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AN4\MODELO\"/>
    </mc:Choice>
  </mc:AlternateContent>
  <xr:revisionPtr revIDLastSave="0" documentId="13_ncr:1_{B99027BA-D095-499D-B4AD-67E987B58B10}" xr6:coauthVersionLast="45" xr6:coauthVersionMax="45" xr10:uidLastSave="{00000000-0000-0000-0000-000000000000}"/>
  <bookViews>
    <workbookView xWindow="-28920" yWindow="-1290" windowWidth="29040" windowHeight="15840" xr2:uid="{00000000-000D-0000-FFFF-FFFF00000000}"/>
  </bookViews>
  <sheets>
    <sheet name="MODELN4" sheetId="1" r:id="rId1"/>
    <sheet name="DPORT_BD" sheetId="2" r:id="rId2"/>
    <sheet name="MODELN4 (BK1)" sheetId="3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3222" i="3" l="1"/>
  <c r="AM3222" i="3"/>
  <c r="AL3222" i="3"/>
  <c r="AK3222" i="3"/>
  <c r="AJ3222" i="3"/>
  <c r="AI3222" i="3"/>
  <c r="AH3222" i="3"/>
  <c r="AG3222" i="3"/>
  <c r="AN3221" i="3"/>
  <c r="AM3221" i="3"/>
  <c r="AL3221" i="3"/>
  <c r="AK3221" i="3"/>
  <c r="AJ3221" i="3"/>
  <c r="AI3221" i="3"/>
  <c r="AH3221" i="3"/>
  <c r="AG3221" i="3"/>
  <c r="AN3220" i="3"/>
  <c r="AM3220" i="3"/>
  <c r="AL3220" i="3"/>
  <c r="AK3220" i="3"/>
  <c r="AJ3220" i="3"/>
  <c r="AI3220" i="3"/>
  <c r="AH3220" i="3"/>
  <c r="AG3220" i="3"/>
  <c r="AN3219" i="3"/>
  <c r="AM3219" i="3"/>
  <c r="AL3219" i="3"/>
  <c r="AK3219" i="3"/>
  <c r="AJ3219" i="3"/>
  <c r="AI3219" i="3"/>
  <c r="AH3219" i="3"/>
  <c r="AG3219" i="3"/>
  <c r="AN3218" i="3"/>
  <c r="AM3218" i="3"/>
  <c r="AL3218" i="3"/>
  <c r="AK3218" i="3"/>
  <c r="AJ3218" i="3"/>
  <c r="AI3218" i="3"/>
  <c r="AH3218" i="3"/>
  <c r="AG3218" i="3"/>
  <c r="AN3217" i="3"/>
  <c r="AM3217" i="3"/>
  <c r="AL3217" i="3"/>
  <c r="AK3217" i="3"/>
  <c r="AJ3217" i="3"/>
  <c r="AI3217" i="3"/>
  <c r="AH3217" i="3"/>
  <c r="AG3217" i="3"/>
  <c r="AN3216" i="3"/>
  <c r="AM3216" i="3"/>
  <c r="AL3216" i="3"/>
  <c r="AK3216" i="3"/>
  <c r="AJ3216" i="3"/>
  <c r="AI3216" i="3"/>
  <c r="AH3216" i="3"/>
  <c r="AG3216" i="3"/>
  <c r="AN3215" i="3"/>
  <c r="AM3215" i="3"/>
  <c r="AL3215" i="3"/>
  <c r="AK3215" i="3"/>
  <c r="AJ3215" i="3"/>
  <c r="AI3215" i="3"/>
  <c r="AH3215" i="3"/>
  <c r="AG3215" i="3"/>
  <c r="AN3214" i="3"/>
  <c r="AM3214" i="3"/>
  <c r="AL3214" i="3"/>
  <c r="AK3214" i="3"/>
  <c r="AJ3214" i="3"/>
  <c r="AI3214" i="3"/>
  <c r="AH3214" i="3"/>
  <c r="AG3214" i="3"/>
  <c r="AN3213" i="3"/>
  <c r="AM3213" i="3"/>
  <c r="AL3213" i="3"/>
  <c r="AK3213" i="3"/>
  <c r="AJ3213" i="3"/>
  <c r="AI3213" i="3"/>
  <c r="AH3213" i="3"/>
  <c r="AG3213" i="3"/>
  <c r="AN3212" i="3"/>
  <c r="AM3212" i="3"/>
  <c r="AL3212" i="3"/>
  <c r="AK3212" i="3"/>
  <c r="AJ3212" i="3"/>
  <c r="AI3212" i="3"/>
  <c r="AH3212" i="3"/>
  <c r="AG3212" i="3"/>
  <c r="AN3211" i="3"/>
  <c r="AM3211" i="3"/>
  <c r="AL3211" i="3"/>
  <c r="AK3211" i="3"/>
  <c r="AJ3211" i="3"/>
  <c r="AI3211" i="3"/>
  <c r="AH3211" i="3"/>
  <c r="AG3211" i="3"/>
  <c r="AN3210" i="3"/>
  <c r="AM3210" i="3"/>
  <c r="AL3210" i="3"/>
  <c r="AK3210" i="3"/>
  <c r="AJ3210" i="3"/>
  <c r="AI3210" i="3"/>
  <c r="AH3210" i="3"/>
  <c r="AG3210" i="3"/>
  <c r="AN3209" i="3"/>
  <c r="AM3209" i="3"/>
  <c r="AL3209" i="3"/>
  <c r="AK3209" i="3"/>
  <c r="AJ3209" i="3"/>
  <c r="AI3209" i="3"/>
  <c r="AH3209" i="3"/>
  <c r="AG3209" i="3"/>
  <c r="AN3208" i="3"/>
  <c r="AM3208" i="3"/>
  <c r="AL3208" i="3"/>
  <c r="AK3208" i="3"/>
  <c r="AJ3208" i="3"/>
  <c r="AI3208" i="3"/>
  <c r="AH3208" i="3"/>
  <c r="AG3208" i="3"/>
  <c r="AN3207" i="3"/>
  <c r="AM3207" i="3"/>
  <c r="AL3207" i="3"/>
  <c r="AK3207" i="3"/>
  <c r="AJ3207" i="3"/>
  <c r="AI3207" i="3"/>
  <c r="AH3207" i="3"/>
  <c r="AG3207" i="3"/>
  <c r="AN3206" i="3"/>
  <c r="AM3206" i="3"/>
  <c r="AL3206" i="3"/>
  <c r="AK3206" i="3"/>
  <c r="AJ3206" i="3"/>
  <c r="AI3206" i="3"/>
  <c r="AH3206" i="3"/>
  <c r="AG3206" i="3"/>
  <c r="AN3205" i="3"/>
  <c r="AM3205" i="3"/>
  <c r="AL3205" i="3"/>
  <c r="AK3205" i="3"/>
  <c r="AJ3205" i="3"/>
  <c r="AI3205" i="3"/>
  <c r="AH3205" i="3"/>
  <c r="AG3205" i="3"/>
  <c r="AN3204" i="3"/>
  <c r="AM3204" i="3"/>
  <c r="AL3204" i="3"/>
  <c r="AK3204" i="3"/>
  <c r="AJ3204" i="3"/>
  <c r="AI3204" i="3"/>
  <c r="AH3204" i="3"/>
  <c r="AG3204" i="3"/>
  <c r="AN3203" i="3"/>
  <c r="AM3203" i="3"/>
  <c r="AL3203" i="3"/>
  <c r="AK3203" i="3"/>
  <c r="AJ3203" i="3"/>
  <c r="AI3203" i="3"/>
  <c r="AH3203" i="3"/>
  <c r="AG3203" i="3"/>
  <c r="AN3202" i="3"/>
  <c r="AM3202" i="3"/>
  <c r="AL3202" i="3"/>
  <c r="AK3202" i="3"/>
  <c r="AJ3202" i="3"/>
  <c r="AI3202" i="3"/>
  <c r="AH3202" i="3"/>
  <c r="AG3202" i="3"/>
  <c r="AN3201" i="3"/>
  <c r="AM3201" i="3"/>
  <c r="AL3201" i="3"/>
  <c r="AK3201" i="3"/>
  <c r="AJ3201" i="3"/>
  <c r="AI3201" i="3"/>
  <c r="AH3201" i="3"/>
  <c r="AG3201" i="3"/>
  <c r="AN3200" i="3"/>
  <c r="AM3200" i="3"/>
  <c r="AL3200" i="3"/>
  <c r="AK3200" i="3"/>
  <c r="AJ3200" i="3"/>
  <c r="AI3200" i="3"/>
  <c r="AH3200" i="3"/>
  <c r="AG3200" i="3"/>
  <c r="AN3199" i="3"/>
  <c r="AM3199" i="3"/>
  <c r="AL3199" i="3"/>
  <c r="AK3199" i="3"/>
  <c r="AJ3199" i="3"/>
  <c r="AI3199" i="3"/>
  <c r="AH3199" i="3"/>
  <c r="AG3199" i="3"/>
  <c r="AN3198" i="3"/>
  <c r="AM3198" i="3"/>
  <c r="AL3198" i="3"/>
  <c r="AK3198" i="3"/>
  <c r="AJ3198" i="3"/>
  <c r="AI3198" i="3"/>
  <c r="AH3198" i="3"/>
  <c r="AG3198" i="3"/>
  <c r="AN3197" i="3"/>
  <c r="AM3197" i="3"/>
  <c r="AL3197" i="3"/>
  <c r="AK3197" i="3"/>
  <c r="AJ3197" i="3"/>
  <c r="AI3197" i="3"/>
  <c r="AH3197" i="3"/>
  <c r="AG3197" i="3"/>
  <c r="AN3196" i="3"/>
  <c r="AM3196" i="3"/>
  <c r="AL3196" i="3"/>
  <c r="AK3196" i="3"/>
  <c r="AJ3196" i="3"/>
  <c r="AI3196" i="3"/>
  <c r="AH3196" i="3"/>
  <c r="AG3196" i="3"/>
  <c r="AN3195" i="3"/>
  <c r="AM3195" i="3"/>
  <c r="AL3195" i="3"/>
  <c r="AK3195" i="3"/>
  <c r="AJ3195" i="3"/>
  <c r="AI3195" i="3"/>
  <c r="AH3195" i="3"/>
  <c r="AG3195" i="3"/>
  <c r="AN3194" i="3"/>
  <c r="AM3194" i="3"/>
  <c r="AL3194" i="3"/>
  <c r="AK3194" i="3"/>
  <c r="AJ3194" i="3"/>
  <c r="AI3194" i="3"/>
  <c r="AH3194" i="3"/>
  <c r="AG3194" i="3"/>
  <c r="AN3193" i="3"/>
  <c r="AM3193" i="3"/>
  <c r="AL3193" i="3"/>
  <c r="AK3193" i="3"/>
  <c r="AJ3193" i="3"/>
  <c r="AI3193" i="3"/>
  <c r="AH3193" i="3"/>
  <c r="AG3193" i="3"/>
  <c r="AN3192" i="3"/>
  <c r="AM3192" i="3"/>
  <c r="AL3192" i="3"/>
  <c r="AK3192" i="3"/>
  <c r="AJ3192" i="3"/>
  <c r="AI3192" i="3"/>
  <c r="AH3192" i="3"/>
  <c r="AG3192" i="3"/>
  <c r="AN3191" i="3"/>
  <c r="AM3191" i="3"/>
  <c r="AL3191" i="3"/>
  <c r="AK3191" i="3"/>
  <c r="AJ3191" i="3"/>
  <c r="AI3191" i="3"/>
  <c r="AH3191" i="3"/>
  <c r="AG3191" i="3"/>
  <c r="AN3190" i="3"/>
  <c r="AM3190" i="3"/>
  <c r="AL3190" i="3"/>
  <c r="AK3190" i="3"/>
  <c r="AJ3190" i="3"/>
  <c r="AI3190" i="3"/>
  <c r="AH3190" i="3"/>
  <c r="AG3190" i="3"/>
  <c r="AN3189" i="3"/>
  <c r="AM3189" i="3"/>
  <c r="AL3189" i="3"/>
  <c r="AK3189" i="3"/>
  <c r="AJ3189" i="3"/>
  <c r="AI3189" i="3"/>
  <c r="AH3189" i="3"/>
  <c r="AG3189" i="3"/>
  <c r="AN3188" i="3"/>
  <c r="AM3188" i="3"/>
  <c r="AL3188" i="3"/>
  <c r="AK3188" i="3"/>
  <c r="AJ3188" i="3"/>
  <c r="AI3188" i="3"/>
  <c r="AH3188" i="3"/>
  <c r="AG3188" i="3"/>
  <c r="AN3187" i="3"/>
  <c r="AM3187" i="3"/>
  <c r="AL3187" i="3"/>
  <c r="AK3187" i="3"/>
  <c r="AJ3187" i="3"/>
  <c r="AI3187" i="3"/>
  <c r="AH3187" i="3"/>
  <c r="AG3187" i="3"/>
  <c r="AN3186" i="3"/>
  <c r="AM3186" i="3"/>
  <c r="AL3186" i="3"/>
  <c r="AK3186" i="3"/>
  <c r="AJ3186" i="3"/>
  <c r="AI3186" i="3"/>
  <c r="AH3186" i="3"/>
  <c r="AG3186" i="3"/>
  <c r="AN3185" i="3"/>
  <c r="AM3185" i="3"/>
  <c r="AL3185" i="3"/>
  <c r="AK3185" i="3"/>
  <c r="AJ3185" i="3"/>
  <c r="AI3185" i="3"/>
  <c r="AH3185" i="3"/>
  <c r="AG3185" i="3"/>
  <c r="AN3184" i="3"/>
  <c r="AM3184" i="3"/>
  <c r="AL3184" i="3"/>
  <c r="AK3184" i="3"/>
  <c r="AJ3184" i="3"/>
  <c r="AI3184" i="3"/>
  <c r="AH3184" i="3"/>
  <c r="AG3184" i="3"/>
  <c r="AN3183" i="3"/>
  <c r="AM3183" i="3"/>
  <c r="AL3183" i="3"/>
  <c r="AK3183" i="3"/>
  <c r="AJ3183" i="3"/>
  <c r="AI3183" i="3"/>
  <c r="AH3183" i="3"/>
  <c r="AG3183" i="3"/>
  <c r="AN3182" i="3"/>
  <c r="AM3182" i="3"/>
  <c r="AL3182" i="3"/>
  <c r="AK3182" i="3"/>
  <c r="AJ3182" i="3"/>
  <c r="AI3182" i="3"/>
  <c r="AH3182" i="3"/>
  <c r="AG3182" i="3"/>
  <c r="AN3181" i="3"/>
  <c r="AM3181" i="3"/>
  <c r="AL3181" i="3"/>
  <c r="AK3181" i="3"/>
  <c r="AJ3181" i="3"/>
  <c r="AI3181" i="3"/>
  <c r="AH3181" i="3"/>
  <c r="AG3181" i="3"/>
  <c r="AN3180" i="3"/>
  <c r="AM3180" i="3"/>
  <c r="AL3180" i="3"/>
  <c r="AK3180" i="3"/>
  <c r="AJ3180" i="3"/>
  <c r="AI3180" i="3"/>
  <c r="AH3180" i="3"/>
  <c r="AG3180" i="3"/>
  <c r="AN3179" i="3"/>
  <c r="AM3179" i="3"/>
  <c r="AL3179" i="3"/>
  <c r="AK3179" i="3"/>
  <c r="AJ3179" i="3"/>
  <c r="AI3179" i="3"/>
  <c r="AH3179" i="3"/>
  <c r="AG3179" i="3"/>
  <c r="AN3178" i="3"/>
  <c r="AM3178" i="3"/>
  <c r="AL3178" i="3"/>
  <c r="AK3178" i="3"/>
  <c r="AJ3178" i="3"/>
  <c r="AI3178" i="3"/>
  <c r="AH3178" i="3"/>
  <c r="AG3178" i="3"/>
  <c r="AN3177" i="3"/>
  <c r="AM3177" i="3"/>
  <c r="AL3177" i="3"/>
  <c r="AK3177" i="3"/>
  <c r="AJ3177" i="3"/>
  <c r="AI3177" i="3"/>
  <c r="AH3177" i="3"/>
  <c r="AG3177" i="3"/>
  <c r="AN3176" i="3"/>
  <c r="AM3176" i="3"/>
  <c r="AL3176" i="3"/>
  <c r="AK3176" i="3"/>
  <c r="AJ3176" i="3"/>
  <c r="AI3176" i="3"/>
  <c r="AH3176" i="3"/>
  <c r="AG3176" i="3"/>
  <c r="AN3175" i="3"/>
  <c r="AM3175" i="3"/>
  <c r="AL3175" i="3"/>
  <c r="AK3175" i="3"/>
  <c r="AJ3175" i="3"/>
  <c r="AI3175" i="3"/>
  <c r="AH3175" i="3"/>
  <c r="AG3175" i="3"/>
  <c r="AN3174" i="3"/>
  <c r="AM3174" i="3"/>
  <c r="AL3174" i="3"/>
  <c r="AK3174" i="3"/>
  <c r="AJ3174" i="3"/>
  <c r="AI3174" i="3"/>
  <c r="AH3174" i="3"/>
  <c r="AG3174" i="3"/>
  <c r="AN3173" i="3"/>
  <c r="AM3173" i="3"/>
  <c r="AL3173" i="3"/>
  <c r="AK3173" i="3"/>
  <c r="AJ3173" i="3"/>
  <c r="AI3173" i="3"/>
  <c r="AH3173" i="3"/>
  <c r="AG3173" i="3"/>
  <c r="AN3172" i="3"/>
  <c r="AM3172" i="3"/>
  <c r="AL3172" i="3"/>
  <c r="AK3172" i="3"/>
  <c r="AJ3172" i="3"/>
  <c r="AI3172" i="3"/>
  <c r="AH3172" i="3"/>
  <c r="AG3172" i="3"/>
  <c r="AN3171" i="3"/>
  <c r="AM3171" i="3"/>
  <c r="AL3171" i="3"/>
  <c r="AK3171" i="3"/>
  <c r="AJ3171" i="3"/>
  <c r="AI3171" i="3"/>
  <c r="AH3171" i="3"/>
  <c r="AG3171" i="3"/>
  <c r="AN3170" i="3"/>
  <c r="AM3170" i="3"/>
  <c r="AL3170" i="3"/>
  <c r="AK3170" i="3"/>
  <c r="AJ3170" i="3"/>
  <c r="AI3170" i="3"/>
  <c r="AH3170" i="3"/>
  <c r="AG3170" i="3"/>
  <c r="AN3169" i="3"/>
  <c r="AM3169" i="3"/>
  <c r="AL3169" i="3"/>
  <c r="AK3169" i="3"/>
  <c r="AJ3169" i="3"/>
  <c r="AI3169" i="3"/>
  <c r="AH3169" i="3"/>
  <c r="AG3169" i="3"/>
  <c r="AN3168" i="3"/>
  <c r="AM3168" i="3"/>
  <c r="AL3168" i="3"/>
  <c r="AK3168" i="3"/>
  <c r="AJ3168" i="3"/>
  <c r="AI3168" i="3"/>
  <c r="AH3168" i="3"/>
  <c r="AG3168" i="3"/>
  <c r="AN3167" i="3"/>
  <c r="AM3167" i="3"/>
  <c r="AL3167" i="3"/>
  <c r="AK3167" i="3"/>
  <c r="AJ3167" i="3"/>
  <c r="AI3167" i="3"/>
  <c r="AH3167" i="3"/>
  <c r="AG3167" i="3"/>
  <c r="AN3166" i="3"/>
  <c r="AM3166" i="3"/>
  <c r="AL3166" i="3"/>
  <c r="AK3166" i="3"/>
  <c r="AJ3166" i="3"/>
  <c r="AI3166" i="3"/>
  <c r="AH3166" i="3"/>
  <c r="AG3166" i="3"/>
  <c r="AN3165" i="3"/>
  <c r="AM3165" i="3"/>
  <c r="AL3165" i="3"/>
  <c r="AK3165" i="3"/>
  <c r="AJ3165" i="3"/>
  <c r="AI3165" i="3"/>
  <c r="AH3165" i="3"/>
  <c r="AG3165" i="3"/>
  <c r="AN3164" i="3"/>
  <c r="AM3164" i="3"/>
  <c r="AL3164" i="3"/>
  <c r="AK3164" i="3"/>
  <c r="AJ3164" i="3"/>
  <c r="AI3164" i="3"/>
  <c r="AH3164" i="3"/>
  <c r="AG3164" i="3"/>
  <c r="AN3163" i="3"/>
  <c r="AM3163" i="3"/>
  <c r="AL3163" i="3"/>
  <c r="AK3163" i="3"/>
  <c r="AJ3163" i="3"/>
  <c r="AI3163" i="3"/>
  <c r="AH3163" i="3"/>
  <c r="AG3163" i="3"/>
  <c r="AN3162" i="3"/>
  <c r="AM3162" i="3"/>
  <c r="AL3162" i="3"/>
  <c r="AK3162" i="3"/>
  <c r="AJ3162" i="3"/>
  <c r="AI3162" i="3"/>
  <c r="AH3162" i="3"/>
  <c r="AG3162" i="3"/>
  <c r="AN3161" i="3"/>
  <c r="AM3161" i="3"/>
  <c r="AL3161" i="3"/>
  <c r="AK3161" i="3"/>
  <c r="AJ3161" i="3"/>
  <c r="AI3161" i="3"/>
  <c r="AH3161" i="3"/>
  <c r="AG3161" i="3"/>
  <c r="AN3160" i="3"/>
  <c r="AM3160" i="3"/>
  <c r="AL3160" i="3"/>
  <c r="AK3160" i="3"/>
  <c r="AJ3160" i="3"/>
  <c r="AI3160" i="3"/>
  <c r="AH3160" i="3"/>
  <c r="AG3160" i="3"/>
  <c r="AN3159" i="3"/>
  <c r="AM3159" i="3"/>
  <c r="AL3159" i="3"/>
  <c r="AK3159" i="3"/>
  <c r="AJ3159" i="3"/>
  <c r="AI3159" i="3"/>
  <c r="AH3159" i="3"/>
  <c r="AG3159" i="3"/>
  <c r="AN3158" i="3"/>
  <c r="AM3158" i="3"/>
  <c r="AL3158" i="3"/>
  <c r="AK3158" i="3"/>
  <c r="AJ3158" i="3"/>
  <c r="AI3158" i="3"/>
  <c r="AH3158" i="3"/>
  <c r="AG3158" i="3"/>
  <c r="AN3157" i="3"/>
  <c r="AM3157" i="3"/>
  <c r="AL3157" i="3"/>
  <c r="AK3157" i="3"/>
  <c r="AJ3157" i="3"/>
  <c r="AI3157" i="3"/>
  <c r="AH3157" i="3"/>
  <c r="AG3157" i="3"/>
  <c r="AN3156" i="3"/>
  <c r="AM3156" i="3"/>
  <c r="AL3156" i="3"/>
  <c r="AK3156" i="3"/>
  <c r="AJ3156" i="3"/>
  <c r="AI3156" i="3"/>
  <c r="AH3156" i="3"/>
  <c r="AG3156" i="3"/>
  <c r="AN3155" i="3"/>
  <c r="AM3155" i="3"/>
  <c r="AL3155" i="3"/>
  <c r="AK3155" i="3"/>
  <c r="AJ3155" i="3"/>
  <c r="AI3155" i="3"/>
  <c r="AH3155" i="3"/>
  <c r="AG3155" i="3"/>
  <c r="AN3154" i="3"/>
  <c r="AM3154" i="3"/>
  <c r="AL3154" i="3"/>
  <c r="AK3154" i="3"/>
  <c r="AJ3154" i="3"/>
  <c r="AI3154" i="3"/>
  <c r="AH3154" i="3"/>
  <c r="AG3154" i="3"/>
  <c r="AN3153" i="3"/>
  <c r="AM3153" i="3"/>
  <c r="AL3153" i="3"/>
  <c r="AK3153" i="3"/>
  <c r="AJ3153" i="3"/>
  <c r="AI3153" i="3"/>
  <c r="AH3153" i="3"/>
  <c r="AG3153" i="3"/>
  <c r="AN3152" i="3"/>
  <c r="AM3152" i="3"/>
  <c r="AL3152" i="3"/>
  <c r="AK3152" i="3"/>
  <c r="AJ3152" i="3"/>
  <c r="AI3152" i="3"/>
  <c r="AH3152" i="3"/>
  <c r="AG3152" i="3"/>
  <c r="AN3151" i="3"/>
  <c r="AM3151" i="3"/>
  <c r="AL3151" i="3"/>
  <c r="AK3151" i="3"/>
  <c r="AJ3151" i="3"/>
  <c r="AI3151" i="3"/>
  <c r="AH3151" i="3"/>
  <c r="AG3151" i="3"/>
  <c r="AN3150" i="3"/>
  <c r="AM3150" i="3"/>
  <c r="AL3150" i="3"/>
  <c r="AK3150" i="3"/>
  <c r="AJ3150" i="3"/>
  <c r="AI3150" i="3"/>
  <c r="AH3150" i="3"/>
  <c r="AG3150" i="3"/>
  <c r="AN3149" i="3"/>
  <c r="AM3149" i="3"/>
  <c r="AL3149" i="3"/>
  <c r="AK3149" i="3"/>
  <c r="AJ3149" i="3"/>
  <c r="AI3149" i="3"/>
  <c r="AH3149" i="3"/>
  <c r="AG3149" i="3"/>
  <c r="AN3148" i="3"/>
  <c r="AM3148" i="3"/>
  <c r="AL3148" i="3"/>
  <c r="AK3148" i="3"/>
  <c r="AJ3148" i="3"/>
  <c r="AI3148" i="3"/>
  <c r="AH3148" i="3"/>
  <c r="AG3148" i="3"/>
  <c r="AN3147" i="3"/>
  <c r="AM3147" i="3"/>
  <c r="AL3147" i="3"/>
  <c r="AK3147" i="3"/>
  <c r="AJ3147" i="3"/>
  <c r="AI3147" i="3"/>
  <c r="AH3147" i="3"/>
  <c r="AG3147" i="3"/>
  <c r="AN3146" i="3"/>
  <c r="AM3146" i="3"/>
  <c r="AL3146" i="3"/>
  <c r="AK3146" i="3"/>
  <c r="AJ3146" i="3"/>
  <c r="AI3146" i="3"/>
  <c r="AH3146" i="3"/>
  <c r="AG3146" i="3"/>
  <c r="AN3145" i="3"/>
  <c r="AM3145" i="3"/>
  <c r="AL3145" i="3"/>
  <c r="AK3145" i="3"/>
  <c r="AJ3145" i="3"/>
  <c r="AI3145" i="3"/>
  <c r="AH3145" i="3"/>
  <c r="AG3145" i="3"/>
  <c r="AN3144" i="3"/>
  <c r="AM3144" i="3"/>
  <c r="AL3144" i="3"/>
  <c r="AK3144" i="3"/>
  <c r="AJ3144" i="3"/>
  <c r="AI3144" i="3"/>
  <c r="AH3144" i="3"/>
  <c r="AG3144" i="3"/>
  <c r="AN3143" i="3"/>
  <c r="AM3143" i="3"/>
  <c r="AL3143" i="3"/>
  <c r="AK3143" i="3"/>
  <c r="AJ3143" i="3"/>
  <c r="AI3143" i="3"/>
  <c r="AH3143" i="3"/>
  <c r="AG3143" i="3"/>
  <c r="AN3142" i="3"/>
  <c r="AM3142" i="3"/>
  <c r="AL3142" i="3"/>
  <c r="AK3142" i="3"/>
  <c r="AJ3142" i="3"/>
  <c r="AI3142" i="3"/>
  <c r="AH3142" i="3"/>
  <c r="AG3142" i="3"/>
  <c r="AN3141" i="3"/>
  <c r="AM3141" i="3"/>
  <c r="AL3141" i="3"/>
  <c r="AK3141" i="3"/>
  <c r="AJ3141" i="3"/>
  <c r="AI3141" i="3"/>
  <c r="AH3141" i="3"/>
  <c r="AG3141" i="3"/>
  <c r="AN3140" i="3"/>
  <c r="AM3140" i="3"/>
  <c r="AL3140" i="3"/>
  <c r="AK3140" i="3"/>
  <c r="AJ3140" i="3"/>
  <c r="AI3140" i="3"/>
  <c r="AH3140" i="3"/>
  <c r="AG3140" i="3"/>
  <c r="AN3139" i="3"/>
  <c r="AM3139" i="3"/>
  <c r="AL3139" i="3"/>
  <c r="AK3139" i="3"/>
  <c r="AJ3139" i="3"/>
  <c r="AI3139" i="3"/>
  <c r="AH3139" i="3"/>
  <c r="AG3139" i="3"/>
  <c r="AN3138" i="3"/>
  <c r="AM3138" i="3"/>
  <c r="AL3138" i="3"/>
  <c r="AK3138" i="3"/>
  <c r="AJ3138" i="3"/>
  <c r="AI3138" i="3"/>
  <c r="AH3138" i="3"/>
  <c r="AG3138" i="3"/>
  <c r="AN3137" i="3"/>
  <c r="AM3137" i="3"/>
  <c r="AL3137" i="3"/>
  <c r="AK3137" i="3"/>
  <c r="AJ3137" i="3"/>
  <c r="AI3137" i="3"/>
  <c r="AH3137" i="3"/>
  <c r="AG3137" i="3"/>
  <c r="AN3136" i="3"/>
  <c r="AM3136" i="3"/>
  <c r="AL3136" i="3"/>
  <c r="AK3136" i="3"/>
  <c r="AJ3136" i="3"/>
  <c r="AI3136" i="3"/>
  <c r="AH3136" i="3"/>
  <c r="AG3136" i="3"/>
  <c r="AN3135" i="3"/>
  <c r="AM3135" i="3"/>
  <c r="AL3135" i="3"/>
  <c r="AK3135" i="3"/>
  <c r="AJ3135" i="3"/>
  <c r="AI3135" i="3"/>
  <c r="AH3135" i="3"/>
  <c r="AG3135" i="3"/>
  <c r="AN3134" i="3"/>
  <c r="AM3134" i="3"/>
  <c r="AL3134" i="3"/>
  <c r="AK3134" i="3"/>
  <c r="AJ3134" i="3"/>
  <c r="AI3134" i="3"/>
  <c r="AH3134" i="3"/>
  <c r="AG3134" i="3"/>
  <c r="AN3133" i="3"/>
  <c r="AM3133" i="3"/>
  <c r="AL3133" i="3"/>
  <c r="AK3133" i="3"/>
  <c r="AJ3133" i="3"/>
  <c r="AI3133" i="3"/>
  <c r="AH3133" i="3"/>
  <c r="AG3133" i="3"/>
  <c r="AN3132" i="3"/>
  <c r="AM3132" i="3"/>
  <c r="AL3132" i="3"/>
  <c r="AK3132" i="3"/>
  <c r="AJ3132" i="3"/>
  <c r="AI3132" i="3"/>
  <c r="AH3132" i="3"/>
  <c r="AG3132" i="3"/>
  <c r="AN3131" i="3"/>
  <c r="AM3131" i="3"/>
  <c r="AL3131" i="3"/>
  <c r="AK3131" i="3"/>
  <c r="AJ3131" i="3"/>
  <c r="AI3131" i="3"/>
  <c r="AH3131" i="3"/>
  <c r="AG3131" i="3"/>
  <c r="AN3130" i="3"/>
  <c r="AM3130" i="3"/>
  <c r="AL3130" i="3"/>
  <c r="AK3130" i="3"/>
  <c r="AJ3130" i="3"/>
  <c r="AI3130" i="3"/>
  <c r="AH3130" i="3"/>
  <c r="AG3130" i="3"/>
  <c r="AN3129" i="3"/>
  <c r="AM3129" i="3"/>
  <c r="AL3129" i="3"/>
  <c r="AK3129" i="3"/>
  <c r="AJ3129" i="3"/>
  <c r="AI3129" i="3"/>
  <c r="AH3129" i="3"/>
  <c r="AG3129" i="3"/>
  <c r="AN3128" i="3"/>
  <c r="AM3128" i="3"/>
  <c r="AL3128" i="3"/>
  <c r="AK3128" i="3"/>
  <c r="AJ3128" i="3"/>
  <c r="AI3128" i="3"/>
  <c r="AH3128" i="3"/>
  <c r="AG3128" i="3"/>
  <c r="AN3127" i="3"/>
  <c r="AM3127" i="3"/>
  <c r="AL3127" i="3"/>
  <c r="AK3127" i="3"/>
  <c r="AJ3127" i="3"/>
  <c r="AI3127" i="3"/>
  <c r="AH3127" i="3"/>
  <c r="AG3127" i="3"/>
  <c r="AN3126" i="3"/>
  <c r="AM3126" i="3"/>
  <c r="AL3126" i="3"/>
  <c r="AK3126" i="3"/>
  <c r="AJ3126" i="3"/>
  <c r="AI3126" i="3"/>
  <c r="AH3126" i="3"/>
  <c r="AG3126" i="3"/>
  <c r="AN3125" i="3"/>
  <c r="AM3125" i="3"/>
  <c r="AL3125" i="3"/>
  <c r="AK3125" i="3"/>
  <c r="AJ3125" i="3"/>
  <c r="AI3125" i="3"/>
  <c r="AH3125" i="3"/>
  <c r="AG3125" i="3"/>
  <c r="AN3124" i="3"/>
  <c r="AM3124" i="3"/>
  <c r="AL3124" i="3"/>
  <c r="AK3124" i="3"/>
  <c r="AJ3124" i="3"/>
  <c r="AI3124" i="3"/>
  <c r="AH3124" i="3"/>
  <c r="AG3124" i="3"/>
  <c r="AN3123" i="3"/>
  <c r="AM3123" i="3"/>
  <c r="AL3123" i="3"/>
  <c r="AK3123" i="3"/>
  <c r="AJ3123" i="3"/>
  <c r="AI3123" i="3"/>
  <c r="AH3123" i="3"/>
  <c r="AG3123" i="3"/>
  <c r="AN3122" i="3"/>
  <c r="AM3122" i="3"/>
  <c r="AL3122" i="3"/>
  <c r="AK3122" i="3"/>
  <c r="AJ3122" i="3"/>
  <c r="AI3122" i="3"/>
  <c r="AH3122" i="3"/>
  <c r="AG3122" i="3"/>
  <c r="AN3121" i="3"/>
  <c r="AM3121" i="3"/>
  <c r="AL3121" i="3"/>
  <c r="AK3121" i="3"/>
  <c r="AJ3121" i="3"/>
  <c r="AI3121" i="3"/>
  <c r="AH3121" i="3"/>
  <c r="AG3121" i="3"/>
  <c r="AN3120" i="3"/>
  <c r="AM3120" i="3"/>
  <c r="AL3120" i="3"/>
  <c r="AK3120" i="3"/>
  <c r="AJ3120" i="3"/>
  <c r="AI3120" i="3"/>
  <c r="AH3120" i="3"/>
  <c r="AG3120" i="3"/>
  <c r="AN3119" i="3"/>
  <c r="AM3119" i="3"/>
  <c r="AL3119" i="3"/>
  <c r="AK3119" i="3"/>
  <c r="AJ3119" i="3"/>
  <c r="AI3119" i="3"/>
  <c r="AH3119" i="3"/>
  <c r="AG3119" i="3"/>
  <c r="AN3118" i="3"/>
  <c r="AM3118" i="3"/>
  <c r="AL3118" i="3"/>
  <c r="AK3118" i="3"/>
  <c r="AJ3118" i="3"/>
  <c r="AI3118" i="3"/>
  <c r="AH3118" i="3"/>
  <c r="AG3118" i="3"/>
  <c r="AN3117" i="3"/>
  <c r="AM3117" i="3"/>
  <c r="AL3117" i="3"/>
  <c r="AK3117" i="3"/>
  <c r="AJ3117" i="3"/>
  <c r="AI3117" i="3"/>
  <c r="AH3117" i="3"/>
  <c r="AG3117" i="3"/>
  <c r="AN3116" i="3"/>
  <c r="AM3116" i="3"/>
  <c r="AL3116" i="3"/>
  <c r="AK3116" i="3"/>
  <c r="AJ3116" i="3"/>
  <c r="AI3116" i="3"/>
  <c r="AH3116" i="3"/>
  <c r="AG3116" i="3"/>
  <c r="AN3115" i="3"/>
  <c r="AM3115" i="3"/>
  <c r="AL3115" i="3"/>
  <c r="AK3115" i="3"/>
  <c r="AJ3115" i="3"/>
  <c r="AI3115" i="3"/>
  <c r="AH3115" i="3"/>
  <c r="AG3115" i="3"/>
  <c r="AN3114" i="3"/>
  <c r="AM3114" i="3"/>
  <c r="AL3114" i="3"/>
  <c r="AK3114" i="3"/>
  <c r="AJ3114" i="3"/>
  <c r="AI3114" i="3"/>
  <c r="AH3114" i="3"/>
  <c r="AG3114" i="3"/>
  <c r="AN3113" i="3"/>
  <c r="AM3113" i="3"/>
  <c r="AL3113" i="3"/>
  <c r="AK3113" i="3"/>
  <c r="AJ3113" i="3"/>
  <c r="AI3113" i="3"/>
  <c r="AH3113" i="3"/>
  <c r="AG3113" i="3"/>
  <c r="AN3112" i="3"/>
  <c r="AM3112" i="3"/>
  <c r="AL3112" i="3"/>
  <c r="AK3112" i="3"/>
  <c r="AJ3112" i="3"/>
  <c r="AI3112" i="3"/>
  <c r="AH3112" i="3"/>
  <c r="AG3112" i="3"/>
  <c r="AN3111" i="3"/>
  <c r="AM3111" i="3"/>
  <c r="AL3111" i="3"/>
  <c r="AK3111" i="3"/>
  <c r="AJ3111" i="3"/>
  <c r="AI3111" i="3"/>
  <c r="AH3111" i="3"/>
  <c r="AG3111" i="3"/>
  <c r="AN3110" i="3"/>
  <c r="AM3110" i="3"/>
  <c r="AL3110" i="3"/>
  <c r="AK3110" i="3"/>
  <c r="AJ3110" i="3"/>
  <c r="AI3110" i="3"/>
  <c r="AH3110" i="3"/>
  <c r="AG3110" i="3"/>
  <c r="AN3109" i="3"/>
  <c r="AM3109" i="3"/>
  <c r="AL3109" i="3"/>
  <c r="AK3109" i="3"/>
  <c r="AJ3109" i="3"/>
  <c r="AI3109" i="3"/>
  <c r="AH3109" i="3"/>
  <c r="AG3109" i="3"/>
  <c r="AN3108" i="3"/>
  <c r="AM3108" i="3"/>
  <c r="AL3108" i="3"/>
  <c r="AK3108" i="3"/>
  <c r="AJ3108" i="3"/>
  <c r="AI3108" i="3"/>
  <c r="AH3108" i="3"/>
  <c r="AG3108" i="3"/>
  <c r="AN3107" i="3"/>
  <c r="AM3107" i="3"/>
  <c r="AL3107" i="3"/>
  <c r="AK3107" i="3"/>
  <c r="AJ3107" i="3"/>
  <c r="AI3107" i="3"/>
  <c r="AH3107" i="3"/>
  <c r="AG3107" i="3"/>
  <c r="AN3106" i="3"/>
  <c r="AM3106" i="3"/>
  <c r="AL3106" i="3"/>
  <c r="AK3106" i="3"/>
  <c r="AJ3106" i="3"/>
  <c r="AI3106" i="3"/>
  <c r="AH3106" i="3"/>
  <c r="AG3106" i="3"/>
  <c r="AN3105" i="3"/>
  <c r="AM3105" i="3"/>
  <c r="AL3105" i="3"/>
  <c r="AK3105" i="3"/>
  <c r="AJ3105" i="3"/>
  <c r="AI3105" i="3"/>
  <c r="AH3105" i="3"/>
  <c r="AG3105" i="3"/>
  <c r="AN3104" i="3"/>
  <c r="AM3104" i="3"/>
  <c r="AL3104" i="3"/>
  <c r="AK3104" i="3"/>
  <c r="AJ3104" i="3"/>
  <c r="AI3104" i="3"/>
  <c r="AH3104" i="3"/>
  <c r="AG3104" i="3"/>
  <c r="AN3103" i="3"/>
  <c r="AM3103" i="3"/>
  <c r="AL3103" i="3"/>
  <c r="AK3103" i="3"/>
  <c r="AJ3103" i="3"/>
  <c r="AI3103" i="3"/>
  <c r="AH3103" i="3"/>
  <c r="AG3103" i="3"/>
  <c r="AN3102" i="3"/>
  <c r="AM3102" i="3"/>
  <c r="AL3102" i="3"/>
  <c r="AK3102" i="3"/>
  <c r="AJ3102" i="3"/>
  <c r="AI3102" i="3"/>
  <c r="AH3102" i="3"/>
  <c r="AG3102" i="3"/>
  <c r="AN3101" i="3"/>
  <c r="AM3101" i="3"/>
  <c r="AL3101" i="3"/>
  <c r="AK3101" i="3"/>
  <c r="AJ3101" i="3"/>
  <c r="AI3101" i="3"/>
  <c r="AH3101" i="3"/>
  <c r="AG3101" i="3"/>
  <c r="AN3100" i="3"/>
  <c r="AM3100" i="3"/>
  <c r="AL3100" i="3"/>
  <c r="AK3100" i="3"/>
  <c r="AJ3100" i="3"/>
  <c r="AI3100" i="3"/>
  <c r="AH3100" i="3"/>
  <c r="AG3100" i="3"/>
  <c r="AN3099" i="3"/>
  <c r="AM3099" i="3"/>
  <c r="AL3099" i="3"/>
  <c r="AK3099" i="3"/>
  <c r="AJ3099" i="3"/>
  <c r="AI3099" i="3"/>
  <c r="AH3099" i="3"/>
  <c r="AG3099" i="3"/>
  <c r="AN3098" i="3"/>
  <c r="AM3098" i="3"/>
  <c r="AL3098" i="3"/>
  <c r="AK3098" i="3"/>
  <c r="AJ3098" i="3"/>
  <c r="AI3098" i="3"/>
  <c r="AH3098" i="3"/>
  <c r="AG3098" i="3"/>
  <c r="AN3097" i="3"/>
  <c r="AM3097" i="3"/>
  <c r="AL3097" i="3"/>
  <c r="AK3097" i="3"/>
  <c r="AJ3097" i="3"/>
  <c r="AI3097" i="3"/>
  <c r="AH3097" i="3"/>
  <c r="AG3097" i="3"/>
  <c r="AN3096" i="3"/>
  <c r="AM3096" i="3"/>
  <c r="AL3096" i="3"/>
  <c r="AK3096" i="3"/>
  <c r="AJ3096" i="3"/>
  <c r="AI3096" i="3"/>
  <c r="AH3096" i="3"/>
  <c r="AG3096" i="3"/>
  <c r="AN3095" i="3"/>
  <c r="AM3095" i="3"/>
  <c r="AL3095" i="3"/>
  <c r="AK3095" i="3"/>
  <c r="AJ3095" i="3"/>
  <c r="AI3095" i="3"/>
  <c r="AH3095" i="3"/>
  <c r="AG3095" i="3"/>
  <c r="AN3094" i="3"/>
  <c r="AM3094" i="3"/>
  <c r="AL3094" i="3"/>
  <c r="AK3094" i="3"/>
  <c r="AJ3094" i="3"/>
  <c r="AI3094" i="3"/>
  <c r="AH3094" i="3"/>
  <c r="AG3094" i="3"/>
  <c r="AN3093" i="3"/>
  <c r="AM3093" i="3"/>
  <c r="AL3093" i="3"/>
  <c r="AK3093" i="3"/>
  <c r="AJ3093" i="3"/>
  <c r="AI3093" i="3"/>
  <c r="AH3093" i="3"/>
  <c r="AG3093" i="3"/>
  <c r="AN3092" i="3"/>
  <c r="AM3092" i="3"/>
  <c r="AL3092" i="3"/>
  <c r="AK3092" i="3"/>
  <c r="AJ3092" i="3"/>
  <c r="AI3092" i="3"/>
  <c r="AH3092" i="3"/>
  <c r="AG3092" i="3"/>
  <c r="AN3091" i="3"/>
  <c r="AM3091" i="3"/>
  <c r="AL3091" i="3"/>
  <c r="AK3091" i="3"/>
  <c r="AJ3091" i="3"/>
  <c r="AI3091" i="3"/>
  <c r="AH3091" i="3"/>
  <c r="AG3091" i="3"/>
  <c r="AN3090" i="3"/>
  <c r="AM3090" i="3"/>
  <c r="AL3090" i="3"/>
  <c r="AK3090" i="3"/>
  <c r="AJ3090" i="3"/>
  <c r="AI3090" i="3"/>
  <c r="AH3090" i="3"/>
  <c r="AG3090" i="3"/>
  <c r="AN3089" i="3"/>
  <c r="AM3089" i="3"/>
  <c r="AL3089" i="3"/>
  <c r="AK3089" i="3"/>
  <c r="AJ3089" i="3"/>
  <c r="AI3089" i="3"/>
  <c r="AH3089" i="3"/>
  <c r="AG3089" i="3"/>
  <c r="AN3088" i="3"/>
  <c r="AM3088" i="3"/>
  <c r="AL3088" i="3"/>
  <c r="AK3088" i="3"/>
  <c r="AJ3088" i="3"/>
  <c r="AI3088" i="3"/>
  <c r="AH3088" i="3"/>
  <c r="AG3088" i="3"/>
  <c r="AN3087" i="3"/>
  <c r="AM3087" i="3"/>
  <c r="AL3087" i="3"/>
  <c r="AK3087" i="3"/>
  <c r="AJ3087" i="3"/>
  <c r="AI3087" i="3"/>
  <c r="AH3087" i="3"/>
  <c r="AG3087" i="3"/>
  <c r="AN3086" i="3"/>
  <c r="AM3086" i="3"/>
  <c r="AL3086" i="3"/>
  <c r="AK3086" i="3"/>
  <c r="AJ3086" i="3"/>
  <c r="AI3086" i="3"/>
  <c r="AH3086" i="3"/>
  <c r="AG3086" i="3"/>
  <c r="AN3085" i="3"/>
  <c r="AM3085" i="3"/>
  <c r="AL3085" i="3"/>
  <c r="AK3085" i="3"/>
  <c r="AJ3085" i="3"/>
  <c r="AI3085" i="3"/>
  <c r="AH3085" i="3"/>
  <c r="AG3085" i="3"/>
  <c r="AN3084" i="3"/>
  <c r="AM3084" i="3"/>
  <c r="AL3084" i="3"/>
  <c r="AK3084" i="3"/>
  <c r="AJ3084" i="3"/>
  <c r="AI3084" i="3"/>
  <c r="AH3084" i="3"/>
  <c r="AG3084" i="3"/>
  <c r="AN3083" i="3"/>
  <c r="AM3083" i="3"/>
  <c r="AL3083" i="3"/>
  <c r="AK3083" i="3"/>
  <c r="AJ3083" i="3"/>
  <c r="AI3083" i="3"/>
  <c r="AH3083" i="3"/>
  <c r="AG3083" i="3"/>
  <c r="AN3082" i="3"/>
  <c r="AM3082" i="3"/>
  <c r="AL3082" i="3"/>
  <c r="AK3082" i="3"/>
  <c r="AJ3082" i="3"/>
  <c r="AI3082" i="3"/>
  <c r="AH3082" i="3"/>
  <c r="AG3082" i="3"/>
  <c r="AN3081" i="3"/>
  <c r="AM3081" i="3"/>
  <c r="AL3081" i="3"/>
  <c r="AK3081" i="3"/>
  <c r="AJ3081" i="3"/>
  <c r="AI3081" i="3"/>
  <c r="AH3081" i="3"/>
  <c r="AG3081" i="3"/>
  <c r="AN3080" i="3"/>
  <c r="AM3080" i="3"/>
  <c r="AL3080" i="3"/>
  <c r="AK3080" i="3"/>
  <c r="AJ3080" i="3"/>
  <c r="AI3080" i="3"/>
  <c r="AH3080" i="3"/>
  <c r="AG3080" i="3"/>
  <c r="AN3079" i="3"/>
  <c r="AM3079" i="3"/>
  <c r="AL3079" i="3"/>
  <c r="AK3079" i="3"/>
  <c r="AJ3079" i="3"/>
  <c r="AI3079" i="3"/>
  <c r="AH3079" i="3"/>
  <c r="AG3079" i="3"/>
  <c r="AN3078" i="3"/>
  <c r="AM3078" i="3"/>
  <c r="AL3078" i="3"/>
  <c r="AK3078" i="3"/>
  <c r="AJ3078" i="3"/>
  <c r="AI3078" i="3"/>
  <c r="AH3078" i="3"/>
  <c r="AG3078" i="3"/>
  <c r="AN3077" i="3"/>
  <c r="AM3077" i="3"/>
  <c r="AL3077" i="3"/>
  <c r="AK3077" i="3"/>
  <c r="AJ3077" i="3"/>
  <c r="AI3077" i="3"/>
  <c r="AH3077" i="3"/>
  <c r="AG3077" i="3"/>
  <c r="AN3076" i="3"/>
  <c r="AM3076" i="3"/>
  <c r="AL3076" i="3"/>
  <c r="AK3076" i="3"/>
  <c r="AJ3076" i="3"/>
  <c r="AI3076" i="3"/>
  <c r="AH3076" i="3"/>
  <c r="AG3076" i="3"/>
  <c r="AN3075" i="3"/>
  <c r="AM3075" i="3"/>
  <c r="AL3075" i="3"/>
  <c r="AK3075" i="3"/>
  <c r="AJ3075" i="3"/>
  <c r="AI3075" i="3"/>
  <c r="AH3075" i="3"/>
  <c r="AG3075" i="3"/>
  <c r="AN3074" i="3"/>
  <c r="AM3074" i="3"/>
  <c r="AL3074" i="3"/>
  <c r="AK3074" i="3"/>
  <c r="AJ3074" i="3"/>
  <c r="AI3074" i="3"/>
  <c r="AH3074" i="3"/>
  <c r="AG3074" i="3"/>
  <c r="AN3073" i="3"/>
  <c r="AM3073" i="3"/>
  <c r="AL3073" i="3"/>
  <c r="AK3073" i="3"/>
  <c r="AJ3073" i="3"/>
  <c r="AI3073" i="3"/>
  <c r="AH3073" i="3"/>
  <c r="AG3073" i="3"/>
  <c r="AN3072" i="3"/>
  <c r="AM3072" i="3"/>
  <c r="AL3072" i="3"/>
  <c r="AK3072" i="3"/>
  <c r="AJ3072" i="3"/>
  <c r="AI3072" i="3"/>
  <c r="AH3072" i="3"/>
  <c r="AG3072" i="3"/>
  <c r="AN3071" i="3"/>
  <c r="AM3071" i="3"/>
  <c r="AL3071" i="3"/>
  <c r="AK3071" i="3"/>
  <c r="AJ3071" i="3"/>
  <c r="AI3071" i="3"/>
  <c r="AH3071" i="3"/>
  <c r="AG3071" i="3"/>
  <c r="AN3070" i="3"/>
  <c r="AM3070" i="3"/>
  <c r="AL3070" i="3"/>
  <c r="AK3070" i="3"/>
  <c r="AJ3070" i="3"/>
  <c r="AI3070" i="3"/>
  <c r="AH3070" i="3"/>
  <c r="AG3070" i="3"/>
  <c r="AN3069" i="3"/>
  <c r="AM3069" i="3"/>
  <c r="AL3069" i="3"/>
  <c r="AK3069" i="3"/>
  <c r="AJ3069" i="3"/>
  <c r="AI3069" i="3"/>
  <c r="AH3069" i="3"/>
  <c r="AG3069" i="3"/>
  <c r="AN3068" i="3"/>
  <c r="AM3068" i="3"/>
  <c r="AL3068" i="3"/>
  <c r="AK3068" i="3"/>
  <c r="AJ3068" i="3"/>
  <c r="AI3068" i="3"/>
  <c r="AH3068" i="3"/>
  <c r="AG3068" i="3"/>
  <c r="AN3067" i="3"/>
  <c r="AM3067" i="3"/>
  <c r="AL3067" i="3"/>
  <c r="AK3067" i="3"/>
  <c r="AJ3067" i="3"/>
  <c r="AI3067" i="3"/>
  <c r="AH3067" i="3"/>
  <c r="AG3067" i="3"/>
  <c r="AN3066" i="3"/>
  <c r="AM3066" i="3"/>
  <c r="AL3066" i="3"/>
  <c r="AK3066" i="3"/>
  <c r="AJ3066" i="3"/>
  <c r="AI3066" i="3"/>
  <c r="AH3066" i="3"/>
  <c r="AG3066" i="3"/>
  <c r="AN3065" i="3"/>
  <c r="AM3065" i="3"/>
  <c r="AL3065" i="3"/>
  <c r="AK3065" i="3"/>
  <c r="AJ3065" i="3"/>
  <c r="AI3065" i="3"/>
  <c r="AH3065" i="3"/>
  <c r="AG3065" i="3"/>
  <c r="AN3064" i="3"/>
  <c r="AM3064" i="3"/>
  <c r="AL3064" i="3"/>
  <c r="AK3064" i="3"/>
  <c r="AJ3064" i="3"/>
  <c r="AI3064" i="3"/>
  <c r="AH3064" i="3"/>
  <c r="AG3064" i="3"/>
  <c r="AN3063" i="3"/>
  <c r="AM3063" i="3"/>
  <c r="AL3063" i="3"/>
  <c r="AK3063" i="3"/>
  <c r="AJ3063" i="3"/>
  <c r="AI3063" i="3"/>
  <c r="AH3063" i="3"/>
  <c r="AG3063" i="3"/>
  <c r="AN3062" i="3"/>
  <c r="AM3062" i="3"/>
  <c r="AL3062" i="3"/>
  <c r="AK3062" i="3"/>
  <c r="AJ3062" i="3"/>
  <c r="AI3062" i="3"/>
  <c r="AH3062" i="3"/>
  <c r="AG3062" i="3"/>
  <c r="AN3061" i="3"/>
  <c r="AM3061" i="3"/>
  <c r="AL3061" i="3"/>
  <c r="AK3061" i="3"/>
  <c r="AJ3061" i="3"/>
  <c r="AI3061" i="3"/>
  <c r="AH3061" i="3"/>
  <c r="AG3061" i="3"/>
  <c r="AN3060" i="3"/>
  <c r="AM3060" i="3"/>
  <c r="AL3060" i="3"/>
  <c r="AK3060" i="3"/>
  <c r="AJ3060" i="3"/>
  <c r="AI3060" i="3"/>
  <c r="AH3060" i="3"/>
  <c r="AG3060" i="3"/>
  <c r="AN3059" i="3"/>
  <c r="AM3059" i="3"/>
  <c r="AL3059" i="3"/>
  <c r="AK3059" i="3"/>
  <c r="AJ3059" i="3"/>
  <c r="AI3059" i="3"/>
  <c r="AH3059" i="3"/>
  <c r="AG3059" i="3"/>
  <c r="AN3058" i="3"/>
  <c r="AM3058" i="3"/>
  <c r="AL3058" i="3"/>
  <c r="AK3058" i="3"/>
  <c r="AJ3058" i="3"/>
  <c r="AI3058" i="3"/>
  <c r="AH3058" i="3"/>
  <c r="AG3058" i="3"/>
  <c r="AN3057" i="3"/>
  <c r="AM3057" i="3"/>
  <c r="AL3057" i="3"/>
  <c r="AK3057" i="3"/>
  <c r="AJ3057" i="3"/>
  <c r="AI3057" i="3"/>
  <c r="AH3057" i="3"/>
  <c r="AG3057" i="3"/>
  <c r="AN3056" i="3"/>
  <c r="AM3056" i="3"/>
  <c r="AL3056" i="3"/>
  <c r="AK3056" i="3"/>
  <c r="AJ3056" i="3"/>
  <c r="AI3056" i="3"/>
  <c r="AH3056" i="3"/>
  <c r="AG3056" i="3"/>
  <c r="AN3055" i="3"/>
  <c r="AM3055" i="3"/>
  <c r="AL3055" i="3"/>
  <c r="AK3055" i="3"/>
  <c r="AJ3055" i="3"/>
  <c r="AI3055" i="3"/>
  <c r="AH3055" i="3"/>
  <c r="AG3055" i="3"/>
  <c r="AN3054" i="3"/>
  <c r="AM3054" i="3"/>
  <c r="AL3054" i="3"/>
  <c r="AK3054" i="3"/>
  <c r="AJ3054" i="3"/>
  <c r="AI3054" i="3"/>
  <c r="AH3054" i="3"/>
  <c r="AG3054" i="3"/>
  <c r="AN3053" i="3"/>
  <c r="AM3053" i="3"/>
  <c r="AL3053" i="3"/>
  <c r="AK3053" i="3"/>
  <c r="AJ3053" i="3"/>
  <c r="AI3053" i="3"/>
  <c r="AH3053" i="3"/>
  <c r="AG3053" i="3"/>
  <c r="AN3052" i="3"/>
  <c r="AM3052" i="3"/>
  <c r="AL3052" i="3"/>
  <c r="AK3052" i="3"/>
  <c r="AJ3052" i="3"/>
  <c r="AI3052" i="3"/>
  <c r="AH3052" i="3"/>
  <c r="AG3052" i="3"/>
  <c r="AN3051" i="3"/>
  <c r="AM3051" i="3"/>
  <c r="AL3051" i="3"/>
  <c r="AK3051" i="3"/>
  <c r="AJ3051" i="3"/>
  <c r="AI3051" i="3"/>
  <c r="AH3051" i="3"/>
  <c r="AG3051" i="3"/>
  <c r="AN3050" i="3"/>
  <c r="AM3050" i="3"/>
  <c r="AL3050" i="3"/>
  <c r="AK3050" i="3"/>
  <c r="AJ3050" i="3"/>
  <c r="AI3050" i="3"/>
  <c r="AH3050" i="3"/>
  <c r="AG3050" i="3"/>
  <c r="AN3049" i="3"/>
  <c r="AM3049" i="3"/>
  <c r="AL3049" i="3"/>
  <c r="AK3049" i="3"/>
  <c r="AJ3049" i="3"/>
  <c r="AI3049" i="3"/>
  <c r="AH3049" i="3"/>
  <c r="AG3049" i="3"/>
  <c r="AN3048" i="3"/>
  <c r="AM3048" i="3"/>
  <c r="AL3048" i="3"/>
  <c r="AK3048" i="3"/>
  <c r="AJ3048" i="3"/>
  <c r="AI3048" i="3"/>
  <c r="AH3048" i="3"/>
  <c r="AG3048" i="3"/>
  <c r="AN3047" i="3"/>
  <c r="AM3047" i="3"/>
  <c r="AL3047" i="3"/>
  <c r="AK3047" i="3"/>
  <c r="AJ3047" i="3"/>
  <c r="AI3047" i="3"/>
  <c r="AH3047" i="3"/>
  <c r="AG3047" i="3"/>
  <c r="AN3046" i="3"/>
  <c r="AM3046" i="3"/>
  <c r="AL3046" i="3"/>
  <c r="AK3046" i="3"/>
  <c r="AJ3046" i="3"/>
  <c r="AI3046" i="3"/>
  <c r="AH3046" i="3"/>
  <c r="AG3046" i="3"/>
  <c r="AN3045" i="3"/>
  <c r="AM3045" i="3"/>
  <c r="AL3045" i="3"/>
  <c r="AK3045" i="3"/>
  <c r="AJ3045" i="3"/>
  <c r="AI3045" i="3"/>
  <c r="AH3045" i="3"/>
  <c r="AG3045" i="3"/>
  <c r="AN3044" i="3"/>
  <c r="AM3044" i="3"/>
  <c r="AL3044" i="3"/>
  <c r="AK3044" i="3"/>
  <c r="AJ3044" i="3"/>
  <c r="AI3044" i="3"/>
  <c r="AH3044" i="3"/>
  <c r="AG3044" i="3"/>
  <c r="AN3043" i="3"/>
  <c r="AM3043" i="3"/>
  <c r="AL3043" i="3"/>
  <c r="AK3043" i="3"/>
  <c r="AJ3043" i="3"/>
  <c r="AI3043" i="3"/>
  <c r="AH3043" i="3"/>
  <c r="AG3043" i="3"/>
  <c r="AN3042" i="3"/>
  <c r="AM3042" i="3"/>
  <c r="AL3042" i="3"/>
  <c r="AK3042" i="3"/>
  <c r="AJ3042" i="3"/>
  <c r="AI3042" i="3"/>
  <c r="AH3042" i="3"/>
  <c r="AG3042" i="3"/>
  <c r="AN3041" i="3"/>
  <c r="AM3041" i="3"/>
  <c r="AL3041" i="3"/>
  <c r="AK3041" i="3"/>
  <c r="AJ3041" i="3"/>
  <c r="AI3041" i="3"/>
  <c r="AH3041" i="3"/>
  <c r="AG3041" i="3"/>
  <c r="AN3040" i="3"/>
  <c r="AM3040" i="3"/>
  <c r="AL3040" i="3"/>
  <c r="AK3040" i="3"/>
  <c r="AJ3040" i="3"/>
  <c r="AI3040" i="3"/>
  <c r="AH3040" i="3"/>
  <c r="AG3040" i="3"/>
  <c r="AN3039" i="3"/>
  <c r="AM3039" i="3"/>
  <c r="AL3039" i="3"/>
  <c r="AK3039" i="3"/>
  <c r="AJ3039" i="3"/>
  <c r="AI3039" i="3"/>
  <c r="AH3039" i="3"/>
  <c r="AG3039" i="3"/>
  <c r="AN3038" i="3"/>
  <c r="AM3038" i="3"/>
  <c r="AL3038" i="3"/>
  <c r="AK3038" i="3"/>
  <c r="AJ3038" i="3"/>
  <c r="AI3038" i="3"/>
  <c r="AH3038" i="3"/>
  <c r="AG3038" i="3"/>
  <c r="AN3037" i="3"/>
  <c r="AM3037" i="3"/>
  <c r="AL3037" i="3"/>
  <c r="AK3037" i="3"/>
  <c r="AJ3037" i="3"/>
  <c r="AI3037" i="3"/>
  <c r="AH3037" i="3"/>
  <c r="AG3037" i="3"/>
  <c r="AN3036" i="3"/>
  <c r="AM3036" i="3"/>
  <c r="AL3036" i="3"/>
  <c r="AK3036" i="3"/>
  <c r="AJ3036" i="3"/>
  <c r="AI3036" i="3"/>
  <c r="AH3036" i="3"/>
  <c r="AG3036" i="3"/>
  <c r="AN3035" i="3"/>
  <c r="AM3035" i="3"/>
  <c r="AL3035" i="3"/>
  <c r="AK3035" i="3"/>
  <c r="AJ3035" i="3"/>
  <c r="AI3035" i="3"/>
  <c r="AH3035" i="3"/>
  <c r="AG3035" i="3"/>
  <c r="AN3034" i="3"/>
  <c r="AM3034" i="3"/>
  <c r="AL3034" i="3"/>
  <c r="AK3034" i="3"/>
  <c r="AJ3034" i="3"/>
  <c r="AI3034" i="3"/>
  <c r="AH3034" i="3"/>
  <c r="AG3034" i="3"/>
  <c r="AN3033" i="3"/>
  <c r="AM3033" i="3"/>
  <c r="AL3033" i="3"/>
  <c r="AK3033" i="3"/>
  <c r="AJ3033" i="3"/>
  <c r="AI3033" i="3"/>
  <c r="AH3033" i="3"/>
  <c r="AG3033" i="3"/>
  <c r="AN3032" i="3"/>
  <c r="AM3032" i="3"/>
  <c r="AL3032" i="3"/>
  <c r="AK3032" i="3"/>
  <c r="AJ3032" i="3"/>
  <c r="AI3032" i="3"/>
  <c r="AH3032" i="3"/>
  <c r="AG3032" i="3"/>
  <c r="AN3031" i="3"/>
  <c r="AM3031" i="3"/>
  <c r="AL3031" i="3"/>
  <c r="AK3031" i="3"/>
  <c r="AJ3031" i="3"/>
  <c r="AI3031" i="3"/>
  <c r="AH3031" i="3"/>
  <c r="AG3031" i="3"/>
  <c r="AN3030" i="3"/>
  <c r="AM3030" i="3"/>
  <c r="AL3030" i="3"/>
  <c r="AK3030" i="3"/>
  <c r="AJ3030" i="3"/>
  <c r="AI3030" i="3"/>
  <c r="AH3030" i="3"/>
  <c r="AG3030" i="3"/>
  <c r="AN3029" i="3"/>
  <c r="AM3029" i="3"/>
  <c r="AL3029" i="3"/>
  <c r="AK3029" i="3"/>
  <c r="AJ3029" i="3"/>
  <c r="AI3029" i="3"/>
  <c r="AH3029" i="3"/>
  <c r="AG3029" i="3"/>
  <c r="AN3028" i="3"/>
  <c r="AM3028" i="3"/>
  <c r="AL3028" i="3"/>
  <c r="AK3028" i="3"/>
  <c r="AJ3028" i="3"/>
  <c r="AI3028" i="3"/>
  <c r="AH3028" i="3"/>
  <c r="AG3028" i="3"/>
  <c r="AN3027" i="3"/>
  <c r="AM3027" i="3"/>
  <c r="AL3027" i="3"/>
  <c r="AK3027" i="3"/>
  <c r="AJ3027" i="3"/>
  <c r="AI3027" i="3"/>
  <c r="AH3027" i="3"/>
  <c r="AG3027" i="3"/>
  <c r="AN3026" i="3"/>
  <c r="AM3026" i="3"/>
  <c r="AL3026" i="3"/>
  <c r="AK3026" i="3"/>
  <c r="AJ3026" i="3"/>
  <c r="AI3026" i="3"/>
  <c r="AH3026" i="3"/>
  <c r="AG3026" i="3"/>
  <c r="AN3025" i="3"/>
  <c r="AM3025" i="3"/>
  <c r="AL3025" i="3"/>
  <c r="AK3025" i="3"/>
  <c r="AJ3025" i="3"/>
  <c r="AI3025" i="3"/>
  <c r="AH3025" i="3"/>
  <c r="AG3025" i="3"/>
  <c r="AN3024" i="3"/>
  <c r="AM3024" i="3"/>
  <c r="AL3024" i="3"/>
  <c r="AK3024" i="3"/>
  <c r="AJ3024" i="3"/>
  <c r="AI3024" i="3"/>
  <c r="AH3024" i="3"/>
  <c r="AG3024" i="3"/>
  <c r="AN3023" i="3"/>
  <c r="AM3023" i="3"/>
  <c r="AL3023" i="3"/>
  <c r="AK3023" i="3"/>
  <c r="AJ3023" i="3"/>
  <c r="AI3023" i="3"/>
  <c r="AH3023" i="3"/>
  <c r="AG3023" i="3"/>
  <c r="AN3022" i="3"/>
  <c r="AM3022" i="3"/>
  <c r="AL3022" i="3"/>
  <c r="AK3022" i="3"/>
  <c r="AJ3022" i="3"/>
  <c r="AI3022" i="3"/>
  <c r="AH3022" i="3"/>
  <c r="AG3022" i="3"/>
  <c r="AN3021" i="3"/>
  <c r="AM3021" i="3"/>
  <c r="AL3021" i="3"/>
  <c r="AK3021" i="3"/>
  <c r="AJ3021" i="3"/>
  <c r="AI3021" i="3"/>
  <c r="AH3021" i="3"/>
  <c r="AG3021" i="3"/>
  <c r="AN3020" i="3"/>
  <c r="AM3020" i="3"/>
  <c r="AL3020" i="3"/>
  <c r="AK3020" i="3"/>
  <c r="AJ3020" i="3"/>
  <c r="AI3020" i="3"/>
  <c r="AH3020" i="3"/>
  <c r="AG3020" i="3"/>
  <c r="AN3019" i="3"/>
  <c r="AM3019" i="3"/>
  <c r="AL3019" i="3"/>
  <c r="AK3019" i="3"/>
  <c r="AJ3019" i="3"/>
  <c r="AI3019" i="3"/>
  <c r="AH3019" i="3"/>
  <c r="AG3019" i="3"/>
  <c r="AN3018" i="3"/>
  <c r="AM3018" i="3"/>
  <c r="AL3018" i="3"/>
  <c r="AK3018" i="3"/>
  <c r="AJ3018" i="3"/>
  <c r="AI3018" i="3"/>
  <c r="AH3018" i="3"/>
  <c r="AG3018" i="3"/>
  <c r="AN3017" i="3"/>
  <c r="AM3017" i="3"/>
  <c r="AL3017" i="3"/>
  <c r="AK3017" i="3"/>
  <c r="AJ3017" i="3"/>
  <c r="AI3017" i="3"/>
  <c r="AH3017" i="3"/>
  <c r="AG3017" i="3"/>
  <c r="AN3016" i="3"/>
  <c r="AM3016" i="3"/>
  <c r="AL3016" i="3"/>
  <c r="AK3016" i="3"/>
  <c r="AJ3016" i="3"/>
  <c r="AI3016" i="3"/>
  <c r="AH3016" i="3"/>
  <c r="AG3016" i="3"/>
  <c r="AN3015" i="3"/>
  <c r="AM3015" i="3"/>
  <c r="AL3015" i="3"/>
  <c r="AK3015" i="3"/>
  <c r="AJ3015" i="3"/>
  <c r="AI3015" i="3"/>
  <c r="AH3015" i="3"/>
  <c r="AG3015" i="3"/>
  <c r="AN3014" i="3"/>
  <c r="AM3014" i="3"/>
  <c r="AL3014" i="3"/>
  <c r="AK3014" i="3"/>
  <c r="AJ3014" i="3"/>
  <c r="AI3014" i="3"/>
  <c r="AH3014" i="3"/>
  <c r="AG3014" i="3"/>
  <c r="AN3013" i="3"/>
  <c r="AM3013" i="3"/>
  <c r="AL3013" i="3"/>
  <c r="AK3013" i="3"/>
  <c r="AJ3013" i="3"/>
  <c r="AI3013" i="3"/>
  <c r="AH3013" i="3"/>
  <c r="AG3013" i="3"/>
  <c r="AN3012" i="3"/>
  <c r="AM3012" i="3"/>
  <c r="AL3012" i="3"/>
  <c r="AK3012" i="3"/>
  <c r="AJ3012" i="3"/>
  <c r="AI3012" i="3"/>
  <c r="AH3012" i="3"/>
  <c r="AG3012" i="3"/>
  <c r="AN3011" i="3"/>
  <c r="AM3011" i="3"/>
  <c r="AL3011" i="3"/>
  <c r="AK3011" i="3"/>
  <c r="AJ3011" i="3"/>
  <c r="AI3011" i="3"/>
  <c r="AH3011" i="3"/>
  <c r="AG3011" i="3"/>
  <c r="AN3010" i="3"/>
  <c r="AM3010" i="3"/>
  <c r="AL3010" i="3"/>
  <c r="AK3010" i="3"/>
  <c r="AJ3010" i="3"/>
  <c r="AI3010" i="3"/>
  <c r="AH3010" i="3"/>
  <c r="AG3010" i="3"/>
  <c r="AN3009" i="3"/>
  <c r="AM3009" i="3"/>
  <c r="AL3009" i="3"/>
  <c r="AK3009" i="3"/>
  <c r="AJ3009" i="3"/>
  <c r="AI3009" i="3"/>
  <c r="AH3009" i="3"/>
  <c r="AG3009" i="3"/>
  <c r="AN3008" i="3"/>
  <c r="AM3008" i="3"/>
  <c r="AL3008" i="3"/>
  <c r="AK3008" i="3"/>
  <c r="AJ3008" i="3"/>
  <c r="AI3008" i="3"/>
  <c r="AH3008" i="3"/>
  <c r="AG3008" i="3"/>
  <c r="AN3007" i="3"/>
  <c r="AM3007" i="3"/>
  <c r="AL3007" i="3"/>
  <c r="AK3007" i="3"/>
  <c r="AJ3007" i="3"/>
  <c r="AI3007" i="3"/>
  <c r="AH3007" i="3"/>
  <c r="AG3007" i="3"/>
  <c r="AN3006" i="3"/>
  <c r="AM3006" i="3"/>
  <c r="AL3006" i="3"/>
  <c r="AK3006" i="3"/>
  <c r="AJ3006" i="3"/>
  <c r="AI3006" i="3"/>
  <c r="AH3006" i="3"/>
  <c r="AG3006" i="3"/>
  <c r="AN3005" i="3"/>
  <c r="AM3005" i="3"/>
  <c r="AL3005" i="3"/>
  <c r="AK3005" i="3"/>
  <c r="AJ3005" i="3"/>
  <c r="AI3005" i="3"/>
  <c r="AH3005" i="3"/>
  <c r="AG3005" i="3"/>
  <c r="AN3004" i="3"/>
  <c r="AM3004" i="3"/>
  <c r="AL3004" i="3"/>
  <c r="AK3004" i="3"/>
  <c r="AJ3004" i="3"/>
  <c r="AI3004" i="3"/>
  <c r="AH3004" i="3"/>
  <c r="AG3004" i="3"/>
  <c r="AN3003" i="3"/>
  <c r="AM3003" i="3"/>
  <c r="AL3003" i="3"/>
  <c r="AK3003" i="3"/>
  <c r="AJ3003" i="3"/>
  <c r="AI3003" i="3"/>
  <c r="AH3003" i="3"/>
  <c r="AG3003" i="3"/>
  <c r="AN3002" i="3"/>
  <c r="AM3002" i="3"/>
  <c r="AL3002" i="3"/>
  <c r="AK3002" i="3"/>
  <c r="AJ3002" i="3"/>
  <c r="AI3002" i="3"/>
  <c r="AH3002" i="3"/>
  <c r="AG3002" i="3"/>
  <c r="AN3001" i="3"/>
  <c r="AM3001" i="3"/>
  <c r="AL3001" i="3"/>
  <c r="AK3001" i="3"/>
  <c r="AJ3001" i="3"/>
  <c r="AI3001" i="3"/>
  <c r="AH3001" i="3"/>
  <c r="AG3001" i="3"/>
  <c r="AN3000" i="3"/>
  <c r="AM3000" i="3"/>
  <c r="AL3000" i="3"/>
  <c r="AK3000" i="3"/>
  <c r="AJ3000" i="3"/>
  <c r="AI3000" i="3"/>
  <c r="AH3000" i="3"/>
  <c r="AG3000" i="3"/>
  <c r="AN2999" i="3"/>
  <c r="AM2999" i="3"/>
  <c r="AL2999" i="3"/>
  <c r="AK2999" i="3"/>
  <c r="AJ2999" i="3"/>
  <c r="AI2999" i="3"/>
  <c r="AH2999" i="3"/>
  <c r="AG2999" i="3"/>
  <c r="AN2998" i="3"/>
  <c r="AM2998" i="3"/>
  <c r="AL2998" i="3"/>
  <c r="AK2998" i="3"/>
  <c r="AJ2998" i="3"/>
  <c r="AI2998" i="3"/>
  <c r="AH2998" i="3"/>
  <c r="AG2998" i="3"/>
  <c r="AN2997" i="3"/>
  <c r="AM2997" i="3"/>
  <c r="AL2997" i="3"/>
  <c r="AK2997" i="3"/>
  <c r="AJ2997" i="3"/>
  <c r="AI2997" i="3"/>
  <c r="AH2997" i="3"/>
  <c r="AG2997" i="3"/>
  <c r="AN2996" i="3"/>
  <c r="AM2996" i="3"/>
  <c r="AL2996" i="3"/>
  <c r="AK2996" i="3"/>
  <c r="AJ2996" i="3"/>
  <c r="AI2996" i="3"/>
  <c r="AH2996" i="3"/>
  <c r="AG2996" i="3"/>
  <c r="AN2995" i="3"/>
  <c r="AM2995" i="3"/>
  <c r="AL2995" i="3"/>
  <c r="AK2995" i="3"/>
  <c r="AJ2995" i="3"/>
  <c r="AI2995" i="3"/>
  <c r="AH2995" i="3"/>
  <c r="AG2995" i="3"/>
  <c r="AN2994" i="3"/>
  <c r="AM2994" i="3"/>
  <c r="AL2994" i="3"/>
  <c r="AK2994" i="3"/>
  <c r="AJ2994" i="3"/>
  <c r="AI2994" i="3"/>
  <c r="AH2994" i="3"/>
  <c r="AG2994" i="3"/>
  <c r="AN2993" i="3"/>
  <c r="AM2993" i="3"/>
  <c r="AL2993" i="3"/>
  <c r="AK2993" i="3"/>
  <c r="AJ2993" i="3"/>
  <c r="AI2993" i="3"/>
  <c r="AH2993" i="3"/>
  <c r="AG2993" i="3"/>
  <c r="AN2992" i="3"/>
  <c r="AM2992" i="3"/>
  <c r="AL2992" i="3"/>
  <c r="AK2992" i="3"/>
  <c r="AJ2992" i="3"/>
  <c r="AI2992" i="3"/>
  <c r="AH2992" i="3"/>
  <c r="AG2992" i="3"/>
  <c r="AN2991" i="3"/>
  <c r="AM2991" i="3"/>
  <c r="AL2991" i="3"/>
  <c r="AK2991" i="3"/>
  <c r="AJ2991" i="3"/>
  <c r="AI2991" i="3"/>
  <c r="AH2991" i="3"/>
  <c r="AG2991" i="3"/>
  <c r="AN2990" i="3"/>
  <c r="AM2990" i="3"/>
  <c r="AL2990" i="3"/>
  <c r="AK2990" i="3"/>
  <c r="AJ2990" i="3"/>
  <c r="AI2990" i="3"/>
  <c r="AH2990" i="3"/>
  <c r="AG2990" i="3"/>
  <c r="AN2989" i="3"/>
  <c r="AM2989" i="3"/>
  <c r="AL2989" i="3"/>
  <c r="AK2989" i="3"/>
  <c r="AJ2989" i="3"/>
  <c r="AI2989" i="3"/>
  <c r="AH2989" i="3"/>
  <c r="AG2989" i="3"/>
  <c r="AN2988" i="3"/>
  <c r="AM2988" i="3"/>
  <c r="AL2988" i="3"/>
  <c r="AK2988" i="3"/>
  <c r="AJ2988" i="3"/>
  <c r="AI2988" i="3"/>
  <c r="AH2988" i="3"/>
  <c r="AG2988" i="3"/>
  <c r="AN2987" i="3"/>
  <c r="AM2987" i="3"/>
  <c r="AL2987" i="3"/>
  <c r="AK2987" i="3"/>
  <c r="AJ2987" i="3"/>
  <c r="AI2987" i="3"/>
  <c r="AH2987" i="3"/>
  <c r="AG2987" i="3"/>
  <c r="AN2986" i="3"/>
  <c r="AM2986" i="3"/>
  <c r="AL2986" i="3"/>
  <c r="AK2986" i="3"/>
  <c r="AJ2986" i="3"/>
  <c r="AI2986" i="3"/>
  <c r="AH2986" i="3"/>
  <c r="AG2986" i="3"/>
  <c r="AN2985" i="3"/>
  <c r="AM2985" i="3"/>
  <c r="AL2985" i="3"/>
  <c r="AK2985" i="3"/>
  <c r="AJ2985" i="3"/>
  <c r="AI2985" i="3"/>
  <c r="AH2985" i="3"/>
  <c r="AG2985" i="3"/>
  <c r="AN2984" i="3"/>
  <c r="AM2984" i="3"/>
  <c r="AL2984" i="3"/>
  <c r="AK2984" i="3"/>
  <c r="AJ2984" i="3"/>
  <c r="AI2984" i="3"/>
  <c r="AH2984" i="3"/>
  <c r="AG2984" i="3"/>
  <c r="AN2983" i="3"/>
  <c r="AM2983" i="3"/>
  <c r="AL2983" i="3"/>
  <c r="AK2983" i="3"/>
  <c r="AJ2983" i="3"/>
  <c r="AI2983" i="3"/>
  <c r="AH2983" i="3"/>
  <c r="AG2983" i="3"/>
  <c r="AN2982" i="3"/>
  <c r="AM2982" i="3"/>
  <c r="AL2982" i="3"/>
  <c r="AK2982" i="3"/>
  <c r="AJ2982" i="3"/>
  <c r="AI2982" i="3"/>
  <c r="AH2982" i="3"/>
  <c r="AG2982" i="3"/>
  <c r="AN2981" i="3"/>
  <c r="AM2981" i="3"/>
  <c r="AL2981" i="3"/>
  <c r="AK2981" i="3"/>
  <c r="AJ2981" i="3"/>
  <c r="AI2981" i="3"/>
  <c r="AH2981" i="3"/>
  <c r="AG2981" i="3"/>
  <c r="AN2980" i="3"/>
  <c r="AM2980" i="3"/>
  <c r="AL2980" i="3"/>
  <c r="AK2980" i="3"/>
  <c r="AJ2980" i="3"/>
  <c r="AI2980" i="3"/>
  <c r="AH2980" i="3"/>
  <c r="AG2980" i="3"/>
  <c r="AN2979" i="3"/>
  <c r="AM2979" i="3"/>
  <c r="AL2979" i="3"/>
  <c r="AK2979" i="3"/>
  <c r="AJ2979" i="3"/>
  <c r="AI2979" i="3"/>
  <c r="AH2979" i="3"/>
  <c r="AG2979" i="3"/>
  <c r="AN2978" i="3"/>
  <c r="AM2978" i="3"/>
  <c r="AL2978" i="3"/>
  <c r="AK2978" i="3"/>
  <c r="AJ2978" i="3"/>
  <c r="AI2978" i="3"/>
  <c r="AH2978" i="3"/>
  <c r="AG2978" i="3"/>
  <c r="AN2977" i="3"/>
  <c r="AM2977" i="3"/>
  <c r="AL2977" i="3"/>
  <c r="AK2977" i="3"/>
  <c r="AJ2977" i="3"/>
  <c r="AI2977" i="3"/>
  <c r="AH2977" i="3"/>
  <c r="AG2977" i="3"/>
  <c r="AN2976" i="3"/>
  <c r="AM2976" i="3"/>
  <c r="AL2976" i="3"/>
  <c r="AK2976" i="3"/>
  <c r="AJ2976" i="3"/>
  <c r="AI2976" i="3"/>
  <c r="AH2976" i="3"/>
  <c r="AG2976" i="3"/>
  <c r="AN2975" i="3"/>
  <c r="AM2975" i="3"/>
  <c r="AL2975" i="3"/>
  <c r="AK2975" i="3"/>
  <c r="AJ2975" i="3"/>
  <c r="AI2975" i="3"/>
  <c r="AH2975" i="3"/>
  <c r="AG2975" i="3"/>
  <c r="AN2974" i="3"/>
  <c r="AM2974" i="3"/>
  <c r="AL2974" i="3"/>
  <c r="AK2974" i="3"/>
  <c r="AJ2974" i="3"/>
  <c r="AI2974" i="3"/>
  <c r="AH2974" i="3"/>
  <c r="AG2974" i="3"/>
  <c r="AN2973" i="3"/>
  <c r="AM2973" i="3"/>
  <c r="AL2973" i="3"/>
  <c r="AK2973" i="3"/>
  <c r="AJ2973" i="3"/>
  <c r="AI2973" i="3"/>
  <c r="AH2973" i="3"/>
  <c r="AG2973" i="3"/>
  <c r="AN2972" i="3"/>
  <c r="AM2972" i="3"/>
  <c r="AL2972" i="3"/>
  <c r="AK2972" i="3"/>
  <c r="AJ2972" i="3"/>
  <c r="AI2972" i="3"/>
  <c r="AH2972" i="3"/>
  <c r="AG2972" i="3"/>
  <c r="AN2971" i="3"/>
  <c r="AM2971" i="3"/>
  <c r="AL2971" i="3"/>
  <c r="AK2971" i="3"/>
  <c r="AJ2971" i="3"/>
  <c r="AI2971" i="3"/>
  <c r="AH2971" i="3"/>
  <c r="AG2971" i="3"/>
  <c r="AN2970" i="3"/>
  <c r="AM2970" i="3"/>
  <c r="AL2970" i="3"/>
  <c r="AK2970" i="3"/>
  <c r="AJ2970" i="3"/>
  <c r="AI2970" i="3"/>
  <c r="AH2970" i="3"/>
  <c r="AG2970" i="3"/>
  <c r="AN2969" i="3"/>
  <c r="AM2969" i="3"/>
  <c r="AL2969" i="3"/>
  <c r="AK2969" i="3"/>
  <c r="AJ2969" i="3"/>
  <c r="AI2969" i="3"/>
  <c r="AH2969" i="3"/>
  <c r="AG2969" i="3"/>
  <c r="AN2968" i="3"/>
  <c r="AM2968" i="3"/>
  <c r="AL2968" i="3"/>
  <c r="AK2968" i="3"/>
  <c r="AJ2968" i="3"/>
  <c r="AI2968" i="3"/>
  <c r="AH2968" i="3"/>
  <c r="AG2968" i="3"/>
  <c r="AN2967" i="3"/>
  <c r="AM2967" i="3"/>
  <c r="AL2967" i="3"/>
  <c r="AK2967" i="3"/>
  <c r="AJ2967" i="3"/>
  <c r="AI2967" i="3"/>
  <c r="AH2967" i="3"/>
  <c r="AG2967" i="3"/>
  <c r="AN2966" i="3"/>
  <c r="AM2966" i="3"/>
  <c r="AL2966" i="3"/>
  <c r="AK2966" i="3"/>
  <c r="AJ2966" i="3"/>
  <c r="AI2966" i="3"/>
  <c r="AH2966" i="3"/>
  <c r="AG2966" i="3"/>
  <c r="AN2965" i="3"/>
  <c r="AM2965" i="3"/>
  <c r="AL2965" i="3"/>
  <c r="AK2965" i="3"/>
  <c r="AJ2965" i="3"/>
  <c r="AI2965" i="3"/>
  <c r="AH2965" i="3"/>
  <c r="AG2965" i="3"/>
  <c r="AN2964" i="3"/>
  <c r="AM2964" i="3"/>
  <c r="AL2964" i="3"/>
  <c r="AK2964" i="3"/>
  <c r="AJ2964" i="3"/>
  <c r="AI2964" i="3"/>
  <c r="AH2964" i="3"/>
  <c r="AG2964" i="3"/>
  <c r="AN2963" i="3"/>
  <c r="AM2963" i="3"/>
  <c r="AL2963" i="3"/>
  <c r="AK2963" i="3"/>
  <c r="AJ2963" i="3"/>
  <c r="AI2963" i="3"/>
  <c r="AH2963" i="3"/>
  <c r="AG2963" i="3"/>
  <c r="AN2962" i="3"/>
  <c r="AM2962" i="3"/>
  <c r="AL2962" i="3"/>
  <c r="AK2962" i="3"/>
  <c r="AJ2962" i="3"/>
  <c r="AI2962" i="3"/>
  <c r="AH2962" i="3"/>
  <c r="AG2962" i="3"/>
  <c r="AN2961" i="3"/>
  <c r="AM2961" i="3"/>
  <c r="AL2961" i="3"/>
  <c r="AK2961" i="3"/>
  <c r="AJ2961" i="3"/>
  <c r="AI2961" i="3"/>
  <c r="AH2961" i="3"/>
  <c r="AG2961" i="3"/>
  <c r="AN2960" i="3"/>
  <c r="AM2960" i="3"/>
  <c r="AL2960" i="3"/>
  <c r="AK2960" i="3"/>
  <c r="AJ2960" i="3"/>
  <c r="AI2960" i="3"/>
  <c r="AH2960" i="3"/>
  <c r="AG2960" i="3"/>
  <c r="AN2959" i="3"/>
  <c r="AM2959" i="3"/>
  <c r="AL2959" i="3"/>
  <c r="AK2959" i="3"/>
  <c r="AJ2959" i="3"/>
  <c r="AI2959" i="3"/>
  <c r="AH2959" i="3"/>
  <c r="AG2959" i="3"/>
  <c r="AN2958" i="3"/>
  <c r="AM2958" i="3"/>
  <c r="AL2958" i="3"/>
  <c r="AK2958" i="3"/>
  <c r="AJ2958" i="3"/>
  <c r="AI2958" i="3"/>
  <c r="AH2958" i="3"/>
  <c r="AG2958" i="3"/>
  <c r="AN2957" i="3"/>
  <c r="AM2957" i="3"/>
  <c r="AL2957" i="3"/>
  <c r="AK2957" i="3"/>
  <c r="AJ2957" i="3"/>
  <c r="AI2957" i="3"/>
  <c r="AH2957" i="3"/>
  <c r="AG2957" i="3"/>
  <c r="AN2956" i="3"/>
  <c r="AM2956" i="3"/>
  <c r="AL2956" i="3"/>
  <c r="AK2956" i="3"/>
  <c r="AJ2956" i="3"/>
  <c r="AI2956" i="3"/>
  <c r="AH2956" i="3"/>
  <c r="AG2956" i="3"/>
  <c r="AN2955" i="3"/>
  <c r="AM2955" i="3"/>
  <c r="AL2955" i="3"/>
  <c r="AK2955" i="3"/>
  <c r="AJ2955" i="3"/>
  <c r="AI2955" i="3"/>
  <c r="AH2955" i="3"/>
  <c r="AG2955" i="3"/>
  <c r="AN2954" i="3"/>
  <c r="AM2954" i="3"/>
  <c r="AL2954" i="3"/>
  <c r="AK2954" i="3"/>
  <c r="AJ2954" i="3"/>
  <c r="AI2954" i="3"/>
  <c r="AH2954" i="3"/>
  <c r="AG2954" i="3"/>
  <c r="AN2953" i="3"/>
  <c r="AM2953" i="3"/>
  <c r="AL2953" i="3"/>
  <c r="AK2953" i="3"/>
  <c r="AJ2953" i="3"/>
  <c r="AI2953" i="3"/>
  <c r="AH2953" i="3"/>
  <c r="AG2953" i="3"/>
  <c r="AN2952" i="3"/>
  <c r="AM2952" i="3"/>
  <c r="AL2952" i="3"/>
  <c r="AK2952" i="3"/>
  <c r="AJ2952" i="3"/>
  <c r="AI2952" i="3"/>
  <c r="AH2952" i="3"/>
  <c r="AG2952" i="3"/>
  <c r="AN2951" i="3"/>
  <c r="AM2951" i="3"/>
  <c r="AL2951" i="3"/>
  <c r="AK2951" i="3"/>
  <c r="AJ2951" i="3"/>
  <c r="AI2951" i="3"/>
  <c r="AH2951" i="3"/>
  <c r="AG2951" i="3"/>
  <c r="AN2950" i="3"/>
  <c r="AM2950" i="3"/>
  <c r="AL2950" i="3"/>
  <c r="AK2950" i="3"/>
  <c r="AJ2950" i="3"/>
  <c r="AI2950" i="3"/>
  <c r="AH2950" i="3"/>
  <c r="AG2950" i="3"/>
  <c r="AN2949" i="3"/>
  <c r="AM2949" i="3"/>
  <c r="AL2949" i="3"/>
  <c r="AK2949" i="3"/>
  <c r="AJ2949" i="3"/>
  <c r="AI2949" i="3"/>
  <c r="AH2949" i="3"/>
  <c r="AG2949" i="3"/>
  <c r="AN2948" i="3"/>
  <c r="AM2948" i="3"/>
  <c r="AL2948" i="3"/>
  <c r="AK2948" i="3"/>
  <c r="AJ2948" i="3"/>
  <c r="AI2948" i="3"/>
  <c r="AH2948" i="3"/>
  <c r="AG2948" i="3"/>
  <c r="AN2947" i="3"/>
  <c r="AM2947" i="3"/>
  <c r="AL2947" i="3"/>
  <c r="AK2947" i="3"/>
  <c r="AJ2947" i="3"/>
  <c r="AI2947" i="3"/>
  <c r="AH2947" i="3"/>
  <c r="AG2947" i="3"/>
  <c r="AN2946" i="3"/>
  <c r="AM2946" i="3"/>
  <c r="AL2946" i="3"/>
  <c r="AK2946" i="3"/>
  <c r="AJ2946" i="3"/>
  <c r="AI2946" i="3"/>
  <c r="AH2946" i="3"/>
  <c r="AG2946" i="3"/>
  <c r="AN2945" i="3"/>
  <c r="AM2945" i="3"/>
  <c r="AL2945" i="3"/>
  <c r="AK2945" i="3"/>
  <c r="AJ2945" i="3"/>
  <c r="AI2945" i="3"/>
  <c r="AH2945" i="3"/>
  <c r="AG2945" i="3"/>
  <c r="AN2944" i="3"/>
  <c r="AM2944" i="3"/>
  <c r="AL2944" i="3"/>
  <c r="AK2944" i="3"/>
  <c r="AJ2944" i="3"/>
  <c r="AI2944" i="3"/>
  <c r="AH2944" i="3"/>
  <c r="AG2944" i="3"/>
  <c r="AN2943" i="3"/>
  <c r="AM2943" i="3"/>
  <c r="AL2943" i="3"/>
  <c r="AK2943" i="3"/>
  <c r="AJ2943" i="3"/>
  <c r="AI2943" i="3"/>
  <c r="AH2943" i="3"/>
  <c r="AG2943" i="3"/>
  <c r="AN2942" i="3"/>
  <c r="AM2942" i="3"/>
  <c r="AL2942" i="3"/>
  <c r="AK2942" i="3"/>
  <c r="AJ2942" i="3"/>
  <c r="AI2942" i="3"/>
  <c r="AH2942" i="3"/>
  <c r="AG2942" i="3"/>
  <c r="AN2941" i="3"/>
  <c r="AM2941" i="3"/>
  <c r="AL2941" i="3"/>
  <c r="AK2941" i="3"/>
  <c r="AJ2941" i="3"/>
  <c r="AI2941" i="3"/>
  <c r="AH2941" i="3"/>
  <c r="AG2941" i="3"/>
  <c r="AN2940" i="3"/>
  <c r="AM2940" i="3"/>
  <c r="AL2940" i="3"/>
  <c r="AK2940" i="3"/>
  <c r="AJ2940" i="3"/>
  <c r="AI2940" i="3"/>
  <c r="AH2940" i="3"/>
  <c r="AG2940" i="3"/>
  <c r="AN2939" i="3"/>
  <c r="AM2939" i="3"/>
  <c r="AL2939" i="3"/>
  <c r="AK2939" i="3"/>
  <c r="AJ2939" i="3"/>
  <c r="AI2939" i="3"/>
  <c r="AH2939" i="3"/>
  <c r="AG2939" i="3"/>
  <c r="AN2938" i="3"/>
  <c r="AM2938" i="3"/>
  <c r="AL2938" i="3"/>
  <c r="AK2938" i="3"/>
  <c r="AJ2938" i="3"/>
  <c r="AI2938" i="3"/>
  <c r="AH2938" i="3"/>
  <c r="AG2938" i="3"/>
  <c r="AN2937" i="3"/>
  <c r="AM2937" i="3"/>
  <c r="AL2937" i="3"/>
  <c r="AK2937" i="3"/>
  <c r="AJ2937" i="3"/>
  <c r="AI2937" i="3"/>
  <c r="AH2937" i="3"/>
  <c r="AG2937" i="3"/>
  <c r="AN2936" i="3"/>
  <c r="AM2936" i="3"/>
  <c r="AL2936" i="3"/>
  <c r="AK2936" i="3"/>
  <c r="AJ2936" i="3"/>
  <c r="AI2936" i="3"/>
  <c r="AH2936" i="3"/>
  <c r="AG2936" i="3"/>
  <c r="AN2935" i="3"/>
  <c r="AM2935" i="3"/>
  <c r="AL2935" i="3"/>
  <c r="AK2935" i="3"/>
  <c r="AJ2935" i="3"/>
  <c r="AI2935" i="3"/>
  <c r="AH2935" i="3"/>
  <c r="AG2935" i="3"/>
  <c r="AN2934" i="3"/>
  <c r="AM2934" i="3"/>
  <c r="AL2934" i="3"/>
  <c r="AK2934" i="3"/>
  <c r="AJ2934" i="3"/>
  <c r="AI2934" i="3"/>
  <c r="AH2934" i="3"/>
  <c r="AG2934" i="3"/>
  <c r="AN2933" i="3"/>
  <c r="AM2933" i="3"/>
  <c r="AL2933" i="3"/>
  <c r="AK2933" i="3"/>
  <c r="AJ2933" i="3"/>
  <c r="AI2933" i="3"/>
  <c r="AH2933" i="3"/>
  <c r="AG2933" i="3"/>
  <c r="AN2932" i="3"/>
  <c r="AM2932" i="3"/>
  <c r="AL2932" i="3"/>
  <c r="AK2932" i="3"/>
  <c r="AJ2932" i="3"/>
  <c r="AI2932" i="3"/>
  <c r="AH2932" i="3"/>
  <c r="AG2932" i="3"/>
  <c r="AN2931" i="3"/>
  <c r="AM2931" i="3"/>
  <c r="AL2931" i="3"/>
  <c r="AK2931" i="3"/>
  <c r="AJ2931" i="3"/>
  <c r="AI2931" i="3"/>
  <c r="AH2931" i="3"/>
  <c r="AG2931" i="3"/>
  <c r="AN2930" i="3"/>
  <c r="AM2930" i="3"/>
  <c r="AL2930" i="3"/>
  <c r="AK2930" i="3"/>
  <c r="AJ2930" i="3"/>
  <c r="AI2930" i="3"/>
  <c r="AH2930" i="3"/>
  <c r="AG2930" i="3"/>
  <c r="AN2929" i="3"/>
  <c r="AM2929" i="3"/>
  <c r="AL2929" i="3"/>
  <c r="AK2929" i="3"/>
  <c r="AJ2929" i="3"/>
  <c r="AI2929" i="3"/>
  <c r="AH2929" i="3"/>
  <c r="AG2929" i="3"/>
  <c r="AN2928" i="3"/>
  <c r="AM2928" i="3"/>
  <c r="AL2928" i="3"/>
  <c r="AK2928" i="3"/>
  <c r="AJ2928" i="3"/>
  <c r="AI2928" i="3"/>
  <c r="AH2928" i="3"/>
  <c r="AG2928" i="3"/>
  <c r="AN2927" i="3"/>
  <c r="AM2927" i="3"/>
  <c r="AL2927" i="3"/>
  <c r="AK2927" i="3"/>
  <c r="AJ2927" i="3"/>
  <c r="AI2927" i="3"/>
  <c r="AH2927" i="3"/>
  <c r="AG2927" i="3"/>
  <c r="AN2926" i="3"/>
  <c r="AM2926" i="3"/>
  <c r="AL2926" i="3"/>
  <c r="AK2926" i="3"/>
  <c r="AJ2926" i="3"/>
  <c r="AI2926" i="3"/>
  <c r="AH2926" i="3"/>
  <c r="AG2926" i="3"/>
  <c r="AN2925" i="3"/>
  <c r="AM2925" i="3"/>
  <c r="AL2925" i="3"/>
  <c r="AK2925" i="3"/>
  <c r="AJ2925" i="3"/>
  <c r="AI2925" i="3"/>
  <c r="AH2925" i="3"/>
  <c r="AG2925" i="3"/>
  <c r="AN2924" i="3"/>
  <c r="AM2924" i="3"/>
  <c r="AL2924" i="3"/>
  <c r="AK2924" i="3"/>
  <c r="AJ2924" i="3"/>
  <c r="AI2924" i="3"/>
  <c r="AH2924" i="3"/>
  <c r="AG2924" i="3"/>
  <c r="AN2923" i="3"/>
  <c r="AM2923" i="3"/>
  <c r="AL2923" i="3"/>
  <c r="AK2923" i="3"/>
  <c r="AJ2923" i="3"/>
  <c r="AI2923" i="3"/>
  <c r="AH2923" i="3"/>
  <c r="AG2923" i="3"/>
  <c r="AN2922" i="3"/>
  <c r="AM2922" i="3"/>
  <c r="AL2922" i="3"/>
  <c r="AK2922" i="3"/>
  <c r="AJ2922" i="3"/>
  <c r="AI2922" i="3"/>
  <c r="AH2922" i="3"/>
  <c r="AG2922" i="3"/>
  <c r="AN2921" i="3"/>
  <c r="AM2921" i="3"/>
  <c r="AL2921" i="3"/>
  <c r="AK2921" i="3"/>
  <c r="AJ2921" i="3"/>
  <c r="AI2921" i="3"/>
  <c r="AH2921" i="3"/>
  <c r="AG2921" i="3"/>
  <c r="AN2920" i="3"/>
  <c r="AM2920" i="3"/>
  <c r="AL2920" i="3"/>
  <c r="AK2920" i="3"/>
  <c r="AJ2920" i="3"/>
  <c r="AI2920" i="3"/>
  <c r="AH2920" i="3"/>
  <c r="AG2920" i="3"/>
  <c r="AN2919" i="3"/>
  <c r="AM2919" i="3"/>
  <c r="AL2919" i="3"/>
  <c r="AK2919" i="3"/>
  <c r="AJ2919" i="3"/>
  <c r="AI2919" i="3"/>
  <c r="AH2919" i="3"/>
  <c r="AG2919" i="3"/>
  <c r="AN2918" i="3"/>
  <c r="AM2918" i="3"/>
  <c r="AL2918" i="3"/>
  <c r="AK2918" i="3"/>
  <c r="AJ2918" i="3"/>
  <c r="AI2918" i="3"/>
  <c r="AH2918" i="3"/>
  <c r="AG2918" i="3"/>
  <c r="AN2917" i="3"/>
  <c r="AM2917" i="3"/>
  <c r="AL2917" i="3"/>
  <c r="AK2917" i="3"/>
  <c r="AJ2917" i="3"/>
  <c r="AI2917" i="3"/>
  <c r="AH2917" i="3"/>
  <c r="AG2917" i="3"/>
  <c r="AN2916" i="3"/>
  <c r="AM2916" i="3"/>
  <c r="AL2916" i="3"/>
  <c r="AK2916" i="3"/>
  <c r="AJ2916" i="3"/>
  <c r="AI2916" i="3"/>
  <c r="AH2916" i="3"/>
  <c r="AG2916" i="3"/>
  <c r="AN2915" i="3"/>
  <c r="AM2915" i="3"/>
  <c r="AL2915" i="3"/>
  <c r="AK2915" i="3"/>
  <c r="AJ2915" i="3"/>
  <c r="AI2915" i="3"/>
  <c r="AH2915" i="3"/>
  <c r="AG2915" i="3"/>
  <c r="AN2914" i="3"/>
  <c r="AM2914" i="3"/>
  <c r="AL2914" i="3"/>
  <c r="AK2914" i="3"/>
  <c r="AJ2914" i="3"/>
  <c r="AI2914" i="3"/>
  <c r="AH2914" i="3"/>
  <c r="AG2914" i="3"/>
  <c r="AN2913" i="3"/>
  <c r="AM2913" i="3"/>
  <c r="AL2913" i="3"/>
  <c r="AK2913" i="3"/>
  <c r="AJ2913" i="3"/>
  <c r="AI2913" i="3"/>
  <c r="AH2913" i="3"/>
  <c r="AG2913" i="3"/>
  <c r="AN2912" i="3"/>
  <c r="AM2912" i="3"/>
  <c r="AL2912" i="3"/>
  <c r="AK2912" i="3"/>
  <c r="AJ2912" i="3"/>
  <c r="AI2912" i="3"/>
  <c r="AH2912" i="3"/>
  <c r="AG2912" i="3"/>
  <c r="AN2911" i="3"/>
  <c r="AM2911" i="3"/>
  <c r="AL2911" i="3"/>
  <c r="AK2911" i="3"/>
  <c r="AJ2911" i="3"/>
  <c r="AI2911" i="3"/>
  <c r="AH2911" i="3"/>
  <c r="AG2911" i="3"/>
  <c r="AN2910" i="3"/>
  <c r="AM2910" i="3"/>
  <c r="AL2910" i="3"/>
  <c r="AK2910" i="3"/>
  <c r="AJ2910" i="3"/>
  <c r="AI2910" i="3"/>
  <c r="AH2910" i="3"/>
  <c r="AG2910" i="3"/>
  <c r="AN2909" i="3"/>
  <c r="AM2909" i="3"/>
  <c r="AL2909" i="3"/>
  <c r="AK2909" i="3"/>
  <c r="AJ2909" i="3"/>
  <c r="AI2909" i="3"/>
  <c r="AH2909" i="3"/>
  <c r="AG2909" i="3"/>
  <c r="AN2908" i="3"/>
  <c r="AM2908" i="3"/>
  <c r="AL2908" i="3"/>
  <c r="AK2908" i="3"/>
  <c r="AJ2908" i="3"/>
  <c r="AI2908" i="3"/>
  <c r="AH2908" i="3"/>
  <c r="AG2908" i="3"/>
  <c r="AN2907" i="3"/>
  <c r="AM2907" i="3"/>
  <c r="AL2907" i="3"/>
  <c r="AK2907" i="3"/>
  <c r="AJ2907" i="3"/>
  <c r="AI2907" i="3"/>
  <c r="AH2907" i="3"/>
  <c r="AG2907" i="3"/>
  <c r="AN2906" i="3"/>
  <c r="AM2906" i="3"/>
  <c r="AL2906" i="3"/>
  <c r="AK2906" i="3"/>
  <c r="AJ2906" i="3"/>
  <c r="AI2906" i="3"/>
  <c r="AH2906" i="3"/>
  <c r="AG2906" i="3"/>
  <c r="AN2905" i="3"/>
  <c r="AM2905" i="3"/>
  <c r="AL2905" i="3"/>
  <c r="AK2905" i="3"/>
  <c r="AJ2905" i="3"/>
  <c r="AI2905" i="3"/>
  <c r="AH2905" i="3"/>
  <c r="AG2905" i="3"/>
  <c r="AN2904" i="3"/>
  <c r="AM2904" i="3"/>
  <c r="AL2904" i="3"/>
  <c r="AK2904" i="3"/>
  <c r="AJ2904" i="3"/>
  <c r="AI2904" i="3"/>
  <c r="AH2904" i="3"/>
  <c r="AG2904" i="3"/>
  <c r="AN2903" i="3"/>
  <c r="AM2903" i="3"/>
  <c r="AL2903" i="3"/>
  <c r="AK2903" i="3"/>
  <c r="AJ2903" i="3"/>
  <c r="AI2903" i="3"/>
  <c r="AH2903" i="3"/>
  <c r="AG2903" i="3"/>
  <c r="AN2902" i="3"/>
  <c r="AM2902" i="3"/>
  <c r="AL2902" i="3"/>
  <c r="AK2902" i="3"/>
  <c r="AJ2902" i="3"/>
  <c r="AI2902" i="3"/>
  <c r="AH2902" i="3"/>
  <c r="AG2902" i="3"/>
  <c r="AN2901" i="3"/>
  <c r="AM2901" i="3"/>
  <c r="AL2901" i="3"/>
  <c r="AK2901" i="3"/>
  <c r="AJ2901" i="3"/>
  <c r="AI2901" i="3"/>
  <c r="AH2901" i="3"/>
  <c r="AG2901" i="3"/>
  <c r="AN2900" i="3"/>
  <c r="AM2900" i="3"/>
  <c r="AL2900" i="3"/>
  <c r="AK2900" i="3"/>
  <c r="AJ2900" i="3"/>
  <c r="AI2900" i="3"/>
  <c r="AH2900" i="3"/>
  <c r="AG2900" i="3"/>
  <c r="AN2899" i="3"/>
  <c r="AM2899" i="3"/>
  <c r="AL2899" i="3"/>
  <c r="AK2899" i="3"/>
  <c r="AJ2899" i="3"/>
  <c r="AI2899" i="3"/>
  <c r="AH2899" i="3"/>
  <c r="AG2899" i="3"/>
  <c r="AN2898" i="3"/>
  <c r="AM2898" i="3"/>
  <c r="AL2898" i="3"/>
  <c r="AK2898" i="3"/>
  <c r="AJ2898" i="3"/>
  <c r="AI2898" i="3"/>
  <c r="AH2898" i="3"/>
  <c r="AG2898" i="3"/>
  <c r="AN2897" i="3"/>
  <c r="AM2897" i="3"/>
  <c r="AL2897" i="3"/>
  <c r="AK2897" i="3"/>
  <c r="AJ2897" i="3"/>
  <c r="AI2897" i="3"/>
  <c r="AH2897" i="3"/>
  <c r="AG2897" i="3"/>
  <c r="AN2896" i="3"/>
  <c r="AM2896" i="3"/>
  <c r="AL2896" i="3"/>
  <c r="AK2896" i="3"/>
  <c r="AJ2896" i="3"/>
  <c r="AI2896" i="3"/>
  <c r="AH2896" i="3"/>
  <c r="AG2896" i="3"/>
  <c r="AN2895" i="3"/>
  <c r="AM2895" i="3"/>
  <c r="AL2895" i="3"/>
  <c r="AK2895" i="3"/>
  <c r="AJ2895" i="3"/>
  <c r="AI2895" i="3"/>
  <c r="AH2895" i="3"/>
  <c r="AG2895" i="3"/>
  <c r="AN2894" i="3"/>
  <c r="AM2894" i="3"/>
  <c r="AL2894" i="3"/>
  <c r="AK2894" i="3"/>
  <c r="AJ2894" i="3"/>
  <c r="AI2894" i="3"/>
  <c r="AH2894" i="3"/>
  <c r="AG2894" i="3"/>
  <c r="AN2893" i="3"/>
  <c r="AM2893" i="3"/>
  <c r="AL2893" i="3"/>
  <c r="AK2893" i="3"/>
  <c r="AJ2893" i="3"/>
  <c r="AI2893" i="3"/>
  <c r="AH2893" i="3"/>
  <c r="AG2893" i="3"/>
  <c r="AN2892" i="3"/>
  <c r="AM2892" i="3"/>
  <c r="AL2892" i="3"/>
  <c r="AK2892" i="3"/>
  <c r="AJ2892" i="3"/>
  <c r="AI2892" i="3"/>
  <c r="AH2892" i="3"/>
  <c r="AG2892" i="3"/>
  <c r="AN2891" i="3"/>
  <c r="AM2891" i="3"/>
  <c r="AL2891" i="3"/>
  <c r="AK2891" i="3"/>
  <c r="AJ2891" i="3"/>
  <c r="AI2891" i="3"/>
  <c r="AH2891" i="3"/>
  <c r="AG2891" i="3"/>
  <c r="AN2890" i="3"/>
  <c r="AM2890" i="3"/>
  <c r="AL2890" i="3"/>
  <c r="AK2890" i="3"/>
  <c r="AJ2890" i="3"/>
  <c r="AI2890" i="3"/>
  <c r="AH2890" i="3"/>
  <c r="AG2890" i="3"/>
  <c r="AN2889" i="3"/>
  <c r="AM2889" i="3"/>
  <c r="AL2889" i="3"/>
  <c r="AK2889" i="3"/>
  <c r="AJ2889" i="3"/>
  <c r="AI2889" i="3"/>
  <c r="AH2889" i="3"/>
  <c r="AG2889" i="3"/>
  <c r="AN2888" i="3"/>
  <c r="AM2888" i="3"/>
  <c r="AL2888" i="3"/>
  <c r="AK2888" i="3"/>
  <c r="AJ2888" i="3"/>
  <c r="AI2888" i="3"/>
  <c r="AH2888" i="3"/>
  <c r="AG2888" i="3"/>
  <c r="AN2887" i="3"/>
  <c r="AM2887" i="3"/>
  <c r="AL2887" i="3"/>
  <c r="AK2887" i="3"/>
  <c r="AJ2887" i="3"/>
  <c r="AI2887" i="3"/>
  <c r="AH2887" i="3"/>
  <c r="AG2887" i="3"/>
  <c r="AN2886" i="3"/>
  <c r="AM2886" i="3"/>
  <c r="AL2886" i="3"/>
  <c r="AK2886" i="3"/>
  <c r="AJ2886" i="3"/>
  <c r="AI2886" i="3"/>
  <c r="AH2886" i="3"/>
  <c r="AG2886" i="3"/>
  <c r="AN2885" i="3"/>
  <c r="AM2885" i="3"/>
  <c r="AL2885" i="3"/>
  <c r="AK2885" i="3"/>
  <c r="AJ2885" i="3"/>
  <c r="AI2885" i="3"/>
  <c r="AH2885" i="3"/>
  <c r="AG2885" i="3"/>
  <c r="AN2884" i="3"/>
  <c r="AM2884" i="3"/>
  <c r="AL2884" i="3"/>
  <c r="AK2884" i="3"/>
  <c r="AJ2884" i="3"/>
  <c r="AI2884" i="3"/>
  <c r="AH2884" i="3"/>
  <c r="AG2884" i="3"/>
  <c r="AN2883" i="3"/>
  <c r="AM2883" i="3"/>
  <c r="AL2883" i="3"/>
  <c r="AK2883" i="3"/>
  <c r="AJ2883" i="3"/>
  <c r="AI2883" i="3"/>
  <c r="AH2883" i="3"/>
  <c r="AG2883" i="3"/>
  <c r="AN2882" i="3"/>
  <c r="AM2882" i="3"/>
  <c r="AL2882" i="3"/>
  <c r="AK2882" i="3"/>
  <c r="AJ2882" i="3"/>
  <c r="AI2882" i="3"/>
  <c r="AH2882" i="3"/>
  <c r="AG2882" i="3"/>
  <c r="AN2881" i="3"/>
  <c r="AM2881" i="3"/>
  <c r="AL2881" i="3"/>
  <c r="AK2881" i="3"/>
  <c r="AJ2881" i="3"/>
  <c r="AI2881" i="3"/>
  <c r="AH2881" i="3"/>
  <c r="AG2881" i="3"/>
  <c r="AN2880" i="3"/>
  <c r="AM2880" i="3"/>
  <c r="AL2880" i="3"/>
  <c r="AK2880" i="3"/>
  <c r="AJ2880" i="3"/>
  <c r="AI2880" i="3"/>
  <c r="AH2880" i="3"/>
  <c r="AG2880" i="3"/>
  <c r="AN2879" i="3"/>
  <c r="AM2879" i="3"/>
  <c r="AL2879" i="3"/>
  <c r="AK2879" i="3"/>
  <c r="AJ2879" i="3"/>
  <c r="AI2879" i="3"/>
  <c r="AH2879" i="3"/>
  <c r="AG2879" i="3"/>
  <c r="AN2878" i="3"/>
  <c r="AM2878" i="3"/>
  <c r="AL2878" i="3"/>
  <c r="AK2878" i="3"/>
  <c r="AJ2878" i="3"/>
  <c r="AI2878" i="3"/>
  <c r="AH2878" i="3"/>
  <c r="AG2878" i="3"/>
  <c r="AN2877" i="3"/>
  <c r="AM2877" i="3"/>
  <c r="AL2877" i="3"/>
  <c r="AK2877" i="3"/>
  <c r="AJ2877" i="3"/>
  <c r="AI2877" i="3"/>
  <c r="AH2877" i="3"/>
  <c r="AG2877" i="3"/>
  <c r="AN2876" i="3"/>
  <c r="AM2876" i="3"/>
  <c r="AL2876" i="3"/>
  <c r="AK2876" i="3"/>
  <c r="AJ2876" i="3"/>
  <c r="AI2876" i="3"/>
  <c r="AH2876" i="3"/>
  <c r="AG2876" i="3"/>
  <c r="AN2875" i="3"/>
  <c r="AM2875" i="3"/>
  <c r="AL2875" i="3"/>
  <c r="AK2875" i="3"/>
  <c r="AJ2875" i="3"/>
  <c r="AI2875" i="3"/>
  <c r="AH2875" i="3"/>
  <c r="AG2875" i="3"/>
  <c r="AN2874" i="3"/>
  <c r="AM2874" i="3"/>
  <c r="AL2874" i="3"/>
  <c r="AK2874" i="3"/>
  <c r="AJ2874" i="3"/>
  <c r="AI2874" i="3"/>
  <c r="AH2874" i="3"/>
  <c r="AG2874" i="3"/>
  <c r="AN2873" i="3"/>
  <c r="AM2873" i="3"/>
  <c r="AL2873" i="3"/>
  <c r="AK2873" i="3"/>
  <c r="AJ2873" i="3"/>
  <c r="AI2873" i="3"/>
  <c r="AH2873" i="3"/>
  <c r="AG2873" i="3"/>
  <c r="AN2872" i="3"/>
  <c r="AM2872" i="3"/>
  <c r="AL2872" i="3"/>
  <c r="AK2872" i="3"/>
  <c r="AJ2872" i="3"/>
  <c r="AI2872" i="3"/>
  <c r="AH2872" i="3"/>
  <c r="AG2872" i="3"/>
  <c r="AN2871" i="3"/>
  <c r="AM2871" i="3"/>
  <c r="AL2871" i="3"/>
  <c r="AK2871" i="3"/>
  <c r="AJ2871" i="3"/>
  <c r="AI2871" i="3"/>
  <c r="AH2871" i="3"/>
  <c r="AG2871" i="3"/>
  <c r="AN2870" i="3"/>
  <c r="AM2870" i="3"/>
  <c r="AL2870" i="3"/>
  <c r="AK2870" i="3"/>
  <c r="AJ2870" i="3"/>
  <c r="AI2870" i="3"/>
  <c r="AH2870" i="3"/>
  <c r="AG2870" i="3"/>
  <c r="AN2869" i="3"/>
  <c r="AM2869" i="3"/>
  <c r="AL2869" i="3"/>
  <c r="AK2869" i="3"/>
  <c r="AJ2869" i="3"/>
  <c r="AI2869" i="3"/>
  <c r="AH2869" i="3"/>
  <c r="AG2869" i="3"/>
  <c r="AN2868" i="3"/>
  <c r="AM2868" i="3"/>
  <c r="AL2868" i="3"/>
  <c r="AK2868" i="3"/>
  <c r="AJ2868" i="3"/>
  <c r="AI2868" i="3"/>
  <c r="AH2868" i="3"/>
  <c r="AG2868" i="3"/>
  <c r="AN2867" i="3"/>
  <c r="AM2867" i="3"/>
  <c r="AL2867" i="3"/>
  <c r="AK2867" i="3"/>
  <c r="AJ2867" i="3"/>
  <c r="AI2867" i="3"/>
  <c r="AH2867" i="3"/>
  <c r="AG2867" i="3"/>
  <c r="AN2866" i="3"/>
  <c r="AM2866" i="3"/>
  <c r="AL2866" i="3"/>
  <c r="AK2866" i="3"/>
  <c r="AJ2866" i="3"/>
  <c r="AI2866" i="3"/>
  <c r="AH2866" i="3"/>
  <c r="AG2866" i="3"/>
  <c r="AN2865" i="3"/>
  <c r="AM2865" i="3"/>
  <c r="AL2865" i="3"/>
  <c r="AK2865" i="3"/>
  <c r="AJ2865" i="3"/>
  <c r="AI2865" i="3"/>
  <c r="AH2865" i="3"/>
  <c r="AG2865" i="3"/>
  <c r="AN2864" i="3"/>
  <c r="AM2864" i="3"/>
  <c r="AL2864" i="3"/>
  <c r="AK2864" i="3"/>
  <c r="AJ2864" i="3"/>
  <c r="AI2864" i="3"/>
  <c r="AH2864" i="3"/>
  <c r="AG2864" i="3"/>
  <c r="AN2863" i="3"/>
  <c r="AM2863" i="3"/>
  <c r="AL2863" i="3"/>
  <c r="AK2863" i="3"/>
  <c r="AJ2863" i="3"/>
  <c r="AI2863" i="3"/>
  <c r="AH2863" i="3"/>
  <c r="AG2863" i="3"/>
  <c r="AN2862" i="3"/>
  <c r="AM2862" i="3"/>
  <c r="AL2862" i="3"/>
  <c r="AK2862" i="3"/>
  <c r="AJ2862" i="3"/>
  <c r="AI2862" i="3"/>
  <c r="AH2862" i="3"/>
  <c r="AG2862" i="3"/>
  <c r="AN2861" i="3"/>
  <c r="AM2861" i="3"/>
  <c r="AL2861" i="3"/>
  <c r="AK2861" i="3"/>
  <c r="AJ2861" i="3"/>
  <c r="AI2861" i="3"/>
  <c r="AH2861" i="3"/>
  <c r="AG2861" i="3"/>
  <c r="AN2860" i="3"/>
  <c r="AM2860" i="3"/>
  <c r="AL2860" i="3"/>
  <c r="AK2860" i="3"/>
  <c r="AJ2860" i="3"/>
  <c r="AI2860" i="3"/>
  <c r="AH2860" i="3"/>
  <c r="AG2860" i="3"/>
  <c r="AN2859" i="3"/>
  <c r="AM2859" i="3"/>
  <c r="AL2859" i="3"/>
  <c r="AK2859" i="3"/>
  <c r="AJ2859" i="3"/>
  <c r="AI2859" i="3"/>
  <c r="AH2859" i="3"/>
  <c r="AG2859" i="3"/>
  <c r="AN2858" i="3"/>
  <c r="AM2858" i="3"/>
  <c r="AL2858" i="3"/>
  <c r="AK2858" i="3"/>
  <c r="AJ2858" i="3"/>
  <c r="AI2858" i="3"/>
  <c r="AH2858" i="3"/>
  <c r="AG2858" i="3"/>
  <c r="AN2857" i="3"/>
  <c r="AM2857" i="3"/>
  <c r="AL2857" i="3"/>
  <c r="AK2857" i="3"/>
  <c r="AJ2857" i="3"/>
  <c r="AI2857" i="3"/>
  <c r="AH2857" i="3"/>
  <c r="AG2857" i="3"/>
  <c r="AN2856" i="3"/>
  <c r="AM2856" i="3"/>
  <c r="AL2856" i="3"/>
  <c r="AK2856" i="3"/>
  <c r="AJ2856" i="3"/>
  <c r="AI2856" i="3"/>
  <c r="AH2856" i="3"/>
  <c r="AG2856" i="3"/>
  <c r="AN2855" i="3"/>
  <c r="AM2855" i="3"/>
  <c r="AL2855" i="3"/>
  <c r="AK2855" i="3"/>
  <c r="AJ2855" i="3"/>
  <c r="AI2855" i="3"/>
  <c r="AH2855" i="3"/>
  <c r="AG2855" i="3"/>
  <c r="AN2854" i="3"/>
  <c r="AM2854" i="3"/>
  <c r="AL2854" i="3"/>
  <c r="AK2854" i="3"/>
  <c r="AJ2854" i="3"/>
  <c r="AI2854" i="3"/>
  <c r="AH2854" i="3"/>
  <c r="AG2854" i="3"/>
  <c r="AN2853" i="3"/>
  <c r="AM2853" i="3"/>
  <c r="AL2853" i="3"/>
  <c r="AK2853" i="3"/>
  <c r="AJ2853" i="3"/>
  <c r="AI2853" i="3"/>
  <c r="AH2853" i="3"/>
  <c r="AG2853" i="3"/>
  <c r="AN2852" i="3"/>
  <c r="AM2852" i="3"/>
  <c r="AL2852" i="3"/>
  <c r="AK2852" i="3"/>
  <c r="AJ2852" i="3"/>
  <c r="AI2852" i="3"/>
  <c r="AH2852" i="3"/>
  <c r="AG2852" i="3"/>
  <c r="AN2851" i="3"/>
  <c r="AM2851" i="3"/>
  <c r="AL2851" i="3"/>
  <c r="AK2851" i="3"/>
  <c r="AJ2851" i="3"/>
  <c r="AI2851" i="3"/>
  <c r="AH2851" i="3"/>
  <c r="AG2851" i="3"/>
  <c r="AN2850" i="3"/>
  <c r="AM2850" i="3"/>
  <c r="AL2850" i="3"/>
  <c r="AK2850" i="3"/>
  <c r="AJ2850" i="3"/>
  <c r="AI2850" i="3"/>
  <c r="AH2850" i="3"/>
  <c r="AG2850" i="3"/>
  <c r="AN2849" i="3"/>
  <c r="AM2849" i="3"/>
  <c r="AL2849" i="3"/>
  <c r="AK2849" i="3"/>
  <c r="AJ2849" i="3"/>
  <c r="AI2849" i="3"/>
  <c r="AH2849" i="3"/>
  <c r="AG2849" i="3"/>
  <c r="AN2848" i="3"/>
  <c r="AM2848" i="3"/>
  <c r="AL2848" i="3"/>
  <c r="AK2848" i="3"/>
  <c r="AJ2848" i="3"/>
  <c r="AI2848" i="3"/>
  <c r="AH2848" i="3"/>
  <c r="AG2848" i="3"/>
  <c r="AN2847" i="3"/>
  <c r="AM2847" i="3"/>
  <c r="AL2847" i="3"/>
  <c r="AK2847" i="3"/>
  <c r="AJ2847" i="3"/>
  <c r="AI2847" i="3"/>
  <c r="AH2847" i="3"/>
  <c r="AG2847" i="3"/>
  <c r="AN2846" i="3"/>
  <c r="AM2846" i="3"/>
  <c r="AL2846" i="3"/>
  <c r="AK2846" i="3"/>
  <c r="AJ2846" i="3"/>
  <c r="AI2846" i="3"/>
  <c r="AH2846" i="3"/>
  <c r="AG2846" i="3"/>
  <c r="AN2845" i="3"/>
  <c r="AM2845" i="3"/>
  <c r="AL2845" i="3"/>
  <c r="AK2845" i="3"/>
  <c r="AJ2845" i="3"/>
  <c r="AI2845" i="3"/>
  <c r="AH2845" i="3"/>
  <c r="AG2845" i="3"/>
  <c r="AN2844" i="3"/>
  <c r="AM2844" i="3"/>
  <c r="AL2844" i="3"/>
  <c r="AK2844" i="3"/>
  <c r="AJ2844" i="3"/>
  <c r="AI2844" i="3"/>
  <c r="AH2844" i="3"/>
  <c r="AG2844" i="3"/>
  <c r="AN2843" i="3"/>
  <c r="AM2843" i="3"/>
  <c r="AL2843" i="3"/>
  <c r="AK2843" i="3"/>
  <c r="AJ2843" i="3"/>
  <c r="AI2843" i="3"/>
  <c r="AH2843" i="3"/>
  <c r="AG2843" i="3"/>
  <c r="AN2842" i="3"/>
  <c r="AM2842" i="3"/>
  <c r="AL2842" i="3"/>
  <c r="AK2842" i="3"/>
  <c r="AJ2842" i="3"/>
  <c r="AI2842" i="3"/>
  <c r="AH2842" i="3"/>
  <c r="AG2842" i="3"/>
  <c r="AN2841" i="3"/>
  <c r="AM2841" i="3"/>
  <c r="AL2841" i="3"/>
  <c r="AK2841" i="3"/>
  <c r="AJ2841" i="3"/>
  <c r="AI2841" i="3"/>
  <c r="AH2841" i="3"/>
  <c r="AG2841" i="3"/>
  <c r="AN2840" i="3"/>
  <c r="AM2840" i="3"/>
  <c r="AL2840" i="3"/>
  <c r="AK2840" i="3"/>
  <c r="AJ2840" i="3"/>
  <c r="AI2840" i="3"/>
  <c r="AH2840" i="3"/>
  <c r="AG2840" i="3"/>
  <c r="AN2839" i="3"/>
  <c r="AM2839" i="3"/>
  <c r="AL2839" i="3"/>
  <c r="AK2839" i="3"/>
  <c r="AJ2839" i="3"/>
  <c r="AI2839" i="3"/>
  <c r="AH2839" i="3"/>
  <c r="AG2839" i="3"/>
  <c r="AN2838" i="3"/>
  <c r="AM2838" i="3"/>
  <c r="AL2838" i="3"/>
  <c r="AK2838" i="3"/>
  <c r="AJ2838" i="3"/>
  <c r="AI2838" i="3"/>
  <c r="AH2838" i="3"/>
  <c r="AG2838" i="3"/>
  <c r="AN2837" i="3"/>
  <c r="AM2837" i="3"/>
  <c r="AL2837" i="3"/>
  <c r="AK2837" i="3"/>
  <c r="AJ2837" i="3"/>
  <c r="AI2837" i="3"/>
  <c r="AH2837" i="3"/>
  <c r="AG2837" i="3"/>
  <c r="AN2836" i="3"/>
  <c r="AM2836" i="3"/>
  <c r="AL2836" i="3"/>
  <c r="AK2836" i="3"/>
  <c r="AJ2836" i="3"/>
  <c r="AI2836" i="3"/>
  <c r="AH2836" i="3"/>
  <c r="AG2836" i="3"/>
  <c r="AN2835" i="3"/>
  <c r="AM2835" i="3"/>
  <c r="AL2835" i="3"/>
  <c r="AK2835" i="3"/>
  <c r="AJ2835" i="3"/>
  <c r="AI2835" i="3"/>
  <c r="AH2835" i="3"/>
  <c r="AG2835" i="3"/>
  <c r="AN2834" i="3"/>
  <c r="AM2834" i="3"/>
  <c r="AL2834" i="3"/>
  <c r="AK2834" i="3"/>
  <c r="AJ2834" i="3"/>
  <c r="AI2834" i="3"/>
  <c r="AH2834" i="3"/>
  <c r="AG2834" i="3"/>
  <c r="AN2833" i="3"/>
  <c r="AM2833" i="3"/>
  <c r="AL2833" i="3"/>
  <c r="AK2833" i="3"/>
  <c r="AJ2833" i="3"/>
  <c r="AI2833" i="3"/>
  <c r="AH2833" i="3"/>
  <c r="AG2833" i="3"/>
  <c r="AN2832" i="3"/>
  <c r="AM2832" i="3"/>
  <c r="AL2832" i="3"/>
  <c r="AK2832" i="3"/>
  <c r="AJ2832" i="3"/>
  <c r="AI2832" i="3"/>
  <c r="AH2832" i="3"/>
  <c r="AG2832" i="3"/>
  <c r="AN2831" i="3"/>
  <c r="AM2831" i="3"/>
  <c r="AL2831" i="3"/>
  <c r="AK2831" i="3"/>
  <c r="AJ2831" i="3"/>
  <c r="AI2831" i="3"/>
  <c r="AH2831" i="3"/>
  <c r="AG2831" i="3"/>
  <c r="AN2830" i="3"/>
  <c r="AM2830" i="3"/>
  <c r="AL2830" i="3"/>
  <c r="AK2830" i="3"/>
  <c r="AJ2830" i="3"/>
  <c r="AI2830" i="3"/>
  <c r="AH2830" i="3"/>
  <c r="AG2830" i="3"/>
  <c r="AN2829" i="3"/>
  <c r="AM2829" i="3"/>
  <c r="AL2829" i="3"/>
  <c r="AK2829" i="3"/>
  <c r="AJ2829" i="3"/>
  <c r="AI2829" i="3"/>
  <c r="AH2829" i="3"/>
  <c r="AG2829" i="3"/>
  <c r="AN2828" i="3"/>
  <c r="AM2828" i="3"/>
  <c r="AL2828" i="3"/>
  <c r="AK2828" i="3"/>
  <c r="AJ2828" i="3"/>
  <c r="AI2828" i="3"/>
  <c r="AH2828" i="3"/>
  <c r="AG2828" i="3"/>
  <c r="AN2827" i="3"/>
  <c r="AM2827" i="3"/>
  <c r="AL2827" i="3"/>
  <c r="AK2827" i="3"/>
  <c r="AJ2827" i="3"/>
  <c r="AI2827" i="3"/>
  <c r="AH2827" i="3"/>
  <c r="AG2827" i="3"/>
  <c r="AN2826" i="3"/>
  <c r="AM2826" i="3"/>
  <c r="AL2826" i="3"/>
  <c r="AK2826" i="3"/>
  <c r="AJ2826" i="3"/>
  <c r="AI2826" i="3"/>
  <c r="AH2826" i="3"/>
  <c r="AG2826" i="3"/>
  <c r="AN2825" i="3"/>
  <c r="AM2825" i="3"/>
  <c r="AL2825" i="3"/>
  <c r="AK2825" i="3"/>
  <c r="AJ2825" i="3"/>
  <c r="AI2825" i="3"/>
  <c r="AH2825" i="3"/>
  <c r="AG2825" i="3"/>
  <c r="AN2824" i="3"/>
  <c r="AM2824" i="3"/>
  <c r="AL2824" i="3"/>
  <c r="AK2824" i="3"/>
  <c r="AJ2824" i="3"/>
  <c r="AI2824" i="3"/>
  <c r="AH2824" i="3"/>
  <c r="AG2824" i="3"/>
  <c r="AN2823" i="3"/>
  <c r="AM2823" i="3"/>
  <c r="AL2823" i="3"/>
  <c r="AK2823" i="3"/>
  <c r="AJ2823" i="3"/>
  <c r="AI2823" i="3"/>
  <c r="AH2823" i="3"/>
  <c r="AG2823" i="3"/>
  <c r="AN2822" i="3"/>
  <c r="AM2822" i="3"/>
  <c r="AL2822" i="3"/>
  <c r="AK2822" i="3"/>
  <c r="AJ2822" i="3"/>
  <c r="AI2822" i="3"/>
  <c r="AH2822" i="3"/>
  <c r="AG2822" i="3"/>
  <c r="AN2821" i="3"/>
  <c r="AM2821" i="3"/>
  <c r="AL2821" i="3"/>
  <c r="AK2821" i="3"/>
  <c r="AJ2821" i="3"/>
  <c r="AI2821" i="3"/>
  <c r="AH2821" i="3"/>
  <c r="AG2821" i="3"/>
  <c r="AN2820" i="3"/>
  <c r="AM2820" i="3"/>
  <c r="AL2820" i="3"/>
  <c r="AK2820" i="3"/>
  <c r="AJ2820" i="3"/>
  <c r="AI2820" i="3"/>
  <c r="AH2820" i="3"/>
  <c r="AG2820" i="3"/>
  <c r="AN2819" i="3"/>
  <c r="AM2819" i="3"/>
  <c r="AL2819" i="3"/>
  <c r="AK2819" i="3"/>
  <c r="AJ2819" i="3"/>
  <c r="AI2819" i="3"/>
  <c r="AH2819" i="3"/>
  <c r="AG2819" i="3"/>
  <c r="AN2818" i="3"/>
  <c r="AM2818" i="3"/>
  <c r="AL2818" i="3"/>
  <c r="AK2818" i="3"/>
  <c r="AJ2818" i="3"/>
  <c r="AI2818" i="3"/>
  <c r="AH2818" i="3"/>
  <c r="AG2818" i="3"/>
  <c r="AN2817" i="3"/>
  <c r="AM2817" i="3"/>
  <c r="AL2817" i="3"/>
  <c r="AK2817" i="3"/>
  <c r="AJ2817" i="3"/>
  <c r="AI2817" i="3"/>
  <c r="AH2817" i="3"/>
  <c r="AG2817" i="3"/>
  <c r="AN2816" i="3"/>
  <c r="AM2816" i="3"/>
  <c r="AL2816" i="3"/>
  <c r="AK2816" i="3"/>
  <c r="AJ2816" i="3"/>
  <c r="AI2816" i="3"/>
  <c r="AH2816" i="3"/>
  <c r="AG2816" i="3"/>
  <c r="AN2815" i="3"/>
  <c r="AM2815" i="3"/>
  <c r="AL2815" i="3"/>
  <c r="AK2815" i="3"/>
  <c r="AJ2815" i="3"/>
  <c r="AI2815" i="3"/>
  <c r="AH2815" i="3"/>
  <c r="AG2815" i="3"/>
  <c r="AN2814" i="3"/>
  <c r="AM2814" i="3"/>
  <c r="AL2814" i="3"/>
  <c r="AK2814" i="3"/>
  <c r="AJ2814" i="3"/>
  <c r="AI2814" i="3"/>
  <c r="AH2814" i="3"/>
  <c r="AG2814" i="3"/>
  <c r="AN2813" i="3"/>
  <c r="AM2813" i="3"/>
  <c r="AL2813" i="3"/>
  <c r="AK2813" i="3"/>
  <c r="AJ2813" i="3"/>
  <c r="AI2813" i="3"/>
  <c r="AH2813" i="3"/>
  <c r="AG2813" i="3"/>
  <c r="AN2812" i="3"/>
  <c r="AM2812" i="3"/>
  <c r="AL2812" i="3"/>
  <c r="AK2812" i="3"/>
  <c r="AJ2812" i="3"/>
  <c r="AI2812" i="3"/>
  <c r="AH2812" i="3"/>
  <c r="AG2812" i="3"/>
  <c r="AN2811" i="3"/>
  <c r="AM2811" i="3"/>
  <c r="AL2811" i="3"/>
  <c r="AK2811" i="3"/>
  <c r="AJ2811" i="3"/>
  <c r="AI2811" i="3"/>
  <c r="AH2811" i="3"/>
  <c r="AG2811" i="3"/>
  <c r="AN2810" i="3"/>
  <c r="AM2810" i="3"/>
  <c r="AL2810" i="3"/>
  <c r="AK2810" i="3"/>
  <c r="AJ2810" i="3"/>
  <c r="AI2810" i="3"/>
  <c r="AH2810" i="3"/>
  <c r="AG2810" i="3"/>
  <c r="AN2809" i="3"/>
  <c r="AM2809" i="3"/>
  <c r="AL2809" i="3"/>
  <c r="AK2809" i="3"/>
  <c r="AJ2809" i="3"/>
  <c r="AI2809" i="3"/>
  <c r="AH2809" i="3"/>
  <c r="AG2809" i="3"/>
  <c r="AN2808" i="3"/>
  <c r="AM2808" i="3"/>
  <c r="AL2808" i="3"/>
  <c r="AK2808" i="3"/>
  <c r="AJ2808" i="3"/>
  <c r="AI2808" i="3"/>
  <c r="AH2808" i="3"/>
  <c r="AG2808" i="3"/>
  <c r="AN2807" i="3"/>
  <c r="AM2807" i="3"/>
  <c r="AL2807" i="3"/>
  <c r="AK2807" i="3"/>
  <c r="AJ2807" i="3"/>
  <c r="AI2807" i="3"/>
  <c r="AH2807" i="3"/>
  <c r="AG2807" i="3"/>
  <c r="AN2806" i="3"/>
  <c r="AM2806" i="3"/>
  <c r="AL2806" i="3"/>
  <c r="AK2806" i="3"/>
  <c r="AJ2806" i="3"/>
  <c r="AI2806" i="3"/>
  <c r="AH2806" i="3"/>
  <c r="AG2806" i="3"/>
  <c r="AN2805" i="3"/>
  <c r="AM2805" i="3"/>
  <c r="AL2805" i="3"/>
  <c r="AK2805" i="3"/>
  <c r="AJ2805" i="3"/>
  <c r="AI2805" i="3"/>
  <c r="AH2805" i="3"/>
  <c r="AG2805" i="3"/>
  <c r="AN2804" i="3"/>
  <c r="AM2804" i="3"/>
  <c r="AL2804" i="3"/>
  <c r="AK2804" i="3"/>
  <c r="AJ2804" i="3"/>
  <c r="AI2804" i="3"/>
  <c r="AH2804" i="3"/>
  <c r="AG2804" i="3"/>
  <c r="AN2803" i="3"/>
  <c r="AM2803" i="3"/>
  <c r="AL2803" i="3"/>
  <c r="AK2803" i="3"/>
  <c r="AJ2803" i="3"/>
  <c r="AI2803" i="3"/>
  <c r="AH2803" i="3"/>
  <c r="AG2803" i="3"/>
  <c r="AN2802" i="3"/>
  <c r="AM2802" i="3"/>
  <c r="AL2802" i="3"/>
  <c r="AK2802" i="3"/>
  <c r="AJ2802" i="3"/>
  <c r="AI2802" i="3"/>
  <c r="AH2802" i="3"/>
  <c r="AG2802" i="3"/>
  <c r="AN2801" i="3"/>
  <c r="AM2801" i="3"/>
  <c r="AL2801" i="3"/>
  <c r="AK2801" i="3"/>
  <c r="AJ2801" i="3"/>
  <c r="AI2801" i="3"/>
  <c r="AH2801" i="3"/>
  <c r="AG2801" i="3"/>
  <c r="AN2800" i="3"/>
  <c r="AM2800" i="3"/>
  <c r="AL2800" i="3"/>
  <c r="AK2800" i="3"/>
  <c r="AJ2800" i="3"/>
  <c r="AI2800" i="3"/>
  <c r="AH2800" i="3"/>
  <c r="AG2800" i="3"/>
  <c r="AN2799" i="3"/>
  <c r="AM2799" i="3"/>
  <c r="AL2799" i="3"/>
  <c r="AK2799" i="3"/>
  <c r="AJ2799" i="3"/>
  <c r="AI2799" i="3"/>
  <c r="AH2799" i="3"/>
  <c r="AG2799" i="3"/>
  <c r="AN2798" i="3"/>
  <c r="AM2798" i="3"/>
  <c r="AL2798" i="3"/>
  <c r="AK2798" i="3"/>
  <c r="AJ2798" i="3"/>
  <c r="AI2798" i="3"/>
  <c r="AH2798" i="3"/>
  <c r="AG2798" i="3"/>
  <c r="AN2797" i="3"/>
  <c r="AM2797" i="3"/>
  <c r="AL2797" i="3"/>
  <c r="AK2797" i="3"/>
  <c r="AJ2797" i="3"/>
  <c r="AI2797" i="3"/>
  <c r="AH2797" i="3"/>
  <c r="AG2797" i="3"/>
  <c r="AN2796" i="3"/>
  <c r="AM2796" i="3"/>
  <c r="AL2796" i="3"/>
  <c r="AK2796" i="3"/>
  <c r="AJ2796" i="3"/>
  <c r="AI2796" i="3"/>
  <c r="AH2796" i="3"/>
  <c r="AG2796" i="3"/>
  <c r="AN2795" i="3"/>
  <c r="AM2795" i="3"/>
  <c r="AL2795" i="3"/>
  <c r="AK2795" i="3"/>
  <c r="AJ2795" i="3"/>
  <c r="AI2795" i="3"/>
  <c r="AH2795" i="3"/>
  <c r="AG2795" i="3"/>
  <c r="AN2794" i="3"/>
  <c r="AM2794" i="3"/>
  <c r="AL2794" i="3"/>
  <c r="AK2794" i="3"/>
  <c r="AJ2794" i="3"/>
  <c r="AI2794" i="3"/>
  <c r="AH2794" i="3"/>
  <c r="AG2794" i="3"/>
  <c r="AN2793" i="3"/>
  <c r="AM2793" i="3"/>
  <c r="AL2793" i="3"/>
  <c r="AK2793" i="3"/>
  <c r="AJ2793" i="3"/>
  <c r="AI2793" i="3"/>
  <c r="AH2793" i="3"/>
  <c r="AG2793" i="3"/>
  <c r="AN2792" i="3"/>
  <c r="AM2792" i="3"/>
  <c r="AL2792" i="3"/>
  <c r="AK2792" i="3"/>
  <c r="AJ2792" i="3"/>
  <c r="AI2792" i="3"/>
  <c r="AH2792" i="3"/>
  <c r="AG2792" i="3"/>
  <c r="AN2791" i="3"/>
  <c r="AM2791" i="3"/>
  <c r="AL2791" i="3"/>
  <c r="AK2791" i="3"/>
  <c r="AJ2791" i="3"/>
  <c r="AI2791" i="3"/>
  <c r="AH2791" i="3"/>
  <c r="AG2791" i="3"/>
  <c r="AN2790" i="3"/>
  <c r="AM2790" i="3"/>
  <c r="AL2790" i="3"/>
  <c r="AK2790" i="3"/>
  <c r="AJ2790" i="3"/>
  <c r="AI2790" i="3"/>
  <c r="AH2790" i="3"/>
  <c r="AG2790" i="3"/>
  <c r="AN2789" i="3"/>
  <c r="AM2789" i="3"/>
  <c r="AL2789" i="3"/>
  <c r="AK2789" i="3"/>
  <c r="AJ2789" i="3"/>
  <c r="AI2789" i="3"/>
  <c r="AH2789" i="3"/>
  <c r="AG2789" i="3"/>
  <c r="AN2788" i="3"/>
  <c r="AM2788" i="3"/>
  <c r="AL2788" i="3"/>
  <c r="AK2788" i="3"/>
  <c r="AJ2788" i="3"/>
  <c r="AI2788" i="3"/>
  <c r="AH2788" i="3"/>
  <c r="AG2788" i="3"/>
  <c r="AN2787" i="3"/>
  <c r="AM2787" i="3"/>
  <c r="AL2787" i="3"/>
  <c r="AK2787" i="3"/>
  <c r="AJ2787" i="3"/>
  <c r="AI2787" i="3"/>
  <c r="AH2787" i="3"/>
  <c r="AG2787" i="3"/>
  <c r="AN2786" i="3"/>
  <c r="AM2786" i="3"/>
  <c r="AL2786" i="3"/>
  <c r="AK2786" i="3"/>
  <c r="AJ2786" i="3"/>
  <c r="AI2786" i="3"/>
  <c r="AH2786" i="3"/>
  <c r="AG2786" i="3"/>
  <c r="AN2785" i="3"/>
  <c r="AM2785" i="3"/>
  <c r="AL2785" i="3"/>
  <c r="AK2785" i="3"/>
  <c r="AJ2785" i="3"/>
  <c r="AI2785" i="3"/>
  <c r="AH2785" i="3"/>
  <c r="AG2785" i="3"/>
  <c r="AN2784" i="3"/>
  <c r="AM2784" i="3"/>
  <c r="AL2784" i="3"/>
  <c r="AK2784" i="3"/>
  <c r="AJ2784" i="3"/>
  <c r="AI2784" i="3"/>
  <c r="AH2784" i="3"/>
  <c r="AG2784" i="3"/>
  <c r="AN2783" i="3"/>
  <c r="AM2783" i="3"/>
  <c r="AL2783" i="3"/>
  <c r="AK2783" i="3"/>
  <c r="AJ2783" i="3"/>
  <c r="AI2783" i="3"/>
  <c r="AH2783" i="3"/>
  <c r="AG2783" i="3"/>
  <c r="AN2782" i="3"/>
  <c r="AM2782" i="3"/>
  <c r="AL2782" i="3"/>
  <c r="AK2782" i="3"/>
  <c r="AJ2782" i="3"/>
  <c r="AI2782" i="3"/>
  <c r="AH2782" i="3"/>
  <c r="AG2782" i="3"/>
  <c r="AN2781" i="3"/>
  <c r="AM2781" i="3"/>
  <c r="AL2781" i="3"/>
  <c r="AK2781" i="3"/>
  <c r="AJ2781" i="3"/>
  <c r="AI2781" i="3"/>
  <c r="AH2781" i="3"/>
  <c r="AG2781" i="3"/>
  <c r="AN2780" i="3"/>
  <c r="AM2780" i="3"/>
  <c r="AL2780" i="3"/>
  <c r="AK2780" i="3"/>
  <c r="AJ2780" i="3"/>
  <c r="AI2780" i="3"/>
  <c r="AH2780" i="3"/>
  <c r="AG2780" i="3"/>
  <c r="AN2779" i="3"/>
  <c r="AM2779" i="3"/>
  <c r="AL2779" i="3"/>
  <c r="AK2779" i="3"/>
  <c r="AJ2779" i="3"/>
  <c r="AI2779" i="3"/>
  <c r="AH2779" i="3"/>
  <c r="AG2779" i="3"/>
  <c r="AN2778" i="3"/>
  <c r="AM2778" i="3"/>
  <c r="AL2778" i="3"/>
  <c r="AK2778" i="3"/>
  <c r="AJ2778" i="3"/>
  <c r="AI2778" i="3"/>
  <c r="AH2778" i="3"/>
  <c r="AG2778" i="3"/>
  <c r="AN2777" i="3"/>
  <c r="AM2777" i="3"/>
  <c r="AL2777" i="3"/>
  <c r="AK2777" i="3"/>
  <c r="AJ2777" i="3"/>
  <c r="AI2777" i="3"/>
  <c r="AH2777" i="3"/>
  <c r="AG2777" i="3"/>
  <c r="AN2776" i="3"/>
  <c r="AM2776" i="3"/>
  <c r="AL2776" i="3"/>
  <c r="AK2776" i="3"/>
  <c r="AJ2776" i="3"/>
  <c r="AI2776" i="3"/>
  <c r="AH2776" i="3"/>
  <c r="AG2776" i="3"/>
  <c r="AN2775" i="3"/>
  <c r="AM2775" i="3"/>
  <c r="AL2775" i="3"/>
  <c r="AK2775" i="3"/>
  <c r="AJ2775" i="3"/>
  <c r="AI2775" i="3"/>
  <c r="AH2775" i="3"/>
  <c r="AG2775" i="3"/>
  <c r="AN2774" i="3"/>
  <c r="AM2774" i="3"/>
  <c r="AL2774" i="3"/>
  <c r="AK2774" i="3"/>
  <c r="AJ2774" i="3"/>
  <c r="AI2774" i="3"/>
  <c r="AH2774" i="3"/>
  <c r="AG2774" i="3"/>
  <c r="AN2773" i="3"/>
  <c r="AM2773" i="3"/>
  <c r="AL2773" i="3"/>
  <c r="AK2773" i="3"/>
  <c r="AJ2773" i="3"/>
  <c r="AI2773" i="3"/>
  <c r="AH2773" i="3"/>
  <c r="AG2773" i="3"/>
  <c r="AN2772" i="3"/>
  <c r="AM2772" i="3"/>
  <c r="AL2772" i="3"/>
  <c r="AK2772" i="3"/>
  <c r="AJ2772" i="3"/>
  <c r="AI2772" i="3"/>
  <c r="AH2772" i="3"/>
  <c r="AG2772" i="3"/>
  <c r="AN2771" i="3"/>
  <c r="AM2771" i="3"/>
  <c r="AL2771" i="3"/>
  <c r="AK2771" i="3"/>
  <c r="AJ2771" i="3"/>
  <c r="AI2771" i="3"/>
  <c r="AH2771" i="3"/>
  <c r="AG2771" i="3"/>
  <c r="AN2770" i="3"/>
  <c r="AM2770" i="3"/>
  <c r="AL2770" i="3"/>
  <c r="AK2770" i="3"/>
  <c r="AJ2770" i="3"/>
  <c r="AI2770" i="3"/>
  <c r="AH2770" i="3"/>
  <c r="AG2770" i="3"/>
  <c r="AN2769" i="3"/>
  <c r="AM2769" i="3"/>
  <c r="AL2769" i="3"/>
  <c r="AK2769" i="3"/>
  <c r="AJ2769" i="3"/>
  <c r="AI2769" i="3"/>
  <c r="AH2769" i="3"/>
  <c r="AG2769" i="3"/>
  <c r="AN2768" i="3"/>
  <c r="AM2768" i="3"/>
  <c r="AL2768" i="3"/>
  <c r="AK2768" i="3"/>
  <c r="AJ2768" i="3"/>
  <c r="AI2768" i="3"/>
  <c r="AH2768" i="3"/>
  <c r="AG2768" i="3"/>
  <c r="AN2767" i="3"/>
  <c r="AM2767" i="3"/>
  <c r="AL2767" i="3"/>
  <c r="AK2767" i="3"/>
  <c r="AJ2767" i="3"/>
  <c r="AI2767" i="3"/>
  <c r="AH2767" i="3"/>
  <c r="AG2767" i="3"/>
  <c r="AN2766" i="3"/>
  <c r="AM2766" i="3"/>
  <c r="AL2766" i="3"/>
  <c r="AK2766" i="3"/>
  <c r="AJ2766" i="3"/>
  <c r="AI2766" i="3"/>
  <c r="AH2766" i="3"/>
  <c r="AG2766" i="3"/>
  <c r="AN2765" i="3"/>
  <c r="AM2765" i="3"/>
  <c r="AL2765" i="3"/>
  <c r="AK2765" i="3"/>
  <c r="AJ2765" i="3"/>
  <c r="AI2765" i="3"/>
  <c r="AH2765" i="3"/>
  <c r="AG2765" i="3"/>
  <c r="AN2764" i="3"/>
  <c r="AM2764" i="3"/>
  <c r="AL2764" i="3"/>
  <c r="AK2764" i="3"/>
  <c r="AJ2764" i="3"/>
  <c r="AI2764" i="3"/>
  <c r="AH2764" i="3"/>
  <c r="AG2764" i="3"/>
  <c r="AN2763" i="3"/>
  <c r="AM2763" i="3"/>
  <c r="AL2763" i="3"/>
  <c r="AK2763" i="3"/>
  <c r="AJ2763" i="3"/>
  <c r="AI2763" i="3"/>
  <c r="AH2763" i="3"/>
  <c r="AG2763" i="3"/>
  <c r="AN2762" i="3"/>
  <c r="AM2762" i="3"/>
  <c r="AL2762" i="3"/>
  <c r="AK2762" i="3"/>
  <c r="AJ2762" i="3"/>
  <c r="AI2762" i="3"/>
  <c r="AH2762" i="3"/>
  <c r="AG2762" i="3"/>
  <c r="AN2761" i="3"/>
  <c r="AM2761" i="3"/>
  <c r="AL2761" i="3"/>
  <c r="AK2761" i="3"/>
  <c r="AJ2761" i="3"/>
  <c r="AI2761" i="3"/>
  <c r="AH2761" i="3"/>
  <c r="AG2761" i="3"/>
  <c r="AN2760" i="3"/>
  <c r="AM2760" i="3"/>
  <c r="AL2760" i="3"/>
  <c r="AK2760" i="3"/>
  <c r="AJ2760" i="3"/>
  <c r="AI2760" i="3"/>
  <c r="AH2760" i="3"/>
  <c r="AG2760" i="3"/>
  <c r="AN2759" i="3"/>
  <c r="AM2759" i="3"/>
  <c r="AL2759" i="3"/>
  <c r="AK2759" i="3"/>
  <c r="AJ2759" i="3"/>
  <c r="AI2759" i="3"/>
  <c r="AH2759" i="3"/>
  <c r="AG2759" i="3"/>
  <c r="AN2758" i="3"/>
  <c r="AM2758" i="3"/>
  <c r="AL2758" i="3"/>
  <c r="AK2758" i="3"/>
  <c r="AJ2758" i="3"/>
  <c r="AI2758" i="3"/>
  <c r="AH2758" i="3"/>
  <c r="AG2758" i="3"/>
  <c r="AN2757" i="3"/>
  <c r="AM2757" i="3"/>
  <c r="AL2757" i="3"/>
  <c r="AK2757" i="3"/>
  <c r="AJ2757" i="3"/>
  <c r="AI2757" i="3"/>
  <c r="AH2757" i="3"/>
  <c r="AG2757" i="3"/>
  <c r="AN2756" i="3"/>
  <c r="AM2756" i="3"/>
  <c r="AL2756" i="3"/>
  <c r="AK2756" i="3"/>
  <c r="AJ2756" i="3"/>
  <c r="AI2756" i="3"/>
  <c r="AH2756" i="3"/>
  <c r="AG2756" i="3"/>
  <c r="AN2755" i="3"/>
  <c r="AM2755" i="3"/>
  <c r="AL2755" i="3"/>
  <c r="AK2755" i="3"/>
  <c r="AJ2755" i="3"/>
  <c r="AI2755" i="3"/>
  <c r="AH2755" i="3"/>
  <c r="AG2755" i="3"/>
  <c r="AN2754" i="3"/>
  <c r="AM2754" i="3"/>
  <c r="AL2754" i="3"/>
  <c r="AK2754" i="3"/>
  <c r="AJ2754" i="3"/>
  <c r="AI2754" i="3"/>
  <c r="AH2754" i="3"/>
  <c r="AG2754" i="3"/>
  <c r="AN2753" i="3"/>
  <c r="AM2753" i="3"/>
  <c r="AL2753" i="3"/>
  <c r="AK2753" i="3"/>
  <c r="AJ2753" i="3"/>
  <c r="AI2753" i="3"/>
  <c r="AH2753" i="3"/>
  <c r="AG2753" i="3"/>
  <c r="AN2752" i="3"/>
  <c r="AM2752" i="3"/>
  <c r="AL2752" i="3"/>
  <c r="AK2752" i="3"/>
  <c r="AJ2752" i="3"/>
  <c r="AI2752" i="3"/>
  <c r="AH2752" i="3"/>
  <c r="AG2752" i="3"/>
  <c r="AN2751" i="3"/>
  <c r="AM2751" i="3"/>
  <c r="AL2751" i="3"/>
  <c r="AK2751" i="3"/>
  <c r="AJ2751" i="3"/>
  <c r="AI2751" i="3"/>
  <c r="AH2751" i="3"/>
  <c r="AG2751" i="3"/>
  <c r="AN2750" i="3"/>
  <c r="AM2750" i="3"/>
  <c r="AL2750" i="3"/>
  <c r="AK2750" i="3"/>
  <c r="AJ2750" i="3"/>
  <c r="AI2750" i="3"/>
  <c r="AH2750" i="3"/>
  <c r="AG2750" i="3"/>
  <c r="AN2749" i="3"/>
  <c r="AM2749" i="3"/>
  <c r="AL2749" i="3"/>
  <c r="AK2749" i="3"/>
  <c r="AJ2749" i="3"/>
  <c r="AI2749" i="3"/>
  <c r="AH2749" i="3"/>
  <c r="AG2749" i="3"/>
  <c r="AN2748" i="3"/>
  <c r="AM2748" i="3"/>
  <c r="AL2748" i="3"/>
  <c r="AK2748" i="3"/>
  <c r="AJ2748" i="3"/>
  <c r="AI2748" i="3"/>
  <c r="AH2748" i="3"/>
  <c r="AG2748" i="3"/>
  <c r="AN2747" i="3"/>
  <c r="AM2747" i="3"/>
  <c r="AL2747" i="3"/>
  <c r="AK2747" i="3"/>
  <c r="AJ2747" i="3"/>
  <c r="AI2747" i="3"/>
  <c r="AH2747" i="3"/>
  <c r="AG2747" i="3"/>
  <c r="AN2746" i="3"/>
  <c r="AM2746" i="3"/>
  <c r="AL2746" i="3"/>
  <c r="AK2746" i="3"/>
  <c r="AJ2746" i="3"/>
  <c r="AI2746" i="3"/>
  <c r="AH2746" i="3"/>
  <c r="AG2746" i="3"/>
  <c r="AN2745" i="3"/>
  <c r="AM2745" i="3"/>
  <c r="AL2745" i="3"/>
  <c r="AK2745" i="3"/>
  <c r="AJ2745" i="3"/>
  <c r="AI2745" i="3"/>
  <c r="AH2745" i="3"/>
  <c r="AG2745" i="3"/>
  <c r="AN2744" i="3"/>
  <c r="AM2744" i="3"/>
  <c r="AL2744" i="3"/>
  <c r="AK2744" i="3"/>
  <c r="AJ2744" i="3"/>
  <c r="AI2744" i="3"/>
  <c r="AH2744" i="3"/>
  <c r="AG2744" i="3"/>
  <c r="AN2743" i="3"/>
  <c r="AM2743" i="3"/>
  <c r="AL2743" i="3"/>
  <c r="AK2743" i="3"/>
  <c r="AJ2743" i="3"/>
  <c r="AI2743" i="3"/>
  <c r="AH2743" i="3"/>
  <c r="AG2743" i="3"/>
  <c r="AN2742" i="3"/>
  <c r="AM2742" i="3"/>
  <c r="AL2742" i="3"/>
  <c r="AK2742" i="3"/>
  <c r="AJ2742" i="3"/>
  <c r="AI2742" i="3"/>
  <c r="AH2742" i="3"/>
  <c r="AG2742" i="3"/>
  <c r="AN2741" i="3"/>
  <c r="AM2741" i="3"/>
  <c r="AL2741" i="3"/>
  <c r="AK2741" i="3"/>
  <c r="AJ2741" i="3"/>
  <c r="AI2741" i="3"/>
  <c r="AH2741" i="3"/>
  <c r="AG2741" i="3"/>
  <c r="AN2740" i="3"/>
  <c r="AM2740" i="3"/>
  <c r="AL2740" i="3"/>
  <c r="AK2740" i="3"/>
  <c r="AJ2740" i="3"/>
  <c r="AI2740" i="3"/>
  <c r="AH2740" i="3"/>
  <c r="AG2740" i="3"/>
  <c r="AN2739" i="3"/>
  <c r="AM2739" i="3"/>
  <c r="AL2739" i="3"/>
  <c r="AK2739" i="3"/>
  <c r="AJ2739" i="3"/>
  <c r="AI2739" i="3"/>
  <c r="AH2739" i="3"/>
  <c r="AG2739" i="3"/>
  <c r="AN2738" i="3"/>
  <c r="AM2738" i="3"/>
  <c r="AL2738" i="3"/>
  <c r="AK2738" i="3"/>
  <c r="AJ2738" i="3"/>
  <c r="AI2738" i="3"/>
  <c r="AH2738" i="3"/>
  <c r="AG2738" i="3"/>
  <c r="AN2737" i="3"/>
  <c r="AM2737" i="3"/>
  <c r="AL2737" i="3"/>
  <c r="AK2737" i="3"/>
  <c r="AJ2737" i="3"/>
  <c r="AI2737" i="3"/>
  <c r="AH2737" i="3"/>
  <c r="AG2737" i="3"/>
  <c r="AN2736" i="3"/>
  <c r="AM2736" i="3"/>
  <c r="AL2736" i="3"/>
  <c r="AK2736" i="3"/>
  <c r="AJ2736" i="3"/>
  <c r="AI2736" i="3"/>
  <c r="AH2736" i="3"/>
  <c r="AG2736" i="3"/>
  <c r="AN2735" i="3"/>
  <c r="AM2735" i="3"/>
  <c r="AL2735" i="3"/>
  <c r="AK2735" i="3"/>
  <c r="AJ2735" i="3"/>
  <c r="AI2735" i="3"/>
  <c r="AH2735" i="3"/>
  <c r="AG2735" i="3"/>
  <c r="AN2734" i="3"/>
  <c r="AM2734" i="3"/>
  <c r="AL2734" i="3"/>
  <c r="AK2734" i="3"/>
  <c r="AJ2734" i="3"/>
  <c r="AI2734" i="3"/>
  <c r="AH2734" i="3"/>
  <c r="AG2734" i="3"/>
  <c r="AN2733" i="3"/>
  <c r="AM2733" i="3"/>
  <c r="AL2733" i="3"/>
  <c r="AK2733" i="3"/>
  <c r="AJ2733" i="3"/>
  <c r="AI2733" i="3"/>
  <c r="AH2733" i="3"/>
  <c r="AG2733" i="3"/>
  <c r="AN2732" i="3"/>
  <c r="AM2732" i="3"/>
  <c r="AL2732" i="3"/>
  <c r="AK2732" i="3"/>
  <c r="AJ2732" i="3"/>
  <c r="AI2732" i="3"/>
  <c r="AH2732" i="3"/>
  <c r="AG2732" i="3"/>
  <c r="AN2731" i="3"/>
  <c r="AM2731" i="3"/>
  <c r="AL2731" i="3"/>
  <c r="AK2731" i="3"/>
  <c r="AJ2731" i="3"/>
  <c r="AI2731" i="3"/>
  <c r="AH2731" i="3"/>
  <c r="AG2731" i="3"/>
  <c r="AN2730" i="3"/>
  <c r="AM2730" i="3"/>
  <c r="AL2730" i="3"/>
  <c r="AK2730" i="3"/>
  <c r="AJ2730" i="3"/>
  <c r="AI2730" i="3"/>
  <c r="AH2730" i="3"/>
  <c r="AG2730" i="3"/>
  <c r="AN2729" i="3"/>
  <c r="AM2729" i="3"/>
  <c r="AL2729" i="3"/>
  <c r="AK2729" i="3"/>
  <c r="AJ2729" i="3"/>
  <c r="AI2729" i="3"/>
  <c r="AH2729" i="3"/>
  <c r="AG2729" i="3"/>
  <c r="AN2728" i="3"/>
  <c r="AM2728" i="3"/>
  <c r="AL2728" i="3"/>
  <c r="AK2728" i="3"/>
  <c r="AJ2728" i="3"/>
  <c r="AI2728" i="3"/>
  <c r="AH2728" i="3"/>
  <c r="AG2728" i="3"/>
  <c r="AN2727" i="3"/>
  <c r="AM2727" i="3"/>
  <c r="AL2727" i="3"/>
  <c r="AK2727" i="3"/>
  <c r="AJ2727" i="3"/>
  <c r="AI2727" i="3"/>
  <c r="AH2727" i="3"/>
  <c r="AG2727" i="3"/>
  <c r="AN2726" i="3"/>
  <c r="AM2726" i="3"/>
  <c r="AL2726" i="3"/>
  <c r="AK2726" i="3"/>
  <c r="AJ2726" i="3"/>
  <c r="AI2726" i="3"/>
  <c r="AH2726" i="3"/>
  <c r="AG2726" i="3"/>
  <c r="AN2725" i="3"/>
  <c r="AM2725" i="3"/>
  <c r="AL2725" i="3"/>
  <c r="AK2725" i="3"/>
  <c r="AJ2725" i="3"/>
  <c r="AI2725" i="3"/>
  <c r="AH2725" i="3"/>
  <c r="AG2725" i="3"/>
  <c r="AN2724" i="3"/>
  <c r="AM2724" i="3"/>
  <c r="AL2724" i="3"/>
  <c r="AK2724" i="3"/>
  <c r="AJ2724" i="3"/>
  <c r="AI2724" i="3"/>
  <c r="AH2724" i="3"/>
  <c r="AG2724" i="3"/>
  <c r="AN2723" i="3"/>
  <c r="AM2723" i="3"/>
  <c r="AL2723" i="3"/>
  <c r="AK2723" i="3"/>
  <c r="AJ2723" i="3"/>
  <c r="AI2723" i="3"/>
  <c r="AH2723" i="3"/>
  <c r="AG2723" i="3"/>
  <c r="AN2722" i="3"/>
  <c r="AM2722" i="3"/>
  <c r="AL2722" i="3"/>
  <c r="AK2722" i="3"/>
  <c r="AJ2722" i="3"/>
  <c r="AI2722" i="3"/>
  <c r="AH2722" i="3"/>
  <c r="AG2722" i="3"/>
  <c r="AN2721" i="3"/>
  <c r="AM2721" i="3"/>
  <c r="AL2721" i="3"/>
  <c r="AK2721" i="3"/>
  <c r="AJ2721" i="3"/>
  <c r="AI2721" i="3"/>
  <c r="AH2721" i="3"/>
  <c r="AG2721" i="3"/>
  <c r="AN2720" i="3"/>
  <c r="AM2720" i="3"/>
  <c r="AL2720" i="3"/>
  <c r="AK2720" i="3"/>
  <c r="AJ2720" i="3"/>
  <c r="AI2720" i="3"/>
  <c r="AH2720" i="3"/>
  <c r="AG2720" i="3"/>
  <c r="AN2719" i="3"/>
  <c r="AM2719" i="3"/>
  <c r="AL2719" i="3"/>
  <c r="AK2719" i="3"/>
  <c r="AJ2719" i="3"/>
  <c r="AI2719" i="3"/>
  <c r="AH2719" i="3"/>
  <c r="AG2719" i="3"/>
  <c r="AN2718" i="3"/>
  <c r="AM2718" i="3"/>
  <c r="AL2718" i="3"/>
  <c r="AK2718" i="3"/>
  <c r="AJ2718" i="3"/>
  <c r="AI2718" i="3"/>
  <c r="AH2718" i="3"/>
  <c r="AG2718" i="3"/>
  <c r="AN2717" i="3"/>
  <c r="AM2717" i="3"/>
  <c r="AL2717" i="3"/>
  <c r="AK2717" i="3"/>
  <c r="AJ2717" i="3"/>
  <c r="AI2717" i="3"/>
  <c r="AH2717" i="3"/>
  <c r="AG2717" i="3"/>
  <c r="AN2716" i="3"/>
  <c r="AM2716" i="3"/>
  <c r="AL2716" i="3"/>
  <c r="AK2716" i="3"/>
  <c r="AJ2716" i="3"/>
  <c r="AI2716" i="3"/>
  <c r="AH2716" i="3"/>
  <c r="AG2716" i="3"/>
  <c r="AN2715" i="3"/>
  <c r="AM2715" i="3"/>
  <c r="AL2715" i="3"/>
  <c r="AK2715" i="3"/>
  <c r="AJ2715" i="3"/>
  <c r="AI2715" i="3"/>
  <c r="AH2715" i="3"/>
  <c r="AG2715" i="3"/>
  <c r="AN2714" i="3"/>
  <c r="AM2714" i="3"/>
  <c r="AL2714" i="3"/>
  <c r="AK2714" i="3"/>
  <c r="AJ2714" i="3"/>
  <c r="AI2714" i="3"/>
  <c r="AH2714" i="3"/>
  <c r="AG2714" i="3"/>
  <c r="AN2713" i="3"/>
  <c r="AM2713" i="3"/>
  <c r="AL2713" i="3"/>
  <c r="AK2713" i="3"/>
  <c r="AJ2713" i="3"/>
  <c r="AI2713" i="3"/>
  <c r="AH2713" i="3"/>
  <c r="AG2713" i="3"/>
  <c r="AN2712" i="3"/>
  <c r="AM2712" i="3"/>
  <c r="AL2712" i="3"/>
  <c r="AK2712" i="3"/>
  <c r="AJ2712" i="3"/>
  <c r="AI2712" i="3"/>
  <c r="AH2712" i="3"/>
  <c r="AG2712" i="3"/>
  <c r="AN2711" i="3"/>
  <c r="AM2711" i="3"/>
  <c r="AL2711" i="3"/>
  <c r="AK2711" i="3"/>
  <c r="AJ2711" i="3"/>
  <c r="AI2711" i="3"/>
  <c r="AH2711" i="3"/>
  <c r="AG2711" i="3"/>
  <c r="AN2710" i="3"/>
  <c r="AM2710" i="3"/>
  <c r="AL2710" i="3"/>
  <c r="AK2710" i="3"/>
  <c r="AJ2710" i="3"/>
  <c r="AI2710" i="3"/>
  <c r="AH2710" i="3"/>
  <c r="AG2710" i="3"/>
  <c r="AN2709" i="3"/>
  <c r="AM2709" i="3"/>
  <c r="AL2709" i="3"/>
  <c r="AK2709" i="3"/>
  <c r="AJ2709" i="3"/>
  <c r="AI2709" i="3"/>
  <c r="AH2709" i="3"/>
  <c r="AG2709" i="3"/>
  <c r="AN2708" i="3"/>
  <c r="AM2708" i="3"/>
  <c r="AL2708" i="3"/>
  <c r="AK2708" i="3"/>
  <c r="AJ2708" i="3"/>
  <c r="AI2708" i="3"/>
  <c r="AH2708" i="3"/>
  <c r="AG2708" i="3"/>
  <c r="AN2707" i="3"/>
  <c r="AM2707" i="3"/>
  <c r="AL2707" i="3"/>
  <c r="AK2707" i="3"/>
  <c r="AJ2707" i="3"/>
  <c r="AI2707" i="3"/>
  <c r="AH2707" i="3"/>
  <c r="AG2707" i="3"/>
  <c r="AN2706" i="3"/>
  <c r="AM2706" i="3"/>
  <c r="AL2706" i="3"/>
  <c r="AK2706" i="3"/>
  <c r="AJ2706" i="3"/>
  <c r="AI2706" i="3"/>
  <c r="AH2706" i="3"/>
  <c r="AG2706" i="3"/>
  <c r="AN2705" i="3"/>
  <c r="AM2705" i="3"/>
  <c r="AL2705" i="3"/>
  <c r="AK2705" i="3"/>
  <c r="AJ2705" i="3"/>
  <c r="AI2705" i="3"/>
  <c r="AH2705" i="3"/>
  <c r="AG2705" i="3"/>
  <c r="AN2704" i="3"/>
  <c r="AM2704" i="3"/>
  <c r="AL2704" i="3"/>
  <c r="AK2704" i="3"/>
  <c r="AJ2704" i="3"/>
  <c r="AI2704" i="3"/>
  <c r="AH2704" i="3"/>
  <c r="AG2704" i="3"/>
  <c r="AN2703" i="3"/>
  <c r="AM2703" i="3"/>
  <c r="AL2703" i="3"/>
  <c r="AK2703" i="3"/>
  <c r="AJ2703" i="3"/>
  <c r="AI2703" i="3"/>
  <c r="AH2703" i="3"/>
  <c r="AG2703" i="3"/>
  <c r="AN2702" i="3"/>
  <c r="AM2702" i="3"/>
  <c r="AL2702" i="3"/>
  <c r="AK2702" i="3"/>
  <c r="AJ2702" i="3"/>
  <c r="AI2702" i="3"/>
  <c r="AH2702" i="3"/>
  <c r="AG2702" i="3"/>
  <c r="AN2701" i="3"/>
  <c r="AM2701" i="3"/>
  <c r="AL2701" i="3"/>
  <c r="AK2701" i="3"/>
  <c r="AJ2701" i="3"/>
  <c r="AI2701" i="3"/>
  <c r="AH2701" i="3"/>
  <c r="AG2701" i="3"/>
  <c r="AN2700" i="3"/>
  <c r="AM2700" i="3"/>
  <c r="AL2700" i="3"/>
  <c r="AK2700" i="3"/>
  <c r="AJ2700" i="3"/>
  <c r="AI2700" i="3"/>
  <c r="AH2700" i="3"/>
  <c r="AG2700" i="3"/>
  <c r="AN2699" i="3"/>
  <c r="AM2699" i="3"/>
  <c r="AL2699" i="3"/>
  <c r="AK2699" i="3"/>
  <c r="AJ2699" i="3"/>
  <c r="AI2699" i="3"/>
  <c r="AH2699" i="3"/>
  <c r="AG2699" i="3"/>
  <c r="AN2698" i="3"/>
  <c r="AM2698" i="3"/>
  <c r="AL2698" i="3"/>
  <c r="AK2698" i="3"/>
  <c r="AJ2698" i="3"/>
  <c r="AI2698" i="3"/>
  <c r="AH2698" i="3"/>
  <c r="AG2698" i="3"/>
  <c r="AN2697" i="3"/>
  <c r="AM2697" i="3"/>
  <c r="AL2697" i="3"/>
  <c r="AK2697" i="3"/>
  <c r="AJ2697" i="3"/>
  <c r="AI2697" i="3"/>
  <c r="AH2697" i="3"/>
  <c r="AG2697" i="3"/>
  <c r="AN2696" i="3"/>
  <c r="AM2696" i="3"/>
  <c r="AL2696" i="3"/>
  <c r="AK2696" i="3"/>
  <c r="AJ2696" i="3"/>
  <c r="AI2696" i="3"/>
  <c r="AH2696" i="3"/>
  <c r="AG2696" i="3"/>
  <c r="AN2695" i="3"/>
  <c r="AM2695" i="3"/>
  <c r="AL2695" i="3"/>
  <c r="AK2695" i="3"/>
  <c r="AJ2695" i="3"/>
  <c r="AI2695" i="3"/>
  <c r="AH2695" i="3"/>
  <c r="AG2695" i="3"/>
  <c r="AN2694" i="3"/>
  <c r="AM2694" i="3"/>
  <c r="AL2694" i="3"/>
  <c r="AK2694" i="3"/>
  <c r="AJ2694" i="3"/>
  <c r="AI2694" i="3"/>
  <c r="AH2694" i="3"/>
  <c r="AG2694" i="3"/>
  <c r="AN2693" i="3"/>
  <c r="AM2693" i="3"/>
  <c r="AL2693" i="3"/>
  <c r="AK2693" i="3"/>
  <c r="AJ2693" i="3"/>
  <c r="AI2693" i="3"/>
  <c r="AH2693" i="3"/>
  <c r="AG2693" i="3"/>
  <c r="AN2692" i="3"/>
  <c r="AM2692" i="3"/>
  <c r="AL2692" i="3"/>
  <c r="AK2692" i="3"/>
  <c r="AJ2692" i="3"/>
  <c r="AI2692" i="3"/>
  <c r="AH2692" i="3"/>
  <c r="AG2692" i="3"/>
  <c r="AN2691" i="3"/>
  <c r="AM2691" i="3"/>
  <c r="AL2691" i="3"/>
  <c r="AK2691" i="3"/>
  <c r="AJ2691" i="3"/>
  <c r="AI2691" i="3"/>
  <c r="AH2691" i="3"/>
  <c r="AG2691" i="3"/>
  <c r="AN2690" i="3"/>
  <c r="AM2690" i="3"/>
  <c r="AL2690" i="3"/>
  <c r="AK2690" i="3"/>
  <c r="AJ2690" i="3"/>
  <c r="AI2690" i="3"/>
  <c r="AH2690" i="3"/>
  <c r="AG2690" i="3"/>
  <c r="AN2689" i="3"/>
  <c r="AM2689" i="3"/>
  <c r="AL2689" i="3"/>
  <c r="AK2689" i="3"/>
  <c r="AJ2689" i="3"/>
  <c r="AI2689" i="3"/>
  <c r="AH2689" i="3"/>
  <c r="AG2689" i="3"/>
  <c r="AN2688" i="3"/>
  <c r="AM2688" i="3"/>
  <c r="AL2688" i="3"/>
  <c r="AK2688" i="3"/>
  <c r="AJ2688" i="3"/>
  <c r="AI2688" i="3"/>
  <c r="AH2688" i="3"/>
  <c r="AG2688" i="3"/>
  <c r="AN2687" i="3"/>
  <c r="AM2687" i="3"/>
  <c r="AL2687" i="3"/>
  <c r="AK2687" i="3"/>
  <c r="AJ2687" i="3"/>
  <c r="AI2687" i="3"/>
  <c r="AH2687" i="3"/>
  <c r="AG2687" i="3"/>
  <c r="AN2686" i="3"/>
  <c r="AM2686" i="3"/>
  <c r="AL2686" i="3"/>
  <c r="AK2686" i="3"/>
  <c r="AJ2686" i="3"/>
  <c r="AI2686" i="3"/>
  <c r="AH2686" i="3"/>
  <c r="AG2686" i="3"/>
  <c r="AN2685" i="3"/>
  <c r="AM2685" i="3"/>
  <c r="AL2685" i="3"/>
  <c r="AK2685" i="3"/>
  <c r="AJ2685" i="3"/>
  <c r="AI2685" i="3"/>
  <c r="AH2685" i="3"/>
  <c r="AG2685" i="3"/>
  <c r="AN2684" i="3"/>
  <c r="AM2684" i="3"/>
  <c r="AL2684" i="3"/>
  <c r="AK2684" i="3"/>
  <c r="AJ2684" i="3"/>
  <c r="AI2684" i="3"/>
  <c r="AH2684" i="3"/>
  <c r="AG2684" i="3"/>
  <c r="AN2683" i="3"/>
  <c r="AM2683" i="3"/>
  <c r="AL2683" i="3"/>
  <c r="AK2683" i="3"/>
  <c r="AJ2683" i="3"/>
  <c r="AI2683" i="3"/>
  <c r="AH2683" i="3"/>
  <c r="AG2683" i="3"/>
  <c r="AN2682" i="3"/>
  <c r="AM2682" i="3"/>
  <c r="AL2682" i="3"/>
  <c r="AK2682" i="3"/>
  <c r="AJ2682" i="3"/>
  <c r="AI2682" i="3"/>
  <c r="AH2682" i="3"/>
  <c r="AG2682" i="3"/>
  <c r="AN2681" i="3"/>
  <c r="AM2681" i="3"/>
  <c r="AL2681" i="3"/>
  <c r="AK2681" i="3"/>
  <c r="AJ2681" i="3"/>
  <c r="AI2681" i="3"/>
  <c r="AH2681" i="3"/>
  <c r="AG2681" i="3"/>
  <c r="AN2680" i="3"/>
  <c r="AM2680" i="3"/>
  <c r="AL2680" i="3"/>
  <c r="AK2680" i="3"/>
  <c r="AJ2680" i="3"/>
  <c r="AI2680" i="3"/>
  <c r="AH2680" i="3"/>
  <c r="AG2680" i="3"/>
  <c r="AN2679" i="3"/>
  <c r="AM2679" i="3"/>
  <c r="AL2679" i="3"/>
  <c r="AK2679" i="3"/>
  <c r="AJ2679" i="3"/>
  <c r="AI2679" i="3"/>
  <c r="AH2679" i="3"/>
  <c r="AG2679" i="3"/>
  <c r="AN2678" i="3"/>
  <c r="AM2678" i="3"/>
  <c r="AL2678" i="3"/>
  <c r="AK2678" i="3"/>
  <c r="AJ2678" i="3"/>
  <c r="AI2678" i="3"/>
  <c r="AH2678" i="3"/>
  <c r="AG2678" i="3"/>
  <c r="AN2677" i="3"/>
  <c r="AM2677" i="3"/>
  <c r="AL2677" i="3"/>
  <c r="AK2677" i="3"/>
  <c r="AJ2677" i="3"/>
  <c r="AI2677" i="3"/>
  <c r="AH2677" i="3"/>
  <c r="AG2677" i="3"/>
  <c r="AN2676" i="3"/>
  <c r="AM2676" i="3"/>
  <c r="AL2676" i="3"/>
  <c r="AK2676" i="3"/>
  <c r="AJ2676" i="3"/>
  <c r="AI2676" i="3"/>
  <c r="AH2676" i="3"/>
  <c r="AG2676" i="3"/>
  <c r="AN2675" i="3"/>
  <c r="AM2675" i="3"/>
  <c r="AL2675" i="3"/>
  <c r="AK2675" i="3"/>
  <c r="AJ2675" i="3"/>
  <c r="AI2675" i="3"/>
  <c r="AH2675" i="3"/>
  <c r="AG2675" i="3"/>
  <c r="AN2674" i="3"/>
  <c r="AM2674" i="3"/>
  <c r="AL2674" i="3"/>
  <c r="AK2674" i="3"/>
  <c r="AJ2674" i="3"/>
  <c r="AI2674" i="3"/>
  <c r="AH2674" i="3"/>
  <c r="AG2674" i="3"/>
  <c r="AN2673" i="3"/>
  <c r="AM2673" i="3"/>
  <c r="AL2673" i="3"/>
  <c r="AK2673" i="3"/>
  <c r="AJ2673" i="3"/>
  <c r="AI2673" i="3"/>
  <c r="AH2673" i="3"/>
  <c r="AG2673" i="3"/>
  <c r="AN2672" i="3"/>
  <c r="AM2672" i="3"/>
  <c r="AL2672" i="3"/>
  <c r="AK2672" i="3"/>
  <c r="AJ2672" i="3"/>
  <c r="AI2672" i="3"/>
  <c r="AH2672" i="3"/>
  <c r="AG2672" i="3"/>
  <c r="AN2671" i="3"/>
  <c r="AM2671" i="3"/>
  <c r="AL2671" i="3"/>
  <c r="AK2671" i="3"/>
  <c r="AJ2671" i="3"/>
  <c r="AI2671" i="3"/>
  <c r="AH2671" i="3"/>
  <c r="AG2671" i="3"/>
  <c r="AN2670" i="3"/>
  <c r="AM2670" i="3"/>
  <c r="AL2670" i="3"/>
  <c r="AK2670" i="3"/>
  <c r="AJ2670" i="3"/>
  <c r="AI2670" i="3"/>
  <c r="AH2670" i="3"/>
  <c r="AG2670" i="3"/>
  <c r="AN2669" i="3"/>
  <c r="AM2669" i="3"/>
  <c r="AL2669" i="3"/>
  <c r="AK2669" i="3"/>
  <c r="AJ2669" i="3"/>
  <c r="AI2669" i="3"/>
  <c r="AH2669" i="3"/>
  <c r="AG2669" i="3"/>
  <c r="AN2668" i="3"/>
  <c r="AM2668" i="3"/>
  <c r="AL2668" i="3"/>
  <c r="AK2668" i="3"/>
  <c r="AJ2668" i="3"/>
  <c r="AI2668" i="3"/>
  <c r="AH2668" i="3"/>
  <c r="AG2668" i="3"/>
  <c r="AN2667" i="3"/>
  <c r="AM2667" i="3"/>
  <c r="AL2667" i="3"/>
  <c r="AK2667" i="3"/>
  <c r="AJ2667" i="3"/>
  <c r="AI2667" i="3"/>
  <c r="AH2667" i="3"/>
  <c r="AG2667" i="3"/>
  <c r="AN2666" i="3"/>
  <c r="AM2666" i="3"/>
  <c r="AL2666" i="3"/>
  <c r="AK2666" i="3"/>
  <c r="AJ2666" i="3"/>
  <c r="AI2666" i="3"/>
  <c r="AH2666" i="3"/>
  <c r="AG2666" i="3"/>
  <c r="AN2665" i="3"/>
  <c r="AM2665" i="3"/>
  <c r="AL2665" i="3"/>
  <c r="AK2665" i="3"/>
  <c r="AJ2665" i="3"/>
  <c r="AI2665" i="3"/>
  <c r="AH2665" i="3"/>
  <c r="AG2665" i="3"/>
  <c r="AN2664" i="3"/>
  <c r="AM2664" i="3"/>
  <c r="AL2664" i="3"/>
  <c r="AK2664" i="3"/>
  <c r="AJ2664" i="3"/>
  <c r="AI2664" i="3"/>
  <c r="AH2664" i="3"/>
  <c r="AG2664" i="3"/>
  <c r="AN2663" i="3"/>
  <c r="AM2663" i="3"/>
  <c r="AL2663" i="3"/>
  <c r="AK2663" i="3"/>
  <c r="AJ2663" i="3"/>
  <c r="AI2663" i="3"/>
  <c r="AH2663" i="3"/>
  <c r="AG2663" i="3"/>
  <c r="AN2662" i="3"/>
  <c r="AM2662" i="3"/>
  <c r="AL2662" i="3"/>
  <c r="AK2662" i="3"/>
  <c r="AJ2662" i="3"/>
  <c r="AI2662" i="3"/>
  <c r="AH2662" i="3"/>
  <c r="AG2662" i="3"/>
  <c r="AN2661" i="3"/>
  <c r="AM2661" i="3"/>
  <c r="AL2661" i="3"/>
  <c r="AK2661" i="3"/>
  <c r="AJ2661" i="3"/>
  <c r="AI2661" i="3"/>
  <c r="AH2661" i="3"/>
  <c r="AG2661" i="3"/>
  <c r="AN2660" i="3"/>
  <c r="AM2660" i="3"/>
  <c r="AL2660" i="3"/>
  <c r="AK2660" i="3"/>
  <c r="AJ2660" i="3"/>
  <c r="AI2660" i="3"/>
  <c r="AH2660" i="3"/>
  <c r="AG2660" i="3"/>
  <c r="AN2659" i="3"/>
  <c r="AM2659" i="3"/>
  <c r="AL2659" i="3"/>
  <c r="AK2659" i="3"/>
  <c r="AJ2659" i="3"/>
  <c r="AI2659" i="3"/>
  <c r="AH2659" i="3"/>
  <c r="AG2659" i="3"/>
  <c r="AN2658" i="3"/>
  <c r="AM2658" i="3"/>
  <c r="AL2658" i="3"/>
  <c r="AK2658" i="3"/>
  <c r="AJ2658" i="3"/>
  <c r="AI2658" i="3"/>
  <c r="AH2658" i="3"/>
  <c r="AG2658" i="3"/>
  <c r="AN2657" i="3"/>
  <c r="AM2657" i="3"/>
  <c r="AL2657" i="3"/>
  <c r="AK2657" i="3"/>
  <c r="AJ2657" i="3"/>
  <c r="AI2657" i="3"/>
  <c r="AH2657" i="3"/>
  <c r="AG2657" i="3"/>
  <c r="AN2656" i="3"/>
  <c r="AM2656" i="3"/>
  <c r="AL2656" i="3"/>
  <c r="AK2656" i="3"/>
  <c r="AJ2656" i="3"/>
  <c r="AI2656" i="3"/>
  <c r="AH2656" i="3"/>
  <c r="AG2656" i="3"/>
  <c r="AN2655" i="3"/>
  <c r="AM2655" i="3"/>
  <c r="AL2655" i="3"/>
  <c r="AK2655" i="3"/>
  <c r="AJ2655" i="3"/>
  <c r="AI2655" i="3"/>
  <c r="AH2655" i="3"/>
  <c r="AG2655" i="3"/>
  <c r="AN2654" i="3"/>
  <c r="AM2654" i="3"/>
  <c r="AL2654" i="3"/>
  <c r="AK2654" i="3"/>
  <c r="AJ2654" i="3"/>
  <c r="AI2654" i="3"/>
  <c r="AH2654" i="3"/>
  <c r="AG2654" i="3"/>
  <c r="AN2653" i="3"/>
  <c r="AM2653" i="3"/>
  <c r="AL2653" i="3"/>
  <c r="AK2653" i="3"/>
  <c r="AJ2653" i="3"/>
  <c r="AI2653" i="3"/>
  <c r="AH2653" i="3"/>
  <c r="AG2653" i="3"/>
  <c r="AN2652" i="3"/>
  <c r="AM2652" i="3"/>
  <c r="AL2652" i="3"/>
  <c r="AK2652" i="3"/>
  <c r="AJ2652" i="3"/>
  <c r="AI2652" i="3"/>
  <c r="AH2652" i="3"/>
  <c r="AG2652" i="3"/>
  <c r="AN2651" i="3"/>
  <c r="AM2651" i="3"/>
  <c r="AL2651" i="3"/>
  <c r="AK2651" i="3"/>
  <c r="AJ2651" i="3"/>
  <c r="AI2651" i="3"/>
  <c r="AH2651" i="3"/>
  <c r="AG2651" i="3"/>
  <c r="AN2650" i="3"/>
  <c r="AM2650" i="3"/>
  <c r="AL2650" i="3"/>
  <c r="AK2650" i="3"/>
  <c r="AJ2650" i="3"/>
  <c r="AI2650" i="3"/>
  <c r="AH2650" i="3"/>
  <c r="AG2650" i="3"/>
  <c r="AN2649" i="3"/>
  <c r="AM2649" i="3"/>
  <c r="AL2649" i="3"/>
  <c r="AK2649" i="3"/>
  <c r="AJ2649" i="3"/>
  <c r="AI2649" i="3"/>
  <c r="AH2649" i="3"/>
  <c r="AG2649" i="3"/>
  <c r="AN2648" i="3"/>
  <c r="AM2648" i="3"/>
  <c r="AL2648" i="3"/>
  <c r="AK2648" i="3"/>
  <c r="AJ2648" i="3"/>
  <c r="AI2648" i="3"/>
  <c r="AH2648" i="3"/>
  <c r="AG2648" i="3"/>
  <c r="AN2647" i="3"/>
  <c r="AM2647" i="3"/>
  <c r="AL2647" i="3"/>
  <c r="AK2647" i="3"/>
  <c r="AJ2647" i="3"/>
  <c r="AI2647" i="3"/>
  <c r="AH2647" i="3"/>
  <c r="AG2647" i="3"/>
  <c r="AN2646" i="3"/>
  <c r="AM2646" i="3"/>
  <c r="AL2646" i="3"/>
  <c r="AK2646" i="3"/>
  <c r="AJ2646" i="3"/>
  <c r="AI2646" i="3"/>
  <c r="AH2646" i="3"/>
  <c r="AG2646" i="3"/>
  <c r="AN2645" i="3"/>
  <c r="AM2645" i="3"/>
  <c r="AL2645" i="3"/>
  <c r="AK2645" i="3"/>
  <c r="AJ2645" i="3"/>
  <c r="AI2645" i="3"/>
  <c r="AH2645" i="3"/>
  <c r="AG2645" i="3"/>
  <c r="AN2644" i="3"/>
  <c r="AM2644" i="3"/>
  <c r="AL2644" i="3"/>
  <c r="AK2644" i="3"/>
  <c r="AJ2644" i="3"/>
  <c r="AI2644" i="3"/>
  <c r="AH2644" i="3"/>
  <c r="AG2644" i="3"/>
  <c r="AN2643" i="3"/>
  <c r="AM2643" i="3"/>
  <c r="AL2643" i="3"/>
  <c r="AK2643" i="3"/>
  <c r="AJ2643" i="3"/>
  <c r="AI2643" i="3"/>
  <c r="AH2643" i="3"/>
  <c r="AG2643" i="3"/>
  <c r="AN2642" i="3"/>
  <c r="AM2642" i="3"/>
  <c r="AL2642" i="3"/>
  <c r="AK2642" i="3"/>
  <c r="AJ2642" i="3"/>
  <c r="AI2642" i="3"/>
  <c r="AH2642" i="3"/>
  <c r="AG2642" i="3"/>
  <c r="AN2641" i="3"/>
  <c r="AM2641" i="3"/>
  <c r="AL2641" i="3"/>
  <c r="AK2641" i="3"/>
  <c r="AJ2641" i="3"/>
  <c r="AI2641" i="3"/>
  <c r="AH2641" i="3"/>
  <c r="AG2641" i="3"/>
  <c r="AN2640" i="3"/>
  <c r="AM2640" i="3"/>
  <c r="AL2640" i="3"/>
  <c r="AK2640" i="3"/>
  <c r="AJ2640" i="3"/>
  <c r="AI2640" i="3"/>
  <c r="AH2640" i="3"/>
  <c r="AG2640" i="3"/>
  <c r="AN2639" i="3"/>
  <c r="AM2639" i="3"/>
  <c r="AL2639" i="3"/>
  <c r="AK2639" i="3"/>
  <c r="AJ2639" i="3"/>
  <c r="AI2639" i="3"/>
  <c r="AH2639" i="3"/>
  <c r="AG2639" i="3"/>
  <c r="AN2638" i="3"/>
  <c r="AM2638" i="3"/>
  <c r="AL2638" i="3"/>
  <c r="AK2638" i="3"/>
  <c r="AJ2638" i="3"/>
  <c r="AI2638" i="3"/>
  <c r="AH2638" i="3"/>
  <c r="AG2638" i="3"/>
  <c r="AN2637" i="3"/>
  <c r="AM2637" i="3"/>
  <c r="AL2637" i="3"/>
  <c r="AK2637" i="3"/>
  <c r="AJ2637" i="3"/>
  <c r="AI2637" i="3"/>
  <c r="AH2637" i="3"/>
  <c r="AG2637" i="3"/>
  <c r="AN2636" i="3"/>
  <c r="AM2636" i="3"/>
  <c r="AL2636" i="3"/>
  <c r="AK2636" i="3"/>
  <c r="AJ2636" i="3"/>
  <c r="AI2636" i="3"/>
  <c r="AH2636" i="3"/>
  <c r="AG2636" i="3"/>
  <c r="AN2635" i="3"/>
  <c r="AM2635" i="3"/>
  <c r="AL2635" i="3"/>
  <c r="AK2635" i="3"/>
  <c r="AJ2635" i="3"/>
  <c r="AI2635" i="3"/>
  <c r="AH2635" i="3"/>
  <c r="AG2635" i="3"/>
  <c r="AN2634" i="3"/>
  <c r="AM2634" i="3"/>
  <c r="AL2634" i="3"/>
  <c r="AK2634" i="3"/>
  <c r="AJ2634" i="3"/>
  <c r="AI2634" i="3"/>
  <c r="AH2634" i="3"/>
  <c r="AG2634" i="3"/>
  <c r="AN2633" i="3"/>
  <c r="AM2633" i="3"/>
  <c r="AL2633" i="3"/>
  <c r="AK2633" i="3"/>
  <c r="AJ2633" i="3"/>
  <c r="AI2633" i="3"/>
  <c r="AH2633" i="3"/>
  <c r="AG2633" i="3"/>
  <c r="AN2632" i="3"/>
  <c r="AM2632" i="3"/>
  <c r="AL2632" i="3"/>
  <c r="AK2632" i="3"/>
  <c r="AJ2632" i="3"/>
  <c r="AI2632" i="3"/>
  <c r="AH2632" i="3"/>
  <c r="AG2632" i="3"/>
  <c r="AN2631" i="3"/>
  <c r="AM2631" i="3"/>
  <c r="AL2631" i="3"/>
  <c r="AK2631" i="3"/>
  <c r="AJ2631" i="3"/>
  <c r="AI2631" i="3"/>
  <c r="AH2631" i="3"/>
  <c r="AG2631" i="3"/>
  <c r="AN2630" i="3"/>
  <c r="AM2630" i="3"/>
  <c r="AL2630" i="3"/>
  <c r="AK2630" i="3"/>
  <c r="AJ2630" i="3"/>
  <c r="AI2630" i="3"/>
  <c r="AH2630" i="3"/>
  <c r="AG2630" i="3"/>
  <c r="AN2629" i="3"/>
  <c r="AM2629" i="3"/>
  <c r="AL2629" i="3"/>
  <c r="AK2629" i="3"/>
  <c r="AJ2629" i="3"/>
  <c r="AI2629" i="3"/>
  <c r="AH2629" i="3"/>
  <c r="AG2629" i="3"/>
  <c r="AN2628" i="3"/>
  <c r="AM2628" i="3"/>
  <c r="AL2628" i="3"/>
  <c r="AK2628" i="3"/>
  <c r="AJ2628" i="3"/>
  <c r="AI2628" i="3"/>
  <c r="AH2628" i="3"/>
  <c r="AG2628" i="3"/>
  <c r="AN2627" i="3"/>
  <c r="AM2627" i="3"/>
  <c r="AL2627" i="3"/>
  <c r="AK2627" i="3"/>
  <c r="AJ2627" i="3"/>
  <c r="AI2627" i="3"/>
  <c r="AH2627" i="3"/>
  <c r="AG2627" i="3"/>
  <c r="AN2626" i="3"/>
  <c r="AM2626" i="3"/>
  <c r="AL2626" i="3"/>
  <c r="AK2626" i="3"/>
  <c r="AJ2626" i="3"/>
  <c r="AI2626" i="3"/>
  <c r="AH2626" i="3"/>
  <c r="AG2626" i="3"/>
  <c r="AN2625" i="3"/>
  <c r="AM2625" i="3"/>
  <c r="AL2625" i="3"/>
  <c r="AK2625" i="3"/>
  <c r="AJ2625" i="3"/>
  <c r="AI2625" i="3"/>
  <c r="AH2625" i="3"/>
  <c r="AG2625" i="3"/>
  <c r="AN2624" i="3"/>
  <c r="AM2624" i="3"/>
  <c r="AL2624" i="3"/>
  <c r="AK2624" i="3"/>
  <c r="AJ2624" i="3"/>
  <c r="AI2624" i="3"/>
  <c r="AH2624" i="3"/>
  <c r="AG2624" i="3"/>
  <c r="AN2623" i="3"/>
  <c r="AM2623" i="3"/>
  <c r="AL2623" i="3"/>
  <c r="AK2623" i="3"/>
  <c r="AJ2623" i="3"/>
  <c r="AI2623" i="3"/>
  <c r="AH2623" i="3"/>
  <c r="AG2623" i="3"/>
  <c r="AN2622" i="3"/>
  <c r="AM2622" i="3"/>
  <c r="AL2622" i="3"/>
  <c r="AK2622" i="3"/>
  <c r="AJ2622" i="3"/>
  <c r="AI2622" i="3"/>
  <c r="AH2622" i="3"/>
  <c r="AG2622" i="3"/>
  <c r="AN2621" i="3"/>
  <c r="AM2621" i="3"/>
  <c r="AL2621" i="3"/>
  <c r="AK2621" i="3"/>
  <c r="AJ2621" i="3"/>
  <c r="AI2621" i="3"/>
  <c r="AH2621" i="3"/>
  <c r="AG2621" i="3"/>
  <c r="AN2620" i="3"/>
  <c r="AM2620" i="3"/>
  <c r="AL2620" i="3"/>
  <c r="AK2620" i="3"/>
  <c r="AJ2620" i="3"/>
  <c r="AI2620" i="3"/>
  <c r="AH2620" i="3"/>
  <c r="AG2620" i="3"/>
  <c r="AN2619" i="3"/>
  <c r="AM2619" i="3"/>
  <c r="AL2619" i="3"/>
  <c r="AK2619" i="3"/>
  <c r="AJ2619" i="3"/>
  <c r="AI2619" i="3"/>
  <c r="AH2619" i="3"/>
  <c r="AG2619" i="3"/>
  <c r="AN2618" i="3"/>
  <c r="AM2618" i="3"/>
  <c r="AL2618" i="3"/>
  <c r="AK2618" i="3"/>
  <c r="AJ2618" i="3"/>
  <c r="AI2618" i="3"/>
  <c r="AH2618" i="3"/>
  <c r="AG2618" i="3"/>
  <c r="AN2617" i="3"/>
  <c r="AM2617" i="3"/>
  <c r="AL2617" i="3"/>
  <c r="AK2617" i="3"/>
  <c r="AJ2617" i="3"/>
  <c r="AI2617" i="3"/>
  <c r="AH2617" i="3"/>
  <c r="AG2617" i="3"/>
  <c r="AN2616" i="3"/>
  <c r="AM2616" i="3"/>
  <c r="AL2616" i="3"/>
  <c r="AK2616" i="3"/>
  <c r="AJ2616" i="3"/>
  <c r="AI2616" i="3"/>
  <c r="AH2616" i="3"/>
  <c r="AG2616" i="3"/>
  <c r="AN2615" i="3"/>
  <c r="AM2615" i="3"/>
  <c r="AL2615" i="3"/>
  <c r="AK2615" i="3"/>
  <c r="AJ2615" i="3"/>
  <c r="AI2615" i="3"/>
  <c r="AH2615" i="3"/>
  <c r="AG2615" i="3"/>
  <c r="AN2614" i="3"/>
  <c r="AM2614" i="3"/>
  <c r="AL2614" i="3"/>
  <c r="AK2614" i="3"/>
  <c r="AJ2614" i="3"/>
  <c r="AI2614" i="3"/>
  <c r="AH2614" i="3"/>
  <c r="AG2614" i="3"/>
  <c r="AN2613" i="3"/>
  <c r="AM2613" i="3"/>
  <c r="AL2613" i="3"/>
  <c r="AK2613" i="3"/>
  <c r="AJ2613" i="3"/>
  <c r="AI2613" i="3"/>
  <c r="AH2613" i="3"/>
  <c r="AG2613" i="3"/>
  <c r="AN2612" i="3"/>
  <c r="AM2612" i="3"/>
  <c r="AL2612" i="3"/>
  <c r="AK2612" i="3"/>
  <c r="AJ2612" i="3"/>
  <c r="AI2612" i="3"/>
  <c r="AH2612" i="3"/>
  <c r="AG2612" i="3"/>
  <c r="AN2611" i="3"/>
  <c r="AM2611" i="3"/>
  <c r="AL2611" i="3"/>
  <c r="AK2611" i="3"/>
  <c r="AJ2611" i="3"/>
  <c r="AI2611" i="3"/>
  <c r="AH2611" i="3"/>
  <c r="AG2611" i="3"/>
  <c r="AN2610" i="3"/>
  <c r="AM2610" i="3"/>
  <c r="AL2610" i="3"/>
  <c r="AK2610" i="3"/>
  <c r="AJ2610" i="3"/>
  <c r="AI2610" i="3"/>
  <c r="AH2610" i="3"/>
  <c r="AG2610" i="3"/>
  <c r="AN2609" i="3"/>
  <c r="AM2609" i="3"/>
  <c r="AL2609" i="3"/>
  <c r="AK2609" i="3"/>
  <c r="AJ2609" i="3"/>
  <c r="AI2609" i="3"/>
  <c r="AH2609" i="3"/>
  <c r="AG2609" i="3"/>
  <c r="AN2608" i="3"/>
  <c r="AM2608" i="3"/>
  <c r="AL2608" i="3"/>
  <c r="AK2608" i="3"/>
  <c r="AJ2608" i="3"/>
  <c r="AI2608" i="3"/>
  <c r="AH2608" i="3"/>
  <c r="AG2608" i="3"/>
  <c r="AN2607" i="3"/>
  <c r="AM2607" i="3"/>
  <c r="AL2607" i="3"/>
  <c r="AK2607" i="3"/>
  <c r="AJ2607" i="3"/>
  <c r="AI2607" i="3"/>
  <c r="AH2607" i="3"/>
  <c r="AG2607" i="3"/>
  <c r="AN2606" i="3"/>
  <c r="AM2606" i="3"/>
  <c r="AL2606" i="3"/>
  <c r="AK2606" i="3"/>
  <c r="AJ2606" i="3"/>
  <c r="AI2606" i="3"/>
  <c r="AH2606" i="3"/>
  <c r="AG2606" i="3"/>
  <c r="AN2605" i="3"/>
  <c r="AM2605" i="3"/>
  <c r="AL2605" i="3"/>
  <c r="AK2605" i="3"/>
  <c r="AJ2605" i="3"/>
  <c r="AI2605" i="3"/>
  <c r="AH2605" i="3"/>
  <c r="AG2605" i="3"/>
  <c r="AN2604" i="3"/>
  <c r="AM2604" i="3"/>
  <c r="AL2604" i="3"/>
  <c r="AK2604" i="3"/>
  <c r="AJ2604" i="3"/>
  <c r="AI2604" i="3"/>
  <c r="AH2604" i="3"/>
  <c r="AG2604" i="3"/>
  <c r="AN2603" i="3"/>
  <c r="AM2603" i="3"/>
  <c r="AL2603" i="3"/>
  <c r="AK2603" i="3"/>
  <c r="AJ2603" i="3"/>
  <c r="AI2603" i="3"/>
  <c r="AH2603" i="3"/>
  <c r="AG2603" i="3"/>
  <c r="AN2602" i="3"/>
  <c r="AM2602" i="3"/>
  <c r="AL2602" i="3"/>
  <c r="AK2602" i="3"/>
  <c r="AJ2602" i="3"/>
  <c r="AI2602" i="3"/>
  <c r="AH2602" i="3"/>
  <c r="AG2602" i="3"/>
  <c r="AN2601" i="3"/>
  <c r="AM2601" i="3"/>
  <c r="AL2601" i="3"/>
  <c r="AK2601" i="3"/>
  <c r="AJ2601" i="3"/>
  <c r="AI2601" i="3"/>
  <c r="AH2601" i="3"/>
  <c r="AG2601" i="3"/>
  <c r="AN2600" i="3"/>
  <c r="AM2600" i="3"/>
  <c r="AL2600" i="3"/>
  <c r="AK2600" i="3"/>
  <c r="AJ2600" i="3"/>
  <c r="AI2600" i="3"/>
  <c r="AH2600" i="3"/>
  <c r="AG2600" i="3"/>
  <c r="AN2599" i="3"/>
  <c r="AM2599" i="3"/>
  <c r="AL2599" i="3"/>
  <c r="AK2599" i="3"/>
  <c r="AJ2599" i="3"/>
  <c r="AI2599" i="3"/>
  <c r="AH2599" i="3"/>
  <c r="AG2599" i="3"/>
  <c r="AN2598" i="3"/>
  <c r="AM2598" i="3"/>
  <c r="AL2598" i="3"/>
  <c r="AK2598" i="3"/>
  <c r="AJ2598" i="3"/>
  <c r="AI2598" i="3"/>
  <c r="AH2598" i="3"/>
  <c r="AG2598" i="3"/>
  <c r="AN2597" i="3"/>
  <c r="AM2597" i="3"/>
  <c r="AL2597" i="3"/>
  <c r="AK2597" i="3"/>
  <c r="AJ2597" i="3"/>
  <c r="AI2597" i="3"/>
  <c r="AH2597" i="3"/>
  <c r="AG2597" i="3"/>
  <c r="AN2596" i="3"/>
  <c r="AM2596" i="3"/>
  <c r="AL2596" i="3"/>
  <c r="AK2596" i="3"/>
  <c r="AJ2596" i="3"/>
  <c r="AI2596" i="3"/>
  <c r="AH2596" i="3"/>
  <c r="AG2596" i="3"/>
  <c r="AN2595" i="3"/>
  <c r="AM2595" i="3"/>
  <c r="AL2595" i="3"/>
  <c r="AK2595" i="3"/>
  <c r="AJ2595" i="3"/>
  <c r="AI2595" i="3"/>
  <c r="AH2595" i="3"/>
  <c r="AG2595" i="3"/>
  <c r="AN2594" i="3"/>
  <c r="AM2594" i="3"/>
  <c r="AL2594" i="3"/>
  <c r="AK2594" i="3"/>
  <c r="AJ2594" i="3"/>
  <c r="AI2594" i="3"/>
  <c r="AH2594" i="3"/>
  <c r="AG2594" i="3"/>
  <c r="AN2593" i="3"/>
  <c r="AM2593" i="3"/>
  <c r="AL2593" i="3"/>
  <c r="AK2593" i="3"/>
  <c r="AJ2593" i="3"/>
  <c r="AI2593" i="3"/>
  <c r="AH2593" i="3"/>
  <c r="AG2593" i="3"/>
  <c r="AN2592" i="3"/>
  <c r="AM2592" i="3"/>
  <c r="AL2592" i="3"/>
  <c r="AK2592" i="3"/>
  <c r="AJ2592" i="3"/>
  <c r="AI2592" i="3"/>
  <c r="AH2592" i="3"/>
  <c r="AG2592" i="3"/>
  <c r="AN2591" i="3"/>
  <c r="AM2591" i="3"/>
  <c r="AL2591" i="3"/>
  <c r="AK2591" i="3"/>
  <c r="AJ2591" i="3"/>
  <c r="AI2591" i="3"/>
  <c r="AH2591" i="3"/>
  <c r="AG2591" i="3"/>
  <c r="AN2590" i="3"/>
  <c r="AM2590" i="3"/>
  <c r="AL2590" i="3"/>
  <c r="AK2590" i="3"/>
  <c r="AJ2590" i="3"/>
  <c r="AI2590" i="3"/>
  <c r="AH2590" i="3"/>
  <c r="AG2590" i="3"/>
  <c r="AN2589" i="3"/>
  <c r="AM2589" i="3"/>
  <c r="AL2589" i="3"/>
  <c r="AK2589" i="3"/>
  <c r="AJ2589" i="3"/>
  <c r="AI2589" i="3"/>
  <c r="AH2589" i="3"/>
  <c r="AG2589" i="3"/>
  <c r="AN2588" i="3"/>
  <c r="AM2588" i="3"/>
  <c r="AL2588" i="3"/>
  <c r="AK2588" i="3"/>
  <c r="AJ2588" i="3"/>
  <c r="AI2588" i="3"/>
  <c r="AH2588" i="3"/>
  <c r="AG2588" i="3"/>
  <c r="AN2587" i="3"/>
  <c r="AM2587" i="3"/>
  <c r="AL2587" i="3"/>
  <c r="AK2587" i="3"/>
  <c r="AJ2587" i="3"/>
  <c r="AI2587" i="3"/>
  <c r="AH2587" i="3"/>
  <c r="AG2587" i="3"/>
  <c r="AN2586" i="3"/>
  <c r="AM2586" i="3"/>
  <c r="AL2586" i="3"/>
  <c r="AK2586" i="3"/>
  <c r="AJ2586" i="3"/>
  <c r="AI2586" i="3"/>
  <c r="AH2586" i="3"/>
  <c r="AG2586" i="3"/>
  <c r="AN2585" i="3"/>
  <c r="AM2585" i="3"/>
  <c r="AL2585" i="3"/>
  <c r="AK2585" i="3"/>
  <c r="AJ2585" i="3"/>
  <c r="AI2585" i="3"/>
  <c r="AH2585" i="3"/>
  <c r="AG2585" i="3"/>
  <c r="AN2584" i="3"/>
  <c r="AM2584" i="3"/>
  <c r="AL2584" i="3"/>
  <c r="AK2584" i="3"/>
  <c r="AJ2584" i="3"/>
  <c r="AI2584" i="3"/>
  <c r="AH2584" i="3"/>
  <c r="AG2584" i="3"/>
  <c r="AN2583" i="3"/>
  <c r="AM2583" i="3"/>
  <c r="AL2583" i="3"/>
  <c r="AK2583" i="3"/>
  <c r="AJ2583" i="3"/>
  <c r="AI2583" i="3"/>
  <c r="AH2583" i="3"/>
  <c r="AG2583" i="3"/>
  <c r="AN2582" i="3"/>
  <c r="AM2582" i="3"/>
  <c r="AL2582" i="3"/>
  <c r="AK2582" i="3"/>
  <c r="AJ2582" i="3"/>
  <c r="AI2582" i="3"/>
  <c r="AH2582" i="3"/>
  <c r="AG2582" i="3"/>
  <c r="AN2581" i="3"/>
  <c r="AM2581" i="3"/>
  <c r="AL2581" i="3"/>
  <c r="AK2581" i="3"/>
  <c r="AJ2581" i="3"/>
  <c r="AI2581" i="3"/>
  <c r="AH2581" i="3"/>
  <c r="AG2581" i="3"/>
  <c r="AN2580" i="3"/>
  <c r="AM2580" i="3"/>
  <c r="AL2580" i="3"/>
  <c r="AK2580" i="3"/>
  <c r="AJ2580" i="3"/>
  <c r="AI2580" i="3"/>
  <c r="AH2580" i="3"/>
  <c r="AG2580" i="3"/>
  <c r="AN2579" i="3"/>
  <c r="AM2579" i="3"/>
  <c r="AL2579" i="3"/>
  <c r="AK2579" i="3"/>
  <c r="AJ2579" i="3"/>
  <c r="AI2579" i="3"/>
  <c r="AH2579" i="3"/>
  <c r="AG2579" i="3"/>
  <c r="AN2578" i="3"/>
  <c r="AM2578" i="3"/>
  <c r="AL2578" i="3"/>
  <c r="AK2578" i="3"/>
  <c r="AJ2578" i="3"/>
  <c r="AI2578" i="3"/>
  <c r="AH2578" i="3"/>
  <c r="AG2578" i="3"/>
  <c r="AN2577" i="3"/>
  <c r="AM2577" i="3"/>
  <c r="AL2577" i="3"/>
  <c r="AK2577" i="3"/>
  <c r="AJ2577" i="3"/>
  <c r="AI2577" i="3"/>
  <c r="AH2577" i="3"/>
  <c r="AG2577" i="3"/>
  <c r="AN2576" i="3"/>
  <c r="AM2576" i="3"/>
  <c r="AL2576" i="3"/>
  <c r="AK2576" i="3"/>
  <c r="AJ2576" i="3"/>
  <c r="AI2576" i="3"/>
  <c r="AH2576" i="3"/>
  <c r="AG2576" i="3"/>
  <c r="AN2575" i="3"/>
  <c r="AM2575" i="3"/>
  <c r="AL2575" i="3"/>
  <c r="AK2575" i="3"/>
  <c r="AJ2575" i="3"/>
  <c r="AI2575" i="3"/>
  <c r="AH2575" i="3"/>
  <c r="AG2575" i="3"/>
  <c r="AN2574" i="3"/>
  <c r="AM2574" i="3"/>
  <c r="AL2574" i="3"/>
  <c r="AK2574" i="3"/>
  <c r="AJ2574" i="3"/>
  <c r="AI2574" i="3"/>
  <c r="AH2574" i="3"/>
  <c r="AG2574" i="3"/>
  <c r="AN2573" i="3"/>
  <c r="AM2573" i="3"/>
  <c r="AL2573" i="3"/>
  <c r="AK2573" i="3"/>
  <c r="AJ2573" i="3"/>
  <c r="AI2573" i="3"/>
  <c r="AH2573" i="3"/>
  <c r="AG2573" i="3"/>
  <c r="AN2572" i="3"/>
  <c r="AM2572" i="3"/>
  <c r="AL2572" i="3"/>
  <c r="AK2572" i="3"/>
  <c r="AJ2572" i="3"/>
  <c r="AI2572" i="3"/>
  <c r="AH2572" i="3"/>
  <c r="AG2572" i="3"/>
  <c r="AN2571" i="3"/>
  <c r="AM2571" i="3"/>
  <c r="AL2571" i="3"/>
  <c r="AK2571" i="3"/>
  <c r="AJ2571" i="3"/>
  <c r="AI2571" i="3"/>
  <c r="AH2571" i="3"/>
  <c r="AG2571" i="3"/>
  <c r="AN2570" i="3"/>
  <c r="AM2570" i="3"/>
  <c r="AL2570" i="3"/>
  <c r="AK2570" i="3"/>
  <c r="AJ2570" i="3"/>
  <c r="AI2570" i="3"/>
  <c r="AH2570" i="3"/>
  <c r="AG2570" i="3"/>
  <c r="AN2569" i="3"/>
  <c r="AM2569" i="3"/>
  <c r="AL2569" i="3"/>
  <c r="AK2569" i="3"/>
  <c r="AJ2569" i="3"/>
  <c r="AI2569" i="3"/>
  <c r="AH2569" i="3"/>
  <c r="AG2569" i="3"/>
  <c r="AN2568" i="3"/>
  <c r="AM2568" i="3"/>
  <c r="AL2568" i="3"/>
  <c r="AK2568" i="3"/>
  <c r="AJ2568" i="3"/>
  <c r="AI2568" i="3"/>
  <c r="AH2568" i="3"/>
  <c r="AG2568" i="3"/>
  <c r="AN2567" i="3"/>
  <c r="AM2567" i="3"/>
  <c r="AL2567" i="3"/>
  <c r="AK2567" i="3"/>
  <c r="AJ2567" i="3"/>
  <c r="AI2567" i="3"/>
  <c r="AH2567" i="3"/>
  <c r="AG2567" i="3"/>
  <c r="AN2566" i="3"/>
  <c r="AM2566" i="3"/>
  <c r="AL2566" i="3"/>
  <c r="AK2566" i="3"/>
  <c r="AJ2566" i="3"/>
  <c r="AI2566" i="3"/>
  <c r="AH2566" i="3"/>
  <c r="AG2566" i="3"/>
  <c r="AN2565" i="3"/>
  <c r="AM2565" i="3"/>
  <c r="AL2565" i="3"/>
  <c r="AK2565" i="3"/>
  <c r="AJ2565" i="3"/>
  <c r="AI2565" i="3"/>
  <c r="AH2565" i="3"/>
  <c r="AG2565" i="3"/>
  <c r="AN2564" i="3"/>
  <c r="AM2564" i="3"/>
  <c r="AL2564" i="3"/>
  <c r="AK2564" i="3"/>
  <c r="AJ2564" i="3"/>
  <c r="AI2564" i="3"/>
  <c r="AH2564" i="3"/>
  <c r="AG2564" i="3"/>
  <c r="AN2563" i="3"/>
  <c r="AM2563" i="3"/>
  <c r="AL2563" i="3"/>
  <c r="AK2563" i="3"/>
  <c r="AJ2563" i="3"/>
  <c r="AI2563" i="3"/>
  <c r="AH2563" i="3"/>
  <c r="AG2563" i="3"/>
  <c r="AN2562" i="3"/>
  <c r="AM2562" i="3"/>
  <c r="AL2562" i="3"/>
  <c r="AK2562" i="3"/>
  <c r="AJ2562" i="3"/>
  <c r="AI2562" i="3"/>
  <c r="AH2562" i="3"/>
  <c r="AG2562" i="3"/>
  <c r="AN2561" i="3"/>
  <c r="AM2561" i="3"/>
  <c r="AL2561" i="3"/>
  <c r="AK2561" i="3"/>
  <c r="AJ2561" i="3"/>
  <c r="AI2561" i="3"/>
  <c r="AH2561" i="3"/>
  <c r="AG2561" i="3"/>
  <c r="AN2560" i="3"/>
  <c r="AM2560" i="3"/>
  <c r="AL2560" i="3"/>
  <c r="AK2560" i="3"/>
  <c r="AJ2560" i="3"/>
  <c r="AI2560" i="3"/>
  <c r="AH2560" i="3"/>
  <c r="AG2560" i="3"/>
  <c r="AN2559" i="3"/>
  <c r="AM2559" i="3"/>
  <c r="AL2559" i="3"/>
  <c r="AK2559" i="3"/>
  <c r="AJ2559" i="3"/>
  <c r="AI2559" i="3"/>
  <c r="AH2559" i="3"/>
  <c r="AG2559" i="3"/>
  <c r="AN2558" i="3"/>
  <c r="AM2558" i="3"/>
  <c r="AL2558" i="3"/>
  <c r="AK2558" i="3"/>
  <c r="AJ2558" i="3"/>
  <c r="AI2558" i="3"/>
  <c r="AH2558" i="3"/>
  <c r="AG2558" i="3"/>
  <c r="AN2557" i="3"/>
  <c r="AM2557" i="3"/>
  <c r="AL2557" i="3"/>
  <c r="AK2557" i="3"/>
  <c r="AJ2557" i="3"/>
  <c r="AI2557" i="3"/>
  <c r="AH2557" i="3"/>
  <c r="AG2557" i="3"/>
  <c r="AN2556" i="3"/>
  <c r="AM2556" i="3"/>
  <c r="AL2556" i="3"/>
  <c r="AK2556" i="3"/>
  <c r="AJ2556" i="3"/>
  <c r="AI2556" i="3"/>
  <c r="AH2556" i="3"/>
  <c r="AG2556" i="3"/>
  <c r="AN2555" i="3"/>
  <c r="AM2555" i="3"/>
  <c r="AL2555" i="3"/>
  <c r="AK2555" i="3"/>
  <c r="AJ2555" i="3"/>
  <c r="AI2555" i="3"/>
  <c r="AH2555" i="3"/>
  <c r="AG2555" i="3"/>
  <c r="AN2554" i="3"/>
  <c r="AM2554" i="3"/>
  <c r="AL2554" i="3"/>
  <c r="AK2554" i="3"/>
  <c r="AJ2554" i="3"/>
  <c r="AI2554" i="3"/>
  <c r="AH2554" i="3"/>
  <c r="AG2554" i="3"/>
  <c r="AN2553" i="3"/>
  <c r="AM2553" i="3"/>
  <c r="AL2553" i="3"/>
  <c r="AK2553" i="3"/>
  <c r="AJ2553" i="3"/>
  <c r="AI2553" i="3"/>
  <c r="AH2553" i="3"/>
  <c r="AG2553" i="3"/>
  <c r="AN2552" i="3"/>
  <c r="AM2552" i="3"/>
  <c r="AL2552" i="3"/>
  <c r="AK2552" i="3"/>
  <c r="AJ2552" i="3"/>
  <c r="AI2552" i="3"/>
  <c r="AH2552" i="3"/>
  <c r="AG2552" i="3"/>
  <c r="AN2551" i="3"/>
  <c r="AM2551" i="3"/>
  <c r="AL2551" i="3"/>
  <c r="AK2551" i="3"/>
  <c r="AJ2551" i="3"/>
  <c r="AI2551" i="3"/>
  <c r="AH2551" i="3"/>
  <c r="AG2551" i="3"/>
  <c r="AN2550" i="3"/>
  <c r="AM2550" i="3"/>
  <c r="AL2550" i="3"/>
  <c r="AK2550" i="3"/>
  <c r="AJ2550" i="3"/>
  <c r="AI2550" i="3"/>
  <c r="AH2550" i="3"/>
  <c r="AG2550" i="3"/>
  <c r="AN2549" i="3"/>
  <c r="AM2549" i="3"/>
  <c r="AL2549" i="3"/>
  <c r="AK2549" i="3"/>
  <c r="AJ2549" i="3"/>
  <c r="AI2549" i="3"/>
  <c r="AH2549" i="3"/>
  <c r="AG2549" i="3"/>
  <c r="AN2548" i="3"/>
  <c r="AM2548" i="3"/>
  <c r="AL2548" i="3"/>
  <c r="AK2548" i="3"/>
  <c r="AJ2548" i="3"/>
  <c r="AI2548" i="3"/>
  <c r="AH2548" i="3"/>
  <c r="AG2548" i="3"/>
  <c r="AN2547" i="3"/>
  <c r="AM2547" i="3"/>
  <c r="AL2547" i="3"/>
  <c r="AK2547" i="3"/>
  <c r="AJ2547" i="3"/>
  <c r="AI2547" i="3"/>
  <c r="AH2547" i="3"/>
  <c r="AG2547" i="3"/>
  <c r="AN2546" i="3"/>
  <c r="AM2546" i="3"/>
  <c r="AL2546" i="3"/>
  <c r="AK2546" i="3"/>
  <c r="AJ2546" i="3"/>
  <c r="AI2546" i="3"/>
  <c r="AH2546" i="3"/>
  <c r="AG2546" i="3"/>
  <c r="AN2545" i="3"/>
  <c r="AM2545" i="3"/>
  <c r="AL2545" i="3"/>
  <c r="AK2545" i="3"/>
  <c r="AJ2545" i="3"/>
  <c r="AI2545" i="3"/>
  <c r="AH2545" i="3"/>
  <c r="AG2545" i="3"/>
  <c r="AN2544" i="3"/>
  <c r="AM2544" i="3"/>
  <c r="AL2544" i="3"/>
  <c r="AK2544" i="3"/>
  <c r="AJ2544" i="3"/>
  <c r="AI2544" i="3"/>
  <c r="AH2544" i="3"/>
  <c r="AG2544" i="3"/>
  <c r="AN2543" i="3"/>
  <c r="AM2543" i="3"/>
  <c r="AL2543" i="3"/>
  <c r="AK2543" i="3"/>
  <c r="AJ2543" i="3"/>
  <c r="AI2543" i="3"/>
  <c r="AH2543" i="3"/>
  <c r="AG2543" i="3"/>
  <c r="AN2542" i="3"/>
  <c r="AM2542" i="3"/>
  <c r="AL2542" i="3"/>
  <c r="AK2542" i="3"/>
  <c r="AJ2542" i="3"/>
  <c r="AI2542" i="3"/>
  <c r="AH2542" i="3"/>
  <c r="AG2542" i="3"/>
  <c r="AN2541" i="3"/>
  <c r="AM2541" i="3"/>
  <c r="AL2541" i="3"/>
  <c r="AK2541" i="3"/>
  <c r="AJ2541" i="3"/>
  <c r="AI2541" i="3"/>
  <c r="AH2541" i="3"/>
  <c r="AG2541" i="3"/>
  <c r="AN2540" i="3"/>
  <c r="AM2540" i="3"/>
  <c r="AL2540" i="3"/>
  <c r="AK2540" i="3"/>
  <c r="AJ2540" i="3"/>
  <c r="AI2540" i="3"/>
  <c r="AH2540" i="3"/>
  <c r="AG2540" i="3"/>
  <c r="AN2539" i="3"/>
  <c r="AM2539" i="3"/>
  <c r="AL2539" i="3"/>
  <c r="AK2539" i="3"/>
  <c r="AJ2539" i="3"/>
  <c r="AI2539" i="3"/>
  <c r="AH2539" i="3"/>
  <c r="AG2539" i="3"/>
  <c r="AN2538" i="3"/>
  <c r="AM2538" i="3"/>
  <c r="AL2538" i="3"/>
  <c r="AK2538" i="3"/>
  <c r="AJ2538" i="3"/>
  <c r="AI2538" i="3"/>
  <c r="AH2538" i="3"/>
  <c r="AG2538" i="3"/>
  <c r="AN2537" i="3"/>
  <c r="AM2537" i="3"/>
  <c r="AL2537" i="3"/>
  <c r="AK2537" i="3"/>
  <c r="AJ2537" i="3"/>
  <c r="AI2537" i="3"/>
  <c r="AH2537" i="3"/>
  <c r="AG2537" i="3"/>
  <c r="AN2536" i="3"/>
  <c r="AM2536" i="3"/>
  <c r="AL2536" i="3"/>
  <c r="AK2536" i="3"/>
  <c r="AJ2536" i="3"/>
  <c r="AI2536" i="3"/>
  <c r="AH2536" i="3"/>
  <c r="AG2536" i="3"/>
  <c r="AN2535" i="3"/>
  <c r="AM2535" i="3"/>
  <c r="AL2535" i="3"/>
  <c r="AK2535" i="3"/>
  <c r="AJ2535" i="3"/>
  <c r="AI2535" i="3"/>
  <c r="AH2535" i="3"/>
  <c r="AG2535" i="3"/>
  <c r="AN2534" i="3"/>
  <c r="AM2534" i="3"/>
  <c r="AL2534" i="3"/>
  <c r="AK2534" i="3"/>
  <c r="AJ2534" i="3"/>
  <c r="AI2534" i="3"/>
  <c r="AH2534" i="3"/>
  <c r="AG2534" i="3"/>
  <c r="AN2533" i="3"/>
  <c r="AM2533" i="3"/>
  <c r="AL2533" i="3"/>
  <c r="AK2533" i="3"/>
  <c r="AJ2533" i="3"/>
  <c r="AI2533" i="3"/>
  <c r="AH2533" i="3"/>
  <c r="AG2533" i="3"/>
  <c r="AN2532" i="3"/>
  <c r="AM2532" i="3"/>
  <c r="AL2532" i="3"/>
  <c r="AK2532" i="3"/>
  <c r="AJ2532" i="3"/>
  <c r="AI2532" i="3"/>
  <c r="AH2532" i="3"/>
  <c r="AG2532" i="3"/>
  <c r="AN2531" i="3"/>
  <c r="AM2531" i="3"/>
  <c r="AL2531" i="3"/>
  <c r="AK2531" i="3"/>
  <c r="AJ2531" i="3"/>
  <c r="AI2531" i="3"/>
  <c r="AH2531" i="3"/>
  <c r="AG2531" i="3"/>
  <c r="AN2530" i="3"/>
  <c r="AM2530" i="3"/>
  <c r="AL2530" i="3"/>
  <c r="AK2530" i="3"/>
  <c r="AJ2530" i="3"/>
  <c r="AI2530" i="3"/>
  <c r="AH2530" i="3"/>
  <c r="AG2530" i="3"/>
  <c r="AN2529" i="3"/>
  <c r="AM2529" i="3"/>
  <c r="AL2529" i="3"/>
  <c r="AK2529" i="3"/>
  <c r="AJ2529" i="3"/>
  <c r="AI2529" i="3"/>
  <c r="AH2529" i="3"/>
  <c r="AG2529" i="3"/>
  <c r="AN2528" i="3"/>
  <c r="AM2528" i="3"/>
  <c r="AL2528" i="3"/>
  <c r="AK2528" i="3"/>
  <c r="AJ2528" i="3"/>
  <c r="AI2528" i="3"/>
  <c r="AH2528" i="3"/>
  <c r="AG2528" i="3"/>
  <c r="AN2527" i="3"/>
  <c r="AM2527" i="3"/>
  <c r="AL2527" i="3"/>
  <c r="AK2527" i="3"/>
  <c r="AJ2527" i="3"/>
  <c r="AI2527" i="3"/>
  <c r="AH2527" i="3"/>
  <c r="AG2527" i="3"/>
  <c r="AN2526" i="3"/>
  <c r="AM2526" i="3"/>
  <c r="AL2526" i="3"/>
  <c r="AK2526" i="3"/>
  <c r="AJ2526" i="3"/>
  <c r="AI2526" i="3"/>
  <c r="AH2526" i="3"/>
  <c r="AG2526" i="3"/>
  <c r="AN2525" i="3"/>
  <c r="AM2525" i="3"/>
  <c r="AL2525" i="3"/>
  <c r="AK2525" i="3"/>
  <c r="AJ2525" i="3"/>
  <c r="AI2525" i="3"/>
  <c r="AH2525" i="3"/>
  <c r="AG2525" i="3"/>
  <c r="AN2524" i="3"/>
  <c r="AM2524" i="3"/>
  <c r="AL2524" i="3"/>
  <c r="AK2524" i="3"/>
  <c r="AJ2524" i="3"/>
  <c r="AI2524" i="3"/>
  <c r="AH2524" i="3"/>
  <c r="AG2524" i="3"/>
  <c r="AN2523" i="3"/>
  <c r="AM2523" i="3"/>
  <c r="AL2523" i="3"/>
  <c r="AK2523" i="3"/>
  <c r="AJ2523" i="3"/>
  <c r="AI2523" i="3"/>
  <c r="AH2523" i="3"/>
  <c r="AG2523" i="3"/>
  <c r="AN2522" i="3"/>
  <c r="AM2522" i="3"/>
  <c r="AL2522" i="3"/>
  <c r="AK2522" i="3"/>
  <c r="AJ2522" i="3"/>
  <c r="AI2522" i="3"/>
  <c r="AH2522" i="3"/>
  <c r="AG2522" i="3"/>
  <c r="AN2521" i="3"/>
  <c r="AM2521" i="3"/>
  <c r="AL2521" i="3"/>
  <c r="AK2521" i="3"/>
  <c r="AJ2521" i="3"/>
  <c r="AI2521" i="3"/>
  <c r="AH2521" i="3"/>
  <c r="AG2521" i="3"/>
  <c r="AN2520" i="3"/>
  <c r="AM2520" i="3"/>
  <c r="AL2520" i="3"/>
  <c r="AK2520" i="3"/>
  <c r="AJ2520" i="3"/>
  <c r="AI2520" i="3"/>
  <c r="AH2520" i="3"/>
  <c r="AG2520" i="3"/>
  <c r="AN2519" i="3"/>
  <c r="AM2519" i="3"/>
  <c r="AL2519" i="3"/>
  <c r="AK2519" i="3"/>
  <c r="AJ2519" i="3"/>
  <c r="AI2519" i="3"/>
  <c r="AH2519" i="3"/>
  <c r="AG2519" i="3"/>
  <c r="AN2518" i="3"/>
  <c r="AM2518" i="3"/>
  <c r="AL2518" i="3"/>
  <c r="AK2518" i="3"/>
  <c r="AJ2518" i="3"/>
  <c r="AI2518" i="3"/>
  <c r="AH2518" i="3"/>
  <c r="AG2518" i="3"/>
  <c r="AN2517" i="3"/>
  <c r="AM2517" i="3"/>
  <c r="AL2517" i="3"/>
  <c r="AK2517" i="3"/>
  <c r="AJ2517" i="3"/>
  <c r="AI2517" i="3"/>
  <c r="AH2517" i="3"/>
  <c r="AG2517" i="3"/>
  <c r="AN2516" i="3"/>
  <c r="AM2516" i="3"/>
  <c r="AL2516" i="3"/>
  <c r="AK2516" i="3"/>
  <c r="AJ2516" i="3"/>
  <c r="AI2516" i="3"/>
  <c r="AH2516" i="3"/>
  <c r="AG2516" i="3"/>
  <c r="AN2515" i="3"/>
  <c r="AM2515" i="3"/>
  <c r="AL2515" i="3"/>
  <c r="AK2515" i="3"/>
  <c r="AJ2515" i="3"/>
  <c r="AI2515" i="3"/>
  <c r="AH2515" i="3"/>
  <c r="AG2515" i="3"/>
  <c r="AN2514" i="3"/>
  <c r="AM2514" i="3"/>
  <c r="AL2514" i="3"/>
  <c r="AK2514" i="3"/>
  <c r="AJ2514" i="3"/>
  <c r="AI2514" i="3"/>
  <c r="AH2514" i="3"/>
  <c r="AG2514" i="3"/>
  <c r="AN2513" i="3"/>
  <c r="AM2513" i="3"/>
  <c r="AL2513" i="3"/>
  <c r="AK2513" i="3"/>
  <c r="AJ2513" i="3"/>
  <c r="AI2513" i="3"/>
  <c r="AH2513" i="3"/>
  <c r="AG2513" i="3"/>
  <c r="AN2512" i="3"/>
  <c r="AM2512" i="3"/>
  <c r="AL2512" i="3"/>
  <c r="AK2512" i="3"/>
  <c r="AJ2512" i="3"/>
  <c r="AI2512" i="3"/>
  <c r="AH2512" i="3"/>
  <c r="AG2512" i="3"/>
  <c r="AN2511" i="3"/>
  <c r="AM2511" i="3"/>
  <c r="AL2511" i="3"/>
  <c r="AK2511" i="3"/>
  <c r="AJ2511" i="3"/>
  <c r="AI2511" i="3"/>
  <c r="AH2511" i="3"/>
  <c r="AG2511" i="3"/>
  <c r="AN2510" i="3"/>
  <c r="AM2510" i="3"/>
  <c r="AL2510" i="3"/>
  <c r="AK2510" i="3"/>
  <c r="AJ2510" i="3"/>
  <c r="AI2510" i="3"/>
  <c r="AH2510" i="3"/>
  <c r="AG2510" i="3"/>
  <c r="AN2509" i="3"/>
  <c r="AM2509" i="3"/>
  <c r="AL2509" i="3"/>
  <c r="AK2509" i="3"/>
  <c r="AJ2509" i="3"/>
  <c r="AI2509" i="3"/>
  <c r="AH2509" i="3"/>
  <c r="AG2509" i="3"/>
  <c r="AN2508" i="3"/>
  <c r="AM2508" i="3"/>
  <c r="AL2508" i="3"/>
  <c r="AK2508" i="3"/>
  <c r="AJ2508" i="3"/>
  <c r="AI2508" i="3"/>
  <c r="AH2508" i="3"/>
  <c r="AG2508" i="3"/>
  <c r="AN2507" i="3"/>
  <c r="AM2507" i="3"/>
  <c r="AL2507" i="3"/>
  <c r="AK2507" i="3"/>
  <c r="AJ2507" i="3"/>
  <c r="AI2507" i="3"/>
  <c r="AH2507" i="3"/>
  <c r="AG2507" i="3"/>
  <c r="AN2506" i="3"/>
  <c r="AM2506" i="3"/>
  <c r="AL2506" i="3"/>
  <c r="AK2506" i="3"/>
  <c r="AJ2506" i="3"/>
  <c r="AI2506" i="3"/>
  <c r="AH2506" i="3"/>
  <c r="AG2506" i="3"/>
  <c r="AN2505" i="3"/>
  <c r="AM2505" i="3"/>
  <c r="AL2505" i="3"/>
  <c r="AK2505" i="3"/>
  <c r="AJ2505" i="3"/>
  <c r="AI2505" i="3"/>
  <c r="AH2505" i="3"/>
  <c r="AG2505" i="3"/>
  <c r="AN2504" i="3"/>
  <c r="AM2504" i="3"/>
  <c r="AL2504" i="3"/>
  <c r="AK2504" i="3"/>
  <c r="AJ2504" i="3"/>
  <c r="AI2504" i="3"/>
  <c r="AH2504" i="3"/>
  <c r="AG2504" i="3"/>
  <c r="AN2503" i="3"/>
  <c r="AM2503" i="3"/>
  <c r="AL2503" i="3"/>
  <c r="AK2503" i="3"/>
  <c r="AJ2503" i="3"/>
  <c r="AI2503" i="3"/>
  <c r="AH2503" i="3"/>
  <c r="AG2503" i="3"/>
  <c r="AN2502" i="3"/>
  <c r="AM2502" i="3"/>
  <c r="AL2502" i="3"/>
  <c r="AK2502" i="3"/>
  <c r="AJ2502" i="3"/>
  <c r="AI2502" i="3"/>
  <c r="AH2502" i="3"/>
  <c r="AG2502" i="3"/>
  <c r="AN2501" i="3"/>
  <c r="AM2501" i="3"/>
  <c r="AL2501" i="3"/>
  <c r="AK2501" i="3"/>
  <c r="AJ2501" i="3"/>
  <c r="AI2501" i="3"/>
  <c r="AH2501" i="3"/>
  <c r="AG2501" i="3"/>
  <c r="AN2500" i="3"/>
  <c r="AM2500" i="3"/>
  <c r="AL2500" i="3"/>
  <c r="AK2500" i="3"/>
  <c r="AJ2500" i="3"/>
  <c r="AI2500" i="3"/>
  <c r="AH2500" i="3"/>
  <c r="AG2500" i="3"/>
  <c r="AN2499" i="3"/>
  <c r="AM2499" i="3"/>
  <c r="AL2499" i="3"/>
  <c r="AK2499" i="3"/>
  <c r="AJ2499" i="3"/>
  <c r="AI2499" i="3"/>
  <c r="AH2499" i="3"/>
  <c r="AG2499" i="3"/>
  <c r="AN2498" i="3"/>
  <c r="AM2498" i="3"/>
  <c r="AL2498" i="3"/>
  <c r="AK2498" i="3"/>
  <c r="AJ2498" i="3"/>
  <c r="AI2498" i="3"/>
  <c r="AH2498" i="3"/>
  <c r="AG2498" i="3"/>
  <c r="AN2497" i="3"/>
  <c r="AM2497" i="3"/>
  <c r="AL2497" i="3"/>
  <c r="AK2497" i="3"/>
  <c r="AJ2497" i="3"/>
  <c r="AI2497" i="3"/>
  <c r="AH2497" i="3"/>
  <c r="AG2497" i="3"/>
  <c r="AN2496" i="3"/>
  <c r="AM2496" i="3"/>
  <c r="AL2496" i="3"/>
  <c r="AK2496" i="3"/>
  <c r="AJ2496" i="3"/>
  <c r="AI2496" i="3"/>
  <c r="AH2496" i="3"/>
  <c r="AG2496" i="3"/>
  <c r="AN2495" i="3"/>
  <c r="AM2495" i="3"/>
  <c r="AL2495" i="3"/>
  <c r="AK2495" i="3"/>
  <c r="AJ2495" i="3"/>
  <c r="AI2495" i="3"/>
  <c r="AH2495" i="3"/>
  <c r="AG2495" i="3"/>
  <c r="AN2494" i="3"/>
  <c r="AM2494" i="3"/>
  <c r="AL2494" i="3"/>
  <c r="AK2494" i="3"/>
  <c r="AJ2494" i="3"/>
  <c r="AI2494" i="3"/>
  <c r="AH2494" i="3"/>
  <c r="AG2494" i="3"/>
  <c r="AN2493" i="3"/>
  <c r="AM2493" i="3"/>
  <c r="AL2493" i="3"/>
  <c r="AK2493" i="3"/>
  <c r="AJ2493" i="3"/>
  <c r="AI2493" i="3"/>
  <c r="AH2493" i="3"/>
  <c r="AG2493" i="3"/>
  <c r="AN2492" i="3"/>
  <c r="AM2492" i="3"/>
  <c r="AL2492" i="3"/>
  <c r="AK2492" i="3"/>
  <c r="AJ2492" i="3"/>
  <c r="AI2492" i="3"/>
  <c r="AH2492" i="3"/>
  <c r="AG2492" i="3"/>
  <c r="AN2491" i="3"/>
  <c r="AM2491" i="3"/>
  <c r="AL2491" i="3"/>
  <c r="AK2491" i="3"/>
  <c r="AJ2491" i="3"/>
  <c r="AI2491" i="3"/>
  <c r="AH2491" i="3"/>
  <c r="AG2491" i="3"/>
  <c r="AN2490" i="3"/>
  <c r="AM2490" i="3"/>
  <c r="AL2490" i="3"/>
  <c r="AK2490" i="3"/>
  <c r="AJ2490" i="3"/>
  <c r="AI2490" i="3"/>
  <c r="AH2490" i="3"/>
  <c r="AG2490" i="3"/>
  <c r="AN2489" i="3"/>
  <c r="AM2489" i="3"/>
  <c r="AL2489" i="3"/>
  <c r="AK2489" i="3"/>
  <c r="AJ2489" i="3"/>
  <c r="AI2489" i="3"/>
  <c r="AH2489" i="3"/>
  <c r="AG2489" i="3"/>
  <c r="AN2488" i="3"/>
  <c r="AM2488" i="3"/>
  <c r="AL2488" i="3"/>
  <c r="AK2488" i="3"/>
  <c r="AJ2488" i="3"/>
  <c r="AI2488" i="3"/>
  <c r="AH2488" i="3"/>
  <c r="AG2488" i="3"/>
  <c r="AN2487" i="3"/>
  <c r="AM2487" i="3"/>
  <c r="AL2487" i="3"/>
  <c r="AK2487" i="3"/>
  <c r="AJ2487" i="3"/>
  <c r="AI2487" i="3"/>
  <c r="AH2487" i="3"/>
  <c r="AG2487" i="3"/>
  <c r="AN2486" i="3"/>
  <c r="AM2486" i="3"/>
  <c r="AL2486" i="3"/>
  <c r="AK2486" i="3"/>
  <c r="AJ2486" i="3"/>
  <c r="AI2486" i="3"/>
  <c r="AH2486" i="3"/>
  <c r="AG2486" i="3"/>
  <c r="AN2485" i="3"/>
  <c r="AM2485" i="3"/>
  <c r="AL2485" i="3"/>
  <c r="AK2485" i="3"/>
  <c r="AJ2485" i="3"/>
  <c r="AI2485" i="3"/>
  <c r="AH2485" i="3"/>
  <c r="AG2485" i="3"/>
  <c r="AN2484" i="3"/>
  <c r="AM2484" i="3"/>
  <c r="AL2484" i="3"/>
  <c r="AK2484" i="3"/>
  <c r="AJ2484" i="3"/>
  <c r="AI2484" i="3"/>
  <c r="AH2484" i="3"/>
  <c r="AG2484" i="3"/>
  <c r="AN2483" i="3"/>
  <c r="AM2483" i="3"/>
  <c r="AL2483" i="3"/>
  <c r="AK2483" i="3"/>
  <c r="AJ2483" i="3"/>
  <c r="AI2483" i="3"/>
  <c r="AH2483" i="3"/>
  <c r="AG2483" i="3"/>
  <c r="AN2482" i="3"/>
  <c r="AM2482" i="3"/>
  <c r="AL2482" i="3"/>
  <c r="AK2482" i="3"/>
  <c r="AJ2482" i="3"/>
  <c r="AI2482" i="3"/>
  <c r="AH2482" i="3"/>
  <c r="AG2482" i="3"/>
  <c r="AN2481" i="3"/>
  <c r="AM2481" i="3"/>
  <c r="AL2481" i="3"/>
  <c r="AK2481" i="3"/>
  <c r="AJ2481" i="3"/>
  <c r="AI2481" i="3"/>
  <c r="AH2481" i="3"/>
  <c r="AG2481" i="3"/>
  <c r="AN2480" i="3"/>
  <c r="AM2480" i="3"/>
  <c r="AL2480" i="3"/>
  <c r="AK2480" i="3"/>
  <c r="AJ2480" i="3"/>
  <c r="AI2480" i="3"/>
  <c r="AH2480" i="3"/>
  <c r="AG2480" i="3"/>
  <c r="AN2479" i="3"/>
  <c r="AM2479" i="3"/>
  <c r="AL2479" i="3"/>
  <c r="AK2479" i="3"/>
  <c r="AJ2479" i="3"/>
  <c r="AI2479" i="3"/>
  <c r="AH2479" i="3"/>
  <c r="AG2479" i="3"/>
  <c r="AN2478" i="3"/>
  <c r="AM2478" i="3"/>
  <c r="AL2478" i="3"/>
  <c r="AK2478" i="3"/>
  <c r="AJ2478" i="3"/>
  <c r="AI2478" i="3"/>
  <c r="AH2478" i="3"/>
  <c r="AG2478" i="3"/>
  <c r="AN2477" i="3"/>
  <c r="AM2477" i="3"/>
  <c r="AL2477" i="3"/>
  <c r="AK2477" i="3"/>
  <c r="AJ2477" i="3"/>
  <c r="AI2477" i="3"/>
  <c r="AH2477" i="3"/>
  <c r="AG2477" i="3"/>
  <c r="AN2476" i="3"/>
  <c r="AM2476" i="3"/>
  <c r="AL2476" i="3"/>
  <c r="AK2476" i="3"/>
  <c r="AJ2476" i="3"/>
  <c r="AI2476" i="3"/>
  <c r="AH2476" i="3"/>
  <c r="AG2476" i="3"/>
  <c r="AN2475" i="3"/>
  <c r="AM2475" i="3"/>
  <c r="AL2475" i="3"/>
  <c r="AK2475" i="3"/>
  <c r="AJ2475" i="3"/>
  <c r="AI2475" i="3"/>
  <c r="AH2475" i="3"/>
  <c r="AG2475" i="3"/>
  <c r="AN2474" i="3"/>
  <c r="AM2474" i="3"/>
  <c r="AL2474" i="3"/>
  <c r="AK2474" i="3"/>
  <c r="AJ2474" i="3"/>
  <c r="AI2474" i="3"/>
  <c r="AH2474" i="3"/>
  <c r="AG2474" i="3"/>
  <c r="AN2473" i="3"/>
  <c r="AM2473" i="3"/>
  <c r="AL2473" i="3"/>
  <c r="AK2473" i="3"/>
  <c r="AJ2473" i="3"/>
  <c r="AI2473" i="3"/>
  <c r="AH2473" i="3"/>
  <c r="AG2473" i="3"/>
  <c r="AN2472" i="3"/>
  <c r="AM2472" i="3"/>
  <c r="AL2472" i="3"/>
  <c r="AK2472" i="3"/>
  <c r="AJ2472" i="3"/>
  <c r="AI2472" i="3"/>
  <c r="AH2472" i="3"/>
  <c r="AG2472" i="3"/>
  <c r="AN2471" i="3"/>
  <c r="AM2471" i="3"/>
  <c r="AL2471" i="3"/>
  <c r="AK2471" i="3"/>
  <c r="AJ2471" i="3"/>
  <c r="AI2471" i="3"/>
  <c r="AH2471" i="3"/>
  <c r="AG2471" i="3"/>
  <c r="AN2470" i="3"/>
  <c r="AM2470" i="3"/>
  <c r="AL2470" i="3"/>
  <c r="AK2470" i="3"/>
  <c r="AJ2470" i="3"/>
  <c r="AI2470" i="3"/>
  <c r="AH2470" i="3"/>
  <c r="AG2470" i="3"/>
  <c r="AN2469" i="3"/>
  <c r="AM2469" i="3"/>
  <c r="AL2469" i="3"/>
  <c r="AK2469" i="3"/>
  <c r="AJ2469" i="3"/>
  <c r="AI2469" i="3"/>
  <c r="AH2469" i="3"/>
  <c r="AG2469" i="3"/>
  <c r="AN2468" i="3"/>
  <c r="AM2468" i="3"/>
  <c r="AL2468" i="3"/>
  <c r="AK2468" i="3"/>
  <c r="AJ2468" i="3"/>
  <c r="AI2468" i="3"/>
  <c r="AH2468" i="3"/>
  <c r="AG2468" i="3"/>
  <c r="AN2467" i="3"/>
  <c r="AM2467" i="3"/>
  <c r="AL2467" i="3"/>
  <c r="AK2467" i="3"/>
  <c r="AJ2467" i="3"/>
  <c r="AI2467" i="3"/>
  <c r="AH2467" i="3"/>
  <c r="AG2467" i="3"/>
  <c r="AN2466" i="3"/>
  <c r="AM2466" i="3"/>
  <c r="AL2466" i="3"/>
  <c r="AK2466" i="3"/>
  <c r="AJ2466" i="3"/>
  <c r="AI2466" i="3"/>
  <c r="AH2466" i="3"/>
  <c r="AG2466" i="3"/>
  <c r="AN2465" i="3"/>
  <c r="AM2465" i="3"/>
  <c r="AL2465" i="3"/>
  <c r="AK2465" i="3"/>
  <c r="AJ2465" i="3"/>
  <c r="AI2465" i="3"/>
  <c r="AH2465" i="3"/>
  <c r="AG2465" i="3"/>
  <c r="AN2464" i="3"/>
  <c r="AM2464" i="3"/>
  <c r="AL2464" i="3"/>
  <c r="AK2464" i="3"/>
  <c r="AJ2464" i="3"/>
  <c r="AI2464" i="3"/>
  <c r="AH2464" i="3"/>
  <c r="AG2464" i="3"/>
  <c r="AN2463" i="3"/>
  <c r="AM2463" i="3"/>
  <c r="AL2463" i="3"/>
  <c r="AK2463" i="3"/>
  <c r="AJ2463" i="3"/>
  <c r="AI2463" i="3"/>
  <c r="AH2463" i="3"/>
  <c r="AG2463" i="3"/>
  <c r="AN2462" i="3"/>
  <c r="AM2462" i="3"/>
  <c r="AL2462" i="3"/>
  <c r="AK2462" i="3"/>
  <c r="AJ2462" i="3"/>
  <c r="AI2462" i="3"/>
  <c r="AH2462" i="3"/>
  <c r="AG2462" i="3"/>
  <c r="AN2461" i="3"/>
  <c r="AM2461" i="3"/>
  <c r="AL2461" i="3"/>
  <c r="AK2461" i="3"/>
  <c r="AJ2461" i="3"/>
  <c r="AI2461" i="3"/>
  <c r="AH2461" i="3"/>
  <c r="AG2461" i="3"/>
  <c r="AN2460" i="3"/>
  <c r="AM2460" i="3"/>
  <c r="AL2460" i="3"/>
  <c r="AK2460" i="3"/>
  <c r="AJ2460" i="3"/>
  <c r="AI2460" i="3"/>
  <c r="AH2460" i="3"/>
  <c r="AG2460" i="3"/>
  <c r="AN2459" i="3"/>
  <c r="AM2459" i="3"/>
  <c r="AL2459" i="3"/>
  <c r="AK2459" i="3"/>
  <c r="AJ2459" i="3"/>
  <c r="AI2459" i="3"/>
  <c r="AH2459" i="3"/>
  <c r="AG2459" i="3"/>
  <c r="AN2458" i="3"/>
  <c r="AM2458" i="3"/>
  <c r="AL2458" i="3"/>
  <c r="AK2458" i="3"/>
  <c r="AJ2458" i="3"/>
  <c r="AI2458" i="3"/>
  <c r="AH2458" i="3"/>
  <c r="AG2458" i="3"/>
  <c r="AN2457" i="3"/>
  <c r="AM2457" i="3"/>
  <c r="AL2457" i="3"/>
  <c r="AK2457" i="3"/>
  <c r="AJ2457" i="3"/>
  <c r="AI2457" i="3"/>
  <c r="AH2457" i="3"/>
  <c r="AG2457" i="3"/>
  <c r="AN2456" i="3"/>
  <c r="AM2456" i="3"/>
  <c r="AL2456" i="3"/>
  <c r="AK2456" i="3"/>
  <c r="AJ2456" i="3"/>
  <c r="AI2456" i="3"/>
  <c r="AH2456" i="3"/>
  <c r="AG2456" i="3"/>
  <c r="AN2455" i="3"/>
  <c r="AM2455" i="3"/>
  <c r="AL2455" i="3"/>
  <c r="AK2455" i="3"/>
  <c r="AJ2455" i="3"/>
  <c r="AI2455" i="3"/>
  <c r="AH2455" i="3"/>
  <c r="AG2455" i="3"/>
  <c r="AN2454" i="3"/>
  <c r="AM2454" i="3"/>
  <c r="AL2454" i="3"/>
  <c r="AK2454" i="3"/>
  <c r="AJ2454" i="3"/>
  <c r="AI2454" i="3"/>
  <c r="AH2454" i="3"/>
  <c r="AG2454" i="3"/>
  <c r="AN2453" i="3"/>
  <c r="AM2453" i="3"/>
  <c r="AL2453" i="3"/>
  <c r="AK2453" i="3"/>
  <c r="AJ2453" i="3"/>
  <c r="AI2453" i="3"/>
  <c r="AH2453" i="3"/>
  <c r="AG2453" i="3"/>
  <c r="AN2452" i="3"/>
  <c r="AM2452" i="3"/>
  <c r="AL2452" i="3"/>
  <c r="AK2452" i="3"/>
  <c r="AJ2452" i="3"/>
  <c r="AI2452" i="3"/>
  <c r="AH2452" i="3"/>
  <c r="AG2452" i="3"/>
  <c r="AN2451" i="3"/>
  <c r="AM2451" i="3"/>
  <c r="AL2451" i="3"/>
  <c r="AK2451" i="3"/>
  <c r="AJ2451" i="3"/>
  <c r="AI2451" i="3"/>
  <c r="AH2451" i="3"/>
  <c r="AG2451" i="3"/>
  <c r="AN2450" i="3"/>
  <c r="AM2450" i="3"/>
  <c r="AL2450" i="3"/>
  <c r="AK2450" i="3"/>
  <c r="AJ2450" i="3"/>
  <c r="AI2450" i="3"/>
  <c r="AH2450" i="3"/>
  <c r="AG2450" i="3"/>
  <c r="AN2449" i="3"/>
  <c r="AM2449" i="3"/>
  <c r="AL2449" i="3"/>
  <c r="AK2449" i="3"/>
  <c r="AJ2449" i="3"/>
  <c r="AI2449" i="3"/>
  <c r="AH2449" i="3"/>
  <c r="AG2449" i="3"/>
  <c r="AN2448" i="3"/>
  <c r="AM2448" i="3"/>
  <c r="AL2448" i="3"/>
  <c r="AK2448" i="3"/>
  <c r="AJ2448" i="3"/>
  <c r="AI2448" i="3"/>
  <c r="AH2448" i="3"/>
  <c r="AG2448" i="3"/>
  <c r="AN2447" i="3"/>
  <c r="AM2447" i="3"/>
  <c r="AL2447" i="3"/>
  <c r="AK2447" i="3"/>
  <c r="AJ2447" i="3"/>
  <c r="AI2447" i="3"/>
  <c r="AH2447" i="3"/>
  <c r="AG2447" i="3"/>
  <c r="AN2446" i="3"/>
  <c r="AM2446" i="3"/>
  <c r="AL2446" i="3"/>
  <c r="AK2446" i="3"/>
  <c r="AJ2446" i="3"/>
  <c r="AI2446" i="3"/>
  <c r="AH2446" i="3"/>
  <c r="AG2446" i="3"/>
  <c r="AN2445" i="3"/>
  <c r="AM2445" i="3"/>
  <c r="AL2445" i="3"/>
  <c r="AK2445" i="3"/>
  <c r="AJ2445" i="3"/>
  <c r="AI2445" i="3"/>
  <c r="AH2445" i="3"/>
  <c r="AG2445" i="3"/>
  <c r="AN2444" i="3"/>
  <c r="AM2444" i="3"/>
  <c r="AL2444" i="3"/>
  <c r="AK2444" i="3"/>
  <c r="AJ2444" i="3"/>
  <c r="AI2444" i="3"/>
  <c r="AH2444" i="3"/>
  <c r="AG2444" i="3"/>
  <c r="AN2443" i="3"/>
  <c r="AM2443" i="3"/>
  <c r="AL2443" i="3"/>
  <c r="AK2443" i="3"/>
  <c r="AJ2443" i="3"/>
  <c r="AI2443" i="3"/>
  <c r="AH2443" i="3"/>
  <c r="AG2443" i="3"/>
  <c r="AN2442" i="3"/>
  <c r="AM2442" i="3"/>
  <c r="AL2442" i="3"/>
  <c r="AK2442" i="3"/>
  <c r="AJ2442" i="3"/>
  <c r="AI2442" i="3"/>
  <c r="AH2442" i="3"/>
  <c r="AG2442" i="3"/>
  <c r="AN2441" i="3"/>
  <c r="AM2441" i="3"/>
  <c r="AL2441" i="3"/>
  <c r="AK2441" i="3"/>
  <c r="AJ2441" i="3"/>
  <c r="AI2441" i="3"/>
  <c r="AH2441" i="3"/>
  <c r="AG2441" i="3"/>
  <c r="AN2440" i="3"/>
  <c r="AM2440" i="3"/>
  <c r="AL2440" i="3"/>
  <c r="AK2440" i="3"/>
  <c r="AJ2440" i="3"/>
  <c r="AI2440" i="3"/>
  <c r="AH2440" i="3"/>
  <c r="AG2440" i="3"/>
  <c r="AN2439" i="3"/>
  <c r="AM2439" i="3"/>
  <c r="AL2439" i="3"/>
  <c r="AK2439" i="3"/>
  <c r="AJ2439" i="3"/>
  <c r="AI2439" i="3"/>
  <c r="AH2439" i="3"/>
  <c r="AG2439" i="3"/>
  <c r="AN2438" i="3"/>
  <c r="AM2438" i="3"/>
  <c r="AL2438" i="3"/>
  <c r="AK2438" i="3"/>
  <c r="AJ2438" i="3"/>
  <c r="AI2438" i="3"/>
  <c r="AH2438" i="3"/>
  <c r="AG2438" i="3"/>
  <c r="AN2437" i="3"/>
  <c r="AM2437" i="3"/>
  <c r="AL2437" i="3"/>
  <c r="AK2437" i="3"/>
  <c r="AJ2437" i="3"/>
  <c r="AI2437" i="3"/>
  <c r="AH2437" i="3"/>
  <c r="AG2437" i="3"/>
  <c r="AN2436" i="3"/>
  <c r="AM2436" i="3"/>
  <c r="AL2436" i="3"/>
  <c r="AK2436" i="3"/>
  <c r="AJ2436" i="3"/>
  <c r="AI2436" i="3"/>
  <c r="AH2436" i="3"/>
  <c r="AG2436" i="3"/>
  <c r="AN2435" i="3"/>
  <c r="AM2435" i="3"/>
  <c r="AL2435" i="3"/>
  <c r="AK2435" i="3"/>
  <c r="AJ2435" i="3"/>
  <c r="AI2435" i="3"/>
  <c r="AH2435" i="3"/>
  <c r="AG2435" i="3"/>
  <c r="AN2434" i="3"/>
  <c r="AM2434" i="3"/>
  <c r="AL2434" i="3"/>
  <c r="AK2434" i="3"/>
  <c r="AJ2434" i="3"/>
  <c r="AI2434" i="3"/>
  <c r="AH2434" i="3"/>
  <c r="AG2434" i="3"/>
  <c r="AN2433" i="3"/>
  <c r="AM2433" i="3"/>
  <c r="AL2433" i="3"/>
  <c r="AK2433" i="3"/>
  <c r="AJ2433" i="3"/>
  <c r="AI2433" i="3"/>
  <c r="AH2433" i="3"/>
  <c r="AG2433" i="3"/>
  <c r="AN2432" i="3"/>
  <c r="AM2432" i="3"/>
  <c r="AL2432" i="3"/>
  <c r="AK2432" i="3"/>
  <c r="AJ2432" i="3"/>
  <c r="AI2432" i="3"/>
  <c r="AH2432" i="3"/>
  <c r="AG2432" i="3"/>
  <c r="AN2431" i="3"/>
  <c r="AM2431" i="3"/>
  <c r="AL2431" i="3"/>
  <c r="AK2431" i="3"/>
  <c r="AJ2431" i="3"/>
  <c r="AI2431" i="3"/>
  <c r="AH2431" i="3"/>
  <c r="AG2431" i="3"/>
  <c r="AN2430" i="3"/>
  <c r="AM2430" i="3"/>
  <c r="AL2430" i="3"/>
  <c r="AK2430" i="3"/>
  <c r="AJ2430" i="3"/>
  <c r="AI2430" i="3"/>
  <c r="AH2430" i="3"/>
  <c r="AG2430" i="3"/>
  <c r="AN2429" i="3"/>
  <c r="AM2429" i="3"/>
  <c r="AL2429" i="3"/>
  <c r="AK2429" i="3"/>
  <c r="AJ2429" i="3"/>
  <c r="AI2429" i="3"/>
  <c r="AH2429" i="3"/>
  <c r="AG2429" i="3"/>
  <c r="AN2428" i="3"/>
  <c r="AM2428" i="3"/>
  <c r="AL2428" i="3"/>
  <c r="AK2428" i="3"/>
  <c r="AJ2428" i="3"/>
  <c r="AI2428" i="3"/>
  <c r="AH2428" i="3"/>
  <c r="AG2428" i="3"/>
  <c r="AN2427" i="3"/>
  <c r="AM2427" i="3"/>
  <c r="AL2427" i="3"/>
  <c r="AK2427" i="3"/>
  <c r="AJ2427" i="3"/>
  <c r="AI2427" i="3"/>
  <c r="AH2427" i="3"/>
  <c r="AG2427" i="3"/>
  <c r="AN2426" i="3"/>
  <c r="AM2426" i="3"/>
  <c r="AL2426" i="3"/>
  <c r="AK2426" i="3"/>
  <c r="AJ2426" i="3"/>
  <c r="AI2426" i="3"/>
  <c r="AH2426" i="3"/>
  <c r="AG2426" i="3"/>
  <c r="AN2425" i="3"/>
  <c r="AM2425" i="3"/>
  <c r="AL2425" i="3"/>
  <c r="AK2425" i="3"/>
  <c r="AJ2425" i="3"/>
  <c r="AI2425" i="3"/>
  <c r="AH2425" i="3"/>
  <c r="AG2425" i="3"/>
  <c r="AN2424" i="3"/>
  <c r="AM2424" i="3"/>
  <c r="AL2424" i="3"/>
  <c r="AK2424" i="3"/>
  <c r="AJ2424" i="3"/>
  <c r="AI2424" i="3"/>
  <c r="AH2424" i="3"/>
  <c r="AG2424" i="3"/>
  <c r="AN2423" i="3"/>
  <c r="AM2423" i="3"/>
  <c r="AL2423" i="3"/>
  <c r="AK2423" i="3"/>
  <c r="AJ2423" i="3"/>
  <c r="AI2423" i="3"/>
  <c r="AH2423" i="3"/>
  <c r="AG2423" i="3"/>
  <c r="AN2422" i="3"/>
  <c r="AM2422" i="3"/>
  <c r="AL2422" i="3"/>
  <c r="AK2422" i="3"/>
  <c r="AJ2422" i="3"/>
  <c r="AI2422" i="3"/>
  <c r="AH2422" i="3"/>
  <c r="AG2422" i="3"/>
  <c r="AN2421" i="3"/>
  <c r="AM2421" i="3"/>
  <c r="AL2421" i="3"/>
  <c r="AK2421" i="3"/>
  <c r="AJ2421" i="3"/>
  <c r="AI2421" i="3"/>
  <c r="AH2421" i="3"/>
  <c r="AG2421" i="3"/>
  <c r="AN2420" i="3"/>
  <c r="AM2420" i="3"/>
  <c r="AL2420" i="3"/>
  <c r="AK2420" i="3"/>
  <c r="AJ2420" i="3"/>
  <c r="AI2420" i="3"/>
  <c r="AH2420" i="3"/>
  <c r="AG2420" i="3"/>
  <c r="AN2419" i="3"/>
  <c r="AM2419" i="3"/>
  <c r="AL2419" i="3"/>
  <c r="AK2419" i="3"/>
  <c r="AJ2419" i="3"/>
  <c r="AI2419" i="3"/>
  <c r="AH2419" i="3"/>
  <c r="AG2419" i="3"/>
  <c r="AN2418" i="3"/>
  <c r="AM2418" i="3"/>
  <c r="AL2418" i="3"/>
  <c r="AK2418" i="3"/>
  <c r="AJ2418" i="3"/>
  <c r="AI2418" i="3"/>
  <c r="AH2418" i="3"/>
  <c r="AG2418" i="3"/>
  <c r="AN2417" i="3"/>
  <c r="AM2417" i="3"/>
  <c r="AL2417" i="3"/>
  <c r="AK2417" i="3"/>
  <c r="AJ2417" i="3"/>
  <c r="AI2417" i="3"/>
  <c r="AH2417" i="3"/>
  <c r="AG2417" i="3"/>
  <c r="AN2416" i="3"/>
  <c r="AM2416" i="3"/>
  <c r="AL2416" i="3"/>
  <c r="AK2416" i="3"/>
  <c r="AJ2416" i="3"/>
  <c r="AI2416" i="3"/>
  <c r="AH2416" i="3"/>
  <c r="AG2416" i="3"/>
  <c r="AN2415" i="3"/>
  <c r="AM2415" i="3"/>
  <c r="AL2415" i="3"/>
  <c r="AK2415" i="3"/>
  <c r="AJ2415" i="3"/>
  <c r="AI2415" i="3"/>
  <c r="AH2415" i="3"/>
  <c r="AG2415" i="3"/>
  <c r="AN2414" i="3"/>
  <c r="AM2414" i="3"/>
  <c r="AL2414" i="3"/>
  <c r="AK2414" i="3"/>
  <c r="AJ2414" i="3"/>
  <c r="AI2414" i="3"/>
  <c r="AH2414" i="3"/>
  <c r="AG2414" i="3"/>
  <c r="AN2413" i="3"/>
  <c r="AM2413" i="3"/>
  <c r="AL2413" i="3"/>
  <c r="AK2413" i="3"/>
  <c r="AJ2413" i="3"/>
  <c r="AI2413" i="3"/>
  <c r="AH2413" i="3"/>
  <c r="AG2413" i="3"/>
  <c r="AN2412" i="3"/>
  <c r="AM2412" i="3"/>
  <c r="AL2412" i="3"/>
  <c r="AK2412" i="3"/>
  <c r="AJ2412" i="3"/>
  <c r="AI2412" i="3"/>
  <c r="AH2412" i="3"/>
  <c r="AG2412" i="3"/>
  <c r="AN2411" i="3"/>
  <c r="AM2411" i="3"/>
  <c r="AL2411" i="3"/>
  <c r="AK2411" i="3"/>
  <c r="AJ2411" i="3"/>
  <c r="AI2411" i="3"/>
  <c r="AH2411" i="3"/>
  <c r="AG2411" i="3"/>
  <c r="AN2410" i="3"/>
  <c r="AM2410" i="3"/>
  <c r="AL2410" i="3"/>
  <c r="AK2410" i="3"/>
  <c r="AJ2410" i="3"/>
  <c r="AI2410" i="3"/>
  <c r="AH2410" i="3"/>
  <c r="AG2410" i="3"/>
  <c r="AN2409" i="3"/>
  <c r="AM2409" i="3"/>
  <c r="AL2409" i="3"/>
  <c r="AK2409" i="3"/>
  <c r="AJ2409" i="3"/>
  <c r="AI2409" i="3"/>
  <c r="AH2409" i="3"/>
  <c r="AG2409" i="3"/>
  <c r="AN2408" i="3"/>
  <c r="AM2408" i="3"/>
  <c r="AL2408" i="3"/>
  <c r="AK2408" i="3"/>
  <c r="AJ2408" i="3"/>
  <c r="AI2408" i="3"/>
  <c r="AH2408" i="3"/>
  <c r="AG2408" i="3"/>
  <c r="AN2407" i="3"/>
  <c r="AM2407" i="3"/>
  <c r="AL2407" i="3"/>
  <c r="AK2407" i="3"/>
  <c r="AJ2407" i="3"/>
  <c r="AI2407" i="3"/>
  <c r="AH2407" i="3"/>
  <c r="AG2407" i="3"/>
  <c r="AN2406" i="3"/>
  <c r="AM2406" i="3"/>
  <c r="AL2406" i="3"/>
  <c r="AK2406" i="3"/>
  <c r="AJ2406" i="3"/>
  <c r="AI2406" i="3"/>
  <c r="AH2406" i="3"/>
  <c r="AG2406" i="3"/>
  <c r="AN2405" i="3"/>
  <c r="AM2405" i="3"/>
  <c r="AL2405" i="3"/>
  <c r="AK2405" i="3"/>
  <c r="AJ2405" i="3"/>
  <c r="AI2405" i="3"/>
  <c r="AH2405" i="3"/>
  <c r="AG2405" i="3"/>
  <c r="AN2404" i="3"/>
  <c r="AM2404" i="3"/>
  <c r="AL2404" i="3"/>
  <c r="AK2404" i="3"/>
  <c r="AJ2404" i="3"/>
  <c r="AI2404" i="3"/>
  <c r="AH2404" i="3"/>
  <c r="AG2404" i="3"/>
  <c r="AN2403" i="3"/>
  <c r="AM2403" i="3"/>
  <c r="AL2403" i="3"/>
  <c r="AK2403" i="3"/>
  <c r="AJ2403" i="3"/>
  <c r="AI2403" i="3"/>
  <c r="AH2403" i="3"/>
  <c r="AG2403" i="3"/>
  <c r="AN2402" i="3"/>
  <c r="AM2402" i="3"/>
  <c r="AL2402" i="3"/>
  <c r="AK2402" i="3"/>
  <c r="AJ2402" i="3"/>
  <c r="AI2402" i="3"/>
  <c r="AH2402" i="3"/>
  <c r="AG2402" i="3"/>
  <c r="AN2401" i="3"/>
  <c r="AM2401" i="3"/>
  <c r="AL2401" i="3"/>
  <c r="AK2401" i="3"/>
  <c r="AJ2401" i="3"/>
  <c r="AI2401" i="3"/>
  <c r="AH2401" i="3"/>
  <c r="AG2401" i="3"/>
  <c r="AN2400" i="3"/>
  <c r="AM2400" i="3"/>
  <c r="AL2400" i="3"/>
  <c r="AK2400" i="3"/>
  <c r="AJ2400" i="3"/>
  <c r="AI2400" i="3"/>
  <c r="AH2400" i="3"/>
  <c r="AG2400" i="3"/>
  <c r="AN2399" i="3"/>
  <c r="AM2399" i="3"/>
  <c r="AL2399" i="3"/>
  <c r="AK2399" i="3"/>
  <c r="AJ2399" i="3"/>
  <c r="AI2399" i="3"/>
  <c r="AH2399" i="3"/>
  <c r="AG2399" i="3"/>
  <c r="AN2398" i="3"/>
  <c r="AM2398" i="3"/>
  <c r="AL2398" i="3"/>
  <c r="AK2398" i="3"/>
  <c r="AJ2398" i="3"/>
  <c r="AI2398" i="3"/>
  <c r="AH2398" i="3"/>
  <c r="AG2398" i="3"/>
  <c r="AN2397" i="3"/>
  <c r="AM2397" i="3"/>
  <c r="AL2397" i="3"/>
  <c r="AK2397" i="3"/>
  <c r="AJ2397" i="3"/>
  <c r="AI2397" i="3"/>
  <c r="AH2397" i="3"/>
  <c r="AG2397" i="3"/>
  <c r="AN2396" i="3"/>
  <c r="AM2396" i="3"/>
  <c r="AL2396" i="3"/>
  <c r="AK2396" i="3"/>
  <c r="AJ2396" i="3"/>
  <c r="AI2396" i="3"/>
  <c r="AH2396" i="3"/>
  <c r="AG2396" i="3"/>
  <c r="AN2395" i="3"/>
  <c r="AM2395" i="3"/>
  <c r="AL2395" i="3"/>
  <c r="AK2395" i="3"/>
  <c r="AJ2395" i="3"/>
  <c r="AI2395" i="3"/>
  <c r="AH2395" i="3"/>
  <c r="AG2395" i="3"/>
  <c r="AN2394" i="3"/>
  <c r="AM2394" i="3"/>
  <c r="AL2394" i="3"/>
  <c r="AK2394" i="3"/>
  <c r="AJ2394" i="3"/>
  <c r="AI2394" i="3"/>
  <c r="AH2394" i="3"/>
  <c r="AG2394" i="3"/>
  <c r="AN2393" i="3"/>
  <c r="AM2393" i="3"/>
  <c r="AL2393" i="3"/>
  <c r="AK2393" i="3"/>
  <c r="AJ2393" i="3"/>
  <c r="AI2393" i="3"/>
  <c r="AH2393" i="3"/>
  <c r="AG2393" i="3"/>
  <c r="AN2392" i="3"/>
  <c r="AM2392" i="3"/>
  <c r="AL2392" i="3"/>
  <c r="AK2392" i="3"/>
  <c r="AJ2392" i="3"/>
  <c r="AI2392" i="3"/>
  <c r="AH2392" i="3"/>
  <c r="AG2392" i="3"/>
  <c r="AN2391" i="3"/>
  <c r="AM2391" i="3"/>
  <c r="AL2391" i="3"/>
  <c r="AK2391" i="3"/>
  <c r="AJ2391" i="3"/>
  <c r="AI2391" i="3"/>
  <c r="AH2391" i="3"/>
  <c r="AG2391" i="3"/>
  <c r="AN2390" i="3"/>
  <c r="AM2390" i="3"/>
  <c r="AL2390" i="3"/>
  <c r="AK2390" i="3"/>
  <c r="AJ2390" i="3"/>
  <c r="AI2390" i="3"/>
  <c r="AH2390" i="3"/>
  <c r="AG2390" i="3"/>
  <c r="AN2389" i="3"/>
  <c r="AM2389" i="3"/>
  <c r="AL2389" i="3"/>
  <c r="AK2389" i="3"/>
  <c r="AJ2389" i="3"/>
  <c r="AI2389" i="3"/>
  <c r="AH2389" i="3"/>
  <c r="AG2389" i="3"/>
  <c r="AN2388" i="3"/>
  <c r="AM2388" i="3"/>
  <c r="AL2388" i="3"/>
  <c r="AK2388" i="3"/>
  <c r="AJ2388" i="3"/>
  <c r="AI2388" i="3"/>
  <c r="AH2388" i="3"/>
  <c r="AG2388" i="3"/>
  <c r="AN2387" i="3"/>
  <c r="AM2387" i="3"/>
  <c r="AL2387" i="3"/>
  <c r="AK2387" i="3"/>
  <c r="AJ2387" i="3"/>
  <c r="AI2387" i="3"/>
  <c r="AH2387" i="3"/>
  <c r="AG2387" i="3"/>
  <c r="AN2386" i="3"/>
  <c r="AM2386" i="3"/>
  <c r="AL2386" i="3"/>
  <c r="AK2386" i="3"/>
  <c r="AJ2386" i="3"/>
  <c r="AI2386" i="3"/>
  <c r="AH2386" i="3"/>
  <c r="AG2386" i="3"/>
  <c r="AN2385" i="3"/>
  <c r="AM2385" i="3"/>
  <c r="AL2385" i="3"/>
  <c r="AK2385" i="3"/>
  <c r="AJ2385" i="3"/>
  <c r="AI2385" i="3"/>
  <c r="AH2385" i="3"/>
  <c r="AG2385" i="3"/>
  <c r="AN2384" i="3"/>
  <c r="AM2384" i="3"/>
  <c r="AL2384" i="3"/>
  <c r="AK2384" i="3"/>
  <c r="AJ2384" i="3"/>
  <c r="AI2384" i="3"/>
  <c r="AH2384" i="3"/>
  <c r="AG2384" i="3"/>
  <c r="AN2383" i="3"/>
  <c r="AM2383" i="3"/>
  <c r="AL2383" i="3"/>
  <c r="AK2383" i="3"/>
  <c r="AJ2383" i="3"/>
  <c r="AI2383" i="3"/>
  <c r="AH2383" i="3"/>
  <c r="AG2383" i="3"/>
  <c r="AN2382" i="3"/>
  <c r="AM2382" i="3"/>
  <c r="AL2382" i="3"/>
  <c r="AK2382" i="3"/>
  <c r="AJ2382" i="3"/>
  <c r="AI2382" i="3"/>
  <c r="AH2382" i="3"/>
  <c r="AG2382" i="3"/>
  <c r="AN2381" i="3"/>
  <c r="AM2381" i="3"/>
  <c r="AL2381" i="3"/>
  <c r="AK2381" i="3"/>
  <c r="AJ2381" i="3"/>
  <c r="AI2381" i="3"/>
  <c r="AH2381" i="3"/>
  <c r="AG2381" i="3"/>
  <c r="AN2380" i="3"/>
  <c r="AM2380" i="3"/>
  <c r="AL2380" i="3"/>
  <c r="AK2380" i="3"/>
  <c r="AJ2380" i="3"/>
  <c r="AI2380" i="3"/>
  <c r="AH2380" i="3"/>
  <c r="AG2380" i="3"/>
  <c r="AN2379" i="3"/>
  <c r="AM2379" i="3"/>
  <c r="AL2379" i="3"/>
  <c r="AK2379" i="3"/>
  <c r="AJ2379" i="3"/>
  <c r="AI2379" i="3"/>
  <c r="AH2379" i="3"/>
  <c r="AG2379" i="3"/>
  <c r="AN2378" i="3"/>
  <c r="AM2378" i="3"/>
  <c r="AL2378" i="3"/>
  <c r="AK2378" i="3"/>
  <c r="AJ2378" i="3"/>
  <c r="AI2378" i="3"/>
  <c r="AH2378" i="3"/>
  <c r="AG2378" i="3"/>
  <c r="AN2377" i="3"/>
  <c r="AM2377" i="3"/>
  <c r="AL2377" i="3"/>
  <c r="AK2377" i="3"/>
  <c r="AJ2377" i="3"/>
  <c r="AI2377" i="3"/>
  <c r="AH2377" i="3"/>
  <c r="AG2377" i="3"/>
  <c r="AN2376" i="3"/>
  <c r="AM2376" i="3"/>
  <c r="AL2376" i="3"/>
  <c r="AK2376" i="3"/>
  <c r="AJ2376" i="3"/>
  <c r="AI2376" i="3"/>
  <c r="AH2376" i="3"/>
  <c r="AG2376" i="3"/>
  <c r="AN2375" i="3"/>
  <c r="AM2375" i="3"/>
  <c r="AL2375" i="3"/>
  <c r="AK2375" i="3"/>
  <c r="AJ2375" i="3"/>
  <c r="AI2375" i="3"/>
  <c r="AH2375" i="3"/>
  <c r="AG2375" i="3"/>
  <c r="AN2374" i="3"/>
  <c r="AM2374" i="3"/>
  <c r="AL2374" i="3"/>
  <c r="AK2374" i="3"/>
  <c r="AJ2374" i="3"/>
  <c r="AI2374" i="3"/>
  <c r="AH2374" i="3"/>
  <c r="AG2374" i="3"/>
  <c r="AN2373" i="3"/>
  <c r="AM2373" i="3"/>
  <c r="AL2373" i="3"/>
  <c r="AK2373" i="3"/>
  <c r="AJ2373" i="3"/>
  <c r="AI2373" i="3"/>
  <c r="AH2373" i="3"/>
  <c r="AG2373" i="3"/>
  <c r="AN2372" i="3"/>
  <c r="AM2372" i="3"/>
  <c r="AL2372" i="3"/>
  <c r="AK2372" i="3"/>
  <c r="AJ2372" i="3"/>
  <c r="AI2372" i="3"/>
  <c r="AH2372" i="3"/>
  <c r="AG2372" i="3"/>
  <c r="AN2371" i="3"/>
  <c r="AM2371" i="3"/>
  <c r="AL2371" i="3"/>
  <c r="AK2371" i="3"/>
  <c r="AJ2371" i="3"/>
  <c r="AI2371" i="3"/>
  <c r="AH2371" i="3"/>
  <c r="AG2371" i="3"/>
  <c r="AN2370" i="3"/>
  <c r="AM2370" i="3"/>
  <c r="AL2370" i="3"/>
  <c r="AK2370" i="3"/>
  <c r="AJ2370" i="3"/>
  <c r="AI2370" i="3"/>
  <c r="AH2370" i="3"/>
  <c r="AG2370" i="3"/>
  <c r="AN2369" i="3"/>
  <c r="AM2369" i="3"/>
  <c r="AL2369" i="3"/>
  <c r="AK2369" i="3"/>
  <c r="AJ2369" i="3"/>
  <c r="AI2369" i="3"/>
  <c r="AH2369" i="3"/>
  <c r="AG2369" i="3"/>
  <c r="AN2368" i="3"/>
  <c r="AM2368" i="3"/>
  <c r="AL2368" i="3"/>
  <c r="AK2368" i="3"/>
  <c r="AJ2368" i="3"/>
  <c r="AI2368" i="3"/>
  <c r="AH2368" i="3"/>
  <c r="AG2368" i="3"/>
  <c r="AN2367" i="3"/>
  <c r="AM2367" i="3"/>
  <c r="AL2367" i="3"/>
  <c r="AK2367" i="3"/>
  <c r="AJ2367" i="3"/>
  <c r="AI2367" i="3"/>
  <c r="AH2367" i="3"/>
  <c r="AG2367" i="3"/>
  <c r="AN2366" i="3"/>
  <c r="AM2366" i="3"/>
  <c r="AL2366" i="3"/>
  <c r="AK2366" i="3"/>
  <c r="AJ2366" i="3"/>
  <c r="AI2366" i="3"/>
  <c r="AH2366" i="3"/>
  <c r="AG2366" i="3"/>
  <c r="AN2365" i="3"/>
  <c r="AM2365" i="3"/>
  <c r="AL2365" i="3"/>
  <c r="AK2365" i="3"/>
  <c r="AJ2365" i="3"/>
  <c r="AI2365" i="3"/>
  <c r="AH2365" i="3"/>
  <c r="AG2365" i="3"/>
  <c r="AN2364" i="3"/>
  <c r="AM2364" i="3"/>
  <c r="AL2364" i="3"/>
  <c r="AK2364" i="3"/>
  <c r="AJ2364" i="3"/>
  <c r="AI2364" i="3"/>
  <c r="AH2364" i="3"/>
  <c r="AG2364" i="3"/>
  <c r="AN2363" i="3"/>
  <c r="AM2363" i="3"/>
  <c r="AL2363" i="3"/>
  <c r="AK2363" i="3"/>
  <c r="AJ2363" i="3"/>
  <c r="AI2363" i="3"/>
  <c r="AH2363" i="3"/>
  <c r="AG2363" i="3"/>
  <c r="AN2362" i="3"/>
  <c r="AM2362" i="3"/>
  <c r="AL2362" i="3"/>
  <c r="AK2362" i="3"/>
  <c r="AJ2362" i="3"/>
  <c r="AI2362" i="3"/>
  <c r="AH2362" i="3"/>
  <c r="AG2362" i="3"/>
  <c r="AN2361" i="3"/>
  <c r="AM2361" i="3"/>
  <c r="AL2361" i="3"/>
  <c r="AK2361" i="3"/>
  <c r="AJ2361" i="3"/>
  <c r="AI2361" i="3"/>
  <c r="AH2361" i="3"/>
  <c r="AG2361" i="3"/>
  <c r="AN2360" i="3"/>
  <c r="AM2360" i="3"/>
  <c r="AL2360" i="3"/>
  <c r="AK2360" i="3"/>
  <c r="AJ2360" i="3"/>
  <c r="AI2360" i="3"/>
  <c r="AH2360" i="3"/>
  <c r="AG2360" i="3"/>
  <c r="AN2359" i="3"/>
  <c r="AM2359" i="3"/>
  <c r="AL2359" i="3"/>
  <c r="AK2359" i="3"/>
  <c r="AJ2359" i="3"/>
  <c r="AI2359" i="3"/>
  <c r="AH2359" i="3"/>
  <c r="AG2359" i="3"/>
  <c r="AN2358" i="3"/>
  <c r="AM2358" i="3"/>
  <c r="AL2358" i="3"/>
  <c r="AK2358" i="3"/>
  <c r="AJ2358" i="3"/>
  <c r="AI2358" i="3"/>
  <c r="AH2358" i="3"/>
  <c r="AG2358" i="3"/>
  <c r="AN2357" i="3"/>
  <c r="AM2357" i="3"/>
  <c r="AL2357" i="3"/>
  <c r="AK2357" i="3"/>
  <c r="AJ2357" i="3"/>
  <c r="AI2357" i="3"/>
  <c r="AH2357" i="3"/>
  <c r="AG2357" i="3"/>
  <c r="AN2356" i="3"/>
  <c r="AM2356" i="3"/>
  <c r="AL2356" i="3"/>
  <c r="AK2356" i="3"/>
  <c r="AJ2356" i="3"/>
  <c r="AI2356" i="3"/>
  <c r="AH2356" i="3"/>
  <c r="AG2356" i="3"/>
  <c r="AN2355" i="3"/>
  <c r="AM2355" i="3"/>
  <c r="AL2355" i="3"/>
  <c r="AK2355" i="3"/>
  <c r="AJ2355" i="3"/>
  <c r="AI2355" i="3"/>
  <c r="AH2355" i="3"/>
  <c r="AG2355" i="3"/>
  <c r="AN2354" i="3"/>
  <c r="AM2354" i="3"/>
  <c r="AL2354" i="3"/>
  <c r="AK2354" i="3"/>
  <c r="AJ2354" i="3"/>
  <c r="AI2354" i="3"/>
  <c r="AH2354" i="3"/>
  <c r="AG2354" i="3"/>
  <c r="AN2353" i="3"/>
  <c r="AM2353" i="3"/>
  <c r="AL2353" i="3"/>
  <c r="AK2353" i="3"/>
  <c r="AJ2353" i="3"/>
  <c r="AI2353" i="3"/>
  <c r="AH2353" i="3"/>
  <c r="AG2353" i="3"/>
  <c r="AN2352" i="3"/>
  <c r="AM2352" i="3"/>
  <c r="AL2352" i="3"/>
  <c r="AK2352" i="3"/>
  <c r="AJ2352" i="3"/>
  <c r="AI2352" i="3"/>
  <c r="AH2352" i="3"/>
  <c r="AG2352" i="3"/>
  <c r="AN2351" i="3"/>
  <c r="AM2351" i="3"/>
  <c r="AL2351" i="3"/>
  <c r="AK2351" i="3"/>
  <c r="AJ2351" i="3"/>
  <c r="AI2351" i="3"/>
  <c r="AH2351" i="3"/>
  <c r="AG2351" i="3"/>
  <c r="AN2350" i="3"/>
  <c r="AM2350" i="3"/>
  <c r="AL2350" i="3"/>
  <c r="AK2350" i="3"/>
  <c r="AJ2350" i="3"/>
  <c r="AI2350" i="3"/>
  <c r="AH2350" i="3"/>
  <c r="AG2350" i="3"/>
  <c r="AN2349" i="3"/>
  <c r="AM2349" i="3"/>
  <c r="AL2349" i="3"/>
  <c r="AK2349" i="3"/>
  <c r="AJ2349" i="3"/>
  <c r="AI2349" i="3"/>
  <c r="AH2349" i="3"/>
  <c r="AG2349" i="3"/>
  <c r="AN2348" i="3"/>
  <c r="AM2348" i="3"/>
  <c r="AL2348" i="3"/>
  <c r="AK2348" i="3"/>
  <c r="AJ2348" i="3"/>
  <c r="AI2348" i="3"/>
  <c r="AH2348" i="3"/>
  <c r="AG2348" i="3"/>
  <c r="AN2347" i="3"/>
  <c r="AM2347" i="3"/>
  <c r="AL2347" i="3"/>
  <c r="AK2347" i="3"/>
  <c r="AJ2347" i="3"/>
  <c r="AI2347" i="3"/>
  <c r="AH2347" i="3"/>
  <c r="AG2347" i="3"/>
  <c r="AN2346" i="3"/>
  <c r="AM2346" i="3"/>
  <c r="AL2346" i="3"/>
  <c r="AK2346" i="3"/>
  <c r="AJ2346" i="3"/>
  <c r="AI2346" i="3"/>
  <c r="AH2346" i="3"/>
  <c r="AG2346" i="3"/>
  <c r="AN2345" i="3"/>
  <c r="AM2345" i="3"/>
  <c r="AL2345" i="3"/>
  <c r="AK2345" i="3"/>
  <c r="AJ2345" i="3"/>
  <c r="AI2345" i="3"/>
  <c r="AH2345" i="3"/>
  <c r="AG2345" i="3"/>
  <c r="AN2344" i="3"/>
  <c r="AM2344" i="3"/>
  <c r="AL2344" i="3"/>
  <c r="AK2344" i="3"/>
  <c r="AJ2344" i="3"/>
  <c r="AI2344" i="3"/>
  <c r="AH2344" i="3"/>
  <c r="AG2344" i="3"/>
  <c r="AN2343" i="3"/>
  <c r="AM2343" i="3"/>
  <c r="AL2343" i="3"/>
  <c r="AK2343" i="3"/>
  <c r="AJ2343" i="3"/>
  <c r="AI2343" i="3"/>
  <c r="AH2343" i="3"/>
  <c r="AG2343" i="3"/>
  <c r="AN2342" i="3"/>
  <c r="AM2342" i="3"/>
  <c r="AL2342" i="3"/>
  <c r="AK2342" i="3"/>
  <c r="AJ2342" i="3"/>
  <c r="AI2342" i="3"/>
  <c r="AH2342" i="3"/>
  <c r="AG2342" i="3"/>
  <c r="AN2341" i="3"/>
  <c r="AM2341" i="3"/>
  <c r="AL2341" i="3"/>
  <c r="AK2341" i="3"/>
  <c r="AJ2341" i="3"/>
  <c r="AI2341" i="3"/>
  <c r="AH2341" i="3"/>
  <c r="AG2341" i="3"/>
  <c r="AN2340" i="3"/>
  <c r="AM2340" i="3"/>
  <c r="AL2340" i="3"/>
  <c r="AK2340" i="3"/>
  <c r="AJ2340" i="3"/>
  <c r="AI2340" i="3"/>
  <c r="AH2340" i="3"/>
  <c r="AG2340" i="3"/>
  <c r="AN2339" i="3"/>
  <c r="AM2339" i="3"/>
  <c r="AL2339" i="3"/>
  <c r="AK2339" i="3"/>
  <c r="AJ2339" i="3"/>
  <c r="AI2339" i="3"/>
  <c r="AH2339" i="3"/>
  <c r="AG2339" i="3"/>
  <c r="AN2338" i="3"/>
  <c r="AM2338" i="3"/>
  <c r="AL2338" i="3"/>
  <c r="AK2338" i="3"/>
  <c r="AJ2338" i="3"/>
  <c r="AI2338" i="3"/>
  <c r="AH2338" i="3"/>
  <c r="AG2338" i="3"/>
  <c r="AN2337" i="3"/>
  <c r="AM2337" i="3"/>
  <c r="AL2337" i="3"/>
  <c r="AK2337" i="3"/>
  <c r="AJ2337" i="3"/>
  <c r="AI2337" i="3"/>
  <c r="AH2337" i="3"/>
  <c r="AG2337" i="3"/>
  <c r="AN2336" i="3"/>
  <c r="AM2336" i="3"/>
  <c r="AL2336" i="3"/>
  <c r="AK2336" i="3"/>
  <c r="AJ2336" i="3"/>
  <c r="AI2336" i="3"/>
  <c r="AH2336" i="3"/>
  <c r="AG2336" i="3"/>
  <c r="AN2335" i="3"/>
  <c r="AM2335" i="3"/>
  <c r="AL2335" i="3"/>
  <c r="AK2335" i="3"/>
  <c r="AJ2335" i="3"/>
  <c r="AI2335" i="3"/>
  <c r="AH2335" i="3"/>
  <c r="AG2335" i="3"/>
  <c r="AN2334" i="3"/>
  <c r="AM2334" i="3"/>
  <c r="AL2334" i="3"/>
  <c r="AK2334" i="3"/>
  <c r="AJ2334" i="3"/>
  <c r="AI2334" i="3"/>
  <c r="AH2334" i="3"/>
  <c r="AG2334" i="3"/>
  <c r="AN2333" i="3"/>
  <c r="AM2333" i="3"/>
  <c r="AL2333" i="3"/>
  <c r="AK2333" i="3"/>
  <c r="AJ2333" i="3"/>
  <c r="AI2333" i="3"/>
  <c r="AH2333" i="3"/>
  <c r="AG2333" i="3"/>
  <c r="AN2332" i="3"/>
  <c r="AM2332" i="3"/>
  <c r="AL2332" i="3"/>
  <c r="AK2332" i="3"/>
  <c r="AJ2332" i="3"/>
  <c r="AI2332" i="3"/>
  <c r="AH2332" i="3"/>
  <c r="AG2332" i="3"/>
  <c r="AN2331" i="3"/>
  <c r="AM2331" i="3"/>
  <c r="AL2331" i="3"/>
  <c r="AK2331" i="3"/>
  <c r="AJ2331" i="3"/>
  <c r="AI2331" i="3"/>
  <c r="AH2331" i="3"/>
  <c r="AG2331" i="3"/>
  <c r="AN2330" i="3"/>
  <c r="AM2330" i="3"/>
  <c r="AL2330" i="3"/>
  <c r="AK2330" i="3"/>
  <c r="AJ2330" i="3"/>
  <c r="AI2330" i="3"/>
  <c r="AH2330" i="3"/>
  <c r="AG2330" i="3"/>
  <c r="AN2329" i="3"/>
  <c r="AM2329" i="3"/>
  <c r="AL2329" i="3"/>
  <c r="AK2329" i="3"/>
  <c r="AJ2329" i="3"/>
  <c r="AI2329" i="3"/>
  <c r="AH2329" i="3"/>
  <c r="AG2329" i="3"/>
  <c r="AN2328" i="3"/>
  <c r="AM2328" i="3"/>
  <c r="AL2328" i="3"/>
  <c r="AK2328" i="3"/>
  <c r="AJ2328" i="3"/>
  <c r="AI2328" i="3"/>
  <c r="AH2328" i="3"/>
  <c r="AG2328" i="3"/>
  <c r="AN2327" i="3"/>
  <c r="AM2327" i="3"/>
  <c r="AL2327" i="3"/>
  <c r="AK2327" i="3"/>
  <c r="AJ2327" i="3"/>
  <c r="AI2327" i="3"/>
  <c r="AH2327" i="3"/>
  <c r="AG2327" i="3"/>
  <c r="AN2326" i="3"/>
  <c r="AM2326" i="3"/>
  <c r="AL2326" i="3"/>
  <c r="AK2326" i="3"/>
  <c r="AJ2326" i="3"/>
  <c r="AI2326" i="3"/>
  <c r="AH2326" i="3"/>
  <c r="AG2326" i="3"/>
  <c r="AN2325" i="3"/>
  <c r="AM2325" i="3"/>
  <c r="AL2325" i="3"/>
  <c r="AK2325" i="3"/>
  <c r="AJ2325" i="3"/>
  <c r="AI2325" i="3"/>
  <c r="AH2325" i="3"/>
  <c r="AG2325" i="3"/>
  <c r="AN2324" i="3"/>
  <c r="AM2324" i="3"/>
  <c r="AL2324" i="3"/>
  <c r="AK2324" i="3"/>
  <c r="AJ2324" i="3"/>
  <c r="AI2324" i="3"/>
  <c r="AH2324" i="3"/>
  <c r="AG2324" i="3"/>
  <c r="AN2323" i="3"/>
  <c r="AM2323" i="3"/>
  <c r="AL2323" i="3"/>
  <c r="AK2323" i="3"/>
  <c r="AJ2323" i="3"/>
  <c r="AI2323" i="3"/>
  <c r="AH2323" i="3"/>
  <c r="AG2323" i="3"/>
  <c r="AN2322" i="3"/>
  <c r="AM2322" i="3"/>
  <c r="AL2322" i="3"/>
  <c r="AK2322" i="3"/>
  <c r="AJ2322" i="3"/>
  <c r="AI2322" i="3"/>
  <c r="AH2322" i="3"/>
  <c r="AG2322" i="3"/>
  <c r="AN2321" i="3"/>
  <c r="AM2321" i="3"/>
  <c r="AL2321" i="3"/>
  <c r="AK2321" i="3"/>
  <c r="AJ2321" i="3"/>
  <c r="AI2321" i="3"/>
  <c r="AH2321" i="3"/>
  <c r="AG2321" i="3"/>
  <c r="AN2320" i="3"/>
  <c r="AM2320" i="3"/>
  <c r="AL2320" i="3"/>
  <c r="AK2320" i="3"/>
  <c r="AJ2320" i="3"/>
  <c r="AI2320" i="3"/>
  <c r="AH2320" i="3"/>
  <c r="AG2320" i="3"/>
  <c r="AN2319" i="3"/>
  <c r="AM2319" i="3"/>
  <c r="AL2319" i="3"/>
  <c r="AK2319" i="3"/>
  <c r="AJ2319" i="3"/>
  <c r="AI2319" i="3"/>
  <c r="AH2319" i="3"/>
  <c r="AG2319" i="3"/>
  <c r="AN2318" i="3"/>
  <c r="AM2318" i="3"/>
  <c r="AL2318" i="3"/>
  <c r="AK2318" i="3"/>
  <c r="AJ2318" i="3"/>
  <c r="AI2318" i="3"/>
  <c r="AH2318" i="3"/>
  <c r="AG2318" i="3"/>
  <c r="AN2317" i="3"/>
  <c r="AM2317" i="3"/>
  <c r="AL2317" i="3"/>
  <c r="AK2317" i="3"/>
  <c r="AJ2317" i="3"/>
  <c r="AI2317" i="3"/>
  <c r="AH2317" i="3"/>
  <c r="AG2317" i="3"/>
  <c r="AN2316" i="3"/>
  <c r="AM2316" i="3"/>
  <c r="AL2316" i="3"/>
  <c r="AK2316" i="3"/>
  <c r="AJ2316" i="3"/>
  <c r="AI2316" i="3"/>
  <c r="AH2316" i="3"/>
  <c r="AG2316" i="3"/>
  <c r="AN2315" i="3"/>
  <c r="AM2315" i="3"/>
  <c r="AL2315" i="3"/>
  <c r="AK2315" i="3"/>
  <c r="AJ2315" i="3"/>
  <c r="AI2315" i="3"/>
  <c r="AH2315" i="3"/>
  <c r="AG2315" i="3"/>
  <c r="AN2314" i="3"/>
  <c r="AM2314" i="3"/>
  <c r="AL2314" i="3"/>
  <c r="AK2314" i="3"/>
  <c r="AJ2314" i="3"/>
  <c r="AI2314" i="3"/>
  <c r="AH2314" i="3"/>
  <c r="AG2314" i="3"/>
  <c r="AN2313" i="3"/>
  <c r="AM2313" i="3"/>
  <c r="AL2313" i="3"/>
  <c r="AK2313" i="3"/>
  <c r="AJ2313" i="3"/>
  <c r="AI2313" i="3"/>
  <c r="AH2313" i="3"/>
  <c r="AG2313" i="3"/>
  <c r="AN2312" i="3"/>
  <c r="AM2312" i="3"/>
  <c r="AL2312" i="3"/>
  <c r="AK2312" i="3"/>
  <c r="AJ2312" i="3"/>
  <c r="AI2312" i="3"/>
  <c r="AH2312" i="3"/>
  <c r="AG2312" i="3"/>
  <c r="AN2311" i="3"/>
  <c r="AM2311" i="3"/>
  <c r="AL2311" i="3"/>
  <c r="AK2311" i="3"/>
  <c r="AJ2311" i="3"/>
  <c r="AI2311" i="3"/>
  <c r="AH2311" i="3"/>
  <c r="AG2311" i="3"/>
  <c r="AN2310" i="3"/>
  <c r="AM2310" i="3"/>
  <c r="AL2310" i="3"/>
  <c r="AK2310" i="3"/>
  <c r="AJ2310" i="3"/>
  <c r="AI2310" i="3"/>
  <c r="AH2310" i="3"/>
  <c r="AG2310" i="3"/>
  <c r="AN2309" i="3"/>
  <c r="AM2309" i="3"/>
  <c r="AL2309" i="3"/>
  <c r="AK2309" i="3"/>
  <c r="AJ2309" i="3"/>
  <c r="AI2309" i="3"/>
  <c r="AH2309" i="3"/>
  <c r="AG2309" i="3"/>
  <c r="AN2308" i="3"/>
  <c r="AM2308" i="3"/>
  <c r="AL2308" i="3"/>
  <c r="AK2308" i="3"/>
  <c r="AJ2308" i="3"/>
  <c r="AI2308" i="3"/>
  <c r="AH2308" i="3"/>
  <c r="AG2308" i="3"/>
  <c r="AN2307" i="3"/>
  <c r="AM2307" i="3"/>
  <c r="AL2307" i="3"/>
  <c r="AK2307" i="3"/>
  <c r="AJ2307" i="3"/>
  <c r="AI2307" i="3"/>
  <c r="AH2307" i="3"/>
  <c r="AG2307" i="3"/>
  <c r="AN2306" i="3"/>
  <c r="AM2306" i="3"/>
  <c r="AL2306" i="3"/>
  <c r="AK2306" i="3"/>
  <c r="AJ2306" i="3"/>
  <c r="AI2306" i="3"/>
  <c r="AH2306" i="3"/>
  <c r="AG2306" i="3"/>
  <c r="AN2305" i="3"/>
  <c r="AM2305" i="3"/>
  <c r="AL2305" i="3"/>
  <c r="AK2305" i="3"/>
  <c r="AJ2305" i="3"/>
  <c r="AI2305" i="3"/>
  <c r="AH2305" i="3"/>
  <c r="AG2305" i="3"/>
  <c r="AN2304" i="3"/>
  <c r="AM2304" i="3"/>
  <c r="AL2304" i="3"/>
  <c r="AK2304" i="3"/>
  <c r="AJ2304" i="3"/>
  <c r="AI2304" i="3"/>
  <c r="AH2304" i="3"/>
  <c r="AG2304" i="3"/>
  <c r="AN2303" i="3"/>
  <c r="AM2303" i="3"/>
  <c r="AL2303" i="3"/>
  <c r="AK2303" i="3"/>
  <c r="AJ2303" i="3"/>
  <c r="AI2303" i="3"/>
  <c r="AH2303" i="3"/>
  <c r="AG2303" i="3"/>
  <c r="AN2302" i="3"/>
  <c r="AM2302" i="3"/>
  <c r="AL2302" i="3"/>
  <c r="AK2302" i="3"/>
  <c r="AJ2302" i="3"/>
  <c r="AI2302" i="3"/>
  <c r="AH2302" i="3"/>
  <c r="AG2302" i="3"/>
  <c r="AN2301" i="3"/>
  <c r="AM2301" i="3"/>
  <c r="AL2301" i="3"/>
  <c r="AK2301" i="3"/>
  <c r="AJ2301" i="3"/>
  <c r="AI2301" i="3"/>
  <c r="AH2301" i="3"/>
  <c r="AG2301" i="3"/>
  <c r="AN2300" i="3"/>
  <c r="AM2300" i="3"/>
  <c r="AL2300" i="3"/>
  <c r="AK2300" i="3"/>
  <c r="AJ2300" i="3"/>
  <c r="AI2300" i="3"/>
  <c r="AH2300" i="3"/>
  <c r="AG2300" i="3"/>
  <c r="AN2299" i="3"/>
  <c r="AM2299" i="3"/>
  <c r="AL2299" i="3"/>
  <c r="AK2299" i="3"/>
  <c r="AJ2299" i="3"/>
  <c r="AI2299" i="3"/>
  <c r="AH2299" i="3"/>
  <c r="AG2299" i="3"/>
  <c r="AN2298" i="3"/>
  <c r="AM2298" i="3"/>
  <c r="AL2298" i="3"/>
  <c r="AK2298" i="3"/>
  <c r="AJ2298" i="3"/>
  <c r="AI2298" i="3"/>
  <c r="AH2298" i="3"/>
  <c r="AG2298" i="3"/>
  <c r="AN2297" i="3"/>
  <c r="AM2297" i="3"/>
  <c r="AL2297" i="3"/>
  <c r="AK2297" i="3"/>
  <c r="AJ2297" i="3"/>
  <c r="AI2297" i="3"/>
  <c r="AH2297" i="3"/>
  <c r="AG2297" i="3"/>
  <c r="AN2296" i="3"/>
  <c r="AM2296" i="3"/>
  <c r="AL2296" i="3"/>
  <c r="AK2296" i="3"/>
  <c r="AJ2296" i="3"/>
  <c r="AI2296" i="3"/>
  <c r="AH2296" i="3"/>
  <c r="AG2296" i="3"/>
  <c r="AN2295" i="3"/>
  <c r="AM2295" i="3"/>
  <c r="AL2295" i="3"/>
  <c r="AK2295" i="3"/>
  <c r="AJ2295" i="3"/>
  <c r="AI2295" i="3"/>
  <c r="AH2295" i="3"/>
  <c r="AG2295" i="3"/>
  <c r="AN2294" i="3"/>
  <c r="AM2294" i="3"/>
  <c r="AL2294" i="3"/>
  <c r="AK2294" i="3"/>
  <c r="AJ2294" i="3"/>
  <c r="AI2294" i="3"/>
  <c r="AH2294" i="3"/>
  <c r="AG2294" i="3"/>
  <c r="AN2293" i="3"/>
  <c r="AM2293" i="3"/>
  <c r="AL2293" i="3"/>
  <c r="AK2293" i="3"/>
  <c r="AJ2293" i="3"/>
  <c r="AI2293" i="3"/>
  <c r="AH2293" i="3"/>
  <c r="AG2293" i="3"/>
  <c r="AN2292" i="3"/>
  <c r="AM2292" i="3"/>
  <c r="AL2292" i="3"/>
  <c r="AK2292" i="3"/>
  <c r="AJ2292" i="3"/>
  <c r="AI2292" i="3"/>
  <c r="AH2292" i="3"/>
  <c r="AG2292" i="3"/>
  <c r="AN2291" i="3"/>
  <c r="AM2291" i="3"/>
  <c r="AL2291" i="3"/>
  <c r="AK2291" i="3"/>
  <c r="AJ2291" i="3"/>
  <c r="AI2291" i="3"/>
  <c r="AH2291" i="3"/>
  <c r="AG2291" i="3"/>
  <c r="AN2290" i="3"/>
  <c r="AM2290" i="3"/>
  <c r="AL2290" i="3"/>
  <c r="AK2290" i="3"/>
  <c r="AJ2290" i="3"/>
  <c r="AI2290" i="3"/>
  <c r="AH2290" i="3"/>
  <c r="AG2290" i="3"/>
  <c r="AN2289" i="3"/>
  <c r="AM2289" i="3"/>
  <c r="AL2289" i="3"/>
  <c r="AK2289" i="3"/>
  <c r="AJ2289" i="3"/>
  <c r="AI2289" i="3"/>
  <c r="AH2289" i="3"/>
  <c r="AG2289" i="3"/>
  <c r="AN2288" i="3"/>
  <c r="AM2288" i="3"/>
  <c r="AL2288" i="3"/>
  <c r="AK2288" i="3"/>
  <c r="AJ2288" i="3"/>
  <c r="AI2288" i="3"/>
  <c r="AH2288" i="3"/>
  <c r="AG2288" i="3"/>
  <c r="AN2287" i="3"/>
  <c r="AM2287" i="3"/>
  <c r="AL2287" i="3"/>
  <c r="AK2287" i="3"/>
  <c r="AJ2287" i="3"/>
  <c r="AI2287" i="3"/>
  <c r="AH2287" i="3"/>
  <c r="AG2287" i="3"/>
  <c r="AN2286" i="3"/>
  <c r="AM2286" i="3"/>
  <c r="AL2286" i="3"/>
  <c r="AK2286" i="3"/>
  <c r="AJ2286" i="3"/>
  <c r="AI2286" i="3"/>
  <c r="AH2286" i="3"/>
  <c r="AG2286" i="3"/>
  <c r="AN2285" i="3"/>
  <c r="AM2285" i="3"/>
  <c r="AL2285" i="3"/>
  <c r="AK2285" i="3"/>
  <c r="AJ2285" i="3"/>
  <c r="AI2285" i="3"/>
  <c r="AH2285" i="3"/>
  <c r="AG2285" i="3"/>
  <c r="AN2284" i="3"/>
  <c r="AM2284" i="3"/>
  <c r="AL2284" i="3"/>
  <c r="AK2284" i="3"/>
  <c r="AJ2284" i="3"/>
  <c r="AI2284" i="3"/>
  <c r="AH2284" i="3"/>
  <c r="AG2284" i="3"/>
  <c r="AN2283" i="3"/>
  <c r="AM2283" i="3"/>
  <c r="AL2283" i="3"/>
  <c r="AK2283" i="3"/>
  <c r="AJ2283" i="3"/>
  <c r="AI2283" i="3"/>
  <c r="AH2283" i="3"/>
  <c r="AG2283" i="3"/>
  <c r="AN2282" i="3"/>
  <c r="AM2282" i="3"/>
  <c r="AL2282" i="3"/>
  <c r="AK2282" i="3"/>
  <c r="AJ2282" i="3"/>
  <c r="AI2282" i="3"/>
  <c r="AH2282" i="3"/>
  <c r="AG2282" i="3"/>
  <c r="AN2281" i="3"/>
  <c r="AM2281" i="3"/>
  <c r="AL2281" i="3"/>
  <c r="AK2281" i="3"/>
  <c r="AJ2281" i="3"/>
  <c r="AI2281" i="3"/>
  <c r="AH2281" i="3"/>
  <c r="AG2281" i="3"/>
  <c r="AN2280" i="3"/>
  <c r="AM2280" i="3"/>
  <c r="AL2280" i="3"/>
  <c r="AK2280" i="3"/>
  <c r="AJ2280" i="3"/>
  <c r="AI2280" i="3"/>
  <c r="AH2280" i="3"/>
  <c r="AG2280" i="3"/>
  <c r="AN2279" i="3"/>
  <c r="AM2279" i="3"/>
  <c r="AL2279" i="3"/>
  <c r="AK2279" i="3"/>
  <c r="AJ2279" i="3"/>
  <c r="AI2279" i="3"/>
  <c r="AH2279" i="3"/>
  <c r="AG2279" i="3"/>
  <c r="AN2278" i="3"/>
  <c r="AM2278" i="3"/>
  <c r="AL2278" i="3"/>
  <c r="AK2278" i="3"/>
  <c r="AJ2278" i="3"/>
  <c r="AI2278" i="3"/>
  <c r="AH2278" i="3"/>
  <c r="AG2278" i="3"/>
  <c r="AN2277" i="3"/>
  <c r="AM2277" i="3"/>
  <c r="AL2277" i="3"/>
  <c r="AK2277" i="3"/>
  <c r="AJ2277" i="3"/>
  <c r="AI2277" i="3"/>
  <c r="AH2277" i="3"/>
  <c r="AG2277" i="3"/>
  <c r="AN2276" i="3"/>
  <c r="AM2276" i="3"/>
  <c r="AL2276" i="3"/>
  <c r="AK2276" i="3"/>
  <c r="AJ2276" i="3"/>
  <c r="AI2276" i="3"/>
  <c r="AH2276" i="3"/>
  <c r="AG2276" i="3"/>
  <c r="AN2275" i="3"/>
  <c r="AM2275" i="3"/>
  <c r="AL2275" i="3"/>
  <c r="AK2275" i="3"/>
  <c r="AJ2275" i="3"/>
  <c r="AI2275" i="3"/>
  <c r="AH2275" i="3"/>
  <c r="AG2275" i="3"/>
  <c r="AN2274" i="3"/>
  <c r="AM2274" i="3"/>
  <c r="AL2274" i="3"/>
  <c r="AK2274" i="3"/>
  <c r="AJ2274" i="3"/>
  <c r="AI2274" i="3"/>
  <c r="AH2274" i="3"/>
  <c r="AG2274" i="3"/>
  <c r="AN2273" i="3"/>
  <c r="AM2273" i="3"/>
  <c r="AL2273" i="3"/>
  <c r="AK2273" i="3"/>
  <c r="AJ2273" i="3"/>
  <c r="AI2273" i="3"/>
  <c r="AH2273" i="3"/>
  <c r="AG2273" i="3"/>
  <c r="AN2272" i="3"/>
  <c r="AM2272" i="3"/>
  <c r="AL2272" i="3"/>
  <c r="AK2272" i="3"/>
  <c r="AJ2272" i="3"/>
  <c r="AI2272" i="3"/>
  <c r="AH2272" i="3"/>
  <c r="AG2272" i="3"/>
  <c r="AN2271" i="3"/>
  <c r="AM2271" i="3"/>
  <c r="AL2271" i="3"/>
  <c r="AK2271" i="3"/>
  <c r="AJ2271" i="3"/>
  <c r="AI2271" i="3"/>
  <c r="AH2271" i="3"/>
  <c r="AG2271" i="3"/>
  <c r="AN2270" i="3"/>
  <c r="AM2270" i="3"/>
  <c r="AL2270" i="3"/>
  <c r="AK2270" i="3"/>
  <c r="AJ2270" i="3"/>
  <c r="AI2270" i="3"/>
  <c r="AH2270" i="3"/>
  <c r="AG2270" i="3"/>
  <c r="AN2269" i="3"/>
  <c r="AM2269" i="3"/>
  <c r="AL2269" i="3"/>
  <c r="AK2269" i="3"/>
  <c r="AJ2269" i="3"/>
  <c r="AI2269" i="3"/>
  <c r="AH2269" i="3"/>
  <c r="AG2269" i="3"/>
  <c r="AN2268" i="3"/>
  <c r="AM2268" i="3"/>
  <c r="AL2268" i="3"/>
  <c r="AK2268" i="3"/>
  <c r="AJ2268" i="3"/>
  <c r="AI2268" i="3"/>
  <c r="AH2268" i="3"/>
  <c r="AG2268" i="3"/>
  <c r="AN2267" i="3"/>
  <c r="AM2267" i="3"/>
  <c r="AL2267" i="3"/>
  <c r="AK2267" i="3"/>
  <c r="AJ2267" i="3"/>
  <c r="AI2267" i="3"/>
  <c r="AH2267" i="3"/>
  <c r="AG2267" i="3"/>
  <c r="AN2266" i="3"/>
  <c r="AM2266" i="3"/>
  <c r="AL2266" i="3"/>
  <c r="AK2266" i="3"/>
  <c r="AJ2266" i="3"/>
  <c r="AI2266" i="3"/>
  <c r="AH2266" i="3"/>
  <c r="AG2266" i="3"/>
  <c r="AN2265" i="3"/>
  <c r="AM2265" i="3"/>
  <c r="AL2265" i="3"/>
  <c r="AK2265" i="3"/>
  <c r="AJ2265" i="3"/>
  <c r="AI2265" i="3"/>
  <c r="AH2265" i="3"/>
  <c r="AG2265" i="3"/>
  <c r="AN2264" i="3"/>
  <c r="AM2264" i="3"/>
  <c r="AL2264" i="3"/>
  <c r="AK2264" i="3"/>
  <c r="AJ2264" i="3"/>
  <c r="AI2264" i="3"/>
  <c r="AH2264" i="3"/>
  <c r="AG2264" i="3"/>
  <c r="AN2263" i="3"/>
  <c r="AM2263" i="3"/>
  <c r="AL2263" i="3"/>
  <c r="AK2263" i="3"/>
  <c r="AJ2263" i="3"/>
  <c r="AI2263" i="3"/>
  <c r="AH2263" i="3"/>
  <c r="AG2263" i="3"/>
  <c r="AN2262" i="3"/>
  <c r="AM2262" i="3"/>
  <c r="AL2262" i="3"/>
  <c r="AK2262" i="3"/>
  <c r="AJ2262" i="3"/>
  <c r="AI2262" i="3"/>
  <c r="AH2262" i="3"/>
  <c r="AG2262" i="3"/>
  <c r="AN2261" i="3"/>
  <c r="AM2261" i="3"/>
  <c r="AL2261" i="3"/>
  <c r="AK2261" i="3"/>
  <c r="AJ2261" i="3"/>
  <c r="AI2261" i="3"/>
  <c r="AH2261" i="3"/>
  <c r="AG2261" i="3"/>
  <c r="AN2260" i="3"/>
  <c r="AM2260" i="3"/>
  <c r="AL2260" i="3"/>
  <c r="AK2260" i="3"/>
  <c r="AJ2260" i="3"/>
  <c r="AI2260" i="3"/>
  <c r="AH2260" i="3"/>
  <c r="AG2260" i="3"/>
  <c r="AN2259" i="3"/>
  <c r="AM2259" i="3"/>
  <c r="AL2259" i="3"/>
  <c r="AK2259" i="3"/>
  <c r="AJ2259" i="3"/>
  <c r="AI2259" i="3"/>
  <c r="AH2259" i="3"/>
  <c r="AG2259" i="3"/>
  <c r="AN2258" i="3"/>
  <c r="AM2258" i="3"/>
  <c r="AL2258" i="3"/>
  <c r="AK2258" i="3"/>
  <c r="AJ2258" i="3"/>
  <c r="AI2258" i="3"/>
  <c r="AH2258" i="3"/>
  <c r="AG2258" i="3"/>
  <c r="AN2257" i="3"/>
  <c r="AM2257" i="3"/>
  <c r="AL2257" i="3"/>
  <c r="AK2257" i="3"/>
  <c r="AJ2257" i="3"/>
  <c r="AI2257" i="3"/>
  <c r="AH2257" i="3"/>
  <c r="AG2257" i="3"/>
  <c r="AN2256" i="3"/>
  <c r="AM2256" i="3"/>
  <c r="AL2256" i="3"/>
  <c r="AK2256" i="3"/>
  <c r="AJ2256" i="3"/>
  <c r="AI2256" i="3"/>
  <c r="AH2256" i="3"/>
  <c r="AG2256" i="3"/>
  <c r="AN2255" i="3"/>
  <c r="AM2255" i="3"/>
  <c r="AL2255" i="3"/>
  <c r="AK2255" i="3"/>
  <c r="AJ2255" i="3"/>
  <c r="AI2255" i="3"/>
  <c r="AH2255" i="3"/>
  <c r="AG2255" i="3"/>
  <c r="AN2254" i="3"/>
  <c r="AM2254" i="3"/>
  <c r="AL2254" i="3"/>
  <c r="AK2254" i="3"/>
  <c r="AJ2254" i="3"/>
  <c r="AI2254" i="3"/>
  <c r="AH2254" i="3"/>
  <c r="AG2254" i="3"/>
  <c r="AN2253" i="3"/>
  <c r="AM2253" i="3"/>
  <c r="AL2253" i="3"/>
  <c r="AK2253" i="3"/>
  <c r="AJ2253" i="3"/>
  <c r="AI2253" i="3"/>
  <c r="AH2253" i="3"/>
  <c r="AG2253" i="3"/>
  <c r="AN2252" i="3"/>
  <c r="AM2252" i="3"/>
  <c r="AL2252" i="3"/>
  <c r="AK2252" i="3"/>
  <c r="AJ2252" i="3"/>
  <c r="AI2252" i="3"/>
  <c r="AH2252" i="3"/>
  <c r="AG2252" i="3"/>
  <c r="AN2251" i="3"/>
  <c r="AM2251" i="3"/>
  <c r="AL2251" i="3"/>
  <c r="AK2251" i="3"/>
  <c r="AJ2251" i="3"/>
  <c r="AI2251" i="3"/>
  <c r="AH2251" i="3"/>
  <c r="AG2251" i="3"/>
  <c r="AN2250" i="3"/>
  <c r="AM2250" i="3"/>
  <c r="AL2250" i="3"/>
  <c r="AK2250" i="3"/>
  <c r="AJ2250" i="3"/>
  <c r="AI2250" i="3"/>
  <c r="AH2250" i="3"/>
  <c r="AG2250" i="3"/>
  <c r="AN2249" i="3"/>
  <c r="AM2249" i="3"/>
  <c r="AL2249" i="3"/>
  <c r="AK2249" i="3"/>
  <c r="AJ2249" i="3"/>
  <c r="AI2249" i="3"/>
  <c r="AH2249" i="3"/>
  <c r="AG2249" i="3"/>
  <c r="AN2248" i="3"/>
  <c r="AM2248" i="3"/>
  <c r="AL2248" i="3"/>
  <c r="AK2248" i="3"/>
  <c r="AJ2248" i="3"/>
  <c r="AI2248" i="3"/>
  <c r="AH2248" i="3"/>
  <c r="AG2248" i="3"/>
  <c r="AN2247" i="3"/>
  <c r="AM2247" i="3"/>
  <c r="AL2247" i="3"/>
  <c r="AK2247" i="3"/>
  <c r="AJ2247" i="3"/>
  <c r="AI2247" i="3"/>
  <c r="AH2247" i="3"/>
  <c r="AG2247" i="3"/>
  <c r="AN2246" i="3"/>
  <c r="AM2246" i="3"/>
  <c r="AL2246" i="3"/>
  <c r="AK2246" i="3"/>
  <c r="AJ2246" i="3"/>
  <c r="AI2246" i="3"/>
  <c r="AH2246" i="3"/>
  <c r="AG2246" i="3"/>
  <c r="AN2245" i="3"/>
  <c r="AM2245" i="3"/>
  <c r="AL2245" i="3"/>
  <c r="AK2245" i="3"/>
  <c r="AJ2245" i="3"/>
  <c r="AI2245" i="3"/>
  <c r="AH2245" i="3"/>
  <c r="AG2245" i="3"/>
  <c r="AN2244" i="3"/>
  <c r="AM2244" i="3"/>
  <c r="AL2244" i="3"/>
  <c r="AK2244" i="3"/>
  <c r="AJ2244" i="3"/>
  <c r="AI2244" i="3"/>
  <c r="AH2244" i="3"/>
  <c r="AG2244" i="3"/>
  <c r="AN2243" i="3"/>
  <c r="AM2243" i="3"/>
  <c r="AL2243" i="3"/>
  <c r="AK2243" i="3"/>
  <c r="AJ2243" i="3"/>
  <c r="AI2243" i="3"/>
  <c r="AH2243" i="3"/>
  <c r="AG2243" i="3"/>
  <c r="AN2242" i="3"/>
  <c r="AM2242" i="3"/>
  <c r="AL2242" i="3"/>
  <c r="AK2242" i="3"/>
  <c r="AJ2242" i="3"/>
  <c r="AI2242" i="3"/>
  <c r="AH2242" i="3"/>
  <c r="AG2242" i="3"/>
  <c r="AN2241" i="3"/>
  <c r="AM2241" i="3"/>
  <c r="AL2241" i="3"/>
  <c r="AK2241" i="3"/>
  <c r="AJ2241" i="3"/>
  <c r="AI2241" i="3"/>
  <c r="AH2241" i="3"/>
  <c r="AG2241" i="3"/>
  <c r="AN2240" i="3"/>
  <c r="AM2240" i="3"/>
  <c r="AL2240" i="3"/>
  <c r="AK2240" i="3"/>
  <c r="AJ2240" i="3"/>
  <c r="AI2240" i="3"/>
  <c r="AH2240" i="3"/>
  <c r="AG2240" i="3"/>
  <c r="AN2239" i="3"/>
  <c r="AM2239" i="3"/>
  <c r="AL2239" i="3"/>
  <c r="AK2239" i="3"/>
  <c r="AJ2239" i="3"/>
  <c r="AI2239" i="3"/>
  <c r="AH2239" i="3"/>
  <c r="AG2239" i="3"/>
  <c r="AN2238" i="3"/>
  <c r="AM2238" i="3"/>
  <c r="AL2238" i="3"/>
  <c r="AK2238" i="3"/>
  <c r="AJ2238" i="3"/>
  <c r="AI2238" i="3"/>
  <c r="AH2238" i="3"/>
  <c r="AG2238" i="3"/>
  <c r="AN2237" i="3"/>
  <c r="AM2237" i="3"/>
  <c r="AL2237" i="3"/>
  <c r="AK2237" i="3"/>
  <c r="AJ2237" i="3"/>
  <c r="AI2237" i="3"/>
  <c r="AH2237" i="3"/>
  <c r="AG2237" i="3"/>
  <c r="AN2236" i="3"/>
  <c r="AM2236" i="3"/>
  <c r="AL2236" i="3"/>
  <c r="AK2236" i="3"/>
  <c r="AJ2236" i="3"/>
  <c r="AI2236" i="3"/>
  <c r="AH2236" i="3"/>
  <c r="AG2236" i="3"/>
  <c r="AN2235" i="3"/>
  <c r="AM2235" i="3"/>
  <c r="AL2235" i="3"/>
  <c r="AK2235" i="3"/>
  <c r="AJ2235" i="3"/>
  <c r="AI2235" i="3"/>
  <c r="AH2235" i="3"/>
  <c r="AG2235" i="3"/>
  <c r="AN2234" i="3"/>
  <c r="AM2234" i="3"/>
  <c r="AL2234" i="3"/>
  <c r="AK2234" i="3"/>
  <c r="AJ2234" i="3"/>
  <c r="AI2234" i="3"/>
  <c r="AH2234" i="3"/>
  <c r="AG2234" i="3"/>
  <c r="AN2233" i="3"/>
  <c r="AM2233" i="3"/>
  <c r="AL2233" i="3"/>
  <c r="AK2233" i="3"/>
  <c r="AJ2233" i="3"/>
  <c r="AI2233" i="3"/>
  <c r="AH2233" i="3"/>
  <c r="AG2233" i="3"/>
  <c r="AN2232" i="3"/>
  <c r="AM2232" i="3"/>
  <c r="AL2232" i="3"/>
  <c r="AK2232" i="3"/>
  <c r="AJ2232" i="3"/>
  <c r="AI2232" i="3"/>
  <c r="AH2232" i="3"/>
  <c r="AG2232" i="3"/>
  <c r="AN2231" i="3"/>
  <c r="AM2231" i="3"/>
  <c r="AL2231" i="3"/>
  <c r="AK2231" i="3"/>
  <c r="AJ2231" i="3"/>
  <c r="AI2231" i="3"/>
  <c r="AH2231" i="3"/>
  <c r="AG2231" i="3"/>
  <c r="AN2230" i="3"/>
  <c r="AM2230" i="3"/>
  <c r="AL2230" i="3"/>
  <c r="AK2230" i="3"/>
  <c r="AJ2230" i="3"/>
  <c r="AI2230" i="3"/>
  <c r="AH2230" i="3"/>
  <c r="AG2230" i="3"/>
  <c r="AN2229" i="3"/>
  <c r="AM2229" i="3"/>
  <c r="AL2229" i="3"/>
  <c r="AK2229" i="3"/>
  <c r="AJ2229" i="3"/>
  <c r="AI2229" i="3"/>
  <c r="AH2229" i="3"/>
  <c r="AG2229" i="3"/>
  <c r="AN2228" i="3"/>
  <c r="AM2228" i="3"/>
  <c r="AL2228" i="3"/>
  <c r="AK2228" i="3"/>
  <c r="AJ2228" i="3"/>
  <c r="AI2228" i="3"/>
  <c r="AH2228" i="3"/>
  <c r="AG2228" i="3"/>
  <c r="AN2227" i="3"/>
  <c r="AM2227" i="3"/>
  <c r="AL2227" i="3"/>
  <c r="AK2227" i="3"/>
  <c r="AJ2227" i="3"/>
  <c r="AI2227" i="3"/>
  <c r="AH2227" i="3"/>
  <c r="AG2227" i="3"/>
  <c r="AN2226" i="3"/>
  <c r="AM2226" i="3"/>
  <c r="AL2226" i="3"/>
  <c r="AK2226" i="3"/>
  <c r="AJ2226" i="3"/>
  <c r="AI2226" i="3"/>
  <c r="AH2226" i="3"/>
  <c r="AG2226" i="3"/>
  <c r="AN2225" i="3"/>
  <c r="AM2225" i="3"/>
  <c r="AL2225" i="3"/>
  <c r="AK2225" i="3"/>
  <c r="AJ2225" i="3"/>
  <c r="AI2225" i="3"/>
  <c r="AH2225" i="3"/>
  <c r="AG2225" i="3"/>
  <c r="AN2224" i="3"/>
  <c r="AM2224" i="3"/>
  <c r="AL2224" i="3"/>
  <c r="AK2224" i="3"/>
  <c r="AJ2224" i="3"/>
  <c r="AI2224" i="3"/>
  <c r="AH2224" i="3"/>
  <c r="AG2224" i="3"/>
  <c r="AN2223" i="3"/>
  <c r="AM2223" i="3"/>
  <c r="AL2223" i="3"/>
  <c r="AK2223" i="3"/>
  <c r="AJ2223" i="3"/>
  <c r="AI2223" i="3"/>
  <c r="AH2223" i="3"/>
  <c r="AG2223" i="3"/>
  <c r="AN2222" i="3"/>
  <c r="AM2222" i="3"/>
  <c r="AL2222" i="3"/>
  <c r="AK2222" i="3"/>
  <c r="AJ2222" i="3"/>
  <c r="AI2222" i="3"/>
  <c r="AH2222" i="3"/>
  <c r="AG2222" i="3"/>
  <c r="AN2221" i="3"/>
  <c r="AM2221" i="3"/>
  <c r="AL2221" i="3"/>
  <c r="AK2221" i="3"/>
  <c r="AJ2221" i="3"/>
  <c r="AI2221" i="3"/>
  <c r="AH2221" i="3"/>
  <c r="AG2221" i="3"/>
  <c r="AN2220" i="3"/>
  <c r="AM2220" i="3"/>
  <c r="AL2220" i="3"/>
  <c r="AK2220" i="3"/>
  <c r="AJ2220" i="3"/>
  <c r="AI2220" i="3"/>
  <c r="AH2220" i="3"/>
  <c r="AG2220" i="3"/>
  <c r="AN2219" i="3"/>
  <c r="AM2219" i="3"/>
  <c r="AL2219" i="3"/>
  <c r="AK2219" i="3"/>
  <c r="AJ2219" i="3"/>
  <c r="AI2219" i="3"/>
  <c r="AH2219" i="3"/>
  <c r="AG2219" i="3"/>
  <c r="AN2218" i="3"/>
  <c r="AM2218" i="3"/>
  <c r="AL2218" i="3"/>
  <c r="AK2218" i="3"/>
  <c r="AJ2218" i="3"/>
  <c r="AI2218" i="3"/>
  <c r="AH2218" i="3"/>
  <c r="AG2218" i="3"/>
  <c r="AN2217" i="3"/>
  <c r="AM2217" i="3"/>
  <c r="AL2217" i="3"/>
  <c r="AK2217" i="3"/>
  <c r="AJ2217" i="3"/>
  <c r="AI2217" i="3"/>
  <c r="AH2217" i="3"/>
  <c r="AG2217" i="3"/>
  <c r="AN2216" i="3"/>
  <c r="AM2216" i="3"/>
  <c r="AL2216" i="3"/>
  <c r="AK2216" i="3"/>
  <c r="AJ2216" i="3"/>
  <c r="AI2216" i="3"/>
  <c r="AH2216" i="3"/>
  <c r="AG2216" i="3"/>
  <c r="AN2215" i="3"/>
  <c r="AM2215" i="3"/>
  <c r="AL2215" i="3"/>
  <c r="AK2215" i="3"/>
  <c r="AJ2215" i="3"/>
  <c r="AI2215" i="3"/>
  <c r="AH2215" i="3"/>
  <c r="AG2215" i="3"/>
  <c r="AN2214" i="3"/>
  <c r="AM2214" i="3"/>
  <c r="AL2214" i="3"/>
  <c r="AK2214" i="3"/>
  <c r="AJ2214" i="3"/>
  <c r="AI2214" i="3"/>
  <c r="AH2214" i="3"/>
  <c r="AG2214" i="3"/>
  <c r="AN2213" i="3"/>
  <c r="AM2213" i="3"/>
  <c r="AL2213" i="3"/>
  <c r="AK2213" i="3"/>
  <c r="AJ2213" i="3"/>
  <c r="AI2213" i="3"/>
  <c r="AH2213" i="3"/>
  <c r="AG2213" i="3"/>
  <c r="AN2212" i="3"/>
  <c r="AM2212" i="3"/>
  <c r="AL2212" i="3"/>
  <c r="AK2212" i="3"/>
  <c r="AJ2212" i="3"/>
  <c r="AI2212" i="3"/>
  <c r="AH2212" i="3"/>
  <c r="AG2212" i="3"/>
  <c r="AN2211" i="3"/>
  <c r="AM2211" i="3"/>
  <c r="AL2211" i="3"/>
  <c r="AK2211" i="3"/>
  <c r="AJ2211" i="3"/>
  <c r="AI2211" i="3"/>
  <c r="AH2211" i="3"/>
  <c r="AG2211" i="3"/>
  <c r="AN2210" i="3"/>
  <c r="AM2210" i="3"/>
  <c r="AL2210" i="3"/>
  <c r="AK2210" i="3"/>
  <c r="AJ2210" i="3"/>
  <c r="AI2210" i="3"/>
  <c r="AH2210" i="3"/>
  <c r="AG2210" i="3"/>
  <c r="AN2209" i="3"/>
  <c r="AM2209" i="3"/>
  <c r="AL2209" i="3"/>
  <c r="AK2209" i="3"/>
  <c r="AJ2209" i="3"/>
  <c r="AI2209" i="3"/>
  <c r="AH2209" i="3"/>
  <c r="AG2209" i="3"/>
  <c r="AN2208" i="3"/>
  <c r="AM2208" i="3"/>
  <c r="AL2208" i="3"/>
  <c r="AK2208" i="3"/>
  <c r="AJ2208" i="3"/>
  <c r="AI2208" i="3"/>
  <c r="AH2208" i="3"/>
  <c r="AG2208" i="3"/>
  <c r="AN2207" i="3"/>
  <c r="AM2207" i="3"/>
  <c r="AL2207" i="3"/>
  <c r="AK2207" i="3"/>
  <c r="AJ2207" i="3"/>
  <c r="AI2207" i="3"/>
  <c r="AH2207" i="3"/>
  <c r="AG2207" i="3"/>
  <c r="AN2206" i="3"/>
  <c r="AM2206" i="3"/>
  <c r="AL2206" i="3"/>
  <c r="AK2206" i="3"/>
  <c r="AJ2206" i="3"/>
  <c r="AI2206" i="3"/>
  <c r="AH2206" i="3"/>
  <c r="AG2206" i="3"/>
  <c r="AN2205" i="3"/>
  <c r="AM2205" i="3"/>
  <c r="AL2205" i="3"/>
  <c r="AK2205" i="3"/>
  <c r="AJ2205" i="3"/>
  <c r="AI2205" i="3"/>
  <c r="AH2205" i="3"/>
  <c r="AG2205" i="3"/>
  <c r="AN2204" i="3"/>
  <c r="AM2204" i="3"/>
  <c r="AL2204" i="3"/>
  <c r="AK2204" i="3"/>
  <c r="AJ2204" i="3"/>
  <c r="AI2204" i="3"/>
  <c r="AH2204" i="3"/>
  <c r="AG2204" i="3"/>
  <c r="AN2203" i="3"/>
  <c r="AM2203" i="3"/>
  <c r="AL2203" i="3"/>
  <c r="AK2203" i="3"/>
  <c r="AJ2203" i="3"/>
  <c r="AI2203" i="3"/>
  <c r="AH2203" i="3"/>
  <c r="AG2203" i="3"/>
  <c r="AN2202" i="3"/>
  <c r="AM2202" i="3"/>
  <c r="AL2202" i="3"/>
  <c r="AK2202" i="3"/>
  <c r="AJ2202" i="3"/>
  <c r="AI2202" i="3"/>
  <c r="AH2202" i="3"/>
  <c r="AG2202" i="3"/>
  <c r="AN2201" i="3"/>
  <c r="AM2201" i="3"/>
  <c r="AL2201" i="3"/>
  <c r="AK2201" i="3"/>
  <c r="AJ2201" i="3"/>
  <c r="AI2201" i="3"/>
  <c r="AH2201" i="3"/>
  <c r="AG2201" i="3"/>
  <c r="AN2200" i="3"/>
  <c r="AM2200" i="3"/>
  <c r="AL2200" i="3"/>
  <c r="AK2200" i="3"/>
  <c r="AJ2200" i="3"/>
  <c r="AI2200" i="3"/>
  <c r="AH2200" i="3"/>
  <c r="AG2200" i="3"/>
  <c r="AN2199" i="3"/>
  <c r="AM2199" i="3"/>
  <c r="AL2199" i="3"/>
  <c r="AK2199" i="3"/>
  <c r="AJ2199" i="3"/>
  <c r="AI2199" i="3"/>
  <c r="AH2199" i="3"/>
  <c r="AG2199" i="3"/>
  <c r="AN2198" i="3"/>
  <c r="AM2198" i="3"/>
  <c r="AL2198" i="3"/>
  <c r="AK2198" i="3"/>
  <c r="AJ2198" i="3"/>
  <c r="AI2198" i="3"/>
  <c r="AH2198" i="3"/>
  <c r="AG2198" i="3"/>
  <c r="AN2197" i="3"/>
  <c r="AM2197" i="3"/>
  <c r="AL2197" i="3"/>
  <c r="AK2197" i="3"/>
  <c r="AJ2197" i="3"/>
  <c r="AI2197" i="3"/>
  <c r="AH2197" i="3"/>
  <c r="AG2197" i="3"/>
  <c r="AN2196" i="3"/>
  <c r="AM2196" i="3"/>
  <c r="AL2196" i="3"/>
  <c r="AK2196" i="3"/>
  <c r="AJ2196" i="3"/>
  <c r="AI2196" i="3"/>
  <c r="AH2196" i="3"/>
  <c r="AG2196" i="3"/>
  <c r="AN2195" i="3"/>
  <c r="AM2195" i="3"/>
  <c r="AL2195" i="3"/>
  <c r="AK2195" i="3"/>
  <c r="AJ2195" i="3"/>
  <c r="AI2195" i="3"/>
  <c r="AH2195" i="3"/>
  <c r="AG2195" i="3"/>
  <c r="AN2194" i="3"/>
  <c r="AM2194" i="3"/>
  <c r="AL2194" i="3"/>
  <c r="AK2194" i="3"/>
  <c r="AJ2194" i="3"/>
  <c r="AI2194" i="3"/>
  <c r="AH2194" i="3"/>
  <c r="AG2194" i="3"/>
  <c r="AN2193" i="3"/>
  <c r="AM2193" i="3"/>
  <c r="AL2193" i="3"/>
  <c r="AK2193" i="3"/>
  <c r="AJ2193" i="3"/>
  <c r="AI2193" i="3"/>
  <c r="AH2193" i="3"/>
  <c r="AG2193" i="3"/>
  <c r="AN2192" i="3"/>
  <c r="AM2192" i="3"/>
  <c r="AL2192" i="3"/>
  <c r="AK2192" i="3"/>
  <c r="AJ2192" i="3"/>
  <c r="AI2192" i="3"/>
  <c r="AH2192" i="3"/>
  <c r="AG2192" i="3"/>
  <c r="AN2191" i="3"/>
  <c r="AM2191" i="3"/>
  <c r="AL2191" i="3"/>
  <c r="AK2191" i="3"/>
  <c r="AJ2191" i="3"/>
  <c r="AI2191" i="3"/>
  <c r="AH2191" i="3"/>
  <c r="AG2191" i="3"/>
  <c r="AN2190" i="3"/>
  <c r="AM2190" i="3"/>
  <c r="AL2190" i="3"/>
  <c r="AK2190" i="3"/>
  <c r="AJ2190" i="3"/>
  <c r="AI2190" i="3"/>
  <c r="AH2190" i="3"/>
  <c r="AG2190" i="3"/>
  <c r="AN2189" i="3"/>
  <c r="AM2189" i="3"/>
  <c r="AL2189" i="3"/>
  <c r="AK2189" i="3"/>
  <c r="AJ2189" i="3"/>
  <c r="AI2189" i="3"/>
  <c r="AH2189" i="3"/>
  <c r="AG2189" i="3"/>
  <c r="AN2188" i="3"/>
  <c r="AM2188" i="3"/>
  <c r="AL2188" i="3"/>
  <c r="AK2188" i="3"/>
  <c r="AJ2188" i="3"/>
  <c r="AI2188" i="3"/>
  <c r="AH2188" i="3"/>
  <c r="AG2188" i="3"/>
  <c r="AN2187" i="3"/>
  <c r="AM2187" i="3"/>
  <c r="AL2187" i="3"/>
  <c r="AK2187" i="3"/>
  <c r="AJ2187" i="3"/>
  <c r="AI2187" i="3"/>
  <c r="AH2187" i="3"/>
  <c r="AG2187" i="3"/>
  <c r="AN2186" i="3"/>
  <c r="AM2186" i="3"/>
  <c r="AL2186" i="3"/>
  <c r="AK2186" i="3"/>
  <c r="AJ2186" i="3"/>
  <c r="AI2186" i="3"/>
  <c r="AH2186" i="3"/>
  <c r="AG2186" i="3"/>
  <c r="AN2185" i="3"/>
  <c r="AM2185" i="3"/>
  <c r="AL2185" i="3"/>
  <c r="AK2185" i="3"/>
  <c r="AJ2185" i="3"/>
  <c r="AI2185" i="3"/>
  <c r="AH2185" i="3"/>
  <c r="AG2185" i="3"/>
  <c r="AN2184" i="3"/>
  <c r="AM2184" i="3"/>
  <c r="AL2184" i="3"/>
  <c r="AK2184" i="3"/>
  <c r="AJ2184" i="3"/>
  <c r="AI2184" i="3"/>
  <c r="AH2184" i="3"/>
  <c r="AG2184" i="3"/>
  <c r="AN2183" i="3"/>
  <c r="AM2183" i="3"/>
  <c r="AL2183" i="3"/>
  <c r="AK2183" i="3"/>
  <c r="AJ2183" i="3"/>
  <c r="AI2183" i="3"/>
  <c r="AH2183" i="3"/>
  <c r="AG2183" i="3"/>
  <c r="AN2182" i="3"/>
  <c r="AM2182" i="3"/>
  <c r="AL2182" i="3"/>
  <c r="AK2182" i="3"/>
  <c r="AJ2182" i="3"/>
  <c r="AI2182" i="3"/>
  <c r="AH2182" i="3"/>
  <c r="AG2182" i="3"/>
  <c r="AN2181" i="3"/>
  <c r="AM2181" i="3"/>
  <c r="AL2181" i="3"/>
  <c r="AK2181" i="3"/>
  <c r="AJ2181" i="3"/>
  <c r="AI2181" i="3"/>
  <c r="AH2181" i="3"/>
  <c r="AG2181" i="3"/>
  <c r="AN2180" i="3"/>
  <c r="AM2180" i="3"/>
  <c r="AL2180" i="3"/>
  <c r="AK2180" i="3"/>
  <c r="AJ2180" i="3"/>
  <c r="AI2180" i="3"/>
  <c r="AH2180" i="3"/>
  <c r="AG2180" i="3"/>
  <c r="AN2179" i="3"/>
  <c r="AM2179" i="3"/>
  <c r="AL2179" i="3"/>
  <c r="AK2179" i="3"/>
  <c r="AJ2179" i="3"/>
  <c r="AI2179" i="3"/>
  <c r="AH2179" i="3"/>
  <c r="AG2179" i="3"/>
  <c r="AN2178" i="3"/>
  <c r="AM2178" i="3"/>
  <c r="AL2178" i="3"/>
  <c r="AK2178" i="3"/>
  <c r="AJ2178" i="3"/>
  <c r="AI2178" i="3"/>
  <c r="AH2178" i="3"/>
  <c r="AG2178" i="3"/>
  <c r="AN2177" i="3"/>
  <c r="AM2177" i="3"/>
  <c r="AL2177" i="3"/>
  <c r="AK2177" i="3"/>
  <c r="AJ2177" i="3"/>
  <c r="AI2177" i="3"/>
  <c r="AH2177" i="3"/>
  <c r="AG2177" i="3"/>
  <c r="AN2176" i="3"/>
  <c r="AM2176" i="3"/>
  <c r="AL2176" i="3"/>
  <c r="AK2176" i="3"/>
  <c r="AJ2176" i="3"/>
  <c r="AI2176" i="3"/>
  <c r="AH2176" i="3"/>
  <c r="AG2176" i="3"/>
  <c r="AN2175" i="3"/>
  <c r="AM2175" i="3"/>
  <c r="AL2175" i="3"/>
  <c r="AK2175" i="3"/>
  <c r="AJ2175" i="3"/>
  <c r="AI2175" i="3"/>
  <c r="AH2175" i="3"/>
  <c r="AG2175" i="3"/>
  <c r="AN2174" i="3"/>
  <c r="AM2174" i="3"/>
  <c r="AL2174" i="3"/>
  <c r="AK2174" i="3"/>
  <c r="AJ2174" i="3"/>
  <c r="AI2174" i="3"/>
  <c r="AH2174" i="3"/>
  <c r="AG2174" i="3"/>
  <c r="AN2173" i="3"/>
  <c r="AM2173" i="3"/>
  <c r="AL2173" i="3"/>
  <c r="AK2173" i="3"/>
  <c r="AJ2173" i="3"/>
  <c r="AI2173" i="3"/>
  <c r="AH2173" i="3"/>
  <c r="AG2173" i="3"/>
  <c r="AN2172" i="3"/>
  <c r="AM2172" i="3"/>
  <c r="AL2172" i="3"/>
  <c r="AK2172" i="3"/>
  <c r="AJ2172" i="3"/>
  <c r="AI2172" i="3"/>
  <c r="AH2172" i="3"/>
  <c r="AG2172" i="3"/>
  <c r="AN2171" i="3"/>
  <c r="AM2171" i="3"/>
  <c r="AL2171" i="3"/>
  <c r="AK2171" i="3"/>
  <c r="AJ2171" i="3"/>
  <c r="AI2171" i="3"/>
  <c r="AH2171" i="3"/>
  <c r="AG2171" i="3"/>
  <c r="AN2170" i="3"/>
  <c r="AM2170" i="3"/>
  <c r="AL2170" i="3"/>
  <c r="AK2170" i="3"/>
  <c r="AJ2170" i="3"/>
  <c r="AI2170" i="3"/>
  <c r="AH2170" i="3"/>
  <c r="AG2170" i="3"/>
  <c r="AN2169" i="3"/>
  <c r="AM2169" i="3"/>
  <c r="AL2169" i="3"/>
  <c r="AK2169" i="3"/>
  <c r="AJ2169" i="3"/>
  <c r="AI2169" i="3"/>
  <c r="AH2169" i="3"/>
  <c r="AG2169" i="3"/>
  <c r="AN2168" i="3"/>
  <c r="AM2168" i="3"/>
  <c r="AL2168" i="3"/>
  <c r="AK2168" i="3"/>
  <c r="AJ2168" i="3"/>
  <c r="AI2168" i="3"/>
  <c r="AH2168" i="3"/>
  <c r="AG2168" i="3"/>
  <c r="AN2167" i="3"/>
  <c r="AM2167" i="3"/>
  <c r="AL2167" i="3"/>
  <c r="AK2167" i="3"/>
  <c r="AJ2167" i="3"/>
  <c r="AI2167" i="3"/>
  <c r="AH2167" i="3"/>
  <c r="AG2167" i="3"/>
  <c r="AN2166" i="3"/>
  <c r="AM2166" i="3"/>
  <c r="AL2166" i="3"/>
  <c r="AK2166" i="3"/>
  <c r="AJ2166" i="3"/>
  <c r="AI2166" i="3"/>
  <c r="AH2166" i="3"/>
  <c r="AG2166" i="3"/>
  <c r="AN2165" i="3"/>
  <c r="AM2165" i="3"/>
  <c r="AL2165" i="3"/>
  <c r="AK2165" i="3"/>
  <c r="AJ2165" i="3"/>
  <c r="AI2165" i="3"/>
  <c r="AH2165" i="3"/>
  <c r="AG2165" i="3"/>
  <c r="AN2164" i="3"/>
  <c r="AM2164" i="3"/>
  <c r="AL2164" i="3"/>
  <c r="AK2164" i="3"/>
  <c r="AJ2164" i="3"/>
  <c r="AI2164" i="3"/>
  <c r="AH2164" i="3"/>
  <c r="AG2164" i="3"/>
  <c r="AN2163" i="3"/>
  <c r="AM2163" i="3"/>
  <c r="AL2163" i="3"/>
  <c r="AK2163" i="3"/>
  <c r="AJ2163" i="3"/>
  <c r="AI2163" i="3"/>
  <c r="AH2163" i="3"/>
  <c r="AG2163" i="3"/>
  <c r="AN2162" i="3"/>
  <c r="AM2162" i="3"/>
  <c r="AL2162" i="3"/>
  <c r="AK2162" i="3"/>
  <c r="AJ2162" i="3"/>
  <c r="AI2162" i="3"/>
  <c r="AH2162" i="3"/>
  <c r="AG2162" i="3"/>
  <c r="AN2161" i="3"/>
  <c r="AM2161" i="3"/>
  <c r="AL2161" i="3"/>
  <c r="AK2161" i="3"/>
  <c r="AJ2161" i="3"/>
  <c r="AI2161" i="3"/>
  <c r="AH2161" i="3"/>
  <c r="AG2161" i="3"/>
  <c r="AN2160" i="3"/>
  <c r="AM2160" i="3"/>
  <c r="AL2160" i="3"/>
  <c r="AK2160" i="3"/>
  <c r="AJ2160" i="3"/>
  <c r="AI2160" i="3"/>
  <c r="AH2160" i="3"/>
  <c r="AG2160" i="3"/>
  <c r="AN2159" i="3"/>
  <c r="AM2159" i="3"/>
  <c r="AL2159" i="3"/>
  <c r="AK2159" i="3"/>
  <c r="AJ2159" i="3"/>
  <c r="AI2159" i="3"/>
  <c r="AH2159" i="3"/>
  <c r="AG2159" i="3"/>
  <c r="AN2158" i="3"/>
  <c r="AM2158" i="3"/>
  <c r="AL2158" i="3"/>
  <c r="AK2158" i="3"/>
  <c r="AJ2158" i="3"/>
  <c r="AI2158" i="3"/>
  <c r="AH2158" i="3"/>
  <c r="AG2158" i="3"/>
  <c r="AN2157" i="3"/>
  <c r="AM2157" i="3"/>
  <c r="AL2157" i="3"/>
  <c r="AK2157" i="3"/>
  <c r="AJ2157" i="3"/>
  <c r="AI2157" i="3"/>
  <c r="AH2157" i="3"/>
  <c r="AG2157" i="3"/>
  <c r="AN2156" i="3"/>
  <c r="AM2156" i="3"/>
  <c r="AL2156" i="3"/>
  <c r="AK2156" i="3"/>
  <c r="AJ2156" i="3"/>
  <c r="AI2156" i="3"/>
  <c r="AH2156" i="3"/>
  <c r="AG2156" i="3"/>
  <c r="AN2155" i="3"/>
  <c r="AM2155" i="3"/>
  <c r="AL2155" i="3"/>
  <c r="AK2155" i="3"/>
  <c r="AJ2155" i="3"/>
  <c r="AI2155" i="3"/>
  <c r="AH2155" i="3"/>
  <c r="AG2155" i="3"/>
  <c r="AN2154" i="3"/>
  <c r="AM2154" i="3"/>
  <c r="AL2154" i="3"/>
  <c r="AK2154" i="3"/>
  <c r="AJ2154" i="3"/>
  <c r="AI2154" i="3"/>
  <c r="AH2154" i="3"/>
  <c r="AG2154" i="3"/>
  <c r="AN2153" i="3"/>
  <c r="AM2153" i="3"/>
  <c r="AL2153" i="3"/>
  <c r="AK2153" i="3"/>
  <c r="AJ2153" i="3"/>
  <c r="AI2153" i="3"/>
  <c r="AH2153" i="3"/>
  <c r="AG2153" i="3"/>
  <c r="AN2152" i="3"/>
  <c r="AM2152" i="3"/>
  <c r="AL2152" i="3"/>
  <c r="AK2152" i="3"/>
  <c r="AJ2152" i="3"/>
  <c r="AI2152" i="3"/>
  <c r="AH2152" i="3"/>
  <c r="AG2152" i="3"/>
  <c r="AN2151" i="3"/>
  <c r="AM2151" i="3"/>
  <c r="AL2151" i="3"/>
  <c r="AK2151" i="3"/>
  <c r="AJ2151" i="3"/>
  <c r="AI2151" i="3"/>
  <c r="AH2151" i="3"/>
  <c r="AG2151" i="3"/>
  <c r="AN2150" i="3"/>
  <c r="AM2150" i="3"/>
  <c r="AL2150" i="3"/>
  <c r="AK2150" i="3"/>
  <c r="AJ2150" i="3"/>
  <c r="AI2150" i="3"/>
  <c r="AH2150" i="3"/>
  <c r="AG2150" i="3"/>
  <c r="AN2149" i="3"/>
  <c r="AM2149" i="3"/>
  <c r="AL2149" i="3"/>
  <c r="AK2149" i="3"/>
  <c r="AJ2149" i="3"/>
  <c r="AI2149" i="3"/>
  <c r="AH2149" i="3"/>
  <c r="AG2149" i="3"/>
  <c r="AN2148" i="3"/>
  <c r="AM2148" i="3"/>
  <c r="AL2148" i="3"/>
  <c r="AK2148" i="3"/>
  <c r="AJ2148" i="3"/>
  <c r="AI2148" i="3"/>
  <c r="AH2148" i="3"/>
  <c r="AG2148" i="3"/>
  <c r="AN2147" i="3"/>
  <c r="AM2147" i="3"/>
  <c r="AL2147" i="3"/>
  <c r="AK2147" i="3"/>
  <c r="AJ2147" i="3"/>
  <c r="AI2147" i="3"/>
  <c r="AH2147" i="3"/>
  <c r="AG2147" i="3"/>
  <c r="AN2146" i="3"/>
  <c r="AM2146" i="3"/>
  <c r="AL2146" i="3"/>
  <c r="AK2146" i="3"/>
  <c r="AJ2146" i="3"/>
  <c r="AI2146" i="3"/>
  <c r="AH2146" i="3"/>
  <c r="AG2146" i="3"/>
  <c r="AN2145" i="3"/>
  <c r="AM2145" i="3"/>
  <c r="AL2145" i="3"/>
  <c r="AK2145" i="3"/>
  <c r="AJ2145" i="3"/>
  <c r="AI2145" i="3"/>
  <c r="AH2145" i="3"/>
  <c r="AG2145" i="3"/>
  <c r="AN2144" i="3"/>
  <c r="AM2144" i="3"/>
  <c r="AL2144" i="3"/>
  <c r="AK2144" i="3"/>
  <c r="AJ2144" i="3"/>
  <c r="AI2144" i="3"/>
  <c r="AH2144" i="3"/>
  <c r="AG2144" i="3"/>
  <c r="AN2143" i="3"/>
  <c r="AM2143" i="3"/>
  <c r="AL2143" i="3"/>
  <c r="AK2143" i="3"/>
  <c r="AJ2143" i="3"/>
  <c r="AI2143" i="3"/>
  <c r="AH2143" i="3"/>
  <c r="AG2143" i="3"/>
  <c r="AN2142" i="3"/>
  <c r="AM2142" i="3"/>
  <c r="AL2142" i="3"/>
  <c r="AK2142" i="3"/>
  <c r="AJ2142" i="3"/>
  <c r="AI2142" i="3"/>
  <c r="AH2142" i="3"/>
  <c r="AG2142" i="3"/>
  <c r="AN2141" i="3"/>
  <c r="AM2141" i="3"/>
  <c r="AL2141" i="3"/>
  <c r="AK2141" i="3"/>
  <c r="AJ2141" i="3"/>
  <c r="AI2141" i="3"/>
  <c r="AH2141" i="3"/>
  <c r="AG2141" i="3"/>
  <c r="AN2140" i="3"/>
  <c r="AM2140" i="3"/>
  <c r="AL2140" i="3"/>
  <c r="AK2140" i="3"/>
  <c r="AJ2140" i="3"/>
  <c r="AI2140" i="3"/>
  <c r="AH2140" i="3"/>
  <c r="AG2140" i="3"/>
  <c r="AN2139" i="3"/>
  <c r="AM2139" i="3"/>
  <c r="AL2139" i="3"/>
  <c r="AK2139" i="3"/>
  <c r="AJ2139" i="3"/>
  <c r="AI2139" i="3"/>
  <c r="AH2139" i="3"/>
  <c r="AG2139" i="3"/>
  <c r="AN2138" i="3"/>
  <c r="AM2138" i="3"/>
  <c r="AL2138" i="3"/>
  <c r="AK2138" i="3"/>
  <c r="AJ2138" i="3"/>
  <c r="AI2138" i="3"/>
  <c r="AH2138" i="3"/>
  <c r="AG2138" i="3"/>
  <c r="AN2137" i="3"/>
  <c r="AM2137" i="3"/>
  <c r="AL2137" i="3"/>
  <c r="AK2137" i="3"/>
  <c r="AJ2137" i="3"/>
  <c r="AI2137" i="3"/>
  <c r="AH2137" i="3"/>
  <c r="AG2137" i="3"/>
  <c r="AN2136" i="3"/>
  <c r="AM2136" i="3"/>
  <c r="AL2136" i="3"/>
  <c r="AK2136" i="3"/>
  <c r="AJ2136" i="3"/>
  <c r="AI2136" i="3"/>
  <c r="AH2136" i="3"/>
  <c r="AG2136" i="3"/>
  <c r="AN2135" i="3"/>
  <c r="AM2135" i="3"/>
  <c r="AL2135" i="3"/>
  <c r="AK2135" i="3"/>
  <c r="AJ2135" i="3"/>
  <c r="AI2135" i="3"/>
  <c r="AH2135" i="3"/>
  <c r="AG2135" i="3"/>
  <c r="AN2134" i="3"/>
  <c r="AM2134" i="3"/>
  <c r="AL2134" i="3"/>
  <c r="AK2134" i="3"/>
  <c r="AJ2134" i="3"/>
  <c r="AI2134" i="3"/>
  <c r="AH2134" i="3"/>
  <c r="AG2134" i="3"/>
  <c r="AN2133" i="3"/>
  <c r="AM2133" i="3"/>
  <c r="AL2133" i="3"/>
  <c r="AK2133" i="3"/>
  <c r="AJ2133" i="3"/>
  <c r="AI2133" i="3"/>
  <c r="AH2133" i="3"/>
  <c r="AG2133" i="3"/>
  <c r="AN2132" i="3"/>
  <c r="AM2132" i="3"/>
  <c r="AL2132" i="3"/>
  <c r="AK2132" i="3"/>
  <c r="AJ2132" i="3"/>
  <c r="AI2132" i="3"/>
  <c r="AH2132" i="3"/>
  <c r="AG2132" i="3"/>
  <c r="AN2131" i="3"/>
  <c r="AM2131" i="3"/>
  <c r="AL2131" i="3"/>
  <c r="AK2131" i="3"/>
  <c r="AJ2131" i="3"/>
  <c r="AI2131" i="3"/>
  <c r="AH2131" i="3"/>
  <c r="AG2131" i="3"/>
  <c r="AN2130" i="3"/>
  <c r="AM2130" i="3"/>
  <c r="AL2130" i="3"/>
  <c r="AK2130" i="3"/>
  <c r="AJ2130" i="3"/>
  <c r="AI2130" i="3"/>
  <c r="AH2130" i="3"/>
  <c r="AG2130" i="3"/>
  <c r="AN2129" i="3"/>
  <c r="AM2129" i="3"/>
  <c r="AL2129" i="3"/>
  <c r="AK2129" i="3"/>
  <c r="AJ2129" i="3"/>
  <c r="AI2129" i="3"/>
  <c r="AH2129" i="3"/>
  <c r="AG2129" i="3"/>
  <c r="AN2128" i="3"/>
  <c r="AM2128" i="3"/>
  <c r="AL2128" i="3"/>
  <c r="AK2128" i="3"/>
  <c r="AJ2128" i="3"/>
  <c r="AI2128" i="3"/>
  <c r="AH2128" i="3"/>
  <c r="AG2128" i="3"/>
  <c r="AN2127" i="3"/>
  <c r="AM2127" i="3"/>
  <c r="AL2127" i="3"/>
  <c r="AK2127" i="3"/>
  <c r="AJ2127" i="3"/>
  <c r="AI2127" i="3"/>
  <c r="AH2127" i="3"/>
  <c r="AG2127" i="3"/>
  <c r="AN2126" i="3"/>
  <c r="AM2126" i="3"/>
  <c r="AL2126" i="3"/>
  <c r="AK2126" i="3"/>
  <c r="AJ2126" i="3"/>
  <c r="AI2126" i="3"/>
  <c r="AH2126" i="3"/>
  <c r="AG2126" i="3"/>
  <c r="AN2125" i="3"/>
  <c r="AM2125" i="3"/>
  <c r="AL2125" i="3"/>
  <c r="AK2125" i="3"/>
  <c r="AJ2125" i="3"/>
  <c r="AI2125" i="3"/>
  <c r="AH2125" i="3"/>
  <c r="AG2125" i="3"/>
  <c r="AN2124" i="3"/>
  <c r="AM2124" i="3"/>
  <c r="AL2124" i="3"/>
  <c r="AK2124" i="3"/>
  <c r="AJ2124" i="3"/>
  <c r="AI2124" i="3"/>
  <c r="AH2124" i="3"/>
  <c r="AG2124" i="3"/>
  <c r="AN2123" i="3"/>
  <c r="AM2123" i="3"/>
  <c r="AL2123" i="3"/>
  <c r="AK2123" i="3"/>
  <c r="AJ2123" i="3"/>
  <c r="AI2123" i="3"/>
  <c r="AH2123" i="3"/>
  <c r="AG2123" i="3"/>
  <c r="AN2122" i="3"/>
  <c r="AM2122" i="3"/>
  <c r="AL2122" i="3"/>
  <c r="AK2122" i="3"/>
  <c r="AJ2122" i="3"/>
  <c r="AI2122" i="3"/>
  <c r="AH2122" i="3"/>
  <c r="AG2122" i="3"/>
  <c r="AN2121" i="3"/>
  <c r="AM2121" i="3"/>
  <c r="AL2121" i="3"/>
  <c r="AK2121" i="3"/>
  <c r="AJ2121" i="3"/>
  <c r="AI2121" i="3"/>
  <c r="AH2121" i="3"/>
  <c r="AG2121" i="3"/>
  <c r="AN2120" i="3"/>
  <c r="AM2120" i="3"/>
  <c r="AL2120" i="3"/>
  <c r="AK2120" i="3"/>
  <c r="AJ2120" i="3"/>
  <c r="AI2120" i="3"/>
  <c r="AH2120" i="3"/>
  <c r="AG2120" i="3"/>
  <c r="AN2119" i="3"/>
  <c r="AM2119" i="3"/>
  <c r="AL2119" i="3"/>
  <c r="AK2119" i="3"/>
  <c r="AJ2119" i="3"/>
  <c r="AI2119" i="3"/>
  <c r="AH2119" i="3"/>
  <c r="AG2119" i="3"/>
  <c r="AN2118" i="3"/>
  <c r="AM2118" i="3"/>
  <c r="AL2118" i="3"/>
  <c r="AK2118" i="3"/>
  <c r="AJ2118" i="3"/>
  <c r="AI2118" i="3"/>
  <c r="AH2118" i="3"/>
  <c r="AG2118" i="3"/>
  <c r="AN2117" i="3"/>
  <c r="AM2117" i="3"/>
  <c r="AL2117" i="3"/>
  <c r="AK2117" i="3"/>
  <c r="AJ2117" i="3"/>
  <c r="AI2117" i="3"/>
  <c r="AH2117" i="3"/>
  <c r="AG2117" i="3"/>
  <c r="AN2116" i="3"/>
  <c r="AM2116" i="3"/>
  <c r="AL2116" i="3"/>
  <c r="AK2116" i="3"/>
  <c r="AJ2116" i="3"/>
  <c r="AI2116" i="3"/>
  <c r="AH2116" i="3"/>
  <c r="AG2116" i="3"/>
  <c r="AN2115" i="3"/>
  <c r="AM2115" i="3"/>
  <c r="AL2115" i="3"/>
  <c r="AK2115" i="3"/>
  <c r="AJ2115" i="3"/>
  <c r="AI2115" i="3"/>
  <c r="AH2115" i="3"/>
  <c r="AG2115" i="3"/>
  <c r="AN2114" i="3"/>
  <c r="AM2114" i="3"/>
  <c r="AL2114" i="3"/>
  <c r="AK2114" i="3"/>
  <c r="AJ2114" i="3"/>
  <c r="AI2114" i="3"/>
  <c r="AH2114" i="3"/>
  <c r="AG2114" i="3"/>
  <c r="AN2113" i="3"/>
  <c r="AM2113" i="3"/>
  <c r="AL2113" i="3"/>
  <c r="AK2113" i="3"/>
  <c r="AJ2113" i="3"/>
  <c r="AI2113" i="3"/>
  <c r="AH2113" i="3"/>
  <c r="AG2113" i="3"/>
  <c r="AN2112" i="3"/>
  <c r="AM2112" i="3"/>
  <c r="AL2112" i="3"/>
  <c r="AK2112" i="3"/>
  <c r="AJ2112" i="3"/>
  <c r="AI2112" i="3"/>
  <c r="AH2112" i="3"/>
  <c r="AG2112" i="3"/>
  <c r="AN2111" i="3"/>
  <c r="AM2111" i="3"/>
  <c r="AL2111" i="3"/>
  <c r="AK2111" i="3"/>
  <c r="AJ2111" i="3"/>
  <c r="AI2111" i="3"/>
  <c r="AH2111" i="3"/>
  <c r="AG2111" i="3"/>
  <c r="AN2110" i="3"/>
  <c r="AM2110" i="3"/>
  <c r="AL2110" i="3"/>
  <c r="AK2110" i="3"/>
  <c r="AJ2110" i="3"/>
  <c r="AI2110" i="3"/>
  <c r="AH2110" i="3"/>
  <c r="AG2110" i="3"/>
  <c r="AN2109" i="3"/>
  <c r="AM2109" i="3"/>
  <c r="AL2109" i="3"/>
  <c r="AK2109" i="3"/>
  <c r="AJ2109" i="3"/>
  <c r="AI2109" i="3"/>
  <c r="AH2109" i="3"/>
  <c r="AG2109" i="3"/>
  <c r="AN2108" i="3"/>
  <c r="AM2108" i="3"/>
  <c r="AL2108" i="3"/>
  <c r="AK2108" i="3"/>
  <c r="AJ2108" i="3"/>
  <c r="AI2108" i="3"/>
  <c r="AH2108" i="3"/>
  <c r="AG2108" i="3"/>
  <c r="AN2107" i="3"/>
  <c r="AM2107" i="3"/>
  <c r="AL2107" i="3"/>
  <c r="AK2107" i="3"/>
  <c r="AJ2107" i="3"/>
  <c r="AI2107" i="3"/>
  <c r="AH2107" i="3"/>
  <c r="AG2107" i="3"/>
  <c r="AN2106" i="3"/>
  <c r="AM2106" i="3"/>
  <c r="AL2106" i="3"/>
  <c r="AK2106" i="3"/>
  <c r="AJ2106" i="3"/>
  <c r="AI2106" i="3"/>
  <c r="AH2106" i="3"/>
  <c r="AG2106" i="3"/>
  <c r="AN2105" i="3"/>
  <c r="AM2105" i="3"/>
  <c r="AL2105" i="3"/>
  <c r="AK2105" i="3"/>
  <c r="AJ2105" i="3"/>
  <c r="AI2105" i="3"/>
  <c r="AH2105" i="3"/>
  <c r="AG2105" i="3"/>
  <c r="AN2104" i="3"/>
  <c r="AM2104" i="3"/>
  <c r="AL2104" i="3"/>
  <c r="AK2104" i="3"/>
  <c r="AJ2104" i="3"/>
  <c r="AI2104" i="3"/>
  <c r="AH2104" i="3"/>
  <c r="AG2104" i="3"/>
  <c r="AN2103" i="3"/>
  <c r="AM2103" i="3"/>
  <c r="AL2103" i="3"/>
  <c r="AK2103" i="3"/>
  <c r="AJ2103" i="3"/>
  <c r="AI2103" i="3"/>
  <c r="AH2103" i="3"/>
  <c r="AG2103" i="3"/>
  <c r="AN2102" i="3"/>
  <c r="AM2102" i="3"/>
  <c r="AL2102" i="3"/>
  <c r="AK2102" i="3"/>
  <c r="AJ2102" i="3"/>
  <c r="AI2102" i="3"/>
  <c r="AH2102" i="3"/>
  <c r="AG2102" i="3"/>
  <c r="AN2101" i="3"/>
  <c r="AM2101" i="3"/>
  <c r="AL2101" i="3"/>
  <c r="AK2101" i="3"/>
  <c r="AJ2101" i="3"/>
  <c r="AI2101" i="3"/>
  <c r="AH2101" i="3"/>
  <c r="AG2101" i="3"/>
  <c r="AN2100" i="3"/>
  <c r="AM2100" i="3"/>
  <c r="AL2100" i="3"/>
  <c r="AK2100" i="3"/>
  <c r="AJ2100" i="3"/>
  <c r="AI2100" i="3"/>
  <c r="AH2100" i="3"/>
  <c r="AG2100" i="3"/>
  <c r="AN2099" i="3"/>
  <c r="AM2099" i="3"/>
  <c r="AL2099" i="3"/>
  <c r="AK2099" i="3"/>
  <c r="AJ2099" i="3"/>
  <c r="AI2099" i="3"/>
  <c r="AH2099" i="3"/>
  <c r="AG2099" i="3"/>
  <c r="AN2098" i="3"/>
  <c r="AM2098" i="3"/>
  <c r="AL2098" i="3"/>
  <c r="AK2098" i="3"/>
  <c r="AJ2098" i="3"/>
  <c r="AI2098" i="3"/>
  <c r="AH2098" i="3"/>
  <c r="AG2098" i="3"/>
  <c r="AN2097" i="3"/>
  <c r="AM2097" i="3"/>
  <c r="AL2097" i="3"/>
  <c r="AK2097" i="3"/>
  <c r="AJ2097" i="3"/>
  <c r="AI2097" i="3"/>
  <c r="AH2097" i="3"/>
  <c r="AG2097" i="3"/>
  <c r="AN2096" i="3"/>
  <c r="AM2096" i="3"/>
  <c r="AL2096" i="3"/>
  <c r="AK2096" i="3"/>
  <c r="AJ2096" i="3"/>
  <c r="AI2096" i="3"/>
  <c r="AH2096" i="3"/>
  <c r="AG2096" i="3"/>
  <c r="AN2095" i="3"/>
  <c r="AM2095" i="3"/>
  <c r="AL2095" i="3"/>
  <c r="AK2095" i="3"/>
  <c r="AJ2095" i="3"/>
  <c r="AI2095" i="3"/>
  <c r="AH2095" i="3"/>
  <c r="AG2095" i="3"/>
  <c r="AN2094" i="3"/>
  <c r="AM2094" i="3"/>
  <c r="AL2094" i="3"/>
  <c r="AK2094" i="3"/>
  <c r="AJ2094" i="3"/>
  <c r="AI2094" i="3"/>
  <c r="AH2094" i="3"/>
  <c r="AG2094" i="3"/>
  <c r="AN2093" i="3"/>
  <c r="AM2093" i="3"/>
  <c r="AL2093" i="3"/>
  <c r="AK2093" i="3"/>
  <c r="AJ2093" i="3"/>
  <c r="AI2093" i="3"/>
  <c r="AH2093" i="3"/>
  <c r="AG2093" i="3"/>
  <c r="AN2092" i="3"/>
  <c r="AM2092" i="3"/>
  <c r="AL2092" i="3"/>
  <c r="AK2092" i="3"/>
  <c r="AJ2092" i="3"/>
  <c r="AI2092" i="3"/>
  <c r="AH2092" i="3"/>
  <c r="AG2092" i="3"/>
  <c r="AN2091" i="3"/>
  <c r="AM2091" i="3"/>
  <c r="AL2091" i="3"/>
  <c r="AK2091" i="3"/>
  <c r="AJ2091" i="3"/>
  <c r="AI2091" i="3"/>
  <c r="AH2091" i="3"/>
  <c r="AG2091" i="3"/>
  <c r="AN2090" i="3"/>
  <c r="AM2090" i="3"/>
  <c r="AL2090" i="3"/>
  <c r="AK2090" i="3"/>
  <c r="AJ2090" i="3"/>
  <c r="AI2090" i="3"/>
  <c r="AH2090" i="3"/>
  <c r="AG2090" i="3"/>
  <c r="AN2089" i="3"/>
  <c r="AM2089" i="3"/>
  <c r="AL2089" i="3"/>
  <c r="AK2089" i="3"/>
  <c r="AJ2089" i="3"/>
  <c r="AI2089" i="3"/>
  <c r="AH2089" i="3"/>
  <c r="AG2089" i="3"/>
  <c r="AN2088" i="3"/>
  <c r="AM2088" i="3"/>
  <c r="AL2088" i="3"/>
  <c r="AK2088" i="3"/>
  <c r="AJ2088" i="3"/>
  <c r="AI2088" i="3"/>
  <c r="AH2088" i="3"/>
  <c r="AG2088" i="3"/>
  <c r="AN2087" i="3"/>
  <c r="AM2087" i="3"/>
  <c r="AL2087" i="3"/>
  <c r="AK2087" i="3"/>
  <c r="AJ2087" i="3"/>
  <c r="AI2087" i="3"/>
  <c r="AH2087" i="3"/>
  <c r="AG2087" i="3"/>
  <c r="AN2086" i="3"/>
  <c r="AM2086" i="3"/>
  <c r="AL2086" i="3"/>
  <c r="AK2086" i="3"/>
  <c r="AJ2086" i="3"/>
  <c r="AI2086" i="3"/>
  <c r="AH2086" i="3"/>
  <c r="AG2086" i="3"/>
  <c r="AN2085" i="3"/>
  <c r="AM2085" i="3"/>
  <c r="AL2085" i="3"/>
  <c r="AK2085" i="3"/>
  <c r="AJ2085" i="3"/>
  <c r="AI2085" i="3"/>
  <c r="AH2085" i="3"/>
  <c r="AG2085" i="3"/>
  <c r="AN2084" i="3"/>
  <c r="AM2084" i="3"/>
  <c r="AL2084" i="3"/>
  <c r="AK2084" i="3"/>
  <c r="AJ2084" i="3"/>
  <c r="AI2084" i="3"/>
  <c r="AH2084" i="3"/>
  <c r="AG2084" i="3"/>
  <c r="AN2083" i="3"/>
  <c r="AM2083" i="3"/>
  <c r="AL2083" i="3"/>
  <c r="AK2083" i="3"/>
  <c r="AJ2083" i="3"/>
  <c r="AI2083" i="3"/>
  <c r="AH2083" i="3"/>
  <c r="AG2083" i="3"/>
  <c r="AN2082" i="3"/>
  <c r="AM2082" i="3"/>
  <c r="AL2082" i="3"/>
  <c r="AK2082" i="3"/>
  <c r="AJ2082" i="3"/>
  <c r="AI2082" i="3"/>
  <c r="AH2082" i="3"/>
  <c r="AG2082" i="3"/>
  <c r="AN2081" i="3"/>
  <c r="AM2081" i="3"/>
  <c r="AL2081" i="3"/>
  <c r="AK2081" i="3"/>
  <c r="AJ2081" i="3"/>
  <c r="AI2081" i="3"/>
  <c r="AH2081" i="3"/>
  <c r="AG2081" i="3"/>
  <c r="AN2080" i="3"/>
  <c r="AM2080" i="3"/>
  <c r="AL2080" i="3"/>
  <c r="AK2080" i="3"/>
  <c r="AJ2080" i="3"/>
  <c r="AI2080" i="3"/>
  <c r="AH2080" i="3"/>
  <c r="AG2080" i="3"/>
  <c r="AN2079" i="3"/>
  <c r="AM2079" i="3"/>
  <c r="AL2079" i="3"/>
  <c r="AK2079" i="3"/>
  <c r="AJ2079" i="3"/>
  <c r="AI2079" i="3"/>
  <c r="AH2079" i="3"/>
  <c r="AG2079" i="3"/>
  <c r="AN2078" i="3"/>
  <c r="AM2078" i="3"/>
  <c r="AL2078" i="3"/>
  <c r="AK2078" i="3"/>
  <c r="AJ2078" i="3"/>
  <c r="AI2078" i="3"/>
  <c r="AH2078" i="3"/>
  <c r="AG2078" i="3"/>
  <c r="AN2077" i="3"/>
  <c r="AM2077" i="3"/>
  <c r="AL2077" i="3"/>
  <c r="AK2077" i="3"/>
  <c r="AJ2077" i="3"/>
  <c r="AI2077" i="3"/>
  <c r="AH2077" i="3"/>
  <c r="AG2077" i="3"/>
  <c r="AN2076" i="3"/>
  <c r="AM2076" i="3"/>
  <c r="AL2076" i="3"/>
  <c r="AK2076" i="3"/>
  <c r="AJ2076" i="3"/>
  <c r="AI2076" i="3"/>
  <c r="AH2076" i="3"/>
  <c r="AG2076" i="3"/>
  <c r="AN2075" i="3"/>
  <c r="AM2075" i="3"/>
  <c r="AL2075" i="3"/>
  <c r="AK2075" i="3"/>
  <c r="AJ2075" i="3"/>
  <c r="AI2075" i="3"/>
  <c r="AH2075" i="3"/>
  <c r="AG2075" i="3"/>
  <c r="AN2074" i="3"/>
  <c r="AM2074" i="3"/>
  <c r="AL2074" i="3"/>
  <c r="AK2074" i="3"/>
  <c r="AJ2074" i="3"/>
  <c r="AI2074" i="3"/>
  <c r="AH2074" i="3"/>
  <c r="AG2074" i="3"/>
  <c r="AN2073" i="3"/>
  <c r="AM2073" i="3"/>
  <c r="AL2073" i="3"/>
  <c r="AK2073" i="3"/>
  <c r="AJ2073" i="3"/>
  <c r="AI2073" i="3"/>
  <c r="AH2073" i="3"/>
  <c r="AG2073" i="3"/>
  <c r="AN2072" i="3"/>
  <c r="AM2072" i="3"/>
  <c r="AL2072" i="3"/>
  <c r="AK2072" i="3"/>
  <c r="AJ2072" i="3"/>
  <c r="AI2072" i="3"/>
  <c r="AH2072" i="3"/>
  <c r="AG2072" i="3"/>
  <c r="AN2071" i="3"/>
  <c r="AM2071" i="3"/>
  <c r="AL2071" i="3"/>
  <c r="AK2071" i="3"/>
  <c r="AJ2071" i="3"/>
  <c r="AI2071" i="3"/>
  <c r="AH2071" i="3"/>
  <c r="AG2071" i="3"/>
  <c r="AN2070" i="3"/>
  <c r="AM2070" i="3"/>
  <c r="AL2070" i="3"/>
  <c r="AK2070" i="3"/>
  <c r="AJ2070" i="3"/>
  <c r="AI2070" i="3"/>
  <c r="AH2070" i="3"/>
  <c r="AG2070" i="3"/>
  <c r="AN2069" i="3"/>
  <c r="AM2069" i="3"/>
  <c r="AL2069" i="3"/>
  <c r="AK2069" i="3"/>
  <c r="AJ2069" i="3"/>
  <c r="AI2069" i="3"/>
  <c r="AH2069" i="3"/>
  <c r="AG2069" i="3"/>
  <c r="AN2068" i="3"/>
  <c r="AM2068" i="3"/>
  <c r="AL2068" i="3"/>
  <c r="AK2068" i="3"/>
  <c r="AJ2068" i="3"/>
  <c r="AI2068" i="3"/>
  <c r="AH2068" i="3"/>
  <c r="AG2068" i="3"/>
  <c r="AN2067" i="3"/>
  <c r="AM2067" i="3"/>
  <c r="AL2067" i="3"/>
  <c r="AK2067" i="3"/>
  <c r="AJ2067" i="3"/>
  <c r="AI2067" i="3"/>
  <c r="AH2067" i="3"/>
  <c r="AG2067" i="3"/>
  <c r="AN2066" i="3"/>
  <c r="AM2066" i="3"/>
  <c r="AL2066" i="3"/>
  <c r="AK2066" i="3"/>
  <c r="AJ2066" i="3"/>
  <c r="AI2066" i="3"/>
  <c r="AH2066" i="3"/>
  <c r="AG2066" i="3"/>
  <c r="AN2065" i="3"/>
  <c r="AM2065" i="3"/>
  <c r="AL2065" i="3"/>
  <c r="AK2065" i="3"/>
  <c r="AJ2065" i="3"/>
  <c r="AI2065" i="3"/>
  <c r="AH2065" i="3"/>
  <c r="AG2065" i="3"/>
  <c r="AN2064" i="3"/>
  <c r="AM2064" i="3"/>
  <c r="AL2064" i="3"/>
  <c r="AK2064" i="3"/>
  <c r="AJ2064" i="3"/>
  <c r="AI2064" i="3"/>
  <c r="AH2064" i="3"/>
  <c r="AG2064" i="3"/>
  <c r="AN2063" i="3"/>
  <c r="AM2063" i="3"/>
  <c r="AL2063" i="3"/>
  <c r="AK2063" i="3"/>
  <c r="AJ2063" i="3"/>
  <c r="AI2063" i="3"/>
  <c r="AH2063" i="3"/>
  <c r="AG2063" i="3"/>
  <c r="AN2062" i="3"/>
  <c r="AM2062" i="3"/>
  <c r="AL2062" i="3"/>
  <c r="AK2062" i="3"/>
  <c r="AJ2062" i="3"/>
  <c r="AI2062" i="3"/>
  <c r="AH2062" i="3"/>
  <c r="AG2062" i="3"/>
  <c r="AN2061" i="3"/>
  <c r="AM2061" i="3"/>
  <c r="AL2061" i="3"/>
  <c r="AK2061" i="3"/>
  <c r="AJ2061" i="3"/>
  <c r="AI2061" i="3"/>
  <c r="AH2061" i="3"/>
  <c r="AG2061" i="3"/>
  <c r="AN2060" i="3"/>
  <c r="AM2060" i="3"/>
  <c r="AL2060" i="3"/>
  <c r="AK2060" i="3"/>
  <c r="AJ2060" i="3"/>
  <c r="AI2060" i="3"/>
  <c r="AH2060" i="3"/>
  <c r="AG2060" i="3"/>
  <c r="AN2059" i="3"/>
  <c r="AM2059" i="3"/>
  <c r="AL2059" i="3"/>
  <c r="AK2059" i="3"/>
  <c r="AJ2059" i="3"/>
  <c r="AI2059" i="3"/>
  <c r="AH2059" i="3"/>
  <c r="AG2059" i="3"/>
  <c r="AN2058" i="3"/>
  <c r="AM2058" i="3"/>
  <c r="AL2058" i="3"/>
  <c r="AK2058" i="3"/>
  <c r="AJ2058" i="3"/>
  <c r="AI2058" i="3"/>
  <c r="AH2058" i="3"/>
  <c r="AG2058" i="3"/>
  <c r="AN2057" i="3"/>
  <c r="AM2057" i="3"/>
  <c r="AL2057" i="3"/>
  <c r="AK2057" i="3"/>
  <c r="AJ2057" i="3"/>
  <c r="AI2057" i="3"/>
  <c r="AH2057" i="3"/>
  <c r="AG2057" i="3"/>
  <c r="AN2056" i="3"/>
  <c r="AM2056" i="3"/>
  <c r="AL2056" i="3"/>
  <c r="AK2056" i="3"/>
  <c r="AJ2056" i="3"/>
  <c r="AI2056" i="3"/>
  <c r="AH2056" i="3"/>
  <c r="AG2056" i="3"/>
  <c r="AN2055" i="3"/>
  <c r="AM2055" i="3"/>
  <c r="AL2055" i="3"/>
  <c r="AK2055" i="3"/>
  <c r="AJ2055" i="3"/>
  <c r="AI2055" i="3"/>
  <c r="AH2055" i="3"/>
  <c r="AG2055" i="3"/>
  <c r="AN2054" i="3"/>
  <c r="AM2054" i="3"/>
  <c r="AL2054" i="3"/>
  <c r="AK2054" i="3"/>
  <c r="AJ2054" i="3"/>
  <c r="AI2054" i="3"/>
  <c r="AH2054" i="3"/>
  <c r="AG2054" i="3"/>
  <c r="AN2053" i="3"/>
  <c r="AM2053" i="3"/>
  <c r="AL2053" i="3"/>
  <c r="AK2053" i="3"/>
  <c r="AJ2053" i="3"/>
  <c r="AI2053" i="3"/>
  <c r="AH2053" i="3"/>
  <c r="AG2053" i="3"/>
  <c r="AN2052" i="3"/>
  <c r="AM2052" i="3"/>
  <c r="AL2052" i="3"/>
  <c r="AK2052" i="3"/>
  <c r="AJ2052" i="3"/>
  <c r="AI2052" i="3"/>
  <c r="AH2052" i="3"/>
  <c r="AG2052" i="3"/>
  <c r="AN2051" i="3"/>
  <c r="AM2051" i="3"/>
  <c r="AL2051" i="3"/>
  <c r="AK2051" i="3"/>
  <c r="AJ2051" i="3"/>
  <c r="AI2051" i="3"/>
  <c r="AH2051" i="3"/>
  <c r="AG2051" i="3"/>
  <c r="AN2050" i="3"/>
  <c r="AM2050" i="3"/>
  <c r="AL2050" i="3"/>
  <c r="AK2050" i="3"/>
  <c r="AJ2050" i="3"/>
  <c r="AI2050" i="3"/>
  <c r="AH2050" i="3"/>
  <c r="AG2050" i="3"/>
  <c r="AN2049" i="3"/>
  <c r="AM2049" i="3"/>
  <c r="AL2049" i="3"/>
  <c r="AK2049" i="3"/>
  <c r="AJ2049" i="3"/>
  <c r="AI2049" i="3"/>
  <c r="AH2049" i="3"/>
  <c r="AG2049" i="3"/>
  <c r="AN2048" i="3"/>
  <c r="AM2048" i="3"/>
  <c r="AL2048" i="3"/>
  <c r="AK2048" i="3"/>
  <c r="AJ2048" i="3"/>
  <c r="AI2048" i="3"/>
  <c r="AH2048" i="3"/>
  <c r="AG2048" i="3"/>
  <c r="AN2047" i="3"/>
  <c r="AM2047" i="3"/>
  <c r="AL2047" i="3"/>
  <c r="AK2047" i="3"/>
  <c r="AJ2047" i="3"/>
  <c r="AI2047" i="3"/>
  <c r="AH2047" i="3"/>
  <c r="AG2047" i="3"/>
  <c r="AN2046" i="3"/>
  <c r="AM2046" i="3"/>
  <c r="AL2046" i="3"/>
  <c r="AK2046" i="3"/>
  <c r="AJ2046" i="3"/>
  <c r="AI2046" i="3"/>
  <c r="AH2046" i="3"/>
  <c r="AG2046" i="3"/>
  <c r="AN2045" i="3"/>
  <c r="AM2045" i="3"/>
  <c r="AL2045" i="3"/>
  <c r="AK2045" i="3"/>
  <c r="AJ2045" i="3"/>
  <c r="AI2045" i="3"/>
  <c r="AH2045" i="3"/>
  <c r="AG2045" i="3"/>
  <c r="AN2044" i="3"/>
  <c r="AM2044" i="3"/>
  <c r="AL2044" i="3"/>
  <c r="AK2044" i="3"/>
  <c r="AJ2044" i="3"/>
  <c r="AI2044" i="3"/>
  <c r="AH2044" i="3"/>
  <c r="AG2044" i="3"/>
  <c r="AN2043" i="3"/>
  <c r="AM2043" i="3"/>
  <c r="AL2043" i="3"/>
  <c r="AK2043" i="3"/>
  <c r="AJ2043" i="3"/>
  <c r="AI2043" i="3"/>
  <c r="AH2043" i="3"/>
  <c r="AG2043" i="3"/>
  <c r="AN2042" i="3"/>
  <c r="AM2042" i="3"/>
  <c r="AL2042" i="3"/>
  <c r="AK2042" i="3"/>
  <c r="AJ2042" i="3"/>
  <c r="AI2042" i="3"/>
  <c r="AH2042" i="3"/>
  <c r="AG2042" i="3"/>
  <c r="AN2041" i="3"/>
  <c r="AM2041" i="3"/>
  <c r="AL2041" i="3"/>
  <c r="AK2041" i="3"/>
  <c r="AJ2041" i="3"/>
  <c r="AI2041" i="3"/>
  <c r="AH2041" i="3"/>
  <c r="AG2041" i="3"/>
  <c r="AN2040" i="3"/>
  <c r="AM2040" i="3"/>
  <c r="AL2040" i="3"/>
  <c r="AK2040" i="3"/>
  <c r="AJ2040" i="3"/>
  <c r="AI2040" i="3"/>
  <c r="AH2040" i="3"/>
  <c r="AG2040" i="3"/>
  <c r="AN2039" i="3"/>
  <c r="AM2039" i="3"/>
  <c r="AL2039" i="3"/>
  <c r="AK2039" i="3"/>
  <c r="AJ2039" i="3"/>
  <c r="AI2039" i="3"/>
  <c r="AH2039" i="3"/>
  <c r="AG2039" i="3"/>
  <c r="AN2038" i="3"/>
  <c r="AM2038" i="3"/>
  <c r="AL2038" i="3"/>
  <c r="AK2038" i="3"/>
  <c r="AJ2038" i="3"/>
  <c r="AI2038" i="3"/>
  <c r="AH2038" i="3"/>
  <c r="AG2038" i="3"/>
  <c r="AN2037" i="3"/>
  <c r="AM2037" i="3"/>
  <c r="AL2037" i="3"/>
  <c r="AK2037" i="3"/>
  <c r="AJ2037" i="3"/>
  <c r="AI2037" i="3"/>
  <c r="AH2037" i="3"/>
  <c r="AG2037" i="3"/>
  <c r="AN2036" i="3"/>
  <c r="AM2036" i="3"/>
  <c r="AL2036" i="3"/>
  <c r="AK2036" i="3"/>
  <c r="AJ2036" i="3"/>
  <c r="AI2036" i="3"/>
  <c r="AH2036" i="3"/>
  <c r="AG2036" i="3"/>
  <c r="AN2035" i="3"/>
  <c r="AM2035" i="3"/>
  <c r="AL2035" i="3"/>
  <c r="AK2035" i="3"/>
  <c r="AJ2035" i="3"/>
  <c r="AI2035" i="3"/>
  <c r="AH2035" i="3"/>
  <c r="AG2035" i="3"/>
  <c r="AN2034" i="3"/>
  <c r="AM2034" i="3"/>
  <c r="AL2034" i="3"/>
  <c r="AK2034" i="3"/>
  <c r="AJ2034" i="3"/>
  <c r="AI2034" i="3"/>
  <c r="AH2034" i="3"/>
  <c r="AG2034" i="3"/>
  <c r="AN2033" i="3"/>
  <c r="AM2033" i="3"/>
  <c r="AL2033" i="3"/>
  <c r="AK2033" i="3"/>
  <c r="AJ2033" i="3"/>
  <c r="AI2033" i="3"/>
  <c r="AH2033" i="3"/>
  <c r="AG2033" i="3"/>
  <c r="AN2032" i="3"/>
  <c r="AM2032" i="3"/>
  <c r="AL2032" i="3"/>
  <c r="AK2032" i="3"/>
  <c r="AJ2032" i="3"/>
  <c r="AI2032" i="3"/>
  <c r="AH2032" i="3"/>
  <c r="AG2032" i="3"/>
  <c r="AN2031" i="3"/>
  <c r="AM2031" i="3"/>
  <c r="AL2031" i="3"/>
  <c r="AK2031" i="3"/>
  <c r="AJ2031" i="3"/>
  <c r="AI2031" i="3"/>
  <c r="AH2031" i="3"/>
  <c r="AG2031" i="3"/>
  <c r="AN2030" i="3"/>
  <c r="AM2030" i="3"/>
  <c r="AL2030" i="3"/>
  <c r="AK2030" i="3"/>
  <c r="AJ2030" i="3"/>
  <c r="AI2030" i="3"/>
  <c r="AH2030" i="3"/>
  <c r="AG2030" i="3"/>
  <c r="AN2029" i="3"/>
  <c r="AM2029" i="3"/>
  <c r="AL2029" i="3"/>
  <c r="AK2029" i="3"/>
  <c r="AJ2029" i="3"/>
  <c r="AI2029" i="3"/>
  <c r="AH2029" i="3"/>
  <c r="AG2029" i="3"/>
  <c r="AN2028" i="3"/>
  <c r="AM2028" i="3"/>
  <c r="AL2028" i="3"/>
  <c r="AK2028" i="3"/>
  <c r="AJ2028" i="3"/>
  <c r="AI2028" i="3"/>
  <c r="AH2028" i="3"/>
  <c r="AG2028" i="3"/>
  <c r="AN2027" i="3"/>
  <c r="AM2027" i="3"/>
  <c r="AL2027" i="3"/>
  <c r="AK2027" i="3"/>
  <c r="AJ2027" i="3"/>
  <c r="AI2027" i="3"/>
  <c r="AH2027" i="3"/>
  <c r="AG2027" i="3"/>
  <c r="AN2026" i="3"/>
  <c r="AM2026" i="3"/>
  <c r="AL2026" i="3"/>
  <c r="AK2026" i="3"/>
  <c r="AJ2026" i="3"/>
  <c r="AI2026" i="3"/>
  <c r="AH2026" i="3"/>
  <c r="AG2026" i="3"/>
  <c r="AN2025" i="3"/>
  <c r="AM2025" i="3"/>
  <c r="AL2025" i="3"/>
  <c r="AK2025" i="3"/>
  <c r="AJ2025" i="3"/>
  <c r="AI2025" i="3"/>
  <c r="AH2025" i="3"/>
  <c r="AG2025" i="3"/>
  <c r="AN2024" i="3"/>
  <c r="AM2024" i="3"/>
  <c r="AL2024" i="3"/>
  <c r="AK2024" i="3"/>
  <c r="AJ2024" i="3"/>
  <c r="AI2024" i="3"/>
  <c r="AH2024" i="3"/>
  <c r="AG2024" i="3"/>
  <c r="AN2023" i="3"/>
  <c r="AM2023" i="3"/>
  <c r="AL2023" i="3"/>
  <c r="AK2023" i="3"/>
  <c r="AJ2023" i="3"/>
  <c r="AI2023" i="3"/>
  <c r="AH2023" i="3"/>
  <c r="AG2023" i="3"/>
  <c r="AN2022" i="3"/>
  <c r="AM2022" i="3"/>
  <c r="AL2022" i="3"/>
  <c r="AK2022" i="3"/>
  <c r="AJ2022" i="3"/>
  <c r="AI2022" i="3"/>
  <c r="AH2022" i="3"/>
  <c r="AG2022" i="3"/>
  <c r="AN2021" i="3"/>
  <c r="AM2021" i="3"/>
  <c r="AL2021" i="3"/>
  <c r="AK2021" i="3"/>
  <c r="AJ2021" i="3"/>
  <c r="AI2021" i="3"/>
  <c r="AH2021" i="3"/>
  <c r="AG2021" i="3"/>
  <c r="AN2020" i="3"/>
  <c r="AM2020" i="3"/>
  <c r="AL2020" i="3"/>
  <c r="AK2020" i="3"/>
  <c r="AJ2020" i="3"/>
  <c r="AI2020" i="3"/>
  <c r="AH2020" i="3"/>
  <c r="AG2020" i="3"/>
  <c r="AN2019" i="3"/>
  <c r="AM2019" i="3"/>
  <c r="AL2019" i="3"/>
  <c r="AK2019" i="3"/>
  <c r="AJ2019" i="3"/>
  <c r="AI2019" i="3"/>
  <c r="AH2019" i="3"/>
  <c r="AG2019" i="3"/>
  <c r="AN2018" i="3"/>
  <c r="AM2018" i="3"/>
  <c r="AL2018" i="3"/>
  <c r="AK2018" i="3"/>
  <c r="AJ2018" i="3"/>
  <c r="AI2018" i="3"/>
  <c r="AH2018" i="3"/>
  <c r="AG2018" i="3"/>
  <c r="AN2017" i="3"/>
  <c r="AM2017" i="3"/>
  <c r="AL2017" i="3"/>
  <c r="AK2017" i="3"/>
  <c r="AJ2017" i="3"/>
  <c r="AI2017" i="3"/>
  <c r="AH2017" i="3"/>
  <c r="AG2017" i="3"/>
  <c r="AN2016" i="3"/>
  <c r="AM2016" i="3"/>
  <c r="AL2016" i="3"/>
  <c r="AK2016" i="3"/>
  <c r="AJ2016" i="3"/>
  <c r="AI2016" i="3"/>
  <c r="AH2016" i="3"/>
  <c r="AG2016" i="3"/>
  <c r="AN2015" i="3"/>
  <c r="AM2015" i="3"/>
  <c r="AL2015" i="3"/>
  <c r="AK2015" i="3"/>
  <c r="AJ2015" i="3"/>
  <c r="AI2015" i="3"/>
  <c r="AH2015" i="3"/>
  <c r="AG2015" i="3"/>
  <c r="AN2014" i="3"/>
  <c r="AM2014" i="3"/>
  <c r="AL2014" i="3"/>
  <c r="AK2014" i="3"/>
  <c r="AJ2014" i="3"/>
  <c r="AI2014" i="3"/>
  <c r="AH2014" i="3"/>
  <c r="AG2014" i="3"/>
  <c r="AN2013" i="3"/>
  <c r="AM2013" i="3"/>
  <c r="AL2013" i="3"/>
  <c r="AK2013" i="3"/>
  <c r="AJ2013" i="3"/>
  <c r="AI2013" i="3"/>
  <c r="AH2013" i="3"/>
  <c r="AG2013" i="3"/>
  <c r="AN2012" i="3"/>
  <c r="AM2012" i="3"/>
  <c r="AL2012" i="3"/>
  <c r="AK2012" i="3"/>
  <c r="AJ2012" i="3"/>
  <c r="AI2012" i="3"/>
  <c r="AH2012" i="3"/>
  <c r="AG2012" i="3"/>
  <c r="AN2011" i="3"/>
  <c r="AM2011" i="3"/>
  <c r="AL2011" i="3"/>
  <c r="AK2011" i="3"/>
  <c r="AJ2011" i="3"/>
  <c r="AI2011" i="3"/>
  <c r="AH2011" i="3"/>
  <c r="AG2011" i="3"/>
  <c r="AN2010" i="3"/>
  <c r="AM2010" i="3"/>
  <c r="AL2010" i="3"/>
  <c r="AK2010" i="3"/>
  <c r="AJ2010" i="3"/>
  <c r="AI2010" i="3"/>
  <c r="AH2010" i="3"/>
  <c r="AG2010" i="3"/>
  <c r="AN2009" i="3"/>
  <c r="AM2009" i="3"/>
  <c r="AL2009" i="3"/>
  <c r="AK2009" i="3"/>
  <c r="AJ2009" i="3"/>
  <c r="AI2009" i="3"/>
  <c r="AH2009" i="3"/>
  <c r="AG2009" i="3"/>
  <c r="AN2008" i="3"/>
  <c r="AM2008" i="3"/>
  <c r="AL2008" i="3"/>
  <c r="AK2008" i="3"/>
  <c r="AJ2008" i="3"/>
  <c r="AI2008" i="3"/>
  <c r="AH2008" i="3"/>
  <c r="AG2008" i="3"/>
  <c r="AN2007" i="3"/>
  <c r="AM2007" i="3"/>
  <c r="AL2007" i="3"/>
  <c r="AK2007" i="3"/>
  <c r="AJ2007" i="3"/>
  <c r="AI2007" i="3"/>
  <c r="AH2007" i="3"/>
  <c r="AG2007" i="3"/>
  <c r="AN2006" i="3"/>
  <c r="AM2006" i="3"/>
  <c r="AL2006" i="3"/>
  <c r="AK2006" i="3"/>
  <c r="AJ2006" i="3"/>
  <c r="AI2006" i="3"/>
  <c r="AH2006" i="3"/>
  <c r="AG2006" i="3"/>
  <c r="AN2005" i="3"/>
  <c r="AM2005" i="3"/>
  <c r="AL2005" i="3"/>
  <c r="AK2005" i="3"/>
  <c r="AJ2005" i="3"/>
  <c r="AI2005" i="3"/>
  <c r="AH2005" i="3"/>
  <c r="AG2005" i="3"/>
  <c r="AN2004" i="3"/>
  <c r="AM2004" i="3"/>
  <c r="AL2004" i="3"/>
  <c r="AK2004" i="3"/>
  <c r="AJ2004" i="3"/>
  <c r="AI2004" i="3"/>
  <c r="AH2004" i="3"/>
  <c r="AG2004" i="3"/>
  <c r="AN2003" i="3"/>
  <c r="AM2003" i="3"/>
  <c r="AL2003" i="3"/>
  <c r="AK2003" i="3"/>
  <c r="AJ2003" i="3"/>
  <c r="AI2003" i="3"/>
  <c r="AH2003" i="3"/>
  <c r="AG2003" i="3"/>
  <c r="AN2002" i="3"/>
  <c r="AM2002" i="3"/>
  <c r="AL2002" i="3"/>
  <c r="AK2002" i="3"/>
  <c r="AJ2002" i="3"/>
  <c r="AI2002" i="3"/>
  <c r="AH2002" i="3"/>
  <c r="AG2002" i="3"/>
  <c r="AN2001" i="3"/>
  <c r="AM2001" i="3"/>
  <c r="AL2001" i="3"/>
  <c r="AK2001" i="3"/>
  <c r="AJ2001" i="3"/>
  <c r="AI2001" i="3"/>
  <c r="AH2001" i="3"/>
  <c r="AG2001" i="3"/>
  <c r="AN2000" i="3"/>
  <c r="AM2000" i="3"/>
  <c r="AL2000" i="3"/>
  <c r="AK2000" i="3"/>
  <c r="AJ2000" i="3"/>
  <c r="AI2000" i="3"/>
  <c r="AH2000" i="3"/>
  <c r="AG2000" i="3"/>
  <c r="AN1999" i="3"/>
  <c r="AM1999" i="3"/>
  <c r="AL1999" i="3"/>
  <c r="AK1999" i="3"/>
  <c r="AJ1999" i="3"/>
  <c r="AI1999" i="3"/>
  <c r="AH1999" i="3"/>
  <c r="AG1999" i="3"/>
  <c r="AN1998" i="3"/>
  <c r="AM1998" i="3"/>
  <c r="AL1998" i="3"/>
  <c r="AK1998" i="3"/>
  <c r="AJ1998" i="3"/>
  <c r="AI1998" i="3"/>
  <c r="AH1998" i="3"/>
  <c r="AG1998" i="3"/>
  <c r="AN1997" i="3"/>
  <c r="AM1997" i="3"/>
  <c r="AL1997" i="3"/>
  <c r="AK1997" i="3"/>
  <c r="AJ1997" i="3"/>
  <c r="AI1997" i="3"/>
  <c r="AH1997" i="3"/>
  <c r="AG1997" i="3"/>
  <c r="AN1996" i="3"/>
  <c r="AM1996" i="3"/>
  <c r="AL1996" i="3"/>
  <c r="AK1996" i="3"/>
  <c r="AJ1996" i="3"/>
  <c r="AI1996" i="3"/>
  <c r="AH1996" i="3"/>
  <c r="AG1996" i="3"/>
  <c r="AN1995" i="3"/>
  <c r="AM1995" i="3"/>
  <c r="AL1995" i="3"/>
  <c r="AK1995" i="3"/>
  <c r="AJ1995" i="3"/>
  <c r="AI1995" i="3"/>
  <c r="AH1995" i="3"/>
  <c r="AG1995" i="3"/>
  <c r="AN1994" i="3"/>
  <c r="AM1994" i="3"/>
  <c r="AL1994" i="3"/>
  <c r="AK1994" i="3"/>
  <c r="AJ1994" i="3"/>
  <c r="AI1994" i="3"/>
  <c r="AH1994" i="3"/>
  <c r="AG1994" i="3"/>
  <c r="AN1993" i="3"/>
  <c r="AM1993" i="3"/>
  <c r="AL1993" i="3"/>
  <c r="AK1993" i="3"/>
  <c r="AJ1993" i="3"/>
  <c r="AI1993" i="3"/>
  <c r="AH1993" i="3"/>
  <c r="AG1993" i="3"/>
  <c r="AN1992" i="3"/>
  <c r="AM1992" i="3"/>
  <c r="AL1992" i="3"/>
  <c r="AK1992" i="3"/>
  <c r="AJ1992" i="3"/>
  <c r="AI1992" i="3"/>
  <c r="AH1992" i="3"/>
  <c r="AG1992" i="3"/>
  <c r="AN1991" i="3"/>
  <c r="AM1991" i="3"/>
  <c r="AL1991" i="3"/>
  <c r="AK1991" i="3"/>
  <c r="AJ1991" i="3"/>
  <c r="AI1991" i="3"/>
  <c r="AH1991" i="3"/>
  <c r="AG1991" i="3"/>
  <c r="AN1990" i="3"/>
  <c r="AM1990" i="3"/>
  <c r="AL1990" i="3"/>
  <c r="AK1990" i="3"/>
  <c r="AJ1990" i="3"/>
  <c r="AI1990" i="3"/>
  <c r="AH1990" i="3"/>
  <c r="AG1990" i="3"/>
  <c r="AN1989" i="3"/>
  <c r="AM1989" i="3"/>
  <c r="AL1989" i="3"/>
  <c r="AK1989" i="3"/>
  <c r="AJ1989" i="3"/>
  <c r="AI1989" i="3"/>
  <c r="AH1989" i="3"/>
  <c r="AG1989" i="3"/>
  <c r="AN1988" i="3"/>
  <c r="AM1988" i="3"/>
  <c r="AL1988" i="3"/>
  <c r="AK1988" i="3"/>
  <c r="AJ1988" i="3"/>
  <c r="AI1988" i="3"/>
  <c r="AH1988" i="3"/>
  <c r="AG1988" i="3"/>
  <c r="AN1987" i="3"/>
  <c r="AM1987" i="3"/>
  <c r="AL1987" i="3"/>
  <c r="AK1987" i="3"/>
  <c r="AJ1987" i="3"/>
  <c r="AI1987" i="3"/>
  <c r="AH1987" i="3"/>
  <c r="AG1987" i="3"/>
  <c r="AN1986" i="3"/>
  <c r="AM1986" i="3"/>
  <c r="AL1986" i="3"/>
  <c r="AK1986" i="3"/>
  <c r="AJ1986" i="3"/>
  <c r="AI1986" i="3"/>
  <c r="AH1986" i="3"/>
  <c r="AG1986" i="3"/>
  <c r="AN1985" i="3"/>
  <c r="AM1985" i="3"/>
  <c r="AL1985" i="3"/>
  <c r="AK1985" i="3"/>
  <c r="AJ1985" i="3"/>
  <c r="AI1985" i="3"/>
  <c r="AH1985" i="3"/>
  <c r="AG1985" i="3"/>
  <c r="AN1984" i="3"/>
  <c r="AM1984" i="3"/>
  <c r="AL1984" i="3"/>
  <c r="AK1984" i="3"/>
  <c r="AJ1984" i="3"/>
  <c r="AI1984" i="3"/>
  <c r="AH1984" i="3"/>
  <c r="AG1984" i="3"/>
  <c r="AN1983" i="3"/>
  <c r="AM1983" i="3"/>
  <c r="AL1983" i="3"/>
  <c r="AK1983" i="3"/>
  <c r="AJ1983" i="3"/>
  <c r="AI1983" i="3"/>
  <c r="AH1983" i="3"/>
  <c r="AG1983" i="3"/>
  <c r="AN1982" i="3"/>
  <c r="AM1982" i="3"/>
  <c r="AL1982" i="3"/>
  <c r="AK1982" i="3"/>
  <c r="AJ1982" i="3"/>
  <c r="AI1982" i="3"/>
  <c r="AH1982" i="3"/>
  <c r="AG1982" i="3"/>
  <c r="AN1981" i="3"/>
  <c r="AM1981" i="3"/>
  <c r="AL1981" i="3"/>
  <c r="AK1981" i="3"/>
  <c r="AJ1981" i="3"/>
  <c r="AI1981" i="3"/>
  <c r="AH1981" i="3"/>
  <c r="AG1981" i="3"/>
  <c r="AN1980" i="3"/>
  <c r="AM1980" i="3"/>
  <c r="AL1980" i="3"/>
  <c r="AK1980" i="3"/>
  <c r="AJ1980" i="3"/>
  <c r="AI1980" i="3"/>
  <c r="AH1980" i="3"/>
  <c r="AG1980" i="3"/>
  <c r="AN1979" i="3"/>
  <c r="AM1979" i="3"/>
  <c r="AL1979" i="3"/>
  <c r="AK1979" i="3"/>
  <c r="AJ1979" i="3"/>
  <c r="AI1979" i="3"/>
  <c r="AH1979" i="3"/>
  <c r="AG1979" i="3"/>
  <c r="AN1978" i="3"/>
  <c r="AM1978" i="3"/>
  <c r="AL1978" i="3"/>
  <c r="AK1978" i="3"/>
  <c r="AJ1978" i="3"/>
  <c r="AI1978" i="3"/>
  <c r="AH1978" i="3"/>
  <c r="AG1978" i="3"/>
  <c r="AN1977" i="3"/>
  <c r="AM1977" i="3"/>
  <c r="AL1977" i="3"/>
  <c r="AK1977" i="3"/>
  <c r="AJ1977" i="3"/>
  <c r="AI1977" i="3"/>
  <c r="AH1977" i="3"/>
  <c r="AG1977" i="3"/>
  <c r="AN1976" i="3"/>
  <c r="AM1976" i="3"/>
  <c r="AL1976" i="3"/>
  <c r="AK1976" i="3"/>
  <c r="AJ1976" i="3"/>
  <c r="AI1976" i="3"/>
  <c r="AH1976" i="3"/>
  <c r="AG1976" i="3"/>
  <c r="AN1975" i="3"/>
  <c r="AM1975" i="3"/>
  <c r="AL1975" i="3"/>
  <c r="AK1975" i="3"/>
  <c r="AJ1975" i="3"/>
  <c r="AI1975" i="3"/>
  <c r="AH1975" i="3"/>
  <c r="AG1975" i="3"/>
  <c r="AN1974" i="3"/>
  <c r="AM1974" i="3"/>
  <c r="AL1974" i="3"/>
  <c r="AK1974" i="3"/>
  <c r="AJ1974" i="3"/>
  <c r="AI1974" i="3"/>
  <c r="AH1974" i="3"/>
  <c r="AG1974" i="3"/>
  <c r="AN1973" i="3"/>
  <c r="AM1973" i="3"/>
  <c r="AL1973" i="3"/>
  <c r="AK1973" i="3"/>
  <c r="AJ1973" i="3"/>
  <c r="AI1973" i="3"/>
  <c r="AH1973" i="3"/>
  <c r="AG1973" i="3"/>
  <c r="AN1972" i="3"/>
  <c r="AM1972" i="3"/>
  <c r="AL1972" i="3"/>
  <c r="AK1972" i="3"/>
  <c r="AJ1972" i="3"/>
  <c r="AI1972" i="3"/>
  <c r="AH1972" i="3"/>
  <c r="AG1972" i="3"/>
  <c r="AN1971" i="3"/>
  <c r="AM1971" i="3"/>
  <c r="AL1971" i="3"/>
  <c r="AK1971" i="3"/>
  <c r="AJ1971" i="3"/>
  <c r="AI1971" i="3"/>
  <c r="AH1971" i="3"/>
  <c r="AG1971" i="3"/>
  <c r="AN1970" i="3"/>
  <c r="AM1970" i="3"/>
  <c r="AL1970" i="3"/>
  <c r="AK1970" i="3"/>
  <c r="AJ1970" i="3"/>
  <c r="AI1970" i="3"/>
  <c r="AH1970" i="3"/>
  <c r="AG1970" i="3"/>
  <c r="AN1969" i="3"/>
  <c r="AM1969" i="3"/>
  <c r="AL1969" i="3"/>
  <c r="AK1969" i="3"/>
  <c r="AJ1969" i="3"/>
  <c r="AI1969" i="3"/>
  <c r="AH1969" i="3"/>
  <c r="AG1969" i="3"/>
  <c r="AN1968" i="3"/>
  <c r="AM1968" i="3"/>
  <c r="AL1968" i="3"/>
  <c r="AK1968" i="3"/>
  <c r="AJ1968" i="3"/>
  <c r="AI1968" i="3"/>
  <c r="AH1968" i="3"/>
  <c r="AG1968" i="3"/>
  <c r="AN1967" i="3"/>
  <c r="AM1967" i="3"/>
  <c r="AL1967" i="3"/>
  <c r="AK1967" i="3"/>
  <c r="AJ1967" i="3"/>
  <c r="AI1967" i="3"/>
  <c r="AH1967" i="3"/>
  <c r="AG1967" i="3"/>
  <c r="AN1966" i="3"/>
  <c r="AM1966" i="3"/>
  <c r="AL1966" i="3"/>
  <c r="AK1966" i="3"/>
  <c r="AJ1966" i="3"/>
  <c r="AI1966" i="3"/>
  <c r="AH1966" i="3"/>
  <c r="AG1966" i="3"/>
  <c r="AN1965" i="3"/>
  <c r="AM1965" i="3"/>
  <c r="AL1965" i="3"/>
  <c r="AK1965" i="3"/>
  <c r="AJ1965" i="3"/>
  <c r="AI1965" i="3"/>
  <c r="AH1965" i="3"/>
  <c r="AG1965" i="3"/>
  <c r="AN1964" i="3"/>
  <c r="AM1964" i="3"/>
  <c r="AL1964" i="3"/>
  <c r="AK1964" i="3"/>
  <c r="AJ1964" i="3"/>
  <c r="AI1964" i="3"/>
  <c r="AH1964" i="3"/>
  <c r="AG1964" i="3"/>
  <c r="AN1963" i="3"/>
  <c r="AM1963" i="3"/>
  <c r="AL1963" i="3"/>
  <c r="AK1963" i="3"/>
  <c r="AJ1963" i="3"/>
  <c r="AI1963" i="3"/>
  <c r="AH1963" i="3"/>
  <c r="AG1963" i="3"/>
  <c r="AN1962" i="3"/>
  <c r="AM1962" i="3"/>
  <c r="AL1962" i="3"/>
  <c r="AK1962" i="3"/>
  <c r="AJ1962" i="3"/>
  <c r="AI1962" i="3"/>
  <c r="AH1962" i="3"/>
  <c r="AG1962" i="3"/>
  <c r="AN1961" i="3"/>
  <c r="AM1961" i="3"/>
  <c r="AL1961" i="3"/>
  <c r="AK1961" i="3"/>
  <c r="AJ1961" i="3"/>
  <c r="AI1961" i="3"/>
  <c r="AH1961" i="3"/>
  <c r="AG1961" i="3"/>
  <c r="AN1960" i="3"/>
  <c r="AM1960" i="3"/>
  <c r="AL1960" i="3"/>
  <c r="AK1960" i="3"/>
  <c r="AJ1960" i="3"/>
  <c r="AI1960" i="3"/>
  <c r="AH1960" i="3"/>
  <c r="AG1960" i="3"/>
  <c r="AN1959" i="3"/>
  <c r="AM1959" i="3"/>
  <c r="AL1959" i="3"/>
  <c r="AK1959" i="3"/>
  <c r="AJ1959" i="3"/>
  <c r="AI1959" i="3"/>
  <c r="AH1959" i="3"/>
  <c r="AG1959" i="3"/>
  <c r="AN1958" i="3"/>
  <c r="AM1958" i="3"/>
  <c r="AL1958" i="3"/>
  <c r="AK1958" i="3"/>
  <c r="AJ1958" i="3"/>
  <c r="AI1958" i="3"/>
  <c r="AH1958" i="3"/>
  <c r="AG1958" i="3"/>
  <c r="AN1957" i="3"/>
  <c r="AM1957" i="3"/>
  <c r="AL1957" i="3"/>
  <c r="AK1957" i="3"/>
  <c r="AJ1957" i="3"/>
  <c r="AI1957" i="3"/>
  <c r="AH1957" i="3"/>
  <c r="AG1957" i="3"/>
  <c r="AN1956" i="3"/>
  <c r="AM1956" i="3"/>
  <c r="AL1956" i="3"/>
  <c r="AK1956" i="3"/>
  <c r="AJ1956" i="3"/>
  <c r="AI1956" i="3"/>
  <c r="AH1956" i="3"/>
  <c r="AG1956" i="3"/>
  <c r="AN1955" i="3"/>
  <c r="AM1955" i="3"/>
  <c r="AL1955" i="3"/>
  <c r="AK1955" i="3"/>
  <c r="AJ1955" i="3"/>
  <c r="AI1955" i="3"/>
  <c r="AH1955" i="3"/>
  <c r="AG1955" i="3"/>
  <c r="AN1954" i="3"/>
  <c r="AM1954" i="3"/>
  <c r="AL1954" i="3"/>
  <c r="AK1954" i="3"/>
  <c r="AJ1954" i="3"/>
  <c r="AI1954" i="3"/>
  <c r="AH1954" i="3"/>
  <c r="AG1954" i="3"/>
  <c r="AN1953" i="3"/>
  <c r="AM1953" i="3"/>
  <c r="AL1953" i="3"/>
  <c r="AK1953" i="3"/>
  <c r="AJ1953" i="3"/>
  <c r="AI1953" i="3"/>
  <c r="AH1953" i="3"/>
  <c r="AG1953" i="3"/>
  <c r="AN1952" i="3"/>
  <c r="AM1952" i="3"/>
  <c r="AL1952" i="3"/>
  <c r="AK1952" i="3"/>
  <c r="AJ1952" i="3"/>
  <c r="AI1952" i="3"/>
  <c r="AH1952" i="3"/>
  <c r="AG1952" i="3"/>
  <c r="AN1951" i="3"/>
  <c r="AM1951" i="3"/>
  <c r="AL1951" i="3"/>
  <c r="AK1951" i="3"/>
  <c r="AJ1951" i="3"/>
  <c r="AI1951" i="3"/>
  <c r="AH1951" i="3"/>
  <c r="AG1951" i="3"/>
  <c r="AN1950" i="3"/>
  <c r="AM1950" i="3"/>
  <c r="AL1950" i="3"/>
  <c r="AK1950" i="3"/>
  <c r="AJ1950" i="3"/>
  <c r="AI1950" i="3"/>
  <c r="AH1950" i="3"/>
  <c r="AG1950" i="3"/>
  <c r="AN1949" i="3"/>
  <c r="AM1949" i="3"/>
  <c r="AL1949" i="3"/>
  <c r="AK1949" i="3"/>
  <c r="AJ1949" i="3"/>
  <c r="AI1949" i="3"/>
  <c r="AH1949" i="3"/>
  <c r="AG1949" i="3"/>
  <c r="AN1948" i="3"/>
  <c r="AM1948" i="3"/>
  <c r="AL1948" i="3"/>
  <c r="AK1948" i="3"/>
  <c r="AJ1948" i="3"/>
  <c r="AI1948" i="3"/>
  <c r="AH1948" i="3"/>
  <c r="AG1948" i="3"/>
  <c r="AN1947" i="3"/>
  <c r="AM1947" i="3"/>
  <c r="AL1947" i="3"/>
  <c r="AK1947" i="3"/>
  <c r="AJ1947" i="3"/>
  <c r="AI1947" i="3"/>
  <c r="AH1947" i="3"/>
  <c r="AG1947" i="3"/>
  <c r="AN1946" i="3"/>
  <c r="AM1946" i="3"/>
  <c r="AL1946" i="3"/>
  <c r="AK1946" i="3"/>
  <c r="AJ1946" i="3"/>
  <c r="AI1946" i="3"/>
  <c r="AH1946" i="3"/>
  <c r="AG1946" i="3"/>
  <c r="AN1945" i="3"/>
  <c r="AM1945" i="3"/>
  <c r="AL1945" i="3"/>
  <c r="AK1945" i="3"/>
  <c r="AJ1945" i="3"/>
  <c r="AI1945" i="3"/>
  <c r="AH1945" i="3"/>
  <c r="AG1945" i="3"/>
  <c r="AN1944" i="3"/>
  <c r="AM1944" i="3"/>
  <c r="AL1944" i="3"/>
  <c r="AK1944" i="3"/>
  <c r="AJ1944" i="3"/>
  <c r="AI1944" i="3"/>
  <c r="AH1944" i="3"/>
  <c r="AG1944" i="3"/>
  <c r="AN1943" i="3"/>
  <c r="AM1943" i="3"/>
  <c r="AL1943" i="3"/>
  <c r="AK1943" i="3"/>
  <c r="AJ1943" i="3"/>
  <c r="AI1943" i="3"/>
  <c r="AH1943" i="3"/>
  <c r="AG1943" i="3"/>
  <c r="AN1942" i="3"/>
  <c r="AM1942" i="3"/>
  <c r="AL1942" i="3"/>
  <c r="AK1942" i="3"/>
  <c r="AJ1942" i="3"/>
  <c r="AI1942" i="3"/>
  <c r="AH1942" i="3"/>
  <c r="AG1942" i="3"/>
  <c r="AN1941" i="3"/>
  <c r="AM1941" i="3"/>
  <c r="AL1941" i="3"/>
  <c r="AK1941" i="3"/>
  <c r="AJ1941" i="3"/>
  <c r="AI1941" i="3"/>
  <c r="AH1941" i="3"/>
  <c r="AG1941" i="3"/>
  <c r="AN1940" i="3"/>
  <c r="AM1940" i="3"/>
  <c r="AL1940" i="3"/>
  <c r="AK1940" i="3"/>
  <c r="AJ1940" i="3"/>
  <c r="AI1940" i="3"/>
  <c r="AH1940" i="3"/>
  <c r="AG1940" i="3"/>
  <c r="AN1939" i="3"/>
  <c r="AM1939" i="3"/>
  <c r="AL1939" i="3"/>
  <c r="AK1939" i="3"/>
  <c r="AJ1939" i="3"/>
  <c r="AI1939" i="3"/>
  <c r="AH1939" i="3"/>
  <c r="AG1939" i="3"/>
  <c r="AN1938" i="3"/>
  <c r="AM1938" i="3"/>
  <c r="AL1938" i="3"/>
  <c r="AK1938" i="3"/>
  <c r="AJ1938" i="3"/>
  <c r="AI1938" i="3"/>
  <c r="AH1938" i="3"/>
  <c r="AG1938" i="3"/>
  <c r="AN1937" i="3"/>
  <c r="AM1937" i="3"/>
  <c r="AL1937" i="3"/>
  <c r="AK1937" i="3"/>
  <c r="AJ1937" i="3"/>
  <c r="AI1937" i="3"/>
  <c r="AH1937" i="3"/>
  <c r="AG1937" i="3"/>
  <c r="AN1936" i="3"/>
  <c r="AM1936" i="3"/>
  <c r="AL1936" i="3"/>
  <c r="AK1936" i="3"/>
  <c r="AJ1936" i="3"/>
  <c r="AI1936" i="3"/>
  <c r="AH1936" i="3"/>
  <c r="AG1936" i="3"/>
  <c r="AN1935" i="3"/>
  <c r="AM1935" i="3"/>
  <c r="AL1935" i="3"/>
  <c r="AK1935" i="3"/>
  <c r="AJ1935" i="3"/>
  <c r="AI1935" i="3"/>
  <c r="AH1935" i="3"/>
  <c r="AG1935" i="3"/>
  <c r="AN1934" i="3"/>
  <c r="AM1934" i="3"/>
  <c r="AL1934" i="3"/>
  <c r="AK1934" i="3"/>
  <c r="AJ1934" i="3"/>
  <c r="AI1934" i="3"/>
  <c r="AH1934" i="3"/>
  <c r="AG1934" i="3"/>
  <c r="AN1933" i="3"/>
  <c r="AM1933" i="3"/>
  <c r="AL1933" i="3"/>
  <c r="AK1933" i="3"/>
  <c r="AJ1933" i="3"/>
  <c r="AI1933" i="3"/>
  <c r="AH1933" i="3"/>
  <c r="AG1933" i="3"/>
  <c r="AN1932" i="3"/>
  <c r="AM1932" i="3"/>
  <c r="AL1932" i="3"/>
  <c r="AK1932" i="3"/>
  <c r="AJ1932" i="3"/>
  <c r="AI1932" i="3"/>
  <c r="AH1932" i="3"/>
  <c r="AG1932" i="3"/>
  <c r="AN1931" i="3"/>
  <c r="AM1931" i="3"/>
  <c r="AL1931" i="3"/>
  <c r="AK1931" i="3"/>
  <c r="AJ1931" i="3"/>
  <c r="AI1931" i="3"/>
  <c r="AH1931" i="3"/>
  <c r="AG1931" i="3"/>
  <c r="AN1930" i="3"/>
  <c r="AM1930" i="3"/>
  <c r="AL1930" i="3"/>
  <c r="AK1930" i="3"/>
  <c r="AJ1930" i="3"/>
  <c r="AI1930" i="3"/>
  <c r="AH1930" i="3"/>
  <c r="AG1930" i="3"/>
  <c r="AN1929" i="3"/>
  <c r="AM1929" i="3"/>
  <c r="AL1929" i="3"/>
  <c r="AK1929" i="3"/>
  <c r="AJ1929" i="3"/>
  <c r="AI1929" i="3"/>
  <c r="AH1929" i="3"/>
  <c r="AG1929" i="3"/>
  <c r="AN1928" i="3"/>
  <c r="AM1928" i="3"/>
  <c r="AL1928" i="3"/>
  <c r="AK1928" i="3"/>
  <c r="AJ1928" i="3"/>
  <c r="AI1928" i="3"/>
  <c r="AH1928" i="3"/>
  <c r="AG1928" i="3"/>
  <c r="AN1927" i="3"/>
  <c r="AM1927" i="3"/>
  <c r="AL1927" i="3"/>
  <c r="AK1927" i="3"/>
  <c r="AJ1927" i="3"/>
  <c r="AI1927" i="3"/>
  <c r="AH1927" i="3"/>
  <c r="AG1927" i="3"/>
  <c r="AN1926" i="3"/>
  <c r="AM1926" i="3"/>
  <c r="AL1926" i="3"/>
  <c r="AK1926" i="3"/>
  <c r="AJ1926" i="3"/>
  <c r="AI1926" i="3"/>
  <c r="AH1926" i="3"/>
  <c r="AG1926" i="3"/>
  <c r="AN1925" i="3"/>
  <c r="AM1925" i="3"/>
  <c r="AL1925" i="3"/>
  <c r="AK1925" i="3"/>
  <c r="AJ1925" i="3"/>
  <c r="AI1925" i="3"/>
  <c r="AH1925" i="3"/>
  <c r="AG1925" i="3"/>
  <c r="AN1924" i="3"/>
  <c r="AM1924" i="3"/>
  <c r="AL1924" i="3"/>
  <c r="AK1924" i="3"/>
  <c r="AJ1924" i="3"/>
  <c r="AI1924" i="3"/>
  <c r="AH1924" i="3"/>
  <c r="AG1924" i="3"/>
  <c r="AN1923" i="3"/>
  <c r="AM1923" i="3"/>
  <c r="AL1923" i="3"/>
  <c r="AK1923" i="3"/>
  <c r="AJ1923" i="3"/>
  <c r="AI1923" i="3"/>
  <c r="AH1923" i="3"/>
  <c r="AG1923" i="3"/>
  <c r="AN1922" i="3"/>
  <c r="AM1922" i="3"/>
  <c r="AL1922" i="3"/>
  <c r="AK1922" i="3"/>
  <c r="AJ1922" i="3"/>
  <c r="AI1922" i="3"/>
  <c r="AH1922" i="3"/>
  <c r="AG1922" i="3"/>
  <c r="AN1921" i="3"/>
  <c r="AM1921" i="3"/>
  <c r="AL1921" i="3"/>
  <c r="AK1921" i="3"/>
  <c r="AJ1921" i="3"/>
  <c r="AI1921" i="3"/>
  <c r="AH1921" i="3"/>
  <c r="AG1921" i="3"/>
  <c r="AN1920" i="3"/>
  <c r="AM1920" i="3"/>
  <c r="AL1920" i="3"/>
  <c r="AK1920" i="3"/>
  <c r="AJ1920" i="3"/>
  <c r="AI1920" i="3"/>
  <c r="AH1920" i="3"/>
  <c r="AG1920" i="3"/>
  <c r="AN1919" i="3"/>
  <c r="AM1919" i="3"/>
  <c r="AL1919" i="3"/>
  <c r="AK1919" i="3"/>
  <c r="AJ1919" i="3"/>
  <c r="AI1919" i="3"/>
  <c r="AH1919" i="3"/>
  <c r="AG1919" i="3"/>
  <c r="AN1918" i="3"/>
  <c r="AM1918" i="3"/>
  <c r="AL1918" i="3"/>
  <c r="AK1918" i="3"/>
  <c r="AJ1918" i="3"/>
  <c r="AI1918" i="3"/>
  <c r="AH1918" i="3"/>
  <c r="AG1918" i="3"/>
  <c r="AN1917" i="3"/>
  <c r="AM1917" i="3"/>
  <c r="AL1917" i="3"/>
  <c r="AK1917" i="3"/>
  <c r="AJ1917" i="3"/>
  <c r="AI1917" i="3"/>
  <c r="AH1917" i="3"/>
  <c r="AG1917" i="3"/>
  <c r="AN1916" i="3"/>
  <c r="AM1916" i="3"/>
  <c r="AL1916" i="3"/>
  <c r="AK1916" i="3"/>
  <c r="AJ1916" i="3"/>
  <c r="AI1916" i="3"/>
  <c r="AH1916" i="3"/>
  <c r="AG1916" i="3"/>
  <c r="AN1915" i="3"/>
  <c r="AM1915" i="3"/>
  <c r="AL1915" i="3"/>
  <c r="AK1915" i="3"/>
  <c r="AJ1915" i="3"/>
  <c r="AI1915" i="3"/>
  <c r="AH1915" i="3"/>
  <c r="AG1915" i="3"/>
  <c r="AN1914" i="3"/>
  <c r="AM1914" i="3"/>
  <c r="AL1914" i="3"/>
  <c r="AK1914" i="3"/>
  <c r="AJ1914" i="3"/>
  <c r="AI1914" i="3"/>
  <c r="AH1914" i="3"/>
  <c r="AG1914" i="3"/>
  <c r="AN1913" i="3"/>
  <c r="AM1913" i="3"/>
  <c r="AL1913" i="3"/>
  <c r="AK1913" i="3"/>
  <c r="AJ1913" i="3"/>
  <c r="AI1913" i="3"/>
  <c r="AH1913" i="3"/>
  <c r="AG1913" i="3"/>
  <c r="AN1912" i="3"/>
  <c r="AM1912" i="3"/>
  <c r="AL1912" i="3"/>
  <c r="AK1912" i="3"/>
  <c r="AJ1912" i="3"/>
  <c r="AI1912" i="3"/>
  <c r="AH1912" i="3"/>
  <c r="AG1912" i="3"/>
  <c r="AN1911" i="3"/>
  <c r="AM1911" i="3"/>
  <c r="AL1911" i="3"/>
  <c r="AK1911" i="3"/>
  <c r="AJ1911" i="3"/>
  <c r="AI1911" i="3"/>
  <c r="AH1911" i="3"/>
  <c r="AG1911" i="3"/>
  <c r="AN1910" i="3"/>
  <c r="AM1910" i="3"/>
  <c r="AL1910" i="3"/>
  <c r="AK1910" i="3"/>
  <c r="AJ1910" i="3"/>
  <c r="AI1910" i="3"/>
  <c r="AH1910" i="3"/>
  <c r="AG1910" i="3"/>
  <c r="AN1909" i="3"/>
  <c r="AM1909" i="3"/>
  <c r="AL1909" i="3"/>
  <c r="AK1909" i="3"/>
  <c r="AJ1909" i="3"/>
  <c r="AI1909" i="3"/>
  <c r="AH1909" i="3"/>
  <c r="AG1909" i="3"/>
  <c r="AN1908" i="3"/>
  <c r="AM1908" i="3"/>
  <c r="AL1908" i="3"/>
  <c r="AK1908" i="3"/>
  <c r="AJ1908" i="3"/>
  <c r="AI1908" i="3"/>
  <c r="AH1908" i="3"/>
  <c r="AG1908" i="3"/>
  <c r="AN1907" i="3"/>
  <c r="AM1907" i="3"/>
  <c r="AL1907" i="3"/>
  <c r="AK1907" i="3"/>
  <c r="AJ1907" i="3"/>
  <c r="AI1907" i="3"/>
  <c r="AH1907" i="3"/>
  <c r="AG1907" i="3"/>
  <c r="AN1906" i="3"/>
  <c r="AM1906" i="3"/>
  <c r="AL1906" i="3"/>
  <c r="AK1906" i="3"/>
  <c r="AJ1906" i="3"/>
  <c r="AI1906" i="3"/>
  <c r="AH1906" i="3"/>
  <c r="AG1906" i="3"/>
  <c r="AN1905" i="3"/>
  <c r="AM1905" i="3"/>
  <c r="AL1905" i="3"/>
  <c r="AK1905" i="3"/>
  <c r="AJ1905" i="3"/>
  <c r="AI1905" i="3"/>
  <c r="AH1905" i="3"/>
  <c r="AG1905" i="3"/>
  <c r="AN1904" i="3"/>
  <c r="AM1904" i="3"/>
  <c r="AL1904" i="3"/>
  <c r="AK1904" i="3"/>
  <c r="AJ1904" i="3"/>
  <c r="AI1904" i="3"/>
  <c r="AH1904" i="3"/>
  <c r="AG1904" i="3"/>
  <c r="AN1903" i="3"/>
  <c r="AM1903" i="3"/>
  <c r="AL1903" i="3"/>
  <c r="AK1903" i="3"/>
  <c r="AJ1903" i="3"/>
  <c r="AI1903" i="3"/>
  <c r="AH1903" i="3"/>
  <c r="AG1903" i="3"/>
  <c r="AN1902" i="3"/>
  <c r="AM1902" i="3"/>
  <c r="AL1902" i="3"/>
  <c r="AK1902" i="3"/>
  <c r="AJ1902" i="3"/>
  <c r="AI1902" i="3"/>
  <c r="AH1902" i="3"/>
  <c r="AG1902" i="3"/>
  <c r="AN1901" i="3"/>
  <c r="AM1901" i="3"/>
  <c r="AL1901" i="3"/>
  <c r="AK1901" i="3"/>
  <c r="AJ1901" i="3"/>
  <c r="AI1901" i="3"/>
  <c r="AH1901" i="3"/>
  <c r="AG1901" i="3"/>
  <c r="AN1900" i="3"/>
  <c r="AM1900" i="3"/>
  <c r="AL1900" i="3"/>
  <c r="AK1900" i="3"/>
  <c r="AJ1900" i="3"/>
  <c r="AI1900" i="3"/>
  <c r="AH1900" i="3"/>
  <c r="AG1900" i="3"/>
  <c r="AN1899" i="3"/>
  <c r="AM1899" i="3"/>
  <c r="AL1899" i="3"/>
  <c r="AK1899" i="3"/>
  <c r="AJ1899" i="3"/>
  <c r="AI1899" i="3"/>
  <c r="AH1899" i="3"/>
  <c r="AG1899" i="3"/>
  <c r="AN1898" i="3"/>
  <c r="AM1898" i="3"/>
  <c r="AL1898" i="3"/>
  <c r="AK1898" i="3"/>
  <c r="AJ1898" i="3"/>
  <c r="AI1898" i="3"/>
  <c r="AH1898" i="3"/>
  <c r="AG1898" i="3"/>
  <c r="AN1897" i="3"/>
  <c r="AM1897" i="3"/>
  <c r="AL1897" i="3"/>
  <c r="AK1897" i="3"/>
  <c r="AJ1897" i="3"/>
  <c r="AI1897" i="3"/>
  <c r="AH1897" i="3"/>
  <c r="AG1897" i="3"/>
  <c r="AN1896" i="3"/>
  <c r="AM1896" i="3"/>
  <c r="AL1896" i="3"/>
  <c r="AK1896" i="3"/>
  <c r="AJ1896" i="3"/>
  <c r="AI1896" i="3"/>
  <c r="AH1896" i="3"/>
  <c r="AG1896" i="3"/>
  <c r="AN1895" i="3"/>
  <c r="AM1895" i="3"/>
  <c r="AL1895" i="3"/>
  <c r="AK1895" i="3"/>
  <c r="AJ1895" i="3"/>
  <c r="AI1895" i="3"/>
  <c r="AH1895" i="3"/>
  <c r="AG1895" i="3"/>
  <c r="AN1894" i="3"/>
  <c r="AM1894" i="3"/>
  <c r="AL1894" i="3"/>
  <c r="AK1894" i="3"/>
  <c r="AJ1894" i="3"/>
  <c r="AI1894" i="3"/>
  <c r="AH1894" i="3"/>
  <c r="AG1894" i="3"/>
  <c r="AN1893" i="3"/>
  <c r="AM1893" i="3"/>
  <c r="AL1893" i="3"/>
  <c r="AK1893" i="3"/>
  <c r="AJ1893" i="3"/>
  <c r="AI1893" i="3"/>
  <c r="AH1893" i="3"/>
  <c r="AG1893" i="3"/>
  <c r="AN1892" i="3"/>
  <c r="AM1892" i="3"/>
  <c r="AL1892" i="3"/>
  <c r="AK1892" i="3"/>
  <c r="AJ1892" i="3"/>
  <c r="AI1892" i="3"/>
  <c r="AH1892" i="3"/>
  <c r="AG1892" i="3"/>
  <c r="AN1891" i="3"/>
  <c r="AM1891" i="3"/>
  <c r="AL1891" i="3"/>
  <c r="AK1891" i="3"/>
  <c r="AJ1891" i="3"/>
  <c r="AI1891" i="3"/>
  <c r="AH1891" i="3"/>
  <c r="AG1891" i="3"/>
  <c r="AN1890" i="3"/>
  <c r="AM1890" i="3"/>
  <c r="AL1890" i="3"/>
  <c r="AK1890" i="3"/>
  <c r="AJ1890" i="3"/>
  <c r="AI1890" i="3"/>
  <c r="AH1890" i="3"/>
  <c r="AG1890" i="3"/>
  <c r="AN1889" i="3"/>
  <c r="AM1889" i="3"/>
  <c r="AL1889" i="3"/>
  <c r="AK1889" i="3"/>
  <c r="AJ1889" i="3"/>
  <c r="AI1889" i="3"/>
  <c r="AH1889" i="3"/>
  <c r="AG1889" i="3"/>
  <c r="AN1888" i="3"/>
  <c r="AM1888" i="3"/>
  <c r="AL1888" i="3"/>
  <c r="AK1888" i="3"/>
  <c r="AJ1888" i="3"/>
  <c r="AI1888" i="3"/>
  <c r="AH1888" i="3"/>
  <c r="AG1888" i="3"/>
  <c r="AN1887" i="3"/>
  <c r="AM1887" i="3"/>
  <c r="AL1887" i="3"/>
  <c r="AK1887" i="3"/>
  <c r="AJ1887" i="3"/>
  <c r="AI1887" i="3"/>
  <c r="AH1887" i="3"/>
  <c r="AG1887" i="3"/>
  <c r="AN1886" i="3"/>
  <c r="AM1886" i="3"/>
  <c r="AL1886" i="3"/>
  <c r="AK1886" i="3"/>
  <c r="AJ1886" i="3"/>
  <c r="AI1886" i="3"/>
  <c r="AH1886" i="3"/>
  <c r="AG1886" i="3"/>
  <c r="AN1885" i="3"/>
  <c r="AM1885" i="3"/>
  <c r="AL1885" i="3"/>
  <c r="AK1885" i="3"/>
  <c r="AJ1885" i="3"/>
  <c r="AI1885" i="3"/>
  <c r="AH1885" i="3"/>
  <c r="AG1885" i="3"/>
  <c r="AN1884" i="3"/>
  <c r="AM1884" i="3"/>
  <c r="AL1884" i="3"/>
  <c r="AK1884" i="3"/>
  <c r="AJ1884" i="3"/>
  <c r="AI1884" i="3"/>
  <c r="AH1884" i="3"/>
  <c r="AG1884" i="3"/>
  <c r="AN1883" i="3"/>
  <c r="AM1883" i="3"/>
  <c r="AL1883" i="3"/>
  <c r="AK1883" i="3"/>
  <c r="AJ1883" i="3"/>
  <c r="AI1883" i="3"/>
  <c r="AH1883" i="3"/>
  <c r="AG1883" i="3"/>
  <c r="AN1882" i="3"/>
  <c r="AM1882" i="3"/>
  <c r="AL1882" i="3"/>
  <c r="AK1882" i="3"/>
  <c r="AJ1882" i="3"/>
  <c r="AI1882" i="3"/>
  <c r="AH1882" i="3"/>
  <c r="AG1882" i="3"/>
  <c r="AN1881" i="3"/>
  <c r="AM1881" i="3"/>
  <c r="AL1881" i="3"/>
  <c r="AK1881" i="3"/>
  <c r="AJ1881" i="3"/>
  <c r="AI1881" i="3"/>
  <c r="AH1881" i="3"/>
  <c r="AG1881" i="3"/>
  <c r="AN1880" i="3"/>
  <c r="AM1880" i="3"/>
  <c r="AL1880" i="3"/>
  <c r="AK1880" i="3"/>
  <c r="AJ1880" i="3"/>
  <c r="AI1880" i="3"/>
  <c r="AH1880" i="3"/>
  <c r="AG1880" i="3"/>
  <c r="AN1879" i="3"/>
  <c r="AM1879" i="3"/>
  <c r="AL1879" i="3"/>
  <c r="AK1879" i="3"/>
  <c r="AJ1879" i="3"/>
  <c r="AI1879" i="3"/>
  <c r="AH1879" i="3"/>
  <c r="AG1879" i="3"/>
  <c r="AN1878" i="3"/>
  <c r="AM1878" i="3"/>
  <c r="AL1878" i="3"/>
  <c r="AK1878" i="3"/>
  <c r="AJ1878" i="3"/>
  <c r="AI1878" i="3"/>
  <c r="AH1878" i="3"/>
  <c r="AG1878" i="3"/>
  <c r="AN1877" i="3"/>
  <c r="AM1877" i="3"/>
  <c r="AL1877" i="3"/>
  <c r="AK1877" i="3"/>
  <c r="AJ1877" i="3"/>
  <c r="AI1877" i="3"/>
  <c r="AH1877" i="3"/>
  <c r="AG1877" i="3"/>
  <c r="AN1876" i="3"/>
  <c r="AM1876" i="3"/>
  <c r="AL1876" i="3"/>
  <c r="AK1876" i="3"/>
  <c r="AJ1876" i="3"/>
  <c r="AI1876" i="3"/>
  <c r="AH1876" i="3"/>
  <c r="AG1876" i="3"/>
  <c r="AN1875" i="3"/>
  <c r="AM1875" i="3"/>
  <c r="AL1875" i="3"/>
  <c r="AK1875" i="3"/>
  <c r="AJ1875" i="3"/>
  <c r="AI1875" i="3"/>
  <c r="AH1875" i="3"/>
  <c r="AG1875" i="3"/>
  <c r="AN1874" i="3"/>
  <c r="AM1874" i="3"/>
  <c r="AL1874" i="3"/>
  <c r="AK1874" i="3"/>
  <c r="AJ1874" i="3"/>
  <c r="AI1874" i="3"/>
  <c r="AH1874" i="3"/>
  <c r="AG1874" i="3"/>
  <c r="AN1873" i="3"/>
  <c r="AM1873" i="3"/>
  <c r="AL1873" i="3"/>
  <c r="AK1873" i="3"/>
  <c r="AJ1873" i="3"/>
  <c r="AI1873" i="3"/>
  <c r="AH1873" i="3"/>
  <c r="AG1873" i="3"/>
  <c r="AN1872" i="3"/>
  <c r="AM1872" i="3"/>
  <c r="AL1872" i="3"/>
  <c r="AK1872" i="3"/>
  <c r="AJ1872" i="3"/>
  <c r="AI1872" i="3"/>
  <c r="AH1872" i="3"/>
  <c r="AG1872" i="3"/>
  <c r="AN1871" i="3"/>
  <c r="AM1871" i="3"/>
  <c r="AL1871" i="3"/>
  <c r="AK1871" i="3"/>
  <c r="AJ1871" i="3"/>
  <c r="AI1871" i="3"/>
  <c r="AH1871" i="3"/>
  <c r="AG1871" i="3"/>
  <c r="AN1870" i="3"/>
  <c r="AM1870" i="3"/>
  <c r="AL1870" i="3"/>
  <c r="AK1870" i="3"/>
  <c r="AJ1870" i="3"/>
  <c r="AI1870" i="3"/>
  <c r="AH1870" i="3"/>
  <c r="AG1870" i="3"/>
  <c r="AN1869" i="3"/>
  <c r="AM1869" i="3"/>
  <c r="AL1869" i="3"/>
  <c r="AK1869" i="3"/>
  <c r="AJ1869" i="3"/>
  <c r="AI1869" i="3"/>
  <c r="AH1869" i="3"/>
  <c r="AG1869" i="3"/>
  <c r="AN1868" i="3"/>
  <c r="AM1868" i="3"/>
  <c r="AL1868" i="3"/>
  <c r="AK1868" i="3"/>
  <c r="AJ1868" i="3"/>
  <c r="AI1868" i="3"/>
  <c r="AH1868" i="3"/>
  <c r="AG1868" i="3"/>
  <c r="AN1867" i="3"/>
  <c r="AM1867" i="3"/>
  <c r="AL1867" i="3"/>
  <c r="AK1867" i="3"/>
  <c r="AJ1867" i="3"/>
  <c r="AI1867" i="3"/>
  <c r="AH1867" i="3"/>
  <c r="AG1867" i="3"/>
  <c r="AN1866" i="3"/>
  <c r="AM1866" i="3"/>
  <c r="AL1866" i="3"/>
  <c r="AK1866" i="3"/>
  <c r="AJ1866" i="3"/>
  <c r="AI1866" i="3"/>
  <c r="AH1866" i="3"/>
  <c r="AG1866" i="3"/>
  <c r="AN1865" i="3"/>
  <c r="AM1865" i="3"/>
  <c r="AL1865" i="3"/>
  <c r="AK1865" i="3"/>
  <c r="AJ1865" i="3"/>
  <c r="AI1865" i="3"/>
  <c r="AH1865" i="3"/>
  <c r="AG1865" i="3"/>
  <c r="AN1864" i="3"/>
  <c r="AM1864" i="3"/>
  <c r="AL1864" i="3"/>
  <c r="AK1864" i="3"/>
  <c r="AJ1864" i="3"/>
  <c r="AI1864" i="3"/>
  <c r="AH1864" i="3"/>
  <c r="AG1864" i="3"/>
  <c r="AN1863" i="3"/>
  <c r="AM1863" i="3"/>
  <c r="AL1863" i="3"/>
  <c r="AK1863" i="3"/>
  <c r="AJ1863" i="3"/>
  <c r="AI1863" i="3"/>
  <c r="AH1863" i="3"/>
  <c r="AG1863" i="3"/>
  <c r="AN1862" i="3"/>
  <c r="AM1862" i="3"/>
  <c r="AL1862" i="3"/>
  <c r="AK1862" i="3"/>
  <c r="AJ1862" i="3"/>
  <c r="AI1862" i="3"/>
  <c r="AH1862" i="3"/>
  <c r="AG1862" i="3"/>
  <c r="AN1861" i="3"/>
  <c r="AM1861" i="3"/>
  <c r="AL1861" i="3"/>
  <c r="AK1861" i="3"/>
  <c r="AJ1861" i="3"/>
  <c r="AI1861" i="3"/>
  <c r="AH1861" i="3"/>
  <c r="AG1861" i="3"/>
  <c r="AN1860" i="3"/>
  <c r="AM1860" i="3"/>
  <c r="AL1860" i="3"/>
  <c r="AK1860" i="3"/>
  <c r="AJ1860" i="3"/>
  <c r="AI1860" i="3"/>
  <c r="AH1860" i="3"/>
  <c r="AG1860" i="3"/>
  <c r="AN1859" i="3"/>
  <c r="AM1859" i="3"/>
  <c r="AL1859" i="3"/>
  <c r="AK1859" i="3"/>
  <c r="AJ1859" i="3"/>
  <c r="AI1859" i="3"/>
  <c r="AH1859" i="3"/>
  <c r="AG1859" i="3"/>
  <c r="AN1858" i="3"/>
  <c r="AM1858" i="3"/>
  <c r="AL1858" i="3"/>
  <c r="AK1858" i="3"/>
  <c r="AJ1858" i="3"/>
  <c r="AI1858" i="3"/>
  <c r="AH1858" i="3"/>
  <c r="AG1858" i="3"/>
  <c r="AN1857" i="3"/>
  <c r="AM1857" i="3"/>
  <c r="AL1857" i="3"/>
  <c r="AK1857" i="3"/>
  <c r="AJ1857" i="3"/>
  <c r="AI1857" i="3"/>
  <c r="AH1857" i="3"/>
  <c r="AG1857" i="3"/>
  <c r="AN1856" i="3"/>
  <c r="AM1856" i="3"/>
  <c r="AL1856" i="3"/>
  <c r="AK1856" i="3"/>
  <c r="AJ1856" i="3"/>
  <c r="AI1856" i="3"/>
  <c r="AH1856" i="3"/>
  <c r="AG1856" i="3"/>
  <c r="AN1855" i="3"/>
  <c r="AM1855" i="3"/>
  <c r="AL1855" i="3"/>
  <c r="AK1855" i="3"/>
  <c r="AJ1855" i="3"/>
  <c r="AI1855" i="3"/>
  <c r="AH1855" i="3"/>
  <c r="AG1855" i="3"/>
  <c r="AN1854" i="3"/>
  <c r="AM1854" i="3"/>
  <c r="AL1854" i="3"/>
  <c r="AK1854" i="3"/>
  <c r="AJ1854" i="3"/>
  <c r="AI1854" i="3"/>
  <c r="AH1854" i="3"/>
  <c r="AG1854" i="3"/>
  <c r="AN1853" i="3"/>
  <c r="AM1853" i="3"/>
  <c r="AL1853" i="3"/>
  <c r="AK1853" i="3"/>
  <c r="AJ1853" i="3"/>
  <c r="AI1853" i="3"/>
  <c r="AH1853" i="3"/>
  <c r="AG1853" i="3"/>
  <c r="AN1852" i="3"/>
  <c r="AM1852" i="3"/>
  <c r="AL1852" i="3"/>
  <c r="AK1852" i="3"/>
  <c r="AJ1852" i="3"/>
  <c r="AI1852" i="3"/>
  <c r="AH1852" i="3"/>
  <c r="AG1852" i="3"/>
  <c r="AN1851" i="3"/>
  <c r="AM1851" i="3"/>
  <c r="AL1851" i="3"/>
  <c r="AK1851" i="3"/>
  <c r="AJ1851" i="3"/>
  <c r="AI1851" i="3"/>
  <c r="AH1851" i="3"/>
  <c r="AG1851" i="3"/>
  <c r="AN1850" i="3"/>
  <c r="AM1850" i="3"/>
  <c r="AL1850" i="3"/>
  <c r="AK1850" i="3"/>
  <c r="AJ1850" i="3"/>
  <c r="AI1850" i="3"/>
  <c r="AH1850" i="3"/>
  <c r="AG1850" i="3"/>
  <c r="AN1849" i="3"/>
  <c r="AM1849" i="3"/>
  <c r="AL1849" i="3"/>
  <c r="AK1849" i="3"/>
  <c r="AJ1849" i="3"/>
  <c r="AI1849" i="3"/>
  <c r="AH1849" i="3"/>
  <c r="AG1849" i="3"/>
  <c r="AN1848" i="3"/>
  <c r="AM1848" i="3"/>
  <c r="AL1848" i="3"/>
  <c r="AK1848" i="3"/>
  <c r="AJ1848" i="3"/>
  <c r="AI1848" i="3"/>
  <c r="AH1848" i="3"/>
  <c r="AG1848" i="3"/>
  <c r="AN1847" i="3"/>
  <c r="AM1847" i="3"/>
  <c r="AL1847" i="3"/>
  <c r="AK1847" i="3"/>
  <c r="AJ1847" i="3"/>
  <c r="AI1847" i="3"/>
  <c r="AH1847" i="3"/>
  <c r="AG1847" i="3"/>
  <c r="AN1846" i="3"/>
  <c r="AM1846" i="3"/>
  <c r="AL1846" i="3"/>
  <c r="AK1846" i="3"/>
  <c r="AJ1846" i="3"/>
  <c r="AI1846" i="3"/>
  <c r="AH1846" i="3"/>
  <c r="AG1846" i="3"/>
  <c r="AN1845" i="3"/>
  <c r="AM1845" i="3"/>
  <c r="AL1845" i="3"/>
  <c r="AK1845" i="3"/>
  <c r="AJ1845" i="3"/>
  <c r="AI1845" i="3"/>
  <c r="AH1845" i="3"/>
  <c r="AG1845" i="3"/>
  <c r="AN1844" i="3"/>
  <c r="AM1844" i="3"/>
  <c r="AL1844" i="3"/>
  <c r="AK1844" i="3"/>
  <c r="AJ1844" i="3"/>
  <c r="AI1844" i="3"/>
  <c r="AH1844" i="3"/>
  <c r="AG1844" i="3"/>
  <c r="AN1843" i="3"/>
  <c r="AM1843" i="3"/>
  <c r="AL1843" i="3"/>
  <c r="AK1843" i="3"/>
  <c r="AJ1843" i="3"/>
  <c r="AI1843" i="3"/>
  <c r="AH1843" i="3"/>
  <c r="AG1843" i="3"/>
  <c r="AN1842" i="3"/>
  <c r="AM1842" i="3"/>
  <c r="AL1842" i="3"/>
  <c r="AK1842" i="3"/>
  <c r="AJ1842" i="3"/>
  <c r="AI1842" i="3"/>
  <c r="AH1842" i="3"/>
  <c r="AG1842" i="3"/>
  <c r="AN1841" i="3"/>
  <c r="AM1841" i="3"/>
  <c r="AL1841" i="3"/>
  <c r="AK1841" i="3"/>
  <c r="AJ1841" i="3"/>
  <c r="AI1841" i="3"/>
  <c r="AH1841" i="3"/>
  <c r="AG1841" i="3"/>
  <c r="AN1840" i="3"/>
  <c r="AM1840" i="3"/>
  <c r="AL1840" i="3"/>
  <c r="AK1840" i="3"/>
  <c r="AJ1840" i="3"/>
  <c r="AI1840" i="3"/>
  <c r="AH1840" i="3"/>
  <c r="AG1840" i="3"/>
  <c r="AN1839" i="3"/>
  <c r="AM1839" i="3"/>
  <c r="AL1839" i="3"/>
  <c r="AK1839" i="3"/>
  <c r="AJ1839" i="3"/>
  <c r="AI1839" i="3"/>
  <c r="AH1839" i="3"/>
  <c r="AG1839" i="3"/>
  <c r="AN1838" i="3"/>
  <c r="AM1838" i="3"/>
  <c r="AL1838" i="3"/>
  <c r="AK1838" i="3"/>
  <c r="AJ1838" i="3"/>
  <c r="AI1838" i="3"/>
  <c r="AH1838" i="3"/>
  <c r="AG1838" i="3"/>
  <c r="AN1837" i="3"/>
  <c r="AM1837" i="3"/>
  <c r="AL1837" i="3"/>
  <c r="AK1837" i="3"/>
  <c r="AJ1837" i="3"/>
  <c r="AI1837" i="3"/>
  <c r="AH1837" i="3"/>
  <c r="AG1837" i="3"/>
  <c r="AN1836" i="3"/>
  <c r="AM1836" i="3"/>
  <c r="AL1836" i="3"/>
  <c r="AK1836" i="3"/>
  <c r="AJ1836" i="3"/>
  <c r="AI1836" i="3"/>
  <c r="AH1836" i="3"/>
  <c r="AG1836" i="3"/>
  <c r="AN1835" i="3"/>
  <c r="AM1835" i="3"/>
  <c r="AL1835" i="3"/>
  <c r="AK1835" i="3"/>
  <c r="AJ1835" i="3"/>
  <c r="AI1835" i="3"/>
  <c r="AH1835" i="3"/>
  <c r="AG1835" i="3"/>
  <c r="AN1834" i="3"/>
  <c r="AM1834" i="3"/>
  <c r="AL1834" i="3"/>
  <c r="AK1834" i="3"/>
  <c r="AJ1834" i="3"/>
  <c r="AI1834" i="3"/>
  <c r="AH1834" i="3"/>
  <c r="AG1834" i="3"/>
  <c r="AN1833" i="3"/>
  <c r="AM1833" i="3"/>
  <c r="AL1833" i="3"/>
  <c r="AK1833" i="3"/>
  <c r="AJ1833" i="3"/>
  <c r="AI1833" i="3"/>
  <c r="AH1833" i="3"/>
  <c r="AG1833" i="3"/>
  <c r="AN1832" i="3"/>
  <c r="AM1832" i="3"/>
  <c r="AL1832" i="3"/>
  <c r="AK1832" i="3"/>
  <c r="AJ1832" i="3"/>
  <c r="AI1832" i="3"/>
  <c r="AH1832" i="3"/>
  <c r="AG1832" i="3"/>
  <c r="AN1831" i="3"/>
  <c r="AM1831" i="3"/>
  <c r="AL1831" i="3"/>
  <c r="AK1831" i="3"/>
  <c r="AJ1831" i="3"/>
  <c r="AI1831" i="3"/>
  <c r="AH1831" i="3"/>
  <c r="AG1831" i="3"/>
  <c r="AN1830" i="3"/>
  <c r="AM1830" i="3"/>
  <c r="AL1830" i="3"/>
  <c r="AK1830" i="3"/>
  <c r="AJ1830" i="3"/>
  <c r="AI1830" i="3"/>
  <c r="AH1830" i="3"/>
  <c r="AG1830" i="3"/>
  <c r="AN1829" i="3"/>
  <c r="AM1829" i="3"/>
  <c r="AL1829" i="3"/>
  <c r="AK1829" i="3"/>
  <c r="AJ1829" i="3"/>
  <c r="AI1829" i="3"/>
  <c r="AH1829" i="3"/>
  <c r="AG1829" i="3"/>
  <c r="AN1828" i="3"/>
  <c r="AM1828" i="3"/>
  <c r="AL1828" i="3"/>
  <c r="AK1828" i="3"/>
  <c r="AJ1828" i="3"/>
  <c r="AI1828" i="3"/>
  <c r="AH1828" i="3"/>
  <c r="AG1828" i="3"/>
  <c r="AN1827" i="3"/>
  <c r="AM1827" i="3"/>
  <c r="AL1827" i="3"/>
  <c r="AK1827" i="3"/>
  <c r="AJ1827" i="3"/>
  <c r="AI1827" i="3"/>
  <c r="AH1827" i="3"/>
  <c r="AG1827" i="3"/>
  <c r="AN1826" i="3"/>
  <c r="AM1826" i="3"/>
  <c r="AL1826" i="3"/>
  <c r="AK1826" i="3"/>
  <c r="AJ1826" i="3"/>
  <c r="AI1826" i="3"/>
  <c r="AH1826" i="3"/>
  <c r="AG1826" i="3"/>
  <c r="AN1825" i="3"/>
  <c r="AM1825" i="3"/>
  <c r="AL1825" i="3"/>
  <c r="AK1825" i="3"/>
  <c r="AJ1825" i="3"/>
  <c r="AI1825" i="3"/>
  <c r="AH1825" i="3"/>
  <c r="AG1825" i="3"/>
  <c r="AN1824" i="3"/>
  <c r="AM1824" i="3"/>
  <c r="AL1824" i="3"/>
  <c r="AK1824" i="3"/>
  <c r="AJ1824" i="3"/>
  <c r="AI1824" i="3"/>
  <c r="AH1824" i="3"/>
  <c r="AG1824" i="3"/>
  <c r="AN1823" i="3"/>
  <c r="AM1823" i="3"/>
  <c r="AL1823" i="3"/>
  <c r="AK1823" i="3"/>
  <c r="AJ1823" i="3"/>
  <c r="AI1823" i="3"/>
  <c r="AH1823" i="3"/>
  <c r="AG1823" i="3"/>
  <c r="AN1822" i="3"/>
  <c r="AM1822" i="3"/>
  <c r="AL1822" i="3"/>
  <c r="AK1822" i="3"/>
  <c r="AJ1822" i="3"/>
  <c r="AI1822" i="3"/>
  <c r="AH1822" i="3"/>
  <c r="AG1822" i="3"/>
  <c r="AN1821" i="3"/>
  <c r="AM1821" i="3"/>
  <c r="AL1821" i="3"/>
  <c r="AK1821" i="3"/>
  <c r="AJ1821" i="3"/>
  <c r="AI1821" i="3"/>
  <c r="AH1821" i="3"/>
  <c r="AG1821" i="3"/>
  <c r="AN1820" i="3"/>
  <c r="AM1820" i="3"/>
  <c r="AL1820" i="3"/>
  <c r="AK1820" i="3"/>
  <c r="AJ1820" i="3"/>
  <c r="AI1820" i="3"/>
  <c r="AH1820" i="3"/>
  <c r="AG1820" i="3"/>
  <c r="AN1819" i="3"/>
  <c r="AM1819" i="3"/>
  <c r="AL1819" i="3"/>
  <c r="AK1819" i="3"/>
  <c r="AJ1819" i="3"/>
  <c r="AI1819" i="3"/>
  <c r="AH1819" i="3"/>
  <c r="AG1819" i="3"/>
  <c r="AN1818" i="3"/>
  <c r="AM1818" i="3"/>
  <c r="AL1818" i="3"/>
  <c r="AK1818" i="3"/>
  <c r="AJ1818" i="3"/>
  <c r="AI1818" i="3"/>
  <c r="AH1818" i="3"/>
  <c r="AG1818" i="3"/>
  <c r="AN1817" i="3"/>
  <c r="AM1817" i="3"/>
  <c r="AL1817" i="3"/>
  <c r="AK1817" i="3"/>
  <c r="AJ1817" i="3"/>
  <c r="AI1817" i="3"/>
  <c r="AH1817" i="3"/>
  <c r="AG1817" i="3"/>
  <c r="AN1816" i="3"/>
  <c r="AM1816" i="3"/>
  <c r="AL1816" i="3"/>
  <c r="AK1816" i="3"/>
  <c r="AJ1816" i="3"/>
  <c r="AI1816" i="3"/>
  <c r="AH1816" i="3"/>
  <c r="AG1816" i="3"/>
  <c r="AN1815" i="3"/>
  <c r="AM1815" i="3"/>
  <c r="AL1815" i="3"/>
  <c r="AK1815" i="3"/>
  <c r="AJ1815" i="3"/>
  <c r="AI1815" i="3"/>
  <c r="AH1815" i="3"/>
  <c r="AG1815" i="3"/>
  <c r="AN1814" i="3"/>
  <c r="AM1814" i="3"/>
  <c r="AL1814" i="3"/>
  <c r="AK1814" i="3"/>
  <c r="AJ1814" i="3"/>
  <c r="AI1814" i="3"/>
  <c r="AH1814" i="3"/>
  <c r="AG1814" i="3"/>
  <c r="AN1813" i="3"/>
  <c r="AM1813" i="3"/>
  <c r="AL1813" i="3"/>
  <c r="AK1813" i="3"/>
  <c r="AJ1813" i="3"/>
  <c r="AI1813" i="3"/>
  <c r="AH1813" i="3"/>
  <c r="AG1813" i="3"/>
  <c r="AN1812" i="3"/>
  <c r="AM1812" i="3"/>
  <c r="AL1812" i="3"/>
  <c r="AK1812" i="3"/>
  <c r="AJ1812" i="3"/>
  <c r="AI1812" i="3"/>
  <c r="AH1812" i="3"/>
  <c r="AG1812" i="3"/>
  <c r="AN1811" i="3"/>
  <c r="AM1811" i="3"/>
  <c r="AL1811" i="3"/>
  <c r="AK1811" i="3"/>
  <c r="AJ1811" i="3"/>
  <c r="AI1811" i="3"/>
  <c r="AH1811" i="3"/>
  <c r="AG1811" i="3"/>
  <c r="AN1810" i="3"/>
  <c r="AM1810" i="3"/>
  <c r="AL1810" i="3"/>
  <c r="AK1810" i="3"/>
  <c r="AJ1810" i="3"/>
  <c r="AI1810" i="3"/>
  <c r="AH1810" i="3"/>
  <c r="AG1810" i="3"/>
  <c r="AN1809" i="3"/>
  <c r="AM1809" i="3"/>
  <c r="AL1809" i="3"/>
  <c r="AK1809" i="3"/>
  <c r="AJ1809" i="3"/>
  <c r="AI1809" i="3"/>
  <c r="AH1809" i="3"/>
  <c r="AG1809" i="3"/>
  <c r="AN1808" i="3"/>
  <c r="AM1808" i="3"/>
  <c r="AL1808" i="3"/>
  <c r="AK1808" i="3"/>
  <c r="AJ1808" i="3"/>
  <c r="AI1808" i="3"/>
  <c r="AH1808" i="3"/>
  <c r="AG1808" i="3"/>
  <c r="AN1807" i="3"/>
  <c r="AM1807" i="3"/>
  <c r="AL1807" i="3"/>
  <c r="AK1807" i="3"/>
  <c r="AJ1807" i="3"/>
  <c r="AI1807" i="3"/>
  <c r="AH1807" i="3"/>
  <c r="AG1807" i="3"/>
  <c r="AN1806" i="3"/>
  <c r="AM1806" i="3"/>
  <c r="AL1806" i="3"/>
  <c r="AK1806" i="3"/>
  <c r="AJ1806" i="3"/>
  <c r="AI1806" i="3"/>
  <c r="AH1806" i="3"/>
  <c r="AG1806" i="3"/>
  <c r="AN1805" i="3"/>
  <c r="AM1805" i="3"/>
  <c r="AL1805" i="3"/>
  <c r="AK1805" i="3"/>
  <c r="AJ1805" i="3"/>
  <c r="AI1805" i="3"/>
  <c r="AH1805" i="3"/>
  <c r="AG1805" i="3"/>
  <c r="AN1804" i="3"/>
  <c r="AM1804" i="3"/>
  <c r="AL1804" i="3"/>
  <c r="AK1804" i="3"/>
  <c r="AJ1804" i="3"/>
  <c r="AI1804" i="3"/>
  <c r="AH1804" i="3"/>
  <c r="AG1804" i="3"/>
  <c r="AN1803" i="3"/>
  <c r="AM1803" i="3"/>
  <c r="AL1803" i="3"/>
  <c r="AK1803" i="3"/>
  <c r="AJ1803" i="3"/>
  <c r="AI1803" i="3"/>
  <c r="AH1803" i="3"/>
  <c r="AG1803" i="3"/>
  <c r="AN1802" i="3"/>
  <c r="AM1802" i="3"/>
  <c r="AL1802" i="3"/>
  <c r="AK1802" i="3"/>
  <c r="AJ1802" i="3"/>
  <c r="AI1802" i="3"/>
  <c r="AH1802" i="3"/>
  <c r="AG1802" i="3"/>
  <c r="AN1801" i="3"/>
  <c r="AM1801" i="3"/>
  <c r="AL1801" i="3"/>
  <c r="AK1801" i="3"/>
  <c r="AJ1801" i="3"/>
  <c r="AI1801" i="3"/>
  <c r="AH1801" i="3"/>
  <c r="AG1801" i="3"/>
  <c r="AN1800" i="3"/>
  <c r="AM1800" i="3"/>
  <c r="AL1800" i="3"/>
  <c r="AK1800" i="3"/>
  <c r="AJ1800" i="3"/>
  <c r="AI1800" i="3"/>
  <c r="AH1800" i="3"/>
  <c r="AG1800" i="3"/>
  <c r="AN1799" i="3"/>
  <c r="AM1799" i="3"/>
  <c r="AL1799" i="3"/>
  <c r="AK1799" i="3"/>
  <c r="AJ1799" i="3"/>
  <c r="AI1799" i="3"/>
  <c r="AH1799" i="3"/>
  <c r="AG1799" i="3"/>
  <c r="AN1798" i="3"/>
  <c r="AM1798" i="3"/>
  <c r="AL1798" i="3"/>
  <c r="AK1798" i="3"/>
  <c r="AJ1798" i="3"/>
  <c r="AI1798" i="3"/>
  <c r="AH1798" i="3"/>
  <c r="AG1798" i="3"/>
  <c r="AN1797" i="3"/>
  <c r="AM1797" i="3"/>
  <c r="AL1797" i="3"/>
  <c r="AK1797" i="3"/>
  <c r="AJ1797" i="3"/>
  <c r="AI1797" i="3"/>
  <c r="AH1797" i="3"/>
  <c r="AG1797" i="3"/>
  <c r="AN1796" i="3"/>
  <c r="AM1796" i="3"/>
  <c r="AL1796" i="3"/>
  <c r="AK1796" i="3"/>
  <c r="AJ1796" i="3"/>
  <c r="AI1796" i="3"/>
  <c r="AH1796" i="3"/>
  <c r="AG1796" i="3"/>
  <c r="AN1795" i="3"/>
  <c r="AM1795" i="3"/>
  <c r="AL1795" i="3"/>
  <c r="AK1795" i="3"/>
  <c r="AJ1795" i="3"/>
  <c r="AI1795" i="3"/>
  <c r="AH1795" i="3"/>
  <c r="AG1795" i="3"/>
  <c r="AN1794" i="3"/>
  <c r="AM1794" i="3"/>
  <c r="AL1794" i="3"/>
  <c r="AK1794" i="3"/>
  <c r="AJ1794" i="3"/>
  <c r="AI1794" i="3"/>
  <c r="AH1794" i="3"/>
  <c r="AG1794" i="3"/>
  <c r="AN1793" i="3"/>
  <c r="AM1793" i="3"/>
  <c r="AL1793" i="3"/>
  <c r="AK1793" i="3"/>
  <c r="AJ1793" i="3"/>
  <c r="AI1793" i="3"/>
  <c r="AH1793" i="3"/>
  <c r="AG1793" i="3"/>
  <c r="AN1792" i="3"/>
  <c r="AM1792" i="3"/>
  <c r="AL1792" i="3"/>
  <c r="AK1792" i="3"/>
  <c r="AJ1792" i="3"/>
  <c r="AI1792" i="3"/>
  <c r="AH1792" i="3"/>
  <c r="AG1792" i="3"/>
  <c r="AN1791" i="3"/>
  <c r="AM1791" i="3"/>
  <c r="AL1791" i="3"/>
  <c r="AK1791" i="3"/>
  <c r="AJ1791" i="3"/>
  <c r="AI1791" i="3"/>
  <c r="AH1791" i="3"/>
  <c r="AG1791" i="3"/>
  <c r="AN1790" i="3"/>
  <c r="AM1790" i="3"/>
  <c r="AL1790" i="3"/>
  <c r="AK1790" i="3"/>
  <c r="AJ1790" i="3"/>
  <c r="AI1790" i="3"/>
  <c r="AH1790" i="3"/>
  <c r="AG1790" i="3"/>
  <c r="AN1789" i="3"/>
  <c r="AM1789" i="3"/>
  <c r="AL1789" i="3"/>
  <c r="AK1789" i="3"/>
  <c r="AJ1789" i="3"/>
  <c r="AI1789" i="3"/>
  <c r="AH1789" i="3"/>
  <c r="AG1789" i="3"/>
  <c r="AN1788" i="3"/>
  <c r="AM1788" i="3"/>
  <c r="AL1788" i="3"/>
  <c r="AK1788" i="3"/>
  <c r="AJ1788" i="3"/>
  <c r="AI1788" i="3"/>
  <c r="AH1788" i="3"/>
  <c r="AG1788" i="3"/>
  <c r="AN1787" i="3"/>
  <c r="AM1787" i="3"/>
  <c r="AL1787" i="3"/>
  <c r="AK1787" i="3"/>
  <c r="AJ1787" i="3"/>
  <c r="AI1787" i="3"/>
  <c r="AH1787" i="3"/>
  <c r="AG1787" i="3"/>
  <c r="AN1786" i="3"/>
  <c r="AM1786" i="3"/>
  <c r="AL1786" i="3"/>
  <c r="AK1786" i="3"/>
  <c r="AJ1786" i="3"/>
  <c r="AI1786" i="3"/>
  <c r="AH1786" i="3"/>
  <c r="AG1786" i="3"/>
  <c r="AN1785" i="3"/>
  <c r="AM1785" i="3"/>
  <c r="AL1785" i="3"/>
  <c r="AK1785" i="3"/>
  <c r="AJ1785" i="3"/>
  <c r="AI1785" i="3"/>
  <c r="AH1785" i="3"/>
  <c r="AG1785" i="3"/>
  <c r="AN1784" i="3"/>
  <c r="AM1784" i="3"/>
  <c r="AL1784" i="3"/>
  <c r="AK1784" i="3"/>
  <c r="AJ1784" i="3"/>
  <c r="AI1784" i="3"/>
  <c r="AH1784" i="3"/>
  <c r="AG1784" i="3"/>
  <c r="AN1783" i="3"/>
  <c r="AM1783" i="3"/>
  <c r="AL1783" i="3"/>
  <c r="AK1783" i="3"/>
  <c r="AJ1783" i="3"/>
  <c r="AI1783" i="3"/>
  <c r="AH1783" i="3"/>
  <c r="AG1783" i="3"/>
  <c r="AN1782" i="3"/>
  <c r="AM1782" i="3"/>
  <c r="AL1782" i="3"/>
  <c r="AK1782" i="3"/>
  <c r="AJ1782" i="3"/>
  <c r="AI1782" i="3"/>
  <c r="AH1782" i="3"/>
  <c r="AG1782" i="3"/>
  <c r="AN1781" i="3"/>
  <c r="AM1781" i="3"/>
  <c r="AL1781" i="3"/>
  <c r="AK1781" i="3"/>
  <c r="AJ1781" i="3"/>
  <c r="AI1781" i="3"/>
  <c r="AH1781" i="3"/>
  <c r="AG1781" i="3"/>
  <c r="AN1780" i="3"/>
  <c r="AM1780" i="3"/>
  <c r="AL1780" i="3"/>
  <c r="AK1780" i="3"/>
  <c r="AJ1780" i="3"/>
  <c r="AI1780" i="3"/>
  <c r="AH1780" i="3"/>
  <c r="AG1780" i="3"/>
  <c r="AN1779" i="3"/>
  <c r="AM1779" i="3"/>
  <c r="AL1779" i="3"/>
  <c r="AK1779" i="3"/>
  <c r="AJ1779" i="3"/>
  <c r="AI1779" i="3"/>
  <c r="AH1779" i="3"/>
  <c r="AG1779" i="3"/>
  <c r="AN1778" i="3"/>
  <c r="AM1778" i="3"/>
  <c r="AL1778" i="3"/>
  <c r="AK1778" i="3"/>
  <c r="AJ1778" i="3"/>
  <c r="AI1778" i="3"/>
  <c r="AH1778" i="3"/>
  <c r="AG1778" i="3"/>
  <c r="AN1777" i="3"/>
  <c r="AM1777" i="3"/>
  <c r="AL1777" i="3"/>
  <c r="AK1777" i="3"/>
  <c r="AJ1777" i="3"/>
  <c r="AI1777" i="3"/>
  <c r="AH1777" i="3"/>
  <c r="AG1777" i="3"/>
  <c r="AN1776" i="3"/>
  <c r="AM1776" i="3"/>
  <c r="AL1776" i="3"/>
  <c r="AK1776" i="3"/>
  <c r="AJ1776" i="3"/>
  <c r="AI1776" i="3"/>
  <c r="AH1776" i="3"/>
  <c r="AG1776" i="3"/>
  <c r="AN1775" i="3"/>
  <c r="AM1775" i="3"/>
  <c r="AL1775" i="3"/>
  <c r="AK1775" i="3"/>
  <c r="AJ1775" i="3"/>
  <c r="AI1775" i="3"/>
  <c r="AH1775" i="3"/>
  <c r="AG1775" i="3"/>
  <c r="AN1774" i="3"/>
  <c r="AM1774" i="3"/>
  <c r="AL1774" i="3"/>
  <c r="AK1774" i="3"/>
  <c r="AJ1774" i="3"/>
  <c r="AI1774" i="3"/>
  <c r="AH1774" i="3"/>
  <c r="AG1774" i="3"/>
  <c r="AN1773" i="3"/>
  <c r="AM1773" i="3"/>
  <c r="AL1773" i="3"/>
  <c r="AK1773" i="3"/>
  <c r="AJ1773" i="3"/>
  <c r="AI1773" i="3"/>
  <c r="AH1773" i="3"/>
  <c r="AG1773" i="3"/>
  <c r="AN1772" i="3"/>
  <c r="AM1772" i="3"/>
  <c r="AL1772" i="3"/>
  <c r="AK1772" i="3"/>
  <c r="AJ1772" i="3"/>
  <c r="AI1772" i="3"/>
  <c r="AH1772" i="3"/>
  <c r="AG1772" i="3"/>
  <c r="AN1771" i="3"/>
  <c r="AM1771" i="3"/>
  <c r="AL1771" i="3"/>
  <c r="AK1771" i="3"/>
  <c r="AJ1771" i="3"/>
  <c r="AI1771" i="3"/>
  <c r="AH1771" i="3"/>
  <c r="AG1771" i="3"/>
  <c r="AN1770" i="3"/>
  <c r="AM1770" i="3"/>
  <c r="AL1770" i="3"/>
  <c r="AK1770" i="3"/>
  <c r="AJ1770" i="3"/>
  <c r="AI1770" i="3"/>
  <c r="AH1770" i="3"/>
  <c r="AG1770" i="3"/>
  <c r="AN1769" i="3"/>
  <c r="AM1769" i="3"/>
  <c r="AL1769" i="3"/>
  <c r="AK1769" i="3"/>
  <c r="AJ1769" i="3"/>
  <c r="AI1769" i="3"/>
  <c r="AH1769" i="3"/>
  <c r="AG1769" i="3"/>
  <c r="AN1768" i="3"/>
  <c r="AM1768" i="3"/>
  <c r="AL1768" i="3"/>
  <c r="AK1768" i="3"/>
  <c r="AJ1768" i="3"/>
  <c r="AI1768" i="3"/>
  <c r="AH1768" i="3"/>
  <c r="AG1768" i="3"/>
  <c r="AN1767" i="3"/>
  <c r="AM1767" i="3"/>
  <c r="AL1767" i="3"/>
  <c r="AK1767" i="3"/>
  <c r="AJ1767" i="3"/>
  <c r="AI1767" i="3"/>
  <c r="AH1767" i="3"/>
  <c r="AG1767" i="3"/>
  <c r="AN1766" i="3"/>
  <c r="AM1766" i="3"/>
  <c r="AL1766" i="3"/>
  <c r="AK1766" i="3"/>
  <c r="AJ1766" i="3"/>
  <c r="AI1766" i="3"/>
  <c r="AH1766" i="3"/>
  <c r="AG1766" i="3"/>
  <c r="AN1765" i="3"/>
  <c r="AM1765" i="3"/>
  <c r="AL1765" i="3"/>
  <c r="AK1765" i="3"/>
  <c r="AJ1765" i="3"/>
  <c r="AI1765" i="3"/>
  <c r="AH1765" i="3"/>
  <c r="AG1765" i="3"/>
  <c r="AN1764" i="3"/>
  <c r="AM1764" i="3"/>
  <c r="AL1764" i="3"/>
  <c r="AK1764" i="3"/>
  <c r="AJ1764" i="3"/>
  <c r="AI1764" i="3"/>
  <c r="AH1764" i="3"/>
  <c r="AG1764" i="3"/>
  <c r="AN1763" i="3"/>
  <c r="AM1763" i="3"/>
  <c r="AL1763" i="3"/>
  <c r="AK1763" i="3"/>
  <c r="AJ1763" i="3"/>
  <c r="AI1763" i="3"/>
  <c r="AH1763" i="3"/>
  <c r="AG1763" i="3"/>
  <c r="AN1762" i="3"/>
  <c r="AM1762" i="3"/>
  <c r="AL1762" i="3"/>
  <c r="AK1762" i="3"/>
  <c r="AJ1762" i="3"/>
  <c r="AI1762" i="3"/>
  <c r="AH1762" i="3"/>
  <c r="AG1762" i="3"/>
  <c r="AN1761" i="3"/>
  <c r="AM1761" i="3"/>
  <c r="AL1761" i="3"/>
  <c r="AK1761" i="3"/>
  <c r="AJ1761" i="3"/>
  <c r="AI1761" i="3"/>
  <c r="AH1761" i="3"/>
  <c r="AG1761" i="3"/>
  <c r="AN1760" i="3"/>
  <c r="AM1760" i="3"/>
  <c r="AL1760" i="3"/>
  <c r="AK1760" i="3"/>
  <c r="AJ1760" i="3"/>
  <c r="AI1760" i="3"/>
  <c r="AH1760" i="3"/>
  <c r="AG1760" i="3"/>
  <c r="AN1759" i="3"/>
  <c r="AM1759" i="3"/>
  <c r="AL1759" i="3"/>
  <c r="AK1759" i="3"/>
  <c r="AJ1759" i="3"/>
  <c r="AI1759" i="3"/>
  <c r="AH1759" i="3"/>
  <c r="AG1759" i="3"/>
  <c r="AN1758" i="3"/>
  <c r="AM1758" i="3"/>
  <c r="AL1758" i="3"/>
  <c r="AK1758" i="3"/>
  <c r="AJ1758" i="3"/>
  <c r="AI1758" i="3"/>
  <c r="AH1758" i="3"/>
  <c r="AG1758" i="3"/>
  <c r="AN1757" i="3"/>
  <c r="AM1757" i="3"/>
  <c r="AL1757" i="3"/>
  <c r="AK1757" i="3"/>
  <c r="AJ1757" i="3"/>
  <c r="AI1757" i="3"/>
  <c r="AH1757" i="3"/>
  <c r="AG1757" i="3"/>
  <c r="AN1756" i="3"/>
  <c r="AM1756" i="3"/>
  <c r="AL1756" i="3"/>
  <c r="AK1756" i="3"/>
  <c r="AJ1756" i="3"/>
  <c r="AI1756" i="3"/>
  <c r="AH1756" i="3"/>
  <c r="AG1756" i="3"/>
  <c r="AN1755" i="3"/>
  <c r="AM1755" i="3"/>
  <c r="AL1755" i="3"/>
  <c r="AK1755" i="3"/>
  <c r="AJ1755" i="3"/>
  <c r="AI1755" i="3"/>
  <c r="AH1755" i="3"/>
  <c r="AG1755" i="3"/>
  <c r="AN1754" i="3"/>
  <c r="AM1754" i="3"/>
  <c r="AL1754" i="3"/>
  <c r="AK1754" i="3"/>
  <c r="AJ1754" i="3"/>
  <c r="AI1754" i="3"/>
  <c r="AH1754" i="3"/>
  <c r="AG1754" i="3"/>
  <c r="AN1753" i="3"/>
  <c r="AM1753" i="3"/>
  <c r="AL1753" i="3"/>
  <c r="AK1753" i="3"/>
  <c r="AJ1753" i="3"/>
  <c r="AI1753" i="3"/>
  <c r="AH1753" i="3"/>
  <c r="AG1753" i="3"/>
  <c r="AN1752" i="3"/>
  <c r="AM1752" i="3"/>
  <c r="AL1752" i="3"/>
  <c r="AK1752" i="3"/>
  <c r="AJ1752" i="3"/>
  <c r="AI1752" i="3"/>
  <c r="AH1752" i="3"/>
  <c r="AG1752" i="3"/>
  <c r="AN1751" i="3"/>
  <c r="AM1751" i="3"/>
  <c r="AL1751" i="3"/>
  <c r="AK1751" i="3"/>
  <c r="AJ1751" i="3"/>
  <c r="AI1751" i="3"/>
  <c r="AH1751" i="3"/>
  <c r="AG1751" i="3"/>
  <c r="AN1750" i="3"/>
  <c r="AM1750" i="3"/>
  <c r="AL1750" i="3"/>
  <c r="AK1750" i="3"/>
  <c r="AJ1750" i="3"/>
  <c r="AI1750" i="3"/>
  <c r="AH1750" i="3"/>
  <c r="AG1750" i="3"/>
  <c r="AN1749" i="3"/>
  <c r="AM1749" i="3"/>
  <c r="AL1749" i="3"/>
  <c r="AK1749" i="3"/>
  <c r="AJ1749" i="3"/>
  <c r="AI1749" i="3"/>
  <c r="AH1749" i="3"/>
  <c r="AG1749" i="3"/>
  <c r="AN1748" i="3"/>
  <c r="AM1748" i="3"/>
  <c r="AL1748" i="3"/>
  <c r="AK1748" i="3"/>
  <c r="AJ1748" i="3"/>
  <c r="AI1748" i="3"/>
  <c r="AH1748" i="3"/>
  <c r="AG1748" i="3"/>
  <c r="AN1747" i="3"/>
  <c r="AM1747" i="3"/>
  <c r="AL1747" i="3"/>
  <c r="AK1747" i="3"/>
  <c r="AJ1747" i="3"/>
  <c r="AI1747" i="3"/>
  <c r="AH1747" i="3"/>
  <c r="AG1747" i="3"/>
  <c r="AN1746" i="3"/>
  <c r="AM1746" i="3"/>
  <c r="AL1746" i="3"/>
  <c r="AK1746" i="3"/>
  <c r="AJ1746" i="3"/>
  <c r="AI1746" i="3"/>
  <c r="AH1746" i="3"/>
  <c r="AG1746" i="3"/>
  <c r="AN1745" i="3"/>
  <c r="AM1745" i="3"/>
  <c r="AL1745" i="3"/>
  <c r="AK1745" i="3"/>
  <c r="AJ1745" i="3"/>
  <c r="AI1745" i="3"/>
  <c r="AH1745" i="3"/>
  <c r="AG1745" i="3"/>
  <c r="AN1744" i="3"/>
  <c r="AM1744" i="3"/>
  <c r="AL1744" i="3"/>
  <c r="AK1744" i="3"/>
  <c r="AJ1744" i="3"/>
  <c r="AI1744" i="3"/>
  <c r="AH1744" i="3"/>
  <c r="AG1744" i="3"/>
  <c r="AN1743" i="3"/>
  <c r="AM1743" i="3"/>
  <c r="AL1743" i="3"/>
  <c r="AK1743" i="3"/>
  <c r="AJ1743" i="3"/>
  <c r="AI1743" i="3"/>
  <c r="AH1743" i="3"/>
  <c r="AG1743" i="3"/>
  <c r="AN1742" i="3"/>
  <c r="AM1742" i="3"/>
  <c r="AL1742" i="3"/>
  <c r="AK1742" i="3"/>
  <c r="AJ1742" i="3"/>
  <c r="AI1742" i="3"/>
  <c r="AH1742" i="3"/>
  <c r="AG1742" i="3"/>
  <c r="AN1741" i="3"/>
  <c r="AM1741" i="3"/>
  <c r="AL1741" i="3"/>
  <c r="AK1741" i="3"/>
  <c r="AJ1741" i="3"/>
  <c r="AI1741" i="3"/>
  <c r="AH1741" i="3"/>
  <c r="AG1741" i="3"/>
  <c r="AN1740" i="3"/>
  <c r="AM1740" i="3"/>
  <c r="AL1740" i="3"/>
  <c r="AK1740" i="3"/>
  <c r="AJ1740" i="3"/>
  <c r="AI1740" i="3"/>
  <c r="AH1740" i="3"/>
  <c r="AG1740" i="3"/>
  <c r="AN1739" i="3"/>
  <c r="AM1739" i="3"/>
  <c r="AL1739" i="3"/>
  <c r="AK1739" i="3"/>
  <c r="AJ1739" i="3"/>
  <c r="AI1739" i="3"/>
  <c r="AH1739" i="3"/>
  <c r="AG1739" i="3"/>
  <c r="AN1738" i="3"/>
  <c r="AM1738" i="3"/>
  <c r="AL1738" i="3"/>
  <c r="AK1738" i="3"/>
  <c r="AJ1738" i="3"/>
  <c r="AI1738" i="3"/>
  <c r="AH1738" i="3"/>
  <c r="AG1738" i="3"/>
  <c r="AN1737" i="3"/>
  <c r="AM1737" i="3"/>
  <c r="AL1737" i="3"/>
  <c r="AK1737" i="3"/>
  <c r="AJ1737" i="3"/>
  <c r="AI1737" i="3"/>
  <c r="AH1737" i="3"/>
  <c r="AG1737" i="3"/>
  <c r="AN1736" i="3"/>
  <c r="AM1736" i="3"/>
  <c r="AL1736" i="3"/>
  <c r="AK1736" i="3"/>
  <c r="AJ1736" i="3"/>
  <c r="AI1736" i="3"/>
  <c r="AH1736" i="3"/>
  <c r="AG1736" i="3"/>
  <c r="AN1735" i="3"/>
  <c r="AM1735" i="3"/>
  <c r="AL1735" i="3"/>
  <c r="AK1735" i="3"/>
  <c r="AJ1735" i="3"/>
  <c r="AI1735" i="3"/>
  <c r="AH1735" i="3"/>
  <c r="AG1735" i="3"/>
  <c r="AN1734" i="3"/>
  <c r="AM1734" i="3"/>
  <c r="AL1734" i="3"/>
  <c r="AK1734" i="3"/>
  <c r="AJ1734" i="3"/>
  <c r="AI1734" i="3"/>
  <c r="AH1734" i="3"/>
  <c r="AG1734" i="3"/>
  <c r="AN1733" i="3"/>
  <c r="AM1733" i="3"/>
  <c r="AL1733" i="3"/>
  <c r="AK1733" i="3"/>
  <c r="AJ1733" i="3"/>
  <c r="AI1733" i="3"/>
  <c r="AH1733" i="3"/>
  <c r="AG1733" i="3"/>
  <c r="AN1732" i="3"/>
  <c r="AM1732" i="3"/>
  <c r="AL1732" i="3"/>
  <c r="AK1732" i="3"/>
  <c r="AJ1732" i="3"/>
  <c r="AI1732" i="3"/>
  <c r="AH1732" i="3"/>
  <c r="AG1732" i="3"/>
  <c r="AN1731" i="3"/>
  <c r="AM1731" i="3"/>
  <c r="AL1731" i="3"/>
  <c r="AK1731" i="3"/>
  <c r="AJ1731" i="3"/>
  <c r="AI1731" i="3"/>
  <c r="AH1731" i="3"/>
  <c r="AG1731" i="3"/>
  <c r="AN1730" i="3"/>
  <c r="AM1730" i="3"/>
  <c r="AL1730" i="3"/>
  <c r="AK1730" i="3"/>
  <c r="AJ1730" i="3"/>
  <c r="AI1730" i="3"/>
  <c r="AH1730" i="3"/>
  <c r="AG1730" i="3"/>
  <c r="AN1729" i="3"/>
  <c r="AM1729" i="3"/>
  <c r="AL1729" i="3"/>
  <c r="AK1729" i="3"/>
  <c r="AJ1729" i="3"/>
  <c r="AI1729" i="3"/>
  <c r="AH1729" i="3"/>
  <c r="AG1729" i="3"/>
  <c r="AN1728" i="3"/>
  <c r="AM1728" i="3"/>
  <c r="AL1728" i="3"/>
  <c r="AK1728" i="3"/>
  <c r="AJ1728" i="3"/>
  <c r="AI1728" i="3"/>
  <c r="AH1728" i="3"/>
  <c r="AG1728" i="3"/>
  <c r="AN1727" i="3"/>
  <c r="AM1727" i="3"/>
  <c r="AL1727" i="3"/>
  <c r="AK1727" i="3"/>
  <c r="AJ1727" i="3"/>
  <c r="AI1727" i="3"/>
  <c r="AH1727" i="3"/>
  <c r="AG1727" i="3"/>
  <c r="AN1726" i="3"/>
  <c r="AM1726" i="3"/>
  <c r="AL1726" i="3"/>
  <c r="AK1726" i="3"/>
  <c r="AJ1726" i="3"/>
  <c r="AI1726" i="3"/>
  <c r="AH1726" i="3"/>
  <c r="AG1726" i="3"/>
  <c r="AN1725" i="3"/>
  <c r="AM1725" i="3"/>
  <c r="AL1725" i="3"/>
  <c r="AK1725" i="3"/>
  <c r="AJ1725" i="3"/>
  <c r="AI1725" i="3"/>
  <c r="AH1725" i="3"/>
  <c r="AG1725" i="3"/>
  <c r="AN1724" i="3"/>
  <c r="AM1724" i="3"/>
  <c r="AL1724" i="3"/>
  <c r="AK1724" i="3"/>
  <c r="AJ1724" i="3"/>
  <c r="AI1724" i="3"/>
  <c r="AH1724" i="3"/>
  <c r="AG1724" i="3"/>
  <c r="AN1723" i="3"/>
  <c r="AM1723" i="3"/>
  <c r="AL1723" i="3"/>
  <c r="AK1723" i="3"/>
  <c r="AJ1723" i="3"/>
  <c r="AI1723" i="3"/>
  <c r="AH1723" i="3"/>
  <c r="AG1723" i="3"/>
  <c r="AN1722" i="3"/>
  <c r="AM1722" i="3"/>
  <c r="AL1722" i="3"/>
  <c r="AK1722" i="3"/>
  <c r="AJ1722" i="3"/>
  <c r="AI1722" i="3"/>
  <c r="AH1722" i="3"/>
  <c r="AG1722" i="3"/>
  <c r="AN1721" i="3"/>
  <c r="AM1721" i="3"/>
  <c r="AL1721" i="3"/>
  <c r="AK1721" i="3"/>
  <c r="AJ1721" i="3"/>
  <c r="AI1721" i="3"/>
  <c r="AH1721" i="3"/>
  <c r="AG1721" i="3"/>
  <c r="AN1720" i="3"/>
  <c r="AM1720" i="3"/>
  <c r="AL1720" i="3"/>
  <c r="AK1720" i="3"/>
  <c r="AJ1720" i="3"/>
  <c r="AI1720" i="3"/>
  <c r="AH1720" i="3"/>
  <c r="AG1720" i="3"/>
  <c r="AN1719" i="3"/>
  <c r="AM1719" i="3"/>
  <c r="AL1719" i="3"/>
  <c r="AK1719" i="3"/>
  <c r="AJ1719" i="3"/>
  <c r="AI1719" i="3"/>
  <c r="AH1719" i="3"/>
  <c r="AG1719" i="3"/>
  <c r="AN1718" i="3"/>
  <c r="AM1718" i="3"/>
  <c r="AL1718" i="3"/>
  <c r="AK1718" i="3"/>
  <c r="AJ1718" i="3"/>
  <c r="AI1718" i="3"/>
  <c r="AH1718" i="3"/>
  <c r="AG1718" i="3"/>
  <c r="AN1717" i="3"/>
  <c r="AM1717" i="3"/>
  <c r="AL1717" i="3"/>
  <c r="AK1717" i="3"/>
  <c r="AJ1717" i="3"/>
  <c r="AI1717" i="3"/>
  <c r="AH1717" i="3"/>
  <c r="AG1717" i="3"/>
  <c r="AN1716" i="3"/>
  <c r="AM1716" i="3"/>
  <c r="AL1716" i="3"/>
  <c r="AK1716" i="3"/>
  <c r="AJ1716" i="3"/>
  <c r="AI1716" i="3"/>
  <c r="AH1716" i="3"/>
  <c r="AG1716" i="3"/>
  <c r="AN1715" i="3"/>
  <c r="AM1715" i="3"/>
  <c r="AL1715" i="3"/>
  <c r="AK1715" i="3"/>
  <c r="AJ1715" i="3"/>
  <c r="AI1715" i="3"/>
  <c r="AH1715" i="3"/>
  <c r="AG1715" i="3"/>
  <c r="AN1714" i="3"/>
  <c r="AM1714" i="3"/>
  <c r="AL1714" i="3"/>
  <c r="AK1714" i="3"/>
  <c r="AJ1714" i="3"/>
  <c r="AI1714" i="3"/>
  <c r="AH1714" i="3"/>
  <c r="AG1714" i="3"/>
  <c r="AN1713" i="3"/>
  <c r="AM1713" i="3"/>
  <c r="AL1713" i="3"/>
  <c r="AK1713" i="3"/>
  <c r="AJ1713" i="3"/>
  <c r="AI1713" i="3"/>
  <c r="AH1713" i="3"/>
  <c r="AG1713" i="3"/>
  <c r="AN1712" i="3"/>
  <c r="AM1712" i="3"/>
  <c r="AL1712" i="3"/>
  <c r="AK1712" i="3"/>
  <c r="AJ1712" i="3"/>
  <c r="AI1712" i="3"/>
  <c r="AH1712" i="3"/>
  <c r="AG1712" i="3"/>
  <c r="AN1711" i="3"/>
  <c r="AM1711" i="3"/>
  <c r="AL1711" i="3"/>
  <c r="AK1711" i="3"/>
  <c r="AJ1711" i="3"/>
  <c r="AI1711" i="3"/>
  <c r="AH1711" i="3"/>
  <c r="AG1711" i="3"/>
  <c r="AN1710" i="3"/>
  <c r="AM1710" i="3"/>
  <c r="AL1710" i="3"/>
  <c r="AK1710" i="3"/>
  <c r="AJ1710" i="3"/>
  <c r="AI1710" i="3"/>
  <c r="AH1710" i="3"/>
  <c r="AG1710" i="3"/>
  <c r="AN1709" i="3"/>
  <c r="AM1709" i="3"/>
  <c r="AL1709" i="3"/>
  <c r="AK1709" i="3"/>
  <c r="AJ1709" i="3"/>
  <c r="AI1709" i="3"/>
  <c r="AH1709" i="3"/>
  <c r="AG1709" i="3"/>
  <c r="AN1708" i="3"/>
  <c r="AM1708" i="3"/>
  <c r="AL1708" i="3"/>
  <c r="AK1708" i="3"/>
  <c r="AJ1708" i="3"/>
  <c r="AI1708" i="3"/>
  <c r="AH1708" i="3"/>
  <c r="AG1708" i="3"/>
  <c r="AN1707" i="3"/>
  <c r="AM1707" i="3"/>
  <c r="AL1707" i="3"/>
  <c r="AK1707" i="3"/>
  <c r="AJ1707" i="3"/>
  <c r="AI1707" i="3"/>
  <c r="AH1707" i="3"/>
  <c r="AG1707" i="3"/>
  <c r="AN1706" i="3"/>
  <c r="AM1706" i="3"/>
  <c r="AL1706" i="3"/>
  <c r="AK1706" i="3"/>
  <c r="AJ1706" i="3"/>
  <c r="AI1706" i="3"/>
  <c r="AH1706" i="3"/>
  <c r="AG1706" i="3"/>
  <c r="AN1705" i="3"/>
  <c r="AM1705" i="3"/>
  <c r="AL1705" i="3"/>
  <c r="AK1705" i="3"/>
  <c r="AJ1705" i="3"/>
  <c r="AI1705" i="3"/>
  <c r="AH1705" i="3"/>
  <c r="AG1705" i="3"/>
  <c r="AN1704" i="3"/>
  <c r="AM1704" i="3"/>
  <c r="AL1704" i="3"/>
  <c r="AK1704" i="3"/>
  <c r="AJ1704" i="3"/>
  <c r="AI1704" i="3"/>
  <c r="AH1704" i="3"/>
  <c r="AG1704" i="3"/>
  <c r="AN1703" i="3"/>
  <c r="AM1703" i="3"/>
  <c r="AL1703" i="3"/>
  <c r="AK1703" i="3"/>
  <c r="AJ1703" i="3"/>
  <c r="AI1703" i="3"/>
  <c r="AH1703" i="3"/>
  <c r="AG1703" i="3"/>
  <c r="AN1702" i="3"/>
  <c r="AM1702" i="3"/>
  <c r="AL1702" i="3"/>
  <c r="AK1702" i="3"/>
  <c r="AJ1702" i="3"/>
  <c r="AI1702" i="3"/>
  <c r="AH1702" i="3"/>
  <c r="AG1702" i="3"/>
  <c r="AN1701" i="3"/>
  <c r="AM1701" i="3"/>
  <c r="AL1701" i="3"/>
  <c r="AK1701" i="3"/>
  <c r="AJ1701" i="3"/>
  <c r="AI1701" i="3"/>
  <c r="AH1701" i="3"/>
  <c r="AG1701" i="3"/>
  <c r="AN1700" i="3"/>
  <c r="AM1700" i="3"/>
  <c r="AL1700" i="3"/>
  <c r="AK1700" i="3"/>
  <c r="AJ1700" i="3"/>
  <c r="AI1700" i="3"/>
  <c r="AH1700" i="3"/>
  <c r="AG1700" i="3"/>
  <c r="AN1699" i="3"/>
  <c r="AM1699" i="3"/>
  <c r="AL1699" i="3"/>
  <c r="AK1699" i="3"/>
  <c r="AJ1699" i="3"/>
  <c r="AI1699" i="3"/>
  <c r="AH1699" i="3"/>
  <c r="AG1699" i="3"/>
  <c r="AN1698" i="3"/>
  <c r="AM1698" i="3"/>
  <c r="AL1698" i="3"/>
  <c r="AK1698" i="3"/>
  <c r="AJ1698" i="3"/>
  <c r="AI1698" i="3"/>
  <c r="AH1698" i="3"/>
  <c r="AG1698" i="3"/>
  <c r="AN1697" i="3"/>
  <c r="AM1697" i="3"/>
  <c r="AL1697" i="3"/>
  <c r="AK1697" i="3"/>
  <c r="AJ1697" i="3"/>
  <c r="AI1697" i="3"/>
  <c r="AH1697" i="3"/>
  <c r="AG1697" i="3"/>
  <c r="AN1696" i="3"/>
  <c r="AM1696" i="3"/>
  <c r="AL1696" i="3"/>
  <c r="AK1696" i="3"/>
  <c r="AJ1696" i="3"/>
  <c r="AI1696" i="3"/>
  <c r="AH1696" i="3"/>
  <c r="AG1696" i="3"/>
  <c r="AN1695" i="3"/>
  <c r="AM1695" i="3"/>
  <c r="AL1695" i="3"/>
  <c r="AK1695" i="3"/>
  <c r="AJ1695" i="3"/>
  <c r="AI1695" i="3"/>
  <c r="AH1695" i="3"/>
  <c r="AG1695" i="3"/>
  <c r="AN1694" i="3"/>
  <c r="AM1694" i="3"/>
  <c r="AL1694" i="3"/>
  <c r="AK1694" i="3"/>
  <c r="AJ1694" i="3"/>
  <c r="AI1694" i="3"/>
  <c r="AH1694" i="3"/>
  <c r="AG1694" i="3"/>
  <c r="AN1693" i="3"/>
  <c r="AM1693" i="3"/>
  <c r="AL1693" i="3"/>
  <c r="AK1693" i="3"/>
  <c r="AJ1693" i="3"/>
  <c r="AI1693" i="3"/>
  <c r="AH1693" i="3"/>
  <c r="AG1693" i="3"/>
  <c r="AN1692" i="3"/>
  <c r="AM1692" i="3"/>
  <c r="AL1692" i="3"/>
  <c r="AK1692" i="3"/>
  <c r="AJ1692" i="3"/>
  <c r="AI1692" i="3"/>
  <c r="AH1692" i="3"/>
  <c r="AG1692" i="3"/>
  <c r="AN1691" i="3"/>
  <c r="AM1691" i="3"/>
  <c r="AL1691" i="3"/>
  <c r="AK1691" i="3"/>
  <c r="AJ1691" i="3"/>
  <c r="AI1691" i="3"/>
  <c r="AH1691" i="3"/>
  <c r="AG1691" i="3"/>
  <c r="AN1690" i="3"/>
  <c r="AM1690" i="3"/>
  <c r="AL1690" i="3"/>
  <c r="AK1690" i="3"/>
  <c r="AJ1690" i="3"/>
  <c r="AI1690" i="3"/>
  <c r="AH1690" i="3"/>
  <c r="AG1690" i="3"/>
  <c r="AN1689" i="3"/>
  <c r="AM1689" i="3"/>
  <c r="AL1689" i="3"/>
  <c r="AK1689" i="3"/>
  <c r="AJ1689" i="3"/>
  <c r="AI1689" i="3"/>
  <c r="AH1689" i="3"/>
  <c r="AG1689" i="3"/>
  <c r="AN1688" i="3"/>
  <c r="AM1688" i="3"/>
  <c r="AL1688" i="3"/>
  <c r="AK1688" i="3"/>
  <c r="AJ1688" i="3"/>
  <c r="AI1688" i="3"/>
  <c r="AH1688" i="3"/>
  <c r="AG1688" i="3"/>
  <c r="AN1687" i="3"/>
  <c r="AM1687" i="3"/>
  <c r="AL1687" i="3"/>
  <c r="AK1687" i="3"/>
  <c r="AJ1687" i="3"/>
  <c r="AI1687" i="3"/>
  <c r="AH1687" i="3"/>
  <c r="AG1687" i="3"/>
  <c r="AN1686" i="3"/>
  <c r="AM1686" i="3"/>
  <c r="AL1686" i="3"/>
  <c r="AK1686" i="3"/>
  <c r="AJ1686" i="3"/>
  <c r="AI1686" i="3"/>
  <c r="AH1686" i="3"/>
  <c r="AG1686" i="3"/>
  <c r="AN1685" i="3"/>
  <c r="AM1685" i="3"/>
  <c r="AL1685" i="3"/>
  <c r="AK1685" i="3"/>
  <c r="AJ1685" i="3"/>
  <c r="AI1685" i="3"/>
  <c r="AH1685" i="3"/>
  <c r="AG1685" i="3"/>
  <c r="AN1684" i="3"/>
  <c r="AM1684" i="3"/>
  <c r="AL1684" i="3"/>
  <c r="AK1684" i="3"/>
  <c r="AJ1684" i="3"/>
  <c r="AI1684" i="3"/>
  <c r="AH1684" i="3"/>
  <c r="AG1684" i="3"/>
  <c r="AN1683" i="3"/>
  <c r="AM1683" i="3"/>
  <c r="AL1683" i="3"/>
  <c r="AK1683" i="3"/>
  <c r="AJ1683" i="3"/>
  <c r="AI1683" i="3"/>
  <c r="AH1683" i="3"/>
  <c r="AG1683" i="3"/>
  <c r="AN1682" i="3"/>
  <c r="AM1682" i="3"/>
  <c r="AL1682" i="3"/>
  <c r="AK1682" i="3"/>
  <c r="AJ1682" i="3"/>
  <c r="AI1682" i="3"/>
  <c r="AH1682" i="3"/>
  <c r="AG1682" i="3"/>
  <c r="AN1681" i="3"/>
  <c r="AM1681" i="3"/>
  <c r="AL1681" i="3"/>
  <c r="AK1681" i="3"/>
  <c r="AJ1681" i="3"/>
  <c r="AI1681" i="3"/>
  <c r="AH1681" i="3"/>
  <c r="AG1681" i="3"/>
  <c r="AN1680" i="3"/>
  <c r="AM1680" i="3"/>
  <c r="AL1680" i="3"/>
  <c r="AK1680" i="3"/>
  <c r="AJ1680" i="3"/>
  <c r="AI1680" i="3"/>
  <c r="AH1680" i="3"/>
  <c r="AG1680" i="3"/>
  <c r="AN1679" i="3"/>
  <c r="AM1679" i="3"/>
  <c r="AL1679" i="3"/>
  <c r="AK1679" i="3"/>
  <c r="AJ1679" i="3"/>
  <c r="AI1679" i="3"/>
  <c r="AH1679" i="3"/>
  <c r="AG1679" i="3"/>
  <c r="AN1678" i="3"/>
  <c r="AM1678" i="3"/>
  <c r="AL1678" i="3"/>
  <c r="AK1678" i="3"/>
  <c r="AJ1678" i="3"/>
  <c r="AI1678" i="3"/>
  <c r="AH1678" i="3"/>
  <c r="AG1678" i="3"/>
  <c r="AN1677" i="3"/>
  <c r="AM1677" i="3"/>
  <c r="AL1677" i="3"/>
  <c r="AK1677" i="3"/>
  <c r="AJ1677" i="3"/>
  <c r="AI1677" i="3"/>
  <c r="AH1677" i="3"/>
  <c r="AG1677" i="3"/>
  <c r="AN1676" i="3"/>
  <c r="AM1676" i="3"/>
  <c r="AL1676" i="3"/>
  <c r="AK1676" i="3"/>
  <c r="AJ1676" i="3"/>
  <c r="AI1676" i="3"/>
  <c r="AH1676" i="3"/>
  <c r="AG1676" i="3"/>
  <c r="AN1675" i="3"/>
  <c r="AM1675" i="3"/>
  <c r="AL1675" i="3"/>
  <c r="AK1675" i="3"/>
  <c r="AJ1675" i="3"/>
  <c r="AI1675" i="3"/>
  <c r="AH1675" i="3"/>
  <c r="AG1675" i="3"/>
  <c r="AN1674" i="3"/>
  <c r="AM1674" i="3"/>
  <c r="AL1674" i="3"/>
  <c r="AK1674" i="3"/>
  <c r="AJ1674" i="3"/>
  <c r="AI1674" i="3"/>
  <c r="AH1674" i="3"/>
  <c r="AG1674" i="3"/>
  <c r="AN1673" i="3"/>
  <c r="AM1673" i="3"/>
  <c r="AL1673" i="3"/>
  <c r="AK1673" i="3"/>
  <c r="AJ1673" i="3"/>
  <c r="AI1673" i="3"/>
  <c r="AH1673" i="3"/>
  <c r="AG1673" i="3"/>
  <c r="AN1672" i="3"/>
  <c r="AM1672" i="3"/>
  <c r="AL1672" i="3"/>
  <c r="AK1672" i="3"/>
  <c r="AJ1672" i="3"/>
  <c r="AI1672" i="3"/>
  <c r="AH1672" i="3"/>
  <c r="AG1672" i="3"/>
  <c r="AN1671" i="3"/>
  <c r="AM1671" i="3"/>
  <c r="AL1671" i="3"/>
  <c r="AK1671" i="3"/>
  <c r="AJ1671" i="3"/>
  <c r="AI1671" i="3"/>
  <c r="AH1671" i="3"/>
  <c r="AG1671" i="3"/>
  <c r="AN1670" i="3"/>
  <c r="AM1670" i="3"/>
  <c r="AL1670" i="3"/>
  <c r="AK1670" i="3"/>
  <c r="AJ1670" i="3"/>
  <c r="AI1670" i="3"/>
  <c r="AH1670" i="3"/>
  <c r="AG1670" i="3"/>
  <c r="AN1669" i="3"/>
  <c r="AM1669" i="3"/>
  <c r="AL1669" i="3"/>
  <c r="AK1669" i="3"/>
  <c r="AJ1669" i="3"/>
  <c r="AI1669" i="3"/>
  <c r="AH1669" i="3"/>
  <c r="AG1669" i="3"/>
  <c r="AN1668" i="3"/>
  <c r="AM1668" i="3"/>
  <c r="AL1668" i="3"/>
  <c r="AK1668" i="3"/>
  <c r="AJ1668" i="3"/>
  <c r="AI1668" i="3"/>
  <c r="AH1668" i="3"/>
  <c r="AG1668" i="3"/>
  <c r="AN1667" i="3"/>
  <c r="AM1667" i="3"/>
  <c r="AL1667" i="3"/>
  <c r="AK1667" i="3"/>
  <c r="AJ1667" i="3"/>
  <c r="AI1667" i="3"/>
  <c r="AH1667" i="3"/>
  <c r="AG1667" i="3"/>
  <c r="AN1666" i="3"/>
  <c r="AM1666" i="3"/>
  <c r="AL1666" i="3"/>
  <c r="AK1666" i="3"/>
  <c r="AJ1666" i="3"/>
  <c r="AI1666" i="3"/>
  <c r="AH1666" i="3"/>
  <c r="AG1666" i="3"/>
  <c r="AN1665" i="3"/>
  <c r="AM1665" i="3"/>
  <c r="AL1665" i="3"/>
  <c r="AK1665" i="3"/>
  <c r="AJ1665" i="3"/>
  <c r="AI1665" i="3"/>
  <c r="AH1665" i="3"/>
  <c r="AG1665" i="3"/>
  <c r="AN1664" i="3"/>
  <c r="AM1664" i="3"/>
  <c r="AL1664" i="3"/>
  <c r="AK1664" i="3"/>
  <c r="AJ1664" i="3"/>
  <c r="AI1664" i="3"/>
  <c r="AH1664" i="3"/>
  <c r="AG1664" i="3"/>
  <c r="AN1663" i="3"/>
  <c r="AM1663" i="3"/>
  <c r="AL1663" i="3"/>
  <c r="AK1663" i="3"/>
  <c r="AJ1663" i="3"/>
  <c r="AI1663" i="3"/>
  <c r="AH1663" i="3"/>
  <c r="AG1663" i="3"/>
  <c r="AN1662" i="3"/>
  <c r="AM1662" i="3"/>
  <c r="AL1662" i="3"/>
  <c r="AK1662" i="3"/>
  <c r="AJ1662" i="3"/>
  <c r="AI1662" i="3"/>
  <c r="AH1662" i="3"/>
  <c r="AG1662" i="3"/>
  <c r="AN1661" i="3"/>
  <c r="AM1661" i="3"/>
  <c r="AL1661" i="3"/>
  <c r="AK1661" i="3"/>
  <c r="AJ1661" i="3"/>
  <c r="AI1661" i="3"/>
  <c r="AH1661" i="3"/>
  <c r="AG1661" i="3"/>
  <c r="AN1660" i="3"/>
  <c r="AM1660" i="3"/>
  <c r="AL1660" i="3"/>
  <c r="AK1660" i="3"/>
  <c r="AJ1660" i="3"/>
  <c r="AI1660" i="3"/>
  <c r="AH1660" i="3"/>
  <c r="AG1660" i="3"/>
  <c r="AN1659" i="3"/>
  <c r="AM1659" i="3"/>
  <c r="AL1659" i="3"/>
  <c r="AK1659" i="3"/>
  <c r="AJ1659" i="3"/>
  <c r="AI1659" i="3"/>
  <c r="AH1659" i="3"/>
  <c r="AG1659" i="3"/>
  <c r="AN1658" i="3"/>
  <c r="AM1658" i="3"/>
  <c r="AL1658" i="3"/>
  <c r="AK1658" i="3"/>
  <c r="AJ1658" i="3"/>
  <c r="AI1658" i="3"/>
  <c r="AH1658" i="3"/>
  <c r="AG1658" i="3"/>
  <c r="AN1657" i="3"/>
  <c r="AM1657" i="3"/>
  <c r="AL1657" i="3"/>
  <c r="AK1657" i="3"/>
  <c r="AJ1657" i="3"/>
  <c r="AI1657" i="3"/>
  <c r="AH1657" i="3"/>
  <c r="AG1657" i="3"/>
  <c r="AN1656" i="3"/>
  <c r="AM1656" i="3"/>
  <c r="AL1656" i="3"/>
  <c r="AK1656" i="3"/>
  <c r="AJ1656" i="3"/>
  <c r="AI1656" i="3"/>
  <c r="AH1656" i="3"/>
  <c r="AG1656" i="3"/>
  <c r="AN1655" i="3"/>
  <c r="AM1655" i="3"/>
  <c r="AL1655" i="3"/>
  <c r="AK1655" i="3"/>
  <c r="AJ1655" i="3"/>
  <c r="AI1655" i="3"/>
  <c r="AH1655" i="3"/>
  <c r="AG1655" i="3"/>
  <c r="AN1654" i="3"/>
  <c r="AM1654" i="3"/>
  <c r="AL1654" i="3"/>
  <c r="AK1654" i="3"/>
  <c r="AJ1654" i="3"/>
  <c r="AI1654" i="3"/>
  <c r="AH1654" i="3"/>
  <c r="AG1654" i="3"/>
  <c r="AN1653" i="3"/>
  <c r="AM1653" i="3"/>
  <c r="AL1653" i="3"/>
  <c r="AK1653" i="3"/>
  <c r="AJ1653" i="3"/>
  <c r="AI1653" i="3"/>
  <c r="AH1653" i="3"/>
  <c r="AG1653" i="3"/>
  <c r="AN1652" i="3"/>
  <c r="AM1652" i="3"/>
  <c r="AL1652" i="3"/>
  <c r="AK1652" i="3"/>
  <c r="AJ1652" i="3"/>
  <c r="AI1652" i="3"/>
  <c r="AH1652" i="3"/>
  <c r="AG1652" i="3"/>
  <c r="AN1651" i="3"/>
  <c r="AM1651" i="3"/>
  <c r="AL1651" i="3"/>
  <c r="AK1651" i="3"/>
  <c r="AJ1651" i="3"/>
  <c r="AI1651" i="3"/>
  <c r="AH1651" i="3"/>
  <c r="AG1651" i="3"/>
  <c r="AN1650" i="3"/>
  <c r="AM1650" i="3"/>
  <c r="AL1650" i="3"/>
  <c r="AK1650" i="3"/>
  <c r="AJ1650" i="3"/>
  <c r="AI1650" i="3"/>
  <c r="AH1650" i="3"/>
  <c r="AG1650" i="3"/>
  <c r="AN1649" i="3"/>
  <c r="AM1649" i="3"/>
  <c r="AL1649" i="3"/>
  <c r="AK1649" i="3"/>
  <c r="AJ1649" i="3"/>
  <c r="AI1649" i="3"/>
  <c r="AH1649" i="3"/>
  <c r="AG1649" i="3"/>
  <c r="AN1648" i="3"/>
  <c r="AM1648" i="3"/>
  <c r="AL1648" i="3"/>
  <c r="AK1648" i="3"/>
  <c r="AJ1648" i="3"/>
  <c r="AI1648" i="3"/>
  <c r="AH1648" i="3"/>
  <c r="AG1648" i="3"/>
  <c r="AN1647" i="3"/>
  <c r="AM1647" i="3"/>
  <c r="AL1647" i="3"/>
  <c r="AK1647" i="3"/>
  <c r="AJ1647" i="3"/>
  <c r="AI1647" i="3"/>
  <c r="AH1647" i="3"/>
  <c r="AG1647" i="3"/>
  <c r="AN1646" i="3"/>
  <c r="AM1646" i="3"/>
  <c r="AL1646" i="3"/>
  <c r="AK1646" i="3"/>
  <c r="AJ1646" i="3"/>
  <c r="AI1646" i="3"/>
  <c r="AH1646" i="3"/>
  <c r="AG1646" i="3"/>
  <c r="AN1645" i="3"/>
  <c r="AM1645" i="3"/>
  <c r="AL1645" i="3"/>
  <c r="AK1645" i="3"/>
  <c r="AJ1645" i="3"/>
  <c r="AI1645" i="3"/>
  <c r="AH1645" i="3"/>
  <c r="AG1645" i="3"/>
  <c r="AN1644" i="3"/>
  <c r="AM1644" i="3"/>
  <c r="AL1644" i="3"/>
  <c r="AK1644" i="3"/>
  <c r="AJ1644" i="3"/>
  <c r="AI1644" i="3"/>
  <c r="AH1644" i="3"/>
  <c r="AG1644" i="3"/>
  <c r="AN1643" i="3"/>
  <c r="AM1643" i="3"/>
  <c r="AL1643" i="3"/>
  <c r="AK1643" i="3"/>
  <c r="AJ1643" i="3"/>
  <c r="AI1643" i="3"/>
  <c r="AH1643" i="3"/>
  <c r="AG1643" i="3"/>
  <c r="AN1642" i="3"/>
  <c r="AM1642" i="3"/>
  <c r="AL1642" i="3"/>
  <c r="AK1642" i="3"/>
  <c r="AJ1642" i="3"/>
  <c r="AI1642" i="3"/>
  <c r="AH1642" i="3"/>
  <c r="AG1642" i="3"/>
  <c r="AN1641" i="3"/>
  <c r="AM1641" i="3"/>
  <c r="AL1641" i="3"/>
  <c r="AK1641" i="3"/>
  <c r="AJ1641" i="3"/>
  <c r="AI1641" i="3"/>
  <c r="AH1641" i="3"/>
  <c r="AG1641" i="3"/>
  <c r="AN1640" i="3"/>
  <c r="AM1640" i="3"/>
  <c r="AL1640" i="3"/>
  <c r="AK1640" i="3"/>
  <c r="AJ1640" i="3"/>
  <c r="AI1640" i="3"/>
  <c r="AH1640" i="3"/>
  <c r="AG1640" i="3"/>
  <c r="AN1639" i="3"/>
  <c r="AM1639" i="3"/>
  <c r="AL1639" i="3"/>
  <c r="AK1639" i="3"/>
  <c r="AJ1639" i="3"/>
  <c r="AI1639" i="3"/>
  <c r="AH1639" i="3"/>
  <c r="AG1639" i="3"/>
  <c r="AN1638" i="3"/>
  <c r="AM1638" i="3"/>
  <c r="AL1638" i="3"/>
  <c r="AK1638" i="3"/>
  <c r="AJ1638" i="3"/>
  <c r="AI1638" i="3"/>
  <c r="AH1638" i="3"/>
  <c r="AG1638" i="3"/>
  <c r="AN1637" i="3"/>
  <c r="AM1637" i="3"/>
  <c r="AL1637" i="3"/>
  <c r="AK1637" i="3"/>
  <c r="AJ1637" i="3"/>
  <c r="AI1637" i="3"/>
  <c r="AH1637" i="3"/>
  <c r="AG1637" i="3"/>
  <c r="AN1636" i="3"/>
  <c r="AM1636" i="3"/>
  <c r="AL1636" i="3"/>
  <c r="AK1636" i="3"/>
  <c r="AJ1636" i="3"/>
  <c r="AI1636" i="3"/>
  <c r="AH1636" i="3"/>
  <c r="AG1636" i="3"/>
  <c r="AN1635" i="3"/>
  <c r="AM1635" i="3"/>
  <c r="AL1635" i="3"/>
  <c r="AK1635" i="3"/>
  <c r="AJ1635" i="3"/>
  <c r="AI1635" i="3"/>
  <c r="AH1635" i="3"/>
  <c r="AG1635" i="3"/>
  <c r="AN1634" i="3"/>
  <c r="AM1634" i="3"/>
  <c r="AL1634" i="3"/>
  <c r="AK1634" i="3"/>
  <c r="AJ1634" i="3"/>
  <c r="AI1634" i="3"/>
  <c r="AH1634" i="3"/>
  <c r="AG1634" i="3"/>
  <c r="AN1633" i="3"/>
  <c r="AM1633" i="3"/>
  <c r="AL1633" i="3"/>
  <c r="AK1633" i="3"/>
  <c r="AJ1633" i="3"/>
  <c r="AI1633" i="3"/>
  <c r="AH1633" i="3"/>
  <c r="AG1633" i="3"/>
  <c r="AN1632" i="3"/>
  <c r="AM1632" i="3"/>
  <c r="AL1632" i="3"/>
  <c r="AK1632" i="3"/>
  <c r="AJ1632" i="3"/>
  <c r="AI1632" i="3"/>
  <c r="AH1632" i="3"/>
  <c r="AG1632" i="3"/>
  <c r="AN1631" i="3"/>
  <c r="AM1631" i="3"/>
  <c r="AL1631" i="3"/>
  <c r="AK1631" i="3"/>
  <c r="AJ1631" i="3"/>
  <c r="AI1631" i="3"/>
  <c r="AH1631" i="3"/>
  <c r="AG1631" i="3"/>
  <c r="AN1630" i="3"/>
  <c r="AM1630" i="3"/>
  <c r="AL1630" i="3"/>
  <c r="AK1630" i="3"/>
  <c r="AJ1630" i="3"/>
  <c r="AI1630" i="3"/>
  <c r="AH1630" i="3"/>
  <c r="AG1630" i="3"/>
  <c r="AN1629" i="3"/>
  <c r="AM1629" i="3"/>
  <c r="AL1629" i="3"/>
  <c r="AK1629" i="3"/>
  <c r="AJ1629" i="3"/>
  <c r="AI1629" i="3"/>
  <c r="AH1629" i="3"/>
  <c r="AG1629" i="3"/>
  <c r="AN1628" i="3"/>
  <c r="AM1628" i="3"/>
  <c r="AL1628" i="3"/>
  <c r="AK1628" i="3"/>
  <c r="AJ1628" i="3"/>
  <c r="AI1628" i="3"/>
  <c r="AH1628" i="3"/>
  <c r="AG1628" i="3"/>
  <c r="AN1627" i="3"/>
  <c r="AM1627" i="3"/>
  <c r="AL1627" i="3"/>
  <c r="AK1627" i="3"/>
  <c r="AJ1627" i="3"/>
  <c r="AI1627" i="3"/>
  <c r="AH1627" i="3"/>
  <c r="AG1627" i="3"/>
  <c r="AN1626" i="3"/>
  <c r="AM1626" i="3"/>
  <c r="AL1626" i="3"/>
  <c r="AK1626" i="3"/>
  <c r="AJ1626" i="3"/>
  <c r="AI1626" i="3"/>
  <c r="AH1626" i="3"/>
  <c r="AG1626" i="3"/>
  <c r="AN1625" i="3"/>
  <c r="AM1625" i="3"/>
  <c r="AL1625" i="3"/>
  <c r="AK1625" i="3"/>
  <c r="AJ1625" i="3"/>
  <c r="AI1625" i="3"/>
  <c r="AH1625" i="3"/>
  <c r="AG1625" i="3"/>
  <c r="AN1624" i="3"/>
  <c r="AM1624" i="3"/>
  <c r="AL1624" i="3"/>
  <c r="AK1624" i="3"/>
  <c r="AJ1624" i="3"/>
  <c r="AI1624" i="3"/>
  <c r="AH1624" i="3"/>
  <c r="AG1624" i="3"/>
  <c r="AN1623" i="3"/>
  <c r="AM1623" i="3"/>
  <c r="AL1623" i="3"/>
  <c r="AK1623" i="3"/>
  <c r="AJ1623" i="3"/>
  <c r="AI1623" i="3"/>
  <c r="AH1623" i="3"/>
  <c r="AG1623" i="3"/>
  <c r="AN1622" i="3"/>
  <c r="AM1622" i="3"/>
  <c r="AL1622" i="3"/>
  <c r="AK1622" i="3"/>
  <c r="AJ1622" i="3"/>
  <c r="AI1622" i="3"/>
  <c r="AH1622" i="3"/>
  <c r="AG1622" i="3"/>
  <c r="AN1621" i="3"/>
  <c r="AM1621" i="3"/>
  <c r="AL1621" i="3"/>
  <c r="AK1621" i="3"/>
  <c r="AJ1621" i="3"/>
  <c r="AI1621" i="3"/>
  <c r="AH1621" i="3"/>
  <c r="AG1621" i="3"/>
  <c r="AN1620" i="3"/>
  <c r="AM1620" i="3"/>
  <c r="AL1620" i="3"/>
  <c r="AK1620" i="3"/>
  <c r="AJ1620" i="3"/>
  <c r="AI1620" i="3"/>
  <c r="AH1620" i="3"/>
  <c r="AG1620" i="3"/>
  <c r="AN1619" i="3"/>
  <c r="AM1619" i="3"/>
  <c r="AL1619" i="3"/>
  <c r="AK1619" i="3"/>
  <c r="AJ1619" i="3"/>
  <c r="AI1619" i="3"/>
  <c r="AH1619" i="3"/>
  <c r="AG1619" i="3"/>
  <c r="AN1618" i="3"/>
  <c r="AM1618" i="3"/>
  <c r="AL1618" i="3"/>
  <c r="AK1618" i="3"/>
  <c r="AJ1618" i="3"/>
  <c r="AI1618" i="3"/>
  <c r="AH1618" i="3"/>
  <c r="AG1618" i="3"/>
  <c r="AN1617" i="3"/>
  <c r="AM1617" i="3"/>
  <c r="AL1617" i="3"/>
  <c r="AK1617" i="3"/>
  <c r="AJ1617" i="3"/>
  <c r="AI1617" i="3"/>
  <c r="AH1617" i="3"/>
  <c r="AG1617" i="3"/>
  <c r="AN1616" i="3"/>
  <c r="AM1616" i="3"/>
  <c r="AL1616" i="3"/>
  <c r="AK1616" i="3"/>
  <c r="AJ1616" i="3"/>
  <c r="AI1616" i="3"/>
  <c r="AH1616" i="3"/>
  <c r="AG1616" i="3"/>
  <c r="AN1615" i="3"/>
  <c r="AM1615" i="3"/>
  <c r="AL1615" i="3"/>
  <c r="AK1615" i="3"/>
  <c r="AJ1615" i="3"/>
  <c r="AI1615" i="3"/>
  <c r="AH1615" i="3"/>
  <c r="AG1615" i="3"/>
  <c r="AN1614" i="3"/>
  <c r="AM1614" i="3"/>
  <c r="AL1614" i="3"/>
  <c r="AK1614" i="3"/>
  <c r="AJ1614" i="3"/>
  <c r="AI1614" i="3"/>
  <c r="AH1614" i="3"/>
  <c r="AG1614" i="3"/>
  <c r="AN1613" i="3"/>
  <c r="AM1613" i="3"/>
  <c r="AL1613" i="3"/>
  <c r="AK1613" i="3"/>
  <c r="AJ1613" i="3"/>
  <c r="AI1613" i="3"/>
  <c r="AH1613" i="3"/>
  <c r="AG1613" i="3"/>
  <c r="AN1612" i="3"/>
  <c r="AM1612" i="3"/>
  <c r="AL1612" i="3"/>
  <c r="AK1612" i="3"/>
  <c r="AJ1612" i="3"/>
  <c r="AI1612" i="3"/>
  <c r="AH1612" i="3"/>
  <c r="AG1612" i="3"/>
  <c r="AN1611" i="3"/>
  <c r="AM1611" i="3"/>
  <c r="AL1611" i="3"/>
  <c r="AK1611" i="3"/>
  <c r="AJ1611" i="3"/>
  <c r="AI1611" i="3"/>
  <c r="AH1611" i="3"/>
  <c r="AG1611" i="3"/>
  <c r="AN1610" i="3"/>
  <c r="AM1610" i="3"/>
  <c r="AL1610" i="3"/>
  <c r="AK1610" i="3"/>
  <c r="AJ1610" i="3"/>
  <c r="AI1610" i="3"/>
  <c r="AH1610" i="3"/>
  <c r="AG1610" i="3"/>
  <c r="AN1609" i="3"/>
  <c r="AM1609" i="3"/>
  <c r="AL1609" i="3"/>
  <c r="AK1609" i="3"/>
  <c r="AJ1609" i="3"/>
  <c r="AI1609" i="3"/>
  <c r="AH1609" i="3"/>
  <c r="AG1609" i="3"/>
  <c r="AN1608" i="3"/>
  <c r="AM1608" i="3"/>
  <c r="AL1608" i="3"/>
  <c r="AK1608" i="3"/>
  <c r="AJ1608" i="3"/>
  <c r="AI1608" i="3"/>
  <c r="AH1608" i="3"/>
  <c r="AG1608" i="3"/>
  <c r="AN1607" i="3"/>
  <c r="AM1607" i="3"/>
  <c r="AL1607" i="3"/>
  <c r="AK1607" i="3"/>
  <c r="AJ1607" i="3"/>
  <c r="AI1607" i="3"/>
  <c r="AH1607" i="3"/>
  <c r="AG1607" i="3"/>
  <c r="AN1606" i="3"/>
  <c r="AM1606" i="3"/>
  <c r="AL1606" i="3"/>
  <c r="AK1606" i="3"/>
  <c r="AJ1606" i="3"/>
  <c r="AI1606" i="3"/>
  <c r="AH1606" i="3"/>
  <c r="AG1606" i="3"/>
  <c r="AN1605" i="3"/>
  <c r="AM1605" i="3"/>
  <c r="AL1605" i="3"/>
  <c r="AK1605" i="3"/>
  <c r="AJ1605" i="3"/>
  <c r="AI1605" i="3"/>
  <c r="AH1605" i="3"/>
  <c r="AG1605" i="3"/>
  <c r="AN1604" i="3"/>
  <c r="AM1604" i="3"/>
  <c r="AL1604" i="3"/>
  <c r="AK1604" i="3"/>
  <c r="AJ1604" i="3"/>
  <c r="AI1604" i="3"/>
  <c r="AH1604" i="3"/>
  <c r="AG1604" i="3"/>
  <c r="AN1603" i="3"/>
  <c r="AM1603" i="3"/>
  <c r="AL1603" i="3"/>
  <c r="AK1603" i="3"/>
  <c r="AJ1603" i="3"/>
  <c r="AI1603" i="3"/>
  <c r="AH1603" i="3"/>
  <c r="AG1603" i="3"/>
  <c r="AN1602" i="3"/>
  <c r="AM1602" i="3"/>
  <c r="AL1602" i="3"/>
  <c r="AK1602" i="3"/>
  <c r="AJ1602" i="3"/>
  <c r="AI1602" i="3"/>
  <c r="AH1602" i="3"/>
  <c r="AG1602" i="3"/>
  <c r="AN1601" i="3"/>
  <c r="AM1601" i="3"/>
  <c r="AL1601" i="3"/>
  <c r="AK1601" i="3"/>
  <c r="AJ1601" i="3"/>
  <c r="AI1601" i="3"/>
  <c r="AH1601" i="3"/>
  <c r="AG1601" i="3"/>
  <c r="AN1600" i="3"/>
  <c r="AM1600" i="3"/>
  <c r="AL1600" i="3"/>
  <c r="AK1600" i="3"/>
  <c r="AJ1600" i="3"/>
  <c r="AI1600" i="3"/>
  <c r="AH1600" i="3"/>
  <c r="AG1600" i="3"/>
  <c r="AN1599" i="3"/>
  <c r="AM1599" i="3"/>
  <c r="AL1599" i="3"/>
  <c r="AK1599" i="3"/>
  <c r="AJ1599" i="3"/>
  <c r="AI1599" i="3"/>
  <c r="AH1599" i="3"/>
  <c r="AG1599" i="3"/>
  <c r="AN1598" i="3"/>
  <c r="AM1598" i="3"/>
  <c r="AL1598" i="3"/>
  <c r="AK1598" i="3"/>
  <c r="AJ1598" i="3"/>
  <c r="AI1598" i="3"/>
  <c r="AH1598" i="3"/>
  <c r="AG1598" i="3"/>
  <c r="AN1597" i="3"/>
  <c r="AM1597" i="3"/>
  <c r="AL1597" i="3"/>
  <c r="AK1597" i="3"/>
  <c r="AJ1597" i="3"/>
  <c r="AI1597" i="3"/>
  <c r="AH1597" i="3"/>
  <c r="AG1597" i="3"/>
  <c r="AN1596" i="3"/>
  <c r="AM1596" i="3"/>
  <c r="AL1596" i="3"/>
  <c r="AK1596" i="3"/>
  <c r="AJ1596" i="3"/>
  <c r="AI1596" i="3"/>
  <c r="AH1596" i="3"/>
  <c r="AG1596" i="3"/>
  <c r="AN1595" i="3"/>
  <c r="AM1595" i="3"/>
  <c r="AL1595" i="3"/>
  <c r="AK1595" i="3"/>
  <c r="AJ1595" i="3"/>
  <c r="AI1595" i="3"/>
  <c r="AH1595" i="3"/>
  <c r="AG1595" i="3"/>
  <c r="AN1594" i="3"/>
  <c r="AM1594" i="3"/>
  <c r="AL1594" i="3"/>
  <c r="AK1594" i="3"/>
  <c r="AJ1594" i="3"/>
  <c r="AI1594" i="3"/>
  <c r="AH1594" i="3"/>
  <c r="AG1594" i="3"/>
  <c r="AN1593" i="3"/>
  <c r="AM1593" i="3"/>
  <c r="AL1593" i="3"/>
  <c r="AK1593" i="3"/>
  <c r="AJ1593" i="3"/>
  <c r="AI1593" i="3"/>
  <c r="AH1593" i="3"/>
  <c r="AG1593" i="3"/>
  <c r="AN1592" i="3"/>
  <c r="AM1592" i="3"/>
  <c r="AL1592" i="3"/>
  <c r="AK1592" i="3"/>
  <c r="AJ1592" i="3"/>
  <c r="AI1592" i="3"/>
  <c r="AH1592" i="3"/>
  <c r="AG1592" i="3"/>
  <c r="AN1591" i="3"/>
  <c r="AM1591" i="3"/>
  <c r="AL1591" i="3"/>
  <c r="AK1591" i="3"/>
  <c r="AJ1591" i="3"/>
  <c r="AI1591" i="3"/>
  <c r="AH1591" i="3"/>
  <c r="AG1591" i="3"/>
  <c r="AN1590" i="3"/>
  <c r="AM1590" i="3"/>
  <c r="AL1590" i="3"/>
  <c r="AK1590" i="3"/>
  <c r="AJ1590" i="3"/>
  <c r="AI1590" i="3"/>
  <c r="AH1590" i="3"/>
  <c r="AG1590" i="3"/>
  <c r="AN1589" i="3"/>
  <c r="AM1589" i="3"/>
  <c r="AL1589" i="3"/>
  <c r="AK1589" i="3"/>
  <c r="AJ1589" i="3"/>
  <c r="AI1589" i="3"/>
  <c r="AH1589" i="3"/>
  <c r="AG1589" i="3"/>
  <c r="AN1588" i="3"/>
  <c r="AM1588" i="3"/>
  <c r="AL1588" i="3"/>
  <c r="AK1588" i="3"/>
  <c r="AJ1588" i="3"/>
  <c r="AI1588" i="3"/>
  <c r="AH1588" i="3"/>
  <c r="AG1588" i="3"/>
  <c r="AN1587" i="3"/>
  <c r="AM1587" i="3"/>
  <c r="AL1587" i="3"/>
  <c r="AK1587" i="3"/>
  <c r="AJ1587" i="3"/>
  <c r="AI1587" i="3"/>
  <c r="AH1587" i="3"/>
  <c r="AG1587" i="3"/>
  <c r="AN1586" i="3"/>
  <c r="AM1586" i="3"/>
  <c r="AL1586" i="3"/>
  <c r="AK1586" i="3"/>
  <c r="AJ1586" i="3"/>
  <c r="AI1586" i="3"/>
  <c r="AH1586" i="3"/>
  <c r="AG1586" i="3"/>
  <c r="AN1585" i="3"/>
  <c r="AM1585" i="3"/>
  <c r="AL1585" i="3"/>
  <c r="AK1585" i="3"/>
  <c r="AJ1585" i="3"/>
  <c r="AI1585" i="3"/>
  <c r="AH1585" i="3"/>
  <c r="AG1585" i="3"/>
  <c r="AN1584" i="3"/>
  <c r="AM1584" i="3"/>
  <c r="AL1584" i="3"/>
  <c r="AK1584" i="3"/>
  <c r="AJ1584" i="3"/>
  <c r="AI1584" i="3"/>
  <c r="AH1584" i="3"/>
  <c r="AG1584" i="3"/>
  <c r="AN1583" i="3"/>
  <c r="AM1583" i="3"/>
  <c r="AL1583" i="3"/>
  <c r="AK1583" i="3"/>
  <c r="AJ1583" i="3"/>
  <c r="AI1583" i="3"/>
  <c r="AH1583" i="3"/>
  <c r="AG1583" i="3"/>
  <c r="AN1582" i="3"/>
  <c r="AM1582" i="3"/>
  <c r="AL1582" i="3"/>
  <c r="AK1582" i="3"/>
  <c r="AJ1582" i="3"/>
  <c r="AI1582" i="3"/>
  <c r="AH1582" i="3"/>
  <c r="AG1582" i="3"/>
  <c r="AN1581" i="3"/>
  <c r="AM1581" i="3"/>
  <c r="AL1581" i="3"/>
  <c r="AK1581" i="3"/>
  <c r="AJ1581" i="3"/>
  <c r="AI1581" i="3"/>
  <c r="AH1581" i="3"/>
  <c r="AG1581" i="3"/>
  <c r="AN1580" i="3"/>
  <c r="AM1580" i="3"/>
  <c r="AL1580" i="3"/>
  <c r="AK1580" i="3"/>
  <c r="AJ1580" i="3"/>
  <c r="AI1580" i="3"/>
  <c r="AH1580" i="3"/>
  <c r="AG1580" i="3"/>
  <c r="AN1579" i="3"/>
  <c r="AM1579" i="3"/>
  <c r="AL1579" i="3"/>
  <c r="AK1579" i="3"/>
  <c r="AJ1579" i="3"/>
  <c r="AI1579" i="3"/>
  <c r="AH1579" i="3"/>
  <c r="AG1579" i="3"/>
  <c r="AN1578" i="3"/>
  <c r="AM1578" i="3"/>
  <c r="AL1578" i="3"/>
  <c r="AK1578" i="3"/>
  <c r="AJ1578" i="3"/>
  <c r="AI1578" i="3"/>
  <c r="AH1578" i="3"/>
  <c r="AG1578" i="3"/>
  <c r="AN1577" i="3"/>
  <c r="AM1577" i="3"/>
  <c r="AL1577" i="3"/>
  <c r="AK1577" i="3"/>
  <c r="AJ1577" i="3"/>
  <c r="AI1577" i="3"/>
  <c r="AH1577" i="3"/>
  <c r="AG1577" i="3"/>
  <c r="AN1576" i="3"/>
  <c r="AM1576" i="3"/>
  <c r="AL1576" i="3"/>
  <c r="AK1576" i="3"/>
  <c r="AJ1576" i="3"/>
  <c r="AI1576" i="3"/>
  <c r="AH1576" i="3"/>
  <c r="AG1576" i="3"/>
  <c r="AN1575" i="3"/>
  <c r="AM1575" i="3"/>
  <c r="AL1575" i="3"/>
  <c r="AK1575" i="3"/>
  <c r="AJ1575" i="3"/>
  <c r="AI1575" i="3"/>
  <c r="AH1575" i="3"/>
  <c r="AG1575" i="3"/>
  <c r="AN1574" i="3"/>
  <c r="AM1574" i="3"/>
  <c r="AL1574" i="3"/>
  <c r="AK1574" i="3"/>
  <c r="AJ1574" i="3"/>
  <c r="AI1574" i="3"/>
  <c r="AH1574" i="3"/>
  <c r="AG1574" i="3"/>
  <c r="AN1573" i="3"/>
  <c r="AM1573" i="3"/>
  <c r="AL1573" i="3"/>
  <c r="AK1573" i="3"/>
  <c r="AJ1573" i="3"/>
  <c r="AI1573" i="3"/>
  <c r="AH1573" i="3"/>
  <c r="AG1573" i="3"/>
  <c r="AN1572" i="3"/>
  <c r="AM1572" i="3"/>
  <c r="AL1572" i="3"/>
  <c r="AK1572" i="3"/>
  <c r="AJ1572" i="3"/>
  <c r="AI1572" i="3"/>
  <c r="AH1572" i="3"/>
  <c r="AG1572" i="3"/>
  <c r="AN1571" i="3"/>
  <c r="AM1571" i="3"/>
  <c r="AL1571" i="3"/>
  <c r="AK1571" i="3"/>
  <c r="AJ1571" i="3"/>
  <c r="AI1571" i="3"/>
  <c r="AH1571" i="3"/>
  <c r="AG1571" i="3"/>
  <c r="AN1570" i="3"/>
  <c r="AM1570" i="3"/>
  <c r="AL1570" i="3"/>
  <c r="AK1570" i="3"/>
  <c r="AJ1570" i="3"/>
  <c r="AI1570" i="3"/>
  <c r="AH1570" i="3"/>
  <c r="AG1570" i="3"/>
  <c r="AN1569" i="3"/>
  <c r="AM1569" i="3"/>
  <c r="AL1569" i="3"/>
  <c r="AK1569" i="3"/>
  <c r="AJ1569" i="3"/>
  <c r="AI1569" i="3"/>
  <c r="AH1569" i="3"/>
  <c r="AG1569" i="3"/>
  <c r="AN1568" i="3"/>
  <c r="AM1568" i="3"/>
  <c r="AL1568" i="3"/>
  <c r="AK1568" i="3"/>
  <c r="AJ1568" i="3"/>
  <c r="AI1568" i="3"/>
  <c r="AH1568" i="3"/>
  <c r="AG1568" i="3"/>
  <c r="AN1567" i="3"/>
  <c r="AM1567" i="3"/>
  <c r="AL1567" i="3"/>
  <c r="AK1567" i="3"/>
  <c r="AJ1567" i="3"/>
  <c r="AI1567" i="3"/>
  <c r="AH1567" i="3"/>
  <c r="AG1567" i="3"/>
  <c r="AN1566" i="3"/>
  <c r="AM1566" i="3"/>
  <c r="AL1566" i="3"/>
  <c r="AK1566" i="3"/>
  <c r="AJ1566" i="3"/>
  <c r="AI1566" i="3"/>
  <c r="AH1566" i="3"/>
  <c r="AG1566" i="3"/>
  <c r="AN1565" i="3"/>
  <c r="AM1565" i="3"/>
  <c r="AL1565" i="3"/>
  <c r="AK1565" i="3"/>
  <c r="AJ1565" i="3"/>
  <c r="AI1565" i="3"/>
  <c r="AH1565" i="3"/>
  <c r="AG1565" i="3"/>
  <c r="AN1564" i="3"/>
  <c r="AM1564" i="3"/>
  <c r="AL1564" i="3"/>
  <c r="AK1564" i="3"/>
  <c r="AJ1564" i="3"/>
  <c r="AI1564" i="3"/>
  <c r="AH1564" i="3"/>
  <c r="AG1564" i="3"/>
  <c r="AN1563" i="3"/>
  <c r="AM1563" i="3"/>
  <c r="AL1563" i="3"/>
  <c r="AK1563" i="3"/>
  <c r="AJ1563" i="3"/>
  <c r="AI1563" i="3"/>
  <c r="AH1563" i="3"/>
  <c r="AG1563" i="3"/>
  <c r="AN1562" i="3"/>
  <c r="AM1562" i="3"/>
  <c r="AL1562" i="3"/>
  <c r="AK1562" i="3"/>
  <c r="AJ1562" i="3"/>
  <c r="AI1562" i="3"/>
  <c r="AH1562" i="3"/>
  <c r="AG1562" i="3"/>
  <c r="AN1561" i="3"/>
  <c r="AM1561" i="3"/>
  <c r="AL1561" i="3"/>
  <c r="AK1561" i="3"/>
  <c r="AJ1561" i="3"/>
  <c r="AI1561" i="3"/>
  <c r="AH1561" i="3"/>
  <c r="AG1561" i="3"/>
  <c r="AN1560" i="3"/>
  <c r="AM1560" i="3"/>
  <c r="AL1560" i="3"/>
  <c r="AK1560" i="3"/>
  <c r="AJ1560" i="3"/>
  <c r="AI1560" i="3"/>
  <c r="AH1560" i="3"/>
  <c r="AG1560" i="3"/>
  <c r="AN1559" i="3"/>
  <c r="AM1559" i="3"/>
  <c r="AL1559" i="3"/>
  <c r="AK1559" i="3"/>
  <c r="AJ1559" i="3"/>
  <c r="AI1559" i="3"/>
  <c r="AH1559" i="3"/>
  <c r="AG1559" i="3"/>
  <c r="AN1558" i="3"/>
  <c r="AM1558" i="3"/>
  <c r="AL1558" i="3"/>
  <c r="AK1558" i="3"/>
  <c r="AJ1558" i="3"/>
  <c r="AI1558" i="3"/>
  <c r="AH1558" i="3"/>
  <c r="AG1558" i="3"/>
  <c r="AN1557" i="3"/>
  <c r="AM1557" i="3"/>
  <c r="AL1557" i="3"/>
  <c r="AK1557" i="3"/>
  <c r="AJ1557" i="3"/>
  <c r="AI1557" i="3"/>
  <c r="AH1557" i="3"/>
  <c r="AG1557" i="3"/>
  <c r="AN1556" i="3"/>
  <c r="AM1556" i="3"/>
  <c r="AL1556" i="3"/>
  <c r="AK1556" i="3"/>
  <c r="AJ1556" i="3"/>
  <c r="AI1556" i="3"/>
  <c r="AH1556" i="3"/>
  <c r="AG1556" i="3"/>
  <c r="AN1555" i="3"/>
  <c r="AM1555" i="3"/>
  <c r="AL1555" i="3"/>
  <c r="AK1555" i="3"/>
  <c r="AJ1555" i="3"/>
  <c r="AI1555" i="3"/>
  <c r="AH1555" i="3"/>
  <c r="AG1555" i="3"/>
  <c r="AN1554" i="3"/>
  <c r="AM1554" i="3"/>
  <c r="AL1554" i="3"/>
  <c r="AK1554" i="3"/>
  <c r="AJ1554" i="3"/>
  <c r="AI1554" i="3"/>
  <c r="AH1554" i="3"/>
  <c r="AG1554" i="3"/>
  <c r="AN1553" i="3"/>
  <c r="AM1553" i="3"/>
  <c r="AL1553" i="3"/>
  <c r="AK1553" i="3"/>
  <c r="AJ1553" i="3"/>
  <c r="AI1553" i="3"/>
  <c r="AH1553" i="3"/>
  <c r="AG1553" i="3"/>
  <c r="AN1552" i="3"/>
  <c r="AM1552" i="3"/>
  <c r="AL1552" i="3"/>
  <c r="AK1552" i="3"/>
  <c r="AJ1552" i="3"/>
  <c r="AI1552" i="3"/>
  <c r="AH1552" i="3"/>
  <c r="AG1552" i="3"/>
  <c r="AN1551" i="3"/>
  <c r="AM1551" i="3"/>
  <c r="AL1551" i="3"/>
  <c r="AK1551" i="3"/>
  <c r="AJ1551" i="3"/>
  <c r="AI1551" i="3"/>
  <c r="AH1551" i="3"/>
  <c r="AG1551" i="3"/>
  <c r="AN1550" i="3"/>
  <c r="AM1550" i="3"/>
  <c r="AL1550" i="3"/>
  <c r="AK1550" i="3"/>
  <c r="AJ1550" i="3"/>
  <c r="AI1550" i="3"/>
  <c r="AH1550" i="3"/>
  <c r="AG1550" i="3"/>
  <c r="AN1549" i="3"/>
  <c r="AM1549" i="3"/>
  <c r="AL1549" i="3"/>
  <c r="AK1549" i="3"/>
  <c r="AJ1549" i="3"/>
  <c r="AI1549" i="3"/>
  <c r="AH1549" i="3"/>
  <c r="AG1549" i="3"/>
  <c r="AN1548" i="3"/>
  <c r="AM1548" i="3"/>
  <c r="AL1548" i="3"/>
  <c r="AK1548" i="3"/>
  <c r="AJ1548" i="3"/>
  <c r="AI1548" i="3"/>
  <c r="AH1548" i="3"/>
  <c r="AG1548" i="3"/>
  <c r="AN1547" i="3"/>
  <c r="AM1547" i="3"/>
  <c r="AL1547" i="3"/>
  <c r="AK1547" i="3"/>
  <c r="AJ1547" i="3"/>
  <c r="AI1547" i="3"/>
  <c r="AH1547" i="3"/>
  <c r="AG1547" i="3"/>
  <c r="AN1546" i="3"/>
  <c r="AM1546" i="3"/>
  <c r="AL1546" i="3"/>
  <c r="AK1546" i="3"/>
  <c r="AJ1546" i="3"/>
  <c r="AI1546" i="3"/>
  <c r="AH1546" i="3"/>
  <c r="AG1546" i="3"/>
  <c r="AN1545" i="3"/>
  <c r="AM1545" i="3"/>
  <c r="AL1545" i="3"/>
  <c r="AK1545" i="3"/>
  <c r="AJ1545" i="3"/>
  <c r="AI1545" i="3"/>
  <c r="AH1545" i="3"/>
  <c r="AG1545" i="3"/>
  <c r="AN1544" i="3"/>
  <c r="AM1544" i="3"/>
  <c r="AL1544" i="3"/>
  <c r="AK1544" i="3"/>
  <c r="AJ1544" i="3"/>
  <c r="AI1544" i="3"/>
  <c r="AH1544" i="3"/>
  <c r="AG1544" i="3"/>
  <c r="AN1543" i="3"/>
  <c r="AM1543" i="3"/>
  <c r="AL1543" i="3"/>
  <c r="AK1543" i="3"/>
  <c r="AJ1543" i="3"/>
  <c r="AI1543" i="3"/>
  <c r="AH1543" i="3"/>
  <c r="AG1543" i="3"/>
  <c r="AN1542" i="3"/>
  <c r="AM1542" i="3"/>
  <c r="AL1542" i="3"/>
  <c r="AK1542" i="3"/>
  <c r="AJ1542" i="3"/>
  <c r="AI1542" i="3"/>
  <c r="AH1542" i="3"/>
  <c r="AG1542" i="3"/>
  <c r="AN1541" i="3"/>
  <c r="AM1541" i="3"/>
  <c r="AL1541" i="3"/>
  <c r="AK1541" i="3"/>
  <c r="AJ1541" i="3"/>
  <c r="AI1541" i="3"/>
  <c r="AH1541" i="3"/>
  <c r="AG1541" i="3"/>
  <c r="AN1540" i="3"/>
  <c r="AM1540" i="3"/>
  <c r="AL1540" i="3"/>
  <c r="AK1540" i="3"/>
  <c r="AJ1540" i="3"/>
  <c r="AI1540" i="3"/>
  <c r="AH1540" i="3"/>
  <c r="AG1540" i="3"/>
  <c r="AN1539" i="3"/>
  <c r="AM1539" i="3"/>
  <c r="AL1539" i="3"/>
  <c r="AK1539" i="3"/>
  <c r="AJ1539" i="3"/>
  <c r="AI1539" i="3"/>
  <c r="AH1539" i="3"/>
  <c r="AG1539" i="3"/>
  <c r="AN1538" i="3"/>
  <c r="AM1538" i="3"/>
  <c r="AL1538" i="3"/>
  <c r="AK1538" i="3"/>
  <c r="AJ1538" i="3"/>
  <c r="AI1538" i="3"/>
  <c r="AH1538" i="3"/>
  <c r="AG1538" i="3"/>
  <c r="AN1537" i="3"/>
  <c r="AM1537" i="3"/>
  <c r="AL1537" i="3"/>
  <c r="AK1537" i="3"/>
  <c r="AJ1537" i="3"/>
  <c r="AI1537" i="3"/>
  <c r="AH1537" i="3"/>
  <c r="AG1537" i="3"/>
  <c r="AN1536" i="3"/>
  <c r="AM1536" i="3"/>
  <c r="AL1536" i="3"/>
  <c r="AK1536" i="3"/>
  <c r="AJ1536" i="3"/>
  <c r="AI1536" i="3"/>
  <c r="AH1536" i="3"/>
  <c r="AG1536" i="3"/>
  <c r="AN1535" i="3"/>
  <c r="AM1535" i="3"/>
  <c r="AL1535" i="3"/>
  <c r="AK1535" i="3"/>
  <c r="AJ1535" i="3"/>
  <c r="AI1535" i="3"/>
  <c r="AH1535" i="3"/>
  <c r="AG1535" i="3"/>
  <c r="AN1534" i="3"/>
  <c r="AM1534" i="3"/>
  <c r="AL1534" i="3"/>
  <c r="AK1534" i="3"/>
  <c r="AJ1534" i="3"/>
  <c r="AI1534" i="3"/>
  <c r="AH1534" i="3"/>
  <c r="AG1534" i="3"/>
  <c r="AN1533" i="3"/>
  <c r="AM1533" i="3"/>
  <c r="AL1533" i="3"/>
  <c r="AK1533" i="3"/>
  <c r="AJ1533" i="3"/>
  <c r="AI1533" i="3"/>
  <c r="AH1533" i="3"/>
  <c r="AG1533" i="3"/>
  <c r="AN1532" i="3"/>
  <c r="AM1532" i="3"/>
  <c r="AL1532" i="3"/>
  <c r="AK1532" i="3"/>
  <c r="AJ1532" i="3"/>
  <c r="AI1532" i="3"/>
  <c r="AH1532" i="3"/>
  <c r="AG1532" i="3"/>
  <c r="AN1531" i="3"/>
  <c r="AM1531" i="3"/>
  <c r="AL1531" i="3"/>
  <c r="AK1531" i="3"/>
  <c r="AJ1531" i="3"/>
  <c r="AI1531" i="3"/>
  <c r="AH1531" i="3"/>
  <c r="AG1531" i="3"/>
  <c r="AN1530" i="3"/>
  <c r="AM1530" i="3"/>
  <c r="AL1530" i="3"/>
  <c r="AK1530" i="3"/>
  <c r="AJ1530" i="3"/>
  <c r="AI1530" i="3"/>
  <c r="AH1530" i="3"/>
  <c r="AG1530" i="3"/>
  <c r="AN1529" i="3"/>
  <c r="AM1529" i="3"/>
  <c r="AL1529" i="3"/>
  <c r="AK1529" i="3"/>
  <c r="AJ1529" i="3"/>
  <c r="AI1529" i="3"/>
  <c r="AH1529" i="3"/>
  <c r="AG1529" i="3"/>
  <c r="AN1528" i="3"/>
  <c r="AM1528" i="3"/>
  <c r="AL1528" i="3"/>
  <c r="AK1528" i="3"/>
  <c r="AJ1528" i="3"/>
  <c r="AI1528" i="3"/>
  <c r="AH1528" i="3"/>
  <c r="AG1528" i="3"/>
  <c r="AN1527" i="3"/>
  <c r="AM1527" i="3"/>
  <c r="AL1527" i="3"/>
  <c r="AK1527" i="3"/>
  <c r="AJ1527" i="3"/>
  <c r="AI1527" i="3"/>
  <c r="AH1527" i="3"/>
  <c r="AG1527" i="3"/>
  <c r="AN1526" i="3"/>
  <c r="AM1526" i="3"/>
  <c r="AL1526" i="3"/>
  <c r="AK1526" i="3"/>
  <c r="AJ1526" i="3"/>
  <c r="AI1526" i="3"/>
  <c r="AH1526" i="3"/>
  <c r="AG1526" i="3"/>
  <c r="AN1525" i="3"/>
  <c r="AM1525" i="3"/>
  <c r="AL1525" i="3"/>
  <c r="AK1525" i="3"/>
  <c r="AJ1525" i="3"/>
  <c r="AI1525" i="3"/>
  <c r="AH1525" i="3"/>
  <c r="AG1525" i="3"/>
  <c r="AN1524" i="3"/>
  <c r="AM1524" i="3"/>
  <c r="AL1524" i="3"/>
  <c r="AK1524" i="3"/>
  <c r="AJ1524" i="3"/>
  <c r="AI1524" i="3"/>
  <c r="AH1524" i="3"/>
  <c r="AG1524" i="3"/>
  <c r="AN1523" i="3"/>
  <c r="AM1523" i="3"/>
  <c r="AL1523" i="3"/>
  <c r="AK1523" i="3"/>
  <c r="AJ1523" i="3"/>
  <c r="AI1523" i="3"/>
  <c r="AH1523" i="3"/>
  <c r="AG1523" i="3"/>
  <c r="AN1522" i="3"/>
  <c r="AM1522" i="3"/>
  <c r="AL1522" i="3"/>
  <c r="AK1522" i="3"/>
  <c r="AJ1522" i="3"/>
  <c r="AI1522" i="3"/>
  <c r="AH1522" i="3"/>
  <c r="AG1522" i="3"/>
  <c r="AN1521" i="3"/>
  <c r="AM1521" i="3"/>
  <c r="AL1521" i="3"/>
  <c r="AK1521" i="3"/>
  <c r="AJ1521" i="3"/>
  <c r="AI1521" i="3"/>
  <c r="AH1521" i="3"/>
  <c r="AG1521" i="3"/>
  <c r="AN1520" i="3"/>
  <c r="AM1520" i="3"/>
  <c r="AL1520" i="3"/>
  <c r="AK1520" i="3"/>
  <c r="AJ1520" i="3"/>
  <c r="AI1520" i="3"/>
  <c r="AH1520" i="3"/>
  <c r="AG1520" i="3"/>
  <c r="AN1519" i="3"/>
  <c r="AM1519" i="3"/>
  <c r="AL1519" i="3"/>
  <c r="AK1519" i="3"/>
  <c r="AJ1519" i="3"/>
  <c r="AI1519" i="3"/>
  <c r="AH1519" i="3"/>
  <c r="AG1519" i="3"/>
  <c r="AN1518" i="3"/>
  <c r="AM1518" i="3"/>
  <c r="AL1518" i="3"/>
  <c r="AK1518" i="3"/>
  <c r="AJ1518" i="3"/>
  <c r="AI1518" i="3"/>
  <c r="AH1518" i="3"/>
  <c r="AG1518" i="3"/>
  <c r="AN1517" i="3"/>
  <c r="AM1517" i="3"/>
  <c r="AL1517" i="3"/>
  <c r="AK1517" i="3"/>
  <c r="AJ1517" i="3"/>
  <c r="AI1517" i="3"/>
  <c r="AH1517" i="3"/>
  <c r="AG1517" i="3"/>
  <c r="AN1516" i="3"/>
  <c r="AM1516" i="3"/>
  <c r="AL1516" i="3"/>
  <c r="AK1516" i="3"/>
  <c r="AJ1516" i="3"/>
  <c r="AI1516" i="3"/>
  <c r="AH1516" i="3"/>
  <c r="AG1516" i="3"/>
  <c r="AN1515" i="3"/>
  <c r="AM1515" i="3"/>
  <c r="AL1515" i="3"/>
  <c r="AK1515" i="3"/>
  <c r="AJ1515" i="3"/>
  <c r="AI1515" i="3"/>
  <c r="AH1515" i="3"/>
  <c r="AG1515" i="3"/>
  <c r="AN1514" i="3"/>
  <c r="AM1514" i="3"/>
  <c r="AL1514" i="3"/>
  <c r="AK1514" i="3"/>
  <c r="AJ1514" i="3"/>
  <c r="AI1514" i="3"/>
  <c r="AH1514" i="3"/>
  <c r="AG1514" i="3"/>
  <c r="AN1513" i="3"/>
  <c r="AM1513" i="3"/>
  <c r="AL1513" i="3"/>
  <c r="AK1513" i="3"/>
  <c r="AJ1513" i="3"/>
  <c r="AI1513" i="3"/>
  <c r="AH1513" i="3"/>
  <c r="AG1513" i="3"/>
  <c r="AN1512" i="3"/>
  <c r="AM1512" i="3"/>
  <c r="AL1512" i="3"/>
  <c r="AK1512" i="3"/>
  <c r="AJ1512" i="3"/>
  <c r="AI1512" i="3"/>
  <c r="AH1512" i="3"/>
  <c r="AG1512" i="3"/>
  <c r="AN1511" i="3"/>
  <c r="AM1511" i="3"/>
  <c r="AL1511" i="3"/>
  <c r="AK1511" i="3"/>
  <c r="AJ1511" i="3"/>
  <c r="AI1511" i="3"/>
  <c r="AH1511" i="3"/>
  <c r="AG1511" i="3"/>
  <c r="AN1510" i="3"/>
  <c r="AM1510" i="3"/>
  <c r="AL1510" i="3"/>
  <c r="AK1510" i="3"/>
  <c r="AJ1510" i="3"/>
  <c r="AI1510" i="3"/>
  <c r="AH1510" i="3"/>
  <c r="AG1510" i="3"/>
  <c r="AN1509" i="3"/>
  <c r="AM1509" i="3"/>
  <c r="AL1509" i="3"/>
  <c r="AK1509" i="3"/>
  <c r="AJ1509" i="3"/>
  <c r="AI1509" i="3"/>
  <c r="AH1509" i="3"/>
  <c r="AG1509" i="3"/>
  <c r="AN1508" i="3"/>
  <c r="AM1508" i="3"/>
  <c r="AL1508" i="3"/>
  <c r="AK1508" i="3"/>
  <c r="AJ1508" i="3"/>
  <c r="AI1508" i="3"/>
  <c r="AH1508" i="3"/>
  <c r="AG1508" i="3"/>
  <c r="AN1507" i="3"/>
  <c r="AM1507" i="3"/>
  <c r="AL1507" i="3"/>
  <c r="AK1507" i="3"/>
  <c r="AJ1507" i="3"/>
  <c r="AI1507" i="3"/>
  <c r="AH1507" i="3"/>
  <c r="AG1507" i="3"/>
  <c r="AN1506" i="3"/>
  <c r="AM1506" i="3"/>
  <c r="AL1506" i="3"/>
  <c r="AK1506" i="3"/>
  <c r="AJ1506" i="3"/>
  <c r="AI1506" i="3"/>
  <c r="AH1506" i="3"/>
  <c r="AG1506" i="3"/>
  <c r="AN1505" i="3"/>
  <c r="AM1505" i="3"/>
  <c r="AL1505" i="3"/>
  <c r="AK1505" i="3"/>
  <c r="AJ1505" i="3"/>
  <c r="AI1505" i="3"/>
  <c r="AH1505" i="3"/>
  <c r="AG1505" i="3"/>
  <c r="AN1504" i="3"/>
  <c r="AM1504" i="3"/>
  <c r="AL1504" i="3"/>
  <c r="AK1504" i="3"/>
  <c r="AJ1504" i="3"/>
  <c r="AI1504" i="3"/>
  <c r="AH1504" i="3"/>
  <c r="AG1504" i="3"/>
  <c r="AN1503" i="3"/>
  <c r="AM1503" i="3"/>
  <c r="AL1503" i="3"/>
  <c r="AK1503" i="3"/>
  <c r="AJ1503" i="3"/>
  <c r="AI1503" i="3"/>
  <c r="AH1503" i="3"/>
  <c r="AG1503" i="3"/>
  <c r="AN1502" i="3"/>
  <c r="AM1502" i="3"/>
  <c r="AL1502" i="3"/>
  <c r="AK1502" i="3"/>
  <c r="AJ1502" i="3"/>
  <c r="AI1502" i="3"/>
  <c r="AH1502" i="3"/>
  <c r="AG1502" i="3"/>
  <c r="AN1501" i="3"/>
  <c r="AM1501" i="3"/>
  <c r="AL1501" i="3"/>
  <c r="AK1501" i="3"/>
  <c r="AJ1501" i="3"/>
  <c r="AI1501" i="3"/>
  <c r="AH1501" i="3"/>
  <c r="AG1501" i="3"/>
  <c r="AN1500" i="3"/>
  <c r="AM1500" i="3"/>
  <c r="AL1500" i="3"/>
  <c r="AK1500" i="3"/>
  <c r="AJ1500" i="3"/>
  <c r="AI1500" i="3"/>
  <c r="AH1500" i="3"/>
  <c r="AG1500" i="3"/>
  <c r="AN1499" i="3"/>
  <c r="AM1499" i="3"/>
  <c r="AL1499" i="3"/>
  <c r="AK1499" i="3"/>
  <c r="AJ1499" i="3"/>
  <c r="AI1499" i="3"/>
  <c r="AH1499" i="3"/>
  <c r="AG1499" i="3"/>
  <c r="AN1498" i="3"/>
  <c r="AM1498" i="3"/>
  <c r="AL1498" i="3"/>
  <c r="AK1498" i="3"/>
  <c r="AJ1498" i="3"/>
  <c r="AI1498" i="3"/>
  <c r="AH1498" i="3"/>
  <c r="AG1498" i="3"/>
  <c r="AN1497" i="3"/>
  <c r="AM1497" i="3"/>
  <c r="AL1497" i="3"/>
  <c r="AK1497" i="3"/>
  <c r="AJ1497" i="3"/>
  <c r="AI1497" i="3"/>
  <c r="AH1497" i="3"/>
  <c r="AG1497" i="3"/>
  <c r="AN1496" i="3"/>
  <c r="AM1496" i="3"/>
  <c r="AL1496" i="3"/>
  <c r="AK1496" i="3"/>
  <c r="AJ1496" i="3"/>
  <c r="AI1496" i="3"/>
  <c r="AH1496" i="3"/>
  <c r="AG1496" i="3"/>
  <c r="AN1495" i="3"/>
  <c r="AM1495" i="3"/>
  <c r="AL1495" i="3"/>
  <c r="AK1495" i="3"/>
  <c r="AJ1495" i="3"/>
  <c r="AI1495" i="3"/>
  <c r="AH1495" i="3"/>
  <c r="AG1495" i="3"/>
  <c r="AN1494" i="3"/>
  <c r="AM1494" i="3"/>
  <c r="AL1494" i="3"/>
  <c r="AK1494" i="3"/>
  <c r="AJ1494" i="3"/>
  <c r="AI1494" i="3"/>
  <c r="AH1494" i="3"/>
  <c r="AG1494" i="3"/>
  <c r="AN1493" i="3"/>
  <c r="AM1493" i="3"/>
  <c r="AL1493" i="3"/>
  <c r="AK1493" i="3"/>
  <c r="AJ1493" i="3"/>
  <c r="AI1493" i="3"/>
  <c r="AH1493" i="3"/>
  <c r="AG1493" i="3"/>
  <c r="AN1492" i="3"/>
  <c r="AM1492" i="3"/>
  <c r="AL1492" i="3"/>
  <c r="AK1492" i="3"/>
  <c r="AJ1492" i="3"/>
  <c r="AI1492" i="3"/>
  <c r="AH1492" i="3"/>
  <c r="AG1492" i="3"/>
  <c r="AN1491" i="3"/>
  <c r="AM1491" i="3"/>
  <c r="AL1491" i="3"/>
  <c r="AK1491" i="3"/>
  <c r="AJ1491" i="3"/>
  <c r="AI1491" i="3"/>
  <c r="AH1491" i="3"/>
  <c r="AG1491" i="3"/>
  <c r="AN1490" i="3"/>
  <c r="AM1490" i="3"/>
  <c r="AL1490" i="3"/>
  <c r="AK1490" i="3"/>
  <c r="AJ1490" i="3"/>
  <c r="AI1490" i="3"/>
  <c r="AH1490" i="3"/>
  <c r="AG1490" i="3"/>
  <c r="AN1489" i="3"/>
  <c r="AM1489" i="3"/>
  <c r="AL1489" i="3"/>
  <c r="AK1489" i="3"/>
  <c r="AJ1489" i="3"/>
  <c r="AI1489" i="3"/>
  <c r="AH1489" i="3"/>
  <c r="AG1489" i="3"/>
  <c r="AN1488" i="3"/>
  <c r="AM1488" i="3"/>
  <c r="AL1488" i="3"/>
  <c r="AK1488" i="3"/>
  <c r="AJ1488" i="3"/>
  <c r="AI1488" i="3"/>
  <c r="AH1488" i="3"/>
  <c r="AG1488" i="3"/>
  <c r="AN1487" i="3"/>
  <c r="AM1487" i="3"/>
  <c r="AL1487" i="3"/>
  <c r="AK1487" i="3"/>
  <c r="AJ1487" i="3"/>
  <c r="AI1487" i="3"/>
  <c r="AH1487" i="3"/>
  <c r="AG1487" i="3"/>
  <c r="AN1486" i="3"/>
  <c r="AM1486" i="3"/>
  <c r="AL1486" i="3"/>
  <c r="AK1486" i="3"/>
  <c r="AJ1486" i="3"/>
  <c r="AI1486" i="3"/>
  <c r="AH1486" i="3"/>
  <c r="AG1486" i="3"/>
  <c r="AN1485" i="3"/>
  <c r="AM1485" i="3"/>
  <c r="AL1485" i="3"/>
  <c r="AK1485" i="3"/>
  <c r="AJ1485" i="3"/>
  <c r="AI1485" i="3"/>
  <c r="AH1485" i="3"/>
  <c r="AG1485" i="3"/>
  <c r="AN1484" i="3"/>
  <c r="AM1484" i="3"/>
  <c r="AL1484" i="3"/>
  <c r="AK1484" i="3"/>
  <c r="AJ1484" i="3"/>
  <c r="AI1484" i="3"/>
  <c r="AH1484" i="3"/>
  <c r="AG1484" i="3"/>
  <c r="AN1483" i="3"/>
  <c r="AM1483" i="3"/>
  <c r="AL1483" i="3"/>
  <c r="AK1483" i="3"/>
  <c r="AJ1483" i="3"/>
  <c r="AI1483" i="3"/>
  <c r="AH1483" i="3"/>
  <c r="AG1483" i="3"/>
  <c r="AN1482" i="3"/>
  <c r="AM1482" i="3"/>
  <c r="AL1482" i="3"/>
  <c r="AK1482" i="3"/>
  <c r="AJ1482" i="3"/>
  <c r="AI1482" i="3"/>
  <c r="AH1482" i="3"/>
  <c r="AG1482" i="3"/>
  <c r="AN1481" i="3"/>
  <c r="AM1481" i="3"/>
  <c r="AL1481" i="3"/>
  <c r="AK1481" i="3"/>
  <c r="AJ1481" i="3"/>
  <c r="AI1481" i="3"/>
  <c r="AH1481" i="3"/>
  <c r="AG1481" i="3"/>
  <c r="AN1480" i="3"/>
  <c r="AM1480" i="3"/>
  <c r="AL1480" i="3"/>
  <c r="AK1480" i="3"/>
  <c r="AJ1480" i="3"/>
  <c r="AI1480" i="3"/>
  <c r="AH1480" i="3"/>
  <c r="AG1480" i="3"/>
  <c r="AN1479" i="3"/>
  <c r="AM1479" i="3"/>
  <c r="AL1479" i="3"/>
  <c r="AK1479" i="3"/>
  <c r="AJ1479" i="3"/>
  <c r="AI1479" i="3"/>
  <c r="AH1479" i="3"/>
  <c r="AG1479" i="3"/>
  <c r="AN1478" i="3"/>
  <c r="AM1478" i="3"/>
  <c r="AL1478" i="3"/>
  <c r="AK1478" i="3"/>
  <c r="AJ1478" i="3"/>
  <c r="AI1478" i="3"/>
  <c r="AH1478" i="3"/>
  <c r="AG1478" i="3"/>
  <c r="AN1477" i="3"/>
  <c r="AM1477" i="3"/>
  <c r="AL1477" i="3"/>
  <c r="AK1477" i="3"/>
  <c r="AJ1477" i="3"/>
  <c r="AI1477" i="3"/>
  <c r="AH1477" i="3"/>
  <c r="AG1477" i="3"/>
  <c r="AN1476" i="3"/>
  <c r="AM1476" i="3"/>
  <c r="AL1476" i="3"/>
  <c r="AK1476" i="3"/>
  <c r="AJ1476" i="3"/>
  <c r="AI1476" i="3"/>
  <c r="AH1476" i="3"/>
  <c r="AG1476" i="3"/>
  <c r="AN1475" i="3"/>
  <c r="AM1475" i="3"/>
  <c r="AL1475" i="3"/>
  <c r="AK1475" i="3"/>
  <c r="AJ1475" i="3"/>
  <c r="AI1475" i="3"/>
  <c r="AH1475" i="3"/>
  <c r="AG1475" i="3"/>
  <c r="AN1474" i="3"/>
  <c r="AM1474" i="3"/>
  <c r="AL1474" i="3"/>
  <c r="AK1474" i="3"/>
  <c r="AJ1474" i="3"/>
  <c r="AI1474" i="3"/>
  <c r="AH1474" i="3"/>
  <c r="AG1474" i="3"/>
  <c r="AN1473" i="3"/>
  <c r="AM1473" i="3"/>
  <c r="AL1473" i="3"/>
  <c r="AK1473" i="3"/>
  <c r="AJ1473" i="3"/>
  <c r="AI1473" i="3"/>
  <c r="AH1473" i="3"/>
  <c r="AG1473" i="3"/>
  <c r="AN1472" i="3"/>
  <c r="AM1472" i="3"/>
  <c r="AL1472" i="3"/>
  <c r="AK1472" i="3"/>
  <c r="AJ1472" i="3"/>
  <c r="AI1472" i="3"/>
  <c r="AH1472" i="3"/>
  <c r="AG1472" i="3"/>
  <c r="AN1471" i="3"/>
  <c r="AM1471" i="3"/>
  <c r="AL1471" i="3"/>
  <c r="AK1471" i="3"/>
  <c r="AJ1471" i="3"/>
  <c r="AI1471" i="3"/>
  <c r="AH1471" i="3"/>
  <c r="AG1471" i="3"/>
  <c r="AN1470" i="3"/>
  <c r="AM1470" i="3"/>
  <c r="AL1470" i="3"/>
  <c r="AK1470" i="3"/>
  <c r="AJ1470" i="3"/>
  <c r="AI1470" i="3"/>
  <c r="AH1470" i="3"/>
  <c r="AG1470" i="3"/>
  <c r="AN1469" i="3"/>
  <c r="AM1469" i="3"/>
  <c r="AL1469" i="3"/>
  <c r="AK1469" i="3"/>
  <c r="AJ1469" i="3"/>
  <c r="AI1469" i="3"/>
  <c r="AH1469" i="3"/>
  <c r="AG1469" i="3"/>
  <c r="AN1468" i="3"/>
  <c r="AM1468" i="3"/>
  <c r="AL1468" i="3"/>
  <c r="AK1468" i="3"/>
  <c r="AJ1468" i="3"/>
  <c r="AI1468" i="3"/>
  <c r="AH1468" i="3"/>
  <c r="AG1468" i="3"/>
  <c r="AN1467" i="3"/>
  <c r="AM1467" i="3"/>
  <c r="AL1467" i="3"/>
  <c r="AK1467" i="3"/>
  <c r="AJ1467" i="3"/>
  <c r="AI1467" i="3"/>
  <c r="AH1467" i="3"/>
  <c r="AG1467" i="3"/>
  <c r="AN1466" i="3"/>
  <c r="AM1466" i="3"/>
  <c r="AL1466" i="3"/>
  <c r="AK1466" i="3"/>
  <c r="AJ1466" i="3"/>
  <c r="AI1466" i="3"/>
  <c r="AH1466" i="3"/>
  <c r="AG1466" i="3"/>
  <c r="AN1465" i="3"/>
  <c r="AM1465" i="3"/>
  <c r="AL1465" i="3"/>
  <c r="AK1465" i="3"/>
  <c r="AJ1465" i="3"/>
  <c r="AI1465" i="3"/>
  <c r="AH1465" i="3"/>
  <c r="AG1465" i="3"/>
  <c r="AN1464" i="3"/>
  <c r="AM1464" i="3"/>
  <c r="AL1464" i="3"/>
  <c r="AK1464" i="3"/>
  <c r="AJ1464" i="3"/>
  <c r="AI1464" i="3"/>
  <c r="AH1464" i="3"/>
  <c r="AG1464" i="3"/>
  <c r="AN1463" i="3"/>
  <c r="AM1463" i="3"/>
  <c r="AL1463" i="3"/>
  <c r="AK1463" i="3"/>
  <c r="AJ1463" i="3"/>
  <c r="AI1463" i="3"/>
  <c r="AH1463" i="3"/>
  <c r="AG1463" i="3"/>
  <c r="AN1462" i="3"/>
  <c r="AM1462" i="3"/>
  <c r="AL1462" i="3"/>
  <c r="AK1462" i="3"/>
  <c r="AJ1462" i="3"/>
  <c r="AI1462" i="3"/>
  <c r="AH1462" i="3"/>
  <c r="AG1462" i="3"/>
  <c r="AN1461" i="3"/>
  <c r="AM1461" i="3"/>
  <c r="AL1461" i="3"/>
  <c r="AK1461" i="3"/>
  <c r="AJ1461" i="3"/>
  <c r="AI1461" i="3"/>
  <c r="AH1461" i="3"/>
  <c r="AG1461" i="3"/>
  <c r="AN1460" i="3"/>
  <c r="AM1460" i="3"/>
  <c r="AL1460" i="3"/>
  <c r="AK1460" i="3"/>
  <c r="AJ1460" i="3"/>
  <c r="AI1460" i="3"/>
  <c r="AH1460" i="3"/>
  <c r="AG1460" i="3"/>
  <c r="AN1459" i="3"/>
  <c r="AM1459" i="3"/>
  <c r="AL1459" i="3"/>
  <c r="AK1459" i="3"/>
  <c r="AJ1459" i="3"/>
  <c r="AI1459" i="3"/>
  <c r="AH1459" i="3"/>
  <c r="AG1459" i="3"/>
  <c r="AN1458" i="3"/>
  <c r="AM1458" i="3"/>
  <c r="AL1458" i="3"/>
  <c r="AK1458" i="3"/>
  <c r="AJ1458" i="3"/>
  <c r="AI1458" i="3"/>
  <c r="AH1458" i="3"/>
  <c r="AG1458" i="3"/>
  <c r="AN1457" i="3"/>
  <c r="AM1457" i="3"/>
  <c r="AL1457" i="3"/>
  <c r="AK1457" i="3"/>
  <c r="AJ1457" i="3"/>
  <c r="AI1457" i="3"/>
  <c r="AH1457" i="3"/>
  <c r="AG1457" i="3"/>
  <c r="AN1456" i="3"/>
  <c r="AM1456" i="3"/>
  <c r="AL1456" i="3"/>
  <c r="AK1456" i="3"/>
  <c r="AJ1456" i="3"/>
  <c r="AI1456" i="3"/>
  <c r="AH1456" i="3"/>
  <c r="AG1456" i="3"/>
  <c r="AN1455" i="3"/>
  <c r="AM1455" i="3"/>
  <c r="AL1455" i="3"/>
  <c r="AK1455" i="3"/>
  <c r="AJ1455" i="3"/>
  <c r="AI1455" i="3"/>
  <c r="AH1455" i="3"/>
  <c r="AG1455" i="3"/>
  <c r="AN1454" i="3"/>
  <c r="AM1454" i="3"/>
  <c r="AL1454" i="3"/>
  <c r="AK1454" i="3"/>
  <c r="AJ1454" i="3"/>
  <c r="AI1454" i="3"/>
  <c r="AH1454" i="3"/>
  <c r="AG1454" i="3"/>
  <c r="AN1453" i="3"/>
  <c r="AM1453" i="3"/>
  <c r="AL1453" i="3"/>
  <c r="AK1453" i="3"/>
  <c r="AJ1453" i="3"/>
  <c r="AI1453" i="3"/>
  <c r="AH1453" i="3"/>
  <c r="AG1453" i="3"/>
  <c r="AN1452" i="3"/>
  <c r="AM1452" i="3"/>
  <c r="AL1452" i="3"/>
  <c r="AK1452" i="3"/>
  <c r="AJ1452" i="3"/>
  <c r="AI1452" i="3"/>
  <c r="AH1452" i="3"/>
  <c r="AG1452" i="3"/>
  <c r="AN1451" i="3"/>
  <c r="AM1451" i="3"/>
  <c r="AL1451" i="3"/>
  <c r="AK1451" i="3"/>
  <c r="AJ1451" i="3"/>
  <c r="AI1451" i="3"/>
  <c r="AH1451" i="3"/>
  <c r="AG1451" i="3"/>
  <c r="AN1450" i="3"/>
  <c r="AM1450" i="3"/>
  <c r="AL1450" i="3"/>
  <c r="AK1450" i="3"/>
  <c r="AJ1450" i="3"/>
  <c r="AI1450" i="3"/>
  <c r="AH1450" i="3"/>
  <c r="AG1450" i="3"/>
  <c r="AN1449" i="3"/>
  <c r="AM1449" i="3"/>
  <c r="AL1449" i="3"/>
  <c r="AK1449" i="3"/>
  <c r="AJ1449" i="3"/>
  <c r="AI1449" i="3"/>
  <c r="AH1449" i="3"/>
  <c r="AG1449" i="3"/>
  <c r="AN1448" i="3"/>
  <c r="AM1448" i="3"/>
  <c r="AL1448" i="3"/>
  <c r="AK1448" i="3"/>
  <c r="AJ1448" i="3"/>
  <c r="AI1448" i="3"/>
  <c r="AH1448" i="3"/>
  <c r="AG1448" i="3"/>
  <c r="AN1447" i="3"/>
  <c r="AM1447" i="3"/>
  <c r="AL1447" i="3"/>
  <c r="AK1447" i="3"/>
  <c r="AJ1447" i="3"/>
  <c r="AI1447" i="3"/>
  <c r="AH1447" i="3"/>
  <c r="AG1447" i="3"/>
  <c r="AN1446" i="3"/>
  <c r="AM1446" i="3"/>
  <c r="AL1446" i="3"/>
  <c r="AK1446" i="3"/>
  <c r="AJ1446" i="3"/>
  <c r="AI1446" i="3"/>
  <c r="AH1446" i="3"/>
  <c r="AG1446" i="3"/>
  <c r="AN1445" i="3"/>
  <c r="AM1445" i="3"/>
  <c r="AL1445" i="3"/>
  <c r="AK1445" i="3"/>
  <c r="AJ1445" i="3"/>
  <c r="AI1445" i="3"/>
  <c r="AH1445" i="3"/>
  <c r="AG1445" i="3"/>
  <c r="AN1444" i="3"/>
  <c r="AM1444" i="3"/>
  <c r="AL1444" i="3"/>
  <c r="AK1444" i="3"/>
  <c r="AJ1444" i="3"/>
  <c r="AI1444" i="3"/>
  <c r="AH1444" i="3"/>
  <c r="AG1444" i="3"/>
  <c r="AN1443" i="3"/>
  <c r="AM1443" i="3"/>
  <c r="AL1443" i="3"/>
  <c r="AK1443" i="3"/>
  <c r="AJ1443" i="3"/>
  <c r="AI1443" i="3"/>
  <c r="AH1443" i="3"/>
  <c r="AG1443" i="3"/>
  <c r="AN1442" i="3"/>
  <c r="AM1442" i="3"/>
  <c r="AL1442" i="3"/>
  <c r="AK1442" i="3"/>
  <c r="AJ1442" i="3"/>
  <c r="AI1442" i="3"/>
  <c r="AH1442" i="3"/>
  <c r="AG1442" i="3"/>
  <c r="AN1441" i="3"/>
  <c r="AM1441" i="3"/>
  <c r="AL1441" i="3"/>
  <c r="AK1441" i="3"/>
  <c r="AJ1441" i="3"/>
  <c r="AI1441" i="3"/>
  <c r="AH1441" i="3"/>
  <c r="AG1441" i="3"/>
  <c r="AN1440" i="3"/>
  <c r="AM1440" i="3"/>
  <c r="AL1440" i="3"/>
  <c r="AK1440" i="3"/>
  <c r="AJ1440" i="3"/>
  <c r="AI1440" i="3"/>
  <c r="AH1440" i="3"/>
  <c r="AG1440" i="3"/>
  <c r="AN1439" i="3"/>
  <c r="AM1439" i="3"/>
  <c r="AL1439" i="3"/>
  <c r="AK1439" i="3"/>
  <c r="AJ1439" i="3"/>
  <c r="AI1439" i="3"/>
  <c r="AH1439" i="3"/>
  <c r="AG1439" i="3"/>
  <c r="AN1438" i="3"/>
  <c r="AM1438" i="3"/>
  <c r="AL1438" i="3"/>
  <c r="AK1438" i="3"/>
  <c r="AJ1438" i="3"/>
  <c r="AI1438" i="3"/>
  <c r="AH1438" i="3"/>
  <c r="AG1438" i="3"/>
  <c r="AN1437" i="3"/>
  <c r="AM1437" i="3"/>
  <c r="AL1437" i="3"/>
  <c r="AK1437" i="3"/>
  <c r="AJ1437" i="3"/>
  <c r="AI1437" i="3"/>
  <c r="AH1437" i="3"/>
  <c r="AG1437" i="3"/>
  <c r="AN1436" i="3"/>
  <c r="AM1436" i="3"/>
  <c r="AL1436" i="3"/>
  <c r="AK1436" i="3"/>
  <c r="AJ1436" i="3"/>
  <c r="AI1436" i="3"/>
  <c r="AH1436" i="3"/>
  <c r="AG1436" i="3"/>
  <c r="AN1435" i="3"/>
  <c r="AM1435" i="3"/>
  <c r="AL1435" i="3"/>
  <c r="AK1435" i="3"/>
  <c r="AJ1435" i="3"/>
  <c r="AI1435" i="3"/>
  <c r="AH1435" i="3"/>
  <c r="AG1435" i="3"/>
  <c r="AN1434" i="3"/>
  <c r="AM1434" i="3"/>
  <c r="AL1434" i="3"/>
  <c r="AK1434" i="3"/>
  <c r="AJ1434" i="3"/>
  <c r="AI1434" i="3"/>
  <c r="AH1434" i="3"/>
  <c r="AG1434" i="3"/>
  <c r="AN1433" i="3"/>
  <c r="AM1433" i="3"/>
  <c r="AL1433" i="3"/>
  <c r="AK1433" i="3"/>
  <c r="AJ1433" i="3"/>
  <c r="AI1433" i="3"/>
  <c r="AH1433" i="3"/>
  <c r="AG1433" i="3"/>
  <c r="AN1432" i="3"/>
  <c r="AM1432" i="3"/>
  <c r="AL1432" i="3"/>
  <c r="AK1432" i="3"/>
  <c r="AJ1432" i="3"/>
  <c r="AI1432" i="3"/>
  <c r="AH1432" i="3"/>
  <c r="AG1432" i="3"/>
  <c r="AN1431" i="3"/>
  <c r="AM1431" i="3"/>
  <c r="AL1431" i="3"/>
  <c r="AK1431" i="3"/>
  <c r="AJ1431" i="3"/>
  <c r="AI1431" i="3"/>
  <c r="AH1431" i="3"/>
  <c r="AG1431" i="3"/>
  <c r="AN1430" i="3"/>
  <c r="AM1430" i="3"/>
  <c r="AL1430" i="3"/>
  <c r="AK1430" i="3"/>
  <c r="AJ1430" i="3"/>
  <c r="AI1430" i="3"/>
  <c r="AH1430" i="3"/>
  <c r="AG1430" i="3"/>
  <c r="AN1429" i="3"/>
  <c r="AM1429" i="3"/>
  <c r="AL1429" i="3"/>
  <c r="AK1429" i="3"/>
  <c r="AJ1429" i="3"/>
  <c r="AI1429" i="3"/>
  <c r="AH1429" i="3"/>
  <c r="AG1429" i="3"/>
  <c r="AN1428" i="3"/>
  <c r="AM1428" i="3"/>
  <c r="AL1428" i="3"/>
  <c r="AK1428" i="3"/>
  <c r="AJ1428" i="3"/>
  <c r="AI1428" i="3"/>
  <c r="AH1428" i="3"/>
  <c r="AG1428" i="3"/>
  <c r="AN1427" i="3"/>
  <c r="AM1427" i="3"/>
  <c r="AL1427" i="3"/>
  <c r="AK1427" i="3"/>
  <c r="AJ1427" i="3"/>
  <c r="AI1427" i="3"/>
  <c r="AH1427" i="3"/>
  <c r="AG1427" i="3"/>
  <c r="AN1426" i="3"/>
  <c r="AM1426" i="3"/>
  <c r="AL1426" i="3"/>
  <c r="AK1426" i="3"/>
  <c r="AJ1426" i="3"/>
  <c r="AI1426" i="3"/>
  <c r="AH1426" i="3"/>
  <c r="AG1426" i="3"/>
  <c r="AN1425" i="3"/>
  <c r="AM1425" i="3"/>
  <c r="AL1425" i="3"/>
  <c r="AK1425" i="3"/>
  <c r="AJ1425" i="3"/>
  <c r="AI1425" i="3"/>
  <c r="AH1425" i="3"/>
  <c r="AG1425" i="3"/>
  <c r="AN1424" i="3"/>
  <c r="AM1424" i="3"/>
  <c r="AL1424" i="3"/>
  <c r="AK1424" i="3"/>
  <c r="AJ1424" i="3"/>
  <c r="AI1424" i="3"/>
  <c r="AH1424" i="3"/>
  <c r="AG1424" i="3"/>
  <c r="AN1423" i="3"/>
  <c r="AM1423" i="3"/>
  <c r="AL1423" i="3"/>
  <c r="AK1423" i="3"/>
  <c r="AJ1423" i="3"/>
  <c r="AI1423" i="3"/>
  <c r="AH1423" i="3"/>
  <c r="AG1423" i="3"/>
  <c r="AN1422" i="3"/>
  <c r="AM1422" i="3"/>
  <c r="AL1422" i="3"/>
  <c r="AK1422" i="3"/>
  <c r="AJ1422" i="3"/>
  <c r="AI1422" i="3"/>
  <c r="AH1422" i="3"/>
  <c r="AG1422" i="3"/>
  <c r="AN1421" i="3"/>
  <c r="AM1421" i="3"/>
  <c r="AL1421" i="3"/>
  <c r="AK1421" i="3"/>
  <c r="AJ1421" i="3"/>
  <c r="AI1421" i="3"/>
  <c r="AH1421" i="3"/>
  <c r="AG1421" i="3"/>
  <c r="AN1420" i="3"/>
  <c r="AM1420" i="3"/>
  <c r="AL1420" i="3"/>
  <c r="AK1420" i="3"/>
  <c r="AJ1420" i="3"/>
  <c r="AI1420" i="3"/>
  <c r="AH1420" i="3"/>
  <c r="AG1420" i="3"/>
  <c r="AN1419" i="3"/>
  <c r="AM1419" i="3"/>
  <c r="AL1419" i="3"/>
  <c r="AK1419" i="3"/>
  <c r="AJ1419" i="3"/>
  <c r="AI1419" i="3"/>
  <c r="AH1419" i="3"/>
  <c r="AG1419" i="3"/>
  <c r="AN1418" i="3"/>
  <c r="AM1418" i="3"/>
  <c r="AL1418" i="3"/>
  <c r="AK1418" i="3"/>
  <c r="AJ1418" i="3"/>
  <c r="AI1418" i="3"/>
  <c r="AH1418" i="3"/>
  <c r="AG1418" i="3"/>
  <c r="AN1417" i="3"/>
  <c r="AM1417" i="3"/>
  <c r="AL1417" i="3"/>
  <c r="AK1417" i="3"/>
  <c r="AJ1417" i="3"/>
  <c r="AI1417" i="3"/>
  <c r="AH1417" i="3"/>
  <c r="AG1417" i="3"/>
  <c r="AN1416" i="3"/>
  <c r="AM1416" i="3"/>
  <c r="AL1416" i="3"/>
  <c r="AK1416" i="3"/>
  <c r="AJ1416" i="3"/>
  <c r="AI1416" i="3"/>
  <c r="AH1416" i="3"/>
  <c r="AG1416" i="3"/>
  <c r="AN1415" i="3"/>
  <c r="AM1415" i="3"/>
  <c r="AL1415" i="3"/>
  <c r="AK1415" i="3"/>
  <c r="AJ1415" i="3"/>
  <c r="AI1415" i="3"/>
  <c r="AH1415" i="3"/>
  <c r="AG1415" i="3"/>
  <c r="AN1414" i="3"/>
  <c r="AM1414" i="3"/>
  <c r="AL1414" i="3"/>
  <c r="AK1414" i="3"/>
  <c r="AJ1414" i="3"/>
  <c r="AI1414" i="3"/>
  <c r="AH1414" i="3"/>
  <c r="AG1414" i="3"/>
  <c r="AN1413" i="3"/>
  <c r="AM1413" i="3"/>
  <c r="AL1413" i="3"/>
  <c r="AK1413" i="3"/>
  <c r="AJ1413" i="3"/>
  <c r="AI1413" i="3"/>
  <c r="AH1413" i="3"/>
  <c r="AG1413" i="3"/>
  <c r="AN1412" i="3"/>
  <c r="AM1412" i="3"/>
  <c r="AL1412" i="3"/>
  <c r="AK1412" i="3"/>
  <c r="AJ1412" i="3"/>
  <c r="AI1412" i="3"/>
  <c r="AH1412" i="3"/>
  <c r="AG1412" i="3"/>
  <c r="AN1411" i="3"/>
  <c r="AM1411" i="3"/>
  <c r="AL1411" i="3"/>
  <c r="AK1411" i="3"/>
  <c r="AJ1411" i="3"/>
  <c r="AI1411" i="3"/>
  <c r="AH1411" i="3"/>
  <c r="AG1411" i="3"/>
  <c r="AN1410" i="3"/>
  <c r="AM1410" i="3"/>
  <c r="AL1410" i="3"/>
  <c r="AK1410" i="3"/>
  <c r="AJ1410" i="3"/>
  <c r="AI1410" i="3"/>
  <c r="AH1410" i="3"/>
  <c r="AG1410" i="3"/>
  <c r="AN1409" i="3"/>
  <c r="AM1409" i="3"/>
  <c r="AL1409" i="3"/>
  <c r="AK1409" i="3"/>
  <c r="AJ1409" i="3"/>
  <c r="AI1409" i="3"/>
  <c r="AH1409" i="3"/>
  <c r="AG1409" i="3"/>
  <c r="AN1408" i="3"/>
  <c r="AM1408" i="3"/>
  <c r="AL1408" i="3"/>
  <c r="AK1408" i="3"/>
  <c r="AJ1408" i="3"/>
  <c r="AI1408" i="3"/>
  <c r="AH1408" i="3"/>
  <c r="AG1408" i="3"/>
  <c r="AN1407" i="3"/>
  <c r="AM1407" i="3"/>
  <c r="AL1407" i="3"/>
  <c r="AK1407" i="3"/>
  <c r="AJ1407" i="3"/>
  <c r="AI1407" i="3"/>
  <c r="AH1407" i="3"/>
  <c r="AG1407" i="3"/>
  <c r="AN1406" i="3"/>
  <c r="AM1406" i="3"/>
  <c r="AL1406" i="3"/>
  <c r="AK1406" i="3"/>
  <c r="AJ1406" i="3"/>
  <c r="AI1406" i="3"/>
  <c r="AH1406" i="3"/>
  <c r="AG1406" i="3"/>
  <c r="AN1405" i="3"/>
  <c r="AM1405" i="3"/>
  <c r="AL1405" i="3"/>
  <c r="AK1405" i="3"/>
  <c r="AJ1405" i="3"/>
  <c r="AI1405" i="3"/>
  <c r="AH1405" i="3"/>
  <c r="AG1405" i="3"/>
  <c r="AN1404" i="3"/>
  <c r="AM1404" i="3"/>
  <c r="AL1404" i="3"/>
  <c r="AK1404" i="3"/>
  <c r="AJ1404" i="3"/>
  <c r="AI1404" i="3"/>
  <c r="AH1404" i="3"/>
  <c r="AG1404" i="3"/>
  <c r="AN1403" i="3"/>
  <c r="AM1403" i="3"/>
  <c r="AL1403" i="3"/>
  <c r="AK1403" i="3"/>
  <c r="AJ1403" i="3"/>
  <c r="AI1403" i="3"/>
  <c r="AH1403" i="3"/>
  <c r="AG1403" i="3"/>
  <c r="AN1402" i="3"/>
  <c r="AM1402" i="3"/>
  <c r="AL1402" i="3"/>
  <c r="AK1402" i="3"/>
  <c r="AJ1402" i="3"/>
  <c r="AI1402" i="3"/>
  <c r="AH1402" i="3"/>
  <c r="AG1402" i="3"/>
  <c r="AN1401" i="3"/>
  <c r="AM1401" i="3"/>
  <c r="AL1401" i="3"/>
  <c r="AK1401" i="3"/>
  <c r="AJ1401" i="3"/>
  <c r="AI1401" i="3"/>
  <c r="AH1401" i="3"/>
  <c r="AG1401" i="3"/>
  <c r="AN1400" i="3"/>
  <c r="AM1400" i="3"/>
  <c r="AL1400" i="3"/>
  <c r="AK1400" i="3"/>
  <c r="AJ1400" i="3"/>
  <c r="AI1400" i="3"/>
  <c r="AH1400" i="3"/>
  <c r="AG1400" i="3"/>
  <c r="AN1399" i="3"/>
  <c r="AM1399" i="3"/>
  <c r="AL1399" i="3"/>
  <c r="AK1399" i="3"/>
  <c r="AJ1399" i="3"/>
  <c r="AI1399" i="3"/>
  <c r="AH1399" i="3"/>
  <c r="AG1399" i="3"/>
  <c r="AN1398" i="3"/>
  <c r="AM1398" i="3"/>
  <c r="AL1398" i="3"/>
  <c r="AK1398" i="3"/>
  <c r="AJ1398" i="3"/>
  <c r="AI1398" i="3"/>
  <c r="AH1398" i="3"/>
  <c r="AG1398" i="3"/>
  <c r="AN1397" i="3"/>
  <c r="AM1397" i="3"/>
  <c r="AL1397" i="3"/>
  <c r="AK1397" i="3"/>
  <c r="AJ1397" i="3"/>
  <c r="AI1397" i="3"/>
  <c r="AH1397" i="3"/>
  <c r="AG1397" i="3"/>
  <c r="AN1396" i="3"/>
  <c r="AM1396" i="3"/>
  <c r="AL1396" i="3"/>
  <c r="AK1396" i="3"/>
  <c r="AJ1396" i="3"/>
  <c r="AI1396" i="3"/>
  <c r="AH1396" i="3"/>
  <c r="AG1396" i="3"/>
  <c r="AN1395" i="3"/>
  <c r="AM1395" i="3"/>
  <c r="AL1395" i="3"/>
  <c r="AK1395" i="3"/>
  <c r="AJ1395" i="3"/>
  <c r="AI1395" i="3"/>
  <c r="AH1395" i="3"/>
  <c r="AG1395" i="3"/>
  <c r="AN1394" i="3"/>
  <c r="AM1394" i="3"/>
  <c r="AL1394" i="3"/>
  <c r="AK1394" i="3"/>
  <c r="AJ1394" i="3"/>
  <c r="AI1394" i="3"/>
  <c r="AH1394" i="3"/>
  <c r="AG1394" i="3"/>
  <c r="AN1393" i="3"/>
  <c r="AM1393" i="3"/>
  <c r="AL1393" i="3"/>
  <c r="AK1393" i="3"/>
  <c r="AJ1393" i="3"/>
  <c r="AI1393" i="3"/>
  <c r="AH1393" i="3"/>
  <c r="AG1393" i="3"/>
  <c r="AN1392" i="3"/>
  <c r="AM1392" i="3"/>
  <c r="AL1392" i="3"/>
  <c r="AK1392" i="3"/>
  <c r="AJ1392" i="3"/>
  <c r="AI1392" i="3"/>
  <c r="AH1392" i="3"/>
  <c r="AG1392" i="3"/>
  <c r="AN1391" i="3"/>
  <c r="AM1391" i="3"/>
  <c r="AL1391" i="3"/>
  <c r="AK1391" i="3"/>
  <c r="AJ1391" i="3"/>
  <c r="AI1391" i="3"/>
  <c r="AH1391" i="3"/>
  <c r="AG1391" i="3"/>
  <c r="AN1390" i="3"/>
  <c r="AM1390" i="3"/>
  <c r="AL1390" i="3"/>
  <c r="AK1390" i="3"/>
  <c r="AJ1390" i="3"/>
  <c r="AI1390" i="3"/>
  <c r="AH1390" i="3"/>
  <c r="AG1390" i="3"/>
  <c r="AN1389" i="3"/>
  <c r="AM1389" i="3"/>
  <c r="AL1389" i="3"/>
  <c r="AK1389" i="3"/>
  <c r="AJ1389" i="3"/>
  <c r="AI1389" i="3"/>
  <c r="AH1389" i="3"/>
  <c r="AG1389" i="3"/>
  <c r="AN1388" i="3"/>
  <c r="AM1388" i="3"/>
  <c r="AL1388" i="3"/>
  <c r="AK1388" i="3"/>
  <c r="AJ1388" i="3"/>
  <c r="AI1388" i="3"/>
  <c r="AH1388" i="3"/>
  <c r="AG1388" i="3"/>
  <c r="AN1387" i="3"/>
  <c r="AM1387" i="3"/>
  <c r="AL1387" i="3"/>
  <c r="AK1387" i="3"/>
  <c r="AJ1387" i="3"/>
  <c r="AI1387" i="3"/>
  <c r="AH1387" i="3"/>
  <c r="AG1387" i="3"/>
  <c r="AN1386" i="3"/>
  <c r="AM1386" i="3"/>
  <c r="AL1386" i="3"/>
  <c r="AK1386" i="3"/>
  <c r="AJ1386" i="3"/>
  <c r="AI1386" i="3"/>
  <c r="AH1386" i="3"/>
  <c r="AG1386" i="3"/>
  <c r="AN1385" i="3"/>
  <c r="AM1385" i="3"/>
  <c r="AL1385" i="3"/>
  <c r="AK1385" i="3"/>
  <c r="AJ1385" i="3"/>
  <c r="AI1385" i="3"/>
  <c r="AH1385" i="3"/>
  <c r="AG1385" i="3"/>
  <c r="AN1384" i="3"/>
  <c r="AM1384" i="3"/>
  <c r="AL1384" i="3"/>
  <c r="AK1384" i="3"/>
  <c r="AJ1384" i="3"/>
  <c r="AI1384" i="3"/>
  <c r="AH1384" i="3"/>
  <c r="AG1384" i="3"/>
  <c r="AN1383" i="3"/>
  <c r="AM1383" i="3"/>
  <c r="AL1383" i="3"/>
  <c r="AK1383" i="3"/>
  <c r="AJ1383" i="3"/>
  <c r="AI1383" i="3"/>
  <c r="AH1383" i="3"/>
  <c r="AG1383" i="3"/>
  <c r="AN1382" i="3"/>
  <c r="AM1382" i="3"/>
  <c r="AL1382" i="3"/>
  <c r="AK1382" i="3"/>
  <c r="AJ1382" i="3"/>
  <c r="AI1382" i="3"/>
  <c r="AH1382" i="3"/>
  <c r="AG1382" i="3"/>
  <c r="AN1381" i="3"/>
  <c r="AM1381" i="3"/>
  <c r="AL1381" i="3"/>
  <c r="AK1381" i="3"/>
  <c r="AJ1381" i="3"/>
  <c r="AI1381" i="3"/>
  <c r="AH1381" i="3"/>
  <c r="AG1381" i="3"/>
  <c r="AN1380" i="3"/>
  <c r="AM1380" i="3"/>
  <c r="AL1380" i="3"/>
  <c r="AK1380" i="3"/>
  <c r="AJ1380" i="3"/>
  <c r="AI1380" i="3"/>
  <c r="AH1380" i="3"/>
  <c r="AG1380" i="3"/>
  <c r="AN1379" i="3"/>
  <c r="AM1379" i="3"/>
  <c r="AL1379" i="3"/>
  <c r="AK1379" i="3"/>
  <c r="AJ1379" i="3"/>
  <c r="AI1379" i="3"/>
  <c r="AH1379" i="3"/>
  <c r="AG1379" i="3"/>
  <c r="AN1378" i="3"/>
  <c r="AM1378" i="3"/>
  <c r="AL1378" i="3"/>
  <c r="AK1378" i="3"/>
  <c r="AJ1378" i="3"/>
  <c r="AI1378" i="3"/>
  <c r="AH1378" i="3"/>
  <c r="AG1378" i="3"/>
  <c r="AN1377" i="3"/>
  <c r="AM1377" i="3"/>
  <c r="AL1377" i="3"/>
  <c r="AK1377" i="3"/>
  <c r="AJ1377" i="3"/>
  <c r="AI1377" i="3"/>
  <c r="AH1377" i="3"/>
  <c r="AG1377" i="3"/>
  <c r="AN1376" i="3"/>
  <c r="AM1376" i="3"/>
  <c r="AL1376" i="3"/>
  <c r="AK1376" i="3"/>
  <c r="AJ1376" i="3"/>
  <c r="AI1376" i="3"/>
  <c r="AH1376" i="3"/>
  <c r="AG1376" i="3"/>
  <c r="AN1375" i="3"/>
  <c r="AM1375" i="3"/>
  <c r="AL1375" i="3"/>
  <c r="AK1375" i="3"/>
  <c r="AJ1375" i="3"/>
  <c r="AI1375" i="3"/>
  <c r="AH1375" i="3"/>
  <c r="AG1375" i="3"/>
  <c r="AN1374" i="3"/>
  <c r="AM1374" i="3"/>
  <c r="AL1374" i="3"/>
  <c r="AK1374" i="3"/>
  <c r="AJ1374" i="3"/>
  <c r="AI1374" i="3"/>
  <c r="AH1374" i="3"/>
  <c r="AG1374" i="3"/>
  <c r="AN1373" i="3"/>
  <c r="AM1373" i="3"/>
  <c r="AL1373" i="3"/>
  <c r="AK1373" i="3"/>
  <c r="AJ1373" i="3"/>
  <c r="AI1373" i="3"/>
  <c r="AH1373" i="3"/>
  <c r="AG1373" i="3"/>
  <c r="AN1372" i="3"/>
  <c r="AM1372" i="3"/>
  <c r="AL1372" i="3"/>
  <c r="AK1372" i="3"/>
  <c r="AJ1372" i="3"/>
  <c r="AI1372" i="3"/>
  <c r="AH1372" i="3"/>
  <c r="AG1372" i="3"/>
  <c r="AN1371" i="3"/>
  <c r="AM1371" i="3"/>
  <c r="AL1371" i="3"/>
  <c r="AK1371" i="3"/>
  <c r="AJ1371" i="3"/>
  <c r="AI1371" i="3"/>
  <c r="AH1371" i="3"/>
  <c r="AG1371" i="3"/>
  <c r="AN1370" i="3"/>
  <c r="AM1370" i="3"/>
  <c r="AL1370" i="3"/>
  <c r="AK1370" i="3"/>
  <c r="AJ1370" i="3"/>
  <c r="AI1370" i="3"/>
  <c r="AH1370" i="3"/>
  <c r="AG1370" i="3"/>
  <c r="AN1369" i="3"/>
  <c r="AM1369" i="3"/>
  <c r="AL1369" i="3"/>
  <c r="AK1369" i="3"/>
  <c r="AJ1369" i="3"/>
  <c r="AI1369" i="3"/>
  <c r="AH1369" i="3"/>
  <c r="AG1369" i="3"/>
  <c r="AN1368" i="3"/>
  <c r="AM1368" i="3"/>
  <c r="AL1368" i="3"/>
  <c r="AK1368" i="3"/>
  <c r="AJ1368" i="3"/>
  <c r="AI1368" i="3"/>
  <c r="AH1368" i="3"/>
  <c r="AG1368" i="3"/>
  <c r="AN1367" i="3"/>
  <c r="AM1367" i="3"/>
  <c r="AL1367" i="3"/>
  <c r="AK1367" i="3"/>
  <c r="AJ1367" i="3"/>
  <c r="AI1367" i="3"/>
  <c r="AH1367" i="3"/>
  <c r="AG1367" i="3"/>
  <c r="AN1366" i="3"/>
  <c r="AM1366" i="3"/>
  <c r="AL1366" i="3"/>
  <c r="AK1366" i="3"/>
  <c r="AJ1366" i="3"/>
  <c r="AI1366" i="3"/>
  <c r="AH1366" i="3"/>
  <c r="AG1366" i="3"/>
  <c r="AN1365" i="3"/>
  <c r="AM1365" i="3"/>
  <c r="AL1365" i="3"/>
  <c r="AK1365" i="3"/>
  <c r="AJ1365" i="3"/>
  <c r="AI1365" i="3"/>
  <c r="AH1365" i="3"/>
  <c r="AG1365" i="3"/>
  <c r="AN1364" i="3"/>
  <c r="AM1364" i="3"/>
  <c r="AL1364" i="3"/>
  <c r="AK1364" i="3"/>
  <c r="AJ1364" i="3"/>
  <c r="AI1364" i="3"/>
  <c r="AH1364" i="3"/>
  <c r="AG1364" i="3"/>
  <c r="AN1363" i="3"/>
  <c r="AM1363" i="3"/>
  <c r="AL1363" i="3"/>
  <c r="AK1363" i="3"/>
  <c r="AJ1363" i="3"/>
  <c r="AI1363" i="3"/>
  <c r="AH1363" i="3"/>
  <c r="AG1363" i="3"/>
  <c r="AN1362" i="3"/>
  <c r="AM1362" i="3"/>
  <c r="AL1362" i="3"/>
  <c r="AK1362" i="3"/>
  <c r="AJ1362" i="3"/>
  <c r="AI1362" i="3"/>
  <c r="AH1362" i="3"/>
  <c r="AG1362" i="3"/>
  <c r="AN1361" i="3"/>
  <c r="AM1361" i="3"/>
  <c r="AL1361" i="3"/>
  <c r="AK1361" i="3"/>
  <c r="AJ1361" i="3"/>
  <c r="AI1361" i="3"/>
  <c r="AH1361" i="3"/>
  <c r="AG1361" i="3"/>
  <c r="AN1360" i="3"/>
  <c r="AM1360" i="3"/>
  <c r="AL1360" i="3"/>
  <c r="AK1360" i="3"/>
  <c r="AJ1360" i="3"/>
  <c r="AI1360" i="3"/>
  <c r="AH1360" i="3"/>
  <c r="AG1360" i="3"/>
  <c r="AN1359" i="3"/>
  <c r="AM1359" i="3"/>
  <c r="AL1359" i="3"/>
  <c r="AK1359" i="3"/>
  <c r="AJ1359" i="3"/>
  <c r="AI1359" i="3"/>
  <c r="AH1359" i="3"/>
  <c r="AG1359" i="3"/>
  <c r="AN1358" i="3"/>
  <c r="AM1358" i="3"/>
  <c r="AL1358" i="3"/>
  <c r="AK1358" i="3"/>
  <c r="AJ1358" i="3"/>
  <c r="AI1358" i="3"/>
  <c r="AH1358" i="3"/>
  <c r="AG1358" i="3"/>
  <c r="AN1357" i="3"/>
  <c r="AM1357" i="3"/>
  <c r="AL1357" i="3"/>
  <c r="AK1357" i="3"/>
  <c r="AJ1357" i="3"/>
  <c r="AI1357" i="3"/>
  <c r="AH1357" i="3"/>
  <c r="AG1357" i="3"/>
  <c r="AN1356" i="3"/>
  <c r="AM1356" i="3"/>
  <c r="AL1356" i="3"/>
  <c r="AK1356" i="3"/>
  <c r="AJ1356" i="3"/>
  <c r="AI1356" i="3"/>
  <c r="AH1356" i="3"/>
  <c r="AG1356" i="3"/>
  <c r="AN1355" i="3"/>
  <c r="AM1355" i="3"/>
  <c r="AL1355" i="3"/>
  <c r="AK1355" i="3"/>
  <c r="AJ1355" i="3"/>
  <c r="AI1355" i="3"/>
  <c r="AH1355" i="3"/>
  <c r="AG1355" i="3"/>
  <c r="AN1354" i="3"/>
  <c r="AM1354" i="3"/>
  <c r="AL1354" i="3"/>
  <c r="AK1354" i="3"/>
  <c r="AJ1354" i="3"/>
  <c r="AI1354" i="3"/>
  <c r="AH1354" i="3"/>
  <c r="AG1354" i="3"/>
  <c r="AN1353" i="3"/>
  <c r="AM1353" i="3"/>
  <c r="AL1353" i="3"/>
  <c r="AK1353" i="3"/>
  <c r="AJ1353" i="3"/>
  <c r="AI1353" i="3"/>
  <c r="AH1353" i="3"/>
  <c r="AG1353" i="3"/>
  <c r="AN1352" i="3"/>
  <c r="AM1352" i="3"/>
  <c r="AL1352" i="3"/>
  <c r="AK1352" i="3"/>
  <c r="AJ1352" i="3"/>
  <c r="AI1352" i="3"/>
  <c r="AH1352" i="3"/>
  <c r="AG1352" i="3"/>
  <c r="AN1351" i="3"/>
  <c r="AM1351" i="3"/>
  <c r="AL1351" i="3"/>
  <c r="AK1351" i="3"/>
  <c r="AJ1351" i="3"/>
  <c r="AI1351" i="3"/>
  <c r="AH1351" i="3"/>
  <c r="AG1351" i="3"/>
  <c r="AN1350" i="3"/>
  <c r="AM1350" i="3"/>
  <c r="AL1350" i="3"/>
  <c r="AK1350" i="3"/>
  <c r="AJ1350" i="3"/>
  <c r="AI1350" i="3"/>
  <c r="AH1350" i="3"/>
  <c r="AG1350" i="3"/>
  <c r="AN1349" i="3"/>
  <c r="AM1349" i="3"/>
  <c r="AL1349" i="3"/>
  <c r="AK1349" i="3"/>
  <c r="AJ1349" i="3"/>
  <c r="AI1349" i="3"/>
  <c r="AH1349" i="3"/>
  <c r="AG1349" i="3"/>
  <c r="AN1348" i="3"/>
  <c r="AM1348" i="3"/>
  <c r="AL1348" i="3"/>
  <c r="AK1348" i="3"/>
  <c r="AJ1348" i="3"/>
  <c r="AI1348" i="3"/>
  <c r="AH1348" i="3"/>
  <c r="AG1348" i="3"/>
  <c r="AN1347" i="3"/>
  <c r="AM1347" i="3"/>
  <c r="AL1347" i="3"/>
  <c r="AK1347" i="3"/>
  <c r="AJ1347" i="3"/>
  <c r="AI1347" i="3"/>
  <c r="AH1347" i="3"/>
  <c r="AG1347" i="3"/>
  <c r="AN1346" i="3"/>
  <c r="AM1346" i="3"/>
  <c r="AL1346" i="3"/>
  <c r="AK1346" i="3"/>
  <c r="AJ1346" i="3"/>
  <c r="AI1346" i="3"/>
  <c r="AH1346" i="3"/>
  <c r="AG1346" i="3"/>
  <c r="AN1345" i="3"/>
  <c r="AM1345" i="3"/>
  <c r="AL1345" i="3"/>
  <c r="AK1345" i="3"/>
  <c r="AJ1345" i="3"/>
  <c r="AI1345" i="3"/>
  <c r="AH1345" i="3"/>
  <c r="AG1345" i="3"/>
  <c r="AN1344" i="3"/>
  <c r="AM1344" i="3"/>
  <c r="AL1344" i="3"/>
  <c r="AK1344" i="3"/>
  <c r="AJ1344" i="3"/>
  <c r="AI1344" i="3"/>
  <c r="AH1344" i="3"/>
  <c r="AG1344" i="3"/>
  <c r="AN1343" i="3"/>
  <c r="AM1343" i="3"/>
  <c r="AL1343" i="3"/>
  <c r="AK1343" i="3"/>
  <c r="AJ1343" i="3"/>
  <c r="AI1343" i="3"/>
  <c r="AH1343" i="3"/>
  <c r="AG1343" i="3"/>
  <c r="AN1342" i="3"/>
  <c r="AM1342" i="3"/>
  <c r="AL1342" i="3"/>
  <c r="AK1342" i="3"/>
  <c r="AJ1342" i="3"/>
  <c r="AI1342" i="3"/>
  <c r="AH1342" i="3"/>
  <c r="AG1342" i="3"/>
  <c r="AN1341" i="3"/>
  <c r="AM1341" i="3"/>
  <c r="AL1341" i="3"/>
  <c r="AK1341" i="3"/>
  <c r="AJ1341" i="3"/>
  <c r="AI1341" i="3"/>
  <c r="AH1341" i="3"/>
  <c r="AG1341" i="3"/>
  <c r="AN1340" i="3"/>
  <c r="AM1340" i="3"/>
  <c r="AL1340" i="3"/>
  <c r="AK1340" i="3"/>
  <c r="AJ1340" i="3"/>
  <c r="AI1340" i="3"/>
  <c r="AH1340" i="3"/>
  <c r="AG1340" i="3"/>
  <c r="AN1339" i="3"/>
  <c r="AM1339" i="3"/>
  <c r="AL1339" i="3"/>
  <c r="AK1339" i="3"/>
  <c r="AJ1339" i="3"/>
  <c r="AI1339" i="3"/>
  <c r="AH1339" i="3"/>
  <c r="AG1339" i="3"/>
  <c r="AN1338" i="3"/>
  <c r="AM1338" i="3"/>
  <c r="AL1338" i="3"/>
  <c r="AK1338" i="3"/>
  <c r="AJ1338" i="3"/>
  <c r="AI1338" i="3"/>
  <c r="AH1338" i="3"/>
  <c r="AG1338" i="3"/>
  <c r="AN1337" i="3"/>
  <c r="AM1337" i="3"/>
  <c r="AL1337" i="3"/>
  <c r="AK1337" i="3"/>
  <c r="AJ1337" i="3"/>
  <c r="AI1337" i="3"/>
  <c r="AH1337" i="3"/>
  <c r="AG1337" i="3"/>
  <c r="AN1336" i="3"/>
  <c r="AM1336" i="3"/>
  <c r="AL1336" i="3"/>
  <c r="AK1336" i="3"/>
  <c r="AJ1336" i="3"/>
  <c r="AI1336" i="3"/>
  <c r="AH1336" i="3"/>
  <c r="AG1336" i="3"/>
  <c r="AN1335" i="3"/>
  <c r="AM1335" i="3"/>
  <c r="AL1335" i="3"/>
  <c r="AK1335" i="3"/>
  <c r="AJ1335" i="3"/>
  <c r="AI1335" i="3"/>
  <c r="AH1335" i="3"/>
  <c r="AG1335" i="3"/>
  <c r="AN1334" i="3"/>
  <c r="AM1334" i="3"/>
  <c r="AL1334" i="3"/>
  <c r="AK1334" i="3"/>
  <c r="AJ1334" i="3"/>
  <c r="AI1334" i="3"/>
  <c r="AH1334" i="3"/>
  <c r="AG1334" i="3"/>
  <c r="AN1333" i="3"/>
  <c r="AM1333" i="3"/>
  <c r="AL1333" i="3"/>
  <c r="AK1333" i="3"/>
  <c r="AJ1333" i="3"/>
  <c r="AI1333" i="3"/>
  <c r="AH1333" i="3"/>
  <c r="AG1333" i="3"/>
  <c r="AN1332" i="3"/>
  <c r="AM1332" i="3"/>
  <c r="AL1332" i="3"/>
  <c r="AK1332" i="3"/>
  <c r="AJ1332" i="3"/>
  <c r="AI1332" i="3"/>
  <c r="AH1332" i="3"/>
  <c r="AG1332" i="3"/>
  <c r="AN1331" i="3"/>
  <c r="AM1331" i="3"/>
  <c r="AL1331" i="3"/>
  <c r="AK1331" i="3"/>
  <c r="AJ1331" i="3"/>
  <c r="AI1331" i="3"/>
  <c r="AH1331" i="3"/>
  <c r="AG1331" i="3"/>
  <c r="AN1330" i="3"/>
  <c r="AM1330" i="3"/>
  <c r="AL1330" i="3"/>
  <c r="AK1330" i="3"/>
  <c r="AJ1330" i="3"/>
  <c r="AI1330" i="3"/>
  <c r="AH1330" i="3"/>
  <c r="AG1330" i="3"/>
  <c r="AN1329" i="3"/>
  <c r="AM1329" i="3"/>
  <c r="AL1329" i="3"/>
  <c r="AK1329" i="3"/>
  <c r="AJ1329" i="3"/>
  <c r="AI1329" i="3"/>
  <c r="AH1329" i="3"/>
  <c r="AG1329" i="3"/>
  <c r="AN1328" i="3"/>
  <c r="AM1328" i="3"/>
  <c r="AL1328" i="3"/>
  <c r="AK1328" i="3"/>
  <c r="AJ1328" i="3"/>
  <c r="AI1328" i="3"/>
  <c r="AH1328" i="3"/>
  <c r="AG1328" i="3"/>
  <c r="AN1327" i="3"/>
  <c r="AM1327" i="3"/>
  <c r="AL1327" i="3"/>
  <c r="AK1327" i="3"/>
  <c r="AJ1327" i="3"/>
  <c r="AI1327" i="3"/>
  <c r="AH1327" i="3"/>
  <c r="AG1327" i="3"/>
  <c r="AN1326" i="3"/>
  <c r="AM1326" i="3"/>
  <c r="AL1326" i="3"/>
  <c r="AK1326" i="3"/>
  <c r="AJ1326" i="3"/>
  <c r="AI1326" i="3"/>
  <c r="AH1326" i="3"/>
  <c r="AG1326" i="3"/>
  <c r="AN1325" i="3"/>
  <c r="AM1325" i="3"/>
  <c r="AL1325" i="3"/>
  <c r="AK1325" i="3"/>
  <c r="AJ1325" i="3"/>
  <c r="AI1325" i="3"/>
  <c r="AH1325" i="3"/>
  <c r="AG1325" i="3"/>
  <c r="AN1324" i="3"/>
  <c r="AM1324" i="3"/>
  <c r="AL1324" i="3"/>
  <c r="AK1324" i="3"/>
  <c r="AJ1324" i="3"/>
  <c r="AI1324" i="3"/>
  <c r="AH1324" i="3"/>
  <c r="AG1324" i="3"/>
  <c r="AN1323" i="3"/>
  <c r="AM1323" i="3"/>
  <c r="AL1323" i="3"/>
  <c r="AK1323" i="3"/>
  <c r="AJ1323" i="3"/>
  <c r="AI1323" i="3"/>
  <c r="AH1323" i="3"/>
  <c r="AG1323" i="3"/>
  <c r="AN1322" i="3"/>
  <c r="AM1322" i="3"/>
  <c r="AL1322" i="3"/>
  <c r="AK1322" i="3"/>
  <c r="AJ1322" i="3"/>
  <c r="AI1322" i="3"/>
  <c r="AH1322" i="3"/>
  <c r="AG1322" i="3"/>
  <c r="AN1321" i="3"/>
  <c r="AM1321" i="3"/>
  <c r="AL1321" i="3"/>
  <c r="AK1321" i="3"/>
  <c r="AJ1321" i="3"/>
  <c r="AI1321" i="3"/>
  <c r="AH1321" i="3"/>
  <c r="AG1321" i="3"/>
  <c r="AN1320" i="3"/>
  <c r="AM1320" i="3"/>
  <c r="AL1320" i="3"/>
  <c r="AK1320" i="3"/>
  <c r="AJ1320" i="3"/>
  <c r="AI1320" i="3"/>
  <c r="AH1320" i="3"/>
  <c r="AG1320" i="3"/>
  <c r="AN1319" i="3"/>
  <c r="AM1319" i="3"/>
  <c r="AL1319" i="3"/>
  <c r="AK1319" i="3"/>
  <c r="AJ1319" i="3"/>
  <c r="AI1319" i="3"/>
  <c r="AH1319" i="3"/>
  <c r="AG1319" i="3"/>
  <c r="AN1318" i="3"/>
  <c r="AM1318" i="3"/>
  <c r="AL1318" i="3"/>
  <c r="AK1318" i="3"/>
  <c r="AJ1318" i="3"/>
  <c r="AI1318" i="3"/>
  <c r="AH1318" i="3"/>
  <c r="AG1318" i="3"/>
  <c r="AN1317" i="3"/>
  <c r="AM1317" i="3"/>
  <c r="AL1317" i="3"/>
  <c r="AK1317" i="3"/>
  <c r="AJ1317" i="3"/>
  <c r="AI1317" i="3"/>
  <c r="AH1317" i="3"/>
  <c r="AG1317" i="3"/>
  <c r="AN1316" i="3"/>
  <c r="AM1316" i="3"/>
  <c r="AL1316" i="3"/>
  <c r="AK1316" i="3"/>
  <c r="AJ1316" i="3"/>
  <c r="AI1316" i="3"/>
  <c r="AH1316" i="3"/>
  <c r="AG1316" i="3"/>
  <c r="AN1315" i="3"/>
  <c r="AM1315" i="3"/>
  <c r="AL1315" i="3"/>
  <c r="AK1315" i="3"/>
  <c r="AJ1315" i="3"/>
  <c r="AI1315" i="3"/>
  <c r="AH1315" i="3"/>
  <c r="AG1315" i="3"/>
  <c r="AN1314" i="3"/>
  <c r="AM1314" i="3"/>
  <c r="AL1314" i="3"/>
  <c r="AK1314" i="3"/>
  <c r="AJ1314" i="3"/>
  <c r="AI1314" i="3"/>
  <c r="AH1314" i="3"/>
  <c r="AG1314" i="3"/>
  <c r="AN1313" i="3"/>
  <c r="AM1313" i="3"/>
  <c r="AL1313" i="3"/>
  <c r="AK1313" i="3"/>
  <c r="AJ1313" i="3"/>
  <c r="AI1313" i="3"/>
  <c r="AH1313" i="3"/>
  <c r="AG1313" i="3"/>
  <c r="AN1312" i="3"/>
  <c r="AM1312" i="3"/>
  <c r="AL1312" i="3"/>
  <c r="AK1312" i="3"/>
  <c r="AJ1312" i="3"/>
  <c r="AI1312" i="3"/>
  <c r="AH1312" i="3"/>
  <c r="AG1312" i="3"/>
  <c r="AN1311" i="3"/>
  <c r="AM1311" i="3"/>
  <c r="AL1311" i="3"/>
  <c r="AK1311" i="3"/>
  <c r="AJ1311" i="3"/>
  <c r="AI1311" i="3"/>
  <c r="AH1311" i="3"/>
  <c r="AG1311" i="3"/>
  <c r="AN1310" i="3"/>
  <c r="AM1310" i="3"/>
  <c r="AL1310" i="3"/>
  <c r="AK1310" i="3"/>
  <c r="AJ1310" i="3"/>
  <c r="AI1310" i="3"/>
  <c r="AH1310" i="3"/>
  <c r="AG1310" i="3"/>
  <c r="AN1309" i="3"/>
  <c r="AM1309" i="3"/>
  <c r="AL1309" i="3"/>
  <c r="AK1309" i="3"/>
  <c r="AJ1309" i="3"/>
  <c r="AI1309" i="3"/>
  <c r="AH1309" i="3"/>
  <c r="AG1309" i="3"/>
  <c r="AN1308" i="3"/>
  <c r="AM1308" i="3"/>
  <c r="AL1308" i="3"/>
  <c r="AK1308" i="3"/>
  <c r="AJ1308" i="3"/>
  <c r="AI1308" i="3"/>
  <c r="AH1308" i="3"/>
  <c r="AG1308" i="3"/>
  <c r="AN1307" i="3"/>
  <c r="AM1307" i="3"/>
  <c r="AL1307" i="3"/>
  <c r="AK1307" i="3"/>
  <c r="AJ1307" i="3"/>
  <c r="AI1307" i="3"/>
  <c r="AH1307" i="3"/>
  <c r="AG1307" i="3"/>
  <c r="AN1306" i="3"/>
  <c r="AM1306" i="3"/>
  <c r="AL1306" i="3"/>
  <c r="AK1306" i="3"/>
  <c r="AJ1306" i="3"/>
  <c r="AI1306" i="3"/>
  <c r="AH1306" i="3"/>
  <c r="AG1306" i="3"/>
  <c r="AN1305" i="3"/>
  <c r="AM1305" i="3"/>
  <c r="AL1305" i="3"/>
  <c r="AK1305" i="3"/>
  <c r="AJ1305" i="3"/>
  <c r="AI1305" i="3"/>
  <c r="AH1305" i="3"/>
  <c r="AG1305" i="3"/>
  <c r="AN1304" i="3"/>
  <c r="AM1304" i="3"/>
  <c r="AL1304" i="3"/>
  <c r="AK1304" i="3"/>
  <c r="AJ1304" i="3"/>
  <c r="AI1304" i="3"/>
  <c r="AH1304" i="3"/>
  <c r="AG1304" i="3"/>
  <c r="AN1303" i="3"/>
  <c r="AM1303" i="3"/>
  <c r="AL1303" i="3"/>
  <c r="AK1303" i="3"/>
  <c r="AJ1303" i="3"/>
  <c r="AI1303" i="3"/>
  <c r="AH1303" i="3"/>
  <c r="AG1303" i="3"/>
  <c r="AN1302" i="3"/>
  <c r="AM1302" i="3"/>
  <c r="AL1302" i="3"/>
  <c r="AK1302" i="3"/>
  <c r="AJ1302" i="3"/>
  <c r="AI1302" i="3"/>
  <c r="AH1302" i="3"/>
  <c r="AG1302" i="3"/>
  <c r="AN1301" i="3"/>
  <c r="AM1301" i="3"/>
  <c r="AL1301" i="3"/>
  <c r="AK1301" i="3"/>
  <c r="AJ1301" i="3"/>
  <c r="AI1301" i="3"/>
  <c r="AH1301" i="3"/>
  <c r="AG1301" i="3"/>
  <c r="AN1300" i="3"/>
  <c r="AM1300" i="3"/>
  <c r="AL1300" i="3"/>
  <c r="AK1300" i="3"/>
  <c r="AJ1300" i="3"/>
  <c r="AI1300" i="3"/>
  <c r="AH1300" i="3"/>
  <c r="AG1300" i="3"/>
  <c r="AN1299" i="3"/>
  <c r="AM1299" i="3"/>
  <c r="AL1299" i="3"/>
  <c r="AK1299" i="3"/>
  <c r="AJ1299" i="3"/>
  <c r="AI1299" i="3"/>
  <c r="AH1299" i="3"/>
  <c r="AG1299" i="3"/>
  <c r="AN1298" i="3"/>
  <c r="AM1298" i="3"/>
  <c r="AL1298" i="3"/>
  <c r="AK1298" i="3"/>
  <c r="AJ1298" i="3"/>
  <c r="AI1298" i="3"/>
  <c r="AH1298" i="3"/>
  <c r="AG1298" i="3"/>
  <c r="AN1297" i="3"/>
  <c r="AM1297" i="3"/>
  <c r="AL1297" i="3"/>
  <c r="AK1297" i="3"/>
  <c r="AJ1297" i="3"/>
  <c r="AI1297" i="3"/>
  <c r="AH1297" i="3"/>
  <c r="AG1297" i="3"/>
  <c r="AN1296" i="3"/>
  <c r="AM1296" i="3"/>
  <c r="AL1296" i="3"/>
  <c r="AK1296" i="3"/>
  <c r="AJ1296" i="3"/>
  <c r="AI1296" i="3"/>
  <c r="AH1296" i="3"/>
  <c r="AG1296" i="3"/>
  <c r="AN1295" i="3"/>
  <c r="AM1295" i="3"/>
  <c r="AL1295" i="3"/>
  <c r="AK1295" i="3"/>
  <c r="AJ1295" i="3"/>
  <c r="AI1295" i="3"/>
  <c r="AH1295" i="3"/>
  <c r="AG1295" i="3"/>
  <c r="AN1294" i="3"/>
  <c r="AM1294" i="3"/>
  <c r="AL1294" i="3"/>
  <c r="AK1294" i="3"/>
  <c r="AJ1294" i="3"/>
  <c r="AI1294" i="3"/>
  <c r="AH1294" i="3"/>
  <c r="AG1294" i="3"/>
  <c r="AN1293" i="3"/>
  <c r="AM1293" i="3"/>
  <c r="AL1293" i="3"/>
  <c r="AK1293" i="3"/>
  <c r="AJ1293" i="3"/>
  <c r="AI1293" i="3"/>
  <c r="AH1293" i="3"/>
  <c r="AG1293" i="3"/>
  <c r="AN1292" i="3"/>
  <c r="AM1292" i="3"/>
  <c r="AL1292" i="3"/>
  <c r="AK1292" i="3"/>
  <c r="AJ1292" i="3"/>
  <c r="AI1292" i="3"/>
  <c r="AH1292" i="3"/>
  <c r="AG1292" i="3"/>
  <c r="AN1291" i="3"/>
  <c r="AM1291" i="3"/>
  <c r="AL1291" i="3"/>
  <c r="AK1291" i="3"/>
  <c r="AJ1291" i="3"/>
  <c r="AI1291" i="3"/>
  <c r="AH1291" i="3"/>
  <c r="AG1291" i="3"/>
  <c r="AN1290" i="3"/>
  <c r="AM1290" i="3"/>
  <c r="AL1290" i="3"/>
  <c r="AK1290" i="3"/>
  <c r="AJ1290" i="3"/>
  <c r="AI1290" i="3"/>
  <c r="AH1290" i="3"/>
  <c r="AG1290" i="3"/>
  <c r="AN1289" i="3"/>
  <c r="AM1289" i="3"/>
  <c r="AL1289" i="3"/>
  <c r="AK1289" i="3"/>
  <c r="AJ1289" i="3"/>
  <c r="AI1289" i="3"/>
  <c r="AH1289" i="3"/>
  <c r="AG1289" i="3"/>
  <c r="AN1288" i="3"/>
  <c r="AM1288" i="3"/>
  <c r="AL1288" i="3"/>
  <c r="AK1288" i="3"/>
  <c r="AJ1288" i="3"/>
  <c r="AI1288" i="3"/>
  <c r="AH1288" i="3"/>
  <c r="AG1288" i="3"/>
  <c r="AN1287" i="3"/>
  <c r="AM1287" i="3"/>
  <c r="AL1287" i="3"/>
  <c r="AK1287" i="3"/>
  <c r="AJ1287" i="3"/>
  <c r="AI1287" i="3"/>
  <c r="AH1287" i="3"/>
  <c r="AG1287" i="3"/>
  <c r="AN1286" i="3"/>
  <c r="AM1286" i="3"/>
  <c r="AL1286" i="3"/>
  <c r="AK1286" i="3"/>
  <c r="AJ1286" i="3"/>
  <c r="AI1286" i="3"/>
  <c r="AH1286" i="3"/>
  <c r="AG1286" i="3"/>
  <c r="AN1285" i="3"/>
  <c r="AM1285" i="3"/>
  <c r="AL1285" i="3"/>
  <c r="AK1285" i="3"/>
  <c r="AJ1285" i="3"/>
  <c r="AI1285" i="3"/>
  <c r="AH1285" i="3"/>
  <c r="AG1285" i="3"/>
  <c r="AN1284" i="3"/>
  <c r="AM1284" i="3"/>
  <c r="AL1284" i="3"/>
  <c r="AK1284" i="3"/>
  <c r="AJ1284" i="3"/>
  <c r="AI1284" i="3"/>
  <c r="AH1284" i="3"/>
  <c r="AG1284" i="3"/>
  <c r="AN1283" i="3"/>
  <c r="AM1283" i="3"/>
  <c r="AL1283" i="3"/>
  <c r="AK1283" i="3"/>
  <c r="AJ1283" i="3"/>
  <c r="AI1283" i="3"/>
  <c r="AH1283" i="3"/>
  <c r="AG1283" i="3"/>
  <c r="AN1282" i="3"/>
  <c r="AM1282" i="3"/>
  <c r="AL1282" i="3"/>
  <c r="AK1282" i="3"/>
  <c r="AJ1282" i="3"/>
  <c r="AI1282" i="3"/>
  <c r="AH1282" i="3"/>
  <c r="AG1282" i="3"/>
  <c r="AN1281" i="3"/>
  <c r="AM1281" i="3"/>
  <c r="AL1281" i="3"/>
  <c r="AK1281" i="3"/>
  <c r="AJ1281" i="3"/>
  <c r="AI1281" i="3"/>
  <c r="AH1281" i="3"/>
  <c r="AG1281" i="3"/>
  <c r="AN1280" i="3"/>
  <c r="AM1280" i="3"/>
  <c r="AL1280" i="3"/>
  <c r="AK1280" i="3"/>
  <c r="AJ1280" i="3"/>
  <c r="AI1280" i="3"/>
  <c r="AH1280" i="3"/>
  <c r="AG1280" i="3"/>
  <c r="AN1279" i="3"/>
  <c r="AM1279" i="3"/>
  <c r="AL1279" i="3"/>
  <c r="AK1279" i="3"/>
  <c r="AJ1279" i="3"/>
  <c r="AI1279" i="3"/>
  <c r="AH1279" i="3"/>
  <c r="AG1279" i="3"/>
  <c r="AN1278" i="3"/>
  <c r="AM1278" i="3"/>
  <c r="AL1278" i="3"/>
  <c r="AK1278" i="3"/>
  <c r="AJ1278" i="3"/>
  <c r="AI1278" i="3"/>
  <c r="AH1278" i="3"/>
  <c r="AG1278" i="3"/>
  <c r="AN1277" i="3"/>
  <c r="AM1277" i="3"/>
  <c r="AL1277" i="3"/>
  <c r="AK1277" i="3"/>
  <c r="AJ1277" i="3"/>
  <c r="AI1277" i="3"/>
  <c r="AH1277" i="3"/>
  <c r="AG1277" i="3"/>
  <c r="AN1276" i="3"/>
  <c r="AM1276" i="3"/>
  <c r="AL1276" i="3"/>
  <c r="AK1276" i="3"/>
  <c r="AJ1276" i="3"/>
  <c r="AI1276" i="3"/>
  <c r="AH1276" i="3"/>
  <c r="AG1276" i="3"/>
  <c r="AN1275" i="3"/>
  <c r="AM1275" i="3"/>
  <c r="AL1275" i="3"/>
  <c r="AK1275" i="3"/>
  <c r="AJ1275" i="3"/>
  <c r="AI1275" i="3"/>
  <c r="AH1275" i="3"/>
  <c r="AG1275" i="3"/>
  <c r="AN1274" i="3"/>
  <c r="AM1274" i="3"/>
  <c r="AL1274" i="3"/>
  <c r="AK1274" i="3"/>
  <c r="AJ1274" i="3"/>
  <c r="AI1274" i="3"/>
  <c r="AH1274" i="3"/>
  <c r="AG1274" i="3"/>
  <c r="AN1273" i="3"/>
  <c r="AM1273" i="3"/>
  <c r="AL1273" i="3"/>
  <c r="AK1273" i="3"/>
  <c r="AJ1273" i="3"/>
  <c r="AI1273" i="3"/>
  <c r="AH1273" i="3"/>
  <c r="AG1273" i="3"/>
  <c r="AN1272" i="3"/>
  <c r="AM1272" i="3"/>
  <c r="AL1272" i="3"/>
  <c r="AK1272" i="3"/>
  <c r="AJ1272" i="3"/>
  <c r="AI1272" i="3"/>
  <c r="AH1272" i="3"/>
  <c r="AG1272" i="3"/>
  <c r="AN1271" i="3"/>
  <c r="AM1271" i="3"/>
  <c r="AL1271" i="3"/>
  <c r="AK1271" i="3"/>
  <c r="AJ1271" i="3"/>
  <c r="AI1271" i="3"/>
  <c r="AH1271" i="3"/>
  <c r="AG1271" i="3"/>
  <c r="AN1270" i="3"/>
  <c r="AM1270" i="3"/>
  <c r="AL1270" i="3"/>
  <c r="AK1270" i="3"/>
  <c r="AJ1270" i="3"/>
  <c r="AI1270" i="3"/>
  <c r="AH1270" i="3"/>
  <c r="AG1270" i="3"/>
  <c r="AN1269" i="3"/>
  <c r="AM1269" i="3"/>
  <c r="AL1269" i="3"/>
  <c r="AK1269" i="3"/>
  <c r="AJ1269" i="3"/>
  <c r="AI1269" i="3"/>
  <c r="AH1269" i="3"/>
  <c r="AG1269" i="3"/>
  <c r="AN1268" i="3"/>
  <c r="AM1268" i="3"/>
  <c r="AL1268" i="3"/>
  <c r="AK1268" i="3"/>
  <c r="AJ1268" i="3"/>
  <c r="AI1268" i="3"/>
  <c r="AH1268" i="3"/>
  <c r="AG1268" i="3"/>
  <c r="AN1267" i="3"/>
  <c r="AM1267" i="3"/>
  <c r="AL1267" i="3"/>
  <c r="AK1267" i="3"/>
  <c r="AJ1267" i="3"/>
  <c r="AI1267" i="3"/>
  <c r="AH1267" i="3"/>
  <c r="AG1267" i="3"/>
  <c r="AN1266" i="3"/>
  <c r="AM1266" i="3"/>
  <c r="AL1266" i="3"/>
  <c r="AK1266" i="3"/>
  <c r="AJ1266" i="3"/>
  <c r="AI1266" i="3"/>
  <c r="AH1266" i="3"/>
  <c r="AG1266" i="3"/>
  <c r="AN1265" i="3"/>
  <c r="AM1265" i="3"/>
  <c r="AL1265" i="3"/>
  <c r="AK1265" i="3"/>
  <c r="AJ1265" i="3"/>
  <c r="AI1265" i="3"/>
  <c r="AH1265" i="3"/>
  <c r="AG1265" i="3"/>
  <c r="AN1264" i="3"/>
  <c r="AM1264" i="3"/>
  <c r="AL1264" i="3"/>
  <c r="AK1264" i="3"/>
  <c r="AJ1264" i="3"/>
  <c r="AI1264" i="3"/>
  <c r="AH1264" i="3"/>
  <c r="AG1264" i="3"/>
  <c r="AN1263" i="3"/>
  <c r="AM1263" i="3"/>
  <c r="AL1263" i="3"/>
  <c r="AK1263" i="3"/>
  <c r="AJ1263" i="3"/>
  <c r="AI1263" i="3"/>
  <c r="AH1263" i="3"/>
  <c r="AG1263" i="3"/>
  <c r="AN1262" i="3"/>
  <c r="AM1262" i="3"/>
  <c r="AL1262" i="3"/>
  <c r="AK1262" i="3"/>
  <c r="AJ1262" i="3"/>
  <c r="AI1262" i="3"/>
  <c r="AH1262" i="3"/>
  <c r="AG1262" i="3"/>
  <c r="AN1261" i="3"/>
  <c r="AM1261" i="3"/>
  <c r="AL1261" i="3"/>
  <c r="AK1261" i="3"/>
  <c r="AJ1261" i="3"/>
  <c r="AI1261" i="3"/>
  <c r="AH1261" i="3"/>
  <c r="AG1261" i="3"/>
  <c r="AN1260" i="3"/>
  <c r="AM1260" i="3"/>
  <c r="AL1260" i="3"/>
  <c r="AK1260" i="3"/>
  <c r="AJ1260" i="3"/>
  <c r="AI1260" i="3"/>
  <c r="AH1260" i="3"/>
  <c r="AG1260" i="3"/>
  <c r="AN1259" i="3"/>
  <c r="AM1259" i="3"/>
  <c r="AL1259" i="3"/>
  <c r="AK1259" i="3"/>
  <c r="AJ1259" i="3"/>
  <c r="AI1259" i="3"/>
  <c r="AH1259" i="3"/>
  <c r="AG1259" i="3"/>
  <c r="AN1258" i="3"/>
  <c r="AM1258" i="3"/>
  <c r="AL1258" i="3"/>
  <c r="AK1258" i="3"/>
  <c r="AJ1258" i="3"/>
  <c r="AI1258" i="3"/>
  <c r="AH1258" i="3"/>
  <c r="AG1258" i="3"/>
  <c r="AN1257" i="3"/>
  <c r="AM1257" i="3"/>
  <c r="AL1257" i="3"/>
  <c r="AK1257" i="3"/>
  <c r="AJ1257" i="3"/>
  <c r="AI1257" i="3"/>
  <c r="AH1257" i="3"/>
  <c r="AG1257" i="3"/>
  <c r="AN1256" i="3"/>
  <c r="AM1256" i="3"/>
  <c r="AL1256" i="3"/>
  <c r="AK1256" i="3"/>
  <c r="AJ1256" i="3"/>
  <c r="AI1256" i="3"/>
  <c r="AH1256" i="3"/>
  <c r="AG1256" i="3"/>
  <c r="AN1255" i="3"/>
  <c r="AM1255" i="3"/>
  <c r="AL1255" i="3"/>
  <c r="AK1255" i="3"/>
  <c r="AJ1255" i="3"/>
  <c r="AI1255" i="3"/>
  <c r="AH1255" i="3"/>
  <c r="AG1255" i="3"/>
  <c r="AN1254" i="3"/>
  <c r="AM1254" i="3"/>
  <c r="AL1254" i="3"/>
  <c r="AK1254" i="3"/>
  <c r="AJ1254" i="3"/>
  <c r="AI1254" i="3"/>
  <c r="AH1254" i="3"/>
  <c r="AG1254" i="3"/>
  <c r="AN1253" i="3"/>
  <c r="AM1253" i="3"/>
  <c r="AL1253" i="3"/>
  <c r="AK1253" i="3"/>
  <c r="AJ1253" i="3"/>
  <c r="AI1253" i="3"/>
  <c r="AH1253" i="3"/>
  <c r="AG1253" i="3"/>
  <c r="AN1252" i="3"/>
  <c r="AM1252" i="3"/>
  <c r="AL1252" i="3"/>
  <c r="AK1252" i="3"/>
  <c r="AJ1252" i="3"/>
  <c r="AI1252" i="3"/>
  <c r="AH1252" i="3"/>
  <c r="AG1252" i="3"/>
  <c r="AN1251" i="3"/>
  <c r="AM1251" i="3"/>
  <c r="AL1251" i="3"/>
  <c r="AK1251" i="3"/>
  <c r="AJ1251" i="3"/>
  <c r="AI1251" i="3"/>
  <c r="AH1251" i="3"/>
  <c r="AG1251" i="3"/>
  <c r="AN1250" i="3"/>
  <c r="AM1250" i="3"/>
  <c r="AL1250" i="3"/>
  <c r="AK1250" i="3"/>
  <c r="AJ1250" i="3"/>
  <c r="AI1250" i="3"/>
  <c r="AH1250" i="3"/>
  <c r="AG1250" i="3"/>
  <c r="AN1249" i="3"/>
  <c r="AM1249" i="3"/>
  <c r="AL1249" i="3"/>
  <c r="AK1249" i="3"/>
  <c r="AJ1249" i="3"/>
  <c r="AI1249" i="3"/>
  <c r="AH1249" i="3"/>
  <c r="AG1249" i="3"/>
  <c r="AN1248" i="3"/>
  <c r="AM1248" i="3"/>
  <c r="AL1248" i="3"/>
  <c r="AK1248" i="3"/>
  <c r="AJ1248" i="3"/>
  <c r="AI1248" i="3"/>
  <c r="AH1248" i="3"/>
  <c r="AG1248" i="3"/>
  <c r="AN1247" i="3"/>
  <c r="AM1247" i="3"/>
  <c r="AL1247" i="3"/>
  <c r="AK1247" i="3"/>
  <c r="AJ1247" i="3"/>
  <c r="AI1247" i="3"/>
  <c r="AH1247" i="3"/>
  <c r="AG1247" i="3"/>
  <c r="AN1246" i="3"/>
  <c r="AM1246" i="3"/>
  <c r="AL1246" i="3"/>
  <c r="AK1246" i="3"/>
  <c r="AJ1246" i="3"/>
  <c r="AI1246" i="3"/>
  <c r="AH1246" i="3"/>
  <c r="AG1246" i="3"/>
  <c r="AN1245" i="3"/>
  <c r="AM1245" i="3"/>
  <c r="AL1245" i="3"/>
  <c r="AK1245" i="3"/>
  <c r="AJ1245" i="3"/>
  <c r="AI1245" i="3"/>
  <c r="AH1245" i="3"/>
  <c r="AG1245" i="3"/>
  <c r="AN1244" i="3"/>
  <c r="AM1244" i="3"/>
  <c r="AL1244" i="3"/>
  <c r="AK1244" i="3"/>
  <c r="AJ1244" i="3"/>
  <c r="AI1244" i="3"/>
  <c r="AH1244" i="3"/>
  <c r="AG1244" i="3"/>
  <c r="AN1243" i="3"/>
  <c r="AM1243" i="3"/>
  <c r="AL1243" i="3"/>
  <c r="AK1243" i="3"/>
  <c r="AJ1243" i="3"/>
  <c r="AI1243" i="3"/>
  <c r="AH1243" i="3"/>
  <c r="AG1243" i="3"/>
  <c r="AN1242" i="3"/>
  <c r="AM1242" i="3"/>
  <c r="AL1242" i="3"/>
  <c r="AK1242" i="3"/>
  <c r="AJ1242" i="3"/>
  <c r="AI1242" i="3"/>
  <c r="AH1242" i="3"/>
  <c r="AG1242" i="3"/>
  <c r="AN1241" i="3"/>
  <c r="AM1241" i="3"/>
  <c r="AL1241" i="3"/>
  <c r="AK1241" i="3"/>
  <c r="AJ1241" i="3"/>
  <c r="AI1241" i="3"/>
  <c r="AH1241" i="3"/>
  <c r="AG1241" i="3"/>
  <c r="AN1240" i="3"/>
  <c r="AM1240" i="3"/>
  <c r="AL1240" i="3"/>
  <c r="AK1240" i="3"/>
  <c r="AJ1240" i="3"/>
  <c r="AI1240" i="3"/>
  <c r="AH1240" i="3"/>
  <c r="AG1240" i="3"/>
  <c r="AN1239" i="3"/>
  <c r="AM1239" i="3"/>
  <c r="AL1239" i="3"/>
  <c r="AK1239" i="3"/>
  <c r="AJ1239" i="3"/>
  <c r="AI1239" i="3"/>
  <c r="AH1239" i="3"/>
  <c r="AG1239" i="3"/>
  <c r="AN1238" i="3"/>
  <c r="AM1238" i="3"/>
  <c r="AL1238" i="3"/>
  <c r="AK1238" i="3"/>
  <c r="AJ1238" i="3"/>
  <c r="AI1238" i="3"/>
  <c r="AH1238" i="3"/>
  <c r="AG1238" i="3"/>
  <c r="AN1237" i="3"/>
  <c r="AM1237" i="3"/>
  <c r="AL1237" i="3"/>
  <c r="AK1237" i="3"/>
  <c r="AJ1237" i="3"/>
  <c r="AI1237" i="3"/>
  <c r="AH1237" i="3"/>
  <c r="AG1237" i="3"/>
  <c r="AN1236" i="3"/>
  <c r="AM1236" i="3"/>
  <c r="AL1236" i="3"/>
  <c r="AK1236" i="3"/>
  <c r="AJ1236" i="3"/>
  <c r="AI1236" i="3"/>
  <c r="AH1236" i="3"/>
  <c r="AG1236" i="3"/>
  <c r="AN1235" i="3"/>
  <c r="AM1235" i="3"/>
  <c r="AL1235" i="3"/>
  <c r="AK1235" i="3"/>
  <c r="AJ1235" i="3"/>
  <c r="AI1235" i="3"/>
  <c r="AH1235" i="3"/>
  <c r="AG1235" i="3"/>
  <c r="AN1234" i="3"/>
  <c r="AM1234" i="3"/>
  <c r="AL1234" i="3"/>
  <c r="AK1234" i="3"/>
  <c r="AJ1234" i="3"/>
  <c r="AI1234" i="3"/>
  <c r="AH1234" i="3"/>
  <c r="AG1234" i="3"/>
  <c r="AN1233" i="3"/>
  <c r="AM1233" i="3"/>
  <c r="AL1233" i="3"/>
  <c r="AK1233" i="3"/>
  <c r="AJ1233" i="3"/>
  <c r="AI1233" i="3"/>
  <c r="AH1233" i="3"/>
  <c r="AG1233" i="3"/>
  <c r="AN1232" i="3"/>
  <c r="AM1232" i="3"/>
  <c r="AL1232" i="3"/>
  <c r="AK1232" i="3"/>
  <c r="AJ1232" i="3"/>
  <c r="AI1232" i="3"/>
  <c r="AH1232" i="3"/>
  <c r="AG1232" i="3"/>
  <c r="AN1231" i="3"/>
  <c r="AM1231" i="3"/>
  <c r="AL1231" i="3"/>
  <c r="AK1231" i="3"/>
  <c r="AJ1231" i="3"/>
  <c r="AI1231" i="3"/>
  <c r="AH1231" i="3"/>
  <c r="AG1231" i="3"/>
  <c r="AN1230" i="3"/>
  <c r="AM1230" i="3"/>
  <c r="AL1230" i="3"/>
  <c r="AK1230" i="3"/>
  <c r="AJ1230" i="3"/>
  <c r="AI1230" i="3"/>
  <c r="AH1230" i="3"/>
  <c r="AG1230" i="3"/>
  <c r="AN1229" i="3"/>
  <c r="AM1229" i="3"/>
  <c r="AL1229" i="3"/>
  <c r="AK1229" i="3"/>
  <c r="AJ1229" i="3"/>
  <c r="AI1229" i="3"/>
  <c r="AH1229" i="3"/>
  <c r="AG1229" i="3"/>
  <c r="AN1228" i="3"/>
  <c r="AM1228" i="3"/>
  <c r="AL1228" i="3"/>
  <c r="AK1228" i="3"/>
  <c r="AJ1228" i="3"/>
  <c r="AI1228" i="3"/>
  <c r="AH1228" i="3"/>
  <c r="AG1228" i="3"/>
  <c r="AN1227" i="3"/>
  <c r="AM1227" i="3"/>
  <c r="AL1227" i="3"/>
  <c r="AK1227" i="3"/>
  <c r="AJ1227" i="3"/>
  <c r="AI1227" i="3"/>
  <c r="AH1227" i="3"/>
  <c r="AG1227" i="3"/>
  <c r="AN1226" i="3"/>
  <c r="AM1226" i="3"/>
  <c r="AL1226" i="3"/>
  <c r="AK1226" i="3"/>
  <c r="AJ1226" i="3"/>
  <c r="AI1226" i="3"/>
  <c r="AH1226" i="3"/>
  <c r="AG1226" i="3"/>
  <c r="AN1225" i="3"/>
  <c r="AM1225" i="3"/>
  <c r="AL1225" i="3"/>
  <c r="AK1225" i="3"/>
  <c r="AJ1225" i="3"/>
  <c r="AI1225" i="3"/>
  <c r="AH1225" i="3"/>
  <c r="AG1225" i="3"/>
  <c r="AN1224" i="3"/>
  <c r="AM1224" i="3"/>
  <c r="AL1224" i="3"/>
  <c r="AK1224" i="3"/>
  <c r="AJ1224" i="3"/>
  <c r="AI1224" i="3"/>
  <c r="AH1224" i="3"/>
  <c r="AG1224" i="3"/>
  <c r="AN1223" i="3"/>
  <c r="AM1223" i="3"/>
  <c r="AL1223" i="3"/>
  <c r="AK1223" i="3"/>
  <c r="AJ1223" i="3"/>
  <c r="AI1223" i="3"/>
  <c r="AH1223" i="3"/>
  <c r="AG1223" i="3"/>
  <c r="AN1222" i="3"/>
  <c r="AM1222" i="3"/>
  <c r="AL1222" i="3"/>
  <c r="AK1222" i="3"/>
  <c r="AJ1222" i="3"/>
  <c r="AI1222" i="3"/>
  <c r="AH1222" i="3"/>
  <c r="AG1222" i="3"/>
  <c r="AN1221" i="3"/>
  <c r="AM1221" i="3"/>
  <c r="AL1221" i="3"/>
  <c r="AK1221" i="3"/>
  <c r="AJ1221" i="3"/>
  <c r="AI1221" i="3"/>
  <c r="AH1221" i="3"/>
  <c r="AG1221" i="3"/>
  <c r="AN1220" i="3"/>
  <c r="AM1220" i="3"/>
  <c r="AL1220" i="3"/>
  <c r="AK1220" i="3"/>
  <c r="AJ1220" i="3"/>
  <c r="AI1220" i="3"/>
  <c r="AH1220" i="3"/>
  <c r="AG1220" i="3"/>
  <c r="AN1219" i="3"/>
  <c r="AM1219" i="3"/>
  <c r="AL1219" i="3"/>
  <c r="AK1219" i="3"/>
  <c r="AJ1219" i="3"/>
  <c r="AI1219" i="3"/>
  <c r="AH1219" i="3"/>
  <c r="AG1219" i="3"/>
  <c r="AN1218" i="3"/>
  <c r="AM1218" i="3"/>
  <c r="AL1218" i="3"/>
  <c r="AK1218" i="3"/>
  <c r="AJ1218" i="3"/>
  <c r="AI1218" i="3"/>
  <c r="AH1218" i="3"/>
  <c r="AG1218" i="3"/>
  <c r="AN1217" i="3"/>
  <c r="AM1217" i="3"/>
  <c r="AL1217" i="3"/>
  <c r="AK1217" i="3"/>
  <c r="AJ1217" i="3"/>
  <c r="AI1217" i="3"/>
  <c r="AH1217" i="3"/>
  <c r="AG1217" i="3"/>
  <c r="AN1216" i="3"/>
  <c r="AM1216" i="3"/>
  <c r="AL1216" i="3"/>
  <c r="AK1216" i="3"/>
  <c r="AJ1216" i="3"/>
  <c r="AI1216" i="3"/>
  <c r="AH1216" i="3"/>
  <c r="AG1216" i="3"/>
  <c r="AN1215" i="3"/>
  <c r="AM1215" i="3"/>
  <c r="AL1215" i="3"/>
  <c r="AK1215" i="3"/>
  <c r="AJ1215" i="3"/>
  <c r="AI1215" i="3"/>
  <c r="AH1215" i="3"/>
  <c r="AG1215" i="3"/>
  <c r="AN1214" i="3"/>
  <c r="AM1214" i="3"/>
  <c r="AL1214" i="3"/>
  <c r="AK1214" i="3"/>
  <c r="AJ1214" i="3"/>
  <c r="AI1214" i="3"/>
  <c r="AH1214" i="3"/>
  <c r="AG1214" i="3"/>
  <c r="AN1213" i="3"/>
  <c r="AM1213" i="3"/>
  <c r="AL1213" i="3"/>
  <c r="AK1213" i="3"/>
  <c r="AJ1213" i="3"/>
  <c r="AI1213" i="3"/>
  <c r="AH1213" i="3"/>
  <c r="AG1213" i="3"/>
  <c r="AN1212" i="3"/>
  <c r="AM1212" i="3"/>
  <c r="AL1212" i="3"/>
  <c r="AK1212" i="3"/>
  <c r="AJ1212" i="3"/>
  <c r="AI1212" i="3"/>
  <c r="AH1212" i="3"/>
  <c r="AG1212" i="3"/>
  <c r="AN1211" i="3"/>
  <c r="AM1211" i="3"/>
  <c r="AL1211" i="3"/>
  <c r="AK1211" i="3"/>
  <c r="AJ1211" i="3"/>
  <c r="AI1211" i="3"/>
  <c r="AH1211" i="3"/>
  <c r="AG1211" i="3"/>
  <c r="AN1210" i="3"/>
  <c r="AM1210" i="3"/>
  <c r="AL1210" i="3"/>
  <c r="AK1210" i="3"/>
  <c r="AJ1210" i="3"/>
  <c r="AI1210" i="3"/>
  <c r="AH1210" i="3"/>
  <c r="AG1210" i="3"/>
  <c r="AN1209" i="3"/>
  <c r="AM1209" i="3"/>
  <c r="AL1209" i="3"/>
  <c r="AK1209" i="3"/>
  <c r="AJ1209" i="3"/>
  <c r="AI1209" i="3"/>
  <c r="AH1209" i="3"/>
  <c r="AG1209" i="3"/>
  <c r="AN1208" i="3"/>
  <c r="AM1208" i="3"/>
  <c r="AL1208" i="3"/>
  <c r="AK1208" i="3"/>
  <c r="AJ1208" i="3"/>
  <c r="AI1208" i="3"/>
  <c r="AH1208" i="3"/>
  <c r="AG1208" i="3"/>
  <c r="AN1207" i="3"/>
  <c r="AM1207" i="3"/>
  <c r="AL1207" i="3"/>
  <c r="AK1207" i="3"/>
  <c r="AJ1207" i="3"/>
  <c r="AI1207" i="3"/>
  <c r="AH1207" i="3"/>
  <c r="AG1207" i="3"/>
  <c r="AN1206" i="3"/>
  <c r="AM1206" i="3"/>
  <c r="AL1206" i="3"/>
  <c r="AK1206" i="3"/>
  <c r="AJ1206" i="3"/>
  <c r="AI1206" i="3"/>
  <c r="AH1206" i="3"/>
  <c r="AG1206" i="3"/>
  <c r="AN1205" i="3"/>
  <c r="AM1205" i="3"/>
  <c r="AL1205" i="3"/>
  <c r="AK1205" i="3"/>
  <c r="AJ1205" i="3"/>
  <c r="AI1205" i="3"/>
  <c r="AH1205" i="3"/>
  <c r="AG1205" i="3"/>
  <c r="AN1204" i="3"/>
  <c r="AM1204" i="3"/>
  <c r="AL1204" i="3"/>
  <c r="AK1204" i="3"/>
  <c r="AJ1204" i="3"/>
  <c r="AI1204" i="3"/>
  <c r="AH1204" i="3"/>
  <c r="AG1204" i="3"/>
  <c r="AN1203" i="3"/>
  <c r="AM1203" i="3"/>
  <c r="AL1203" i="3"/>
  <c r="AK1203" i="3"/>
  <c r="AJ1203" i="3"/>
  <c r="AI1203" i="3"/>
  <c r="AH1203" i="3"/>
  <c r="AG1203" i="3"/>
  <c r="AN1202" i="3"/>
  <c r="AM1202" i="3"/>
  <c r="AL1202" i="3"/>
  <c r="AK1202" i="3"/>
  <c r="AJ1202" i="3"/>
  <c r="AI1202" i="3"/>
  <c r="AH1202" i="3"/>
  <c r="AG1202" i="3"/>
  <c r="AN1201" i="3"/>
  <c r="AM1201" i="3"/>
  <c r="AL1201" i="3"/>
  <c r="AK1201" i="3"/>
  <c r="AJ1201" i="3"/>
  <c r="AI1201" i="3"/>
  <c r="AH1201" i="3"/>
  <c r="AG1201" i="3"/>
  <c r="AN1200" i="3"/>
  <c r="AM1200" i="3"/>
  <c r="AL1200" i="3"/>
  <c r="AK1200" i="3"/>
  <c r="AJ1200" i="3"/>
  <c r="AI1200" i="3"/>
  <c r="AH1200" i="3"/>
  <c r="AG1200" i="3"/>
  <c r="AN1199" i="3"/>
  <c r="AM1199" i="3"/>
  <c r="AL1199" i="3"/>
  <c r="AK1199" i="3"/>
  <c r="AJ1199" i="3"/>
  <c r="AI1199" i="3"/>
  <c r="AH1199" i="3"/>
  <c r="AG1199" i="3"/>
  <c r="AN1198" i="3"/>
  <c r="AM1198" i="3"/>
  <c r="AL1198" i="3"/>
  <c r="AK1198" i="3"/>
  <c r="AJ1198" i="3"/>
  <c r="AI1198" i="3"/>
  <c r="AH1198" i="3"/>
  <c r="AG1198" i="3"/>
  <c r="AN1197" i="3"/>
  <c r="AM1197" i="3"/>
  <c r="AL1197" i="3"/>
  <c r="AK1197" i="3"/>
  <c r="AJ1197" i="3"/>
  <c r="AI1197" i="3"/>
  <c r="AH1197" i="3"/>
  <c r="AG1197" i="3"/>
  <c r="AN1196" i="3"/>
  <c r="AM1196" i="3"/>
  <c r="AL1196" i="3"/>
  <c r="AK1196" i="3"/>
  <c r="AJ1196" i="3"/>
  <c r="AI1196" i="3"/>
  <c r="AH1196" i="3"/>
  <c r="AG1196" i="3"/>
  <c r="AN1195" i="3"/>
  <c r="AM1195" i="3"/>
  <c r="AL1195" i="3"/>
  <c r="AK1195" i="3"/>
  <c r="AJ1195" i="3"/>
  <c r="AI1195" i="3"/>
  <c r="AH1195" i="3"/>
  <c r="AG1195" i="3"/>
  <c r="AN1194" i="3"/>
  <c r="AM1194" i="3"/>
  <c r="AL1194" i="3"/>
  <c r="AK1194" i="3"/>
  <c r="AJ1194" i="3"/>
  <c r="AI1194" i="3"/>
  <c r="AH1194" i="3"/>
  <c r="AG1194" i="3"/>
  <c r="AN1193" i="3"/>
  <c r="AM1193" i="3"/>
  <c r="AL1193" i="3"/>
  <c r="AK1193" i="3"/>
  <c r="AJ1193" i="3"/>
  <c r="AI1193" i="3"/>
  <c r="AH1193" i="3"/>
  <c r="AG1193" i="3"/>
  <c r="AN1192" i="3"/>
  <c r="AM1192" i="3"/>
  <c r="AL1192" i="3"/>
  <c r="AK1192" i="3"/>
  <c r="AJ1192" i="3"/>
  <c r="AI1192" i="3"/>
  <c r="AH1192" i="3"/>
  <c r="AG1192" i="3"/>
  <c r="AN1191" i="3"/>
  <c r="AM1191" i="3"/>
  <c r="AL1191" i="3"/>
  <c r="AK1191" i="3"/>
  <c r="AJ1191" i="3"/>
  <c r="AI1191" i="3"/>
  <c r="AH1191" i="3"/>
  <c r="AG1191" i="3"/>
  <c r="AN1190" i="3"/>
  <c r="AM1190" i="3"/>
  <c r="AL1190" i="3"/>
  <c r="AK1190" i="3"/>
  <c r="AJ1190" i="3"/>
  <c r="AI1190" i="3"/>
  <c r="AH1190" i="3"/>
  <c r="AG1190" i="3"/>
  <c r="AN1189" i="3"/>
  <c r="AM1189" i="3"/>
  <c r="AL1189" i="3"/>
  <c r="AK1189" i="3"/>
  <c r="AJ1189" i="3"/>
  <c r="AI1189" i="3"/>
  <c r="AH1189" i="3"/>
  <c r="AG1189" i="3"/>
  <c r="AN1188" i="3"/>
  <c r="AM1188" i="3"/>
  <c r="AL1188" i="3"/>
  <c r="AK1188" i="3"/>
  <c r="AJ1188" i="3"/>
  <c r="AI1188" i="3"/>
  <c r="AH1188" i="3"/>
  <c r="AG1188" i="3"/>
  <c r="AN1187" i="3"/>
  <c r="AM1187" i="3"/>
  <c r="AL1187" i="3"/>
  <c r="AK1187" i="3"/>
  <c r="AJ1187" i="3"/>
  <c r="AI1187" i="3"/>
  <c r="AH1187" i="3"/>
  <c r="AG1187" i="3"/>
  <c r="AN1186" i="3"/>
  <c r="AM1186" i="3"/>
  <c r="AL1186" i="3"/>
  <c r="AK1186" i="3"/>
  <c r="AJ1186" i="3"/>
  <c r="AI1186" i="3"/>
  <c r="AH1186" i="3"/>
  <c r="AG1186" i="3"/>
  <c r="AN1185" i="3"/>
  <c r="AM1185" i="3"/>
  <c r="AL1185" i="3"/>
  <c r="AK1185" i="3"/>
  <c r="AJ1185" i="3"/>
  <c r="AI1185" i="3"/>
  <c r="AH1185" i="3"/>
  <c r="AG1185" i="3"/>
  <c r="AN1184" i="3"/>
  <c r="AM1184" i="3"/>
  <c r="AL1184" i="3"/>
  <c r="AK1184" i="3"/>
  <c r="AJ1184" i="3"/>
  <c r="AI1184" i="3"/>
  <c r="AH1184" i="3"/>
  <c r="AG1184" i="3"/>
  <c r="AN1183" i="3"/>
  <c r="AM1183" i="3"/>
  <c r="AL1183" i="3"/>
  <c r="AK1183" i="3"/>
  <c r="AJ1183" i="3"/>
  <c r="AI1183" i="3"/>
  <c r="AH1183" i="3"/>
  <c r="AG1183" i="3"/>
  <c r="AN1182" i="3"/>
  <c r="AM1182" i="3"/>
  <c r="AL1182" i="3"/>
  <c r="AK1182" i="3"/>
  <c r="AJ1182" i="3"/>
  <c r="AI1182" i="3"/>
  <c r="AH1182" i="3"/>
  <c r="AG1182" i="3"/>
  <c r="AN1181" i="3"/>
  <c r="AM1181" i="3"/>
  <c r="AL1181" i="3"/>
  <c r="AK1181" i="3"/>
  <c r="AJ1181" i="3"/>
  <c r="AI1181" i="3"/>
  <c r="AH1181" i="3"/>
  <c r="AG1181" i="3"/>
  <c r="AN1180" i="3"/>
  <c r="AM1180" i="3"/>
  <c r="AL1180" i="3"/>
  <c r="AK1180" i="3"/>
  <c r="AJ1180" i="3"/>
  <c r="AI1180" i="3"/>
  <c r="AH1180" i="3"/>
  <c r="AG1180" i="3"/>
  <c r="AN1179" i="3"/>
  <c r="AM1179" i="3"/>
  <c r="AL1179" i="3"/>
  <c r="AK1179" i="3"/>
  <c r="AJ1179" i="3"/>
  <c r="AI1179" i="3"/>
  <c r="AH1179" i="3"/>
  <c r="AG1179" i="3"/>
  <c r="AN1178" i="3"/>
  <c r="AM1178" i="3"/>
  <c r="AL1178" i="3"/>
  <c r="AK1178" i="3"/>
  <c r="AJ1178" i="3"/>
  <c r="AI1178" i="3"/>
  <c r="AH1178" i="3"/>
  <c r="AG1178" i="3"/>
  <c r="AN1177" i="3"/>
  <c r="AM1177" i="3"/>
  <c r="AL1177" i="3"/>
  <c r="AK1177" i="3"/>
  <c r="AJ1177" i="3"/>
  <c r="AI1177" i="3"/>
  <c r="AH1177" i="3"/>
  <c r="AG1177" i="3"/>
  <c r="AN1176" i="3"/>
  <c r="AM1176" i="3"/>
  <c r="AL1176" i="3"/>
  <c r="AK1176" i="3"/>
  <c r="AJ1176" i="3"/>
  <c r="AI1176" i="3"/>
  <c r="AH1176" i="3"/>
  <c r="AG1176" i="3"/>
  <c r="AN1175" i="3"/>
  <c r="AM1175" i="3"/>
  <c r="AL1175" i="3"/>
  <c r="AK1175" i="3"/>
  <c r="AJ1175" i="3"/>
  <c r="AI1175" i="3"/>
  <c r="AH1175" i="3"/>
  <c r="AG1175" i="3"/>
  <c r="AN1174" i="3"/>
  <c r="AM1174" i="3"/>
  <c r="AL1174" i="3"/>
  <c r="AK1174" i="3"/>
  <c r="AJ1174" i="3"/>
  <c r="AI1174" i="3"/>
  <c r="AH1174" i="3"/>
  <c r="AG1174" i="3"/>
  <c r="AN1173" i="3"/>
  <c r="AM1173" i="3"/>
  <c r="AL1173" i="3"/>
  <c r="AK1173" i="3"/>
  <c r="AJ1173" i="3"/>
  <c r="AI1173" i="3"/>
  <c r="AH1173" i="3"/>
  <c r="AG1173" i="3"/>
  <c r="AN1172" i="3"/>
  <c r="AM1172" i="3"/>
  <c r="AL1172" i="3"/>
  <c r="AK1172" i="3"/>
  <c r="AJ1172" i="3"/>
  <c r="AI1172" i="3"/>
  <c r="AH1172" i="3"/>
  <c r="AG1172" i="3"/>
  <c r="AN1171" i="3"/>
  <c r="AM1171" i="3"/>
  <c r="AL1171" i="3"/>
  <c r="AK1171" i="3"/>
  <c r="AJ1171" i="3"/>
  <c r="AI1171" i="3"/>
  <c r="AH1171" i="3"/>
  <c r="AG1171" i="3"/>
  <c r="AN1170" i="3"/>
  <c r="AM1170" i="3"/>
  <c r="AL1170" i="3"/>
  <c r="AK1170" i="3"/>
  <c r="AJ1170" i="3"/>
  <c r="AI1170" i="3"/>
  <c r="AH1170" i="3"/>
  <c r="AG1170" i="3"/>
  <c r="AN1169" i="3"/>
  <c r="AM1169" i="3"/>
  <c r="AL1169" i="3"/>
  <c r="AK1169" i="3"/>
  <c r="AJ1169" i="3"/>
  <c r="AI1169" i="3"/>
  <c r="AH1169" i="3"/>
  <c r="AG1169" i="3"/>
  <c r="AN1168" i="3"/>
  <c r="AM1168" i="3"/>
  <c r="AL1168" i="3"/>
  <c r="AK1168" i="3"/>
  <c r="AJ1168" i="3"/>
  <c r="AI1168" i="3"/>
  <c r="AH1168" i="3"/>
  <c r="AG1168" i="3"/>
  <c r="AN1167" i="3"/>
  <c r="AM1167" i="3"/>
  <c r="AL1167" i="3"/>
  <c r="AK1167" i="3"/>
  <c r="AJ1167" i="3"/>
  <c r="AI1167" i="3"/>
  <c r="AH1167" i="3"/>
  <c r="AG1167" i="3"/>
  <c r="AN1166" i="3"/>
  <c r="AM1166" i="3"/>
  <c r="AL1166" i="3"/>
  <c r="AK1166" i="3"/>
  <c r="AJ1166" i="3"/>
  <c r="AI1166" i="3"/>
  <c r="AH1166" i="3"/>
  <c r="AG1166" i="3"/>
  <c r="AN1165" i="3"/>
  <c r="AM1165" i="3"/>
  <c r="AL1165" i="3"/>
  <c r="AK1165" i="3"/>
  <c r="AJ1165" i="3"/>
  <c r="AI1165" i="3"/>
  <c r="AH1165" i="3"/>
  <c r="AG1165" i="3"/>
  <c r="AN1164" i="3"/>
  <c r="AM1164" i="3"/>
  <c r="AL1164" i="3"/>
  <c r="AK1164" i="3"/>
  <c r="AJ1164" i="3"/>
  <c r="AI1164" i="3"/>
  <c r="AH1164" i="3"/>
  <c r="AG1164" i="3"/>
  <c r="AN1163" i="3"/>
  <c r="AM1163" i="3"/>
  <c r="AL1163" i="3"/>
  <c r="AK1163" i="3"/>
  <c r="AJ1163" i="3"/>
  <c r="AI1163" i="3"/>
  <c r="AH1163" i="3"/>
  <c r="AG1163" i="3"/>
  <c r="AN1162" i="3"/>
  <c r="AM1162" i="3"/>
  <c r="AL1162" i="3"/>
  <c r="AK1162" i="3"/>
  <c r="AJ1162" i="3"/>
  <c r="AI1162" i="3"/>
  <c r="AH1162" i="3"/>
  <c r="AG1162" i="3"/>
  <c r="AN1161" i="3"/>
  <c r="AM1161" i="3"/>
  <c r="AL1161" i="3"/>
  <c r="AK1161" i="3"/>
  <c r="AJ1161" i="3"/>
  <c r="AI1161" i="3"/>
  <c r="AH1161" i="3"/>
  <c r="AG1161" i="3"/>
  <c r="AN1160" i="3"/>
  <c r="AM1160" i="3"/>
  <c r="AL1160" i="3"/>
  <c r="AK1160" i="3"/>
  <c r="AJ1160" i="3"/>
  <c r="AI1160" i="3"/>
  <c r="AH1160" i="3"/>
  <c r="AG1160" i="3"/>
  <c r="AN1159" i="3"/>
  <c r="AM1159" i="3"/>
  <c r="AL1159" i="3"/>
  <c r="AK1159" i="3"/>
  <c r="AJ1159" i="3"/>
  <c r="AI1159" i="3"/>
  <c r="AH1159" i="3"/>
  <c r="AG1159" i="3"/>
  <c r="AN1158" i="3"/>
  <c r="AM1158" i="3"/>
  <c r="AL1158" i="3"/>
  <c r="AK1158" i="3"/>
  <c r="AJ1158" i="3"/>
  <c r="AI1158" i="3"/>
  <c r="AH1158" i="3"/>
  <c r="AG1158" i="3"/>
  <c r="AN1157" i="3"/>
  <c r="AM1157" i="3"/>
  <c r="AL1157" i="3"/>
  <c r="AK1157" i="3"/>
  <c r="AJ1157" i="3"/>
  <c r="AI1157" i="3"/>
  <c r="AH1157" i="3"/>
  <c r="AG1157" i="3"/>
  <c r="AN1156" i="3"/>
  <c r="AM1156" i="3"/>
  <c r="AL1156" i="3"/>
  <c r="AK1156" i="3"/>
  <c r="AJ1156" i="3"/>
  <c r="AI1156" i="3"/>
  <c r="AH1156" i="3"/>
  <c r="AG1156" i="3"/>
  <c r="AN1155" i="3"/>
  <c r="AM1155" i="3"/>
  <c r="AL1155" i="3"/>
  <c r="AK1155" i="3"/>
  <c r="AJ1155" i="3"/>
  <c r="AI1155" i="3"/>
  <c r="AH1155" i="3"/>
  <c r="AG1155" i="3"/>
  <c r="AN1154" i="3"/>
  <c r="AM1154" i="3"/>
  <c r="AL1154" i="3"/>
  <c r="AK1154" i="3"/>
  <c r="AJ1154" i="3"/>
  <c r="AI1154" i="3"/>
  <c r="AH1154" i="3"/>
  <c r="AG1154" i="3"/>
  <c r="AN1153" i="3"/>
  <c r="AM1153" i="3"/>
  <c r="AL1153" i="3"/>
  <c r="AK1153" i="3"/>
  <c r="AJ1153" i="3"/>
  <c r="AI1153" i="3"/>
  <c r="AH1153" i="3"/>
  <c r="AG1153" i="3"/>
  <c r="AN1152" i="3"/>
  <c r="AM1152" i="3"/>
  <c r="AL1152" i="3"/>
  <c r="AK1152" i="3"/>
  <c r="AJ1152" i="3"/>
  <c r="AI1152" i="3"/>
  <c r="AH1152" i="3"/>
  <c r="AG1152" i="3"/>
  <c r="AN1151" i="3"/>
  <c r="AM1151" i="3"/>
  <c r="AL1151" i="3"/>
  <c r="AK1151" i="3"/>
  <c r="AJ1151" i="3"/>
  <c r="AI1151" i="3"/>
  <c r="AH1151" i="3"/>
  <c r="AG1151" i="3"/>
  <c r="AN1150" i="3"/>
  <c r="AM1150" i="3"/>
  <c r="AL1150" i="3"/>
  <c r="AK1150" i="3"/>
  <c r="AJ1150" i="3"/>
  <c r="AI1150" i="3"/>
  <c r="AH1150" i="3"/>
  <c r="AG1150" i="3"/>
  <c r="AN1149" i="3"/>
  <c r="AM1149" i="3"/>
  <c r="AL1149" i="3"/>
  <c r="AK1149" i="3"/>
  <c r="AJ1149" i="3"/>
  <c r="AI1149" i="3"/>
  <c r="AH1149" i="3"/>
  <c r="AG1149" i="3"/>
  <c r="AN1148" i="3"/>
  <c r="AM1148" i="3"/>
  <c r="AL1148" i="3"/>
  <c r="AK1148" i="3"/>
  <c r="AJ1148" i="3"/>
  <c r="AI1148" i="3"/>
  <c r="AH1148" i="3"/>
  <c r="AG1148" i="3"/>
  <c r="AN1147" i="3"/>
  <c r="AM1147" i="3"/>
  <c r="AL1147" i="3"/>
  <c r="AK1147" i="3"/>
  <c r="AJ1147" i="3"/>
  <c r="AI1147" i="3"/>
  <c r="AH1147" i="3"/>
  <c r="AG1147" i="3"/>
  <c r="AN1146" i="3"/>
  <c r="AM1146" i="3"/>
  <c r="AL1146" i="3"/>
  <c r="AK1146" i="3"/>
  <c r="AJ1146" i="3"/>
  <c r="AI1146" i="3"/>
  <c r="AH1146" i="3"/>
  <c r="AG1146" i="3"/>
  <c r="AN1145" i="3"/>
  <c r="AM1145" i="3"/>
  <c r="AL1145" i="3"/>
  <c r="AK1145" i="3"/>
  <c r="AJ1145" i="3"/>
  <c r="AI1145" i="3"/>
  <c r="AH1145" i="3"/>
  <c r="AG1145" i="3"/>
  <c r="AN1144" i="3"/>
  <c r="AM1144" i="3"/>
  <c r="AL1144" i="3"/>
  <c r="AK1144" i="3"/>
  <c r="AJ1144" i="3"/>
  <c r="AI1144" i="3"/>
  <c r="AH1144" i="3"/>
  <c r="AG1144" i="3"/>
  <c r="AN1143" i="3"/>
  <c r="AM1143" i="3"/>
  <c r="AL1143" i="3"/>
  <c r="AK1143" i="3"/>
  <c r="AJ1143" i="3"/>
  <c r="AI1143" i="3"/>
  <c r="AH1143" i="3"/>
  <c r="AG1143" i="3"/>
  <c r="AN1142" i="3"/>
  <c r="AM1142" i="3"/>
  <c r="AL1142" i="3"/>
  <c r="AK1142" i="3"/>
  <c r="AJ1142" i="3"/>
  <c r="AI1142" i="3"/>
  <c r="AH1142" i="3"/>
  <c r="AG1142" i="3"/>
  <c r="AN1141" i="3"/>
  <c r="AM1141" i="3"/>
  <c r="AL1141" i="3"/>
  <c r="AK1141" i="3"/>
  <c r="AJ1141" i="3"/>
  <c r="AI1141" i="3"/>
  <c r="AH1141" i="3"/>
  <c r="AG1141" i="3"/>
  <c r="AN1140" i="3"/>
  <c r="AM1140" i="3"/>
  <c r="AL1140" i="3"/>
  <c r="AK1140" i="3"/>
  <c r="AJ1140" i="3"/>
  <c r="AI1140" i="3"/>
  <c r="AH1140" i="3"/>
  <c r="AG1140" i="3"/>
  <c r="AN1139" i="3"/>
  <c r="AM1139" i="3"/>
  <c r="AL1139" i="3"/>
  <c r="AK1139" i="3"/>
  <c r="AJ1139" i="3"/>
  <c r="AI1139" i="3"/>
  <c r="AH1139" i="3"/>
  <c r="AG1139" i="3"/>
  <c r="AN1138" i="3"/>
  <c r="AM1138" i="3"/>
  <c r="AL1138" i="3"/>
  <c r="AK1138" i="3"/>
  <c r="AJ1138" i="3"/>
  <c r="AI1138" i="3"/>
  <c r="AH1138" i="3"/>
  <c r="AG1138" i="3"/>
  <c r="AN1137" i="3"/>
  <c r="AM1137" i="3"/>
  <c r="AL1137" i="3"/>
  <c r="AK1137" i="3"/>
  <c r="AJ1137" i="3"/>
  <c r="AI1137" i="3"/>
  <c r="AH1137" i="3"/>
  <c r="AG1137" i="3"/>
  <c r="AN1136" i="3"/>
  <c r="AM1136" i="3"/>
  <c r="AL1136" i="3"/>
  <c r="AK1136" i="3"/>
  <c r="AJ1136" i="3"/>
  <c r="AI1136" i="3"/>
  <c r="AH1136" i="3"/>
  <c r="AG1136" i="3"/>
  <c r="AN1135" i="3"/>
  <c r="AM1135" i="3"/>
  <c r="AL1135" i="3"/>
  <c r="AK1135" i="3"/>
  <c r="AJ1135" i="3"/>
  <c r="AI1135" i="3"/>
  <c r="AH1135" i="3"/>
  <c r="AG1135" i="3"/>
  <c r="AN1134" i="3"/>
  <c r="AM1134" i="3"/>
  <c r="AL1134" i="3"/>
  <c r="AK1134" i="3"/>
  <c r="AJ1134" i="3"/>
  <c r="AI1134" i="3"/>
  <c r="AH1134" i="3"/>
  <c r="AG1134" i="3"/>
  <c r="AN1133" i="3"/>
  <c r="AM1133" i="3"/>
  <c r="AL1133" i="3"/>
  <c r="AK1133" i="3"/>
  <c r="AJ1133" i="3"/>
  <c r="AI1133" i="3"/>
  <c r="AH1133" i="3"/>
  <c r="AG1133" i="3"/>
  <c r="AN1132" i="3"/>
  <c r="AM1132" i="3"/>
  <c r="AL1132" i="3"/>
  <c r="AK1132" i="3"/>
  <c r="AJ1132" i="3"/>
  <c r="AI1132" i="3"/>
  <c r="AH1132" i="3"/>
  <c r="AG1132" i="3"/>
  <c r="AN1131" i="3"/>
  <c r="AM1131" i="3"/>
  <c r="AL1131" i="3"/>
  <c r="AK1131" i="3"/>
  <c r="AJ1131" i="3"/>
  <c r="AI1131" i="3"/>
  <c r="AH1131" i="3"/>
  <c r="AG1131" i="3"/>
  <c r="AN1130" i="3"/>
  <c r="AM1130" i="3"/>
  <c r="AL1130" i="3"/>
  <c r="AK1130" i="3"/>
  <c r="AJ1130" i="3"/>
  <c r="AI1130" i="3"/>
  <c r="AH1130" i="3"/>
  <c r="AG1130" i="3"/>
  <c r="AN1129" i="3"/>
  <c r="AM1129" i="3"/>
  <c r="AL1129" i="3"/>
  <c r="AK1129" i="3"/>
  <c r="AJ1129" i="3"/>
  <c r="AI1129" i="3"/>
  <c r="AH1129" i="3"/>
  <c r="AG1129" i="3"/>
  <c r="AN1128" i="3"/>
  <c r="AM1128" i="3"/>
  <c r="AL1128" i="3"/>
  <c r="AK1128" i="3"/>
  <c r="AJ1128" i="3"/>
  <c r="AI1128" i="3"/>
  <c r="AH1128" i="3"/>
  <c r="AG1128" i="3"/>
  <c r="AN1127" i="3"/>
  <c r="AM1127" i="3"/>
  <c r="AL1127" i="3"/>
  <c r="AK1127" i="3"/>
  <c r="AJ1127" i="3"/>
  <c r="AI1127" i="3"/>
  <c r="AH1127" i="3"/>
  <c r="AG1127" i="3"/>
  <c r="AN1126" i="3"/>
  <c r="AM1126" i="3"/>
  <c r="AL1126" i="3"/>
  <c r="AK1126" i="3"/>
  <c r="AJ1126" i="3"/>
  <c r="AI1126" i="3"/>
  <c r="AH1126" i="3"/>
  <c r="AG1126" i="3"/>
  <c r="AN1125" i="3"/>
  <c r="AM1125" i="3"/>
  <c r="AL1125" i="3"/>
  <c r="AK1125" i="3"/>
  <c r="AJ1125" i="3"/>
  <c r="AI1125" i="3"/>
  <c r="AH1125" i="3"/>
  <c r="AG1125" i="3"/>
  <c r="AN1124" i="3"/>
  <c r="AM1124" i="3"/>
  <c r="AL1124" i="3"/>
  <c r="AK1124" i="3"/>
  <c r="AJ1124" i="3"/>
  <c r="AI1124" i="3"/>
  <c r="AH1124" i="3"/>
  <c r="AG1124" i="3"/>
  <c r="AN1123" i="3"/>
  <c r="AM1123" i="3"/>
  <c r="AL1123" i="3"/>
  <c r="AK1123" i="3"/>
  <c r="AJ1123" i="3"/>
  <c r="AI1123" i="3"/>
  <c r="AH1123" i="3"/>
  <c r="AG1123" i="3"/>
  <c r="AN1122" i="3"/>
  <c r="AM1122" i="3"/>
  <c r="AL1122" i="3"/>
  <c r="AK1122" i="3"/>
  <c r="AJ1122" i="3"/>
  <c r="AI1122" i="3"/>
  <c r="AH1122" i="3"/>
  <c r="AG1122" i="3"/>
  <c r="AN1121" i="3"/>
  <c r="AM1121" i="3"/>
  <c r="AL1121" i="3"/>
  <c r="AK1121" i="3"/>
  <c r="AJ1121" i="3"/>
  <c r="AI1121" i="3"/>
  <c r="AH1121" i="3"/>
  <c r="AG1121" i="3"/>
  <c r="AN1120" i="3"/>
  <c r="AM1120" i="3"/>
  <c r="AL1120" i="3"/>
  <c r="AK1120" i="3"/>
  <c r="AJ1120" i="3"/>
  <c r="AI1120" i="3"/>
  <c r="AH1120" i="3"/>
  <c r="AG1120" i="3"/>
  <c r="AN1119" i="3"/>
  <c r="AM1119" i="3"/>
  <c r="AL1119" i="3"/>
  <c r="AK1119" i="3"/>
  <c r="AJ1119" i="3"/>
  <c r="AI1119" i="3"/>
  <c r="AH1119" i="3"/>
  <c r="AG1119" i="3"/>
  <c r="AN1118" i="3"/>
  <c r="AM1118" i="3"/>
  <c r="AL1118" i="3"/>
  <c r="AK1118" i="3"/>
  <c r="AJ1118" i="3"/>
  <c r="AI1118" i="3"/>
  <c r="AH1118" i="3"/>
  <c r="AG1118" i="3"/>
  <c r="AN1117" i="3"/>
  <c r="AM1117" i="3"/>
  <c r="AL1117" i="3"/>
  <c r="AK1117" i="3"/>
  <c r="AJ1117" i="3"/>
  <c r="AI1117" i="3"/>
  <c r="AH1117" i="3"/>
  <c r="AG1117" i="3"/>
  <c r="AN1116" i="3"/>
  <c r="AM1116" i="3"/>
  <c r="AL1116" i="3"/>
  <c r="AK1116" i="3"/>
  <c r="AJ1116" i="3"/>
  <c r="AI1116" i="3"/>
  <c r="AH1116" i="3"/>
  <c r="AG1116" i="3"/>
  <c r="AN1115" i="3"/>
  <c r="AM1115" i="3"/>
  <c r="AL1115" i="3"/>
  <c r="AK1115" i="3"/>
  <c r="AJ1115" i="3"/>
  <c r="AI1115" i="3"/>
  <c r="AH1115" i="3"/>
  <c r="AG1115" i="3"/>
  <c r="AN1114" i="3"/>
  <c r="AM1114" i="3"/>
  <c r="AL1114" i="3"/>
  <c r="AK1114" i="3"/>
  <c r="AJ1114" i="3"/>
  <c r="AI1114" i="3"/>
  <c r="AH1114" i="3"/>
  <c r="AG1114" i="3"/>
  <c r="AN1113" i="3"/>
  <c r="AM1113" i="3"/>
  <c r="AL1113" i="3"/>
  <c r="AK1113" i="3"/>
  <c r="AJ1113" i="3"/>
  <c r="AI1113" i="3"/>
  <c r="AH1113" i="3"/>
  <c r="AG1113" i="3"/>
  <c r="AN1112" i="3"/>
  <c r="AM1112" i="3"/>
  <c r="AL1112" i="3"/>
  <c r="AK1112" i="3"/>
  <c r="AJ1112" i="3"/>
  <c r="AI1112" i="3"/>
  <c r="AH1112" i="3"/>
  <c r="AG1112" i="3"/>
  <c r="AN1111" i="3"/>
  <c r="AM1111" i="3"/>
  <c r="AL1111" i="3"/>
  <c r="AK1111" i="3"/>
  <c r="AJ1111" i="3"/>
  <c r="AI1111" i="3"/>
  <c r="AH1111" i="3"/>
  <c r="AG1111" i="3"/>
  <c r="AN1110" i="3"/>
  <c r="AM1110" i="3"/>
  <c r="AL1110" i="3"/>
  <c r="AK1110" i="3"/>
  <c r="AJ1110" i="3"/>
  <c r="AI1110" i="3"/>
  <c r="AH1110" i="3"/>
  <c r="AG1110" i="3"/>
  <c r="AN1109" i="3"/>
  <c r="AM1109" i="3"/>
  <c r="AL1109" i="3"/>
  <c r="AK1109" i="3"/>
  <c r="AJ1109" i="3"/>
  <c r="AI1109" i="3"/>
  <c r="AH1109" i="3"/>
  <c r="AG1109" i="3"/>
  <c r="AN1108" i="3"/>
  <c r="AM1108" i="3"/>
  <c r="AL1108" i="3"/>
  <c r="AK1108" i="3"/>
  <c r="AJ1108" i="3"/>
  <c r="AI1108" i="3"/>
  <c r="AH1108" i="3"/>
  <c r="AG1108" i="3"/>
  <c r="AN1107" i="3"/>
  <c r="AM1107" i="3"/>
  <c r="AL1107" i="3"/>
  <c r="AK1107" i="3"/>
  <c r="AJ1107" i="3"/>
  <c r="AI1107" i="3"/>
  <c r="AH1107" i="3"/>
  <c r="AG1107" i="3"/>
  <c r="AN1106" i="3"/>
  <c r="AM1106" i="3"/>
  <c r="AL1106" i="3"/>
  <c r="AK1106" i="3"/>
  <c r="AJ1106" i="3"/>
  <c r="AI1106" i="3"/>
  <c r="AH1106" i="3"/>
  <c r="AG1106" i="3"/>
  <c r="AN1105" i="3"/>
  <c r="AM1105" i="3"/>
  <c r="AL1105" i="3"/>
  <c r="AK1105" i="3"/>
  <c r="AJ1105" i="3"/>
  <c r="AI1105" i="3"/>
  <c r="AH1105" i="3"/>
  <c r="AG1105" i="3"/>
  <c r="AN1104" i="3"/>
  <c r="AM1104" i="3"/>
  <c r="AL1104" i="3"/>
  <c r="AK1104" i="3"/>
  <c r="AJ1104" i="3"/>
  <c r="AI1104" i="3"/>
  <c r="AH1104" i="3"/>
  <c r="AG1104" i="3"/>
  <c r="AN1103" i="3"/>
  <c r="AM1103" i="3"/>
  <c r="AL1103" i="3"/>
  <c r="AK1103" i="3"/>
  <c r="AJ1103" i="3"/>
  <c r="AI1103" i="3"/>
  <c r="AH1103" i="3"/>
  <c r="AG1103" i="3"/>
  <c r="AN1102" i="3"/>
  <c r="AM1102" i="3"/>
  <c r="AL1102" i="3"/>
  <c r="AK1102" i="3"/>
  <c r="AJ1102" i="3"/>
  <c r="AI1102" i="3"/>
  <c r="AH1102" i="3"/>
  <c r="AG1102" i="3"/>
  <c r="AN1101" i="3"/>
  <c r="AM1101" i="3"/>
  <c r="AL1101" i="3"/>
  <c r="AK1101" i="3"/>
  <c r="AJ1101" i="3"/>
  <c r="AI1101" i="3"/>
  <c r="AH1101" i="3"/>
  <c r="AG1101" i="3"/>
  <c r="AN1100" i="3"/>
  <c r="AM1100" i="3"/>
  <c r="AL1100" i="3"/>
  <c r="AK1100" i="3"/>
  <c r="AJ1100" i="3"/>
  <c r="AI1100" i="3"/>
  <c r="AH1100" i="3"/>
  <c r="AG1100" i="3"/>
  <c r="AN1099" i="3"/>
  <c r="AM1099" i="3"/>
  <c r="AL1099" i="3"/>
  <c r="AK1099" i="3"/>
  <c r="AJ1099" i="3"/>
  <c r="AI1099" i="3"/>
  <c r="AH1099" i="3"/>
  <c r="AG1099" i="3"/>
  <c r="AN1098" i="3"/>
  <c r="AM1098" i="3"/>
  <c r="AL1098" i="3"/>
  <c r="AK1098" i="3"/>
  <c r="AJ1098" i="3"/>
  <c r="AI1098" i="3"/>
  <c r="AH1098" i="3"/>
  <c r="AG1098" i="3"/>
  <c r="AN1097" i="3"/>
  <c r="AM1097" i="3"/>
  <c r="AL1097" i="3"/>
  <c r="AK1097" i="3"/>
  <c r="AJ1097" i="3"/>
  <c r="AI1097" i="3"/>
  <c r="AH1097" i="3"/>
  <c r="AG1097" i="3"/>
  <c r="AN1096" i="3"/>
  <c r="AM1096" i="3"/>
  <c r="AL1096" i="3"/>
  <c r="AK1096" i="3"/>
  <c r="AJ1096" i="3"/>
  <c r="AI1096" i="3"/>
  <c r="AH1096" i="3"/>
  <c r="AG1096" i="3"/>
  <c r="AN1095" i="3"/>
  <c r="AM1095" i="3"/>
  <c r="AL1095" i="3"/>
  <c r="AK1095" i="3"/>
  <c r="AJ1095" i="3"/>
  <c r="AI1095" i="3"/>
  <c r="AH1095" i="3"/>
  <c r="AG1095" i="3"/>
  <c r="AN1094" i="3"/>
  <c r="AM1094" i="3"/>
  <c r="AL1094" i="3"/>
  <c r="AK1094" i="3"/>
  <c r="AJ1094" i="3"/>
  <c r="AI1094" i="3"/>
  <c r="AH1094" i="3"/>
  <c r="AG1094" i="3"/>
  <c r="AN1093" i="3"/>
  <c r="AM1093" i="3"/>
  <c r="AL1093" i="3"/>
  <c r="AK1093" i="3"/>
  <c r="AJ1093" i="3"/>
  <c r="AI1093" i="3"/>
  <c r="AH1093" i="3"/>
  <c r="AG1093" i="3"/>
  <c r="AN1092" i="3"/>
  <c r="AM1092" i="3"/>
  <c r="AL1092" i="3"/>
  <c r="AK1092" i="3"/>
  <c r="AJ1092" i="3"/>
  <c r="AI1092" i="3"/>
  <c r="AH1092" i="3"/>
  <c r="AG1092" i="3"/>
  <c r="AN1091" i="3"/>
  <c r="AM1091" i="3"/>
  <c r="AL1091" i="3"/>
  <c r="AK1091" i="3"/>
  <c r="AJ1091" i="3"/>
  <c r="AI1091" i="3"/>
  <c r="AH1091" i="3"/>
  <c r="AG1091" i="3"/>
  <c r="AN1090" i="3"/>
  <c r="AM1090" i="3"/>
  <c r="AL1090" i="3"/>
  <c r="AK1090" i="3"/>
  <c r="AJ1090" i="3"/>
  <c r="AI1090" i="3"/>
  <c r="AH1090" i="3"/>
  <c r="AG1090" i="3"/>
  <c r="AN1089" i="3"/>
  <c r="AM1089" i="3"/>
  <c r="AL1089" i="3"/>
  <c r="AK1089" i="3"/>
  <c r="AJ1089" i="3"/>
  <c r="AI1089" i="3"/>
  <c r="AH1089" i="3"/>
  <c r="AG1089" i="3"/>
  <c r="AN1088" i="3"/>
  <c r="AM1088" i="3"/>
  <c r="AL1088" i="3"/>
  <c r="AK1088" i="3"/>
  <c r="AJ1088" i="3"/>
  <c r="AI1088" i="3"/>
  <c r="AH1088" i="3"/>
  <c r="AG1088" i="3"/>
  <c r="AN1087" i="3"/>
  <c r="AM1087" i="3"/>
  <c r="AL1087" i="3"/>
  <c r="AK1087" i="3"/>
  <c r="AJ1087" i="3"/>
  <c r="AI1087" i="3"/>
  <c r="AH1087" i="3"/>
  <c r="AG1087" i="3"/>
  <c r="AN1086" i="3"/>
  <c r="AM1086" i="3"/>
  <c r="AL1086" i="3"/>
  <c r="AK1086" i="3"/>
  <c r="AJ1086" i="3"/>
  <c r="AI1086" i="3"/>
  <c r="AH1086" i="3"/>
  <c r="AG1086" i="3"/>
  <c r="AN1085" i="3"/>
  <c r="AM1085" i="3"/>
  <c r="AL1085" i="3"/>
  <c r="AK1085" i="3"/>
  <c r="AJ1085" i="3"/>
  <c r="AI1085" i="3"/>
  <c r="AH1085" i="3"/>
  <c r="AG1085" i="3"/>
  <c r="AN1084" i="3"/>
  <c r="AM1084" i="3"/>
  <c r="AL1084" i="3"/>
  <c r="AK1084" i="3"/>
  <c r="AJ1084" i="3"/>
  <c r="AI1084" i="3"/>
  <c r="AH1084" i="3"/>
  <c r="AG1084" i="3"/>
  <c r="AN1083" i="3"/>
  <c r="AM1083" i="3"/>
  <c r="AL1083" i="3"/>
  <c r="AK1083" i="3"/>
  <c r="AJ1083" i="3"/>
  <c r="AI1083" i="3"/>
  <c r="AH1083" i="3"/>
  <c r="AG1083" i="3"/>
  <c r="AN1082" i="3"/>
  <c r="AM1082" i="3"/>
  <c r="AL1082" i="3"/>
  <c r="AK1082" i="3"/>
  <c r="AJ1082" i="3"/>
  <c r="AI1082" i="3"/>
  <c r="AH1082" i="3"/>
  <c r="AG1082" i="3"/>
  <c r="AN1081" i="3"/>
  <c r="AM1081" i="3"/>
  <c r="AL1081" i="3"/>
  <c r="AK1081" i="3"/>
  <c r="AJ1081" i="3"/>
  <c r="AI1081" i="3"/>
  <c r="AH1081" i="3"/>
  <c r="AG1081" i="3"/>
  <c r="AN1080" i="3"/>
  <c r="AM1080" i="3"/>
  <c r="AL1080" i="3"/>
  <c r="AK1080" i="3"/>
  <c r="AJ1080" i="3"/>
  <c r="AI1080" i="3"/>
  <c r="AH1080" i="3"/>
  <c r="AG1080" i="3"/>
  <c r="AN1079" i="3"/>
  <c r="AM1079" i="3"/>
  <c r="AL1079" i="3"/>
  <c r="AK1079" i="3"/>
  <c r="AJ1079" i="3"/>
  <c r="AI1079" i="3"/>
  <c r="AH1079" i="3"/>
  <c r="AG1079" i="3"/>
  <c r="AN1078" i="3"/>
  <c r="AM1078" i="3"/>
  <c r="AL1078" i="3"/>
  <c r="AK1078" i="3"/>
  <c r="AJ1078" i="3"/>
  <c r="AI1078" i="3"/>
  <c r="AH1078" i="3"/>
  <c r="AG1078" i="3"/>
  <c r="AN1077" i="3"/>
  <c r="AM1077" i="3"/>
  <c r="AL1077" i="3"/>
  <c r="AK1077" i="3"/>
  <c r="AJ1077" i="3"/>
  <c r="AI1077" i="3"/>
  <c r="AH1077" i="3"/>
  <c r="AG1077" i="3"/>
  <c r="AN1076" i="3"/>
  <c r="AM1076" i="3"/>
  <c r="AL1076" i="3"/>
  <c r="AK1076" i="3"/>
  <c r="AJ1076" i="3"/>
  <c r="AI1076" i="3"/>
  <c r="AH1076" i="3"/>
  <c r="AG1076" i="3"/>
  <c r="AN1075" i="3"/>
  <c r="AM1075" i="3"/>
  <c r="AL1075" i="3"/>
  <c r="AK1075" i="3"/>
  <c r="AJ1075" i="3"/>
  <c r="AI1075" i="3"/>
  <c r="AH1075" i="3"/>
  <c r="AG1075" i="3"/>
  <c r="AN1074" i="3"/>
  <c r="AM1074" i="3"/>
  <c r="AL1074" i="3"/>
  <c r="AK1074" i="3"/>
  <c r="AJ1074" i="3"/>
  <c r="AI1074" i="3"/>
  <c r="AH1074" i="3"/>
  <c r="AG1074" i="3"/>
  <c r="AN1073" i="3"/>
  <c r="AM1073" i="3"/>
  <c r="AL1073" i="3"/>
  <c r="AK1073" i="3"/>
  <c r="AJ1073" i="3"/>
  <c r="AI1073" i="3"/>
  <c r="AH1073" i="3"/>
  <c r="AG1073" i="3"/>
  <c r="AN1072" i="3"/>
  <c r="AM1072" i="3"/>
  <c r="AL1072" i="3"/>
  <c r="AK1072" i="3"/>
  <c r="AJ1072" i="3"/>
  <c r="AI1072" i="3"/>
  <c r="AH1072" i="3"/>
  <c r="AG1072" i="3"/>
  <c r="AN1071" i="3"/>
  <c r="AM1071" i="3"/>
  <c r="AL1071" i="3"/>
  <c r="AK1071" i="3"/>
  <c r="AJ1071" i="3"/>
  <c r="AI1071" i="3"/>
  <c r="AH1071" i="3"/>
  <c r="AG1071" i="3"/>
  <c r="AN1070" i="3"/>
  <c r="AM1070" i="3"/>
  <c r="AL1070" i="3"/>
  <c r="AK1070" i="3"/>
  <c r="AJ1070" i="3"/>
  <c r="AI1070" i="3"/>
  <c r="AH1070" i="3"/>
  <c r="AG1070" i="3"/>
  <c r="AN1069" i="3"/>
  <c r="AM1069" i="3"/>
  <c r="AL1069" i="3"/>
  <c r="AK1069" i="3"/>
  <c r="AJ1069" i="3"/>
  <c r="AI1069" i="3"/>
  <c r="AH1069" i="3"/>
  <c r="AG1069" i="3"/>
  <c r="AN1068" i="3"/>
  <c r="AM1068" i="3"/>
  <c r="AL1068" i="3"/>
  <c r="AK1068" i="3"/>
  <c r="AJ1068" i="3"/>
  <c r="AI1068" i="3"/>
  <c r="AH1068" i="3"/>
  <c r="AG1068" i="3"/>
  <c r="AN1067" i="3"/>
  <c r="AM1067" i="3"/>
  <c r="AL1067" i="3"/>
  <c r="AK1067" i="3"/>
  <c r="AJ1067" i="3"/>
  <c r="AI1067" i="3"/>
  <c r="AH1067" i="3"/>
  <c r="AG1067" i="3"/>
  <c r="AN1066" i="3"/>
  <c r="AM1066" i="3"/>
  <c r="AL1066" i="3"/>
  <c r="AK1066" i="3"/>
  <c r="AJ1066" i="3"/>
  <c r="AI1066" i="3"/>
  <c r="AH1066" i="3"/>
  <c r="AG1066" i="3"/>
  <c r="AN1065" i="3"/>
  <c r="AM1065" i="3"/>
  <c r="AL1065" i="3"/>
  <c r="AK1065" i="3"/>
  <c r="AJ1065" i="3"/>
  <c r="AI1065" i="3"/>
  <c r="AH1065" i="3"/>
  <c r="AG1065" i="3"/>
  <c r="AN1064" i="3"/>
  <c r="AM1064" i="3"/>
  <c r="AL1064" i="3"/>
  <c r="AK1064" i="3"/>
  <c r="AJ1064" i="3"/>
  <c r="AI1064" i="3"/>
  <c r="AH1064" i="3"/>
  <c r="AG1064" i="3"/>
  <c r="AN1063" i="3"/>
  <c r="AM1063" i="3"/>
  <c r="AL1063" i="3"/>
  <c r="AK1063" i="3"/>
  <c r="AJ1063" i="3"/>
  <c r="AI1063" i="3"/>
  <c r="AH1063" i="3"/>
  <c r="AG1063" i="3"/>
  <c r="AN1062" i="3"/>
  <c r="AM1062" i="3"/>
  <c r="AL1062" i="3"/>
  <c r="AK1062" i="3"/>
  <c r="AJ1062" i="3"/>
  <c r="AI1062" i="3"/>
  <c r="AH1062" i="3"/>
  <c r="AG1062" i="3"/>
  <c r="AN1061" i="3"/>
  <c r="AM1061" i="3"/>
  <c r="AL1061" i="3"/>
  <c r="AK1061" i="3"/>
  <c r="AJ1061" i="3"/>
  <c r="AI1061" i="3"/>
  <c r="AH1061" i="3"/>
  <c r="AG1061" i="3"/>
  <c r="AN1060" i="3"/>
  <c r="AM1060" i="3"/>
  <c r="AL1060" i="3"/>
  <c r="AK1060" i="3"/>
  <c r="AJ1060" i="3"/>
  <c r="AI1060" i="3"/>
  <c r="AH1060" i="3"/>
  <c r="AG1060" i="3"/>
  <c r="AN1059" i="3"/>
  <c r="AM1059" i="3"/>
  <c r="AL1059" i="3"/>
  <c r="AK1059" i="3"/>
  <c r="AJ1059" i="3"/>
  <c r="AI1059" i="3"/>
  <c r="AH1059" i="3"/>
  <c r="AG1059" i="3"/>
  <c r="AN1058" i="3"/>
  <c r="AM1058" i="3"/>
  <c r="AL1058" i="3"/>
  <c r="AK1058" i="3"/>
  <c r="AJ1058" i="3"/>
  <c r="AI1058" i="3"/>
  <c r="AH1058" i="3"/>
  <c r="AG1058" i="3"/>
  <c r="AN1057" i="3"/>
  <c r="AM1057" i="3"/>
  <c r="AL1057" i="3"/>
  <c r="AK1057" i="3"/>
  <c r="AJ1057" i="3"/>
  <c r="AI1057" i="3"/>
  <c r="AH1057" i="3"/>
  <c r="AG1057" i="3"/>
  <c r="AN1056" i="3"/>
  <c r="AM1056" i="3"/>
  <c r="AL1056" i="3"/>
  <c r="AK1056" i="3"/>
  <c r="AJ1056" i="3"/>
  <c r="AI1056" i="3"/>
  <c r="AH1056" i="3"/>
  <c r="AG1056" i="3"/>
  <c r="AN1055" i="3"/>
  <c r="AM1055" i="3"/>
  <c r="AL1055" i="3"/>
  <c r="AK1055" i="3"/>
  <c r="AJ1055" i="3"/>
  <c r="AI1055" i="3"/>
  <c r="AH1055" i="3"/>
  <c r="AG1055" i="3"/>
  <c r="AN1054" i="3"/>
  <c r="AM1054" i="3"/>
  <c r="AL1054" i="3"/>
  <c r="AK1054" i="3"/>
  <c r="AJ1054" i="3"/>
  <c r="AI1054" i="3"/>
  <c r="AH1054" i="3"/>
  <c r="AG1054" i="3"/>
  <c r="AN1053" i="3"/>
  <c r="AM1053" i="3"/>
  <c r="AL1053" i="3"/>
  <c r="AK1053" i="3"/>
  <c r="AJ1053" i="3"/>
  <c r="AI1053" i="3"/>
  <c r="AH1053" i="3"/>
  <c r="AG1053" i="3"/>
  <c r="AN1052" i="3"/>
  <c r="AM1052" i="3"/>
  <c r="AL1052" i="3"/>
  <c r="AK1052" i="3"/>
  <c r="AJ1052" i="3"/>
  <c r="AI1052" i="3"/>
  <c r="AH1052" i="3"/>
  <c r="AG1052" i="3"/>
  <c r="AN1051" i="3"/>
  <c r="AM1051" i="3"/>
  <c r="AL1051" i="3"/>
  <c r="AK1051" i="3"/>
  <c r="AJ1051" i="3"/>
  <c r="AI1051" i="3"/>
  <c r="AH1051" i="3"/>
  <c r="AG1051" i="3"/>
  <c r="AN1050" i="3"/>
  <c r="AM1050" i="3"/>
  <c r="AL1050" i="3"/>
  <c r="AK1050" i="3"/>
  <c r="AJ1050" i="3"/>
  <c r="AI1050" i="3"/>
  <c r="AH1050" i="3"/>
  <c r="AG1050" i="3"/>
  <c r="AN1049" i="3"/>
  <c r="AM1049" i="3"/>
  <c r="AL1049" i="3"/>
  <c r="AK1049" i="3"/>
  <c r="AJ1049" i="3"/>
  <c r="AI1049" i="3"/>
  <c r="AH1049" i="3"/>
  <c r="AG1049" i="3"/>
  <c r="AN1048" i="3"/>
  <c r="AM1048" i="3"/>
  <c r="AL1048" i="3"/>
  <c r="AK1048" i="3"/>
  <c r="AJ1048" i="3"/>
  <c r="AI1048" i="3"/>
  <c r="AH1048" i="3"/>
  <c r="AG1048" i="3"/>
  <c r="AN1047" i="3"/>
  <c r="AM1047" i="3"/>
  <c r="AL1047" i="3"/>
  <c r="AK1047" i="3"/>
  <c r="AJ1047" i="3"/>
  <c r="AI1047" i="3"/>
  <c r="AH1047" i="3"/>
  <c r="AG1047" i="3"/>
  <c r="AN1046" i="3"/>
  <c r="AM1046" i="3"/>
  <c r="AL1046" i="3"/>
  <c r="AK1046" i="3"/>
  <c r="AJ1046" i="3"/>
  <c r="AI1046" i="3"/>
  <c r="AH1046" i="3"/>
  <c r="AG1046" i="3"/>
  <c r="AN1045" i="3"/>
  <c r="AM1045" i="3"/>
  <c r="AL1045" i="3"/>
  <c r="AK1045" i="3"/>
  <c r="AJ1045" i="3"/>
  <c r="AI1045" i="3"/>
  <c r="AH1045" i="3"/>
  <c r="AG1045" i="3"/>
  <c r="AN1044" i="3"/>
  <c r="AM1044" i="3"/>
  <c r="AL1044" i="3"/>
  <c r="AK1044" i="3"/>
  <c r="AJ1044" i="3"/>
  <c r="AI1044" i="3"/>
  <c r="AH1044" i="3"/>
  <c r="AG1044" i="3"/>
  <c r="AN1043" i="3"/>
  <c r="AM1043" i="3"/>
  <c r="AL1043" i="3"/>
  <c r="AK1043" i="3"/>
  <c r="AJ1043" i="3"/>
  <c r="AI1043" i="3"/>
  <c r="AH1043" i="3"/>
  <c r="AG1043" i="3"/>
  <c r="AN1042" i="3"/>
  <c r="AM1042" i="3"/>
  <c r="AL1042" i="3"/>
  <c r="AK1042" i="3"/>
  <c r="AJ1042" i="3"/>
  <c r="AI1042" i="3"/>
  <c r="AH1042" i="3"/>
  <c r="AG1042" i="3"/>
  <c r="AN1041" i="3"/>
  <c r="AM1041" i="3"/>
  <c r="AL1041" i="3"/>
  <c r="AK1041" i="3"/>
  <c r="AJ1041" i="3"/>
  <c r="AI1041" i="3"/>
  <c r="AH1041" i="3"/>
  <c r="AG1041" i="3"/>
  <c r="AN1040" i="3"/>
  <c r="AM1040" i="3"/>
  <c r="AL1040" i="3"/>
  <c r="AK1040" i="3"/>
  <c r="AJ1040" i="3"/>
  <c r="AI1040" i="3"/>
  <c r="AH1040" i="3"/>
  <c r="AG1040" i="3"/>
  <c r="AN1039" i="3"/>
  <c r="AM1039" i="3"/>
  <c r="AL1039" i="3"/>
  <c r="AK1039" i="3"/>
  <c r="AJ1039" i="3"/>
  <c r="AI1039" i="3"/>
  <c r="AH1039" i="3"/>
  <c r="AG1039" i="3"/>
  <c r="AN1038" i="3"/>
  <c r="AM1038" i="3"/>
  <c r="AL1038" i="3"/>
  <c r="AK1038" i="3"/>
  <c r="AJ1038" i="3"/>
  <c r="AI1038" i="3"/>
  <c r="AH1038" i="3"/>
  <c r="AG1038" i="3"/>
  <c r="AN1037" i="3"/>
  <c r="AM1037" i="3"/>
  <c r="AL1037" i="3"/>
  <c r="AK1037" i="3"/>
  <c r="AJ1037" i="3"/>
  <c r="AI1037" i="3"/>
  <c r="AH1037" i="3"/>
  <c r="AG1037" i="3"/>
  <c r="AN1036" i="3"/>
  <c r="AM1036" i="3"/>
  <c r="AL1036" i="3"/>
  <c r="AK1036" i="3"/>
  <c r="AJ1036" i="3"/>
  <c r="AI1036" i="3"/>
  <c r="AH1036" i="3"/>
  <c r="AG1036" i="3"/>
  <c r="AN1035" i="3"/>
  <c r="AM1035" i="3"/>
  <c r="AL1035" i="3"/>
  <c r="AK1035" i="3"/>
  <c r="AJ1035" i="3"/>
  <c r="AI1035" i="3"/>
  <c r="AH1035" i="3"/>
  <c r="AG1035" i="3"/>
  <c r="AN1034" i="3"/>
  <c r="AM1034" i="3"/>
  <c r="AL1034" i="3"/>
  <c r="AK1034" i="3"/>
  <c r="AJ1034" i="3"/>
  <c r="AI1034" i="3"/>
  <c r="AH1034" i="3"/>
  <c r="AG1034" i="3"/>
  <c r="AN1033" i="3"/>
  <c r="AM1033" i="3"/>
  <c r="AL1033" i="3"/>
  <c r="AK1033" i="3"/>
  <c r="AJ1033" i="3"/>
  <c r="AI1033" i="3"/>
  <c r="AH1033" i="3"/>
  <c r="AG1033" i="3"/>
  <c r="AN1032" i="3"/>
  <c r="AM1032" i="3"/>
  <c r="AL1032" i="3"/>
  <c r="AK1032" i="3"/>
  <c r="AJ1032" i="3"/>
  <c r="AI1032" i="3"/>
  <c r="AH1032" i="3"/>
  <c r="AG1032" i="3"/>
  <c r="AN1031" i="3"/>
  <c r="AM1031" i="3"/>
  <c r="AL1031" i="3"/>
  <c r="AK1031" i="3"/>
  <c r="AJ1031" i="3"/>
  <c r="AI1031" i="3"/>
  <c r="AH1031" i="3"/>
  <c r="AG1031" i="3"/>
  <c r="AN1030" i="3"/>
  <c r="AM1030" i="3"/>
  <c r="AL1030" i="3"/>
  <c r="AK1030" i="3"/>
  <c r="AJ1030" i="3"/>
  <c r="AI1030" i="3"/>
  <c r="AH1030" i="3"/>
  <c r="AG1030" i="3"/>
  <c r="AN1029" i="3"/>
  <c r="AM1029" i="3"/>
  <c r="AL1029" i="3"/>
  <c r="AK1029" i="3"/>
  <c r="AJ1029" i="3"/>
  <c r="AI1029" i="3"/>
  <c r="AH1029" i="3"/>
  <c r="AG1029" i="3"/>
  <c r="AN1028" i="3"/>
  <c r="AM1028" i="3"/>
  <c r="AL1028" i="3"/>
  <c r="AK1028" i="3"/>
  <c r="AJ1028" i="3"/>
  <c r="AI1028" i="3"/>
  <c r="AH1028" i="3"/>
  <c r="AG1028" i="3"/>
  <c r="AN1027" i="3"/>
  <c r="AM1027" i="3"/>
  <c r="AL1027" i="3"/>
  <c r="AK1027" i="3"/>
  <c r="AJ1027" i="3"/>
  <c r="AI1027" i="3"/>
  <c r="AH1027" i="3"/>
  <c r="AG1027" i="3"/>
  <c r="AN1026" i="3"/>
  <c r="AM1026" i="3"/>
  <c r="AL1026" i="3"/>
  <c r="AK1026" i="3"/>
  <c r="AJ1026" i="3"/>
  <c r="AI1026" i="3"/>
  <c r="AH1026" i="3"/>
  <c r="AG1026" i="3"/>
  <c r="AN1025" i="3"/>
  <c r="AM1025" i="3"/>
  <c r="AL1025" i="3"/>
  <c r="AK1025" i="3"/>
  <c r="AJ1025" i="3"/>
  <c r="AI1025" i="3"/>
  <c r="AH1025" i="3"/>
  <c r="AG1025" i="3"/>
  <c r="AN1024" i="3"/>
  <c r="AM1024" i="3"/>
  <c r="AL1024" i="3"/>
  <c r="AK1024" i="3"/>
  <c r="AJ1024" i="3"/>
  <c r="AI1024" i="3"/>
  <c r="AH1024" i="3"/>
  <c r="AG1024" i="3"/>
  <c r="AN1023" i="3"/>
  <c r="AM1023" i="3"/>
  <c r="AL1023" i="3"/>
  <c r="AK1023" i="3"/>
  <c r="AJ1023" i="3"/>
  <c r="AI1023" i="3"/>
  <c r="AH1023" i="3"/>
  <c r="AG1023" i="3"/>
  <c r="AN1022" i="3"/>
  <c r="AM1022" i="3"/>
  <c r="AL1022" i="3"/>
  <c r="AK1022" i="3"/>
  <c r="AJ1022" i="3"/>
  <c r="AI1022" i="3"/>
  <c r="AH1022" i="3"/>
  <c r="AG1022" i="3"/>
  <c r="AN1021" i="3"/>
  <c r="AM1021" i="3"/>
  <c r="AL1021" i="3"/>
  <c r="AK1021" i="3"/>
  <c r="AJ1021" i="3"/>
  <c r="AI1021" i="3"/>
  <c r="AH1021" i="3"/>
  <c r="AG1021" i="3"/>
  <c r="AN1020" i="3"/>
  <c r="AM1020" i="3"/>
  <c r="AL1020" i="3"/>
  <c r="AK1020" i="3"/>
  <c r="AJ1020" i="3"/>
  <c r="AI1020" i="3"/>
  <c r="AH1020" i="3"/>
  <c r="AG1020" i="3"/>
  <c r="AN1019" i="3"/>
  <c r="AM1019" i="3"/>
  <c r="AL1019" i="3"/>
  <c r="AK1019" i="3"/>
  <c r="AJ1019" i="3"/>
  <c r="AI1019" i="3"/>
  <c r="AH1019" i="3"/>
  <c r="AG1019" i="3"/>
  <c r="AN1018" i="3"/>
  <c r="AM1018" i="3"/>
  <c r="AL1018" i="3"/>
  <c r="AK1018" i="3"/>
  <c r="AJ1018" i="3"/>
  <c r="AI1018" i="3"/>
  <c r="AH1018" i="3"/>
  <c r="AG1018" i="3"/>
  <c r="AN1017" i="3"/>
  <c r="AM1017" i="3"/>
  <c r="AL1017" i="3"/>
  <c r="AK1017" i="3"/>
  <c r="AJ1017" i="3"/>
  <c r="AI1017" i="3"/>
  <c r="AH1017" i="3"/>
  <c r="AG1017" i="3"/>
  <c r="AN1016" i="3"/>
  <c r="AM1016" i="3"/>
  <c r="AL1016" i="3"/>
  <c r="AK1016" i="3"/>
  <c r="AJ1016" i="3"/>
  <c r="AI1016" i="3"/>
  <c r="AH1016" i="3"/>
  <c r="AG1016" i="3"/>
  <c r="AN1015" i="3"/>
  <c r="AM1015" i="3"/>
  <c r="AL1015" i="3"/>
  <c r="AK1015" i="3"/>
  <c r="AJ1015" i="3"/>
  <c r="AI1015" i="3"/>
  <c r="AH1015" i="3"/>
  <c r="AG1015" i="3"/>
  <c r="AN1014" i="3"/>
  <c r="AM1014" i="3"/>
  <c r="AL1014" i="3"/>
  <c r="AK1014" i="3"/>
  <c r="AJ1014" i="3"/>
  <c r="AI1014" i="3"/>
  <c r="AH1014" i="3"/>
  <c r="AG1014" i="3"/>
  <c r="AN1013" i="3"/>
  <c r="AM1013" i="3"/>
  <c r="AL1013" i="3"/>
  <c r="AK1013" i="3"/>
  <c r="AJ1013" i="3"/>
  <c r="AI1013" i="3"/>
  <c r="AH1013" i="3"/>
  <c r="AG1013" i="3"/>
  <c r="AN1012" i="3"/>
  <c r="AM1012" i="3"/>
  <c r="AL1012" i="3"/>
  <c r="AK1012" i="3"/>
  <c r="AJ1012" i="3"/>
  <c r="AI1012" i="3"/>
  <c r="AH1012" i="3"/>
  <c r="AG1012" i="3"/>
  <c r="AN1011" i="3"/>
  <c r="AM1011" i="3"/>
  <c r="AL1011" i="3"/>
  <c r="AK1011" i="3"/>
  <c r="AJ1011" i="3"/>
  <c r="AI1011" i="3"/>
  <c r="AH1011" i="3"/>
  <c r="AG1011" i="3"/>
  <c r="AN1010" i="3"/>
  <c r="AM1010" i="3"/>
  <c r="AL1010" i="3"/>
  <c r="AK1010" i="3"/>
  <c r="AJ1010" i="3"/>
  <c r="AI1010" i="3"/>
  <c r="AH1010" i="3"/>
  <c r="AG1010" i="3"/>
  <c r="AN1009" i="3"/>
  <c r="AM1009" i="3"/>
  <c r="AL1009" i="3"/>
  <c r="AK1009" i="3"/>
  <c r="AJ1009" i="3"/>
  <c r="AI1009" i="3"/>
  <c r="AH1009" i="3"/>
  <c r="AG1009" i="3"/>
  <c r="AN1008" i="3"/>
  <c r="AM1008" i="3"/>
  <c r="AL1008" i="3"/>
  <c r="AK1008" i="3"/>
  <c r="AJ1008" i="3"/>
  <c r="AI1008" i="3"/>
  <c r="AH1008" i="3"/>
  <c r="AG1008" i="3"/>
  <c r="AN1007" i="3"/>
  <c r="AM1007" i="3"/>
  <c r="AL1007" i="3"/>
  <c r="AK1007" i="3"/>
  <c r="AJ1007" i="3"/>
  <c r="AI1007" i="3"/>
  <c r="AH1007" i="3"/>
  <c r="AG1007" i="3"/>
  <c r="AN1006" i="3"/>
  <c r="AM1006" i="3"/>
  <c r="AL1006" i="3"/>
  <c r="AK1006" i="3"/>
  <c r="AJ1006" i="3"/>
  <c r="AI1006" i="3"/>
  <c r="AH1006" i="3"/>
  <c r="AG1006" i="3"/>
  <c r="AN1005" i="3"/>
  <c r="AM1005" i="3"/>
  <c r="AL1005" i="3"/>
  <c r="AK1005" i="3"/>
  <c r="AJ1005" i="3"/>
  <c r="AI1005" i="3"/>
  <c r="AH1005" i="3"/>
  <c r="AG1005" i="3"/>
  <c r="AN1004" i="3"/>
  <c r="AM1004" i="3"/>
  <c r="AL1004" i="3"/>
  <c r="AK1004" i="3"/>
  <c r="AJ1004" i="3"/>
  <c r="AI1004" i="3"/>
  <c r="AH1004" i="3"/>
  <c r="AG1004" i="3"/>
  <c r="AN1003" i="3"/>
  <c r="AM1003" i="3"/>
  <c r="AL1003" i="3"/>
  <c r="AK1003" i="3"/>
  <c r="AJ1003" i="3"/>
  <c r="AI1003" i="3"/>
  <c r="AH1003" i="3"/>
  <c r="AG1003" i="3"/>
  <c r="AN1002" i="3"/>
  <c r="AM1002" i="3"/>
  <c r="AL1002" i="3"/>
  <c r="AK1002" i="3"/>
  <c r="AJ1002" i="3"/>
  <c r="AI1002" i="3"/>
  <c r="AH1002" i="3"/>
  <c r="AG1002" i="3"/>
  <c r="AN1001" i="3"/>
  <c r="AM1001" i="3"/>
  <c r="AL1001" i="3"/>
  <c r="AK1001" i="3"/>
  <c r="AJ1001" i="3"/>
  <c r="AI1001" i="3"/>
  <c r="AH1001" i="3"/>
  <c r="AG1001" i="3"/>
  <c r="AN1000" i="3"/>
  <c r="AM1000" i="3"/>
  <c r="AL1000" i="3"/>
  <c r="AK1000" i="3"/>
  <c r="AJ1000" i="3"/>
  <c r="AI1000" i="3"/>
  <c r="AH1000" i="3"/>
  <c r="AG1000" i="3"/>
  <c r="AN999" i="3"/>
  <c r="AM999" i="3"/>
  <c r="AL999" i="3"/>
  <c r="AK999" i="3"/>
  <c r="AJ999" i="3"/>
  <c r="AI999" i="3"/>
  <c r="AH999" i="3"/>
  <c r="AG999" i="3"/>
  <c r="AN998" i="3"/>
  <c r="AM998" i="3"/>
  <c r="AL998" i="3"/>
  <c r="AK998" i="3"/>
  <c r="AJ998" i="3"/>
  <c r="AI998" i="3"/>
  <c r="AH998" i="3"/>
  <c r="AG998" i="3"/>
  <c r="AN997" i="3"/>
  <c r="AM997" i="3"/>
  <c r="AL997" i="3"/>
  <c r="AK997" i="3"/>
  <c r="AJ997" i="3"/>
  <c r="AI997" i="3"/>
  <c r="AH997" i="3"/>
  <c r="AG997" i="3"/>
  <c r="AN996" i="3"/>
  <c r="AM996" i="3"/>
  <c r="AL996" i="3"/>
  <c r="AK996" i="3"/>
  <c r="AJ996" i="3"/>
  <c r="AI996" i="3"/>
  <c r="AH996" i="3"/>
  <c r="AG996" i="3"/>
  <c r="AN995" i="3"/>
  <c r="AM995" i="3"/>
  <c r="AL995" i="3"/>
  <c r="AK995" i="3"/>
  <c r="AJ995" i="3"/>
  <c r="AI995" i="3"/>
  <c r="AH995" i="3"/>
  <c r="AG995" i="3"/>
  <c r="AN994" i="3"/>
  <c r="AM994" i="3"/>
  <c r="AL994" i="3"/>
  <c r="AK994" i="3"/>
  <c r="AJ994" i="3"/>
  <c r="AI994" i="3"/>
  <c r="AH994" i="3"/>
  <c r="AG994" i="3"/>
  <c r="AN993" i="3"/>
  <c r="AM993" i="3"/>
  <c r="AL993" i="3"/>
  <c r="AK993" i="3"/>
  <c r="AJ993" i="3"/>
  <c r="AI993" i="3"/>
  <c r="AH993" i="3"/>
  <c r="AG993" i="3"/>
  <c r="AN992" i="3"/>
  <c r="AM992" i="3"/>
  <c r="AL992" i="3"/>
  <c r="AK992" i="3"/>
  <c r="AJ992" i="3"/>
  <c r="AI992" i="3"/>
  <c r="AH992" i="3"/>
  <c r="AG992" i="3"/>
  <c r="AN991" i="3"/>
  <c r="AM991" i="3"/>
  <c r="AL991" i="3"/>
  <c r="AK991" i="3"/>
  <c r="AJ991" i="3"/>
  <c r="AI991" i="3"/>
  <c r="AH991" i="3"/>
  <c r="AG991" i="3"/>
  <c r="AN990" i="3"/>
  <c r="AM990" i="3"/>
  <c r="AL990" i="3"/>
  <c r="AK990" i="3"/>
  <c r="AJ990" i="3"/>
  <c r="AI990" i="3"/>
  <c r="AH990" i="3"/>
  <c r="AG990" i="3"/>
  <c r="AN989" i="3"/>
  <c r="AM989" i="3"/>
  <c r="AL989" i="3"/>
  <c r="AK989" i="3"/>
  <c r="AJ989" i="3"/>
  <c r="AI989" i="3"/>
  <c r="AH989" i="3"/>
  <c r="AG989" i="3"/>
  <c r="AN988" i="3"/>
  <c r="AM988" i="3"/>
  <c r="AL988" i="3"/>
  <c r="AK988" i="3"/>
  <c r="AJ988" i="3"/>
  <c r="AI988" i="3"/>
  <c r="AH988" i="3"/>
  <c r="AG988" i="3"/>
  <c r="AN987" i="3"/>
  <c r="AM987" i="3"/>
  <c r="AL987" i="3"/>
  <c r="AK987" i="3"/>
  <c r="AJ987" i="3"/>
  <c r="AI987" i="3"/>
  <c r="AH987" i="3"/>
  <c r="AG987" i="3"/>
  <c r="AN986" i="3"/>
  <c r="AM986" i="3"/>
  <c r="AL986" i="3"/>
  <c r="AK986" i="3"/>
  <c r="AJ986" i="3"/>
  <c r="AI986" i="3"/>
  <c r="AH986" i="3"/>
  <c r="AG986" i="3"/>
  <c r="AN985" i="3"/>
  <c r="AM985" i="3"/>
  <c r="AL985" i="3"/>
  <c r="AK985" i="3"/>
  <c r="AJ985" i="3"/>
  <c r="AI985" i="3"/>
  <c r="AH985" i="3"/>
  <c r="AG985" i="3"/>
  <c r="AN984" i="3"/>
  <c r="AM984" i="3"/>
  <c r="AL984" i="3"/>
  <c r="AK984" i="3"/>
  <c r="AJ984" i="3"/>
  <c r="AI984" i="3"/>
  <c r="AH984" i="3"/>
  <c r="AG984" i="3"/>
  <c r="AN983" i="3"/>
  <c r="AM983" i="3"/>
  <c r="AL983" i="3"/>
  <c r="AK983" i="3"/>
  <c r="AJ983" i="3"/>
  <c r="AI983" i="3"/>
  <c r="AH983" i="3"/>
  <c r="AG983" i="3"/>
  <c r="AN982" i="3"/>
  <c r="AM982" i="3"/>
  <c r="AL982" i="3"/>
  <c r="AK982" i="3"/>
  <c r="AJ982" i="3"/>
  <c r="AI982" i="3"/>
  <c r="AH982" i="3"/>
  <c r="AG982" i="3"/>
  <c r="AN981" i="3"/>
  <c r="AM981" i="3"/>
  <c r="AL981" i="3"/>
  <c r="AK981" i="3"/>
  <c r="AJ981" i="3"/>
  <c r="AI981" i="3"/>
  <c r="AH981" i="3"/>
  <c r="AG981" i="3"/>
  <c r="AN980" i="3"/>
  <c r="AM980" i="3"/>
  <c r="AL980" i="3"/>
  <c r="AK980" i="3"/>
  <c r="AJ980" i="3"/>
  <c r="AI980" i="3"/>
  <c r="AH980" i="3"/>
  <c r="AG980" i="3"/>
  <c r="AN979" i="3"/>
  <c r="AM979" i="3"/>
  <c r="AL979" i="3"/>
  <c r="AK979" i="3"/>
  <c r="AJ979" i="3"/>
  <c r="AI979" i="3"/>
  <c r="AH979" i="3"/>
  <c r="AG979" i="3"/>
  <c r="AN978" i="3"/>
  <c r="AM978" i="3"/>
  <c r="AL978" i="3"/>
  <c r="AK978" i="3"/>
  <c r="AJ978" i="3"/>
  <c r="AI978" i="3"/>
  <c r="AH978" i="3"/>
  <c r="AG978" i="3"/>
  <c r="AN977" i="3"/>
  <c r="AM977" i="3"/>
  <c r="AL977" i="3"/>
  <c r="AK977" i="3"/>
  <c r="AJ977" i="3"/>
  <c r="AI977" i="3"/>
  <c r="AH977" i="3"/>
  <c r="AG977" i="3"/>
  <c r="AN976" i="3"/>
  <c r="AM976" i="3"/>
  <c r="AL976" i="3"/>
  <c r="AK976" i="3"/>
  <c r="AJ976" i="3"/>
  <c r="AI976" i="3"/>
  <c r="AH976" i="3"/>
  <c r="AG976" i="3"/>
  <c r="AN975" i="3"/>
  <c r="AM975" i="3"/>
  <c r="AL975" i="3"/>
  <c r="AK975" i="3"/>
  <c r="AJ975" i="3"/>
  <c r="AI975" i="3"/>
  <c r="AH975" i="3"/>
  <c r="AG975" i="3"/>
  <c r="AN974" i="3"/>
  <c r="AM974" i="3"/>
  <c r="AL974" i="3"/>
  <c r="AK974" i="3"/>
  <c r="AJ974" i="3"/>
  <c r="AI974" i="3"/>
  <c r="AH974" i="3"/>
  <c r="AG974" i="3"/>
  <c r="AN973" i="3"/>
  <c r="AM973" i="3"/>
  <c r="AL973" i="3"/>
  <c r="AK973" i="3"/>
  <c r="AJ973" i="3"/>
  <c r="AI973" i="3"/>
  <c r="AH973" i="3"/>
  <c r="AG973" i="3"/>
  <c r="AN972" i="3"/>
  <c r="AM972" i="3"/>
  <c r="AL972" i="3"/>
  <c r="AK972" i="3"/>
  <c r="AJ972" i="3"/>
  <c r="AI972" i="3"/>
  <c r="AH972" i="3"/>
  <c r="AG972" i="3"/>
  <c r="AN971" i="3"/>
  <c r="AM971" i="3"/>
  <c r="AL971" i="3"/>
  <c r="AK971" i="3"/>
  <c r="AJ971" i="3"/>
  <c r="AI971" i="3"/>
  <c r="AH971" i="3"/>
  <c r="AG971" i="3"/>
  <c r="AN970" i="3"/>
  <c r="AM970" i="3"/>
  <c r="AL970" i="3"/>
  <c r="AK970" i="3"/>
  <c r="AJ970" i="3"/>
  <c r="AI970" i="3"/>
  <c r="AH970" i="3"/>
  <c r="AG970" i="3"/>
  <c r="AN969" i="3"/>
  <c r="AM969" i="3"/>
  <c r="AL969" i="3"/>
  <c r="AK969" i="3"/>
  <c r="AJ969" i="3"/>
  <c r="AI969" i="3"/>
  <c r="AH969" i="3"/>
  <c r="AG969" i="3"/>
  <c r="AN968" i="3"/>
  <c r="AM968" i="3"/>
  <c r="AL968" i="3"/>
  <c r="AK968" i="3"/>
  <c r="AJ968" i="3"/>
  <c r="AI968" i="3"/>
  <c r="AH968" i="3"/>
  <c r="AG968" i="3"/>
  <c r="AN967" i="3"/>
  <c r="AM967" i="3"/>
  <c r="AL967" i="3"/>
  <c r="AK967" i="3"/>
  <c r="AJ967" i="3"/>
  <c r="AI967" i="3"/>
  <c r="AH967" i="3"/>
  <c r="AG967" i="3"/>
  <c r="AN966" i="3"/>
  <c r="AM966" i="3"/>
  <c r="AL966" i="3"/>
  <c r="AK966" i="3"/>
  <c r="AJ966" i="3"/>
  <c r="AI966" i="3"/>
  <c r="AH966" i="3"/>
  <c r="AG966" i="3"/>
  <c r="AN965" i="3"/>
  <c r="AM965" i="3"/>
  <c r="AL965" i="3"/>
  <c r="AK965" i="3"/>
  <c r="AJ965" i="3"/>
  <c r="AI965" i="3"/>
  <c r="AH965" i="3"/>
  <c r="AG965" i="3"/>
  <c r="AN964" i="3"/>
  <c r="AM964" i="3"/>
  <c r="AL964" i="3"/>
  <c r="AK964" i="3"/>
  <c r="AJ964" i="3"/>
  <c r="AI964" i="3"/>
  <c r="AH964" i="3"/>
  <c r="AG964" i="3"/>
  <c r="AN963" i="3"/>
  <c r="AM963" i="3"/>
  <c r="AL963" i="3"/>
  <c r="AK963" i="3"/>
  <c r="AJ963" i="3"/>
  <c r="AI963" i="3"/>
  <c r="AH963" i="3"/>
  <c r="AG963" i="3"/>
  <c r="AN962" i="3"/>
  <c r="AM962" i="3"/>
  <c r="AL962" i="3"/>
  <c r="AK962" i="3"/>
  <c r="AJ962" i="3"/>
  <c r="AI962" i="3"/>
  <c r="AH962" i="3"/>
  <c r="AG962" i="3"/>
  <c r="AN961" i="3"/>
  <c r="AM961" i="3"/>
  <c r="AL961" i="3"/>
  <c r="AK961" i="3"/>
  <c r="AJ961" i="3"/>
  <c r="AI961" i="3"/>
  <c r="AH961" i="3"/>
  <c r="AG961" i="3"/>
  <c r="AN960" i="3"/>
  <c r="AM960" i="3"/>
  <c r="AL960" i="3"/>
  <c r="AK960" i="3"/>
  <c r="AJ960" i="3"/>
  <c r="AI960" i="3"/>
  <c r="AH960" i="3"/>
  <c r="AG960" i="3"/>
  <c r="AN959" i="3"/>
  <c r="AM959" i="3"/>
  <c r="AL959" i="3"/>
  <c r="AK959" i="3"/>
  <c r="AJ959" i="3"/>
  <c r="AI959" i="3"/>
  <c r="AH959" i="3"/>
  <c r="AG959" i="3"/>
  <c r="AN958" i="3"/>
  <c r="AM958" i="3"/>
  <c r="AL958" i="3"/>
  <c r="AK958" i="3"/>
  <c r="AJ958" i="3"/>
  <c r="AI958" i="3"/>
  <c r="AH958" i="3"/>
  <c r="AG958" i="3"/>
  <c r="AN957" i="3"/>
  <c r="AM957" i="3"/>
  <c r="AL957" i="3"/>
  <c r="AK957" i="3"/>
  <c r="AJ957" i="3"/>
  <c r="AI957" i="3"/>
  <c r="AH957" i="3"/>
  <c r="AG957" i="3"/>
  <c r="AN956" i="3"/>
  <c r="AM956" i="3"/>
  <c r="AL956" i="3"/>
  <c r="AK956" i="3"/>
  <c r="AJ956" i="3"/>
  <c r="AI956" i="3"/>
  <c r="AH956" i="3"/>
  <c r="AG956" i="3"/>
  <c r="AN955" i="3"/>
  <c r="AM955" i="3"/>
  <c r="AL955" i="3"/>
  <c r="AK955" i="3"/>
  <c r="AJ955" i="3"/>
  <c r="AI955" i="3"/>
  <c r="AH955" i="3"/>
  <c r="AG955" i="3"/>
  <c r="AN954" i="3"/>
  <c r="AM954" i="3"/>
  <c r="AL954" i="3"/>
  <c r="AK954" i="3"/>
  <c r="AJ954" i="3"/>
  <c r="AI954" i="3"/>
  <c r="AH954" i="3"/>
  <c r="AG954" i="3"/>
  <c r="AN953" i="3"/>
  <c r="AM953" i="3"/>
  <c r="AL953" i="3"/>
  <c r="AK953" i="3"/>
  <c r="AJ953" i="3"/>
  <c r="AI953" i="3"/>
  <c r="AH953" i="3"/>
  <c r="AG953" i="3"/>
  <c r="AN952" i="3"/>
  <c r="AM952" i="3"/>
  <c r="AL952" i="3"/>
  <c r="AK952" i="3"/>
  <c r="AJ952" i="3"/>
  <c r="AI952" i="3"/>
  <c r="AH952" i="3"/>
  <c r="AG952" i="3"/>
  <c r="AN951" i="3"/>
  <c r="AM951" i="3"/>
  <c r="AL951" i="3"/>
  <c r="AK951" i="3"/>
  <c r="AJ951" i="3"/>
  <c r="AI951" i="3"/>
  <c r="AH951" i="3"/>
  <c r="AG951" i="3"/>
  <c r="AN950" i="3"/>
  <c r="AM950" i="3"/>
  <c r="AL950" i="3"/>
  <c r="AK950" i="3"/>
  <c r="AJ950" i="3"/>
  <c r="AI950" i="3"/>
  <c r="AH950" i="3"/>
  <c r="AG950" i="3"/>
  <c r="AN949" i="3"/>
  <c r="AM949" i="3"/>
  <c r="AL949" i="3"/>
  <c r="AK949" i="3"/>
  <c r="AJ949" i="3"/>
  <c r="AI949" i="3"/>
  <c r="AH949" i="3"/>
  <c r="AG949" i="3"/>
  <c r="AN948" i="3"/>
  <c r="AM948" i="3"/>
  <c r="AL948" i="3"/>
  <c r="AK948" i="3"/>
  <c r="AJ948" i="3"/>
  <c r="AI948" i="3"/>
  <c r="AH948" i="3"/>
  <c r="AG948" i="3"/>
  <c r="AN947" i="3"/>
  <c r="AM947" i="3"/>
  <c r="AL947" i="3"/>
  <c r="AK947" i="3"/>
  <c r="AJ947" i="3"/>
  <c r="AI947" i="3"/>
  <c r="AH947" i="3"/>
  <c r="AG947" i="3"/>
  <c r="AN946" i="3"/>
  <c r="AM946" i="3"/>
  <c r="AL946" i="3"/>
  <c r="AK946" i="3"/>
  <c r="AJ946" i="3"/>
  <c r="AI946" i="3"/>
  <c r="AH946" i="3"/>
  <c r="AG946" i="3"/>
  <c r="AN945" i="3"/>
  <c r="AM945" i="3"/>
  <c r="AL945" i="3"/>
  <c r="AK945" i="3"/>
  <c r="AJ945" i="3"/>
  <c r="AI945" i="3"/>
  <c r="AH945" i="3"/>
  <c r="AG945" i="3"/>
  <c r="AN944" i="3"/>
  <c r="AM944" i="3"/>
  <c r="AL944" i="3"/>
  <c r="AK944" i="3"/>
  <c r="AJ944" i="3"/>
  <c r="AI944" i="3"/>
  <c r="AH944" i="3"/>
  <c r="AG944" i="3"/>
  <c r="AN943" i="3"/>
  <c r="AM943" i="3"/>
  <c r="AL943" i="3"/>
  <c r="AK943" i="3"/>
  <c r="AJ943" i="3"/>
  <c r="AI943" i="3"/>
  <c r="AH943" i="3"/>
  <c r="AG943" i="3"/>
  <c r="AN942" i="3"/>
  <c r="AM942" i="3"/>
  <c r="AL942" i="3"/>
  <c r="AK942" i="3"/>
  <c r="AJ942" i="3"/>
  <c r="AI942" i="3"/>
  <c r="AH942" i="3"/>
  <c r="AG942" i="3"/>
  <c r="AN941" i="3"/>
  <c r="AM941" i="3"/>
  <c r="AL941" i="3"/>
  <c r="AK941" i="3"/>
  <c r="AJ941" i="3"/>
  <c r="AI941" i="3"/>
  <c r="AH941" i="3"/>
  <c r="AG941" i="3"/>
  <c r="AN940" i="3"/>
  <c r="AM940" i="3"/>
  <c r="AL940" i="3"/>
  <c r="AK940" i="3"/>
  <c r="AJ940" i="3"/>
  <c r="AI940" i="3"/>
  <c r="AH940" i="3"/>
  <c r="AG940" i="3"/>
  <c r="AN939" i="3"/>
  <c r="AM939" i="3"/>
  <c r="AL939" i="3"/>
  <c r="AK939" i="3"/>
  <c r="AJ939" i="3"/>
  <c r="AI939" i="3"/>
  <c r="AH939" i="3"/>
  <c r="AG939" i="3"/>
  <c r="AN938" i="3"/>
  <c r="AM938" i="3"/>
  <c r="AL938" i="3"/>
  <c r="AK938" i="3"/>
  <c r="AJ938" i="3"/>
  <c r="AI938" i="3"/>
  <c r="AH938" i="3"/>
  <c r="AG938" i="3"/>
  <c r="AN937" i="3"/>
  <c r="AM937" i="3"/>
  <c r="AL937" i="3"/>
  <c r="AK937" i="3"/>
  <c r="AJ937" i="3"/>
  <c r="AI937" i="3"/>
  <c r="AH937" i="3"/>
  <c r="AG937" i="3"/>
  <c r="AN936" i="3"/>
  <c r="AM936" i="3"/>
  <c r="AL936" i="3"/>
  <c r="AK936" i="3"/>
  <c r="AJ936" i="3"/>
  <c r="AI936" i="3"/>
  <c r="AH936" i="3"/>
  <c r="AG936" i="3"/>
  <c r="AN935" i="3"/>
  <c r="AM935" i="3"/>
  <c r="AL935" i="3"/>
  <c r="AK935" i="3"/>
  <c r="AJ935" i="3"/>
  <c r="AI935" i="3"/>
  <c r="AH935" i="3"/>
  <c r="AG935" i="3"/>
  <c r="AN934" i="3"/>
  <c r="AM934" i="3"/>
  <c r="AL934" i="3"/>
  <c r="AK934" i="3"/>
  <c r="AJ934" i="3"/>
  <c r="AI934" i="3"/>
  <c r="AH934" i="3"/>
  <c r="AG934" i="3"/>
  <c r="AN933" i="3"/>
  <c r="AM933" i="3"/>
  <c r="AL933" i="3"/>
  <c r="AK933" i="3"/>
  <c r="AJ933" i="3"/>
  <c r="AI933" i="3"/>
  <c r="AH933" i="3"/>
  <c r="AG933" i="3"/>
  <c r="AN932" i="3"/>
  <c r="AM932" i="3"/>
  <c r="AL932" i="3"/>
  <c r="AK932" i="3"/>
  <c r="AJ932" i="3"/>
  <c r="AI932" i="3"/>
  <c r="AH932" i="3"/>
  <c r="AG932" i="3"/>
  <c r="AN931" i="3"/>
  <c r="AM931" i="3"/>
  <c r="AL931" i="3"/>
  <c r="AK931" i="3"/>
  <c r="AJ931" i="3"/>
  <c r="AI931" i="3"/>
  <c r="AH931" i="3"/>
  <c r="AG931" i="3"/>
  <c r="AN930" i="3"/>
  <c r="AM930" i="3"/>
  <c r="AL930" i="3"/>
  <c r="AK930" i="3"/>
  <c r="AJ930" i="3"/>
  <c r="AI930" i="3"/>
  <c r="AH930" i="3"/>
  <c r="AG930" i="3"/>
  <c r="AN929" i="3"/>
  <c r="AM929" i="3"/>
  <c r="AL929" i="3"/>
  <c r="AK929" i="3"/>
  <c r="AJ929" i="3"/>
  <c r="AI929" i="3"/>
  <c r="AH929" i="3"/>
  <c r="AG929" i="3"/>
  <c r="AN928" i="3"/>
  <c r="AM928" i="3"/>
  <c r="AL928" i="3"/>
  <c r="AK928" i="3"/>
  <c r="AJ928" i="3"/>
  <c r="AI928" i="3"/>
  <c r="AH928" i="3"/>
  <c r="AG928" i="3"/>
  <c r="AN927" i="3"/>
  <c r="AM927" i="3"/>
  <c r="AL927" i="3"/>
  <c r="AK927" i="3"/>
  <c r="AJ927" i="3"/>
  <c r="AI927" i="3"/>
  <c r="AH927" i="3"/>
  <c r="AG927" i="3"/>
  <c r="AN926" i="3"/>
  <c r="AM926" i="3"/>
  <c r="AL926" i="3"/>
  <c r="AK926" i="3"/>
  <c r="AJ926" i="3"/>
  <c r="AI926" i="3"/>
  <c r="AH926" i="3"/>
  <c r="AG926" i="3"/>
  <c r="AN925" i="3"/>
  <c r="AM925" i="3"/>
  <c r="AL925" i="3"/>
  <c r="AK925" i="3"/>
  <c r="AJ925" i="3"/>
  <c r="AI925" i="3"/>
  <c r="AH925" i="3"/>
  <c r="AG925" i="3"/>
  <c r="AN924" i="3"/>
  <c r="AM924" i="3"/>
  <c r="AL924" i="3"/>
  <c r="AK924" i="3"/>
  <c r="AJ924" i="3"/>
  <c r="AI924" i="3"/>
  <c r="AH924" i="3"/>
  <c r="AG924" i="3"/>
  <c r="AN923" i="3"/>
  <c r="AM923" i="3"/>
  <c r="AL923" i="3"/>
  <c r="AK923" i="3"/>
  <c r="AJ923" i="3"/>
  <c r="AI923" i="3"/>
  <c r="AH923" i="3"/>
  <c r="AG923" i="3"/>
  <c r="AN922" i="3"/>
  <c r="AM922" i="3"/>
  <c r="AL922" i="3"/>
  <c r="AK922" i="3"/>
  <c r="AJ922" i="3"/>
  <c r="AI922" i="3"/>
  <c r="AH922" i="3"/>
  <c r="AG922" i="3"/>
  <c r="AN921" i="3"/>
  <c r="AM921" i="3"/>
  <c r="AL921" i="3"/>
  <c r="AK921" i="3"/>
  <c r="AJ921" i="3"/>
  <c r="AI921" i="3"/>
  <c r="AH921" i="3"/>
  <c r="AG921" i="3"/>
  <c r="AN920" i="3"/>
  <c r="AM920" i="3"/>
  <c r="AL920" i="3"/>
  <c r="AK920" i="3"/>
  <c r="AJ920" i="3"/>
  <c r="AI920" i="3"/>
  <c r="AH920" i="3"/>
  <c r="AG920" i="3"/>
  <c r="AN919" i="3"/>
  <c r="AM919" i="3"/>
  <c r="AL919" i="3"/>
  <c r="AK919" i="3"/>
  <c r="AJ919" i="3"/>
  <c r="AI919" i="3"/>
  <c r="AH919" i="3"/>
  <c r="AG919" i="3"/>
  <c r="AN918" i="3"/>
  <c r="AM918" i="3"/>
  <c r="AL918" i="3"/>
  <c r="AK918" i="3"/>
  <c r="AJ918" i="3"/>
  <c r="AI918" i="3"/>
  <c r="AH918" i="3"/>
  <c r="AG918" i="3"/>
  <c r="AN917" i="3"/>
  <c r="AM917" i="3"/>
  <c r="AL917" i="3"/>
  <c r="AK917" i="3"/>
  <c r="AJ917" i="3"/>
  <c r="AI917" i="3"/>
  <c r="AH917" i="3"/>
  <c r="AG917" i="3"/>
  <c r="AN916" i="3"/>
  <c r="AM916" i="3"/>
  <c r="AL916" i="3"/>
  <c r="AK916" i="3"/>
  <c r="AJ916" i="3"/>
  <c r="AI916" i="3"/>
  <c r="AH916" i="3"/>
  <c r="AG916" i="3"/>
  <c r="AN915" i="3"/>
  <c r="AM915" i="3"/>
  <c r="AL915" i="3"/>
  <c r="AK915" i="3"/>
  <c r="AJ915" i="3"/>
  <c r="AI915" i="3"/>
  <c r="AH915" i="3"/>
  <c r="AG915" i="3"/>
  <c r="AN914" i="3"/>
  <c r="AM914" i="3"/>
  <c r="AL914" i="3"/>
  <c r="AK914" i="3"/>
  <c r="AJ914" i="3"/>
  <c r="AI914" i="3"/>
  <c r="AH914" i="3"/>
  <c r="AG914" i="3"/>
  <c r="AN913" i="3"/>
  <c r="AM913" i="3"/>
  <c r="AL913" i="3"/>
  <c r="AK913" i="3"/>
  <c r="AJ913" i="3"/>
  <c r="AI913" i="3"/>
  <c r="AH913" i="3"/>
  <c r="AG913" i="3"/>
  <c r="AN912" i="3"/>
  <c r="AM912" i="3"/>
  <c r="AL912" i="3"/>
  <c r="AK912" i="3"/>
  <c r="AJ912" i="3"/>
  <c r="AI912" i="3"/>
  <c r="AH912" i="3"/>
  <c r="AG912" i="3"/>
  <c r="AN911" i="3"/>
  <c r="AM911" i="3"/>
  <c r="AL911" i="3"/>
  <c r="AK911" i="3"/>
  <c r="AJ911" i="3"/>
  <c r="AI911" i="3"/>
  <c r="AH911" i="3"/>
  <c r="AG911" i="3"/>
  <c r="AN910" i="3"/>
  <c r="AM910" i="3"/>
  <c r="AL910" i="3"/>
  <c r="AK910" i="3"/>
  <c r="AJ910" i="3"/>
  <c r="AI910" i="3"/>
  <c r="AH910" i="3"/>
  <c r="AG910" i="3"/>
  <c r="AN909" i="3"/>
  <c r="AM909" i="3"/>
  <c r="AL909" i="3"/>
  <c r="AK909" i="3"/>
  <c r="AJ909" i="3"/>
  <c r="AI909" i="3"/>
  <c r="AH909" i="3"/>
  <c r="AG909" i="3"/>
  <c r="AN908" i="3"/>
  <c r="AM908" i="3"/>
  <c r="AL908" i="3"/>
  <c r="AK908" i="3"/>
  <c r="AJ908" i="3"/>
  <c r="AI908" i="3"/>
  <c r="AH908" i="3"/>
  <c r="AG908" i="3"/>
  <c r="AN907" i="3"/>
  <c r="AM907" i="3"/>
  <c r="AL907" i="3"/>
  <c r="AK907" i="3"/>
  <c r="AJ907" i="3"/>
  <c r="AI907" i="3"/>
  <c r="AH907" i="3"/>
  <c r="AG907" i="3"/>
  <c r="AN906" i="3"/>
  <c r="AM906" i="3"/>
  <c r="AL906" i="3"/>
  <c r="AK906" i="3"/>
  <c r="AJ906" i="3"/>
  <c r="AI906" i="3"/>
  <c r="AH906" i="3"/>
  <c r="AG906" i="3"/>
  <c r="AN905" i="3"/>
  <c r="AM905" i="3"/>
  <c r="AL905" i="3"/>
  <c r="AK905" i="3"/>
  <c r="AJ905" i="3"/>
  <c r="AI905" i="3"/>
  <c r="AH905" i="3"/>
  <c r="AG905" i="3"/>
  <c r="AN904" i="3"/>
  <c r="AM904" i="3"/>
  <c r="AL904" i="3"/>
  <c r="AK904" i="3"/>
  <c r="AJ904" i="3"/>
  <c r="AI904" i="3"/>
  <c r="AH904" i="3"/>
  <c r="AG904" i="3"/>
  <c r="AN903" i="3"/>
  <c r="AM903" i="3"/>
  <c r="AL903" i="3"/>
  <c r="AK903" i="3"/>
  <c r="AJ903" i="3"/>
  <c r="AI903" i="3"/>
  <c r="AH903" i="3"/>
  <c r="AG903" i="3"/>
  <c r="AN902" i="3"/>
  <c r="AM902" i="3"/>
  <c r="AL902" i="3"/>
  <c r="AK902" i="3"/>
  <c r="AJ902" i="3"/>
  <c r="AI902" i="3"/>
  <c r="AH902" i="3"/>
  <c r="AG902" i="3"/>
  <c r="AN901" i="3"/>
  <c r="AM901" i="3"/>
  <c r="AL901" i="3"/>
  <c r="AK901" i="3"/>
  <c r="AJ901" i="3"/>
  <c r="AI901" i="3"/>
  <c r="AH901" i="3"/>
  <c r="AG901" i="3"/>
  <c r="AN900" i="3"/>
  <c r="AM900" i="3"/>
  <c r="AL900" i="3"/>
  <c r="AK900" i="3"/>
  <c r="AJ900" i="3"/>
  <c r="AI900" i="3"/>
  <c r="AH900" i="3"/>
  <c r="AG900" i="3"/>
  <c r="AN899" i="3"/>
  <c r="AM899" i="3"/>
  <c r="AL899" i="3"/>
  <c r="AK899" i="3"/>
  <c r="AJ899" i="3"/>
  <c r="AI899" i="3"/>
  <c r="AH899" i="3"/>
  <c r="AG899" i="3"/>
  <c r="AN898" i="3"/>
  <c r="AM898" i="3"/>
  <c r="AL898" i="3"/>
  <c r="AK898" i="3"/>
  <c r="AJ898" i="3"/>
  <c r="AI898" i="3"/>
  <c r="AH898" i="3"/>
  <c r="AG898" i="3"/>
  <c r="AN897" i="3"/>
  <c r="AM897" i="3"/>
  <c r="AL897" i="3"/>
  <c r="AK897" i="3"/>
  <c r="AJ897" i="3"/>
  <c r="AI897" i="3"/>
  <c r="AH897" i="3"/>
  <c r="AG897" i="3"/>
  <c r="AN896" i="3"/>
  <c r="AM896" i="3"/>
  <c r="AL896" i="3"/>
  <c r="AK896" i="3"/>
  <c r="AJ896" i="3"/>
  <c r="AI896" i="3"/>
  <c r="AH896" i="3"/>
  <c r="AG896" i="3"/>
  <c r="AN895" i="3"/>
  <c r="AM895" i="3"/>
  <c r="AL895" i="3"/>
  <c r="AK895" i="3"/>
  <c r="AJ895" i="3"/>
  <c r="AI895" i="3"/>
  <c r="AH895" i="3"/>
  <c r="AG895" i="3"/>
  <c r="AN894" i="3"/>
  <c r="AM894" i="3"/>
  <c r="AL894" i="3"/>
  <c r="AK894" i="3"/>
  <c r="AJ894" i="3"/>
  <c r="AI894" i="3"/>
  <c r="AH894" i="3"/>
  <c r="AG894" i="3"/>
  <c r="AN893" i="3"/>
  <c r="AM893" i="3"/>
  <c r="AL893" i="3"/>
  <c r="AK893" i="3"/>
  <c r="AJ893" i="3"/>
  <c r="AI893" i="3"/>
  <c r="AH893" i="3"/>
  <c r="AG893" i="3"/>
  <c r="AN892" i="3"/>
  <c r="AM892" i="3"/>
  <c r="AL892" i="3"/>
  <c r="AK892" i="3"/>
  <c r="AJ892" i="3"/>
  <c r="AI892" i="3"/>
  <c r="AH892" i="3"/>
  <c r="AG892" i="3"/>
  <c r="AN891" i="3"/>
  <c r="AM891" i="3"/>
  <c r="AL891" i="3"/>
  <c r="AK891" i="3"/>
  <c r="AJ891" i="3"/>
  <c r="AI891" i="3"/>
  <c r="AH891" i="3"/>
  <c r="AG891" i="3"/>
  <c r="AN890" i="3"/>
  <c r="AM890" i="3"/>
  <c r="AL890" i="3"/>
  <c r="AK890" i="3"/>
  <c r="AJ890" i="3"/>
  <c r="AI890" i="3"/>
  <c r="AH890" i="3"/>
  <c r="AG890" i="3"/>
  <c r="AN889" i="3"/>
  <c r="AM889" i="3"/>
  <c r="AL889" i="3"/>
  <c r="AK889" i="3"/>
  <c r="AJ889" i="3"/>
  <c r="AI889" i="3"/>
  <c r="AH889" i="3"/>
  <c r="AG889" i="3"/>
  <c r="AN888" i="3"/>
  <c r="AM888" i="3"/>
  <c r="AL888" i="3"/>
  <c r="AK888" i="3"/>
  <c r="AJ888" i="3"/>
  <c r="AI888" i="3"/>
  <c r="AH888" i="3"/>
  <c r="AG888" i="3"/>
  <c r="AN887" i="3"/>
  <c r="AM887" i="3"/>
  <c r="AL887" i="3"/>
  <c r="AK887" i="3"/>
  <c r="AJ887" i="3"/>
  <c r="AI887" i="3"/>
  <c r="AH887" i="3"/>
  <c r="AG887" i="3"/>
  <c r="AN886" i="3"/>
  <c r="AM886" i="3"/>
  <c r="AL886" i="3"/>
  <c r="AK886" i="3"/>
  <c r="AJ886" i="3"/>
  <c r="AI886" i="3"/>
  <c r="AH886" i="3"/>
  <c r="AG886" i="3"/>
  <c r="AN885" i="3"/>
  <c r="AM885" i="3"/>
  <c r="AL885" i="3"/>
  <c r="AK885" i="3"/>
  <c r="AJ885" i="3"/>
  <c r="AI885" i="3"/>
  <c r="AH885" i="3"/>
  <c r="AG885" i="3"/>
  <c r="AN884" i="3"/>
  <c r="AM884" i="3"/>
  <c r="AL884" i="3"/>
  <c r="AK884" i="3"/>
  <c r="AJ884" i="3"/>
  <c r="AI884" i="3"/>
  <c r="AH884" i="3"/>
  <c r="AG884" i="3"/>
  <c r="AN883" i="3"/>
  <c r="AM883" i="3"/>
  <c r="AL883" i="3"/>
  <c r="AK883" i="3"/>
  <c r="AJ883" i="3"/>
  <c r="AI883" i="3"/>
  <c r="AH883" i="3"/>
  <c r="AG883" i="3"/>
  <c r="AN882" i="3"/>
  <c r="AM882" i="3"/>
  <c r="AL882" i="3"/>
  <c r="AK882" i="3"/>
  <c r="AJ882" i="3"/>
  <c r="AI882" i="3"/>
  <c r="AH882" i="3"/>
  <c r="AG882" i="3"/>
  <c r="AN881" i="3"/>
  <c r="AM881" i="3"/>
  <c r="AL881" i="3"/>
  <c r="AK881" i="3"/>
  <c r="AJ881" i="3"/>
  <c r="AI881" i="3"/>
  <c r="AH881" i="3"/>
  <c r="AG881" i="3"/>
  <c r="AN880" i="3"/>
  <c r="AM880" i="3"/>
  <c r="AL880" i="3"/>
  <c r="AK880" i="3"/>
  <c r="AJ880" i="3"/>
  <c r="AI880" i="3"/>
  <c r="AH880" i="3"/>
  <c r="AG880" i="3"/>
  <c r="AN879" i="3"/>
  <c r="AM879" i="3"/>
  <c r="AL879" i="3"/>
  <c r="AK879" i="3"/>
  <c r="AJ879" i="3"/>
  <c r="AI879" i="3"/>
  <c r="AH879" i="3"/>
  <c r="AG879" i="3"/>
  <c r="AN878" i="3"/>
  <c r="AM878" i="3"/>
  <c r="AL878" i="3"/>
  <c r="AK878" i="3"/>
  <c r="AJ878" i="3"/>
  <c r="AI878" i="3"/>
  <c r="AH878" i="3"/>
  <c r="AG878" i="3"/>
  <c r="AN877" i="3"/>
  <c r="AM877" i="3"/>
  <c r="AL877" i="3"/>
  <c r="AK877" i="3"/>
  <c r="AJ877" i="3"/>
  <c r="AI877" i="3"/>
  <c r="AH877" i="3"/>
  <c r="AG877" i="3"/>
  <c r="AN876" i="3"/>
  <c r="AM876" i="3"/>
  <c r="AL876" i="3"/>
  <c r="AK876" i="3"/>
  <c r="AJ876" i="3"/>
  <c r="AI876" i="3"/>
  <c r="AH876" i="3"/>
  <c r="AG876" i="3"/>
  <c r="AN875" i="3"/>
  <c r="AM875" i="3"/>
  <c r="AL875" i="3"/>
  <c r="AK875" i="3"/>
  <c r="AJ875" i="3"/>
  <c r="AI875" i="3"/>
  <c r="AH875" i="3"/>
  <c r="AG875" i="3"/>
  <c r="AN874" i="3"/>
  <c r="AM874" i="3"/>
  <c r="AL874" i="3"/>
  <c r="AK874" i="3"/>
  <c r="AJ874" i="3"/>
  <c r="AI874" i="3"/>
  <c r="AH874" i="3"/>
  <c r="AG874" i="3"/>
  <c r="AN873" i="3"/>
  <c r="AM873" i="3"/>
  <c r="AL873" i="3"/>
  <c r="AK873" i="3"/>
  <c r="AJ873" i="3"/>
  <c r="AI873" i="3"/>
  <c r="AH873" i="3"/>
  <c r="AG873" i="3"/>
  <c r="AN872" i="3"/>
  <c r="AM872" i="3"/>
  <c r="AL872" i="3"/>
  <c r="AK872" i="3"/>
  <c r="AJ872" i="3"/>
  <c r="AI872" i="3"/>
  <c r="AH872" i="3"/>
  <c r="AG872" i="3"/>
  <c r="AN871" i="3"/>
  <c r="AM871" i="3"/>
  <c r="AL871" i="3"/>
  <c r="AK871" i="3"/>
  <c r="AJ871" i="3"/>
  <c r="AI871" i="3"/>
  <c r="AH871" i="3"/>
  <c r="AG871" i="3"/>
  <c r="AN870" i="3"/>
  <c r="AM870" i="3"/>
  <c r="AL870" i="3"/>
  <c r="AK870" i="3"/>
  <c r="AJ870" i="3"/>
  <c r="AI870" i="3"/>
  <c r="AH870" i="3"/>
  <c r="AG870" i="3"/>
  <c r="AN869" i="3"/>
  <c r="AM869" i="3"/>
  <c r="AL869" i="3"/>
  <c r="AK869" i="3"/>
  <c r="AJ869" i="3"/>
  <c r="AI869" i="3"/>
  <c r="AH869" i="3"/>
  <c r="AG869" i="3"/>
  <c r="AN868" i="3"/>
  <c r="AM868" i="3"/>
  <c r="AL868" i="3"/>
  <c r="AK868" i="3"/>
  <c r="AJ868" i="3"/>
  <c r="AI868" i="3"/>
  <c r="AH868" i="3"/>
  <c r="AG868" i="3"/>
  <c r="AN867" i="3"/>
  <c r="AM867" i="3"/>
  <c r="AL867" i="3"/>
  <c r="AK867" i="3"/>
  <c r="AJ867" i="3"/>
  <c r="AI867" i="3"/>
  <c r="AH867" i="3"/>
  <c r="AG867" i="3"/>
  <c r="AN866" i="3"/>
  <c r="AM866" i="3"/>
  <c r="AL866" i="3"/>
  <c r="AK866" i="3"/>
  <c r="AJ866" i="3"/>
  <c r="AI866" i="3"/>
  <c r="AH866" i="3"/>
  <c r="AG866" i="3"/>
  <c r="AN865" i="3"/>
  <c r="AM865" i="3"/>
  <c r="AL865" i="3"/>
  <c r="AK865" i="3"/>
  <c r="AJ865" i="3"/>
  <c r="AI865" i="3"/>
  <c r="AH865" i="3"/>
  <c r="AG865" i="3"/>
  <c r="AN864" i="3"/>
  <c r="AM864" i="3"/>
  <c r="AL864" i="3"/>
  <c r="AK864" i="3"/>
  <c r="AJ864" i="3"/>
  <c r="AI864" i="3"/>
  <c r="AH864" i="3"/>
  <c r="AG864" i="3"/>
  <c r="AN863" i="3"/>
  <c r="AM863" i="3"/>
  <c r="AL863" i="3"/>
  <c r="AK863" i="3"/>
  <c r="AJ863" i="3"/>
  <c r="AI863" i="3"/>
  <c r="AH863" i="3"/>
  <c r="AG863" i="3"/>
  <c r="AN862" i="3"/>
  <c r="AM862" i="3"/>
  <c r="AL862" i="3"/>
  <c r="AK862" i="3"/>
  <c r="AJ862" i="3"/>
  <c r="AI862" i="3"/>
  <c r="AH862" i="3"/>
  <c r="AG862" i="3"/>
  <c r="AN861" i="3"/>
  <c r="AM861" i="3"/>
  <c r="AL861" i="3"/>
  <c r="AK861" i="3"/>
  <c r="AJ861" i="3"/>
  <c r="AI861" i="3"/>
  <c r="AH861" i="3"/>
  <c r="AG861" i="3"/>
  <c r="AN860" i="3"/>
  <c r="AM860" i="3"/>
  <c r="AL860" i="3"/>
  <c r="AK860" i="3"/>
  <c r="AJ860" i="3"/>
  <c r="AI860" i="3"/>
  <c r="AH860" i="3"/>
  <c r="AG860" i="3"/>
  <c r="AN859" i="3"/>
  <c r="AM859" i="3"/>
  <c r="AL859" i="3"/>
  <c r="AK859" i="3"/>
  <c r="AJ859" i="3"/>
  <c r="AI859" i="3"/>
  <c r="AH859" i="3"/>
  <c r="AG859" i="3"/>
  <c r="AN858" i="3"/>
  <c r="AM858" i="3"/>
  <c r="AL858" i="3"/>
  <c r="AK858" i="3"/>
  <c r="AJ858" i="3"/>
  <c r="AI858" i="3"/>
  <c r="AH858" i="3"/>
  <c r="AG858" i="3"/>
  <c r="AN857" i="3"/>
  <c r="AM857" i="3"/>
  <c r="AL857" i="3"/>
  <c r="AK857" i="3"/>
  <c r="AJ857" i="3"/>
  <c r="AI857" i="3"/>
  <c r="AH857" i="3"/>
  <c r="AG857" i="3"/>
  <c r="AN856" i="3"/>
  <c r="AM856" i="3"/>
  <c r="AL856" i="3"/>
  <c r="AK856" i="3"/>
  <c r="AJ856" i="3"/>
  <c r="AI856" i="3"/>
  <c r="AH856" i="3"/>
  <c r="AG856" i="3"/>
  <c r="AN855" i="3"/>
  <c r="AM855" i="3"/>
  <c r="AL855" i="3"/>
  <c r="AK855" i="3"/>
  <c r="AJ855" i="3"/>
  <c r="AI855" i="3"/>
  <c r="AH855" i="3"/>
  <c r="AG855" i="3"/>
  <c r="AN854" i="3"/>
  <c r="AM854" i="3"/>
  <c r="AL854" i="3"/>
  <c r="AK854" i="3"/>
  <c r="AJ854" i="3"/>
  <c r="AI854" i="3"/>
  <c r="AH854" i="3"/>
  <c r="AG854" i="3"/>
  <c r="AN853" i="3"/>
  <c r="AM853" i="3"/>
  <c r="AL853" i="3"/>
  <c r="AK853" i="3"/>
  <c r="AJ853" i="3"/>
  <c r="AI853" i="3"/>
  <c r="AH853" i="3"/>
  <c r="AG853" i="3"/>
  <c r="AN852" i="3"/>
  <c r="AM852" i="3"/>
  <c r="AL852" i="3"/>
  <c r="AK852" i="3"/>
  <c r="AJ852" i="3"/>
  <c r="AI852" i="3"/>
  <c r="AH852" i="3"/>
  <c r="AG852" i="3"/>
  <c r="AN851" i="3"/>
  <c r="AM851" i="3"/>
  <c r="AL851" i="3"/>
  <c r="AK851" i="3"/>
  <c r="AJ851" i="3"/>
  <c r="AI851" i="3"/>
  <c r="AH851" i="3"/>
  <c r="AG851" i="3"/>
  <c r="AN850" i="3"/>
  <c r="AM850" i="3"/>
  <c r="AL850" i="3"/>
  <c r="AK850" i="3"/>
  <c r="AJ850" i="3"/>
  <c r="AI850" i="3"/>
  <c r="AH850" i="3"/>
  <c r="AG850" i="3"/>
  <c r="AN849" i="3"/>
  <c r="AM849" i="3"/>
  <c r="AL849" i="3"/>
  <c r="AK849" i="3"/>
  <c r="AJ849" i="3"/>
  <c r="AI849" i="3"/>
  <c r="AH849" i="3"/>
  <c r="AG849" i="3"/>
  <c r="AN848" i="3"/>
  <c r="AM848" i="3"/>
  <c r="AL848" i="3"/>
  <c r="AK848" i="3"/>
  <c r="AJ848" i="3"/>
  <c r="AI848" i="3"/>
  <c r="AH848" i="3"/>
  <c r="AG848" i="3"/>
  <c r="AN847" i="3"/>
  <c r="AM847" i="3"/>
  <c r="AL847" i="3"/>
  <c r="AK847" i="3"/>
  <c r="AJ847" i="3"/>
  <c r="AI847" i="3"/>
  <c r="AH847" i="3"/>
  <c r="AG847" i="3"/>
  <c r="AN846" i="3"/>
  <c r="AM846" i="3"/>
  <c r="AL846" i="3"/>
  <c r="AK846" i="3"/>
  <c r="AJ846" i="3"/>
  <c r="AI846" i="3"/>
  <c r="AH846" i="3"/>
  <c r="AG846" i="3"/>
  <c r="AN845" i="3"/>
  <c r="AM845" i="3"/>
  <c r="AL845" i="3"/>
  <c r="AK845" i="3"/>
  <c r="AJ845" i="3"/>
  <c r="AI845" i="3"/>
  <c r="AH845" i="3"/>
  <c r="AG845" i="3"/>
  <c r="AN844" i="3"/>
  <c r="AM844" i="3"/>
  <c r="AL844" i="3"/>
  <c r="AK844" i="3"/>
  <c r="AJ844" i="3"/>
  <c r="AI844" i="3"/>
  <c r="AH844" i="3"/>
  <c r="AG844" i="3"/>
  <c r="AN843" i="3"/>
  <c r="AM843" i="3"/>
  <c r="AL843" i="3"/>
  <c r="AK843" i="3"/>
  <c r="AJ843" i="3"/>
  <c r="AI843" i="3"/>
  <c r="AH843" i="3"/>
  <c r="AG843" i="3"/>
  <c r="AN842" i="3"/>
  <c r="AM842" i="3"/>
  <c r="AL842" i="3"/>
  <c r="AK842" i="3"/>
  <c r="AJ842" i="3"/>
  <c r="AI842" i="3"/>
  <c r="AH842" i="3"/>
  <c r="AG842" i="3"/>
  <c r="AN841" i="3"/>
  <c r="AM841" i="3"/>
  <c r="AL841" i="3"/>
  <c r="AK841" i="3"/>
  <c r="AJ841" i="3"/>
  <c r="AI841" i="3"/>
  <c r="AH841" i="3"/>
  <c r="AG841" i="3"/>
  <c r="AN840" i="3"/>
  <c r="AM840" i="3"/>
  <c r="AL840" i="3"/>
  <c r="AK840" i="3"/>
  <c r="AJ840" i="3"/>
  <c r="AI840" i="3"/>
  <c r="AH840" i="3"/>
  <c r="AG840" i="3"/>
  <c r="AN839" i="3"/>
  <c r="AM839" i="3"/>
  <c r="AL839" i="3"/>
  <c r="AK839" i="3"/>
  <c r="AJ839" i="3"/>
  <c r="AI839" i="3"/>
  <c r="AH839" i="3"/>
  <c r="AG839" i="3"/>
  <c r="AN838" i="3"/>
  <c r="AM838" i="3"/>
  <c r="AL838" i="3"/>
  <c r="AK838" i="3"/>
  <c r="AJ838" i="3"/>
  <c r="AI838" i="3"/>
  <c r="AH838" i="3"/>
  <c r="AG838" i="3"/>
  <c r="AN837" i="3"/>
  <c r="AM837" i="3"/>
  <c r="AL837" i="3"/>
  <c r="AK837" i="3"/>
  <c r="AJ837" i="3"/>
  <c r="AI837" i="3"/>
  <c r="AH837" i="3"/>
  <c r="AG837" i="3"/>
  <c r="AN836" i="3"/>
  <c r="AM836" i="3"/>
  <c r="AL836" i="3"/>
  <c r="AK836" i="3"/>
  <c r="AJ836" i="3"/>
  <c r="AI836" i="3"/>
  <c r="AH836" i="3"/>
  <c r="AG836" i="3"/>
  <c r="AN835" i="3"/>
  <c r="AM835" i="3"/>
  <c r="AL835" i="3"/>
  <c r="AK835" i="3"/>
  <c r="AJ835" i="3"/>
  <c r="AI835" i="3"/>
  <c r="AH835" i="3"/>
  <c r="AG835" i="3"/>
  <c r="AN834" i="3"/>
  <c r="AM834" i="3"/>
  <c r="AL834" i="3"/>
  <c r="AK834" i="3"/>
  <c r="AJ834" i="3"/>
  <c r="AI834" i="3"/>
  <c r="AH834" i="3"/>
  <c r="AG834" i="3"/>
  <c r="AN833" i="3"/>
  <c r="AM833" i="3"/>
  <c r="AL833" i="3"/>
  <c r="AK833" i="3"/>
  <c r="AJ833" i="3"/>
  <c r="AI833" i="3"/>
  <c r="AH833" i="3"/>
  <c r="AG833" i="3"/>
  <c r="AN832" i="3"/>
  <c r="AM832" i="3"/>
  <c r="AL832" i="3"/>
  <c r="AK832" i="3"/>
  <c r="AJ832" i="3"/>
  <c r="AI832" i="3"/>
  <c r="AH832" i="3"/>
  <c r="AG832" i="3"/>
  <c r="AN831" i="3"/>
  <c r="AM831" i="3"/>
  <c r="AL831" i="3"/>
  <c r="AK831" i="3"/>
  <c r="AJ831" i="3"/>
  <c r="AI831" i="3"/>
  <c r="AH831" i="3"/>
  <c r="AG831" i="3"/>
  <c r="AN830" i="3"/>
  <c r="AM830" i="3"/>
  <c r="AL830" i="3"/>
  <c r="AK830" i="3"/>
  <c r="AJ830" i="3"/>
  <c r="AI830" i="3"/>
  <c r="AH830" i="3"/>
  <c r="AG830" i="3"/>
  <c r="AN829" i="3"/>
  <c r="AM829" i="3"/>
  <c r="AL829" i="3"/>
  <c r="AK829" i="3"/>
  <c r="AJ829" i="3"/>
  <c r="AI829" i="3"/>
  <c r="AH829" i="3"/>
  <c r="AG829" i="3"/>
  <c r="AN828" i="3"/>
  <c r="AM828" i="3"/>
  <c r="AL828" i="3"/>
  <c r="AK828" i="3"/>
  <c r="AJ828" i="3"/>
  <c r="AI828" i="3"/>
  <c r="AH828" i="3"/>
  <c r="AG828" i="3"/>
  <c r="AN827" i="3"/>
  <c r="AM827" i="3"/>
  <c r="AL827" i="3"/>
  <c r="AK827" i="3"/>
  <c r="AJ827" i="3"/>
  <c r="AI827" i="3"/>
  <c r="AH827" i="3"/>
  <c r="AG827" i="3"/>
  <c r="AN826" i="3"/>
  <c r="AM826" i="3"/>
  <c r="AL826" i="3"/>
  <c r="AK826" i="3"/>
  <c r="AJ826" i="3"/>
  <c r="AI826" i="3"/>
  <c r="AH826" i="3"/>
  <c r="AG826" i="3"/>
  <c r="AN825" i="3"/>
  <c r="AM825" i="3"/>
  <c r="AL825" i="3"/>
  <c r="AK825" i="3"/>
  <c r="AJ825" i="3"/>
  <c r="AI825" i="3"/>
  <c r="AH825" i="3"/>
  <c r="AG825" i="3"/>
  <c r="AN824" i="3"/>
  <c r="AM824" i="3"/>
  <c r="AL824" i="3"/>
  <c r="AK824" i="3"/>
  <c r="AJ824" i="3"/>
  <c r="AI824" i="3"/>
  <c r="AH824" i="3"/>
  <c r="AG824" i="3"/>
  <c r="AN823" i="3"/>
  <c r="AM823" i="3"/>
  <c r="AL823" i="3"/>
  <c r="AK823" i="3"/>
  <c r="AJ823" i="3"/>
  <c r="AI823" i="3"/>
  <c r="AH823" i="3"/>
  <c r="AG823" i="3"/>
  <c r="AN822" i="3"/>
  <c r="AM822" i="3"/>
  <c r="AL822" i="3"/>
  <c r="AK822" i="3"/>
  <c r="AJ822" i="3"/>
  <c r="AI822" i="3"/>
  <c r="AH822" i="3"/>
  <c r="AG822" i="3"/>
  <c r="AN821" i="3"/>
  <c r="AM821" i="3"/>
  <c r="AL821" i="3"/>
  <c r="AK821" i="3"/>
  <c r="AJ821" i="3"/>
  <c r="AI821" i="3"/>
  <c r="AH821" i="3"/>
  <c r="AG821" i="3"/>
  <c r="AN820" i="3"/>
  <c r="AM820" i="3"/>
  <c r="AL820" i="3"/>
  <c r="AK820" i="3"/>
  <c r="AJ820" i="3"/>
  <c r="AI820" i="3"/>
  <c r="AH820" i="3"/>
  <c r="AG820" i="3"/>
  <c r="AN819" i="3"/>
  <c r="AM819" i="3"/>
  <c r="AL819" i="3"/>
  <c r="AK819" i="3"/>
  <c r="AJ819" i="3"/>
  <c r="AI819" i="3"/>
  <c r="AH819" i="3"/>
  <c r="AG819" i="3"/>
  <c r="AN818" i="3"/>
  <c r="AM818" i="3"/>
  <c r="AL818" i="3"/>
  <c r="AK818" i="3"/>
  <c r="AJ818" i="3"/>
  <c r="AI818" i="3"/>
  <c r="AH818" i="3"/>
  <c r="AG818" i="3"/>
  <c r="AN817" i="3"/>
  <c r="AM817" i="3"/>
  <c r="AL817" i="3"/>
  <c r="AK817" i="3"/>
  <c r="AJ817" i="3"/>
  <c r="AI817" i="3"/>
  <c r="AH817" i="3"/>
  <c r="AG817" i="3"/>
  <c r="AN816" i="3"/>
  <c r="AM816" i="3"/>
  <c r="AL816" i="3"/>
  <c r="AK816" i="3"/>
  <c r="AJ816" i="3"/>
  <c r="AI816" i="3"/>
  <c r="AH816" i="3"/>
  <c r="AG816" i="3"/>
  <c r="AN815" i="3"/>
  <c r="AM815" i="3"/>
  <c r="AL815" i="3"/>
  <c r="AK815" i="3"/>
  <c r="AJ815" i="3"/>
  <c r="AI815" i="3"/>
  <c r="AH815" i="3"/>
  <c r="AG815" i="3"/>
  <c r="AN814" i="3"/>
  <c r="AM814" i="3"/>
  <c r="AL814" i="3"/>
  <c r="AK814" i="3"/>
  <c r="AJ814" i="3"/>
  <c r="AI814" i="3"/>
  <c r="AH814" i="3"/>
  <c r="AG814" i="3"/>
  <c r="AN813" i="3"/>
  <c r="AM813" i="3"/>
  <c r="AL813" i="3"/>
  <c r="AK813" i="3"/>
  <c r="AJ813" i="3"/>
  <c r="AI813" i="3"/>
  <c r="AH813" i="3"/>
  <c r="AG813" i="3"/>
  <c r="AN812" i="3"/>
  <c r="AM812" i="3"/>
  <c r="AL812" i="3"/>
  <c r="AK812" i="3"/>
  <c r="AJ812" i="3"/>
  <c r="AI812" i="3"/>
  <c r="AH812" i="3"/>
  <c r="AG812" i="3"/>
  <c r="AN811" i="3"/>
  <c r="AM811" i="3"/>
  <c r="AL811" i="3"/>
  <c r="AK811" i="3"/>
  <c r="AJ811" i="3"/>
  <c r="AI811" i="3"/>
  <c r="AH811" i="3"/>
  <c r="AG811" i="3"/>
  <c r="AN810" i="3"/>
  <c r="AM810" i="3"/>
  <c r="AL810" i="3"/>
  <c r="AK810" i="3"/>
  <c r="AJ810" i="3"/>
  <c r="AI810" i="3"/>
  <c r="AH810" i="3"/>
  <c r="AG810" i="3"/>
  <c r="AN809" i="3"/>
  <c r="AM809" i="3"/>
  <c r="AL809" i="3"/>
  <c r="AK809" i="3"/>
  <c r="AJ809" i="3"/>
  <c r="AI809" i="3"/>
  <c r="AH809" i="3"/>
  <c r="AG809" i="3"/>
  <c r="AN808" i="3"/>
  <c r="AM808" i="3"/>
  <c r="AL808" i="3"/>
  <c r="AK808" i="3"/>
  <c r="AJ808" i="3"/>
  <c r="AI808" i="3"/>
  <c r="AH808" i="3"/>
  <c r="AG808" i="3"/>
  <c r="AN807" i="3"/>
  <c r="AM807" i="3"/>
  <c r="AL807" i="3"/>
  <c r="AK807" i="3"/>
  <c r="AJ807" i="3"/>
  <c r="AI807" i="3"/>
  <c r="AH807" i="3"/>
  <c r="AG807" i="3"/>
  <c r="AN806" i="3"/>
  <c r="AM806" i="3"/>
  <c r="AL806" i="3"/>
  <c r="AK806" i="3"/>
  <c r="AJ806" i="3"/>
  <c r="AI806" i="3"/>
  <c r="AH806" i="3"/>
  <c r="AG806" i="3"/>
  <c r="AN805" i="3"/>
  <c r="AM805" i="3"/>
  <c r="AL805" i="3"/>
  <c r="AK805" i="3"/>
  <c r="AJ805" i="3"/>
  <c r="AI805" i="3"/>
  <c r="AH805" i="3"/>
  <c r="AG805" i="3"/>
  <c r="AN804" i="3"/>
  <c r="AM804" i="3"/>
  <c r="AL804" i="3"/>
  <c r="AK804" i="3"/>
  <c r="AJ804" i="3"/>
  <c r="AI804" i="3"/>
  <c r="AH804" i="3"/>
  <c r="AG804" i="3"/>
  <c r="AN803" i="3"/>
  <c r="AM803" i="3"/>
  <c r="AL803" i="3"/>
  <c r="AK803" i="3"/>
  <c r="AJ803" i="3"/>
  <c r="AI803" i="3"/>
  <c r="AH803" i="3"/>
  <c r="AG803" i="3"/>
  <c r="AN802" i="3"/>
  <c r="AM802" i="3"/>
  <c r="AL802" i="3"/>
  <c r="AK802" i="3"/>
  <c r="AJ802" i="3"/>
  <c r="AI802" i="3"/>
  <c r="AH802" i="3"/>
  <c r="AG802" i="3"/>
  <c r="AN801" i="3"/>
  <c r="AM801" i="3"/>
  <c r="AL801" i="3"/>
  <c r="AK801" i="3"/>
  <c r="AJ801" i="3"/>
  <c r="AI801" i="3"/>
  <c r="AH801" i="3"/>
  <c r="AG801" i="3"/>
  <c r="AN800" i="3"/>
  <c r="AM800" i="3"/>
  <c r="AL800" i="3"/>
  <c r="AK800" i="3"/>
  <c r="AJ800" i="3"/>
  <c r="AI800" i="3"/>
  <c r="AH800" i="3"/>
  <c r="AG800" i="3"/>
  <c r="AN799" i="3"/>
  <c r="AM799" i="3"/>
  <c r="AL799" i="3"/>
  <c r="AK799" i="3"/>
  <c r="AJ799" i="3"/>
  <c r="AI799" i="3"/>
  <c r="AH799" i="3"/>
  <c r="AG799" i="3"/>
  <c r="AN798" i="3"/>
  <c r="AM798" i="3"/>
  <c r="AL798" i="3"/>
  <c r="AK798" i="3"/>
  <c r="AJ798" i="3"/>
  <c r="AI798" i="3"/>
  <c r="AH798" i="3"/>
  <c r="AG798" i="3"/>
  <c r="AN797" i="3"/>
  <c r="AM797" i="3"/>
  <c r="AL797" i="3"/>
  <c r="AK797" i="3"/>
  <c r="AJ797" i="3"/>
  <c r="AI797" i="3"/>
  <c r="AH797" i="3"/>
  <c r="AG797" i="3"/>
  <c r="AN796" i="3"/>
  <c r="AM796" i="3"/>
  <c r="AL796" i="3"/>
  <c r="AK796" i="3"/>
  <c r="AJ796" i="3"/>
  <c r="AI796" i="3"/>
  <c r="AH796" i="3"/>
  <c r="AG796" i="3"/>
  <c r="AN795" i="3"/>
  <c r="AM795" i="3"/>
  <c r="AL795" i="3"/>
  <c r="AK795" i="3"/>
  <c r="AJ795" i="3"/>
  <c r="AI795" i="3"/>
  <c r="AH795" i="3"/>
  <c r="AG795" i="3"/>
  <c r="AN794" i="3"/>
  <c r="AM794" i="3"/>
  <c r="AL794" i="3"/>
  <c r="AK794" i="3"/>
  <c r="AJ794" i="3"/>
  <c r="AI794" i="3"/>
  <c r="AH794" i="3"/>
  <c r="AG794" i="3"/>
  <c r="AN793" i="3"/>
  <c r="AM793" i="3"/>
  <c r="AL793" i="3"/>
  <c r="AK793" i="3"/>
  <c r="AJ793" i="3"/>
  <c r="AI793" i="3"/>
  <c r="AH793" i="3"/>
  <c r="AG793" i="3"/>
  <c r="AN792" i="3"/>
  <c r="AM792" i="3"/>
  <c r="AL792" i="3"/>
  <c r="AK792" i="3"/>
  <c r="AJ792" i="3"/>
  <c r="AI792" i="3"/>
  <c r="AH792" i="3"/>
  <c r="AG792" i="3"/>
  <c r="AN791" i="3"/>
  <c r="AM791" i="3"/>
  <c r="AL791" i="3"/>
  <c r="AK791" i="3"/>
  <c r="AJ791" i="3"/>
  <c r="AI791" i="3"/>
  <c r="AH791" i="3"/>
  <c r="AG791" i="3"/>
  <c r="AN790" i="3"/>
  <c r="AM790" i="3"/>
  <c r="AL790" i="3"/>
  <c r="AK790" i="3"/>
  <c r="AJ790" i="3"/>
  <c r="AI790" i="3"/>
  <c r="AH790" i="3"/>
  <c r="AG790" i="3"/>
  <c r="AN789" i="3"/>
  <c r="AM789" i="3"/>
  <c r="AL789" i="3"/>
  <c r="AK789" i="3"/>
  <c r="AJ789" i="3"/>
  <c r="AI789" i="3"/>
  <c r="AH789" i="3"/>
  <c r="AG789" i="3"/>
  <c r="AN788" i="3"/>
  <c r="AM788" i="3"/>
  <c r="AL788" i="3"/>
  <c r="AK788" i="3"/>
  <c r="AJ788" i="3"/>
  <c r="AI788" i="3"/>
  <c r="AH788" i="3"/>
  <c r="AG788" i="3"/>
  <c r="AN787" i="3"/>
  <c r="AM787" i="3"/>
  <c r="AL787" i="3"/>
  <c r="AK787" i="3"/>
  <c r="AJ787" i="3"/>
  <c r="AI787" i="3"/>
  <c r="AH787" i="3"/>
  <c r="AG787" i="3"/>
  <c r="AN786" i="3"/>
  <c r="AM786" i="3"/>
  <c r="AL786" i="3"/>
  <c r="AK786" i="3"/>
  <c r="AJ786" i="3"/>
  <c r="AI786" i="3"/>
  <c r="AH786" i="3"/>
  <c r="AG786" i="3"/>
  <c r="AN785" i="3"/>
  <c r="AM785" i="3"/>
  <c r="AL785" i="3"/>
  <c r="AK785" i="3"/>
  <c r="AJ785" i="3"/>
  <c r="AI785" i="3"/>
  <c r="AH785" i="3"/>
  <c r="AG785" i="3"/>
  <c r="AN784" i="3"/>
  <c r="AM784" i="3"/>
  <c r="AL784" i="3"/>
  <c r="AK784" i="3"/>
  <c r="AJ784" i="3"/>
  <c r="AI784" i="3"/>
  <c r="AH784" i="3"/>
  <c r="AG784" i="3"/>
  <c r="AN783" i="3"/>
  <c r="AM783" i="3"/>
  <c r="AL783" i="3"/>
  <c r="AK783" i="3"/>
  <c r="AJ783" i="3"/>
  <c r="AI783" i="3"/>
  <c r="AH783" i="3"/>
  <c r="AG783" i="3"/>
  <c r="AN782" i="3"/>
  <c r="AM782" i="3"/>
  <c r="AL782" i="3"/>
  <c r="AK782" i="3"/>
  <c r="AJ782" i="3"/>
  <c r="AI782" i="3"/>
  <c r="AH782" i="3"/>
  <c r="AG782" i="3"/>
  <c r="AN781" i="3"/>
  <c r="AM781" i="3"/>
  <c r="AL781" i="3"/>
  <c r="AK781" i="3"/>
  <c r="AJ781" i="3"/>
  <c r="AI781" i="3"/>
  <c r="AH781" i="3"/>
  <c r="AG781" i="3"/>
  <c r="AN780" i="3"/>
  <c r="AM780" i="3"/>
  <c r="AL780" i="3"/>
  <c r="AK780" i="3"/>
  <c r="AJ780" i="3"/>
  <c r="AI780" i="3"/>
  <c r="AH780" i="3"/>
  <c r="AG780" i="3"/>
  <c r="AN779" i="3"/>
  <c r="AM779" i="3"/>
  <c r="AL779" i="3"/>
  <c r="AK779" i="3"/>
  <c r="AJ779" i="3"/>
  <c r="AI779" i="3"/>
  <c r="AH779" i="3"/>
  <c r="AG779" i="3"/>
  <c r="AN778" i="3"/>
  <c r="AM778" i="3"/>
  <c r="AL778" i="3"/>
  <c r="AK778" i="3"/>
  <c r="AJ778" i="3"/>
  <c r="AI778" i="3"/>
  <c r="AH778" i="3"/>
  <c r="AG778" i="3"/>
  <c r="AN777" i="3"/>
  <c r="AM777" i="3"/>
  <c r="AL777" i="3"/>
  <c r="AK777" i="3"/>
  <c r="AJ777" i="3"/>
  <c r="AI777" i="3"/>
  <c r="AH777" i="3"/>
  <c r="AG777" i="3"/>
  <c r="AN776" i="3"/>
  <c r="AM776" i="3"/>
  <c r="AL776" i="3"/>
  <c r="AK776" i="3"/>
  <c r="AJ776" i="3"/>
  <c r="AI776" i="3"/>
  <c r="AH776" i="3"/>
  <c r="AG776" i="3"/>
  <c r="AN775" i="3"/>
  <c r="AM775" i="3"/>
  <c r="AL775" i="3"/>
  <c r="AK775" i="3"/>
  <c r="AJ775" i="3"/>
  <c r="AI775" i="3"/>
  <c r="AH775" i="3"/>
  <c r="AG775" i="3"/>
  <c r="AN774" i="3"/>
  <c r="AM774" i="3"/>
  <c r="AL774" i="3"/>
  <c r="AK774" i="3"/>
  <c r="AJ774" i="3"/>
  <c r="AI774" i="3"/>
  <c r="AH774" i="3"/>
  <c r="AG774" i="3"/>
  <c r="AN773" i="3"/>
  <c r="AM773" i="3"/>
  <c r="AL773" i="3"/>
  <c r="AK773" i="3"/>
  <c r="AJ773" i="3"/>
  <c r="AI773" i="3"/>
  <c r="AH773" i="3"/>
  <c r="AG773" i="3"/>
  <c r="AN772" i="3"/>
  <c r="AM772" i="3"/>
  <c r="AL772" i="3"/>
  <c r="AK772" i="3"/>
  <c r="AJ772" i="3"/>
  <c r="AI772" i="3"/>
  <c r="AH772" i="3"/>
  <c r="AG772" i="3"/>
  <c r="AN771" i="3"/>
  <c r="AM771" i="3"/>
  <c r="AL771" i="3"/>
  <c r="AK771" i="3"/>
  <c r="AJ771" i="3"/>
  <c r="AI771" i="3"/>
  <c r="AH771" i="3"/>
  <c r="AG771" i="3"/>
  <c r="AN770" i="3"/>
  <c r="AM770" i="3"/>
  <c r="AL770" i="3"/>
  <c r="AK770" i="3"/>
  <c r="AJ770" i="3"/>
  <c r="AI770" i="3"/>
  <c r="AH770" i="3"/>
  <c r="AG770" i="3"/>
  <c r="AN769" i="3"/>
  <c r="AM769" i="3"/>
  <c r="AL769" i="3"/>
  <c r="AK769" i="3"/>
  <c r="AJ769" i="3"/>
  <c r="AI769" i="3"/>
  <c r="AH769" i="3"/>
  <c r="AG769" i="3"/>
  <c r="AN768" i="3"/>
  <c r="AM768" i="3"/>
  <c r="AL768" i="3"/>
  <c r="AK768" i="3"/>
  <c r="AJ768" i="3"/>
  <c r="AI768" i="3"/>
  <c r="AH768" i="3"/>
  <c r="AG768" i="3"/>
  <c r="AN767" i="3"/>
  <c r="AM767" i="3"/>
  <c r="AL767" i="3"/>
  <c r="AK767" i="3"/>
  <c r="AJ767" i="3"/>
  <c r="AI767" i="3"/>
  <c r="AH767" i="3"/>
  <c r="AG767" i="3"/>
  <c r="AN766" i="3"/>
  <c r="AM766" i="3"/>
  <c r="AL766" i="3"/>
  <c r="AK766" i="3"/>
  <c r="AJ766" i="3"/>
  <c r="AI766" i="3"/>
  <c r="AH766" i="3"/>
  <c r="AG766" i="3"/>
  <c r="AN765" i="3"/>
  <c r="AM765" i="3"/>
  <c r="AL765" i="3"/>
  <c r="AK765" i="3"/>
  <c r="AJ765" i="3"/>
  <c r="AI765" i="3"/>
  <c r="AH765" i="3"/>
  <c r="AG765" i="3"/>
  <c r="AN764" i="3"/>
  <c r="AM764" i="3"/>
  <c r="AL764" i="3"/>
  <c r="AK764" i="3"/>
  <c r="AJ764" i="3"/>
  <c r="AI764" i="3"/>
  <c r="AH764" i="3"/>
  <c r="AG764" i="3"/>
  <c r="AN763" i="3"/>
  <c r="AM763" i="3"/>
  <c r="AL763" i="3"/>
  <c r="AK763" i="3"/>
  <c r="AJ763" i="3"/>
  <c r="AI763" i="3"/>
  <c r="AH763" i="3"/>
  <c r="AG763" i="3"/>
  <c r="AN762" i="3"/>
  <c r="AM762" i="3"/>
  <c r="AL762" i="3"/>
  <c r="AK762" i="3"/>
  <c r="AJ762" i="3"/>
  <c r="AI762" i="3"/>
  <c r="AH762" i="3"/>
  <c r="AG762" i="3"/>
  <c r="AN761" i="3"/>
  <c r="AM761" i="3"/>
  <c r="AL761" i="3"/>
  <c r="AK761" i="3"/>
  <c r="AJ761" i="3"/>
  <c r="AI761" i="3"/>
  <c r="AH761" i="3"/>
  <c r="AG761" i="3"/>
  <c r="AN760" i="3"/>
  <c r="AM760" i="3"/>
  <c r="AL760" i="3"/>
  <c r="AK760" i="3"/>
  <c r="AJ760" i="3"/>
  <c r="AI760" i="3"/>
  <c r="AH760" i="3"/>
  <c r="AG760" i="3"/>
  <c r="AN759" i="3"/>
  <c r="AM759" i="3"/>
  <c r="AL759" i="3"/>
  <c r="AK759" i="3"/>
  <c r="AJ759" i="3"/>
  <c r="AI759" i="3"/>
  <c r="AH759" i="3"/>
  <c r="AG759" i="3"/>
  <c r="AN758" i="3"/>
  <c r="AM758" i="3"/>
  <c r="AL758" i="3"/>
  <c r="AK758" i="3"/>
  <c r="AJ758" i="3"/>
  <c r="AI758" i="3"/>
  <c r="AH758" i="3"/>
  <c r="AG758" i="3"/>
  <c r="AN757" i="3"/>
  <c r="AM757" i="3"/>
  <c r="AL757" i="3"/>
  <c r="AK757" i="3"/>
  <c r="AJ757" i="3"/>
  <c r="AI757" i="3"/>
  <c r="AH757" i="3"/>
  <c r="AG757" i="3"/>
  <c r="AN756" i="3"/>
  <c r="AM756" i="3"/>
  <c r="AL756" i="3"/>
  <c r="AK756" i="3"/>
  <c r="AJ756" i="3"/>
  <c r="AI756" i="3"/>
  <c r="AH756" i="3"/>
  <c r="AG756" i="3"/>
  <c r="AN755" i="3"/>
  <c r="AM755" i="3"/>
  <c r="AL755" i="3"/>
  <c r="AK755" i="3"/>
  <c r="AJ755" i="3"/>
  <c r="AI755" i="3"/>
  <c r="AH755" i="3"/>
  <c r="AG755" i="3"/>
  <c r="AN754" i="3"/>
  <c r="AM754" i="3"/>
  <c r="AL754" i="3"/>
  <c r="AK754" i="3"/>
  <c r="AJ754" i="3"/>
  <c r="AI754" i="3"/>
  <c r="AH754" i="3"/>
  <c r="AG754" i="3"/>
  <c r="AN753" i="3"/>
  <c r="AM753" i="3"/>
  <c r="AL753" i="3"/>
  <c r="AK753" i="3"/>
  <c r="AJ753" i="3"/>
  <c r="AI753" i="3"/>
  <c r="AH753" i="3"/>
  <c r="AG753" i="3"/>
  <c r="AN752" i="3"/>
  <c r="AM752" i="3"/>
  <c r="AL752" i="3"/>
  <c r="AK752" i="3"/>
  <c r="AJ752" i="3"/>
  <c r="AI752" i="3"/>
  <c r="AH752" i="3"/>
  <c r="AG752" i="3"/>
  <c r="AN751" i="3"/>
  <c r="AM751" i="3"/>
  <c r="AL751" i="3"/>
  <c r="AK751" i="3"/>
  <c r="AJ751" i="3"/>
  <c r="AI751" i="3"/>
  <c r="AH751" i="3"/>
  <c r="AG751" i="3"/>
  <c r="AN750" i="3"/>
  <c r="AM750" i="3"/>
  <c r="AL750" i="3"/>
  <c r="AK750" i="3"/>
  <c r="AJ750" i="3"/>
  <c r="AI750" i="3"/>
  <c r="AH750" i="3"/>
  <c r="AG750" i="3"/>
  <c r="AN749" i="3"/>
  <c r="AM749" i="3"/>
  <c r="AL749" i="3"/>
  <c r="AK749" i="3"/>
  <c r="AJ749" i="3"/>
  <c r="AI749" i="3"/>
  <c r="AH749" i="3"/>
  <c r="AG749" i="3"/>
  <c r="AN748" i="3"/>
  <c r="AM748" i="3"/>
  <c r="AL748" i="3"/>
  <c r="AK748" i="3"/>
  <c r="AJ748" i="3"/>
  <c r="AI748" i="3"/>
  <c r="AH748" i="3"/>
  <c r="AG748" i="3"/>
  <c r="AN747" i="3"/>
  <c r="AM747" i="3"/>
  <c r="AL747" i="3"/>
  <c r="AK747" i="3"/>
  <c r="AJ747" i="3"/>
  <c r="AI747" i="3"/>
  <c r="AH747" i="3"/>
  <c r="AG747" i="3"/>
  <c r="AN746" i="3"/>
  <c r="AM746" i="3"/>
  <c r="AL746" i="3"/>
  <c r="AK746" i="3"/>
  <c r="AJ746" i="3"/>
  <c r="AI746" i="3"/>
  <c r="AH746" i="3"/>
  <c r="AG746" i="3"/>
  <c r="AN745" i="3"/>
  <c r="AM745" i="3"/>
  <c r="AL745" i="3"/>
  <c r="AK745" i="3"/>
  <c r="AJ745" i="3"/>
  <c r="AI745" i="3"/>
  <c r="AH745" i="3"/>
  <c r="AG745" i="3"/>
  <c r="AN744" i="3"/>
  <c r="AM744" i="3"/>
  <c r="AL744" i="3"/>
  <c r="AK744" i="3"/>
  <c r="AJ744" i="3"/>
  <c r="AI744" i="3"/>
  <c r="AH744" i="3"/>
  <c r="AG744" i="3"/>
  <c r="AN743" i="3"/>
  <c r="AM743" i="3"/>
  <c r="AL743" i="3"/>
  <c r="AK743" i="3"/>
  <c r="AJ743" i="3"/>
  <c r="AI743" i="3"/>
  <c r="AH743" i="3"/>
  <c r="AG743" i="3"/>
  <c r="AN742" i="3"/>
  <c r="AM742" i="3"/>
  <c r="AL742" i="3"/>
  <c r="AK742" i="3"/>
  <c r="AJ742" i="3"/>
  <c r="AI742" i="3"/>
  <c r="AH742" i="3"/>
  <c r="AG742" i="3"/>
  <c r="AN741" i="3"/>
  <c r="AM741" i="3"/>
  <c r="AL741" i="3"/>
  <c r="AK741" i="3"/>
  <c r="AJ741" i="3"/>
  <c r="AI741" i="3"/>
  <c r="AH741" i="3"/>
  <c r="AG741" i="3"/>
  <c r="AN740" i="3"/>
  <c r="AM740" i="3"/>
  <c r="AL740" i="3"/>
  <c r="AK740" i="3"/>
  <c r="AJ740" i="3"/>
  <c r="AI740" i="3"/>
  <c r="AH740" i="3"/>
  <c r="AG740" i="3"/>
  <c r="AN739" i="3"/>
  <c r="AM739" i="3"/>
  <c r="AL739" i="3"/>
  <c r="AK739" i="3"/>
  <c r="AJ739" i="3"/>
  <c r="AI739" i="3"/>
  <c r="AH739" i="3"/>
  <c r="AG739" i="3"/>
  <c r="AN738" i="3"/>
  <c r="AM738" i="3"/>
  <c r="AL738" i="3"/>
  <c r="AK738" i="3"/>
  <c r="AJ738" i="3"/>
  <c r="AI738" i="3"/>
  <c r="AH738" i="3"/>
  <c r="AG738" i="3"/>
  <c r="AN737" i="3"/>
  <c r="AM737" i="3"/>
  <c r="AL737" i="3"/>
  <c r="AK737" i="3"/>
  <c r="AJ737" i="3"/>
  <c r="AI737" i="3"/>
  <c r="AH737" i="3"/>
  <c r="AG737" i="3"/>
  <c r="AN736" i="3"/>
  <c r="AM736" i="3"/>
  <c r="AL736" i="3"/>
  <c r="AK736" i="3"/>
  <c r="AJ736" i="3"/>
  <c r="AI736" i="3"/>
  <c r="AH736" i="3"/>
  <c r="AG736" i="3"/>
  <c r="AN735" i="3"/>
  <c r="AM735" i="3"/>
  <c r="AL735" i="3"/>
  <c r="AK735" i="3"/>
  <c r="AJ735" i="3"/>
  <c r="AI735" i="3"/>
  <c r="AH735" i="3"/>
  <c r="AG735" i="3"/>
  <c r="AN734" i="3"/>
  <c r="AM734" i="3"/>
  <c r="AL734" i="3"/>
  <c r="AK734" i="3"/>
  <c r="AJ734" i="3"/>
  <c r="AI734" i="3"/>
  <c r="AH734" i="3"/>
  <c r="AG734" i="3"/>
  <c r="AN733" i="3"/>
  <c r="AM733" i="3"/>
  <c r="AL733" i="3"/>
  <c r="AK733" i="3"/>
  <c r="AJ733" i="3"/>
  <c r="AI733" i="3"/>
  <c r="AH733" i="3"/>
  <c r="AG733" i="3"/>
  <c r="AN732" i="3"/>
  <c r="AM732" i="3"/>
  <c r="AL732" i="3"/>
  <c r="AK732" i="3"/>
  <c r="AJ732" i="3"/>
  <c r="AI732" i="3"/>
  <c r="AH732" i="3"/>
  <c r="AG732" i="3"/>
  <c r="AN731" i="3"/>
  <c r="AM731" i="3"/>
  <c r="AL731" i="3"/>
  <c r="AK731" i="3"/>
  <c r="AJ731" i="3"/>
  <c r="AI731" i="3"/>
  <c r="AH731" i="3"/>
  <c r="AG731" i="3"/>
  <c r="AN730" i="3"/>
  <c r="AM730" i="3"/>
  <c r="AL730" i="3"/>
  <c r="AK730" i="3"/>
  <c r="AJ730" i="3"/>
  <c r="AI730" i="3"/>
  <c r="AH730" i="3"/>
  <c r="AG730" i="3"/>
  <c r="AN729" i="3"/>
  <c r="AM729" i="3"/>
  <c r="AL729" i="3"/>
  <c r="AK729" i="3"/>
  <c r="AJ729" i="3"/>
  <c r="AI729" i="3"/>
  <c r="AH729" i="3"/>
  <c r="AG729" i="3"/>
  <c r="AN728" i="3"/>
  <c r="AM728" i="3"/>
  <c r="AL728" i="3"/>
  <c r="AK728" i="3"/>
  <c r="AJ728" i="3"/>
  <c r="AI728" i="3"/>
  <c r="AH728" i="3"/>
  <c r="AG728" i="3"/>
  <c r="AN727" i="3"/>
  <c r="AM727" i="3"/>
  <c r="AL727" i="3"/>
  <c r="AK727" i="3"/>
  <c r="AJ727" i="3"/>
  <c r="AI727" i="3"/>
  <c r="AH727" i="3"/>
  <c r="AG727" i="3"/>
  <c r="AN726" i="3"/>
  <c r="AM726" i="3"/>
  <c r="AL726" i="3"/>
  <c r="AK726" i="3"/>
  <c r="AJ726" i="3"/>
  <c r="AI726" i="3"/>
  <c r="AH726" i="3"/>
  <c r="AG726" i="3"/>
  <c r="AN725" i="3"/>
  <c r="AM725" i="3"/>
  <c r="AL725" i="3"/>
  <c r="AK725" i="3"/>
  <c r="AJ725" i="3"/>
  <c r="AI725" i="3"/>
  <c r="AH725" i="3"/>
  <c r="AG725" i="3"/>
  <c r="AN724" i="3"/>
  <c r="AM724" i="3"/>
  <c r="AL724" i="3"/>
  <c r="AK724" i="3"/>
  <c r="AJ724" i="3"/>
  <c r="AI724" i="3"/>
  <c r="AH724" i="3"/>
  <c r="AG724" i="3"/>
  <c r="AN723" i="3"/>
  <c r="AM723" i="3"/>
  <c r="AL723" i="3"/>
  <c r="AK723" i="3"/>
  <c r="AJ723" i="3"/>
  <c r="AI723" i="3"/>
  <c r="AH723" i="3"/>
  <c r="AG723" i="3"/>
  <c r="AN722" i="3"/>
  <c r="AM722" i="3"/>
  <c r="AL722" i="3"/>
  <c r="AK722" i="3"/>
  <c r="AJ722" i="3"/>
  <c r="AI722" i="3"/>
  <c r="AH722" i="3"/>
  <c r="AG722" i="3"/>
  <c r="AN721" i="3"/>
  <c r="AM721" i="3"/>
  <c r="AL721" i="3"/>
  <c r="AK721" i="3"/>
  <c r="AJ721" i="3"/>
  <c r="AI721" i="3"/>
  <c r="AH721" i="3"/>
  <c r="AG721" i="3"/>
  <c r="AN720" i="3"/>
  <c r="AM720" i="3"/>
  <c r="AL720" i="3"/>
  <c r="AK720" i="3"/>
  <c r="AJ720" i="3"/>
  <c r="AI720" i="3"/>
  <c r="AH720" i="3"/>
  <c r="AG720" i="3"/>
  <c r="AN719" i="3"/>
  <c r="AM719" i="3"/>
  <c r="AL719" i="3"/>
  <c r="AK719" i="3"/>
  <c r="AJ719" i="3"/>
  <c r="AI719" i="3"/>
  <c r="AH719" i="3"/>
  <c r="AG719" i="3"/>
  <c r="AN718" i="3"/>
  <c r="AM718" i="3"/>
  <c r="AL718" i="3"/>
  <c r="AK718" i="3"/>
  <c r="AJ718" i="3"/>
  <c r="AI718" i="3"/>
  <c r="AH718" i="3"/>
  <c r="AG718" i="3"/>
  <c r="AN717" i="3"/>
  <c r="AM717" i="3"/>
  <c r="AL717" i="3"/>
  <c r="AK717" i="3"/>
  <c r="AJ717" i="3"/>
  <c r="AI717" i="3"/>
  <c r="AH717" i="3"/>
  <c r="AG717" i="3"/>
  <c r="AN716" i="3"/>
  <c r="AM716" i="3"/>
  <c r="AL716" i="3"/>
  <c r="AK716" i="3"/>
  <c r="AJ716" i="3"/>
  <c r="AI716" i="3"/>
  <c r="AH716" i="3"/>
  <c r="AG716" i="3"/>
  <c r="AN715" i="3"/>
  <c r="AM715" i="3"/>
  <c r="AL715" i="3"/>
  <c r="AK715" i="3"/>
  <c r="AJ715" i="3"/>
  <c r="AI715" i="3"/>
  <c r="AH715" i="3"/>
  <c r="AG715" i="3"/>
  <c r="AN714" i="3"/>
  <c r="AM714" i="3"/>
  <c r="AL714" i="3"/>
  <c r="AK714" i="3"/>
  <c r="AJ714" i="3"/>
  <c r="AI714" i="3"/>
  <c r="AH714" i="3"/>
  <c r="AG714" i="3"/>
  <c r="AN713" i="3"/>
  <c r="AM713" i="3"/>
  <c r="AL713" i="3"/>
  <c r="AK713" i="3"/>
  <c r="AJ713" i="3"/>
  <c r="AI713" i="3"/>
  <c r="AH713" i="3"/>
  <c r="AG713" i="3"/>
  <c r="AN712" i="3"/>
  <c r="AM712" i="3"/>
  <c r="AL712" i="3"/>
  <c r="AK712" i="3"/>
  <c r="AJ712" i="3"/>
  <c r="AI712" i="3"/>
  <c r="AH712" i="3"/>
  <c r="AG712" i="3"/>
  <c r="AN711" i="3"/>
  <c r="AM711" i="3"/>
  <c r="AL711" i="3"/>
  <c r="AK711" i="3"/>
  <c r="AJ711" i="3"/>
  <c r="AI711" i="3"/>
  <c r="AH711" i="3"/>
  <c r="AG711" i="3"/>
  <c r="AN710" i="3"/>
  <c r="AM710" i="3"/>
  <c r="AL710" i="3"/>
  <c r="AK710" i="3"/>
  <c r="AJ710" i="3"/>
  <c r="AI710" i="3"/>
  <c r="AH710" i="3"/>
  <c r="AG710" i="3"/>
  <c r="AN709" i="3"/>
  <c r="AM709" i="3"/>
  <c r="AL709" i="3"/>
  <c r="AK709" i="3"/>
  <c r="AJ709" i="3"/>
  <c r="AI709" i="3"/>
  <c r="AH709" i="3"/>
  <c r="AG709" i="3"/>
  <c r="AN708" i="3"/>
  <c r="AM708" i="3"/>
  <c r="AL708" i="3"/>
  <c r="AK708" i="3"/>
  <c r="AJ708" i="3"/>
  <c r="AI708" i="3"/>
  <c r="AH708" i="3"/>
  <c r="AG708" i="3"/>
  <c r="AN707" i="3"/>
  <c r="AM707" i="3"/>
  <c r="AL707" i="3"/>
  <c r="AK707" i="3"/>
  <c r="AJ707" i="3"/>
  <c r="AI707" i="3"/>
  <c r="AH707" i="3"/>
  <c r="AG707" i="3"/>
  <c r="AN706" i="3"/>
  <c r="AM706" i="3"/>
  <c r="AL706" i="3"/>
  <c r="AK706" i="3"/>
  <c r="AJ706" i="3"/>
  <c r="AI706" i="3"/>
  <c r="AH706" i="3"/>
  <c r="AG706" i="3"/>
  <c r="AN705" i="3"/>
  <c r="AM705" i="3"/>
  <c r="AL705" i="3"/>
  <c r="AK705" i="3"/>
  <c r="AJ705" i="3"/>
  <c r="AI705" i="3"/>
  <c r="AH705" i="3"/>
  <c r="AG705" i="3"/>
  <c r="AN704" i="3"/>
  <c r="AM704" i="3"/>
  <c r="AL704" i="3"/>
  <c r="AK704" i="3"/>
  <c r="AJ704" i="3"/>
  <c r="AI704" i="3"/>
  <c r="AH704" i="3"/>
  <c r="AG704" i="3"/>
  <c r="AN703" i="3"/>
  <c r="AM703" i="3"/>
  <c r="AL703" i="3"/>
  <c r="AK703" i="3"/>
  <c r="AJ703" i="3"/>
  <c r="AI703" i="3"/>
  <c r="AH703" i="3"/>
  <c r="AG703" i="3"/>
  <c r="AN702" i="3"/>
  <c r="AM702" i="3"/>
  <c r="AL702" i="3"/>
  <c r="AK702" i="3"/>
  <c r="AJ702" i="3"/>
  <c r="AI702" i="3"/>
  <c r="AH702" i="3"/>
  <c r="AG702" i="3"/>
  <c r="AN701" i="3"/>
  <c r="AM701" i="3"/>
  <c r="AL701" i="3"/>
  <c r="AK701" i="3"/>
  <c r="AJ701" i="3"/>
  <c r="AI701" i="3"/>
  <c r="AH701" i="3"/>
  <c r="AG701" i="3"/>
  <c r="AN700" i="3"/>
  <c r="AM700" i="3"/>
  <c r="AL700" i="3"/>
  <c r="AK700" i="3"/>
  <c r="AJ700" i="3"/>
  <c r="AI700" i="3"/>
  <c r="AH700" i="3"/>
  <c r="AG700" i="3"/>
  <c r="AN699" i="3"/>
  <c r="AM699" i="3"/>
  <c r="AL699" i="3"/>
  <c r="AK699" i="3"/>
  <c r="AJ699" i="3"/>
  <c r="AI699" i="3"/>
  <c r="AH699" i="3"/>
  <c r="AG699" i="3"/>
  <c r="AN698" i="3"/>
  <c r="AM698" i="3"/>
  <c r="AL698" i="3"/>
  <c r="AK698" i="3"/>
  <c r="AJ698" i="3"/>
  <c r="AI698" i="3"/>
  <c r="AH698" i="3"/>
  <c r="AG698" i="3"/>
  <c r="AN697" i="3"/>
  <c r="AM697" i="3"/>
  <c r="AL697" i="3"/>
  <c r="AK697" i="3"/>
  <c r="AJ697" i="3"/>
  <c r="AI697" i="3"/>
  <c r="AH697" i="3"/>
  <c r="AG697" i="3"/>
  <c r="AN696" i="3"/>
  <c r="AM696" i="3"/>
  <c r="AL696" i="3"/>
  <c r="AK696" i="3"/>
  <c r="AJ696" i="3"/>
  <c r="AI696" i="3"/>
  <c r="AH696" i="3"/>
  <c r="AG696" i="3"/>
  <c r="AN695" i="3"/>
  <c r="AM695" i="3"/>
  <c r="AL695" i="3"/>
  <c r="AK695" i="3"/>
  <c r="AJ695" i="3"/>
  <c r="AI695" i="3"/>
  <c r="AH695" i="3"/>
  <c r="AG695" i="3"/>
  <c r="AN694" i="3"/>
  <c r="AM694" i="3"/>
  <c r="AL694" i="3"/>
  <c r="AK694" i="3"/>
  <c r="AJ694" i="3"/>
  <c r="AI694" i="3"/>
  <c r="AH694" i="3"/>
  <c r="AG694" i="3"/>
  <c r="AN693" i="3"/>
  <c r="AM693" i="3"/>
  <c r="AL693" i="3"/>
  <c r="AK693" i="3"/>
  <c r="AJ693" i="3"/>
  <c r="AI693" i="3"/>
  <c r="AH693" i="3"/>
  <c r="AG693" i="3"/>
  <c r="AN692" i="3"/>
  <c r="AM692" i="3"/>
  <c r="AL692" i="3"/>
  <c r="AK692" i="3"/>
  <c r="AJ692" i="3"/>
  <c r="AI692" i="3"/>
  <c r="AH692" i="3"/>
  <c r="AG692" i="3"/>
  <c r="AN691" i="3"/>
  <c r="AM691" i="3"/>
  <c r="AL691" i="3"/>
  <c r="AK691" i="3"/>
  <c r="AJ691" i="3"/>
  <c r="AI691" i="3"/>
  <c r="AH691" i="3"/>
  <c r="AG691" i="3"/>
  <c r="AN690" i="3"/>
  <c r="AM690" i="3"/>
  <c r="AL690" i="3"/>
  <c r="AK690" i="3"/>
  <c r="AJ690" i="3"/>
  <c r="AI690" i="3"/>
  <c r="AH690" i="3"/>
  <c r="AG690" i="3"/>
  <c r="AN689" i="3"/>
  <c r="AM689" i="3"/>
  <c r="AL689" i="3"/>
  <c r="AK689" i="3"/>
  <c r="AJ689" i="3"/>
  <c r="AI689" i="3"/>
  <c r="AH689" i="3"/>
  <c r="AG689" i="3"/>
  <c r="AN688" i="3"/>
  <c r="AM688" i="3"/>
  <c r="AL688" i="3"/>
  <c r="AK688" i="3"/>
  <c r="AJ688" i="3"/>
  <c r="AI688" i="3"/>
  <c r="AH688" i="3"/>
  <c r="AG688" i="3"/>
  <c r="AN687" i="3"/>
  <c r="AM687" i="3"/>
  <c r="AL687" i="3"/>
  <c r="AK687" i="3"/>
  <c r="AJ687" i="3"/>
  <c r="AI687" i="3"/>
  <c r="AH687" i="3"/>
  <c r="AG687" i="3"/>
  <c r="AN686" i="3"/>
  <c r="AM686" i="3"/>
  <c r="AL686" i="3"/>
  <c r="AK686" i="3"/>
  <c r="AJ686" i="3"/>
  <c r="AI686" i="3"/>
  <c r="AH686" i="3"/>
  <c r="AG686" i="3"/>
  <c r="AN685" i="3"/>
  <c r="AM685" i="3"/>
  <c r="AL685" i="3"/>
  <c r="AK685" i="3"/>
  <c r="AJ685" i="3"/>
  <c r="AI685" i="3"/>
  <c r="AH685" i="3"/>
  <c r="AG685" i="3"/>
  <c r="AN684" i="3"/>
  <c r="AM684" i="3"/>
  <c r="AL684" i="3"/>
  <c r="AK684" i="3"/>
  <c r="AJ684" i="3"/>
  <c r="AI684" i="3"/>
  <c r="AH684" i="3"/>
  <c r="AG684" i="3"/>
  <c r="AN683" i="3"/>
  <c r="AM683" i="3"/>
  <c r="AL683" i="3"/>
  <c r="AK683" i="3"/>
  <c r="AJ683" i="3"/>
  <c r="AI683" i="3"/>
  <c r="AH683" i="3"/>
  <c r="AG683" i="3"/>
  <c r="AN682" i="3"/>
  <c r="AM682" i="3"/>
  <c r="AL682" i="3"/>
  <c r="AK682" i="3"/>
  <c r="AJ682" i="3"/>
  <c r="AI682" i="3"/>
  <c r="AH682" i="3"/>
  <c r="AG682" i="3"/>
  <c r="AN681" i="3"/>
  <c r="AM681" i="3"/>
  <c r="AL681" i="3"/>
  <c r="AK681" i="3"/>
  <c r="AJ681" i="3"/>
  <c r="AI681" i="3"/>
  <c r="AH681" i="3"/>
  <c r="AG681" i="3"/>
  <c r="AN680" i="3"/>
  <c r="AM680" i="3"/>
  <c r="AL680" i="3"/>
  <c r="AK680" i="3"/>
  <c r="AJ680" i="3"/>
  <c r="AI680" i="3"/>
  <c r="AH680" i="3"/>
  <c r="AG680" i="3"/>
  <c r="AN679" i="3"/>
  <c r="AM679" i="3"/>
  <c r="AL679" i="3"/>
  <c r="AK679" i="3"/>
  <c r="AJ679" i="3"/>
  <c r="AI679" i="3"/>
  <c r="AH679" i="3"/>
  <c r="AG679" i="3"/>
  <c r="AN678" i="3"/>
  <c r="AM678" i="3"/>
  <c r="AL678" i="3"/>
  <c r="AK678" i="3"/>
  <c r="AJ678" i="3"/>
  <c r="AI678" i="3"/>
  <c r="AH678" i="3"/>
  <c r="AG678" i="3"/>
  <c r="AN677" i="3"/>
  <c r="AM677" i="3"/>
  <c r="AL677" i="3"/>
  <c r="AK677" i="3"/>
  <c r="AJ677" i="3"/>
  <c r="AI677" i="3"/>
  <c r="AH677" i="3"/>
  <c r="AG677" i="3"/>
  <c r="AN676" i="3"/>
  <c r="AM676" i="3"/>
  <c r="AL676" i="3"/>
  <c r="AK676" i="3"/>
  <c r="AJ676" i="3"/>
  <c r="AI676" i="3"/>
  <c r="AH676" i="3"/>
  <c r="AG676" i="3"/>
  <c r="AN675" i="3"/>
  <c r="AM675" i="3"/>
  <c r="AL675" i="3"/>
  <c r="AK675" i="3"/>
  <c r="AJ675" i="3"/>
  <c r="AI675" i="3"/>
  <c r="AH675" i="3"/>
  <c r="AG675" i="3"/>
  <c r="AN674" i="3"/>
  <c r="AM674" i="3"/>
  <c r="AL674" i="3"/>
  <c r="AK674" i="3"/>
  <c r="AJ674" i="3"/>
  <c r="AI674" i="3"/>
  <c r="AH674" i="3"/>
  <c r="AG674" i="3"/>
  <c r="AN673" i="3"/>
  <c r="AM673" i="3"/>
  <c r="AL673" i="3"/>
  <c r="AK673" i="3"/>
  <c r="AJ673" i="3"/>
  <c r="AI673" i="3"/>
  <c r="AH673" i="3"/>
  <c r="AG673" i="3"/>
  <c r="AN672" i="3"/>
  <c r="AM672" i="3"/>
  <c r="AL672" i="3"/>
  <c r="AK672" i="3"/>
  <c r="AJ672" i="3"/>
  <c r="AI672" i="3"/>
  <c r="AH672" i="3"/>
  <c r="AG672" i="3"/>
  <c r="AN671" i="3"/>
  <c r="AM671" i="3"/>
  <c r="AL671" i="3"/>
  <c r="AK671" i="3"/>
  <c r="AJ671" i="3"/>
  <c r="AI671" i="3"/>
  <c r="AH671" i="3"/>
  <c r="AG671" i="3"/>
  <c r="AN670" i="3"/>
  <c r="AM670" i="3"/>
  <c r="AL670" i="3"/>
  <c r="AK670" i="3"/>
  <c r="AJ670" i="3"/>
  <c r="AI670" i="3"/>
  <c r="AH670" i="3"/>
  <c r="AG670" i="3"/>
  <c r="AN669" i="3"/>
  <c r="AM669" i="3"/>
  <c r="AL669" i="3"/>
  <c r="AK669" i="3"/>
  <c r="AJ669" i="3"/>
  <c r="AI669" i="3"/>
  <c r="AH669" i="3"/>
  <c r="AG669" i="3"/>
  <c r="AN668" i="3"/>
  <c r="AM668" i="3"/>
  <c r="AL668" i="3"/>
  <c r="AK668" i="3"/>
  <c r="AJ668" i="3"/>
  <c r="AI668" i="3"/>
  <c r="AH668" i="3"/>
  <c r="AG668" i="3"/>
  <c r="AN667" i="3"/>
  <c r="AM667" i="3"/>
  <c r="AL667" i="3"/>
  <c r="AK667" i="3"/>
  <c r="AJ667" i="3"/>
  <c r="AI667" i="3"/>
  <c r="AH667" i="3"/>
  <c r="AG667" i="3"/>
  <c r="AN666" i="3"/>
  <c r="AM666" i="3"/>
  <c r="AL666" i="3"/>
  <c r="AK666" i="3"/>
  <c r="AJ666" i="3"/>
  <c r="AI666" i="3"/>
  <c r="AH666" i="3"/>
  <c r="AG666" i="3"/>
  <c r="AN665" i="3"/>
  <c r="AM665" i="3"/>
  <c r="AL665" i="3"/>
  <c r="AK665" i="3"/>
  <c r="AJ665" i="3"/>
  <c r="AI665" i="3"/>
  <c r="AH665" i="3"/>
  <c r="AG665" i="3"/>
  <c r="AN664" i="3"/>
  <c r="AM664" i="3"/>
  <c r="AL664" i="3"/>
  <c r="AK664" i="3"/>
  <c r="AJ664" i="3"/>
  <c r="AI664" i="3"/>
  <c r="AH664" i="3"/>
  <c r="AG664" i="3"/>
  <c r="AN663" i="3"/>
  <c r="AM663" i="3"/>
  <c r="AL663" i="3"/>
  <c r="AK663" i="3"/>
  <c r="AJ663" i="3"/>
  <c r="AI663" i="3"/>
  <c r="AH663" i="3"/>
  <c r="AG663" i="3"/>
  <c r="AN662" i="3"/>
  <c r="AM662" i="3"/>
  <c r="AL662" i="3"/>
  <c r="AK662" i="3"/>
  <c r="AJ662" i="3"/>
  <c r="AI662" i="3"/>
  <c r="AH662" i="3"/>
  <c r="AG662" i="3"/>
  <c r="AN661" i="3"/>
  <c r="AM661" i="3"/>
  <c r="AL661" i="3"/>
  <c r="AK661" i="3"/>
  <c r="AJ661" i="3"/>
  <c r="AI661" i="3"/>
  <c r="AH661" i="3"/>
  <c r="AG661" i="3"/>
  <c r="AN660" i="3"/>
  <c r="AM660" i="3"/>
  <c r="AL660" i="3"/>
  <c r="AK660" i="3"/>
  <c r="AJ660" i="3"/>
  <c r="AI660" i="3"/>
  <c r="AH660" i="3"/>
  <c r="AG660" i="3"/>
  <c r="AN659" i="3"/>
  <c r="AM659" i="3"/>
  <c r="AL659" i="3"/>
  <c r="AK659" i="3"/>
  <c r="AJ659" i="3"/>
  <c r="AI659" i="3"/>
  <c r="AH659" i="3"/>
  <c r="AG659" i="3"/>
  <c r="AN658" i="3"/>
  <c r="AM658" i="3"/>
  <c r="AL658" i="3"/>
  <c r="AK658" i="3"/>
  <c r="AJ658" i="3"/>
  <c r="AI658" i="3"/>
  <c r="AH658" i="3"/>
  <c r="AG658" i="3"/>
  <c r="AN657" i="3"/>
  <c r="AM657" i="3"/>
  <c r="AL657" i="3"/>
  <c r="AK657" i="3"/>
  <c r="AJ657" i="3"/>
  <c r="AI657" i="3"/>
  <c r="AH657" i="3"/>
  <c r="AG657" i="3"/>
  <c r="AN656" i="3"/>
  <c r="AM656" i="3"/>
  <c r="AL656" i="3"/>
  <c r="AK656" i="3"/>
  <c r="AJ656" i="3"/>
  <c r="AI656" i="3"/>
  <c r="AH656" i="3"/>
  <c r="AG656" i="3"/>
  <c r="AN655" i="3"/>
  <c r="AM655" i="3"/>
  <c r="AL655" i="3"/>
  <c r="AK655" i="3"/>
  <c r="AJ655" i="3"/>
  <c r="AI655" i="3"/>
  <c r="AH655" i="3"/>
  <c r="AG655" i="3"/>
  <c r="AN654" i="3"/>
  <c r="AM654" i="3"/>
  <c r="AL654" i="3"/>
  <c r="AK654" i="3"/>
  <c r="AJ654" i="3"/>
  <c r="AI654" i="3"/>
  <c r="AH654" i="3"/>
  <c r="AG654" i="3"/>
  <c r="AN653" i="3"/>
  <c r="AM653" i="3"/>
  <c r="AL653" i="3"/>
  <c r="AK653" i="3"/>
  <c r="AJ653" i="3"/>
  <c r="AI653" i="3"/>
  <c r="AH653" i="3"/>
  <c r="AG653" i="3"/>
  <c r="AN652" i="3"/>
  <c r="AM652" i="3"/>
  <c r="AL652" i="3"/>
  <c r="AK652" i="3"/>
  <c r="AJ652" i="3"/>
  <c r="AI652" i="3"/>
  <c r="AH652" i="3"/>
  <c r="AG652" i="3"/>
  <c r="AN651" i="3"/>
  <c r="AM651" i="3"/>
  <c r="AL651" i="3"/>
  <c r="AK651" i="3"/>
  <c r="AJ651" i="3"/>
  <c r="AI651" i="3"/>
  <c r="AH651" i="3"/>
  <c r="AG651" i="3"/>
  <c r="AN650" i="3"/>
  <c r="AM650" i="3"/>
  <c r="AL650" i="3"/>
  <c r="AK650" i="3"/>
  <c r="AJ650" i="3"/>
  <c r="AI650" i="3"/>
  <c r="AH650" i="3"/>
  <c r="AG650" i="3"/>
  <c r="AN649" i="3"/>
  <c r="AM649" i="3"/>
  <c r="AL649" i="3"/>
  <c r="AK649" i="3"/>
  <c r="AJ649" i="3"/>
  <c r="AI649" i="3"/>
  <c r="AH649" i="3"/>
  <c r="AG649" i="3"/>
  <c r="AN648" i="3"/>
  <c r="AM648" i="3"/>
  <c r="AL648" i="3"/>
  <c r="AK648" i="3"/>
  <c r="AJ648" i="3"/>
  <c r="AI648" i="3"/>
  <c r="AH648" i="3"/>
  <c r="AG648" i="3"/>
  <c r="AN647" i="3"/>
  <c r="AM647" i="3"/>
  <c r="AL647" i="3"/>
  <c r="AK647" i="3"/>
  <c r="AJ647" i="3"/>
  <c r="AI647" i="3"/>
  <c r="AH647" i="3"/>
  <c r="AG647" i="3"/>
  <c r="AN646" i="3"/>
  <c r="AM646" i="3"/>
  <c r="AL646" i="3"/>
  <c r="AK646" i="3"/>
  <c r="AJ646" i="3"/>
  <c r="AI646" i="3"/>
  <c r="AH646" i="3"/>
  <c r="AG646" i="3"/>
  <c r="AN645" i="3"/>
  <c r="AM645" i="3"/>
  <c r="AL645" i="3"/>
  <c r="AK645" i="3"/>
  <c r="AJ645" i="3"/>
  <c r="AI645" i="3"/>
  <c r="AH645" i="3"/>
  <c r="AG645" i="3"/>
  <c r="AN644" i="3"/>
  <c r="AM644" i="3"/>
  <c r="AL644" i="3"/>
  <c r="AK644" i="3"/>
  <c r="AJ644" i="3"/>
  <c r="AI644" i="3"/>
  <c r="AH644" i="3"/>
  <c r="AG644" i="3"/>
  <c r="AN643" i="3"/>
  <c r="AM643" i="3"/>
  <c r="AL643" i="3"/>
  <c r="AK643" i="3"/>
  <c r="AJ643" i="3"/>
  <c r="AI643" i="3"/>
  <c r="AH643" i="3"/>
  <c r="AG643" i="3"/>
  <c r="AN642" i="3"/>
  <c r="AM642" i="3"/>
  <c r="AL642" i="3"/>
  <c r="AK642" i="3"/>
  <c r="AJ642" i="3"/>
  <c r="AI642" i="3"/>
  <c r="AH642" i="3"/>
  <c r="AG642" i="3"/>
  <c r="AN641" i="3"/>
  <c r="AM641" i="3"/>
  <c r="AL641" i="3"/>
  <c r="AK641" i="3"/>
  <c r="AJ641" i="3"/>
  <c r="AI641" i="3"/>
  <c r="AH641" i="3"/>
  <c r="AG641" i="3"/>
  <c r="AN640" i="3"/>
  <c r="AM640" i="3"/>
  <c r="AL640" i="3"/>
  <c r="AK640" i="3"/>
  <c r="AJ640" i="3"/>
  <c r="AI640" i="3"/>
  <c r="AH640" i="3"/>
  <c r="AG640" i="3"/>
  <c r="AN639" i="3"/>
  <c r="AM639" i="3"/>
  <c r="AL639" i="3"/>
  <c r="AK639" i="3"/>
  <c r="AJ639" i="3"/>
  <c r="AI639" i="3"/>
  <c r="AH639" i="3"/>
  <c r="AG639" i="3"/>
  <c r="AN638" i="3"/>
  <c r="AM638" i="3"/>
  <c r="AL638" i="3"/>
  <c r="AK638" i="3"/>
  <c r="AJ638" i="3"/>
  <c r="AI638" i="3"/>
  <c r="AH638" i="3"/>
  <c r="AG638" i="3"/>
  <c r="AN637" i="3"/>
  <c r="AM637" i="3"/>
  <c r="AL637" i="3"/>
  <c r="AK637" i="3"/>
  <c r="AJ637" i="3"/>
  <c r="AI637" i="3"/>
  <c r="AH637" i="3"/>
  <c r="AG637" i="3"/>
  <c r="AN636" i="3"/>
  <c r="AM636" i="3"/>
  <c r="AL636" i="3"/>
  <c r="AK636" i="3"/>
  <c r="AJ636" i="3"/>
  <c r="AI636" i="3"/>
  <c r="AH636" i="3"/>
  <c r="AG636" i="3"/>
  <c r="AN635" i="3"/>
  <c r="AM635" i="3"/>
  <c r="AL635" i="3"/>
  <c r="AK635" i="3"/>
  <c r="AJ635" i="3"/>
  <c r="AI635" i="3"/>
  <c r="AH635" i="3"/>
  <c r="AG635" i="3"/>
  <c r="AN634" i="3"/>
  <c r="AM634" i="3"/>
  <c r="AL634" i="3"/>
  <c r="AK634" i="3"/>
  <c r="AJ634" i="3"/>
  <c r="AI634" i="3"/>
  <c r="AH634" i="3"/>
  <c r="AG634" i="3"/>
  <c r="AN633" i="3"/>
  <c r="AM633" i="3"/>
  <c r="AL633" i="3"/>
  <c r="AK633" i="3"/>
  <c r="AJ633" i="3"/>
  <c r="AI633" i="3"/>
  <c r="AH633" i="3"/>
  <c r="AG633" i="3"/>
  <c r="AN632" i="3"/>
  <c r="AM632" i="3"/>
  <c r="AL632" i="3"/>
  <c r="AK632" i="3"/>
  <c r="AJ632" i="3"/>
  <c r="AI632" i="3"/>
  <c r="AH632" i="3"/>
  <c r="AG632" i="3"/>
  <c r="AN631" i="3"/>
  <c r="AM631" i="3"/>
  <c r="AL631" i="3"/>
  <c r="AK631" i="3"/>
  <c r="AJ631" i="3"/>
  <c r="AI631" i="3"/>
  <c r="AH631" i="3"/>
  <c r="AG631" i="3"/>
  <c r="AN630" i="3"/>
  <c r="AM630" i="3"/>
  <c r="AL630" i="3"/>
  <c r="AK630" i="3"/>
  <c r="AJ630" i="3"/>
  <c r="AI630" i="3"/>
  <c r="AH630" i="3"/>
  <c r="AG630" i="3"/>
  <c r="AN629" i="3"/>
  <c r="AM629" i="3"/>
  <c r="AL629" i="3"/>
  <c r="AK629" i="3"/>
  <c r="AJ629" i="3"/>
  <c r="AI629" i="3"/>
  <c r="AH629" i="3"/>
  <c r="AG629" i="3"/>
  <c r="AN628" i="3"/>
  <c r="AM628" i="3"/>
  <c r="AL628" i="3"/>
  <c r="AK628" i="3"/>
  <c r="AJ628" i="3"/>
  <c r="AI628" i="3"/>
  <c r="AH628" i="3"/>
  <c r="AG628" i="3"/>
  <c r="AN627" i="3"/>
  <c r="AM627" i="3"/>
  <c r="AL627" i="3"/>
  <c r="AK627" i="3"/>
  <c r="AJ627" i="3"/>
  <c r="AI627" i="3"/>
  <c r="AH627" i="3"/>
  <c r="AG627" i="3"/>
  <c r="AN626" i="3"/>
  <c r="AM626" i="3"/>
  <c r="AL626" i="3"/>
  <c r="AK626" i="3"/>
  <c r="AJ626" i="3"/>
  <c r="AI626" i="3"/>
  <c r="AH626" i="3"/>
  <c r="AG626" i="3"/>
  <c r="AN625" i="3"/>
  <c r="AM625" i="3"/>
  <c r="AL625" i="3"/>
  <c r="AK625" i="3"/>
  <c r="AJ625" i="3"/>
  <c r="AI625" i="3"/>
  <c r="AH625" i="3"/>
  <c r="AG625" i="3"/>
  <c r="AN624" i="3"/>
  <c r="AM624" i="3"/>
  <c r="AL624" i="3"/>
  <c r="AK624" i="3"/>
  <c r="AJ624" i="3"/>
  <c r="AI624" i="3"/>
  <c r="AH624" i="3"/>
  <c r="AG624" i="3"/>
  <c r="AN623" i="3"/>
  <c r="AM623" i="3"/>
  <c r="AL623" i="3"/>
  <c r="AK623" i="3"/>
  <c r="AJ623" i="3"/>
  <c r="AI623" i="3"/>
  <c r="AH623" i="3"/>
  <c r="AG623" i="3"/>
  <c r="AN622" i="3"/>
  <c r="AM622" i="3"/>
  <c r="AL622" i="3"/>
  <c r="AK622" i="3"/>
  <c r="AJ622" i="3"/>
  <c r="AI622" i="3"/>
  <c r="AH622" i="3"/>
  <c r="AG622" i="3"/>
  <c r="AN621" i="3"/>
  <c r="AM621" i="3"/>
  <c r="AL621" i="3"/>
  <c r="AK621" i="3"/>
  <c r="AJ621" i="3"/>
  <c r="AI621" i="3"/>
  <c r="AH621" i="3"/>
  <c r="AG621" i="3"/>
  <c r="AN620" i="3"/>
  <c r="AM620" i="3"/>
  <c r="AL620" i="3"/>
  <c r="AK620" i="3"/>
  <c r="AJ620" i="3"/>
  <c r="AI620" i="3"/>
  <c r="AH620" i="3"/>
  <c r="AG620" i="3"/>
  <c r="AN619" i="3"/>
  <c r="AM619" i="3"/>
  <c r="AL619" i="3"/>
  <c r="AK619" i="3"/>
  <c r="AJ619" i="3"/>
  <c r="AI619" i="3"/>
  <c r="AH619" i="3"/>
  <c r="AG619" i="3"/>
  <c r="AN618" i="3"/>
  <c r="AM618" i="3"/>
  <c r="AL618" i="3"/>
  <c r="AK618" i="3"/>
  <c r="AJ618" i="3"/>
  <c r="AI618" i="3"/>
  <c r="AH618" i="3"/>
  <c r="AG618" i="3"/>
  <c r="AN617" i="3"/>
  <c r="AM617" i="3"/>
  <c r="AL617" i="3"/>
  <c r="AK617" i="3"/>
  <c r="AJ617" i="3"/>
  <c r="AI617" i="3"/>
  <c r="AH617" i="3"/>
  <c r="AG617" i="3"/>
  <c r="AN616" i="3"/>
  <c r="AM616" i="3"/>
  <c r="AL616" i="3"/>
  <c r="AK616" i="3"/>
  <c r="AJ616" i="3"/>
  <c r="AI616" i="3"/>
  <c r="AH616" i="3"/>
  <c r="AG616" i="3"/>
  <c r="AN615" i="3"/>
  <c r="AM615" i="3"/>
  <c r="AL615" i="3"/>
  <c r="AK615" i="3"/>
  <c r="AJ615" i="3"/>
  <c r="AI615" i="3"/>
  <c r="AH615" i="3"/>
  <c r="AG615" i="3"/>
  <c r="AN614" i="3"/>
  <c r="AM614" i="3"/>
  <c r="AL614" i="3"/>
  <c r="AK614" i="3"/>
  <c r="AJ614" i="3"/>
  <c r="AI614" i="3"/>
  <c r="AH614" i="3"/>
  <c r="AG614" i="3"/>
  <c r="AN613" i="3"/>
  <c r="AM613" i="3"/>
  <c r="AL613" i="3"/>
  <c r="AK613" i="3"/>
  <c r="AJ613" i="3"/>
  <c r="AI613" i="3"/>
  <c r="AH613" i="3"/>
  <c r="AG613" i="3"/>
  <c r="AN612" i="3"/>
  <c r="AM612" i="3"/>
  <c r="AL612" i="3"/>
  <c r="AK612" i="3"/>
  <c r="AJ612" i="3"/>
  <c r="AI612" i="3"/>
  <c r="AH612" i="3"/>
  <c r="AG612" i="3"/>
  <c r="AN611" i="3"/>
  <c r="AM611" i="3"/>
  <c r="AL611" i="3"/>
  <c r="AK611" i="3"/>
  <c r="AJ611" i="3"/>
  <c r="AI611" i="3"/>
  <c r="AH611" i="3"/>
  <c r="AG611" i="3"/>
  <c r="AN610" i="3"/>
  <c r="AM610" i="3"/>
  <c r="AL610" i="3"/>
  <c r="AK610" i="3"/>
  <c r="AJ610" i="3"/>
  <c r="AI610" i="3"/>
  <c r="AH610" i="3"/>
  <c r="AG610" i="3"/>
  <c r="AN609" i="3"/>
  <c r="AM609" i="3"/>
  <c r="AL609" i="3"/>
  <c r="AK609" i="3"/>
  <c r="AJ609" i="3"/>
  <c r="AI609" i="3"/>
  <c r="AH609" i="3"/>
  <c r="AG609" i="3"/>
  <c r="AN608" i="3"/>
  <c r="AM608" i="3"/>
  <c r="AL608" i="3"/>
  <c r="AK608" i="3"/>
  <c r="AJ608" i="3"/>
  <c r="AI608" i="3"/>
  <c r="AH608" i="3"/>
  <c r="AG608" i="3"/>
  <c r="AN607" i="3"/>
  <c r="AM607" i="3"/>
  <c r="AL607" i="3"/>
  <c r="AK607" i="3"/>
  <c r="AJ607" i="3"/>
  <c r="AI607" i="3"/>
  <c r="AH607" i="3"/>
  <c r="AG607" i="3"/>
  <c r="AN606" i="3"/>
  <c r="AM606" i="3"/>
  <c r="AL606" i="3"/>
  <c r="AK606" i="3"/>
  <c r="AJ606" i="3"/>
  <c r="AI606" i="3"/>
  <c r="AH606" i="3"/>
  <c r="AG606" i="3"/>
  <c r="AN605" i="3"/>
  <c r="AM605" i="3"/>
  <c r="AL605" i="3"/>
  <c r="AK605" i="3"/>
  <c r="AJ605" i="3"/>
  <c r="AI605" i="3"/>
  <c r="AH605" i="3"/>
  <c r="AG605" i="3"/>
  <c r="AN604" i="3"/>
  <c r="AM604" i="3"/>
  <c r="AL604" i="3"/>
  <c r="AK604" i="3"/>
  <c r="AJ604" i="3"/>
  <c r="AI604" i="3"/>
  <c r="AH604" i="3"/>
  <c r="AG604" i="3"/>
  <c r="AN603" i="3"/>
  <c r="AM603" i="3"/>
  <c r="AL603" i="3"/>
  <c r="AK603" i="3"/>
  <c r="AJ603" i="3"/>
  <c r="AI603" i="3"/>
  <c r="AH603" i="3"/>
  <c r="AG603" i="3"/>
  <c r="AN602" i="3"/>
  <c r="AM602" i="3"/>
  <c r="AL602" i="3"/>
  <c r="AK602" i="3"/>
  <c r="AJ602" i="3"/>
  <c r="AI602" i="3"/>
  <c r="AH602" i="3"/>
  <c r="AG602" i="3"/>
  <c r="AN601" i="3"/>
  <c r="AM601" i="3"/>
  <c r="AL601" i="3"/>
  <c r="AK601" i="3"/>
  <c r="AJ601" i="3"/>
  <c r="AI601" i="3"/>
  <c r="AH601" i="3"/>
  <c r="AG601" i="3"/>
  <c r="AN600" i="3"/>
  <c r="AM600" i="3"/>
  <c r="AL600" i="3"/>
  <c r="AK600" i="3"/>
  <c r="AJ600" i="3"/>
  <c r="AI600" i="3"/>
  <c r="AH600" i="3"/>
  <c r="AG600" i="3"/>
  <c r="AN599" i="3"/>
  <c r="AM599" i="3"/>
  <c r="AL599" i="3"/>
  <c r="AK599" i="3"/>
  <c r="AJ599" i="3"/>
  <c r="AI599" i="3"/>
  <c r="AH599" i="3"/>
  <c r="AG599" i="3"/>
  <c r="AN598" i="3"/>
  <c r="AM598" i="3"/>
  <c r="AL598" i="3"/>
  <c r="AK598" i="3"/>
  <c r="AJ598" i="3"/>
  <c r="AI598" i="3"/>
  <c r="AH598" i="3"/>
  <c r="AG598" i="3"/>
  <c r="AN597" i="3"/>
  <c r="AM597" i="3"/>
  <c r="AL597" i="3"/>
  <c r="AK597" i="3"/>
  <c r="AJ597" i="3"/>
  <c r="AI597" i="3"/>
  <c r="AH597" i="3"/>
  <c r="AG597" i="3"/>
  <c r="AN596" i="3"/>
  <c r="AM596" i="3"/>
  <c r="AL596" i="3"/>
  <c r="AK596" i="3"/>
  <c r="AJ596" i="3"/>
  <c r="AI596" i="3"/>
  <c r="AH596" i="3"/>
  <c r="AG596" i="3"/>
  <c r="AN595" i="3"/>
  <c r="AM595" i="3"/>
  <c r="AL595" i="3"/>
  <c r="AK595" i="3"/>
  <c r="AJ595" i="3"/>
  <c r="AI595" i="3"/>
  <c r="AH595" i="3"/>
  <c r="AG595" i="3"/>
  <c r="AN594" i="3"/>
  <c r="AM594" i="3"/>
  <c r="AL594" i="3"/>
  <c r="AK594" i="3"/>
  <c r="AJ594" i="3"/>
  <c r="AI594" i="3"/>
  <c r="AH594" i="3"/>
  <c r="AG594" i="3"/>
  <c r="AN593" i="3"/>
  <c r="AM593" i="3"/>
  <c r="AL593" i="3"/>
  <c r="AK593" i="3"/>
  <c r="AJ593" i="3"/>
  <c r="AI593" i="3"/>
  <c r="AH593" i="3"/>
  <c r="AG593" i="3"/>
  <c r="AN592" i="3"/>
  <c r="AM592" i="3"/>
  <c r="AL592" i="3"/>
  <c r="AK592" i="3"/>
  <c r="AJ592" i="3"/>
  <c r="AI592" i="3"/>
  <c r="AH592" i="3"/>
  <c r="AG592" i="3"/>
  <c r="AN591" i="3"/>
  <c r="AM591" i="3"/>
  <c r="AL591" i="3"/>
  <c r="AK591" i="3"/>
  <c r="AJ591" i="3"/>
  <c r="AI591" i="3"/>
  <c r="AH591" i="3"/>
  <c r="AG591" i="3"/>
  <c r="AN590" i="3"/>
  <c r="AM590" i="3"/>
  <c r="AL590" i="3"/>
  <c r="AK590" i="3"/>
  <c r="AJ590" i="3"/>
  <c r="AI590" i="3"/>
  <c r="AH590" i="3"/>
  <c r="AG590" i="3"/>
  <c r="AN589" i="3"/>
  <c r="AM589" i="3"/>
  <c r="AL589" i="3"/>
  <c r="AK589" i="3"/>
  <c r="AJ589" i="3"/>
  <c r="AI589" i="3"/>
  <c r="AH589" i="3"/>
  <c r="AG589" i="3"/>
  <c r="AN588" i="3"/>
  <c r="AM588" i="3"/>
  <c r="AL588" i="3"/>
  <c r="AK588" i="3"/>
  <c r="AJ588" i="3"/>
  <c r="AI588" i="3"/>
  <c r="AH588" i="3"/>
  <c r="AG588" i="3"/>
  <c r="AN587" i="3"/>
  <c r="AM587" i="3"/>
  <c r="AL587" i="3"/>
  <c r="AK587" i="3"/>
  <c r="AJ587" i="3"/>
  <c r="AI587" i="3"/>
  <c r="AH587" i="3"/>
  <c r="AG587" i="3"/>
  <c r="AN586" i="3"/>
  <c r="AM586" i="3"/>
  <c r="AL586" i="3"/>
  <c r="AK586" i="3"/>
  <c r="AJ586" i="3"/>
  <c r="AI586" i="3"/>
  <c r="AH586" i="3"/>
  <c r="AG586" i="3"/>
  <c r="AN585" i="3"/>
  <c r="AM585" i="3"/>
  <c r="AL585" i="3"/>
  <c r="AK585" i="3"/>
  <c r="AJ585" i="3"/>
  <c r="AI585" i="3"/>
  <c r="AH585" i="3"/>
  <c r="AG585" i="3"/>
  <c r="AN584" i="3"/>
  <c r="AM584" i="3"/>
  <c r="AL584" i="3"/>
  <c r="AK584" i="3"/>
  <c r="AJ584" i="3"/>
  <c r="AI584" i="3"/>
  <c r="AH584" i="3"/>
  <c r="AG584" i="3"/>
  <c r="AN583" i="3"/>
  <c r="AM583" i="3"/>
  <c r="AL583" i="3"/>
  <c r="AK583" i="3"/>
  <c r="AJ583" i="3"/>
  <c r="AI583" i="3"/>
  <c r="AH583" i="3"/>
  <c r="AG583" i="3"/>
  <c r="AN582" i="3"/>
  <c r="AM582" i="3"/>
  <c r="AL582" i="3"/>
  <c r="AK582" i="3"/>
  <c r="AJ582" i="3"/>
  <c r="AI582" i="3"/>
  <c r="AH582" i="3"/>
  <c r="AG582" i="3"/>
  <c r="AN581" i="3"/>
  <c r="AM581" i="3"/>
  <c r="AL581" i="3"/>
  <c r="AK581" i="3"/>
  <c r="AJ581" i="3"/>
  <c r="AI581" i="3"/>
  <c r="AH581" i="3"/>
  <c r="AG581" i="3"/>
  <c r="AN580" i="3"/>
  <c r="AM580" i="3"/>
  <c r="AL580" i="3"/>
  <c r="AK580" i="3"/>
  <c r="AJ580" i="3"/>
  <c r="AI580" i="3"/>
  <c r="AH580" i="3"/>
  <c r="AG580" i="3"/>
  <c r="AN579" i="3"/>
  <c r="AM579" i="3"/>
  <c r="AL579" i="3"/>
  <c r="AK579" i="3"/>
  <c r="AJ579" i="3"/>
  <c r="AI579" i="3"/>
  <c r="AH579" i="3"/>
  <c r="AG579" i="3"/>
  <c r="AN578" i="3"/>
  <c r="AM578" i="3"/>
  <c r="AL578" i="3"/>
  <c r="AK578" i="3"/>
  <c r="AJ578" i="3"/>
  <c r="AI578" i="3"/>
  <c r="AH578" i="3"/>
  <c r="AG578" i="3"/>
  <c r="AN577" i="3"/>
  <c r="AM577" i="3"/>
  <c r="AL577" i="3"/>
  <c r="AK577" i="3"/>
  <c r="AJ577" i="3"/>
  <c r="AI577" i="3"/>
  <c r="AH577" i="3"/>
  <c r="AG577" i="3"/>
  <c r="AN576" i="3"/>
  <c r="AM576" i="3"/>
  <c r="AL576" i="3"/>
  <c r="AK576" i="3"/>
  <c r="AJ576" i="3"/>
  <c r="AI576" i="3"/>
  <c r="AH576" i="3"/>
  <c r="AG576" i="3"/>
  <c r="AN575" i="3"/>
  <c r="AM575" i="3"/>
  <c r="AL575" i="3"/>
  <c r="AK575" i="3"/>
  <c r="AJ575" i="3"/>
  <c r="AI575" i="3"/>
  <c r="AH575" i="3"/>
  <c r="AG575" i="3"/>
  <c r="AN574" i="3"/>
  <c r="AM574" i="3"/>
  <c r="AL574" i="3"/>
  <c r="AK574" i="3"/>
  <c r="AJ574" i="3"/>
  <c r="AI574" i="3"/>
  <c r="AH574" i="3"/>
  <c r="AG574" i="3"/>
  <c r="AN573" i="3"/>
  <c r="AM573" i="3"/>
  <c r="AL573" i="3"/>
  <c r="AK573" i="3"/>
  <c r="AJ573" i="3"/>
  <c r="AI573" i="3"/>
  <c r="AH573" i="3"/>
  <c r="AG573" i="3"/>
  <c r="AN572" i="3"/>
  <c r="AM572" i="3"/>
  <c r="AL572" i="3"/>
  <c r="AK572" i="3"/>
  <c r="AJ572" i="3"/>
  <c r="AI572" i="3"/>
  <c r="AH572" i="3"/>
  <c r="AG572" i="3"/>
  <c r="AN571" i="3"/>
  <c r="AM571" i="3"/>
  <c r="AL571" i="3"/>
  <c r="AK571" i="3"/>
  <c r="AJ571" i="3"/>
  <c r="AI571" i="3"/>
  <c r="AH571" i="3"/>
  <c r="AG571" i="3"/>
  <c r="AN570" i="3"/>
  <c r="AM570" i="3"/>
  <c r="AL570" i="3"/>
  <c r="AK570" i="3"/>
  <c r="AJ570" i="3"/>
  <c r="AI570" i="3"/>
  <c r="AH570" i="3"/>
  <c r="AG570" i="3"/>
  <c r="AN569" i="3"/>
  <c r="AM569" i="3"/>
  <c r="AL569" i="3"/>
  <c r="AK569" i="3"/>
  <c r="AJ569" i="3"/>
  <c r="AI569" i="3"/>
  <c r="AH569" i="3"/>
  <c r="AG569" i="3"/>
  <c r="AN568" i="3"/>
  <c r="AM568" i="3"/>
  <c r="AL568" i="3"/>
  <c r="AK568" i="3"/>
  <c r="AJ568" i="3"/>
  <c r="AI568" i="3"/>
  <c r="AH568" i="3"/>
  <c r="AG568" i="3"/>
  <c r="AN567" i="3"/>
  <c r="AM567" i="3"/>
  <c r="AL567" i="3"/>
  <c r="AK567" i="3"/>
  <c r="AJ567" i="3"/>
  <c r="AI567" i="3"/>
  <c r="AH567" i="3"/>
  <c r="AG567" i="3"/>
  <c r="AN566" i="3"/>
  <c r="AM566" i="3"/>
  <c r="AL566" i="3"/>
  <c r="AK566" i="3"/>
  <c r="AJ566" i="3"/>
  <c r="AI566" i="3"/>
  <c r="AH566" i="3"/>
  <c r="AG566" i="3"/>
  <c r="AN565" i="3"/>
  <c r="AM565" i="3"/>
  <c r="AL565" i="3"/>
  <c r="AK565" i="3"/>
  <c r="AJ565" i="3"/>
  <c r="AI565" i="3"/>
  <c r="AH565" i="3"/>
  <c r="AG565" i="3"/>
  <c r="AN564" i="3"/>
  <c r="AM564" i="3"/>
  <c r="AL564" i="3"/>
  <c r="AK564" i="3"/>
  <c r="AJ564" i="3"/>
  <c r="AI564" i="3"/>
  <c r="AH564" i="3"/>
  <c r="AG564" i="3"/>
  <c r="AN563" i="3"/>
  <c r="AM563" i="3"/>
  <c r="AL563" i="3"/>
  <c r="AK563" i="3"/>
  <c r="AJ563" i="3"/>
  <c r="AI563" i="3"/>
  <c r="AH563" i="3"/>
  <c r="AG563" i="3"/>
  <c r="AN562" i="3"/>
  <c r="AM562" i="3"/>
  <c r="AL562" i="3"/>
  <c r="AK562" i="3"/>
  <c r="AJ562" i="3"/>
  <c r="AI562" i="3"/>
  <c r="AH562" i="3"/>
  <c r="AG562" i="3"/>
  <c r="AN561" i="3"/>
  <c r="AM561" i="3"/>
  <c r="AL561" i="3"/>
  <c r="AK561" i="3"/>
  <c r="AJ561" i="3"/>
  <c r="AI561" i="3"/>
  <c r="AH561" i="3"/>
  <c r="AG561" i="3"/>
  <c r="AN560" i="3"/>
  <c r="AM560" i="3"/>
  <c r="AL560" i="3"/>
  <c r="AK560" i="3"/>
  <c r="AJ560" i="3"/>
  <c r="AI560" i="3"/>
  <c r="AH560" i="3"/>
  <c r="AG560" i="3"/>
  <c r="AN559" i="3"/>
  <c r="AM559" i="3"/>
  <c r="AL559" i="3"/>
  <c r="AK559" i="3"/>
  <c r="AJ559" i="3"/>
  <c r="AI559" i="3"/>
  <c r="AH559" i="3"/>
  <c r="AG559" i="3"/>
  <c r="AN558" i="3"/>
  <c r="AM558" i="3"/>
  <c r="AL558" i="3"/>
  <c r="AK558" i="3"/>
  <c r="AJ558" i="3"/>
  <c r="AI558" i="3"/>
  <c r="AH558" i="3"/>
  <c r="AG558" i="3"/>
  <c r="AN557" i="3"/>
  <c r="AM557" i="3"/>
  <c r="AL557" i="3"/>
  <c r="AK557" i="3"/>
  <c r="AJ557" i="3"/>
  <c r="AI557" i="3"/>
  <c r="AH557" i="3"/>
  <c r="AG557" i="3"/>
  <c r="AN556" i="3"/>
  <c r="AM556" i="3"/>
  <c r="AL556" i="3"/>
  <c r="AK556" i="3"/>
  <c r="AJ556" i="3"/>
  <c r="AI556" i="3"/>
  <c r="AH556" i="3"/>
  <c r="AG556" i="3"/>
  <c r="AN555" i="3"/>
  <c r="AM555" i="3"/>
  <c r="AL555" i="3"/>
  <c r="AK555" i="3"/>
  <c r="AJ555" i="3"/>
  <c r="AI555" i="3"/>
  <c r="AH555" i="3"/>
  <c r="AG555" i="3"/>
  <c r="AN554" i="3"/>
  <c r="AM554" i="3"/>
  <c r="AL554" i="3"/>
  <c r="AK554" i="3"/>
  <c r="AJ554" i="3"/>
  <c r="AI554" i="3"/>
  <c r="AH554" i="3"/>
  <c r="AG554" i="3"/>
  <c r="AN553" i="3"/>
  <c r="AM553" i="3"/>
  <c r="AL553" i="3"/>
  <c r="AK553" i="3"/>
  <c r="AJ553" i="3"/>
  <c r="AI553" i="3"/>
  <c r="AH553" i="3"/>
  <c r="AG553" i="3"/>
  <c r="AN552" i="3"/>
  <c r="AM552" i="3"/>
  <c r="AL552" i="3"/>
  <c r="AK552" i="3"/>
  <c r="AJ552" i="3"/>
  <c r="AI552" i="3"/>
  <c r="AH552" i="3"/>
  <c r="AG552" i="3"/>
  <c r="AN551" i="3"/>
  <c r="AM551" i="3"/>
  <c r="AL551" i="3"/>
  <c r="AK551" i="3"/>
  <c r="AJ551" i="3"/>
  <c r="AI551" i="3"/>
  <c r="AH551" i="3"/>
  <c r="AG551" i="3"/>
  <c r="AN550" i="3"/>
  <c r="AM550" i="3"/>
  <c r="AL550" i="3"/>
  <c r="AK550" i="3"/>
  <c r="AJ550" i="3"/>
  <c r="AI550" i="3"/>
  <c r="AH550" i="3"/>
  <c r="AG550" i="3"/>
  <c r="AN549" i="3"/>
  <c r="AM549" i="3"/>
  <c r="AL549" i="3"/>
  <c r="AK549" i="3"/>
  <c r="AJ549" i="3"/>
  <c r="AI549" i="3"/>
  <c r="AH549" i="3"/>
  <c r="AG549" i="3"/>
  <c r="AN548" i="3"/>
  <c r="AM548" i="3"/>
  <c r="AL548" i="3"/>
  <c r="AK548" i="3"/>
  <c r="AJ548" i="3"/>
  <c r="AI548" i="3"/>
  <c r="AH548" i="3"/>
  <c r="AG548" i="3"/>
  <c r="AN547" i="3"/>
  <c r="AM547" i="3"/>
  <c r="AL547" i="3"/>
  <c r="AK547" i="3"/>
  <c r="AJ547" i="3"/>
  <c r="AI547" i="3"/>
  <c r="AH547" i="3"/>
  <c r="AG547" i="3"/>
  <c r="AN546" i="3"/>
  <c r="AM546" i="3"/>
  <c r="AL546" i="3"/>
  <c r="AK546" i="3"/>
  <c r="AJ546" i="3"/>
  <c r="AI546" i="3"/>
  <c r="AH546" i="3"/>
  <c r="AG546" i="3"/>
  <c r="AN545" i="3"/>
  <c r="AM545" i="3"/>
  <c r="AL545" i="3"/>
  <c r="AK545" i="3"/>
  <c r="AJ545" i="3"/>
  <c r="AI545" i="3"/>
  <c r="AH545" i="3"/>
  <c r="AG545" i="3"/>
  <c r="AN544" i="3"/>
  <c r="AM544" i="3"/>
  <c r="AL544" i="3"/>
  <c r="AK544" i="3"/>
  <c r="AJ544" i="3"/>
  <c r="AI544" i="3"/>
  <c r="AH544" i="3"/>
  <c r="AG544" i="3"/>
  <c r="AN543" i="3"/>
  <c r="AM543" i="3"/>
  <c r="AL543" i="3"/>
  <c r="AK543" i="3"/>
  <c r="AJ543" i="3"/>
  <c r="AI543" i="3"/>
  <c r="AH543" i="3"/>
  <c r="AG543" i="3"/>
  <c r="AN542" i="3"/>
  <c r="AM542" i="3"/>
  <c r="AL542" i="3"/>
  <c r="AK542" i="3"/>
  <c r="AJ542" i="3"/>
  <c r="AI542" i="3"/>
  <c r="AH542" i="3"/>
  <c r="AG542" i="3"/>
  <c r="AN541" i="3"/>
  <c r="AM541" i="3"/>
  <c r="AL541" i="3"/>
  <c r="AK541" i="3"/>
  <c r="AJ541" i="3"/>
  <c r="AI541" i="3"/>
  <c r="AH541" i="3"/>
  <c r="AG541" i="3"/>
  <c r="AN540" i="3"/>
  <c r="AM540" i="3"/>
  <c r="AL540" i="3"/>
  <c r="AK540" i="3"/>
  <c r="AJ540" i="3"/>
  <c r="AI540" i="3"/>
  <c r="AH540" i="3"/>
  <c r="AG540" i="3"/>
  <c r="AN539" i="3"/>
  <c r="AM539" i="3"/>
  <c r="AL539" i="3"/>
  <c r="AK539" i="3"/>
  <c r="AJ539" i="3"/>
  <c r="AI539" i="3"/>
  <c r="AH539" i="3"/>
  <c r="AG539" i="3"/>
  <c r="AN538" i="3"/>
  <c r="AM538" i="3"/>
  <c r="AL538" i="3"/>
  <c r="AK538" i="3"/>
  <c r="AJ538" i="3"/>
  <c r="AI538" i="3"/>
  <c r="AH538" i="3"/>
  <c r="AG538" i="3"/>
  <c r="AN537" i="3"/>
  <c r="AM537" i="3"/>
  <c r="AL537" i="3"/>
  <c r="AK537" i="3"/>
  <c r="AJ537" i="3"/>
  <c r="AI537" i="3"/>
  <c r="AH537" i="3"/>
  <c r="AG537" i="3"/>
  <c r="AN536" i="3"/>
  <c r="AM536" i="3"/>
  <c r="AL536" i="3"/>
  <c r="AK536" i="3"/>
  <c r="AJ536" i="3"/>
  <c r="AI536" i="3"/>
  <c r="AH536" i="3"/>
  <c r="AG536" i="3"/>
  <c r="AN535" i="3"/>
  <c r="AM535" i="3"/>
  <c r="AL535" i="3"/>
  <c r="AK535" i="3"/>
  <c r="AJ535" i="3"/>
  <c r="AI535" i="3"/>
  <c r="AH535" i="3"/>
  <c r="AG535" i="3"/>
  <c r="AN534" i="3"/>
  <c r="AM534" i="3"/>
  <c r="AL534" i="3"/>
  <c r="AK534" i="3"/>
  <c r="AJ534" i="3"/>
  <c r="AI534" i="3"/>
  <c r="AH534" i="3"/>
  <c r="AG534" i="3"/>
  <c r="AN533" i="3"/>
  <c r="AM533" i="3"/>
  <c r="AL533" i="3"/>
  <c r="AK533" i="3"/>
  <c r="AJ533" i="3"/>
  <c r="AI533" i="3"/>
  <c r="AH533" i="3"/>
  <c r="AG533" i="3"/>
  <c r="AN532" i="3"/>
  <c r="AM532" i="3"/>
  <c r="AL532" i="3"/>
  <c r="AK532" i="3"/>
  <c r="AJ532" i="3"/>
  <c r="AI532" i="3"/>
  <c r="AH532" i="3"/>
  <c r="AG532" i="3"/>
  <c r="AN531" i="3"/>
  <c r="AM531" i="3"/>
  <c r="AL531" i="3"/>
  <c r="AK531" i="3"/>
  <c r="AJ531" i="3"/>
  <c r="AI531" i="3"/>
  <c r="AH531" i="3"/>
  <c r="AG531" i="3"/>
  <c r="AN530" i="3"/>
  <c r="AM530" i="3"/>
  <c r="AL530" i="3"/>
  <c r="AK530" i="3"/>
  <c r="AJ530" i="3"/>
  <c r="AI530" i="3"/>
  <c r="AH530" i="3"/>
  <c r="AG530" i="3"/>
  <c r="AN529" i="3"/>
  <c r="AM529" i="3"/>
  <c r="AL529" i="3"/>
  <c r="AK529" i="3"/>
  <c r="AJ529" i="3"/>
  <c r="AI529" i="3"/>
  <c r="AH529" i="3"/>
  <c r="AG529" i="3"/>
  <c r="AN528" i="3"/>
  <c r="AM528" i="3"/>
  <c r="AL528" i="3"/>
  <c r="AK528" i="3"/>
  <c r="AJ528" i="3"/>
  <c r="AI528" i="3"/>
  <c r="AH528" i="3"/>
  <c r="AG528" i="3"/>
  <c r="AN527" i="3"/>
  <c r="AM527" i="3"/>
  <c r="AL527" i="3"/>
  <c r="AK527" i="3"/>
  <c r="AJ527" i="3"/>
  <c r="AI527" i="3"/>
  <c r="AH527" i="3"/>
  <c r="AG527" i="3"/>
  <c r="AN526" i="3"/>
  <c r="AM526" i="3"/>
  <c r="AL526" i="3"/>
  <c r="AK526" i="3"/>
  <c r="AJ526" i="3"/>
  <c r="AI526" i="3"/>
  <c r="AH526" i="3"/>
  <c r="AG526" i="3"/>
  <c r="AN525" i="3"/>
  <c r="AM525" i="3"/>
  <c r="AL525" i="3"/>
  <c r="AK525" i="3"/>
  <c r="AJ525" i="3"/>
  <c r="AI525" i="3"/>
  <c r="AH525" i="3"/>
  <c r="AG525" i="3"/>
  <c r="AN524" i="3"/>
  <c r="AM524" i="3"/>
  <c r="AL524" i="3"/>
  <c r="AK524" i="3"/>
  <c r="AJ524" i="3"/>
  <c r="AI524" i="3"/>
  <c r="AH524" i="3"/>
  <c r="AG524" i="3"/>
  <c r="AN523" i="3"/>
  <c r="AM523" i="3"/>
  <c r="AL523" i="3"/>
  <c r="AK523" i="3"/>
  <c r="AJ523" i="3"/>
  <c r="AI523" i="3"/>
  <c r="AH523" i="3"/>
  <c r="AG523" i="3"/>
  <c r="AN522" i="3"/>
  <c r="AM522" i="3"/>
  <c r="AL522" i="3"/>
  <c r="AK522" i="3"/>
  <c r="AJ522" i="3"/>
  <c r="AI522" i="3"/>
  <c r="AH522" i="3"/>
  <c r="AG522" i="3"/>
  <c r="AN521" i="3"/>
  <c r="AM521" i="3"/>
  <c r="AL521" i="3"/>
  <c r="AK521" i="3"/>
  <c r="AJ521" i="3"/>
  <c r="AI521" i="3"/>
  <c r="AH521" i="3"/>
  <c r="AG521" i="3"/>
  <c r="AN520" i="3"/>
  <c r="AM520" i="3"/>
  <c r="AL520" i="3"/>
  <c r="AK520" i="3"/>
  <c r="AJ520" i="3"/>
  <c r="AI520" i="3"/>
  <c r="AH520" i="3"/>
  <c r="AG520" i="3"/>
  <c r="AN519" i="3"/>
  <c r="AM519" i="3"/>
  <c r="AL519" i="3"/>
  <c r="AK519" i="3"/>
  <c r="AJ519" i="3"/>
  <c r="AI519" i="3"/>
  <c r="AH519" i="3"/>
  <c r="AG519" i="3"/>
  <c r="AN518" i="3"/>
  <c r="AM518" i="3"/>
  <c r="AL518" i="3"/>
  <c r="AK518" i="3"/>
  <c r="AJ518" i="3"/>
  <c r="AI518" i="3"/>
  <c r="AH518" i="3"/>
  <c r="AG518" i="3"/>
  <c r="AN517" i="3"/>
  <c r="AM517" i="3"/>
  <c r="AL517" i="3"/>
  <c r="AK517" i="3"/>
  <c r="AJ517" i="3"/>
  <c r="AI517" i="3"/>
  <c r="AH517" i="3"/>
  <c r="AG517" i="3"/>
  <c r="AN516" i="3"/>
  <c r="AM516" i="3"/>
  <c r="AL516" i="3"/>
  <c r="AK516" i="3"/>
  <c r="AJ516" i="3"/>
  <c r="AI516" i="3"/>
  <c r="AH516" i="3"/>
  <c r="AG516" i="3"/>
  <c r="AN515" i="3"/>
  <c r="AM515" i="3"/>
  <c r="AL515" i="3"/>
  <c r="AK515" i="3"/>
  <c r="AJ515" i="3"/>
  <c r="AI515" i="3"/>
  <c r="AH515" i="3"/>
  <c r="AG515" i="3"/>
  <c r="AN514" i="3"/>
  <c r="AM514" i="3"/>
  <c r="AL514" i="3"/>
  <c r="AK514" i="3"/>
  <c r="AJ514" i="3"/>
  <c r="AI514" i="3"/>
  <c r="AH514" i="3"/>
  <c r="AG514" i="3"/>
  <c r="AN513" i="3"/>
  <c r="AM513" i="3"/>
  <c r="AL513" i="3"/>
  <c r="AK513" i="3"/>
  <c r="AJ513" i="3"/>
  <c r="AI513" i="3"/>
  <c r="AH513" i="3"/>
  <c r="AG513" i="3"/>
  <c r="AN512" i="3"/>
  <c r="AM512" i="3"/>
  <c r="AL512" i="3"/>
  <c r="AK512" i="3"/>
  <c r="AJ512" i="3"/>
  <c r="AI512" i="3"/>
  <c r="AH512" i="3"/>
  <c r="AG512" i="3"/>
  <c r="AN511" i="3"/>
  <c r="AM511" i="3"/>
  <c r="AL511" i="3"/>
  <c r="AK511" i="3"/>
  <c r="AJ511" i="3"/>
  <c r="AI511" i="3"/>
  <c r="AH511" i="3"/>
  <c r="AG511" i="3"/>
  <c r="AN510" i="3"/>
  <c r="AM510" i="3"/>
  <c r="AL510" i="3"/>
  <c r="AK510" i="3"/>
  <c r="AJ510" i="3"/>
  <c r="AI510" i="3"/>
  <c r="AH510" i="3"/>
  <c r="AG510" i="3"/>
  <c r="AN509" i="3"/>
  <c r="AM509" i="3"/>
  <c r="AL509" i="3"/>
  <c r="AK509" i="3"/>
  <c r="AJ509" i="3"/>
  <c r="AI509" i="3"/>
  <c r="AH509" i="3"/>
  <c r="AG509" i="3"/>
  <c r="AN508" i="3"/>
  <c r="AM508" i="3"/>
  <c r="AL508" i="3"/>
  <c r="AK508" i="3"/>
  <c r="AJ508" i="3"/>
  <c r="AI508" i="3"/>
  <c r="AH508" i="3"/>
  <c r="AG508" i="3"/>
  <c r="AN507" i="3"/>
  <c r="AM507" i="3"/>
  <c r="AL507" i="3"/>
  <c r="AK507" i="3"/>
  <c r="AJ507" i="3"/>
  <c r="AI507" i="3"/>
  <c r="AH507" i="3"/>
  <c r="AG507" i="3"/>
  <c r="AN506" i="3"/>
  <c r="AM506" i="3"/>
  <c r="AL506" i="3"/>
  <c r="AK506" i="3"/>
  <c r="AJ506" i="3"/>
  <c r="AI506" i="3"/>
  <c r="AH506" i="3"/>
  <c r="AG506" i="3"/>
  <c r="AN505" i="3"/>
  <c r="AM505" i="3"/>
  <c r="AL505" i="3"/>
  <c r="AK505" i="3"/>
  <c r="AJ505" i="3"/>
  <c r="AI505" i="3"/>
  <c r="AH505" i="3"/>
  <c r="AG505" i="3"/>
  <c r="AN504" i="3"/>
  <c r="AM504" i="3"/>
  <c r="AL504" i="3"/>
  <c r="AK504" i="3"/>
  <c r="AJ504" i="3"/>
  <c r="AI504" i="3"/>
  <c r="AH504" i="3"/>
  <c r="AG504" i="3"/>
  <c r="AN503" i="3"/>
  <c r="AM503" i="3"/>
  <c r="AL503" i="3"/>
  <c r="AK503" i="3"/>
  <c r="AJ503" i="3"/>
  <c r="AI503" i="3"/>
  <c r="AH503" i="3"/>
  <c r="AG503" i="3"/>
  <c r="AN502" i="3"/>
  <c r="AM502" i="3"/>
  <c r="AL502" i="3"/>
  <c r="AK502" i="3"/>
  <c r="AJ502" i="3"/>
  <c r="AI502" i="3"/>
  <c r="AH502" i="3"/>
  <c r="AG502" i="3"/>
  <c r="AN501" i="3"/>
  <c r="AM501" i="3"/>
  <c r="AL501" i="3"/>
  <c r="AK501" i="3"/>
  <c r="AJ501" i="3"/>
  <c r="AI501" i="3"/>
  <c r="AH501" i="3"/>
  <c r="AG501" i="3"/>
  <c r="AN500" i="3"/>
  <c r="AM500" i="3"/>
  <c r="AL500" i="3"/>
  <c r="AK500" i="3"/>
  <c r="AJ500" i="3"/>
  <c r="AI500" i="3"/>
  <c r="AH500" i="3"/>
  <c r="AG500" i="3"/>
  <c r="AN499" i="3"/>
  <c r="AM499" i="3"/>
  <c r="AL499" i="3"/>
  <c r="AK499" i="3"/>
  <c r="AJ499" i="3"/>
  <c r="AI499" i="3"/>
  <c r="AH499" i="3"/>
  <c r="AG499" i="3"/>
  <c r="AN498" i="3"/>
  <c r="AM498" i="3"/>
  <c r="AL498" i="3"/>
  <c r="AK498" i="3"/>
  <c r="AJ498" i="3"/>
  <c r="AI498" i="3"/>
  <c r="AH498" i="3"/>
  <c r="AG498" i="3"/>
  <c r="AN497" i="3"/>
  <c r="AM497" i="3"/>
  <c r="AL497" i="3"/>
  <c r="AK497" i="3"/>
  <c r="AJ497" i="3"/>
  <c r="AI497" i="3"/>
  <c r="AH497" i="3"/>
  <c r="AG497" i="3"/>
  <c r="AN496" i="3"/>
  <c r="AM496" i="3"/>
  <c r="AL496" i="3"/>
  <c r="AK496" i="3"/>
  <c r="AJ496" i="3"/>
  <c r="AI496" i="3"/>
  <c r="AH496" i="3"/>
  <c r="AG496" i="3"/>
  <c r="AN495" i="3"/>
  <c r="AM495" i="3"/>
  <c r="AL495" i="3"/>
  <c r="AK495" i="3"/>
  <c r="AJ495" i="3"/>
  <c r="AI495" i="3"/>
  <c r="AH495" i="3"/>
  <c r="AG495" i="3"/>
  <c r="AN494" i="3"/>
  <c r="AM494" i="3"/>
  <c r="AL494" i="3"/>
  <c r="AK494" i="3"/>
  <c r="AJ494" i="3"/>
  <c r="AI494" i="3"/>
  <c r="AH494" i="3"/>
  <c r="AG494" i="3"/>
  <c r="AN493" i="3"/>
  <c r="AM493" i="3"/>
  <c r="AL493" i="3"/>
  <c r="AK493" i="3"/>
  <c r="AJ493" i="3"/>
  <c r="AI493" i="3"/>
  <c r="AH493" i="3"/>
  <c r="AG493" i="3"/>
  <c r="AN492" i="3"/>
  <c r="AM492" i="3"/>
  <c r="AL492" i="3"/>
  <c r="AK492" i="3"/>
  <c r="AJ492" i="3"/>
  <c r="AI492" i="3"/>
  <c r="AH492" i="3"/>
  <c r="AG492" i="3"/>
  <c r="AN491" i="3"/>
  <c r="AM491" i="3"/>
  <c r="AL491" i="3"/>
  <c r="AK491" i="3"/>
  <c r="AJ491" i="3"/>
  <c r="AI491" i="3"/>
  <c r="AH491" i="3"/>
  <c r="AG491" i="3"/>
  <c r="AN490" i="3"/>
  <c r="AM490" i="3"/>
  <c r="AL490" i="3"/>
  <c r="AK490" i="3"/>
  <c r="AJ490" i="3"/>
  <c r="AI490" i="3"/>
  <c r="AH490" i="3"/>
  <c r="AG490" i="3"/>
  <c r="AN489" i="3"/>
  <c r="AM489" i="3"/>
  <c r="AL489" i="3"/>
  <c r="AK489" i="3"/>
  <c r="AJ489" i="3"/>
  <c r="AI489" i="3"/>
  <c r="AH489" i="3"/>
  <c r="AG489" i="3"/>
  <c r="AN488" i="3"/>
  <c r="AM488" i="3"/>
  <c r="AL488" i="3"/>
  <c r="AK488" i="3"/>
  <c r="AJ488" i="3"/>
  <c r="AI488" i="3"/>
  <c r="AH488" i="3"/>
  <c r="AG488" i="3"/>
  <c r="AN487" i="3"/>
  <c r="AM487" i="3"/>
  <c r="AL487" i="3"/>
  <c r="AK487" i="3"/>
  <c r="AJ487" i="3"/>
  <c r="AI487" i="3"/>
  <c r="AH487" i="3"/>
  <c r="AG487" i="3"/>
  <c r="AN486" i="3"/>
  <c r="AM486" i="3"/>
  <c r="AL486" i="3"/>
  <c r="AK486" i="3"/>
  <c r="AJ486" i="3"/>
  <c r="AI486" i="3"/>
  <c r="AH486" i="3"/>
  <c r="AG486" i="3"/>
  <c r="AN485" i="3"/>
  <c r="AM485" i="3"/>
  <c r="AL485" i="3"/>
  <c r="AK485" i="3"/>
  <c r="AJ485" i="3"/>
  <c r="AI485" i="3"/>
  <c r="AH485" i="3"/>
  <c r="AG485" i="3"/>
  <c r="AN484" i="3"/>
  <c r="AM484" i="3"/>
  <c r="AL484" i="3"/>
  <c r="AK484" i="3"/>
  <c r="AJ484" i="3"/>
  <c r="AI484" i="3"/>
  <c r="AH484" i="3"/>
  <c r="AG484" i="3"/>
  <c r="AN483" i="3"/>
  <c r="AM483" i="3"/>
  <c r="AL483" i="3"/>
  <c r="AK483" i="3"/>
  <c r="AJ483" i="3"/>
  <c r="AI483" i="3"/>
  <c r="AH483" i="3"/>
  <c r="AG483" i="3"/>
  <c r="AN482" i="3"/>
  <c r="AM482" i="3"/>
  <c r="AL482" i="3"/>
  <c r="AK482" i="3"/>
  <c r="AJ482" i="3"/>
  <c r="AI482" i="3"/>
  <c r="AH482" i="3"/>
  <c r="AG482" i="3"/>
  <c r="AN481" i="3"/>
  <c r="AM481" i="3"/>
  <c r="AL481" i="3"/>
  <c r="AK481" i="3"/>
  <c r="AJ481" i="3"/>
  <c r="AI481" i="3"/>
  <c r="AH481" i="3"/>
  <c r="AG481" i="3"/>
  <c r="AN480" i="3"/>
  <c r="AM480" i="3"/>
  <c r="AL480" i="3"/>
  <c r="AK480" i="3"/>
  <c r="AJ480" i="3"/>
  <c r="AI480" i="3"/>
  <c r="AH480" i="3"/>
  <c r="AG480" i="3"/>
  <c r="AN479" i="3"/>
  <c r="AM479" i="3"/>
  <c r="AL479" i="3"/>
  <c r="AK479" i="3"/>
  <c r="AJ479" i="3"/>
  <c r="AI479" i="3"/>
  <c r="AH479" i="3"/>
  <c r="AG479" i="3"/>
  <c r="AN478" i="3"/>
  <c r="AM478" i="3"/>
  <c r="AL478" i="3"/>
  <c r="AK478" i="3"/>
  <c r="AJ478" i="3"/>
  <c r="AI478" i="3"/>
  <c r="AH478" i="3"/>
  <c r="AG478" i="3"/>
  <c r="AN477" i="3"/>
  <c r="AM477" i="3"/>
  <c r="AL477" i="3"/>
  <c r="AK477" i="3"/>
  <c r="AJ477" i="3"/>
  <c r="AI477" i="3"/>
  <c r="AH477" i="3"/>
  <c r="AG477" i="3"/>
  <c r="AN476" i="3"/>
  <c r="AM476" i="3"/>
  <c r="AL476" i="3"/>
  <c r="AK476" i="3"/>
  <c r="AJ476" i="3"/>
  <c r="AI476" i="3"/>
  <c r="AH476" i="3"/>
  <c r="AG476" i="3"/>
  <c r="AN475" i="3"/>
  <c r="AM475" i="3"/>
  <c r="AL475" i="3"/>
  <c r="AK475" i="3"/>
  <c r="AJ475" i="3"/>
  <c r="AI475" i="3"/>
  <c r="AH475" i="3"/>
  <c r="AG475" i="3"/>
  <c r="AN474" i="3"/>
  <c r="AM474" i="3"/>
  <c r="AL474" i="3"/>
  <c r="AK474" i="3"/>
  <c r="AJ474" i="3"/>
  <c r="AI474" i="3"/>
  <c r="AH474" i="3"/>
  <c r="AG474" i="3"/>
  <c r="AN473" i="3"/>
  <c r="AM473" i="3"/>
  <c r="AL473" i="3"/>
  <c r="AK473" i="3"/>
  <c r="AJ473" i="3"/>
  <c r="AI473" i="3"/>
  <c r="AH473" i="3"/>
  <c r="AG473" i="3"/>
  <c r="AN472" i="3"/>
  <c r="AM472" i="3"/>
  <c r="AL472" i="3"/>
  <c r="AK472" i="3"/>
  <c r="AJ472" i="3"/>
  <c r="AI472" i="3"/>
  <c r="AH472" i="3"/>
  <c r="AG472" i="3"/>
  <c r="AN471" i="3"/>
  <c r="AM471" i="3"/>
  <c r="AL471" i="3"/>
  <c r="AK471" i="3"/>
  <c r="AJ471" i="3"/>
  <c r="AI471" i="3"/>
  <c r="AH471" i="3"/>
  <c r="AG471" i="3"/>
  <c r="AN470" i="3"/>
  <c r="AM470" i="3"/>
  <c r="AL470" i="3"/>
  <c r="AK470" i="3"/>
  <c r="AJ470" i="3"/>
  <c r="AI470" i="3"/>
  <c r="AH470" i="3"/>
  <c r="AG470" i="3"/>
  <c r="AN469" i="3"/>
  <c r="AM469" i="3"/>
  <c r="AL469" i="3"/>
  <c r="AK469" i="3"/>
  <c r="AJ469" i="3"/>
  <c r="AI469" i="3"/>
  <c r="AH469" i="3"/>
  <c r="AG469" i="3"/>
  <c r="AN468" i="3"/>
  <c r="AM468" i="3"/>
  <c r="AL468" i="3"/>
  <c r="AK468" i="3"/>
  <c r="AJ468" i="3"/>
  <c r="AI468" i="3"/>
  <c r="AH468" i="3"/>
  <c r="AG468" i="3"/>
  <c r="AN467" i="3"/>
  <c r="AM467" i="3"/>
  <c r="AL467" i="3"/>
  <c r="AK467" i="3"/>
  <c r="AJ467" i="3"/>
  <c r="AI467" i="3"/>
  <c r="AH467" i="3"/>
  <c r="AG467" i="3"/>
  <c r="AN466" i="3"/>
  <c r="AM466" i="3"/>
  <c r="AL466" i="3"/>
  <c r="AK466" i="3"/>
  <c r="AJ466" i="3"/>
  <c r="AI466" i="3"/>
  <c r="AH466" i="3"/>
  <c r="AG466" i="3"/>
  <c r="AN465" i="3"/>
  <c r="AM465" i="3"/>
  <c r="AL465" i="3"/>
  <c r="AK465" i="3"/>
  <c r="AJ465" i="3"/>
  <c r="AI465" i="3"/>
  <c r="AH465" i="3"/>
  <c r="AG465" i="3"/>
  <c r="AN464" i="3"/>
  <c r="AM464" i="3"/>
  <c r="AL464" i="3"/>
  <c r="AK464" i="3"/>
  <c r="AJ464" i="3"/>
  <c r="AI464" i="3"/>
  <c r="AH464" i="3"/>
  <c r="AG464" i="3"/>
  <c r="AN463" i="3"/>
  <c r="AM463" i="3"/>
  <c r="AL463" i="3"/>
  <c r="AK463" i="3"/>
  <c r="AJ463" i="3"/>
  <c r="AI463" i="3"/>
  <c r="AH463" i="3"/>
  <c r="AG463" i="3"/>
  <c r="AN462" i="3"/>
  <c r="AM462" i="3"/>
  <c r="AL462" i="3"/>
  <c r="AK462" i="3"/>
  <c r="AJ462" i="3"/>
  <c r="AI462" i="3"/>
  <c r="AH462" i="3"/>
  <c r="AG462" i="3"/>
  <c r="AN461" i="3"/>
  <c r="AM461" i="3"/>
  <c r="AL461" i="3"/>
  <c r="AK461" i="3"/>
  <c r="AJ461" i="3"/>
  <c r="AI461" i="3"/>
  <c r="AH461" i="3"/>
  <c r="AG461" i="3"/>
  <c r="AN460" i="3"/>
  <c r="AM460" i="3"/>
  <c r="AL460" i="3"/>
  <c r="AK460" i="3"/>
  <c r="AJ460" i="3"/>
  <c r="AI460" i="3"/>
  <c r="AH460" i="3"/>
  <c r="AG460" i="3"/>
  <c r="AN459" i="3"/>
  <c r="AM459" i="3"/>
  <c r="AL459" i="3"/>
  <c r="AK459" i="3"/>
  <c r="AJ459" i="3"/>
  <c r="AI459" i="3"/>
  <c r="AH459" i="3"/>
  <c r="AG459" i="3"/>
  <c r="AN458" i="3"/>
  <c r="AM458" i="3"/>
  <c r="AL458" i="3"/>
  <c r="AK458" i="3"/>
  <c r="AJ458" i="3"/>
  <c r="AI458" i="3"/>
  <c r="AH458" i="3"/>
  <c r="AG458" i="3"/>
  <c r="AN457" i="3"/>
  <c r="AM457" i="3"/>
  <c r="AL457" i="3"/>
  <c r="AK457" i="3"/>
  <c r="AJ457" i="3"/>
  <c r="AI457" i="3"/>
  <c r="AH457" i="3"/>
  <c r="AG457" i="3"/>
  <c r="AN456" i="3"/>
  <c r="AM456" i="3"/>
  <c r="AL456" i="3"/>
  <c r="AK456" i="3"/>
  <c r="AJ456" i="3"/>
  <c r="AI456" i="3"/>
  <c r="AH456" i="3"/>
  <c r="AG456" i="3"/>
  <c r="AN455" i="3"/>
  <c r="AM455" i="3"/>
  <c r="AL455" i="3"/>
  <c r="AK455" i="3"/>
  <c r="AJ455" i="3"/>
  <c r="AI455" i="3"/>
  <c r="AH455" i="3"/>
  <c r="AG455" i="3"/>
  <c r="AN454" i="3"/>
  <c r="AM454" i="3"/>
  <c r="AL454" i="3"/>
  <c r="AK454" i="3"/>
  <c r="AJ454" i="3"/>
  <c r="AI454" i="3"/>
  <c r="AH454" i="3"/>
  <c r="AG454" i="3"/>
  <c r="AN453" i="3"/>
  <c r="AM453" i="3"/>
  <c r="AL453" i="3"/>
  <c r="AK453" i="3"/>
  <c r="AJ453" i="3"/>
  <c r="AI453" i="3"/>
  <c r="AH453" i="3"/>
  <c r="AG453" i="3"/>
  <c r="AN452" i="3"/>
  <c r="AM452" i="3"/>
  <c r="AL452" i="3"/>
  <c r="AK452" i="3"/>
  <c r="AJ452" i="3"/>
  <c r="AI452" i="3"/>
  <c r="AH452" i="3"/>
  <c r="AG452" i="3"/>
  <c r="AN451" i="3"/>
  <c r="AM451" i="3"/>
  <c r="AL451" i="3"/>
  <c r="AK451" i="3"/>
  <c r="AJ451" i="3"/>
  <c r="AI451" i="3"/>
  <c r="AH451" i="3"/>
  <c r="AG451" i="3"/>
  <c r="AN450" i="3"/>
  <c r="AM450" i="3"/>
  <c r="AL450" i="3"/>
  <c r="AK450" i="3"/>
  <c r="AJ450" i="3"/>
  <c r="AI450" i="3"/>
  <c r="AH450" i="3"/>
  <c r="AG450" i="3"/>
  <c r="AN449" i="3"/>
  <c r="AM449" i="3"/>
  <c r="AL449" i="3"/>
  <c r="AK449" i="3"/>
  <c r="AJ449" i="3"/>
  <c r="AI449" i="3"/>
  <c r="AH449" i="3"/>
  <c r="AG449" i="3"/>
  <c r="AN448" i="3"/>
  <c r="AM448" i="3"/>
  <c r="AL448" i="3"/>
  <c r="AK448" i="3"/>
  <c r="AJ448" i="3"/>
  <c r="AI448" i="3"/>
  <c r="AH448" i="3"/>
  <c r="AG448" i="3"/>
  <c r="AN447" i="3"/>
  <c r="AM447" i="3"/>
  <c r="AL447" i="3"/>
  <c r="AK447" i="3"/>
  <c r="AJ447" i="3"/>
  <c r="AI447" i="3"/>
  <c r="AH447" i="3"/>
  <c r="AG447" i="3"/>
  <c r="AN446" i="3"/>
  <c r="AM446" i="3"/>
  <c r="AL446" i="3"/>
  <c r="AK446" i="3"/>
  <c r="AJ446" i="3"/>
  <c r="AI446" i="3"/>
  <c r="AH446" i="3"/>
  <c r="AG446" i="3"/>
  <c r="AN445" i="3"/>
  <c r="AM445" i="3"/>
  <c r="AL445" i="3"/>
  <c r="AK445" i="3"/>
  <c r="AJ445" i="3"/>
  <c r="AI445" i="3"/>
  <c r="AH445" i="3"/>
  <c r="AG445" i="3"/>
  <c r="AN444" i="3"/>
  <c r="AM444" i="3"/>
  <c r="AL444" i="3"/>
  <c r="AK444" i="3"/>
  <c r="AJ444" i="3"/>
  <c r="AI444" i="3"/>
  <c r="AH444" i="3"/>
  <c r="AG444" i="3"/>
  <c r="AN443" i="3"/>
  <c r="AM443" i="3"/>
  <c r="AL443" i="3"/>
  <c r="AK443" i="3"/>
  <c r="AJ443" i="3"/>
  <c r="AI443" i="3"/>
  <c r="AH443" i="3"/>
  <c r="AG443" i="3"/>
  <c r="AN442" i="3"/>
  <c r="AM442" i="3"/>
  <c r="AL442" i="3"/>
  <c r="AK442" i="3"/>
  <c r="AJ442" i="3"/>
  <c r="AI442" i="3"/>
  <c r="AH442" i="3"/>
  <c r="AG442" i="3"/>
  <c r="AN441" i="3"/>
  <c r="AM441" i="3"/>
  <c r="AL441" i="3"/>
  <c r="AK441" i="3"/>
  <c r="AJ441" i="3"/>
  <c r="AI441" i="3"/>
  <c r="AH441" i="3"/>
  <c r="AG441" i="3"/>
  <c r="AN440" i="3"/>
  <c r="AM440" i="3"/>
  <c r="AL440" i="3"/>
  <c r="AK440" i="3"/>
  <c r="AJ440" i="3"/>
  <c r="AI440" i="3"/>
  <c r="AH440" i="3"/>
  <c r="AG440" i="3"/>
  <c r="AN439" i="3"/>
  <c r="AM439" i="3"/>
  <c r="AL439" i="3"/>
  <c r="AK439" i="3"/>
  <c r="AJ439" i="3"/>
  <c r="AI439" i="3"/>
  <c r="AH439" i="3"/>
  <c r="AG439" i="3"/>
  <c r="AN438" i="3"/>
  <c r="AM438" i="3"/>
  <c r="AL438" i="3"/>
  <c r="AK438" i="3"/>
  <c r="AJ438" i="3"/>
  <c r="AI438" i="3"/>
  <c r="AH438" i="3"/>
  <c r="AG438" i="3"/>
  <c r="AN437" i="3"/>
  <c r="AM437" i="3"/>
  <c r="AL437" i="3"/>
  <c r="AK437" i="3"/>
  <c r="AJ437" i="3"/>
  <c r="AI437" i="3"/>
  <c r="AH437" i="3"/>
  <c r="AG437" i="3"/>
  <c r="AN436" i="3"/>
  <c r="AM436" i="3"/>
  <c r="AL436" i="3"/>
  <c r="AK436" i="3"/>
  <c r="AJ436" i="3"/>
  <c r="AI436" i="3"/>
  <c r="AH436" i="3"/>
  <c r="AG436" i="3"/>
  <c r="AN435" i="3"/>
  <c r="AM435" i="3"/>
  <c r="AL435" i="3"/>
  <c r="AK435" i="3"/>
  <c r="AJ435" i="3"/>
  <c r="AI435" i="3"/>
  <c r="AH435" i="3"/>
  <c r="AG435" i="3"/>
  <c r="AN434" i="3"/>
  <c r="AM434" i="3"/>
  <c r="AL434" i="3"/>
  <c r="AK434" i="3"/>
  <c r="AJ434" i="3"/>
  <c r="AI434" i="3"/>
  <c r="AH434" i="3"/>
  <c r="AG434" i="3"/>
  <c r="AN433" i="3"/>
  <c r="AM433" i="3"/>
  <c r="AL433" i="3"/>
  <c r="AK433" i="3"/>
  <c r="AJ433" i="3"/>
  <c r="AI433" i="3"/>
  <c r="AH433" i="3"/>
  <c r="AG433" i="3"/>
  <c r="AN432" i="3"/>
  <c r="AM432" i="3"/>
  <c r="AL432" i="3"/>
  <c r="AK432" i="3"/>
  <c r="AJ432" i="3"/>
  <c r="AI432" i="3"/>
  <c r="AH432" i="3"/>
  <c r="AG432" i="3"/>
  <c r="AN431" i="3"/>
  <c r="AM431" i="3"/>
  <c r="AL431" i="3"/>
  <c r="AK431" i="3"/>
  <c r="AJ431" i="3"/>
  <c r="AI431" i="3"/>
  <c r="AH431" i="3"/>
  <c r="AG431" i="3"/>
  <c r="AN430" i="3"/>
  <c r="AM430" i="3"/>
  <c r="AL430" i="3"/>
  <c r="AK430" i="3"/>
  <c r="AJ430" i="3"/>
  <c r="AI430" i="3"/>
  <c r="AH430" i="3"/>
  <c r="AG430" i="3"/>
  <c r="AN429" i="3"/>
  <c r="AM429" i="3"/>
  <c r="AL429" i="3"/>
  <c r="AK429" i="3"/>
  <c r="AJ429" i="3"/>
  <c r="AI429" i="3"/>
  <c r="AH429" i="3"/>
  <c r="AG429" i="3"/>
  <c r="AN428" i="3"/>
  <c r="AM428" i="3"/>
  <c r="AL428" i="3"/>
  <c r="AK428" i="3"/>
  <c r="AJ428" i="3"/>
  <c r="AI428" i="3"/>
  <c r="AH428" i="3"/>
  <c r="AG428" i="3"/>
  <c r="AN427" i="3"/>
  <c r="AM427" i="3"/>
  <c r="AL427" i="3"/>
  <c r="AK427" i="3"/>
  <c r="AJ427" i="3"/>
  <c r="AI427" i="3"/>
  <c r="AH427" i="3"/>
  <c r="AG427" i="3"/>
  <c r="AN426" i="3"/>
  <c r="AM426" i="3"/>
  <c r="AL426" i="3"/>
  <c r="AK426" i="3"/>
  <c r="AJ426" i="3"/>
  <c r="AI426" i="3"/>
  <c r="AH426" i="3"/>
  <c r="AG426" i="3"/>
  <c r="AN425" i="3"/>
  <c r="AM425" i="3"/>
  <c r="AL425" i="3"/>
  <c r="AK425" i="3"/>
  <c r="AJ425" i="3"/>
  <c r="AI425" i="3"/>
  <c r="AH425" i="3"/>
  <c r="AG425" i="3"/>
  <c r="AN424" i="3"/>
  <c r="AM424" i="3"/>
  <c r="AL424" i="3"/>
  <c r="AK424" i="3"/>
  <c r="AJ424" i="3"/>
  <c r="AI424" i="3"/>
  <c r="AH424" i="3"/>
  <c r="AG424" i="3"/>
  <c r="AN423" i="3"/>
  <c r="AM423" i="3"/>
  <c r="AL423" i="3"/>
  <c r="AK423" i="3"/>
  <c r="AJ423" i="3"/>
  <c r="AI423" i="3"/>
  <c r="AH423" i="3"/>
  <c r="AG423" i="3"/>
  <c r="AN422" i="3"/>
  <c r="AM422" i="3"/>
  <c r="AL422" i="3"/>
  <c r="AK422" i="3"/>
  <c r="AJ422" i="3"/>
  <c r="AI422" i="3"/>
  <c r="AH422" i="3"/>
  <c r="AG422" i="3"/>
  <c r="AN421" i="3"/>
  <c r="AM421" i="3"/>
  <c r="AL421" i="3"/>
  <c r="AK421" i="3"/>
  <c r="AJ421" i="3"/>
  <c r="AI421" i="3"/>
  <c r="AH421" i="3"/>
  <c r="AG421" i="3"/>
  <c r="AN420" i="3"/>
  <c r="AM420" i="3"/>
  <c r="AL420" i="3"/>
  <c r="AK420" i="3"/>
  <c r="AJ420" i="3"/>
  <c r="AI420" i="3"/>
  <c r="AH420" i="3"/>
  <c r="AG420" i="3"/>
  <c r="AN419" i="3"/>
  <c r="AM419" i="3"/>
  <c r="AL419" i="3"/>
  <c r="AK419" i="3"/>
  <c r="AJ419" i="3"/>
  <c r="AI419" i="3"/>
  <c r="AH419" i="3"/>
  <c r="AG419" i="3"/>
  <c r="AN418" i="3"/>
  <c r="AM418" i="3"/>
  <c r="AL418" i="3"/>
  <c r="AK418" i="3"/>
  <c r="AJ418" i="3"/>
  <c r="AI418" i="3"/>
  <c r="AH418" i="3"/>
  <c r="AG418" i="3"/>
  <c r="AN417" i="3"/>
  <c r="AM417" i="3"/>
  <c r="AL417" i="3"/>
  <c r="AK417" i="3"/>
  <c r="AJ417" i="3"/>
  <c r="AI417" i="3"/>
  <c r="AH417" i="3"/>
  <c r="AG417" i="3"/>
  <c r="AN416" i="3"/>
  <c r="AM416" i="3"/>
  <c r="AL416" i="3"/>
  <c r="AK416" i="3"/>
  <c r="AJ416" i="3"/>
  <c r="AI416" i="3"/>
  <c r="AH416" i="3"/>
  <c r="AG416" i="3"/>
  <c r="AN415" i="3"/>
  <c r="AM415" i="3"/>
  <c r="AL415" i="3"/>
  <c r="AK415" i="3"/>
  <c r="AJ415" i="3"/>
  <c r="AI415" i="3"/>
  <c r="AH415" i="3"/>
  <c r="AG415" i="3"/>
  <c r="AN414" i="3"/>
  <c r="AM414" i="3"/>
  <c r="AL414" i="3"/>
  <c r="AK414" i="3"/>
  <c r="AJ414" i="3"/>
  <c r="AI414" i="3"/>
  <c r="AH414" i="3"/>
  <c r="AG414" i="3"/>
  <c r="AN413" i="3"/>
  <c r="AM413" i="3"/>
  <c r="AL413" i="3"/>
  <c r="AK413" i="3"/>
  <c r="AJ413" i="3"/>
  <c r="AI413" i="3"/>
  <c r="AH413" i="3"/>
  <c r="AG413" i="3"/>
  <c r="AN412" i="3"/>
  <c r="AM412" i="3"/>
  <c r="AL412" i="3"/>
  <c r="AK412" i="3"/>
  <c r="AJ412" i="3"/>
  <c r="AI412" i="3"/>
  <c r="AH412" i="3"/>
  <c r="AG412" i="3"/>
  <c r="AN411" i="3"/>
  <c r="AM411" i="3"/>
  <c r="AL411" i="3"/>
  <c r="AK411" i="3"/>
  <c r="AJ411" i="3"/>
  <c r="AI411" i="3"/>
  <c r="AH411" i="3"/>
  <c r="AG411" i="3"/>
  <c r="AN410" i="3"/>
  <c r="AM410" i="3"/>
  <c r="AL410" i="3"/>
  <c r="AK410" i="3"/>
  <c r="AJ410" i="3"/>
  <c r="AI410" i="3"/>
  <c r="AH410" i="3"/>
  <c r="AG410" i="3"/>
  <c r="AN409" i="3"/>
  <c r="AM409" i="3"/>
  <c r="AL409" i="3"/>
  <c r="AK409" i="3"/>
  <c r="AJ409" i="3"/>
  <c r="AI409" i="3"/>
  <c r="AH409" i="3"/>
  <c r="AG409" i="3"/>
  <c r="AN408" i="3"/>
  <c r="AM408" i="3"/>
  <c r="AL408" i="3"/>
  <c r="AK408" i="3"/>
  <c r="AJ408" i="3"/>
  <c r="AI408" i="3"/>
  <c r="AH408" i="3"/>
  <c r="AG408" i="3"/>
  <c r="AN407" i="3"/>
  <c r="AM407" i="3"/>
  <c r="AL407" i="3"/>
  <c r="AK407" i="3"/>
  <c r="AJ407" i="3"/>
  <c r="AI407" i="3"/>
  <c r="AH407" i="3"/>
  <c r="AG407" i="3"/>
  <c r="AN406" i="3"/>
  <c r="AM406" i="3"/>
  <c r="AL406" i="3"/>
  <c r="AK406" i="3"/>
  <c r="AJ406" i="3"/>
  <c r="AI406" i="3"/>
  <c r="AH406" i="3"/>
  <c r="AG406" i="3"/>
  <c r="AN405" i="3"/>
  <c r="AM405" i="3"/>
  <c r="AL405" i="3"/>
  <c r="AK405" i="3"/>
  <c r="AJ405" i="3"/>
  <c r="AI405" i="3"/>
  <c r="AH405" i="3"/>
  <c r="AG405" i="3"/>
  <c r="AN404" i="3"/>
  <c r="AM404" i="3"/>
  <c r="AL404" i="3"/>
  <c r="AK404" i="3"/>
  <c r="AJ404" i="3"/>
  <c r="AI404" i="3"/>
  <c r="AH404" i="3"/>
  <c r="AG404" i="3"/>
  <c r="AN403" i="3"/>
  <c r="AM403" i="3"/>
  <c r="AL403" i="3"/>
  <c r="AK403" i="3"/>
  <c r="AJ403" i="3"/>
  <c r="AI403" i="3"/>
  <c r="AH403" i="3"/>
  <c r="AG403" i="3"/>
  <c r="AN402" i="3"/>
  <c r="AM402" i="3"/>
  <c r="AL402" i="3"/>
  <c r="AK402" i="3"/>
  <c r="AJ402" i="3"/>
  <c r="AI402" i="3"/>
  <c r="AH402" i="3"/>
  <c r="AG402" i="3"/>
  <c r="AN401" i="3"/>
  <c r="AM401" i="3"/>
  <c r="AL401" i="3"/>
  <c r="AK401" i="3"/>
  <c r="AJ401" i="3"/>
  <c r="AI401" i="3"/>
  <c r="AH401" i="3"/>
  <c r="AG401" i="3"/>
  <c r="AN400" i="3"/>
  <c r="AM400" i="3"/>
  <c r="AL400" i="3"/>
  <c r="AK400" i="3"/>
  <c r="AJ400" i="3"/>
  <c r="AI400" i="3"/>
  <c r="AH400" i="3"/>
  <c r="AG400" i="3"/>
  <c r="AN399" i="3"/>
  <c r="AM399" i="3"/>
  <c r="AL399" i="3"/>
  <c r="AK399" i="3"/>
  <c r="AJ399" i="3"/>
  <c r="AI399" i="3"/>
  <c r="AH399" i="3"/>
  <c r="AG399" i="3"/>
  <c r="AN398" i="3"/>
  <c r="AM398" i="3"/>
  <c r="AL398" i="3"/>
  <c r="AK398" i="3"/>
  <c r="AJ398" i="3"/>
  <c r="AI398" i="3"/>
  <c r="AH398" i="3"/>
  <c r="AG398" i="3"/>
  <c r="AN397" i="3"/>
  <c r="AM397" i="3"/>
  <c r="AL397" i="3"/>
  <c r="AK397" i="3"/>
  <c r="AJ397" i="3"/>
  <c r="AI397" i="3"/>
  <c r="AH397" i="3"/>
  <c r="AG397" i="3"/>
  <c r="AN396" i="3"/>
  <c r="AM396" i="3"/>
  <c r="AL396" i="3"/>
  <c r="AK396" i="3"/>
  <c r="AJ396" i="3"/>
  <c r="AI396" i="3"/>
  <c r="AH396" i="3"/>
  <c r="AG396" i="3"/>
  <c r="AN395" i="3"/>
  <c r="AM395" i="3"/>
  <c r="AL395" i="3"/>
  <c r="AK395" i="3"/>
  <c r="AJ395" i="3"/>
  <c r="AI395" i="3"/>
  <c r="AH395" i="3"/>
  <c r="AG395" i="3"/>
  <c r="AN394" i="3"/>
  <c r="AM394" i="3"/>
  <c r="AL394" i="3"/>
  <c r="AK394" i="3"/>
  <c r="AJ394" i="3"/>
  <c r="AI394" i="3"/>
  <c r="AH394" i="3"/>
  <c r="AG394" i="3"/>
  <c r="AN393" i="3"/>
  <c r="AM393" i="3"/>
  <c r="AL393" i="3"/>
  <c r="AK393" i="3"/>
  <c r="AJ393" i="3"/>
  <c r="AI393" i="3"/>
  <c r="AH393" i="3"/>
  <c r="AG393" i="3"/>
  <c r="AN392" i="3"/>
  <c r="AM392" i="3"/>
  <c r="AL392" i="3"/>
  <c r="AK392" i="3"/>
  <c r="AJ392" i="3"/>
  <c r="AI392" i="3"/>
  <c r="AH392" i="3"/>
  <c r="AG392" i="3"/>
  <c r="AN391" i="3"/>
  <c r="AM391" i="3"/>
  <c r="AL391" i="3"/>
  <c r="AK391" i="3"/>
  <c r="AJ391" i="3"/>
  <c r="AI391" i="3"/>
  <c r="AH391" i="3"/>
  <c r="AG391" i="3"/>
  <c r="AN390" i="3"/>
  <c r="AM390" i="3"/>
  <c r="AL390" i="3"/>
  <c r="AK390" i="3"/>
  <c r="AJ390" i="3"/>
  <c r="AI390" i="3"/>
  <c r="AH390" i="3"/>
  <c r="AG390" i="3"/>
  <c r="AN389" i="3"/>
  <c r="AM389" i="3"/>
  <c r="AL389" i="3"/>
  <c r="AK389" i="3"/>
  <c r="AJ389" i="3"/>
  <c r="AI389" i="3"/>
  <c r="AH389" i="3"/>
  <c r="AG389" i="3"/>
  <c r="AN388" i="3"/>
  <c r="AM388" i="3"/>
  <c r="AL388" i="3"/>
  <c r="AK388" i="3"/>
  <c r="AJ388" i="3"/>
  <c r="AI388" i="3"/>
  <c r="AH388" i="3"/>
  <c r="AG388" i="3"/>
  <c r="AN387" i="3"/>
  <c r="AM387" i="3"/>
  <c r="AL387" i="3"/>
  <c r="AK387" i="3"/>
  <c r="AJ387" i="3"/>
  <c r="AI387" i="3"/>
  <c r="AH387" i="3"/>
  <c r="AG387" i="3"/>
  <c r="AN386" i="3"/>
  <c r="AM386" i="3"/>
  <c r="AL386" i="3"/>
  <c r="AK386" i="3"/>
  <c r="AJ386" i="3"/>
  <c r="AI386" i="3"/>
  <c r="AH386" i="3"/>
  <c r="AG386" i="3"/>
  <c r="AN385" i="3"/>
  <c r="AM385" i="3"/>
  <c r="AL385" i="3"/>
  <c r="AK385" i="3"/>
  <c r="AJ385" i="3"/>
  <c r="AI385" i="3"/>
  <c r="AH385" i="3"/>
  <c r="AG385" i="3"/>
  <c r="AN384" i="3"/>
  <c r="AM384" i="3"/>
  <c r="AL384" i="3"/>
  <c r="AK384" i="3"/>
  <c r="AJ384" i="3"/>
  <c r="AI384" i="3"/>
  <c r="AH384" i="3"/>
  <c r="AG384" i="3"/>
  <c r="AN383" i="3"/>
  <c r="AM383" i="3"/>
  <c r="AL383" i="3"/>
  <c r="AK383" i="3"/>
  <c r="AJ383" i="3"/>
  <c r="AI383" i="3"/>
  <c r="AH383" i="3"/>
  <c r="AG383" i="3"/>
  <c r="AN382" i="3"/>
  <c r="AM382" i="3"/>
  <c r="AL382" i="3"/>
  <c r="AK382" i="3"/>
  <c r="AJ382" i="3"/>
  <c r="AI382" i="3"/>
  <c r="AH382" i="3"/>
  <c r="AG382" i="3"/>
  <c r="AN381" i="3"/>
  <c r="AM381" i="3"/>
  <c r="AL381" i="3"/>
  <c r="AK381" i="3"/>
  <c r="AJ381" i="3"/>
  <c r="AI381" i="3"/>
  <c r="AH381" i="3"/>
  <c r="AG381" i="3"/>
  <c r="AN380" i="3"/>
  <c r="AM380" i="3"/>
  <c r="AL380" i="3"/>
  <c r="AK380" i="3"/>
  <c r="AJ380" i="3"/>
  <c r="AI380" i="3"/>
  <c r="AH380" i="3"/>
  <c r="AG380" i="3"/>
  <c r="AN379" i="3"/>
  <c r="AM379" i="3"/>
  <c r="AL379" i="3"/>
  <c r="AK379" i="3"/>
  <c r="AJ379" i="3"/>
  <c r="AI379" i="3"/>
  <c r="AH379" i="3"/>
  <c r="AG379" i="3"/>
  <c r="AN378" i="3"/>
  <c r="AM378" i="3"/>
  <c r="AL378" i="3"/>
  <c r="AK378" i="3"/>
  <c r="AJ378" i="3"/>
  <c r="AI378" i="3"/>
  <c r="AH378" i="3"/>
  <c r="AG378" i="3"/>
  <c r="AN377" i="3"/>
  <c r="AM377" i="3"/>
  <c r="AL377" i="3"/>
  <c r="AK377" i="3"/>
  <c r="AJ377" i="3"/>
  <c r="AI377" i="3"/>
  <c r="AH377" i="3"/>
  <c r="AG377" i="3"/>
  <c r="AN376" i="3"/>
  <c r="AM376" i="3"/>
  <c r="AL376" i="3"/>
  <c r="AK376" i="3"/>
  <c r="AJ376" i="3"/>
  <c r="AI376" i="3"/>
  <c r="AH376" i="3"/>
  <c r="AG376" i="3"/>
  <c r="AN375" i="3"/>
  <c r="AM375" i="3"/>
  <c r="AL375" i="3"/>
  <c r="AK375" i="3"/>
  <c r="AJ375" i="3"/>
  <c r="AI375" i="3"/>
  <c r="AH375" i="3"/>
  <c r="AG375" i="3"/>
  <c r="AN374" i="3"/>
  <c r="AM374" i="3"/>
  <c r="AL374" i="3"/>
  <c r="AK374" i="3"/>
  <c r="AJ374" i="3"/>
  <c r="AI374" i="3"/>
  <c r="AH374" i="3"/>
  <c r="AG374" i="3"/>
  <c r="AN373" i="3"/>
  <c r="AM373" i="3"/>
  <c r="AL373" i="3"/>
  <c r="AK373" i="3"/>
  <c r="AJ373" i="3"/>
  <c r="AI373" i="3"/>
  <c r="AH373" i="3"/>
  <c r="AG373" i="3"/>
  <c r="AN372" i="3"/>
  <c r="AM372" i="3"/>
  <c r="AL372" i="3"/>
  <c r="AK372" i="3"/>
  <c r="AJ372" i="3"/>
  <c r="AI372" i="3"/>
  <c r="AH372" i="3"/>
  <c r="AG372" i="3"/>
  <c r="AN371" i="3"/>
  <c r="AM371" i="3"/>
  <c r="AL371" i="3"/>
  <c r="AK371" i="3"/>
  <c r="AJ371" i="3"/>
  <c r="AI371" i="3"/>
  <c r="AH371" i="3"/>
  <c r="AG371" i="3"/>
  <c r="AN370" i="3"/>
  <c r="AM370" i="3"/>
  <c r="AL370" i="3"/>
  <c r="AK370" i="3"/>
  <c r="AJ370" i="3"/>
  <c r="AI370" i="3"/>
  <c r="AH370" i="3"/>
  <c r="AG370" i="3"/>
  <c r="AN369" i="3"/>
  <c r="AM369" i="3"/>
  <c r="AL369" i="3"/>
  <c r="AK369" i="3"/>
  <c r="AJ369" i="3"/>
  <c r="AI369" i="3"/>
  <c r="AH369" i="3"/>
  <c r="AG369" i="3"/>
  <c r="AN368" i="3"/>
  <c r="AM368" i="3"/>
  <c r="AL368" i="3"/>
  <c r="AK368" i="3"/>
  <c r="AJ368" i="3"/>
  <c r="AI368" i="3"/>
  <c r="AH368" i="3"/>
  <c r="AG368" i="3"/>
  <c r="AN367" i="3"/>
  <c r="AM367" i="3"/>
  <c r="AL367" i="3"/>
  <c r="AK367" i="3"/>
  <c r="AJ367" i="3"/>
  <c r="AI367" i="3"/>
  <c r="AH367" i="3"/>
  <c r="AG367" i="3"/>
  <c r="AN366" i="3"/>
  <c r="AM366" i="3"/>
  <c r="AL366" i="3"/>
  <c r="AK366" i="3"/>
  <c r="AJ366" i="3"/>
  <c r="AI366" i="3"/>
  <c r="AH366" i="3"/>
  <c r="AG366" i="3"/>
  <c r="AN365" i="3"/>
  <c r="AM365" i="3"/>
  <c r="AL365" i="3"/>
  <c r="AK365" i="3"/>
  <c r="AJ365" i="3"/>
  <c r="AI365" i="3"/>
  <c r="AH365" i="3"/>
  <c r="AG365" i="3"/>
  <c r="AN364" i="3"/>
  <c r="AM364" i="3"/>
  <c r="AL364" i="3"/>
  <c r="AK364" i="3"/>
  <c r="AJ364" i="3"/>
  <c r="AI364" i="3"/>
  <c r="AH364" i="3"/>
  <c r="AG364" i="3"/>
  <c r="AN363" i="3"/>
  <c r="AM363" i="3"/>
  <c r="AL363" i="3"/>
  <c r="AK363" i="3"/>
  <c r="AJ363" i="3"/>
  <c r="AI363" i="3"/>
  <c r="AH363" i="3"/>
  <c r="AG363" i="3"/>
  <c r="AN362" i="3"/>
  <c r="AM362" i="3"/>
  <c r="AL362" i="3"/>
  <c r="AK362" i="3"/>
  <c r="AJ362" i="3"/>
  <c r="AI362" i="3"/>
  <c r="AH362" i="3"/>
  <c r="AG362" i="3"/>
  <c r="AN361" i="3"/>
  <c r="AM361" i="3"/>
  <c r="AL361" i="3"/>
  <c r="AK361" i="3"/>
  <c r="AJ361" i="3"/>
  <c r="AI361" i="3"/>
  <c r="AH361" i="3"/>
  <c r="AG361" i="3"/>
  <c r="AN360" i="3"/>
  <c r="AM360" i="3"/>
  <c r="AL360" i="3"/>
  <c r="AK360" i="3"/>
  <c r="AJ360" i="3"/>
  <c r="AI360" i="3"/>
  <c r="AH360" i="3"/>
  <c r="AG360" i="3"/>
  <c r="AN359" i="3"/>
  <c r="AM359" i="3"/>
  <c r="AL359" i="3"/>
  <c r="AK359" i="3"/>
  <c r="AJ359" i="3"/>
  <c r="AI359" i="3"/>
  <c r="AH359" i="3"/>
  <c r="AG359" i="3"/>
  <c r="AN358" i="3"/>
  <c r="AM358" i="3"/>
  <c r="AL358" i="3"/>
  <c r="AK358" i="3"/>
  <c r="AJ358" i="3"/>
  <c r="AI358" i="3"/>
  <c r="AH358" i="3"/>
  <c r="AG358" i="3"/>
  <c r="AN357" i="3"/>
  <c r="AM357" i="3"/>
  <c r="AL357" i="3"/>
  <c r="AK357" i="3"/>
  <c r="AJ357" i="3"/>
  <c r="AI357" i="3"/>
  <c r="AH357" i="3"/>
  <c r="AG357" i="3"/>
  <c r="AN356" i="3"/>
  <c r="AM356" i="3"/>
  <c r="AL356" i="3"/>
  <c r="AK356" i="3"/>
  <c r="AJ356" i="3"/>
  <c r="AI356" i="3"/>
  <c r="AH356" i="3"/>
  <c r="AG356" i="3"/>
  <c r="AN355" i="3"/>
  <c r="AM355" i="3"/>
  <c r="AL355" i="3"/>
  <c r="AK355" i="3"/>
  <c r="AJ355" i="3"/>
  <c r="AI355" i="3"/>
  <c r="AH355" i="3"/>
  <c r="AG355" i="3"/>
  <c r="AN354" i="3"/>
  <c r="AM354" i="3"/>
  <c r="AL354" i="3"/>
  <c r="AK354" i="3"/>
  <c r="AJ354" i="3"/>
  <c r="AI354" i="3"/>
  <c r="AH354" i="3"/>
  <c r="AG354" i="3"/>
  <c r="AN353" i="3"/>
  <c r="AM353" i="3"/>
  <c r="AL353" i="3"/>
  <c r="AK353" i="3"/>
  <c r="AJ353" i="3"/>
  <c r="AI353" i="3"/>
  <c r="AH353" i="3"/>
  <c r="AG353" i="3"/>
  <c r="AN352" i="3"/>
  <c r="AM352" i="3"/>
  <c r="AL352" i="3"/>
  <c r="AK352" i="3"/>
  <c r="AJ352" i="3"/>
  <c r="AI352" i="3"/>
  <c r="AH352" i="3"/>
  <c r="AG352" i="3"/>
  <c r="AN351" i="3"/>
  <c r="AM351" i="3"/>
  <c r="AL351" i="3"/>
  <c r="AK351" i="3"/>
  <c r="AJ351" i="3"/>
  <c r="AI351" i="3"/>
  <c r="AH351" i="3"/>
  <c r="AG351" i="3"/>
  <c r="AN350" i="3"/>
  <c r="AM350" i="3"/>
  <c r="AL350" i="3"/>
  <c r="AK350" i="3"/>
  <c r="AJ350" i="3"/>
  <c r="AI350" i="3"/>
  <c r="AH350" i="3"/>
  <c r="AG350" i="3"/>
  <c r="AN349" i="3"/>
  <c r="AM349" i="3"/>
  <c r="AL349" i="3"/>
  <c r="AK349" i="3"/>
  <c r="AJ349" i="3"/>
  <c r="AI349" i="3"/>
  <c r="AH349" i="3"/>
  <c r="AG349" i="3"/>
  <c r="AN348" i="3"/>
  <c r="AM348" i="3"/>
  <c r="AL348" i="3"/>
  <c r="AK348" i="3"/>
  <c r="AJ348" i="3"/>
  <c r="AI348" i="3"/>
  <c r="AH348" i="3"/>
  <c r="AG348" i="3"/>
  <c r="AN347" i="3"/>
  <c r="AM347" i="3"/>
  <c r="AL347" i="3"/>
  <c r="AK347" i="3"/>
  <c r="AJ347" i="3"/>
  <c r="AI347" i="3"/>
  <c r="AH347" i="3"/>
  <c r="AG347" i="3"/>
  <c r="AN346" i="3"/>
  <c r="AM346" i="3"/>
  <c r="AL346" i="3"/>
  <c r="AK346" i="3"/>
  <c r="AJ346" i="3"/>
  <c r="AI346" i="3"/>
  <c r="AH346" i="3"/>
  <c r="AG346" i="3"/>
  <c r="AN345" i="3"/>
  <c r="AM345" i="3"/>
  <c r="AL345" i="3"/>
  <c r="AK345" i="3"/>
  <c r="AJ345" i="3"/>
  <c r="AI345" i="3"/>
  <c r="AH345" i="3"/>
  <c r="AG345" i="3"/>
  <c r="AN344" i="3"/>
  <c r="AM344" i="3"/>
  <c r="AL344" i="3"/>
  <c r="AK344" i="3"/>
  <c r="AJ344" i="3"/>
  <c r="AI344" i="3"/>
  <c r="AH344" i="3"/>
  <c r="AG344" i="3"/>
  <c r="AN343" i="3"/>
  <c r="AM343" i="3"/>
  <c r="AL343" i="3"/>
  <c r="AK343" i="3"/>
  <c r="AJ343" i="3"/>
  <c r="AI343" i="3"/>
  <c r="AH343" i="3"/>
  <c r="AG343" i="3"/>
  <c r="AN342" i="3"/>
  <c r="AM342" i="3"/>
  <c r="AL342" i="3"/>
  <c r="AK342" i="3"/>
  <c r="AJ342" i="3"/>
  <c r="AI342" i="3"/>
  <c r="AH342" i="3"/>
  <c r="AG342" i="3"/>
  <c r="AN341" i="3"/>
  <c r="AM341" i="3"/>
  <c r="AL341" i="3"/>
  <c r="AK341" i="3"/>
  <c r="AJ341" i="3"/>
  <c r="AI341" i="3"/>
  <c r="AH341" i="3"/>
  <c r="AG341" i="3"/>
  <c r="AN340" i="3"/>
  <c r="AM340" i="3"/>
  <c r="AL340" i="3"/>
  <c r="AK340" i="3"/>
  <c r="AJ340" i="3"/>
  <c r="AI340" i="3"/>
  <c r="AH340" i="3"/>
  <c r="AG340" i="3"/>
  <c r="AN339" i="3"/>
  <c r="AM339" i="3"/>
  <c r="AL339" i="3"/>
  <c r="AK339" i="3"/>
  <c r="AJ339" i="3"/>
  <c r="AI339" i="3"/>
  <c r="AH339" i="3"/>
  <c r="AG339" i="3"/>
  <c r="AN338" i="3"/>
  <c r="AM338" i="3"/>
  <c r="AL338" i="3"/>
  <c r="AK338" i="3"/>
  <c r="AJ338" i="3"/>
  <c r="AI338" i="3"/>
  <c r="AH338" i="3"/>
  <c r="AG338" i="3"/>
  <c r="AN337" i="3"/>
  <c r="AM337" i="3"/>
  <c r="AL337" i="3"/>
  <c r="AK337" i="3"/>
  <c r="AJ337" i="3"/>
  <c r="AI337" i="3"/>
  <c r="AH337" i="3"/>
  <c r="AG337" i="3"/>
  <c r="AN336" i="3"/>
  <c r="AM336" i="3"/>
  <c r="AL336" i="3"/>
  <c r="AK336" i="3"/>
  <c r="AJ336" i="3"/>
  <c r="AI336" i="3"/>
  <c r="AH336" i="3"/>
  <c r="AG336" i="3"/>
  <c r="AN335" i="3"/>
  <c r="AM335" i="3"/>
  <c r="AL335" i="3"/>
  <c r="AK335" i="3"/>
  <c r="AJ335" i="3"/>
  <c r="AI335" i="3"/>
  <c r="AH335" i="3"/>
  <c r="AG335" i="3"/>
  <c r="AN334" i="3"/>
  <c r="AM334" i="3"/>
  <c r="AL334" i="3"/>
  <c r="AK334" i="3"/>
  <c r="AJ334" i="3"/>
  <c r="AI334" i="3"/>
  <c r="AH334" i="3"/>
  <c r="AG334" i="3"/>
  <c r="AN333" i="3"/>
  <c r="AM333" i="3"/>
  <c r="AL333" i="3"/>
  <c r="AK333" i="3"/>
  <c r="AJ333" i="3"/>
  <c r="AI333" i="3"/>
  <c r="AH333" i="3"/>
  <c r="AG333" i="3"/>
  <c r="AN332" i="3"/>
  <c r="AM332" i="3"/>
  <c r="AL332" i="3"/>
  <c r="AK332" i="3"/>
  <c r="AJ332" i="3"/>
  <c r="AI332" i="3"/>
  <c r="AH332" i="3"/>
  <c r="AG332" i="3"/>
  <c r="AN331" i="3"/>
  <c r="AM331" i="3"/>
  <c r="AL331" i="3"/>
  <c r="AK331" i="3"/>
  <c r="AJ331" i="3"/>
  <c r="AI331" i="3"/>
  <c r="AH331" i="3"/>
  <c r="AG331" i="3"/>
  <c r="AN330" i="3"/>
  <c r="AM330" i="3"/>
  <c r="AL330" i="3"/>
  <c r="AK330" i="3"/>
  <c r="AJ330" i="3"/>
  <c r="AI330" i="3"/>
  <c r="AH330" i="3"/>
  <c r="AG330" i="3"/>
  <c r="AN329" i="3"/>
  <c r="AM329" i="3"/>
  <c r="AL329" i="3"/>
  <c r="AK329" i="3"/>
  <c r="AJ329" i="3"/>
  <c r="AI329" i="3"/>
  <c r="AH329" i="3"/>
  <c r="AG329" i="3"/>
  <c r="AN328" i="3"/>
  <c r="AM328" i="3"/>
  <c r="AL328" i="3"/>
  <c r="AK328" i="3"/>
  <c r="AJ328" i="3"/>
  <c r="AI328" i="3"/>
  <c r="AH328" i="3"/>
  <c r="AG328" i="3"/>
  <c r="AN327" i="3"/>
  <c r="AM327" i="3"/>
  <c r="AL327" i="3"/>
  <c r="AK327" i="3"/>
  <c r="AJ327" i="3"/>
  <c r="AI327" i="3"/>
  <c r="AH327" i="3"/>
  <c r="AG327" i="3"/>
  <c r="AN326" i="3"/>
  <c r="AM326" i="3"/>
  <c r="AL326" i="3"/>
  <c r="AK326" i="3"/>
  <c r="AJ326" i="3"/>
  <c r="AI326" i="3"/>
  <c r="AH326" i="3"/>
  <c r="AG326" i="3"/>
  <c r="AN325" i="3"/>
  <c r="AM325" i="3"/>
  <c r="AL325" i="3"/>
  <c r="AK325" i="3"/>
  <c r="AJ325" i="3"/>
  <c r="AI325" i="3"/>
  <c r="AH325" i="3"/>
  <c r="AG325" i="3"/>
  <c r="AN324" i="3"/>
  <c r="AM324" i="3"/>
  <c r="AL324" i="3"/>
  <c r="AK324" i="3"/>
  <c r="AJ324" i="3"/>
  <c r="AI324" i="3"/>
  <c r="AH324" i="3"/>
  <c r="AG324" i="3"/>
  <c r="AN323" i="3"/>
  <c r="AM323" i="3"/>
  <c r="AL323" i="3"/>
  <c r="AK323" i="3"/>
  <c r="AJ323" i="3"/>
  <c r="AI323" i="3"/>
  <c r="AH323" i="3"/>
  <c r="AG323" i="3"/>
  <c r="AN322" i="3"/>
  <c r="AM322" i="3"/>
  <c r="AL322" i="3"/>
  <c r="AK322" i="3"/>
  <c r="AJ322" i="3"/>
  <c r="AI322" i="3"/>
  <c r="AH322" i="3"/>
  <c r="AG322" i="3"/>
  <c r="AN321" i="3"/>
  <c r="AM321" i="3"/>
  <c r="AL321" i="3"/>
  <c r="AK321" i="3"/>
  <c r="AJ321" i="3"/>
  <c r="AI321" i="3"/>
  <c r="AH321" i="3"/>
  <c r="AG321" i="3"/>
  <c r="AN320" i="3"/>
  <c r="AM320" i="3"/>
  <c r="AL320" i="3"/>
  <c r="AK320" i="3"/>
  <c r="AJ320" i="3"/>
  <c r="AI320" i="3"/>
  <c r="AH320" i="3"/>
  <c r="AG320" i="3"/>
  <c r="AN319" i="3"/>
  <c r="AM319" i="3"/>
  <c r="AL319" i="3"/>
  <c r="AK319" i="3"/>
  <c r="AJ319" i="3"/>
  <c r="AI319" i="3"/>
  <c r="AH319" i="3"/>
  <c r="AG319" i="3"/>
  <c r="AN318" i="3"/>
  <c r="AM318" i="3"/>
  <c r="AL318" i="3"/>
  <c r="AK318" i="3"/>
  <c r="AJ318" i="3"/>
  <c r="AI318" i="3"/>
  <c r="AH318" i="3"/>
  <c r="AG318" i="3"/>
  <c r="AN317" i="3"/>
  <c r="AM317" i="3"/>
  <c r="AL317" i="3"/>
  <c r="AK317" i="3"/>
  <c r="AJ317" i="3"/>
  <c r="AI317" i="3"/>
  <c r="AH317" i="3"/>
  <c r="AG317" i="3"/>
  <c r="AN316" i="3"/>
  <c r="AM316" i="3"/>
  <c r="AL316" i="3"/>
  <c r="AK316" i="3"/>
  <c r="AJ316" i="3"/>
  <c r="AI316" i="3"/>
  <c r="AH316" i="3"/>
  <c r="AG316" i="3"/>
  <c r="AN315" i="3"/>
  <c r="AM315" i="3"/>
  <c r="AL315" i="3"/>
  <c r="AK315" i="3"/>
  <c r="AJ315" i="3"/>
  <c r="AI315" i="3"/>
  <c r="AH315" i="3"/>
  <c r="AG315" i="3"/>
  <c r="AN314" i="3"/>
  <c r="AM314" i="3"/>
  <c r="AL314" i="3"/>
  <c r="AK314" i="3"/>
  <c r="AJ314" i="3"/>
  <c r="AI314" i="3"/>
  <c r="AH314" i="3"/>
  <c r="AG314" i="3"/>
  <c r="AN313" i="3"/>
  <c r="AM313" i="3"/>
  <c r="AL313" i="3"/>
  <c r="AK313" i="3"/>
  <c r="AJ313" i="3"/>
  <c r="AI313" i="3"/>
  <c r="AH313" i="3"/>
  <c r="AG313" i="3"/>
  <c r="AN312" i="3"/>
  <c r="AM312" i="3"/>
  <c r="AL312" i="3"/>
  <c r="AK312" i="3"/>
  <c r="AJ312" i="3"/>
  <c r="AI312" i="3"/>
  <c r="AH312" i="3"/>
  <c r="AG312" i="3"/>
  <c r="AN311" i="3"/>
  <c r="AM311" i="3"/>
  <c r="AL311" i="3"/>
  <c r="AK311" i="3"/>
  <c r="AJ311" i="3"/>
  <c r="AI311" i="3"/>
  <c r="AH311" i="3"/>
  <c r="AG311" i="3"/>
  <c r="AN310" i="3"/>
  <c r="AM310" i="3"/>
  <c r="AL310" i="3"/>
  <c r="AK310" i="3"/>
  <c r="AJ310" i="3"/>
  <c r="AI310" i="3"/>
  <c r="AH310" i="3"/>
  <c r="AG310" i="3"/>
  <c r="AN309" i="3"/>
  <c r="AM309" i="3"/>
  <c r="AL309" i="3"/>
  <c r="AK309" i="3"/>
  <c r="AJ309" i="3"/>
  <c r="AI309" i="3"/>
  <c r="AH309" i="3"/>
  <c r="AG309" i="3"/>
  <c r="AN308" i="3"/>
  <c r="AM308" i="3"/>
  <c r="AL308" i="3"/>
  <c r="AK308" i="3"/>
  <c r="AJ308" i="3"/>
  <c r="AI308" i="3"/>
  <c r="AH308" i="3"/>
  <c r="AG308" i="3"/>
  <c r="AN307" i="3"/>
  <c r="AM307" i="3"/>
  <c r="AL307" i="3"/>
  <c r="AK307" i="3"/>
  <c r="AJ307" i="3"/>
  <c r="AI307" i="3"/>
  <c r="AH307" i="3"/>
  <c r="AG307" i="3"/>
  <c r="AN306" i="3"/>
  <c r="AM306" i="3"/>
  <c r="AL306" i="3"/>
  <c r="AK306" i="3"/>
  <c r="AJ306" i="3"/>
  <c r="AI306" i="3"/>
  <c r="AH306" i="3"/>
  <c r="AG306" i="3"/>
  <c r="AN305" i="3"/>
  <c r="AM305" i="3"/>
  <c r="AL305" i="3"/>
  <c r="AK305" i="3"/>
  <c r="AJ305" i="3"/>
  <c r="AI305" i="3"/>
  <c r="AH305" i="3"/>
  <c r="AG305" i="3"/>
  <c r="AN304" i="3"/>
  <c r="AM304" i="3"/>
  <c r="AL304" i="3"/>
  <c r="AK304" i="3"/>
  <c r="AJ304" i="3"/>
  <c r="AI304" i="3"/>
  <c r="AH304" i="3"/>
  <c r="AG304" i="3"/>
  <c r="AN303" i="3"/>
  <c r="AM303" i="3"/>
  <c r="AL303" i="3"/>
  <c r="AK303" i="3"/>
  <c r="AJ303" i="3"/>
  <c r="AI303" i="3"/>
  <c r="AH303" i="3"/>
  <c r="AG303" i="3"/>
  <c r="AN302" i="3"/>
  <c r="AM302" i="3"/>
  <c r="AL302" i="3"/>
  <c r="AK302" i="3"/>
  <c r="AJ302" i="3"/>
  <c r="AI302" i="3"/>
  <c r="AH302" i="3"/>
  <c r="AG302" i="3"/>
  <c r="AN301" i="3"/>
  <c r="AM301" i="3"/>
  <c r="AL301" i="3"/>
  <c r="AK301" i="3"/>
  <c r="AJ301" i="3"/>
  <c r="AI301" i="3"/>
  <c r="AH301" i="3"/>
  <c r="AG301" i="3"/>
  <c r="AN300" i="3"/>
  <c r="AM300" i="3"/>
  <c r="AL300" i="3"/>
  <c r="AK300" i="3"/>
  <c r="AJ300" i="3"/>
  <c r="AI300" i="3"/>
  <c r="AH300" i="3"/>
  <c r="AG300" i="3"/>
  <c r="AN299" i="3"/>
  <c r="AM299" i="3"/>
  <c r="AL299" i="3"/>
  <c r="AK299" i="3"/>
  <c r="AJ299" i="3"/>
  <c r="AI299" i="3"/>
  <c r="AH299" i="3"/>
  <c r="AG299" i="3"/>
  <c r="AN298" i="3"/>
  <c r="AM298" i="3"/>
  <c r="AL298" i="3"/>
  <c r="AK298" i="3"/>
  <c r="AJ298" i="3"/>
  <c r="AI298" i="3"/>
  <c r="AH298" i="3"/>
  <c r="AG298" i="3"/>
  <c r="AN297" i="3"/>
  <c r="AM297" i="3"/>
  <c r="AL297" i="3"/>
  <c r="AK297" i="3"/>
  <c r="AJ297" i="3"/>
  <c r="AI297" i="3"/>
  <c r="AH297" i="3"/>
  <c r="AG297" i="3"/>
  <c r="AN296" i="3"/>
  <c r="AM296" i="3"/>
  <c r="AL296" i="3"/>
  <c r="AK296" i="3"/>
  <c r="AJ296" i="3"/>
  <c r="AI296" i="3"/>
  <c r="AH296" i="3"/>
  <c r="AG296" i="3"/>
  <c r="AN295" i="3"/>
  <c r="AM295" i="3"/>
  <c r="AL295" i="3"/>
  <c r="AK295" i="3"/>
  <c r="AJ295" i="3"/>
  <c r="AI295" i="3"/>
  <c r="AH295" i="3"/>
  <c r="AG295" i="3"/>
  <c r="AN294" i="3"/>
  <c r="AM294" i="3"/>
  <c r="AL294" i="3"/>
  <c r="AK294" i="3"/>
  <c r="AJ294" i="3"/>
  <c r="AI294" i="3"/>
  <c r="AH294" i="3"/>
  <c r="AG294" i="3"/>
  <c r="AN293" i="3"/>
  <c r="AM293" i="3"/>
  <c r="AL293" i="3"/>
  <c r="AK293" i="3"/>
  <c r="AJ293" i="3"/>
  <c r="AI293" i="3"/>
  <c r="AH293" i="3"/>
  <c r="AG293" i="3"/>
  <c r="AN292" i="3"/>
  <c r="AM292" i="3"/>
  <c r="AL292" i="3"/>
  <c r="AK292" i="3"/>
  <c r="AJ292" i="3"/>
  <c r="AI292" i="3"/>
  <c r="AH292" i="3"/>
  <c r="AG292" i="3"/>
  <c r="AN291" i="3"/>
  <c r="AM291" i="3"/>
  <c r="AL291" i="3"/>
  <c r="AK291" i="3"/>
  <c r="AJ291" i="3"/>
  <c r="AI291" i="3"/>
  <c r="AH291" i="3"/>
  <c r="AG291" i="3"/>
  <c r="AN290" i="3"/>
  <c r="AM290" i="3"/>
  <c r="AL290" i="3"/>
  <c r="AK290" i="3"/>
  <c r="AJ290" i="3"/>
  <c r="AI290" i="3"/>
  <c r="AH290" i="3"/>
  <c r="AG290" i="3"/>
  <c r="AN289" i="3"/>
  <c r="AM289" i="3"/>
  <c r="AL289" i="3"/>
  <c r="AK289" i="3"/>
  <c r="AJ289" i="3"/>
  <c r="AI289" i="3"/>
  <c r="AH289" i="3"/>
  <c r="AG289" i="3"/>
  <c r="AN288" i="3"/>
  <c r="AM288" i="3"/>
  <c r="AL288" i="3"/>
  <c r="AK288" i="3"/>
  <c r="AJ288" i="3"/>
  <c r="AI288" i="3"/>
  <c r="AH288" i="3"/>
  <c r="AG288" i="3"/>
  <c r="AN287" i="3"/>
  <c r="AM287" i="3"/>
  <c r="AL287" i="3"/>
  <c r="AK287" i="3"/>
  <c r="AJ287" i="3"/>
  <c r="AI287" i="3"/>
  <c r="AH287" i="3"/>
  <c r="AG287" i="3"/>
  <c r="AN286" i="3"/>
  <c r="AM286" i="3"/>
  <c r="AL286" i="3"/>
  <c r="AK286" i="3"/>
  <c r="AJ286" i="3"/>
  <c r="AI286" i="3"/>
  <c r="AH286" i="3"/>
  <c r="AG286" i="3"/>
  <c r="AN285" i="3"/>
  <c r="AM285" i="3"/>
  <c r="AL285" i="3"/>
  <c r="AK285" i="3"/>
  <c r="AJ285" i="3"/>
  <c r="AI285" i="3"/>
  <c r="AH285" i="3"/>
  <c r="AG285" i="3"/>
  <c r="AN284" i="3"/>
  <c r="AM284" i="3"/>
  <c r="AL284" i="3"/>
  <c r="AK284" i="3"/>
  <c r="AJ284" i="3"/>
  <c r="AI284" i="3"/>
  <c r="AH284" i="3"/>
  <c r="AG284" i="3"/>
  <c r="AN283" i="3"/>
  <c r="AM283" i="3"/>
  <c r="AL283" i="3"/>
  <c r="AK283" i="3"/>
  <c r="AJ283" i="3"/>
  <c r="AI283" i="3"/>
  <c r="AH283" i="3"/>
  <c r="AG283" i="3"/>
  <c r="AN282" i="3"/>
  <c r="AM282" i="3"/>
  <c r="AL282" i="3"/>
  <c r="AK282" i="3"/>
  <c r="AJ282" i="3"/>
  <c r="AI282" i="3"/>
  <c r="AH282" i="3"/>
  <c r="AG282" i="3"/>
  <c r="AN281" i="3"/>
  <c r="AM281" i="3"/>
  <c r="AL281" i="3"/>
  <c r="AK281" i="3"/>
  <c r="AJ281" i="3"/>
  <c r="AI281" i="3"/>
  <c r="AH281" i="3"/>
  <c r="AG281" i="3"/>
  <c r="AN280" i="3"/>
  <c r="AM280" i="3"/>
  <c r="AL280" i="3"/>
  <c r="AK280" i="3"/>
  <c r="AJ280" i="3"/>
  <c r="AI280" i="3"/>
  <c r="AH280" i="3"/>
  <c r="AG280" i="3"/>
  <c r="AN279" i="3"/>
  <c r="AM279" i="3"/>
  <c r="AL279" i="3"/>
  <c r="AK279" i="3"/>
  <c r="AJ279" i="3"/>
  <c r="AI279" i="3"/>
  <c r="AH279" i="3"/>
  <c r="AG279" i="3"/>
  <c r="AN278" i="3"/>
  <c r="AM278" i="3"/>
  <c r="AL278" i="3"/>
  <c r="AK278" i="3"/>
  <c r="AJ278" i="3"/>
  <c r="AI278" i="3"/>
  <c r="AH278" i="3"/>
  <c r="AG278" i="3"/>
  <c r="AN277" i="3"/>
  <c r="AM277" i="3"/>
  <c r="AL277" i="3"/>
  <c r="AK277" i="3"/>
  <c r="AJ277" i="3"/>
  <c r="AI277" i="3"/>
  <c r="AH277" i="3"/>
  <c r="AG277" i="3"/>
  <c r="AN276" i="3"/>
  <c r="AM276" i="3"/>
  <c r="AL276" i="3"/>
  <c r="AK276" i="3"/>
  <c r="AJ276" i="3"/>
  <c r="AI276" i="3"/>
  <c r="AH276" i="3"/>
  <c r="AG276" i="3"/>
  <c r="AN275" i="3"/>
  <c r="AM275" i="3"/>
  <c r="AL275" i="3"/>
  <c r="AK275" i="3"/>
  <c r="AJ275" i="3"/>
  <c r="AI275" i="3"/>
  <c r="AH275" i="3"/>
  <c r="AG275" i="3"/>
  <c r="AN274" i="3"/>
  <c r="AM274" i="3"/>
  <c r="AL274" i="3"/>
  <c r="AK274" i="3"/>
  <c r="AJ274" i="3"/>
  <c r="AI274" i="3"/>
  <c r="AH274" i="3"/>
  <c r="AG274" i="3"/>
  <c r="AN273" i="3"/>
  <c r="AM273" i="3"/>
  <c r="AL273" i="3"/>
  <c r="AK273" i="3"/>
  <c r="AJ273" i="3"/>
  <c r="AI273" i="3"/>
  <c r="AH273" i="3"/>
  <c r="AG273" i="3"/>
  <c r="AN272" i="3"/>
  <c r="AM272" i="3"/>
  <c r="AL272" i="3"/>
  <c r="AK272" i="3"/>
  <c r="AJ272" i="3"/>
  <c r="AI272" i="3"/>
  <c r="AH272" i="3"/>
  <c r="AG272" i="3"/>
  <c r="AN271" i="3"/>
  <c r="AM271" i="3"/>
  <c r="AL271" i="3"/>
  <c r="AK271" i="3"/>
  <c r="AJ271" i="3"/>
  <c r="AI271" i="3"/>
  <c r="AH271" i="3"/>
  <c r="AG271" i="3"/>
  <c r="AN270" i="3"/>
  <c r="AM270" i="3"/>
  <c r="AL270" i="3"/>
  <c r="AK270" i="3"/>
  <c r="AJ270" i="3"/>
  <c r="AI270" i="3"/>
  <c r="AH270" i="3"/>
  <c r="AG270" i="3"/>
  <c r="AN269" i="3"/>
  <c r="AM269" i="3"/>
  <c r="AL269" i="3"/>
  <c r="AK269" i="3"/>
  <c r="AJ269" i="3"/>
  <c r="AI269" i="3"/>
  <c r="AH269" i="3"/>
  <c r="AG269" i="3"/>
  <c r="AN268" i="3"/>
  <c r="AM268" i="3"/>
  <c r="AL268" i="3"/>
  <c r="AK268" i="3"/>
  <c r="AJ268" i="3"/>
  <c r="AI268" i="3"/>
  <c r="AH268" i="3"/>
  <c r="AG268" i="3"/>
  <c r="AN267" i="3"/>
  <c r="AM267" i="3"/>
  <c r="AL267" i="3"/>
  <c r="AK267" i="3"/>
  <c r="AJ267" i="3"/>
  <c r="AI267" i="3"/>
  <c r="AH267" i="3"/>
  <c r="AG267" i="3"/>
  <c r="AN266" i="3"/>
  <c r="AM266" i="3"/>
  <c r="AL266" i="3"/>
  <c r="AK266" i="3"/>
  <c r="AJ266" i="3"/>
  <c r="AI266" i="3"/>
  <c r="AH266" i="3"/>
  <c r="AG266" i="3"/>
  <c r="AN265" i="3"/>
  <c r="AM265" i="3"/>
  <c r="AL265" i="3"/>
  <c r="AK265" i="3"/>
  <c r="AJ265" i="3"/>
  <c r="AI265" i="3"/>
  <c r="AH265" i="3"/>
  <c r="AG265" i="3"/>
  <c r="AN264" i="3"/>
  <c r="AM264" i="3"/>
  <c r="AL264" i="3"/>
  <c r="AK264" i="3"/>
  <c r="AJ264" i="3"/>
  <c r="AI264" i="3"/>
  <c r="AH264" i="3"/>
  <c r="AG264" i="3"/>
  <c r="AN263" i="3"/>
  <c r="AM263" i="3"/>
  <c r="AL263" i="3"/>
  <c r="AK263" i="3"/>
  <c r="AJ263" i="3"/>
  <c r="AI263" i="3"/>
  <c r="AH263" i="3"/>
  <c r="AG263" i="3"/>
  <c r="AN262" i="3"/>
  <c r="AM262" i="3"/>
  <c r="AL262" i="3"/>
  <c r="AK262" i="3"/>
  <c r="AJ262" i="3"/>
  <c r="AI262" i="3"/>
  <c r="AH262" i="3"/>
  <c r="AG262" i="3"/>
  <c r="AN261" i="3"/>
  <c r="AM261" i="3"/>
  <c r="AL261" i="3"/>
  <c r="AK261" i="3"/>
  <c r="AJ261" i="3"/>
  <c r="AI261" i="3"/>
  <c r="AH261" i="3"/>
  <c r="AG261" i="3"/>
  <c r="AN260" i="3"/>
  <c r="AM260" i="3"/>
  <c r="AL260" i="3"/>
  <c r="AK260" i="3"/>
  <c r="AJ260" i="3"/>
  <c r="AI260" i="3"/>
  <c r="AH260" i="3"/>
  <c r="AG260" i="3"/>
  <c r="AN259" i="3"/>
  <c r="AM259" i="3"/>
  <c r="AL259" i="3"/>
  <c r="AK259" i="3"/>
  <c r="AJ259" i="3"/>
  <c r="AI259" i="3"/>
  <c r="AH259" i="3"/>
  <c r="AG259" i="3"/>
  <c r="AN258" i="3"/>
  <c r="AM258" i="3"/>
  <c r="AL258" i="3"/>
  <c r="AK258" i="3"/>
  <c r="AJ258" i="3"/>
  <c r="AI258" i="3"/>
  <c r="AH258" i="3"/>
  <c r="AG258" i="3"/>
  <c r="AN257" i="3"/>
  <c r="AM257" i="3"/>
  <c r="AL257" i="3"/>
  <c r="AK257" i="3"/>
  <c r="AJ257" i="3"/>
  <c r="AI257" i="3"/>
  <c r="AH257" i="3"/>
  <c r="AG257" i="3"/>
  <c r="AN256" i="3"/>
  <c r="AM256" i="3"/>
  <c r="AL256" i="3"/>
  <c r="AK256" i="3"/>
  <c r="AJ256" i="3"/>
  <c r="AI256" i="3"/>
  <c r="AH256" i="3"/>
  <c r="AG256" i="3"/>
  <c r="AN255" i="3"/>
  <c r="AM255" i="3"/>
  <c r="AL255" i="3"/>
  <c r="AK255" i="3"/>
  <c r="AJ255" i="3"/>
  <c r="AI255" i="3"/>
  <c r="AH255" i="3"/>
  <c r="AG255" i="3"/>
  <c r="AN254" i="3"/>
  <c r="AM254" i="3"/>
  <c r="AL254" i="3"/>
  <c r="AK254" i="3"/>
  <c r="AJ254" i="3"/>
  <c r="AI254" i="3"/>
  <c r="AH254" i="3"/>
  <c r="AG254" i="3"/>
  <c r="AN253" i="3"/>
  <c r="AM253" i="3"/>
  <c r="AL253" i="3"/>
  <c r="AK253" i="3"/>
  <c r="AJ253" i="3"/>
  <c r="AI253" i="3"/>
  <c r="AH253" i="3"/>
  <c r="AG253" i="3"/>
  <c r="AN252" i="3"/>
  <c r="AM252" i="3"/>
  <c r="AL252" i="3"/>
  <c r="AK252" i="3"/>
  <c r="AJ252" i="3"/>
  <c r="AI252" i="3"/>
  <c r="AH252" i="3"/>
  <c r="AG252" i="3"/>
  <c r="AN251" i="3"/>
  <c r="AM251" i="3"/>
  <c r="AL251" i="3"/>
  <c r="AK251" i="3"/>
  <c r="AJ251" i="3"/>
  <c r="AI251" i="3"/>
  <c r="AH251" i="3"/>
  <c r="AG251" i="3"/>
  <c r="AN250" i="3"/>
  <c r="AM250" i="3"/>
  <c r="AL250" i="3"/>
  <c r="AK250" i="3"/>
  <c r="AJ250" i="3"/>
  <c r="AI250" i="3"/>
  <c r="AH250" i="3"/>
  <c r="AG250" i="3"/>
  <c r="AN249" i="3"/>
  <c r="AM249" i="3"/>
  <c r="AL249" i="3"/>
  <c r="AK249" i="3"/>
  <c r="AJ249" i="3"/>
  <c r="AI249" i="3"/>
  <c r="AH249" i="3"/>
  <c r="AG249" i="3"/>
  <c r="AN248" i="3"/>
  <c r="AM248" i="3"/>
  <c r="AL248" i="3"/>
  <c r="AK248" i="3"/>
  <c r="AJ248" i="3"/>
  <c r="AI248" i="3"/>
  <c r="AH248" i="3"/>
  <c r="AG248" i="3"/>
  <c r="AN247" i="3"/>
  <c r="AM247" i="3"/>
  <c r="AL247" i="3"/>
  <c r="AK247" i="3"/>
  <c r="AJ247" i="3"/>
  <c r="AI247" i="3"/>
  <c r="AH247" i="3"/>
  <c r="AG247" i="3"/>
  <c r="AN246" i="3"/>
  <c r="AM246" i="3"/>
  <c r="AL246" i="3"/>
  <c r="AK246" i="3"/>
  <c r="AJ246" i="3"/>
  <c r="AI246" i="3"/>
  <c r="AH246" i="3"/>
  <c r="AG246" i="3"/>
  <c r="AN245" i="3"/>
  <c r="AM245" i="3"/>
  <c r="AL245" i="3"/>
  <c r="AK245" i="3"/>
  <c r="AJ245" i="3"/>
  <c r="AI245" i="3"/>
  <c r="AH245" i="3"/>
  <c r="AG245" i="3"/>
  <c r="AN244" i="3"/>
  <c r="AM244" i="3"/>
  <c r="AL244" i="3"/>
  <c r="AK244" i="3"/>
  <c r="AJ244" i="3"/>
  <c r="AI244" i="3"/>
  <c r="AH244" i="3"/>
  <c r="AG244" i="3"/>
  <c r="AN243" i="3"/>
  <c r="AM243" i="3"/>
  <c r="AL243" i="3"/>
  <c r="AK243" i="3"/>
  <c r="AJ243" i="3"/>
  <c r="AI243" i="3"/>
  <c r="AH243" i="3"/>
  <c r="AG243" i="3"/>
  <c r="AN242" i="3"/>
  <c r="AM242" i="3"/>
  <c r="AL242" i="3"/>
  <c r="AK242" i="3"/>
  <c r="AJ242" i="3"/>
  <c r="AI242" i="3"/>
  <c r="AH242" i="3"/>
  <c r="AG242" i="3"/>
  <c r="AN241" i="3"/>
  <c r="AM241" i="3"/>
  <c r="AL241" i="3"/>
  <c r="AK241" i="3"/>
  <c r="AJ241" i="3"/>
  <c r="AI241" i="3"/>
  <c r="AH241" i="3"/>
  <c r="AG241" i="3"/>
  <c r="AN240" i="3"/>
  <c r="AM240" i="3"/>
  <c r="AL240" i="3"/>
  <c r="AK240" i="3"/>
  <c r="AJ240" i="3"/>
  <c r="AI240" i="3"/>
  <c r="AH240" i="3"/>
  <c r="AG240" i="3"/>
  <c r="AN239" i="3"/>
  <c r="AM239" i="3"/>
  <c r="AL239" i="3"/>
  <c r="AK239" i="3"/>
  <c r="AJ239" i="3"/>
  <c r="AI239" i="3"/>
  <c r="AH239" i="3"/>
  <c r="AG239" i="3"/>
  <c r="AN238" i="3"/>
  <c r="AM238" i="3"/>
  <c r="AL238" i="3"/>
  <c r="AK238" i="3"/>
  <c r="AJ238" i="3"/>
  <c r="AI238" i="3"/>
  <c r="AH238" i="3"/>
  <c r="AG238" i="3"/>
  <c r="AN237" i="3"/>
  <c r="AM237" i="3"/>
  <c r="AL237" i="3"/>
  <c r="AK237" i="3"/>
  <c r="AJ237" i="3"/>
  <c r="AI237" i="3"/>
  <c r="AH237" i="3"/>
  <c r="AG237" i="3"/>
  <c r="AN236" i="3"/>
  <c r="AM236" i="3"/>
  <c r="AL236" i="3"/>
  <c r="AK236" i="3"/>
  <c r="AJ236" i="3"/>
  <c r="AI236" i="3"/>
  <c r="AH236" i="3"/>
  <c r="AG236" i="3"/>
  <c r="AN235" i="3"/>
  <c r="AM235" i="3"/>
  <c r="AL235" i="3"/>
  <c r="AK235" i="3"/>
  <c r="AJ235" i="3"/>
  <c r="AI235" i="3"/>
  <c r="AH235" i="3"/>
  <c r="AG235" i="3"/>
  <c r="AN234" i="3"/>
  <c r="AM234" i="3"/>
  <c r="AL234" i="3"/>
  <c r="AK234" i="3"/>
  <c r="AJ234" i="3"/>
  <c r="AI234" i="3"/>
  <c r="AH234" i="3"/>
  <c r="AG234" i="3"/>
  <c r="AN233" i="3"/>
  <c r="AM233" i="3"/>
  <c r="AL233" i="3"/>
  <c r="AK233" i="3"/>
  <c r="AJ233" i="3"/>
  <c r="AI233" i="3"/>
  <c r="AH233" i="3"/>
  <c r="AG233" i="3"/>
  <c r="AN232" i="3"/>
  <c r="AM232" i="3"/>
  <c r="AL232" i="3"/>
  <c r="AK232" i="3"/>
  <c r="AJ232" i="3"/>
  <c r="AI232" i="3"/>
  <c r="AH232" i="3"/>
  <c r="AG232" i="3"/>
  <c r="AN231" i="3"/>
  <c r="AM231" i="3"/>
  <c r="AL231" i="3"/>
  <c r="AK231" i="3"/>
  <c r="AJ231" i="3"/>
  <c r="AI231" i="3"/>
  <c r="AH231" i="3"/>
  <c r="AG231" i="3"/>
  <c r="AN230" i="3"/>
  <c r="AM230" i="3"/>
  <c r="AL230" i="3"/>
  <c r="AK230" i="3"/>
  <c r="AJ230" i="3"/>
  <c r="AI230" i="3"/>
  <c r="AH230" i="3"/>
  <c r="AG230" i="3"/>
  <c r="AN229" i="3"/>
  <c r="AM229" i="3"/>
  <c r="AL229" i="3"/>
  <c r="AK229" i="3"/>
  <c r="AJ229" i="3"/>
  <c r="AI229" i="3"/>
  <c r="AH229" i="3"/>
  <c r="AG229" i="3"/>
  <c r="AN228" i="3"/>
  <c r="AM228" i="3"/>
  <c r="AL228" i="3"/>
  <c r="AK228" i="3"/>
  <c r="AJ228" i="3"/>
  <c r="AI228" i="3"/>
  <c r="AH228" i="3"/>
  <c r="AG228" i="3"/>
  <c r="AN227" i="3"/>
  <c r="AM227" i="3"/>
  <c r="AL227" i="3"/>
  <c r="AK227" i="3"/>
  <c r="AJ227" i="3"/>
  <c r="AI227" i="3"/>
  <c r="AH227" i="3"/>
  <c r="AG227" i="3"/>
  <c r="AN226" i="3"/>
  <c r="AM226" i="3"/>
  <c r="AL226" i="3"/>
  <c r="AK226" i="3"/>
  <c r="AJ226" i="3"/>
  <c r="AI226" i="3"/>
  <c r="AH226" i="3"/>
  <c r="AG226" i="3"/>
  <c r="AN225" i="3"/>
  <c r="AM225" i="3"/>
  <c r="AL225" i="3"/>
  <c r="AK225" i="3"/>
  <c r="AJ225" i="3"/>
  <c r="AI225" i="3"/>
  <c r="AH225" i="3"/>
  <c r="AG225" i="3"/>
  <c r="AN224" i="3"/>
  <c r="AM224" i="3"/>
  <c r="AL224" i="3"/>
  <c r="AK224" i="3"/>
  <c r="AJ224" i="3"/>
  <c r="AI224" i="3"/>
  <c r="AH224" i="3"/>
  <c r="AG224" i="3"/>
  <c r="AN223" i="3"/>
  <c r="AM223" i="3"/>
  <c r="AL223" i="3"/>
  <c r="AK223" i="3"/>
  <c r="AJ223" i="3"/>
  <c r="AI223" i="3"/>
  <c r="AH223" i="3"/>
  <c r="AG223" i="3"/>
  <c r="AN222" i="3"/>
  <c r="AM222" i="3"/>
  <c r="AL222" i="3"/>
  <c r="AK222" i="3"/>
  <c r="AJ222" i="3"/>
  <c r="AI222" i="3"/>
  <c r="AH222" i="3"/>
  <c r="AG222" i="3"/>
  <c r="AN221" i="3"/>
  <c r="AM221" i="3"/>
  <c r="AL221" i="3"/>
  <c r="AK221" i="3"/>
  <c r="AJ221" i="3"/>
  <c r="AI221" i="3"/>
  <c r="AH221" i="3"/>
  <c r="AG221" i="3"/>
  <c r="AN220" i="3"/>
  <c r="AM220" i="3"/>
  <c r="AL220" i="3"/>
  <c r="AK220" i="3"/>
  <c r="AJ220" i="3"/>
  <c r="AI220" i="3"/>
  <c r="AH220" i="3"/>
  <c r="AG220" i="3"/>
  <c r="AN219" i="3"/>
  <c r="AM219" i="3"/>
  <c r="AL219" i="3"/>
  <c r="AK219" i="3"/>
  <c r="AJ219" i="3"/>
  <c r="AI219" i="3"/>
  <c r="AH219" i="3"/>
  <c r="AG219" i="3"/>
  <c r="AN218" i="3"/>
  <c r="AM218" i="3"/>
  <c r="AL218" i="3"/>
  <c r="AK218" i="3"/>
  <c r="AJ218" i="3"/>
  <c r="AI218" i="3"/>
  <c r="AH218" i="3"/>
  <c r="AG218" i="3"/>
  <c r="AN217" i="3"/>
  <c r="AM217" i="3"/>
  <c r="AL217" i="3"/>
  <c r="AK217" i="3"/>
  <c r="AJ217" i="3"/>
  <c r="AI217" i="3"/>
  <c r="AH217" i="3"/>
  <c r="AG217" i="3"/>
  <c r="AN216" i="3"/>
  <c r="AM216" i="3"/>
  <c r="AL216" i="3"/>
  <c r="AK216" i="3"/>
  <c r="AJ216" i="3"/>
  <c r="AI216" i="3"/>
  <c r="AH216" i="3"/>
  <c r="AG216" i="3"/>
  <c r="AN215" i="3"/>
  <c r="AM215" i="3"/>
  <c r="AL215" i="3"/>
  <c r="AK215" i="3"/>
  <c r="AJ215" i="3"/>
  <c r="AI215" i="3"/>
  <c r="AH215" i="3"/>
  <c r="AG215" i="3"/>
  <c r="AN214" i="3"/>
  <c r="AM214" i="3"/>
  <c r="AL214" i="3"/>
  <c r="AK214" i="3"/>
  <c r="AJ214" i="3"/>
  <c r="AI214" i="3"/>
  <c r="AH214" i="3"/>
  <c r="AG214" i="3"/>
  <c r="AN213" i="3"/>
  <c r="AM213" i="3"/>
  <c r="AL213" i="3"/>
  <c r="AK213" i="3"/>
  <c r="AJ213" i="3"/>
  <c r="AI213" i="3"/>
  <c r="AH213" i="3"/>
  <c r="AG213" i="3"/>
  <c r="AN212" i="3"/>
  <c r="AM212" i="3"/>
  <c r="AL212" i="3"/>
  <c r="AK212" i="3"/>
  <c r="AJ212" i="3"/>
  <c r="AI212" i="3"/>
  <c r="AH212" i="3"/>
  <c r="AG212" i="3"/>
  <c r="AN211" i="3"/>
  <c r="AM211" i="3"/>
  <c r="AL211" i="3"/>
  <c r="AK211" i="3"/>
  <c r="AJ211" i="3"/>
  <c r="AI211" i="3"/>
  <c r="AH211" i="3"/>
  <c r="AG211" i="3"/>
  <c r="AN210" i="3"/>
  <c r="AM210" i="3"/>
  <c r="AL210" i="3"/>
  <c r="AK210" i="3"/>
  <c r="AJ210" i="3"/>
  <c r="AI210" i="3"/>
  <c r="AH210" i="3"/>
  <c r="AG210" i="3"/>
  <c r="AN209" i="3"/>
  <c r="AM209" i="3"/>
  <c r="AL209" i="3"/>
  <c r="AK209" i="3"/>
  <c r="AJ209" i="3"/>
  <c r="AI209" i="3"/>
  <c r="AH209" i="3"/>
  <c r="AG209" i="3"/>
  <c r="AN208" i="3"/>
  <c r="AM208" i="3"/>
  <c r="AL208" i="3"/>
  <c r="AK208" i="3"/>
  <c r="AJ208" i="3"/>
  <c r="AI208" i="3"/>
  <c r="AH208" i="3"/>
  <c r="AG208" i="3"/>
  <c r="AN207" i="3"/>
  <c r="AM207" i="3"/>
  <c r="AL207" i="3"/>
  <c r="AK207" i="3"/>
  <c r="AJ207" i="3"/>
  <c r="AI207" i="3"/>
  <c r="AH207" i="3"/>
  <c r="AG207" i="3"/>
  <c r="AN206" i="3"/>
  <c r="AM206" i="3"/>
  <c r="AL206" i="3"/>
  <c r="AK206" i="3"/>
  <c r="AJ206" i="3"/>
  <c r="AI206" i="3"/>
  <c r="AH206" i="3"/>
  <c r="AG206" i="3"/>
  <c r="AN205" i="3"/>
  <c r="AM205" i="3"/>
  <c r="AL205" i="3"/>
  <c r="AK205" i="3"/>
  <c r="AJ205" i="3"/>
  <c r="AI205" i="3"/>
  <c r="AH205" i="3"/>
  <c r="AG205" i="3"/>
  <c r="AN204" i="3"/>
  <c r="AM204" i="3"/>
  <c r="AL204" i="3"/>
  <c r="AK204" i="3"/>
  <c r="AJ204" i="3"/>
  <c r="AI204" i="3"/>
  <c r="AH204" i="3"/>
  <c r="AG204" i="3"/>
  <c r="AN203" i="3"/>
  <c r="AM203" i="3"/>
  <c r="AL203" i="3"/>
  <c r="AK203" i="3"/>
  <c r="AJ203" i="3"/>
  <c r="AI203" i="3"/>
  <c r="AH203" i="3"/>
  <c r="AG203" i="3"/>
  <c r="AN202" i="3"/>
  <c r="AM202" i="3"/>
  <c r="AL202" i="3"/>
  <c r="AK202" i="3"/>
  <c r="AJ202" i="3"/>
  <c r="AI202" i="3"/>
  <c r="AH202" i="3"/>
  <c r="AG202" i="3"/>
  <c r="AN201" i="3"/>
  <c r="AM201" i="3"/>
  <c r="AL201" i="3"/>
  <c r="AK201" i="3"/>
  <c r="AJ201" i="3"/>
  <c r="AI201" i="3"/>
  <c r="AH201" i="3"/>
  <c r="AG201" i="3"/>
  <c r="AN200" i="3"/>
  <c r="AM200" i="3"/>
  <c r="AL200" i="3"/>
  <c r="AK200" i="3"/>
  <c r="AJ200" i="3"/>
  <c r="AI200" i="3"/>
  <c r="AH200" i="3"/>
  <c r="AG200" i="3"/>
  <c r="AN199" i="3"/>
  <c r="AM199" i="3"/>
  <c r="AL199" i="3"/>
  <c r="AK199" i="3"/>
  <c r="AJ199" i="3"/>
  <c r="AI199" i="3"/>
  <c r="AH199" i="3"/>
  <c r="AG199" i="3"/>
  <c r="AN198" i="3"/>
  <c r="AM198" i="3"/>
  <c r="AL198" i="3"/>
  <c r="AK198" i="3"/>
  <c r="AJ198" i="3"/>
  <c r="AI198" i="3"/>
  <c r="AH198" i="3"/>
  <c r="AG198" i="3"/>
  <c r="AN197" i="3"/>
  <c r="AM197" i="3"/>
  <c r="AL197" i="3"/>
  <c r="AK197" i="3"/>
  <c r="AJ197" i="3"/>
  <c r="AI197" i="3"/>
  <c r="AH197" i="3"/>
  <c r="AG197" i="3"/>
  <c r="AN196" i="3"/>
  <c r="AM196" i="3"/>
  <c r="AL196" i="3"/>
  <c r="AK196" i="3"/>
  <c r="AJ196" i="3"/>
  <c r="AI196" i="3"/>
  <c r="AH196" i="3"/>
  <c r="AG196" i="3"/>
  <c r="AN195" i="3"/>
  <c r="AM195" i="3"/>
  <c r="AL195" i="3"/>
  <c r="AK195" i="3"/>
  <c r="AJ195" i="3"/>
  <c r="AI195" i="3"/>
  <c r="AH195" i="3"/>
  <c r="AG195" i="3"/>
  <c r="AN194" i="3"/>
  <c r="AM194" i="3"/>
  <c r="AL194" i="3"/>
  <c r="AK194" i="3"/>
  <c r="AJ194" i="3"/>
  <c r="AI194" i="3"/>
  <c r="AH194" i="3"/>
  <c r="AG194" i="3"/>
  <c r="AN193" i="3"/>
  <c r="AM193" i="3"/>
  <c r="AL193" i="3"/>
  <c r="AK193" i="3"/>
  <c r="AJ193" i="3"/>
  <c r="AI193" i="3"/>
  <c r="AH193" i="3"/>
  <c r="AG193" i="3"/>
  <c r="AN192" i="3"/>
  <c r="AM192" i="3"/>
  <c r="AL192" i="3"/>
  <c r="AK192" i="3"/>
  <c r="AJ192" i="3"/>
  <c r="AI192" i="3"/>
  <c r="AH192" i="3"/>
  <c r="AG192" i="3"/>
  <c r="AN191" i="3"/>
  <c r="AM191" i="3"/>
  <c r="AL191" i="3"/>
  <c r="AK191" i="3"/>
  <c r="AJ191" i="3"/>
  <c r="AI191" i="3"/>
  <c r="AH191" i="3"/>
  <c r="AG191" i="3"/>
  <c r="AN190" i="3"/>
  <c r="AM190" i="3"/>
  <c r="AL190" i="3"/>
  <c r="AK190" i="3"/>
  <c r="AJ190" i="3"/>
  <c r="AI190" i="3"/>
  <c r="AH190" i="3"/>
  <c r="AG190" i="3"/>
  <c r="AN189" i="3"/>
  <c r="AM189" i="3"/>
  <c r="AL189" i="3"/>
  <c r="AK189" i="3"/>
  <c r="AJ189" i="3"/>
  <c r="AI189" i="3"/>
  <c r="AH189" i="3"/>
  <c r="AG189" i="3"/>
  <c r="AN188" i="3"/>
  <c r="AM188" i="3"/>
  <c r="AL188" i="3"/>
  <c r="AK188" i="3"/>
  <c r="AJ188" i="3"/>
  <c r="AI188" i="3"/>
  <c r="AH188" i="3"/>
  <c r="AG188" i="3"/>
  <c r="AN187" i="3"/>
  <c r="AM187" i="3"/>
  <c r="AL187" i="3"/>
  <c r="AK187" i="3"/>
  <c r="AJ187" i="3"/>
  <c r="AI187" i="3"/>
  <c r="AH187" i="3"/>
  <c r="AG187" i="3"/>
  <c r="AN186" i="3"/>
  <c r="AM186" i="3"/>
  <c r="AL186" i="3"/>
  <c r="AK186" i="3"/>
  <c r="AJ186" i="3"/>
  <c r="AI186" i="3"/>
  <c r="AH186" i="3"/>
  <c r="AG186" i="3"/>
  <c r="AN185" i="3"/>
  <c r="AM185" i="3"/>
  <c r="AL185" i="3"/>
  <c r="AK185" i="3"/>
  <c r="AJ185" i="3"/>
  <c r="AI185" i="3"/>
  <c r="AH185" i="3"/>
  <c r="AG185" i="3"/>
  <c r="AN184" i="3"/>
  <c r="AM184" i="3"/>
  <c r="AL184" i="3"/>
  <c r="AK184" i="3"/>
  <c r="AJ184" i="3"/>
  <c r="AI184" i="3"/>
  <c r="AH184" i="3"/>
  <c r="AG184" i="3"/>
  <c r="AN183" i="3"/>
  <c r="AM183" i="3"/>
  <c r="AL183" i="3"/>
  <c r="AK183" i="3"/>
  <c r="AJ183" i="3"/>
  <c r="AI183" i="3"/>
  <c r="AH183" i="3"/>
  <c r="AG183" i="3"/>
  <c r="AN182" i="3"/>
  <c r="AM182" i="3"/>
  <c r="AL182" i="3"/>
  <c r="AK182" i="3"/>
  <c r="AJ182" i="3"/>
  <c r="AI182" i="3"/>
  <c r="AH182" i="3"/>
  <c r="AG182" i="3"/>
  <c r="AN181" i="3"/>
  <c r="AM181" i="3"/>
  <c r="AL181" i="3"/>
  <c r="AK181" i="3"/>
  <c r="AJ181" i="3"/>
  <c r="AI181" i="3"/>
  <c r="AH181" i="3"/>
  <c r="AG181" i="3"/>
  <c r="AN180" i="3"/>
  <c r="AM180" i="3"/>
  <c r="AL180" i="3"/>
  <c r="AK180" i="3"/>
  <c r="AJ180" i="3"/>
  <c r="AI180" i="3"/>
  <c r="AH180" i="3"/>
  <c r="AG180" i="3"/>
  <c r="AN179" i="3"/>
  <c r="AM179" i="3"/>
  <c r="AL179" i="3"/>
  <c r="AK179" i="3"/>
  <c r="AJ179" i="3"/>
  <c r="AI179" i="3"/>
  <c r="AH179" i="3"/>
  <c r="AG179" i="3"/>
  <c r="AN178" i="3"/>
  <c r="AM178" i="3"/>
  <c r="AL178" i="3"/>
  <c r="AK178" i="3"/>
  <c r="AJ178" i="3"/>
  <c r="AI178" i="3"/>
  <c r="AH178" i="3"/>
  <c r="AG178" i="3"/>
  <c r="AN177" i="3"/>
  <c r="AM177" i="3"/>
  <c r="AL177" i="3"/>
  <c r="AK177" i="3"/>
  <c r="AJ177" i="3"/>
  <c r="AI177" i="3"/>
  <c r="AH177" i="3"/>
  <c r="AG177" i="3"/>
  <c r="AN176" i="3"/>
  <c r="AM176" i="3"/>
  <c r="AL176" i="3"/>
  <c r="AK176" i="3"/>
  <c r="AJ176" i="3"/>
  <c r="AI176" i="3"/>
  <c r="AH176" i="3"/>
  <c r="AG176" i="3"/>
  <c r="AN175" i="3"/>
  <c r="AM175" i="3"/>
  <c r="AL175" i="3"/>
  <c r="AK175" i="3"/>
  <c r="AJ175" i="3"/>
  <c r="AI175" i="3"/>
  <c r="AH175" i="3"/>
  <c r="AG175" i="3"/>
  <c r="AN174" i="3"/>
  <c r="AM174" i="3"/>
  <c r="AL174" i="3"/>
  <c r="AK174" i="3"/>
  <c r="AJ174" i="3"/>
  <c r="AI174" i="3"/>
  <c r="AH174" i="3"/>
  <c r="AG174" i="3"/>
  <c r="AN173" i="3"/>
  <c r="AM173" i="3"/>
  <c r="AL173" i="3"/>
  <c r="AK173" i="3"/>
  <c r="AJ173" i="3"/>
  <c r="AI173" i="3"/>
  <c r="AH173" i="3"/>
  <c r="AG173" i="3"/>
  <c r="AN172" i="3"/>
  <c r="AM172" i="3"/>
  <c r="AL172" i="3"/>
  <c r="AK172" i="3"/>
  <c r="AJ172" i="3"/>
  <c r="AI172" i="3"/>
  <c r="AH172" i="3"/>
  <c r="AG172" i="3"/>
  <c r="AN171" i="3"/>
  <c r="AM171" i="3"/>
  <c r="AL171" i="3"/>
  <c r="AK171" i="3"/>
  <c r="AJ171" i="3"/>
  <c r="AI171" i="3"/>
  <c r="AH171" i="3"/>
  <c r="AG171" i="3"/>
  <c r="AN170" i="3"/>
  <c r="AM170" i="3"/>
  <c r="AL170" i="3"/>
  <c r="AK170" i="3"/>
  <c r="AJ170" i="3"/>
  <c r="AI170" i="3"/>
  <c r="AH170" i="3"/>
  <c r="AG170" i="3"/>
  <c r="AN169" i="3"/>
  <c r="AM169" i="3"/>
  <c r="AL169" i="3"/>
  <c r="AK169" i="3"/>
  <c r="AJ169" i="3"/>
  <c r="AI169" i="3"/>
  <c r="AH169" i="3"/>
  <c r="AG169" i="3"/>
  <c r="AN168" i="3"/>
  <c r="AM168" i="3"/>
  <c r="AL168" i="3"/>
  <c r="AK168" i="3"/>
  <c r="AJ168" i="3"/>
  <c r="AI168" i="3"/>
  <c r="AH168" i="3"/>
  <c r="AG168" i="3"/>
  <c r="AN167" i="3"/>
  <c r="AM167" i="3"/>
  <c r="AL167" i="3"/>
  <c r="AK167" i="3"/>
  <c r="AJ167" i="3"/>
  <c r="AI167" i="3"/>
  <c r="AH167" i="3"/>
  <c r="AG167" i="3"/>
  <c r="AN166" i="3"/>
  <c r="AM166" i="3"/>
  <c r="AL166" i="3"/>
  <c r="AK166" i="3"/>
  <c r="AJ166" i="3"/>
  <c r="AI166" i="3"/>
  <c r="AH166" i="3"/>
  <c r="AG166" i="3"/>
  <c r="AN165" i="3"/>
  <c r="AM165" i="3"/>
  <c r="AL165" i="3"/>
  <c r="AK165" i="3"/>
  <c r="AJ165" i="3"/>
  <c r="AI165" i="3"/>
  <c r="AH165" i="3"/>
  <c r="AG165" i="3"/>
  <c r="AN164" i="3"/>
  <c r="AM164" i="3"/>
  <c r="AL164" i="3"/>
  <c r="AK164" i="3"/>
  <c r="AJ164" i="3"/>
  <c r="AI164" i="3"/>
  <c r="AH164" i="3"/>
  <c r="AG164" i="3"/>
  <c r="AN163" i="3"/>
  <c r="AM163" i="3"/>
  <c r="AL163" i="3"/>
  <c r="AK163" i="3"/>
  <c r="AJ163" i="3"/>
  <c r="AI163" i="3"/>
  <c r="AH163" i="3"/>
  <c r="AG163" i="3"/>
  <c r="AN162" i="3"/>
  <c r="AM162" i="3"/>
  <c r="AL162" i="3"/>
  <c r="AK162" i="3"/>
  <c r="AJ162" i="3"/>
  <c r="AI162" i="3"/>
  <c r="AH162" i="3"/>
  <c r="AG162" i="3"/>
  <c r="AN161" i="3"/>
  <c r="AM161" i="3"/>
  <c r="AL161" i="3"/>
  <c r="AK161" i="3"/>
  <c r="AJ161" i="3"/>
  <c r="AI161" i="3"/>
  <c r="AH161" i="3"/>
  <c r="AG161" i="3"/>
  <c r="AN160" i="3"/>
  <c r="AM160" i="3"/>
  <c r="AL160" i="3"/>
  <c r="AK160" i="3"/>
  <c r="AJ160" i="3"/>
  <c r="AI160" i="3"/>
  <c r="AH160" i="3"/>
  <c r="AG160" i="3"/>
  <c r="AN159" i="3"/>
  <c r="AM159" i="3"/>
  <c r="AL159" i="3"/>
  <c r="AK159" i="3"/>
  <c r="AJ159" i="3"/>
  <c r="AI159" i="3"/>
  <c r="AH159" i="3"/>
  <c r="AG159" i="3"/>
  <c r="AN158" i="3"/>
  <c r="AM158" i="3"/>
  <c r="AL158" i="3"/>
  <c r="AK158" i="3"/>
  <c r="AJ158" i="3"/>
  <c r="AI158" i="3"/>
  <c r="AH158" i="3"/>
  <c r="AG158" i="3"/>
  <c r="AN157" i="3"/>
  <c r="AM157" i="3"/>
  <c r="AL157" i="3"/>
  <c r="AK157" i="3"/>
  <c r="AJ157" i="3"/>
  <c r="AI157" i="3"/>
  <c r="AH157" i="3"/>
  <c r="AG157" i="3"/>
  <c r="AN156" i="3"/>
  <c r="AM156" i="3"/>
  <c r="AL156" i="3"/>
  <c r="AK156" i="3"/>
  <c r="AJ156" i="3"/>
  <c r="AI156" i="3"/>
  <c r="AH156" i="3"/>
  <c r="AG156" i="3"/>
  <c r="AN155" i="3"/>
  <c r="AM155" i="3"/>
  <c r="AL155" i="3"/>
  <c r="AK155" i="3"/>
  <c r="AJ155" i="3"/>
  <c r="AI155" i="3"/>
  <c r="AH155" i="3"/>
  <c r="AG155" i="3"/>
  <c r="AN154" i="3"/>
  <c r="AM154" i="3"/>
  <c r="AL154" i="3"/>
  <c r="AK154" i="3"/>
  <c r="AJ154" i="3"/>
  <c r="AI154" i="3"/>
  <c r="AH154" i="3"/>
  <c r="AG154" i="3"/>
  <c r="AN153" i="3"/>
  <c r="AM153" i="3"/>
  <c r="AL153" i="3"/>
  <c r="AK153" i="3"/>
  <c r="AJ153" i="3"/>
  <c r="AI153" i="3"/>
  <c r="AH153" i="3"/>
  <c r="AG153" i="3"/>
  <c r="AN152" i="3"/>
  <c r="AM152" i="3"/>
  <c r="AL152" i="3"/>
  <c r="AK152" i="3"/>
  <c r="AJ152" i="3"/>
  <c r="AI152" i="3"/>
  <c r="AH152" i="3"/>
  <c r="AG152" i="3"/>
  <c r="AN151" i="3"/>
  <c r="AM151" i="3"/>
  <c r="AL151" i="3"/>
  <c r="AK151" i="3"/>
  <c r="AJ151" i="3"/>
  <c r="AI151" i="3"/>
  <c r="AH151" i="3"/>
  <c r="AG151" i="3"/>
  <c r="AN150" i="3"/>
  <c r="AM150" i="3"/>
  <c r="AL150" i="3"/>
  <c r="AK150" i="3"/>
  <c r="AJ150" i="3"/>
  <c r="AI150" i="3"/>
  <c r="AH150" i="3"/>
  <c r="AG150" i="3"/>
  <c r="AN149" i="3"/>
  <c r="AM149" i="3"/>
  <c r="AL149" i="3"/>
  <c r="AK149" i="3"/>
  <c r="AJ149" i="3"/>
  <c r="AI149" i="3"/>
  <c r="AH149" i="3"/>
  <c r="AG149" i="3"/>
  <c r="AN148" i="3"/>
  <c r="AM148" i="3"/>
  <c r="AL148" i="3"/>
  <c r="AK148" i="3"/>
  <c r="AJ148" i="3"/>
  <c r="AI148" i="3"/>
  <c r="AH148" i="3"/>
  <c r="AG148" i="3"/>
  <c r="AN147" i="3"/>
  <c r="AM147" i="3"/>
  <c r="AL147" i="3"/>
  <c r="AK147" i="3"/>
  <c r="AJ147" i="3"/>
  <c r="AI147" i="3"/>
  <c r="AH147" i="3"/>
  <c r="AG147" i="3"/>
  <c r="AN146" i="3"/>
  <c r="AM146" i="3"/>
  <c r="AL146" i="3"/>
  <c r="AK146" i="3"/>
  <c r="AJ146" i="3"/>
  <c r="AI146" i="3"/>
  <c r="AH146" i="3"/>
  <c r="AG146" i="3"/>
  <c r="AN145" i="3"/>
  <c r="AM145" i="3"/>
  <c r="AL145" i="3"/>
  <c r="AK145" i="3"/>
  <c r="AJ145" i="3"/>
  <c r="AI145" i="3"/>
  <c r="AH145" i="3"/>
  <c r="AG145" i="3"/>
  <c r="AN144" i="3"/>
  <c r="AM144" i="3"/>
  <c r="AL144" i="3"/>
  <c r="AK144" i="3"/>
  <c r="AJ144" i="3"/>
  <c r="AI144" i="3"/>
  <c r="AH144" i="3"/>
  <c r="AG144" i="3"/>
  <c r="AN143" i="3"/>
  <c r="AM143" i="3"/>
  <c r="AL143" i="3"/>
  <c r="AK143" i="3"/>
  <c r="AJ143" i="3"/>
  <c r="AI143" i="3"/>
  <c r="AH143" i="3"/>
  <c r="AG143" i="3"/>
  <c r="AN142" i="3"/>
  <c r="AM142" i="3"/>
  <c r="AL142" i="3"/>
  <c r="AK142" i="3"/>
  <c r="AJ142" i="3"/>
  <c r="AI142" i="3"/>
  <c r="AH142" i="3"/>
  <c r="AG142" i="3"/>
  <c r="AN141" i="3"/>
  <c r="AM141" i="3"/>
  <c r="AL141" i="3"/>
  <c r="AK141" i="3"/>
  <c r="AJ141" i="3"/>
  <c r="AI141" i="3"/>
  <c r="AH141" i="3"/>
  <c r="AG141" i="3"/>
  <c r="AN140" i="3"/>
  <c r="AM140" i="3"/>
  <c r="AL140" i="3"/>
  <c r="AK140" i="3"/>
  <c r="AJ140" i="3"/>
  <c r="AI140" i="3"/>
  <c r="AH140" i="3"/>
  <c r="AG140" i="3"/>
  <c r="AN139" i="3"/>
  <c r="AM139" i="3"/>
  <c r="AL139" i="3"/>
  <c r="AK139" i="3"/>
  <c r="AJ139" i="3"/>
  <c r="AI139" i="3"/>
  <c r="AH139" i="3"/>
  <c r="AG139" i="3"/>
  <c r="AN138" i="3"/>
  <c r="AM138" i="3"/>
  <c r="AL138" i="3"/>
  <c r="AK138" i="3"/>
  <c r="AJ138" i="3"/>
  <c r="AI138" i="3"/>
  <c r="AH138" i="3"/>
  <c r="AG138" i="3"/>
  <c r="AN137" i="3"/>
  <c r="AM137" i="3"/>
  <c r="AL137" i="3"/>
  <c r="AK137" i="3"/>
  <c r="AJ137" i="3"/>
  <c r="AI137" i="3"/>
  <c r="AH137" i="3"/>
  <c r="AG137" i="3"/>
  <c r="AN136" i="3"/>
  <c r="AM136" i="3"/>
  <c r="AL136" i="3"/>
  <c r="AK136" i="3"/>
  <c r="AJ136" i="3"/>
  <c r="AI136" i="3"/>
  <c r="AH136" i="3"/>
  <c r="AG136" i="3"/>
  <c r="AN135" i="3"/>
  <c r="AM135" i="3"/>
  <c r="AL135" i="3"/>
  <c r="AK135" i="3"/>
  <c r="AJ135" i="3"/>
  <c r="AI135" i="3"/>
  <c r="AH135" i="3"/>
  <c r="AG135" i="3"/>
  <c r="AN134" i="3"/>
  <c r="AM134" i="3"/>
  <c r="AL134" i="3"/>
  <c r="AK134" i="3"/>
  <c r="AJ134" i="3"/>
  <c r="AI134" i="3"/>
  <c r="AH134" i="3"/>
  <c r="AG134" i="3"/>
  <c r="AN133" i="3"/>
  <c r="AM133" i="3"/>
  <c r="AL133" i="3"/>
  <c r="AK133" i="3"/>
  <c r="AJ133" i="3"/>
  <c r="AI133" i="3"/>
  <c r="AH133" i="3"/>
  <c r="AG133" i="3"/>
  <c r="AN132" i="3"/>
  <c r="AM132" i="3"/>
  <c r="AL132" i="3"/>
  <c r="AK132" i="3"/>
  <c r="AJ132" i="3"/>
  <c r="AI132" i="3"/>
  <c r="AH132" i="3"/>
  <c r="AG132" i="3"/>
  <c r="AN131" i="3"/>
  <c r="AM131" i="3"/>
  <c r="AL131" i="3"/>
  <c r="AK131" i="3"/>
  <c r="AJ131" i="3"/>
  <c r="AI131" i="3"/>
  <c r="AH131" i="3"/>
  <c r="AG131" i="3"/>
  <c r="AN130" i="3"/>
  <c r="AM130" i="3"/>
  <c r="AL130" i="3"/>
  <c r="AK130" i="3"/>
  <c r="AJ130" i="3"/>
  <c r="AI130" i="3"/>
  <c r="AH130" i="3"/>
  <c r="AG130" i="3"/>
  <c r="AN129" i="3"/>
  <c r="AM129" i="3"/>
  <c r="AL129" i="3"/>
  <c r="AK129" i="3"/>
  <c r="AJ129" i="3"/>
  <c r="AI129" i="3"/>
  <c r="AH129" i="3"/>
  <c r="AG129" i="3"/>
  <c r="AN128" i="3"/>
  <c r="AM128" i="3"/>
  <c r="AL128" i="3"/>
  <c r="AK128" i="3"/>
  <c r="AJ128" i="3"/>
  <c r="AI128" i="3"/>
  <c r="AH128" i="3"/>
  <c r="AG128" i="3"/>
  <c r="AN127" i="3"/>
  <c r="AM127" i="3"/>
  <c r="AL127" i="3"/>
  <c r="AK127" i="3"/>
  <c r="AJ127" i="3"/>
  <c r="AI127" i="3"/>
  <c r="AH127" i="3"/>
  <c r="AG127" i="3"/>
  <c r="AN126" i="3"/>
  <c r="AM126" i="3"/>
  <c r="AL126" i="3"/>
  <c r="AK126" i="3"/>
  <c r="AJ126" i="3"/>
  <c r="AI126" i="3"/>
  <c r="AH126" i="3"/>
  <c r="AG126" i="3"/>
  <c r="AN125" i="3"/>
  <c r="AM125" i="3"/>
  <c r="AL125" i="3"/>
  <c r="AK125" i="3"/>
  <c r="AJ125" i="3"/>
  <c r="AI125" i="3"/>
  <c r="AH125" i="3"/>
  <c r="AG125" i="3"/>
  <c r="AN124" i="3"/>
  <c r="AM124" i="3"/>
  <c r="AL124" i="3"/>
  <c r="AK124" i="3"/>
  <c r="AJ124" i="3"/>
  <c r="AI124" i="3"/>
  <c r="AH124" i="3"/>
  <c r="AG124" i="3"/>
  <c r="AN123" i="3"/>
  <c r="AM123" i="3"/>
  <c r="AL123" i="3"/>
  <c r="AK123" i="3"/>
  <c r="AJ123" i="3"/>
  <c r="AI123" i="3"/>
  <c r="AH123" i="3"/>
  <c r="AG123" i="3"/>
  <c r="AN122" i="3"/>
  <c r="AM122" i="3"/>
  <c r="AL122" i="3"/>
  <c r="AK122" i="3"/>
  <c r="AJ122" i="3"/>
  <c r="AI122" i="3"/>
  <c r="AH122" i="3"/>
  <c r="AG122" i="3"/>
  <c r="AN121" i="3"/>
  <c r="AM121" i="3"/>
  <c r="AL121" i="3"/>
  <c r="AK121" i="3"/>
  <c r="AJ121" i="3"/>
  <c r="AI121" i="3"/>
  <c r="AH121" i="3"/>
  <c r="AG121" i="3"/>
  <c r="AN120" i="3"/>
  <c r="AM120" i="3"/>
  <c r="AL120" i="3"/>
  <c r="AK120" i="3"/>
  <c r="AJ120" i="3"/>
  <c r="AI120" i="3"/>
  <c r="AH120" i="3"/>
  <c r="AG120" i="3"/>
  <c r="AN119" i="3"/>
  <c r="AM119" i="3"/>
  <c r="AL119" i="3"/>
  <c r="AK119" i="3"/>
  <c r="AJ119" i="3"/>
  <c r="AI119" i="3"/>
  <c r="AH119" i="3"/>
  <c r="AG119" i="3"/>
  <c r="AN118" i="3"/>
  <c r="AM118" i="3"/>
  <c r="AL118" i="3"/>
  <c r="AK118" i="3"/>
  <c r="AJ118" i="3"/>
  <c r="AI118" i="3"/>
  <c r="AH118" i="3"/>
  <c r="AG118" i="3"/>
  <c r="AN117" i="3"/>
  <c r="AM117" i="3"/>
  <c r="AL117" i="3"/>
  <c r="AK117" i="3"/>
  <c r="AJ117" i="3"/>
  <c r="AI117" i="3"/>
  <c r="AH117" i="3"/>
  <c r="AG117" i="3"/>
  <c r="AN116" i="3"/>
  <c r="AM116" i="3"/>
  <c r="AL116" i="3"/>
  <c r="AK116" i="3"/>
  <c r="AJ116" i="3"/>
  <c r="AI116" i="3"/>
  <c r="AH116" i="3"/>
  <c r="AG116" i="3"/>
  <c r="AN115" i="3"/>
  <c r="AM115" i="3"/>
  <c r="AL115" i="3"/>
  <c r="AK115" i="3"/>
  <c r="AJ115" i="3"/>
  <c r="AI115" i="3"/>
  <c r="AH115" i="3"/>
  <c r="AG115" i="3"/>
  <c r="AN114" i="3"/>
  <c r="AM114" i="3"/>
  <c r="AL114" i="3"/>
  <c r="AK114" i="3"/>
  <c r="AJ114" i="3"/>
  <c r="AI114" i="3"/>
  <c r="AH114" i="3"/>
  <c r="AG114" i="3"/>
  <c r="AN113" i="3"/>
  <c r="AM113" i="3"/>
  <c r="AL113" i="3"/>
  <c r="AK113" i="3"/>
  <c r="AJ113" i="3"/>
  <c r="AI113" i="3"/>
  <c r="AH113" i="3"/>
  <c r="AG113" i="3"/>
  <c r="AN112" i="3"/>
  <c r="AM112" i="3"/>
  <c r="AL112" i="3"/>
  <c r="AK112" i="3"/>
  <c r="AJ112" i="3"/>
  <c r="AI112" i="3"/>
  <c r="AH112" i="3"/>
  <c r="AG112" i="3"/>
  <c r="AN111" i="3"/>
  <c r="AM111" i="3"/>
  <c r="AL111" i="3"/>
  <c r="AK111" i="3"/>
  <c r="AJ111" i="3"/>
  <c r="AI111" i="3"/>
  <c r="AH111" i="3"/>
  <c r="AG111" i="3"/>
  <c r="AN110" i="3"/>
  <c r="AM110" i="3"/>
  <c r="AL110" i="3"/>
  <c r="AK110" i="3"/>
  <c r="AJ110" i="3"/>
  <c r="AI110" i="3"/>
  <c r="AH110" i="3"/>
  <c r="AG110" i="3"/>
  <c r="AN109" i="3"/>
  <c r="AM109" i="3"/>
  <c r="AL109" i="3"/>
  <c r="AK109" i="3"/>
  <c r="AJ109" i="3"/>
  <c r="AI109" i="3"/>
  <c r="AH109" i="3"/>
  <c r="AG109" i="3"/>
  <c r="AN108" i="3"/>
  <c r="AM108" i="3"/>
  <c r="AL108" i="3"/>
  <c r="AK108" i="3"/>
  <c r="AJ108" i="3"/>
  <c r="AI108" i="3"/>
  <c r="AH108" i="3"/>
  <c r="AG108" i="3"/>
  <c r="AN107" i="3"/>
  <c r="AM107" i="3"/>
  <c r="AL107" i="3"/>
  <c r="AK107" i="3"/>
  <c r="AJ107" i="3"/>
  <c r="AI107" i="3"/>
  <c r="AH107" i="3"/>
  <c r="AG107" i="3"/>
  <c r="AN106" i="3"/>
  <c r="AM106" i="3"/>
  <c r="AL106" i="3"/>
  <c r="AK106" i="3"/>
  <c r="AJ106" i="3"/>
  <c r="AI106" i="3"/>
  <c r="AH106" i="3"/>
  <c r="AG106" i="3"/>
  <c r="AN105" i="3"/>
  <c r="AM105" i="3"/>
  <c r="AL105" i="3"/>
  <c r="AK105" i="3"/>
  <c r="AJ105" i="3"/>
  <c r="AI105" i="3"/>
  <c r="AH105" i="3"/>
  <c r="AG105" i="3"/>
  <c r="AN104" i="3"/>
  <c r="AM104" i="3"/>
  <c r="AL104" i="3"/>
  <c r="AK104" i="3"/>
  <c r="AJ104" i="3"/>
  <c r="AI104" i="3"/>
  <c r="AH104" i="3"/>
  <c r="AG104" i="3"/>
  <c r="AN103" i="3"/>
  <c r="AM103" i="3"/>
  <c r="AL103" i="3"/>
  <c r="AK103" i="3"/>
  <c r="AJ103" i="3"/>
  <c r="AI103" i="3"/>
  <c r="AH103" i="3"/>
  <c r="AG103" i="3"/>
  <c r="AN102" i="3"/>
  <c r="AM102" i="3"/>
  <c r="AL102" i="3"/>
  <c r="AK102" i="3"/>
  <c r="AJ102" i="3"/>
  <c r="AI102" i="3"/>
  <c r="AH102" i="3"/>
  <c r="AG102" i="3"/>
  <c r="AN101" i="3"/>
  <c r="AM101" i="3"/>
  <c r="AL101" i="3"/>
  <c r="AK101" i="3"/>
  <c r="AJ101" i="3"/>
  <c r="AI101" i="3"/>
  <c r="AH101" i="3"/>
  <c r="AG101" i="3"/>
  <c r="AN100" i="3"/>
  <c r="AM100" i="3"/>
  <c r="AL100" i="3"/>
  <c r="AK100" i="3"/>
  <c r="AJ100" i="3"/>
  <c r="AI100" i="3"/>
  <c r="AH100" i="3"/>
  <c r="AG100" i="3"/>
  <c r="AN99" i="3"/>
  <c r="AM99" i="3"/>
  <c r="AL99" i="3"/>
  <c r="AK99" i="3"/>
  <c r="AJ99" i="3"/>
  <c r="AI99" i="3"/>
  <c r="AH99" i="3"/>
  <c r="AG99" i="3"/>
  <c r="AN98" i="3"/>
  <c r="AM98" i="3"/>
  <c r="AL98" i="3"/>
  <c r="AK98" i="3"/>
  <c r="AJ98" i="3"/>
  <c r="AI98" i="3"/>
  <c r="AH98" i="3"/>
  <c r="AG98" i="3"/>
  <c r="AN97" i="3"/>
  <c r="AM97" i="3"/>
  <c r="AL97" i="3"/>
  <c r="AK97" i="3"/>
  <c r="AJ97" i="3"/>
  <c r="AI97" i="3"/>
  <c r="AH97" i="3"/>
  <c r="AG97" i="3"/>
  <c r="AN96" i="3"/>
  <c r="AM96" i="3"/>
  <c r="AL96" i="3"/>
  <c r="AK96" i="3"/>
  <c r="AJ96" i="3"/>
  <c r="AI96" i="3"/>
  <c r="AH96" i="3"/>
  <c r="AG96" i="3"/>
  <c r="AN95" i="3"/>
  <c r="AM95" i="3"/>
  <c r="AL95" i="3"/>
  <c r="AK95" i="3"/>
  <c r="AJ95" i="3"/>
  <c r="AI95" i="3"/>
  <c r="AH95" i="3"/>
  <c r="AG95" i="3"/>
  <c r="AN94" i="3"/>
  <c r="AM94" i="3"/>
  <c r="AL94" i="3"/>
  <c r="AK94" i="3"/>
  <c r="AJ94" i="3"/>
  <c r="AI94" i="3"/>
  <c r="AH94" i="3"/>
  <c r="AG94" i="3"/>
  <c r="AN93" i="3"/>
  <c r="AM93" i="3"/>
  <c r="AL93" i="3"/>
  <c r="AK93" i="3"/>
  <c r="AJ93" i="3"/>
  <c r="AI93" i="3"/>
  <c r="AH93" i="3"/>
  <c r="AG93" i="3"/>
  <c r="AN92" i="3"/>
  <c r="AM92" i="3"/>
  <c r="AL92" i="3"/>
  <c r="AK92" i="3"/>
  <c r="AJ92" i="3"/>
  <c r="AI92" i="3"/>
  <c r="AH92" i="3"/>
  <c r="AG92" i="3"/>
  <c r="AN91" i="3"/>
  <c r="AM91" i="3"/>
  <c r="AL91" i="3"/>
  <c r="AK91" i="3"/>
  <c r="AJ91" i="3"/>
  <c r="AI91" i="3"/>
  <c r="AH91" i="3"/>
  <c r="AG91" i="3"/>
  <c r="AN90" i="3"/>
  <c r="AM90" i="3"/>
  <c r="AL90" i="3"/>
  <c r="AK90" i="3"/>
  <c r="AJ90" i="3"/>
  <c r="AI90" i="3"/>
  <c r="AH90" i="3"/>
  <c r="AG90" i="3"/>
  <c r="AN89" i="3"/>
  <c r="AM89" i="3"/>
  <c r="AL89" i="3"/>
  <c r="AK89" i="3"/>
  <c r="AJ89" i="3"/>
  <c r="AI89" i="3"/>
  <c r="AH89" i="3"/>
  <c r="AG89" i="3"/>
  <c r="AN88" i="3"/>
  <c r="AM88" i="3"/>
  <c r="AL88" i="3"/>
  <c r="AK88" i="3"/>
  <c r="AJ88" i="3"/>
  <c r="AI88" i="3"/>
  <c r="AH88" i="3"/>
  <c r="AG88" i="3"/>
  <c r="AN87" i="3"/>
  <c r="AM87" i="3"/>
  <c r="AL87" i="3"/>
  <c r="AK87" i="3"/>
  <c r="AJ87" i="3"/>
  <c r="AI87" i="3"/>
  <c r="AH87" i="3"/>
  <c r="AG87" i="3"/>
  <c r="AN86" i="3"/>
  <c r="AM86" i="3"/>
  <c r="AL86" i="3"/>
  <c r="AK86" i="3"/>
  <c r="AJ86" i="3"/>
  <c r="AI86" i="3"/>
  <c r="AH86" i="3"/>
  <c r="AG86" i="3"/>
  <c r="AN85" i="3"/>
  <c r="AM85" i="3"/>
  <c r="AL85" i="3"/>
  <c r="AK85" i="3"/>
  <c r="AJ85" i="3"/>
  <c r="AI85" i="3"/>
  <c r="AH85" i="3"/>
  <c r="AG85" i="3"/>
  <c r="AN84" i="3"/>
  <c r="AM84" i="3"/>
  <c r="AL84" i="3"/>
  <c r="AK84" i="3"/>
  <c r="AJ84" i="3"/>
  <c r="AI84" i="3"/>
  <c r="AH84" i="3"/>
  <c r="AG84" i="3"/>
  <c r="AN83" i="3"/>
  <c r="AM83" i="3"/>
  <c r="AL83" i="3"/>
  <c r="AK83" i="3"/>
  <c r="AJ83" i="3"/>
  <c r="AI83" i="3"/>
  <c r="AH83" i="3"/>
  <c r="AG83" i="3"/>
  <c r="AN82" i="3"/>
  <c r="AM82" i="3"/>
  <c r="AL82" i="3"/>
  <c r="AK82" i="3"/>
  <c r="AJ82" i="3"/>
  <c r="AI82" i="3"/>
  <c r="AH82" i="3"/>
  <c r="AG82" i="3"/>
  <c r="AN81" i="3"/>
  <c r="AM81" i="3"/>
  <c r="AL81" i="3"/>
  <c r="AK81" i="3"/>
  <c r="AJ81" i="3"/>
  <c r="AI81" i="3"/>
  <c r="AH81" i="3"/>
  <c r="AG81" i="3"/>
  <c r="AN80" i="3"/>
  <c r="AM80" i="3"/>
  <c r="AL80" i="3"/>
  <c r="AK80" i="3"/>
  <c r="AJ80" i="3"/>
  <c r="AI80" i="3"/>
  <c r="AH80" i="3"/>
  <c r="AG80" i="3"/>
  <c r="AN79" i="3"/>
  <c r="AM79" i="3"/>
  <c r="AL79" i="3"/>
  <c r="AK79" i="3"/>
  <c r="AJ79" i="3"/>
  <c r="AI79" i="3"/>
  <c r="AH79" i="3"/>
  <c r="AG79" i="3"/>
  <c r="AN78" i="3"/>
  <c r="AM78" i="3"/>
  <c r="AL78" i="3"/>
  <c r="AK78" i="3"/>
  <c r="AJ78" i="3"/>
  <c r="AI78" i="3"/>
  <c r="AH78" i="3"/>
  <c r="AG78" i="3"/>
  <c r="AN77" i="3"/>
  <c r="AM77" i="3"/>
  <c r="AL77" i="3"/>
  <c r="AK77" i="3"/>
  <c r="AJ77" i="3"/>
  <c r="AI77" i="3"/>
  <c r="AH77" i="3"/>
  <c r="AG77" i="3"/>
  <c r="AN76" i="3"/>
  <c r="AM76" i="3"/>
  <c r="AL76" i="3"/>
  <c r="AK76" i="3"/>
  <c r="AJ76" i="3"/>
  <c r="AI76" i="3"/>
  <c r="AH76" i="3"/>
  <c r="AG76" i="3"/>
  <c r="AN75" i="3"/>
  <c r="AM75" i="3"/>
  <c r="AL75" i="3"/>
  <c r="AK75" i="3"/>
  <c r="AJ75" i="3"/>
  <c r="AI75" i="3"/>
  <c r="AH75" i="3"/>
  <c r="AG75" i="3"/>
  <c r="AN74" i="3"/>
  <c r="AM74" i="3"/>
  <c r="AL74" i="3"/>
  <c r="AK74" i="3"/>
  <c r="AJ74" i="3"/>
  <c r="AI74" i="3"/>
  <c r="AH74" i="3"/>
  <c r="AG74" i="3"/>
  <c r="AN73" i="3"/>
  <c r="AM73" i="3"/>
  <c r="AL73" i="3"/>
  <c r="AK73" i="3"/>
  <c r="AJ73" i="3"/>
  <c r="AI73" i="3"/>
  <c r="AH73" i="3"/>
  <c r="AG73" i="3"/>
  <c r="AN72" i="3"/>
  <c r="AM72" i="3"/>
  <c r="AL72" i="3"/>
  <c r="AK72" i="3"/>
  <c r="AJ72" i="3"/>
  <c r="AI72" i="3"/>
  <c r="AH72" i="3"/>
  <c r="AG72" i="3"/>
  <c r="AN71" i="3"/>
  <c r="AM71" i="3"/>
  <c r="AL71" i="3"/>
  <c r="AK71" i="3"/>
  <c r="AJ71" i="3"/>
  <c r="AI71" i="3"/>
  <c r="AH71" i="3"/>
  <c r="AG71" i="3"/>
  <c r="AN70" i="3"/>
  <c r="AM70" i="3"/>
  <c r="AL70" i="3"/>
  <c r="AK70" i="3"/>
  <c r="AJ70" i="3"/>
  <c r="AI70" i="3"/>
  <c r="AH70" i="3"/>
  <c r="AG70" i="3"/>
  <c r="AN69" i="3"/>
  <c r="AM69" i="3"/>
  <c r="AL69" i="3"/>
  <c r="AK69" i="3"/>
  <c r="AJ69" i="3"/>
  <c r="AI69" i="3"/>
  <c r="AH69" i="3"/>
  <c r="AG69" i="3"/>
  <c r="AN68" i="3"/>
  <c r="AM68" i="3"/>
  <c r="AL68" i="3"/>
  <c r="AK68" i="3"/>
  <c r="AJ68" i="3"/>
  <c r="AI68" i="3"/>
  <c r="AH68" i="3"/>
  <c r="AG68" i="3"/>
  <c r="AN67" i="3"/>
  <c r="AM67" i="3"/>
  <c r="AL67" i="3"/>
  <c r="AK67" i="3"/>
  <c r="AJ67" i="3"/>
  <c r="AI67" i="3"/>
  <c r="AH67" i="3"/>
  <c r="AG67" i="3"/>
  <c r="AN66" i="3"/>
  <c r="AM66" i="3"/>
  <c r="AL66" i="3"/>
  <c r="AK66" i="3"/>
  <c r="AJ66" i="3"/>
  <c r="AI66" i="3"/>
  <c r="AH66" i="3"/>
  <c r="AG66" i="3"/>
  <c r="AN65" i="3"/>
  <c r="AM65" i="3"/>
  <c r="AL65" i="3"/>
  <c r="AK65" i="3"/>
  <c r="AJ65" i="3"/>
  <c r="AI65" i="3"/>
  <c r="AH65" i="3"/>
  <c r="AG65" i="3"/>
  <c r="AN64" i="3"/>
  <c r="AM64" i="3"/>
  <c r="AL64" i="3"/>
  <c r="AK64" i="3"/>
  <c r="AJ64" i="3"/>
  <c r="AI64" i="3"/>
  <c r="AH64" i="3"/>
  <c r="AG64" i="3"/>
  <c r="AN63" i="3"/>
  <c r="AM63" i="3"/>
  <c r="AL63" i="3"/>
  <c r="AK63" i="3"/>
  <c r="AJ63" i="3"/>
  <c r="AI63" i="3"/>
  <c r="AH63" i="3"/>
  <c r="AG63" i="3"/>
  <c r="AN62" i="3"/>
  <c r="AM62" i="3"/>
  <c r="AL62" i="3"/>
  <c r="AK62" i="3"/>
  <c r="AJ62" i="3"/>
  <c r="AI62" i="3"/>
  <c r="AH62" i="3"/>
  <c r="AG62" i="3"/>
  <c r="AN61" i="3"/>
  <c r="AM61" i="3"/>
  <c r="AL61" i="3"/>
  <c r="AK61" i="3"/>
  <c r="AJ61" i="3"/>
  <c r="AI61" i="3"/>
  <c r="AH61" i="3"/>
  <c r="AG61" i="3"/>
  <c r="AN60" i="3"/>
  <c r="AM60" i="3"/>
  <c r="AL60" i="3"/>
  <c r="AK60" i="3"/>
  <c r="AJ60" i="3"/>
  <c r="AI60" i="3"/>
  <c r="AH60" i="3"/>
  <c r="AG60" i="3"/>
  <c r="AN59" i="3"/>
  <c r="AM59" i="3"/>
  <c r="AL59" i="3"/>
  <c r="AK59" i="3"/>
  <c r="AJ59" i="3"/>
  <c r="AI59" i="3"/>
  <c r="AH59" i="3"/>
  <c r="AG59" i="3"/>
  <c r="AN58" i="3"/>
  <c r="AM58" i="3"/>
  <c r="AL58" i="3"/>
  <c r="AK58" i="3"/>
  <c r="AJ58" i="3"/>
  <c r="AI58" i="3"/>
  <c r="AH58" i="3"/>
  <c r="AG58" i="3"/>
  <c r="AN57" i="3"/>
  <c r="AM57" i="3"/>
  <c r="AL57" i="3"/>
  <c r="AK57" i="3"/>
  <c r="AJ57" i="3"/>
  <c r="AI57" i="3"/>
  <c r="AH57" i="3"/>
  <c r="AG57" i="3"/>
  <c r="AN56" i="3"/>
  <c r="AM56" i="3"/>
  <c r="AL56" i="3"/>
  <c r="AK56" i="3"/>
  <c r="AJ56" i="3"/>
  <c r="AI56" i="3"/>
  <c r="AH56" i="3"/>
  <c r="AG56" i="3"/>
  <c r="AN55" i="3"/>
  <c r="AM55" i="3"/>
  <c r="AL55" i="3"/>
  <c r="AK55" i="3"/>
  <c r="AJ55" i="3"/>
  <c r="AI55" i="3"/>
  <c r="AH55" i="3"/>
  <c r="AG55" i="3"/>
  <c r="AN54" i="3"/>
  <c r="AM54" i="3"/>
  <c r="AL54" i="3"/>
  <c r="AK54" i="3"/>
  <c r="AJ54" i="3"/>
  <c r="AI54" i="3"/>
  <c r="AH54" i="3"/>
  <c r="AG54" i="3"/>
  <c r="AN53" i="3"/>
  <c r="AM53" i="3"/>
  <c r="AL53" i="3"/>
  <c r="AK53" i="3"/>
  <c r="AJ53" i="3"/>
  <c r="AI53" i="3"/>
  <c r="AH53" i="3"/>
  <c r="AG53" i="3"/>
  <c r="AN52" i="3"/>
  <c r="AM52" i="3"/>
  <c r="AL52" i="3"/>
  <c r="AK52" i="3"/>
  <c r="AJ52" i="3"/>
  <c r="AI52" i="3"/>
  <c r="AH52" i="3"/>
  <c r="AG52" i="3"/>
  <c r="AN51" i="3"/>
  <c r="AM51" i="3"/>
  <c r="AL51" i="3"/>
  <c r="AK51" i="3"/>
  <c r="AJ51" i="3"/>
  <c r="AI51" i="3"/>
  <c r="AH51" i="3"/>
  <c r="AG51" i="3"/>
  <c r="AN50" i="3"/>
  <c r="AM50" i="3"/>
  <c r="AL50" i="3"/>
  <c r="AK50" i="3"/>
  <c r="AJ50" i="3"/>
  <c r="AI50" i="3"/>
  <c r="AH50" i="3"/>
  <c r="AG50" i="3"/>
  <c r="AN49" i="3"/>
  <c r="AM49" i="3"/>
  <c r="AL49" i="3"/>
  <c r="AK49" i="3"/>
  <c r="AJ49" i="3"/>
  <c r="AI49" i="3"/>
  <c r="AH49" i="3"/>
  <c r="AG49" i="3"/>
  <c r="AN48" i="3"/>
  <c r="AM48" i="3"/>
  <c r="AL48" i="3"/>
  <c r="AK48" i="3"/>
  <c r="AJ48" i="3"/>
  <c r="AI48" i="3"/>
  <c r="AH48" i="3"/>
  <c r="AG48" i="3"/>
  <c r="AN47" i="3"/>
  <c r="AM47" i="3"/>
  <c r="AL47" i="3"/>
  <c r="AK47" i="3"/>
  <c r="AJ47" i="3"/>
  <c r="AI47" i="3"/>
  <c r="AH47" i="3"/>
  <c r="AG47" i="3"/>
  <c r="AN46" i="3"/>
  <c r="AM46" i="3"/>
  <c r="AL46" i="3"/>
  <c r="AK46" i="3"/>
  <c r="AJ46" i="3"/>
  <c r="AI46" i="3"/>
  <c r="AH46" i="3"/>
  <c r="AG46" i="3"/>
  <c r="AN45" i="3"/>
  <c r="AM45" i="3"/>
  <c r="AL45" i="3"/>
  <c r="AK45" i="3"/>
  <c r="AJ45" i="3"/>
  <c r="AI45" i="3"/>
  <c r="AH45" i="3"/>
  <c r="AG45" i="3"/>
  <c r="AN44" i="3"/>
  <c r="AM44" i="3"/>
  <c r="AL44" i="3"/>
  <c r="AK44" i="3"/>
  <c r="AJ44" i="3"/>
  <c r="AI44" i="3"/>
  <c r="AH44" i="3"/>
  <c r="AG44" i="3"/>
  <c r="AN43" i="3"/>
  <c r="AM43" i="3"/>
  <c r="AL43" i="3"/>
  <c r="AK43" i="3"/>
  <c r="AJ43" i="3"/>
  <c r="AI43" i="3"/>
  <c r="AH43" i="3"/>
  <c r="AG43" i="3"/>
  <c r="AN42" i="3"/>
  <c r="AM42" i="3"/>
  <c r="AL42" i="3"/>
  <c r="AK42" i="3"/>
  <c r="AJ42" i="3"/>
  <c r="AI42" i="3"/>
  <c r="AH42" i="3"/>
  <c r="AG42" i="3"/>
  <c r="AN41" i="3"/>
  <c r="AM41" i="3"/>
  <c r="AL41" i="3"/>
  <c r="AK41" i="3"/>
  <c r="AJ41" i="3"/>
  <c r="AI41" i="3"/>
  <c r="AH41" i="3"/>
  <c r="AG41" i="3"/>
  <c r="AN40" i="3"/>
  <c r="AM40" i="3"/>
  <c r="AL40" i="3"/>
  <c r="AK40" i="3"/>
  <c r="AJ40" i="3"/>
  <c r="AI40" i="3"/>
  <c r="AH40" i="3"/>
  <c r="AG40" i="3"/>
  <c r="AN39" i="3"/>
  <c r="AM39" i="3"/>
  <c r="AL39" i="3"/>
  <c r="AK39" i="3"/>
  <c r="AJ39" i="3"/>
  <c r="AI39" i="3"/>
  <c r="AH39" i="3"/>
  <c r="AG39" i="3"/>
  <c r="AN38" i="3"/>
  <c r="AM38" i="3"/>
  <c r="AL38" i="3"/>
  <c r="AK38" i="3"/>
  <c r="AJ38" i="3"/>
  <c r="AI38" i="3"/>
  <c r="AH38" i="3"/>
  <c r="AG38" i="3"/>
  <c r="AN37" i="3"/>
  <c r="AM37" i="3"/>
  <c r="AL37" i="3"/>
  <c r="AK37" i="3"/>
  <c r="AJ37" i="3"/>
  <c r="AI37" i="3"/>
  <c r="AH37" i="3"/>
  <c r="AG37" i="3"/>
  <c r="AN36" i="3"/>
  <c r="AM36" i="3"/>
  <c r="AL36" i="3"/>
  <c r="AK36" i="3"/>
  <c r="AJ36" i="3"/>
  <c r="AI36" i="3"/>
  <c r="AH36" i="3"/>
  <c r="AG36" i="3"/>
  <c r="AN35" i="3"/>
  <c r="AM35" i="3"/>
  <c r="AL35" i="3"/>
  <c r="AK35" i="3"/>
  <c r="AJ35" i="3"/>
  <c r="AI35" i="3"/>
  <c r="AH35" i="3"/>
  <c r="AG35" i="3"/>
  <c r="AN34" i="3"/>
  <c r="AM34" i="3"/>
  <c r="AL34" i="3"/>
  <c r="AK34" i="3"/>
  <c r="AJ34" i="3"/>
  <c r="AI34" i="3"/>
  <c r="AH34" i="3"/>
  <c r="AG34" i="3"/>
  <c r="AN33" i="3"/>
  <c r="AM33" i="3"/>
  <c r="AL33" i="3"/>
  <c r="AK33" i="3"/>
  <c r="AJ33" i="3"/>
  <c r="AI33" i="3"/>
  <c r="AH33" i="3"/>
  <c r="AG33" i="3"/>
  <c r="AN32" i="3"/>
  <c r="AM32" i="3"/>
  <c r="AL32" i="3"/>
  <c r="AK32" i="3"/>
  <c r="AJ32" i="3"/>
  <c r="AI32" i="3"/>
  <c r="AH32" i="3"/>
  <c r="AG32" i="3"/>
  <c r="AN31" i="3"/>
  <c r="AM31" i="3"/>
  <c r="AL31" i="3"/>
  <c r="AK31" i="3"/>
  <c r="AJ31" i="3"/>
  <c r="AI31" i="3"/>
  <c r="AH31" i="3"/>
  <c r="AG31" i="3"/>
  <c r="AN30" i="3"/>
  <c r="AM30" i="3"/>
  <c r="AL30" i="3"/>
  <c r="AK30" i="3"/>
  <c r="AJ30" i="3"/>
  <c r="AI30" i="3"/>
  <c r="AH30" i="3"/>
  <c r="AG30" i="3"/>
  <c r="AN29" i="3"/>
  <c r="AM29" i="3"/>
  <c r="AL29" i="3"/>
  <c r="AK29" i="3"/>
  <c r="AJ29" i="3"/>
  <c r="AI29" i="3"/>
  <c r="AH29" i="3"/>
  <c r="AG29" i="3"/>
  <c r="AN28" i="3"/>
  <c r="AM28" i="3"/>
  <c r="AL28" i="3"/>
  <c r="AK28" i="3"/>
  <c r="AJ28" i="3"/>
  <c r="AI28" i="3"/>
  <c r="AH28" i="3"/>
  <c r="AG28" i="3"/>
  <c r="AN27" i="3"/>
  <c r="AM27" i="3"/>
  <c r="AL27" i="3"/>
  <c r="AK27" i="3"/>
  <c r="AJ27" i="3"/>
  <c r="AI27" i="3"/>
  <c r="AH27" i="3"/>
  <c r="AG27" i="3"/>
  <c r="AN26" i="3"/>
  <c r="AM26" i="3"/>
  <c r="AL26" i="3"/>
  <c r="AK26" i="3"/>
  <c r="AJ26" i="3"/>
  <c r="AI26" i="3"/>
  <c r="AH26" i="3"/>
  <c r="AG26" i="3"/>
  <c r="AN25" i="3"/>
  <c r="AM25" i="3"/>
  <c r="AL25" i="3"/>
  <c r="AK25" i="3"/>
  <c r="AJ25" i="3"/>
  <c r="AI25" i="3"/>
  <c r="AH25" i="3"/>
  <c r="AG25" i="3"/>
  <c r="AN24" i="3"/>
  <c r="AM24" i="3"/>
  <c r="AL24" i="3"/>
  <c r="AK24" i="3"/>
  <c r="AJ24" i="3"/>
  <c r="AI24" i="3"/>
  <c r="AH24" i="3"/>
  <c r="AG24" i="3"/>
  <c r="AN23" i="3"/>
  <c r="AM23" i="3"/>
  <c r="AL23" i="3"/>
  <c r="AK23" i="3"/>
  <c r="AJ23" i="3"/>
  <c r="AI23" i="3"/>
  <c r="AH23" i="3"/>
  <c r="AG23" i="3"/>
  <c r="AN22" i="3"/>
  <c r="AM22" i="3"/>
  <c r="AL22" i="3"/>
  <c r="AK22" i="3"/>
  <c r="AJ22" i="3"/>
  <c r="AI22" i="3"/>
  <c r="AH22" i="3"/>
  <c r="AG22" i="3"/>
  <c r="AN21" i="3"/>
  <c r="AM21" i="3"/>
  <c r="AL21" i="3"/>
  <c r="AK21" i="3"/>
  <c r="AJ21" i="3"/>
  <c r="AI21" i="3"/>
  <c r="AH21" i="3"/>
  <c r="AG21" i="3"/>
  <c r="AN20" i="3"/>
  <c r="AM20" i="3"/>
  <c r="AL20" i="3"/>
  <c r="AK20" i="3"/>
  <c r="AJ20" i="3"/>
  <c r="AI20" i="3"/>
  <c r="AH20" i="3"/>
  <c r="AG20" i="3"/>
  <c r="AN19" i="3"/>
  <c r="AM19" i="3"/>
  <c r="AL19" i="3"/>
  <c r="AK19" i="3"/>
  <c r="AJ19" i="3"/>
  <c r="AI19" i="3"/>
  <c r="AH19" i="3"/>
  <c r="AG19" i="3"/>
  <c r="AN18" i="3"/>
  <c r="AM18" i="3"/>
  <c r="AL18" i="3"/>
  <c r="AK18" i="3"/>
  <c r="AJ18" i="3"/>
  <c r="AI18" i="3"/>
  <c r="AH18" i="3"/>
  <c r="AG18" i="3"/>
  <c r="AN17" i="3"/>
  <c r="AM17" i="3"/>
  <c r="AL17" i="3"/>
  <c r="AK17" i="3"/>
  <c r="AJ17" i="3"/>
  <c r="AI17" i="3"/>
  <c r="AH17" i="3"/>
  <c r="AG17" i="3"/>
  <c r="AN16" i="3"/>
  <c r="AM16" i="3"/>
  <c r="AL16" i="3"/>
  <c r="AK16" i="3"/>
  <c r="AJ16" i="3"/>
  <c r="AI16" i="3"/>
  <c r="AH16" i="3"/>
  <c r="AG16" i="3"/>
  <c r="AN15" i="3"/>
  <c r="AM15" i="3"/>
  <c r="AL15" i="3"/>
  <c r="AK15" i="3"/>
  <c r="AJ15" i="3"/>
  <c r="AI15" i="3"/>
  <c r="AH15" i="3"/>
  <c r="AG15" i="3"/>
  <c r="AN14" i="3"/>
  <c r="AM14" i="3"/>
  <c r="AL14" i="3"/>
  <c r="AK14" i="3"/>
  <c r="AJ14" i="3"/>
  <c r="AI14" i="3"/>
  <c r="AH14" i="3"/>
  <c r="AG14" i="3"/>
  <c r="AN13" i="3"/>
  <c r="AM13" i="3"/>
  <c r="AL13" i="3"/>
  <c r="AK13" i="3"/>
  <c r="AJ13" i="3"/>
  <c r="AI13" i="3"/>
  <c r="AH13" i="3"/>
  <c r="AG13" i="3"/>
  <c r="AN12" i="3"/>
  <c r="AM12" i="3"/>
  <c r="AL12" i="3"/>
  <c r="AK12" i="3"/>
  <c r="AJ12" i="3"/>
  <c r="AI12" i="3"/>
  <c r="AH12" i="3"/>
  <c r="AG12" i="3"/>
  <c r="AN11" i="3"/>
  <c r="AM11" i="3"/>
  <c r="AL11" i="3"/>
  <c r="AK11" i="3"/>
  <c r="AJ11" i="3"/>
  <c r="AI11" i="3"/>
  <c r="AH11" i="3"/>
  <c r="AG11" i="3"/>
  <c r="AN10" i="3"/>
  <c r="AM10" i="3"/>
  <c r="AL10" i="3"/>
  <c r="AK10" i="3"/>
  <c r="AJ10" i="3"/>
  <c r="AI10" i="3"/>
  <c r="AH10" i="3"/>
  <c r="AG10" i="3"/>
  <c r="AN9" i="3"/>
  <c r="AM9" i="3"/>
  <c r="AL9" i="3"/>
  <c r="AK9" i="3"/>
  <c r="AJ9" i="3"/>
  <c r="AI9" i="3"/>
  <c r="AH9" i="3"/>
  <c r="AG9" i="3"/>
  <c r="AN8" i="3"/>
  <c r="AM8" i="3"/>
  <c r="AL8" i="3"/>
  <c r="AK8" i="3"/>
  <c r="AJ8" i="3"/>
  <c r="AI8" i="3"/>
  <c r="AH8" i="3"/>
  <c r="AG8" i="3"/>
  <c r="AN7" i="3"/>
  <c r="AM7" i="3"/>
  <c r="AL7" i="3"/>
  <c r="AK7" i="3"/>
  <c r="AJ7" i="3"/>
  <c r="AI7" i="3"/>
  <c r="AH7" i="3"/>
  <c r="AG7" i="3"/>
  <c r="AN6" i="3"/>
  <c r="AM6" i="3"/>
  <c r="AL6" i="3"/>
  <c r="AK6" i="3"/>
  <c r="AJ6" i="3"/>
  <c r="AI6" i="3"/>
  <c r="AH6" i="3"/>
  <c r="AG6" i="3"/>
  <c r="AN5" i="3"/>
  <c r="AM5" i="3"/>
  <c r="AL5" i="3"/>
  <c r="AK5" i="3"/>
  <c r="AJ5" i="3"/>
  <c r="AI5" i="3"/>
  <c r="AH5" i="3"/>
  <c r="AG5" i="3"/>
  <c r="AN4" i="3"/>
  <c r="AM4" i="3"/>
  <c r="AL4" i="3"/>
  <c r="AK4" i="3"/>
  <c r="AJ4" i="3"/>
  <c r="AI4" i="3"/>
  <c r="AH4" i="3"/>
  <c r="AG4" i="3"/>
  <c r="AN3" i="3"/>
  <c r="AM3" i="3"/>
  <c r="AL3" i="3"/>
  <c r="AK3" i="3"/>
  <c r="AJ3" i="3"/>
  <c r="AI3" i="3"/>
  <c r="AH3" i="3"/>
  <c r="AG3" i="3"/>
  <c r="AN2" i="3"/>
  <c r="AM2" i="3"/>
  <c r="AL2" i="3"/>
  <c r="AK2" i="3"/>
  <c r="AJ2" i="3"/>
  <c r="AI2" i="3"/>
  <c r="AH2" i="3"/>
  <c r="AG2" i="3"/>
  <c r="AN1" i="3"/>
  <c r="AM1" i="3"/>
  <c r="AL1" i="3"/>
  <c r="AK1" i="3"/>
  <c r="AJ1" i="3"/>
  <c r="AI1" i="3"/>
  <c r="AH1" i="3"/>
  <c r="AG1" i="3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N2" i="1"/>
  <c r="AM2" i="1"/>
  <c r="AL2" i="1"/>
  <c r="AK2" i="1"/>
  <c r="AJ2" i="1"/>
  <c r="AI2" i="1"/>
  <c r="AH2" i="1"/>
  <c r="AG2" i="1"/>
  <c r="AN1" i="1"/>
  <c r="AM1" i="1"/>
  <c r="AL1" i="1"/>
  <c r="AK1" i="1"/>
  <c r="AJ1" i="1"/>
  <c r="AI1" i="1"/>
  <c r="AH1" i="1"/>
  <c r="AG1" i="1"/>
</calcChain>
</file>

<file path=xl/sharedStrings.xml><?xml version="1.0" encoding="utf-8"?>
<sst xmlns="http://schemas.openxmlformats.org/spreadsheetml/2006/main" count="84807" uniqueCount="5428">
  <si>
    <t>Depot</t>
  </si>
  <si>
    <t>N° Contenedor</t>
  </si>
  <si>
    <t>Tamaño</t>
  </si>
  <si>
    <t>Tipo</t>
  </si>
  <si>
    <t>ISO</t>
  </si>
  <si>
    <t>Tara</t>
  </si>
  <si>
    <t>Payload</t>
  </si>
  <si>
    <t>Fecha de Fabricación</t>
  </si>
  <si>
    <t>Linea Naviera</t>
  </si>
  <si>
    <t>Clase</t>
  </si>
  <si>
    <t>Condición Caja</t>
  </si>
  <si>
    <t>Desc. Condicion Caja</t>
  </si>
  <si>
    <t>Tipo de Entrada</t>
  </si>
  <si>
    <t>Fecha ETA</t>
  </si>
  <si>
    <t>Nave</t>
  </si>
  <si>
    <t>Viaje</t>
  </si>
  <si>
    <t>B/L</t>
  </si>
  <si>
    <t>Cliente</t>
  </si>
  <si>
    <t>Fecha Ingreso Depot</t>
  </si>
  <si>
    <t>Overdue/Dias en Stock</t>
  </si>
  <si>
    <t>Referencia Ejecutivo/Asignador</t>
  </si>
  <si>
    <t>Motivo de Bloqueo</t>
  </si>
  <si>
    <t>Notas</t>
  </si>
  <si>
    <t>Booking</t>
  </si>
  <si>
    <t>Nep - Booking Llenado</t>
  </si>
  <si>
    <t>Fecha Aprobacion Caja</t>
  </si>
  <si>
    <t>Fecha Reparación Caja</t>
  </si>
  <si>
    <t>Booking Pre-Asignacion</t>
  </si>
  <si>
    <t>Costo Rep Cliente</t>
  </si>
  <si>
    <t>Costo Rep Línea</t>
  </si>
  <si>
    <t>Total Caja</t>
  </si>
  <si>
    <t>Fecha Termino Lavado</t>
  </si>
  <si>
    <t>Gambetta 1</t>
  </si>
  <si>
    <t>HLXU5649566</t>
  </si>
  <si>
    <t>40</t>
  </si>
  <si>
    <t>OT</t>
  </si>
  <si>
    <t>42U1</t>
  </si>
  <si>
    <t>HLC</t>
  </si>
  <si>
    <t>SC</t>
  </si>
  <si>
    <t>Sin Condición</t>
  </si>
  <si>
    <t>Particular</t>
  </si>
  <si>
    <t>HLCUIT1200217947</t>
  </si>
  <si>
    <t>MEGADUANAS PERU SAC</t>
  </si>
  <si>
    <t>27/04/2020</t>
  </si>
  <si>
    <t>TCLU7593945</t>
  </si>
  <si>
    <t>ST</t>
  </si>
  <si>
    <t>42G1</t>
  </si>
  <si>
    <t>HLCUGOT191217897</t>
  </si>
  <si>
    <t>AGENCIA PORTUARIA S.A.</t>
  </si>
  <si>
    <t>28/04/2020</t>
  </si>
  <si>
    <t>AMAUTA IMPRESIONES COMERCIALES SOCIEDAD ANÓNIMA CERRADA - AMAUTA IMPRESIONES COMERCIALES S.A.C.</t>
  </si>
  <si>
    <t>MOTU1426741</t>
  </si>
  <si>
    <t>HC</t>
  </si>
  <si>
    <t>45G1</t>
  </si>
  <si>
    <t>ONE</t>
  </si>
  <si>
    <t>ONEYNK0GE0237400</t>
  </si>
  <si>
    <t>SEGU ADUANA LOGISTICS SOCIEDAD ANONIMA CERRADA</t>
  </si>
  <si>
    <t>LA VIGA S A</t>
  </si>
  <si>
    <t>WHSU5730693</t>
  </si>
  <si>
    <t>WHL</t>
  </si>
  <si>
    <t>028A500502</t>
  </si>
  <si>
    <t>ADUAMERICA  S.A.</t>
  </si>
  <si>
    <t>TCLU4871831</t>
  </si>
  <si>
    <t>ONEYXMNA08035600</t>
  </si>
  <si>
    <t>ESMES S.A. AGENTES AFIANZADOS DE ADUANA</t>
  </si>
  <si>
    <t>TCLU9621901</t>
  </si>
  <si>
    <t>UACU4747835</t>
  </si>
  <si>
    <t>RH</t>
  </si>
  <si>
    <t>45R1</t>
  </si>
  <si>
    <t>HLCUGOT200303778</t>
  </si>
  <si>
    <t>AGENTES PROFESIONALES DE ADUANAS S.A.C.</t>
  </si>
  <si>
    <t>TGHU6272301</t>
  </si>
  <si>
    <t>D</t>
  </si>
  <si>
    <t>DQ</t>
  </si>
  <si>
    <t>Dañado / Lavado Especial</t>
  </si>
  <si>
    <t>ONEYSCLA05188300</t>
  </si>
  <si>
    <t>SAVAR AGENTES DE ADUANA S.A.</t>
  </si>
  <si>
    <t>NYKU8422300</t>
  </si>
  <si>
    <t>ONEYSCLA01602401</t>
  </si>
  <si>
    <t>CLI GESTIONES ADUANERAS S.A</t>
  </si>
  <si>
    <t>IBEROPLAST</t>
  </si>
  <si>
    <t>MOFU6742711</t>
  </si>
  <si>
    <t>C</t>
  </si>
  <si>
    <t>DS</t>
  </si>
  <si>
    <t>Dañado Sucio</t>
  </si>
  <si>
    <t>TCLU4034624</t>
  </si>
  <si>
    <t>ONEYBOGA02454800</t>
  </si>
  <si>
    <t>TLI ADUANAS SAC</t>
  </si>
  <si>
    <t>TCKU6479669</t>
  </si>
  <si>
    <t>25/03/2020</t>
  </si>
  <si>
    <t>COSCO PRINCE RUPERT</t>
  </si>
  <si>
    <t>057E</t>
  </si>
  <si>
    <t>035AX03205</t>
  </si>
  <si>
    <t>AGENCIAS RANSA S.A.</t>
  </si>
  <si>
    <t>NYKU8540489</t>
  </si>
  <si>
    <t>IBEROPLAST S.A.C.</t>
  </si>
  <si>
    <t>CPSU5154589</t>
  </si>
  <si>
    <t>4352-0464-002.018</t>
  </si>
  <si>
    <t>TEMU8823633</t>
  </si>
  <si>
    <t>TCKU4809859</t>
  </si>
  <si>
    <t>PCIU2176684</t>
  </si>
  <si>
    <t>20</t>
  </si>
  <si>
    <t>22G1</t>
  </si>
  <si>
    <t>PIL</t>
  </si>
  <si>
    <t>21/03/2020</t>
  </si>
  <si>
    <t>KOTA CEPAT</t>
  </si>
  <si>
    <t>043W</t>
  </si>
  <si>
    <t>DEV_VENTANILLA_PIL</t>
  </si>
  <si>
    <t>CAIU6737764</t>
  </si>
  <si>
    <t>MSC</t>
  </si>
  <si>
    <t>087LIM367187</t>
  </si>
  <si>
    <t>TGHU9134944</t>
  </si>
  <si>
    <t>HLBU2247680</t>
  </si>
  <si>
    <t>LOGISTICA KARAL S.A.C.</t>
  </si>
  <si>
    <t>CRSU9298778</t>
  </si>
  <si>
    <t>CPSU5125169</t>
  </si>
  <si>
    <t>29700</t>
  </si>
  <si>
    <t>12/2004</t>
  </si>
  <si>
    <t>NEP</t>
  </si>
  <si>
    <t>NA</t>
  </si>
  <si>
    <t>No Amerita</t>
  </si>
  <si>
    <t>25/04/2014</t>
  </si>
  <si>
    <t>GCEU6962754</t>
  </si>
  <si>
    <t>29595</t>
  </si>
  <si>
    <t>01/1994</t>
  </si>
  <si>
    <t>10/02/2013</t>
  </si>
  <si>
    <t>GCEU6963180</t>
  </si>
  <si>
    <t>29330</t>
  </si>
  <si>
    <t>GCEU6963832</t>
  </si>
  <si>
    <t>26330</t>
  </si>
  <si>
    <t>HLXU4270897</t>
  </si>
  <si>
    <t>26700</t>
  </si>
  <si>
    <t>12/2019</t>
  </si>
  <si>
    <t>OX</t>
  </si>
  <si>
    <t>Operativo Sucio / Requiere Reacondicionado</t>
  </si>
  <si>
    <t>25/01/2012</t>
  </si>
  <si>
    <t>-</t>
  </si>
  <si>
    <t>20/02/2020</t>
  </si>
  <si>
    <t>148.20</t>
  </si>
  <si>
    <t>42.00</t>
  </si>
  <si>
    <t>190.20</t>
  </si>
  <si>
    <t>HLXU6716910</t>
  </si>
  <si>
    <t>40RH</t>
  </si>
  <si>
    <t>29850</t>
  </si>
  <si>
    <t>10/2000</t>
  </si>
  <si>
    <t>B</t>
  </si>
  <si>
    <t>DN</t>
  </si>
  <si>
    <t>Dañado no estibable</t>
  </si>
  <si>
    <t>17/07/2014</t>
  </si>
  <si>
    <t>HLXU8203768</t>
  </si>
  <si>
    <t>45G0</t>
  </si>
  <si>
    <t>28550</t>
  </si>
  <si>
    <t>04/2012</t>
  </si>
  <si>
    <t>06/01/2015</t>
  </si>
  <si>
    <t>ITLU7472797</t>
  </si>
  <si>
    <t>01/1989</t>
  </si>
  <si>
    <t>NYKU2375915</t>
  </si>
  <si>
    <t>21800</t>
  </si>
  <si>
    <t>01/1993</t>
  </si>
  <si>
    <t>SBR</t>
  </si>
  <si>
    <t>OS</t>
  </si>
  <si>
    <t>Operativo Sucio</t>
  </si>
  <si>
    <t>01/09/2013</t>
  </si>
  <si>
    <t>SARU0000107</t>
  </si>
  <si>
    <t>27396</t>
  </si>
  <si>
    <t>01/2002</t>
  </si>
  <si>
    <t>SIIU2047680</t>
  </si>
  <si>
    <t>28280</t>
  </si>
  <si>
    <t>06/1998</t>
  </si>
  <si>
    <t>M</t>
  </si>
  <si>
    <t>14/08/2015</t>
  </si>
  <si>
    <t>SUDU5084370</t>
  </si>
  <si>
    <t>30650</t>
  </si>
  <si>
    <t>01/2004</t>
  </si>
  <si>
    <t>GATU8285681</t>
  </si>
  <si>
    <t>24/09/2015</t>
  </si>
  <si>
    <t>KKFU7297603</t>
  </si>
  <si>
    <t>HLXU6211511</t>
  </si>
  <si>
    <t>OR</t>
  </si>
  <si>
    <t>Operativo Limpio / Requiere Reacondicionado</t>
  </si>
  <si>
    <t>15/04/2013</t>
  </si>
  <si>
    <t>0.00</t>
  </si>
  <si>
    <t>81250</t>
  </si>
  <si>
    <t>FR</t>
  </si>
  <si>
    <t>22P1</t>
  </si>
  <si>
    <t>23500</t>
  </si>
  <si>
    <t>07/12/2015</t>
  </si>
  <si>
    <t>SUDU4753980</t>
  </si>
  <si>
    <t>30020</t>
  </si>
  <si>
    <t>01/1998</t>
  </si>
  <si>
    <t>28/04/2016</t>
  </si>
  <si>
    <t>ICSU1371781</t>
  </si>
  <si>
    <t>40DR</t>
  </si>
  <si>
    <t>01/1999</t>
  </si>
  <si>
    <t>06/10/2017</t>
  </si>
  <si>
    <t>GSTU7014790</t>
  </si>
  <si>
    <t>28716</t>
  </si>
  <si>
    <t>DX</t>
  </si>
  <si>
    <t>Dañado Sucio / Requiere Reacondicionado</t>
  </si>
  <si>
    <t>06/03/2014</t>
  </si>
  <si>
    <t>CLHU4445700</t>
  </si>
  <si>
    <t>OK</t>
  </si>
  <si>
    <t>Limpios y Operativos</t>
  </si>
  <si>
    <t>CMCU4933355</t>
  </si>
  <si>
    <t>MMAU1203814</t>
  </si>
  <si>
    <t>MAE</t>
  </si>
  <si>
    <t>OW</t>
  </si>
  <si>
    <t>Operativo Humedo</t>
  </si>
  <si>
    <t>04/07/2018</t>
  </si>
  <si>
    <t>HLXU6763505</t>
  </si>
  <si>
    <t>10/2010</t>
  </si>
  <si>
    <t>17/08/2018</t>
  </si>
  <si>
    <t>CPIU8148065</t>
  </si>
  <si>
    <t>03/2007</t>
  </si>
  <si>
    <t>SHI</t>
  </si>
  <si>
    <t>A</t>
  </si>
  <si>
    <t>09/02/2008</t>
  </si>
  <si>
    <t>CPSU5112623</t>
  </si>
  <si>
    <t>01/2005</t>
  </si>
  <si>
    <t>GRVU9605996</t>
  </si>
  <si>
    <t>INVENTARIO_NEP_05_2019</t>
  </si>
  <si>
    <t>21/05/2019</t>
  </si>
  <si>
    <t>INGRESO DE CONTENEDORES DE INVENTARIO NEP</t>
  </si>
  <si>
    <t>SEGU6823248</t>
  </si>
  <si>
    <t>40HC</t>
  </si>
  <si>
    <t>SBM</t>
  </si>
  <si>
    <t>23/05/2019</t>
  </si>
  <si>
    <t>TEMU8281912</t>
  </si>
  <si>
    <t>ONEU0086546</t>
  </si>
  <si>
    <t>PCIU2648625</t>
  </si>
  <si>
    <t>BKK000027200</t>
  </si>
  <si>
    <t>NYKU4935325</t>
  </si>
  <si>
    <t>ONEYRICAB5198300</t>
  </si>
  <si>
    <t>ORBIS AGENTES DE ADUANA S.A.C.</t>
  </si>
  <si>
    <t>TEXTIL SAN RAMON S A</t>
  </si>
  <si>
    <t>CSNU6107402</t>
  </si>
  <si>
    <t>CCO</t>
  </si>
  <si>
    <t>6229614920</t>
  </si>
  <si>
    <t>SLOGISTIC S.A.</t>
  </si>
  <si>
    <t>CEP LOGISTIC GROUP S.A.C.</t>
  </si>
  <si>
    <t>TCKU4655558</t>
  </si>
  <si>
    <t>ONEYTY8NC2638700</t>
  </si>
  <si>
    <t>RODOLFO BUSTAMANTE S.A.</t>
  </si>
  <si>
    <t>BEAU5387559</t>
  </si>
  <si>
    <t>ONEYGYEA04059600</t>
  </si>
  <si>
    <t>CASOR ADUANEROS S.A.C.</t>
  </si>
  <si>
    <t>SEGU5453879</t>
  </si>
  <si>
    <t>TEMU7301104</t>
  </si>
  <si>
    <t>CAXU7442395</t>
  </si>
  <si>
    <t>DHIU0931124</t>
  </si>
  <si>
    <t>TK</t>
  </si>
  <si>
    <t>22K2</t>
  </si>
  <si>
    <t>ITB</t>
  </si>
  <si>
    <t>06/04/2020</t>
  </si>
  <si>
    <t>BSIU9496877</t>
  </si>
  <si>
    <t>027A520324</t>
  </si>
  <si>
    <t>AGENCIA DE ADUANA CACERES EIRL</t>
  </si>
  <si>
    <t>TCNU1811163</t>
  </si>
  <si>
    <t>HLCUBSC2003BJBZ3</t>
  </si>
  <si>
    <t>SAVAR AGENTES DE ADUANA S A</t>
  </si>
  <si>
    <t>PCIU1936885</t>
  </si>
  <si>
    <t>WHSU5507479</t>
  </si>
  <si>
    <t>WHSU5115375</t>
  </si>
  <si>
    <t>HLBU1301030</t>
  </si>
  <si>
    <t>ROMA-202003113</t>
  </si>
  <si>
    <t>CARLOS BELLO S.A.C.</t>
  </si>
  <si>
    <t>CSNU6244508</t>
  </si>
  <si>
    <t>6228913410</t>
  </si>
  <si>
    <t>LIP ADUANAS S.A.</t>
  </si>
  <si>
    <t>PCIU1022555</t>
  </si>
  <si>
    <t>BMOU4445378</t>
  </si>
  <si>
    <t>UACU5240969</t>
  </si>
  <si>
    <t>DRYU3100388</t>
  </si>
  <si>
    <t>ONEYPUSA02472400</t>
  </si>
  <si>
    <t>HUGO IGNACIO GADEA VILLAR SA</t>
  </si>
  <si>
    <t>UACU8361769</t>
  </si>
  <si>
    <t>HLCUBC1200318101</t>
  </si>
  <si>
    <t>JAIME RAMIREZ MC CUBBIN S.R.LTDA</t>
  </si>
  <si>
    <t>HLBU9311841</t>
  </si>
  <si>
    <t>0010-9757-003.109</t>
  </si>
  <si>
    <t>DHL GLOBAL FORWARDING ADUANAS PERÚ S.A.</t>
  </si>
  <si>
    <t>WHSU5510657</t>
  </si>
  <si>
    <t>179AA00102</t>
  </si>
  <si>
    <t>ALFA AGENCIA DE ADUANA S.A.C</t>
  </si>
  <si>
    <t>TGCU0122672</t>
  </si>
  <si>
    <t>DEV_VENTANILLA_WHL</t>
  </si>
  <si>
    <t>02/04/2020</t>
  </si>
  <si>
    <t>169AA00275</t>
  </si>
  <si>
    <t>UACU8508546</t>
  </si>
  <si>
    <t>26880</t>
  </si>
  <si>
    <t>03/2014</t>
  </si>
  <si>
    <t>26/03/2020</t>
  </si>
  <si>
    <t>CALLAO EXPRESS</t>
  </si>
  <si>
    <t>0109S</t>
  </si>
  <si>
    <t>HLCUBSC2002AQAE2</t>
  </si>
  <si>
    <t>INTERAMERICAN SERVICE CO</t>
  </si>
  <si>
    <t>61034224</t>
  </si>
  <si>
    <t>07/04/2020</t>
  </si>
  <si>
    <t>UACU8341700</t>
  </si>
  <si>
    <t>26690</t>
  </si>
  <si>
    <t>12/2010</t>
  </si>
  <si>
    <t>HLCURI4200202510</t>
  </si>
  <si>
    <t>DOGANA SA AGENTES AFIANZADOS DE ADUANA</t>
  </si>
  <si>
    <t>PCIU1941520</t>
  </si>
  <si>
    <t>WHSU5316430</t>
  </si>
  <si>
    <t>132A500117</t>
  </si>
  <si>
    <t>AGENCIAS UNIDAS ASOCIADAS SAC</t>
  </si>
  <si>
    <t>24/04/2020</t>
  </si>
  <si>
    <t>WHLU0591780</t>
  </si>
  <si>
    <t>MRKU8723294</t>
  </si>
  <si>
    <t>04/04/2020</t>
  </si>
  <si>
    <t>SIN ASIGNACION</t>
  </si>
  <si>
    <t>MRKU8243947</t>
  </si>
  <si>
    <t>Unit Created via Gate Preadvised</t>
  </si>
  <si>
    <t>BSIU2848364</t>
  </si>
  <si>
    <t>28330</t>
  </si>
  <si>
    <t>01/2014</t>
  </si>
  <si>
    <t>08/04/2020</t>
  </si>
  <si>
    <t>BMOU9730552</t>
  </si>
  <si>
    <t>CMA</t>
  </si>
  <si>
    <t>Descarga</t>
  </si>
  <si>
    <t>BGA0262975A</t>
  </si>
  <si>
    <t>30/03/2020</t>
  </si>
  <si>
    <t>DESCARGA DE PUERTO - VACIOS</t>
  </si>
  <si>
    <t>UACU5508250</t>
  </si>
  <si>
    <t>11/04/2020</t>
  </si>
  <si>
    <t>TCLU4162775</t>
  </si>
  <si>
    <t>AXIU1495512</t>
  </si>
  <si>
    <t>SMLU6098412A</t>
  </si>
  <si>
    <t>NEPTUNIA S.A.</t>
  </si>
  <si>
    <t>VARIOS LCL SHIPS CONVENIENCE</t>
  </si>
  <si>
    <t>HLXU8564138</t>
  </si>
  <si>
    <t>VTGU4263305</t>
  </si>
  <si>
    <t>22T2</t>
  </si>
  <si>
    <t>RIO</t>
  </si>
  <si>
    <t>HLCUBSC2002BTSK8</t>
  </si>
  <si>
    <t>BEAGLE AGENTES DE ADUANA S.A.</t>
  </si>
  <si>
    <t>UACU8199581</t>
  </si>
  <si>
    <t>SANTOS EXPRESS</t>
  </si>
  <si>
    <t>0110S</t>
  </si>
  <si>
    <t>MLCWGOAH10003334</t>
  </si>
  <si>
    <t>WHSU2353106</t>
  </si>
  <si>
    <t>01/2018</t>
  </si>
  <si>
    <t>HLBU8066462</t>
  </si>
  <si>
    <t>22U1</t>
  </si>
  <si>
    <t>OOLU4522314</t>
  </si>
  <si>
    <t>26840</t>
  </si>
  <si>
    <t>12/2014</t>
  </si>
  <si>
    <t>6257458360</t>
  </si>
  <si>
    <t>HLXU5618483</t>
  </si>
  <si>
    <t>HLCUIZ1200250511</t>
  </si>
  <si>
    <t>INTERNATIONAL CUSTOMS CORPORATION S.A.C.</t>
  </si>
  <si>
    <t>HLXU5627700</t>
  </si>
  <si>
    <t>UACU8291281</t>
  </si>
  <si>
    <t>TCLU9017173</t>
  </si>
  <si>
    <t>22T6</t>
  </si>
  <si>
    <t>DW</t>
  </si>
  <si>
    <t>Dañado Humedo</t>
  </si>
  <si>
    <t>TCLU9057812</t>
  </si>
  <si>
    <t>OQ</t>
  </si>
  <si>
    <t>Operativo / Lavado Especial</t>
  </si>
  <si>
    <t>TCLU9044754</t>
  </si>
  <si>
    <t>HLBU2207060</t>
  </si>
  <si>
    <t>28600</t>
  </si>
  <si>
    <t>11/2018</t>
  </si>
  <si>
    <t>UACU8133481</t>
  </si>
  <si>
    <t>HLBU1780143</t>
  </si>
  <si>
    <t>28750</t>
  </si>
  <si>
    <t>23/200213200</t>
  </si>
  <si>
    <t>JULIO ABAD S.A.</t>
  </si>
  <si>
    <t>PCIU1211271</t>
  </si>
  <si>
    <t>PCIU1617281</t>
  </si>
  <si>
    <t>UACU2418050</t>
  </si>
  <si>
    <t>20OT</t>
  </si>
  <si>
    <t>HLBU8088097</t>
  </si>
  <si>
    <t>HLCUANR200278020</t>
  </si>
  <si>
    <t>GLOBAL ADUANA S.A.C.</t>
  </si>
  <si>
    <t>PCIU1814130</t>
  </si>
  <si>
    <t>KKFU7779349</t>
  </si>
  <si>
    <t>TRLU8642494</t>
  </si>
  <si>
    <t>ONEU0243202</t>
  </si>
  <si>
    <t>ONEYMEXA07618300</t>
  </si>
  <si>
    <t>TCLU1467528</t>
  </si>
  <si>
    <t>TCLU8792849</t>
  </si>
  <si>
    <t>ONEYSH0FS1424900</t>
  </si>
  <si>
    <t>GRUPO ASL AGENTES DE ADUANA S,A.C.</t>
  </si>
  <si>
    <t>WHSU5489776</t>
  </si>
  <si>
    <t>WHSU5638191</t>
  </si>
  <si>
    <t>TCKU4507801</t>
  </si>
  <si>
    <t>HLCUBSC2003BQZD5</t>
  </si>
  <si>
    <t>UACU8447013</t>
  </si>
  <si>
    <t>GVCU4033191</t>
  </si>
  <si>
    <t>NYKU4710988</t>
  </si>
  <si>
    <t>PCIU2798800</t>
  </si>
  <si>
    <t>PKG000023900</t>
  </si>
  <si>
    <t>AUSA ADUANAS SA</t>
  </si>
  <si>
    <t>UACU5343226</t>
  </si>
  <si>
    <t>TGHU4897368</t>
  </si>
  <si>
    <t>HLCUBSC2002BZHP7</t>
  </si>
  <si>
    <t>HANSA ADUANAS S.A.</t>
  </si>
  <si>
    <t>TCLU5392366</t>
  </si>
  <si>
    <t>TCLU9002846</t>
  </si>
  <si>
    <t>HOY</t>
  </si>
  <si>
    <t>BSIU9856588</t>
  </si>
  <si>
    <t>28780</t>
  </si>
  <si>
    <t>SUDU5198243</t>
  </si>
  <si>
    <t>30140</t>
  </si>
  <si>
    <t>SUDU70999AAKN020</t>
  </si>
  <si>
    <t>HLXU8423700</t>
  </si>
  <si>
    <t>04/2013</t>
  </si>
  <si>
    <t>TLLU5576459</t>
  </si>
  <si>
    <t>TCLU7805345</t>
  </si>
  <si>
    <t>BHCU4993692</t>
  </si>
  <si>
    <t>TCKU2817623</t>
  </si>
  <si>
    <t>ONEYRICA40067900</t>
  </si>
  <si>
    <t>SCHARFF LOGISTICA INTEGRADA S.A.</t>
  </si>
  <si>
    <t>TCKU1421710</t>
  </si>
  <si>
    <t>ONEYRICA38616900</t>
  </si>
  <si>
    <t>CSNU6572092</t>
  </si>
  <si>
    <t>6258014310</t>
  </si>
  <si>
    <t>CORPORACIÓN LOGÍSTICA ADUANERA SAC</t>
  </si>
  <si>
    <t>OOCU7466080</t>
  </si>
  <si>
    <t>CSNU6927910</t>
  </si>
  <si>
    <t>CSNU6753906</t>
  </si>
  <si>
    <t>FSCU5689801</t>
  </si>
  <si>
    <t>ONEYDL8XA0578700</t>
  </si>
  <si>
    <t>PALACIOS Y ASOCIADOS AGENTES DE ADUANA SA</t>
  </si>
  <si>
    <t>TRIU8795396</t>
  </si>
  <si>
    <t>WHSU5473213</t>
  </si>
  <si>
    <t>UACU8581526</t>
  </si>
  <si>
    <t>HLCURI4200300747</t>
  </si>
  <si>
    <t>AKLU6020287</t>
  </si>
  <si>
    <t>ONEYRICAH8419800</t>
  </si>
  <si>
    <t>TCLU4036653</t>
  </si>
  <si>
    <t>GESU5579013</t>
  </si>
  <si>
    <t>HLCUBC1200238603</t>
  </si>
  <si>
    <t>KKFU8152559</t>
  </si>
  <si>
    <t>HLXU6498628</t>
  </si>
  <si>
    <t>SCSS20013003</t>
  </si>
  <si>
    <t>TCKU4509825</t>
  </si>
  <si>
    <t>HLCUDM2200102120</t>
  </si>
  <si>
    <t>14/04/2020</t>
  </si>
  <si>
    <t>UACU8367849</t>
  </si>
  <si>
    <t>EO-33958</t>
  </si>
  <si>
    <t>M&amp;D SOLUCIONES LOGISTICAS S.A.C AGENCIA DE ADUANA</t>
  </si>
  <si>
    <t>TCLU5994722</t>
  </si>
  <si>
    <t>28650</t>
  </si>
  <si>
    <t>2511-0464-002.013</t>
  </si>
  <si>
    <t>TCLU6420971</t>
  </si>
  <si>
    <t>21/04/2020</t>
  </si>
  <si>
    <t>UACU5719205</t>
  </si>
  <si>
    <t>LAVALLE SUITO DESPACHADORES ADUANEROS SA</t>
  </si>
  <si>
    <t>CAIU8502347</t>
  </si>
  <si>
    <t>HLBU2810480</t>
  </si>
  <si>
    <t>UACU5839047</t>
  </si>
  <si>
    <t>HLBU2274535</t>
  </si>
  <si>
    <t>BSIU9045575</t>
  </si>
  <si>
    <t>HLBU2277128</t>
  </si>
  <si>
    <t>84221238</t>
  </si>
  <si>
    <t>UACU5652713</t>
  </si>
  <si>
    <t>HLBU8011840</t>
  </si>
  <si>
    <t>UAEU1256141</t>
  </si>
  <si>
    <t>29/03/2020</t>
  </si>
  <si>
    <t>CARIBBEAN EXPRESS</t>
  </si>
  <si>
    <t>011N</t>
  </si>
  <si>
    <t>DEV_VENTANILLA_HLC</t>
  </si>
  <si>
    <t>MEDU5193688</t>
  </si>
  <si>
    <t>087LIM366352</t>
  </si>
  <si>
    <t>TLLU2516950</t>
  </si>
  <si>
    <t>TCNU1912220</t>
  </si>
  <si>
    <t>087LIM366909</t>
  </si>
  <si>
    <t>HLXU8050062</t>
  </si>
  <si>
    <t>LOGISTICA KARAL</t>
  </si>
  <si>
    <t>GLDU9930924</t>
  </si>
  <si>
    <t>087LIM367190</t>
  </si>
  <si>
    <t>NYKU4851461</t>
  </si>
  <si>
    <t>HLBU1164960</t>
  </si>
  <si>
    <t>MOAU6788367</t>
  </si>
  <si>
    <t>INVERSIONES YOLIED SAC</t>
  </si>
  <si>
    <t>UACU5267825</t>
  </si>
  <si>
    <t>CLHU4748651</t>
  </si>
  <si>
    <t>HAMU1316805</t>
  </si>
  <si>
    <t>UACU8247421</t>
  </si>
  <si>
    <t>HLBU2065725</t>
  </si>
  <si>
    <t>UACU5214110</t>
  </si>
  <si>
    <t>BSIU9148470</t>
  </si>
  <si>
    <t>HLCUSCL200344172</t>
  </si>
  <si>
    <t>HLBU9390202</t>
  </si>
  <si>
    <t>HLCUSCL200366561</t>
  </si>
  <si>
    <t>ALICIA GUZMÁN DE CASTILLO S.A.</t>
  </si>
  <si>
    <t>13/04/2020</t>
  </si>
  <si>
    <t>UNIDAD CUENTA CON GPS</t>
  </si>
  <si>
    <t>TCKU6062870</t>
  </si>
  <si>
    <t>GLDU9897066</t>
  </si>
  <si>
    <t>087LIM367188</t>
  </si>
  <si>
    <t>TCLU3305064</t>
  </si>
  <si>
    <t>20G1</t>
  </si>
  <si>
    <t>UACU6048225</t>
  </si>
  <si>
    <t>HLXU3611448</t>
  </si>
  <si>
    <t>HLXU8360833</t>
  </si>
  <si>
    <t>HLBU2151438</t>
  </si>
  <si>
    <t>CAIU9768861</t>
  </si>
  <si>
    <t>HLBU1562780</t>
  </si>
  <si>
    <t>FARGOLINE S.A.</t>
  </si>
  <si>
    <t>UACU5604612</t>
  </si>
  <si>
    <t>HLXU8469763</t>
  </si>
  <si>
    <t>GENETICA ANIMAL PERUANA</t>
  </si>
  <si>
    <t>HLXU6379064</t>
  </si>
  <si>
    <t>TCNU8474104</t>
  </si>
  <si>
    <t>CXDU2267933</t>
  </si>
  <si>
    <t>HLBU2875686</t>
  </si>
  <si>
    <t>BSIU9148444</t>
  </si>
  <si>
    <t>HLBU1268184</t>
  </si>
  <si>
    <t>HANSA ADUANAS SOCIEDAD ANONIMA</t>
  </si>
  <si>
    <t>HLXU8360113</t>
  </si>
  <si>
    <t>TEMU6079918</t>
  </si>
  <si>
    <t>FSCU7157900</t>
  </si>
  <si>
    <t>FDCU0117276</t>
  </si>
  <si>
    <t>UACU8587000</t>
  </si>
  <si>
    <t>TCLU4131861</t>
  </si>
  <si>
    <t>TCLU4133150</t>
  </si>
  <si>
    <t>BMOU6666188</t>
  </si>
  <si>
    <t>TLLU5319785</t>
  </si>
  <si>
    <t>GESU6407050</t>
  </si>
  <si>
    <t>SUA</t>
  </si>
  <si>
    <t>UACU5348486</t>
  </si>
  <si>
    <t>MNBU9062774</t>
  </si>
  <si>
    <t>19/04/2020</t>
  </si>
  <si>
    <t>UACU5395908</t>
  </si>
  <si>
    <t>20/04/2020</t>
  </si>
  <si>
    <t>HLBU1449351</t>
  </si>
  <si>
    <t>CAIU8459317</t>
  </si>
  <si>
    <t>CAIU8463852</t>
  </si>
  <si>
    <t>HLBU1331780</t>
  </si>
  <si>
    <t>CLI GESTIONES ADUANERAS S.A.</t>
  </si>
  <si>
    <t>UACU5846160</t>
  </si>
  <si>
    <t>SEGU5632160</t>
  </si>
  <si>
    <t>23/04/2020</t>
  </si>
  <si>
    <t>TRLU4835181</t>
  </si>
  <si>
    <t>HLCUBSC2002BNVW6</t>
  </si>
  <si>
    <t>HLBU2462337</t>
  </si>
  <si>
    <t>FCIU8562323</t>
  </si>
  <si>
    <t>GCXU2205168</t>
  </si>
  <si>
    <t>LIMA05716700</t>
  </si>
  <si>
    <t>TCLU4796759</t>
  </si>
  <si>
    <t>26740</t>
  </si>
  <si>
    <t>HLCUBSC2002BXEH7</t>
  </si>
  <si>
    <t>TRANSEL AGENCIA DE ADUANA S.A.</t>
  </si>
  <si>
    <t>BMOU3089441</t>
  </si>
  <si>
    <t>UTCU4146895</t>
  </si>
  <si>
    <t>20TK</t>
  </si>
  <si>
    <t>STC</t>
  </si>
  <si>
    <t>WHLU0620300</t>
  </si>
  <si>
    <t>UACU8561962</t>
  </si>
  <si>
    <t>06/2014</t>
  </si>
  <si>
    <t>FRA0688440</t>
  </si>
  <si>
    <t>AGENTES Y ASES.INTGRAL.EN ADUANAS SA</t>
  </si>
  <si>
    <t>BMOU4296438</t>
  </si>
  <si>
    <t>PRO0016721</t>
  </si>
  <si>
    <t>DESPACHOS ADUANEROS CHAVIMOCHIC SAC</t>
  </si>
  <si>
    <t>TEXU1541610</t>
  </si>
  <si>
    <t>45U1</t>
  </si>
  <si>
    <t>HLXU5622950</t>
  </si>
  <si>
    <t>03/04/2020</t>
  </si>
  <si>
    <t>UACU8205600</t>
  </si>
  <si>
    <t>12/2007</t>
  </si>
  <si>
    <t>HLBU1570297</t>
  </si>
  <si>
    <t>01/2015</t>
  </si>
  <si>
    <t>WAW61CLL000143</t>
  </si>
  <si>
    <t>TCNU6744495</t>
  </si>
  <si>
    <t>28660</t>
  </si>
  <si>
    <t>05/2012</t>
  </si>
  <si>
    <t>WAW61CLL000093A</t>
  </si>
  <si>
    <t>HLXU3611052</t>
  </si>
  <si>
    <t>HJLU1358744</t>
  </si>
  <si>
    <t>28340</t>
  </si>
  <si>
    <t>046AA00567</t>
  </si>
  <si>
    <t>JOSE V. MOLFINO S.A. AGENTES DE ADUANA</t>
  </si>
  <si>
    <t>169AA00377</t>
  </si>
  <si>
    <t>SMLU7884148</t>
  </si>
  <si>
    <t>26500</t>
  </si>
  <si>
    <t>DEV_VENTANILLA_SBM</t>
  </si>
  <si>
    <t>UTCU4593701</t>
  </si>
  <si>
    <t>UTCU4143319</t>
  </si>
  <si>
    <t>34100</t>
  </si>
  <si>
    <t>UTCU4854343</t>
  </si>
  <si>
    <t>HASU1366536</t>
  </si>
  <si>
    <t>28260</t>
  </si>
  <si>
    <t>BMOU3015520</t>
  </si>
  <si>
    <t>BREM106820-1FAM</t>
  </si>
  <si>
    <t>ADUANERA CAPRICORNIO S.A.</t>
  </si>
  <si>
    <t>MACCAFERRI DEL PERU S.A.C.</t>
  </si>
  <si>
    <t>UACU8212030</t>
  </si>
  <si>
    <t>11/2007</t>
  </si>
  <si>
    <t>UACU8574208</t>
  </si>
  <si>
    <t>UACU8272830</t>
  </si>
  <si>
    <t>UACU8466461</t>
  </si>
  <si>
    <t>HGTU2412360</t>
  </si>
  <si>
    <t>28580</t>
  </si>
  <si>
    <t>11/2014</t>
  </si>
  <si>
    <t>20/03/2020</t>
  </si>
  <si>
    <t>MRKU9403870</t>
  </si>
  <si>
    <t>01/2013</t>
  </si>
  <si>
    <t>WHLU4316723</t>
  </si>
  <si>
    <t>0349541700</t>
  </si>
  <si>
    <t>ADUANAS &amp; LOGISTICA INTEGRAL S.A.C.</t>
  </si>
  <si>
    <t>GESU6220286</t>
  </si>
  <si>
    <t>WHLU0423003</t>
  </si>
  <si>
    <t>28240</t>
  </si>
  <si>
    <t>EXFU0567490</t>
  </si>
  <si>
    <t>COSU6257102910</t>
  </si>
  <si>
    <t>GESU8103632</t>
  </si>
  <si>
    <t>HLBU1436652</t>
  </si>
  <si>
    <t>FRA0689874</t>
  </si>
  <si>
    <t>NO ASIGNAR CLIENTE DELFIN GROUP</t>
  </si>
  <si>
    <t>17/04/2020</t>
  </si>
  <si>
    <t>2.17</t>
  </si>
  <si>
    <t>HLBU9152204</t>
  </si>
  <si>
    <t>HLCURI4200304134</t>
  </si>
  <si>
    <t>HLXU8765169</t>
  </si>
  <si>
    <t>HLCUANR200258926</t>
  </si>
  <si>
    <t>UNIVERSAL ADUANERA SAC</t>
  </si>
  <si>
    <t>57500097</t>
  </si>
  <si>
    <t>CSNU4010413</t>
  </si>
  <si>
    <t>28860</t>
  </si>
  <si>
    <t>05/2017</t>
  </si>
  <si>
    <t>SMLU2576266</t>
  </si>
  <si>
    <t>SMLU6001978A</t>
  </si>
  <si>
    <t>AGENCIA DE ADUANA TRANSOCEANIC SA</t>
  </si>
  <si>
    <t>UACU8537122</t>
  </si>
  <si>
    <t>HLCUBSC2002BZIP2</t>
  </si>
  <si>
    <t>TCLU8768966</t>
  </si>
  <si>
    <t>18/03/2020</t>
  </si>
  <si>
    <t>MOL BELLWETHER</t>
  </si>
  <si>
    <t>2006E</t>
  </si>
  <si>
    <t>SZX0351983</t>
  </si>
  <si>
    <t>CEVA PERÚ ADUANAS SAC</t>
  </si>
  <si>
    <t>CPSU5102986</t>
  </si>
  <si>
    <t>HLCUGOT200114430</t>
  </si>
  <si>
    <t>SAN REMO OPERADOR LOGISTICO S.A.C.</t>
  </si>
  <si>
    <t>MNBU0064035</t>
  </si>
  <si>
    <t>4532</t>
  </si>
  <si>
    <t>MINSTREL</t>
  </si>
  <si>
    <t>014N</t>
  </si>
  <si>
    <t>CLZI004677</t>
  </si>
  <si>
    <t>16/04/2020</t>
  </si>
  <si>
    <t>MNBU0183965</t>
  </si>
  <si>
    <t>MNBU0280820</t>
  </si>
  <si>
    <t>45R0</t>
  </si>
  <si>
    <t>MNBU0373311</t>
  </si>
  <si>
    <t>15/04/2020</t>
  </si>
  <si>
    <t>MNBU0517281</t>
  </si>
  <si>
    <t>MNBU0519535</t>
  </si>
  <si>
    <t>MNBU0528840</t>
  </si>
  <si>
    <t>MNBU0556673</t>
  </si>
  <si>
    <t>MNBU0585861</t>
  </si>
  <si>
    <t>TEMU2452350</t>
  </si>
  <si>
    <t>QNNU1235010</t>
  </si>
  <si>
    <t>HLXU3600206</t>
  </si>
  <si>
    <t>MNBU3138131</t>
  </si>
  <si>
    <t>MNBU3438041</t>
  </si>
  <si>
    <t>MNBU3528504</t>
  </si>
  <si>
    <t>MNBU3617094</t>
  </si>
  <si>
    <t>18/04/2020</t>
  </si>
  <si>
    <t>MNBU3997163</t>
  </si>
  <si>
    <t>MNBU4003212</t>
  </si>
  <si>
    <t>MNBU4016122</t>
  </si>
  <si>
    <t>MNBU4087213</t>
  </si>
  <si>
    <t>MNBU4132267</t>
  </si>
  <si>
    <t>EXFU0517483</t>
  </si>
  <si>
    <t>23/03/2020</t>
  </si>
  <si>
    <t>EXFU0539538</t>
  </si>
  <si>
    <t>SNIU1248830</t>
  </si>
  <si>
    <t>MSWU0011450</t>
  </si>
  <si>
    <t>MSWU1027595</t>
  </si>
  <si>
    <t>MWMU6439866</t>
  </si>
  <si>
    <t>SUDU5117690</t>
  </si>
  <si>
    <t>SUDU6038384</t>
  </si>
  <si>
    <t>SUDU6182874</t>
  </si>
  <si>
    <t>SUDU6229919</t>
  </si>
  <si>
    <t>SUDU6294766</t>
  </si>
  <si>
    <t>SUDU8104417</t>
  </si>
  <si>
    <t>SUDU8109384</t>
  </si>
  <si>
    <t>4530</t>
  </si>
  <si>
    <t>SUDU8123171</t>
  </si>
  <si>
    <t>SUDU8141046</t>
  </si>
  <si>
    <t>CCN</t>
  </si>
  <si>
    <t>GATU8772967</t>
  </si>
  <si>
    <t>SIMU2654640</t>
  </si>
  <si>
    <t>NPT</t>
  </si>
  <si>
    <t>HLCURTM191208927</t>
  </si>
  <si>
    <t>27/03/2020</t>
  </si>
  <si>
    <t>RLTU3007656</t>
  </si>
  <si>
    <t>DHDU1275465</t>
  </si>
  <si>
    <t>COSU6257273770</t>
  </si>
  <si>
    <t>HLBU1988950</t>
  </si>
  <si>
    <t>19/03/2020</t>
  </si>
  <si>
    <t>COPIAPO</t>
  </si>
  <si>
    <t>2007E</t>
  </si>
  <si>
    <t>MXMEX0000004857</t>
  </si>
  <si>
    <t>ADUALINK SAC</t>
  </si>
  <si>
    <t>UACU5112103</t>
  </si>
  <si>
    <t>09/04/2020</t>
  </si>
  <si>
    <t xml:space="preserve"> consignatario corporacion de industrias </t>
  </si>
  <si>
    <t>WHSU2311190</t>
  </si>
  <si>
    <t>027A519798</t>
  </si>
  <si>
    <t>WORLD INTERNATIONAL ADUANAS S.A.C.</t>
  </si>
  <si>
    <t>MONSCARL DEL PERU SAC</t>
  </si>
  <si>
    <t>HLBU1263618</t>
  </si>
  <si>
    <t>28800</t>
  </si>
  <si>
    <t>05/2014</t>
  </si>
  <si>
    <t>HIS000828</t>
  </si>
  <si>
    <t>GARCIA PERSICO S.A.C.</t>
  </si>
  <si>
    <t>UACU2419082</t>
  </si>
  <si>
    <t>HLXU3618571</t>
  </si>
  <si>
    <t>HLCUSS5200320046</t>
  </si>
  <si>
    <t>AGENCIA DE ADUANA SION S.A.C.</t>
  </si>
  <si>
    <t>HLBU8065677</t>
  </si>
  <si>
    <t>HLBU8013375</t>
  </si>
  <si>
    <t>TCLU8389730</t>
  </si>
  <si>
    <t>26680</t>
  </si>
  <si>
    <t>02/2006</t>
  </si>
  <si>
    <t>HLCUBC1200228630</t>
  </si>
  <si>
    <t>REPSOL MARKETING S.A.C.</t>
  </si>
  <si>
    <t>UACU5553562</t>
  </si>
  <si>
    <t>UACU8552343</t>
  </si>
  <si>
    <t>HLXU5601829</t>
  </si>
  <si>
    <t>2003-01-1700</t>
  </si>
  <si>
    <t>HERMES AGENCIA DE ADUANA SAC</t>
  </si>
  <si>
    <t>UACU8602300</t>
  </si>
  <si>
    <t>TCLU4754223</t>
  </si>
  <si>
    <t>HLXU5619068</t>
  </si>
  <si>
    <t>BRCWB726268</t>
  </si>
  <si>
    <t>TCLU7148174</t>
  </si>
  <si>
    <t>HLXU5349189</t>
  </si>
  <si>
    <t>28700</t>
  </si>
  <si>
    <t>08/2012</t>
  </si>
  <si>
    <t>HLXU6356243</t>
  </si>
  <si>
    <t>03/2005</t>
  </si>
  <si>
    <t>PLIMX4B00332</t>
  </si>
  <si>
    <t>13/03/2020</t>
  </si>
  <si>
    <t>HLXU8547254</t>
  </si>
  <si>
    <t>LIB</t>
  </si>
  <si>
    <t xml:space="preserve">CORPORACION DE INDUSTRIAS  </t>
  </si>
  <si>
    <t>SMLU3126664</t>
  </si>
  <si>
    <t>SMLU6001410A002</t>
  </si>
  <si>
    <t>TERMINALES PORTUARIOS PERUANOS SAC</t>
  </si>
  <si>
    <t>SMLU2591595</t>
  </si>
  <si>
    <t>05/2015</t>
  </si>
  <si>
    <t>SMLU5992876A</t>
  </si>
  <si>
    <t>14/03/2020</t>
  </si>
  <si>
    <t>HLXU6698992</t>
  </si>
  <si>
    <t>PL</t>
  </si>
  <si>
    <t>45P8</t>
  </si>
  <si>
    <t>01/04/2020</t>
  </si>
  <si>
    <t>HLXU8681113</t>
  </si>
  <si>
    <t>DD</t>
  </si>
  <si>
    <t>Dañado Limpio</t>
  </si>
  <si>
    <t>MSWU0042532</t>
  </si>
  <si>
    <t>29480</t>
  </si>
  <si>
    <t>DEV_VENTANILLA_MSK</t>
  </si>
  <si>
    <t>SUDU5234649</t>
  </si>
  <si>
    <t>30240</t>
  </si>
  <si>
    <t>HLXU8591149</t>
  </si>
  <si>
    <t>HLCUSCL200383577</t>
  </si>
  <si>
    <t>HLBU2802859</t>
  </si>
  <si>
    <t>MEXA05337</t>
  </si>
  <si>
    <t>TGBU5937329</t>
  </si>
  <si>
    <t>DLNB20031527</t>
  </si>
  <si>
    <t>ALEFERO OPERADOR INTERNACIONAL S.A.C.</t>
  </si>
  <si>
    <t>22/04/2020</t>
  </si>
  <si>
    <t>SEGU9102743</t>
  </si>
  <si>
    <t>BSL0001424</t>
  </si>
  <si>
    <t>HLXU8707049</t>
  </si>
  <si>
    <t>HLCUSCL200407838</t>
  </si>
  <si>
    <t>SLI ADUANAS S.A.C.</t>
  </si>
  <si>
    <t>FCIU7315490</t>
  </si>
  <si>
    <t>HLCUPRG200212616</t>
  </si>
  <si>
    <t>PCIU4645380</t>
  </si>
  <si>
    <t>SHBV00019100</t>
  </si>
  <si>
    <t>PALACIOS &amp; ASOCIADOS AGENTES DE ADUANA S.A</t>
  </si>
  <si>
    <t>HLBU2873282</t>
  </si>
  <si>
    <t>151299</t>
  </si>
  <si>
    <t>SOLER &amp; PALAU PERU S.A</t>
  </si>
  <si>
    <t>TCKU1126782</t>
  </si>
  <si>
    <t>01/2017</t>
  </si>
  <si>
    <t>UACU5620803</t>
  </si>
  <si>
    <t>SAKJ DEPOT S.A.C.</t>
  </si>
  <si>
    <t>UAEU9600269</t>
  </si>
  <si>
    <t>46P3</t>
  </si>
  <si>
    <t>PLACA VENCIDA</t>
  </si>
  <si>
    <t>HLXU6519211</t>
  </si>
  <si>
    <t>28420</t>
  </si>
  <si>
    <t>09/2007</t>
  </si>
  <si>
    <t>TCLU8073866</t>
  </si>
  <si>
    <t>28610</t>
  </si>
  <si>
    <t>NYKU3710793</t>
  </si>
  <si>
    <t>ONEYTPEA13699600</t>
  </si>
  <si>
    <t>CLP OPERADOR LOGISTICO S.A.C.</t>
  </si>
  <si>
    <t>SEGU1093476</t>
  </si>
  <si>
    <t>GESU5744205</t>
  </si>
  <si>
    <t>HLXU1091199</t>
  </si>
  <si>
    <t>TCLU6899709</t>
  </si>
  <si>
    <t>IKSU8611997</t>
  </si>
  <si>
    <t>CAIU8456468</t>
  </si>
  <si>
    <t>WHLU5560098</t>
  </si>
  <si>
    <t>049AA00414</t>
  </si>
  <si>
    <t>TRANSGLOBAL SAC.</t>
  </si>
  <si>
    <t>25/04/2020</t>
  </si>
  <si>
    <t>HLXU5255285</t>
  </si>
  <si>
    <t>HLCUBSC2003BABY5</t>
  </si>
  <si>
    <t>AGENCIA DE ADUANA MACROMAR</t>
  </si>
  <si>
    <t>TCLU4494229</t>
  </si>
  <si>
    <t>HLCULE1200127168</t>
  </si>
  <si>
    <t>TCLU9367778</t>
  </si>
  <si>
    <t>TGHU5006797</t>
  </si>
  <si>
    <t>HAMU1154345</t>
  </si>
  <si>
    <t>CAIU9006779</t>
  </si>
  <si>
    <t>HLCUANR200305778</t>
  </si>
  <si>
    <t>HLBU1900697</t>
  </si>
  <si>
    <t>GESU6307241</t>
  </si>
  <si>
    <t>XINU8065668</t>
  </si>
  <si>
    <t>TCLU3394544</t>
  </si>
  <si>
    <t>MOAU0619945</t>
  </si>
  <si>
    <t>TRHU3782828</t>
  </si>
  <si>
    <t>XINU1238503</t>
  </si>
  <si>
    <t>DFSU6212989</t>
  </si>
  <si>
    <t>TRLU8671996</t>
  </si>
  <si>
    <t>UASU1059656</t>
  </si>
  <si>
    <t>4500</t>
  </si>
  <si>
    <t>DLNB20030501</t>
  </si>
  <si>
    <t>CORPORACION ADUANERA KALLPA S.A.</t>
  </si>
  <si>
    <t>CBHU9417770</t>
  </si>
  <si>
    <t>28670</t>
  </si>
  <si>
    <t>02/2014</t>
  </si>
  <si>
    <t>ANTOFAGASTA EXPRESS</t>
  </si>
  <si>
    <t>09W</t>
  </si>
  <si>
    <t>6223988860</t>
  </si>
  <si>
    <t>JORGE RIVVA LOPEZ S.A.</t>
  </si>
  <si>
    <t>WHLU4255839</t>
  </si>
  <si>
    <t>TCNU8281580</t>
  </si>
  <si>
    <t>HLBU1293886</t>
  </si>
  <si>
    <t>HLXU3610781</t>
  </si>
  <si>
    <t>TRLU8730379</t>
  </si>
  <si>
    <t>28820</t>
  </si>
  <si>
    <t>HLCUBO1200124316</t>
  </si>
  <si>
    <t>HLBU1564674</t>
  </si>
  <si>
    <t>TCNU8794900</t>
  </si>
  <si>
    <t>BSIU9278495</t>
  </si>
  <si>
    <t>HLBU2819830</t>
  </si>
  <si>
    <t>CAIU4808236</t>
  </si>
  <si>
    <t>TCLU1705863</t>
  </si>
  <si>
    <t>ICLU9420700</t>
  </si>
  <si>
    <t>CXTU1061338</t>
  </si>
  <si>
    <t>HLCUME3200151907</t>
  </si>
  <si>
    <t>CHOICE ADUANAS SAC</t>
  </si>
  <si>
    <t>SLSU8060964</t>
  </si>
  <si>
    <t>BEAU4195504</t>
  </si>
  <si>
    <t>HLBU1600494</t>
  </si>
  <si>
    <t>HLBU1662048</t>
  </si>
  <si>
    <t>SEL0537840/001</t>
  </si>
  <si>
    <t>CORPORACION LOGISTICA LAS AMERICAS</t>
  </si>
  <si>
    <t>TEMU6885370</t>
  </si>
  <si>
    <t>07/2013</t>
  </si>
  <si>
    <t>HLXU3680325</t>
  </si>
  <si>
    <t>20FR</t>
  </si>
  <si>
    <t>HLXU8175727</t>
  </si>
  <si>
    <t>FSCU8084970</t>
  </si>
  <si>
    <t>HLBU8006015</t>
  </si>
  <si>
    <t>UACU5444880</t>
  </si>
  <si>
    <t>HLBU1422793</t>
  </si>
  <si>
    <t>BMOU5497864</t>
  </si>
  <si>
    <t>TEMU7552753</t>
  </si>
  <si>
    <t>HLBU2146745</t>
  </si>
  <si>
    <t>HLBU8005549</t>
  </si>
  <si>
    <t>BSIU9557782</t>
  </si>
  <si>
    <t>WHLU5833063</t>
  </si>
  <si>
    <t>TCLU7104155</t>
  </si>
  <si>
    <t>HLXU5655867</t>
  </si>
  <si>
    <t>WHLU5746626</t>
  </si>
  <si>
    <t>TCNU1599882</t>
  </si>
  <si>
    <t>TCNU1754567</t>
  </si>
  <si>
    <t>GESU8087676</t>
  </si>
  <si>
    <t>22T1</t>
  </si>
  <si>
    <t>DEV_VENTANILLA_HOY</t>
  </si>
  <si>
    <t>WHLU7731250</t>
  </si>
  <si>
    <t>027A518142</t>
  </si>
  <si>
    <t>SAKJ DEPOT SAC</t>
  </si>
  <si>
    <t>WHLU7719722</t>
  </si>
  <si>
    <t>HLBU1817788</t>
  </si>
  <si>
    <t>08/2015</t>
  </si>
  <si>
    <t>MEXA05075</t>
  </si>
  <si>
    <t>0.68</t>
  </si>
  <si>
    <t>TLLU5327040</t>
  </si>
  <si>
    <t>TGHU0163427</t>
  </si>
  <si>
    <t>CAIU3578205</t>
  </si>
  <si>
    <t>TEMU5891228</t>
  </si>
  <si>
    <t>LMM0272807</t>
  </si>
  <si>
    <t>TCNU7665786</t>
  </si>
  <si>
    <t>FCIU7497460</t>
  </si>
  <si>
    <t>FSCU9326384</t>
  </si>
  <si>
    <t>HLBU1705366</t>
  </si>
  <si>
    <t>RO202001013-JM</t>
  </si>
  <si>
    <t>OCR ADUANAS S.A.C.</t>
  </si>
  <si>
    <t>SMLU3111659</t>
  </si>
  <si>
    <t>03/2016</t>
  </si>
  <si>
    <t>SMLU6085380A</t>
  </si>
  <si>
    <t>EL MEMO INDICA LA DEV. PARA LA SEDE DE GAMBETTA 1- DPW</t>
  </si>
  <si>
    <t>TCLU9014549</t>
  </si>
  <si>
    <t>01/2011</t>
  </si>
  <si>
    <t>EXFU0536143</t>
  </si>
  <si>
    <t>34070</t>
  </si>
  <si>
    <t>08/2004</t>
  </si>
  <si>
    <t>WHLU5630488</t>
  </si>
  <si>
    <t>067AX00908</t>
  </si>
  <si>
    <t>W. MERCHOR S.A.C.</t>
  </si>
  <si>
    <t>169AA00372</t>
  </si>
  <si>
    <t>SEGU9105911</t>
  </si>
  <si>
    <t>HLCUIT1200318809</t>
  </si>
  <si>
    <t>TTNU5668710</t>
  </si>
  <si>
    <t>HLCUBO2200236872</t>
  </si>
  <si>
    <t>L &amp; R SOLUCIONES ADUANERAS S.A.C.</t>
  </si>
  <si>
    <t>CORPORACION PERUANA DE PRODUCTOS QUIMICOS S.A. - CPPQ S.A. | QROMA</t>
  </si>
  <si>
    <t>FSCU8912040</t>
  </si>
  <si>
    <t>28500</t>
  </si>
  <si>
    <t>6258589410</t>
  </si>
  <si>
    <t>FDCU0308502</t>
  </si>
  <si>
    <t>7025-0464-002.031</t>
  </si>
  <si>
    <t>ISLAY AGENCIA AFIANZADA  DE ADUANA S.A.</t>
  </si>
  <si>
    <t>ISLAY AGENCIA AFIANZADA DE ADUANA S A</t>
  </si>
  <si>
    <t>HLXU8805174</t>
  </si>
  <si>
    <t>HLCULED200212309</t>
  </si>
  <si>
    <t>DRYU9675477</t>
  </si>
  <si>
    <t>CLHU4808581</t>
  </si>
  <si>
    <t>UTCU4651217</t>
  </si>
  <si>
    <t>UTCU4690698</t>
  </si>
  <si>
    <t>PCIU0217465</t>
  </si>
  <si>
    <t>28360</t>
  </si>
  <si>
    <t>E.R. FRANCE</t>
  </si>
  <si>
    <t>E002</t>
  </si>
  <si>
    <t>NKAE90222000</t>
  </si>
  <si>
    <t>SURJADUANAS SAC</t>
  </si>
  <si>
    <t>WHSU2757978</t>
  </si>
  <si>
    <t>0519A09188</t>
  </si>
  <si>
    <t>UTCU4592752</t>
  </si>
  <si>
    <t>WHSU5577080</t>
  </si>
  <si>
    <t>035AX03363</t>
  </si>
  <si>
    <t>FCIU8392989</t>
  </si>
  <si>
    <t>HLBU2206968</t>
  </si>
  <si>
    <t>BMOU5836130</t>
  </si>
  <si>
    <t>TCLU2990913</t>
  </si>
  <si>
    <t>HLXU6589116</t>
  </si>
  <si>
    <t>TCLU6524404</t>
  </si>
  <si>
    <t>TCNU1424987</t>
  </si>
  <si>
    <t>WHLU5822198</t>
  </si>
  <si>
    <t>062A000015</t>
  </si>
  <si>
    <t>FPTU5006886</t>
  </si>
  <si>
    <t>08/2017</t>
  </si>
  <si>
    <t>ITT</t>
  </si>
  <si>
    <t>UTTU2513662</t>
  </si>
  <si>
    <t>BSIU2652535</t>
  </si>
  <si>
    <t>ONEYGDLA00575700</t>
  </si>
  <si>
    <t>COMERCIALIZADORA CLASIC PERU S.A.C.</t>
  </si>
  <si>
    <t>TCLU4784911</t>
  </si>
  <si>
    <t>UACU8191955</t>
  </si>
  <si>
    <t>TTNU4865314</t>
  </si>
  <si>
    <t>FDCU0102867</t>
  </si>
  <si>
    <t>CPSU6432473</t>
  </si>
  <si>
    <t>HLBU1918510</t>
  </si>
  <si>
    <t>SCSS20013112</t>
  </si>
  <si>
    <t>HLXU5214558</t>
  </si>
  <si>
    <t>28520</t>
  </si>
  <si>
    <t>09/2006</t>
  </si>
  <si>
    <t>UACU8369380</t>
  </si>
  <si>
    <t>HLCUBSC2003BCSH4</t>
  </si>
  <si>
    <t>HJMU8417992</t>
  </si>
  <si>
    <t>ONEYMEXA08350400</t>
  </si>
  <si>
    <t>TRHU3698527</t>
  </si>
  <si>
    <t>ONEYMEXA07714700</t>
  </si>
  <si>
    <t>MNBU3457587</t>
  </si>
  <si>
    <t>12/04/2020</t>
  </si>
  <si>
    <t>traslado demares</t>
  </si>
  <si>
    <t>UACU5991018</t>
  </si>
  <si>
    <t>HLCUBO2200327391</t>
  </si>
  <si>
    <t>KUEHNE NAGEL S.A</t>
  </si>
  <si>
    <t>HLXU5633662</t>
  </si>
  <si>
    <t>FBHG2002387</t>
  </si>
  <si>
    <t>HECTOR GONZALES SANDI AG. AF. DE AD. S.A.</t>
  </si>
  <si>
    <t>MOTRIZA SA.</t>
  </si>
  <si>
    <t>HAMU1160414</t>
  </si>
  <si>
    <t>MXMEX0000004953</t>
  </si>
  <si>
    <t>DFSU7655512</t>
  </si>
  <si>
    <t>0629002650</t>
  </si>
  <si>
    <t>PCIU0125950</t>
  </si>
  <si>
    <t>SHBV00056500</t>
  </si>
  <si>
    <t>GRUPO PML SAC AGENTES DE ADUANA</t>
  </si>
  <si>
    <t>UACU8309190</t>
  </si>
  <si>
    <t>CXTU1020982</t>
  </si>
  <si>
    <t>WHLU0609805</t>
  </si>
  <si>
    <t>001AA48269</t>
  </si>
  <si>
    <t>GLOVAL SHIPPING LATIN AMERICA (PERU) S.R.L.</t>
  </si>
  <si>
    <t>WHLU4281463</t>
  </si>
  <si>
    <t>001AA26825</t>
  </si>
  <si>
    <t>INTERNATIONAL BUSSINES CORPORATION SAC</t>
  </si>
  <si>
    <t>INTERNATIONAL BUSSINES CORPORATION S.A</t>
  </si>
  <si>
    <t>WHSU5494319</t>
  </si>
  <si>
    <t>179AA00113</t>
  </si>
  <si>
    <t>WHSU2162265</t>
  </si>
  <si>
    <t>179AA00083</t>
  </si>
  <si>
    <t>BMOU4257030</t>
  </si>
  <si>
    <t>DXB000050800</t>
  </si>
  <si>
    <t>PERU CUSTOMS ADVISER SAC</t>
  </si>
  <si>
    <t>IMPORTACIONES GOMI E.I.R.L.</t>
  </si>
  <si>
    <t>WHSU2130458</t>
  </si>
  <si>
    <t>WHSU2480374</t>
  </si>
  <si>
    <t>FDCU0391353</t>
  </si>
  <si>
    <t>CSNU6982965</t>
  </si>
  <si>
    <t>6256779360</t>
  </si>
  <si>
    <t>EP13881270</t>
  </si>
  <si>
    <t>HLBU9261530</t>
  </si>
  <si>
    <t>ACTUARIA</t>
  </si>
  <si>
    <t>HLCUYOK200300029</t>
  </si>
  <si>
    <t>54499914</t>
  </si>
  <si>
    <t>HLBU9263717</t>
  </si>
  <si>
    <t>HLBU9260600</t>
  </si>
  <si>
    <t>HLBU9254649</t>
  </si>
  <si>
    <t>HLBU9007309</t>
  </si>
  <si>
    <t>HLBU9255115</t>
  </si>
  <si>
    <t>HLXU8770334</t>
  </si>
  <si>
    <t>HLBU9003535</t>
  </si>
  <si>
    <t>HLBU9270779</t>
  </si>
  <si>
    <t>HLXU8771752</t>
  </si>
  <si>
    <t>CCLU7435692</t>
  </si>
  <si>
    <t>6258016920</t>
  </si>
  <si>
    <t>HLXU8605941</t>
  </si>
  <si>
    <t>HLCUSS5200309110</t>
  </si>
  <si>
    <t>CAIU7071292</t>
  </si>
  <si>
    <t>BOG000016300</t>
  </si>
  <si>
    <t>FSCU7154368</t>
  </si>
  <si>
    <t>POA003832190</t>
  </si>
  <si>
    <t>PCIU0233173</t>
  </si>
  <si>
    <t>SHCS00038200</t>
  </si>
  <si>
    <t>JHMT PERU SAC</t>
  </si>
  <si>
    <t>PCIU8754687</t>
  </si>
  <si>
    <t>PCIU8634444</t>
  </si>
  <si>
    <t>FCIU9057537</t>
  </si>
  <si>
    <t>CAIU4261405</t>
  </si>
  <si>
    <t>TLLU5319698</t>
  </si>
  <si>
    <t>28690</t>
  </si>
  <si>
    <t>05/2018</t>
  </si>
  <si>
    <t>TCNU3760466</t>
  </si>
  <si>
    <t>12/2016</t>
  </si>
  <si>
    <t>HLBU1890691</t>
  </si>
  <si>
    <t>HLBU2118743</t>
  </si>
  <si>
    <t>NYKU5957988</t>
  </si>
  <si>
    <t>ONEYGYEA03681600</t>
  </si>
  <si>
    <t>TCLU4128261</t>
  </si>
  <si>
    <t>HLCUBSC200340209</t>
  </si>
  <si>
    <t>HLBU9002349</t>
  </si>
  <si>
    <t>29580</t>
  </si>
  <si>
    <t>HLBU9273335</t>
  </si>
  <si>
    <t>HLBU9009370</t>
  </si>
  <si>
    <t>KKTU8005320</t>
  </si>
  <si>
    <t>F 005-00005402</t>
  </si>
  <si>
    <t>BEAU4708823</t>
  </si>
  <si>
    <t>SEGU5098434</t>
  </si>
  <si>
    <t>DEV_ARGENTINA_HLC</t>
  </si>
  <si>
    <t>HLBU2074250</t>
  </si>
  <si>
    <t>FSCU5748490</t>
  </si>
  <si>
    <t>DEV_ONE</t>
  </si>
  <si>
    <t>AUTORIZA ERICK PRINCIPE</t>
  </si>
  <si>
    <t>HLXU5618673</t>
  </si>
  <si>
    <t>CORPORACION NARVAEZ</t>
  </si>
  <si>
    <t>SEGU4831927</t>
  </si>
  <si>
    <t>TTNU9935559</t>
  </si>
  <si>
    <t>TCLU8118770</t>
  </si>
  <si>
    <t>WHLU4312498</t>
  </si>
  <si>
    <t>29416</t>
  </si>
  <si>
    <t>167AA00286</t>
  </si>
  <si>
    <t>JOSE VICENTE SILVA FERNANDEZ SRL</t>
  </si>
  <si>
    <t>169AA00376</t>
  </si>
  <si>
    <t>TCLU6231052</t>
  </si>
  <si>
    <t>HAMU1300877</t>
  </si>
  <si>
    <t>HLBU1185650</t>
  </si>
  <si>
    <t>TEMU6943460</t>
  </si>
  <si>
    <t>FCIU9212438</t>
  </si>
  <si>
    <t>H</t>
  </si>
  <si>
    <t>TCNU7549111</t>
  </si>
  <si>
    <t>HLBU1766340</t>
  </si>
  <si>
    <t>HLBU1483335</t>
  </si>
  <si>
    <t>FJKU6005313</t>
  </si>
  <si>
    <t>HLXU8242933</t>
  </si>
  <si>
    <t>UACU5398907</t>
  </si>
  <si>
    <t>HLBU1550433</t>
  </si>
  <si>
    <t>HLBU2156893</t>
  </si>
  <si>
    <t>OOCU8058340</t>
  </si>
  <si>
    <t>12/03/2020</t>
  </si>
  <si>
    <t>VALPARAISO EXPRESS</t>
  </si>
  <si>
    <t>0107S</t>
  </si>
  <si>
    <t>DEV_VENTANILLA_CCO</t>
  </si>
  <si>
    <t>MMAU1019108</t>
  </si>
  <si>
    <t>MMAU1157880</t>
  </si>
  <si>
    <t>05/04/2020</t>
  </si>
  <si>
    <t>MMAU1158377</t>
  </si>
  <si>
    <t>MMAU1213474</t>
  </si>
  <si>
    <t>SMLU3126448</t>
  </si>
  <si>
    <t>02/2017</t>
  </si>
  <si>
    <t>SMLU6001410A</t>
  </si>
  <si>
    <t>LOGISTICA LOS OLIVOS S.A.</t>
  </si>
  <si>
    <t>16/03/2020</t>
  </si>
  <si>
    <t>UACU5066590</t>
  </si>
  <si>
    <t>HLXU4690251</t>
  </si>
  <si>
    <t>FH</t>
  </si>
  <si>
    <t>45P3</t>
  </si>
  <si>
    <t>HLBU2465260</t>
  </si>
  <si>
    <t>HLBU8063798</t>
  </si>
  <si>
    <t>TCLU6526916</t>
  </si>
  <si>
    <t>TCLU3861700</t>
  </si>
  <si>
    <t>DFSU7412071</t>
  </si>
  <si>
    <t>HLBU8062071</t>
  </si>
  <si>
    <t>DESPACHOS ADUANALES S A</t>
  </si>
  <si>
    <t>GESU5924845</t>
  </si>
  <si>
    <t>CSV</t>
  </si>
  <si>
    <t>FSCU9539203</t>
  </si>
  <si>
    <t>CAIU2669661</t>
  </si>
  <si>
    <t>HLXU3543826</t>
  </si>
  <si>
    <t>HLXU3609760</t>
  </si>
  <si>
    <t>TCLU9527618</t>
  </si>
  <si>
    <t>HLXU3603273</t>
  </si>
  <si>
    <t>MMAU1241650</t>
  </si>
  <si>
    <t>PCIU9176480</t>
  </si>
  <si>
    <t>KEL000047400</t>
  </si>
  <si>
    <t>AAVIA S.A.C. AGENTE DE ADUANAS</t>
  </si>
  <si>
    <t>TEMU8675270</t>
  </si>
  <si>
    <t>ONEYSCLA05516500</t>
  </si>
  <si>
    <t>TLLU4064313</t>
  </si>
  <si>
    <t>TRLU7556690</t>
  </si>
  <si>
    <t>TCLU7976604</t>
  </si>
  <si>
    <t>OOLU8903875</t>
  </si>
  <si>
    <t>6257869690</t>
  </si>
  <si>
    <t>BUENA VISTA S.A.C.</t>
  </si>
  <si>
    <t>HLBU9386286</t>
  </si>
  <si>
    <t>WHSU2709814</t>
  </si>
  <si>
    <t>2200</t>
  </si>
  <si>
    <t>115A500942</t>
  </si>
  <si>
    <t>AGENCIA DE ADUANA LAMA</t>
  </si>
  <si>
    <t>AGENCIA DE ADUANA LAMA S.A.</t>
  </si>
  <si>
    <t>TRLU1662858</t>
  </si>
  <si>
    <t>CPSU5169212</t>
  </si>
  <si>
    <t>NQP0149832</t>
  </si>
  <si>
    <t>ALIOTH</t>
  </si>
  <si>
    <t>20016N</t>
  </si>
  <si>
    <t>ONEYPANA00458600</t>
  </si>
  <si>
    <t>REE23042020</t>
  </si>
  <si>
    <t>TCLU4118520</t>
  </si>
  <si>
    <t>ONEYMEXA04150500</t>
  </si>
  <si>
    <t>PCIU8155478</t>
  </si>
  <si>
    <t>SZPS00205500</t>
  </si>
  <si>
    <t>atenas sac agencia de aduana</t>
  </si>
  <si>
    <t>SMLU3115016</t>
  </si>
  <si>
    <t>SMLU6083113A</t>
  </si>
  <si>
    <t>aperturas consolidados</t>
  </si>
  <si>
    <t>PER6136259A</t>
  </si>
  <si>
    <t>UACU5135198</t>
  </si>
  <si>
    <t>HLXU8442910</t>
  </si>
  <si>
    <t>UACU2420864</t>
  </si>
  <si>
    <t>UACU5782640</t>
  </si>
  <si>
    <t>HLBU8064428</t>
  </si>
  <si>
    <t>TCKU6557421</t>
  </si>
  <si>
    <t>TCNU1802270</t>
  </si>
  <si>
    <t>UACU4751096</t>
  </si>
  <si>
    <t>HLCUBSC2002BPOC8</t>
  </si>
  <si>
    <t>LUIS BETETA S.A. AGENTES DE ADUANA</t>
  </si>
  <si>
    <t>31/03/2020</t>
  </si>
  <si>
    <t>TEMU6332733</t>
  </si>
  <si>
    <t>071A000010</t>
  </si>
  <si>
    <t>FSCU9992987</t>
  </si>
  <si>
    <t>UACU5905621</t>
  </si>
  <si>
    <t>CAIU8456046</t>
  </si>
  <si>
    <t>MSDU1099768</t>
  </si>
  <si>
    <t>087LIM366107</t>
  </si>
  <si>
    <t>HLBU8095347</t>
  </si>
  <si>
    <t>HLBU8089679</t>
  </si>
  <si>
    <t>FBLU0105051</t>
  </si>
  <si>
    <t>CLHU8901970</t>
  </si>
  <si>
    <t>NPCU1142090</t>
  </si>
  <si>
    <t>03/2011</t>
  </si>
  <si>
    <t>CMDUNAM3774800</t>
  </si>
  <si>
    <t>17/03/2020</t>
  </si>
  <si>
    <t>HAMU1138215</t>
  </si>
  <si>
    <t>HLXU8434849</t>
  </si>
  <si>
    <t>HLBU1609613</t>
  </si>
  <si>
    <t>FDCU0035732</t>
  </si>
  <si>
    <t>UACU5187951</t>
  </si>
  <si>
    <t>26510</t>
  </si>
  <si>
    <t>ADUAMERICA S.A.</t>
  </si>
  <si>
    <t>UACU8601535</t>
  </si>
  <si>
    <t>TRHU1884190</t>
  </si>
  <si>
    <t>HLBU1490416</t>
  </si>
  <si>
    <t>MSWU1025020</t>
  </si>
  <si>
    <t>DEV_VENTANILLA_MSC</t>
  </si>
  <si>
    <t>MEDU5789738</t>
  </si>
  <si>
    <t>087LIM366087</t>
  </si>
  <si>
    <t>UACU5571993</t>
  </si>
  <si>
    <t>HLBU2880466</t>
  </si>
  <si>
    <t>GLDU3871320</t>
  </si>
  <si>
    <t>28250</t>
  </si>
  <si>
    <t>CAIU4262340</t>
  </si>
  <si>
    <t>HLXU8069535</t>
  </si>
  <si>
    <t>TCNU8469197</t>
  </si>
  <si>
    <t>CSNU7486701</t>
  </si>
  <si>
    <t>6229614120</t>
  </si>
  <si>
    <t>JG ADUANAS LOGISTIC SAC</t>
  </si>
  <si>
    <t>PCIU1656694</t>
  </si>
  <si>
    <t>PKG000023800</t>
  </si>
  <si>
    <t>BMOU2591075</t>
  </si>
  <si>
    <t>SAMSUNG SDS GLOBAL SCL PERÚ S.A.C</t>
  </si>
  <si>
    <t>WHSU5142827</t>
  </si>
  <si>
    <t>167AA00447</t>
  </si>
  <si>
    <t>CLHU4642551</t>
  </si>
  <si>
    <t>BUEA00838</t>
  </si>
  <si>
    <t>ANTARES ADUANAS SAC</t>
  </si>
  <si>
    <t>HLXU5283688</t>
  </si>
  <si>
    <t>HLXU5341784</t>
  </si>
  <si>
    <t>ANR003889677</t>
  </si>
  <si>
    <t>SEGU9099819</t>
  </si>
  <si>
    <t>HLCUANR200312458</t>
  </si>
  <si>
    <t>TCNU1046444</t>
  </si>
  <si>
    <t>GESU9483692</t>
  </si>
  <si>
    <t>HSD</t>
  </si>
  <si>
    <t>HLCUBSC2003BAIG5</t>
  </si>
  <si>
    <t>SEGU8003432</t>
  </si>
  <si>
    <t xml:space="preserve"> AUTORIZA ERICK PRINCIPE VILLALOBOS HACER CITA MANUAL</t>
  </si>
  <si>
    <t>TCNU8894278</t>
  </si>
  <si>
    <t>BMOU4971011</t>
  </si>
  <si>
    <t>FCIU4379042</t>
  </si>
  <si>
    <t>HLXU8067975</t>
  </si>
  <si>
    <t>UACU5335112</t>
  </si>
  <si>
    <t>GLDU9378625</t>
  </si>
  <si>
    <t>HLBU1152506</t>
  </si>
  <si>
    <t>DEVEIMPORT</t>
  </si>
  <si>
    <t>TCNU8172104</t>
  </si>
  <si>
    <t/>
  </si>
  <si>
    <t>UACU5736352</t>
  </si>
  <si>
    <t>MNBU4014808</t>
  </si>
  <si>
    <t>29720</t>
  </si>
  <si>
    <t>TCLU8082180</t>
  </si>
  <si>
    <t>TCLU5195367</t>
  </si>
  <si>
    <t>UACU5934609</t>
  </si>
  <si>
    <t>UACU6044940</t>
  </si>
  <si>
    <t>NYKU3828575</t>
  </si>
  <si>
    <t>HLXU5134771</t>
  </si>
  <si>
    <t>HLCUBSC200383805</t>
  </si>
  <si>
    <t>UACU8183219</t>
  </si>
  <si>
    <t>MNC0091575</t>
  </si>
  <si>
    <t>HAMU1278259</t>
  </si>
  <si>
    <t>UACU8374806</t>
  </si>
  <si>
    <t>FSCU8675078</t>
  </si>
  <si>
    <t>6257868520</t>
  </si>
  <si>
    <t>HLXU6325448</t>
  </si>
  <si>
    <t>FSCU8680330</t>
  </si>
  <si>
    <t>6229078860</t>
  </si>
  <si>
    <t>JOSE ANTONIO LA NOIRE</t>
  </si>
  <si>
    <t>SZLU9720529</t>
  </si>
  <si>
    <t>ONEYSINA03203400</t>
  </si>
  <si>
    <t>VILLAS OQUENDO S.A.</t>
  </si>
  <si>
    <t>CRAFT MULTIMODAL PERU SOCIEDAD ANONIMA - CRAFT MULTIMODAL PERU S.A.</t>
  </si>
  <si>
    <t>TCNU4040901</t>
  </si>
  <si>
    <t>WHLU5737012</t>
  </si>
  <si>
    <t>144AX00428</t>
  </si>
  <si>
    <t>WHLU4250924</t>
  </si>
  <si>
    <t>HLBU1493797</t>
  </si>
  <si>
    <t>DLSH20020145</t>
  </si>
  <si>
    <t>FDCU0638227</t>
  </si>
  <si>
    <t>ONEYMEXA08462800</t>
  </si>
  <si>
    <t>EMP LOGISTICS PERU</t>
  </si>
  <si>
    <t>GESU6324594</t>
  </si>
  <si>
    <t>HLCUANR200231980</t>
  </si>
  <si>
    <t>TCLU4794925</t>
  </si>
  <si>
    <t>HLCUBU3200214846</t>
  </si>
  <si>
    <t>IPH AGENCIA DE ADUANA E.I.R.L.</t>
  </si>
  <si>
    <t>PCIU1021203</t>
  </si>
  <si>
    <t>HUA000034800</t>
  </si>
  <si>
    <t>WHSU5565900</t>
  </si>
  <si>
    <t>024A505244</t>
  </si>
  <si>
    <t>WHSU5123133</t>
  </si>
  <si>
    <t>0359X65312</t>
  </si>
  <si>
    <t>CIA INDUSTRAL NUEVO MUNDO S.A.</t>
  </si>
  <si>
    <t>BMOU5091480</t>
  </si>
  <si>
    <t>6258249090</t>
  </si>
  <si>
    <t>EXFU5551053</t>
  </si>
  <si>
    <t>24/03/2020</t>
  </si>
  <si>
    <t>TLLU5348042</t>
  </si>
  <si>
    <t>DLQD20020245</t>
  </si>
  <si>
    <t>COMERCIO INTEGRAL S.A.C. AGENCIA DE ADUANA</t>
  </si>
  <si>
    <t>TNOU2402458</t>
  </si>
  <si>
    <t>UACU4411460</t>
  </si>
  <si>
    <t>SHOU09006263</t>
  </si>
  <si>
    <t>TERNA PERU</t>
  </si>
  <si>
    <t>HLXU3604644</t>
  </si>
  <si>
    <t>TCNU9423821</t>
  </si>
  <si>
    <t>26640</t>
  </si>
  <si>
    <t>HLXU6253522</t>
  </si>
  <si>
    <t>26480</t>
  </si>
  <si>
    <t>UACU5755389</t>
  </si>
  <si>
    <t>TRLU7316180</t>
  </si>
  <si>
    <t>28450</t>
  </si>
  <si>
    <t>DFSU7092867</t>
  </si>
  <si>
    <t>10/2013</t>
  </si>
  <si>
    <t>FSCU7288285</t>
  </si>
  <si>
    <t>12/2017</t>
  </si>
  <si>
    <t>EMSAO0052-0220</t>
  </si>
  <si>
    <t>TCNU8446231</t>
  </si>
  <si>
    <t>TRLU7385051</t>
  </si>
  <si>
    <t>28620</t>
  </si>
  <si>
    <t>BMOU6656066</t>
  </si>
  <si>
    <t>3850</t>
  </si>
  <si>
    <t>22/03/2020</t>
  </si>
  <si>
    <t>CITY OF ALEXANDRIA</t>
  </si>
  <si>
    <t>010W</t>
  </si>
  <si>
    <t>EMSAO0051-0220</t>
  </si>
  <si>
    <t>UAEU9601521</t>
  </si>
  <si>
    <t>PONU4877919</t>
  </si>
  <si>
    <t>SZLU9234830</t>
  </si>
  <si>
    <t>ONEYBOGA01968300</t>
  </si>
  <si>
    <t>CSLU1684430</t>
  </si>
  <si>
    <t>6256696890</t>
  </si>
  <si>
    <t>HLXU5657941</t>
  </si>
  <si>
    <t>HLCUME3200327012</t>
  </si>
  <si>
    <t>PCIU8482980</t>
  </si>
  <si>
    <t>SHCI00018300</t>
  </si>
  <si>
    <t>OOCU7664070</t>
  </si>
  <si>
    <t>6257238550</t>
  </si>
  <si>
    <t>PCIU8987272</t>
  </si>
  <si>
    <t>TAZH00211700</t>
  </si>
  <si>
    <t>SEGU5461679</t>
  </si>
  <si>
    <t>04/2015</t>
  </si>
  <si>
    <t>MNBU0117177</t>
  </si>
  <si>
    <t>traslados demares</t>
  </si>
  <si>
    <t>MNBU3509802</t>
  </si>
  <si>
    <t>TRASLADO DEMARES</t>
  </si>
  <si>
    <t>FCIU7558458</t>
  </si>
  <si>
    <t>MOL PACE</t>
  </si>
  <si>
    <t>2009E</t>
  </si>
  <si>
    <t>HLCUTA1200250482</t>
  </si>
  <si>
    <t>TGHU9972340</t>
  </si>
  <si>
    <t>ONEYBOGA01969400</t>
  </si>
  <si>
    <t>DFSU7437887</t>
  </si>
  <si>
    <t>ONEYGUAA00895900</t>
  </si>
  <si>
    <t>KKFU7635974</t>
  </si>
  <si>
    <t>NYKU4790290</t>
  </si>
  <si>
    <t>SEGU4975251</t>
  </si>
  <si>
    <t>TCNU8801193</t>
  </si>
  <si>
    <t>HLBU8118648</t>
  </si>
  <si>
    <t>TCLU5975804</t>
  </si>
  <si>
    <t>HLBU2181875</t>
  </si>
  <si>
    <t>CAIU9569284</t>
  </si>
  <si>
    <t>FCIU7042749</t>
  </si>
  <si>
    <t>AG INTERNATIONAL FREIGHT FORWARDER SOCIEDAD ANONIMA CERRADA</t>
  </si>
  <si>
    <t>HLXU8721129</t>
  </si>
  <si>
    <t>DLQD20020123</t>
  </si>
  <si>
    <t>JOTA ADUANAS S.A.C.</t>
  </si>
  <si>
    <t>HLXU3683561</t>
  </si>
  <si>
    <t>20PL</t>
  </si>
  <si>
    <t>22P8</t>
  </si>
  <si>
    <t>SWTU2241019</t>
  </si>
  <si>
    <t>UTCU4625840</t>
  </si>
  <si>
    <t>NAM378191</t>
  </si>
  <si>
    <t>TLLU6066017</t>
  </si>
  <si>
    <t>ONEYTPEA10664900</t>
  </si>
  <si>
    <t>CL ADUANA S.A.C</t>
  </si>
  <si>
    <t>UACU8441313</t>
  </si>
  <si>
    <t>CGXCTG202028</t>
  </si>
  <si>
    <t>UACU8533596</t>
  </si>
  <si>
    <t>TCLU4128338</t>
  </si>
  <si>
    <t>PCIU1973214</t>
  </si>
  <si>
    <t>UACU8520808</t>
  </si>
  <si>
    <t>42G0</t>
  </si>
  <si>
    <t>PCIU1315152</t>
  </si>
  <si>
    <t>HLBU1528682</t>
  </si>
  <si>
    <t>PCIU1669351</t>
  </si>
  <si>
    <t>PKG000022700</t>
  </si>
  <si>
    <t>UACU8523319</t>
  </si>
  <si>
    <t>SEGU5633145</t>
  </si>
  <si>
    <t>MRKU8295616</t>
  </si>
  <si>
    <t>2210</t>
  </si>
  <si>
    <t>HLBU1545170</t>
  </si>
  <si>
    <t>BMOU6672030</t>
  </si>
  <si>
    <t>07/2016</t>
  </si>
  <si>
    <t>HLXU3626469</t>
  </si>
  <si>
    <t>HLBU8011198</t>
  </si>
  <si>
    <t>BEAU4547713</t>
  </si>
  <si>
    <t>MWCU6924440</t>
  </si>
  <si>
    <t>PONU4893843</t>
  </si>
  <si>
    <t>MNBU0482251</t>
  </si>
  <si>
    <t>MWCU5327075</t>
  </si>
  <si>
    <t>MSWU0069600</t>
  </si>
  <si>
    <t>HLBU2237589</t>
  </si>
  <si>
    <t>HLCUPRG200113559</t>
  </si>
  <si>
    <t>TCLU8077898</t>
  </si>
  <si>
    <t>HLCUSCL200363870</t>
  </si>
  <si>
    <t>TCLU7229189</t>
  </si>
  <si>
    <t>ONEYGUAA00669800</t>
  </si>
  <si>
    <t>MUNDI AGENTE DE ADUANAS S.A.C.</t>
  </si>
  <si>
    <t>TCNU8595868</t>
  </si>
  <si>
    <t>TCLU9552251</t>
  </si>
  <si>
    <t>HLCUMEA200306615</t>
  </si>
  <si>
    <t>SEGU9259096</t>
  </si>
  <si>
    <t>ONEYBOGA01970300</t>
  </si>
  <si>
    <t>TCNU7832862</t>
  </si>
  <si>
    <t>ONEYTPEA15689700</t>
  </si>
  <si>
    <t>HLXU8113793</t>
  </si>
  <si>
    <t>SNIU1246061</t>
  </si>
  <si>
    <t>GESU5745942</t>
  </si>
  <si>
    <t>TRLU6523053</t>
  </si>
  <si>
    <t>HLXU5403340</t>
  </si>
  <si>
    <t>TLLU8064332</t>
  </si>
  <si>
    <t>TCKU7475816</t>
  </si>
  <si>
    <t>HLXU5666861</t>
  </si>
  <si>
    <t>HLCUSEU200201580</t>
  </si>
  <si>
    <t>HASU1314147</t>
  </si>
  <si>
    <t>UACU5291478</t>
  </si>
  <si>
    <t>FSCU7227490</t>
  </si>
  <si>
    <t>HASU1339211</t>
  </si>
  <si>
    <t>26000</t>
  </si>
  <si>
    <t>TRHU3190290</t>
  </si>
  <si>
    <t>26020</t>
  </si>
  <si>
    <t>HAMU1052908</t>
  </si>
  <si>
    <t>22G0</t>
  </si>
  <si>
    <t>HLXU3192146</t>
  </si>
  <si>
    <t>HAMU1329000</t>
  </si>
  <si>
    <t>UACU8524125</t>
  </si>
  <si>
    <t>04/2014</t>
  </si>
  <si>
    <t>HLCUSS5200258240</t>
  </si>
  <si>
    <t>TCNU5282140</t>
  </si>
  <si>
    <t>06/2012</t>
  </si>
  <si>
    <t>HLXU8272990</t>
  </si>
  <si>
    <t>TCLU9017194</t>
  </si>
  <si>
    <t>TCLU5460630</t>
  </si>
  <si>
    <t>BMOU4632316</t>
  </si>
  <si>
    <t>26620</t>
  </si>
  <si>
    <t>UACU5280323</t>
  </si>
  <si>
    <t>PCIU9186241</t>
  </si>
  <si>
    <t>KEL000048500</t>
  </si>
  <si>
    <t>AGENCIA DE ADUANA RABANAL S.A.C.</t>
  </si>
  <si>
    <t>DHDU1376706</t>
  </si>
  <si>
    <t>DFSU6638819</t>
  </si>
  <si>
    <t>HLXU6598967</t>
  </si>
  <si>
    <t>AGROPECUARIA LA CHACRA S.R.L.</t>
  </si>
  <si>
    <t>PCIU2885885</t>
  </si>
  <si>
    <t>PCIU1310124</t>
  </si>
  <si>
    <t>TGCU0147808</t>
  </si>
  <si>
    <t>BMOU5381426</t>
  </si>
  <si>
    <t>HLBU2054720</t>
  </si>
  <si>
    <t>HLCUTS1201028970</t>
  </si>
  <si>
    <t>TLLU6074394</t>
  </si>
  <si>
    <t>PCIU1813540</t>
  </si>
  <si>
    <t>LIM000048000</t>
  </si>
  <si>
    <t>SEGU4208666</t>
  </si>
  <si>
    <t>HLCUSCL200363954</t>
  </si>
  <si>
    <t>HLBU9414351</t>
  </si>
  <si>
    <t>PCIU1822136</t>
  </si>
  <si>
    <t>PCIU1324241</t>
  </si>
  <si>
    <t>TGHU6254632</t>
  </si>
  <si>
    <t>ONEYBOGA01998600</t>
  </si>
  <si>
    <t>HLXU5647521</t>
  </si>
  <si>
    <t>KXIMPO-200086</t>
  </si>
  <si>
    <t>AGENCIA DE ADUANA HUMBOLDT SAC</t>
  </si>
  <si>
    <t>DRYU9011143</t>
  </si>
  <si>
    <t>FDCU0193893</t>
  </si>
  <si>
    <t>MNBU3125474</t>
  </si>
  <si>
    <t>PONU4940014</t>
  </si>
  <si>
    <t>MNBU3302250</t>
  </si>
  <si>
    <t>MSWU4001378</t>
  </si>
  <si>
    <t>MNBU0186630</t>
  </si>
  <si>
    <t>PCIU1813221</t>
  </si>
  <si>
    <t>HLBU1405311</t>
  </si>
  <si>
    <t>WHSU5279023</t>
  </si>
  <si>
    <t>TGHU4856137</t>
  </si>
  <si>
    <t>UACU8413179</t>
  </si>
  <si>
    <t>WHLU5723657</t>
  </si>
  <si>
    <t>UACU5791241</t>
  </si>
  <si>
    <t>HLBU9331869</t>
  </si>
  <si>
    <t>HLCUANR200318008</t>
  </si>
  <si>
    <t>GATU8742392</t>
  </si>
  <si>
    <t>UACU5600200</t>
  </si>
  <si>
    <t>WHSU5518935</t>
  </si>
  <si>
    <t>052AA00946</t>
  </si>
  <si>
    <t>GESTION LOGISTICA INTEGRAL SA</t>
  </si>
  <si>
    <t>HLBU1393479</t>
  </si>
  <si>
    <t>UACU8532007</t>
  </si>
  <si>
    <t>TCLU5767966</t>
  </si>
  <si>
    <t>LOGISTIC TRAVEL ILO S.A.C.</t>
  </si>
  <si>
    <t>BMOU6427326</t>
  </si>
  <si>
    <t>TCLU8735638</t>
  </si>
  <si>
    <t>ONEYNB9BDP945600</t>
  </si>
  <si>
    <t>MOFU5888851</t>
  </si>
  <si>
    <t>ONEYMEXA07914900</t>
  </si>
  <si>
    <t>GEODIS PERU S.A.</t>
  </si>
  <si>
    <t>HAMU1213073</t>
  </si>
  <si>
    <t>TCLU8095130</t>
  </si>
  <si>
    <t>corporacion de maderpa</t>
  </si>
  <si>
    <t>PCIU8573354</t>
  </si>
  <si>
    <t>UACU8542828</t>
  </si>
  <si>
    <t>MWCU6655309</t>
  </si>
  <si>
    <t>SUDU5277620</t>
  </si>
  <si>
    <t>TRASLADOS DEMARES</t>
  </si>
  <si>
    <t>MSWU9098240</t>
  </si>
  <si>
    <t>SUDU5143317</t>
  </si>
  <si>
    <t>MNBU3453663</t>
  </si>
  <si>
    <t>SEA</t>
  </si>
  <si>
    <t>MWCU5237557</t>
  </si>
  <si>
    <t>MNBU3349788</t>
  </si>
  <si>
    <t>MSWU9030492</t>
  </si>
  <si>
    <t>MWCU6671423</t>
  </si>
  <si>
    <t>UACU2416843</t>
  </si>
  <si>
    <t>TGHU8437484</t>
  </si>
  <si>
    <t>NYKU5476004</t>
  </si>
  <si>
    <t>UACU8430962</t>
  </si>
  <si>
    <t>GESU9503295</t>
  </si>
  <si>
    <t>HLCUSZX200263060</t>
  </si>
  <si>
    <t>CPSU5103088</t>
  </si>
  <si>
    <t>NOR</t>
  </si>
  <si>
    <t>HLCUSZX200263100</t>
  </si>
  <si>
    <t>UACU4781444</t>
  </si>
  <si>
    <t>HLCUSZX200262872</t>
  </si>
  <si>
    <t>BMOU3047528</t>
  </si>
  <si>
    <t>FSCU7092538</t>
  </si>
  <si>
    <t>BRPNG5915000413</t>
  </si>
  <si>
    <t>BEAU4993309</t>
  </si>
  <si>
    <t>BRPNG5915000378</t>
  </si>
  <si>
    <t>FCIU7498662</t>
  </si>
  <si>
    <t>WHSU2468661</t>
  </si>
  <si>
    <t>047AA01657</t>
  </si>
  <si>
    <t>MWCU6786720</t>
  </si>
  <si>
    <t>MNBU3037774</t>
  </si>
  <si>
    <t>MNBU3991458</t>
  </si>
  <si>
    <t>MSWU0071274</t>
  </si>
  <si>
    <t>MSWU0028299</t>
  </si>
  <si>
    <t>MNBU9020531</t>
  </si>
  <si>
    <t>MSWU0062230</t>
  </si>
  <si>
    <t>MNBU3042600</t>
  </si>
  <si>
    <t>ALI</t>
  </si>
  <si>
    <t>MNBU0493240</t>
  </si>
  <si>
    <t>MNBU3311859</t>
  </si>
  <si>
    <t>SUDU5017427</t>
  </si>
  <si>
    <t>HJLU1374220</t>
  </si>
  <si>
    <t>AUTORIZA FRANCISCO SAAVEDRA</t>
  </si>
  <si>
    <t>WHSU2702867</t>
  </si>
  <si>
    <t>0479A22487</t>
  </si>
  <si>
    <t>HLXU5330901</t>
  </si>
  <si>
    <t>SSZCLX2003150</t>
  </si>
  <si>
    <t>HLBU2200234</t>
  </si>
  <si>
    <t>BRPNG5915000414</t>
  </si>
  <si>
    <t>BMOU9642359</t>
  </si>
  <si>
    <t>LLOYD DON PASCUALE</t>
  </si>
  <si>
    <t>014E</t>
  </si>
  <si>
    <t>SEL0948718</t>
  </si>
  <si>
    <t>CAIU5555512</t>
  </si>
  <si>
    <t>TTNU8623767</t>
  </si>
  <si>
    <t>CAIU5556329</t>
  </si>
  <si>
    <t>CAIU5650438</t>
  </si>
  <si>
    <t>APL</t>
  </si>
  <si>
    <t>LMM0273437</t>
  </si>
  <si>
    <t>APRU5820544</t>
  </si>
  <si>
    <t>TLLU1069991</t>
  </si>
  <si>
    <t>TLLU1060187</t>
  </si>
  <si>
    <t>CXRU1543477</t>
  </si>
  <si>
    <t>IKSU4009240</t>
  </si>
  <si>
    <t>CAIU5650320</t>
  </si>
  <si>
    <t>BMOU9644222</t>
  </si>
  <si>
    <t>TLLU1069482</t>
  </si>
  <si>
    <t>TRIU8675220</t>
  </si>
  <si>
    <t>IKSU4010663</t>
  </si>
  <si>
    <t>BMOU9644789</t>
  </si>
  <si>
    <t>WHLU4265122</t>
  </si>
  <si>
    <t>179AA00071</t>
  </si>
  <si>
    <t>IKSU4010067</t>
  </si>
  <si>
    <t>CMA CGM MUNDRA</t>
  </si>
  <si>
    <t>0MH4UW1MA</t>
  </si>
  <si>
    <t>SEL0946747</t>
  </si>
  <si>
    <t>LMM0272578</t>
  </si>
  <si>
    <t>CAIU5508531</t>
  </si>
  <si>
    <t>HLXU8683862</t>
  </si>
  <si>
    <t>HLXU6686292</t>
  </si>
  <si>
    <t>UAEU9603524</t>
  </si>
  <si>
    <t>UAEU9600124</t>
  </si>
  <si>
    <t>TLLU1045900</t>
  </si>
  <si>
    <t>CAIU5533719</t>
  </si>
  <si>
    <t>CAIU5587612</t>
  </si>
  <si>
    <t>TTNU8624758</t>
  </si>
  <si>
    <t>CAIU5588310</t>
  </si>
  <si>
    <t>TTNU8639608</t>
  </si>
  <si>
    <t>CAIU5557182</t>
  </si>
  <si>
    <t>TLLU1054775</t>
  </si>
  <si>
    <t>CAIU5508383</t>
  </si>
  <si>
    <t>TLLU1069651</t>
  </si>
  <si>
    <t>TLLU1046980</t>
  </si>
  <si>
    <t>BMOU9645553</t>
  </si>
  <si>
    <t>TTNU8635599</t>
  </si>
  <si>
    <t>CAIU5655532</t>
  </si>
  <si>
    <t>TTNU8634144</t>
  </si>
  <si>
    <t>CAIU5561182</t>
  </si>
  <si>
    <t>CAIU5589240</t>
  </si>
  <si>
    <t>CAIU5533072</t>
  </si>
  <si>
    <t>CGMU9343960</t>
  </si>
  <si>
    <t>CAIU5533730</t>
  </si>
  <si>
    <t>TTNU8978900</t>
  </si>
  <si>
    <t>CXRU1187484</t>
  </si>
  <si>
    <t>TLLU1068953</t>
  </si>
  <si>
    <t>CAIU5654346</t>
  </si>
  <si>
    <t>TLLU1059843</t>
  </si>
  <si>
    <t>BMOU9644670</t>
  </si>
  <si>
    <t>CAIU5650103</t>
  </si>
  <si>
    <t>CAIU5555370</t>
  </si>
  <si>
    <t>TTNU8633575</t>
  </si>
  <si>
    <t>TEMU9064655</t>
  </si>
  <si>
    <t>SMLU2574155</t>
  </si>
  <si>
    <t>28160</t>
  </si>
  <si>
    <t>SMLU5986605A</t>
  </si>
  <si>
    <t>SMLU3110879</t>
  </si>
  <si>
    <t>TLLU1054137</t>
  </si>
  <si>
    <t>TLLU1047101</t>
  </si>
  <si>
    <t>30580</t>
  </si>
  <si>
    <t>TTNU8625055</t>
  </si>
  <si>
    <t>TCLU1387280</t>
  </si>
  <si>
    <t>TLLU1069712</t>
  </si>
  <si>
    <t>CGMU9371514</t>
  </si>
  <si>
    <t>APRU5708560</t>
  </si>
  <si>
    <t>BMOU9642662</t>
  </si>
  <si>
    <t>TLLU1045710</t>
  </si>
  <si>
    <t>NPCU1251173</t>
  </si>
  <si>
    <t>RIVAL Y COMPAÑIA SAC</t>
  </si>
  <si>
    <t>BMOU9872290</t>
  </si>
  <si>
    <t>HMM BLESSING</t>
  </si>
  <si>
    <t>009W</t>
  </si>
  <si>
    <t>20143003S008</t>
  </si>
  <si>
    <t>BMOU9873430</t>
  </si>
  <si>
    <t>BMOU9873872</t>
  </si>
  <si>
    <t>BMOU9873960</t>
  </si>
  <si>
    <t>IKSU2515933</t>
  </si>
  <si>
    <t>IKSU2514032</t>
  </si>
  <si>
    <t>BMOU9869506</t>
  </si>
  <si>
    <t>IKSU2526429</t>
  </si>
  <si>
    <t>TCKU6445592</t>
  </si>
  <si>
    <t>HLXU6440987</t>
  </si>
  <si>
    <t>HLXU8426648</t>
  </si>
  <si>
    <t>UACU5858094</t>
  </si>
  <si>
    <t>TEMU7528870</t>
  </si>
  <si>
    <t>UACU5432600</t>
  </si>
  <si>
    <t>TCLU6419369</t>
  </si>
  <si>
    <t>MNBU0011225</t>
  </si>
  <si>
    <t>MNBU3806061</t>
  </si>
  <si>
    <t>MNBU3838747</t>
  </si>
  <si>
    <t>TRANSALDO MARES</t>
  </si>
  <si>
    <t>FCIU7496079</t>
  </si>
  <si>
    <t>SEC4974</t>
  </si>
  <si>
    <t>PCIU1793948</t>
  </si>
  <si>
    <t>BKK000037200</t>
  </si>
  <si>
    <t>HLXU6322829</t>
  </si>
  <si>
    <t>UACU2423462</t>
  </si>
  <si>
    <t>IKSU2517999</t>
  </si>
  <si>
    <t>IKSU2516190</t>
  </si>
  <si>
    <t>BMOU9874436</t>
  </si>
  <si>
    <t>IKSU2521290</t>
  </si>
  <si>
    <t>IKSU5205248</t>
  </si>
  <si>
    <t>IKSU5204004</t>
  </si>
  <si>
    <t>IKSU2510417</t>
  </si>
  <si>
    <t>IKSU2509972</t>
  </si>
  <si>
    <t>IKSU4005013</t>
  </si>
  <si>
    <t>BMOU9870277</t>
  </si>
  <si>
    <t>IKSU2525504</t>
  </si>
  <si>
    <t>IKSU2519219</t>
  </si>
  <si>
    <t>MMAU1008839</t>
  </si>
  <si>
    <t>10/04/2020</t>
  </si>
  <si>
    <t>E.R. BERLIN</t>
  </si>
  <si>
    <t>015E</t>
  </si>
  <si>
    <t>CLZI004676</t>
  </si>
  <si>
    <t>MMAU1178218</t>
  </si>
  <si>
    <t>HLBU2768348</t>
  </si>
  <si>
    <t>HLBU9201844</t>
  </si>
  <si>
    <t>HLCUEUR2003CKPY8</t>
  </si>
  <si>
    <t>CONCRETEC LOGISTIC SAC</t>
  </si>
  <si>
    <t>SEGU9615155</t>
  </si>
  <si>
    <t>022AA11131</t>
  </si>
  <si>
    <t>SZLU9922432</t>
  </si>
  <si>
    <t>022AA11695</t>
  </si>
  <si>
    <t>QIBU1234761</t>
  </si>
  <si>
    <t>MMAU1152804</t>
  </si>
  <si>
    <t>MMAU1187400</t>
  </si>
  <si>
    <t>MMAU1003816</t>
  </si>
  <si>
    <t>MMAU1180895</t>
  </si>
  <si>
    <t>MMAU1177320</t>
  </si>
  <si>
    <t>HLBU1176750</t>
  </si>
  <si>
    <t>UACU5572691</t>
  </si>
  <si>
    <t>HLBU1850699</t>
  </si>
  <si>
    <t>HLXU3611638</t>
  </si>
  <si>
    <t>BMOU4309089</t>
  </si>
  <si>
    <t>04/2010</t>
  </si>
  <si>
    <t>TCLU5678067</t>
  </si>
  <si>
    <t>07/2010</t>
  </si>
  <si>
    <t>UACU8268743</t>
  </si>
  <si>
    <t>HLCUBSL200213462</t>
  </si>
  <si>
    <t>HLXU5602403</t>
  </si>
  <si>
    <t>EX-SEE-2003-112</t>
  </si>
  <si>
    <t xml:space="preserve">TRANSITARIO INTERNACIONAL MULTIMODAL S.A.C  </t>
  </si>
  <si>
    <t>MMAU1185388</t>
  </si>
  <si>
    <t>TEMU6847317</t>
  </si>
  <si>
    <t>HLBU2792318</t>
  </si>
  <si>
    <t>HLBU2810197</t>
  </si>
  <si>
    <t>TCLU5431349</t>
  </si>
  <si>
    <t>05/2010</t>
  </si>
  <si>
    <t>HLXU8586862</t>
  </si>
  <si>
    <t>HLXU8304320</t>
  </si>
  <si>
    <t>FCIU7482990</t>
  </si>
  <si>
    <t>08/2018</t>
  </si>
  <si>
    <t>MNBU3047900</t>
  </si>
  <si>
    <t>TRASLADO MARES</t>
  </si>
  <si>
    <t>GESU9359059</t>
  </si>
  <si>
    <t>SUDU5204135</t>
  </si>
  <si>
    <t>MSWU9079975</t>
  </si>
  <si>
    <t>MSWU9108498</t>
  </si>
  <si>
    <t>EXFU0802140</t>
  </si>
  <si>
    <t>WHLU4311758</t>
  </si>
  <si>
    <t>001AA19604</t>
  </si>
  <si>
    <t>LB GAYOSO SAC</t>
  </si>
  <si>
    <t>WHSU4012238</t>
  </si>
  <si>
    <t>28810</t>
  </si>
  <si>
    <t>TEMU3965933</t>
  </si>
  <si>
    <t>HLXU5618668</t>
  </si>
  <si>
    <t>DFSU7099389</t>
  </si>
  <si>
    <t>ACAMAR ADUANAS S.A</t>
  </si>
  <si>
    <t>NYKU4839110</t>
  </si>
  <si>
    <t>ONEYMEXA04162800</t>
  </si>
  <si>
    <t>TRIU8515617</t>
  </si>
  <si>
    <t>CMA CGM ESTELLE</t>
  </si>
  <si>
    <t>0MH4WW1MA</t>
  </si>
  <si>
    <t>CNCC800885</t>
  </si>
  <si>
    <t>TRIU8687180</t>
  </si>
  <si>
    <t>UACU4263738</t>
  </si>
  <si>
    <t>42P3</t>
  </si>
  <si>
    <t>HLCURTM191256817</t>
  </si>
  <si>
    <t>TRLU9603872</t>
  </si>
  <si>
    <t>CGMU9323244</t>
  </si>
  <si>
    <t>TCLU1277718</t>
  </si>
  <si>
    <t>CXRU1308288</t>
  </si>
  <si>
    <t>LMM0272938</t>
  </si>
  <si>
    <t>TRIU8620309</t>
  </si>
  <si>
    <t>TRIU8684411</t>
  </si>
  <si>
    <t>CXRU1383091</t>
  </si>
  <si>
    <t>CGMU5091900</t>
  </si>
  <si>
    <t>TCLU5065759</t>
  </si>
  <si>
    <t>APRU6108529</t>
  </si>
  <si>
    <t>HLBU8063329</t>
  </si>
  <si>
    <t>GLOBAL ADUANA SOCIEDAD ANONIMA CERRADA</t>
  </si>
  <si>
    <t>TCLU7494623</t>
  </si>
  <si>
    <t>HLXU8563764</t>
  </si>
  <si>
    <t>HLBU8094361</t>
  </si>
  <si>
    <t>TEMU8123326</t>
  </si>
  <si>
    <t>167AA00570</t>
  </si>
  <si>
    <t>BSIU4026382</t>
  </si>
  <si>
    <t>04/2006</t>
  </si>
  <si>
    <t>UACU2421979</t>
  </si>
  <si>
    <t>SNIU1246035</t>
  </si>
  <si>
    <t>HLXU3602739</t>
  </si>
  <si>
    <t>HLXU3608193</t>
  </si>
  <si>
    <t>TRHU3906277</t>
  </si>
  <si>
    <t>ONEYBOGA01666500</t>
  </si>
  <si>
    <t>UACU8595957</t>
  </si>
  <si>
    <t>HLCUBSC2003BJBF3</t>
  </si>
  <si>
    <t>FDCU0080536</t>
  </si>
  <si>
    <t>HLCUTA1191024553</t>
  </si>
  <si>
    <t>JEM LOGISTIC S.A.C.</t>
  </si>
  <si>
    <t>KKTU8075586</t>
  </si>
  <si>
    <t>HLXU5306931</t>
  </si>
  <si>
    <t>KKTU7811620</t>
  </si>
  <si>
    <t>WHLU0563221</t>
  </si>
  <si>
    <t>WHSU2590263</t>
  </si>
  <si>
    <t>046AA01634</t>
  </si>
  <si>
    <t>TCKU6598246</t>
  </si>
  <si>
    <t>UACU8613330</t>
  </si>
  <si>
    <t>TRLU6685223</t>
  </si>
  <si>
    <t>MSC AVNI</t>
  </si>
  <si>
    <t>011A</t>
  </si>
  <si>
    <t>WHCLCAL07497</t>
  </si>
  <si>
    <t>preadvise</t>
  </si>
  <si>
    <t>UACU4418357</t>
  </si>
  <si>
    <t>HLXU3607068</t>
  </si>
  <si>
    <t>MWCU6758708</t>
  </si>
  <si>
    <t>29600</t>
  </si>
  <si>
    <t>UACU8599150</t>
  </si>
  <si>
    <t>03/2015</t>
  </si>
  <si>
    <t>149634</t>
  </si>
  <si>
    <t>HLXU8287774</t>
  </si>
  <si>
    <t>BIGSTOCLL20020214</t>
  </si>
  <si>
    <t>TCLU9557736</t>
  </si>
  <si>
    <t>UACU5106780</t>
  </si>
  <si>
    <t>26520</t>
  </si>
  <si>
    <t>CGMU6543899</t>
  </si>
  <si>
    <t>E.R. TEXAS</t>
  </si>
  <si>
    <t>020E</t>
  </si>
  <si>
    <t>MXO0479411</t>
  </si>
  <si>
    <t>GESU9573559</t>
  </si>
  <si>
    <t>CGMU9399213</t>
  </si>
  <si>
    <t>SEGU9132326</t>
  </si>
  <si>
    <t>CGMU5061151</t>
  </si>
  <si>
    <t>AXIU6141450</t>
  </si>
  <si>
    <t>CGMU5102836</t>
  </si>
  <si>
    <t>BMOU9727878</t>
  </si>
  <si>
    <t>TCLU1286411</t>
  </si>
  <si>
    <t>SIMU2576717</t>
  </si>
  <si>
    <t>XINU8219995</t>
  </si>
  <si>
    <t>HAMU1168586</t>
  </si>
  <si>
    <t>TGHU4810250</t>
  </si>
  <si>
    <t>SNTU7010396</t>
  </si>
  <si>
    <t>KKFU7904610</t>
  </si>
  <si>
    <t>ONEYMEXA09883900</t>
  </si>
  <si>
    <t>HLBU9414942</t>
  </si>
  <si>
    <t>HLCUMVD200204274</t>
  </si>
  <si>
    <t>HLBU2813241</t>
  </si>
  <si>
    <t>HAMU1182199</t>
  </si>
  <si>
    <t>HLBU1576741</t>
  </si>
  <si>
    <t>SEGU5458398</t>
  </si>
  <si>
    <t>HLBU9298776</t>
  </si>
  <si>
    <t>BMOU4971900</t>
  </si>
  <si>
    <t>TGBU6184019</t>
  </si>
  <si>
    <t>TCLU6668525</t>
  </si>
  <si>
    <t>WHSU5400731</t>
  </si>
  <si>
    <t>HLBU2104586</t>
  </si>
  <si>
    <t>WHSU2694606</t>
  </si>
  <si>
    <t>28290</t>
  </si>
  <si>
    <t>05/2019</t>
  </si>
  <si>
    <t>0479A22189</t>
  </si>
  <si>
    <t>SAN MIGUEL ADUANAS SAC</t>
  </si>
  <si>
    <t>WHLU0626504</t>
  </si>
  <si>
    <t>179AA00109</t>
  </si>
  <si>
    <t>AUGUSTO BEDOYA S.A.</t>
  </si>
  <si>
    <t>TGHU9950784</t>
  </si>
  <si>
    <t>SZLU9495243</t>
  </si>
  <si>
    <t>TRIU8508285</t>
  </si>
  <si>
    <t>TRIU8857029</t>
  </si>
  <si>
    <t>SZLU9494972</t>
  </si>
  <si>
    <t>CGMU6535208</t>
  </si>
  <si>
    <t>SZLU9628829</t>
  </si>
  <si>
    <t>FCIU7097910</t>
  </si>
  <si>
    <t>UETU4019330</t>
  </si>
  <si>
    <t>ONEYGUAA00942900</t>
  </si>
  <si>
    <t>CPSU5172089</t>
  </si>
  <si>
    <t>HLCUSCL200403815</t>
  </si>
  <si>
    <t>SC&amp;D AGENTES DE ADUANA SAC</t>
  </si>
  <si>
    <t>HLXU8786433</t>
  </si>
  <si>
    <t>HLCUBSC2003BLVS4</t>
  </si>
  <si>
    <t>ADUANDINA AGENCIA DE ADUANAS SAC</t>
  </si>
  <si>
    <t>CBHU8193799</t>
  </si>
  <si>
    <t>EUROPARTNERS PERU S.A.C.</t>
  </si>
  <si>
    <t>HLBU9317644</t>
  </si>
  <si>
    <t>DLNB20031531</t>
  </si>
  <si>
    <t>WHSU5422664</t>
  </si>
  <si>
    <t>0629002649</t>
  </si>
  <si>
    <t>DFSU7651543</t>
  </si>
  <si>
    <t>WHLU5682901</t>
  </si>
  <si>
    <t>HLBU8058723</t>
  </si>
  <si>
    <t>FDCU0535825</t>
  </si>
  <si>
    <t>ONEYXMNA08419500</t>
  </si>
  <si>
    <t>DEPISA S.A.</t>
  </si>
  <si>
    <t>TGBU6078906</t>
  </si>
  <si>
    <t>PCIU9276197</t>
  </si>
  <si>
    <t>HLBU8016672</t>
  </si>
  <si>
    <t>TCLU1191907</t>
  </si>
  <si>
    <t>TGHU9942752</t>
  </si>
  <si>
    <t>CGMU5138525</t>
  </si>
  <si>
    <t>TRIU8972830</t>
  </si>
  <si>
    <t>CGMU6543203</t>
  </si>
  <si>
    <t>CXRU1360809</t>
  </si>
  <si>
    <t>CGMU9300470</t>
  </si>
  <si>
    <t>CGMU9346907</t>
  </si>
  <si>
    <t>TRIU8621521</t>
  </si>
  <si>
    <t>TRIU8117465</t>
  </si>
  <si>
    <t>CGMU6513960</t>
  </si>
  <si>
    <t>TCLU8093184</t>
  </si>
  <si>
    <t>11/2010</t>
  </si>
  <si>
    <t>HLBU1091083</t>
  </si>
  <si>
    <t>MNBU0216190</t>
  </si>
  <si>
    <t>MNBU3994652</t>
  </si>
  <si>
    <t>WHLU4255567</t>
  </si>
  <si>
    <t>WHSU4059528</t>
  </si>
  <si>
    <t>CAIU8086960</t>
  </si>
  <si>
    <t>CAIU4219278</t>
  </si>
  <si>
    <t>UACU5170590</t>
  </si>
  <si>
    <t>SLSU8061657</t>
  </si>
  <si>
    <t>HLBU2271881</t>
  </si>
  <si>
    <t>SUDU5167664</t>
  </si>
  <si>
    <t>HLXU3623665</t>
  </si>
  <si>
    <t>HLBU2884008</t>
  </si>
  <si>
    <t>UASU1062475</t>
  </si>
  <si>
    <t>26600</t>
  </si>
  <si>
    <t>SEGU9037822</t>
  </si>
  <si>
    <t>ONEYTS9NO0538400</t>
  </si>
  <si>
    <t>GESU5639848</t>
  </si>
  <si>
    <t>PCIU8457884</t>
  </si>
  <si>
    <t>BOG000017300</t>
  </si>
  <si>
    <t>FCIU9102699</t>
  </si>
  <si>
    <t>CSNU6163793</t>
  </si>
  <si>
    <t>CONSIGNATARIO-INTRENATIONAL FORWARDER</t>
  </si>
  <si>
    <t>HLBU8065337</t>
  </si>
  <si>
    <t>FDCU0126750</t>
  </si>
  <si>
    <t>BSIU2139306</t>
  </si>
  <si>
    <t>HLXU8207927</t>
  </si>
  <si>
    <t>HLXU8059856</t>
  </si>
  <si>
    <t>HAMU1244346</t>
  </si>
  <si>
    <t>RFCU5024926</t>
  </si>
  <si>
    <t>UACU5168062</t>
  </si>
  <si>
    <t>CGMU5345604</t>
  </si>
  <si>
    <t>SEGU9535933</t>
  </si>
  <si>
    <t>TTNU8381468</t>
  </si>
  <si>
    <t>TRIU8661951</t>
  </si>
  <si>
    <t>HLBU8064691</t>
  </si>
  <si>
    <t>52832461</t>
  </si>
  <si>
    <t>HLBU2128253</t>
  </si>
  <si>
    <t>HLXU8685572</t>
  </si>
  <si>
    <t>ANGLO AMERICAN QUELLAVECO S.A.</t>
  </si>
  <si>
    <t>TEMU8638609</t>
  </si>
  <si>
    <t>ONEYSAOA03774300</t>
  </si>
  <si>
    <t>TCNU2104910</t>
  </si>
  <si>
    <t>HLXU8761461</t>
  </si>
  <si>
    <t>151964</t>
  </si>
  <si>
    <t>CORPORACION INTERANDINA SA</t>
  </si>
  <si>
    <t>CORPORACION INTERANDINA S.A. DESP.ADUAN.</t>
  </si>
  <si>
    <t>TLLU5948767</t>
  </si>
  <si>
    <t>UACU8478293</t>
  </si>
  <si>
    <t>DR</t>
  </si>
  <si>
    <t>Dañado Limpio / Requiere Reacondicionado</t>
  </si>
  <si>
    <t>HLCUANR200184535</t>
  </si>
  <si>
    <t>HLXU8395763</t>
  </si>
  <si>
    <t>UACU5290316</t>
  </si>
  <si>
    <t>REALIPERU S.A.C.</t>
  </si>
  <si>
    <t>HLBU1766525</t>
  </si>
  <si>
    <t>FSCU9550769</t>
  </si>
  <si>
    <t>TRHU2649338</t>
  </si>
  <si>
    <t>UACU8331677</t>
  </si>
  <si>
    <t>HLCUIT1200300146</t>
  </si>
  <si>
    <t>TTNU4859230</t>
  </si>
  <si>
    <t>ONEYSCLA01602403</t>
  </si>
  <si>
    <t>TGBU6125401</t>
  </si>
  <si>
    <t>TEMU7750954</t>
  </si>
  <si>
    <t>HLXU8418508</t>
  </si>
  <si>
    <t>TCNU9962546</t>
  </si>
  <si>
    <t>TGBU5531350</t>
  </si>
  <si>
    <t>CAIU8522451</t>
  </si>
  <si>
    <t>FSCU5673750</t>
  </si>
  <si>
    <t>2220-9117-002.018</t>
  </si>
  <si>
    <t>WHSU5617115</t>
  </si>
  <si>
    <t>HLXU5399940</t>
  </si>
  <si>
    <t>FCIU7101950</t>
  </si>
  <si>
    <t>TRLU9700240</t>
  </si>
  <si>
    <t>PCIU9291340</t>
  </si>
  <si>
    <t>SHWL00005500</t>
  </si>
  <si>
    <t>DESPACHOS Y SERVICIOS ADUANEROS S A C</t>
  </si>
  <si>
    <t>HLXU8254261</t>
  </si>
  <si>
    <t>HLXU8355992</t>
  </si>
  <si>
    <t>HLBU2200548</t>
  </si>
  <si>
    <t>SIMU2611700</t>
  </si>
  <si>
    <t>32270</t>
  </si>
  <si>
    <t>HLCURTM191107367</t>
  </si>
  <si>
    <t>06/02/2020</t>
  </si>
  <si>
    <t>SNTU7201556</t>
  </si>
  <si>
    <t>11/2008</t>
  </si>
  <si>
    <t>26/02/2020</t>
  </si>
  <si>
    <t>TIFU1755875</t>
  </si>
  <si>
    <t>20T6</t>
  </si>
  <si>
    <t>22/02/2020</t>
  </si>
  <si>
    <t>HGTU2621247</t>
  </si>
  <si>
    <t>35290</t>
  </si>
  <si>
    <t>03/03/2020</t>
  </si>
  <si>
    <t>SZLU9914210</t>
  </si>
  <si>
    <t>30850</t>
  </si>
  <si>
    <t>0229B30589</t>
  </si>
  <si>
    <t>15/02/2020</t>
  </si>
  <si>
    <t>UTCU4717248</t>
  </si>
  <si>
    <t>27/02/2020</t>
  </si>
  <si>
    <t>TEMU9518260</t>
  </si>
  <si>
    <t>28/02/2020</t>
  </si>
  <si>
    <t>KKFU8056776</t>
  </si>
  <si>
    <t>14/02/2020</t>
  </si>
  <si>
    <t>GESU8066729</t>
  </si>
  <si>
    <t>03/2008</t>
  </si>
  <si>
    <t>TLLU1069158</t>
  </si>
  <si>
    <t>31200</t>
  </si>
  <si>
    <t>05/03/2020</t>
  </si>
  <si>
    <t>CARTAGENA EXPRESS</t>
  </si>
  <si>
    <t>0106S</t>
  </si>
  <si>
    <t>ANT1300896</t>
  </si>
  <si>
    <t>07/03/2020</t>
  </si>
  <si>
    <t>TLLU1053697</t>
  </si>
  <si>
    <t>01/2016</t>
  </si>
  <si>
    <t>LMM0272184</t>
  </si>
  <si>
    <t>MRKU925121</t>
  </si>
  <si>
    <t>CGMU6901631</t>
  </si>
  <si>
    <t>LMM0272944</t>
  </si>
  <si>
    <t>IKSU4008373</t>
  </si>
  <si>
    <t>HGTU2629459</t>
  </si>
  <si>
    <t>35300</t>
  </si>
  <si>
    <t>02/03/2020</t>
  </si>
  <si>
    <t>TIFU1008226</t>
  </si>
  <si>
    <t>32330</t>
  </si>
  <si>
    <t>F005-00003394</t>
  </si>
  <si>
    <t>SEGU1706006</t>
  </si>
  <si>
    <t>SGZ900174600</t>
  </si>
  <si>
    <t>LAVALLE SUITO DESPACHADORES ADUANEROS S.A</t>
  </si>
  <si>
    <t>SNTU7700597</t>
  </si>
  <si>
    <t>09/1997</t>
  </si>
  <si>
    <t>HLCUBC1191018417</t>
  </si>
  <si>
    <t>17/02/2020</t>
  </si>
  <si>
    <t>HGTU2618006</t>
  </si>
  <si>
    <t>32370</t>
  </si>
  <si>
    <t>FCIU4037287</t>
  </si>
  <si>
    <t>07/2008</t>
  </si>
  <si>
    <t>HANSA AUGSBURG</t>
  </si>
  <si>
    <t>113</t>
  </si>
  <si>
    <t>SMLU6081065A</t>
  </si>
  <si>
    <t>SMLU2570400</t>
  </si>
  <si>
    <t>11/2013</t>
  </si>
  <si>
    <t>SMLU2570782</t>
  </si>
  <si>
    <t>SMLU2571860</t>
  </si>
  <si>
    <t>SMLU2580604</t>
  </si>
  <si>
    <t>02/2015</t>
  </si>
  <si>
    <t>SMLU2580712</t>
  </si>
  <si>
    <t>SMLU3106328</t>
  </si>
  <si>
    <t>10/2015</t>
  </si>
  <si>
    <t>LNXU7552594</t>
  </si>
  <si>
    <t>29360</t>
  </si>
  <si>
    <t>10/2007</t>
  </si>
  <si>
    <t>SERVICIO LURIN</t>
  </si>
  <si>
    <t>GCEU6632731</t>
  </si>
  <si>
    <t>28350</t>
  </si>
  <si>
    <t>03/2019</t>
  </si>
  <si>
    <t>04/03/2020</t>
  </si>
  <si>
    <t>TIFU1007997</t>
  </si>
  <si>
    <t>SMLU3127296</t>
  </si>
  <si>
    <t>SMLU3143321</t>
  </si>
  <si>
    <t>12/2018</t>
  </si>
  <si>
    <t>TIFU1008015</t>
  </si>
  <si>
    <t>HLXU6227668</t>
  </si>
  <si>
    <t>11/2002</t>
  </si>
  <si>
    <t>HLCUEUR2001BACW7</t>
  </si>
  <si>
    <t>11/03/2020</t>
  </si>
  <si>
    <t>SIMU2529910</t>
  </si>
  <si>
    <t>32360</t>
  </si>
  <si>
    <t>DEV_VENTANILLA NEWPORT TANK</t>
  </si>
  <si>
    <t>HLBU9168725</t>
  </si>
  <si>
    <t>10/2017</t>
  </si>
  <si>
    <t>HLCUIT1191217749</t>
  </si>
  <si>
    <t>TIFU1756362</t>
  </si>
  <si>
    <t>09/2013</t>
  </si>
  <si>
    <t>25/02/2020</t>
  </si>
  <si>
    <t>SEGU4659000</t>
  </si>
  <si>
    <t>08/2013</t>
  </si>
  <si>
    <t>6257224280</t>
  </si>
  <si>
    <t>TCLU9064175</t>
  </si>
  <si>
    <t>PCIU0046228</t>
  </si>
  <si>
    <t>04/2017</t>
  </si>
  <si>
    <t>PKG900900400</t>
  </si>
  <si>
    <t>24/02/2020</t>
  </si>
  <si>
    <t>SZLU9912481</t>
  </si>
  <si>
    <t>025A503721</t>
  </si>
  <si>
    <t>SMLU2571393</t>
  </si>
  <si>
    <t>SMLU5990806A</t>
  </si>
  <si>
    <t>09/03/2020</t>
  </si>
  <si>
    <t>CSNU6528232</t>
  </si>
  <si>
    <t>09/2017</t>
  </si>
  <si>
    <t>6257223880</t>
  </si>
  <si>
    <t>06/03/2020</t>
  </si>
  <si>
    <t>HOTU1617573</t>
  </si>
  <si>
    <t>11/2006</t>
  </si>
  <si>
    <t>21/02/2020</t>
  </si>
  <si>
    <t>TCLU9064278</t>
  </si>
  <si>
    <t>TLLU1061579</t>
  </si>
  <si>
    <t>13/02/2020</t>
  </si>
  <si>
    <t>GUAYAQUIL EXPRESS</t>
  </si>
  <si>
    <t>0103S</t>
  </si>
  <si>
    <t>ANT1294501</t>
  </si>
  <si>
    <t>HLXU8780944</t>
  </si>
  <si>
    <t>MOL BELIEF</t>
  </si>
  <si>
    <t>2001E</t>
  </si>
  <si>
    <t>HLCUVAN200104388</t>
  </si>
  <si>
    <t>07/02/2020</t>
  </si>
  <si>
    <t>51499865</t>
  </si>
  <si>
    <t>TCKU377720</t>
  </si>
  <si>
    <t>NPCU1140987</t>
  </si>
  <si>
    <t>32550</t>
  </si>
  <si>
    <t>11/2011</t>
  </si>
  <si>
    <t>GMCU6061722</t>
  </si>
  <si>
    <t>32300</t>
  </si>
  <si>
    <t>CAIU5508980</t>
  </si>
  <si>
    <t>SMLU3101820</t>
  </si>
  <si>
    <t>11/2015</t>
  </si>
  <si>
    <t>SMLU5995730A</t>
  </si>
  <si>
    <t>TLLU1045578</t>
  </si>
  <si>
    <t>12/2015</t>
  </si>
  <si>
    <t>TTNU8620325</t>
  </si>
  <si>
    <t>30670</t>
  </si>
  <si>
    <t>11/2017</t>
  </si>
  <si>
    <t>IXXU2514113</t>
  </si>
  <si>
    <t>22KD</t>
  </si>
  <si>
    <t>32100</t>
  </si>
  <si>
    <t>12/1996</t>
  </si>
  <si>
    <t>ILI</t>
  </si>
  <si>
    <t>TCVU9610595</t>
  </si>
  <si>
    <t>08/2001</t>
  </si>
  <si>
    <t>ANT1292965</t>
  </si>
  <si>
    <t>PCIU6085828</t>
  </si>
  <si>
    <t>30300</t>
  </si>
  <si>
    <t>09/2018</t>
  </si>
  <si>
    <t>BERNHARD SCHULTE</t>
  </si>
  <si>
    <t>025E</t>
  </si>
  <si>
    <t>GUA000006500</t>
  </si>
  <si>
    <t>08/03/2020</t>
  </si>
  <si>
    <t>SMLU3115870</t>
  </si>
  <si>
    <t>SMLU5992221A</t>
  </si>
  <si>
    <t>HAMU1132351</t>
  </si>
  <si>
    <t>30200</t>
  </si>
  <si>
    <t>TIFU1258333</t>
  </si>
  <si>
    <t>CSNU6784743</t>
  </si>
  <si>
    <t>06/2018</t>
  </si>
  <si>
    <t>6257868240</t>
  </si>
  <si>
    <t>BMOU9790612</t>
  </si>
  <si>
    <t>29280</t>
  </si>
  <si>
    <t>TXPT90558900</t>
  </si>
  <si>
    <t>HUGO GADEA VILLAR S.A. AG ADUANAS</t>
  </si>
  <si>
    <t>OOCU6952088</t>
  </si>
  <si>
    <t>07/2017</t>
  </si>
  <si>
    <t>6882692810</t>
  </si>
  <si>
    <t>AGENCIA DE ADUANA VILCAPOMA HNOS</t>
  </si>
  <si>
    <t>IHOU3056377</t>
  </si>
  <si>
    <t>LMM0271932</t>
  </si>
  <si>
    <t>TCLU5259559</t>
  </si>
  <si>
    <t>03/2010</t>
  </si>
  <si>
    <t>HLCUEUR1912BFNU7</t>
  </si>
  <si>
    <t>CBHU8134435</t>
  </si>
  <si>
    <t>6255385870</t>
  </si>
  <si>
    <t>EURU0132861</t>
  </si>
  <si>
    <t>05/2013</t>
  </si>
  <si>
    <t>CXTU1000311</t>
  </si>
  <si>
    <t>09/2011</t>
  </si>
  <si>
    <t>HLCUME3200231701</t>
  </si>
  <si>
    <t>SEGU9746900</t>
  </si>
  <si>
    <t>168AA00155</t>
  </si>
  <si>
    <t>CRF ADUANAS S.A.C</t>
  </si>
  <si>
    <t>CAIU2027358</t>
  </si>
  <si>
    <t>01/2007</t>
  </si>
  <si>
    <t>SMLU5990071A</t>
  </si>
  <si>
    <t>FSCU8667792</t>
  </si>
  <si>
    <t>6255222020</t>
  </si>
  <si>
    <t>ECOADUANAS LOGISTICS SAC</t>
  </si>
  <si>
    <t>SMLU2590372</t>
  </si>
  <si>
    <t>SMLU5990112A</t>
  </si>
  <si>
    <t>AUTORIZADO POR JUAN MEJIA</t>
  </si>
  <si>
    <t>FSCU5701039</t>
  </si>
  <si>
    <t>29500</t>
  </si>
  <si>
    <t>04/2016</t>
  </si>
  <si>
    <t>0279706636</t>
  </si>
  <si>
    <t>12/02/2020</t>
  </si>
  <si>
    <t>SEGU8115659</t>
  </si>
  <si>
    <t>02/2019</t>
  </si>
  <si>
    <t>SIMU2513339</t>
  </si>
  <si>
    <t>PCIU0223200</t>
  </si>
  <si>
    <t>01/2019</t>
  </si>
  <si>
    <t>CKBD90054200</t>
  </si>
  <si>
    <t>SMLU3112758</t>
  </si>
  <si>
    <t>SMLU5995888A</t>
  </si>
  <si>
    <t>B TELECOMUNICACIONES PERU S.A.C.</t>
  </si>
  <si>
    <t>SZLU9708122</t>
  </si>
  <si>
    <t>30500</t>
  </si>
  <si>
    <t>UTCU4660625</t>
  </si>
  <si>
    <t>12/2006</t>
  </si>
  <si>
    <t>HLBU9278661</t>
  </si>
  <si>
    <t>29440</t>
  </si>
  <si>
    <t>L.B. GAYOSO S.A.C.</t>
  </si>
  <si>
    <t>SEGU9762264</t>
  </si>
  <si>
    <t>07/2019</t>
  </si>
  <si>
    <t>0229B34218</t>
  </si>
  <si>
    <t>SEA BRIDGE PERU S.A.C.</t>
  </si>
  <si>
    <t>UTCU4142056</t>
  </si>
  <si>
    <t>02/1993</t>
  </si>
  <si>
    <t>HOTU1604215</t>
  </si>
  <si>
    <t>PCIU0224628</t>
  </si>
  <si>
    <t>DLPD90108000</t>
  </si>
  <si>
    <t>SIMU2519907</t>
  </si>
  <si>
    <t>01/2008</t>
  </si>
  <si>
    <t>CMDUNAM3778041</t>
  </si>
  <si>
    <t>SEGU9643331</t>
  </si>
  <si>
    <t>034A500888</t>
  </si>
  <si>
    <t>CARGO WORLD ADUANAS SAC.</t>
  </si>
  <si>
    <t>GESU8094947</t>
  </si>
  <si>
    <t>04/2011</t>
  </si>
  <si>
    <t>1175856</t>
  </si>
  <si>
    <t>CAIU9565150</t>
  </si>
  <si>
    <t>10/2014</t>
  </si>
  <si>
    <t>025A506625</t>
  </si>
  <si>
    <t>TCVU3662884</t>
  </si>
  <si>
    <t>24100</t>
  </si>
  <si>
    <t>WHLU7713534</t>
  </si>
  <si>
    <t>03/2006</t>
  </si>
  <si>
    <t>027A501977</t>
  </si>
  <si>
    <t>BSIU9647042</t>
  </si>
  <si>
    <t>07/2014</t>
  </si>
  <si>
    <t>HLCUSCL200205105</t>
  </si>
  <si>
    <t>FSCU9305484</t>
  </si>
  <si>
    <t>TCLU2587641</t>
  </si>
  <si>
    <t>04/2008</t>
  </si>
  <si>
    <t>PCIU1979315</t>
  </si>
  <si>
    <t>28220</t>
  </si>
  <si>
    <t>NKAA90309500</t>
  </si>
  <si>
    <t>QUELOPANA Y CABALLERO SAC</t>
  </si>
  <si>
    <t>UESU4360180</t>
  </si>
  <si>
    <t>HGTU2627501</t>
  </si>
  <si>
    <t>SEGU9568114</t>
  </si>
  <si>
    <t>30320</t>
  </si>
  <si>
    <t>025A506991</t>
  </si>
  <si>
    <t>SIMU3511937</t>
  </si>
  <si>
    <t>31780</t>
  </si>
  <si>
    <t>HLCURTM191208843</t>
  </si>
  <si>
    <t>TCLU9056919</t>
  </si>
  <si>
    <t>BSIU9520994</t>
  </si>
  <si>
    <t>12/2011</t>
  </si>
  <si>
    <t>6227658790</t>
  </si>
  <si>
    <t>MANEJOS INTEGRALES ADUANDERO SA</t>
  </si>
  <si>
    <t>TCVU3460060</t>
  </si>
  <si>
    <t>20T1</t>
  </si>
  <si>
    <t>34920</t>
  </si>
  <si>
    <t>21/12/2019</t>
  </si>
  <si>
    <t>PCIU0229105</t>
  </si>
  <si>
    <t>BOG900076500</t>
  </si>
  <si>
    <t>08/01/2020</t>
  </si>
  <si>
    <t>SMLU5440057</t>
  </si>
  <si>
    <t>13/01/2020</t>
  </si>
  <si>
    <t>OKEE ANN MARI</t>
  </si>
  <si>
    <t>010SB</t>
  </si>
  <si>
    <t>SMLU5934717A</t>
  </si>
  <si>
    <t>15/01/2020</t>
  </si>
  <si>
    <t>SMLU5444068</t>
  </si>
  <si>
    <t>09/2008</t>
  </si>
  <si>
    <t>SMLU5454343</t>
  </si>
  <si>
    <t>SMLU5461851</t>
  </si>
  <si>
    <t>TLLU1111094</t>
  </si>
  <si>
    <t>26/12/2019</t>
  </si>
  <si>
    <t>COLD TREATMENT USDA</t>
  </si>
  <si>
    <t>TRASLADO PLEX</t>
  </si>
  <si>
    <t>GESU8100799</t>
  </si>
  <si>
    <t>16/01/2020</t>
  </si>
  <si>
    <t>RFCU8102025</t>
  </si>
  <si>
    <t>33000</t>
  </si>
  <si>
    <t>08/2014</t>
  </si>
  <si>
    <t>22/01/2020</t>
  </si>
  <si>
    <t>TTNU8345352</t>
  </si>
  <si>
    <t>02/01/2020</t>
  </si>
  <si>
    <t>TRASLADO PLEX CONTRANS</t>
  </si>
  <si>
    <t>SZLU9628407</t>
  </si>
  <si>
    <t>29290</t>
  </si>
  <si>
    <t>08/2011</t>
  </si>
  <si>
    <t>CMA CGM JEAN GABRIEL</t>
  </si>
  <si>
    <t>0WC53S1MA</t>
  </si>
  <si>
    <t>HBG1372304A</t>
  </si>
  <si>
    <t>17/01/2020</t>
  </si>
  <si>
    <t>HLXU6749488</t>
  </si>
  <si>
    <t>29450</t>
  </si>
  <si>
    <t>05/2003</t>
  </si>
  <si>
    <t>21/01/2020</t>
  </si>
  <si>
    <t>UTTU2534515</t>
  </si>
  <si>
    <t>08/2007</t>
  </si>
  <si>
    <t>24/01/2020</t>
  </si>
  <si>
    <t>SMLU7953399</t>
  </si>
  <si>
    <t>26630</t>
  </si>
  <si>
    <t>09/2016</t>
  </si>
  <si>
    <t>SMLU5926286A</t>
  </si>
  <si>
    <t>03/01/2020</t>
  </si>
  <si>
    <t>AUTORIZADO POR PAUL GONZALES</t>
  </si>
  <si>
    <t>GESU9107653</t>
  </si>
  <si>
    <t>06/2002</t>
  </si>
  <si>
    <t>MSC EARTH</t>
  </si>
  <si>
    <t xml:space="preserve">NX951A	</t>
  </si>
  <si>
    <t>MSCU00005133</t>
  </si>
  <si>
    <t>MSCU7422642</t>
  </si>
  <si>
    <t>07/2006</t>
  </si>
  <si>
    <t>MSCU00005134</t>
  </si>
  <si>
    <t>SUDU5024468</t>
  </si>
  <si>
    <t>30100</t>
  </si>
  <si>
    <t>09/2003</t>
  </si>
  <si>
    <t>20/12/2019</t>
  </si>
  <si>
    <t>MAERSK VIRGINIA</t>
  </si>
  <si>
    <t>950W</t>
  </si>
  <si>
    <t>CLZI00361</t>
  </si>
  <si>
    <t>22/12/2019</t>
  </si>
  <si>
    <t>SUDU5071963</t>
  </si>
  <si>
    <t>30270</t>
  </si>
  <si>
    <t>07/2004</t>
  </si>
  <si>
    <t>DPW</t>
  </si>
  <si>
    <t>SUDU6036294</t>
  </si>
  <si>
    <t>01/2009</t>
  </si>
  <si>
    <t>SUDU6049537</t>
  </si>
  <si>
    <t>SUDU6108943</t>
  </si>
  <si>
    <t>30170</t>
  </si>
  <si>
    <t>SUDU6143923</t>
  </si>
  <si>
    <t>SUDU6246449</t>
  </si>
  <si>
    <t>30180</t>
  </si>
  <si>
    <t>SUDU6250860</t>
  </si>
  <si>
    <t>CAIU2211046</t>
  </si>
  <si>
    <t>ZEA</t>
  </si>
  <si>
    <t>ZEAMB177092001</t>
  </si>
  <si>
    <t>13/12/2019</t>
  </si>
  <si>
    <t>MNBU0339929</t>
  </si>
  <si>
    <t>MNBU0493934</t>
  </si>
  <si>
    <t>MNBU3433693</t>
  </si>
  <si>
    <t>MNBU3476313</t>
  </si>
  <si>
    <t>MNBU3823412</t>
  </si>
  <si>
    <t>MNBU3989785</t>
  </si>
  <si>
    <t>MSWU9092046</t>
  </si>
  <si>
    <t>MWCU5288003</t>
  </si>
  <si>
    <t>MWMU6384491</t>
  </si>
  <si>
    <t>30150</t>
  </si>
  <si>
    <t>06/2005</t>
  </si>
  <si>
    <t>ITTU3056234</t>
  </si>
  <si>
    <t>07/2018</t>
  </si>
  <si>
    <t>MEDUKB255017</t>
  </si>
  <si>
    <t>AGENCIA DE ADUANA ANTANA SA</t>
  </si>
  <si>
    <t>09/01/2020</t>
  </si>
  <si>
    <t>CAIU5559781</t>
  </si>
  <si>
    <t>20/01/2020</t>
  </si>
  <si>
    <t>111SB</t>
  </si>
  <si>
    <t>SMLU5940306A</t>
  </si>
  <si>
    <t>CTWU1601935</t>
  </si>
  <si>
    <t>06/2019</t>
  </si>
  <si>
    <t>PER6129460A</t>
  </si>
  <si>
    <t>TCLU9050274</t>
  </si>
  <si>
    <t>AUTORIZADO POR FRANCISCO SAAVEDRA</t>
  </si>
  <si>
    <t>SEGU9753431</t>
  </si>
  <si>
    <t>28/01/2020</t>
  </si>
  <si>
    <t>UTCU4949069</t>
  </si>
  <si>
    <t>32000</t>
  </si>
  <si>
    <t>10/02/2020</t>
  </si>
  <si>
    <t>TLLU2095207</t>
  </si>
  <si>
    <t>LMM0265544</t>
  </si>
  <si>
    <t>TNOU2601423</t>
  </si>
  <si>
    <t>2270</t>
  </si>
  <si>
    <t>32220</t>
  </si>
  <si>
    <t>1156126</t>
  </si>
  <si>
    <t>TCLU9018420</t>
  </si>
  <si>
    <t>TCLU9026426</t>
  </si>
  <si>
    <t>06/2011</t>
  </si>
  <si>
    <t>TLLU1095429</t>
  </si>
  <si>
    <t>LIMA05354500</t>
  </si>
  <si>
    <t>SZLU9555717</t>
  </si>
  <si>
    <t>23/12/2019</t>
  </si>
  <si>
    <t>HJMU6097420</t>
  </si>
  <si>
    <t>R1</t>
  </si>
  <si>
    <t>42R0</t>
  </si>
  <si>
    <t>087LIM353641</t>
  </si>
  <si>
    <t>HGTU2411770</t>
  </si>
  <si>
    <t>09/2014</t>
  </si>
  <si>
    <t>11/01/2020</t>
  </si>
  <si>
    <t>ITTU4054719</t>
  </si>
  <si>
    <t>32250</t>
  </si>
  <si>
    <t>ANRM69SSZ119030X</t>
  </si>
  <si>
    <t>CRXU8633322</t>
  </si>
  <si>
    <t>1167116</t>
  </si>
  <si>
    <t>SEGU8004995</t>
  </si>
  <si>
    <t>07/01/2020</t>
  </si>
  <si>
    <t>PREVIO CORREO DE CRISTIAN INILOPU</t>
  </si>
  <si>
    <t>SEGU8005570</t>
  </si>
  <si>
    <t>22T0</t>
  </si>
  <si>
    <t>TIFU1507694</t>
  </si>
  <si>
    <t>32325</t>
  </si>
  <si>
    <t>27/01/2020</t>
  </si>
  <si>
    <t>TGHU0494636</t>
  </si>
  <si>
    <t>BMOU2357494</t>
  </si>
  <si>
    <t>ZEAMB177424001</t>
  </si>
  <si>
    <t>30/12/2019</t>
  </si>
  <si>
    <t>CAIU3001640</t>
  </si>
  <si>
    <t>28295</t>
  </si>
  <si>
    <t>TEMU2426536</t>
  </si>
  <si>
    <t>CAIU2532679</t>
  </si>
  <si>
    <t>14/12/2019</t>
  </si>
  <si>
    <t>TIFU3251831</t>
  </si>
  <si>
    <t>02/2002</t>
  </si>
  <si>
    <t>SZLU9901110</t>
  </si>
  <si>
    <t>0229B30597</t>
  </si>
  <si>
    <t>05/02/2020</t>
  </si>
  <si>
    <t>TTNU8291317</t>
  </si>
  <si>
    <t>30510</t>
  </si>
  <si>
    <t>SMLU5951606A</t>
  </si>
  <si>
    <t>04/02/2020</t>
  </si>
  <si>
    <t>VARIOS LCL</t>
  </si>
  <si>
    <t>TEMU2102368</t>
  </si>
  <si>
    <t>CAIU2990429</t>
  </si>
  <si>
    <t>GESU1200040</t>
  </si>
  <si>
    <t>28300</t>
  </si>
  <si>
    <t>SEGU2165420</t>
  </si>
  <si>
    <t>TCKU3342625</t>
  </si>
  <si>
    <t>TIFU1507647</t>
  </si>
  <si>
    <t>TIFU1507689</t>
  </si>
  <si>
    <t>AUTORIZA ERICK PRINPICE</t>
  </si>
  <si>
    <t>TCVU3663108</t>
  </si>
  <si>
    <t>35260</t>
  </si>
  <si>
    <t>TLLU1110586</t>
  </si>
  <si>
    <t>28040</t>
  </si>
  <si>
    <t>TCLU9017281</t>
  </si>
  <si>
    <t>28/12/2019</t>
  </si>
  <si>
    <t>TIFU3261763</t>
  </si>
  <si>
    <t>32450</t>
  </si>
  <si>
    <t>HGTU2602118</t>
  </si>
  <si>
    <t>31980</t>
  </si>
  <si>
    <t>CORREO CRISTIAN PIZARRO</t>
  </si>
  <si>
    <t>SEGU9558245</t>
  </si>
  <si>
    <t>42R1</t>
  </si>
  <si>
    <t>UTTU2418963</t>
  </si>
  <si>
    <t>31000</t>
  </si>
  <si>
    <t>04/1999</t>
  </si>
  <si>
    <t>EXFU0704479</t>
  </si>
  <si>
    <t>25/01/2020</t>
  </si>
  <si>
    <t>CXRU1089209</t>
  </si>
  <si>
    <t>03/2012</t>
  </si>
  <si>
    <t>HELLE RITSCHER</t>
  </si>
  <si>
    <t>8</t>
  </si>
  <si>
    <t>SMLU5950045A</t>
  </si>
  <si>
    <t>30/01/2020</t>
  </si>
  <si>
    <t>CXRU1557300</t>
  </si>
  <si>
    <t>SMLU5450570</t>
  </si>
  <si>
    <t>12/2009</t>
  </si>
  <si>
    <t>EXFU0524991</t>
  </si>
  <si>
    <t>32615</t>
  </si>
  <si>
    <t>03/2004</t>
  </si>
  <si>
    <t>SEGU9615854</t>
  </si>
  <si>
    <t>03/2018</t>
  </si>
  <si>
    <t>01/01/2020</t>
  </si>
  <si>
    <t>YM UNANIMITY</t>
  </si>
  <si>
    <t>045E</t>
  </si>
  <si>
    <t>1689A00544</t>
  </si>
  <si>
    <t>TEMU9258584</t>
  </si>
  <si>
    <t>MNBU0377343</t>
  </si>
  <si>
    <t>POLAR PERU</t>
  </si>
  <si>
    <t>004N</t>
  </si>
  <si>
    <t>CLZI00411</t>
  </si>
  <si>
    <t>29/01/2020</t>
  </si>
  <si>
    <t>RFCU8101775</t>
  </si>
  <si>
    <t>SEGU8005707</t>
  </si>
  <si>
    <t>09/2012</t>
  </si>
  <si>
    <t>HGTU2610598</t>
  </si>
  <si>
    <t>32350</t>
  </si>
  <si>
    <t>1168285</t>
  </si>
  <si>
    <t>23/01/2020</t>
  </si>
  <si>
    <t>SIMU2443904</t>
  </si>
  <si>
    <t>36000</t>
  </si>
  <si>
    <t>10/2011</t>
  </si>
  <si>
    <t>SIMU2512543</t>
  </si>
  <si>
    <t>HGTU2402450</t>
  </si>
  <si>
    <t>02/2008</t>
  </si>
  <si>
    <t>1167119</t>
  </si>
  <si>
    <t>TTNU8627438</t>
  </si>
  <si>
    <t>05/01/2020</t>
  </si>
  <si>
    <t>0MH46W1MA</t>
  </si>
  <si>
    <t>SEL0923282A</t>
  </si>
  <si>
    <t>06/01/2020</t>
  </si>
  <si>
    <t>SEGU8003664</t>
  </si>
  <si>
    <t>COSU4520585940</t>
  </si>
  <si>
    <t>MORU1323690</t>
  </si>
  <si>
    <t>27990</t>
  </si>
  <si>
    <t>27/12/2019</t>
  </si>
  <si>
    <t>BMOU9874713</t>
  </si>
  <si>
    <t>28000</t>
  </si>
  <si>
    <t xml:space="preserve">NO ASIGNAR X CONFIRMAR ONE ADRIAN IGREDA / CT USDA </t>
  </si>
  <si>
    <t>No asignar</t>
  </si>
  <si>
    <t>SZLU9902204</t>
  </si>
  <si>
    <t>FSCU5704341</t>
  </si>
  <si>
    <t>29460</t>
  </si>
  <si>
    <t>HLBU8112167</t>
  </si>
  <si>
    <t>22P3</t>
  </si>
  <si>
    <t>S1901848926</t>
  </si>
  <si>
    <t>MAGU5256833</t>
  </si>
  <si>
    <t>12/12/2019</t>
  </si>
  <si>
    <t>TLLU1101898</t>
  </si>
  <si>
    <t>10/01/2020</t>
  </si>
  <si>
    <t>ITTU1050279</t>
  </si>
  <si>
    <t>03/02/2020</t>
  </si>
  <si>
    <t>TCLU9021770</t>
  </si>
  <si>
    <t>1167117</t>
  </si>
  <si>
    <t>UACU2263209</t>
  </si>
  <si>
    <t>61200240541</t>
  </si>
  <si>
    <t>31/01/2020</t>
  </si>
  <si>
    <t>HGTU2410368</t>
  </si>
  <si>
    <t>1157000</t>
  </si>
  <si>
    <t>SMLU5457635</t>
  </si>
  <si>
    <t>02/12/2019</t>
  </si>
  <si>
    <t xml:space="preserve">UNIDAD RECHAZADA </t>
  </si>
  <si>
    <t>FCIU9365191</t>
  </si>
  <si>
    <t>SMLU5841896A</t>
  </si>
  <si>
    <t>28/11/2019</t>
  </si>
  <si>
    <t>TCKU6334482</t>
  </si>
  <si>
    <t>29/11/2019</t>
  </si>
  <si>
    <t>TCLU2591699</t>
  </si>
  <si>
    <t>08/2008</t>
  </si>
  <si>
    <t>1149992</t>
  </si>
  <si>
    <t>CRXU8702470</t>
  </si>
  <si>
    <t>01/2006</t>
  </si>
  <si>
    <t>1149076</t>
  </si>
  <si>
    <t>14/11/2019</t>
  </si>
  <si>
    <t>MULT3308</t>
  </si>
  <si>
    <t>06/11/2019</t>
  </si>
  <si>
    <t>TTNU3980925</t>
  </si>
  <si>
    <t>02/2004</t>
  </si>
  <si>
    <t>SMLU5805472A</t>
  </si>
  <si>
    <t>11/11/2019</t>
  </si>
  <si>
    <t>CRLU7235230</t>
  </si>
  <si>
    <t>29240</t>
  </si>
  <si>
    <t>DLSH19090410</t>
  </si>
  <si>
    <t>23/11/2019</t>
  </si>
  <si>
    <t>CRLU1267440</t>
  </si>
  <si>
    <t>29200</t>
  </si>
  <si>
    <t>11/2004</t>
  </si>
  <si>
    <t>HLCUIT1191008051</t>
  </si>
  <si>
    <t>16/11/2019</t>
  </si>
  <si>
    <t>HGTU2618813</t>
  </si>
  <si>
    <t>32380</t>
  </si>
  <si>
    <t>1149715</t>
  </si>
  <si>
    <t>08/11/2019</t>
  </si>
  <si>
    <t>EXFU0589586</t>
  </si>
  <si>
    <t>1150326</t>
  </si>
  <si>
    <t>13/11/2019</t>
  </si>
  <si>
    <t>GESU6188610</t>
  </si>
  <si>
    <t>SMLU5815369A</t>
  </si>
  <si>
    <t>22/11/2019</t>
  </si>
  <si>
    <t>SMLU7963674</t>
  </si>
  <si>
    <t>09/11/2019</t>
  </si>
  <si>
    <t>CAIU2363630</t>
  </si>
  <si>
    <t>28320</t>
  </si>
  <si>
    <t>ZEAMB176035001</t>
  </si>
  <si>
    <t>21/11/2019</t>
  </si>
  <si>
    <t>EXFU0531136</t>
  </si>
  <si>
    <t>05/2004</t>
  </si>
  <si>
    <t>HMM</t>
  </si>
  <si>
    <t>1149077</t>
  </si>
  <si>
    <t>15/11/2019</t>
  </si>
  <si>
    <t>GESU1359577</t>
  </si>
  <si>
    <t>ZEAMB175424001</t>
  </si>
  <si>
    <t>TIFU1724093</t>
  </si>
  <si>
    <t>32425</t>
  </si>
  <si>
    <t>1149074</t>
  </si>
  <si>
    <t>NQP 94618</t>
  </si>
  <si>
    <t>MIZAR</t>
  </si>
  <si>
    <t>19047N</t>
  </si>
  <si>
    <t>ONEYPANV01502700</t>
  </si>
  <si>
    <t>07/10/2019</t>
  </si>
  <si>
    <t>TCLU9020006</t>
  </si>
  <si>
    <t>32260</t>
  </si>
  <si>
    <t>1133884</t>
  </si>
  <si>
    <t>24/10/2019</t>
  </si>
  <si>
    <t>TTNU8509008</t>
  </si>
  <si>
    <t>06/09/2019</t>
  </si>
  <si>
    <t>CANCELACION DE CLIENTE</t>
  </si>
  <si>
    <t>SMLU5462890</t>
  </si>
  <si>
    <t>23/09/2019</t>
  </si>
  <si>
    <t>2</t>
  </si>
  <si>
    <t>SMLU5804982A</t>
  </si>
  <si>
    <t>25/09/2019</t>
  </si>
  <si>
    <t>CAIU5543208 </t>
  </si>
  <si>
    <t>31/07/2019</t>
  </si>
  <si>
    <t>SMLU5460283</t>
  </si>
  <si>
    <t>DESCARGA</t>
  </si>
  <si>
    <t>PER5919889A</t>
  </si>
  <si>
    <t>SUDU6011254</t>
  </si>
  <si>
    <t>10/2008</t>
  </si>
  <si>
    <t>30/07/2019</t>
  </si>
  <si>
    <t>LUNA MAERSK</t>
  </si>
  <si>
    <t>927S</t>
  </si>
  <si>
    <t>CLZI0272</t>
  </si>
  <si>
    <t>SMLU5752274</t>
  </si>
  <si>
    <t>40RC</t>
  </si>
  <si>
    <t>SMLU5753395A</t>
  </si>
  <si>
    <t>22/08/2019</t>
  </si>
  <si>
    <t>TTNU8977293</t>
  </si>
  <si>
    <t>31090</t>
  </si>
  <si>
    <t>25/07/2019</t>
  </si>
  <si>
    <t>9126S</t>
  </si>
  <si>
    <t>ANT1245929</t>
  </si>
  <si>
    <t>26/07/2019</t>
  </si>
  <si>
    <t>TTNU8620290</t>
  </si>
  <si>
    <t>27/07/2019</t>
  </si>
  <si>
    <t>CPSU5168540</t>
  </si>
  <si>
    <t>29340</t>
  </si>
  <si>
    <t>12/2005</t>
  </si>
  <si>
    <t>28/06/2019</t>
  </si>
  <si>
    <t>CRLU1263614</t>
  </si>
  <si>
    <t>10/2004</t>
  </si>
  <si>
    <t>HLCUSCL190548660</t>
  </si>
  <si>
    <t>21/06/2019</t>
  </si>
  <si>
    <t>ECMU4446868</t>
  </si>
  <si>
    <t>12/07/2019</t>
  </si>
  <si>
    <t>LMM0256510</t>
  </si>
  <si>
    <t>MRKU6707925</t>
  </si>
  <si>
    <t>06/07/2019</t>
  </si>
  <si>
    <t>BKGVIRUVNT</t>
  </si>
  <si>
    <t>RFCU2012376</t>
  </si>
  <si>
    <t>SMLU5723795A</t>
  </si>
  <si>
    <t>22/07/2019</t>
  </si>
  <si>
    <t>SEGU9520527</t>
  </si>
  <si>
    <t>29/07/2019</t>
  </si>
  <si>
    <t>CONTENDOR SINIESTRADO VER CORREO AUTORIZA LA LINEA</t>
  </si>
  <si>
    <t>TCKU3469754</t>
  </si>
  <si>
    <t>27/06/2019</t>
  </si>
  <si>
    <t>087LIM322876</t>
  </si>
  <si>
    <t>NEPT18</t>
  </si>
  <si>
    <t>GERU5093519</t>
  </si>
  <si>
    <t>HLXU2271066</t>
  </si>
  <si>
    <t>HLCU2480807</t>
  </si>
  <si>
    <t>HLXU2034439</t>
  </si>
  <si>
    <t>WWLU9115126</t>
  </si>
  <si>
    <t>CGEU6640110</t>
  </si>
  <si>
    <t>CMCU5500299</t>
  </si>
  <si>
    <t>GESU4173098</t>
  </si>
  <si>
    <t>TEXU7140929</t>
  </si>
  <si>
    <t>TRLU4276299</t>
  </si>
  <si>
    <t>UIKU2375915</t>
  </si>
  <si>
    <t>GCEU6963190</t>
  </si>
  <si>
    <t>SEGU9019693</t>
  </si>
  <si>
    <t>TEXU7256565</t>
  </si>
  <si>
    <t>4200</t>
  </si>
  <si>
    <t>NEPT11</t>
  </si>
  <si>
    <t>NEPT01</t>
  </si>
  <si>
    <t>NEPT17</t>
  </si>
  <si>
    <t>JOLU1052344</t>
  </si>
  <si>
    <t>TCLU4582145</t>
  </si>
  <si>
    <t>05/06/2019</t>
  </si>
  <si>
    <t>TMTM384675</t>
  </si>
  <si>
    <t>PVCU2420481</t>
  </si>
  <si>
    <t>DEV_VENTANILLA_RIO</t>
  </si>
  <si>
    <t>18/05/2019</t>
  </si>
  <si>
    <t>SUDU8067442</t>
  </si>
  <si>
    <t>20/05/2019</t>
  </si>
  <si>
    <t>TRLU1931957</t>
  </si>
  <si>
    <t>POCU4713676</t>
  </si>
  <si>
    <t>7251486</t>
  </si>
  <si>
    <t>40FR</t>
  </si>
  <si>
    <t>IVLU9542477</t>
  </si>
  <si>
    <t>TTNU9062275</t>
  </si>
  <si>
    <t>CLHU8239591</t>
  </si>
  <si>
    <t>CAXU4800066</t>
  </si>
  <si>
    <t>MULT0468</t>
  </si>
  <si>
    <t>GESU5517665</t>
  </si>
  <si>
    <t>REG INVENTARIO</t>
  </si>
  <si>
    <t>TGBU5682070</t>
  </si>
  <si>
    <t>FCIU8452199</t>
  </si>
  <si>
    <t>WHSU2758911</t>
  </si>
  <si>
    <t>MSKU5280506</t>
  </si>
  <si>
    <t>TGBU5739494</t>
  </si>
  <si>
    <t>CPSU6403599</t>
  </si>
  <si>
    <t>HLBU2658525</t>
  </si>
  <si>
    <t>FCIU7038944</t>
  </si>
  <si>
    <t>AMFU8941803</t>
  </si>
  <si>
    <t>TCKU1239710</t>
  </si>
  <si>
    <t>28380</t>
  </si>
  <si>
    <t>UACU5313319</t>
  </si>
  <si>
    <t>UACU5080407</t>
  </si>
  <si>
    <t>MEGADUANAS PERU SOCIEDAD ANONIMA CERRADA</t>
  </si>
  <si>
    <t>HLBU1897839</t>
  </si>
  <si>
    <t>HLBU2505629</t>
  </si>
  <si>
    <t>BEAU4543338</t>
  </si>
  <si>
    <t>HLBU9096081</t>
  </si>
  <si>
    <t>RF</t>
  </si>
  <si>
    <t>22R1</t>
  </si>
  <si>
    <t>CAIU8366240</t>
  </si>
  <si>
    <t>CAIU2550836</t>
  </si>
  <si>
    <t>TCNU1827914</t>
  </si>
  <si>
    <t>HLXU8463390</t>
  </si>
  <si>
    <t>HLBU1581310</t>
  </si>
  <si>
    <t>UACU5717481</t>
  </si>
  <si>
    <t>FSCU7177846</t>
  </si>
  <si>
    <t>HLBU2809133</t>
  </si>
  <si>
    <t>BMOU6655650</t>
  </si>
  <si>
    <t>HLXU6694810</t>
  </si>
  <si>
    <t>45P1</t>
  </si>
  <si>
    <t>MARCOBRE S.A.C.</t>
  </si>
  <si>
    <t>TRLU7103815</t>
  </si>
  <si>
    <t>UACU5886861</t>
  </si>
  <si>
    <t>UACU5533442</t>
  </si>
  <si>
    <t>CLHU8175901</t>
  </si>
  <si>
    <t>HLXU8537810</t>
  </si>
  <si>
    <t>TCNU9062138</t>
  </si>
  <si>
    <t>HLBU8114730</t>
  </si>
  <si>
    <t>FSCU6602811</t>
  </si>
  <si>
    <t>26580</t>
  </si>
  <si>
    <t>HLXU6579587</t>
  </si>
  <si>
    <t>UACU2417388</t>
  </si>
  <si>
    <t>HLBU1769416</t>
  </si>
  <si>
    <t>TEMU5182346</t>
  </si>
  <si>
    <t>BSIU9868737</t>
  </si>
  <si>
    <t>SMLU2568656</t>
  </si>
  <si>
    <t>HLBU2724817</t>
  </si>
  <si>
    <t>TCNU1481781</t>
  </si>
  <si>
    <t>UACU5461363</t>
  </si>
  <si>
    <t>TGBU5935882</t>
  </si>
  <si>
    <t>FDCU0121738</t>
  </si>
  <si>
    <t>WHSU2623731</t>
  </si>
  <si>
    <t>PCIU2842142</t>
  </si>
  <si>
    <t>HLXU3607577</t>
  </si>
  <si>
    <t>TCNU4710691</t>
  </si>
  <si>
    <t>034A500720</t>
  </si>
  <si>
    <t>RBK AGENTES DE ADUANA SAC</t>
  </si>
  <si>
    <t>UACU5682580</t>
  </si>
  <si>
    <t>HLBU9398380</t>
  </si>
  <si>
    <t>UACU5403238</t>
  </si>
  <si>
    <t>CONSIGNATARIO MADERAS AMERICAS SAC</t>
  </si>
  <si>
    <t>MORU1147204</t>
  </si>
  <si>
    <t>FDCU0343036</t>
  </si>
  <si>
    <t>HLXU8082840</t>
  </si>
  <si>
    <t>BMOU6655558</t>
  </si>
  <si>
    <t>SEGU5621437</t>
  </si>
  <si>
    <t>HLBU1893690</t>
  </si>
  <si>
    <t>UACU4412934</t>
  </si>
  <si>
    <t xml:space="preserve">CONSIGNATARIO ROMERO CORIÑAUPA LUIS / SC%D AGENTES DE ADUANAS </t>
  </si>
  <si>
    <t>FSCU8527023</t>
  </si>
  <si>
    <t>6257532480</t>
  </si>
  <si>
    <t>SEGU4876310</t>
  </si>
  <si>
    <t>TCNU2166043</t>
  </si>
  <si>
    <t>WHSU5670531</t>
  </si>
  <si>
    <t>HLBU8080861</t>
  </si>
  <si>
    <t>consignatario-ANGLO AMERICAN QUELLAVECO</t>
  </si>
  <si>
    <t>NYKU4737799</t>
  </si>
  <si>
    <t>ONEYMEXA10243500</t>
  </si>
  <si>
    <t>WHSU5833541</t>
  </si>
  <si>
    <t>179AA00112</t>
  </si>
  <si>
    <t>TCKU3183014</t>
  </si>
  <si>
    <t>ONEYRICA65199800</t>
  </si>
  <si>
    <t>UAEU1259731</t>
  </si>
  <si>
    <t>HLCUSS5200248265</t>
  </si>
  <si>
    <t>HAMU1172837</t>
  </si>
  <si>
    <t>PLIMX4B00478</t>
  </si>
  <si>
    <t>PCIU2564273</t>
  </si>
  <si>
    <t>FCGU6128100</t>
  </si>
  <si>
    <t>7510-9117-004.012</t>
  </si>
  <si>
    <t>BMOU2672325</t>
  </si>
  <si>
    <t>MNBU3977568</t>
  </si>
  <si>
    <t>MERIDIAN</t>
  </si>
  <si>
    <t>015N</t>
  </si>
  <si>
    <t>CLZI004694</t>
  </si>
  <si>
    <t>MNBU4046718</t>
  </si>
  <si>
    <t>MNBU4079795</t>
  </si>
  <si>
    <t>MNBU4086747</t>
  </si>
  <si>
    <t>MNBU4118850</t>
  </si>
  <si>
    <t>MNBU4127954</t>
  </si>
  <si>
    <t>MNBU4133812</t>
  </si>
  <si>
    <t>FSCU8244620</t>
  </si>
  <si>
    <t>HLCUBO2200320772</t>
  </si>
  <si>
    <t>TGHU5096487</t>
  </si>
  <si>
    <t>HLCUSS5200236296</t>
  </si>
  <si>
    <t>HLXU5235503</t>
  </si>
  <si>
    <t>CLHU4800209</t>
  </si>
  <si>
    <t>HLXU5099475</t>
  </si>
  <si>
    <t>UTTU2420873</t>
  </si>
  <si>
    <t>COSU6257374810</t>
  </si>
  <si>
    <t>DHDU1578097</t>
  </si>
  <si>
    <t>BMOU9220899</t>
  </si>
  <si>
    <t>1110-9117-003.023</t>
  </si>
  <si>
    <t>PCIU1284600</t>
  </si>
  <si>
    <t>PKG000024200</t>
  </si>
  <si>
    <t>PCIU1188232</t>
  </si>
  <si>
    <t>FCIU7204454</t>
  </si>
  <si>
    <t>6228901420</t>
  </si>
  <si>
    <t>PLUS  ADUANAS SAC</t>
  </si>
  <si>
    <t>PLUS ADUANAS S.A.C.</t>
  </si>
  <si>
    <t>GLDU9766908</t>
  </si>
  <si>
    <t>TADZ00219100</t>
  </si>
  <si>
    <t>CONSINATARIO--MAMANIN OLIVERA ARMANDO  ROVNALD</t>
  </si>
  <si>
    <t>KKFU8001784</t>
  </si>
  <si>
    <t>ONEYNB9IQ0837300</t>
  </si>
  <si>
    <t>TCNU1207528</t>
  </si>
  <si>
    <t>6256760300</t>
  </si>
  <si>
    <t>KBS LOGISTIC S.A.C.</t>
  </si>
  <si>
    <t>WHLU0686566</t>
  </si>
  <si>
    <t>PCIU8733302</t>
  </si>
  <si>
    <t>BOG000018002</t>
  </si>
  <si>
    <t>FCIU9739223</t>
  </si>
  <si>
    <t>6227337440</t>
  </si>
  <si>
    <t>SEGU9100191</t>
  </si>
  <si>
    <t>HLCUIT1200318875</t>
  </si>
  <si>
    <t>HLXU6377734</t>
  </si>
  <si>
    <t>28490</t>
  </si>
  <si>
    <t>HLCUBSC200363305</t>
  </si>
  <si>
    <t>FCIU9841045</t>
  </si>
  <si>
    <t>6256265480</t>
  </si>
  <si>
    <t>ESPLENDOR S.A.C.</t>
  </si>
  <si>
    <t>INTER LOGISTICS S.A.C.</t>
  </si>
  <si>
    <t>UACU5901858</t>
  </si>
  <si>
    <t>FCIU9162640</t>
  </si>
  <si>
    <t>OOLU8775590</t>
  </si>
  <si>
    <t>6257414320</t>
  </si>
  <si>
    <t>HLBU9389330</t>
  </si>
  <si>
    <t>388-20-00613-388133</t>
  </si>
  <si>
    <t>CONEXION ADUANAS S.A.C.</t>
  </si>
  <si>
    <t>CORPORACION PHARMA SOLUTIONS PERU S.A.C.</t>
  </si>
  <si>
    <t>WHSU5502100</t>
  </si>
  <si>
    <t>008AA01701</t>
  </si>
  <si>
    <t>HLXU6308245</t>
  </si>
  <si>
    <t>28270</t>
  </si>
  <si>
    <t>SCL20030006</t>
  </si>
  <si>
    <t>SEGU9380955</t>
  </si>
  <si>
    <t>DEMHGH000000167</t>
  </si>
  <si>
    <t>TCLU4413280</t>
  </si>
  <si>
    <t>TRLU9454721</t>
  </si>
  <si>
    <t>DHDU1471663</t>
  </si>
  <si>
    <t>SLSU8035051</t>
  </si>
  <si>
    <t>MIQOMIA001351</t>
  </si>
  <si>
    <t>TCLU9367654</t>
  </si>
  <si>
    <t>HLCURI4200208349</t>
  </si>
  <si>
    <t>TCKU6596161</t>
  </si>
  <si>
    <t>HLCUBSC200342694</t>
  </si>
  <si>
    <t>CLHU4772431</t>
  </si>
  <si>
    <t>HLXU5311270</t>
  </si>
  <si>
    <t>28695</t>
  </si>
  <si>
    <t>HLXU5219879</t>
  </si>
  <si>
    <t>PCIU1048668</t>
  </si>
  <si>
    <t>PCIU2110964</t>
  </si>
  <si>
    <t>HLXU8369548</t>
  </si>
  <si>
    <t>EMPSGBR-202000019</t>
  </si>
  <si>
    <t>JAIME RAMIREZ MC CUBBIN S C R LTDA</t>
  </si>
  <si>
    <t>NYKU3686001</t>
  </si>
  <si>
    <t>TRHU1422648</t>
  </si>
  <si>
    <t>TCNU3733434</t>
  </si>
  <si>
    <t>6257365950</t>
  </si>
  <si>
    <t>PCIU1417920</t>
  </si>
  <si>
    <t>BOG000018001</t>
  </si>
  <si>
    <t>PCIU8950000</t>
  </si>
  <si>
    <t>TADZ00216300</t>
  </si>
  <si>
    <t>FSCU4534786</t>
  </si>
  <si>
    <t>BQEGUSS125152</t>
  </si>
  <si>
    <t>UACU8472248</t>
  </si>
  <si>
    <t>HLCURI4200208350</t>
  </si>
  <si>
    <t>CAIU8076684</t>
  </si>
  <si>
    <t>7310-0464-002.028</t>
  </si>
  <si>
    <t>UACU5629415</t>
  </si>
  <si>
    <t>7310-0464-002.024</t>
  </si>
  <si>
    <t>UACU5202254</t>
  </si>
  <si>
    <t>7310-0464-002.025</t>
  </si>
  <si>
    <t>HLBU1061005</t>
  </si>
  <si>
    <t>HLXU8023621</t>
  </si>
  <si>
    <t>HLCUBO2200332551</t>
  </si>
  <si>
    <t>TCNU6969742</t>
  </si>
  <si>
    <t>FCIU7443417</t>
  </si>
  <si>
    <t>HLBU2159167</t>
  </si>
  <si>
    <t>HLXU8122244</t>
  </si>
  <si>
    <t>FCIU7437219</t>
  </si>
  <si>
    <t>HLBU2035335</t>
  </si>
  <si>
    <t>DISTRIBUIDORA VENSO S.A.C.</t>
  </si>
  <si>
    <t>HLBU2066700</t>
  </si>
  <si>
    <t>SEGU5690206</t>
  </si>
  <si>
    <t>UACU5368219</t>
  </si>
  <si>
    <t>HLBU1761760</t>
  </si>
  <si>
    <t>HLXU8396590</t>
  </si>
  <si>
    <t>TCKU2155717</t>
  </si>
  <si>
    <t>CORPORACION WHITE &amp; GROWIN S.A.C.</t>
  </si>
  <si>
    <t>IHOU3057096</t>
  </si>
  <si>
    <t>ITTU3056091</t>
  </si>
  <si>
    <t>HLCUBSC2003AQNN1</t>
  </si>
  <si>
    <t>DHDU1374088</t>
  </si>
  <si>
    <t>HLBU2726342</t>
  </si>
  <si>
    <t>BMOU3019188</t>
  </si>
  <si>
    <t>TCLU5846005</t>
  </si>
  <si>
    <t>TCLU6678631</t>
  </si>
  <si>
    <t>ONXCLLK00016</t>
  </si>
  <si>
    <t>DFSU7481956</t>
  </si>
  <si>
    <t>XINU8184456</t>
  </si>
  <si>
    <t>CLHU4288577</t>
  </si>
  <si>
    <t>UACU8536614</t>
  </si>
  <si>
    <t>617427777</t>
  </si>
  <si>
    <t>CAIU4983199</t>
  </si>
  <si>
    <t>HLXU5103554</t>
  </si>
  <si>
    <t>HLCUSS5200122520</t>
  </si>
  <si>
    <t>BSIU4004824</t>
  </si>
  <si>
    <t>UACU8154798</t>
  </si>
  <si>
    <t>TCLU4572131</t>
  </si>
  <si>
    <t>GESU9346302</t>
  </si>
  <si>
    <t>HLCULED200212605</t>
  </si>
  <si>
    <t>PCIU2642150</t>
  </si>
  <si>
    <t>KEL000054500</t>
  </si>
  <si>
    <t>TCKU6018029</t>
  </si>
  <si>
    <t>HLCUME3200253012</t>
  </si>
  <si>
    <t>HLXU8740577</t>
  </si>
  <si>
    <t>HLCUTS1201016405</t>
  </si>
  <si>
    <t>UACU8324997</t>
  </si>
  <si>
    <t>UACU8319199</t>
  </si>
  <si>
    <t>28840</t>
  </si>
  <si>
    <t>HAMU1315603</t>
  </si>
  <si>
    <t>HLBU2164667</t>
  </si>
  <si>
    <t>CAIU8038344</t>
  </si>
  <si>
    <t>HLBU2598004</t>
  </si>
  <si>
    <t>HLXU5316837</t>
  </si>
  <si>
    <t>HASU1025123</t>
  </si>
  <si>
    <t>TEMU1345229</t>
  </si>
  <si>
    <t>26080</t>
  </si>
  <si>
    <t>0LIM005686</t>
  </si>
  <si>
    <t>TCNU8011774</t>
  </si>
  <si>
    <t>WHSU2757514</t>
  </si>
  <si>
    <t>MRKU8258588</t>
  </si>
  <si>
    <t>28310</t>
  </si>
  <si>
    <t>TEMU1297291</t>
  </si>
  <si>
    <t>TCLU8134848</t>
  </si>
  <si>
    <t>FFAU1188786</t>
  </si>
  <si>
    <t>TCLU1122784</t>
  </si>
  <si>
    <t>51501477</t>
  </si>
  <si>
    <t>HLXU6456617</t>
  </si>
  <si>
    <t>TGHU0191671</t>
  </si>
  <si>
    <t>UACU5641935</t>
  </si>
  <si>
    <t>HLBU2658891</t>
  </si>
  <si>
    <t>XINU1146264</t>
  </si>
  <si>
    <t>UACU5121553</t>
  </si>
  <si>
    <t>UACU5507320</t>
  </si>
  <si>
    <t>HLXU8344827</t>
  </si>
  <si>
    <t>HLBU2058238</t>
  </si>
  <si>
    <t>SEGU9646454</t>
  </si>
  <si>
    <t>MSL DEL PERU S.A.C.</t>
  </si>
  <si>
    <t>BSIU9865189</t>
  </si>
  <si>
    <t>TCLU9355611</t>
  </si>
  <si>
    <t>TCLU9709398</t>
  </si>
  <si>
    <t>ONEYRICA38648700</t>
  </si>
  <si>
    <t>JS PERU AGENCIA DE ADUANA SAC</t>
  </si>
  <si>
    <t>CAIU9391720</t>
  </si>
  <si>
    <t>113A000061</t>
  </si>
  <si>
    <t>FCIU9608537</t>
  </si>
  <si>
    <t>6257661550</t>
  </si>
  <si>
    <t>WHLU5569583</t>
  </si>
  <si>
    <t>WHSU5735083</t>
  </si>
  <si>
    <t>WHSU5552230</t>
  </si>
  <si>
    <t>TCKU7471338</t>
  </si>
  <si>
    <t>HLBU2236936</t>
  </si>
  <si>
    <t>GCXU2223639</t>
  </si>
  <si>
    <t>CONSIGNATARIO CORPORACION WHITE &amp; BROWN SUGAR SAC</t>
  </si>
  <si>
    <t>WHSU2074061</t>
  </si>
  <si>
    <t>TTNU8059657</t>
  </si>
  <si>
    <t>ONEYTPEA16673800</t>
  </si>
  <si>
    <t>MAGU5669971</t>
  </si>
  <si>
    <t>FFAU1423530</t>
  </si>
  <si>
    <t>ONEYMITA00042800</t>
  </si>
  <si>
    <t>DRYU9453802</t>
  </si>
  <si>
    <t>WHLU5711851</t>
  </si>
  <si>
    <t>062A000025</t>
  </si>
  <si>
    <t>WHSU5009922</t>
  </si>
  <si>
    <t>HLBU2058921</t>
  </si>
  <si>
    <t>PCIU8570099</t>
  </si>
  <si>
    <t>BOG000017900</t>
  </si>
  <si>
    <t>UACU8299390</t>
  </si>
  <si>
    <t>WHSU2003788</t>
  </si>
  <si>
    <t>045AA02582</t>
  </si>
  <si>
    <t>BMOU4541643</t>
  </si>
  <si>
    <t>6257220940</t>
  </si>
  <si>
    <t>CSNU6007070</t>
  </si>
  <si>
    <t>CSNU6298799</t>
  </si>
  <si>
    <t>WHSU5218898</t>
  </si>
  <si>
    <t>045AA01549</t>
  </si>
  <si>
    <t>UACU8318989</t>
  </si>
  <si>
    <t>08/2010</t>
  </si>
  <si>
    <t>HLCUSCL200360554</t>
  </si>
  <si>
    <t>CSNU4077931</t>
  </si>
  <si>
    <t>6256696860</t>
  </si>
  <si>
    <t>UETU4003519</t>
  </si>
  <si>
    <t>TCLU4770923</t>
  </si>
  <si>
    <t>HLCUDM2200102130</t>
  </si>
  <si>
    <t>WHLU4309827</t>
  </si>
  <si>
    <t>03/2013</t>
  </si>
  <si>
    <t>025A513758</t>
  </si>
  <si>
    <t>UACU5995203</t>
  </si>
  <si>
    <t>TEMU7656357</t>
  </si>
  <si>
    <t>BMOU6607570</t>
  </si>
  <si>
    <t>TCNU8826205</t>
  </si>
  <si>
    <t>HLBU8095136</t>
  </si>
  <si>
    <t>HLXU5386731</t>
  </si>
  <si>
    <t>SUDU7765080</t>
  </si>
  <si>
    <t>25980</t>
  </si>
  <si>
    <t>TRI-VNT-HSD</t>
  </si>
  <si>
    <t>HLXU8425636</t>
  </si>
  <si>
    <t>TCNU3273010</t>
  </si>
  <si>
    <t>WHSU2448080</t>
  </si>
  <si>
    <t>UACU5145848</t>
  </si>
  <si>
    <t>HLBU2720257</t>
  </si>
  <si>
    <t>UASU1009418</t>
  </si>
  <si>
    <t>UACU8453741</t>
  </si>
  <si>
    <t>BMOU4529606</t>
  </si>
  <si>
    <t>UACU5335339</t>
  </si>
  <si>
    <t>TLLU5397900</t>
  </si>
  <si>
    <t>TCNU7349263</t>
  </si>
  <si>
    <t>UETU5159635</t>
  </si>
  <si>
    <t>6257365850</t>
  </si>
  <si>
    <t>KKTU8144460</t>
  </si>
  <si>
    <t>ONEYBOGA00493900</t>
  </si>
  <si>
    <t>HLXU8375509</t>
  </si>
  <si>
    <t>UACU5344069</t>
  </si>
  <si>
    <t>PCIU2574224</t>
  </si>
  <si>
    <t>HLBU9422059</t>
  </si>
  <si>
    <t>HLCUSCL200388643</t>
  </si>
  <si>
    <t>TGBU5917301</t>
  </si>
  <si>
    <t>BRPNG5915000379</t>
  </si>
  <si>
    <t>HLBU2383855</t>
  </si>
  <si>
    <t>FFAU1580185</t>
  </si>
  <si>
    <t>6258018590</t>
  </si>
  <si>
    <t>6261128440</t>
  </si>
  <si>
    <t>PCIU1247377</t>
  </si>
  <si>
    <t>UACU8204950</t>
  </si>
  <si>
    <t>WHSU5451430</t>
  </si>
  <si>
    <t>046AA00706</t>
  </si>
  <si>
    <t>TCNU5739909</t>
  </si>
  <si>
    <t>WHLU5784760</t>
  </si>
  <si>
    <t>DFSU7675720</t>
  </si>
  <si>
    <t>BEAU4800159</t>
  </si>
  <si>
    <t>HLXU5380800</t>
  </si>
  <si>
    <t>BMOU5759007</t>
  </si>
  <si>
    <t>20SEE0117168</t>
  </si>
  <si>
    <t>CCLU4897974</t>
  </si>
  <si>
    <t xml:space="preserve">CONSINATARIO- LECHE GLORIA ASOCIEDAD ANONIMA </t>
  </si>
  <si>
    <t>FSCU5057203</t>
  </si>
  <si>
    <t>CONSINATARIO-LECHE GLORIA SOCIEDAD ANONIMA</t>
  </si>
  <si>
    <t>GESU6416284</t>
  </si>
  <si>
    <t>DLQD20020160</t>
  </si>
  <si>
    <t>EGL ADUANAS SAC</t>
  </si>
  <si>
    <t>GATU8820047</t>
  </si>
  <si>
    <t>HLBU2393236</t>
  </si>
  <si>
    <t>COMPAÑIA BERFRANZ S.A.C.</t>
  </si>
  <si>
    <t>WHLU0281212</t>
  </si>
  <si>
    <t>045AA02211</t>
  </si>
  <si>
    <t>ALIAGA HERMANOS S.A.</t>
  </si>
  <si>
    <t>HLBU2465634</t>
  </si>
  <si>
    <t>BMOU4913798</t>
  </si>
  <si>
    <t>CAIU4216350</t>
  </si>
  <si>
    <t>FSCU7232769</t>
  </si>
  <si>
    <t>HLBU1486606</t>
  </si>
  <si>
    <t>TCLU9540749</t>
  </si>
  <si>
    <t>HLBU2726785</t>
  </si>
  <si>
    <t>UACU5650747</t>
  </si>
  <si>
    <t>HLBU1304785</t>
  </si>
  <si>
    <t>TCNU8671612</t>
  </si>
  <si>
    <t>SZLU9529826</t>
  </si>
  <si>
    <t>ONEYNB0IA0113900</t>
  </si>
  <si>
    <t>WHSU5318520</t>
  </si>
  <si>
    <t>025A522798</t>
  </si>
  <si>
    <t>S Y S CORPORACION ADUANERA S.A.</t>
  </si>
  <si>
    <t>WHSU4031310</t>
  </si>
  <si>
    <t>WHSU2768376</t>
  </si>
  <si>
    <t>045AA02869</t>
  </si>
  <si>
    <t>HLBU2216164</t>
  </si>
  <si>
    <t>FBIU0325262</t>
  </si>
  <si>
    <t>HLBU2147783</t>
  </si>
  <si>
    <t>HLCUBSC2002BFJD6</t>
  </si>
  <si>
    <t>BSIU4025365</t>
  </si>
  <si>
    <t>HLCUSGN200208839</t>
  </si>
  <si>
    <t>GVCU4077543</t>
  </si>
  <si>
    <t>HLCUSGN200219787</t>
  </si>
  <si>
    <t>FDCU0172294</t>
  </si>
  <si>
    <t>HLCUTA11909BAFU2</t>
  </si>
  <si>
    <t>PERU ADUANAS SAC</t>
  </si>
  <si>
    <t>WHSU5052615</t>
  </si>
  <si>
    <t>0629002625</t>
  </si>
  <si>
    <t>PCIU8157948</t>
  </si>
  <si>
    <t>CKBD90056900</t>
  </si>
  <si>
    <t>UACU8235328</t>
  </si>
  <si>
    <t>CSNU7532448</t>
  </si>
  <si>
    <t>BSIU9899656</t>
  </si>
  <si>
    <t>001AA29606</t>
  </si>
  <si>
    <t>HLXU5411270</t>
  </si>
  <si>
    <t>EXFU5598024</t>
  </si>
  <si>
    <t>EXFU5600100</t>
  </si>
  <si>
    <t>EXFU5547599</t>
  </si>
  <si>
    <t>HLCUBO2200237513</t>
  </si>
  <si>
    <t>HLBU9090972</t>
  </si>
  <si>
    <t xml:space="preserve">CONSIGNATARIO WSW SA </t>
  </si>
  <si>
    <t>CSNU7239147</t>
  </si>
  <si>
    <t>CSNU7146300</t>
  </si>
  <si>
    <t>BSIU2748093</t>
  </si>
  <si>
    <t>TLLU1126812</t>
  </si>
  <si>
    <t>UACU5079561</t>
  </si>
  <si>
    <t>HLBU2024834</t>
  </si>
  <si>
    <t>RFCU5094590</t>
  </si>
  <si>
    <t>CBHU8830475</t>
  </si>
  <si>
    <t>CSNU6465432</t>
  </si>
  <si>
    <t>CAIU9145706</t>
  </si>
  <si>
    <t>ONEYRICA83806300</t>
  </si>
  <si>
    <t>UACU5856830</t>
  </si>
  <si>
    <t>MAPOCHO</t>
  </si>
  <si>
    <t>012N</t>
  </si>
  <si>
    <t>HLCUSCL200332846</t>
  </si>
  <si>
    <t>UACU5371634</t>
  </si>
  <si>
    <t>GVCU4043498</t>
  </si>
  <si>
    <t>TRLU8710460</t>
  </si>
  <si>
    <t>UACU8361326</t>
  </si>
  <si>
    <t>UACU8433703</t>
  </si>
  <si>
    <t>WHLU5586410</t>
  </si>
  <si>
    <t>167AA00382</t>
  </si>
  <si>
    <t>MONTEVERDE ADUANERA SAC</t>
  </si>
  <si>
    <t>BSIU8018678</t>
  </si>
  <si>
    <t>SZX000248500</t>
  </si>
  <si>
    <t xml:space="preserve">HUB PERU CARGO S.A.C. </t>
  </si>
  <si>
    <t>HLBU1070347</t>
  </si>
  <si>
    <t>UACU5157854</t>
  </si>
  <si>
    <t>SMLU3114637</t>
  </si>
  <si>
    <t>CPSU5151018</t>
  </si>
  <si>
    <t>1110-9117-003.024</t>
  </si>
  <si>
    <t>HLBU9229055</t>
  </si>
  <si>
    <t>TCLU1742770</t>
  </si>
  <si>
    <t>TCNU4056960</t>
  </si>
  <si>
    <t>WHSU5527238</t>
  </si>
  <si>
    <t>TCNU4198116</t>
  </si>
  <si>
    <t>WHSU5519130</t>
  </si>
  <si>
    <t>TLLU5662412</t>
  </si>
  <si>
    <t>BSIU9367674</t>
  </si>
  <si>
    <t>UACU8151187</t>
  </si>
  <si>
    <t>HLCULE1200256838</t>
  </si>
  <si>
    <t>TCNU6747426</t>
  </si>
  <si>
    <t>HLBU2196068</t>
  </si>
  <si>
    <t>FSCU5664249</t>
  </si>
  <si>
    <t>HLCUSHA2001HDEY8</t>
  </si>
  <si>
    <t>UACU8264985</t>
  </si>
  <si>
    <t>UACU8528959</t>
  </si>
  <si>
    <t>HLCUBSC200336801</t>
  </si>
  <si>
    <t>HLBU1703445</t>
  </si>
  <si>
    <t>HLCUEUR2002CAXX8</t>
  </si>
  <si>
    <t>UACU8435774</t>
  </si>
  <si>
    <t>CPSU5103241</t>
  </si>
  <si>
    <t>HLCUPN4200257866</t>
  </si>
  <si>
    <t>NPP AGENCIA DE ADUANA S.A.C.</t>
  </si>
  <si>
    <t>TCNU4056301</t>
  </si>
  <si>
    <t>DLSKCAL20010349P</t>
  </si>
  <si>
    <t>TCLU4638898</t>
  </si>
  <si>
    <t>TCLU4158857</t>
  </si>
  <si>
    <t>UACU8263459</t>
  </si>
  <si>
    <t>HLCURI4200208338</t>
  </si>
  <si>
    <t>GESU6140299</t>
  </si>
  <si>
    <t>WHLU4273766</t>
  </si>
  <si>
    <t>027A518108</t>
  </si>
  <si>
    <t>FSCU7233277</t>
  </si>
  <si>
    <t>HLXU8125198</t>
  </si>
  <si>
    <t>HLBU2573433</t>
  </si>
  <si>
    <t>85565740</t>
  </si>
  <si>
    <t>UACU5125585</t>
  </si>
  <si>
    <t>BMOU5495795</t>
  </si>
  <si>
    <t>FBLU0000425</t>
  </si>
  <si>
    <t>HLXU8258950</t>
  </si>
  <si>
    <t>HLXU8457715</t>
  </si>
  <si>
    <t>TGBU6116987</t>
  </si>
  <si>
    <t>HLXU8080621</t>
  </si>
  <si>
    <t>UACU5920570</t>
  </si>
  <si>
    <t>TGBU6237654</t>
  </si>
  <si>
    <t>UACU5797846</t>
  </si>
  <si>
    <t>HLBU2858210</t>
  </si>
  <si>
    <t>TCLU4142676</t>
  </si>
  <si>
    <t>CBHU6406600</t>
  </si>
  <si>
    <t>TEMU8116348</t>
  </si>
  <si>
    <t>034A500721</t>
  </si>
  <si>
    <t>HLBU1399348</t>
  </si>
  <si>
    <t>HLBU1252146</t>
  </si>
  <si>
    <t>GESU9481112</t>
  </si>
  <si>
    <t>HLCUIT1200308623</t>
  </si>
  <si>
    <t>JEM LOGISTIC S.A.C</t>
  </si>
  <si>
    <t>UACU8506081</t>
  </si>
  <si>
    <t>HLCUSS5200310368</t>
  </si>
  <si>
    <t>FSCU7230175</t>
  </si>
  <si>
    <t>HLBU9027959</t>
  </si>
  <si>
    <t>HLCURTM200328567</t>
  </si>
  <si>
    <t>HLXU8794038</t>
  </si>
  <si>
    <t>SEGU1711912</t>
  </si>
  <si>
    <t>UACU4732748</t>
  </si>
  <si>
    <t>VTGU4263943</t>
  </si>
  <si>
    <t>HLXU4697277</t>
  </si>
  <si>
    <t>CONSIGNATARIO ROMERO CORIÑAUPA LUIS / SC&amp;D AGENTES DE ADUANAS SAC</t>
  </si>
  <si>
    <t>HLXU5609497</t>
  </si>
  <si>
    <t>HLXU8078917</t>
  </si>
  <si>
    <t>TRLU7502121</t>
  </si>
  <si>
    <t>FDCU0125857</t>
  </si>
  <si>
    <t>FCIU9233657</t>
  </si>
  <si>
    <t>UETU5837096</t>
  </si>
  <si>
    <t>ONEU0016596</t>
  </si>
  <si>
    <t>AB</t>
  </si>
  <si>
    <t>UACU5059040</t>
  </si>
  <si>
    <t xml:space="preserve">CONSIGNATARIO MAMANI CHAMBI WALTER /E.F.V AGENTES DE ADUANAS </t>
  </si>
  <si>
    <t>SZLU9529390</t>
  </si>
  <si>
    <t>ONEYTS9QJ1853300</t>
  </si>
  <si>
    <t>CCLU4884703</t>
  </si>
  <si>
    <t>FSCU5063021</t>
  </si>
  <si>
    <t>UACU8259802</t>
  </si>
  <si>
    <t>HLCUSCL200359742</t>
  </si>
  <si>
    <t>GESU9533242</t>
  </si>
  <si>
    <t>4356-0464-002.011</t>
  </si>
  <si>
    <t>GESU9163106</t>
  </si>
  <si>
    <t>HLBU9217774</t>
  </si>
  <si>
    <t>TCNU1599440</t>
  </si>
  <si>
    <t>TEMU9058333</t>
  </si>
  <si>
    <t>HLCUBSC2002BXZX9</t>
  </si>
  <si>
    <t>YUGOCORP  S.A.C</t>
  </si>
  <si>
    <t>HLXU5362489</t>
  </si>
  <si>
    <t>HLCUBSC200336783</t>
  </si>
  <si>
    <t>SEGU5468272</t>
  </si>
  <si>
    <t>TCLU8632244</t>
  </si>
  <si>
    <t>UACU8255221</t>
  </si>
  <si>
    <t>HLBU9363790</t>
  </si>
  <si>
    <t>HLCUANR200318052</t>
  </si>
  <si>
    <t>WHSU5783517</t>
  </si>
  <si>
    <t>045AA04031</t>
  </si>
  <si>
    <t>NYKU9793434</t>
  </si>
  <si>
    <t>UACU8443810</t>
  </si>
  <si>
    <t>UACU8506190</t>
  </si>
  <si>
    <t>HLBU8051230</t>
  </si>
  <si>
    <t>HLBU9026818</t>
  </si>
  <si>
    <t>HLXU5609579</t>
  </si>
  <si>
    <t>CONSIGNATARIO ROMERO CORIÑAUPA LUIS /SC&amp;D AGENTES DE ADUANAS</t>
  </si>
  <si>
    <t>HLXU5614214</t>
  </si>
  <si>
    <t>CONSIGNATARIO ROMERO CORIÑAUPA LUIS /SC&amp;D AGENTES DE ADUANAS SAC</t>
  </si>
  <si>
    <t>HLBU9108855</t>
  </si>
  <si>
    <t>HLXU5630344</t>
  </si>
  <si>
    <t>CONSIGNATARIO  ROMERO CORIÑAUPA LUIS / SC&amp; D AGENTES DE ADUANAS SAC</t>
  </si>
  <si>
    <t>HLBU8086290</t>
  </si>
  <si>
    <t>FL</t>
  </si>
  <si>
    <t>42P1</t>
  </si>
  <si>
    <t>AUTORIZA MAICO FERNANDEZ</t>
  </si>
  <si>
    <t>HLXU6694030</t>
  </si>
  <si>
    <t>HLXU4688758</t>
  </si>
  <si>
    <t>UAEU9609250</t>
  </si>
  <si>
    <t>CXDU2121635</t>
  </si>
  <si>
    <t>SHBV00078700</t>
  </si>
  <si>
    <t>WHSU5525364</t>
  </si>
  <si>
    <t>115A501273</t>
  </si>
  <si>
    <t>PCIU2930520</t>
  </si>
  <si>
    <t>PCIU8191731</t>
  </si>
  <si>
    <t>KHH000008000</t>
  </si>
  <si>
    <t>HLXU8788971</t>
  </si>
  <si>
    <t>HLBU1521918</t>
  </si>
  <si>
    <t>MATAQUITO</t>
  </si>
  <si>
    <t>2008E</t>
  </si>
  <si>
    <t>372-20-00386-372015</t>
  </si>
  <si>
    <t>DFSU7681907</t>
  </si>
  <si>
    <t>6256569610</t>
  </si>
  <si>
    <t>HLBU2259335</t>
  </si>
  <si>
    <t>HLBU1891234</t>
  </si>
  <si>
    <t>UACU8147124</t>
  </si>
  <si>
    <t>MIE406718-001</t>
  </si>
  <si>
    <t>WHLU5841984</t>
  </si>
  <si>
    <t>28640</t>
  </si>
  <si>
    <t>0679X34323</t>
  </si>
  <si>
    <t>TEMU5783706</t>
  </si>
  <si>
    <t>PCIU9428411</t>
  </si>
  <si>
    <t>NGMZ00082900</t>
  </si>
  <si>
    <t>INDUSTRIAS METALICA CAREMA S.R.L.</t>
  </si>
  <si>
    <t>WHLU0429552</t>
  </si>
  <si>
    <t>WHSU2270001</t>
  </si>
  <si>
    <t>HLXU5297439</t>
  </si>
  <si>
    <t>WHSU4046644</t>
  </si>
  <si>
    <t>027A518109</t>
  </si>
  <si>
    <t>FDCU0472440</t>
  </si>
  <si>
    <t>ONEYMEXA04151600</t>
  </si>
  <si>
    <t>HLBU2511112</t>
  </si>
  <si>
    <t>TRLU7128264</t>
  </si>
  <si>
    <t>HLXU8469995</t>
  </si>
  <si>
    <t>HLXU8162294</t>
  </si>
  <si>
    <t>CSVU7506441</t>
  </si>
  <si>
    <t>HLXU8042391</t>
  </si>
  <si>
    <t>SEGU5120081</t>
  </si>
  <si>
    <t>BEAU4592158</t>
  </si>
  <si>
    <t>PCIU1600890</t>
  </si>
  <si>
    <t>WHSU2742520</t>
  </si>
  <si>
    <t>SC &amp; D AGENTES DE ADUANA S.A.C.</t>
  </si>
  <si>
    <t>WHSU5575940</t>
  </si>
  <si>
    <t>UACU8176478</t>
  </si>
  <si>
    <t>HLCUBSC2003BRLS0</t>
  </si>
  <si>
    <t>TCKU6503092</t>
  </si>
  <si>
    <t>6257534490</t>
  </si>
  <si>
    <t>CSNU6275469</t>
  </si>
  <si>
    <t>OOLU9215305</t>
  </si>
  <si>
    <t>HLBU9068156</t>
  </si>
  <si>
    <t>HLCUIT1200214313</t>
  </si>
  <si>
    <t>FBLU0106870</t>
  </si>
  <si>
    <t>151272</t>
  </si>
  <si>
    <t>UACU8408608</t>
  </si>
  <si>
    <t>HLCUBSC2002AQIH4</t>
  </si>
  <si>
    <t>HLXU5358766</t>
  </si>
  <si>
    <t>BSIU9585465</t>
  </si>
  <si>
    <t>TCLU1177811</t>
  </si>
  <si>
    <t>4352-0464-002.014</t>
  </si>
  <si>
    <t>WHSU5448400</t>
  </si>
  <si>
    <t>UACU4735752</t>
  </si>
  <si>
    <t>HLCUSCL200402823</t>
  </si>
  <si>
    <t>PCIU0142725</t>
  </si>
  <si>
    <t>TXPT00011000</t>
  </si>
  <si>
    <t>LIM000048200</t>
  </si>
  <si>
    <t>GLDU9678371</t>
  </si>
  <si>
    <t>LIM000047600</t>
  </si>
  <si>
    <t>WHLU0559031</t>
  </si>
  <si>
    <t>034A503113</t>
  </si>
  <si>
    <t>TCKU4833393</t>
  </si>
  <si>
    <t>MOAU1420177</t>
  </si>
  <si>
    <t>MOLINERA INDUSTRIAL PERUANA S.A.C. | MOLIPESA</t>
  </si>
  <si>
    <t>PCIU9232795</t>
  </si>
  <si>
    <t>XMCX00041900</t>
  </si>
  <si>
    <t>TCLU8229943</t>
  </si>
  <si>
    <t>HLCUEUR2002BUDL0</t>
  </si>
  <si>
    <t>RAMSEY S A AGENTES DE ADUANA</t>
  </si>
  <si>
    <t>WHLU5586549</t>
  </si>
  <si>
    <t>GLDU9495745</t>
  </si>
  <si>
    <t>BEAU4590664</t>
  </si>
  <si>
    <t>FCIU7338411</t>
  </si>
  <si>
    <t>BMOU4956085</t>
  </si>
  <si>
    <t>BMOU4246102</t>
  </si>
  <si>
    <t>HLXU8280194</t>
  </si>
  <si>
    <t>CAIU8545586</t>
  </si>
  <si>
    <t>HLBU2108160</t>
  </si>
  <si>
    <t>HLXU6516193</t>
  </si>
  <si>
    <t>FCIU6650744</t>
  </si>
  <si>
    <t>TEMU1625723</t>
  </si>
  <si>
    <t>FDCU0425242</t>
  </si>
  <si>
    <t>26710</t>
  </si>
  <si>
    <t>ONEYSCLA06661700</t>
  </si>
  <si>
    <t>WHSU2218826</t>
  </si>
  <si>
    <t>047AA01401</t>
  </si>
  <si>
    <t>TCNU6202405</t>
  </si>
  <si>
    <t>6229077070</t>
  </si>
  <si>
    <t>STRONGER ELECTRIC CORPORATION S.A.C.</t>
  </si>
  <si>
    <t>CBHU9138029</t>
  </si>
  <si>
    <t>OOCU7037614</t>
  </si>
  <si>
    <t>MORU1108424</t>
  </si>
  <si>
    <t>PCIU1310715</t>
  </si>
  <si>
    <t>GLDU9764572</t>
  </si>
  <si>
    <t>HLXU5353316</t>
  </si>
  <si>
    <t>HLCUBSC2003BGBC2</t>
  </si>
  <si>
    <t>TRLU8614701</t>
  </si>
  <si>
    <t>PCIU1998505</t>
  </si>
  <si>
    <t>WHLU5523089</t>
  </si>
  <si>
    <t>WHSU5725948</t>
  </si>
  <si>
    <t>WHSU5076582</t>
  </si>
  <si>
    <t>WHLU5755377</t>
  </si>
  <si>
    <t>CSNU6674957</t>
  </si>
  <si>
    <t>CXDU1044869</t>
  </si>
  <si>
    <t>FCIU7212866</t>
  </si>
  <si>
    <t>TEMU6709832</t>
  </si>
  <si>
    <t>FB2230-2003-00276</t>
  </si>
  <si>
    <t>TGCU0162510</t>
  </si>
  <si>
    <t>FSCU4738542</t>
  </si>
  <si>
    <t>WHLU0699115</t>
  </si>
  <si>
    <t>167AA00446</t>
  </si>
  <si>
    <t>CAP LOGISTIC ADUANAS</t>
  </si>
  <si>
    <t>UACU8373266</t>
  </si>
  <si>
    <t>HLCUSS5200263890</t>
  </si>
  <si>
    <t>TGHU5007448</t>
  </si>
  <si>
    <t>HLBU1244747</t>
  </si>
  <si>
    <t>HLXU5325309</t>
  </si>
  <si>
    <t>HLBU1249395</t>
  </si>
  <si>
    <t>PCIU9195670</t>
  </si>
  <si>
    <t>KEL000055800</t>
  </si>
  <si>
    <t>TRANSGROUP ADUANERO SAC</t>
  </si>
  <si>
    <t>ITTU4051387</t>
  </si>
  <si>
    <t>TGBU5018923</t>
  </si>
  <si>
    <t>EUROPARTINES PERU S.A.C.</t>
  </si>
  <si>
    <t>FDCU0532235</t>
  </si>
  <si>
    <t>TCNU1734642</t>
  </si>
  <si>
    <t>TCLU9223195</t>
  </si>
  <si>
    <t>FSCU7168844</t>
  </si>
  <si>
    <t>HAMU1173767</t>
  </si>
  <si>
    <t>CAIU4796032</t>
  </si>
  <si>
    <t>UACU3719171</t>
  </si>
  <si>
    <t>UACU5289871</t>
  </si>
  <si>
    <t>TGHU9231100</t>
  </si>
  <si>
    <t>HAMU1004140</t>
  </si>
  <si>
    <t>CSNU6010726</t>
  </si>
  <si>
    <t>6260845280</t>
  </si>
  <si>
    <t>OOCU7865080</t>
  </si>
  <si>
    <t>TCLU3268320</t>
  </si>
  <si>
    <t>ONEYRICA97434500</t>
  </si>
  <si>
    <t>NYKU8483250</t>
  </si>
  <si>
    <t>ONEYRICAA4633900</t>
  </si>
  <si>
    <t>WHSU5024721</t>
  </si>
  <si>
    <t>TCKU9078850</t>
  </si>
  <si>
    <t>TCLU8119566</t>
  </si>
  <si>
    <t>HLCUSCL200363943</t>
  </si>
  <si>
    <t>FSCU8083037</t>
  </si>
  <si>
    <t>OOCU7491416</t>
  </si>
  <si>
    <t>HLXU5343806</t>
  </si>
  <si>
    <t>HLCUJK1200147158</t>
  </si>
  <si>
    <t>HLBU9025684</t>
  </si>
  <si>
    <t>HLCUBSC2003APTL0</t>
  </si>
  <si>
    <t>GRUPO ADUAN AGENCIA DE ADUANA S.A.C.</t>
  </si>
  <si>
    <t>PCIU1538011</t>
  </si>
  <si>
    <t>HUA000021000</t>
  </si>
  <si>
    <t>PCIU1093100</t>
  </si>
  <si>
    <t>HLBU1154962</t>
  </si>
  <si>
    <t>DLSKCAL20010297P</t>
  </si>
  <si>
    <t>BMOU4891636</t>
  </si>
  <si>
    <t>CPSU5141088</t>
  </si>
  <si>
    <t>HLCUANR200305131</t>
  </si>
  <si>
    <t>GRUPO ASL AGENTES DE ADUANA S.A.C</t>
  </si>
  <si>
    <t>CRLU1839675</t>
  </si>
  <si>
    <t>TCLU1182377</t>
  </si>
  <si>
    <t>HLBU9024672</t>
  </si>
  <si>
    <t>HLCULED200211931</t>
  </si>
  <si>
    <t>AGENCIA DE ADUANA VILCAPOMA HERMANOS S.R.L.</t>
  </si>
  <si>
    <t>KKTU8109789</t>
  </si>
  <si>
    <t>UACU5290276</t>
  </si>
  <si>
    <t>HLBU8089236</t>
  </si>
  <si>
    <t>HLBU2391059</t>
  </si>
  <si>
    <t>HLXU1160068</t>
  </si>
  <si>
    <t>HLBU1837803</t>
  </si>
  <si>
    <t>AGENCIA DE ADUANA SION</t>
  </si>
  <si>
    <t>UACU4784654</t>
  </si>
  <si>
    <t>UACU5589884</t>
  </si>
  <si>
    <t>TCLU3437604</t>
  </si>
  <si>
    <t>ONEYSCLA07221700</t>
  </si>
  <si>
    <t>TEMU5285133</t>
  </si>
  <si>
    <t>CAIU3003751</t>
  </si>
  <si>
    <t>6256385840</t>
  </si>
  <si>
    <t>HLBU9174800</t>
  </si>
  <si>
    <t>FRA0690438</t>
  </si>
  <si>
    <t>UACU8520500</t>
  </si>
  <si>
    <t>MNBU0276570</t>
  </si>
  <si>
    <t>MNBU0343488</t>
  </si>
  <si>
    <t>MNBU0606291</t>
  </si>
  <si>
    <t>MNBU3433250</t>
  </si>
  <si>
    <t>MNBU3592484</t>
  </si>
  <si>
    <t>MNBU3725777</t>
  </si>
  <si>
    <t>MNBU3761563</t>
  </si>
  <si>
    <t>FCIU7156649</t>
  </si>
  <si>
    <t>6256678320</t>
  </si>
  <si>
    <t>UETU5179190</t>
  </si>
  <si>
    <t>TLLU5458815</t>
  </si>
  <si>
    <t>28730</t>
  </si>
  <si>
    <t>ONEYSAOA04308400</t>
  </si>
  <si>
    <t>TLLU5590992</t>
  </si>
  <si>
    <t>04/2018</t>
  </si>
  <si>
    <t>GVCU4046368</t>
  </si>
  <si>
    <t>DLNB20020501</t>
  </si>
  <si>
    <t>PCIU9455839</t>
  </si>
  <si>
    <t>ITAL UNIVERSO</t>
  </si>
  <si>
    <t>141E</t>
  </si>
  <si>
    <t>BOG000016200</t>
  </si>
  <si>
    <t>PCIU9493417</t>
  </si>
  <si>
    <t>TCLU5389296</t>
  </si>
  <si>
    <t>TRLU9452190</t>
  </si>
  <si>
    <t>MOFU0659235</t>
  </si>
  <si>
    <t>ONEYSCLA01602400</t>
  </si>
  <si>
    <t>MOFU6804285</t>
  </si>
  <si>
    <t>BMOU4604649</t>
  </si>
  <si>
    <t>HLBU2812564</t>
  </si>
  <si>
    <t>HLBU2794239</t>
  </si>
  <si>
    <t>TCKU6042215</t>
  </si>
  <si>
    <t>WHSU5052317</t>
  </si>
  <si>
    <t>CONSIGNATARIO: MSL DEL PERU SAC</t>
  </si>
  <si>
    <t>SEGU5110890</t>
  </si>
  <si>
    <t>WHSU2585842</t>
  </si>
  <si>
    <t>027A516426</t>
  </si>
  <si>
    <t>HLXU5204077</t>
  </si>
  <si>
    <t>HLCUGY3200304589</t>
  </si>
  <si>
    <t>HLBU1687684</t>
  </si>
  <si>
    <t>HLCUSZX2001BATD6</t>
  </si>
  <si>
    <t>TTNU4884654</t>
  </si>
  <si>
    <t>WHSU5668827</t>
  </si>
  <si>
    <t>DRYU9372866</t>
  </si>
  <si>
    <t>NYKU0811692</t>
  </si>
  <si>
    <t>ONEYTA9PTH939600</t>
  </si>
  <si>
    <t>DHDU1371577</t>
  </si>
  <si>
    <t>DRYU9723050</t>
  </si>
  <si>
    <t>6258248530</t>
  </si>
  <si>
    <t>UACU5498824</t>
  </si>
  <si>
    <t>HLXU5322676</t>
  </si>
  <si>
    <t>DEHEN0000039438</t>
  </si>
  <si>
    <t>CEVA PERU ADUANAS S.A.C.</t>
  </si>
  <si>
    <t>HLBU1281360</t>
  </si>
  <si>
    <t>HLCUSCL200357864</t>
  </si>
  <si>
    <t>TEMU5954075</t>
  </si>
  <si>
    <t>TCLU2585700</t>
  </si>
  <si>
    <t>WHSU5302627</t>
  </si>
  <si>
    <t>TCKU7218227</t>
  </si>
  <si>
    <t>ONEYRICAC9899900</t>
  </si>
  <si>
    <t>AGENCIAS UNIDAS ASOCIADAS S.A.C.</t>
  </si>
  <si>
    <t>DRYU9500930</t>
  </si>
  <si>
    <t>CAIU4481204</t>
  </si>
  <si>
    <t>HLBU2070510</t>
  </si>
  <si>
    <t>TCNU6214155</t>
  </si>
  <si>
    <t>TGBU6168810</t>
  </si>
  <si>
    <t>UACU8254863</t>
  </si>
  <si>
    <t>UACU4785917</t>
  </si>
  <si>
    <t>BLS0001572</t>
  </si>
  <si>
    <t>HLBU8029556</t>
  </si>
  <si>
    <t>HLXU6688443</t>
  </si>
  <si>
    <t>WIND0000143</t>
  </si>
  <si>
    <t>HLXU8692247</t>
  </si>
  <si>
    <t>FSCU9988415</t>
  </si>
  <si>
    <t>150772</t>
  </si>
  <si>
    <t>RH ADUANAS SAC</t>
  </si>
  <si>
    <t>RH ADUANAS S.A.C.</t>
  </si>
  <si>
    <t>HLXU6689901</t>
  </si>
  <si>
    <t>ANGLO AMERICAN QUELLAVECO SAC</t>
  </si>
  <si>
    <t>UACU4416966</t>
  </si>
  <si>
    <t>332005</t>
  </si>
  <si>
    <t>ANGLO AMERICAN QUELLAVECO</t>
  </si>
  <si>
    <t>HLXU4695757</t>
  </si>
  <si>
    <t>AUTORIZADO POR MAICO FERNANDEZ</t>
  </si>
  <si>
    <t>SEGU2859458</t>
  </si>
  <si>
    <t>TCNU8214730</t>
  </si>
  <si>
    <t>UACU5223750</t>
  </si>
  <si>
    <t>UACU6061546</t>
  </si>
  <si>
    <t>DFSU7503994</t>
  </si>
  <si>
    <t>TCNU8466557</t>
  </si>
  <si>
    <t>BMOU6673119</t>
  </si>
  <si>
    <t>TGHU6537273</t>
  </si>
  <si>
    <t>SEGU5016164</t>
  </si>
  <si>
    <t>FBHG2002384</t>
  </si>
  <si>
    <t>TRLU7157405</t>
  </si>
  <si>
    <t>DRYU9463009</t>
  </si>
  <si>
    <t>FDCU0493782</t>
  </si>
  <si>
    <t>ONEU0220444</t>
  </si>
  <si>
    <t>TLLU5685465</t>
  </si>
  <si>
    <t>GLDU9980859</t>
  </si>
  <si>
    <t>HLCUSCL200389087</t>
  </si>
  <si>
    <t>NYKU8532987</t>
  </si>
  <si>
    <t>ONEYMEXA04152700</t>
  </si>
  <si>
    <t>SEGU5972107</t>
  </si>
  <si>
    <t>08/2016</t>
  </si>
  <si>
    <t>UETU4146931</t>
  </si>
  <si>
    <t>MRSU3039954</t>
  </si>
  <si>
    <t>0LIM006051</t>
  </si>
  <si>
    <t>TRLU9708050</t>
  </si>
  <si>
    <t>TCNU8819989</t>
  </si>
  <si>
    <t>TLLU8064820</t>
  </si>
  <si>
    <t>SEGU5110041</t>
  </si>
  <si>
    <t>WHLU7744432</t>
  </si>
  <si>
    <t>HLBU2899158</t>
  </si>
  <si>
    <t>TCNU5710042</t>
  </si>
  <si>
    <t>CAIU8466070</t>
  </si>
  <si>
    <t>NQP0149827</t>
  </si>
  <si>
    <t>2276</t>
  </si>
  <si>
    <t>RDO CONCORD</t>
  </si>
  <si>
    <t>2011E</t>
  </si>
  <si>
    <t>ONEYGUAA01352500</t>
  </si>
  <si>
    <t>HLBU9304061</t>
  </si>
  <si>
    <t>TCNU1833413</t>
  </si>
  <si>
    <t>HAMU1043629</t>
  </si>
  <si>
    <t>WHSU5464680</t>
  </si>
  <si>
    <t>CBHU9087718</t>
  </si>
  <si>
    <t>INTERNATIONAL FORWARDER S.A.C</t>
  </si>
  <si>
    <t>PCIU1234868</t>
  </si>
  <si>
    <t>PCIU1579710</t>
  </si>
  <si>
    <t>FDCU0538193</t>
  </si>
  <si>
    <t>ONEYMEXA04157500</t>
  </si>
  <si>
    <t>TCLU1818622</t>
  </si>
  <si>
    <t>HAMU1240401</t>
  </si>
  <si>
    <t>FSCU7227470</t>
  </si>
  <si>
    <t>SEGU2613063</t>
  </si>
  <si>
    <t>HLBU1686292</t>
  </si>
  <si>
    <t>UACU5770254</t>
  </si>
  <si>
    <t>22880</t>
  </si>
  <si>
    <t>TGBU6069680</t>
  </si>
  <si>
    <t>FDCU0123005</t>
  </si>
  <si>
    <t>TCNU8205492</t>
  </si>
  <si>
    <t>CAIU8347805</t>
  </si>
  <si>
    <t>TCNU8437991</t>
  </si>
  <si>
    <t>HLXU8337279</t>
  </si>
  <si>
    <t>WHLU7754092</t>
  </si>
  <si>
    <t>PCIU1851134</t>
  </si>
  <si>
    <t>UACU8588114</t>
  </si>
  <si>
    <t>HLCUMA2200301328</t>
  </si>
  <si>
    <t>TCLU1187445</t>
  </si>
  <si>
    <t>HLBU9407753</t>
  </si>
  <si>
    <t>TLLU4113568</t>
  </si>
  <si>
    <t>ONEYSAOA04815700</t>
  </si>
  <si>
    <t>HLXU5348752</t>
  </si>
  <si>
    <t>UACU8413543</t>
  </si>
  <si>
    <t>NYKU3546864</t>
  </si>
  <si>
    <t>ONEYRICAC9489400</t>
  </si>
  <si>
    <t>CONSINATARIO--LOGISTICA KARAL S.A.C.</t>
  </si>
  <si>
    <t>IKSU4002354</t>
  </si>
  <si>
    <t>ONEYSELA31554800</t>
  </si>
  <si>
    <t>DFSU7325444</t>
  </si>
  <si>
    <t>IKSU2522547</t>
  </si>
  <si>
    <t>PCIU8465302</t>
  </si>
  <si>
    <t>SHOL00015000</t>
  </si>
  <si>
    <t>SMLU2570308</t>
  </si>
  <si>
    <t>HLXU5177259</t>
  </si>
  <si>
    <t>HLCUGY3200304607</t>
  </si>
  <si>
    <t>HLBU1472855</t>
  </si>
  <si>
    <t>UACU8374998</t>
  </si>
  <si>
    <t>HLBU1245213</t>
  </si>
  <si>
    <t>HLCUGY3200219905</t>
  </si>
  <si>
    <t>HLBU1810870</t>
  </si>
  <si>
    <t>HLBU1780734</t>
  </si>
  <si>
    <t>HLBU1253332</t>
  </si>
  <si>
    <t>UACU8319136</t>
  </si>
  <si>
    <t>HLCUGY3200219916</t>
  </si>
  <si>
    <t>HLXU8487725</t>
  </si>
  <si>
    <t>WHLU0247809</t>
  </si>
  <si>
    <t>WHSU2523814</t>
  </si>
  <si>
    <t>179AA00116</t>
  </si>
  <si>
    <t>CAIU4029241</t>
  </si>
  <si>
    <t>HLXU5251335</t>
  </si>
  <si>
    <t>UACU8514472</t>
  </si>
  <si>
    <t>HLXU8782309</t>
  </si>
  <si>
    <t>HLCUBO2200334809</t>
  </si>
  <si>
    <t>TCKU6061452</t>
  </si>
  <si>
    <t>HLCUVL1200204813</t>
  </si>
  <si>
    <t>HLBU1062613</t>
  </si>
  <si>
    <t>HLBU1675364</t>
  </si>
  <si>
    <t>HLXU8439922</t>
  </si>
  <si>
    <t>FCIU9161109</t>
  </si>
  <si>
    <t>HAMU1186297</t>
  </si>
  <si>
    <t>HLXU1196749</t>
  </si>
  <si>
    <t>UACU5317973</t>
  </si>
  <si>
    <t>BSIU9141706</t>
  </si>
  <si>
    <t>HLXU3627932</t>
  </si>
  <si>
    <t>WHLU4317170</t>
  </si>
  <si>
    <t>035AX00307</t>
  </si>
  <si>
    <t>DFSU7761978</t>
  </si>
  <si>
    <t>0249561919</t>
  </si>
  <si>
    <t>TCNU8338915</t>
  </si>
  <si>
    <t>DOOMAN S.A.C</t>
  </si>
  <si>
    <t>UACU5719479</t>
  </si>
  <si>
    <t>UACU6018555</t>
  </si>
  <si>
    <t>TCLU5888910</t>
  </si>
  <si>
    <t>BSIU9646895</t>
  </si>
  <si>
    <t>HLBU1302632</t>
  </si>
  <si>
    <t>WHSU5681937</t>
  </si>
  <si>
    <t>MAGU5483307</t>
  </si>
  <si>
    <t>144AX00310</t>
  </si>
  <si>
    <t>TCLU1461690</t>
  </si>
  <si>
    <t>DLQD20020277</t>
  </si>
  <si>
    <t>PARTNER LOGISTIC MGL S.A.C.</t>
  </si>
  <si>
    <t>HLBU2163320</t>
  </si>
  <si>
    <t>CONSIGNATARIO SOLPEC GROUP EIRL /RH ADUANAS S.A.C.</t>
  </si>
  <si>
    <t>UACU8410230</t>
  </si>
  <si>
    <t>UACU8469394</t>
  </si>
  <si>
    <t>TCLU4127096</t>
  </si>
  <si>
    <t>UACU8221448</t>
  </si>
  <si>
    <t>CLHU9115677</t>
  </si>
  <si>
    <t>TGBU5054495</t>
  </si>
  <si>
    <t>UACU8484887</t>
  </si>
  <si>
    <t>OOLU8989170</t>
  </si>
  <si>
    <t>TCKU4505218</t>
  </si>
  <si>
    <t>PCIU1493431</t>
  </si>
  <si>
    <t>UACU8401590</t>
  </si>
  <si>
    <t>BMOU5039917</t>
  </si>
  <si>
    <t>6258248210</t>
  </si>
  <si>
    <t>NQP94630</t>
  </si>
  <si>
    <t>MEHUIN</t>
  </si>
  <si>
    <t>2010E</t>
  </si>
  <si>
    <t>ONEYGUAA01249300</t>
  </si>
  <si>
    <t>REE230420201</t>
  </si>
  <si>
    <t>TCLU1205929</t>
  </si>
  <si>
    <t>HLCUSS5200327107</t>
  </si>
  <si>
    <t>NPP AGENCIA DE ADUANAS SAC</t>
  </si>
  <si>
    <t>BMOU3072011</t>
  </si>
  <si>
    <t>HLCUTLL200210944</t>
  </si>
  <si>
    <t>anders peru sac</t>
  </si>
  <si>
    <t>HLXU5391677</t>
  </si>
  <si>
    <t>HLCUBSC2003BYYM3</t>
  </si>
  <si>
    <t>BEAU4812988</t>
  </si>
  <si>
    <t>WHLU4311948</t>
  </si>
  <si>
    <t>022AA13393</t>
  </si>
  <si>
    <t>INNOVACIONES DIAGNOSTICAS INTELIGENTES S.A.C.</t>
  </si>
  <si>
    <t>BMOU5537988</t>
  </si>
  <si>
    <t>MEX102068</t>
  </si>
  <si>
    <t>LITORAL PACIFICO S.A.</t>
  </si>
  <si>
    <t>CONSIGNATARIO SANULAC NUTRICION PERU</t>
  </si>
  <si>
    <t>FSCU4770101</t>
  </si>
  <si>
    <t>HLCUBC1200141910</t>
  </si>
  <si>
    <t>SEGU5443675</t>
  </si>
  <si>
    <t>POAA00194</t>
  </si>
  <si>
    <t>TCNU1785948</t>
  </si>
  <si>
    <t>WAW61CLL000148</t>
  </si>
  <si>
    <t>TCNU5080196</t>
  </si>
  <si>
    <t>BEAU5244373</t>
  </si>
  <si>
    <t>FSCU8563822</t>
  </si>
  <si>
    <t>TCLU4423098</t>
  </si>
  <si>
    <t>WHSU4055775</t>
  </si>
  <si>
    <t>035AX01818</t>
  </si>
  <si>
    <t>TCLU5178138</t>
  </si>
  <si>
    <t>301-20-07362-301119</t>
  </si>
  <si>
    <t>FAZIO ADUANAS S.A.C.</t>
  </si>
  <si>
    <t xml:space="preserve"> FAZIO ADUANAS SOCIEDAD ANONIMA CERRADA</t>
  </si>
  <si>
    <t>UACU8565588</t>
  </si>
  <si>
    <t>HLBU1538660</t>
  </si>
  <si>
    <t>BQEGCLS203053</t>
  </si>
  <si>
    <t>HLXU8799132</t>
  </si>
  <si>
    <t>TLLU5560175</t>
  </si>
  <si>
    <t>HLBU9052416</t>
  </si>
  <si>
    <t>HLCUIT1200318886</t>
  </si>
  <si>
    <t>TCLU6517581</t>
  </si>
  <si>
    <t>BEAU5384570</t>
  </si>
  <si>
    <t>HLBU1399008</t>
  </si>
  <si>
    <t>HBL-20398</t>
  </si>
  <si>
    <t>LITORAL PACIFICO S. A. AGENCIA DE ADUANA</t>
  </si>
  <si>
    <t>CAXU3329879</t>
  </si>
  <si>
    <t>FOCF00012200</t>
  </si>
  <si>
    <t>PCIU1874891</t>
  </si>
  <si>
    <t>PCIU2651845</t>
  </si>
  <si>
    <t>BSIU2650105</t>
  </si>
  <si>
    <t>HLXU8520145</t>
  </si>
  <si>
    <t>TCNU7717977</t>
  </si>
  <si>
    <t>DLQD20020156</t>
  </si>
  <si>
    <t>GASANMI EIRL</t>
  </si>
  <si>
    <t>WHSU4006317</t>
  </si>
  <si>
    <t>HLBU2209231</t>
  </si>
  <si>
    <t>PCIU8481617</t>
  </si>
  <si>
    <t>JKT000019800</t>
  </si>
  <si>
    <t>UACU5085482</t>
  </si>
  <si>
    <t>UASU1024768</t>
  </si>
  <si>
    <t>TCKU6028006</t>
  </si>
  <si>
    <t>28770</t>
  </si>
  <si>
    <t>UACU5829964</t>
  </si>
  <si>
    <t>CLHU4804987</t>
  </si>
  <si>
    <t>UACU8189393</t>
  </si>
  <si>
    <t>SAI200009888</t>
  </si>
  <si>
    <t>HLXU5265690</t>
  </si>
  <si>
    <t>HLBU9168941</t>
  </si>
  <si>
    <t>DFOE675220</t>
  </si>
  <si>
    <t>DATA ADUANERA S.A.</t>
  </si>
  <si>
    <t>CBHU9443927</t>
  </si>
  <si>
    <t>6257306620</t>
  </si>
  <si>
    <t>HLBU1272760</t>
  </si>
  <si>
    <t>TCKU6544949</t>
  </si>
  <si>
    <t>UACU8169838</t>
  </si>
  <si>
    <t>HLBU1848860</t>
  </si>
  <si>
    <t>PCIU8951984</t>
  </si>
  <si>
    <t>SZRS00051701</t>
  </si>
  <si>
    <t xml:space="preserve"> IMPORT EXPORT YOMICO SOCIEDAD ANONIMA CERRADA</t>
  </si>
  <si>
    <t>UACU8213205</t>
  </si>
  <si>
    <t>TRHU3254590</t>
  </si>
  <si>
    <t>167AA00406</t>
  </si>
  <si>
    <t>3G ADUANAS S.A.C.</t>
  </si>
  <si>
    <t>MMAU1014106</t>
  </si>
  <si>
    <t>POLAR BRASIL</t>
  </si>
  <si>
    <t>016N</t>
  </si>
  <si>
    <t>CLZI004699</t>
  </si>
  <si>
    <t>MMAU1095670</t>
  </si>
  <si>
    <t>MMAU1097029</t>
  </si>
  <si>
    <t>MMAU1161616</t>
  </si>
  <si>
    <t>TLLU5651948</t>
  </si>
  <si>
    <t>TCLU7883559</t>
  </si>
  <si>
    <t>FSCU5662204</t>
  </si>
  <si>
    <t>UAEU1245471</t>
  </si>
  <si>
    <t>UAEU1251704</t>
  </si>
  <si>
    <t>MOTU1409791</t>
  </si>
  <si>
    <t>TCKU3446492</t>
  </si>
  <si>
    <t>ONEYCMBA03849500</t>
  </si>
  <si>
    <t>CONSIGNATARIO FRUTOS E INDUSTRIAS N &amp; JUNIOR SAC</t>
  </si>
  <si>
    <t>HLXU8704610</t>
  </si>
  <si>
    <t>TCLU5170414</t>
  </si>
  <si>
    <t>ONEYRICA73368500</t>
  </si>
  <si>
    <t>CONSIGNATARIO: VALVULAS SERVICIOS SAC</t>
  </si>
  <si>
    <t>TCKU7470199</t>
  </si>
  <si>
    <t>WHSU5081125</t>
  </si>
  <si>
    <t>PCIU1135649</t>
  </si>
  <si>
    <t>HUA000018700</t>
  </si>
  <si>
    <t>TGBU7703145</t>
  </si>
  <si>
    <t>6258427460</t>
  </si>
  <si>
    <t>CCLU7651238</t>
  </si>
  <si>
    <t>6257376980</t>
  </si>
  <si>
    <t>TCNU8822468</t>
  </si>
  <si>
    <t>7310-0464-002.027</t>
  </si>
  <si>
    <t>HLXU8772785</t>
  </si>
  <si>
    <t>BTP200234254</t>
  </si>
  <si>
    <t>ALISPED ADUANAS SAC. OPERADOR LOGISTICO</t>
  </si>
  <si>
    <t>UACU5677650</t>
  </si>
  <si>
    <t>HLCUBO2200324974</t>
  </si>
  <si>
    <t>TCLU1764784</t>
  </si>
  <si>
    <t>FSCU8939421</t>
  </si>
  <si>
    <t>HLBU1143084</t>
  </si>
  <si>
    <t>PCIU8622042</t>
  </si>
  <si>
    <t>NGEC00112500</t>
  </si>
  <si>
    <t>MMAU1195236</t>
  </si>
  <si>
    <t>MMAU1204153</t>
  </si>
  <si>
    <t>MMAU1263710</t>
  </si>
  <si>
    <t>MMAU1264213</t>
  </si>
  <si>
    <t>MMAU1280003</t>
  </si>
  <si>
    <t>MMAU1304893</t>
  </si>
  <si>
    <t>UACU8532115</t>
  </si>
  <si>
    <t>HIT-112485</t>
  </si>
  <si>
    <t>TTNU4898180</t>
  </si>
  <si>
    <t>UACU8603543</t>
  </si>
  <si>
    <t>TCLU7592126</t>
  </si>
  <si>
    <t>HLBU1977169</t>
  </si>
  <si>
    <t>HLCUGY3200301156</t>
  </si>
  <si>
    <t>CCLU7911490</t>
  </si>
  <si>
    <t>6257238850</t>
  </si>
  <si>
    <t>6262803970</t>
  </si>
  <si>
    <t>SKIU4002077</t>
  </si>
  <si>
    <t>UACU8164163</t>
  </si>
  <si>
    <t>02/2007</t>
  </si>
  <si>
    <t>UACU8292082</t>
  </si>
  <si>
    <t>DFSU7091412</t>
  </si>
  <si>
    <t>UACU8268131</t>
  </si>
  <si>
    <t>UACU8200194</t>
  </si>
  <si>
    <t>HLXU8239884</t>
  </si>
  <si>
    <t>FCIU7228184</t>
  </si>
  <si>
    <t>UACU8270355</t>
  </si>
  <si>
    <t>CAIU7103390</t>
  </si>
  <si>
    <t>SZX000214700</t>
  </si>
  <si>
    <t>ENDLOSUNG AGENCIA DE ADUANA SAC</t>
  </si>
  <si>
    <t>PCIU9047230</t>
  </si>
  <si>
    <t>SHCS00035300</t>
  </si>
  <si>
    <t>BEAU4802589</t>
  </si>
  <si>
    <t>SEGU1917890</t>
  </si>
  <si>
    <t>ONEYSH9FD8982700</t>
  </si>
  <si>
    <t>LUMISOLAR S.R.L.</t>
  </si>
  <si>
    <t>WHSU5870951</t>
  </si>
  <si>
    <t>050AA10555</t>
  </si>
  <si>
    <t>UACU8540492</t>
  </si>
  <si>
    <t>HLXU5412770</t>
  </si>
  <si>
    <t>BEAU4192594</t>
  </si>
  <si>
    <t>FRA0689940</t>
  </si>
  <si>
    <t>TRLU9439970</t>
  </si>
  <si>
    <t>HLBU2117095</t>
  </si>
  <si>
    <t>7510-0464-003.035</t>
  </si>
  <si>
    <t>HLXU5252162</t>
  </si>
  <si>
    <t>TGHU4645453</t>
  </si>
  <si>
    <t>UACU8540872</t>
  </si>
  <si>
    <t>PCIU8777379</t>
  </si>
  <si>
    <t>XMCX91165100</t>
  </si>
  <si>
    <t>TCLU4328505</t>
  </si>
  <si>
    <t>HLCUBSC2002BZHM4</t>
  </si>
  <si>
    <t>HLXU8131755</t>
  </si>
  <si>
    <t>UACU8302750</t>
  </si>
  <si>
    <t>CLHU4773660</t>
  </si>
  <si>
    <t>LR118I100079</t>
  </si>
  <si>
    <t>HLXU5264409</t>
  </si>
  <si>
    <t>HLCULE1200239347</t>
  </si>
  <si>
    <t>TCLU4762620</t>
  </si>
  <si>
    <t>CCLU7815028</t>
  </si>
  <si>
    <t>TGBU5805744</t>
  </si>
  <si>
    <t>TLLU5592887</t>
  </si>
  <si>
    <t>TCNU6697937</t>
  </si>
  <si>
    <t>UACU2423020</t>
  </si>
  <si>
    <t>PCIU1556273</t>
  </si>
  <si>
    <t>BKK000147300</t>
  </si>
  <si>
    <t>TRHU3943497</t>
  </si>
  <si>
    <t>WHSU5243210</t>
  </si>
  <si>
    <t>HLBU2033780</t>
  </si>
  <si>
    <t>DLQD20030082</t>
  </si>
  <si>
    <t>WHSU5881128</t>
  </si>
  <si>
    <t>167AA00410</t>
  </si>
  <si>
    <t>FSCU8535970</t>
  </si>
  <si>
    <t>PCIU8469606</t>
  </si>
  <si>
    <t>SHCS00036000</t>
  </si>
  <si>
    <t>PCIU0202357</t>
  </si>
  <si>
    <t>HLBU9009549</t>
  </si>
  <si>
    <t>RFCU2272467</t>
  </si>
  <si>
    <t>UACU5251937</t>
  </si>
  <si>
    <t>WHSU2525479</t>
  </si>
  <si>
    <t>HLXU3740213</t>
  </si>
  <si>
    <t>HLBU2660918</t>
  </si>
  <si>
    <t>DFSU7318872</t>
  </si>
  <si>
    <t>HLBU9263445</t>
  </si>
  <si>
    <t>UACU5478710</t>
  </si>
  <si>
    <t>7247000320</t>
  </si>
  <si>
    <t>WHLU4266690</t>
  </si>
  <si>
    <t>TCLU5136066</t>
  </si>
  <si>
    <t>HLXU8065946</t>
  </si>
  <si>
    <t>TCNU8093710</t>
  </si>
  <si>
    <t>HLXU3690895</t>
  </si>
  <si>
    <t>ANGLO AMERICAN QUELLAVECO S.A.C.</t>
  </si>
  <si>
    <t>EXFU5598277</t>
  </si>
  <si>
    <t>TCLU3207221</t>
  </si>
  <si>
    <t>HLXU6446809</t>
  </si>
  <si>
    <t>DRYU9151470</t>
  </si>
  <si>
    <t>CORPORACIONPERUANA DE PRODUCTOS QUIMICOS S.A. - CPPQ S.A. | QROMA</t>
  </si>
  <si>
    <t>GCXU5255394</t>
  </si>
  <si>
    <t>TLLU4407897</t>
  </si>
  <si>
    <t>6256662540</t>
  </si>
  <si>
    <t>BEAU4720006</t>
  </si>
  <si>
    <t>HLBU2662206</t>
  </si>
  <si>
    <t>HLXU8477861</t>
  </si>
  <si>
    <t>IPESA PERU S.A.C.</t>
  </si>
  <si>
    <t>HLXU5154612</t>
  </si>
  <si>
    <t>BMOU6608371</t>
  </si>
  <si>
    <t>CAIU8519340</t>
  </si>
  <si>
    <t>DFSU7101510</t>
  </si>
  <si>
    <t>BSIU2799948</t>
  </si>
  <si>
    <t>TCNU9874403</t>
  </si>
  <si>
    <t>PCIU1965420</t>
  </si>
  <si>
    <t>WHLU0212989</t>
  </si>
  <si>
    <t>047AA00897</t>
  </si>
  <si>
    <t>WHSU2487717</t>
  </si>
  <si>
    <t>WHLU0385747</t>
  </si>
  <si>
    <t>027A518243</t>
  </si>
  <si>
    <t>DFSU6033303</t>
  </si>
  <si>
    <t>NYKU5157711</t>
  </si>
  <si>
    <t>GESU5725967</t>
  </si>
  <si>
    <t>HLBU1298975</t>
  </si>
  <si>
    <t>DFSU6518259</t>
  </si>
  <si>
    <t>TCNU8413557</t>
  </si>
  <si>
    <t>UACU5481689</t>
  </si>
  <si>
    <t>HLBU2236392</t>
  </si>
  <si>
    <t>DFSU7626350</t>
  </si>
  <si>
    <t>CAIU4854334</t>
  </si>
  <si>
    <t>PCIU1022642</t>
  </si>
  <si>
    <t>HLBU1615426</t>
  </si>
  <si>
    <t>HLCUTA1200248656</t>
  </si>
  <si>
    <t>FSCU5742439</t>
  </si>
  <si>
    <t>ONEYBOGA02195300</t>
  </si>
  <si>
    <t>FSCU5737514</t>
  </si>
  <si>
    <t>ONEYBOGA02095900</t>
  </si>
  <si>
    <t>TLLU5590668</t>
  </si>
  <si>
    <t>KKFU7918043</t>
  </si>
  <si>
    <t>UACU8258998</t>
  </si>
  <si>
    <t>FDCU0468943</t>
  </si>
  <si>
    <t>ONEYMEXA09029800</t>
  </si>
  <si>
    <t>GLOBAL CUSTOMS SERVICE</t>
  </si>
  <si>
    <t>HLXU8109392</t>
  </si>
  <si>
    <t>HLBU1637024</t>
  </si>
  <si>
    <t>7310-0464-002.026</t>
  </si>
  <si>
    <t>WHLU4251387</t>
  </si>
  <si>
    <t>4300</t>
  </si>
  <si>
    <t>0359X65494</t>
  </si>
  <si>
    <t>UACU8517527</t>
  </si>
  <si>
    <t>HLXU6698415</t>
  </si>
  <si>
    <t>TCLU4493876</t>
  </si>
  <si>
    <t>HLBU2921101</t>
  </si>
  <si>
    <t>BEAU4543364</t>
  </si>
  <si>
    <t>HLXU8358395</t>
  </si>
  <si>
    <t>HAMU1273051</t>
  </si>
  <si>
    <t>CAIU4406577</t>
  </si>
  <si>
    <t>TCNU9041407</t>
  </si>
  <si>
    <t>GLDU5447970</t>
  </si>
  <si>
    <t>TRLU8621228</t>
  </si>
  <si>
    <t>HGC003864028</t>
  </si>
  <si>
    <t>VTGU4252070</t>
  </si>
  <si>
    <t>VTGU4252384</t>
  </si>
  <si>
    <t>VTGU4264050</t>
  </si>
  <si>
    <t>EVER LISSOME</t>
  </si>
  <si>
    <t>038E</t>
  </si>
  <si>
    <t>HLCUBSC200363020</t>
  </si>
  <si>
    <t>HLXU8397597</t>
  </si>
  <si>
    <t>LNXU8455578</t>
  </si>
  <si>
    <t>HLCUIT1200220922</t>
  </si>
  <si>
    <t>R&amp;R LOGISTICA INTEGRAL SAC</t>
  </si>
  <si>
    <t>VTGU4253518</t>
  </si>
  <si>
    <t>VTGU4254073</t>
  </si>
  <si>
    <t>UACU8456289</t>
  </si>
  <si>
    <t>7231-0464-002.013</t>
  </si>
  <si>
    <t>UACU8527187</t>
  </si>
  <si>
    <t>TCNU8589823</t>
  </si>
  <si>
    <t>A JAIME ROJAS REPRESENTACIONES GRLES S A</t>
  </si>
  <si>
    <t>UACU6034140</t>
  </si>
  <si>
    <t>HLBU2536830</t>
  </si>
  <si>
    <t>FCIU8484787</t>
  </si>
  <si>
    <t>TCNU8432990</t>
  </si>
  <si>
    <t>TITAN LLANTAS DEL PERU S.A.C.</t>
  </si>
  <si>
    <t>FCIU8171118</t>
  </si>
  <si>
    <t>PCIU9296845</t>
  </si>
  <si>
    <t>TEMU7374538</t>
  </si>
  <si>
    <t>CLL235-20E</t>
  </si>
  <si>
    <t>SALCEA ADUANAS PERU S.A.C</t>
  </si>
  <si>
    <t>PCIU1887076</t>
  </si>
  <si>
    <t>TEMU4423310</t>
  </si>
  <si>
    <t>PCIU1058162</t>
  </si>
  <si>
    <t>SHWL00004800</t>
  </si>
  <si>
    <t>TRLU4808355</t>
  </si>
  <si>
    <t>CAIU8142554</t>
  </si>
  <si>
    <t>28630</t>
  </si>
  <si>
    <t>BEAU4711880</t>
  </si>
  <si>
    <t>FSCU6825311</t>
  </si>
  <si>
    <t>UACU5392853</t>
  </si>
  <si>
    <t>BMOU4957081</t>
  </si>
  <si>
    <t>DOGANA SA AGENTES AFIANZADOS DE ADUANAS</t>
  </si>
  <si>
    <t>FCIU7097818</t>
  </si>
  <si>
    <t>GVCU4035810</t>
  </si>
  <si>
    <t>28720</t>
  </si>
  <si>
    <t>WHLU5830573</t>
  </si>
  <si>
    <t>039AX02935</t>
  </si>
  <si>
    <t>UACU8252808</t>
  </si>
  <si>
    <t>HLBU2036223</t>
  </si>
  <si>
    <t>TRLU8611528</t>
  </si>
  <si>
    <t>TGBU5531371</t>
  </si>
  <si>
    <t>CLHU8876579</t>
  </si>
  <si>
    <t>HLBU9430326</t>
  </si>
  <si>
    <t>TGLCL200414</t>
  </si>
  <si>
    <t>TCLU5548612</t>
  </si>
  <si>
    <t>TLS00206086</t>
  </si>
  <si>
    <t>TCNU5978586</t>
  </si>
  <si>
    <t>ONEYRICAB5072800</t>
  </si>
  <si>
    <t>TCNU3261699</t>
  </si>
  <si>
    <t>6256330320</t>
  </si>
  <si>
    <t>SUYANG GRUPO LATINO S.A.C.</t>
  </si>
  <si>
    <t>WHSU5674590</t>
  </si>
  <si>
    <t>KKTU7965184</t>
  </si>
  <si>
    <t>HLXU6572772</t>
  </si>
  <si>
    <t>PCIU8543452</t>
  </si>
  <si>
    <t>FOCF00012000</t>
  </si>
  <si>
    <t>UACU4417345</t>
  </si>
  <si>
    <t>LNXU7554112</t>
  </si>
  <si>
    <t>HLCUBSC2003BEGP7</t>
  </si>
  <si>
    <t>consignatario-YUGOCORP  S.A.C</t>
  </si>
  <si>
    <t>WHSU4017292</t>
  </si>
  <si>
    <t>TGHU9582661</t>
  </si>
  <si>
    <t>DLSH20030128</t>
  </si>
  <si>
    <t>DFSU6488494</t>
  </si>
  <si>
    <t>HLBU1615998</t>
  </si>
  <si>
    <t>HLBU2488727</t>
  </si>
  <si>
    <t>DFSU7411347</t>
  </si>
  <si>
    <t>WHLU5728160</t>
  </si>
  <si>
    <t>26/04/2020</t>
  </si>
  <si>
    <t>169AA00359</t>
  </si>
  <si>
    <t>WHSU4051147</t>
  </si>
  <si>
    <t>169AA00358</t>
  </si>
  <si>
    <t>WHSU5656739</t>
  </si>
  <si>
    <t>HLBU1070666</t>
  </si>
  <si>
    <t>HLXU8303366</t>
  </si>
  <si>
    <t>UACU4786359</t>
  </si>
  <si>
    <t>HLCUIT1200318864</t>
  </si>
  <si>
    <t>BSIU9856269</t>
  </si>
  <si>
    <t>HLXU6320425</t>
  </si>
  <si>
    <t>UACU5510513</t>
  </si>
  <si>
    <t>HLBU2891619</t>
  </si>
  <si>
    <t>WHSU5089445</t>
  </si>
  <si>
    <t>024A507078</t>
  </si>
  <si>
    <t>ADUANA Y LOGISTICA INTERNACIONAL SAC</t>
  </si>
  <si>
    <t>PCIU1964824</t>
  </si>
  <si>
    <t>TEMU6985682</t>
  </si>
  <si>
    <t>TCNU3880116</t>
  </si>
  <si>
    <t>BSIU9602578</t>
  </si>
  <si>
    <t>WHSU4027808</t>
  </si>
  <si>
    <t>40G1</t>
  </si>
  <si>
    <t>TGHU0437338</t>
  </si>
  <si>
    <t>WHLU5468145</t>
  </si>
  <si>
    <t>027A518106</t>
  </si>
  <si>
    <t>PCIU1361369</t>
  </si>
  <si>
    <t>PCIU8315473</t>
  </si>
  <si>
    <t>BOG000016600</t>
  </si>
  <si>
    <t>GLDU9713960</t>
  </si>
  <si>
    <t>GCXU5092764</t>
  </si>
  <si>
    <t>TAOG00124000</t>
  </si>
  <si>
    <t>HLXU5618420</t>
  </si>
  <si>
    <t>HLCUBC1200300655</t>
  </si>
  <si>
    <t>TRLU9454254</t>
  </si>
  <si>
    <t>UACU8474220</t>
  </si>
  <si>
    <t>DFSU6638953</t>
  </si>
  <si>
    <t>UACU4417772</t>
  </si>
  <si>
    <t>WHSU5137522</t>
  </si>
  <si>
    <t>WHSU2739790</t>
  </si>
  <si>
    <t>BMOU2747682</t>
  </si>
  <si>
    <t>SHBV00018900</t>
  </si>
  <si>
    <t>TTNU8639911</t>
  </si>
  <si>
    <t>CMA CGM NIAGARA</t>
  </si>
  <si>
    <t>0WC5VS1MA</t>
  </si>
  <si>
    <t>ANT1315473</t>
  </si>
  <si>
    <t>TTNU8632331</t>
  </si>
  <si>
    <t>TTNU8621933</t>
  </si>
  <si>
    <t>BMOU9645234</t>
  </si>
  <si>
    <t>HLBU2536168</t>
  </si>
  <si>
    <t>GESU5848880</t>
  </si>
  <si>
    <t>WHSU2685543</t>
  </si>
  <si>
    <t>045AA01492</t>
  </si>
  <si>
    <t>DFSU3049939</t>
  </si>
  <si>
    <t>BSIU2145211</t>
  </si>
  <si>
    <t>GLDU3145267</t>
  </si>
  <si>
    <t>TCNU8316650</t>
  </si>
  <si>
    <t>HLBU2266674</t>
  </si>
  <si>
    <t>UACU5328896</t>
  </si>
  <si>
    <t>SEGU5098882</t>
  </si>
  <si>
    <t>HLBU2555240</t>
  </si>
  <si>
    <t>TCLU1705082</t>
  </si>
  <si>
    <t>CAIU8470640</t>
  </si>
  <si>
    <t>HLXU8213832</t>
  </si>
  <si>
    <t>TTNU1146805</t>
  </si>
  <si>
    <t>HLBU1660981</t>
  </si>
  <si>
    <t>FDCU0127119</t>
  </si>
  <si>
    <t>BSIU9155870</t>
  </si>
  <si>
    <t>HLBU9084898</t>
  </si>
  <si>
    <t>TTNU8632624</t>
  </si>
  <si>
    <t>IKSU4009620</t>
  </si>
  <si>
    <t>TCLU8045458</t>
  </si>
  <si>
    <t>BEAU4549399</t>
  </si>
  <si>
    <t>HLBU2276610</t>
  </si>
  <si>
    <t>FSCU8084291</t>
  </si>
  <si>
    <t>HLXU8502408</t>
  </si>
  <si>
    <t>HLBU2120381</t>
  </si>
  <si>
    <t>BEAU5001645</t>
  </si>
  <si>
    <t>HAMU1285535</t>
  </si>
  <si>
    <t>TCLU5779503</t>
  </si>
  <si>
    <t>WHSU2617750</t>
  </si>
  <si>
    <t>UACU5150660</t>
  </si>
  <si>
    <t>HLBU1545951</t>
  </si>
  <si>
    <t>AIROCEAN ADUANAS S.A.C</t>
  </si>
  <si>
    <t>HLBU1823857</t>
  </si>
  <si>
    <t>HLBU1979264</t>
  </si>
  <si>
    <t>TCLU5053892</t>
  </si>
  <si>
    <t>HLXU3207950</t>
  </si>
  <si>
    <t>TEMU0612830</t>
  </si>
  <si>
    <t>MOAU1443151</t>
  </si>
  <si>
    <t>NYKU3833524</t>
  </si>
  <si>
    <t>CXDU1262388</t>
  </si>
  <si>
    <t>TCLU9216072</t>
  </si>
  <si>
    <t>TCLU1972828</t>
  </si>
  <si>
    <t>ONEYRICAG2872400</t>
  </si>
  <si>
    <t>GLDU7649008</t>
  </si>
  <si>
    <t>UETU5461706</t>
  </si>
  <si>
    <t>FCIU9161599</t>
  </si>
  <si>
    <t>HLBU1104318</t>
  </si>
  <si>
    <t>UACU5718153</t>
  </si>
  <si>
    <t>HLBU8089750</t>
  </si>
  <si>
    <t>SEGU5707377</t>
  </si>
  <si>
    <t>TLLU5240968</t>
  </si>
  <si>
    <t>TTNU4453092</t>
  </si>
  <si>
    <t>HLBU2657745</t>
  </si>
  <si>
    <t>HAMU1160760</t>
  </si>
  <si>
    <t>TCNU8805516</t>
  </si>
  <si>
    <t>HLBU1086209</t>
  </si>
  <si>
    <t>HLBU2545637</t>
  </si>
  <si>
    <t>TCNU7714685</t>
  </si>
  <si>
    <t>HLBU2890989</t>
  </si>
  <si>
    <t>WHLU0484565</t>
  </si>
  <si>
    <t>189AX00265</t>
  </si>
  <si>
    <t>UACU8371746</t>
  </si>
  <si>
    <t>TTNU5965832</t>
  </si>
  <si>
    <t>UACU8219570</t>
  </si>
  <si>
    <t>UACU8474826</t>
  </si>
  <si>
    <t>UACU8439044</t>
  </si>
  <si>
    <t>TTNU8978181</t>
  </si>
  <si>
    <t>TLLU1067730</t>
  </si>
  <si>
    <t>IKSU4008769</t>
  </si>
  <si>
    <t>BMOU9850840</t>
  </si>
  <si>
    <t>AS SABRINA</t>
  </si>
  <si>
    <t>004SB</t>
  </si>
  <si>
    <t>SMLU6116514A002</t>
  </si>
  <si>
    <t>CAIU5541714</t>
  </si>
  <si>
    <t>CAIU5553741</t>
  </si>
  <si>
    <t>SEGU9016100</t>
  </si>
  <si>
    <t>SEGU9017620</t>
  </si>
  <si>
    <t>SEGU9068145</t>
  </si>
  <si>
    <t>SEGU9383039</t>
  </si>
  <si>
    <t>CPSU6427564</t>
  </si>
  <si>
    <t>GESU5928265</t>
  </si>
  <si>
    <t>SEGU6412982</t>
  </si>
  <si>
    <t>HLBU1495439</t>
  </si>
  <si>
    <t>FCIU9165249</t>
  </si>
  <si>
    <t>FBLU0112575</t>
  </si>
  <si>
    <t>HLBU1475094</t>
  </si>
  <si>
    <t>HLBU2560077</t>
  </si>
  <si>
    <t>HLXU6567689</t>
  </si>
  <si>
    <t>BEAU4990784</t>
  </si>
  <si>
    <t>HLBU1668684</t>
  </si>
  <si>
    <t>TRLU7199648</t>
  </si>
  <si>
    <t>HLXU3604670</t>
  </si>
  <si>
    <t>PCIU8584533</t>
  </si>
  <si>
    <t>SEGU9544961</t>
  </si>
  <si>
    <t>SEGU9545443</t>
  </si>
  <si>
    <t>SEGU9626165</t>
  </si>
  <si>
    <t>SEGU9735103</t>
  </si>
  <si>
    <t>SMLU5461105</t>
  </si>
  <si>
    <t>SMLU5464212</t>
  </si>
  <si>
    <t>SZLU9300125</t>
  </si>
  <si>
    <t>SZLU9300146</t>
  </si>
  <si>
    <t>SZLU9300320</t>
  </si>
  <si>
    <t>SZLU9301950</t>
  </si>
  <si>
    <t>SZLU9303783</t>
  </si>
  <si>
    <t>WHSU5582699</t>
  </si>
  <si>
    <t>DFSU7563463</t>
  </si>
  <si>
    <t>TRLU7101860</t>
  </si>
  <si>
    <t>PENGUIN RANDOM HOUSE GRUPO EDITORIAL S.A.</t>
  </si>
  <si>
    <t>HLBU2534308</t>
  </si>
  <si>
    <t>UACU5357030</t>
  </si>
  <si>
    <t>HAMU1197856</t>
  </si>
  <si>
    <t>FSCU5720609</t>
  </si>
  <si>
    <t>ONEYBOGA02096300</t>
  </si>
  <si>
    <t>HLXU5412189</t>
  </si>
  <si>
    <t>TLLU8065447</t>
  </si>
  <si>
    <t>UACU8541776</t>
  </si>
  <si>
    <t>SZLU9303994</t>
  </si>
  <si>
    <t>SZLU9305045</t>
  </si>
  <si>
    <t>TEMU9467012</t>
  </si>
  <si>
    <t>TTNU8293583</t>
  </si>
  <si>
    <t>TTNU8507598</t>
  </si>
  <si>
    <t>TTNU8510251</t>
  </si>
  <si>
    <t>BMOU5554579</t>
  </si>
  <si>
    <t>HLBU2052800</t>
  </si>
  <si>
    <t>GCXU5073276</t>
  </si>
  <si>
    <t>UACU5684290</t>
  </si>
  <si>
    <t xml:space="preserve">CONSIGNATARIO MADERAS AMERICAS SAC </t>
  </si>
  <si>
    <t>BMOU5535619</t>
  </si>
  <si>
    <t>TGHU9164147</t>
  </si>
  <si>
    <t>SEGU5674205</t>
  </si>
  <si>
    <t>HLXU3714404</t>
  </si>
  <si>
    <t>UNIVERSAL ADUANERA S A C</t>
  </si>
  <si>
    <t>UACU5102234</t>
  </si>
  <si>
    <t>UACU5491265</t>
  </si>
  <si>
    <t>GESU6381357</t>
  </si>
  <si>
    <t>UACU5552606</t>
  </si>
  <si>
    <t>UACU5687957</t>
  </si>
  <si>
    <t>UACU8207706</t>
  </si>
  <si>
    <t>UACU8262452</t>
  </si>
  <si>
    <t>UACU8335883</t>
  </si>
  <si>
    <t>UACU8443738</t>
  </si>
  <si>
    <t>PCIU1253066</t>
  </si>
  <si>
    <t>WHSU5185897</t>
  </si>
  <si>
    <t>HLXU5229368</t>
  </si>
  <si>
    <t>HLCUEUR2003CNCX1</t>
  </si>
  <si>
    <t>DHL GLOBAL FORWARDING ADUANAS PERU S.A</t>
  </si>
  <si>
    <t>HLBU1332051</t>
  </si>
  <si>
    <t>TCNU1816294</t>
  </si>
  <si>
    <t>CONSINATARIO S &amp;M FOODS SAC</t>
  </si>
  <si>
    <t>UACU5267050</t>
  </si>
  <si>
    <t>UACU5839474</t>
  </si>
  <si>
    <t>UACU5247583</t>
  </si>
  <si>
    <t>TCLU1450079</t>
  </si>
  <si>
    <t>CONSIGNATARIOS S&amp;M FOODS SAC</t>
  </si>
  <si>
    <t>WHSU5417040</t>
  </si>
  <si>
    <t>HLBU1532661</t>
  </si>
  <si>
    <t>CSNU7262888</t>
  </si>
  <si>
    <t>WHSU5597451</t>
  </si>
  <si>
    <t>TCKU4544256</t>
  </si>
  <si>
    <t>28870</t>
  </si>
  <si>
    <t>HLCUBSC2003BFPW1</t>
  </si>
  <si>
    <t>HLBU1400984</t>
  </si>
  <si>
    <t>TCLU9185109</t>
  </si>
  <si>
    <t>4363-9189-002.096</t>
  </si>
  <si>
    <t>ADIDAS PERU S.A.C</t>
  </si>
  <si>
    <t>GESU9506587</t>
  </si>
  <si>
    <t>TEMU9024800</t>
  </si>
  <si>
    <t>UAEU1250570</t>
  </si>
  <si>
    <t>KKTU8045196</t>
  </si>
  <si>
    <t>FCIU6556173</t>
  </si>
  <si>
    <t>HLBU2577892</t>
  </si>
  <si>
    <t>FSCU7167447</t>
  </si>
  <si>
    <t>HAMU1310788</t>
  </si>
  <si>
    <t>TRLU7504042</t>
  </si>
  <si>
    <t>PCIU1179499</t>
  </si>
  <si>
    <t>SHCI00017000</t>
  </si>
  <si>
    <t>HLBU2810751</t>
  </si>
  <si>
    <t>HLBU2471581</t>
  </si>
  <si>
    <t>NYKU9802032</t>
  </si>
  <si>
    <t>MOFU0610024</t>
  </si>
  <si>
    <t>TCNU1786693</t>
  </si>
  <si>
    <t>TGHU6067077</t>
  </si>
  <si>
    <t>UACU5442403</t>
  </si>
  <si>
    <t>BEAGLE AGENTES DE ADUANAS S.A.</t>
  </si>
  <si>
    <t>UACU5320386</t>
  </si>
  <si>
    <t>TCLU4797164</t>
  </si>
  <si>
    <t>HLCUBSC2003BFUI4</t>
  </si>
  <si>
    <t>KKTU7957928</t>
  </si>
  <si>
    <t>TTNU4943335</t>
  </si>
  <si>
    <t>26735</t>
  </si>
  <si>
    <t>HLCUBSC2003BFSD9</t>
  </si>
  <si>
    <t>TCLU7403789</t>
  </si>
  <si>
    <t>GESU9482340</t>
  </si>
  <si>
    <t>HLCURTM200344916</t>
  </si>
  <si>
    <t>HLBU2861208</t>
  </si>
  <si>
    <t>TGBU5740474</t>
  </si>
  <si>
    <t>HLBU2105509</t>
  </si>
  <si>
    <t>HLBU1979710</t>
  </si>
  <si>
    <t>HJLU1383325</t>
  </si>
  <si>
    <t>HLXU3733235</t>
  </si>
  <si>
    <t>HLBU2430514</t>
  </si>
  <si>
    <t>HAMU1140824</t>
  </si>
  <si>
    <t>UACU5866700</t>
  </si>
  <si>
    <t>HLBU8090896</t>
  </si>
  <si>
    <t>GESU6421737</t>
  </si>
  <si>
    <t>TCNU4150180</t>
  </si>
  <si>
    <t>TCLU6680710</t>
  </si>
  <si>
    <t>CONSIGNATARIO SISTEMA DE PERFECCION /JOSE MOLFINO SA AGENTE DE ADUANAS</t>
  </si>
  <si>
    <t>UAEU1247793</t>
  </si>
  <si>
    <t>TEMU8179834</t>
  </si>
  <si>
    <t>FSCU8525458</t>
  </si>
  <si>
    <t>TEMU8905644</t>
  </si>
  <si>
    <t>CSLU6047760</t>
  </si>
  <si>
    <t>TRHU3698403</t>
  </si>
  <si>
    <t>ONEYNB9IQ0842600</t>
  </si>
  <si>
    <t>FDCU0602970</t>
  </si>
  <si>
    <t>ONEU0064378</t>
  </si>
  <si>
    <t>TLLU5682574</t>
  </si>
  <si>
    <t>PCIU1263362</t>
  </si>
  <si>
    <t>CAAU5146527</t>
  </si>
  <si>
    <t>167AA00408</t>
  </si>
  <si>
    <t>WHSU5785757</t>
  </si>
  <si>
    <t>167AA00409</t>
  </si>
  <si>
    <t>SEGU5711206</t>
  </si>
  <si>
    <t>HLBU2006785</t>
  </si>
  <si>
    <t>DLNB20030507</t>
  </si>
  <si>
    <t>BMOU2597561</t>
  </si>
  <si>
    <t>WHLU7747030</t>
  </si>
  <si>
    <t>025A518299</t>
  </si>
  <si>
    <t>HLXU8783096</t>
  </si>
  <si>
    <t>HLCUGOA200210939</t>
  </si>
  <si>
    <t>NYKU9002066</t>
  </si>
  <si>
    <t>ONEYNB0BN0206900</t>
  </si>
  <si>
    <t>TCLU8375418</t>
  </si>
  <si>
    <t>BSIU9366240</t>
  </si>
  <si>
    <t>ONEYRICAB0768800</t>
  </si>
  <si>
    <t>WHSU2380035</t>
  </si>
  <si>
    <t>HLBU1887492</t>
  </si>
  <si>
    <t>CBHU7070038</t>
  </si>
  <si>
    <t>TCNU9192620</t>
  </si>
  <si>
    <t>TCLU9446732</t>
  </si>
  <si>
    <t>ONEYXMNA08417300</t>
  </si>
  <si>
    <t>VILLANUEVA LUCERO GLORIA FELICITA)</t>
  </si>
  <si>
    <t>CPSU6464399</t>
  </si>
  <si>
    <t>KKFU7666229</t>
  </si>
  <si>
    <t>TCNU1608074</t>
  </si>
  <si>
    <t>TCNU1382367</t>
  </si>
  <si>
    <t>HLBU9082370</t>
  </si>
  <si>
    <t>7510-9757-003.014</t>
  </si>
  <si>
    <t>TGHU4932556</t>
  </si>
  <si>
    <t>HLCUANR200309494</t>
  </si>
  <si>
    <t>SEGU5978893</t>
  </si>
  <si>
    <t>ONEYRICA90435600</t>
  </si>
  <si>
    <t>TCLU4187855</t>
  </si>
  <si>
    <t>NYKU5132441</t>
  </si>
  <si>
    <t>NYKU4331270</t>
  </si>
  <si>
    <t>UACU5954776</t>
  </si>
  <si>
    <t>BUE200006236</t>
  </si>
  <si>
    <t>GCXU5046408</t>
  </si>
  <si>
    <t>BOG000013200</t>
  </si>
  <si>
    <t>CSVU7508830</t>
  </si>
  <si>
    <t>HLCUIT1200303301</t>
  </si>
  <si>
    <t>TTNU8980717</t>
  </si>
  <si>
    <t>HLCUBSC2002BNUL4</t>
  </si>
  <si>
    <t>HLXU5373884</t>
  </si>
  <si>
    <t>TLLU5473960</t>
  </si>
  <si>
    <t>WHSU5544791</t>
  </si>
  <si>
    <t>167AA00453</t>
  </si>
  <si>
    <t>PCIU8215582</t>
  </si>
  <si>
    <t>NKAA90256700</t>
  </si>
  <si>
    <t>HLXU8064132</t>
  </si>
  <si>
    <t>TCNU9239542</t>
  </si>
  <si>
    <t>TGHU1043220</t>
  </si>
  <si>
    <t>TRHU2475600</t>
  </si>
  <si>
    <t>HLBU1908168</t>
  </si>
  <si>
    <t>HLXU3604198</t>
  </si>
  <si>
    <t>HLXU8353876</t>
  </si>
  <si>
    <t>HLCUHEL200209460</t>
  </si>
  <si>
    <t>LNXU9659895</t>
  </si>
  <si>
    <t>HAMU1162530</t>
  </si>
  <si>
    <t>HLCUPTY200342982</t>
  </si>
  <si>
    <t>EXPEDITORS ADUANAS PERU SAC</t>
  </si>
  <si>
    <t>HLBU2521738</t>
  </si>
  <si>
    <t>EXPEDITORS ADUANAS PERU S.A.C.</t>
  </si>
  <si>
    <t>PCIU0046850</t>
  </si>
  <si>
    <t>UACU8412700</t>
  </si>
  <si>
    <t>HLCULE1200291365</t>
  </si>
  <si>
    <t>TCNU9962675</t>
  </si>
  <si>
    <t>HLCUTA12001BXTA6</t>
  </si>
  <si>
    <t>TCLU1888893</t>
  </si>
  <si>
    <t>HLBU9036987</t>
  </si>
  <si>
    <t>HLCUEUR2002AUPZ1</t>
  </si>
  <si>
    <t>HLXU5393535</t>
  </si>
  <si>
    <t>SEGU9094503</t>
  </si>
  <si>
    <t>HLCUSS5200259750</t>
  </si>
  <si>
    <t>GLDU5692746</t>
  </si>
  <si>
    <t>DRYU9740248</t>
  </si>
  <si>
    <t>28680</t>
  </si>
  <si>
    <t>TCNU3414627</t>
  </si>
  <si>
    <t>UACU5101752</t>
  </si>
  <si>
    <t>AMFU8884787</t>
  </si>
  <si>
    <t>HLXU8532613</t>
  </si>
  <si>
    <t>UACU5636862</t>
  </si>
  <si>
    <t>45GI</t>
  </si>
  <si>
    <t>HLXU3623388</t>
  </si>
  <si>
    <t>FSCU7148010</t>
  </si>
  <si>
    <t>PCIU4614183</t>
  </si>
  <si>
    <t>BKK902453600</t>
  </si>
  <si>
    <t>S.G.L. ADUANAS S.A.C.</t>
  </si>
  <si>
    <t>HLXU8127333</t>
  </si>
  <si>
    <t>DLTJ2001046</t>
  </si>
  <si>
    <t>UACU4736830</t>
  </si>
  <si>
    <t>FTPU5007141</t>
  </si>
  <si>
    <t>UACU5545741</t>
  </si>
  <si>
    <t>PCIU2935121</t>
  </si>
  <si>
    <t>UASU1015386</t>
  </si>
  <si>
    <t>HLCUBSC2003BLRJ8</t>
  </si>
  <si>
    <t>BMOU4303856</t>
  </si>
  <si>
    <t>WHLU0595086</t>
  </si>
  <si>
    <t>1449X08732</t>
  </si>
  <si>
    <t>ADUAEXPRESS S.A.C.</t>
  </si>
  <si>
    <t>EXFU0724011</t>
  </si>
  <si>
    <t>FSCU8240898</t>
  </si>
  <si>
    <t>HLBU2246370</t>
  </si>
  <si>
    <t>AGENCIA DE ADUANA TRANSOCEANIC S.A.</t>
  </si>
  <si>
    <t>DRYU9559184</t>
  </si>
  <si>
    <t>UACU3576189</t>
  </si>
  <si>
    <t>PCIU1853409</t>
  </si>
  <si>
    <t>CPSU5152009</t>
  </si>
  <si>
    <t>TTNU5151369</t>
  </si>
  <si>
    <t>ONEYBOGA01822600</t>
  </si>
  <si>
    <t>TEMU6790720</t>
  </si>
  <si>
    <t>7025-0464-003.017</t>
  </si>
  <si>
    <t>AEROADUANA SAC.AGENTES AFIANZ.DE ADUANAS</t>
  </si>
  <si>
    <t>HLBU8027804</t>
  </si>
  <si>
    <t>UACU5102065</t>
  </si>
  <si>
    <t>UACU5677814</t>
  </si>
  <si>
    <t>HLBU2443532</t>
  </si>
  <si>
    <t>HLBU1897103</t>
  </si>
  <si>
    <t>HLBU1330001</t>
  </si>
  <si>
    <t>TEMU0055971</t>
  </si>
  <si>
    <t>087LIM367014</t>
  </si>
  <si>
    <t>HLXU3610288</t>
  </si>
  <si>
    <t>HAMU1260244</t>
  </si>
  <si>
    <t>BMOU1518716</t>
  </si>
  <si>
    <t>CORPORACION WHITE &amp; BROWN SUGAR S.A.C</t>
  </si>
  <si>
    <t>FDCU0183684</t>
  </si>
  <si>
    <t>FCIU3599757</t>
  </si>
  <si>
    <t>UACU2420313</t>
  </si>
  <si>
    <t>TCLU9338785</t>
  </si>
  <si>
    <t>ONEYMEXA08453800</t>
  </si>
  <si>
    <t>UASU1071456</t>
  </si>
  <si>
    <t>DLQD20020153</t>
  </si>
  <si>
    <t>GESU6301053</t>
  </si>
  <si>
    <t>HLBU2231180</t>
  </si>
  <si>
    <t>HLCUSCL200355730</t>
  </si>
  <si>
    <t>CAIU3466782</t>
  </si>
  <si>
    <t>IKSU2688733</t>
  </si>
  <si>
    <t>TRHU3885786</t>
  </si>
  <si>
    <t>CAIU4830311</t>
  </si>
  <si>
    <t>PCIU8778040</t>
  </si>
  <si>
    <t>SHRS00201300</t>
  </si>
  <si>
    <t xml:space="preserve">REPUESTOS NEW LID S.R.L. </t>
  </si>
  <si>
    <t>HLBU9277412</t>
  </si>
  <si>
    <t>HLCUBSC2003BNXZ8</t>
  </si>
  <si>
    <t>TRHU3132674</t>
  </si>
  <si>
    <t>TCLU7353501</t>
  </si>
  <si>
    <t>TRHU3914349</t>
  </si>
  <si>
    <t>HAMU1061535</t>
  </si>
  <si>
    <t>GESU4576318</t>
  </si>
  <si>
    <t>HLXU8023982</t>
  </si>
  <si>
    <t>TLLU5264975</t>
  </si>
  <si>
    <t>NYKU3932722</t>
  </si>
  <si>
    <t>SEGU5624502</t>
  </si>
  <si>
    <t>WHSU2477869</t>
  </si>
  <si>
    <t>TLLU8093860</t>
  </si>
  <si>
    <t>UACU5917788</t>
  </si>
  <si>
    <t>UACU5881387</t>
  </si>
  <si>
    <t>UACU5189954</t>
  </si>
  <si>
    <t>06/2009</t>
  </si>
  <si>
    <t>HLBU9271501</t>
  </si>
  <si>
    <t>FDCU0320323</t>
  </si>
  <si>
    <t>BSIU9148336</t>
  </si>
  <si>
    <t>CAIU4227859</t>
  </si>
  <si>
    <t>FCIU8791823</t>
  </si>
  <si>
    <t>GESU4273287</t>
  </si>
  <si>
    <t>TRLU7537473</t>
  </si>
  <si>
    <t>NYKU3938079</t>
  </si>
  <si>
    <t>DRYU6019109</t>
  </si>
  <si>
    <t>FTAU1306063</t>
  </si>
  <si>
    <t>TCKU2676783</t>
  </si>
  <si>
    <t>TCLU6727079</t>
  </si>
  <si>
    <t>UACU5231463</t>
  </si>
  <si>
    <t>TCLU9361743</t>
  </si>
  <si>
    <t>HLXU6537215</t>
  </si>
  <si>
    <t>TEMU7574238</t>
  </si>
  <si>
    <t>UACU5151780</t>
  </si>
  <si>
    <t>HECTOR GONZALES SANDI AG.AF.DE ADUANAS S</t>
  </si>
  <si>
    <t>DFSU6154970</t>
  </si>
  <si>
    <t>HAMU1177443</t>
  </si>
  <si>
    <t>GESU6160485</t>
  </si>
  <si>
    <t>AGENCIAS RANSA S A</t>
  </si>
  <si>
    <t>BSIU9554757</t>
  </si>
  <si>
    <t>HLXU8690199</t>
  </si>
  <si>
    <t>HLBU1489190</t>
  </si>
  <si>
    <t>DFSU7566884</t>
  </si>
  <si>
    <t>NYKU3782828</t>
  </si>
  <si>
    <t>ONEYRICAB1347900</t>
  </si>
  <si>
    <t>HLXU4693970</t>
  </si>
  <si>
    <t>PCIU8552304</t>
  </si>
  <si>
    <t>NGPN00053700</t>
  </si>
  <si>
    <t>R Y R AGENCIA DE ADUANAS S.A.C</t>
  </si>
  <si>
    <t>WHLU0520111</t>
  </si>
  <si>
    <t>TEMU2322260</t>
  </si>
  <si>
    <t>PCIU4642591</t>
  </si>
  <si>
    <t>SHWL00005100</t>
  </si>
  <si>
    <t>FSCU6954561</t>
  </si>
  <si>
    <t>HAMU1318726</t>
  </si>
  <si>
    <t>TCLU8077619</t>
  </si>
  <si>
    <t>TCNU7389395</t>
  </si>
  <si>
    <t>BMOU4531007</t>
  </si>
  <si>
    <t>HLXU6530910</t>
  </si>
  <si>
    <t>HLBU2384810</t>
  </si>
  <si>
    <t>NYKU7945219</t>
  </si>
  <si>
    <t>BMOU5149025</t>
  </si>
  <si>
    <t>6256798470</t>
  </si>
  <si>
    <t>NEOCORP S.A.C</t>
  </si>
  <si>
    <t>WHSU5666716</t>
  </si>
  <si>
    <t>179AA00114</t>
  </si>
  <si>
    <t>HLXU8460977</t>
  </si>
  <si>
    <t>HLBU2772435</t>
  </si>
  <si>
    <t>ARTE Y TECNOLOGIA DEL CONCRETO S.A.C. (ARTCO S.A.C.)</t>
  </si>
  <si>
    <t>FSCU8242144</t>
  </si>
  <si>
    <t>FCIU5706263</t>
  </si>
  <si>
    <t>TGBU6079950</t>
  </si>
  <si>
    <t>PCIU1318001</t>
  </si>
  <si>
    <t>HLBU1496780</t>
  </si>
  <si>
    <t>DFSU7372261</t>
  </si>
  <si>
    <t>HLXU3612491</t>
  </si>
  <si>
    <t>HLXU3605358</t>
  </si>
  <si>
    <t>TEMU8122736</t>
  </si>
  <si>
    <t>HLXU8622070</t>
  </si>
  <si>
    <t>HLXU5202691</t>
  </si>
  <si>
    <t>UACU8224806</t>
  </si>
  <si>
    <t>TCNU6854039</t>
  </si>
  <si>
    <t>LA VIGA SA</t>
  </si>
  <si>
    <t>HLBU1967875</t>
  </si>
  <si>
    <t>KKFU1734481</t>
  </si>
  <si>
    <t>HLXU5233291</t>
  </si>
  <si>
    <t>DRYU4008131</t>
  </si>
  <si>
    <t>HLBU1469168</t>
  </si>
  <si>
    <t>GATU8772571</t>
  </si>
  <si>
    <t>PERU OFFSET DIGITAL</t>
  </si>
  <si>
    <t>HAMU1266849</t>
  </si>
  <si>
    <t>HLXU8107851</t>
  </si>
  <si>
    <t>OOCU6410560</t>
  </si>
  <si>
    <t>HLXU5348264</t>
  </si>
  <si>
    <t>TGBU5795760</t>
  </si>
  <si>
    <t>HLBU1538905</t>
  </si>
  <si>
    <t>CSNU6909687</t>
  </si>
  <si>
    <t>PCIU9067330</t>
  </si>
  <si>
    <t>PCIU8507007</t>
  </si>
  <si>
    <t>NGIC00828700</t>
  </si>
  <si>
    <t>TCNU5079718</t>
  </si>
  <si>
    <t>ONEYCMBA01812700</t>
  </si>
  <si>
    <t>NYKU9734200</t>
  </si>
  <si>
    <t>DRYU2948707</t>
  </si>
  <si>
    <t>NYKU3688200</t>
  </si>
  <si>
    <t>DNAU2619440</t>
  </si>
  <si>
    <t>SEL000084000</t>
  </si>
  <si>
    <t>QIBU1243932</t>
  </si>
  <si>
    <t>WHSU5578528</t>
  </si>
  <si>
    <t>TCKU7470326</t>
  </si>
  <si>
    <t>CBHU7082297</t>
  </si>
  <si>
    <t>6256828210</t>
  </si>
  <si>
    <t>WHSU4002184</t>
  </si>
  <si>
    <t>BMOU1208069</t>
  </si>
  <si>
    <t>WHLU4320889</t>
  </si>
  <si>
    <t>HLBU2458424</t>
  </si>
  <si>
    <t>DLSH20020167</t>
  </si>
  <si>
    <t>GESU9350895</t>
  </si>
  <si>
    <t>DLSH20030009</t>
  </si>
  <si>
    <t>KKFU7761930</t>
  </si>
  <si>
    <t>FCIU9476507</t>
  </si>
  <si>
    <t>OOLU8731987</t>
  </si>
  <si>
    <t>BMOU3120953</t>
  </si>
  <si>
    <t>SHBV00017800</t>
  </si>
  <si>
    <t>HERRAN AGENCIA DE ADUANAS S.A.C.</t>
  </si>
  <si>
    <t>WHSU2418784</t>
  </si>
  <si>
    <t>AMFU8902073</t>
  </si>
  <si>
    <t>CME00007</t>
  </si>
  <si>
    <t>WHLU0455000</t>
  </si>
  <si>
    <t>PCIU1940437</t>
  </si>
  <si>
    <t>SHCI00021800</t>
  </si>
  <si>
    <t>JORGE RIVVA LOPEZ S A</t>
  </si>
  <si>
    <t>SEGU9093955</t>
  </si>
  <si>
    <t>HLCUSCL200407827</t>
  </si>
  <si>
    <t>WHSU2025940</t>
  </si>
  <si>
    <t>WHSU2021478</t>
  </si>
  <si>
    <t>HLBU8088414</t>
  </si>
  <si>
    <t>CAIU4214208</t>
  </si>
  <si>
    <t>UACU5105383</t>
  </si>
  <si>
    <t>HLXU8465921</t>
  </si>
  <si>
    <t>TGBU6119543</t>
  </si>
  <si>
    <t>UACU3325497</t>
  </si>
  <si>
    <t>HAMU1161869</t>
  </si>
  <si>
    <t>TGHU6150849</t>
  </si>
  <si>
    <t>UACU5233471</t>
  </si>
  <si>
    <t>HLXU8267654</t>
  </si>
  <si>
    <t>TRLU4799530</t>
  </si>
  <si>
    <t>UACU5404759</t>
  </si>
  <si>
    <t>HLBU1357656</t>
  </si>
  <si>
    <t>HLXU8589877</t>
  </si>
  <si>
    <t>TCNU1811076</t>
  </si>
  <si>
    <t>HLBU2536337</t>
  </si>
  <si>
    <t>WHSU2047662</t>
  </si>
  <si>
    <t>WHSU2367780</t>
  </si>
  <si>
    <t>UACU5987743</t>
  </si>
  <si>
    <t>HLBU1654891</t>
  </si>
  <si>
    <t>TCLU6672696</t>
  </si>
  <si>
    <t>IRNU4606725</t>
  </si>
  <si>
    <t>HLXU8502590</t>
  </si>
  <si>
    <t>CAIU4225162</t>
  </si>
  <si>
    <t>HLBU9192634</t>
  </si>
  <si>
    <t>RC</t>
  </si>
  <si>
    <t>22R0</t>
  </si>
  <si>
    <t>HLBU8053450</t>
  </si>
  <si>
    <t>UACU8569304</t>
  </si>
  <si>
    <t>HLBU2877879</t>
  </si>
  <si>
    <t>TGBU5750662</t>
  </si>
  <si>
    <t>adualink sac</t>
  </si>
  <si>
    <t>TCNU1524163</t>
  </si>
  <si>
    <t>CAIU4988760</t>
  </si>
  <si>
    <t>HLBU1322670</t>
  </si>
  <si>
    <t>GESU5450345</t>
  </si>
  <si>
    <t>HLBU2572144</t>
  </si>
  <si>
    <t>UACU3884833</t>
  </si>
  <si>
    <t>HLBU1178202</t>
  </si>
  <si>
    <t>TGBU6079749</t>
  </si>
  <si>
    <t>38800</t>
  </si>
  <si>
    <t>HLBU2524594</t>
  </si>
  <si>
    <t>HLBU9009235</t>
  </si>
  <si>
    <t>0112S</t>
  </si>
  <si>
    <t>HLCURTM200351121</t>
  </si>
  <si>
    <t>APRU5812847</t>
  </si>
  <si>
    <t>HBG1395815</t>
  </si>
  <si>
    <t>HLBU9079715</t>
  </si>
  <si>
    <t>TTNU8623751</t>
  </si>
  <si>
    <t>ANT1313920</t>
  </si>
  <si>
    <t>BMOU9642847</t>
  </si>
  <si>
    <t>CGMU5311287</t>
  </si>
  <si>
    <t>CGMU5101320</t>
  </si>
  <si>
    <t>TCLU1098630</t>
  </si>
  <si>
    <t>HLBU9042418</t>
  </si>
  <si>
    <t>HLBU9078811</t>
  </si>
  <si>
    <t>TRLU1721014</t>
  </si>
  <si>
    <t>HLBU9006473</t>
  </si>
  <si>
    <t>HLBU9022047</t>
  </si>
  <si>
    <t>FDCU0462591</t>
  </si>
  <si>
    <t>HLBU1072930</t>
  </si>
  <si>
    <t>BEAU5271471</t>
  </si>
  <si>
    <t>TEMU7300936</t>
  </si>
  <si>
    <t>BMOU4290785</t>
  </si>
  <si>
    <t>HLBU1628275</t>
  </si>
  <si>
    <t>BEAU5161047</t>
  </si>
  <si>
    <t>HLBU2455410</t>
  </si>
  <si>
    <t>FSCU7241436</t>
  </si>
  <si>
    <t>MMAU1183385</t>
  </si>
  <si>
    <t>TGHU6139222</t>
  </si>
  <si>
    <t>HLXU8226974</t>
  </si>
  <si>
    <t>HLXU8635036</t>
  </si>
  <si>
    <t>CGMU6901230</t>
  </si>
  <si>
    <t>BMOU9644053</t>
  </si>
  <si>
    <t>HLBU9094659</t>
  </si>
  <si>
    <t>HLBU9173125</t>
  </si>
  <si>
    <t>APRU5785844</t>
  </si>
  <si>
    <t>TCLU1126352</t>
  </si>
  <si>
    <t>CXRU1385031</t>
  </si>
  <si>
    <t>HLBU9077060</t>
  </si>
  <si>
    <t>HLBU9011443</t>
  </si>
  <si>
    <t>TTNU8632310</t>
  </si>
  <si>
    <t>TLLU1067920</t>
  </si>
  <si>
    <t>HLBU9174878</t>
  </si>
  <si>
    <t>TTNU8636065</t>
  </si>
  <si>
    <t>CGMU5275683</t>
  </si>
  <si>
    <t>HLBU9030356</t>
  </si>
  <si>
    <t>HLBU9067186</t>
  </si>
  <si>
    <t>TTNU8632250</t>
  </si>
  <si>
    <t>TTNU8632590</t>
  </si>
  <si>
    <t>HLBU9102944</t>
  </si>
  <si>
    <t>CAXU7381833</t>
  </si>
  <si>
    <t>BMOU5625796</t>
  </si>
  <si>
    <t>PCIU1065120</t>
  </si>
  <si>
    <t>NGMZ00085400</t>
  </si>
  <si>
    <t>ARANIBAR ADUANAS S.A.C.</t>
  </si>
  <si>
    <t>GESU8089200</t>
  </si>
  <si>
    <t>WHSU2088086</t>
  </si>
  <si>
    <t>051AA00336</t>
  </si>
  <si>
    <t>PCIU9518270</t>
  </si>
  <si>
    <t>SZRS00050900</t>
  </si>
  <si>
    <t>CAIU9047572</t>
  </si>
  <si>
    <t>SHBV00078600</t>
  </si>
  <si>
    <t>BSIU2358480</t>
  </si>
  <si>
    <t>DFSU2799029</t>
  </si>
  <si>
    <t>HAMU1171867</t>
  </si>
  <si>
    <t>HLBU2384532</t>
  </si>
  <si>
    <t>BSIU2301340</t>
  </si>
  <si>
    <t>FCIU6306019</t>
  </si>
  <si>
    <t>FSCU8942662</t>
  </si>
  <si>
    <t>HAMU1264548</t>
  </si>
  <si>
    <t>UACU5292242</t>
  </si>
  <si>
    <t>UACU5340696</t>
  </si>
  <si>
    <t>HLXU3099460</t>
  </si>
  <si>
    <t>FSCU7089690</t>
  </si>
  <si>
    <t>UACU8204121</t>
  </si>
  <si>
    <t>NQP0149853</t>
  </si>
  <si>
    <t>ONEYGUAA01353600</t>
  </si>
  <si>
    <t>HLBU9072238</t>
  </si>
  <si>
    <t>HLBU9161588</t>
  </si>
  <si>
    <t>HLBU9148879</t>
  </si>
  <si>
    <t>TTNU8630489</t>
  </si>
  <si>
    <t>BMOU9644979</t>
  </si>
  <si>
    <t>CGMU5442142</t>
  </si>
  <si>
    <t>HLBU9006529</t>
  </si>
  <si>
    <t>HLBU9046624</t>
  </si>
  <si>
    <t>CGMU9296940</t>
  </si>
  <si>
    <t>HLBU9071355</t>
  </si>
  <si>
    <t>HLBU9070092</t>
  </si>
  <si>
    <t>TTNU8629430</t>
  </si>
  <si>
    <t>HLBU9164099</t>
  </si>
  <si>
    <t>CGMU6906253</t>
  </si>
  <si>
    <t>HLBU9158516</t>
  </si>
  <si>
    <t>TGBU6042288</t>
  </si>
  <si>
    <t>PCIU1113845</t>
  </si>
  <si>
    <t>SZX000296100</t>
  </si>
  <si>
    <t>TGBU5694194</t>
  </si>
  <si>
    <t>BMOU1234495</t>
  </si>
  <si>
    <t>PCIU1440806</t>
  </si>
  <si>
    <t>CXDU2287061</t>
  </si>
  <si>
    <t>167AA00452</t>
  </si>
  <si>
    <t>TCNU6819038</t>
  </si>
  <si>
    <t>TCLU6479460</t>
  </si>
  <si>
    <t>WHSU5335370</t>
  </si>
  <si>
    <t>WHLU0644956</t>
  </si>
  <si>
    <t>WHSU2086205</t>
  </si>
  <si>
    <t>WHSU2480250</t>
  </si>
  <si>
    <t>AMFU8940601</t>
  </si>
  <si>
    <t>HLXU5118894</t>
  </si>
  <si>
    <t>TGHU0970331</t>
  </si>
  <si>
    <t>HLBU2778460</t>
  </si>
  <si>
    <t>TCNU6976530</t>
  </si>
  <si>
    <t>CONSIGNATARIO BEBIDAS PREMIUN SAC</t>
  </si>
  <si>
    <t>HLBU2254098</t>
  </si>
  <si>
    <t>FCIU8775756</t>
  </si>
  <si>
    <t>HLBU2681227</t>
  </si>
  <si>
    <t>TGBU5904310</t>
  </si>
  <si>
    <t>HLBU1129888</t>
  </si>
  <si>
    <t>HLXU5238713</t>
  </si>
  <si>
    <t>WHSU2735393</t>
  </si>
  <si>
    <t>(ASA GLOBAL LOGISTIC SAC)</t>
  </si>
  <si>
    <t>HLBU1239801</t>
  </si>
  <si>
    <t>TCLU4134222</t>
  </si>
  <si>
    <t>TCNU1782682</t>
  </si>
  <si>
    <t>02/2018</t>
  </si>
  <si>
    <t>TCLU5997830</t>
  </si>
  <si>
    <t>HLBU2257517</t>
  </si>
  <si>
    <t>FSCU7179303</t>
  </si>
  <si>
    <t>BMOU2900111</t>
  </si>
  <si>
    <t>UACU5430085</t>
  </si>
  <si>
    <t>CAXU7431446</t>
  </si>
  <si>
    <t>UACU2419518</t>
  </si>
  <si>
    <t>HLBU8089489</t>
  </si>
  <si>
    <t>TCLU5105804</t>
  </si>
  <si>
    <t>HLBU2890736</t>
  </si>
  <si>
    <t>TGBU5907052</t>
  </si>
  <si>
    <t>HLXU8107213</t>
  </si>
  <si>
    <t>HLBU9160663</t>
  </si>
  <si>
    <t>HLBU9061172</t>
  </si>
  <si>
    <t>HLBU9050223</t>
  </si>
  <si>
    <t>85551223</t>
  </si>
  <si>
    <t>GESU9552849</t>
  </si>
  <si>
    <t>HLBU9008347</t>
  </si>
  <si>
    <t>HLBU9017436</t>
  </si>
  <si>
    <t>HLBU9175874</t>
  </si>
  <si>
    <t>CGMU6909843</t>
  </si>
  <si>
    <t>HLBU9071843</t>
  </si>
  <si>
    <t>TEMU9065836</t>
  </si>
  <si>
    <t>HLBU9046856</t>
  </si>
  <si>
    <t>85551857</t>
  </si>
  <si>
    <t>CGMU6905489</t>
  </si>
  <si>
    <t>CGMU4976858</t>
  </si>
  <si>
    <t>NO ASIGNAR - REPARAR / DONACIÓN</t>
  </si>
  <si>
    <t>HLBU9007839</t>
  </si>
  <si>
    <t>CGMU6906269</t>
  </si>
  <si>
    <t>WHSU2756971</t>
  </si>
  <si>
    <t>HLXU3606919</t>
  </si>
  <si>
    <t xml:space="preserve">CONSIGNATARIO: FULL GLASS PERU SAC </t>
  </si>
  <si>
    <t>HLBU1710423</t>
  </si>
  <si>
    <t>GLDU5433323</t>
  </si>
  <si>
    <t>TGHU3407379</t>
  </si>
  <si>
    <t>TRLU3951762</t>
  </si>
  <si>
    <t>FCIU6312388</t>
  </si>
  <si>
    <t>30250</t>
  </si>
  <si>
    <t>HLBU9155836</t>
  </si>
  <si>
    <t>TTNU8620541</t>
  </si>
  <si>
    <t>HLBU9071695</t>
  </si>
  <si>
    <t>CGMU6908385</t>
  </si>
  <si>
    <t>HLBU9128810</t>
  </si>
  <si>
    <t>HLBU9172031</t>
  </si>
  <si>
    <t>CGMU6903531</t>
  </si>
  <si>
    <t>CGMU9311921</t>
  </si>
  <si>
    <t>HLBU9152380</t>
  </si>
  <si>
    <t>CGMU6902556</t>
  </si>
  <si>
    <t>APRU5779775</t>
  </si>
  <si>
    <t>TCLU1387401</t>
  </si>
  <si>
    <t>TTNU8636996</t>
  </si>
  <si>
    <t>CAIU5557541</t>
  </si>
  <si>
    <t>CGMU4908405</t>
  </si>
  <si>
    <t>HLBU2382545</t>
  </si>
  <si>
    <t>BRSAO0000003482</t>
  </si>
  <si>
    <t>HLXU6511329</t>
  </si>
  <si>
    <t>WHLU5493425</t>
  </si>
  <si>
    <t>HLXU8225833</t>
  </si>
  <si>
    <t>UACU5935781</t>
  </si>
  <si>
    <t>TCNU7140714</t>
  </si>
  <si>
    <t xml:space="preserve">SAVAR </t>
  </si>
  <si>
    <t>BMOU4959119</t>
  </si>
  <si>
    <t>CUBIC// SAVAR</t>
  </si>
  <si>
    <t>CAIU8350326</t>
  </si>
  <si>
    <t>SAVAR/ CUBIC</t>
  </si>
  <si>
    <t>CGMU5046769</t>
  </si>
  <si>
    <t>BMOU9603901</t>
  </si>
  <si>
    <t>CGMU5418830</t>
  </si>
  <si>
    <t>CAIU5533133</t>
  </si>
  <si>
    <t>CGMU5419203</t>
  </si>
  <si>
    <t>CGMU6908180</t>
  </si>
  <si>
    <t>HLBU9077230</t>
  </si>
  <si>
    <t>HLBU9161720</t>
  </si>
  <si>
    <t>HLBU9032940</t>
  </si>
  <si>
    <t>HLBU9080681</t>
  </si>
  <si>
    <t>CGMU5170677</t>
  </si>
  <si>
    <t>CGMU6900229</t>
  </si>
  <si>
    <t>TCLU1128761</t>
  </si>
  <si>
    <t>CGMU5123891</t>
  </si>
  <si>
    <t>HLBU9024902</t>
  </si>
  <si>
    <t>CGMU5013750</t>
  </si>
  <si>
    <t>CGMU6908826</t>
  </si>
  <si>
    <t>HLBU9043137</t>
  </si>
  <si>
    <t>HLBU9068454</t>
  </si>
  <si>
    <t>PCIU1791930</t>
  </si>
  <si>
    <t>NKQS90022000</t>
  </si>
  <si>
    <t>CONSINATARIO-INVERSIONES GRUPO KORANO  SAC</t>
  </si>
  <si>
    <t>CSNU7334680</t>
  </si>
  <si>
    <t>6258425570</t>
  </si>
  <si>
    <t>FDCU0308652</t>
  </si>
  <si>
    <t>HLCULED200212130</t>
  </si>
  <si>
    <t>DFSU7444994</t>
  </si>
  <si>
    <t>FSCU8532755</t>
  </si>
  <si>
    <t>SEGU9378768</t>
  </si>
  <si>
    <t>FCIU9097910</t>
  </si>
  <si>
    <t>HLBU2249532</t>
  </si>
  <si>
    <t>UASU1030539</t>
  </si>
  <si>
    <t>HLBU9076830</t>
  </si>
  <si>
    <t>BMOU9643308</t>
  </si>
  <si>
    <t>CGMU6902670</t>
  </si>
  <si>
    <t>TCLU1097824</t>
  </si>
  <si>
    <t>TRIU8767218</t>
  </si>
  <si>
    <t>HLBU9043986</t>
  </si>
  <si>
    <t>HLBU9074380</t>
  </si>
  <si>
    <t>CGMU5252219</t>
  </si>
  <si>
    <t>HLBU9022582</t>
  </si>
  <si>
    <t>TTNU8635095</t>
  </si>
  <si>
    <t>TLLU1067664</t>
  </si>
  <si>
    <t>HLBU9040204</t>
  </si>
  <si>
    <t>TTNU8979254</t>
  </si>
  <si>
    <t>HLBU9123910</t>
  </si>
  <si>
    <t>HLBU9169948</t>
  </si>
  <si>
    <t>HLBU9007525</t>
  </si>
  <si>
    <t>TRHU3261671</t>
  </si>
  <si>
    <t>027A519796</t>
  </si>
  <si>
    <t>HLBU9216058</t>
  </si>
  <si>
    <t>KKFU8049242</t>
  </si>
  <si>
    <t>ONEYXMNA08431600</t>
  </si>
  <si>
    <t>CXDU1507270</t>
  </si>
  <si>
    <t>ONEYMTYA00724600</t>
  </si>
  <si>
    <t>FSCU7176048</t>
  </si>
  <si>
    <t>HLXU6457172</t>
  </si>
  <si>
    <t>NTEA00692</t>
  </si>
  <si>
    <t>INTERAMERICAN SERVICE CO S.A.C.</t>
  </si>
  <si>
    <t>FSCU5653666</t>
  </si>
  <si>
    <t>ONEYRICAE7583600</t>
  </si>
  <si>
    <t>M&amp;F INT´L CUSTOM S.A.C.</t>
  </si>
  <si>
    <t>ONEU0167329</t>
  </si>
  <si>
    <t>HLBU1160970</t>
  </si>
  <si>
    <t>COMPAÑIA GLOBAL DE PINTURAS DEL PERU S.A.C.</t>
  </si>
  <si>
    <t>HLBU2417169</t>
  </si>
  <si>
    <t>UACU4139809</t>
  </si>
  <si>
    <t>HLBU2403530</t>
  </si>
  <si>
    <t>BEAU5077759</t>
  </si>
  <si>
    <t>TCLU5722410</t>
  </si>
  <si>
    <t>HLBU2185865</t>
  </si>
  <si>
    <t>WHSU2638480</t>
  </si>
  <si>
    <t>TCLU5977962</t>
  </si>
  <si>
    <t>CGMU5104546</t>
  </si>
  <si>
    <t>HLBU9130150</t>
  </si>
  <si>
    <t>HLBU9007187</t>
  </si>
  <si>
    <t>HLBU9071782</t>
  </si>
  <si>
    <t>TCLU1287418</t>
  </si>
  <si>
    <t>HLBU9077944</t>
  </si>
  <si>
    <t>HLBU9121688</t>
  </si>
  <si>
    <t>CGMU6908298</t>
  </si>
  <si>
    <t>CGMU5442796</t>
  </si>
  <si>
    <t>HLBU9160621</t>
  </si>
  <si>
    <t>51167654</t>
  </si>
  <si>
    <t>CAIU5510293</t>
  </si>
  <si>
    <t>CXRU1068633</t>
  </si>
  <si>
    <t>IKSU4010160</t>
  </si>
  <si>
    <t>TLLU1054902</t>
  </si>
  <si>
    <t>TCLU6670137</t>
  </si>
  <si>
    <t>SEGU5535920</t>
  </si>
  <si>
    <t>NYKU5271452</t>
  </si>
  <si>
    <t>WHLU4250945</t>
  </si>
  <si>
    <t>001AA28429</t>
  </si>
  <si>
    <t>LNXU8458176</t>
  </si>
  <si>
    <t>WHLU0458170</t>
  </si>
  <si>
    <t>TGCU0078498</t>
  </si>
  <si>
    <t>WHLU0246952</t>
  </si>
  <si>
    <t>GCXU5191664</t>
  </si>
  <si>
    <t>HLBU2855993</t>
  </si>
  <si>
    <t>WHLU0274471</t>
  </si>
  <si>
    <t>SEGU7336465</t>
  </si>
  <si>
    <t>HLXU5194235</t>
  </si>
  <si>
    <t>09/2005</t>
  </si>
  <si>
    <t>HLBU1587577</t>
  </si>
  <si>
    <t>HLXU3611129</t>
  </si>
  <si>
    <t>HLBU8011222</t>
  </si>
  <si>
    <t>BEAU4928520</t>
  </si>
  <si>
    <t>HLBU9007628</t>
  </si>
  <si>
    <t>CGMU6907861</t>
  </si>
  <si>
    <t>HLBU9009071</t>
  </si>
  <si>
    <t>HLBU9028404</t>
  </si>
  <si>
    <t>CGMU9335163</t>
  </si>
  <si>
    <t>CGMU6908488</t>
  </si>
  <si>
    <t>TRIU8689732</t>
  </si>
  <si>
    <t>HLBU9129950</t>
  </si>
  <si>
    <t>HLBU9075936</t>
  </si>
  <si>
    <t>HLBU9173589</t>
  </si>
  <si>
    <t>HLBU9075767</t>
  </si>
  <si>
    <t>HLBU9151949</t>
  </si>
  <si>
    <t>CGMU5418573</t>
  </si>
  <si>
    <t>CGMU5364013</t>
  </si>
  <si>
    <t>CGMU6905112</t>
  </si>
  <si>
    <t>HLBU2241104</t>
  </si>
  <si>
    <t>4510</t>
  </si>
  <si>
    <t>PCIU1886911</t>
  </si>
  <si>
    <t>XMCX00062700</t>
  </si>
  <si>
    <t>SEGU5624400</t>
  </si>
  <si>
    <t>WHSU2059386</t>
  </si>
  <si>
    <t>TCNU8091825</t>
  </si>
  <si>
    <t>26530</t>
  </si>
  <si>
    <t>SLSU8061385</t>
  </si>
  <si>
    <t>HLBU1120094</t>
  </si>
  <si>
    <t>TRANSPORTES CORSAN S.A.C.)</t>
  </si>
  <si>
    <t>FSCU8432289</t>
  </si>
  <si>
    <t>CONSIGNATARIO: LAB NUTRITION CORP SAC</t>
  </si>
  <si>
    <t>HLXU5383310</t>
  </si>
  <si>
    <t>CORPORACION LOGISTICA ADUANERA S.A.C.</t>
  </si>
  <si>
    <t>HLBU9115094</t>
  </si>
  <si>
    <t>TTNU8622360</t>
  </si>
  <si>
    <t>TEMU9052839</t>
  </si>
  <si>
    <t>APRU5083405</t>
  </si>
  <si>
    <t>HLBU9047153</t>
  </si>
  <si>
    <t>APRU5805215</t>
  </si>
  <si>
    <t>HLBU9055550</t>
  </si>
  <si>
    <t>HLBU9042819</t>
  </si>
  <si>
    <t>HLBU9117800</t>
  </si>
  <si>
    <t>HLBU9106338</t>
  </si>
  <si>
    <t>CGMU9287893</t>
  </si>
  <si>
    <t>HLBU9174250</t>
  </si>
  <si>
    <t>CGMU9319218</t>
  </si>
  <si>
    <t>CGMU5441911</t>
  </si>
  <si>
    <t>TLLU1070713</t>
  </si>
  <si>
    <t>TCLU1119970</t>
  </si>
  <si>
    <t>UACU5834066</t>
  </si>
  <si>
    <t>UACU5726930</t>
  </si>
  <si>
    <t>HLBU1489713</t>
  </si>
  <si>
    <t>TGBU5749810</t>
  </si>
  <si>
    <t>TCLU5348996</t>
  </si>
  <si>
    <t>FSCU7221240</t>
  </si>
  <si>
    <t xml:space="preserve"> consignatario :COLGATE PALMOLIVE PERU S.A.</t>
  </si>
  <si>
    <t>HLBU9162563</t>
  </si>
  <si>
    <t>TTNU8162433</t>
  </si>
  <si>
    <t>HLBU9070533</t>
  </si>
  <si>
    <t>HLBU9043292</t>
  </si>
  <si>
    <t>IKSU4009169</t>
  </si>
  <si>
    <t>HLBU9020044</t>
  </si>
  <si>
    <t>HLBU9169608</t>
  </si>
  <si>
    <t>TTNU8632049</t>
  </si>
  <si>
    <t>HLBU9007280</t>
  </si>
  <si>
    <t>CHIU9010140</t>
  </si>
  <si>
    <t>CAIU5588120</t>
  </si>
  <si>
    <t>HLBU9092661</t>
  </si>
  <si>
    <t>CAIU5512819</t>
  </si>
  <si>
    <t>HLBU9076130</t>
  </si>
  <si>
    <t>TRIU8163624</t>
  </si>
  <si>
    <t>HLBU9160010</t>
  </si>
  <si>
    <t>CGMU5362094</t>
  </si>
  <si>
    <t>BGA0263688</t>
  </si>
  <si>
    <t>TTNU8628990</t>
  </si>
  <si>
    <t>FSCU6465196</t>
  </si>
  <si>
    <t>7246000220</t>
  </si>
  <si>
    <t>TCNU8360966</t>
  </si>
  <si>
    <t>WHSU5080010</t>
  </si>
  <si>
    <t>OOCU8077680</t>
  </si>
  <si>
    <t>OOCU8077421</t>
  </si>
  <si>
    <t>OOCU8069982</t>
  </si>
  <si>
    <t>OOCU7982960</t>
  </si>
  <si>
    <t>TCNU3777432</t>
  </si>
  <si>
    <t>RFCU5009860</t>
  </si>
  <si>
    <t>HLXU3628939</t>
  </si>
  <si>
    <t>CONSIGNATARIO: FULL GLASS PERU  SAC</t>
  </si>
  <si>
    <t>BMOU4544426</t>
  </si>
  <si>
    <t>HLBU2491295</t>
  </si>
  <si>
    <t>FCIU7106397</t>
  </si>
  <si>
    <t>HLBU9118766</t>
  </si>
  <si>
    <t>HLBU9170595</t>
  </si>
  <si>
    <t>SEGU9535759</t>
  </si>
  <si>
    <t>TLLU1061408</t>
  </si>
  <si>
    <t>CGMU6908430</t>
  </si>
  <si>
    <t>HLBU9081008</t>
  </si>
  <si>
    <t>CGMU6906654</t>
  </si>
  <si>
    <t>APRU5838395</t>
  </si>
  <si>
    <t>HLBU9157382</t>
  </si>
  <si>
    <t>SEGU9541319</t>
  </si>
  <si>
    <t>HLXU8533029</t>
  </si>
  <si>
    <t>TCKU6053462</t>
  </si>
  <si>
    <t>HLBU1085096</t>
  </si>
  <si>
    <t>WHSU2501184</t>
  </si>
  <si>
    <t>GLDU7720298</t>
  </si>
  <si>
    <t>TCNU1626463</t>
  </si>
  <si>
    <t>7310-0464-003.016</t>
  </si>
  <si>
    <t>UACU5228351</t>
  </si>
  <si>
    <t>HLBU9124440</t>
  </si>
  <si>
    <t>HLCUIT1200303356</t>
  </si>
  <si>
    <t>HLXU8737296</t>
  </si>
  <si>
    <t>HLCUIT1200303367</t>
  </si>
  <si>
    <t>PCIU9194150</t>
  </si>
  <si>
    <t>PCIU8991971</t>
  </si>
  <si>
    <t>BOG000013000</t>
  </si>
  <si>
    <t>CXTU1127029</t>
  </si>
  <si>
    <t>OOCU6722948</t>
  </si>
  <si>
    <t>6258934080</t>
  </si>
  <si>
    <t>UACU5917448</t>
  </si>
  <si>
    <t>DLQD20020155</t>
  </si>
  <si>
    <t>TCLU7131572</t>
  </si>
  <si>
    <t>SDB01S279552</t>
  </si>
  <si>
    <t>FCIU9998184</t>
  </si>
  <si>
    <t>WHSU4027768</t>
  </si>
  <si>
    <t>PCIU2864687</t>
  </si>
  <si>
    <t>WHLU4274952</t>
  </si>
  <si>
    <t>WHSU5646807</t>
  </si>
  <si>
    <t>TCKU6657462</t>
  </si>
  <si>
    <t>PCIU2209474</t>
  </si>
  <si>
    <t>WHSU2338375</t>
  </si>
  <si>
    <t>SEGU5712202</t>
  </si>
  <si>
    <t>TCKU6565622</t>
  </si>
  <si>
    <t>BMOU4291610</t>
  </si>
  <si>
    <t>WHSU2735599</t>
  </si>
  <si>
    <t>BSIU8016000</t>
  </si>
  <si>
    <t>NGPX00048200</t>
  </si>
  <si>
    <t>UNIADUANAS AGENTE DE ADUANAS SAC</t>
  </si>
  <si>
    <t>HLBU8033915</t>
  </si>
  <si>
    <t>CAIU7294439</t>
  </si>
  <si>
    <t>FCIU9726859</t>
  </si>
  <si>
    <t>CPSU6436397</t>
  </si>
  <si>
    <t>UACU3830272</t>
  </si>
  <si>
    <t>HLBU1998270</t>
  </si>
  <si>
    <t>TEMU6842465</t>
  </si>
  <si>
    <t>TCLU9666594</t>
  </si>
  <si>
    <t>TEMU7750532</t>
  </si>
  <si>
    <t>TCLU4155436</t>
  </si>
  <si>
    <t>BSIU9043504</t>
  </si>
  <si>
    <t>HLBU2068642</t>
  </si>
  <si>
    <t>CONTRANS S.A.C.</t>
  </si>
  <si>
    <t>BSIU9048471</t>
  </si>
  <si>
    <t>UACU8148970</t>
  </si>
  <si>
    <t>HLXU8099801</t>
  </si>
  <si>
    <t>HLBU1280003</t>
  </si>
  <si>
    <t>HLXU6495510</t>
  </si>
  <si>
    <t>GATU8750757</t>
  </si>
  <si>
    <t>04/2005</t>
  </si>
  <si>
    <t>UACU5566739</t>
  </si>
  <si>
    <t>FIMARS IMPORT EIRL</t>
  </si>
  <si>
    <t>DFSU7811620</t>
  </si>
  <si>
    <t>TCNU8257182</t>
  </si>
  <si>
    <t>CCLU4869720</t>
  </si>
  <si>
    <t>6256300640</t>
  </si>
  <si>
    <t>SEGU5620024</t>
  </si>
  <si>
    <t>HLCUBO2200322511</t>
  </si>
  <si>
    <t>9.39</t>
  </si>
  <si>
    <t>HLXU8564312</t>
  </si>
  <si>
    <t>TCNU3706681</t>
  </si>
  <si>
    <t>HLBU2816024</t>
  </si>
  <si>
    <t>DFSU7100068</t>
  </si>
  <si>
    <t>HLBU2852989</t>
  </si>
  <si>
    <t>SEGU5766370</t>
  </si>
  <si>
    <t>TEMU6723050</t>
  </si>
  <si>
    <t>HLBU1492975</t>
  </si>
  <si>
    <t>UACU5234605</t>
  </si>
  <si>
    <t>DATA ELECTRIC SRL</t>
  </si>
  <si>
    <t>HLXU8013177</t>
  </si>
  <si>
    <t>HLXU8385174</t>
  </si>
  <si>
    <t>UACU5956470</t>
  </si>
  <si>
    <t>DFSU7711935</t>
  </si>
  <si>
    <t>HLXU5642875</t>
  </si>
  <si>
    <t>HLBU2208831</t>
  </si>
  <si>
    <t>TDM GEOSINTETICO S.A.C.</t>
  </si>
  <si>
    <t>GESU9536771</t>
  </si>
  <si>
    <t>BEAU4590685</t>
  </si>
  <si>
    <t>UETU5436302</t>
  </si>
  <si>
    <t>HLXU5633106</t>
  </si>
  <si>
    <t>ANGLO AMERICAN QUELLAVECO S.A.C</t>
  </si>
  <si>
    <t>HLXU6241692</t>
  </si>
  <si>
    <t>HLBU2052311</t>
  </si>
  <si>
    <t>HLBU2696042</t>
  </si>
  <si>
    <t>HLXU5662887</t>
  </si>
  <si>
    <t>TGHU6212410</t>
  </si>
  <si>
    <t>SEGU5651581</t>
  </si>
  <si>
    <t>CAIU4246801</t>
  </si>
  <si>
    <t>HLBU1653787</t>
  </si>
  <si>
    <t>TDM GEOSINTETICOS S.A.</t>
  </si>
  <si>
    <t>WHSU5521965</t>
  </si>
  <si>
    <t>BSIU9863041</t>
  </si>
  <si>
    <t>TCNU4053318</t>
  </si>
  <si>
    <t>TCLU4499154</t>
  </si>
  <si>
    <t>LINEA PLASTICA PERU S.A.</t>
  </si>
  <si>
    <t>TCLU4149393</t>
  </si>
  <si>
    <t>TCLU9083848</t>
  </si>
  <si>
    <t>PCIU8667962</t>
  </si>
  <si>
    <t>CAIU9253505</t>
  </si>
  <si>
    <t>CFC-8596-20CL</t>
  </si>
  <si>
    <t>TERRA ADUANERA S.A.C.</t>
  </si>
  <si>
    <t>HLBU2194390</t>
  </si>
  <si>
    <t>BARO2002037</t>
  </si>
  <si>
    <t>DESPACHOS ADUANALES S.A.</t>
  </si>
  <si>
    <t>RUMAH S.A.C.</t>
  </si>
  <si>
    <t>TCLU5627727</t>
  </si>
  <si>
    <t>UACU8289601</t>
  </si>
  <si>
    <t>HLCUBSC2002BLTK1</t>
  </si>
  <si>
    <t>IMPORTACIONES  GRUPO MORALES</t>
  </si>
  <si>
    <t>UACU8160548</t>
  </si>
  <si>
    <t>UACU8173186</t>
  </si>
  <si>
    <t>HLXU5374448</t>
  </si>
  <si>
    <t>BMOU9221410</t>
  </si>
  <si>
    <t>1110-9117-003.014</t>
  </si>
  <si>
    <t>HLBU1264661</t>
  </si>
  <si>
    <t>HLCUTS1201006369</t>
  </si>
  <si>
    <t>UACU8175677</t>
  </si>
  <si>
    <t>HLCUBKK200203122</t>
  </si>
  <si>
    <t>UACU8491145</t>
  </si>
  <si>
    <t>UETU5323266</t>
  </si>
  <si>
    <t>LAVADO</t>
  </si>
  <si>
    <t>15/04/20 10:49:21,031218000 AM</t>
  </si>
  <si>
    <t>Barrido</t>
  </si>
  <si>
    <t>PRC00002161</t>
  </si>
  <si>
    <t>CAJA</t>
  </si>
  <si>
    <t>14/04/20 01:29:19,341628000 PM</t>
  </si>
  <si>
    <t>PRC00002081</t>
  </si>
  <si>
    <t>15/04/20 09:56:03,507070000 AM</t>
  </si>
  <si>
    <t>PRC00002134</t>
  </si>
  <si>
    <t>17/04/20 08:00:40,022831000 AM</t>
  </si>
  <si>
    <t>PRC00002210</t>
  </si>
  <si>
    <t>14/04/20 10:35:45,237245000 AM</t>
  </si>
  <si>
    <t>PRC00002038</t>
  </si>
  <si>
    <t>14/04/20 09:38:46,005523000 AM</t>
  </si>
  <si>
    <t>PRC00002046</t>
  </si>
  <si>
    <t>18/04/20 09:26:51,483669000 AM</t>
  </si>
  <si>
    <t>PRC00002288</t>
  </si>
  <si>
    <t>15/04/20 07:56:20,164725000 AM</t>
  </si>
  <si>
    <t>Lavado Químico</t>
  </si>
  <si>
    <t>PRC00002107</t>
  </si>
  <si>
    <t>15/04/20 09:29:25,496075000 AM</t>
  </si>
  <si>
    <t>Lavado Simple</t>
  </si>
  <si>
    <t>PRC00002098</t>
  </si>
  <si>
    <t>15/04/20 09:31:19,728081000 AM</t>
  </si>
  <si>
    <t>PRC00002132</t>
  </si>
  <si>
    <t>18/04/20 09:21:08,920120000 AM</t>
  </si>
  <si>
    <t>PRC00002286</t>
  </si>
  <si>
    <t>16/04/20 08:11:14,923605000 AM</t>
  </si>
  <si>
    <t>PRC00002190</t>
  </si>
  <si>
    <t>17/04/20 11:01:32,812321000 AM</t>
  </si>
  <si>
    <t>16/04/20 01:56:15,017751000 PM</t>
  </si>
  <si>
    <t>PRC00002223</t>
  </si>
  <si>
    <t>14/04/20 11:02:44,365595000 AM</t>
  </si>
  <si>
    <t>PRC00002051</t>
  </si>
  <si>
    <t>15/04/20 11:39:34,672203000 AM</t>
  </si>
  <si>
    <t>PRC00002166</t>
  </si>
  <si>
    <t>15/04/20 07:44:04,141286000 AM</t>
  </si>
  <si>
    <t>PRC00002089</t>
  </si>
  <si>
    <t>18/04/20 07:51:11,398086000 AM</t>
  </si>
  <si>
    <t>PRC00002251</t>
  </si>
  <si>
    <t>15/04/20 11:18:36,975883000 AM</t>
  </si>
  <si>
    <t>PRC00002158</t>
  </si>
  <si>
    <t>PRC00002085</t>
  </si>
  <si>
    <t>18/04/20 01:54:16,445944000 PM</t>
  </si>
  <si>
    <t>PRC00002310</t>
  </si>
  <si>
    <t>15/04/20 07:34:25,469023000 AM</t>
  </si>
  <si>
    <t>PRC00002106</t>
  </si>
  <si>
    <t>14/04/20 10:12:04,306755000 AM</t>
  </si>
  <si>
    <t>PRC00002034</t>
  </si>
  <si>
    <t>18/04/20 08:28:38,617873000 AM</t>
  </si>
  <si>
    <t>PRC00002270</t>
  </si>
  <si>
    <t>18/04/20 02:19:56,953577000 PM</t>
  </si>
  <si>
    <t>PRC00002279</t>
  </si>
  <si>
    <t>14/04/20 07:37:40,801439000 AM</t>
  </si>
  <si>
    <t>PRC00001991</t>
  </si>
  <si>
    <t>15/04/20 08:44:48,139748000 AM</t>
  </si>
  <si>
    <t>PRC00002094</t>
  </si>
  <si>
    <t>18/04/20 02:24:35,496349000 PM</t>
  </si>
  <si>
    <t>PRC00002321</t>
  </si>
  <si>
    <t>17/04/20 11:32:55,788060000 AM</t>
  </si>
  <si>
    <t>PRC00002248</t>
  </si>
  <si>
    <t>18/04/20 10:33:25,295567000 AM</t>
  </si>
  <si>
    <t>PRC00002294</t>
  </si>
  <si>
    <t>17/04/20 08:01:01,794484000 AM</t>
  </si>
  <si>
    <t>PRC00002211</t>
  </si>
  <si>
    <t>18/04/20 09:44:00,784988000 AM</t>
  </si>
  <si>
    <t>PRC00002272</t>
  </si>
  <si>
    <t>18/04/20 01:46:49,030146000 PM</t>
  </si>
  <si>
    <t>PRC00002308</t>
  </si>
  <si>
    <t>16/04/20 07:52:53,074239000 AM</t>
  </si>
  <si>
    <t>PRC00002185</t>
  </si>
  <si>
    <t>17/04/20 11:22:35,435849000 AM</t>
  </si>
  <si>
    <t>PRC00002244</t>
  </si>
  <si>
    <t>15/04/20 08:57:26,511137000 AM</t>
  </si>
  <si>
    <t>PRC00002121</t>
  </si>
  <si>
    <t>18/04/20 09:13:27,530450000 AM</t>
  </si>
  <si>
    <t>PRC00002284</t>
  </si>
  <si>
    <t>18/04/20 01:59:45,007175000 PM</t>
  </si>
  <si>
    <t>PRC00002312</t>
  </si>
  <si>
    <t>16/04/20 11:13:13,612568000 AM</t>
  </si>
  <si>
    <t>PRC00002202</t>
  </si>
  <si>
    <t>18/04/20 09:09:12,385457000 AM</t>
  </si>
  <si>
    <t>PRC00002282</t>
  </si>
  <si>
    <t>18/04/20 01:25:18,485814000 PM</t>
  </si>
  <si>
    <t>PRC00002303</t>
  </si>
  <si>
    <t>PRC00000138</t>
  </si>
  <si>
    <t>15/04/20 11:03:48,832557000 AM</t>
  </si>
  <si>
    <t>PRC00002164</t>
  </si>
  <si>
    <t>PRC00002253</t>
  </si>
  <si>
    <t>16/04/20 11:22:37,309734000 AM</t>
  </si>
  <si>
    <t>PRC00002198</t>
  </si>
  <si>
    <t>18/04/20 09:36:46,791597000 AM</t>
  </si>
  <si>
    <t>PRC00002292</t>
  </si>
  <si>
    <t>17/04/20 08:40:31,044231000 AM</t>
  </si>
  <si>
    <t>PRC00002230</t>
  </si>
  <si>
    <t>18/04/20 01:30:53,920153000 PM</t>
  </si>
  <si>
    <t>PRC00002304</t>
  </si>
  <si>
    <t>18/04/20 09:52:56,216571000 AM</t>
  </si>
  <si>
    <t>PRC00002274</t>
  </si>
  <si>
    <t>18/04/20 08:39:56,858750000 AM</t>
  </si>
  <si>
    <t>PRC00002255</t>
  </si>
  <si>
    <t>PRC00002191</t>
  </si>
  <si>
    <t>06/04/20 02:06:50,776107000 PM</t>
  </si>
  <si>
    <t>PRC00001530</t>
  </si>
  <si>
    <t>07/04/20 02:02:11,640824000 PM</t>
  </si>
  <si>
    <t>08/04/20 11:15:37,945313000 AM</t>
  </si>
  <si>
    <t>PRC00001687</t>
  </si>
  <si>
    <t>08/04/20 12:12:02,929736000 PM</t>
  </si>
  <si>
    <t>18/04/20 09:04:55,579595000 AM</t>
  </si>
  <si>
    <t>PRC00002260</t>
  </si>
  <si>
    <t>17/04/20 07:46:28,651497000 AM</t>
  </si>
  <si>
    <t>PRC00002206</t>
  </si>
  <si>
    <t>08/04/20 11:27:45,761283000 AM</t>
  </si>
  <si>
    <t>PRC00001690</t>
  </si>
  <si>
    <t>08/04/20 12:13:15,365298000 PM</t>
  </si>
  <si>
    <t>10/04/20 11:46:02,487669000 AM</t>
  </si>
  <si>
    <t>PRC00001783</t>
  </si>
  <si>
    <t>16/04/20 08:00:20,083259000 AM</t>
  </si>
  <si>
    <t>PRC00002188</t>
  </si>
  <si>
    <t>14/04/20 08:42:43,939432000 AM</t>
  </si>
  <si>
    <t>PRC00002017</t>
  </si>
  <si>
    <t>17/04/20 11:52:27,920872000 AM</t>
  </si>
  <si>
    <t>PRC00002250</t>
  </si>
  <si>
    <t>10/04/20 01:31:59,190066000 PM</t>
  </si>
  <si>
    <t>PRC00001787</t>
  </si>
  <si>
    <t>11/04/20 02:28:40,221675000 PM</t>
  </si>
  <si>
    <t>PRC00001890</t>
  </si>
  <si>
    <t>09/04/20 01:54:50,120627000 PM</t>
  </si>
  <si>
    <t>PRC00001746</t>
  </si>
  <si>
    <t>13/04/20 07:50:19,261715000 AM</t>
  </si>
  <si>
    <t>PRC00001905</t>
  </si>
  <si>
    <t>18/04/20 09:31:44,032975000 AM</t>
  </si>
  <si>
    <t>PRC00002290</t>
  </si>
  <si>
    <t>14/04/20 08:43:22,479496000 AM</t>
  </si>
  <si>
    <t>PRC00002016</t>
  </si>
  <si>
    <t>14/04/20 02:04:30,405660000 PM</t>
  </si>
  <si>
    <t>PRC00002076</t>
  </si>
  <si>
    <t>13/04/20 08:03:29,499783000 AM</t>
  </si>
  <si>
    <t>PRC00001906</t>
  </si>
  <si>
    <t>13/04/20 01:56:30,458858000 PM</t>
  </si>
  <si>
    <t>PRC00001971</t>
  </si>
  <si>
    <t>13/04/20 01:43:04,554888000 PM</t>
  </si>
  <si>
    <t>PRC00001957</t>
  </si>
  <si>
    <t>13/04/20 10:06:52,816796000 AM</t>
  </si>
  <si>
    <t>PRC00001918</t>
  </si>
  <si>
    <t>17/04/20 08:11:18,641184000 AM</t>
  </si>
  <si>
    <t>PRC00002232</t>
  </si>
  <si>
    <t>13/04/20 01:39:06,797462000 PM</t>
  </si>
  <si>
    <t>PRC00001968</t>
  </si>
  <si>
    <t>13/04/20 07:42:26,379703000 AM</t>
  </si>
  <si>
    <t>PRC00001904</t>
  </si>
  <si>
    <t>10/04/20 10:25:49,147738000 AM</t>
  </si>
  <si>
    <t>PRC00001767</t>
  </si>
  <si>
    <t>14/04/20 02:15:17,007661000 PM</t>
  </si>
  <si>
    <t>PRC00002078</t>
  </si>
  <si>
    <t>11/04/20 01:44:00,469610000 PM</t>
  </si>
  <si>
    <t>PRC00001879</t>
  </si>
  <si>
    <t>17/04/20 10:46:10,748396000 AM</t>
  </si>
  <si>
    <t>11/04/20 01:21:01,267473000 PM</t>
  </si>
  <si>
    <t>PRC00001873</t>
  </si>
  <si>
    <t>15/04/20 09:51:50,352297000 AM</t>
  </si>
  <si>
    <t>PRC00002145</t>
  </si>
  <si>
    <t>15/04/20 09:21:26,998201000 AM</t>
  </si>
  <si>
    <t>PRC00002130</t>
  </si>
  <si>
    <t>PRC00001923</t>
  </si>
  <si>
    <t>13/04/20 10:39:17,107985000 AM</t>
  </si>
  <si>
    <t>PRC00001925</t>
  </si>
  <si>
    <t>14/04/20 01:42:11,930041000 PM</t>
  </si>
  <si>
    <t>PRC00002070</t>
  </si>
  <si>
    <t>07/04/20 02:10:12,514726000 PM</t>
  </si>
  <si>
    <t>PRC00001575</t>
  </si>
  <si>
    <t>08/04/20 12:12:44,774395000 PM</t>
  </si>
  <si>
    <t>14/04/20 08:28:05,116257000 AM</t>
  </si>
  <si>
    <t>PRC00002000</t>
  </si>
  <si>
    <t>21/04/20 11:08:00,986266000 AM</t>
  </si>
  <si>
    <t>PRC00002346</t>
  </si>
  <si>
    <t>13/04/20 08:07:19,761585000 AM</t>
  </si>
  <si>
    <t>PRC00001910</t>
  </si>
  <si>
    <t>10/04/20 11:40:11,298810000 AM</t>
  </si>
  <si>
    <t>PRC00001778</t>
  </si>
  <si>
    <t>08/04/20 09:37:29,814362000 AM</t>
  </si>
  <si>
    <t>PRC00001617</t>
  </si>
  <si>
    <t>08/04/20 12:12:45,739262000 PM</t>
  </si>
  <si>
    <t>06/04/20 11:32:56,773150000 AM</t>
  </si>
  <si>
    <t>PRC00001514</t>
  </si>
  <si>
    <t>07/04/20 02:03:57,567784000 PM</t>
  </si>
  <si>
    <t>10/04/20 01:37:29,727004000 PM</t>
  </si>
  <si>
    <t>PRC00001789</t>
  </si>
  <si>
    <t>06/04/20 01:52:57,566161000 PM</t>
  </si>
  <si>
    <t>PRC00001522</t>
  </si>
  <si>
    <t>07/04/20 02:03:58,092864000 PM</t>
  </si>
  <si>
    <t>13/04/20 09:43:45,619138000 AM</t>
  </si>
  <si>
    <t>PRC00001912</t>
  </si>
  <si>
    <t>06/04/20 02:01:22,165039000 PM</t>
  </si>
  <si>
    <t>PRC00001518</t>
  </si>
  <si>
    <t>07/04/20 02:03:57,840766000 PM</t>
  </si>
  <si>
    <t>10/04/20 01:42:40,623910000 PM</t>
  </si>
  <si>
    <t>PRC00001801</t>
  </si>
  <si>
    <t>11/04/20 07:41:28,912407000 AM</t>
  </si>
  <si>
    <t>PRC00001807</t>
  </si>
  <si>
    <t>11/04/20 09:42:35,791095000 AM</t>
  </si>
  <si>
    <t>PRC00001863</t>
  </si>
  <si>
    <t>13/04/20 01:21:06,124796000 PM</t>
  </si>
  <si>
    <t>PRC00001954</t>
  </si>
  <si>
    <t>PRC00002228</t>
  </si>
  <si>
    <t>10/04/20 11:19:56,422995000 AM</t>
  </si>
  <si>
    <t>PRC00001772</t>
  </si>
  <si>
    <t>10/04/20 09:10:38,215422000 AM</t>
  </si>
  <si>
    <t>PRC00001757</t>
  </si>
  <si>
    <t>14/04/20 01:35:35,305684000 PM</t>
  </si>
  <si>
    <t>PRC00002084</t>
  </si>
  <si>
    <t>14/04/20 01:57:02,484836000 PM</t>
  </si>
  <si>
    <t>PRC00002074</t>
  </si>
  <si>
    <t>14/04/20 01:31:06,825076000 PM</t>
  </si>
  <si>
    <t>PRC00002068</t>
  </si>
  <si>
    <t>09/04/20 02:18:01,839723000 PM</t>
  </si>
  <si>
    <t>PRC00001752</t>
  </si>
  <si>
    <t>09/04/20 11:13:06,505520000 AM</t>
  </si>
  <si>
    <t>PRC00001717</t>
  </si>
  <si>
    <t>14/04/20 09:12:29,382239000 AM</t>
  </si>
  <si>
    <t>PRC00002029</t>
  </si>
  <si>
    <t>14/04/20 11:38:43,158434000 AM</t>
  </si>
  <si>
    <t>PRC00002065</t>
  </si>
  <si>
    <t>11/04/20 11:20:16,106551000 AM</t>
  </si>
  <si>
    <t>PRC00001871</t>
  </si>
  <si>
    <t>10/04/20 11:27:51,812867000 AM</t>
  </si>
  <si>
    <t>PRC00001774</t>
  </si>
  <si>
    <t>09/04/20 11:18:57,178419000 AM</t>
  </si>
  <si>
    <t>PRC00001719</t>
  </si>
  <si>
    <t>07/04/20 01:53:09,268619000 PM</t>
  </si>
  <si>
    <t>PRC00001572</t>
  </si>
  <si>
    <t>07/04/20 02:05:34,772080000 PM</t>
  </si>
  <si>
    <t>07/04/20 01:48:45,923187000 PM</t>
  </si>
  <si>
    <t>PRC00001569</t>
  </si>
  <si>
    <t>07/04/20 02:02:11,843298000 PM</t>
  </si>
  <si>
    <t>13/04/20 10:17:11,458230000 AM</t>
  </si>
  <si>
    <t>PRC00001920</t>
  </si>
  <si>
    <t>11/04/20 11:46:38,727027000 AM</t>
  </si>
  <si>
    <t>PRC00001860</t>
  </si>
  <si>
    <t>13/04/20 09:52:38,018123000 AM</t>
  </si>
  <si>
    <t>PRC00001914</t>
  </si>
  <si>
    <t>14/04/20 07:29:21,666655000 AM</t>
  </si>
  <si>
    <t>PRC00001990</t>
  </si>
  <si>
    <t>07/04/20 11:27:00,287625000 AM</t>
  </si>
  <si>
    <t>PRC00001555</t>
  </si>
  <si>
    <t>PRC00000350</t>
  </si>
  <si>
    <t>13/04/20 11:46:29,641326000 AM</t>
  </si>
  <si>
    <t>PRC00001946</t>
  </si>
  <si>
    <t>10/04/20 01:54:54,324242000 PM</t>
  </si>
  <si>
    <t>PRC00001803</t>
  </si>
  <si>
    <t>13/04/20 11:04:47,211056000 AM</t>
  </si>
  <si>
    <t>PRC00001927</t>
  </si>
  <si>
    <t>PRC00000234</t>
  </si>
  <si>
    <t>14/04/20 09:02:30,719121000 AM</t>
  </si>
  <si>
    <t>PRC00002020</t>
  </si>
  <si>
    <t>REACONDICIONADO</t>
  </si>
  <si>
    <t>PRC00000002</t>
  </si>
  <si>
    <t>07/04/20 01:44:11,479737000 PM</t>
  </si>
  <si>
    <t>PRC00001581</t>
  </si>
  <si>
    <t>07/04/20 02:02:12,063738000 PM</t>
  </si>
  <si>
    <t>10/04/20 09:53:30,981560000 AM</t>
  </si>
  <si>
    <t>PRC00001738</t>
  </si>
  <si>
    <t>PRC00000004</t>
  </si>
  <si>
    <t>20/02/20 11:03:28,991536000 AM</t>
  </si>
  <si>
    <t>09/04/20 08:17:15,583021000 AM</t>
  </si>
  <si>
    <t>PRC00001701</t>
  </si>
  <si>
    <t>11/04/20 08:26:20,419137000 AM</t>
  </si>
  <si>
    <t>PRC00001816</t>
  </si>
  <si>
    <t>10/04/20 09:34:30,303853000 AM</t>
  </si>
  <si>
    <t>PRC00001758</t>
  </si>
  <si>
    <t>10/04/20 09:44:28,277529000 AM</t>
  </si>
  <si>
    <t>PRC00001760</t>
  </si>
  <si>
    <t>09/04/20 01:40:47,159100000 PM</t>
  </si>
  <si>
    <t>PRC00001745</t>
  </si>
  <si>
    <t>09/04/20 01:40:49,016510000 PM</t>
  </si>
  <si>
    <t>10/04/20 10:17:58,922805000 AM</t>
  </si>
  <si>
    <t>PRC00001764</t>
  </si>
  <si>
    <t>09/04/20 10:26:33,835706000 AM</t>
  </si>
  <si>
    <t>PRC00001727</t>
  </si>
  <si>
    <t>13/04/20 10:54:53,645926000 AM</t>
  </si>
  <si>
    <t>PRC00001930</t>
  </si>
  <si>
    <t>17/04/20 10:59:24,969817000 AM</t>
  </si>
  <si>
    <t>10/04/20 09:02:52,358483000 AM</t>
  </si>
  <si>
    <t>PRC00001733</t>
  </si>
  <si>
    <t>11/04/20 08:10:05,260611000 AM</t>
  </si>
  <si>
    <t>PRC00001814</t>
  </si>
  <si>
    <t>10/04/20 01:27:21,630664000 PM</t>
  </si>
  <si>
    <t>PRC00001785</t>
  </si>
  <si>
    <t>PRC00000006</t>
  </si>
  <si>
    <t>13/04/20 02:10:37,820622000 PM</t>
  </si>
  <si>
    <t>PRC00001972</t>
  </si>
  <si>
    <t>11/04/20 07:54:41,904978000 AM</t>
  </si>
  <si>
    <t>PRC00001810</t>
  </si>
  <si>
    <t>14/04/20 01:21:50,379445000 PM</t>
  </si>
  <si>
    <t>PRC00002060</t>
  </si>
  <si>
    <t>08/04/20 02:25:19,019981000 PM</t>
  </si>
  <si>
    <t>PRC00001677</t>
  </si>
  <si>
    <t>PRC00000343</t>
  </si>
  <si>
    <t>PRC00000008</t>
  </si>
  <si>
    <t>OTROS SERVICIOS</t>
  </si>
  <si>
    <t>PRC00000322</t>
  </si>
  <si>
    <t>09/04/20 08:35:40,947482000 AM</t>
  </si>
  <si>
    <t>PRC00001698</t>
  </si>
  <si>
    <t>10/04/20 11:31:34,096936000 AM</t>
  </si>
  <si>
    <t>PRC00001776</t>
  </si>
  <si>
    <t>11/04/20 08:36:34,274015000 AM</t>
  </si>
  <si>
    <t>PRC00001794</t>
  </si>
  <si>
    <t>13/04/20 09:35:20,456339000 AM</t>
  </si>
  <si>
    <t>PRC00001924</t>
  </si>
  <si>
    <t>13/04/20 02:14:52,463372000 PM</t>
  </si>
  <si>
    <t>PRC00001975</t>
  </si>
  <si>
    <t>TOTALPRESUPUESTOS</t>
  </si>
  <si>
    <t>TOTALPRESUPUESTOCLIENTE</t>
  </si>
  <si>
    <t>TOTALPRESUPUESTOLINEA</t>
  </si>
  <si>
    <t>TOTALPRESUPUESTO</t>
  </si>
  <si>
    <t>TIPOPRESUPUESTO</t>
  </si>
  <si>
    <t>FECHAAPROBACION</t>
  </si>
  <si>
    <t>TIPOLAVADO</t>
  </si>
  <si>
    <t>NROCONTENEDOR</t>
  </si>
  <si>
    <t>PRESUPUESTOCAJA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</si>
</sst>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right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N3222"/>
  <sheetViews>
    <sheetView tabSelected="1" topLeftCell="Z1" workbookViewId="0">
      <pane ySplit="1" topLeftCell="A2" activePane="bottomLeft" state="frozen"/>
      <selection pane="bottomLeft" activeCell="AC19" sqref="AC19"/>
    </sheetView>
  </sheetViews>
  <sheetFormatPr baseColWidth="10" defaultColWidth="9.140625" defaultRowHeight="15"/>
  <cols>
    <col min="1" max="1" width="11.140625" bestFit="1" customWidth="1"/>
    <col min="2" max="2" width="14.5703125" bestFit="1" customWidth="1"/>
    <col min="3" max="3" width="8" bestFit="1" customWidth="1"/>
    <col min="4" max="4" width="5.28515625" bestFit="1" customWidth="1"/>
    <col min="5" max="5" width="5.42578125" bestFit="1" customWidth="1"/>
    <col min="6" max="6" width="5.5703125" bestFit="1" customWidth="1"/>
    <col min="7" max="7" width="8" bestFit="1" customWidth="1"/>
    <col min="8" max="8" width="19.42578125" bestFit="1" customWidth="1"/>
    <col min="9" max="9" width="13" bestFit="1" customWidth="1"/>
    <col min="10" max="10" width="5.7109375" bestFit="1" customWidth="1"/>
    <col min="11" max="11" width="14" bestFit="1" customWidth="1"/>
    <col min="12" max="12" width="42.5703125" bestFit="1" customWidth="1"/>
    <col min="13" max="13" width="14.7109375" bestFit="1" customWidth="1"/>
    <col min="14" max="14" width="10.7109375" bestFit="1" customWidth="1"/>
    <col min="15" max="15" width="22.5703125" bestFit="1" customWidth="1"/>
    <col min="16" max="16" width="13.7109375" bestFit="1" customWidth="1"/>
    <col min="17" max="17" width="31.85546875" bestFit="1" customWidth="1"/>
    <col min="18" max="18" width="53.140625" bestFit="1" customWidth="1"/>
    <col min="19" max="19" width="19.140625" bestFit="1" customWidth="1"/>
    <col min="20" max="20" width="21.42578125" bestFit="1" customWidth="1"/>
    <col min="21" max="21" width="54.5703125" bestFit="1" customWidth="1"/>
    <col min="22" max="22" width="18" bestFit="1" customWidth="1"/>
    <col min="23" max="23" width="104.42578125" bestFit="1" customWidth="1"/>
    <col min="24" max="24" width="13.42578125" bestFit="1" customWidth="1"/>
    <col min="25" max="26" width="21" bestFit="1" customWidth="1"/>
    <col min="27" max="27" width="20.7109375" bestFit="1" customWidth="1"/>
    <col min="28" max="28" width="22.140625" bestFit="1" customWidth="1"/>
    <col min="29" max="29" width="16.85546875" bestFit="1" customWidth="1"/>
    <col min="30" max="30" width="14.85546875" bestFit="1" customWidth="1"/>
    <col min="31" max="31" width="9.5703125" bestFit="1" customWidth="1"/>
    <col min="32" max="32" width="20.7109375" bestFit="1" customWidth="1"/>
    <col min="33" max="33" width="18" bestFit="1" customWidth="1"/>
    <col min="34" max="34" width="12.5703125" bestFit="1" customWidth="1"/>
    <col min="35" max="35" width="18.85546875" bestFit="1" customWidth="1"/>
    <col min="36" max="36" width="17.7109375" bestFit="1" customWidth="1"/>
    <col min="37" max="37" width="19.140625" bestFit="1" customWidth="1"/>
    <col min="38" max="38" width="24.42578125" bestFit="1" customWidth="1"/>
    <col min="39" max="39" width="26.42578125" bestFit="1" customWidth="1"/>
    <col min="40" max="40" width="20.140625" bestFit="1" customWidth="1"/>
  </cols>
  <sheetData>
    <row r="1" spans="1:40" ht="15.75" thickBo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tr">
        <f>DPORT_BD!B1</f>
        <v>PRESUPUESTOCAJA</v>
      </c>
      <c r="AH1" t="str">
        <f>DPORT_BD!C1</f>
        <v>TIPOLAVADO</v>
      </c>
      <c r="AI1" t="str">
        <f>DPORT_BD!D1</f>
        <v>FECHAAPROBACION</v>
      </c>
      <c r="AJ1" t="str">
        <f>DPORT_BD!E1</f>
        <v>TIPOPRESUPUESTO</v>
      </c>
      <c r="AK1" t="str">
        <f>DPORT_BD!F1</f>
        <v>TOTALPRESUPUESTO</v>
      </c>
      <c r="AL1" t="str">
        <f>DPORT_BD!G1</f>
        <v>TOTALPRESUPUESTOLINEA</v>
      </c>
      <c r="AM1" t="str">
        <f>DPORT_BD!H1</f>
        <v>TOTALPRESUPUESTOCLIENTE</v>
      </c>
      <c r="AN1" t="str">
        <f>DPORT_BD!I1</f>
        <v>TOTALPRESUPUESTOS</v>
      </c>
    </row>
    <row r="2" spans="1:40" ht="15.75" thickBot="1">
      <c r="A2" t="s">
        <v>32</v>
      </c>
      <c r="B2" t="s">
        <v>33</v>
      </c>
      <c r="C2" t="s">
        <v>34</v>
      </c>
      <c r="D2" t="s">
        <v>35</v>
      </c>
      <c r="E2" t="s">
        <v>36</v>
      </c>
      <c r="F2" s="1">
        <v>4050</v>
      </c>
      <c r="I2" t="s">
        <v>37</v>
      </c>
      <c r="K2" t="s">
        <v>38</v>
      </c>
      <c r="L2" t="s">
        <v>39</v>
      </c>
      <c r="M2" t="s">
        <v>40</v>
      </c>
      <c r="Q2" t="s">
        <v>41</v>
      </c>
      <c r="R2" t="s">
        <v>42</v>
      </c>
      <c r="S2" t="s">
        <v>43</v>
      </c>
      <c r="T2" s="1">
        <v>1</v>
      </c>
      <c r="AG2" s="2" t="str">
        <f>IFERROR(IF(VLOOKUP($B2,DPORT_BD!$A$1:$I$296,2,FALSE)=0,"",VLOOKUP($B2,DPORT_BD!$A$1:$I$296,2,FALSE)),"")</f>
        <v/>
      </c>
      <c r="AH2" s="3" t="str">
        <f>IFERROR(IF(VLOOKUP($B2,DPORT_BD!$A$1:$I$296,3,FALSE)=0,"",VLOOKUP($B2,DPORT_BD!$A$1:$I$296,3,FALSE)),"")</f>
        <v/>
      </c>
      <c r="AI2" s="3" t="str">
        <f>IFERROR(IF(VLOOKUP($B2,DPORT_BD!$A$1:$I$296,4,FALSE)=0,"",VLOOKUP($B2,DPORT_BD!$A$1:$I$296,4,FALSE)),"")</f>
        <v/>
      </c>
      <c r="AJ2" s="3" t="str">
        <f>IFERROR(IF(VLOOKUP($B2,DPORT_BD!$A$1:$I$296,5,FALSE)=0,"",VLOOKUP($B2,DPORT_BD!$A$1:$I$296,5,FALSE)),"")</f>
        <v/>
      </c>
      <c r="AK2" s="3" t="str">
        <f>IFERROR(IF(VLOOKUP($B2,DPORT_BD!$A$1:$I$296,6,FALSE)=0,"",VLOOKUP($B2,DPORT_BD!$A$1:$I$296,6,FALSE)),"")</f>
        <v/>
      </c>
      <c r="AL2" s="3" t="str">
        <f>IFERROR(IF(VLOOKUP($B2,DPORT_BD!$A$1:$I$296,7,FALSE)=0,"",VLOOKUP($B2,DPORT_BD!$A$1:$I$296,7,FALSE)),"")</f>
        <v/>
      </c>
      <c r="AM2" s="3" t="str">
        <f>IFERROR(IF(VLOOKUP($B2,DPORT_BD!$A$1:$I$296,8,FALSE)=0,"",VLOOKUP($B2,DPORT_BD!$A$1:$I$296,8,FALSE)),"")</f>
        <v/>
      </c>
      <c r="AN2" s="4" t="str">
        <f>IFERROR(IF(VLOOKUP($B2,DPORT_BD!$A$1:$I$296,9,FALSE)=0,"",VLOOKUP($B2,DPORT_BD!$A$1:$I$296,9,FALSE)),"")</f>
        <v/>
      </c>
    </row>
    <row r="3" spans="1:40">
      <c r="A3" t="s">
        <v>32</v>
      </c>
      <c r="B3" t="s">
        <v>44</v>
      </c>
      <c r="C3" t="s">
        <v>34</v>
      </c>
      <c r="D3" t="s">
        <v>45</v>
      </c>
      <c r="E3" t="s">
        <v>46</v>
      </c>
      <c r="F3" s="1">
        <v>3800</v>
      </c>
      <c r="I3" t="s">
        <v>37</v>
      </c>
      <c r="K3" t="s">
        <v>38</v>
      </c>
      <c r="L3" t="s">
        <v>39</v>
      </c>
      <c r="M3" t="s">
        <v>40</v>
      </c>
      <c r="Q3" t="s">
        <v>47</v>
      </c>
      <c r="R3" t="s">
        <v>48</v>
      </c>
      <c r="S3" t="s">
        <v>49</v>
      </c>
      <c r="T3" s="1">
        <v>0</v>
      </c>
      <c r="W3" t="s">
        <v>50</v>
      </c>
      <c r="AG3" s="5" t="str">
        <f>IFERROR(IF(VLOOKUP($B3,DPORT_BD!$A$1:$I$296,2,FALSE)=0,"",VLOOKUP($B3,DPORT_BD!$A$1:$I$296,2,FALSE)),"")</f>
        <v/>
      </c>
      <c r="AH3" s="5" t="str">
        <f>IFERROR(IF(VLOOKUP($B3,DPORT_BD!$A$1:$I$296,3,FALSE)=0,"",VLOOKUP($B3,DPORT_BD!$A$1:$I$296,3,FALSE)),"")</f>
        <v/>
      </c>
      <c r="AI3" s="5" t="str">
        <f>IFERROR(IF(VLOOKUP($B3,DPORT_BD!$A$1:$I$296,4,FALSE)=0,"",VLOOKUP($B3,DPORT_BD!$A$1:$I$296,4,FALSE)),"")</f>
        <v/>
      </c>
      <c r="AJ3" s="5" t="str">
        <f>IFERROR(IF(VLOOKUP($B3,DPORT_BD!$A$1:$I$296,5,FALSE)=0,"",VLOOKUP($B3,DPORT_BD!$A$1:$I$296,5,FALSE)),"")</f>
        <v/>
      </c>
      <c r="AK3" s="5" t="str">
        <f>IFERROR(IF(VLOOKUP($B3,DPORT_BD!$A$1:$I$296,6,FALSE)=0,"",VLOOKUP($B3,DPORT_BD!$A$1:$I$296,6,FALSE)),"")</f>
        <v/>
      </c>
      <c r="AL3" s="5" t="str">
        <f>IFERROR(IF(VLOOKUP($B3,DPORT_BD!$A$1:$I$296,7,FALSE)=0,"",VLOOKUP($B3,DPORT_BD!$A$1:$I$296,7,FALSE)),"")</f>
        <v/>
      </c>
      <c r="AM3" s="5" t="str">
        <f>IFERROR(IF(VLOOKUP($B3,DPORT_BD!$A$1:$I$296,8,FALSE)=0,"",VLOOKUP($B3,DPORT_BD!$A$1:$I$296,8,FALSE)),"")</f>
        <v/>
      </c>
      <c r="AN3" s="5" t="str">
        <f>IFERROR(IF(VLOOKUP($B3,DPORT_BD!$A$1:$I$296,9,FALSE)=0,"",VLOOKUP($B3,DPORT_BD!$A$1:$I$296,9,FALSE)),"")</f>
        <v/>
      </c>
    </row>
    <row r="4" spans="1:40">
      <c r="A4" t="s">
        <v>32</v>
      </c>
      <c r="B4" t="s">
        <v>51</v>
      </c>
      <c r="C4" t="s">
        <v>34</v>
      </c>
      <c r="D4" t="s">
        <v>52</v>
      </c>
      <c r="E4" t="s">
        <v>53</v>
      </c>
      <c r="F4" s="1">
        <v>3850</v>
      </c>
      <c r="I4" t="s">
        <v>54</v>
      </c>
      <c r="K4" t="s">
        <v>38</v>
      </c>
      <c r="L4" t="s">
        <v>39</v>
      </c>
      <c r="M4" t="s">
        <v>40</v>
      </c>
      <c r="Q4" t="s">
        <v>55</v>
      </c>
      <c r="R4" t="s">
        <v>56</v>
      </c>
      <c r="S4" t="s">
        <v>43</v>
      </c>
      <c r="T4" s="1">
        <v>1</v>
      </c>
      <c r="W4" t="s">
        <v>57</v>
      </c>
      <c r="AG4" s="5" t="str">
        <f>IFERROR(IF(VLOOKUP($B4,DPORT_BD!$A$1:$I$296,2,FALSE)=0,"",VLOOKUP($B4,DPORT_BD!$A$1:$I$296,2,FALSE)),"")</f>
        <v/>
      </c>
      <c r="AH4" s="5" t="str">
        <f>IFERROR(IF(VLOOKUP($B4,DPORT_BD!$A$1:$I$296,3,FALSE)=0,"",VLOOKUP($B4,DPORT_BD!$A$1:$I$296,3,FALSE)),"")</f>
        <v/>
      </c>
      <c r="AI4" s="5" t="str">
        <f>IFERROR(IF(VLOOKUP($B4,DPORT_BD!$A$1:$I$296,4,FALSE)=0,"",VLOOKUP($B4,DPORT_BD!$A$1:$I$296,4,FALSE)),"")</f>
        <v/>
      </c>
      <c r="AJ4" s="5" t="str">
        <f>IFERROR(IF(VLOOKUP($B4,DPORT_BD!$A$1:$I$296,5,FALSE)=0,"",VLOOKUP($B4,DPORT_BD!$A$1:$I$296,5,FALSE)),"")</f>
        <v/>
      </c>
      <c r="AK4" s="5" t="str">
        <f>IFERROR(IF(VLOOKUP($B4,DPORT_BD!$A$1:$I$296,6,FALSE)=0,"",VLOOKUP($B4,DPORT_BD!$A$1:$I$296,6,FALSE)),"")</f>
        <v/>
      </c>
      <c r="AL4" s="5" t="str">
        <f>IFERROR(IF(VLOOKUP($B4,DPORT_BD!$A$1:$I$296,7,FALSE)=0,"",VLOOKUP($B4,DPORT_BD!$A$1:$I$296,7,FALSE)),"")</f>
        <v/>
      </c>
      <c r="AM4" s="5" t="str">
        <f>IFERROR(IF(VLOOKUP($B4,DPORT_BD!$A$1:$I$296,8,FALSE)=0,"",VLOOKUP($B4,DPORT_BD!$A$1:$I$296,8,FALSE)),"")</f>
        <v/>
      </c>
      <c r="AN4" s="5" t="str">
        <f>IFERROR(IF(VLOOKUP($B4,DPORT_BD!$A$1:$I$296,9,FALSE)=0,"",VLOOKUP($B4,DPORT_BD!$A$1:$I$296,9,FALSE)),"")</f>
        <v/>
      </c>
    </row>
    <row r="5" spans="1:40">
      <c r="A5" t="s">
        <v>32</v>
      </c>
      <c r="B5" t="s">
        <v>58</v>
      </c>
      <c r="C5" t="s">
        <v>34</v>
      </c>
      <c r="D5" t="s">
        <v>52</v>
      </c>
      <c r="E5" t="s">
        <v>53</v>
      </c>
      <c r="F5" s="1">
        <v>3850</v>
      </c>
      <c r="I5" t="s">
        <v>59</v>
      </c>
      <c r="K5" t="s">
        <v>38</v>
      </c>
      <c r="L5" t="s">
        <v>39</v>
      </c>
      <c r="M5" t="s">
        <v>40</v>
      </c>
      <c r="Q5" t="s">
        <v>60</v>
      </c>
      <c r="R5" t="s">
        <v>61</v>
      </c>
      <c r="S5" t="s">
        <v>43</v>
      </c>
      <c r="T5" s="1">
        <v>1</v>
      </c>
      <c r="AG5" s="5" t="str">
        <f>IFERROR(IF(VLOOKUP($B5,DPORT_BD!$A$1:$I$296,2,FALSE)=0,"",VLOOKUP($B5,DPORT_BD!$A$1:$I$296,2,FALSE)),"")</f>
        <v/>
      </c>
      <c r="AH5" s="5" t="str">
        <f>IFERROR(IF(VLOOKUP($B5,DPORT_BD!$A$1:$I$296,3,FALSE)=0,"",VLOOKUP($B5,DPORT_BD!$A$1:$I$296,3,FALSE)),"")</f>
        <v/>
      </c>
      <c r="AI5" s="5" t="str">
        <f>IFERROR(IF(VLOOKUP($B5,DPORT_BD!$A$1:$I$296,4,FALSE)=0,"",VLOOKUP($B5,DPORT_BD!$A$1:$I$296,4,FALSE)),"")</f>
        <v/>
      </c>
      <c r="AJ5" s="5" t="str">
        <f>IFERROR(IF(VLOOKUP($B5,DPORT_BD!$A$1:$I$296,5,FALSE)=0,"",VLOOKUP($B5,DPORT_BD!$A$1:$I$296,5,FALSE)),"")</f>
        <v/>
      </c>
      <c r="AK5" s="5" t="str">
        <f>IFERROR(IF(VLOOKUP($B5,DPORT_BD!$A$1:$I$296,6,FALSE)=0,"",VLOOKUP($B5,DPORT_BD!$A$1:$I$296,6,FALSE)),"")</f>
        <v/>
      </c>
      <c r="AL5" s="5" t="str">
        <f>IFERROR(IF(VLOOKUP($B5,DPORT_BD!$A$1:$I$296,7,FALSE)=0,"",VLOOKUP($B5,DPORT_BD!$A$1:$I$296,7,FALSE)),"")</f>
        <v/>
      </c>
      <c r="AM5" s="5" t="str">
        <f>IFERROR(IF(VLOOKUP($B5,DPORT_BD!$A$1:$I$296,8,FALSE)=0,"",VLOOKUP($B5,DPORT_BD!$A$1:$I$296,8,FALSE)),"")</f>
        <v/>
      </c>
      <c r="AN5" s="5" t="str">
        <f>IFERROR(IF(VLOOKUP($B5,DPORT_BD!$A$1:$I$296,9,FALSE)=0,"",VLOOKUP($B5,DPORT_BD!$A$1:$I$296,9,FALSE)),"")</f>
        <v/>
      </c>
    </row>
    <row r="6" spans="1:40">
      <c r="A6" t="s">
        <v>32</v>
      </c>
      <c r="B6" t="s">
        <v>62</v>
      </c>
      <c r="C6" t="s">
        <v>34</v>
      </c>
      <c r="D6" t="s">
        <v>52</v>
      </c>
      <c r="E6" t="s">
        <v>53</v>
      </c>
      <c r="F6" s="1">
        <v>3850</v>
      </c>
      <c r="I6" t="s">
        <v>54</v>
      </c>
      <c r="K6" t="s">
        <v>38</v>
      </c>
      <c r="L6" t="s">
        <v>39</v>
      </c>
      <c r="M6" t="s">
        <v>40</v>
      </c>
      <c r="Q6" t="s">
        <v>63</v>
      </c>
      <c r="R6" t="s">
        <v>64</v>
      </c>
      <c r="S6" t="s">
        <v>43</v>
      </c>
      <c r="T6" s="1">
        <v>1</v>
      </c>
      <c r="AG6" s="5" t="str">
        <f>IFERROR(IF(VLOOKUP($B6,DPORT_BD!$A$1:$I$296,2,FALSE)=0,"",VLOOKUP($B6,DPORT_BD!$A$1:$I$296,2,FALSE)),"")</f>
        <v/>
      </c>
      <c r="AH6" s="5" t="str">
        <f>IFERROR(IF(VLOOKUP($B6,DPORT_BD!$A$1:$I$296,3,FALSE)=0,"",VLOOKUP($B6,DPORT_BD!$A$1:$I$296,3,FALSE)),"")</f>
        <v/>
      </c>
      <c r="AI6" s="5" t="str">
        <f>IFERROR(IF(VLOOKUP($B6,DPORT_BD!$A$1:$I$296,4,FALSE)=0,"",VLOOKUP($B6,DPORT_BD!$A$1:$I$296,4,FALSE)),"")</f>
        <v/>
      </c>
      <c r="AJ6" s="5" t="str">
        <f>IFERROR(IF(VLOOKUP($B6,DPORT_BD!$A$1:$I$296,5,FALSE)=0,"",VLOOKUP($B6,DPORT_BD!$A$1:$I$296,5,FALSE)),"")</f>
        <v/>
      </c>
      <c r="AK6" s="5" t="str">
        <f>IFERROR(IF(VLOOKUP($B6,DPORT_BD!$A$1:$I$296,6,FALSE)=0,"",VLOOKUP($B6,DPORT_BD!$A$1:$I$296,6,FALSE)),"")</f>
        <v/>
      </c>
      <c r="AL6" s="5" t="str">
        <f>IFERROR(IF(VLOOKUP($B6,DPORT_BD!$A$1:$I$296,7,FALSE)=0,"",VLOOKUP($B6,DPORT_BD!$A$1:$I$296,7,FALSE)),"")</f>
        <v/>
      </c>
      <c r="AM6" s="5" t="str">
        <f>IFERROR(IF(VLOOKUP($B6,DPORT_BD!$A$1:$I$296,8,FALSE)=0,"",VLOOKUP($B6,DPORT_BD!$A$1:$I$296,8,FALSE)),"")</f>
        <v/>
      </c>
      <c r="AN6" s="5" t="str">
        <f>IFERROR(IF(VLOOKUP($B6,DPORT_BD!$A$1:$I$296,9,FALSE)=0,"",VLOOKUP($B6,DPORT_BD!$A$1:$I$296,9,FALSE)),"")</f>
        <v/>
      </c>
    </row>
    <row r="7" spans="1:40">
      <c r="A7" t="s">
        <v>32</v>
      </c>
      <c r="B7" t="s">
        <v>65</v>
      </c>
      <c r="C7" t="s">
        <v>34</v>
      </c>
      <c r="D7" t="s">
        <v>52</v>
      </c>
      <c r="E7" t="s">
        <v>53</v>
      </c>
      <c r="F7" s="1">
        <v>3890</v>
      </c>
      <c r="I7" t="s">
        <v>54</v>
      </c>
      <c r="K7" t="s">
        <v>38</v>
      </c>
      <c r="L7" t="s">
        <v>39</v>
      </c>
      <c r="M7" t="s">
        <v>40</v>
      </c>
      <c r="Q7" t="s">
        <v>63</v>
      </c>
      <c r="R7" t="s">
        <v>64</v>
      </c>
      <c r="S7" t="s">
        <v>43</v>
      </c>
      <c r="T7" s="1">
        <v>1</v>
      </c>
      <c r="AG7" s="5" t="str">
        <f>IFERROR(IF(VLOOKUP($B7,DPORT_BD!$A$1:$I$296,2,FALSE)=0,"",VLOOKUP($B7,DPORT_BD!$A$1:$I$296,2,FALSE)),"")</f>
        <v/>
      </c>
      <c r="AH7" s="5" t="str">
        <f>IFERROR(IF(VLOOKUP($B7,DPORT_BD!$A$1:$I$296,3,FALSE)=0,"",VLOOKUP($B7,DPORT_BD!$A$1:$I$296,3,FALSE)),"")</f>
        <v/>
      </c>
      <c r="AI7" s="5" t="str">
        <f>IFERROR(IF(VLOOKUP($B7,DPORT_BD!$A$1:$I$296,4,FALSE)=0,"",VLOOKUP($B7,DPORT_BD!$A$1:$I$296,4,FALSE)),"")</f>
        <v/>
      </c>
      <c r="AJ7" s="5" t="str">
        <f>IFERROR(IF(VLOOKUP($B7,DPORT_BD!$A$1:$I$296,5,FALSE)=0,"",VLOOKUP($B7,DPORT_BD!$A$1:$I$296,5,FALSE)),"")</f>
        <v/>
      </c>
      <c r="AK7" s="5" t="str">
        <f>IFERROR(IF(VLOOKUP($B7,DPORT_BD!$A$1:$I$296,6,FALSE)=0,"",VLOOKUP($B7,DPORT_BD!$A$1:$I$296,6,FALSE)),"")</f>
        <v/>
      </c>
      <c r="AL7" s="5" t="str">
        <f>IFERROR(IF(VLOOKUP($B7,DPORT_BD!$A$1:$I$296,7,FALSE)=0,"",VLOOKUP($B7,DPORT_BD!$A$1:$I$296,7,FALSE)),"")</f>
        <v/>
      </c>
      <c r="AM7" s="5" t="str">
        <f>IFERROR(IF(VLOOKUP($B7,DPORT_BD!$A$1:$I$296,8,FALSE)=0,"",VLOOKUP($B7,DPORT_BD!$A$1:$I$296,8,FALSE)),"")</f>
        <v/>
      </c>
      <c r="AN7" s="5" t="str">
        <f>IFERROR(IF(VLOOKUP($B7,DPORT_BD!$A$1:$I$296,9,FALSE)=0,"",VLOOKUP($B7,DPORT_BD!$A$1:$I$296,9,FALSE)),"")</f>
        <v/>
      </c>
    </row>
    <row r="8" spans="1:40">
      <c r="A8" t="s">
        <v>32</v>
      </c>
      <c r="B8" t="s">
        <v>66</v>
      </c>
      <c r="C8" t="s">
        <v>34</v>
      </c>
      <c r="D8" t="s">
        <v>67</v>
      </c>
      <c r="E8" t="s">
        <v>68</v>
      </c>
      <c r="F8" s="1">
        <v>4520</v>
      </c>
      <c r="I8" t="s">
        <v>37</v>
      </c>
      <c r="K8" t="s">
        <v>38</v>
      </c>
      <c r="L8" t="s">
        <v>39</v>
      </c>
      <c r="M8" t="s">
        <v>40</v>
      </c>
      <c r="Q8" t="s">
        <v>69</v>
      </c>
      <c r="R8" t="s">
        <v>70</v>
      </c>
      <c r="S8" t="s">
        <v>49</v>
      </c>
      <c r="T8" s="1">
        <v>0</v>
      </c>
      <c r="AG8" s="5" t="str">
        <f>IFERROR(IF(VLOOKUP($B8,DPORT_BD!$A$1:$I$296,2,FALSE)=0,"",VLOOKUP($B8,DPORT_BD!$A$1:$I$296,2,FALSE)),"")</f>
        <v/>
      </c>
      <c r="AH8" s="5" t="str">
        <f>IFERROR(IF(VLOOKUP($B8,DPORT_BD!$A$1:$I$296,3,FALSE)=0,"",VLOOKUP($B8,DPORT_BD!$A$1:$I$296,3,FALSE)),"")</f>
        <v/>
      </c>
      <c r="AI8" s="5" t="str">
        <f>IFERROR(IF(VLOOKUP($B8,DPORT_BD!$A$1:$I$296,4,FALSE)=0,"",VLOOKUP($B8,DPORT_BD!$A$1:$I$296,4,FALSE)),"")</f>
        <v/>
      </c>
      <c r="AJ8" s="5" t="str">
        <f>IFERROR(IF(VLOOKUP($B8,DPORT_BD!$A$1:$I$296,5,FALSE)=0,"",VLOOKUP($B8,DPORT_BD!$A$1:$I$296,5,FALSE)),"")</f>
        <v/>
      </c>
      <c r="AK8" s="5" t="str">
        <f>IFERROR(IF(VLOOKUP($B8,DPORT_BD!$A$1:$I$296,6,FALSE)=0,"",VLOOKUP($B8,DPORT_BD!$A$1:$I$296,6,FALSE)),"")</f>
        <v/>
      </c>
      <c r="AL8" s="5" t="str">
        <f>IFERROR(IF(VLOOKUP($B8,DPORT_BD!$A$1:$I$296,7,FALSE)=0,"",VLOOKUP($B8,DPORT_BD!$A$1:$I$296,7,FALSE)),"")</f>
        <v/>
      </c>
      <c r="AM8" s="5" t="str">
        <f>IFERROR(IF(VLOOKUP($B8,DPORT_BD!$A$1:$I$296,8,FALSE)=0,"",VLOOKUP($B8,DPORT_BD!$A$1:$I$296,8,FALSE)),"")</f>
        <v/>
      </c>
      <c r="AN8" s="5" t="str">
        <f>IFERROR(IF(VLOOKUP($B8,DPORT_BD!$A$1:$I$296,9,FALSE)=0,"",VLOOKUP($B8,DPORT_BD!$A$1:$I$296,9,FALSE)),"")</f>
        <v/>
      </c>
    </row>
    <row r="9" spans="1:40">
      <c r="A9" t="s">
        <v>32</v>
      </c>
      <c r="B9" t="s">
        <v>71</v>
      </c>
      <c r="C9" t="s">
        <v>34</v>
      </c>
      <c r="D9" t="s">
        <v>52</v>
      </c>
      <c r="E9" t="s">
        <v>53</v>
      </c>
      <c r="F9" s="1">
        <v>3850</v>
      </c>
      <c r="I9" t="s">
        <v>54</v>
      </c>
      <c r="J9" t="s">
        <v>72</v>
      </c>
      <c r="K9" t="s">
        <v>73</v>
      </c>
      <c r="L9" t="s">
        <v>74</v>
      </c>
      <c r="M9" t="s">
        <v>40</v>
      </c>
      <c r="Q9" t="s">
        <v>75</v>
      </c>
      <c r="R9" t="s">
        <v>76</v>
      </c>
      <c r="S9" t="s">
        <v>49</v>
      </c>
      <c r="T9" s="1">
        <v>0</v>
      </c>
      <c r="AG9" s="5" t="str">
        <f>IFERROR(IF(VLOOKUP($B9,DPORT_BD!$A$1:$I$296,2,FALSE)=0,"",VLOOKUP($B9,DPORT_BD!$A$1:$I$296,2,FALSE)),"")</f>
        <v/>
      </c>
      <c r="AH9" s="5" t="str">
        <f>IFERROR(IF(VLOOKUP($B9,DPORT_BD!$A$1:$I$296,3,FALSE)=0,"",VLOOKUP($B9,DPORT_BD!$A$1:$I$296,3,FALSE)),"")</f>
        <v/>
      </c>
      <c r="AI9" s="5" t="str">
        <f>IFERROR(IF(VLOOKUP($B9,DPORT_BD!$A$1:$I$296,4,FALSE)=0,"",VLOOKUP($B9,DPORT_BD!$A$1:$I$296,4,FALSE)),"")</f>
        <v/>
      </c>
      <c r="AJ9" s="5" t="str">
        <f>IFERROR(IF(VLOOKUP($B9,DPORT_BD!$A$1:$I$296,5,FALSE)=0,"",VLOOKUP($B9,DPORT_BD!$A$1:$I$296,5,FALSE)),"")</f>
        <v/>
      </c>
      <c r="AK9" s="5" t="str">
        <f>IFERROR(IF(VLOOKUP($B9,DPORT_BD!$A$1:$I$296,6,FALSE)=0,"",VLOOKUP($B9,DPORT_BD!$A$1:$I$296,6,FALSE)),"")</f>
        <v/>
      </c>
      <c r="AL9" s="5" t="str">
        <f>IFERROR(IF(VLOOKUP($B9,DPORT_BD!$A$1:$I$296,7,FALSE)=0,"",VLOOKUP($B9,DPORT_BD!$A$1:$I$296,7,FALSE)),"")</f>
        <v/>
      </c>
      <c r="AM9" s="5" t="str">
        <f>IFERROR(IF(VLOOKUP($B9,DPORT_BD!$A$1:$I$296,8,FALSE)=0,"",VLOOKUP($B9,DPORT_BD!$A$1:$I$296,8,FALSE)),"")</f>
        <v/>
      </c>
      <c r="AN9" s="5" t="str">
        <f>IFERROR(IF(VLOOKUP($B9,DPORT_BD!$A$1:$I$296,9,FALSE)=0,"",VLOOKUP($B9,DPORT_BD!$A$1:$I$296,9,FALSE)),"")</f>
        <v/>
      </c>
    </row>
    <row r="10" spans="1:40">
      <c r="A10" t="s">
        <v>32</v>
      </c>
      <c r="B10" t="s">
        <v>77</v>
      </c>
      <c r="C10" t="s">
        <v>34</v>
      </c>
      <c r="D10" t="s">
        <v>45</v>
      </c>
      <c r="E10" t="s">
        <v>46</v>
      </c>
      <c r="F10" s="1">
        <v>3084</v>
      </c>
      <c r="I10" t="s">
        <v>54</v>
      </c>
      <c r="K10" t="s">
        <v>38</v>
      </c>
      <c r="L10" t="s">
        <v>39</v>
      </c>
      <c r="M10" t="s">
        <v>40</v>
      </c>
      <c r="Q10" t="s">
        <v>78</v>
      </c>
      <c r="R10" t="s">
        <v>79</v>
      </c>
      <c r="S10" t="s">
        <v>43</v>
      </c>
      <c r="T10" s="1">
        <v>1</v>
      </c>
      <c r="W10" t="s">
        <v>80</v>
      </c>
      <c r="AG10" s="5" t="str">
        <f>IFERROR(IF(VLOOKUP($B10,DPORT_BD!$A$1:$I$296,2,FALSE)=0,"",VLOOKUP($B10,DPORT_BD!$A$1:$I$296,2,FALSE)),"")</f>
        <v/>
      </c>
      <c r="AH10" s="5" t="str">
        <f>IFERROR(IF(VLOOKUP($B10,DPORT_BD!$A$1:$I$296,3,FALSE)=0,"",VLOOKUP($B10,DPORT_BD!$A$1:$I$296,3,FALSE)),"")</f>
        <v/>
      </c>
      <c r="AI10" s="5" t="str">
        <f>IFERROR(IF(VLOOKUP($B10,DPORT_BD!$A$1:$I$296,4,FALSE)=0,"",VLOOKUP($B10,DPORT_BD!$A$1:$I$296,4,FALSE)),"")</f>
        <v/>
      </c>
      <c r="AJ10" s="5" t="str">
        <f>IFERROR(IF(VLOOKUP($B10,DPORT_BD!$A$1:$I$296,5,FALSE)=0,"",VLOOKUP($B10,DPORT_BD!$A$1:$I$296,5,FALSE)),"")</f>
        <v/>
      </c>
      <c r="AK10" s="5" t="str">
        <f>IFERROR(IF(VLOOKUP($B10,DPORT_BD!$A$1:$I$296,6,FALSE)=0,"",VLOOKUP($B10,DPORT_BD!$A$1:$I$296,6,FALSE)),"")</f>
        <v/>
      </c>
      <c r="AL10" s="5" t="str">
        <f>IFERROR(IF(VLOOKUP($B10,DPORT_BD!$A$1:$I$296,7,FALSE)=0,"",VLOOKUP($B10,DPORT_BD!$A$1:$I$296,7,FALSE)),"")</f>
        <v/>
      </c>
      <c r="AM10" s="5" t="str">
        <f>IFERROR(IF(VLOOKUP($B10,DPORT_BD!$A$1:$I$296,8,FALSE)=0,"",VLOOKUP($B10,DPORT_BD!$A$1:$I$296,8,FALSE)),"")</f>
        <v/>
      </c>
      <c r="AN10" s="5" t="str">
        <f>IFERROR(IF(VLOOKUP($B10,DPORT_BD!$A$1:$I$296,9,FALSE)=0,"",VLOOKUP($B10,DPORT_BD!$A$1:$I$296,9,FALSE)),"")</f>
        <v/>
      </c>
    </row>
    <row r="11" spans="1:40">
      <c r="A11" t="s">
        <v>32</v>
      </c>
      <c r="B11" t="s">
        <v>81</v>
      </c>
      <c r="C11" t="s">
        <v>34</v>
      </c>
      <c r="D11" t="s">
        <v>45</v>
      </c>
      <c r="E11" t="s">
        <v>46</v>
      </c>
      <c r="F11" s="1">
        <v>3084</v>
      </c>
      <c r="I11" t="s">
        <v>54</v>
      </c>
      <c r="J11" t="s">
        <v>82</v>
      </c>
      <c r="K11" t="s">
        <v>83</v>
      </c>
      <c r="L11" t="s">
        <v>84</v>
      </c>
      <c r="M11" t="s">
        <v>40</v>
      </c>
      <c r="Q11" t="s">
        <v>78</v>
      </c>
      <c r="R11" t="s">
        <v>79</v>
      </c>
      <c r="S11" t="s">
        <v>43</v>
      </c>
      <c r="T11" s="1">
        <v>1</v>
      </c>
      <c r="AG11" s="5" t="str">
        <f>IFERROR(IF(VLOOKUP($B11,DPORT_BD!$A$1:$I$296,2,FALSE)=0,"",VLOOKUP($B11,DPORT_BD!$A$1:$I$296,2,FALSE)),"")</f>
        <v/>
      </c>
      <c r="AH11" s="5" t="str">
        <f>IFERROR(IF(VLOOKUP($B11,DPORT_BD!$A$1:$I$296,3,FALSE)=0,"",VLOOKUP($B11,DPORT_BD!$A$1:$I$296,3,FALSE)),"")</f>
        <v/>
      </c>
      <c r="AI11" s="5" t="str">
        <f>IFERROR(IF(VLOOKUP($B11,DPORT_BD!$A$1:$I$296,4,FALSE)=0,"",VLOOKUP($B11,DPORT_BD!$A$1:$I$296,4,FALSE)),"")</f>
        <v/>
      </c>
      <c r="AJ11" s="5" t="str">
        <f>IFERROR(IF(VLOOKUP($B11,DPORT_BD!$A$1:$I$296,5,FALSE)=0,"",VLOOKUP($B11,DPORT_BD!$A$1:$I$296,5,FALSE)),"")</f>
        <v/>
      </c>
      <c r="AK11" s="5" t="str">
        <f>IFERROR(IF(VLOOKUP($B11,DPORT_BD!$A$1:$I$296,6,FALSE)=0,"",VLOOKUP($B11,DPORT_BD!$A$1:$I$296,6,FALSE)),"")</f>
        <v/>
      </c>
      <c r="AL11" s="5" t="str">
        <f>IFERROR(IF(VLOOKUP($B11,DPORT_BD!$A$1:$I$296,7,FALSE)=0,"",VLOOKUP($B11,DPORT_BD!$A$1:$I$296,7,FALSE)),"")</f>
        <v/>
      </c>
      <c r="AM11" s="5" t="str">
        <f>IFERROR(IF(VLOOKUP($B11,DPORT_BD!$A$1:$I$296,8,FALSE)=0,"",VLOOKUP($B11,DPORT_BD!$A$1:$I$296,8,FALSE)),"")</f>
        <v/>
      </c>
      <c r="AN11" s="5" t="str">
        <f>IFERROR(IF(VLOOKUP($B11,DPORT_BD!$A$1:$I$296,9,FALSE)=0,"",VLOOKUP($B11,DPORT_BD!$A$1:$I$296,9,FALSE)),"")</f>
        <v/>
      </c>
    </row>
    <row r="12" spans="1:40">
      <c r="A12" t="s">
        <v>32</v>
      </c>
      <c r="B12" t="s">
        <v>85</v>
      </c>
      <c r="C12" t="s">
        <v>34</v>
      </c>
      <c r="D12" t="s">
        <v>45</v>
      </c>
      <c r="E12" t="s">
        <v>46</v>
      </c>
      <c r="F12" s="1">
        <v>3084</v>
      </c>
      <c r="I12" t="s">
        <v>54</v>
      </c>
      <c r="K12" t="s">
        <v>38</v>
      </c>
      <c r="L12" t="s">
        <v>39</v>
      </c>
      <c r="M12" t="s">
        <v>40</v>
      </c>
      <c r="Q12" t="s">
        <v>86</v>
      </c>
      <c r="R12" t="s">
        <v>87</v>
      </c>
      <c r="S12" t="s">
        <v>49</v>
      </c>
      <c r="T12" s="1">
        <v>0</v>
      </c>
      <c r="AG12" s="5" t="str">
        <f>IFERROR(IF(VLOOKUP($B12,DPORT_BD!$A$1:$I$296,2,FALSE)=0,"",VLOOKUP($B12,DPORT_BD!$A$1:$I$296,2,FALSE)),"")</f>
        <v/>
      </c>
      <c r="AH12" s="5" t="str">
        <f>IFERROR(IF(VLOOKUP($B12,DPORT_BD!$A$1:$I$296,3,FALSE)=0,"",VLOOKUP($B12,DPORT_BD!$A$1:$I$296,3,FALSE)),"")</f>
        <v/>
      </c>
      <c r="AI12" s="5" t="str">
        <f>IFERROR(IF(VLOOKUP($B12,DPORT_BD!$A$1:$I$296,4,FALSE)=0,"",VLOOKUP($B12,DPORT_BD!$A$1:$I$296,4,FALSE)),"")</f>
        <v/>
      </c>
      <c r="AJ12" s="5" t="str">
        <f>IFERROR(IF(VLOOKUP($B12,DPORT_BD!$A$1:$I$296,5,FALSE)=0,"",VLOOKUP($B12,DPORT_BD!$A$1:$I$296,5,FALSE)),"")</f>
        <v/>
      </c>
      <c r="AK12" s="5" t="str">
        <f>IFERROR(IF(VLOOKUP($B12,DPORT_BD!$A$1:$I$296,6,FALSE)=0,"",VLOOKUP($B12,DPORT_BD!$A$1:$I$296,6,FALSE)),"")</f>
        <v/>
      </c>
      <c r="AL12" s="5" t="str">
        <f>IFERROR(IF(VLOOKUP($B12,DPORT_BD!$A$1:$I$296,7,FALSE)=0,"",VLOOKUP($B12,DPORT_BD!$A$1:$I$296,7,FALSE)),"")</f>
        <v/>
      </c>
      <c r="AM12" s="5" t="str">
        <f>IFERROR(IF(VLOOKUP($B12,DPORT_BD!$A$1:$I$296,8,FALSE)=0,"",VLOOKUP($B12,DPORT_BD!$A$1:$I$296,8,FALSE)),"")</f>
        <v/>
      </c>
      <c r="AN12" s="5" t="str">
        <f>IFERROR(IF(VLOOKUP($B12,DPORT_BD!$A$1:$I$296,9,FALSE)=0,"",VLOOKUP($B12,DPORT_BD!$A$1:$I$296,9,FALSE)),"")</f>
        <v/>
      </c>
    </row>
    <row r="13" spans="1:40">
      <c r="A13" t="s">
        <v>32</v>
      </c>
      <c r="B13" t="s">
        <v>88</v>
      </c>
      <c r="C13" t="s">
        <v>34</v>
      </c>
      <c r="D13" t="s">
        <v>52</v>
      </c>
      <c r="E13" t="s">
        <v>53</v>
      </c>
      <c r="F13" s="1">
        <v>3850</v>
      </c>
      <c r="I13" t="s">
        <v>59</v>
      </c>
      <c r="K13" t="s">
        <v>38</v>
      </c>
      <c r="L13" t="s">
        <v>39</v>
      </c>
      <c r="M13" t="s">
        <v>40</v>
      </c>
      <c r="N13" t="s">
        <v>89</v>
      </c>
      <c r="O13" t="s">
        <v>90</v>
      </c>
      <c r="P13" t="s">
        <v>91</v>
      </c>
      <c r="Q13" t="s">
        <v>92</v>
      </c>
      <c r="R13" t="s">
        <v>93</v>
      </c>
      <c r="S13" t="s">
        <v>43</v>
      </c>
      <c r="T13" s="1">
        <v>1</v>
      </c>
      <c r="AG13" s="5" t="str">
        <f>IFERROR(IF(VLOOKUP($B13,DPORT_BD!$A$1:$I$296,2,FALSE)=0,"",VLOOKUP($B13,DPORT_BD!$A$1:$I$296,2,FALSE)),"")</f>
        <v/>
      </c>
      <c r="AH13" s="5" t="str">
        <f>IFERROR(IF(VLOOKUP($B13,DPORT_BD!$A$1:$I$296,3,FALSE)=0,"",VLOOKUP($B13,DPORT_BD!$A$1:$I$296,3,FALSE)),"")</f>
        <v/>
      </c>
      <c r="AI13" s="5" t="str">
        <f>IFERROR(IF(VLOOKUP($B13,DPORT_BD!$A$1:$I$296,4,FALSE)=0,"",VLOOKUP($B13,DPORT_BD!$A$1:$I$296,4,FALSE)),"")</f>
        <v/>
      </c>
      <c r="AJ13" s="5" t="str">
        <f>IFERROR(IF(VLOOKUP($B13,DPORT_BD!$A$1:$I$296,5,FALSE)=0,"",VLOOKUP($B13,DPORT_BD!$A$1:$I$296,5,FALSE)),"")</f>
        <v/>
      </c>
      <c r="AK13" s="5" t="str">
        <f>IFERROR(IF(VLOOKUP($B13,DPORT_BD!$A$1:$I$296,6,FALSE)=0,"",VLOOKUP($B13,DPORT_BD!$A$1:$I$296,6,FALSE)),"")</f>
        <v/>
      </c>
      <c r="AL13" s="5" t="str">
        <f>IFERROR(IF(VLOOKUP($B13,DPORT_BD!$A$1:$I$296,7,FALSE)=0,"",VLOOKUP($B13,DPORT_BD!$A$1:$I$296,7,FALSE)),"")</f>
        <v/>
      </c>
      <c r="AM13" s="5" t="str">
        <f>IFERROR(IF(VLOOKUP($B13,DPORT_BD!$A$1:$I$296,8,FALSE)=0,"",VLOOKUP($B13,DPORT_BD!$A$1:$I$296,8,FALSE)),"")</f>
        <v/>
      </c>
      <c r="AN13" s="5" t="str">
        <f>IFERROR(IF(VLOOKUP($B13,DPORT_BD!$A$1:$I$296,9,FALSE)=0,"",VLOOKUP($B13,DPORT_BD!$A$1:$I$296,9,FALSE)),"")</f>
        <v/>
      </c>
    </row>
    <row r="14" spans="1:40">
      <c r="A14" t="s">
        <v>32</v>
      </c>
      <c r="B14" t="s">
        <v>94</v>
      </c>
      <c r="C14" t="s">
        <v>34</v>
      </c>
      <c r="D14" t="s">
        <v>45</v>
      </c>
      <c r="E14" t="s">
        <v>46</v>
      </c>
      <c r="F14" s="1">
        <v>3084</v>
      </c>
      <c r="I14" t="s">
        <v>54</v>
      </c>
      <c r="K14" t="s">
        <v>38</v>
      </c>
      <c r="L14" t="s">
        <v>39</v>
      </c>
      <c r="M14" t="s">
        <v>40</v>
      </c>
      <c r="Q14" t="s">
        <v>78</v>
      </c>
      <c r="R14" t="s">
        <v>79</v>
      </c>
      <c r="S14" t="s">
        <v>43</v>
      </c>
      <c r="T14" s="1">
        <v>1</v>
      </c>
      <c r="W14" t="s">
        <v>95</v>
      </c>
      <c r="AG14" s="5" t="str">
        <f>IFERROR(IF(VLOOKUP($B14,DPORT_BD!$A$1:$I$296,2,FALSE)=0,"",VLOOKUP($B14,DPORT_BD!$A$1:$I$296,2,FALSE)),"")</f>
        <v/>
      </c>
      <c r="AH14" s="5" t="str">
        <f>IFERROR(IF(VLOOKUP($B14,DPORT_BD!$A$1:$I$296,3,FALSE)=0,"",VLOOKUP($B14,DPORT_BD!$A$1:$I$296,3,FALSE)),"")</f>
        <v/>
      </c>
      <c r="AI14" s="5" t="str">
        <f>IFERROR(IF(VLOOKUP($B14,DPORT_BD!$A$1:$I$296,4,FALSE)=0,"",VLOOKUP($B14,DPORT_BD!$A$1:$I$296,4,FALSE)),"")</f>
        <v/>
      </c>
      <c r="AJ14" s="5" t="str">
        <f>IFERROR(IF(VLOOKUP($B14,DPORT_BD!$A$1:$I$296,5,FALSE)=0,"",VLOOKUP($B14,DPORT_BD!$A$1:$I$296,5,FALSE)),"")</f>
        <v/>
      </c>
      <c r="AK14" s="5" t="str">
        <f>IFERROR(IF(VLOOKUP($B14,DPORT_BD!$A$1:$I$296,6,FALSE)=0,"",VLOOKUP($B14,DPORT_BD!$A$1:$I$296,6,FALSE)),"")</f>
        <v/>
      </c>
      <c r="AL14" s="5" t="str">
        <f>IFERROR(IF(VLOOKUP($B14,DPORT_BD!$A$1:$I$296,7,FALSE)=0,"",VLOOKUP($B14,DPORT_BD!$A$1:$I$296,7,FALSE)),"")</f>
        <v/>
      </c>
      <c r="AM14" s="5" t="str">
        <f>IFERROR(IF(VLOOKUP($B14,DPORT_BD!$A$1:$I$296,8,FALSE)=0,"",VLOOKUP($B14,DPORT_BD!$A$1:$I$296,8,FALSE)),"")</f>
        <v/>
      </c>
      <c r="AN14" s="5" t="str">
        <f>IFERROR(IF(VLOOKUP($B14,DPORT_BD!$A$1:$I$296,9,FALSE)=0,"",VLOOKUP($B14,DPORT_BD!$A$1:$I$296,9,FALSE)),"")</f>
        <v/>
      </c>
    </row>
    <row r="15" spans="1:40">
      <c r="A15" t="s">
        <v>32</v>
      </c>
      <c r="B15" t="s">
        <v>96</v>
      </c>
      <c r="C15" t="s">
        <v>34</v>
      </c>
      <c r="D15" t="s">
        <v>67</v>
      </c>
      <c r="E15" t="s">
        <v>68</v>
      </c>
      <c r="F15" s="1">
        <v>4660</v>
      </c>
      <c r="I15" t="s">
        <v>37</v>
      </c>
      <c r="J15" t="s">
        <v>82</v>
      </c>
      <c r="K15" t="s">
        <v>73</v>
      </c>
      <c r="L15" t="s">
        <v>74</v>
      </c>
      <c r="M15" t="s">
        <v>40</v>
      </c>
      <c r="Q15" t="s">
        <v>97</v>
      </c>
      <c r="R15" t="s">
        <v>87</v>
      </c>
      <c r="S15" t="s">
        <v>49</v>
      </c>
      <c r="T15" s="1">
        <v>0</v>
      </c>
      <c r="AG15" s="5" t="str">
        <f>IFERROR(IF(VLOOKUP($B15,DPORT_BD!$A$1:$I$296,2,FALSE)=0,"",VLOOKUP($B15,DPORT_BD!$A$1:$I$296,2,FALSE)),"")</f>
        <v/>
      </c>
      <c r="AH15" s="5" t="str">
        <f>IFERROR(IF(VLOOKUP($B15,DPORT_BD!$A$1:$I$296,3,FALSE)=0,"",VLOOKUP($B15,DPORT_BD!$A$1:$I$296,3,FALSE)),"")</f>
        <v/>
      </c>
      <c r="AI15" s="5" t="str">
        <f>IFERROR(IF(VLOOKUP($B15,DPORT_BD!$A$1:$I$296,4,FALSE)=0,"",VLOOKUP($B15,DPORT_BD!$A$1:$I$296,4,FALSE)),"")</f>
        <v/>
      </c>
      <c r="AJ15" s="5" t="str">
        <f>IFERROR(IF(VLOOKUP($B15,DPORT_BD!$A$1:$I$296,5,FALSE)=0,"",VLOOKUP($B15,DPORT_BD!$A$1:$I$296,5,FALSE)),"")</f>
        <v/>
      </c>
      <c r="AK15" s="5" t="str">
        <f>IFERROR(IF(VLOOKUP($B15,DPORT_BD!$A$1:$I$296,6,FALSE)=0,"",VLOOKUP($B15,DPORT_BD!$A$1:$I$296,6,FALSE)),"")</f>
        <v/>
      </c>
      <c r="AL15" s="5" t="str">
        <f>IFERROR(IF(VLOOKUP($B15,DPORT_BD!$A$1:$I$296,7,FALSE)=0,"",VLOOKUP($B15,DPORT_BD!$A$1:$I$296,7,FALSE)),"")</f>
        <v/>
      </c>
      <c r="AM15" s="5" t="str">
        <f>IFERROR(IF(VLOOKUP($B15,DPORT_BD!$A$1:$I$296,8,FALSE)=0,"",VLOOKUP($B15,DPORT_BD!$A$1:$I$296,8,FALSE)),"")</f>
        <v/>
      </c>
      <c r="AN15" s="5" t="str">
        <f>IFERROR(IF(VLOOKUP($B15,DPORT_BD!$A$1:$I$296,9,FALSE)=0,"",VLOOKUP($B15,DPORT_BD!$A$1:$I$296,9,FALSE)),"")</f>
        <v/>
      </c>
    </row>
    <row r="16" spans="1:40">
      <c r="A16" t="s">
        <v>32</v>
      </c>
      <c r="B16" t="s">
        <v>98</v>
      </c>
      <c r="C16" t="s">
        <v>34</v>
      </c>
      <c r="D16" t="s">
        <v>52</v>
      </c>
      <c r="E16" t="s">
        <v>53</v>
      </c>
      <c r="F16" s="1">
        <v>3850</v>
      </c>
      <c r="I16" t="s">
        <v>54</v>
      </c>
      <c r="K16" t="s">
        <v>38</v>
      </c>
      <c r="L16" t="s">
        <v>39</v>
      </c>
      <c r="M16" t="s">
        <v>40</v>
      </c>
      <c r="Q16" t="s">
        <v>75</v>
      </c>
      <c r="R16" t="s">
        <v>76</v>
      </c>
      <c r="S16" t="s">
        <v>43</v>
      </c>
      <c r="T16" s="1">
        <v>1</v>
      </c>
      <c r="AG16" s="5" t="str">
        <f>IFERROR(IF(VLOOKUP($B16,DPORT_BD!$A$1:$I$296,2,FALSE)=0,"",VLOOKUP($B16,DPORT_BD!$A$1:$I$296,2,FALSE)),"")</f>
        <v/>
      </c>
      <c r="AH16" s="5" t="str">
        <f>IFERROR(IF(VLOOKUP($B16,DPORT_BD!$A$1:$I$296,3,FALSE)=0,"",VLOOKUP($B16,DPORT_BD!$A$1:$I$296,3,FALSE)),"")</f>
        <v/>
      </c>
      <c r="AI16" s="5" t="str">
        <f>IFERROR(IF(VLOOKUP($B16,DPORT_BD!$A$1:$I$296,4,FALSE)=0,"",VLOOKUP($B16,DPORT_BD!$A$1:$I$296,4,FALSE)),"")</f>
        <v/>
      </c>
      <c r="AJ16" s="5" t="str">
        <f>IFERROR(IF(VLOOKUP($B16,DPORT_BD!$A$1:$I$296,5,FALSE)=0,"",VLOOKUP($B16,DPORT_BD!$A$1:$I$296,5,FALSE)),"")</f>
        <v/>
      </c>
      <c r="AK16" s="5" t="str">
        <f>IFERROR(IF(VLOOKUP($B16,DPORT_BD!$A$1:$I$296,6,FALSE)=0,"",VLOOKUP($B16,DPORT_BD!$A$1:$I$296,6,FALSE)),"")</f>
        <v/>
      </c>
      <c r="AL16" s="5" t="str">
        <f>IFERROR(IF(VLOOKUP($B16,DPORT_BD!$A$1:$I$296,7,FALSE)=0,"",VLOOKUP($B16,DPORT_BD!$A$1:$I$296,7,FALSE)),"")</f>
        <v/>
      </c>
      <c r="AM16" s="5" t="str">
        <f>IFERROR(IF(VLOOKUP($B16,DPORT_BD!$A$1:$I$296,8,FALSE)=0,"",VLOOKUP($B16,DPORT_BD!$A$1:$I$296,8,FALSE)),"")</f>
        <v/>
      </c>
      <c r="AN16" s="5" t="str">
        <f>IFERROR(IF(VLOOKUP($B16,DPORT_BD!$A$1:$I$296,9,FALSE)=0,"",VLOOKUP($B16,DPORT_BD!$A$1:$I$296,9,FALSE)),"")</f>
        <v/>
      </c>
    </row>
    <row r="17" spans="1:40">
      <c r="A17" t="s">
        <v>32</v>
      </c>
      <c r="B17" t="s">
        <v>99</v>
      </c>
      <c r="C17" t="s">
        <v>34</v>
      </c>
      <c r="D17" t="s">
        <v>45</v>
      </c>
      <c r="E17" t="s">
        <v>46</v>
      </c>
      <c r="F17" s="1">
        <v>3084</v>
      </c>
      <c r="I17" t="s">
        <v>54</v>
      </c>
      <c r="K17" t="s">
        <v>38</v>
      </c>
      <c r="L17" t="s">
        <v>39</v>
      </c>
      <c r="M17" t="s">
        <v>40</v>
      </c>
      <c r="Q17" t="s">
        <v>78</v>
      </c>
      <c r="R17" t="s">
        <v>79</v>
      </c>
      <c r="S17" t="s">
        <v>43</v>
      </c>
      <c r="T17" s="1">
        <v>1</v>
      </c>
      <c r="W17" t="s">
        <v>95</v>
      </c>
      <c r="AG17" s="5" t="str">
        <f>IFERROR(IF(VLOOKUP($B17,DPORT_BD!$A$1:$I$296,2,FALSE)=0,"",VLOOKUP($B17,DPORT_BD!$A$1:$I$296,2,FALSE)),"")</f>
        <v/>
      </c>
      <c r="AH17" s="5" t="str">
        <f>IFERROR(IF(VLOOKUP($B17,DPORT_BD!$A$1:$I$296,3,FALSE)=0,"",VLOOKUP($B17,DPORT_BD!$A$1:$I$296,3,FALSE)),"")</f>
        <v/>
      </c>
      <c r="AI17" s="5" t="str">
        <f>IFERROR(IF(VLOOKUP($B17,DPORT_BD!$A$1:$I$296,4,FALSE)=0,"",VLOOKUP($B17,DPORT_BD!$A$1:$I$296,4,FALSE)),"")</f>
        <v/>
      </c>
      <c r="AJ17" s="5" t="str">
        <f>IFERROR(IF(VLOOKUP($B17,DPORT_BD!$A$1:$I$296,5,FALSE)=0,"",VLOOKUP($B17,DPORT_BD!$A$1:$I$296,5,FALSE)),"")</f>
        <v/>
      </c>
      <c r="AK17" s="5" t="str">
        <f>IFERROR(IF(VLOOKUP($B17,DPORT_BD!$A$1:$I$296,6,FALSE)=0,"",VLOOKUP($B17,DPORT_BD!$A$1:$I$296,6,FALSE)),"")</f>
        <v/>
      </c>
      <c r="AL17" s="5" t="str">
        <f>IFERROR(IF(VLOOKUP($B17,DPORT_BD!$A$1:$I$296,7,FALSE)=0,"",VLOOKUP($B17,DPORT_BD!$A$1:$I$296,7,FALSE)),"")</f>
        <v/>
      </c>
      <c r="AM17" s="5" t="str">
        <f>IFERROR(IF(VLOOKUP($B17,DPORT_BD!$A$1:$I$296,8,FALSE)=0,"",VLOOKUP($B17,DPORT_BD!$A$1:$I$296,8,FALSE)),"")</f>
        <v/>
      </c>
      <c r="AN17" s="5" t="str">
        <f>IFERROR(IF(VLOOKUP($B17,DPORT_BD!$A$1:$I$296,9,FALSE)=0,"",VLOOKUP($B17,DPORT_BD!$A$1:$I$296,9,FALSE)),"")</f>
        <v/>
      </c>
    </row>
    <row r="18" spans="1:40">
      <c r="A18" t="s">
        <v>32</v>
      </c>
      <c r="B18" t="s">
        <v>100</v>
      </c>
      <c r="C18" t="s">
        <v>101</v>
      </c>
      <c r="D18" t="s">
        <v>45</v>
      </c>
      <c r="E18" t="s">
        <v>102</v>
      </c>
      <c r="F18" s="1">
        <v>2250</v>
      </c>
      <c r="I18" t="s">
        <v>103</v>
      </c>
      <c r="K18" t="s">
        <v>38</v>
      </c>
      <c r="L18" t="s">
        <v>39</v>
      </c>
      <c r="M18" t="s">
        <v>40</v>
      </c>
      <c r="N18" t="s">
        <v>104</v>
      </c>
      <c r="O18" t="s">
        <v>105</v>
      </c>
      <c r="P18" t="s">
        <v>106</v>
      </c>
      <c r="Q18" t="s">
        <v>107</v>
      </c>
      <c r="S18" t="s">
        <v>43</v>
      </c>
      <c r="T18" s="1">
        <v>1</v>
      </c>
      <c r="AG18" s="5" t="str">
        <f>IFERROR(IF(VLOOKUP($B18,DPORT_BD!$A$1:$I$296,2,FALSE)=0,"",VLOOKUP($B18,DPORT_BD!$A$1:$I$296,2,FALSE)),"")</f>
        <v/>
      </c>
      <c r="AH18" s="5" t="str">
        <f>IFERROR(IF(VLOOKUP($B18,DPORT_BD!$A$1:$I$296,3,FALSE)=0,"",VLOOKUP($B18,DPORT_BD!$A$1:$I$296,3,FALSE)),"")</f>
        <v/>
      </c>
      <c r="AI18" s="5" t="str">
        <f>IFERROR(IF(VLOOKUP($B18,DPORT_BD!$A$1:$I$296,4,FALSE)=0,"",VLOOKUP($B18,DPORT_BD!$A$1:$I$296,4,FALSE)),"")</f>
        <v/>
      </c>
      <c r="AJ18" s="5" t="str">
        <f>IFERROR(IF(VLOOKUP($B18,DPORT_BD!$A$1:$I$296,5,FALSE)=0,"",VLOOKUP($B18,DPORT_BD!$A$1:$I$296,5,FALSE)),"")</f>
        <v/>
      </c>
      <c r="AK18" s="5" t="str">
        <f>IFERROR(IF(VLOOKUP($B18,DPORT_BD!$A$1:$I$296,6,FALSE)=0,"",VLOOKUP($B18,DPORT_BD!$A$1:$I$296,6,FALSE)),"")</f>
        <v/>
      </c>
      <c r="AL18" s="5" t="str">
        <f>IFERROR(IF(VLOOKUP($B18,DPORT_BD!$A$1:$I$296,7,FALSE)=0,"",VLOOKUP($B18,DPORT_BD!$A$1:$I$296,7,FALSE)),"")</f>
        <v/>
      </c>
      <c r="AM18" s="5" t="str">
        <f>IFERROR(IF(VLOOKUP($B18,DPORT_BD!$A$1:$I$296,8,FALSE)=0,"",VLOOKUP($B18,DPORT_BD!$A$1:$I$296,8,FALSE)),"")</f>
        <v/>
      </c>
      <c r="AN18" s="5" t="str">
        <f>IFERROR(IF(VLOOKUP($B18,DPORT_BD!$A$1:$I$296,9,FALSE)=0,"",VLOOKUP($B18,DPORT_BD!$A$1:$I$296,9,FALSE)),"")</f>
        <v/>
      </c>
    </row>
    <row r="19" spans="1:40">
      <c r="A19" t="s">
        <v>32</v>
      </c>
      <c r="B19" t="s">
        <v>108</v>
      </c>
      <c r="C19" t="s">
        <v>101</v>
      </c>
      <c r="D19" t="s">
        <v>45</v>
      </c>
      <c r="E19" t="s">
        <v>102</v>
      </c>
      <c r="F19" s="1">
        <v>2200</v>
      </c>
      <c r="I19" t="s">
        <v>109</v>
      </c>
      <c r="S19" t="s">
        <v>43</v>
      </c>
      <c r="T19" s="1">
        <v>1</v>
      </c>
      <c r="Y19" t="s">
        <v>110</v>
      </c>
      <c r="AG19" s="5" t="str">
        <f>IFERROR(IF(VLOOKUP($B19,DPORT_BD!$A$1:$I$296,2,FALSE)=0,"",VLOOKUP($B19,DPORT_BD!$A$1:$I$296,2,FALSE)),"")</f>
        <v/>
      </c>
      <c r="AH19" s="5" t="str">
        <f>IFERROR(IF(VLOOKUP($B19,DPORT_BD!$A$1:$I$296,3,FALSE)=0,"",VLOOKUP($B19,DPORT_BD!$A$1:$I$296,3,FALSE)),"")</f>
        <v/>
      </c>
      <c r="AI19" s="5" t="str">
        <f>IFERROR(IF(VLOOKUP($B19,DPORT_BD!$A$1:$I$296,4,FALSE)=0,"",VLOOKUP($B19,DPORT_BD!$A$1:$I$296,4,FALSE)),"")</f>
        <v/>
      </c>
      <c r="AJ19" s="5" t="str">
        <f>IFERROR(IF(VLOOKUP($B19,DPORT_BD!$A$1:$I$296,5,FALSE)=0,"",VLOOKUP($B19,DPORT_BD!$A$1:$I$296,5,FALSE)),"")</f>
        <v/>
      </c>
      <c r="AK19" s="5" t="str">
        <f>IFERROR(IF(VLOOKUP($B19,DPORT_BD!$A$1:$I$296,6,FALSE)=0,"",VLOOKUP($B19,DPORT_BD!$A$1:$I$296,6,FALSE)),"")</f>
        <v/>
      </c>
      <c r="AL19" s="5" t="str">
        <f>IFERROR(IF(VLOOKUP($B19,DPORT_BD!$A$1:$I$296,7,FALSE)=0,"",VLOOKUP($B19,DPORT_BD!$A$1:$I$296,7,FALSE)),"")</f>
        <v/>
      </c>
      <c r="AM19" s="5" t="str">
        <f>IFERROR(IF(VLOOKUP($B19,DPORT_BD!$A$1:$I$296,8,FALSE)=0,"",VLOOKUP($B19,DPORT_BD!$A$1:$I$296,8,FALSE)),"")</f>
        <v/>
      </c>
      <c r="AN19" s="5" t="str">
        <f>IFERROR(IF(VLOOKUP($B19,DPORT_BD!$A$1:$I$296,9,FALSE)=0,"",VLOOKUP($B19,DPORT_BD!$A$1:$I$296,9,FALSE)),"")</f>
        <v/>
      </c>
    </row>
    <row r="20" spans="1:40">
      <c r="A20" t="s">
        <v>32</v>
      </c>
      <c r="B20" t="s">
        <v>111</v>
      </c>
      <c r="C20" t="s">
        <v>34</v>
      </c>
      <c r="D20" t="s">
        <v>52</v>
      </c>
      <c r="E20" t="s">
        <v>53</v>
      </c>
      <c r="F20" s="1">
        <v>3870</v>
      </c>
      <c r="I20" t="s">
        <v>37</v>
      </c>
      <c r="K20" t="s">
        <v>38</v>
      </c>
      <c r="L20" t="s">
        <v>39</v>
      </c>
      <c r="M20" t="s">
        <v>40</v>
      </c>
      <c r="S20" t="s">
        <v>43</v>
      </c>
      <c r="T20" s="1">
        <v>1</v>
      </c>
      <c r="AG20" s="5" t="str">
        <f>IFERROR(IF(VLOOKUP($B20,DPORT_BD!$A$1:$I$296,2,FALSE)=0,"",VLOOKUP($B20,DPORT_BD!$A$1:$I$296,2,FALSE)),"")</f>
        <v/>
      </c>
      <c r="AH20" s="5" t="str">
        <f>IFERROR(IF(VLOOKUP($B20,DPORT_BD!$A$1:$I$296,3,FALSE)=0,"",VLOOKUP($B20,DPORT_BD!$A$1:$I$296,3,FALSE)),"")</f>
        <v/>
      </c>
      <c r="AI20" s="5" t="str">
        <f>IFERROR(IF(VLOOKUP($B20,DPORT_BD!$A$1:$I$296,4,FALSE)=0,"",VLOOKUP($B20,DPORT_BD!$A$1:$I$296,4,FALSE)),"")</f>
        <v/>
      </c>
      <c r="AJ20" s="5" t="str">
        <f>IFERROR(IF(VLOOKUP($B20,DPORT_BD!$A$1:$I$296,5,FALSE)=0,"",VLOOKUP($B20,DPORT_BD!$A$1:$I$296,5,FALSE)),"")</f>
        <v/>
      </c>
      <c r="AK20" s="5" t="str">
        <f>IFERROR(IF(VLOOKUP($B20,DPORT_BD!$A$1:$I$296,6,FALSE)=0,"",VLOOKUP($B20,DPORT_BD!$A$1:$I$296,6,FALSE)),"")</f>
        <v/>
      </c>
      <c r="AL20" s="5" t="str">
        <f>IFERROR(IF(VLOOKUP($B20,DPORT_BD!$A$1:$I$296,7,FALSE)=0,"",VLOOKUP($B20,DPORT_BD!$A$1:$I$296,7,FALSE)),"")</f>
        <v/>
      </c>
      <c r="AM20" s="5" t="str">
        <f>IFERROR(IF(VLOOKUP($B20,DPORT_BD!$A$1:$I$296,8,FALSE)=0,"",VLOOKUP($B20,DPORT_BD!$A$1:$I$296,8,FALSE)),"")</f>
        <v/>
      </c>
      <c r="AN20" s="5" t="str">
        <f>IFERROR(IF(VLOOKUP($B20,DPORT_BD!$A$1:$I$296,9,FALSE)=0,"",VLOOKUP($B20,DPORT_BD!$A$1:$I$296,9,FALSE)),"")</f>
        <v/>
      </c>
    </row>
    <row r="21" spans="1:40">
      <c r="A21" t="s">
        <v>32</v>
      </c>
      <c r="B21" t="s">
        <v>112</v>
      </c>
      <c r="C21" t="s">
        <v>34</v>
      </c>
      <c r="D21" t="s">
        <v>52</v>
      </c>
      <c r="E21" t="s">
        <v>53</v>
      </c>
      <c r="F21" s="1">
        <v>3850</v>
      </c>
      <c r="I21" t="s">
        <v>37</v>
      </c>
      <c r="K21" t="s">
        <v>38</v>
      </c>
      <c r="L21" t="s">
        <v>39</v>
      </c>
      <c r="M21" t="s">
        <v>40</v>
      </c>
      <c r="S21" t="s">
        <v>43</v>
      </c>
      <c r="T21" s="1">
        <v>1</v>
      </c>
      <c r="W21" t="s">
        <v>113</v>
      </c>
      <c r="AG21" s="5" t="str">
        <f>IFERROR(IF(VLOOKUP($B21,DPORT_BD!$A$1:$I$296,2,FALSE)=0,"",VLOOKUP($B21,DPORT_BD!$A$1:$I$296,2,FALSE)),"")</f>
        <v/>
      </c>
      <c r="AH21" s="5" t="str">
        <f>IFERROR(IF(VLOOKUP($B21,DPORT_BD!$A$1:$I$296,3,FALSE)=0,"",VLOOKUP($B21,DPORT_BD!$A$1:$I$296,3,FALSE)),"")</f>
        <v/>
      </c>
      <c r="AI21" s="5" t="str">
        <f>IFERROR(IF(VLOOKUP($B21,DPORT_BD!$A$1:$I$296,4,FALSE)=0,"",VLOOKUP($B21,DPORT_BD!$A$1:$I$296,4,FALSE)),"")</f>
        <v/>
      </c>
      <c r="AJ21" s="5" t="str">
        <f>IFERROR(IF(VLOOKUP($B21,DPORT_BD!$A$1:$I$296,5,FALSE)=0,"",VLOOKUP($B21,DPORT_BD!$A$1:$I$296,5,FALSE)),"")</f>
        <v/>
      </c>
      <c r="AK21" s="5" t="str">
        <f>IFERROR(IF(VLOOKUP($B21,DPORT_BD!$A$1:$I$296,6,FALSE)=0,"",VLOOKUP($B21,DPORT_BD!$A$1:$I$296,6,FALSE)),"")</f>
        <v/>
      </c>
      <c r="AL21" s="5" t="str">
        <f>IFERROR(IF(VLOOKUP($B21,DPORT_BD!$A$1:$I$296,7,FALSE)=0,"",VLOOKUP($B21,DPORT_BD!$A$1:$I$296,7,FALSE)),"")</f>
        <v/>
      </c>
      <c r="AM21" s="5" t="str">
        <f>IFERROR(IF(VLOOKUP($B21,DPORT_BD!$A$1:$I$296,8,FALSE)=0,"",VLOOKUP($B21,DPORT_BD!$A$1:$I$296,8,FALSE)),"")</f>
        <v/>
      </c>
      <c r="AN21" s="5" t="str">
        <f>IFERROR(IF(VLOOKUP($B21,DPORT_BD!$A$1:$I$296,9,FALSE)=0,"",VLOOKUP($B21,DPORT_BD!$A$1:$I$296,9,FALSE)),"")</f>
        <v/>
      </c>
    </row>
    <row r="22" spans="1:40">
      <c r="A22" t="s">
        <v>32</v>
      </c>
      <c r="B22" t="s">
        <v>114</v>
      </c>
      <c r="C22" t="s">
        <v>34</v>
      </c>
      <c r="D22" t="s">
        <v>52</v>
      </c>
      <c r="E22" t="s">
        <v>53</v>
      </c>
      <c r="F22" s="1">
        <v>3850</v>
      </c>
      <c r="I22" t="s">
        <v>37</v>
      </c>
      <c r="K22" t="s">
        <v>38</v>
      </c>
      <c r="L22" t="s">
        <v>39</v>
      </c>
      <c r="M22" t="s">
        <v>40</v>
      </c>
      <c r="S22" t="s">
        <v>43</v>
      </c>
      <c r="T22" s="1">
        <v>1</v>
      </c>
      <c r="AG22" s="5" t="str">
        <f>IFERROR(IF(VLOOKUP($B22,DPORT_BD!$A$1:$I$296,2,FALSE)=0,"",VLOOKUP($B22,DPORT_BD!$A$1:$I$296,2,FALSE)),"")</f>
        <v/>
      </c>
      <c r="AH22" s="5" t="str">
        <f>IFERROR(IF(VLOOKUP($B22,DPORT_BD!$A$1:$I$296,3,FALSE)=0,"",VLOOKUP($B22,DPORT_BD!$A$1:$I$296,3,FALSE)),"")</f>
        <v/>
      </c>
      <c r="AI22" s="5" t="str">
        <f>IFERROR(IF(VLOOKUP($B22,DPORT_BD!$A$1:$I$296,4,FALSE)=0,"",VLOOKUP($B22,DPORT_BD!$A$1:$I$296,4,FALSE)),"")</f>
        <v/>
      </c>
      <c r="AJ22" s="5" t="str">
        <f>IFERROR(IF(VLOOKUP($B22,DPORT_BD!$A$1:$I$296,5,FALSE)=0,"",VLOOKUP($B22,DPORT_BD!$A$1:$I$296,5,FALSE)),"")</f>
        <v/>
      </c>
      <c r="AK22" s="5" t="str">
        <f>IFERROR(IF(VLOOKUP($B22,DPORT_BD!$A$1:$I$296,6,FALSE)=0,"",VLOOKUP($B22,DPORT_BD!$A$1:$I$296,6,FALSE)),"")</f>
        <v/>
      </c>
      <c r="AL22" s="5" t="str">
        <f>IFERROR(IF(VLOOKUP($B22,DPORT_BD!$A$1:$I$296,7,FALSE)=0,"",VLOOKUP($B22,DPORT_BD!$A$1:$I$296,7,FALSE)),"")</f>
        <v/>
      </c>
      <c r="AM22" s="5" t="str">
        <f>IFERROR(IF(VLOOKUP($B22,DPORT_BD!$A$1:$I$296,8,FALSE)=0,"",VLOOKUP($B22,DPORT_BD!$A$1:$I$296,8,FALSE)),"")</f>
        <v/>
      </c>
      <c r="AN22" s="5" t="str">
        <f>IFERROR(IF(VLOOKUP($B22,DPORT_BD!$A$1:$I$296,9,FALSE)=0,"",VLOOKUP($B22,DPORT_BD!$A$1:$I$296,9,FALSE)),"")</f>
        <v/>
      </c>
    </row>
    <row r="23" spans="1:40">
      <c r="A23" t="s">
        <v>32</v>
      </c>
      <c r="B23" t="s">
        <v>115</v>
      </c>
      <c r="C23" t="s">
        <v>34</v>
      </c>
      <c r="D23" t="s">
        <v>67</v>
      </c>
      <c r="E23" t="s">
        <v>68</v>
      </c>
      <c r="F23" s="1">
        <v>4300</v>
      </c>
      <c r="G23" t="s">
        <v>116</v>
      </c>
      <c r="H23" t="s">
        <v>117</v>
      </c>
      <c r="I23" t="s">
        <v>118</v>
      </c>
      <c r="K23" t="s">
        <v>119</v>
      </c>
      <c r="L23" t="s">
        <v>120</v>
      </c>
      <c r="S23" t="s">
        <v>121</v>
      </c>
      <c r="T23" s="1">
        <v>2195</v>
      </c>
      <c r="AG23" s="5" t="str">
        <f>IFERROR(IF(VLOOKUP($B23,DPORT_BD!$A$1:$I$296,2,FALSE)=0,"",VLOOKUP($B23,DPORT_BD!$A$1:$I$296,2,FALSE)),"")</f>
        <v/>
      </c>
      <c r="AH23" s="5" t="str">
        <f>IFERROR(IF(VLOOKUP($B23,DPORT_BD!$A$1:$I$296,3,FALSE)=0,"",VLOOKUP($B23,DPORT_BD!$A$1:$I$296,3,FALSE)),"")</f>
        <v/>
      </c>
      <c r="AI23" s="5" t="str">
        <f>IFERROR(IF(VLOOKUP($B23,DPORT_BD!$A$1:$I$296,4,FALSE)=0,"",VLOOKUP($B23,DPORT_BD!$A$1:$I$296,4,FALSE)),"")</f>
        <v/>
      </c>
      <c r="AJ23" s="5" t="str">
        <f>IFERROR(IF(VLOOKUP($B23,DPORT_BD!$A$1:$I$296,5,FALSE)=0,"",VLOOKUP($B23,DPORT_BD!$A$1:$I$296,5,FALSE)),"")</f>
        <v/>
      </c>
      <c r="AK23" s="5" t="str">
        <f>IFERROR(IF(VLOOKUP($B23,DPORT_BD!$A$1:$I$296,6,FALSE)=0,"",VLOOKUP($B23,DPORT_BD!$A$1:$I$296,6,FALSE)),"")</f>
        <v/>
      </c>
      <c r="AL23" s="5" t="str">
        <f>IFERROR(IF(VLOOKUP($B23,DPORT_BD!$A$1:$I$296,7,FALSE)=0,"",VLOOKUP($B23,DPORT_BD!$A$1:$I$296,7,FALSE)),"")</f>
        <v/>
      </c>
      <c r="AM23" s="5" t="str">
        <f>IFERROR(IF(VLOOKUP($B23,DPORT_BD!$A$1:$I$296,8,FALSE)=0,"",VLOOKUP($B23,DPORT_BD!$A$1:$I$296,8,FALSE)),"")</f>
        <v/>
      </c>
      <c r="AN23" s="5" t="str">
        <f>IFERROR(IF(VLOOKUP($B23,DPORT_BD!$A$1:$I$296,9,FALSE)=0,"",VLOOKUP($B23,DPORT_BD!$A$1:$I$296,9,FALSE)),"")</f>
        <v/>
      </c>
    </row>
    <row r="24" spans="1:40">
      <c r="A24" t="s">
        <v>32</v>
      </c>
      <c r="B24" t="s">
        <v>122</v>
      </c>
      <c r="C24" t="s">
        <v>34</v>
      </c>
      <c r="D24" t="s">
        <v>67</v>
      </c>
      <c r="E24" t="s">
        <v>68</v>
      </c>
      <c r="F24" s="1">
        <v>4150</v>
      </c>
      <c r="G24" t="s">
        <v>123</v>
      </c>
      <c r="H24" t="s">
        <v>124</v>
      </c>
      <c r="I24" t="s">
        <v>118</v>
      </c>
      <c r="K24" t="s">
        <v>119</v>
      </c>
      <c r="L24" t="s">
        <v>120</v>
      </c>
      <c r="S24" t="s">
        <v>125</v>
      </c>
      <c r="T24" s="1">
        <v>2634</v>
      </c>
      <c r="AG24" s="5" t="str">
        <f>IFERROR(IF(VLOOKUP($B24,DPORT_BD!$A$1:$I$296,2,FALSE)=0,"",VLOOKUP($B24,DPORT_BD!$A$1:$I$296,2,FALSE)),"")</f>
        <v/>
      </c>
      <c r="AH24" s="5" t="str">
        <f>IFERROR(IF(VLOOKUP($B24,DPORT_BD!$A$1:$I$296,3,FALSE)=0,"",VLOOKUP($B24,DPORT_BD!$A$1:$I$296,3,FALSE)),"")</f>
        <v/>
      </c>
      <c r="AI24" s="5" t="str">
        <f>IFERROR(IF(VLOOKUP($B24,DPORT_BD!$A$1:$I$296,4,FALSE)=0,"",VLOOKUP($B24,DPORT_BD!$A$1:$I$296,4,FALSE)),"")</f>
        <v/>
      </c>
      <c r="AJ24" s="5" t="str">
        <f>IFERROR(IF(VLOOKUP($B24,DPORT_BD!$A$1:$I$296,5,FALSE)=0,"",VLOOKUP($B24,DPORT_BD!$A$1:$I$296,5,FALSE)),"")</f>
        <v/>
      </c>
      <c r="AK24" s="5" t="str">
        <f>IFERROR(IF(VLOOKUP($B24,DPORT_BD!$A$1:$I$296,6,FALSE)=0,"",VLOOKUP($B24,DPORT_BD!$A$1:$I$296,6,FALSE)),"")</f>
        <v/>
      </c>
      <c r="AL24" s="5" t="str">
        <f>IFERROR(IF(VLOOKUP($B24,DPORT_BD!$A$1:$I$296,7,FALSE)=0,"",VLOOKUP($B24,DPORT_BD!$A$1:$I$296,7,FALSE)),"")</f>
        <v/>
      </c>
      <c r="AM24" s="5" t="str">
        <f>IFERROR(IF(VLOOKUP($B24,DPORT_BD!$A$1:$I$296,8,FALSE)=0,"",VLOOKUP($B24,DPORT_BD!$A$1:$I$296,8,FALSE)),"")</f>
        <v/>
      </c>
      <c r="AN24" s="5" t="str">
        <f>IFERROR(IF(VLOOKUP($B24,DPORT_BD!$A$1:$I$296,9,FALSE)=0,"",VLOOKUP($B24,DPORT_BD!$A$1:$I$296,9,FALSE)),"")</f>
        <v/>
      </c>
    </row>
    <row r="25" spans="1:40">
      <c r="A25" t="s">
        <v>32</v>
      </c>
      <c r="B25" t="s">
        <v>126</v>
      </c>
      <c r="C25" t="s">
        <v>34</v>
      </c>
      <c r="D25" t="s">
        <v>67</v>
      </c>
      <c r="E25" t="s">
        <v>68</v>
      </c>
      <c r="F25" s="1">
        <v>4150</v>
      </c>
      <c r="G25" t="s">
        <v>127</v>
      </c>
      <c r="H25" t="s">
        <v>124</v>
      </c>
      <c r="I25" t="s">
        <v>118</v>
      </c>
      <c r="K25" t="s">
        <v>119</v>
      </c>
      <c r="L25" t="s">
        <v>120</v>
      </c>
      <c r="S25" t="s">
        <v>125</v>
      </c>
      <c r="T25" s="1">
        <v>2634</v>
      </c>
      <c r="AG25" s="5" t="str">
        <f>IFERROR(IF(VLOOKUP($B25,DPORT_BD!$A$1:$I$296,2,FALSE)=0,"",VLOOKUP($B25,DPORT_BD!$A$1:$I$296,2,FALSE)),"")</f>
        <v/>
      </c>
      <c r="AH25" s="5" t="str">
        <f>IFERROR(IF(VLOOKUP($B25,DPORT_BD!$A$1:$I$296,3,FALSE)=0,"",VLOOKUP($B25,DPORT_BD!$A$1:$I$296,3,FALSE)),"")</f>
        <v/>
      </c>
      <c r="AI25" s="5" t="str">
        <f>IFERROR(IF(VLOOKUP($B25,DPORT_BD!$A$1:$I$296,4,FALSE)=0,"",VLOOKUP($B25,DPORT_BD!$A$1:$I$296,4,FALSE)),"")</f>
        <v/>
      </c>
      <c r="AJ25" s="5" t="str">
        <f>IFERROR(IF(VLOOKUP($B25,DPORT_BD!$A$1:$I$296,5,FALSE)=0,"",VLOOKUP($B25,DPORT_BD!$A$1:$I$296,5,FALSE)),"")</f>
        <v/>
      </c>
      <c r="AK25" s="5" t="str">
        <f>IFERROR(IF(VLOOKUP($B25,DPORT_BD!$A$1:$I$296,6,FALSE)=0,"",VLOOKUP($B25,DPORT_BD!$A$1:$I$296,6,FALSE)),"")</f>
        <v/>
      </c>
      <c r="AL25" s="5" t="str">
        <f>IFERROR(IF(VLOOKUP($B25,DPORT_BD!$A$1:$I$296,7,FALSE)=0,"",VLOOKUP($B25,DPORT_BD!$A$1:$I$296,7,FALSE)),"")</f>
        <v/>
      </c>
      <c r="AM25" s="5" t="str">
        <f>IFERROR(IF(VLOOKUP($B25,DPORT_BD!$A$1:$I$296,8,FALSE)=0,"",VLOOKUP($B25,DPORT_BD!$A$1:$I$296,8,FALSE)),"")</f>
        <v/>
      </c>
      <c r="AN25" s="5" t="str">
        <f>IFERROR(IF(VLOOKUP($B25,DPORT_BD!$A$1:$I$296,9,FALSE)=0,"",VLOOKUP($B25,DPORT_BD!$A$1:$I$296,9,FALSE)),"")</f>
        <v/>
      </c>
    </row>
    <row r="26" spans="1:40">
      <c r="A26" t="s">
        <v>32</v>
      </c>
      <c r="B26" t="s">
        <v>128</v>
      </c>
      <c r="C26" t="s">
        <v>34</v>
      </c>
      <c r="D26" t="s">
        <v>67</v>
      </c>
      <c r="E26" t="s">
        <v>68</v>
      </c>
      <c r="F26" s="1">
        <v>4150</v>
      </c>
      <c r="G26" t="s">
        <v>129</v>
      </c>
      <c r="H26" t="s">
        <v>124</v>
      </c>
      <c r="I26" t="s">
        <v>118</v>
      </c>
      <c r="K26" t="s">
        <v>119</v>
      </c>
      <c r="L26" t="s">
        <v>120</v>
      </c>
      <c r="S26" t="s">
        <v>125</v>
      </c>
      <c r="T26" s="1">
        <v>2634</v>
      </c>
      <c r="AG26" s="5" t="str">
        <f>IFERROR(IF(VLOOKUP($B26,DPORT_BD!$A$1:$I$296,2,FALSE)=0,"",VLOOKUP($B26,DPORT_BD!$A$1:$I$296,2,FALSE)),"")</f>
        <v/>
      </c>
      <c r="AH26" s="5" t="str">
        <f>IFERROR(IF(VLOOKUP($B26,DPORT_BD!$A$1:$I$296,3,FALSE)=0,"",VLOOKUP($B26,DPORT_BD!$A$1:$I$296,3,FALSE)),"")</f>
        <v/>
      </c>
      <c r="AI26" s="5" t="str">
        <f>IFERROR(IF(VLOOKUP($B26,DPORT_BD!$A$1:$I$296,4,FALSE)=0,"",VLOOKUP($B26,DPORT_BD!$A$1:$I$296,4,FALSE)),"")</f>
        <v/>
      </c>
      <c r="AJ26" s="5" t="str">
        <f>IFERROR(IF(VLOOKUP($B26,DPORT_BD!$A$1:$I$296,5,FALSE)=0,"",VLOOKUP($B26,DPORT_BD!$A$1:$I$296,5,FALSE)),"")</f>
        <v/>
      </c>
      <c r="AK26" s="5" t="str">
        <f>IFERROR(IF(VLOOKUP($B26,DPORT_BD!$A$1:$I$296,6,FALSE)=0,"",VLOOKUP($B26,DPORT_BD!$A$1:$I$296,6,FALSE)),"")</f>
        <v/>
      </c>
      <c r="AL26" s="5" t="str">
        <f>IFERROR(IF(VLOOKUP($B26,DPORT_BD!$A$1:$I$296,7,FALSE)=0,"",VLOOKUP($B26,DPORT_BD!$A$1:$I$296,7,FALSE)),"")</f>
        <v/>
      </c>
      <c r="AM26" s="5" t="str">
        <f>IFERROR(IF(VLOOKUP($B26,DPORT_BD!$A$1:$I$296,8,FALSE)=0,"",VLOOKUP($B26,DPORT_BD!$A$1:$I$296,8,FALSE)),"")</f>
        <v/>
      </c>
      <c r="AN26" s="5" t="str">
        <f>IFERROR(IF(VLOOKUP($B26,DPORT_BD!$A$1:$I$296,9,FALSE)=0,"",VLOOKUP($B26,DPORT_BD!$A$1:$I$296,9,FALSE)),"")</f>
        <v/>
      </c>
    </row>
    <row r="27" spans="1:40">
      <c r="A27" t="s">
        <v>32</v>
      </c>
      <c r="B27" t="s">
        <v>130</v>
      </c>
      <c r="C27" t="s">
        <v>34</v>
      </c>
      <c r="D27" t="s">
        <v>45</v>
      </c>
      <c r="E27" t="s">
        <v>46</v>
      </c>
      <c r="F27" s="1">
        <v>3780</v>
      </c>
      <c r="G27" t="s">
        <v>131</v>
      </c>
      <c r="H27" t="s">
        <v>132</v>
      </c>
      <c r="I27" t="s">
        <v>37</v>
      </c>
      <c r="J27" t="s">
        <v>82</v>
      </c>
      <c r="K27" t="s">
        <v>133</v>
      </c>
      <c r="L27" t="s">
        <v>134</v>
      </c>
      <c r="S27" t="s">
        <v>135</v>
      </c>
      <c r="T27" s="1">
        <v>3016</v>
      </c>
      <c r="W27" t="s">
        <v>136</v>
      </c>
      <c r="Z27" t="s">
        <v>137</v>
      </c>
      <c r="AA27" t="s">
        <v>137</v>
      </c>
      <c r="AC27" t="s">
        <v>138</v>
      </c>
      <c r="AD27" t="s">
        <v>139</v>
      </c>
      <c r="AE27" t="s">
        <v>140</v>
      </c>
      <c r="AG27" s="5" t="str">
        <f>IFERROR(IF(VLOOKUP($B27,DPORT_BD!$A$1:$I$296,2,FALSE)=0,"",VLOOKUP($B27,DPORT_BD!$A$1:$I$296,2,FALSE)),"")</f>
        <v>PRC00000004</v>
      </c>
      <c r="AH27" s="5" t="str">
        <f>IFERROR(IF(VLOOKUP($B27,DPORT_BD!$A$1:$I$296,3,FALSE)=0,"",VLOOKUP($B27,DPORT_BD!$A$1:$I$296,3,FALSE)),"")</f>
        <v/>
      </c>
      <c r="AI27" s="5" t="str">
        <f>IFERROR(IF(VLOOKUP($B27,DPORT_BD!$A$1:$I$296,4,FALSE)=0,"",VLOOKUP($B27,DPORT_BD!$A$1:$I$296,4,FALSE)),"")</f>
        <v>20/02/20 11:03:28,991536000 AM</v>
      </c>
      <c r="AJ27" s="5" t="str">
        <f>IFERROR(IF(VLOOKUP($B27,DPORT_BD!$A$1:$I$296,5,FALSE)=0,"",VLOOKUP($B27,DPORT_BD!$A$1:$I$296,5,FALSE)),"")</f>
        <v>CAJA</v>
      </c>
      <c r="AK27" s="5">
        <f>IFERROR(IF(VLOOKUP($B27,DPORT_BD!$A$1:$I$296,6,FALSE)=0,"",VLOOKUP($B27,DPORT_BD!$A$1:$I$296,6,FALSE)),"")</f>
        <v>190.2</v>
      </c>
      <c r="AL27" s="5">
        <f>IFERROR(IF(VLOOKUP($B27,DPORT_BD!$A$1:$I$296,7,FALSE)=0,"",VLOOKUP($B27,DPORT_BD!$A$1:$I$296,7,FALSE)),"")</f>
        <v>42</v>
      </c>
      <c r="AM27" s="5">
        <f>IFERROR(IF(VLOOKUP($B27,DPORT_BD!$A$1:$I$296,8,FALSE)=0,"",VLOOKUP($B27,DPORT_BD!$A$1:$I$296,8,FALSE)),"")</f>
        <v>148.19999999999999</v>
      </c>
      <c r="AN27" s="5">
        <f>IFERROR(IF(VLOOKUP($B27,DPORT_BD!$A$1:$I$296,9,FALSE)=0,"",VLOOKUP($B27,DPORT_BD!$A$1:$I$296,9,FALSE)),"")</f>
        <v>190.2</v>
      </c>
    </row>
    <row r="28" spans="1:40">
      <c r="A28" t="s">
        <v>32</v>
      </c>
      <c r="B28" t="s">
        <v>141</v>
      </c>
      <c r="C28" t="s">
        <v>34</v>
      </c>
      <c r="D28" t="s">
        <v>67</v>
      </c>
      <c r="E28" t="s">
        <v>142</v>
      </c>
      <c r="F28" s="1">
        <v>4150</v>
      </c>
      <c r="G28" t="s">
        <v>143</v>
      </c>
      <c r="H28" t="s">
        <v>144</v>
      </c>
      <c r="I28" t="s">
        <v>37</v>
      </c>
      <c r="J28" t="s">
        <v>145</v>
      </c>
      <c r="K28" t="s">
        <v>146</v>
      </c>
      <c r="L28" t="s">
        <v>147</v>
      </c>
      <c r="S28" t="s">
        <v>148</v>
      </c>
      <c r="T28" s="1">
        <v>2112</v>
      </c>
      <c r="AG28" s="5" t="str">
        <f>IFERROR(IF(VLOOKUP($B28,DPORT_BD!$A$1:$I$296,2,FALSE)=0,"",VLOOKUP($B28,DPORT_BD!$A$1:$I$296,2,FALSE)),"")</f>
        <v/>
      </c>
      <c r="AH28" s="5" t="str">
        <f>IFERROR(IF(VLOOKUP($B28,DPORT_BD!$A$1:$I$296,3,FALSE)=0,"",VLOOKUP($B28,DPORT_BD!$A$1:$I$296,3,FALSE)),"")</f>
        <v/>
      </c>
      <c r="AI28" s="5" t="str">
        <f>IFERROR(IF(VLOOKUP($B28,DPORT_BD!$A$1:$I$296,4,FALSE)=0,"",VLOOKUP($B28,DPORT_BD!$A$1:$I$296,4,FALSE)),"")</f>
        <v/>
      </c>
      <c r="AJ28" s="5" t="str">
        <f>IFERROR(IF(VLOOKUP($B28,DPORT_BD!$A$1:$I$296,5,FALSE)=0,"",VLOOKUP($B28,DPORT_BD!$A$1:$I$296,5,FALSE)),"")</f>
        <v/>
      </c>
      <c r="AK28" s="5" t="str">
        <f>IFERROR(IF(VLOOKUP($B28,DPORT_BD!$A$1:$I$296,6,FALSE)=0,"",VLOOKUP($B28,DPORT_BD!$A$1:$I$296,6,FALSE)),"")</f>
        <v/>
      </c>
      <c r="AL28" s="5" t="str">
        <f>IFERROR(IF(VLOOKUP($B28,DPORT_BD!$A$1:$I$296,7,FALSE)=0,"",VLOOKUP($B28,DPORT_BD!$A$1:$I$296,7,FALSE)),"")</f>
        <v/>
      </c>
      <c r="AM28" s="5" t="str">
        <f>IFERROR(IF(VLOOKUP($B28,DPORT_BD!$A$1:$I$296,8,FALSE)=0,"",VLOOKUP($B28,DPORT_BD!$A$1:$I$296,8,FALSE)),"")</f>
        <v/>
      </c>
      <c r="AN28" s="5" t="str">
        <f>IFERROR(IF(VLOOKUP($B28,DPORT_BD!$A$1:$I$296,9,FALSE)=0,"",VLOOKUP($B28,DPORT_BD!$A$1:$I$296,9,FALSE)),"")</f>
        <v/>
      </c>
    </row>
    <row r="29" spans="1:40">
      <c r="A29" t="s">
        <v>32</v>
      </c>
      <c r="B29" t="s">
        <v>149</v>
      </c>
      <c r="C29" t="s">
        <v>34</v>
      </c>
      <c r="D29" t="s">
        <v>52</v>
      </c>
      <c r="E29" t="s">
        <v>150</v>
      </c>
      <c r="F29" s="1">
        <v>3950</v>
      </c>
      <c r="G29" t="s">
        <v>151</v>
      </c>
      <c r="H29" t="s">
        <v>152</v>
      </c>
      <c r="I29" t="s">
        <v>118</v>
      </c>
      <c r="J29" t="s">
        <v>145</v>
      </c>
      <c r="K29" t="s">
        <v>119</v>
      </c>
      <c r="L29" t="s">
        <v>120</v>
      </c>
      <c r="S29" t="s">
        <v>153</v>
      </c>
      <c r="T29" s="1">
        <v>1939</v>
      </c>
      <c r="AG29" s="5" t="str">
        <f>IFERROR(IF(VLOOKUP($B29,DPORT_BD!$A$1:$I$296,2,FALSE)=0,"",VLOOKUP($B29,DPORT_BD!$A$1:$I$296,2,FALSE)),"")</f>
        <v/>
      </c>
      <c r="AH29" s="5" t="str">
        <f>IFERROR(IF(VLOOKUP($B29,DPORT_BD!$A$1:$I$296,3,FALSE)=0,"",VLOOKUP($B29,DPORT_BD!$A$1:$I$296,3,FALSE)),"")</f>
        <v/>
      </c>
      <c r="AI29" s="5" t="str">
        <f>IFERROR(IF(VLOOKUP($B29,DPORT_BD!$A$1:$I$296,4,FALSE)=0,"",VLOOKUP($B29,DPORT_BD!$A$1:$I$296,4,FALSE)),"")</f>
        <v/>
      </c>
      <c r="AJ29" s="5" t="str">
        <f>IFERROR(IF(VLOOKUP($B29,DPORT_BD!$A$1:$I$296,5,FALSE)=0,"",VLOOKUP($B29,DPORT_BD!$A$1:$I$296,5,FALSE)),"")</f>
        <v/>
      </c>
      <c r="AK29" s="5" t="str">
        <f>IFERROR(IF(VLOOKUP($B29,DPORT_BD!$A$1:$I$296,6,FALSE)=0,"",VLOOKUP($B29,DPORT_BD!$A$1:$I$296,6,FALSE)),"")</f>
        <v/>
      </c>
      <c r="AL29" s="5" t="str">
        <f>IFERROR(IF(VLOOKUP($B29,DPORT_BD!$A$1:$I$296,7,FALSE)=0,"",VLOOKUP($B29,DPORT_BD!$A$1:$I$296,7,FALSE)),"")</f>
        <v/>
      </c>
      <c r="AM29" s="5" t="str">
        <f>IFERROR(IF(VLOOKUP($B29,DPORT_BD!$A$1:$I$296,8,FALSE)=0,"",VLOOKUP($B29,DPORT_BD!$A$1:$I$296,8,FALSE)),"")</f>
        <v/>
      </c>
      <c r="AN29" s="5" t="str">
        <f>IFERROR(IF(VLOOKUP($B29,DPORT_BD!$A$1:$I$296,9,FALSE)=0,"",VLOOKUP($B29,DPORT_BD!$A$1:$I$296,9,FALSE)),"")</f>
        <v/>
      </c>
    </row>
    <row r="30" spans="1:40">
      <c r="A30" t="s">
        <v>32</v>
      </c>
      <c r="B30" t="s">
        <v>154</v>
      </c>
      <c r="C30" t="s">
        <v>34</v>
      </c>
      <c r="D30" t="s">
        <v>67</v>
      </c>
      <c r="E30" t="s">
        <v>68</v>
      </c>
      <c r="F30" s="1">
        <v>4150</v>
      </c>
      <c r="G30" t="s">
        <v>129</v>
      </c>
      <c r="H30" t="s">
        <v>155</v>
      </c>
      <c r="I30" t="s">
        <v>118</v>
      </c>
      <c r="K30" t="s">
        <v>119</v>
      </c>
      <c r="L30" t="s">
        <v>120</v>
      </c>
      <c r="S30" t="s">
        <v>125</v>
      </c>
      <c r="T30" s="1">
        <v>2634</v>
      </c>
      <c r="AG30" s="5" t="str">
        <f>IFERROR(IF(VLOOKUP($B30,DPORT_BD!$A$1:$I$296,2,FALSE)=0,"",VLOOKUP($B30,DPORT_BD!$A$1:$I$296,2,FALSE)),"")</f>
        <v/>
      </c>
      <c r="AH30" s="5" t="str">
        <f>IFERROR(IF(VLOOKUP($B30,DPORT_BD!$A$1:$I$296,3,FALSE)=0,"",VLOOKUP($B30,DPORT_BD!$A$1:$I$296,3,FALSE)),"")</f>
        <v/>
      </c>
      <c r="AI30" s="5" t="str">
        <f>IFERROR(IF(VLOOKUP($B30,DPORT_BD!$A$1:$I$296,4,FALSE)=0,"",VLOOKUP($B30,DPORT_BD!$A$1:$I$296,4,FALSE)),"")</f>
        <v/>
      </c>
      <c r="AJ30" s="5" t="str">
        <f>IFERROR(IF(VLOOKUP($B30,DPORT_BD!$A$1:$I$296,5,FALSE)=0,"",VLOOKUP($B30,DPORT_BD!$A$1:$I$296,5,FALSE)),"")</f>
        <v/>
      </c>
      <c r="AK30" s="5" t="str">
        <f>IFERROR(IF(VLOOKUP($B30,DPORT_BD!$A$1:$I$296,6,FALSE)=0,"",VLOOKUP($B30,DPORT_BD!$A$1:$I$296,6,FALSE)),"")</f>
        <v/>
      </c>
      <c r="AL30" s="5" t="str">
        <f>IFERROR(IF(VLOOKUP($B30,DPORT_BD!$A$1:$I$296,7,FALSE)=0,"",VLOOKUP($B30,DPORT_BD!$A$1:$I$296,7,FALSE)),"")</f>
        <v/>
      </c>
      <c r="AM30" s="5" t="str">
        <f>IFERROR(IF(VLOOKUP($B30,DPORT_BD!$A$1:$I$296,8,FALSE)=0,"",VLOOKUP($B30,DPORT_BD!$A$1:$I$296,8,FALSE)),"")</f>
        <v/>
      </c>
      <c r="AN30" s="5" t="str">
        <f>IFERROR(IF(VLOOKUP($B30,DPORT_BD!$A$1:$I$296,9,FALSE)=0,"",VLOOKUP($B30,DPORT_BD!$A$1:$I$296,9,FALSE)),"")</f>
        <v/>
      </c>
    </row>
    <row r="31" spans="1:40">
      <c r="A31" t="s">
        <v>32</v>
      </c>
      <c r="B31" t="s">
        <v>156</v>
      </c>
      <c r="C31" t="s">
        <v>101</v>
      </c>
      <c r="D31" t="s">
        <v>45</v>
      </c>
      <c r="E31" t="s">
        <v>102</v>
      </c>
      <c r="F31" s="1">
        <v>2200</v>
      </c>
      <c r="G31" t="s">
        <v>157</v>
      </c>
      <c r="H31" t="s">
        <v>158</v>
      </c>
      <c r="I31" t="s">
        <v>159</v>
      </c>
      <c r="J31" t="s">
        <v>82</v>
      </c>
      <c r="K31" t="s">
        <v>160</v>
      </c>
      <c r="L31" t="s">
        <v>161</v>
      </c>
      <c r="S31" t="s">
        <v>162</v>
      </c>
      <c r="T31" s="1">
        <v>2431</v>
      </c>
      <c r="AG31" s="5" t="str">
        <f>IFERROR(IF(VLOOKUP($B31,DPORT_BD!$A$1:$I$296,2,FALSE)=0,"",VLOOKUP($B31,DPORT_BD!$A$1:$I$296,2,FALSE)),"")</f>
        <v>PRC00000350</v>
      </c>
      <c r="AH31" s="5" t="str">
        <f>IFERROR(IF(VLOOKUP($B31,DPORT_BD!$A$1:$I$296,3,FALSE)=0,"",VLOOKUP($B31,DPORT_BD!$A$1:$I$296,3,FALSE)),"")</f>
        <v/>
      </c>
      <c r="AI31" s="5" t="str">
        <f>IFERROR(IF(VLOOKUP($B31,DPORT_BD!$A$1:$I$296,4,FALSE)=0,"",VLOOKUP($B31,DPORT_BD!$A$1:$I$296,4,FALSE)),"")</f>
        <v/>
      </c>
      <c r="AJ31" s="5" t="str">
        <f>IFERROR(IF(VLOOKUP($B31,DPORT_BD!$A$1:$I$296,5,FALSE)=0,"",VLOOKUP($B31,DPORT_BD!$A$1:$I$296,5,FALSE)),"")</f>
        <v>CAJA</v>
      </c>
      <c r="AK31" s="5" t="str">
        <f>IFERROR(IF(VLOOKUP($B31,DPORT_BD!$A$1:$I$296,6,FALSE)=0,"",VLOOKUP($B31,DPORT_BD!$A$1:$I$296,6,FALSE)),"")</f>
        <v/>
      </c>
      <c r="AL31" s="5" t="str">
        <f>IFERROR(IF(VLOOKUP($B31,DPORT_BD!$A$1:$I$296,7,FALSE)=0,"",VLOOKUP($B31,DPORT_BD!$A$1:$I$296,7,FALSE)),"")</f>
        <v/>
      </c>
      <c r="AM31" s="5" t="str">
        <f>IFERROR(IF(VLOOKUP($B31,DPORT_BD!$A$1:$I$296,8,FALSE)=0,"",VLOOKUP($B31,DPORT_BD!$A$1:$I$296,8,FALSE)),"")</f>
        <v/>
      </c>
      <c r="AN31" s="5" t="str">
        <f>IFERROR(IF(VLOOKUP($B31,DPORT_BD!$A$1:$I$296,9,FALSE)=0,"",VLOOKUP($B31,DPORT_BD!$A$1:$I$296,9,FALSE)),"")</f>
        <v/>
      </c>
    </row>
    <row r="32" spans="1:40">
      <c r="A32" t="s">
        <v>32</v>
      </c>
      <c r="B32" t="s">
        <v>163</v>
      </c>
      <c r="C32" t="s">
        <v>34</v>
      </c>
      <c r="D32" t="s">
        <v>52</v>
      </c>
      <c r="E32" t="s">
        <v>150</v>
      </c>
      <c r="F32" s="1">
        <v>3084</v>
      </c>
      <c r="G32" t="s">
        <v>164</v>
      </c>
      <c r="H32" t="s">
        <v>165</v>
      </c>
      <c r="I32" t="s">
        <v>118</v>
      </c>
      <c r="K32" t="s">
        <v>38</v>
      </c>
      <c r="L32" t="s">
        <v>39</v>
      </c>
      <c r="S32" t="s">
        <v>125</v>
      </c>
      <c r="T32" s="1">
        <v>2634</v>
      </c>
      <c r="AG32" s="5" t="str">
        <f>IFERROR(IF(VLOOKUP($B32,DPORT_BD!$A$1:$I$296,2,FALSE)=0,"",VLOOKUP($B32,DPORT_BD!$A$1:$I$296,2,FALSE)),"")</f>
        <v/>
      </c>
      <c r="AH32" s="5" t="str">
        <f>IFERROR(IF(VLOOKUP($B32,DPORT_BD!$A$1:$I$296,3,FALSE)=0,"",VLOOKUP($B32,DPORT_BD!$A$1:$I$296,3,FALSE)),"")</f>
        <v/>
      </c>
      <c r="AI32" s="5" t="str">
        <f>IFERROR(IF(VLOOKUP($B32,DPORT_BD!$A$1:$I$296,4,FALSE)=0,"",VLOOKUP($B32,DPORT_BD!$A$1:$I$296,4,FALSE)),"")</f>
        <v/>
      </c>
      <c r="AJ32" s="5" t="str">
        <f>IFERROR(IF(VLOOKUP($B32,DPORT_BD!$A$1:$I$296,5,FALSE)=0,"",VLOOKUP($B32,DPORT_BD!$A$1:$I$296,5,FALSE)),"")</f>
        <v/>
      </c>
      <c r="AK32" s="5" t="str">
        <f>IFERROR(IF(VLOOKUP($B32,DPORT_BD!$A$1:$I$296,6,FALSE)=0,"",VLOOKUP($B32,DPORT_BD!$A$1:$I$296,6,FALSE)),"")</f>
        <v/>
      </c>
      <c r="AL32" s="5" t="str">
        <f>IFERROR(IF(VLOOKUP($B32,DPORT_BD!$A$1:$I$296,7,FALSE)=0,"",VLOOKUP($B32,DPORT_BD!$A$1:$I$296,7,FALSE)),"")</f>
        <v/>
      </c>
      <c r="AM32" s="5" t="str">
        <f>IFERROR(IF(VLOOKUP($B32,DPORT_BD!$A$1:$I$296,8,FALSE)=0,"",VLOOKUP($B32,DPORT_BD!$A$1:$I$296,8,FALSE)),"")</f>
        <v/>
      </c>
      <c r="AN32" s="5" t="str">
        <f>IFERROR(IF(VLOOKUP($B32,DPORT_BD!$A$1:$I$296,9,FALSE)=0,"",VLOOKUP($B32,DPORT_BD!$A$1:$I$296,9,FALSE)),"")</f>
        <v/>
      </c>
    </row>
    <row r="33" spans="1:40">
      <c r="A33" t="s">
        <v>32</v>
      </c>
      <c r="B33" t="s">
        <v>166</v>
      </c>
      <c r="C33" t="s">
        <v>101</v>
      </c>
      <c r="D33" t="s">
        <v>45</v>
      </c>
      <c r="E33" t="s">
        <v>102</v>
      </c>
      <c r="F33" s="1">
        <v>2200</v>
      </c>
      <c r="G33" t="s">
        <v>167</v>
      </c>
      <c r="H33" t="s">
        <v>168</v>
      </c>
      <c r="I33" t="s">
        <v>118</v>
      </c>
      <c r="J33" t="s">
        <v>169</v>
      </c>
      <c r="K33" t="s">
        <v>38</v>
      </c>
      <c r="L33" t="s">
        <v>39</v>
      </c>
      <c r="S33" t="s">
        <v>170</v>
      </c>
      <c r="T33" s="1">
        <v>1719</v>
      </c>
      <c r="AG33" s="5" t="str">
        <f>IFERROR(IF(VLOOKUP($B33,DPORT_BD!$A$1:$I$296,2,FALSE)=0,"",VLOOKUP($B33,DPORT_BD!$A$1:$I$296,2,FALSE)),"")</f>
        <v/>
      </c>
      <c r="AH33" s="5" t="str">
        <f>IFERROR(IF(VLOOKUP($B33,DPORT_BD!$A$1:$I$296,3,FALSE)=0,"",VLOOKUP($B33,DPORT_BD!$A$1:$I$296,3,FALSE)),"")</f>
        <v/>
      </c>
      <c r="AI33" s="5" t="str">
        <f>IFERROR(IF(VLOOKUP($B33,DPORT_BD!$A$1:$I$296,4,FALSE)=0,"",VLOOKUP($B33,DPORT_BD!$A$1:$I$296,4,FALSE)),"")</f>
        <v/>
      </c>
      <c r="AJ33" s="5" t="str">
        <f>IFERROR(IF(VLOOKUP($B33,DPORT_BD!$A$1:$I$296,5,FALSE)=0,"",VLOOKUP($B33,DPORT_BD!$A$1:$I$296,5,FALSE)),"")</f>
        <v/>
      </c>
      <c r="AK33" s="5" t="str">
        <f>IFERROR(IF(VLOOKUP($B33,DPORT_BD!$A$1:$I$296,6,FALSE)=0,"",VLOOKUP($B33,DPORT_BD!$A$1:$I$296,6,FALSE)),"")</f>
        <v/>
      </c>
      <c r="AL33" s="5" t="str">
        <f>IFERROR(IF(VLOOKUP($B33,DPORT_BD!$A$1:$I$296,7,FALSE)=0,"",VLOOKUP($B33,DPORT_BD!$A$1:$I$296,7,FALSE)),"")</f>
        <v/>
      </c>
      <c r="AM33" s="5" t="str">
        <f>IFERROR(IF(VLOOKUP($B33,DPORT_BD!$A$1:$I$296,8,FALSE)=0,"",VLOOKUP($B33,DPORT_BD!$A$1:$I$296,8,FALSE)),"")</f>
        <v/>
      </c>
      <c r="AN33" s="5" t="str">
        <f>IFERROR(IF(VLOOKUP($B33,DPORT_BD!$A$1:$I$296,9,FALSE)=0,"",VLOOKUP($B33,DPORT_BD!$A$1:$I$296,9,FALSE)),"")</f>
        <v/>
      </c>
    </row>
    <row r="34" spans="1:40">
      <c r="A34" t="s">
        <v>32</v>
      </c>
      <c r="B34" t="s">
        <v>171</v>
      </c>
      <c r="C34" t="s">
        <v>34</v>
      </c>
      <c r="D34" t="s">
        <v>67</v>
      </c>
      <c r="E34" t="s">
        <v>68</v>
      </c>
      <c r="F34" s="1">
        <v>4150</v>
      </c>
      <c r="G34" t="s">
        <v>172</v>
      </c>
      <c r="H34" t="s">
        <v>173</v>
      </c>
      <c r="I34" t="s">
        <v>118</v>
      </c>
      <c r="K34" t="s">
        <v>119</v>
      </c>
      <c r="L34" t="s">
        <v>120</v>
      </c>
      <c r="S34" t="s">
        <v>125</v>
      </c>
      <c r="T34" s="1">
        <v>2634</v>
      </c>
      <c r="AG34" s="5" t="str">
        <f>IFERROR(IF(VLOOKUP($B34,DPORT_BD!$A$1:$I$296,2,FALSE)=0,"",VLOOKUP($B34,DPORT_BD!$A$1:$I$296,2,FALSE)),"")</f>
        <v/>
      </c>
      <c r="AH34" s="5" t="str">
        <f>IFERROR(IF(VLOOKUP($B34,DPORT_BD!$A$1:$I$296,3,FALSE)=0,"",VLOOKUP($B34,DPORT_BD!$A$1:$I$296,3,FALSE)),"")</f>
        <v/>
      </c>
      <c r="AI34" s="5" t="str">
        <f>IFERROR(IF(VLOOKUP($B34,DPORT_BD!$A$1:$I$296,4,FALSE)=0,"",VLOOKUP($B34,DPORT_BD!$A$1:$I$296,4,FALSE)),"")</f>
        <v/>
      </c>
      <c r="AJ34" s="5" t="str">
        <f>IFERROR(IF(VLOOKUP($B34,DPORT_BD!$A$1:$I$296,5,FALSE)=0,"",VLOOKUP($B34,DPORT_BD!$A$1:$I$296,5,FALSE)),"")</f>
        <v/>
      </c>
      <c r="AK34" s="5" t="str">
        <f>IFERROR(IF(VLOOKUP($B34,DPORT_BD!$A$1:$I$296,6,FALSE)=0,"",VLOOKUP($B34,DPORT_BD!$A$1:$I$296,6,FALSE)),"")</f>
        <v/>
      </c>
      <c r="AL34" s="5" t="str">
        <f>IFERROR(IF(VLOOKUP($B34,DPORT_BD!$A$1:$I$296,7,FALSE)=0,"",VLOOKUP($B34,DPORT_BD!$A$1:$I$296,7,FALSE)),"")</f>
        <v/>
      </c>
      <c r="AM34" s="5" t="str">
        <f>IFERROR(IF(VLOOKUP($B34,DPORT_BD!$A$1:$I$296,8,FALSE)=0,"",VLOOKUP($B34,DPORT_BD!$A$1:$I$296,8,FALSE)),"")</f>
        <v/>
      </c>
      <c r="AN34" s="5" t="str">
        <f>IFERROR(IF(VLOOKUP($B34,DPORT_BD!$A$1:$I$296,9,FALSE)=0,"",VLOOKUP($B34,DPORT_BD!$A$1:$I$296,9,FALSE)),"")</f>
        <v/>
      </c>
    </row>
    <row r="35" spans="1:40">
      <c r="A35" t="s">
        <v>32</v>
      </c>
      <c r="B35" t="s">
        <v>174</v>
      </c>
      <c r="C35" t="s">
        <v>34</v>
      </c>
      <c r="D35" t="s">
        <v>52</v>
      </c>
      <c r="E35" t="s">
        <v>150</v>
      </c>
      <c r="F35" s="1">
        <v>3084</v>
      </c>
      <c r="G35" t="s">
        <v>164</v>
      </c>
      <c r="I35" t="s">
        <v>118</v>
      </c>
      <c r="K35" t="s">
        <v>38</v>
      </c>
      <c r="L35" t="s">
        <v>39</v>
      </c>
      <c r="S35" t="s">
        <v>175</v>
      </c>
      <c r="T35" s="1">
        <v>1678</v>
      </c>
      <c r="AG35" s="5" t="str">
        <f>IFERROR(IF(VLOOKUP($B35,DPORT_BD!$A$1:$I$296,2,FALSE)=0,"",VLOOKUP($B35,DPORT_BD!$A$1:$I$296,2,FALSE)),"")</f>
        <v/>
      </c>
      <c r="AH35" s="5" t="str">
        <f>IFERROR(IF(VLOOKUP($B35,DPORT_BD!$A$1:$I$296,3,FALSE)=0,"",VLOOKUP($B35,DPORT_BD!$A$1:$I$296,3,FALSE)),"")</f>
        <v/>
      </c>
      <c r="AI35" s="5" t="str">
        <f>IFERROR(IF(VLOOKUP($B35,DPORT_BD!$A$1:$I$296,4,FALSE)=0,"",VLOOKUP($B35,DPORT_BD!$A$1:$I$296,4,FALSE)),"")</f>
        <v/>
      </c>
      <c r="AJ35" s="5" t="str">
        <f>IFERROR(IF(VLOOKUP($B35,DPORT_BD!$A$1:$I$296,5,FALSE)=0,"",VLOOKUP($B35,DPORT_BD!$A$1:$I$296,5,FALSE)),"")</f>
        <v/>
      </c>
      <c r="AK35" s="5" t="str">
        <f>IFERROR(IF(VLOOKUP($B35,DPORT_BD!$A$1:$I$296,6,FALSE)=0,"",VLOOKUP($B35,DPORT_BD!$A$1:$I$296,6,FALSE)),"")</f>
        <v/>
      </c>
      <c r="AL35" s="5" t="str">
        <f>IFERROR(IF(VLOOKUP($B35,DPORT_BD!$A$1:$I$296,7,FALSE)=0,"",VLOOKUP($B35,DPORT_BD!$A$1:$I$296,7,FALSE)),"")</f>
        <v/>
      </c>
      <c r="AM35" s="5" t="str">
        <f>IFERROR(IF(VLOOKUP($B35,DPORT_BD!$A$1:$I$296,8,FALSE)=0,"",VLOOKUP($B35,DPORT_BD!$A$1:$I$296,8,FALSE)),"")</f>
        <v/>
      </c>
      <c r="AN35" s="5" t="str">
        <f>IFERROR(IF(VLOOKUP($B35,DPORT_BD!$A$1:$I$296,9,FALSE)=0,"",VLOOKUP($B35,DPORT_BD!$A$1:$I$296,9,FALSE)),"")</f>
        <v/>
      </c>
    </row>
    <row r="36" spans="1:40">
      <c r="A36" t="s">
        <v>32</v>
      </c>
      <c r="B36" t="s">
        <v>176</v>
      </c>
      <c r="C36" t="s">
        <v>34</v>
      </c>
      <c r="D36" t="s">
        <v>52</v>
      </c>
      <c r="E36" t="s">
        <v>150</v>
      </c>
      <c r="F36" s="1">
        <v>3084</v>
      </c>
      <c r="G36" t="s">
        <v>164</v>
      </c>
      <c r="I36" t="s">
        <v>118</v>
      </c>
      <c r="K36" t="s">
        <v>38</v>
      </c>
      <c r="L36" t="s">
        <v>39</v>
      </c>
      <c r="S36" t="s">
        <v>175</v>
      </c>
      <c r="T36" s="1">
        <v>1678</v>
      </c>
      <c r="AG36" s="5" t="str">
        <f>IFERROR(IF(VLOOKUP($B36,DPORT_BD!$A$1:$I$296,2,FALSE)=0,"",VLOOKUP($B36,DPORT_BD!$A$1:$I$296,2,FALSE)),"")</f>
        <v/>
      </c>
      <c r="AH36" s="5" t="str">
        <f>IFERROR(IF(VLOOKUP($B36,DPORT_BD!$A$1:$I$296,3,FALSE)=0,"",VLOOKUP($B36,DPORT_BD!$A$1:$I$296,3,FALSE)),"")</f>
        <v/>
      </c>
      <c r="AI36" s="5" t="str">
        <f>IFERROR(IF(VLOOKUP($B36,DPORT_BD!$A$1:$I$296,4,FALSE)=0,"",VLOOKUP($B36,DPORT_BD!$A$1:$I$296,4,FALSE)),"")</f>
        <v/>
      </c>
      <c r="AJ36" s="5" t="str">
        <f>IFERROR(IF(VLOOKUP($B36,DPORT_BD!$A$1:$I$296,5,FALSE)=0,"",VLOOKUP($B36,DPORT_BD!$A$1:$I$296,5,FALSE)),"")</f>
        <v/>
      </c>
      <c r="AK36" s="5" t="str">
        <f>IFERROR(IF(VLOOKUP($B36,DPORT_BD!$A$1:$I$296,6,FALSE)=0,"",VLOOKUP($B36,DPORT_BD!$A$1:$I$296,6,FALSE)),"")</f>
        <v/>
      </c>
      <c r="AL36" s="5" t="str">
        <f>IFERROR(IF(VLOOKUP($B36,DPORT_BD!$A$1:$I$296,7,FALSE)=0,"",VLOOKUP($B36,DPORT_BD!$A$1:$I$296,7,FALSE)),"")</f>
        <v/>
      </c>
      <c r="AM36" s="5" t="str">
        <f>IFERROR(IF(VLOOKUP($B36,DPORT_BD!$A$1:$I$296,8,FALSE)=0,"",VLOOKUP($B36,DPORT_BD!$A$1:$I$296,8,FALSE)),"")</f>
        <v/>
      </c>
      <c r="AN36" s="5" t="str">
        <f>IFERROR(IF(VLOOKUP($B36,DPORT_BD!$A$1:$I$296,9,FALSE)=0,"",VLOOKUP($B36,DPORT_BD!$A$1:$I$296,9,FALSE)),"")</f>
        <v/>
      </c>
    </row>
    <row r="37" spans="1:40">
      <c r="A37" t="s">
        <v>32</v>
      </c>
      <c r="B37" t="s">
        <v>177</v>
      </c>
      <c r="C37" t="s">
        <v>34</v>
      </c>
      <c r="D37" t="s">
        <v>52</v>
      </c>
      <c r="E37" t="s">
        <v>150</v>
      </c>
      <c r="F37" s="1">
        <v>3084</v>
      </c>
      <c r="G37" t="s">
        <v>164</v>
      </c>
      <c r="H37" t="s">
        <v>132</v>
      </c>
      <c r="I37" t="s">
        <v>37</v>
      </c>
      <c r="J37" t="s">
        <v>82</v>
      </c>
      <c r="K37" t="s">
        <v>178</v>
      </c>
      <c r="L37" t="s">
        <v>179</v>
      </c>
      <c r="S37" t="s">
        <v>180</v>
      </c>
      <c r="T37" s="1">
        <v>2570</v>
      </c>
      <c r="W37" t="s">
        <v>136</v>
      </c>
      <c r="AC37" t="s">
        <v>181</v>
      </c>
      <c r="AD37" t="s">
        <v>181</v>
      </c>
      <c r="AG37" s="5" t="str">
        <f>IFERROR(IF(VLOOKUP($B37,DPORT_BD!$A$1:$I$296,2,FALSE)=0,"",VLOOKUP($B37,DPORT_BD!$A$1:$I$296,2,FALSE)),"")</f>
        <v>PRC00000002</v>
      </c>
      <c r="AH37" s="5" t="str">
        <f>IFERROR(IF(VLOOKUP($B37,DPORT_BD!$A$1:$I$296,3,FALSE)=0,"",VLOOKUP($B37,DPORT_BD!$A$1:$I$296,3,FALSE)),"")</f>
        <v/>
      </c>
      <c r="AI37" s="5" t="str">
        <f>IFERROR(IF(VLOOKUP($B37,DPORT_BD!$A$1:$I$296,4,FALSE)=0,"",VLOOKUP($B37,DPORT_BD!$A$1:$I$296,4,FALSE)),"")</f>
        <v/>
      </c>
      <c r="AJ37" s="5" t="str">
        <f>IFERROR(IF(VLOOKUP($B37,DPORT_BD!$A$1:$I$296,5,FALSE)=0,"",VLOOKUP($B37,DPORT_BD!$A$1:$I$296,5,FALSE)),"")</f>
        <v>CAJA</v>
      </c>
      <c r="AK37" s="5" t="str">
        <f>IFERROR(IF(VLOOKUP($B37,DPORT_BD!$A$1:$I$296,6,FALSE)=0,"",VLOOKUP($B37,DPORT_BD!$A$1:$I$296,6,FALSE)),"")</f>
        <v/>
      </c>
      <c r="AL37" s="5" t="str">
        <f>IFERROR(IF(VLOOKUP($B37,DPORT_BD!$A$1:$I$296,7,FALSE)=0,"",VLOOKUP($B37,DPORT_BD!$A$1:$I$296,7,FALSE)),"")</f>
        <v/>
      </c>
      <c r="AM37" s="5" t="str">
        <f>IFERROR(IF(VLOOKUP($B37,DPORT_BD!$A$1:$I$296,8,FALSE)=0,"",VLOOKUP($B37,DPORT_BD!$A$1:$I$296,8,FALSE)),"")</f>
        <v/>
      </c>
      <c r="AN37" s="5" t="str">
        <f>IFERROR(IF(VLOOKUP($B37,DPORT_BD!$A$1:$I$296,9,FALSE)=0,"",VLOOKUP($B37,DPORT_BD!$A$1:$I$296,9,FALSE)),"")</f>
        <v/>
      </c>
    </row>
    <row r="38" spans="1:40">
      <c r="A38" t="s">
        <v>32</v>
      </c>
      <c r="B38" t="s">
        <v>182</v>
      </c>
      <c r="C38" t="s">
        <v>101</v>
      </c>
      <c r="D38" t="s">
        <v>183</v>
      </c>
      <c r="E38" t="s">
        <v>184</v>
      </c>
      <c r="F38" s="1">
        <v>1900</v>
      </c>
      <c r="G38" t="s">
        <v>185</v>
      </c>
      <c r="I38" t="s">
        <v>118</v>
      </c>
      <c r="K38" t="s">
        <v>119</v>
      </c>
      <c r="L38" t="s">
        <v>120</v>
      </c>
      <c r="S38" t="s">
        <v>186</v>
      </c>
      <c r="T38" s="1">
        <v>1604</v>
      </c>
      <c r="AG38" s="5" t="str">
        <f>IFERROR(IF(VLOOKUP($B38,DPORT_BD!$A$1:$I$296,2,FALSE)=0,"",VLOOKUP($B38,DPORT_BD!$A$1:$I$296,2,FALSE)),"")</f>
        <v/>
      </c>
      <c r="AH38" s="5" t="str">
        <f>IFERROR(IF(VLOOKUP($B38,DPORT_BD!$A$1:$I$296,3,FALSE)=0,"",VLOOKUP($B38,DPORT_BD!$A$1:$I$296,3,FALSE)),"")</f>
        <v/>
      </c>
      <c r="AI38" s="5" t="str">
        <f>IFERROR(IF(VLOOKUP($B38,DPORT_BD!$A$1:$I$296,4,FALSE)=0,"",VLOOKUP($B38,DPORT_BD!$A$1:$I$296,4,FALSE)),"")</f>
        <v/>
      </c>
      <c r="AJ38" s="5" t="str">
        <f>IFERROR(IF(VLOOKUP($B38,DPORT_BD!$A$1:$I$296,5,FALSE)=0,"",VLOOKUP($B38,DPORT_BD!$A$1:$I$296,5,FALSE)),"")</f>
        <v/>
      </c>
      <c r="AK38" s="5" t="str">
        <f>IFERROR(IF(VLOOKUP($B38,DPORT_BD!$A$1:$I$296,6,FALSE)=0,"",VLOOKUP($B38,DPORT_BD!$A$1:$I$296,6,FALSE)),"")</f>
        <v/>
      </c>
      <c r="AL38" s="5" t="str">
        <f>IFERROR(IF(VLOOKUP($B38,DPORT_BD!$A$1:$I$296,7,FALSE)=0,"",VLOOKUP($B38,DPORT_BD!$A$1:$I$296,7,FALSE)),"")</f>
        <v/>
      </c>
      <c r="AM38" s="5" t="str">
        <f>IFERROR(IF(VLOOKUP($B38,DPORT_BD!$A$1:$I$296,8,FALSE)=0,"",VLOOKUP($B38,DPORT_BD!$A$1:$I$296,8,FALSE)),"")</f>
        <v/>
      </c>
      <c r="AN38" s="5" t="str">
        <f>IFERROR(IF(VLOOKUP($B38,DPORT_BD!$A$1:$I$296,9,FALSE)=0,"",VLOOKUP($B38,DPORT_BD!$A$1:$I$296,9,FALSE)),"")</f>
        <v/>
      </c>
    </row>
    <row r="39" spans="1:40">
      <c r="A39" t="s">
        <v>32</v>
      </c>
      <c r="B39" t="s">
        <v>187</v>
      </c>
      <c r="C39" t="s">
        <v>34</v>
      </c>
      <c r="D39" t="s">
        <v>67</v>
      </c>
      <c r="E39" t="s">
        <v>68</v>
      </c>
      <c r="F39" s="1">
        <v>4780</v>
      </c>
      <c r="G39" t="s">
        <v>188</v>
      </c>
      <c r="H39" t="s">
        <v>189</v>
      </c>
      <c r="I39" t="s">
        <v>118</v>
      </c>
      <c r="K39" t="s">
        <v>119</v>
      </c>
      <c r="L39" t="s">
        <v>120</v>
      </c>
      <c r="S39" t="s">
        <v>190</v>
      </c>
      <c r="T39" s="1">
        <v>1461</v>
      </c>
      <c r="AG39" s="5" t="str">
        <f>IFERROR(IF(VLOOKUP($B39,DPORT_BD!$A$1:$I$296,2,FALSE)=0,"",VLOOKUP($B39,DPORT_BD!$A$1:$I$296,2,FALSE)),"")</f>
        <v/>
      </c>
      <c r="AH39" s="5" t="str">
        <f>IFERROR(IF(VLOOKUP($B39,DPORT_BD!$A$1:$I$296,3,FALSE)=0,"",VLOOKUP($B39,DPORT_BD!$A$1:$I$296,3,FALSE)),"")</f>
        <v/>
      </c>
      <c r="AI39" s="5" t="str">
        <f>IFERROR(IF(VLOOKUP($B39,DPORT_BD!$A$1:$I$296,4,FALSE)=0,"",VLOOKUP($B39,DPORT_BD!$A$1:$I$296,4,FALSE)),"")</f>
        <v/>
      </c>
      <c r="AJ39" s="5" t="str">
        <f>IFERROR(IF(VLOOKUP($B39,DPORT_BD!$A$1:$I$296,5,FALSE)=0,"",VLOOKUP($B39,DPORT_BD!$A$1:$I$296,5,FALSE)),"")</f>
        <v/>
      </c>
      <c r="AK39" s="5" t="str">
        <f>IFERROR(IF(VLOOKUP($B39,DPORT_BD!$A$1:$I$296,6,FALSE)=0,"",VLOOKUP($B39,DPORT_BD!$A$1:$I$296,6,FALSE)),"")</f>
        <v/>
      </c>
      <c r="AL39" s="5" t="str">
        <f>IFERROR(IF(VLOOKUP($B39,DPORT_BD!$A$1:$I$296,7,FALSE)=0,"",VLOOKUP($B39,DPORT_BD!$A$1:$I$296,7,FALSE)),"")</f>
        <v/>
      </c>
      <c r="AM39" s="5" t="str">
        <f>IFERROR(IF(VLOOKUP($B39,DPORT_BD!$A$1:$I$296,8,FALSE)=0,"",VLOOKUP($B39,DPORT_BD!$A$1:$I$296,8,FALSE)),"")</f>
        <v/>
      </c>
      <c r="AN39" s="5" t="str">
        <f>IFERROR(IF(VLOOKUP($B39,DPORT_BD!$A$1:$I$296,9,FALSE)=0,"",VLOOKUP($B39,DPORT_BD!$A$1:$I$296,9,FALSE)),"")</f>
        <v/>
      </c>
    </row>
    <row r="40" spans="1:40">
      <c r="A40" t="s">
        <v>32</v>
      </c>
      <c r="B40" t="s">
        <v>191</v>
      </c>
      <c r="C40" t="s">
        <v>34</v>
      </c>
      <c r="D40" t="s">
        <v>45</v>
      </c>
      <c r="E40" t="s">
        <v>192</v>
      </c>
      <c r="F40" s="1">
        <v>3084</v>
      </c>
      <c r="G40" t="s">
        <v>164</v>
      </c>
      <c r="H40" t="s">
        <v>193</v>
      </c>
      <c r="I40" t="s">
        <v>103</v>
      </c>
      <c r="J40" t="s">
        <v>169</v>
      </c>
      <c r="K40" t="s">
        <v>83</v>
      </c>
      <c r="L40" t="s">
        <v>84</v>
      </c>
      <c r="S40" t="s">
        <v>194</v>
      </c>
      <c r="T40" s="1">
        <v>935</v>
      </c>
      <c r="AG40" s="5" t="str">
        <f>IFERROR(IF(VLOOKUP($B40,DPORT_BD!$A$1:$I$296,2,FALSE)=0,"",VLOOKUP($B40,DPORT_BD!$A$1:$I$296,2,FALSE)),"")</f>
        <v/>
      </c>
      <c r="AH40" s="5" t="str">
        <f>IFERROR(IF(VLOOKUP($B40,DPORT_BD!$A$1:$I$296,3,FALSE)=0,"",VLOOKUP($B40,DPORT_BD!$A$1:$I$296,3,FALSE)),"")</f>
        <v/>
      </c>
      <c r="AI40" s="5" t="str">
        <f>IFERROR(IF(VLOOKUP($B40,DPORT_BD!$A$1:$I$296,4,FALSE)=0,"",VLOOKUP($B40,DPORT_BD!$A$1:$I$296,4,FALSE)),"")</f>
        <v/>
      </c>
      <c r="AJ40" s="5" t="str">
        <f>IFERROR(IF(VLOOKUP($B40,DPORT_BD!$A$1:$I$296,5,FALSE)=0,"",VLOOKUP($B40,DPORT_BD!$A$1:$I$296,5,FALSE)),"")</f>
        <v/>
      </c>
      <c r="AK40" s="5" t="str">
        <f>IFERROR(IF(VLOOKUP($B40,DPORT_BD!$A$1:$I$296,6,FALSE)=0,"",VLOOKUP($B40,DPORT_BD!$A$1:$I$296,6,FALSE)),"")</f>
        <v/>
      </c>
      <c r="AL40" s="5" t="str">
        <f>IFERROR(IF(VLOOKUP($B40,DPORT_BD!$A$1:$I$296,7,FALSE)=0,"",VLOOKUP($B40,DPORT_BD!$A$1:$I$296,7,FALSE)),"")</f>
        <v/>
      </c>
      <c r="AM40" s="5" t="str">
        <f>IFERROR(IF(VLOOKUP($B40,DPORT_BD!$A$1:$I$296,8,FALSE)=0,"",VLOOKUP($B40,DPORT_BD!$A$1:$I$296,8,FALSE)),"")</f>
        <v/>
      </c>
      <c r="AN40" s="5" t="str">
        <f>IFERROR(IF(VLOOKUP($B40,DPORT_BD!$A$1:$I$296,9,FALSE)=0,"",VLOOKUP($B40,DPORT_BD!$A$1:$I$296,9,FALSE)),"")</f>
        <v/>
      </c>
    </row>
    <row r="41" spans="1:40">
      <c r="A41" t="s">
        <v>32</v>
      </c>
      <c r="B41" t="s">
        <v>195</v>
      </c>
      <c r="C41" t="s">
        <v>34</v>
      </c>
      <c r="D41" t="s">
        <v>45</v>
      </c>
      <c r="E41" t="s">
        <v>192</v>
      </c>
      <c r="F41" s="1">
        <v>3084</v>
      </c>
      <c r="G41" t="s">
        <v>196</v>
      </c>
      <c r="H41" t="s">
        <v>132</v>
      </c>
      <c r="I41" t="s">
        <v>103</v>
      </c>
      <c r="J41" t="s">
        <v>82</v>
      </c>
      <c r="K41" t="s">
        <v>197</v>
      </c>
      <c r="L41" t="s">
        <v>198</v>
      </c>
      <c r="S41" t="s">
        <v>199</v>
      </c>
      <c r="T41" s="1">
        <v>2245</v>
      </c>
      <c r="W41" t="s">
        <v>136</v>
      </c>
      <c r="AC41" t="s">
        <v>181</v>
      </c>
      <c r="AD41" t="s">
        <v>181</v>
      </c>
      <c r="AG41" s="5" t="str">
        <f>IFERROR(IF(VLOOKUP($B41,DPORT_BD!$A$1:$I$296,2,FALSE)=0,"",VLOOKUP($B41,DPORT_BD!$A$1:$I$296,2,FALSE)),"")</f>
        <v>PRC00000006</v>
      </c>
      <c r="AH41" s="5" t="str">
        <f>IFERROR(IF(VLOOKUP($B41,DPORT_BD!$A$1:$I$296,3,FALSE)=0,"",VLOOKUP($B41,DPORT_BD!$A$1:$I$296,3,FALSE)),"")</f>
        <v/>
      </c>
      <c r="AI41" s="5" t="str">
        <f>IFERROR(IF(VLOOKUP($B41,DPORT_BD!$A$1:$I$296,4,FALSE)=0,"",VLOOKUP($B41,DPORT_BD!$A$1:$I$296,4,FALSE)),"")</f>
        <v/>
      </c>
      <c r="AJ41" s="5" t="str">
        <f>IFERROR(IF(VLOOKUP($B41,DPORT_BD!$A$1:$I$296,5,FALSE)=0,"",VLOOKUP($B41,DPORT_BD!$A$1:$I$296,5,FALSE)),"")</f>
        <v>CAJA</v>
      </c>
      <c r="AK41" s="5" t="str">
        <f>IFERROR(IF(VLOOKUP($B41,DPORT_BD!$A$1:$I$296,6,FALSE)=0,"",VLOOKUP($B41,DPORT_BD!$A$1:$I$296,6,FALSE)),"")</f>
        <v/>
      </c>
      <c r="AL41" s="5" t="str">
        <f>IFERROR(IF(VLOOKUP($B41,DPORT_BD!$A$1:$I$296,7,FALSE)=0,"",VLOOKUP($B41,DPORT_BD!$A$1:$I$296,7,FALSE)),"")</f>
        <v/>
      </c>
      <c r="AM41" s="5" t="str">
        <f>IFERROR(IF(VLOOKUP($B41,DPORT_BD!$A$1:$I$296,8,FALSE)=0,"",VLOOKUP($B41,DPORT_BD!$A$1:$I$296,8,FALSE)),"")</f>
        <v/>
      </c>
      <c r="AN41" s="5" t="str">
        <f>IFERROR(IF(VLOOKUP($B41,DPORT_BD!$A$1:$I$296,9,FALSE)=0,"",VLOOKUP($B41,DPORT_BD!$A$1:$I$296,9,FALSE)),"")</f>
        <v/>
      </c>
    </row>
    <row r="42" spans="1:40">
      <c r="A42" t="s">
        <v>32</v>
      </c>
      <c r="B42" t="s">
        <v>200</v>
      </c>
      <c r="C42" t="s">
        <v>34</v>
      </c>
      <c r="D42" t="s">
        <v>45</v>
      </c>
      <c r="E42" t="s">
        <v>192</v>
      </c>
      <c r="F42" s="1">
        <v>3084</v>
      </c>
      <c r="G42" t="s">
        <v>196</v>
      </c>
      <c r="I42" t="s">
        <v>103</v>
      </c>
      <c r="K42" t="s">
        <v>201</v>
      </c>
      <c r="L42" t="s">
        <v>202</v>
      </c>
      <c r="S42" t="s">
        <v>199</v>
      </c>
      <c r="T42" s="1">
        <v>2245</v>
      </c>
      <c r="AG42" s="5" t="str">
        <f>IFERROR(IF(VLOOKUP($B42,DPORT_BD!$A$1:$I$296,2,FALSE)=0,"",VLOOKUP($B42,DPORT_BD!$A$1:$I$296,2,FALSE)),"")</f>
        <v>PRC00000322</v>
      </c>
      <c r="AH42" s="5" t="str">
        <f>IFERROR(IF(VLOOKUP($B42,DPORT_BD!$A$1:$I$296,3,FALSE)=0,"",VLOOKUP($B42,DPORT_BD!$A$1:$I$296,3,FALSE)),"")</f>
        <v/>
      </c>
      <c r="AI42" s="5" t="str">
        <f>IFERROR(IF(VLOOKUP($B42,DPORT_BD!$A$1:$I$296,4,FALSE)=0,"",VLOOKUP($B42,DPORT_BD!$A$1:$I$296,4,FALSE)),"")</f>
        <v/>
      </c>
      <c r="AJ42" s="5" t="str">
        <f>IFERROR(IF(VLOOKUP($B42,DPORT_BD!$A$1:$I$296,5,FALSE)=0,"",VLOOKUP($B42,DPORT_BD!$A$1:$I$296,5,FALSE)),"")</f>
        <v>CAJA</v>
      </c>
      <c r="AK42" s="5" t="str">
        <f>IFERROR(IF(VLOOKUP($B42,DPORT_BD!$A$1:$I$296,6,FALSE)=0,"",VLOOKUP($B42,DPORT_BD!$A$1:$I$296,6,FALSE)),"")</f>
        <v/>
      </c>
      <c r="AL42" s="5" t="str">
        <f>IFERROR(IF(VLOOKUP($B42,DPORT_BD!$A$1:$I$296,7,FALSE)=0,"",VLOOKUP($B42,DPORT_BD!$A$1:$I$296,7,FALSE)),"")</f>
        <v/>
      </c>
      <c r="AM42" s="5" t="str">
        <f>IFERROR(IF(VLOOKUP($B42,DPORT_BD!$A$1:$I$296,8,FALSE)=0,"",VLOOKUP($B42,DPORT_BD!$A$1:$I$296,8,FALSE)),"")</f>
        <v/>
      </c>
      <c r="AN42" s="5" t="str">
        <f>IFERROR(IF(VLOOKUP($B42,DPORT_BD!$A$1:$I$296,9,FALSE)=0,"",VLOOKUP($B42,DPORT_BD!$A$1:$I$296,9,FALSE)),"")</f>
        <v/>
      </c>
    </row>
    <row r="43" spans="1:40">
      <c r="A43" t="s">
        <v>32</v>
      </c>
      <c r="B43" t="s">
        <v>203</v>
      </c>
      <c r="C43" t="s">
        <v>34</v>
      </c>
      <c r="D43" t="s">
        <v>52</v>
      </c>
      <c r="E43" t="s">
        <v>150</v>
      </c>
      <c r="F43" s="1">
        <v>3084</v>
      </c>
      <c r="G43" t="s">
        <v>164</v>
      </c>
      <c r="I43" t="s">
        <v>103</v>
      </c>
      <c r="K43" t="s">
        <v>201</v>
      </c>
      <c r="L43" t="s">
        <v>202</v>
      </c>
      <c r="S43" t="s">
        <v>199</v>
      </c>
      <c r="T43" s="1">
        <v>2245</v>
      </c>
      <c r="AG43" s="5" t="str">
        <f>IFERROR(IF(VLOOKUP($B43,DPORT_BD!$A$1:$I$296,2,FALSE)=0,"",VLOOKUP($B43,DPORT_BD!$A$1:$I$296,2,FALSE)),"")</f>
        <v>PRC00000008</v>
      </c>
      <c r="AH43" s="5" t="str">
        <f>IFERROR(IF(VLOOKUP($B43,DPORT_BD!$A$1:$I$296,3,FALSE)=0,"",VLOOKUP($B43,DPORT_BD!$A$1:$I$296,3,FALSE)),"")</f>
        <v/>
      </c>
      <c r="AI43" s="5" t="str">
        <f>IFERROR(IF(VLOOKUP($B43,DPORT_BD!$A$1:$I$296,4,FALSE)=0,"",VLOOKUP($B43,DPORT_BD!$A$1:$I$296,4,FALSE)),"")</f>
        <v/>
      </c>
      <c r="AJ43" s="5" t="str">
        <f>IFERROR(IF(VLOOKUP($B43,DPORT_BD!$A$1:$I$296,5,FALSE)=0,"",VLOOKUP($B43,DPORT_BD!$A$1:$I$296,5,FALSE)),"")</f>
        <v>CAJA</v>
      </c>
      <c r="AK43" s="5" t="str">
        <f>IFERROR(IF(VLOOKUP($B43,DPORT_BD!$A$1:$I$296,6,FALSE)=0,"",VLOOKUP($B43,DPORT_BD!$A$1:$I$296,6,FALSE)),"")</f>
        <v/>
      </c>
      <c r="AL43" s="5" t="str">
        <f>IFERROR(IF(VLOOKUP($B43,DPORT_BD!$A$1:$I$296,7,FALSE)=0,"",VLOOKUP($B43,DPORT_BD!$A$1:$I$296,7,FALSE)),"")</f>
        <v/>
      </c>
      <c r="AM43" s="5" t="str">
        <f>IFERROR(IF(VLOOKUP($B43,DPORT_BD!$A$1:$I$296,8,FALSE)=0,"",VLOOKUP($B43,DPORT_BD!$A$1:$I$296,8,FALSE)),"")</f>
        <v/>
      </c>
      <c r="AN43" s="5" t="str">
        <f>IFERROR(IF(VLOOKUP($B43,DPORT_BD!$A$1:$I$296,9,FALSE)=0,"",VLOOKUP($B43,DPORT_BD!$A$1:$I$296,9,FALSE)),"")</f>
        <v/>
      </c>
    </row>
    <row r="44" spans="1:40">
      <c r="A44" t="s">
        <v>32</v>
      </c>
      <c r="B44" t="s">
        <v>204</v>
      </c>
      <c r="C44" t="s">
        <v>34</v>
      </c>
      <c r="D44" t="s">
        <v>67</v>
      </c>
      <c r="E44" t="s">
        <v>68</v>
      </c>
      <c r="F44" s="1">
        <v>4150</v>
      </c>
      <c r="G44" t="s">
        <v>143</v>
      </c>
      <c r="I44" t="s">
        <v>205</v>
      </c>
      <c r="J44" t="s">
        <v>145</v>
      </c>
      <c r="K44" t="s">
        <v>206</v>
      </c>
      <c r="L44" t="s">
        <v>207</v>
      </c>
      <c r="S44" t="s">
        <v>208</v>
      </c>
      <c r="T44" s="1">
        <v>664</v>
      </c>
      <c r="AG44" s="5" t="str">
        <f>IFERROR(IF(VLOOKUP($B44,DPORT_BD!$A$1:$I$296,2,FALSE)=0,"",VLOOKUP($B44,DPORT_BD!$A$1:$I$296,2,FALSE)),"")</f>
        <v/>
      </c>
      <c r="AH44" s="5" t="str">
        <f>IFERROR(IF(VLOOKUP($B44,DPORT_BD!$A$1:$I$296,3,FALSE)=0,"",VLOOKUP($B44,DPORT_BD!$A$1:$I$296,3,FALSE)),"")</f>
        <v/>
      </c>
      <c r="AI44" s="5" t="str">
        <f>IFERROR(IF(VLOOKUP($B44,DPORT_BD!$A$1:$I$296,4,FALSE)=0,"",VLOOKUP($B44,DPORT_BD!$A$1:$I$296,4,FALSE)),"")</f>
        <v/>
      </c>
      <c r="AJ44" s="5" t="str">
        <f>IFERROR(IF(VLOOKUP($B44,DPORT_BD!$A$1:$I$296,5,FALSE)=0,"",VLOOKUP($B44,DPORT_BD!$A$1:$I$296,5,FALSE)),"")</f>
        <v/>
      </c>
      <c r="AK44" s="5" t="str">
        <f>IFERROR(IF(VLOOKUP($B44,DPORT_BD!$A$1:$I$296,6,FALSE)=0,"",VLOOKUP($B44,DPORT_BD!$A$1:$I$296,6,FALSE)),"")</f>
        <v/>
      </c>
      <c r="AL44" s="5" t="str">
        <f>IFERROR(IF(VLOOKUP($B44,DPORT_BD!$A$1:$I$296,7,FALSE)=0,"",VLOOKUP($B44,DPORT_BD!$A$1:$I$296,7,FALSE)),"")</f>
        <v/>
      </c>
      <c r="AM44" s="5" t="str">
        <f>IFERROR(IF(VLOOKUP($B44,DPORT_BD!$A$1:$I$296,8,FALSE)=0,"",VLOOKUP($B44,DPORT_BD!$A$1:$I$296,8,FALSE)),"")</f>
        <v/>
      </c>
      <c r="AN44" s="5" t="str">
        <f>IFERROR(IF(VLOOKUP($B44,DPORT_BD!$A$1:$I$296,9,FALSE)=0,"",VLOOKUP($B44,DPORT_BD!$A$1:$I$296,9,FALSE)),"")</f>
        <v/>
      </c>
    </row>
    <row r="45" spans="1:40">
      <c r="A45" t="s">
        <v>32</v>
      </c>
      <c r="B45" t="s">
        <v>209</v>
      </c>
      <c r="C45" t="s">
        <v>34</v>
      </c>
      <c r="D45" t="s">
        <v>67</v>
      </c>
      <c r="E45" t="s">
        <v>68</v>
      </c>
      <c r="F45" s="1">
        <v>4150</v>
      </c>
      <c r="G45" t="s">
        <v>143</v>
      </c>
      <c r="H45" t="s">
        <v>210</v>
      </c>
      <c r="I45" t="s">
        <v>37</v>
      </c>
      <c r="J45" t="s">
        <v>82</v>
      </c>
      <c r="K45" t="s">
        <v>206</v>
      </c>
      <c r="L45" t="s">
        <v>207</v>
      </c>
      <c r="S45" t="s">
        <v>211</v>
      </c>
      <c r="T45" s="1">
        <v>620</v>
      </c>
      <c r="AG45" s="5" t="str">
        <f>IFERROR(IF(VLOOKUP($B45,DPORT_BD!$A$1:$I$296,2,FALSE)=0,"",VLOOKUP($B45,DPORT_BD!$A$1:$I$296,2,FALSE)),"")</f>
        <v/>
      </c>
      <c r="AH45" s="5" t="str">
        <f>IFERROR(IF(VLOOKUP($B45,DPORT_BD!$A$1:$I$296,3,FALSE)=0,"",VLOOKUP($B45,DPORT_BD!$A$1:$I$296,3,FALSE)),"")</f>
        <v/>
      </c>
      <c r="AI45" s="5" t="str">
        <f>IFERROR(IF(VLOOKUP($B45,DPORT_BD!$A$1:$I$296,4,FALSE)=0,"",VLOOKUP($B45,DPORT_BD!$A$1:$I$296,4,FALSE)),"")</f>
        <v/>
      </c>
      <c r="AJ45" s="5" t="str">
        <f>IFERROR(IF(VLOOKUP($B45,DPORT_BD!$A$1:$I$296,5,FALSE)=0,"",VLOOKUP($B45,DPORT_BD!$A$1:$I$296,5,FALSE)),"")</f>
        <v/>
      </c>
      <c r="AK45" s="5" t="str">
        <f>IFERROR(IF(VLOOKUP($B45,DPORT_BD!$A$1:$I$296,6,FALSE)=0,"",VLOOKUP($B45,DPORT_BD!$A$1:$I$296,6,FALSE)),"")</f>
        <v/>
      </c>
      <c r="AL45" s="5" t="str">
        <f>IFERROR(IF(VLOOKUP($B45,DPORT_BD!$A$1:$I$296,7,FALSE)=0,"",VLOOKUP($B45,DPORT_BD!$A$1:$I$296,7,FALSE)),"")</f>
        <v/>
      </c>
      <c r="AM45" s="5" t="str">
        <f>IFERROR(IF(VLOOKUP($B45,DPORT_BD!$A$1:$I$296,8,FALSE)=0,"",VLOOKUP($B45,DPORT_BD!$A$1:$I$296,8,FALSE)),"")</f>
        <v/>
      </c>
      <c r="AN45" s="5" t="str">
        <f>IFERROR(IF(VLOOKUP($B45,DPORT_BD!$A$1:$I$296,9,FALSE)=0,"",VLOOKUP($B45,DPORT_BD!$A$1:$I$296,9,FALSE)),"")</f>
        <v/>
      </c>
    </row>
    <row r="46" spans="1:40">
      <c r="A46" t="s">
        <v>32</v>
      </c>
      <c r="B46" t="s">
        <v>212</v>
      </c>
      <c r="C46" t="s">
        <v>101</v>
      </c>
      <c r="D46" t="s">
        <v>45</v>
      </c>
      <c r="E46" t="s">
        <v>102</v>
      </c>
      <c r="F46" s="1">
        <v>2200</v>
      </c>
      <c r="G46" t="s">
        <v>167</v>
      </c>
      <c r="H46" t="s">
        <v>213</v>
      </c>
      <c r="I46" t="s">
        <v>214</v>
      </c>
      <c r="J46" t="s">
        <v>215</v>
      </c>
      <c r="K46" t="s">
        <v>201</v>
      </c>
      <c r="L46" t="s">
        <v>202</v>
      </c>
      <c r="S46" t="s">
        <v>216</v>
      </c>
      <c r="T46" s="1">
        <v>4462</v>
      </c>
      <c r="AG46" s="5" t="str">
        <f>IFERROR(IF(VLOOKUP($B46,DPORT_BD!$A$1:$I$296,2,FALSE)=0,"",VLOOKUP($B46,DPORT_BD!$A$1:$I$296,2,FALSE)),"")</f>
        <v>PRC00000343</v>
      </c>
      <c r="AH46" s="5" t="str">
        <f>IFERROR(IF(VLOOKUP($B46,DPORT_BD!$A$1:$I$296,3,FALSE)=0,"",VLOOKUP($B46,DPORT_BD!$A$1:$I$296,3,FALSE)),"")</f>
        <v/>
      </c>
      <c r="AI46" s="5" t="str">
        <f>IFERROR(IF(VLOOKUP($B46,DPORT_BD!$A$1:$I$296,4,FALSE)=0,"",VLOOKUP($B46,DPORT_BD!$A$1:$I$296,4,FALSE)),"")</f>
        <v/>
      </c>
      <c r="AJ46" s="5" t="str">
        <f>IFERROR(IF(VLOOKUP($B46,DPORT_BD!$A$1:$I$296,5,FALSE)=0,"",VLOOKUP($B46,DPORT_BD!$A$1:$I$296,5,FALSE)),"")</f>
        <v>CAJA</v>
      </c>
      <c r="AK46" s="5" t="str">
        <f>IFERROR(IF(VLOOKUP($B46,DPORT_BD!$A$1:$I$296,6,FALSE)=0,"",VLOOKUP($B46,DPORT_BD!$A$1:$I$296,6,FALSE)),"")</f>
        <v/>
      </c>
      <c r="AL46" s="5" t="str">
        <f>IFERROR(IF(VLOOKUP($B46,DPORT_BD!$A$1:$I$296,7,FALSE)=0,"",VLOOKUP($B46,DPORT_BD!$A$1:$I$296,7,FALSE)),"")</f>
        <v/>
      </c>
      <c r="AM46" s="5" t="str">
        <f>IFERROR(IF(VLOOKUP($B46,DPORT_BD!$A$1:$I$296,8,FALSE)=0,"",VLOOKUP($B46,DPORT_BD!$A$1:$I$296,8,FALSE)),"")</f>
        <v/>
      </c>
      <c r="AN46" s="5" t="str">
        <f>IFERROR(IF(VLOOKUP($B46,DPORT_BD!$A$1:$I$296,9,FALSE)=0,"",VLOOKUP($B46,DPORT_BD!$A$1:$I$296,9,FALSE)),"")</f>
        <v/>
      </c>
    </row>
    <row r="47" spans="1:40">
      <c r="A47" t="s">
        <v>32</v>
      </c>
      <c r="B47" t="s">
        <v>217</v>
      </c>
      <c r="C47" t="s">
        <v>34</v>
      </c>
      <c r="D47" t="s">
        <v>67</v>
      </c>
      <c r="E47" t="s">
        <v>68</v>
      </c>
      <c r="F47" s="1">
        <v>4150</v>
      </c>
      <c r="G47" t="s">
        <v>143</v>
      </c>
      <c r="H47" t="s">
        <v>218</v>
      </c>
      <c r="I47" t="s">
        <v>118</v>
      </c>
      <c r="K47" t="s">
        <v>119</v>
      </c>
      <c r="L47" t="s">
        <v>120</v>
      </c>
      <c r="S47" t="s">
        <v>125</v>
      </c>
      <c r="T47" s="1">
        <v>2634</v>
      </c>
      <c r="AG47" s="5" t="str">
        <f>IFERROR(IF(VLOOKUP($B47,DPORT_BD!$A$1:$I$296,2,FALSE)=0,"",VLOOKUP($B47,DPORT_BD!$A$1:$I$296,2,FALSE)),"")</f>
        <v/>
      </c>
      <c r="AH47" s="5" t="str">
        <f>IFERROR(IF(VLOOKUP($B47,DPORT_BD!$A$1:$I$296,3,FALSE)=0,"",VLOOKUP($B47,DPORT_BD!$A$1:$I$296,3,FALSE)),"")</f>
        <v/>
      </c>
      <c r="AI47" s="5" t="str">
        <f>IFERROR(IF(VLOOKUP($B47,DPORT_BD!$A$1:$I$296,4,FALSE)=0,"",VLOOKUP($B47,DPORT_BD!$A$1:$I$296,4,FALSE)),"")</f>
        <v/>
      </c>
      <c r="AJ47" s="5" t="str">
        <f>IFERROR(IF(VLOOKUP($B47,DPORT_BD!$A$1:$I$296,5,FALSE)=0,"",VLOOKUP($B47,DPORT_BD!$A$1:$I$296,5,FALSE)),"")</f>
        <v/>
      </c>
      <c r="AK47" s="5" t="str">
        <f>IFERROR(IF(VLOOKUP($B47,DPORT_BD!$A$1:$I$296,6,FALSE)=0,"",VLOOKUP($B47,DPORT_BD!$A$1:$I$296,6,FALSE)),"")</f>
        <v/>
      </c>
      <c r="AL47" s="5" t="str">
        <f>IFERROR(IF(VLOOKUP($B47,DPORT_BD!$A$1:$I$296,7,FALSE)=0,"",VLOOKUP($B47,DPORT_BD!$A$1:$I$296,7,FALSE)),"")</f>
        <v/>
      </c>
      <c r="AM47" s="5" t="str">
        <f>IFERROR(IF(VLOOKUP($B47,DPORT_BD!$A$1:$I$296,8,FALSE)=0,"",VLOOKUP($B47,DPORT_BD!$A$1:$I$296,8,FALSE)),"")</f>
        <v/>
      </c>
      <c r="AN47" s="5" t="str">
        <f>IFERROR(IF(VLOOKUP($B47,DPORT_BD!$A$1:$I$296,9,FALSE)=0,"",VLOOKUP($B47,DPORT_BD!$A$1:$I$296,9,FALSE)),"")</f>
        <v/>
      </c>
    </row>
    <row r="48" spans="1:40">
      <c r="A48" t="s">
        <v>32</v>
      </c>
      <c r="B48" t="s">
        <v>219</v>
      </c>
      <c r="C48" t="s">
        <v>34</v>
      </c>
      <c r="D48" t="s">
        <v>67</v>
      </c>
      <c r="E48" t="s">
        <v>142</v>
      </c>
      <c r="F48" s="1">
        <v>4150</v>
      </c>
      <c r="I48" t="s">
        <v>118</v>
      </c>
      <c r="Q48" t="s">
        <v>220</v>
      </c>
      <c r="S48" t="s">
        <v>221</v>
      </c>
      <c r="T48" s="1">
        <v>343</v>
      </c>
      <c r="W48" t="s">
        <v>222</v>
      </c>
      <c r="AG48" s="5" t="str">
        <f>IFERROR(IF(VLOOKUP($B48,DPORT_BD!$A$1:$I$296,2,FALSE)=0,"",VLOOKUP($B48,DPORT_BD!$A$1:$I$296,2,FALSE)),"")</f>
        <v/>
      </c>
      <c r="AH48" s="5" t="str">
        <f>IFERROR(IF(VLOOKUP($B48,DPORT_BD!$A$1:$I$296,3,FALSE)=0,"",VLOOKUP($B48,DPORT_BD!$A$1:$I$296,3,FALSE)),"")</f>
        <v/>
      </c>
      <c r="AI48" s="5" t="str">
        <f>IFERROR(IF(VLOOKUP($B48,DPORT_BD!$A$1:$I$296,4,FALSE)=0,"",VLOOKUP($B48,DPORT_BD!$A$1:$I$296,4,FALSE)),"")</f>
        <v/>
      </c>
      <c r="AJ48" s="5" t="str">
        <f>IFERROR(IF(VLOOKUP($B48,DPORT_BD!$A$1:$I$296,5,FALSE)=0,"",VLOOKUP($B48,DPORT_BD!$A$1:$I$296,5,FALSE)),"")</f>
        <v/>
      </c>
      <c r="AK48" s="5" t="str">
        <f>IFERROR(IF(VLOOKUP($B48,DPORT_BD!$A$1:$I$296,6,FALSE)=0,"",VLOOKUP($B48,DPORT_BD!$A$1:$I$296,6,FALSE)),"")</f>
        <v/>
      </c>
      <c r="AL48" s="5" t="str">
        <f>IFERROR(IF(VLOOKUP($B48,DPORT_BD!$A$1:$I$296,7,FALSE)=0,"",VLOOKUP($B48,DPORT_BD!$A$1:$I$296,7,FALSE)),"")</f>
        <v/>
      </c>
      <c r="AM48" s="5" t="str">
        <f>IFERROR(IF(VLOOKUP($B48,DPORT_BD!$A$1:$I$296,8,FALSE)=0,"",VLOOKUP($B48,DPORT_BD!$A$1:$I$296,8,FALSE)),"")</f>
        <v/>
      </c>
      <c r="AN48" s="5" t="str">
        <f>IFERROR(IF(VLOOKUP($B48,DPORT_BD!$A$1:$I$296,9,FALSE)=0,"",VLOOKUP($B48,DPORT_BD!$A$1:$I$296,9,FALSE)),"")</f>
        <v/>
      </c>
    </row>
    <row r="49" spans="1:40">
      <c r="A49" t="s">
        <v>32</v>
      </c>
      <c r="B49" t="s">
        <v>223</v>
      </c>
      <c r="C49" t="s">
        <v>34</v>
      </c>
      <c r="D49" t="s">
        <v>52</v>
      </c>
      <c r="E49" t="s">
        <v>224</v>
      </c>
      <c r="F49" s="1">
        <v>3084</v>
      </c>
      <c r="I49" t="s">
        <v>225</v>
      </c>
      <c r="S49" t="s">
        <v>226</v>
      </c>
      <c r="T49" s="1">
        <v>341</v>
      </c>
      <c r="AG49" s="5" t="str">
        <f>IFERROR(IF(VLOOKUP($B49,DPORT_BD!$A$1:$I$296,2,FALSE)=0,"",VLOOKUP($B49,DPORT_BD!$A$1:$I$296,2,FALSE)),"")</f>
        <v/>
      </c>
      <c r="AH49" s="5" t="str">
        <f>IFERROR(IF(VLOOKUP($B49,DPORT_BD!$A$1:$I$296,3,FALSE)=0,"",VLOOKUP($B49,DPORT_BD!$A$1:$I$296,3,FALSE)),"")</f>
        <v/>
      </c>
      <c r="AI49" s="5" t="str">
        <f>IFERROR(IF(VLOOKUP($B49,DPORT_BD!$A$1:$I$296,4,FALSE)=0,"",VLOOKUP($B49,DPORT_BD!$A$1:$I$296,4,FALSE)),"")</f>
        <v/>
      </c>
      <c r="AJ49" s="5" t="str">
        <f>IFERROR(IF(VLOOKUP($B49,DPORT_BD!$A$1:$I$296,5,FALSE)=0,"",VLOOKUP($B49,DPORT_BD!$A$1:$I$296,5,FALSE)),"")</f>
        <v/>
      </c>
      <c r="AK49" s="5" t="str">
        <f>IFERROR(IF(VLOOKUP($B49,DPORT_BD!$A$1:$I$296,6,FALSE)=0,"",VLOOKUP($B49,DPORT_BD!$A$1:$I$296,6,FALSE)),"")</f>
        <v/>
      </c>
      <c r="AL49" s="5" t="str">
        <f>IFERROR(IF(VLOOKUP($B49,DPORT_BD!$A$1:$I$296,7,FALSE)=0,"",VLOOKUP($B49,DPORT_BD!$A$1:$I$296,7,FALSE)),"")</f>
        <v/>
      </c>
      <c r="AM49" s="5" t="str">
        <f>IFERROR(IF(VLOOKUP($B49,DPORT_BD!$A$1:$I$296,8,FALSE)=0,"",VLOOKUP($B49,DPORT_BD!$A$1:$I$296,8,FALSE)),"")</f>
        <v/>
      </c>
      <c r="AN49" s="5" t="str">
        <f>IFERROR(IF(VLOOKUP($B49,DPORT_BD!$A$1:$I$296,9,FALSE)=0,"",VLOOKUP($B49,DPORT_BD!$A$1:$I$296,9,FALSE)),"")</f>
        <v/>
      </c>
    </row>
    <row r="50" spans="1:40">
      <c r="A50" t="s">
        <v>32</v>
      </c>
      <c r="B50" t="s">
        <v>227</v>
      </c>
      <c r="C50" t="s">
        <v>34</v>
      </c>
      <c r="D50" t="s">
        <v>52</v>
      </c>
      <c r="E50" t="s">
        <v>53</v>
      </c>
      <c r="F50" s="1">
        <v>3850</v>
      </c>
      <c r="I50" t="s">
        <v>54</v>
      </c>
      <c r="K50" t="s">
        <v>38</v>
      </c>
      <c r="L50" t="s">
        <v>39</v>
      </c>
      <c r="M50" t="s">
        <v>40</v>
      </c>
      <c r="Q50" t="s">
        <v>55</v>
      </c>
      <c r="R50" t="s">
        <v>56</v>
      </c>
      <c r="S50" t="s">
        <v>43</v>
      </c>
      <c r="T50" s="1">
        <v>1</v>
      </c>
      <c r="W50" t="s">
        <v>57</v>
      </c>
      <c r="AG50" s="5" t="str">
        <f>IFERROR(IF(VLOOKUP($B50,DPORT_BD!$A$1:$I$296,2,FALSE)=0,"",VLOOKUP($B50,DPORT_BD!$A$1:$I$296,2,FALSE)),"")</f>
        <v/>
      </c>
      <c r="AH50" s="5" t="str">
        <f>IFERROR(IF(VLOOKUP($B50,DPORT_BD!$A$1:$I$296,3,FALSE)=0,"",VLOOKUP($B50,DPORT_BD!$A$1:$I$296,3,FALSE)),"")</f>
        <v/>
      </c>
      <c r="AI50" s="5" t="str">
        <f>IFERROR(IF(VLOOKUP($B50,DPORT_BD!$A$1:$I$296,4,FALSE)=0,"",VLOOKUP($B50,DPORT_BD!$A$1:$I$296,4,FALSE)),"")</f>
        <v/>
      </c>
      <c r="AJ50" s="5" t="str">
        <f>IFERROR(IF(VLOOKUP($B50,DPORT_BD!$A$1:$I$296,5,FALSE)=0,"",VLOOKUP($B50,DPORT_BD!$A$1:$I$296,5,FALSE)),"")</f>
        <v/>
      </c>
      <c r="AK50" s="5" t="str">
        <f>IFERROR(IF(VLOOKUP($B50,DPORT_BD!$A$1:$I$296,6,FALSE)=0,"",VLOOKUP($B50,DPORT_BD!$A$1:$I$296,6,FALSE)),"")</f>
        <v/>
      </c>
      <c r="AL50" s="5" t="str">
        <f>IFERROR(IF(VLOOKUP($B50,DPORT_BD!$A$1:$I$296,7,FALSE)=0,"",VLOOKUP($B50,DPORT_BD!$A$1:$I$296,7,FALSE)),"")</f>
        <v/>
      </c>
      <c r="AM50" s="5" t="str">
        <f>IFERROR(IF(VLOOKUP($B50,DPORT_BD!$A$1:$I$296,8,FALSE)=0,"",VLOOKUP($B50,DPORT_BD!$A$1:$I$296,8,FALSE)),"")</f>
        <v/>
      </c>
      <c r="AN50" s="5" t="str">
        <f>IFERROR(IF(VLOOKUP($B50,DPORT_BD!$A$1:$I$296,9,FALSE)=0,"",VLOOKUP($B50,DPORT_BD!$A$1:$I$296,9,FALSE)),"")</f>
        <v/>
      </c>
    </row>
    <row r="51" spans="1:40">
      <c r="A51" t="s">
        <v>32</v>
      </c>
      <c r="B51" t="s">
        <v>228</v>
      </c>
      <c r="C51" t="s">
        <v>34</v>
      </c>
      <c r="D51" t="s">
        <v>52</v>
      </c>
      <c r="E51" t="s">
        <v>53</v>
      </c>
      <c r="F51" s="1">
        <v>3850</v>
      </c>
      <c r="I51" t="s">
        <v>54</v>
      </c>
      <c r="K51" t="s">
        <v>38</v>
      </c>
      <c r="L51" t="s">
        <v>39</v>
      </c>
      <c r="M51" t="s">
        <v>40</v>
      </c>
      <c r="Q51" t="s">
        <v>75</v>
      </c>
      <c r="R51" t="s">
        <v>76</v>
      </c>
      <c r="S51" t="s">
        <v>43</v>
      </c>
      <c r="T51" s="1">
        <v>1</v>
      </c>
      <c r="AG51" s="5" t="str">
        <f>IFERROR(IF(VLOOKUP($B51,DPORT_BD!$A$1:$I$296,2,FALSE)=0,"",VLOOKUP($B51,DPORT_BD!$A$1:$I$296,2,FALSE)),"")</f>
        <v/>
      </c>
      <c r="AH51" s="5" t="str">
        <f>IFERROR(IF(VLOOKUP($B51,DPORT_BD!$A$1:$I$296,3,FALSE)=0,"",VLOOKUP($B51,DPORT_BD!$A$1:$I$296,3,FALSE)),"")</f>
        <v/>
      </c>
      <c r="AI51" s="5" t="str">
        <f>IFERROR(IF(VLOOKUP($B51,DPORT_BD!$A$1:$I$296,4,FALSE)=0,"",VLOOKUP($B51,DPORT_BD!$A$1:$I$296,4,FALSE)),"")</f>
        <v/>
      </c>
      <c r="AJ51" s="5" t="str">
        <f>IFERROR(IF(VLOOKUP($B51,DPORT_BD!$A$1:$I$296,5,FALSE)=0,"",VLOOKUP($B51,DPORT_BD!$A$1:$I$296,5,FALSE)),"")</f>
        <v/>
      </c>
      <c r="AK51" s="5" t="str">
        <f>IFERROR(IF(VLOOKUP($B51,DPORT_BD!$A$1:$I$296,6,FALSE)=0,"",VLOOKUP($B51,DPORT_BD!$A$1:$I$296,6,FALSE)),"")</f>
        <v/>
      </c>
      <c r="AL51" s="5" t="str">
        <f>IFERROR(IF(VLOOKUP($B51,DPORT_BD!$A$1:$I$296,7,FALSE)=0,"",VLOOKUP($B51,DPORT_BD!$A$1:$I$296,7,FALSE)),"")</f>
        <v/>
      </c>
      <c r="AM51" s="5" t="str">
        <f>IFERROR(IF(VLOOKUP($B51,DPORT_BD!$A$1:$I$296,8,FALSE)=0,"",VLOOKUP($B51,DPORT_BD!$A$1:$I$296,8,FALSE)),"")</f>
        <v/>
      </c>
      <c r="AN51" s="5" t="str">
        <f>IFERROR(IF(VLOOKUP($B51,DPORT_BD!$A$1:$I$296,9,FALSE)=0,"",VLOOKUP($B51,DPORT_BD!$A$1:$I$296,9,FALSE)),"")</f>
        <v/>
      </c>
    </row>
    <row r="52" spans="1:40">
      <c r="A52" t="s">
        <v>32</v>
      </c>
      <c r="B52" t="s">
        <v>229</v>
      </c>
      <c r="C52" t="s">
        <v>101</v>
      </c>
      <c r="D52" t="s">
        <v>45</v>
      </c>
      <c r="E52" t="s">
        <v>102</v>
      </c>
      <c r="F52" s="1">
        <v>2200</v>
      </c>
      <c r="I52" t="s">
        <v>103</v>
      </c>
      <c r="K52" t="s">
        <v>38</v>
      </c>
      <c r="L52" t="s">
        <v>39</v>
      </c>
      <c r="M52" t="s">
        <v>40</v>
      </c>
      <c r="Q52" t="s">
        <v>230</v>
      </c>
      <c r="R52" t="s">
        <v>87</v>
      </c>
      <c r="S52" t="s">
        <v>43</v>
      </c>
      <c r="T52" s="1">
        <v>1</v>
      </c>
      <c r="AG52" s="5" t="str">
        <f>IFERROR(IF(VLOOKUP($B52,DPORT_BD!$A$1:$I$296,2,FALSE)=0,"",VLOOKUP($B52,DPORT_BD!$A$1:$I$296,2,FALSE)),"")</f>
        <v/>
      </c>
      <c r="AH52" s="5" t="str">
        <f>IFERROR(IF(VLOOKUP($B52,DPORT_BD!$A$1:$I$296,3,FALSE)=0,"",VLOOKUP($B52,DPORT_BD!$A$1:$I$296,3,FALSE)),"")</f>
        <v/>
      </c>
      <c r="AI52" s="5" t="str">
        <f>IFERROR(IF(VLOOKUP($B52,DPORT_BD!$A$1:$I$296,4,FALSE)=0,"",VLOOKUP($B52,DPORT_BD!$A$1:$I$296,4,FALSE)),"")</f>
        <v/>
      </c>
      <c r="AJ52" s="5" t="str">
        <f>IFERROR(IF(VLOOKUP($B52,DPORT_BD!$A$1:$I$296,5,FALSE)=0,"",VLOOKUP($B52,DPORT_BD!$A$1:$I$296,5,FALSE)),"")</f>
        <v/>
      </c>
      <c r="AK52" s="5" t="str">
        <f>IFERROR(IF(VLOOKUP($B52,DPORT_BD!$A$1:$I$296,6,FALSE)=0,"",VLOOKUP($B52,DPORT_BD!$A$1:$I$296,6,FALSE)),"")</f>
        <v/>
      </c>
      <c r="AL52" s="5" t="str">
        <f>IFERROR(IF(VLOOKUP($B52,DPORT_BD!$A$1:$I$296,7,FALSE)=0,"",VLOOKUP($B52,DPORT_BD!$A$1:$I$296,7,FALSE)),"")</f>
        <v/>
      </c>
      <c r="AM52" s="5" t="str">
        <f>IFERROR(IF(VLOOKUP($B52,DPORT_BD!$A$1:$I$296,8,FALSE)=0,"",VLOOKUP($B52,DPORT_BD!$A$1:$I$296,8,FALSE)),"")</f>
        <v/>
      </c>
      <c r="AN52" s="5" t="str">
        <f>IFERROR(IF(VLOOKUP($B52,DPORT_BD!$A$1:$I$296,9,FALSE)=0,"",VLOOKUP($B52,DPORT_BD!$A$1:$I$296,9,FALSE)),"")</f>
        <v/>
      </c>
    </row>
    <row r="53" spans="1:40">
      <c r="A53" t="s">
        <v>32</v>
      </c>
      <c r="B53" t="s">
        <v>231</v>
      </c>
      <c r="C53" t="s">
        <v>34</v>
      </c>
      <c r="D53" t="s">
        <v>52</v>
      </c>
      <c r="E53" t="s">
        <v>53</v>
      </c>
      <c r="F53" s="1">
        <v>3830</v>
      </c>
      <c r="I53" t="s">
        <v>54</v>
      </c>
      <c r="K53" t="s">
        <v>38</v>
      </c>
      <c r="L53" t="s">
        <v>39</v>
      </c>
      <c r="M53" t="s">
        <v>40</v>
      </c>
      <c r="Q53" t="s">
        <v>232</v>
      </c>
      <c r="R53" t="s">
        <v>233</v>
      </c>
      <c r="S53" t="s">
        <v>43</v>
      </c>
      <c r="T53" s="1">
        <v>1</v>
      </c>
      <c r="W53" t="s">
        <v>234</v>
      </c>
      <c r="AG53" s="5" t="str">
        <f>IFERROR(IF(VLOOKUP($B53,DPORT_BD!$A$1:$I$296,2,FALSE)=0,"",VLOOKUP($B53,DPORT_BD!$A$1:$I$296,2,FALSE)),"")</f>
        <v/>
      </c>
      <c r="AH53" s="5" t="str">
        <f>IFERROR(IF(VLOOKUP($B53,DPORT_BD!$A$1:$I$296,3,FALSE)=0,"",VLOOKUP($B53,DPORT_BD!$A$1:$I$296,3,FALSE)),"")</f>
        <v/>
      </c>
      <c r="AI53" s="5" t="str">
        <f>IFERROR(IF(VLOOKUP($B53,DPORT_BD!$A$1:$I$296,4,FALSE)=0,"",VLOOKUP($B53,DPORT_BD!$A$1:$I$296,4,FALSE)),"")</f>
        <v/>
      </c>
      <c r="AJ53" s="5" t="str">
        <f>IFERROR(IF(VLOOKUP($B53,DPORT_BD!$A$1:$I$296,5,FALSE)=0,"",VLOOKUP($B53,DPORT_BD!$A$1:$I$296,5,FALSE)),"")</f>
        <v/>
      </c>
      <c r="AK53" s="5" t="str">
        <f>IFERROR(IF(VLOOKUP($B53,DPORT_BD!$A$1:$I$296,6,FALSE)=0,"",VLOOKUP($B53,DPORT_BD!$A$1:$I$296,6,FALSE)),"")</f>
        <v/>
      </c>
      <c r="AL53" s="5" t="str">
        <f>IFERROR(IF(VLOOKUP($B53,DPORT_BD!$A$1:$I$296,7,FALSE)=0,"",VLOOKUP($B53,DPORT_BD!$A$1:$I$296,7,FALSE)),"")</f>
        <v/>
      </c>
      <c r="AM53" s="5" t="str">
        <f>IFERROR(IF(VLOOKUP($B53,DPORT_BD!$A$1:$I$296,8,FALSE)=0,"",VLOOKUP($B53,DPORT_BD!$A$1:$I$296,8,FALSE)),"")</f>
        <v/>
      </c>
      <c r="AN53" s="5" t="str">
        <f>IFERROR(IF(VLOOKUP($B53,DPORT_BD!$A$1:$I$296,9,FALSE)=0,"",VLOOKUP($B53,DPORT_BD!$A$1:$I$296,9,FALSE)),"")</f>
        <v/>
      </c>
    </row>
    <row r="54" spans="1:40">
      <c r="A54" t="s">
        <v>32</v>
      </c>
      <c r="B54" t="s">
        <v>235</v>
      </c>
      <c r="C54" t="s">
        <v>34</v>
      </c>
      <c r="D54" t="s">
        <v>52</v>
      </c>
      <c r="E54" t="s">
        <v>53</v>
      </c>
      <c r="F54" s="1">
        <v>4000</v>
      </c>
      <c r="I54" t="s">
        <v>236</v>
      </c>
      <c r="K54" t="s">
        <v>38</v>
      </c>
      <c r="L54" t="s">
        <v>39</v>
      </c>
      <c r="M54" t="s">
        <v>40</v>
      </c>
      <c r="Q54" t="s">
        <v>237</v>
      </c>
      <c r="R54" t="s">
        <v>238</v>
      </c>
      <c r="S54" t="s">
        <v>43</v>
      </c>
      <c r="T54" s="1">
        <v>1</v>
      </c>
      <c r="W54" t="s">
        <v>239</v>
      </c>
      <c r="AG54" s="5" t="str">
        <f>IFERROR(IF(VLOOKUP($B54,DPORT_BD!$A$1:$I$296,2,FALSE)=0,"",VLOOKUP($B54,DPORT_BD!$A$1:$I$296,2,FALSE)),"")</f>
        <v/>
      </c>
      <c r="AH54" s="5" t="str">
        <f>IFERROR(IF(VLOOKUP($B54,DPORT_BD!$A$1:$I$296,3,FALSE)=0,"",VLOOKUP($B54,DPORT_BD!$A$1:$I$296,3,FALSE)),"")</f>
        <v/>
      </c>
      <c r="AI54" s="5" t="str">
        <f>IFERROR(IF(VLOOKUP($B54,DPORT_BD!$A$1:$I$296,4,FALSE)=0,"",VLOOKUP($B54,DPORT_BD!$A$1:$I$296,4,FALSE)),"")</f>
        <v/>
      </c>
      <c r="AJ54" s="5" t="str">
        <f>IFERROR(IF(VLOOKUP($B54,DPORT_BD!$A$1:$I$296,5,FALSE)=0,"",VLOOKUP($B54,DPORT_BD!$A$1:$I$296,5,FALSE)),"")</f>
        <v/>
      </c>
      <c r="AK54" s="5" t="str">
        <f>IFERROR(IF(VLOOKUP($B54,DPORT_BD!$A$1:$I$296,6,FALSE)=0,"",VLOOKUP($B54,DPORT_BD!$A$1:$I$296,6,FALSE)),"")</f>
        <v/>
      </c>
      <c r="AL54" s="5" t="str">
        <f>IFERROR(IF(VLOOKUP($B54,DPORT_BD!$A$1:$I$296,7,FALSE)=0,"",VLOOKUP($B54,DPORT_BD!$A$1:$I$296,7,FALSE)),"")</f>
        <v/>
      </c>
      <c r="AM54" s="5" t="str">
        <f>IFERROR(IF(VLOOKUP($B54,DPORT_BD!$A$1:$I$296,8,FALSE)=0,"",VLOOKUP($B54,DPORT_BD!$A$1:$I$296,8,FALSE)),"")</f>
        <v/>
      </c>
      <c r="AN54" s="5" t="str">
        <f>IFERROR(IF(VLOOKUP($B54,DPORT_BD!$A$1:$I$296,9,FALSE)=0,"",VLOOKUP($B54,DPORT_BD!$A$1:$I$296,9,FALSE)),"")</f>
        <v/>
      </c>
    </row>
    <row r="55" spans="1:40">
      <c r="A55" t="s">
        <v>32</v>
      </c>
      <c r="B55" t="s">
        <v>240</v>
      </c>
      <c r="C55" t="s">
        <v>34</v>
      </c>
      <c r="D55" t="s">
        <v>45</v>
      </c>
      <c r="E55" t="s">
        <v>46</v>
      </c>
      <c r="F55" s="1">
        <v>3700</v>
      </c>
      <c r="I55" t="s">
        <v>54</v>
      </c>
      <c r="K55" t="s">
        <v>38</v>
      </c>
      <c r="L55" t="s">
        <v>39</v>
      </c>
      <c r="M55" t="s">
        <v>40</v>
      </c>
      <c r="Q55" t="s">
        <v>241</v>
      </c>
      <c r="R55" t="s">
        <v>242</v>
      </c>
      <c r="S55" t="s">
        <v>49</v>
      </c>
      <c r="T55" s="1">
        <v>0</v>
      </c>
      <c r="AG55" s="5" t="str">
        <f>IFERROR(IF(VLOOKUP($B55,DPORT_BD!$A$1:$I$296,2,FALSE)=0,"",VLOOKUP($B55,DPORT_BD!$A$1:$I$296,2,FALSE)),"")</f>
        <v/>
      </c>
      <c r="AH55" s="5" t="str">
        <f>IFERROR(IF(VLOOKUP($B55,DPORT_BD!$A$1:$I$296,3,FALSE)=0,"",VLOOKUP($B55,DPORT_BD!$A$1:$I$296,3,FALSE)),"")</f>
        <v/>
      </c>
      <c r="AI55" s="5" t="str">
        <f>IFERROR(IF(VLOOKUP($B55,DPORT_BD!$A$1:$I$296,4,FALSE)=0,"",VLOOKUP($B55,DPORT_BD!$A$1:$I$296,4,FALSE)),"")</f>
        <v/>
      </c>
      <c r="AJ55" s="5" t="str">
        <f>IFERROR(IF(VLOOKUP($B55,DPORT_BD!$A$1:$I$296,5,FALSE)=0,"",VLOOKUP($B55,DPORT_BD!$A$1:$I$296,5,FALSE)),"")</f>
        <v/>
      </c>
      <c r="AK55" s="5" t="str">
        <f>IFERROR(IF(VLOOKUP($B55,DPORT_BD!$A$1:$I$296,6,FALSE)=0,"",VLOOKUP($B55,DPORT_BD!$A$1:$I$296,6,FALSE)),"")</f>
        <v/>
      </c>
      <c r="AL55" s="5" t="str">
        <f>IFERROR(IF(VLOOKUP($B55,DPORT_BD!$A$1:$I$296,7,FALSE)=0,"",VLOOKUP($B55,DPORT_BD!$A$1:$I$296,7,FALSE)),"")</f>
        <v/>
      </c>
      <c r="AM55" s="5" t="str">
        <f>IFERROR(IF(VLOOKUP($B55,DPORT_BD!$A$1:$I$296,8,FALSE)=0,"",VLOOKUP($B55,DPORT_BD!$A$1:$I$296,8,FALSE)),"")</f>
        <v/>
      </c>
      <c r="AN55" s="5" t="str">
        <f>IFERROR(IF(VLOOKUP($B55,DPORT_BD!$A$1:$I$296,9,FALSE)=0,"",VLOOKUP($B55,DPORT_BD!$A$1:$I$296,9,FALSE)),"")</f>
        <v/>
      </c>
    </row>
    <row r="56" spans="1:40">
      <c r="A56" t="s">
        <v>32</v>
      </c>
      <c r="B56" t="s">
        <v>243</v>
      </c>
      <c r="C56" t="s">
        <v>34</v>
      </c>
      <c r="D56" t="s">
        <v>52</v>
      </c>
      <c r="E56" t="s">
        <v>53</v>
      </c>
      <c r="F56" s="1">
        <v>3850</v>
      </c>
      <c r="I56" t="s">
        <v>54</v>
      </c>
      <c r="K56" t="s">
        <v>38</v>
      </c>
      <c r="L56" t="s">
        <v>39</v>
      </c>
      <c r="M56" t="s">
        <v>40</v>
      </c>
      <c r="Q56" t="s">
        <v>244</v>
      </c>
      <c r="R56" t="s">
        <v>245</v>
      </c>
      <c r="S56" t="s">
        <v>49</v>
      </c>
      <c r="T56" s="1">
        <v>0</v>
      </c>
      <c r="AG56" s="5" t="str">
        <f>IFERROR(IF(VLOOKUP($B56,DPORT_BD!$A$1:$I$296,2,FALSE)=0,"",VLOOKUP($B56,DPORT_BD!$A$1:$I$296,2,FALSE)),"")</f>
        <v/>
      </c>
      <c r="AH56" s="5" t="str">
        <f>IFERROR(IF(VLOOKUP($B56,DPORT_BD!$A$1:$I$296,3,FALSE)=0,"",VLOOKUP($B56,DPORT_BD!$A$1:$I$296,3,FALSE)),"")</f>
        <v/>
      </c>
      <c r="AI56" s="5" t="str">
        <f>IFERROR(IF(VLOOKUP($B56,DPORT_BD!$A$1:$I$296,4,FALSE)=0,"",VLOOKUP($B56,DPORT_BD!$A$1:$I$296,4,FALSE)),"")</f>
        <v/>
      </c>
      <c r="AJ56" s="5" t="str">
        <f>IFERROR(IF(VLOOKUP($B56,DPORT_BD!$A$1:$I$296,5,FALSE)=0,"",VLOOKUP($B56,DPORT_BD!$A$1:$I$296,5,FALSE)),"")</f>
        <v/>
      </c>
      <c r="AK56" s="5" t="str">
        <f>IFERROR(IF(VLOOKUP($B56,DPORT_BD!$A$1:$I$296,6,FALSE)=0,"",VLOOKUP($B56,DPORT_BD!$A$1:$I$296,6,FALSE)),"")</f>
        <v/>
      </c>
      <c r="AL56" s="5" t="str">
        <f>IFERROR(IF(VLOOKUP($B56,DPORT_BD!$A$1:$I$296,7,FALSE)=0,"",VLOOKUP($B56,DPORT_BD!$A$1:$I$296,7,FALSE)),"")</f>
        <v/>
      </c>
      <c r="AM56" s="5" t="str">
        <f>IFERROR(IF(VLOOKUP($B56,DPORT_BD!$A$1:$I$296,8,FALSE)=0,"",VLOOKUP($B56,DPORT_BD!$A$1:$I$296,8,FALSE)),"")</f>
        <v/>
      </c>
      <c r="AN56" s="5" t="str">
        <f>IFERROR(IF(VLOOKUP($B56,DPORT_BD!$A$1:$I$296,9,FALSE)=0,"",VLOOKUP($B56,DPORT_BD!$A$1:$I$296,9,FALSE)),"")</f>
        <v/>
      </c>
    </row>
    <row r="57" spans="1:40">
      <c r="A57" t="s">
        <v>32</v>
      </c>
      <c r="B57" t="s">
        <v>246</v>
      </c>
      <c r="C57" t="s">
        <v>34</v>
      </c>
      <c r="D57" t="s">
        <v>52</v>
      </c>
      <c r="E57" t="s">
        <v>53</v>
      </c>
      <c r="F57" s="1">
        <v>3830</v>
      </c>
      <c r="I57" t="s">
        <v>37</v>
      </c>
      <c r="K57" t="s">
        <v>38</v>
      </c>
      <c r="L57" t="s">
        <v>39</v>
      </c>
      <c r="M57" t="s">
        <v>40</v>
      </c>
      <c r="S57" t="s">
        <v>43</v>
      </c>
      <c r="T57" s="1">
        <v>1</v>
      </c>
      <c r="AG57" s="5" t="str">
        <f>IFERROR(IF(VLOOKUP($B57,DPORT_BD!$A$1:$I$296,2,FALSE)=0,"",VLOOKUP($B57,DPORT_BD!$A$1:$I$296,2,FALSE)),"")</f>
        <v/>
      </c>
      <c r="AH57" s="5" t="str">
        <f>IFERROR(IF(VLOOKUP($B57,DPORT_BD!$A$1:$I$296,3,FALSE)=0,"",VLOOKUP($B57,DPORT_BD!$A$1:$I$296,3,FALSE)),"")</f>
        <v/>
      </c>
      <c r="AI57" s="5" t="str">
        <f>IFERROR(IF(VLOOKUP($B57,DPORT_BD!$A$1:$I$296,4,FALSE)=0,"",VLOOKUP($B57,DPORT_BD!$A$1:$I$296,4,FALSE)),"")</f>
        <v/>
      </c>
      <c r="AJ57" s="5" t="str">
        <f>IFERROR(IF(VLOOKUP($B57,DPORT_BD!$A$1:$I$296,5,FALSE)=0,"",VLOOKUP($B57,DPORT_BD!$A$1:$I$296,5,FALSE)),"")</f>
        <v/>
      </c>
      <c r="AK57" s="5" t="str">
        <f>IFERROR(IF(VLOOKUP($B57,DPORT_BD!$A$1:$I$296,6,FALSE)=0,"",VLOOKUP($B57,DPORT_BD!$A$1:$I$296,6,FALSE)),"")</f>
        <v/>
      </c>
      <c r="AL57" s="5" t="str">
        <f>IFERROR(IF(VLOOKUP($B57,DPORT_BD!$A$1:$I$296,7,FALSE)=0,"",VLOOKUP($B57,DPORT_BD!$A$1:$I$296,7,FALSE)),"")</f>
        <v/>
      </c>
      <c r="AM57" s="5" t="str">
        <f>IFERROR(IF(VLOOKUP($B57,DPORT_BD!$A$1:$I$296,8,FALSE)=0,"",VLOOKUP($B57,DPORT_BD!$A$1:$I$296,8,FALSE)),"")</f>
        <v/>
      </c>
      <c r="AN57" s="5" t="str">
        <f>IFERROR(IF(VLOOKUP($B57,DPORT_BD!$A$1:$I$296,9,FALSE)=0,"",VLOOKUP($B57,DPORT_BD!$A$1:$I$296,9,FALSE)),"")</f>
        <v/>
      </c>
    </row>
    <row r="58" spans="1:40">
      <c r="A58" t="s">
        <v>32</v>
      </c>
      <c r="B58" t="s">
        <v>247</v>
      </c>
      <c r="C58" t="s">
        <v>34</v>
      </c>
      <c r="D58" t="s">
        <v>52</v>
      </c>
      <c r="E58" t="s">
        <v>53</v>
      </c>
      <c r="F58" s="1">
        <v>3890</v>
      </c>
      <c r="I58" t="s">
        <v>37</v>
      </c>
      <c r="J58" t="s">
        <v>82</v>
      </c>
      <c r="K58" t="s">
        <v>83</v>
      </c>
      <c r="L58" t="s">
        <v>84</v>
      </c>
      <c r="M58" t="s">
        <v>40</v>
      </c>
      <c r="S58" t="s">
        <v>43</v>
      </c>
      <c r="T58" s="1">
        <v>1</v>
      </c>
      <c r="AG58" s="5" t="str">
        <f>IFERROR(IF(VLOOKUP($B58,DPORT_BD!$A$1:$I$296,2,FALSE)=0,"",VLOOKUP($B58,DPORT_BD!$A$1:$I$296,2,FALSE)),"")</f>
        <v/>
      </c>
      <c r="AH58" s="5" t="str">
        <f>IFERROR(IF(VLOOKUP($B58,DPORT_BD!$A$1:$I$296,3,FALSE)=0,"",VLOOKUP($B58,DPORT_BD!$A$1:$I$296,3,FALSE)),"")</f>
        <v/>
      </c>
      <c r="AI58" s="5" t="str">
        <f>IFERROR(IF(VLOOKUP($B58,DPORT_BD!$A$1:$I$296,4,FALSE)=0,"",VLOOKUP($B58,DPORT_BD!$A$1:$I$296,4,FALSE)),"")</f>
        <v/>
      </c>
      <c r="AJ58" s="5" t="str">
        <f>IFERROR(IF(VLOOKUP($B58,DPORT_BD!$A$1:$I$296,5,FALSE)=0,"",VLOOKUP($B58,DPORT_BD!$A$1:$I$296,5,FALSE)),"")</f>
        <v/>
      </c>
      <c r="AK58" s="5" t="str">
        <f>IFERROR(IF(VLOOKUP($B58,DPORT_BD!$A$1:$I$296,6,FALSE)=0,"",VLOOKUP($B58,DPORT_BD!$A$1:$I$296,6,FALSE)),"")</f>
        <v/>
      </c>
      <c r="AL58" s="5" t="str">
        <f>IFERROR(IF(VLOOKUP($B58,DPORT_BD!$A$1:$I$296,7,FALSE)=0,"",VLOOKUP($B58,DPORT_BD!$A$1:$I$296,7,FALSE)),"")</f>
        <v/>
      </c>
      <c r="AM58" s="5" t="str">
        <f>IFERROR(IF(VLOOKUP($B58,DPORT_BD!$A$1:$I$296,8,FALSE)=0,"",VLOOKUP($B58,DPORT_BD!$A$1:$I$296,8,FALSE)),"")</f>
        <v/>
      </c>
      <c r="AN58" s="5" t="str">
        <f>IFERROR(IF(VLOOKUP($B58,DPORT_BD!$A$1:$I$296,9,FALSE)=0,"",VLOOKUP($B58,DPORT_BD!$A$1:$I$296,9,FALSE)),"")</f>
        <v/>
      </c>
    </row>
    <row r="59" spans="1:40">
      <c r="A59" t="s">
        <v>32</v>
      </c>
      <c r="B59" t="s">
        <v>248</v>
      </c>
      <c r="C59" t="s">
        <v>34</v>
      </c>
      <c r="D59" t="s">
        <v>45</v>
      </c>
      <c r="E59" t="s">
        <v>46</v>
      </c>
      <c r="F59" s="1">
        <v>3720</v>
      </c>
      <c r="I59" t="s">
        <v>37</v>
      </c>
      <c r="K59" t="s">
        <v>38</v>
      </c>
      <c r="L59" t="s">
        <v>39</v>
      </c>
      <c r="M59" t="s">
        <v>40</v>
      </c>
      <c r="Q59" t="s">
        <v>47</v>
      </c>
      <c r="R59" t="s">
        <v>48</v>
      </c>
      <c r="S59" t="s">
        <v>49</v>
      </c>
      <c r="T59" s="1">
        <v>0</v>
      </c>
      <c r="W59" t="s">
        <v>50</v>
      </c>
      <c r="AG59" s="5" t="str">
        <f>IFERROR(IF(VLOOKUP($B59,DPORT_BD!$A$1:$I$296,2,FALSE)=0,"",VLOOKUP($B59,DPORT_BD!$A$1:$I$296,2,FALSE)),"")</f>
        <v/>
      </c>
      <c r="AH59" s="5" t="str">
        <f>IFERROR(IF(VLOOKUP($B59,DPORT_BD!$A$1:$I$296,3,FALSE)=0,"",VLOOKUP($B59,DPORT_BD!$A$1:$I$296,3,FALSE)),"")</f>
        <v/>
      </c>
      <c r="AI59" s="5" t="str">
        <f>IFERROR(IF(VLOOKUP($B59,DPORT_BD!$A$1:$I$296,4,FALSE)=0,"",VLOOKUP($B59,DPORT_BD!$A$1:$I$296,4,FALSE)),"")</f>
        <v/>
      </c>
      <c r="AJ59" s="5" t="str">
        <f>IFERROR(IF(VLOOKUP($B59,DPORT_BD!$A$1:$I$296,5,FALSE)=0,"",VLOOKUP($B59,DPORT_BD!$A$1:$I$296,5,FALSE)),"")</f>
        <v/>
      </c>
      <c r="AK59" s="5" t="str">
        <f>IFERROR(IF(VLOOKUP($B59,DPORT_BD!$A$1:$I$296,6,FALSE)=0,"",VLOOKUP($B59,DPORT_BD!$A$1:$I$296,6,FALSE)),"")</f>
        <v/>
      </c>
      <c r="AL59" s="5" t="str">
        <f>IFERROR(IF(VLOOKUP($B59,DPORT_BD!$A$1:$I$296,7,FALSE)=0,"",VLOOKUP($B59,DPORT_BD!$A$1:$I$296,7,FALSE)),"")</f>
        <v/>
      </c>
      <c r="AM59" s="5" t="str">
        <f>IFERROR(IF(VLOOKUP($B59,DPORT_BD!$A$1:$I$296,8,FALSE)=0,"",VLOOKUP($B59,DPORT_BD!$A$1:$I$296,8,FALSE)),"")</f>
        <v/>
      </c>
      <c r="AN59" s="5" t="str">
        <f>IFERROR(IF(VLOOKUP($B59,DPORT_BD!$A$1:$I$296,9,FALSE)=0,"",VLOOKUP($B59,DPORT_BD!$A$1:$I$296,9,FALSE)),"")</f>
        <v/>
      </c>
    </row>
    <row r="60" spans="1:40">
      <c r="A60" t="s">
        <v>32</v>
      </c>
      <c r="B60" t="s">
        <v>249</v>
      </c>
      <c r="C60" t="s">
        <v>101</v>
      </c>
      <c r="D60" t="s">
        <v>250</v>
      </c>
      <c r="E60" t="s">
        <v>251</v>
      </c>
      <c r="F60" s="1">
        <v>1900</v>
      </c>
      <c r="I60" t="s">
        <v>252</v>
      </c>
      <c r="K60" t="s">
        <v>206</v>
      </c>
      <c r="L60" t="s">
        <v>207</v>
      </c>
      <c r="M60" t="s">
        <v>40</v>
      </c>
      <c r="S60" t="s">
        <v>253</v>
      </c>
      <c r="T60" s="1">
        <v>22</v>
      </c>
      <c r="AG60" s="5" t="str">
        <f>IFERROR(IF(VLOOKUP($B60,DPORT_BD!$A$1:$I$296,2,FALSE)=0,"",VLOOKUP($B60,DPORT_BD!$A$1:$I$296,2,FALSE)),"")</f>
        <v/>
      </c>
      <c r="AH60" s="5" t="str">
        <f>IFERROR(IF(VLOOKUP($B60,DPORT_BD!$A$1:$I$296,3,FALSE)=0,"",VLOOKUP($B60,DPORT_BD!$A$1:$I$296,3,FALSE)),"")</f>
        <v/>
      </c>
      <c r="AI60" s="5" t="str">
        <f>IFERROR(IF(VLOOKUP($B60,DPORT_BD!$A$1:$I$296,4,FALSE)=0,"",VLOOKUP($B60,DPORT_BD!$A$1:$I$296,4,FALSE)),"")</f>
        <v/>
      </c>
      <c r="AJ60" s="5" t="str">
        <f>IFERROR(IF(VLOOKUP($B60,DPORT_BD!$A$1:$I$296,5,FALSE)=0,"",VLOOKUP($B60,DPORT_BD!$A$1:$I$296,5,FALSE)),"")</f>
        <v/>
      </c>
      <c r="AK60" s="5" t="str">
        <f>IFERROR(IF(VLOOKUP($B60,DPORT_BD!$A$1:$I$296,6,FALSE)=0,"",VLOOKUP($B60,DPORT_BD!$A$1:$I$296,6,FALSE)),"")</f>
        <v/>
      </c>
      <c r="AL60" s="5" t="str">
        <f>IFERROR(IF(VLOOKUP($B60,DPORT_BD!$A$1:$I$296,7,FALSE)=0,"",VLOOKUP($B60,DPORT_BD!$A$1:$I$296,7,FALSE)),"")</f>
        <v/>
      </c>
      <c r="AM60" s="5" t="str">
        <f>IFERROR(IF(VLOOKUP($B60,DPORT_BD!$A$1:$I$296,8,FALSE)=0,"",VLOOKUP($B60,DPORT_BD!$A$1:$I$296,8,FALSE)),"")</f>
        <v/>
      </c>
      <c r="AN60" s="5" t="str">
        <f>IFERROR(IF(VLOOKUP($B60,DPORT_BD!$A$1:$I$296,9,FALSE)=0,"",VLOOKUP($B60,DPORT_BD!$A$1:$I$296,9,FALSE)),"")</f>
        <v/>
      </c>
    </row>
    <row r="61" spans="1:40">
      <c r="A61" t="s">
        <v>32</v>
      </c>
      <c r="B61" t="s">
        <v>254</v>
      </c>
      <c r="C61" t="s">
        <v>34</v>
      </c>
      <c r="D61" t="s">
        <v>52</v>
      </c>
      <c r="E61" t="s">
        <v>53</v>
      </c>
      <c r="F61" s="1">
        <v>3850</v>
      </c>
      <c r="I61" t="s">
        <v>59</v>
      </c>
      <c r="K61" t="s">
        <v>38</v>
      </c>
      <c r="L61" t="s">
        <v>39</v>
      </c>
      <c r="M61" t="s">
        <v>40</v>
      </c>
      <c r="Q61" t="s">
        <v>255</v>
      </c>
      <c r="R61" t="s">
        <v>256</v>
      </c>
      <c r="S61" t="s">
        <v>49</v>
      </c>
      <c r="T61" s="1">
        <v>0</v>
      </c>
      <c r="AG61" s="5" t="str">
        <f>IFERROR(IF(VLOOKUP($B61,DPORT_BD!$A$1:$I$296,2,FALSE)=0,"",VLOOKUP($B61,DPORT_BD!$A$1:$I$296,2,FALSE)),"")</f>
        <v/>
      </c>
      <c r="AH61" s="5" t="str">
        <f>IFERROR(IF(VLOOKUP($B61,DPORT_BD!$A$1:$I$296,3,FALSE)=0,"",VLOOKUP($B61,DPORT_BD!$A$1:$I$296,3,FALSE)),"")</f>
        <v/>
      </c>
      <c r="AI61" s="5" t="str">
        <f>IFERROR(IF(VLOOKUP($B61,DPORT_BD!$A$1:$I$296,4,FALSE)=0,"",VLOOKUP($B61,DPORT_BD!$A$1:$I$296,4,FALSE)),"")</f>
        <v/>
      </c>
      <c r="AJ61" s="5" t="str">
        <f>IFERROR(IF(VLOOKUP($B61,DPORT_BD!$A$1:$I$296,5,FALSE)=0,"",VLOOKUP($B61,DPORT_BD!$A$1:$I$296,5,FALSE)),"")</f>
        <v/>
      </c>
      <c r="AK61" s="5" t="str">
        <f>IFERROR(IF(VLOOKUP($B61,DPORT_BD!$A$1:$I$296,6,FALSE)=0,"",VLOOKUP($B61,DPORT_BD!$A$1:$I$296,6,FALSE)),"")</f>
        <v/>
      </c>
      <c r="AL61" s="5" t="str">
        <f>IFERROR(IF(VLOOKUP($B61,DPORT_BD!$A$1:$I$296,7,FALSE)=0,"",VLOOKUP($B61,DPORT_BD!$A$1:$I$296,7,FALSE)),"")</f>
        <v/>
      </c>
      <c r="AM61" s="5" t="str">
        <f>IFERROR(IF(VLOOKUP($B61,DPORT_BD!$A$1:$I$296,8,FALSE)=0,"",VLOOKUP($B61,DPORT_BD!$A$1:$I$296,8,FALSE)),"")</f>
        <v/>
      </c>
      <c r="AN61" s="5" t="str">
        <f>IFERROR(IF(VLOOKUP($B61,DPORT_BD!$A$1:$I$296,9,FALSE)=0,"",VLOOKUP($B61,DPORT_BD!$A$1:$I$296,9,FALSE)),"")</f>
        <v/>
      </c>
    </row>
    <row r="62" spans="1:40">
      <c r="A62" t="s">
        <v>32</v>
      </c>
      <c r="B62" t="s">
        <v>257</v>
      </c>
      <c r="C62" t="s">
        <v>34</v>
      </c>
      <c r="D62" t="s">
        <v>52</v>
      </c>
      <c r="E62" t="s">
        <v>53</v>
      </c>
      <c r="F62" s="1">
        <v>3700</v>
      </c>
      <c r="I62" t="s">
        <v>37</v>
      </c>
      <c r="K62" t="s">
        <v>38</v>
      </c>
      <c r="L62" t="s">
        <v>39</v>
      </c>
      <c r="M62" t="s">
        <v>40</v>
      </c>
      <c r="Q62" t="s">
        <v>258</v>
      </c>
      <c r="R62" t="s">
        <v>76</v>
      </c>
      <c r="S62" t="s">
        <v>43</v>
      </c>
      <c r="T62" s="1">
        <v>1</v>
      </c>
      <c r="W62" t="s">
        <v>259</v>
      </c>
      <c r="AG62" s="5" t="str">
        <f>IFERROR(IF(VLOOKUP($B62,DPORT_BD!$A$1:$I$296,2,FALSE)=0,"",VLOOKUP($B62,DPORT_BD!$A$1:$I$296,2,FALSE)),"")</f>
        <v/>
      </c>
      <c r="AH62" s="5" t="str">
        <f>IFERROR(IF(VLOOKUP($B62,DPORT_BD!$A$1:$I$296,3,FALSE)=0,"",VLOOKUP($B62,DPORT_BD!$A$1:$I$296,3,FALSE)),"")</f>
        <v/>
      </c>
      <c r="AI62" s="5" t="str">
        <f>IFERROR(IF(VLOOKUP($B62,DPORT_BD!$A$1:$I$296,4,FALSE)=0,"",VLOOKUP($B62,DPORT_BD!$A$1:$I$296,4,FALSE)),"")</f>
        <v/>
      </c>
      <c r="AJ62" s="5" t="str">
        <f>IFERROR(IF(VLOOKUP($B62,DPORT_BD!$A$1:$I$296,5,FALSE)=0,"",VLOOKUP($B62,DPORT_BD!$A$1:$I$296,5,FALSE)),"")</f>
        <v/>
      </c>
      <c r="AK62" s="5" t="str">
        <f>IFERROR(IF(VLOOKUP($B62,DPORT_BD!$A$1:$I$296,6,FALSE)=0,"",VLOOKUP($B62,DPORT_BD!$A$1:$I$296,6,FALSE)),"")</f>
        <v/>
      </c>
      <c r="AL62" s="5" t="str">
        <f>IFERROR(IF(VLOOKUP($B62,DPORT_BD!$A$1:$I$296,7,FALSE)=0,"",VLOOKUP($B62,DPORT_BD!$A$1:$I$296,7,FALSE)),"")</f>
        <v/>
      </c>
      <c r="AM62" s="5" t="str">
        <f>IFERROR(IF(VLOOKUP($B62,DPORT_BD!$A$1:$I$296,8,FALSE)=0,"",VLOOKUP($B62,DPORT_BD!$A$1:$I$296,8,FALSE)),"")</f>
        <v/>
      </c>
      <c r="AN62" s="5" t="str">
        <f>IFERROR(IF(VLOOKUP($B62,DPORT_BD!$A$1:$I$296,9,FALSE)=0,"",VLOOKUP($B62,DPORT_BD!$A$1:$I$296,9,FALSE)),"")</f>
        <v/>
      </c>
    </row>
    <row r="63" spans="1:40">
      <c r="A63" t="s">
        <v>32</v>
      </c>
      <c r="B63" t="s">
        <v>260</v>
      </c>
      <c r="C63" t="s">
        <v>101</v>
      </c>
      <c r="D63" t="s">
        <v>45</v>
      </c>
      <c r="E63" t="s">
        <v>102</v>
      </c>
      <c r="F63" s="1">
        <v>2260</v>
      </c>
      <c r="I63" t="s">
        <v>103</v>
      </c>
      <c r="K63" t="s">
        <v>38</v>
      </c>
      <c r="L63" t="s">
        <v>39</v>
      </c>
      <c r="M63" t="s">
        <v>40</v>
      </c>
      <c r="Q63" t="s">
        <v>230</v>
      </c>
      <c r="R63" t="s">
        <v>87</v>
      </c>
      <c r="S63" t="s">
        <v>43</v>
      </c>
      <c r="T63" s="1">
        <v>1</v>
      </c>
      <c r="AG63" s="5" t="str">
        <f>IFERROR(IF(VLOOKUP($B63,DPORT_BD!$A$1:$I$296,2,FALSE)=0,"",VLOOKUP($B63,DPORT_BD!$A$1:$I$296,2,FALSE)),"")</f>
        <v/>
      </c>
      <c r="AH63" s="5" t="str">
        <f>IFERROR(IF(VLOOKUP($B63,DPORT_BD!$A$1:$I$296,3,FALSE)=0,"",VLOOKUP($B63,DPORT_BD!$A$1:$I$296,3,FALSE)),"")</f>
        <v/>
      </c>
      <c r="AI63" s="5" t="str">
        <f>IFERROR(IF(VLOOKUP($B63,DPORT_BD!$A$1:$I$296,4,FALSE)=0,"",VLOOKUP($B63,DPORT_BD!$A$1:$I$296,4,FALSE)),"")</f>
        <v/>
      </c>
      <c r="AJ63" s="5" t="str">
        <f>IFERROR(IF(VLOOKUP($B63,DPORT_BD!$A$1:$I$296,5,FALSE)=0,"",VLOOKUP($B63,DPORT_BD!$A$1:$I$296,5,FALSE)),"")</f>
        <v/>
      </c>
      <c r="AK63" s="5" t="str">
        <f>IFERROR(IF(VLOOKUP($B63,DPORT_BD!$A$1:$I$296,6,FALSE)=0,"",VLOOKUP($B63,DPORT_BD!$A$1:$I$296,6,FALSE)),"")</f>
        <v/>
      </c>
      <c r="AL63" s="5" t="str">
        <f>IFERROR(IF(VLOOKUP($B63,DPORT_BD!$A$1:$I$296,7,FALSE)=0,"",VLOOKUP($B63,DPORT_BD!$A$1:$I$296,7,FALSE)),"")</f>
        <v/>
      </c>
      <c r="AM63" s="5" t="str">
        <f>IFERROR(IF(VLOOKUP($B63,DPORT_BD!$A$1:$I$296,8,FALSE)=0,"",VLOOKUP($B63,DPORT_BD!$A$1:$I$296,8,FALSE)),"")</f>
        <v/>
      </c>
      <c r="AN63" s="5" t="str">
        <f>IFERROR(IF(VLOOKUP($B63,DPORT_BD!$A$1:$I$296,9,FALSE)=0,"",VLOOKUP($B63,DPORT_BD!$A$1:$I$296,9,FALSE)),"")</f>
        <v/>
      </c>
    </row>
    <row r="64" spans="1:40">
      <c r="A64" t="s">
        <v>32</v>
      </c>
      <c r="B64" t="s">
        <v>261</v>
      </c>
      <c r="C64" t="s">
        <v>34</v>
      </c>
      <c r="D64" t="s">
        <v>52</v>
      </c>
      <c r="E64" t="s">
        <v>53</v>
      </c>
      <c r="F64" s="1">
        <v>3850</v>
      </c>
      <c r="I64" t="s">
        <v>59</v>
      </c>
      <c r="K64" t="s">
        <v>38</v>
      </c>
      <c r="L64" t="s">
        <v>39</v>
      </c>
      <c r="M64" t="s">
        <v>40</v>
      </c>
      <c r="Q64" t="s">
        <v>255</v>
      </c>
      <c r="R64" t="s">
        <v>256</v>
      </c>
      <c r="S64" t="s">
        <v>43</v>
      </c>
      <c r="T64" s="1">
        <v>1</v>
      </c>
      <c r="AG64" s="5" t="str">
        <f>IFERROR(IF(VLOOKUP($B64,DPORT_BD!$A$1:$I$296,2,FALSE)=0,"",VLOOKUP($B64,DPORT_BD!$A$1:$I$296,2,FALSE)),"")</f>
        <v/>
      </c>
      <c r="AH64" s="5" t="str">
        <f>IFERROR(IF(VLOOKUP($B64,DPORT_BD!$A$1:$I$296,3,FALSE)=0,"",VLOOKUP($B64,DPORT_BD!$A$1:$I$296,3,FALSE)),"")</f>
        <v/>
      </c>
      <c r="AI64" s="5" t="str">
        <f>IFERROR(IF(VLOOKUP($B64,DPORT_BD!$A$1:$I$296,4,FALSE)=0,"",VLOOKUP($B64,DPORT_BD!$A$1:$I$296,4,FALSE)),"")</f>
        <v/>
      </c>
      <c r="AJ64" s="5" t="str">
        <f>IFERROR(IF(VLOOKUP($B64,DPORT_BD!$A$1:$I$296,5,FALSE)=0,"",VLOOKUP($B64,DPORT_BD!$A$1:$I$296,5,FALSE)),"")</f>
        <v/>
      </c>
      <c r="AK64" s="5" t="str">
        <f>IFERROR(IF(VLOOKUP($B64,DPORT_BD!$A$1:$I$296,6,FALSE)=0,"",VLOOKUP($B64,DPORT_BD!$A$1:$I$296,6,FALSE)),"")</f>
        <v/>
      </c>
      <c r="AL64" s="5" t="str">
        <f>IFERROR(IF(VLOOKUP($B64,DPORT_BD!$A$1:$I$296,7,FALSE)=0,"",VLOOKUP($B64,DPORT_BD!$A$1:$I$296,7,FALSE)),"")</f>
        <v/>
      </c>
      <c r="AM64" s="5" t="str">
        <f>IFERROR(IF(VLOOKUP($B64,DPORT_BD!$A$1:$I$296,8,FALSE)=0,"",VLOOKUP($B64,DPORT_BD!$A$1:$I$296,8,FALSE)),"")</f>
        <v/>
      </c>
      <c r="AN64" s="5" t="str">
        <f>IFERROR(IF(VLOOKUP($B64,DPORT_BD!$A$1:$I$296,9,FALSE)=0,"",VLOOKUP($B64,DPORT_BD!$A$1:$I$296,9,FALSE)),"")</f>
        <v/>
      </c>
    </row>
    <row r="65" spans="1:40">
      <c r="A65" t="s">
        <v>32</v>
      </c>
      <c r="B65" t="s">
        <v>262</v>
      </c>
      <c r="C65" t="s">
        <v>34</v>
      </c>
      <c r="D65" t="s">
        <v>52</v>
      </c>
      <c r="E65" t="s">
        <v>53</v>
      </c>
      <c r="F65" s="1">
        <v>3850</v>
      </c>
      <c r="I65" t="s">
        <v>59</v>
      </c>
      <c r="K65" t="s">
        <v>38</v>
      </c>
      <c r="L65" t="s">
        <v>39</v>
      </c>
      <c r="M65" t="s">
        <v>40</v>
      </c>
      <c r="Q65" t="s">
        <v>255</v>
      </c>
      <c r="R65" t="s">
        <v>256</v>
      </c>
      <c r="S65" t="s">
        <v>49</v>
      </c>
      <c r="T65" s="1">
        <v>0</v>
      </c>
      <c r="AG65" s="5" t="str">
        <f>IFERROR(IF(VLOOKUP($B65,DPORT_BD!$A$1:$I$296,2,FALSE)=0,"",VLOOKUP($B65,DPORT_BD!$A$1:$I$296,2,FALSE)),"")</f>
        <v/>
      </c>
      <c r="AH65" s="5" t="str">
        <f>IFERROR(IF(VLOOKUP($B65,DPORT_BD!$A$1:$I$296,3,FALSE)=0,"",VLOOKUP($B65,DPORT_BD!$A$1:$I$296,3,FALSE)),"")</f>
        <v/>
      </c>
      <c r="AI65" s="5" t="str">
        <f>IFERROR(IF(VLOOKUP($B65,DPORT_BD!$A$1:$I$296,4,FALSE)=0,"",VLOOKUP($B65,DPORT_BD!$A$1:$I$296,4,FALSE)),"")</f>
        <v/>
      </c>
      <c r="AJ65" s="5" t="str">
        <f>IFERROR(IF(VLOOKUP($B65,DPORT_BD!$A$1:$I$296,5,FALSE)=0,"",VLOOKUP($B65,DPORT_BD!$A$1:$I$296,5,FALSE)),"")</f>
        <v/>
      </c>
      <c r="AK65" s="5" t="str">
        <f>IFERROR(IF(VLOOKUP($B65,DPORT_BD!$A$1:$I$296,6,FALSE)=0,"",VLOOKUP($B65,DPORT_BD!$A$1:$I$296,6,FALSE)),"")</f>
        <v/>
      </c>
      <c r="AL65" s="5" t="str">
        <f>IFERROR(IF(VLOOKUP($B65,DPORT_BD!$A$1:$I$296,7,FALSE)=0,"",VLOOKUP($B65,DPORT_BD!$A$1:$I$296,7,FALSE)),"")</f>
        <v/>
      </c>
      <c r="AM65" s="5" t="str">
        <f>IFERROR(IF(VLOOKUP($B65,DPORT_BD!$A$1:$I$296,8,FALSE)=0,"",VLOOKUP($B65,DPORT_BD!$A$1:$I$296,8,FALSE)),"")</f>
        <v/>
      </c>
      <c r="AN65" s="5" t="str">
        <f>IFERROR(IF(VLOOKUP($B65,DPORT_BD!$A$1:$I$296,9,FALSE)=0,"",VLOOKUP($B65,DPORT_BD!$A$1:$I$296,9,FALSE)),"")</f>
        <v/>
      </c>
    </row>
    <row r="66" spans="1:40">
      <c r="A66" t="s">
        <v>32</v>
      </c>
      <c r="B66" t="s">
        <v>263</v>
      </c>
      <c r="C66" t="s">
        <v>34</v>
      </c>
      <c r="D66" t="s">
        <v>52</v>
      </c>
      <c r="E66" t="s">
        <v>53</v>
      </c>
      <c r="F66" s="1">
        <v>3900</v>
      </c>
      <c r="I66" t="s">
        <v>37</v>
      </c>
      <c r="K66" t="s">
        <v>38</v>
      </c>
      <c r="L66" t="s">
        <v>39</v>
      </c>
      <c r="M66" t="s">
        <v>40</v>
      </c>
      <c r="Q66" t="s">
        <v>264</v>
      </c>
      <c r="R66" t="s">
        <v>265</v>
      </c>
      <c r="S66" t="s">
        <v>49</v>
      </c>
      <c r="T66" s="1">
        <v>0</v>
      </c>
      <c r="AG66" s="5" t="str">
        <f>IFERROR(IF(VLOOKUP($B66,DPORT_BD!$A$1:$I$296,2,FALSE)=0,"",VLOOKUP($B66,DPORT_BD!$A$1:$I$296,2,FALSE)),"")</f>
        <v/>
      </c>
      <c r="AH66" s="5" t="str">
        <f>IFERROR(IF(VLOOKUP($B66,DPORT_BD!$A$1:$I$296,3,FALSE)=0,"",VLOOKUP($B66,DPORT_BD!$A$1:$I$296,3,FALSE)),"")</f>
        <v/>
      </c>
      <c r="AI66" s="5" t="str">
        <f>IFERROR(IF(VLOOKUP($B66,DPORT_BD!$A$1:$I$296,4,FALSE)=0,"",VLOOKUP($B66,DPORT_BD!$A$1:$I$296,4,FALSE)),"")</f>
        <v/>
      </c>
      <c r="AJ66" s="5" t="str">
        <f>IFERROR(IF(VLOOKUP($B66,DPORT_BD!$A$1:$I$296,5,FALSE)=0,"",VLOOKUP($B66,DPORT_BD!$A$1:$I$296,5,FALSE)),"")</f>
        <v/>
      </c>
      <c r="AK66" s="5" t="str">
        <f>IFERROR(IF(VLOOKUP($B66,DPORT_BD!$A$1:$I$296,6,FALSE)=0,"",VLOOKUP($B66,DPORT_BD!$A$1:$I$296,6,FALSE)),"")</f>
        <v/>
      </c>
      <c r="AL66" s="5" t="str">
        <f>IFERROR(IF(VLOOKUP($B66,DPORT_BD!$A$1:$I$296,7,FALSE)=0,"",VLOOKUP($B66,DPORT_BD!$A$1:$I$296,7,FALSE)),"")</f>
        <v/>
      </c>
      <c r="AM66" s="5" t="str">
        <f>IFERROR(IF(VLOOKUP($B66,DPORT_BD!$A$1:$I$296,8,FALSE)=0,"",VLOOKUP($B66,DPORT_BD!$A$1:$I$296,8,FALSE)),"")</f>
        <v/>
      </c>
      <c r="AN66" s="5" t="str">
        <f>IFERROR(IF(VLOOKUP($B66,DPORT_BD!$A$1:$I$296,9,FALSE)=0,"",VLOOKUP($B66,DPORT_BD!$A$1:$I$296,9,FALSE)),"")</f>
        <v/>
      </c>
    </row>
    <row r="67" spans="1:40">
      <c r="A67" t="s">
        <v>32</v>
      </c>
      <c r="B67" t="s">
        <v>266</v>
      </c>
      <c r="C67" t="s">
        <v>34</v>
      </c>
      <c r="D67" t="s">
        <v>52</v>
      </c>
      <c r="E67" t="s">
        <v>53</v>
      </c>
      <c r="F67" s="1">
        <v>4000</v>
      </c>
      <c r="I67" t="s">
        <v>236</v>
      </c>
      <c r="K67" t="s">
        <v>38</v>
      </c>
      <c r="L67" t="s">
        <v>39</v>
      </c>
      <c r="M67" t="s">
        <v>40</v>
      </c>
      <c r="Q67" t="s">
        <v>267</v>
      </c>
      <c r="R67" t="s">
        <v>268</v>
      </c>
      <c r="S67" t="s">
        <v>49</v>
      </c>
      <c r="T67" s="1">
        <v>0</v>
      </c>
      <c r="AG67" s="5" t="str">
        <f>IFERROR(IF(VLOOKUP($B67,DPORT_BD!$A$1:$I$296,2,FALSE)=0,"",VLOOKUP($B67,DPORT_BD!$A$1:$I$296,2,FALSE)),"")</f>
        <v/>
      </c>
      <c r="AH67" s="5" t="str">
        <f>IFERROR(IF(VLOOKUP($B67,DPORT_BD!$A$1:$I$296,3,FALSE)=0,"",VLOOKUP($B67,DPORT_BD!$A$1:$I$296,3,FALSE)),"")</f>
        <v/>
      </c>
      <c r="AI67" s="5" t="str">
        <f>IFERROR(IF(VLOOKUP($B67,DPORT_BD!$A$1:$I$296,4,FALSE)=0,"",VLOOKUP($B67,DPORT_BD!$A$1:$I$296,4,FALSE)),"")</f>
        <v/>
      </c>
      <c r="AJ67" s="5" t="str">
        <f>IFERROR(IF(VLOOKUP($B67,DPORT_BD!$A$1:$I$296,5,FALSE)=0,"",VLOOKUP($B67,DPORT_BD!$A$1:$I$296,5,FALSE)),"")</f>
        <v/>
      </c>
      <c r="AK67" s="5" t="str">
        <f>IFERROR(IF(VLOOKUP($B67,DPORT_BD!$A$1:$I$296,6,FALSE)=0,"",VLOOKUP($B67,DPORT_BD!$A$1:$I$296,6,FALSE)),"")</f>
        <v/>
      </c>
      <c r="AL67" s="5" t="str">
        <f>IFERROR(IF(VLOOKUP($B67,DPORT_BD!$A$1:$I$296,7,FALSE)=0,"",VLOOKUP($B67,DPORT_BD!$A$1:$I$296,7,FALSE)),"")</f>
        <v/>
      </c>
      <c r="AM67" s="5" t="str">
        <f>IFERROR(IF(VLOOKUP($B67,DPORT_BD!$A$1:$I$296,8,FALSE)=0,"",VLOOKUP($B67,DPORT_BD!$A$1:$I$296,8,FALSE)),"")</f>
        <v/>
      </c>
      <c r="AN67" s="5" t="str">
        <f>IFERROR(IF(VLOOKUP($B67,DPORT_BD!$A$1:$I$296,9,FALSE)=0,"",VLOOKUP($B67,DPORT_BD!$A$1:$I$296,9,FALSE)),"")</f>
        <v/>
      </c>
    </row>
    <row r="68" spans="1:40">
      <c r="A68" t="s">
        <v>32</v>
      </c>
      <c r="B68" t="s">
        <v>269</v>
      </c>
      <c r="C68" t="s">
        <v>101</v>
      </c>
      <c r="D68" t="s">
        <v>45</v>
      </c>
      <c r="E68" t="s">
        <v>102</v>
      </c>
      <c r="F68" s="1">
        <v>2200</v>
      </c>
      <c r="I68" t="s">
        <v>103</v>
      </c>
      <c r="K68" t="s">
        <v>38</v>
      </c>
      <c r="L68" t="s">
        <v>39</v>
      </c>
      <c r="M68" t="s">
        <v>40</v>
      </c>
      <c r="Q68" t="s">
        <v>230</v>
      </c>
      <c r="R68" t="s">
        <v>87</v>
      </c>
      <c r="S68" t="s">
        <v>49</v>
      </c>
      <c r="T68" s="1">
        <v>0</v>
      </c>
      <c r="AG68" s="5" t="str">
        <f>IFERROR(IF(VLOOKUP($B68,DPORT_BD!$A$1:$I$296,2,FALSE)=0,"",VLOOKUP($B68,DPORT_BD!$A$1:$I$296,2,FALSE)),"")</f>
        <v/>
      </c>
      <c r="AH68" s="5" t="str">
        <f>IFERROR(IF(VLOOKUP($B68,DPORT_BD!$A$1:$I$296,3,FALSE)=0,"",VLOOKUP($B68,DPORT_BD!$A$1:$I$296,3,FALSE)),"")</f>
        <v/>
      </c>
      <c r="AI68" s="5" t="str">
        <f>IFERROR(IF(VLOOKUP($B68,DPORT_BD!$A$1:$I$296,4,FALSE)=0,"",VLOOKUP($B68,DPORT_BD!$A$1:$I$296,4,FALSE)),"")</f>
        <v/>
      </c>
      <c r="AJ68" s="5" t="str">
        <f>IFERROR(IF(VLOOKUP($B68,DPORT_BD!$A$1:$I$296,5,FALSE)=0,"",VLOOKUP($B68,DPORT_BD!$A$1:$I$296,5,FALSE)),"")</f>
        <v/>
      </c>
      <c r="AK68" s="5" t="str">
        <f>IFERROR(IF(VLOOKUP($B68,DPORT_BD!$A$1:$I$296,6,FALSE)=0,"",VLOOKUP($B68,DPORT_BD!$A$1:$I$296,6,FALSE)),"")</f>
        <v/>
      </c>
      <c r="AL68" s="5" t="str">
        <f>IFERROR(IF(VLOOKUP($B68,DPORT_BD!$A$1:$I$296,7,FALSE)=0,"",VLOOKUP($B68,DPORT_BD!$A$1:$I$296,7,FALSE)),"")</f>
        <v/>
      </c>
      <c r="AM68" s="5" t="str">
        <f>IFERROR(IF(VLOOKUP($B68,DPORT_BD!$A$1:$I$296,8,FALSE)=0,"",VLOOKUP($B68,DPORT_BD!$A$1:$I$296,8,FALSE)),"")</f>
        <v/>
      </c>
      <c r="AN68" s="5" t="str">
        <f>IFERROR(IF(VLOOKUP($B68,DPORT_BD!$A$1:$I$296,9,FALSE)=0,"",VLOOKUP($B68,DPORT_BD!$A$1:$I$296,9,FALSE)),"")</f>
        <v/>
      </c>
    </row>
    <row r="69" spans="1:40">
      <c r="A69" t="s">
        <v>32</v>
      </c>
      <c r="B69" t="s">
        <v>270</v>
      </c>
      <c r="C69" t="s">
        <v>34</v>
      </c>
      <c r="D69" t="s">
        <v>52</v>
      </c>
      <c r="E69" t="s">
        <v>53</v>
      </c>
      <c r="F69" s="1">
        <v>3850</v>
      </c>
      <c r="I69" t="s">
        <v>236</v>
      </c>
      <c r="K69" t="s">
        <v>38</v>
      </c>
      <c r="L69" t="s">
        <v>39</v>
      </c>
      <c r="M69" t="s">
        <v>40</v>
      </c>
      <c r="Q69" t="s">
        <v>267</v>
      </c>
      <c r="R69" t="s">
        <v>268</v>
      </c>
      <c r="S69" t="s">
        <v>49</v>
      </c>
      <c r="T69" s="1">
        <v>0</v>
      </c>
      <c r="AG69" s="5" t="str">
        <f>IFERROR(IF(VLOOKUP($B69,DPORT_BD!$A$1:$I$296,2,FALSE)=0,"",VLOOKUP($B69,DPORT_BD!$A$1:$I$296,2,FALSE)),"")</f>
        <v/>
      </c>
      <c r="AH69" s="5" t="str">
        <f>IFERROR(IF(VLOOKUP($B69,DPORT_BD!$A$1:$I$296,3,FALSE)=0,"",VLOOKUP($B69,DPORT_BD!$A$1:$I$296,3,FALSE)),"")</f>
        <v/>
      </c>
      <c r="AI69" s="5" t="str">
        <f>IFERROR(IF(VLOOKUP($B69,DPORT_BD!$A$1:$I$296,4,FALSE)=0,"",VLOOKUP($B69,DPORT_BD!$A$1:$I$296,4,FALSE)),"")</f>
        <v/>
      </c>
      <c r="AJ69" s="5" t="str">
        <f>IFERROR(IF(VLOOKUP($B69,DPORT_BD!$A$1:$I$296,5,FALSE)=0,"",VLOOKUP($B69,DPORT_BD!$A$1:$I$296,5,FALSE)),"")</f>
        <v/>
      </c>
      <c r="AK69" s="5" t="str">
        <f>IFERROR(IF(VLOOKUP($B69,DPORT_BD!$A$1:$I$296,6,FALSE)=0,"",VLOOKUP($B69,DPORT_BD!$A$1:$I$296,6,FALSE)),"")</f>
        <v/>
      </c>
      <c r="AL69" s="5" t="str">
        <f>IFERROR(IF(VLOOKUP($B69,DPORT_BD!$A$1:$I$296,7,FALSE)=0,"",VLOOKUP($B69,DPORT_BD!$A$1:$I$296,7,FALSE)),"")</f>
        <v/>
      </c>
      <c r="AM69" s="5" t="str">
        <f>IFERROR(IF(VLOOKUP($B69,DPORT_BD!$A$1:$I$296,8,FALSE)=0,"",VLOOKUP($B69,DPORT_BD!$A$1:$I$296,8,FALSE)),"")</f>
        <v/>
      </c>
      <c r="AN69" s="5" t="str">
        <f>IFERROR(IF(VLOOKUP($B69,DPORT_BD!$A$1:$I$296,9,FALSE)=0,"",VLOOKUP($B69,DPORT_BD!$A$1:$I$296,9,FALSE)),"")</f>
        <v/>
      </c>
    </row>
    <row r="70" spans="1:40">
      <c r="A70" t="s">
        <v>32</v>
      </c>
      <c r="B70" t="s">
        <v>271</v>
      </c>
      <c r="C70" t="s">
        <v>34</v>
      </c>
      <c r="D70" t="s">
        <v>52</v>
      </c>
      <c r="E70" t="s">
        <v>53</v>
      </c>
      <c r="F70" s="1">
        <v>3970</v>
      </c>
      <c r="I70" t="s">
        <v>37</v>
      </c>
      <c r="K70" t="s">
        <v>38</v>
      </c>
      <c r="L70" t="s">
        <v>39</v>
      </c>
      <c r="M70" t="s">
        <v>40</v>
      </c>
      <c r="Q70" t="s">
        <v>258</v>
      </c>
      <c r="R70" t="s">
        <v>76</v>
      </c>
      <c r="S70" t="s">
        <v>49</v>
      </c>
      <c r="T70" s="1">
        <v>0</v>
      </c>
      <c r="AG70" s="5" t="str">
        <f>IFERROR(IF(VLOOKUP($B70,DPORT_BD!$A$1:$I$296,2,FALSE)=0,"",VLOOKUP($B70,DPORT_BD!$A$1:$I$296,2,FALSE)),"")</f>
        <v/>
      </c>
      <c r="AH70" s="5" t="str">
        <f>IFERROR(IF(VLOOKUP($B70,DPORT_BD!$A$1:$I$296,3,FALSE)=0,"",VLOOKUP($B70,DPORT_BD!$A$1:$I$296,3,FALSE)),"")</f>
        <v/>
      </c>
      <c r="AI70" s="5" t="str">
        <f>IFERROR(IF(VLOOKUP($B70,DPORT_BD!$A$1:$I$296,4,FALSE)=0,"",VLOOKUP($B70,DPORT_BD!$A$1:$I$296,4,FALSE)),"")</f>
        <v/>
      </c>
      <c r="AJ70" s="5" t="str">
        <f>IFERROR(IF(VLOOKUP($B70,DPORT_BD!$A$1:$I$296,5,FALSE)=0,"",VLOOKUP($B70,DPORT_BD!$A$1:$I$296,5,FALSE)),"")</f>
        <v/>
      </c>
      <c r="AK70" s="5" t="str">
        <f>IFERROR(IF(VLOOKUP($B70,DPORT_BD!$A$1:$I$296,6,FALSE)=0,"",VLOOKUP($B70,DPORT_BD!$A$1:$I$296,6,FALSE)),"")</f>
        <v/>
      </c>
      <c r="AL70" s="5" t="str">
        <f>IFERROR(IF(VLOOKUP($B70,DPORT_BD!$A$1:$I$296,7,FALSE)=0,"",VLOOKUP($B70,DPORT_BD!$A$1:$I$296,7,FALSE)),"")</f>
        <v/>
      </c>
      <c r="AM70" s="5" t="str">
        <f>IFERROR(IF(VLOOKUP($B70,DPORT_BD!$A$1:$I$296,8,FALSE)=0,"",VLOOKUP($B70,DPORT_BD!$A$1:$I$296,8,FALSE)),"")</f>
        <v/>
      </c>
      <c r="AN70" s="5" t="str">
        <f>IFERROR(IF(VLOOKUP($B70,DPORT_BD!$A$1:$I$296,9,FALSE)=0,"",VLOOKUP($B70,DPORT_BD!$A$1:$I$296,9,FALSE)),"")</f>
        <v/>
      </c>
    </row>
    <row r="71" spans="1:40">
      <c r="A71" t="s">
        <v>32</v>
      </c>
      <c r="B71" t="s">
        <v>272</v>
      </c>
      <c r="C71" t="s">
        <v>101</v>
      </c>
      <c r="D71" t="s">
        <v>45</v>
      </c>
      <c r="E71" t="s">
        <v>102</v>
      </c>
      <c r="F71" s="1">
        <v>2200</v>
      </c>
      <c r="I71" t="s">
        <v>54</v>
      </c>
      <c r="K71" t="s">
        <v>38</v>
      </c>
      <c r="L71" t="s">
        <v>39</v>
      </c>
      <c r="M71" t="s">
        <v>40</v>
      </c>
      <c r="Q71" t="s">
        <v>273</v>
      </c>
      <c r="R71" t="s">
        <v>274</v>
      </c>
      <c r="S71" t="s">
        <v>49</v>
      </c>
      <c r="T71" s="1">
        <v>0</v>
      </c>
      <c r="AG71" s="5" t="str">
        <f>IFERROR(IF(VLOOKUP($B71,DPORT_BD!$A$1:$I$296,2,FALSE)=0,"",VLOOKUP($B71,DPORT_BD!$A$1:$I$296,2,FALSE)),"")</f>
        <v/>
      </c>
      <c r="AH71" s="5" t="str">
        <f>IFERROR(IF(VLOOKUP($B71,DPORT_BD!$A$1:$I$296,3,FALSE)=0,"",VLOOKUP($B71,DPORT_BD!$A$1:$I$296,3,FALSE)),"")</f>
        <v/>
      </c>
      <c r="AI71" s="5" t="str">
        <f>IFERROR(IF(VLOOKUP($B71,DPORT_BD!$A$1:$I$296,4,FALSE)=0,"",VLOOKUP($B71,DPORT_BD!$A$1:$I$296,4,FALSE)),"")</f>
        <v/>
      </c>
      <c r="AJ71" s="5" t="str">
        <f>IFERROR(IF(VLOOKUP($B71,DPORT_BD!$A$1:$I$296,5,FALSE)=0,"",VLOOKUP($B71,DPORT_BD!$A$1:$I$296,5,FALSE)),"")</f>
        <v/>
      </c>
      <c r="AK71" s="5" t="str">
        <f>IFERROR(IF(VLOOKUP($B71,DPORT_BD!$A$1:$I$296,6,FALSE)=0,"",VLOOKUP($B71,DPORT_BD!$A$1:$I$296,6,FALSE)),"")</f>
        <v/>
      </c>
      <c r="AL71" s="5" t="str">
        <f>IFERROR(IF(VLOOKUP($B71,DPORT_BD!$A$1:$I$296,7,FALSE)=0,"",VLOOKUP($B71,DPORT_BD!$A$1:$I$296,7,FALSE)),"")</f>
        <v/>
      </c>
      <c r="AM71" s="5" t="str">
        <f>IFERROR(IF(VLOOKUP($B71,DPORT_BD!$A$1:$I$296,8,FALSE)=0,"",VLOOKUP($B71,DPORT_BD!$A$1:$I$296,8,FALSE)),"")</f>
        <v/>
      </c>
      <c r="AN71" s="5" t="str">
        <f>IFERROR(IF(VLOOKUP($B71,DPORT_BD!$A$1:$I$296,9,FALSE)=0,"",VLOOKUP($B71,DPORT_BD!$A$1:$I$296,9,FALSE)),"")</f>
        <v/>
      </c>
    </row>
    <row r="72" spans="1:40">
      <c r="A72" t="s">
        <v>32</v>
      </c>
      <c r="B72" t="s">
        <v>275</v>
      </c>
      <c r="C72" t="s">
        <v>34</v>
      </c>
      <c r="D72" t="s">
        <v>45</v>
      </c>
      <c r="E72" t="s">
        <v>46</v>
      </c>
      <c r="F72" s="1">
        <v>3790</v>
      </c>
      <c r="I72" t="s">
        <v>37</v>
      </c>
      <c r="K72" t="s">
        <v>38</v>
      </c>
      <c r="L72" t="s">
        <v>39</v>
      </c>
      <c r="M72" t="s">
        <v>40</v>
      </c>
      <c r="Q72" t="s">
        <v>276</v>
      </c>
      <c r="R72" t="s">
        <v>277</v>
      </c>
      <c r="S72" t="s">
        <v>43</v>
      </c>
      <c r="T72" s="1">
        <v>1</v>
      </c>
      <c r="AG72" s="5" t="str">
        <f>IFERROR(IF(VLOOKUP($B72,DPORT_BD!$A$1:$I$296,2,FALSE)=0,"",VLOOKUP($B72,DPORT_BD!$A$1:$I$296,2,FALSE)),"")</f>
        <v/>
      </c>
      <c r="AH72" s="5" t="str">
        <f>IFERROR(IF(VLOOKUP($B72,DPORT_BD!$A$1:$I$296,3,FALSE)=0,"",VLOOKUP($B72,DPORT_BD!$A$1:$I$296,3,FALSE)),"")</f>
        <v/>
      </c>
      <c r="AI72" s="5" t="str">
        <f>IFERROR(IF(VLOOKUP($B72,DPORT_BD!$A$1:$I$296,4,FALSE)=0,"",VLOOKUP($B72,DPORT_BD!$A$1:$I$296,4,FALSE)),"")</f>
        <v/>
      </c>
      <c r="AJ72" s="5" t="str">
        <f>IFERROR(IF(VLOOKUP($B72,DPORT_BD!$A$1:$I$296,5,FALSE)=0,"",VLOOKUP($B72,DPORT_BD!$A$1:$I$296,5,FALSE)),"")</f>
        <v/>
      </c>
      <c r="AK72" s="5" t="str">
        <f>IFERROR(IF(VLOOKUP($B72,DPORT_BD!$A$1:$I$296,6,FALSE)=0,"",VLOOKUP($B72,DPORT_BD!$A$1:$I$296,6,FALSE)),"")</f>
        <v/>
      </c>
      <c r="AL72" s="5" t="str">
        <f>IFERROR(IF(VLOOKUP($B72,DPORT_BD!$A$1:$I$296,7,FALSE)=0,"",VLOOKUP($B72,DPORT_BD!$A$1:$I$296,7,FALSE)),"")</f>
        <v/>
      </c>
      <c r="AM72" s="5" t="str">
        <f>IFERROR(IF(VLOOKUP($B72,DPORT_BD!$A$1:$I$296,8,FALSE)=0,"",VLOOKUP($B72,DPORT_BD!$A$1:$I$296,8,FALSE)),"")</f>
        <v/>
      </c>
      <c r="AN72" s="5" t="str">
        <f>IFERROR(IF(VLOOKUP($B72,DPORT_BD!$A$1:$I$296,9,FALSE)=0,"",VLOOKUP($B72,DPORT_BD!$A$1:$I$296,9,FALSE)),"")</f>
        <v/>
      </c>
    </row>
    <row r="73" spans="1:40">
      <c r="A73" t="s">
        <v>32</v>
      </c>
      <c r="B73" t="s">
        <v>278</v>
      </c>
      <c r="C73" t="s">
        <v>34</v>
      </c>
      <c r="D73" t="s">
        <v>67</v>
      </c>
      <c r="E73" t="s">
        <v>68</v>
      </c>
      <c r="F73" s="1">
        <v>4560</v>
      </c>
      <c r="I73" t="s">
        <v>37</v>
      </c>
      <c r="K73" t="s">
        <v>38</v>
      </c>
      <c r="L73" t="s">
        <v>39</v>
      </c>
      <c r="M73" t="s">
        <v>40</v>
      </c>
      <c r="Q73" t="s">
        <v>279</v>
      </c>
      <c r="R73" t="s">
        <v>280</v>
      </c>
      <c r="S73" t="s">
        <v>49</v>
      </c>
      <c r="T73" s="1">
        <v>0</v>
      </c>
      <c r="AG73" s="5" t="str">
        <f>IFERROR(IF(VLOOKUP($B73,DPORT_BD!$A$1:$I$296,2,FALSE)=0,"",VLOOKUP($B73,DPORT_BD!$A$1:$I$296,2,FALSE)),"")</f>
        <v/>
      </c>
      <c r="AH73" s="5" t="str">
        <f>IFERROR(IF(VLOOKUP($B73,DPORT_BD!$A$1:$I$296,3,FALSE)=0,"",VLOOKUP($B73,DPORT_BD!$A$1:$I$296,3,FALSE)),"")</f>
        <v/>
      </c>
      <c r="AI73" s="5" t="str">
        <f>IFERROR(IF(VLOOKUP($B73,DPORT_BD!$A$1:$I$296,4,FALSE)=0,"",VLOOKUP($B73,DPORT_BD!$A$1:$I$296,4,FALSE)),"")</f>
        <v/>
      </c>
      <c r="AJ73" s="5" t="str">
        <f>IFERROR(IF(VLOOKUP($B73,DPORT_BD!$A$1:$I$296,5,FALSE)=0,"",VLOOKUP($B73,DPORT_BD!$A$1:$I$296,5,FALSE)),"")</f>
        <v/>
      </c>
      <c r="AK73" s="5" t="str">
        <f>IFERROR(IF(VLOOKUP($B73,DPORT_BD!$A$1:$I$296,6,FALSE)=0,"",VLOOKUP($B73,DPORT_BD!$A$1:$I$296,6,FALSE)),"")</f>
        <v/>
      </c>
      <c r="AL73" s="5" t="str">
        <f>IFERROR(IF(VLOOKUP($B73,DPORT_BD!$A$1:$I$296,7,FALSE)=0,"",VLOOKUP($B73,DPORT_BD!$A$1:$I$296,7,FALSE)),"")</f>
        <v/>
      </c>
      <c r="AM73" s="5" t="str">
        <f>IFERROR(IF(VLOOKUP($B73,DPORT_BD!$A$1:$I$296,8,FALSE)=0,"",VLOOKUP($B73,DPORT_BD!$A$1:$I$296,8,FALSE)),"")</f>
        <v/>
      </c>
      <c r="AN73" s="5" t="str">
        <f>IFERROR(IF(VLOOKUP($B73,DPORT_BD!$A$1:$I$296,9,FALSE)=0,"",VLOOKUP($B73,DPORT_BD!$A$1:$I$296,9,FALSE)),"")</f>
        <v/>
      </c>
    </row>
    <row r="74" spans="1:40">
      <c r="A74" t="s">
        <v>32</v>
      </c>
      <c r="B74" t="s">
        <v>281</v>
      </c>
      <c r="C74" t="s">
        <v>34</v>
      </c>
      <c r="D74" t="s">
        <v>52</v>
      </c>
      <c r="E74" t="s">
        <v>53</v>
      </c>
      <c r="F74" s="1">
        <v>3850</v>
      </c>
      <c r="I74" t="s">
        <v>59</v>
      </c>
      <c r="K74" t="s">
        <v>38</v>
      </c>
      <c r="L74" t="s">
        <v>39</v>
      </c>
      <c r="M74" t="s">
        <v>40</v>
      </c>
      <c r="Q74" t="s">
        <v>282</v>
      </c>
      <c r="R74" t="s">
        <v>283</v>
      </c>
      <c r="S74" t="s">
        <v>49</v>
      </c>
      <c r="T74" s="1">
        <v>0</v>
      </c>
      <c r="AG74" s="5" t="str">
        <f>IFERROR(IF(VLOOKUP($B74,DPORT_BD!$A$1:$I$296,2,FALSE)=0,"",VLOOKUP($B74,DPORT_BD!$A$1:$I$296,2,FALSE)),"")</f>
        <v/>
      </c>
      <c r="AH74" s="5" t="str">
        <f>IFERROR(IF(VLOOKUP($B74,DPORT_BD!$A$1:$I$296,3,FALSE)=0,"",VLOOKUP($B74,DPORT_BD!$A$1:$I$296,3,FALSE)),"")</f>
        <v/>
      </c>
      <c r="AI74" s="5" t="str">
        <f>IFERROR(IF(VLOOKUP($B74,DPORT_BD!$A$1:$I$296,4,FALSE)=0,"",VLOOKUP($B74,DPORT_BD!$A$1:$I$296,4,FALSE)),"")</f>
        <v/>
      </c>
      <c r="AJ74" s="5" t="str">
        <f>IFERROR(IF(VLOOKUP($B74,DPORT_BD!$A$1:$I$296,5,FALSE)=0,"",VLOOKUP($B74,DPORT_BD!$A$1:$I$296,5,FALSE)),"")</f>
        <v/>
      </c>
      <c r="AK74" s="5" t="str">
        <f>IFERROR(IF(VLOOKUP($B74,DPORT_BD!$A$1:$I$296,6,FALSE)=0,"",VLOOKUP($B74,DPORT_BD!$A$1:$I$296,6,FALSE)),"")</f>
        <v/>
      </c>
      <c r="AL74" s="5" t="str">
        <f>IFERROR(IF(VLOOKUP($B74,DPORT_BD!$A$1:$I$296,7,FALSE)=0,"",VLOOKUP($B74,DPORT_BD!$A$1:$I$296,7,FALSE)),"")</f>
        <v/>
      </c>
      <c r="AM74" s="5" t="str">
        <f>IFERROR(IF(VLOOKUP($B74,DPORT_BD!$A$1:$I$296,8,FALSE)=0,"",VLOOKUP($B74,DPORT_BD!$A$1:$I$296,8,FALSE)),"")</f>
        <v/>
      </c>
      <c r="AN74" s="5" t="str">
        <f>IFERROR(IF(VLOOKUP($B74,DPORT_BD!$A$1:$I$296,9,FALSE)=0,"",VLOOKUP($B74,DPORT_BD!$A$1:$I$296,9,FALSE)),"")</f>
        <v/>
      </c>
    </row>
    <row r="75" spans="1:40">
      <c r="A75" t="s">
        <v>32</v>
      </c>
      <c r="B75" t="s">
        <v>284</v>
      </c>
      <c r="C75" t="s">
        <v>101</v>
      </c>
      <c r="D75" t="s">
        <v>45</v>
      </c>
      <c r="E75" t="s">
        <v>102</v>
      </c>
      <c r="F75" s="1">
        <v>2230</v>
      </c>
      <c r="I75" t="s">
        <v>59</v>
      </c>
      <c r="J75" t="s">
        <v>82</v>
      </c>
      <c r="K75" t="s">
        <v>160</v>
      </c>
      <c r="L75" t="s">
        <v>161</v>
      </c>
      <c r="N75" t="s">
        <v>104</v>
      </c>
      <c r="O75" t="s">
        <v>105</v>
      </c>
      <c r="P75" t="s">
        <v>106</v>
      </c>
      <c r="Q75" t="s">
        <v>285</v>
      </c>
      <c r="S75" t="s">
        <v>286</v>
      </c>
      <c r="T75" s="1">
        <v>26</v>
      </c>
      <c r="X75" t="s">
        <v>287</v>
      </c>
      <c r="Y75" t="s">
        <v>287</v>
      </c>
      <c r="AG75" s="5" t="str">
        <f>IFERROR(IF(VLOOKUP($B75,DPORT_BD!$A$1:$I$296,2,FALSE)=0,"",VLOOKUP($B75,DPORT_BD!$A$1:$I$296,2,FALSE)),"")</f>
        <v/>
      </c>
      <c r="AH75" s="5" t="str">
        <f>IFERROR(IF(VLOOKUP($B75,DPORT_BD!$A$1:$I$296,3,FALSE)=0,"",VLOOKUP($B75,DPORT_BD!$A$1:$I$296,3,FALSE)),"")</f>
        <v/>
      </c>
      <c r="AI75" s="5" t="str">
        <f>IFERROR(IF(VLOOKUP($B75,DPORT_BD!$A$1:$I$296,4,FALSE)=0,"",VLOOKUP($B75,DPORT_BD!$A$1:$I$296,4,FALSE)),"")</f>
        <v/>
      </c>
      <c r="AJ75" s="5" t="str">
        <f>IFERROR(IF(VLOOKUP($B75,DPORT_BD!$A$1:$I$296,5,FALSE)=0,"",VLOOKUP($B75,DPORT_BD!$A$1:$I$296,5,FALSE)),"")</f>
        <v/>
      </c>
      <c r="AK75" s="5" t="str">
        <f>IFERROR(IF(VLOOKUP($B75,DPORT_BD!$A$1:$I$296,6,FALSE)=0,"",VLOOKUP($B75,DPORT_BD!$A$1:$I$296,6,FALSE)),"")</f>
        <v/>
      </c>
      <c r="AL75" s="5" t="str">
        <f>IFERROR(IF(VLOOKUP($B75,DPORT_BD!$A$1:$I$296,7,FALSE)=0,"",VLOOKUP($B75,DPORT_BD!$A$1:$I$296,7,FALSE)),"")</f>
        <v/>
      </c>
      <c r="AM75" s="5" t="str">
        <f>IFERROR(IF(VLOOKUP($B75,DPORT_BD!$A$1:$I$296,8,FALSE)=0,"",VLOOKUP($B75,DPORT_BD!$A$1:$I$296,8,FALSE)),"")</f>
        <v/>
      </c>
      <c r="AN75" s="5" t="str">
        <f>IFERROR(IF(VLOOKUP($B75,DPORT_BD!$A$1:$I$296,9,FALSE)=0,"",VLOOKUP($B75,DPORT_BD!$A$1:$I$296,9,FALSE)),"")</f>
        <v/>
      </c>
    </row>
    <row r="76" spans="1:40">
      <c r="A76" t="s">
        <v>32</v>
      </c>
      <c r="B76" t="s">
        <v>288</v>
      </c>
      <c r="C76" t="s">
        <v>34</v>
      </c>
      <c r="D76" t="s">
        <v>45</v>
      </c>
      <c r="E76" t="s">
        <v>46</v>
      </c>
      <c r="F76" s="1">
        <v>3600</v>
      </c>
      <c r="G76" t="s">
        <v>289</v>
      </c>
      <c r="H76" t="s">
        <v>290</v>
      </c>
      <c r="I76" t="s">
        <v>37</v>
      </c>
      <c r="J76" t="s">
        <v>82</v>
      </c>
      <c r="K76" t="s">
        <v>160</v>
      </c>
      <c r="L76" t="s">
        <v>161</v>
      </c>
      <c r="M76" t="s">
        <v>40</v>
      </c>
      <c r="N76" t="s">
        <v>291</v>
      </c>
      <c r="O76" t="s">
        <v>292</v>
      </c>
      <c r="P76" t="s">
        <v>293</v>
      </c>
      <c r="Q76" t="s">
        <v>294</v>
      </c>
      <c r="R76" t="s">
        <v>295</v>
      </c>
      <c r="S76" t="s">
        <v>253</v>
      </c>
      <c r="T76" s="1">
        <v>22</v>
      </c>
      <c r="W76" t="s">
        <v>136</v>
      </c>
      <c r="X76" t="s">
        <v>296</v>
      </c>
      <c r="Z76" t="s">
        <v>297</v>
      </c>
      <c r="AC76" t="s">
        <v>181</v>
      </c>
      <c r="AD76" t="s">
        <v>181</v>
      </c>
      <c r="AE76" t="s">
        <v>181</v>
      </c>
      <c r="AG76" s="5" t="str">
        <f>IFERROR(IF(VLOOKUP($B76,DPORT_BD!$A$1:$I$296,2,FALSE)=0,"",VLOOKUP($B76,DPORT_BD!$A$1:$I$296,2,FALSE)),"")</f>
        <v>PRC00001522</v>
      </c>
      <c r="AH76" s="5" t="str">
        <f>IFERROR(IF(VLOOKUP($B76,DPORT_BD!$A$1:$I$296,3,FALSE)=0,"",VLOOKUP($B76,DPORT_BD!$A$1:$I$296,3,FALSE)),"")</f>
        <v>Lavado Simple</v>
      </c>
      <c r="AI76" s="5" t="str">
        <f>IFERROR(IF(VLOOKUP($B76,DPORT_BD!$A$1:$I$296,4,FALSE)=0,"",VLOOKUP($B76,DPORT_BD!$A$1:$I$296,4,FALSE)),"")</f>
        <v>07/04/20 02:03:58,092864000 PM</v>
      </c>
      <c r="AJ76" s="5" t="str">
        <f>IFERROR(IF(VLOOKUP($B76,DPORT_BD!$A$1:$I$296,5,FALSE)=0,"",VLOOKUP($B76,DPORT_BD!$A$1:$I$296,5,FALSE)),"")</f>
        <v>CAJA</v>
      </c>
      <c r="AK76" s="5" t="str">
        <f>IFERROR(IF(VLOOKUP($B76,DPORT_BD!$A$1:$I$296,6,FALSE)=0,"",VLOOKUP($B76,DPORT_BD!$A$1:$I$296,6,FALSE)),"")</f>
        <v/>
      </c>
      <c r="AL76" s="5" t="str">
        <f>IFERROR(IF(VLOOKUP($B76,DPORT_BD!$A$1:$I$296,7,FALSE)=0,"",VLOOKUP($B76,DPORT_BD!$A$1:$I$296,7,FALSE)),"")</f>
        <v/>
      </c>
      <c r="AM76" s="5" t="str">
        <f>IFERROR(IF(VLOOKUP($B76,DPORT_BD!$A$1:$I$296,8,FALSE)=0,"",VLOOKUP($B76,DPORT_BD!$A$1:$I$296,8,FALSE)),"")</f>
        <v/>
      </c>
      <c r="AN76" s="5" t="str">
        <f>IFERROR(IF(VLOOKUP($B76,DPORT_BD!$A$1:$I$296,9,FALSE)=0,"",VLOOKUP($B76,DPORT_BD!$A$1:$I$296,9,FALSE)),"")</f>
        <v/>
      </c>
    </row>
    <row r="77" spans="1:40">
      <c r="A77" t="s">
        <v>32</v>
      </c>
      <c r="B77" t="s">
        <v>298</v>
      </c>
      <c r="C77" t="s">
        <v>34</v>
      </c>
      <c r="D77" t="s">
        <v>45</v>
      </c>
      <c r="E77" t="s">
        <v>46</v>
      </c>
      <c r="F77" s="1">
        <v>3790</v>
      </c>
      <c r="G77" t="s">
        <v>299</v>
      </c>
      <c r="H77" t="s">
        <v>300</v>
      </c>
      <c r="I77" t="s">
        <v>37</v>
      </c>
      <c r="J77" t="s">
        <v>145</v>
      </c>
      <c r="K77" t="s">
        <v>160</v>
      </c>
      <c r="L77" t="s">
        <v>161</v>
      </c>
      <c r="M77" t="s">
        <v>40</v>
      </c>
      <c r="N77" t="s">
        <v>291</v>
      </c>
      <c r="O77" t="s">
        <v>292</v>
      </c>
      <c r="P77" t="s">
        <v>293</v>
      </c>
      <c r="Q77" t="s">
        <v>301</v>
      </c>
      <c r="R77" t="s">
        <v>302</v>
      </c>
      <c r="S77" t="s">
        <v>253</v>
      </c>
      <c r="T77" s="1">
        <v>22</v>
      </c>
      <c r="W77" t="s">
        <v>136</v>
      </c>
      <c r="X77" t="s">
        <v>296</v>
      </c>
      <c r="Z77" t="s">
        <v>297</v>
      </c>
      <c r="AC77" t="s">
        <v>181</v>
      </c>
      <c r="AD77" t="s">
        <v>181</v>
      </c>
      <c r="AE77" t="s">
        <v>181</v>
      </c>
      <c r="AG77" s="5" t="str">
        <f>IFERROR(IF(VLOOKUP($B77,DPORT_BD!$A$1:$I$296,2,FALSE)=0,"",VLOOKUP($B77,DPORT_BD!$A$1:$I$296,2,FALSE)),"")</f>
        <v>PRC00001518</v>
      </c>
      <c r="AH77" s="5" t="str">
        <f>IFERROR(IF(VLOOKUP($B77,DPORT_BD!$A$1:$I$296,3,FALSE)=0,"",VLOOKUP($B77,DPORT_BD!$A$1:$I$296,3,FALSE)),"")</f>
        <v>Barrido</v>
      </c>
      <c r="AI77" s="5" t="str">
        <f>IFERROR(IF(VLOOKUP($B77,DPORT_BD!$A$1:$I$296,4,FALSE)=0,"",VLOOKUP($B77,DPORT_BD!$A$1:$I$296,4,FALSE)),"")</f>
        <v>07/04/20 02:03:57,840766000 PM</v>
      </c>
      <c r="AJ77" s="5" t="str">
        <f>IFERROR(IF(VLOOKUP($B77,DPORT_BD!$A$1:$I$296,5,FALSE)=0,"",VLOOKUP($B77,DPORT_BD!$A$1:$I$296,5,FALSE)),"")</f>
        <v>CAJA</v>
      </c>
      <c r="AK77" s="5" t="str">
        <f>IFERROR(IF(VLOOKUP($B77,DPORT_BD!$A$1:$I$296,6,FALSE)=0,"",VLOOKUP($B77,DPORT_BD!$A$1:$I$296,6,FALSE)),"")</f>
        <v/>
      </c>
      <c r="AL77" s="5" t="str">
        <f>IFERROR(IF(VLOOKUP($B77,DPORT_BD!$A$1:$I$296,7,FALSE)=0,"",VLOOKUP($B77,DPORT_BD!$A$1:$I$296,7,FALSE)),"")</f>
        <v/>
      </c>
      <c r="AM77" s="5" t="str">
        <f>IFERROR(IF(VLOOKUP($B77,DPORT_BD!$A$1:$I$296,8,FALSE)=0,"",VLOOKUP($B77,DPORT_BD!$A$1:$I$296,8,FALSE)),"")</f>
        <v/>
      </c>
      <c r="AN77" s="5" t="str">
        <f>IFERROR(IF(VLOOKUP($B77,DPORT_BD!$A$1:$I$296,9,FALSE)=0,"",VLOOKUP($B77,DPORT_BD!$A$1:$I$296,9,FALSE)),"")</f>
        <v/>
      </c>
    </row>
    <row r="78" spans="1:40">
      <c r="A78" t="s">
        <v>32</v>
      </c>
      <c r="B78" t="s">
        <v>303</v>
      </c>
      <c r="C78" t="s">
        <v>101</v>
      </c>
      <c r="D78" t="s">
        <v>45</v>
      </c>
      <c r="E78" t="s">
        <v>102</v>
      </c>
      <c r="F78" s="1">
        <v>2200</v>
      </c>
      <c r="I78" t="s">
        <v>103</v>
      </c>
      <c r="K78" t="s">
        <v>38</v>
      </c>
      <c r="L78" t="s">
        <v>39</v>
      </c>
      <c r="M78" t="s">
        <v>40</v>
      </c>
      <c r="Q78" t="s">
        <v>230</v>
      </c>
      <c r="R78" t="s">
        <v>87</v>
      </c>
      <c r="S78" t="s">
        <v>49</v>
      </c>
      <c r="T78" s="1">
        <v>0</v>
      </c>
      <c r="AG78" s="5" t="str">
        <f>IFERROR(IF(VLOOKUP($B78,DPORT_BD!$A$1:$I$296,2,FALSE)=0,"",VLOOKUP($B78,DPORT_BD!$A$1:$I$296,2,FALSE)),"")</f>
        <v/>
      </c>
      <c r="AH78" s="5" t="str">
        <f>IFERROR(IF(VLOOKUP($B78,DPORT_BD!$A$1:$I$296,3,FALSE)=0,"",VLOOKUP($B78,DPORT_BD!$A$1:$I$296,3,FALSE)),"")</f>
        <v/>
      </c>
      <c r="AI78" s="5" t="str">
        <f>IFERROR(IF(VLOOKUP($B78,DPORT_BD!$A$1:$I$296,4,FALSE)=0,"",VLOOKUP($B78,DPORT_BD!$A$1:$I$296,4,FALSE)),"")</f>
        <v/>
      </c>
      <c r="AJ78" s="5" t="str">
        <f>IFERROR(IF(VLOOKUP($B78,DPORT_BD!$A$1:$I$296,5,FALSE)=0,"",VLOOKUP($B78,DPORT_BD!$A$1:$I$296,5,FALSE)),"")</f>
        <v/>
      </c>
      <c r="AK78" s="5" t="str">
        <f>IFERROR(IF(VLOOKUP($B78,DPORT_BD!$A$1:$I$296,6,FALSE)=0,"",VLOOKUP($B78,DPORT_BD!$A$1:$I$296,6,FALSE)),"")</f>
        <v/>
      </c>
      <c r="AL78" s="5" t="str">
        <f>IFERROR(IF(VLOOKUP($B78,DPORT_BD!$A$1:$I$296,7,FALSE)=0,"",VLOOKUP($B78,DPORT_BD!$A$1:$I$296,7,FALSE)),"")</f>
        <v/>
      </c>
      <c r="AM78" s="5" t="str">
        <f>IFERROR(IF(VLOOKUP($B78,DPORT_BD!$A$1:$I$296,8,FALSE)=0,"",VLOOKUP($B78,DPORT_BD!$A$1:$I$296,8,FALSE)),"")</f>
        <v/>
      </c>
      <c r="AN78" s="5" t="str">
        <f>IFERROR(IF(VLOOKUP($B78,DPORT_BD!$A$1:$I$296,9,FALSE)=0,"",VLOOKUP($B78,DPORT_BD!$A$1:$I$296,9,FALSE)),"")</f>
        <v/>
      </c>
    </row>
    <row r="79" spans="1:40">
      <c r="A79" t="s">
        <v>32</v>
      </c>
      <c r="B79" t="s">
        <v>304</v>
      </c>
      <c r="C79" t="s">
        <v>34</v>
      </c>
      <c r="D79" t="s">
        <v>52</v>
      </c>
      <c r="E79" t="s">
        <v>53</v>
      </c>
      <c r="F79" s="1">
        <v>3850</v>
      </c>
      <c r="I79" t="s">
        <v>59</v>
      </c>
      <c r="K79" t="s">
        <v>38</v>
      </c>
      <c r="L79" t="s">
        <v>39</v>
      </c>
      <c r="M79" t="s">
        <v>40</v>
      </c>
      <c r="Q79" t="s">
        <v>305</v>
      </c>
      <c r="R79" t="s">
        <v>306</v>
      </c>
      <c r="S79" t="s">
        <v>307</v>
      </c>
      <c r="T79" s="1">
        <v>4</v>
      </c>
      <c r="AG79" s="5" t="str">
        <f>IFERROR(IF(VLOOKUP($B79,DPORT_BD!$A$1:$I$296,2,FALSE)=0,"",VLOOKUP($B79,DPORT_BD!$A$1:$I$296,2,FALSE)),"")</f>
        <v/>
      </c>
      <c r="AH79" s="5" t="str">
        <f>IFERROR(IF(VLOOKUP($B79,DPORT_BD!$A$1:$I$296,3,FALSE)=0,"",VLOOKUP($B79,DPORT_BD!$A$1:$I$296,3,FALSE)),"")</f>
        <v/>
      </c>
      <c r="AI79" s="5" t="str">
        <f>IFERROR(IF(VLOOKUP($B79,DPORT_BD!$A$1:$I$296,4,FALSE)=0,"",VLOOKUP($B79,DPORT_BD!$A$1:$I$296,4,FALSE)),"")</f>
        <v/>
      </c>
      <c r="AJ79" s="5" t="str">
        <f>IFERROR(IF(VLOOKUP($B79,DPORT_BD!$A$1:$I$296,5,FALSE)=0,"",VLOOKUP($B79,DPORT_BD!$A$1:$I$296,5,FALSE)),"")</f>
        <v/>
      </c>
      <c r="AK79" s="5" t="str">
        <f>IFERROR(IF(VLOOKUP($B79,DPORT_BD!$A$1:$I$296,6,FALSE)=0,"",VLOOKUP($B79,DPORT_BD!$A$1:$I$296,6,FALSE)),"")</f>
        <v/>
      </c>
      <c r="AL79" s="5" t="str">
        <f>IFERROR(IF(VLOOKUP($B79,DPORT_BD!$A$1:$I$296,7,FALSE)=0,"",VLOOKUP($B79,DPORT_BD!$A$1:$I$296,7,FALSE)),"")</f>
        <v/>
      </c>
      <c r="AM79" s="5" t="str">
        <f>IFERROR(IF(VLOOKUP($B79,DPORT_BD!$A$1:$I$296,8,FALSE)=0,"",VLOOKUP($B79,DPORT_BD!$A$1:$I$296,8,FALSE)),"")</f>
        <v/>
      </c>
      <c r="AN79" s="5" t="str">
        <f>IFERROR(IF(VLOOKUP($B79,DPORT_BD!$A$1:$I$296,9,FALSE)=0,"",VLOOKUP($B79,DPORT_BD!$A$1:$I$296,9,FALSE)),"")</f>
        <v/>
      </c>
    </row>
    <row r="80" spans="1:40">
      <c r="A80" t="s">
        <v>32</v>
      </c>
      <c r="B80" t="s">
        <v>308</v>
      </c>
      <c r="C80" t="s">
        <v>101</v>
      </c>
      <c r="D80" t="s">
        <v>45</v>
      </c>
      <c r="E80" t="s">
        <v>102</v>
      </c>
      <c r="F80" s="1">
        <v>2230</v>
      </c>
      <c r="I80" t="s">
        <v>59</v>
      </c>
      <c r="J80" t="s">
        <v>82</v>
      </c>
      <c r="K80" t="s">
        <v>160</v>
      </c>
      <c r="L80" t="s">
        <v>161</v>
      </c>
      <c r="N80" t="s">
        <v>104</v>
      </c>
      <c r="O80" t="s">
        <v>105</v>
      </c>
      <c r="P80" t="s">
        <v>106</v>
      </c>
      <c r="Q80" t="s">
        <v>285</v>
      </c>
      <c r="S80" t="s">
        <v>286</v>
      </c>
      <c r="T80" s="1">
        <v>26</v>
      </c>
      <c r="X80" t="s">
        <v>287</v>
      </c>
      <c r="Y80" t="s">
        <v>287</v>
      </c>
      <c r="AG80" s="5" t="str">
        <f>IFERROR(IF(VLOOKUP($B80,DPORT_BD!$A$1:$I$296,2,FALSE)=0,"",VLOOKUP($B80,DPORT_BD!$A$1:$I$296,2,FALSE)),"")</f>
        <v/>
      </c>
      <c r="AH80" s="5" t="str">
        <f>IFERROR(IF(VLOOKUP($B80,DPORT_BD!$A$1:$I$296,3,FALSE)=0,"",VLOOKUP($B80,DPORT_BD!$A$1:$I$296,3,FALSE)),"")</f>
        <v/>
      </c>
      <c r="AI80" s="5" t="str">
        <f>IFERROR(IF(VLOOKUP($B80,DPORT_BD!$A$1:$I$296,4,FALSE)=0,"",VLOOKUP($B80,DPORT_BD!$A$1:$I$296,4,FALSE)),"")</f>
        <v/>
      </c>
      <c r="AJ80" s="5" t="str">
        <f>IFERROR(IF(VLOOKUP($B80,DPORT_BD!$A$1:$I$296,5,FALSE)=0,"",VLOOKUP($B80,DPORT_BD!$A$1:$I$296,5,FALSE)),"")</f>
        <v/>
      </c>
      <c r="AK80" s="5" t="str">
        <f>IFERROR(IF(VLOOKUP($B80,DPORT_BD!$A$1:$I$296,6,FALSE)=0,"",VLOOKUP($B80,DPORT_BD!$A$1:$I$296,6,FALSE)),"")</f>
        <v/>
      </c>
      <c r="AL80" s="5" t="str">
        <f>IFERROR(IF(VLOOKUP($B80,DPORT_BD!$A$1:$I$296,7,FALSE)=0,"",VLOOKUP($B80,DPORT_BD!$A$1:$I$296,7,FALSE)),"")</f>
        <v/>
      </c>
      <c r="AM80" s="5" t="str">
        <f>IFERROR(IF(VLOOKUP($B80,DPORT_BD!$A$1:$I$296,8,FALSE)=0,"",VLOOKUP($B80,DPORT_BD!$A$1:$I$296,8,FALSE)),"")</f>
        <v/>
      </c>
      <c r="AN80" s="5" t="str">
        <f>IFERROR(IF(VLOOKUP($B80,DPORT_BD!$A$1:$I$296,9,FALSE)=0,"",VLOOKUP($B80,DPORT_BD!$A$1:$I$296,9,FALSE)),"")</f>
        <v/>
      </c>
    </row>
    <row r="81" spans="1:40">
      <c r="A81" t="s">
        <v>32</v>
      </c>
      <c r="B81" t="s">
        <v>309</v>
      </c>
      <c r="C81" t="s">
        <v>101</v>
      </c>
      <c r="D81" t="s">
        <v>45</v>
      </c>
      <c r="E81" t="s">
        <v>102</v>
      </c>
      <c r="F81" s="1">
        <v>2200</v>
      </c>
      <c r="G81" t="s">
        <v>167</v>
      </c>
      <c r="I81" t="s">
        <v>205</v>
      </c>
      <c r="S81" t="s">
        <v>310</v>
      </c>
      <c r="T81" s="1">
        <v>24</v>
      </c>
      <c r="Y81" t="s">
        <v>311</v>
      </c>
      <c r="AG81" s="5" t="str">
        <f>IFERROR(IF(VLOOKUP($B81,DPORT_BD!$A$1:$I$296,2,FALSE)=0,"",VLOOKUP($B81,DPORT_BD!$A$1:$I$296,2,FALSE)),"")</f>
        <v/>
      </c>
      <c r="AH81" s="5" t="str">
        <f>IFERROR(IF(VLOOKUP($B81,DPORT_BD!$A$1:$I$296,3,FALSE)=0,"",VLOOKUP($B81,DPORT_BD!$A$1:$I$296,3,FALSE)),"")</f>
        <v/>
      </c>
      <c r="AI81" s="5" t="str">
        <f>IFERROR(IF(VLOOKUP($B81,DPORT_BD!$A$1:$I$296,4,FALSE)=0,"",VLOOKUP($B81,DPORT_BD!$A$1:$I$296,4,FALSE)),"")</f>
        <v/>
      </c>
      <c r="AJ81" s="5" t="str">
        <f>IFERROR(IF(VLOOKUP($B81,DPORT_BD!$A$1:$I$296,5,FALSE)=0,"",VLOOKUP($B81,DPORT_BD!$A$1:$I$296,5,FALSE)),"")</f>
        <v/>
      </c>
      <c r="AK81" s="5" t="str">
        <f>IFERROR(IF(VLOOKUP($B81,DPORT_BD!$A$1:$I$296,6,FALSE)=0,"",VLOOKUP($B81,DPORT_BD!$A$1:$I$296,6,FALSE)),"")</f>
        <v/>
      </c>
      <c r="AL81" s="5" t="str">
        <f>IFERROR(IF(VLOOKUP($B81,DPORT_BD!$A$1:$I$296,7,FALSE)=0,"",VLOOKUP($B81,DPORT_BD!$A$1:$I$296,7,FALSE)),"")</f>
        <v/>
      </c>
      <c r="AM81" s="5" t="str">
        <f>IFERROR(IF(VLOOKUP($B81,DPORT_BD!$A$1:$I$296,8,FALSE)=0,"",VLOOKUP($B81,DPORT_BD!$A$1:$I$296,8,FALSE)),"")</f>
        <v/>
      </c>
      <c r="AN81" s="5" t="str">
        <f>IFERROR(IF(VLOOKUP($B81,DPORT_BD!$A$1:$I$296,9,FALSE)=0,"",VLOOKUP($B81,DPORT_BD!$A$1:$I$296,9,FALSE)),"")</f>
        <v/>
      </c>
    </row>
    <row r="82" spans="1:40">
      <c r="A82" t="s">
        <v>32</v>
      </c>
      <c r="B82" t="s">
        <v>312</v>
      </c>
      <c r="C82" t="s">
        <v>101</v>
      </c>
      <c r="D82" t="s">
        <v>45</v>
      </c>
      <c r="E82" t="s">
        <v>102</v>
      </c>
      <c r="F82" s="1">
        <v>2200</v>
      </c>
      <c r="I82" t="s">
        <v>205</v>
      </c>
      <c r="S82" t="s">
        <v>310</v>
      </c>
      <c r="T82" s="1">
        <v>24</v>
      </c>
      <c r="W82" t="s">
        <v>313</v>
      </c>
      <c r="AG82" s="5" t="str">
        <f>IFERROR(IF(VLOOKUP($B82,DPORT_BD!$A$1:$I$296,2,FALSE)=0,"",VLOOKUP($B82,DPORT_BD!$A$1:$I$296,2,FALSE)),"")</f>
        <v/>
      </c>
      <c r="AH82" s="5" t="str">
        <f>IFERROR(IF(VLOOKUP($B82,DPORT_BD!$A$1:$I$296,3,FALSE)=0,"",VLOOKUP($B82,DPORT_BD!$A$1:$I$296,3,FALSE)),"")</f>
        <v/>
      </c>
      <c r="AI82" s="5" t="str">
        <f>IFERROR(IF(VLOOKUP($B82,DPORT_BD!$A$1:$I$296,4,FALSE)=0,"",VLOOKUP($B82,DPORT_BD!$A$1:$I$296,4,FALSE)),"")</f>
        <v/>
      </c>
      <c r="AJ82" s="5" t="str">
        <f>IFERROR(IF(VLOOKUP($B82,DPORT_BD!$A$1:$I$296,5,FALSE)=0,"",VLOOKUP($B82,DPORT_BD!$A$1:$I$296,5,FALSE)),"")</f>
        <v/>
      </c>
      <c r="AK82" s="5" t="str">
        <f>IFERROR(IF(VLOOKUP($B82,DPORT_BD!$A$1:$I$296,6,FALSE)=0,"",VLOOKUP($B82,DPORT_BD!$A$1:$I$296,6,FALSE)),"")</f>
        <v/>
      </c>
      <c r="AL82" s="5" t="str">
        <f>IFERROR(IF(VLOOKUP($B82,DPORT_BD!$A$1:$I$296,7,FALSE)=0,"",VLOOKUP($B82,DPORT_BD!$A$1:$I$296,7,FALSE)),"")</f>
        <v/>
      </c>
      <c r="AM82" s="5" t="str">
        <f>IFERROR(IF(VLOOKUP($B82,DPORT_BD!$A$1:$I$296,8,FALSE)=0,"",VLOOKUP($B82,DPORT_BD!$A$1:$I$296,8,FALSE)),"")</f>
        <v/>
      </c>
      <c r="AN82" s="5" t="str">
        <f>IFERROR(IF(VLOOKUP($B82,DPORT_BD!$A$1:$I$296,9,FALSE)=0,"",VLOOKUP($B82,DPORT_BD!$A$1:$I$296,9,FALSE)),"")</f>
        <v/>
      </c>
    </row>
    <row r="83" spans="1:40">
      <c r="A83" t="s">
        <v>32</v>
      </c>
      <c r="B83" t="s">
        <v>314</v>
      </c>
      <c r="C83" t="s">
        <v>101</v>
      </c>
      <c r="D83" t="s">
        <v>45</v>
      </c>
      <c r="E83" t="s">
        <v>102</v>
      </c>
      <c r="F83" s="1">
        <v>2150</v>
      </c>
      <c r="G83" t="s">
        <v>315</v>
      </c>
      <c r="H83" t="s">
        <v>316</v>
      </c>
      <c r="I83" t="s">
        <v>37</v>
      </c>
      <c r="J83" t="s">
        <v>169</v>
      </c>
      <c r="K83" t="s">
        <v>83</v>
      </c>
      <c r="L83" t="s">
        <v>84</v>
      </c>
      <c r="M83" t="s">
        <v>40</v>
      </c>
      <c r="S83" t="s">
        <v>317</v>
      </c>
      <c r="T83" s="1">
        <v>20</v>
      </c>
      <c r="W83" t="s">
        <v>136</v>
      </c>
      <c r="AC83" t="s">
        <v>181</v>
      </c>
      <c r="AD83" t="s">
        <v>181</v>
      </c>
      <c r="AG83" s="5" t="str">
        <f>IFERROR(IF(VLOOKUP($B83,DPORT_BD!$A$1:$I$296,2,FALSE)=0,"",VLOOKUP($B83,DPORT_BD!$A$1:$I$296,2,FALSE)),"")</f>
        <v>PRC00001794</v>
      </c>
      <c r="AH83" s="5" t="str">
        <f>IFERROR(IF(VLOOKUP($B83,DPORT_BD!$A$1:$I$296,3,FALSE)=0,"",VLOOKUP($B83,DPORT_BD!$A$1:$I$296,3,FALSE)),"")</f>
        <v>Lavado Simple</v>
      </c>
      <c r="AI83" s="5" t="str">
        <f>IFERROR(IF(VLOOKUP($B83,DPORT_BD!$A$1:$I$296,4,FALSE)=0,"",VLOOKUP($B83,DPORT_BD!$A$1:$I$296,4,FALSE)),"")</f>
        <v/>
      </c>
      <c r="AJ83" s="5" t="str">
        <f>IFERROR(IF(VLOOKUP($B83,DPORT_BD!$A$1:$I$296,5,FALSE)=0,"",VLOOKUP($B83,DPORT_BD!$A$1:$I$296,5,FALSE)),"")</f>
        <v>CAJA</v>
      </c>
      <c r="AK83" s="5" t="str">
        <f>IFERROR(IF(VLOOKUP($B83,DPORT_BD!$A$1:$I$296,6,FALSE)=0,"",VLOOKUP($B83,DPORT_BD!$A$1:$I$296,6,FALSE)),"")</f>
        <v/>
      </c>
      <c r="AL83" s="5" t="str">
        <f>IFERROR(IF(VLOOKUP($B83,DPORT_BD!$A$1:$I$296,7,FALSE)=0,"",VLOOKUP($B83,DPORT_BD!$A$1:$I$296,7,FALSE)),"")</f>
        <v/>
      </c>
      <c r="AM83" s="5" t="str">
        <f>IFERROR(IF(VLOOKUP($B83,DPORT_BD!$A$1:$I$296,8,FALSE)=0,"",VLOOKUP($B83,DPORT_BD!$A$1:$I$296,8,FALSE)),"")</f>
        <v/>
      </c>
      <c r="AN83" s="5" t="str">
        <f>IFERROR(IF(VLOOKUP($B83,DPORT_BD!$A$1:$I$296,9,FALSE)=0,"",VLOOKUP($B83,DPORT_BD!$A$1:$I$296,9,FALSE)),"")</f>
        <v/>
      </c>
    </row>
    <row r="84" spans="1:40">
      <c r="A84" t="s">
        <v>32</v>
      </c>
      <c r="B84" t="s">
        <v>318</v>
      </c>
      <c r="C84" t="s">
        <v>34</v>
      </c>
      <c r="D84" t="s">
        <v>67</v>
      </c>
      <c r="E84" t="s">
        <v>68</v>
      </c>
      <c r="F84" s="1">
        <v>3800</v>
      </c>
      <c r="I84" t="s">
        <v>319</v>
      </c>
      <c r="J84" t="s">
        <v>145</v>
      </c>
      <c r="K84" t="s">
        <v>206</v>
      </c>
      <c r="L84" t="s">
        <v>207</v>
      </c>
      <c r="M84" t="s">
        <v>320</v>
      </c>
      <c r="N84" t="s">
        <v>291</v>
      </c>
      <c r="O84" t="s">
        <v>292</v>
      </c>
      <c r="P84" t="s">
        <v>293</v>
      </c>
      <c r="Q84" t="s">
        <v>321</v>
      </c>
      <c r="S84" t="s">
        <v>322</v>
      </c>
      <c r="T84" s="1">
        <v>29</v>
      </c>
      <c r="W84" t="s">
        <v>323</v>
      </c>
      <c r="AG84" s="5" t="str">
        <f>IFERROR(IF(VLOOKUP($B84,DPORT_BD!$A$1:$I$296,2,FALSE)=0,"",VLOOKUP($B84,DPORT_BD!$A$1:$I$296,2,FALSE)),"")</f>
        <v/>
      </c>
      <c r="AH84" s="5" t="str">
        <f>IFERROR(IF(VLOOKUP($B84,DPORT_BD!$A$1:$I$296,3,FALSE)=0,"",VLOOKUP($B84,DPORT_BD!$A$1:$I$296,3,FALSE)),"")</f>
        <v/>
      </c>
      <c r="AI84" s="5" t="str">
        <f>IFERROR(IF(VLOOKUP($B84,DPORT_BD!$A$1:$I$296,4,FALSE)=0,"",VLOOKUP($B84,DPORT_BD!$A$1:$I$296,4,FALSE)),"")</f>
        <v/>
      </c>
      <c r="AJ84" s="5" t="str">
        <f>IFERROR(IF(VLOOKUP($B84,DPORT_BD!$A$1:$I$296,5,FALSE)=0,"",VLOOKUP($B84,DPORT_BD!$A$1:$I$296,5,FALSE)),"")</f>
        <v/>
      </c>
      <c r="AK84" s="5" t="str">
        <f>IFERROR(IF(VLOOKUP($B84,DPORT_BD!$A$1:$I$296,6,FALSE)=0,"",VLOOKUP($B84,DPORT_BD!$A$1:$I$296,6,FALSE)),"")</f>
        <v/>
      </c>
      <c r="AL84" s="5" t="str">
        <f>IFERROR(IF(VLOOKUP($B84,DPORT_BD!$A$1:$I$296,7,FALSE)=0,"",VLOOKUP($B84,DPORT_BD!$A$1:$I$296,7,FALSE)),"")</f>
        <v/>
      </c>
      <c r="AM84" s="5" t="str">
        <f>IFERROR(IF(VLOOKUP($B84,DPORT_BD!$A$1:$I$296,8,FALSE)=0,"",VLOOKUP($B84,DPORT_BD!$A$1:$I$296,8,FALSE)),"")</f>
        <v/>
      </c>
      <c r="AN84" s="5" t="str">
        <f>IFERROR(IF(VLOOKUP($B84,DPORT_BD!$A$1:$I$296,9,FALSE)=0,"",VLOOKUP($B84,DPORT_BD!$A$1:$I$296,9,FALSE)),"")</f>
        <v/>
      </c>
    </row>
    <row r="85" spans="1:40">
      <c r="A85" t="s">
        <v>32</v>
      </c>
      <c r="B85" t="s">
        <v>324</v>
      </c>
      <c r="C85" t="s">
        <v>34</v>
      </c>
      <c r="D85" t="s">
        <v>52</v>
      </c>
      <c r="E85" t="s">
        <v>53</v>
      </c>
      <c r="F85" s="1">
        <v>3810</v>
      </c>
      <c r="I85" t="s">
        <v>37</v>
      </c>
      <c r="J85" t="s">
        <v>82</v>
      </c>
      <c r="K85" t="s">
        <v>73</v>
      </c>
      <c r="L85" t="s">
        <v>74</v>
      </c>
      <c r="M85" t="s">
        <v>40</v>
      </c>
      <c r="S85" t="s">
        <v>325</v>
      </c>
      <c r="T85" s="1">
        <v>17</v>
      </c>
      <c r="AG85" s="5" t="str">
        <f>IFERROR(IF(VLOOKUP($B85,DPORT_BD!$A$1:$I$296,2,FALSE)=0,"",VLOOKUP($B85,DPORT_BD!$A$1:$I$296,2,FALSE)),"")</f>
        <v/>
      </c>
      <c r="AH85" s="5" t="str">
        <f>IFERROR(IF(VLOOKUP($B85,DPORT_BD!$A$1:$I$296,3,FALSE)=0,"",VLOOKUP($B85,DPORT_BD!$A$1:$I$296,3,FALSE)),"")</f>
        <v/>
      </c>
      <c r="AI85" s="5" t="str">
        <f>IFERROR(IF(VLOOKUP($B85,DPORT_BD!$A$1:$I$296,4,FALSE)=0,"",VLOOKUP($B85,DPORT_BD!$A$1:$I$296,4,FALSE)),"")</f>
        <v/>
      </c>
      <c r="AJ85" s="5" t="str">
        <f>IFERROR(IF(VLOOKUP($B85,DPORT_BD!$A$1:$I$296,5,FALSE)=0,"",VLOOKUP($B85,DPORT_BD!$A$1:$I$296,5,FALSE)),"")</f>
        <v/>
      </c>
      <c r="AK85" s="5" t="str">
        <f>IFERROR(IF(VLOOKUP($B85,DPORT_BD!$A$1:$I$296,6,FALSE)=0,"",VLOOKUP($B85,DPORT_BD!$A$1:$I$296,6,FALSE)),"")</f>
        <v/>
      </c>
      <c r="AL85" s="5" t="str">
        <f>IFERROR(IF(VLOOKUP($B85,DPORT_BD!$A$1:$I$296,7,FALSE)=0,"",VLOOKUP($B85,DPORT_BD!$A$1:$I$296,7,FALSE)),"")</f>
        <v/>
      </c>
      <c r="AM85" s="5" t="str">
        <f>IFERROR(IF(VLOOKUP($B85,DPORT_BD!$A$1:$I$296,8,FALSE)=0,"",VLOOKUP($B85,DPORT_BD!$A$1:$I$296,8,FALSE)),"")</f>
        <v/>
      </c>
      <c r="AN85" s="5" t="str">
        <f>IFERROR(IF(VLOOKUP($B85,DPORT_BD!$A$1:$I$296,9,FALSE)=0,"",VLOOKUP($B85,DPORT_BD!$A$1:$I$296,9,FALSE)),"")</f>
        <v/>
      </c>
    </row>
    <row r="86" spans="1:40">
      <c r="A86" t="s">
        <v>32</v>
      </c>
      <c r="B86" t="s">
        <v>326</v>
      </c>
      <c r="C86" t="s">
        <v>34</v>
      </c>
      <c r="D86" t="s">
        <v>45</v>
      </c>
      <c r="E86" t="s">
        <v>46</v>
      </c>
      <c r="F86" s="1">
        <v>3710</v>
      </c>
      <c r="I86" t="s">
        <v>37</v>
      </c>
      <c r="K86" t="s">
        <v>38</v>
      </c>
      <c r="L86" t="s">
        <v>39</v>
      </c>
      <c r="M86" t="s">
        <v>40</v>
      </c>
      <c r="Q86" t="s">
        <v>47</v>
      </c>
      <c r="R86" t="s">
        <v>48</v>
      </c>
      <c r="S86" t="s">
        <v>49</v>
      </c>
      <c r="T86" s="1">
        <v>0</v>
      </c>
      <c r="W86" t="s">
        <v>50</v>
      </c>
      <c r="AG86" s="5" t="str">
        <f>IFERROR(IF(VLOOKUP($B86,DPORT_BD!$A$1:$I$296,2,FALSE)=0,"",VLOOKUP($B86,DPORT_BD!$A$1:$I$296,2,FALSE)),"")</f>
        <v/>
      </c>
      <c r="AH86" s="5" t="str">
        <f>IFERROR(IF(VLOOKUP($B86,DPORT_BD!$A$1:$I$296,3,FALSE)=0,"",VLOOKUP($B86,DPORT_BD!$A$1:$I$296,3,FALSE)),"")</f>
        <v/>
      </c>
      <c r="AI86" s="5" t="str">
        <f>IFERROR(IF(VLOOKUP($B86,DPORT_BD!$A$1:$I$296,4,FALSE)=0,"",VLOOKUP($B86,DPORT_BD!$A$1:$I$296,4,FALSE)),"")</f>
        <v/>
      </c>
      <c r="AJ86" s="5" t="str">
        <f>IFERROR(IF(VLOOKUP($B86,DPORT_BD!$A$1:$I$296,5,FALSE)=0,"",VLOOKUP($B86,DPORT_BD!$A$1:$I$296,5,FALSE)),"")</f>
        <v/>
      </c>
      <c r="AK86" s="5" t="str">
        <f>IFERROR(IF(VLOOKUP($B86,DPORT_BD!$A$1:$I$296,6,FALSE)=0,"",VLOOKUP($B86,DPORT_BD!$A$1:$I$296,6,FALSE)),"")</f>
        <v/>
      </c>
      <c r="AL86" s="5" t="str">
        <f>IFERROR(IF(VLOOKUP($B86,DPORT_BD!$A$1:$I$296,7,FALSE)=0,"",VLOOKUP($B86,DPORT_BD!$A$1:$I$296,7,FALSE)),"")</f>
        <v/>
      </c>
      <c r="AM86" s="5" t="str">
        <f>IFERROR(IF(VLOOKUP($B86,DPORT_BD!$A$1:$I$296,8,FALSE)=0,"",VLOOKUP($B86,DPORT_BD!$A$1:$I$296,8,FALSE)),"")</f>
        <v/>
      </c>
      <c r="AN86" s="5" t="str">
        <f>IFERROR(IF(VLOOKUP($B86,DPORT_BD!$A$1:$I$296,9,FALSE)=0,"",VLOOKUP($B86,DPORT_BD!$A$1:$I$296,9,FALSE)),"")</f>
        <v/>
      </c>
    </row>
    <row r="87" spans="1:40">
      <c r="A87" t="s">
        <v>32</v>
      </c>
      <c r="B87" t="s">
        <v>327</v>
      </c>
      <c r="C87" t="s">
        <v>34</v>
      </c>
      <c r="D87" t="s">
        <v>52</v>
      </c>
      <c r="E87" t="s">
        <v>53</v>
      </c>
      <c r="F87" s="1">
        <v>3990</v>
      </c>
      <c r="I87" t="s">
        <v>225</v>
      </c>
      <c r="J87" t="s">
        <v>82</v>
      </c>
      <c r="K87" t="s">
        <v>160</v>
      </c>
      <c r="L87" t="s">
        <v>161</v>
      </c>
      <c r="Q87" t="s">
        <v>328</v>
      </c>
      <c r="R87" t="s">
        <v>329</v>
      </c>
      <c r="S87" t="s">
        <v>310</v>
      </c>
      <c r="T87" s="1">
        <v>24</v>
      </c>
      <c r="W87" t="s">
        <v>330</v>
      </c>
      <c r="AG87" s="5" t="str">
        <f>IFERROR(IF(VLOOKUP($B87,DPORT_BD!$A$1:$I$296,2,FALSE)=0,"",VLOOKUP($B87,DPORT_BD!$A$1:$I$296,2,FALSE)),"")</f>
        <v/>
      </c>
      <c r="AH87" s="5" t="str">
        <f>IFERROR(IF(VLOOKUP($B87,DPORT_BD!$A$1:$I$296,3,FALSE)=0,"",VLOOKUP($B87,DPORT_BD!$A$1:$I$296,3,FALSE)),"")</f>
        <v/>
      </c>
      <c r="AI87" s="5" t="str">
        <f>IFERROR(IF(VLOOKUP($B87,DPORT_BD!$A$1:$I$296,4,FALSE)=0,"",VLOOKUP($B87,DPORT_BD!$A$1:$I$296,4,FALSE)),"")</f>
        <v/>
      </c>
      <c r="AJ87" s="5" t="str">
        <f>IFERROR(IF(VLOOKUP($B87,DPORT_BD!$A$1:$I$296,5,FALSE)=0,"",VLOOKUP($B87,DPORT_BD!$A$1:$I$296,5,FALSE)),"")</f>
        <v/>
      </c>
      <c r="AK87" s="5" t="str">
        <f>IFERROR(IF(VLOOKUP($B87,DPORT_BD!$A$1:$I$296,6,FALSE)=0,"",VLOOKUP($B87,DPORT_BD!$A$1:$I$296,6,FALSE)),"")</f>
        <v/>
      </c>
      <c r="AL87" s="5" t="str">
        <f>IFERROR(IF(VLOOKUP($B87,DPORT_BD!$A$1:$I$296,7,FALSE)=0,"",VLOOKUP($B87,DPORT_BD!$A$1:$I$296,7,FALSE)),"")</f>
        <v/>
      </c>
      <c r="AM87" s="5" t="str">
        <f>IFERROR(IF(VLOOKUP($B87,DPORT_BD!$A$1:$I$296,8,FALSE)=0,"",VLOOKUP($B87,DPORT_BD!$A$1:$I$296,8,FALSE)),"")</f>
        <v/>
      </c>
      <c r="AN87" s="5" t="str">
        <f>IFERROR(IF(VLOOKUP($B87,DPORT_BD!$A$1:$I$296,9,FALSE)=0,"",VLOOKUP($B87,DPORT_BD!$A$1:$I$296,9,FALSE)),"")</f>
        <v/>
      </c>
    </row>
    <row r="88" spans="1:40">
      <c r="A88" t="s">
        <v>32</v>
      </c>
      <c r="B88" t="s">
        <v>331</v>
      </c>
      <c r="C88" t="s">
        <v>34</v>
      </c>
      <c r="D88" t="s">
        <v>52</v>
      </c>
      <c r="E88" t="s">
        <v>53</v>
      </c>
      <c r="F88" s="1">
        <v>3900</v>
      </c>
      <c r="I88" t="s">
        <v>37</v>
      </c>
      <c r="J88" t="s">
        <v>82</v>
      </c>
      <c r="K88" t="s">
        <v>83</v>
      </c>
      <c r="L88" t="s">
        <v>84</v>
      </c>
      <c r="M88" t="s">
        <v>40</v>
      </c>
      <c r="S88" t="s">
        <v>317</v>
      </c>
      <c r="T88" s="1">
        <v>20</v>
      </c>
      <c r="AG88" s="5" t="str">
        <f>IFERROR(IF(VLOOKUP($B88,DPORT_BD!$A$1:$I$296,2,FALSE)=0,"",VLOOKUP($B88,DPORT_BD!$A$1:$I$296,2,FALSE)),"")</f>
        <v/>
      </c>
      <c r="AH88" s="5" t="str">
        <f>IFERROR(IF(VLOOKUP($B88,DPORT_BD!$A$1:$I$296,3,FALSE)=0,"",VLOOKUP($B88,DPORT_BD!$A$1:$I$296,3,FALSE)),"")</f>
        <v/>
      </c>
      <c r="AI88" s="5" t="str">
        <f>IFERROR(IF(VLOOKUP($B88,DPORT_BD!$A$1:$I$296,4,FALSE)=0,"",VLOOKUP($B88,DPORT_BD!$A$1:$I$296,4,FALSE)),"")</f>
        <v/>
      </c>
      <c r="AJ88" s="5" t="str">
        <f>IFERROR(IF(VLOOKUP($B88,DPORT_BD!$A$1:$I$296,5,FALSE)=0,"",VLOOKUP($B88,DPORT_BD!$A$1:$I$296,5,FALSE)),"")</f>
        <v/>
      </c>
      <c r="AK88" s="5" t="str">
        <f>IFERROR(IF(VLOOKUP($B88,DPORT_BD!$A$1:$I$296,6,FALSE)=0,"",VLOOKUP($B88,DPORT_BD!$A$1:$I$296,6,FALSE)),"")</f>
        <v/>
      </c>
      <c r="AL88" s="5" t="str">
        <f>IFERROR(IF(VLOOKUP($B88,DPORT_BD!$A$1:$I$296,7,FALSE)=0,"",VLOOKUP($B88,DPORT_BD!$A$1:$I$296,7,FALSE)),"")</f>
        <v/>
      </c>
      <c r="AM88" s="5" t="str">
        <f>IFERROR(IF(VLOOKUP($B88,DPORT_BD!$A$1:$I$296,8,FALSE)=0,"",VLOOKUP($B88,DPORT_BD!$A$1:$I$296,8,FALSE)),"")</f>
        <v/>
      </c>
      <c r="AN88" s="5" t="str">
        <f>IFERROR(IF(VLOOKUP($B88,DPORT_BD!$A$1:$I$296,9,FALSE)=0,"",VLOOKUP($B88,DPORT_BD!$A$1:$I$296,9,FALSE)),"")</f>
        <v/>
      </c>
    </row>
    <row r="89" spans="1:40">
      <c r="A89" t="s">
        <v>32</v>
      </c>
      <c r="B89" t="s">
        <v>332</v>
      </c>
      <c r="C89" t="s">
        <v>101</v>
      </c>
      <c r="D89" t="s">
        <v>250</v>
      </c>
      <c r="E89" t="s">
        <v>333</v>
      </c>
      <c r="F89" s="1">
        <v>4000</v>
      </c>
      <c r="I89" t="s">
        <v>334</v>
      </c>
      <c r="K89" t="s">
        <v>206</v>
      </c>
      <c r="L89" t="s">
        <v>207</v>
      </c>
      <c r="M89" t="s">
        <v>40</v>
      </c>
      <c r="Q89" t="s">
        <v>335</v>
      </c>
      <c r="R89" t="s">
        <v>336</v>
      </c>
      <c r="S89" t="s">
        <v>317</v>
      </c>
      <c r="T89" s="1">
        <v>20</v>
      </c>
      <c r="AG89" s="5" t="str">
        <f>IFERROR(IF(VLOOKUP($B89,DPORT_BD!$A$1:$I$296,2,FALSE)=0,"",VLOOKUP($B89,DPORT_BD!$A$1:$I$296,2,FALSE)),"")</f>
        <v/>
      </c>
      <c r="AH89" s="5" t="str">
        <f>IFERROR(IF(VLOOKUP($B89,DPORT_BD!$A$1:$I$296,3,FALSE)=0,"",VLOOKUP($B89,DPORT_BD!$A$1:$I$296,3,FALSE)),"")</f>
        <v/>
      </c>
      <c r="AI89" s="5" t="str">
        <f>IFERROR(IF(VLOOKUP($B89,DPORT_BD!$A$1:$I$296,4,FALSE)=0,"",VLOOKUP($B89,DPORT_BD!$A$1:$I$296,4,FALSE)),"")</f>
        <v/>
      </c>
      <c r="AJ89" s="5" t="str">
        <f>IFERROR(IF(VLOOKUP($B89,DPORT_BD!$A$1:$I$296,5,FALSE)=0,"",VLOOKUP($B89,DPORT_BD!$A$1:$I$296,5,FALSE)),"")</f>
        <v/>
      </c>
      <c r="AK89" s="5" t="str">
        <f>IFERROR(IF(VLOOKUP($B89,DPORT_BD!$A$1:$I$296,6,FALSE)=0,"",VLOOKUP($B89,DPORT_BD!$A$1:$I$296,6,FALSE)),"")</f>
        <v/>
      </c>
      <c r="AL89" s="5" t="str">
        <f>IFERROR(IF(VLOOKUP($B89,DPORT_BD!$A$1:$I$296,7,FALSE)=0,"",VLOOKUP($B89,DPORT_BD!$A$1:$I$296,7,FALSE)),"")</f>
        <v/>
      </c>
      <c r="AM89" s="5" t="str">
        <f>IFERROR(IF(VLOOKUP($B89,DPORT_BD!$A$1:$I$296,8,FALSE)=0,"",VLOOKUP($B89,DPORT_BD!$A$1:$I$296,8,FALSE)),"")</f>
        <v/>
      </c>
      <c r="AN89" s="5" t="str">
        <f>IFERROR(IF(VLOOKUP($B89,DPORT_BD!$A$1:$I$296,9,FALSE)=0,"",VLOOKUP($B89,DPORT_BD!$A$1:$I$296,9,FALSE)),"")</f>
        <v/>
      </c>
    </row>
    <row r="90" spans="1:40">
      <c r="A90" t="s">
        <v>32</v>
      </c>
      <c r="B90" t="s">
        <v>337</v>
      </c>
      <c r="C90" t="s">
        <v>34</v>
      </c>
      <c r="D90" t="s">
        <v>45</v>
      </c>
      <c r="E90" t="s">
        <v>46</v>
      </c>
      <c r="F90" s="1">
        <v>3790</v>
      </c>
      <c r="G90" t="s">
        <v>299</v>
      </c>
      <c r="I90" t="s">
        <v>37</v>
      </c>
      <c r="J90" t="s">
        <v>82</v>
      </c>
      <c r="K90" t="s">
        <v>83</v>
      </c>
      <c r="L90" t="s">
        <v>84</v>
      </c>
      <c r="M90" t="s">
        <v>40</v>
      </c>
      <c r="N90" t="s">
        <v>286</v>
      </c>
      <c r="O90" t="s">
        <v>338</v>
      </c>
      <c r="P90" t="s">
        <v>339</v>
      </c>
      <c r="Q90" t="s">
        <v>340</v>
      </c>
      <c r="R90" t="s">
        <v>233</v>
      </c>
      <c r="S90" t="s">
        <v>317</v>
      </c>
      <c r="T90" s="1">
        <v>20</v>
      </c>
      <c r="W90" t="s">
        <v>136</v>
      </c>
      <c r="X90" t="s">
        <v>296</v>
      </c>
      <c r="AC90" t="s">
        <v>181</v>
      </c>
      <c r="AD90" t="s">
        <v>181</v>
      </c>
      <c r="AG90" s="5" t="str">
        <f>IFERROR(IF(VLOOKUP($B90,DPORT_BD!$A$1:$I$296,2,FALSE)=0,"",VLOOKUP($B90,DPORT_BD!$A$1:$I$296,2,FALSE)),"")</f>
        <v>PRC00001954</v>
      </c>
      <c r="AH90" s="5" t="str">
        <f>IFERROR(IF(VLOOKUP($B90,DPORT_BD!$A$1:$I$296,3,FALSE)=0,"",VLOOKUP($B90,DPORT_BD!$A$1:$I$296,3,FALSE)),"")</f>
        <v>Barrido</v>
      </c>
      <c r="AI90" s="5" t="str">
        <f>IFERROR(IF(VLOOKUP($B90,DPORT_BD!$A$1:$I$296,4,FALSE)=0,"",VLOOKUP($B90,DPORT_BD!$A$1:$I$296,4,FALSE)),"")</f>
        <v/>
      </c>
      <c r="AJ90" s="5" t="str">
        <f>IFERROR(IF(VLOOKUP($B90,DPORT_BD!$A$1:$I$296,5,FALSE)=0,"",VLOOKUP($B90,DPORT_BD!$A$1:$I$296,5,FALSE)),"")</f>
        <v>CAJA</v>
      </c>
      <c r="AK90" s="5" t="str">
        <f>IFERROR(IF(VLOOKUP($B90,DPORT_BD!$A$1:$I$296,6,FALSE)=0,"",VLOOKUP($B90,DPORT_BD!$A$1:$I$296,6,FALSE)),"")</f>
        <v/>
      </c>
      <c r="AL90" s="5" t="str">
        <f>IFERROR(IF(VLOOKUP($B90,DPORT_BD!$A$1:$I$296,7,FALSE)=0,"",VLOOKUP($B90,DPORT_BD!$A$1:$I$296,7,FALSE)),"")</f>
        <v/>
      </c>
      <c r="AM90" s="5" t="str">
        <f>IFERROR(IF(VLOOKUP($B90,DPORT_BD!$A$1:$I$296,8,FALSE)=0,"",VLOOKUP($B90,DPORT_BD!$A$1:$I$296,8,FALSE)),"")</f>
        <v/>
      </c>
      <c r="AN90" s="5" t="str">
        <f>IFERROR(IF(VLOOKUP($B90,DPORT_BD!$A$1:$I$296,9,FALSE)=0,"",VLOOKUP($B90,DPORT_BD!$A$1:$I$296,9,FALSE)),"")</f>
        <v/>
      </c>
    </row>
    <row r="91" spans="1:40">
      <c r="A91" t="s">
        <v>32</v>
      </c>
      <c r="B91" t="s">
        <v>341</v>
      </c>
      <c r="C91" t="s">
        <v>101</v>
      </c>
      <c r="D91" t="s">
        <v>45</v>
      </c>
      <c r="E91" t="s">
        <v>102</v>
      </c>
      <c r="F91" s="1">
        <v>2150</v>
      </c>
      <c r="G91" t="s">
        <v>315</v>
      </c>
      <c r="H91" t="s">
        <v>342</v>
      </c>
      <c r="I91" t="s">
        <v>59</v>
      </c>
      <c r="J91" t="s">
        <v>82</v>
      </c>
      <c r="K91" t="s">
        <v>160</v>
      </c>
      <c r="L91" t="s">
        <v>161</v>
      </c>
      <c r="N91" t="s">
        <v>104</v>
      </c>
      <c r="O91" t="s">
        <v>105</v>
      </c>
      <c r="P91" t="s">
        <v>106</v>
      </c>
      <c r="Q91" t="s">
        <v>285</v>
      </c>
      <c r="S91" t="s">
        <v>325</v>
      </c>
      <c r="T91" s="1">
        <v>17</v>
      </c>
      <c r="W91" t="s">
        <v>136</v>
      </c>
      <c r="AC91" t="s">
        <v>181</v>
      </c>
      <c r="AD91" t="s">
        <v>181</v>
      </c>
      <c r="AG91" s="5" t="str">
        <f>IFERROR(IF(VLOOKUP($B91,DPORT_BD!$A$1:$I$296,2,FALSE)=0,"",VLOOKUP($B91,DPORT_BD!$A$1:$I$296,2,FALSE)),"")</f>
        <v>PRC00001910</v>
      </c>
      <c r="AH91" s="5" t="str">
        <f>IFERROR(IF(VLOOKUP($B91,DPORT_BD!$A$1:$I$296,3,FALSE)=0,"",VLOOKUP($B91,DPORT_BD!$A$1:$I$296,3,FALSE)),"")</f>
        <v>Barrido</v>
      </c>
      <c r="AI91" s="5" t="str">
        <f>IFERROR(IF(VLOOKUP($B91,DPORT_BD!$A$1:$I$296,4,FALSE)=0,"",VLOOKUP($B91,DPORT_BD!$A$1:$I$296,4,FALSE)),"")</f>
        <v/>
      </c>
      <c r="AJ91" s="5" t="str">
        <f>IFERROR(IF(VLOOKUP($B91,DPORT_BD!$A$1:$I$296,5,FALSE)=0,"",VLOOKUP($B91,DPORT_BD!$A$1:$I$296,5,FALSE)),"")</f>
        <v>CAJA</v>
      </c>
      <c r="AK91" s="5" t="str">
        <f>IFERROR(IF(VLOOKUP($B91,DPORT_BD!$A$1:$I$296,6,FALSE)=0,"",VLOOKUP($B91,DPORT_BD!$A$1:$I$296,6,FALSE)),"")</f>
        <v/>
      </c>
      <c r="AL91" s="5" t="str">
        <f>IFERROR(IF(VLOOKUP($B91,DPORT_BD!$A$1:$I$296,7,FALSE)=0,"",VLOOKUP($B91,DPORT_BD!$A$1:$I$296,7,FALSE)),"")</f>
        <v/>
      </c>
      <c r="AM91" s="5" t="str">
        <f>IFERROR(IF(VLOOKUP($B91,DPORT_BD!$A$1:$I$296,8,FALSE)=0,"",VLOOKUP($B91,DPORT_BD!$A$1:$I$296,8,FALSE)),"")</f>
        <v/>
      </c>
      <c r="AN91" s="5" t="str">
        <f>IFERROR(IF(VLOOKUP($B91,DPORT_BD!$A$1:$I$296,9,FALSE)=0,"",VLOOKUP($B91,DPORT_BD!$A$1:$I$296,9,FALSE)),"")</f>
        <v/>
      </c>
    </row>
    <row r="92" spans="1:40">
      <c r="A92" t="s">
        <v>32</v>
      </c>
      <c r="B92" t="s">
        <v>343</v>
      </c>
      <c r="C92" t="s">
        <v>101</v>
      </c>
      <c r="D92" t="s">
        <v>35</v>
      </c>
      <c r="E92" t="s">
        <v>344</v>
      </c>
      <c r="F92" s="1">
        <v>2300</v>
      </c>
      <c r="I92" t="s">
        <v>37</v>
      </c>
      <c r="K92" t="s">
        <v>83</v>
      </c>
      <c r="L92" t="s">
        <v>84</v>
      </c>
      <c r="S92" t="s">
        <v>325</v>
      </c>
      <c r="T92" s="1">
        <v>17</v>
      </c>
      <c r="AG92" s="5" t="str">
        <f>IFERROR(IF(VLOOKUP($B92,DPORT_BD!$A$1:$I$296,2,FALSE)=0,"",VLOOKUP($B92,DPORT_BD!$A$1:$I$296,2,FALSE)),"")</f>
        <v/>
      </c>
      <c r="AH92" s="5" t="str">
        <f>IFERROR(IF(VLOOKUP($B92,DPORT_BD!$A$1:$I$296,3,FALSE)=0,"",VLOOKUP($B92,DPORT_BD!$A$1:$I$296,3,FALSE)),"")</f>
        <v/>
      </c>
      <c r="AI92" s="5" t="str">
        <f>IFERROR(IF(VLOOKUP($B92,DPORT_BD!$A$1:$I$296,4,FALSE)=0,"",VLOOKUP($B92,DPORT_BD!$A$1:$I$296,4,FALSE)),"")</f>
        <v/>
      </c>
      <c r="AJ92" s="5" t="str">
        <f>IFERROR(IF(VLOOKUP($B92,DPORT_BD!$A$1:$I$296,5,FALSE)=0,"",VLOOKUP($B92,DPORT_BD!$A$1:$I$296,5,FALSE)),"")</f>
        <v/>
      </c>
      <c r="AK92" s="5" t="str">
        <f>IFERROR(IF(VLOOKUP($B92,DPORT_BD!$A$1:$I$296,6,FALSE)=0,"",VLOOKUP($B92,DPORT_BD!$A$1:$I$296,6,FALSE)),"")</f>
        <v/>
      </c>
      <c r="AL92" s="5" t="str">
        <f>IFERROR(IF(VLOOKUP($B92,DPORT_BD!$A$1:$I$296,7,FALSE)=0,"",VLOOKUP($B92,DPORT_BD!$A$1:$I$296,7,FALSE)),"")</f>
        <v/>
      </c>
      <c r="AM92" s="5" t="str">
        <f>IFERROR(IF(VLOOKUP($B92,DPORT_BD!$A$1:$I$296,8,FALSE)=0,"",VLOOKUP($B92,DPORT_BD!$A$1:$I$296,8,FALSE)),"")</f>
        <v/>
      </c>
      <c r="AN92" s="5" t="str">
        <f>IFERROR(IF(VLOOKUP($B92,DPORT_BD!$A$1:$I$296,9,FALSE)=0,"",VLOOKUP($B92,DPORT_BD!$A$1:$I$296,9,FALSE)),"")</f>
        <v/>
      </c>
    </row>
    <row r="93" spans="1:40">
      <c r="A93" t="s">
        <v>32</v>
      </c>
      <c r="B93" t="s">
        <v>345</v>
      </c>
      <c r="C93" t="s">
        <v>34</v>
      </c>
      <c r="D93" t="s">
        <v>45</v>
      </c>
      <c r="E93" t="s">
        <v>46</v>
      </c>
      <c r="F93" s="1">
        <v>3640</v>
      </c>
      <c r="G93" t="s">
        <v>346</v>
      </c>
      <c r="H93" t="s">
        <v>347</v>
      </c>
      <c r="I93" t="s">
        <v>236</v>
      </c>
      <c r="J93" t="s">
        <v>145</v>
      </c>
      <c r="K93" t="s">
        <v>83</v>
      </c>
      <c r="L93" t="s">
        <v>84</v>
      </c>
      <c r="M93" t="s">
        <v>40</v>
      </c>
      <c r="N93" t="s">
        <v>104</v>
      </c>
      <c r="O93" t="s">
        <v>105</v>
      </c>
      <c r="P93" t="s">
        <v>106</v>
      </c>
      <c r="Q93" t="s">
        <v>348</v>
      </c>
      <c r="R93" t="s">
        <v>280</v>
      </c>
      <c r="S93" t="s">
        <v>297</v>
      </c>
      <c r="T93" s="1">
        <v>21</v>
      </c>
      <c r="W93" t="s">
        <v>136</v>
      </c>
      <c r="AC93" t="s">
        <v>181</v>
      </c>
      <c r="AD93" t="s">
        <v>181</v>
      </c>
      <c r="AG93" s="5" t="str">
        <f>IFERROR(IF(VLOOKUP($B93,DPORT_BD!$A$1:$I$296,2,FALSE)=0,"",VLOOKUP($B93,DPORT_BD!$A$1:$I$296,2,FALSE)),"")</f>
        <v>PRC00001555</v>
      </c>
      <c r="AH93" s="5" t="str">
        <f>IFERROR(IF(VLOOKUP($B93,DPORT_BD!$A$1:$I$296,3,FALSE)=0,"",VLOOKUP($B93,DPORT_BD!$A$1:$I$296,3,FALSE)),"")</f>
        <v>Barrido</v>
      </c>
      <c r="AI93" s="5" t="str">
        <f>IFERROR(IF(VLOOKUP($B93,DPORT_BD!$A$1:$I$296,4,FALSE)=0,"",VLOOKUP($B93,DPORT_BD!$A$1:$I$296,4,FALSE)),"")</f>
        <v/>
      </c>
      <c r="AJ93" s="5" t="str">
        <f>IFERROR(IF(VLOOKUP($B93,DPORT_BD!$A$1:$I$296,5,FALSE)=0,"",VLOOKUP($B93,DPORT_BD!$A$1:$I$296,5,FALSE)),"")</f>
        <v>CAJA</v>
      </c>
      <c r="AK93" s="5" t="str">
        <f>IFERROR(IF(VLOOKUP($B93,DPORT_BD!$A$1:$I$296,6,FALSE)=0,"",VLOOKUP($B93,DPORT_BD!$A$1:$I$296,6,FALSE)),"")</f>
        <v/>
      </c>
      <c r="AL93" s="5" t="str">
        <f>IFERROR(IF(VLOOKUP($B93,DPORT_BD!$A$1:$I$296,7,FALSE)=0,"",VLOOKUP($B93,DPORT_BD!$A$1:$I$296,7,FALSE)),"")</f>
        <v/>
      </c>
      <c r="AM93" s="5" t="str">
        <f>IFERROR(IF(VLOOKUP($B93,DPORT_BD!$A$1:$I$296,8,FALSE)=0,"",VLOOKUP($B93,DPORT_BD!$A$1:$I$296,8,FALSE)),"")</f>
        <v/>
      </c>
      <c r="AN93" s="5" t="str">
        <f>IFERROR(IF(VLOOKUP($B93,DPORT_BD!$A$1:$I$296,9,FALSE)=0,"",VLOOKUP($B93,DPORT_BD!$A$1:$I$296,9,FALSE)),"")</f>
        <v/>
      </c>
    </row>
    <row r="94" spans="1:40">
      <c r="A94" t="s">
        <v>32</v>
      </c>
      <c r="B94" t="s">
        <v>349</v>
      </c>
      <c r="C94" t="s">
        <v>34</v>
      </c>
      <c r="D94" t="s">
        <v>35</v>
      </c>
      <c r="E94" t="s">
        <v>36</v>
      </c>
      <c r="F94" s="1">
        <v>4050</v>
      </c>
      <c r="I94" t="s">
        <v>37</v>
      </c>
      <c r="K94" t="s">
        <v>83</v>
      </c>
      <c r="L94" t="s">
        <v>84</v>
      </c>
      <c r="M94" t="s">
        <v>40</v>
      </c>
      <c r="Q94" t="s">
        <v>350</v>
      </c>
      <c r="R94" t="s">
        <v>351</v>
      </c>
      <c r="S94" t="s">
        <v>253</v>
      </c>
      <c r="T94" s="1">
        <v>22</v>
      </c>
      <c r="AG94" s="5" t="str">
        <f>IFERROR(IF(VLOOKUP($B94,DPORT_BD!$A$1:$I$296,2,FALSE)=0,"",VLOOKUP($B94,DPORT_BD!$A$1:$I$296,2,FALSE)),"")</f>
        <v/>
      </c>
      <c r="AH94" s="5" t="str">
        <f>IFERROR(IF(VLOOKUP($B94,DPORT_BD!$A$1:$I$296,3,FALSE)=0,"",VLOOKUP($B94,DPORT_BD!$A$1:$I$296,3,FALSE)),"")</f>
        <v/>
      </c>
      <c r="AI94" s="5" t="str">
        <f>IFERROR(IF(VLOOKUP($B94,DPORT_BD!$A$1:$I$296,4,FALSE)=0,"",VLOOKUP($B94,DPORT_BD!$A$1:$I$296,4,FALSE)),"")</f>
        <v/>
      </c>
      <c r="AJ94" s="5" t="str">
        <f>IFERROR(IF(VLOOKUP($B94,DPORT_BD!$A$1:$I$296,5,FALSE)=0,"",VLOOKUP($B94,DPORT_BD!$A$1:$I$296,5,FALSE)),"")</f>
        <v/>
      </c>
      <c r="AK94" s="5" t="str">
        <f>IFERROR(IF(VLOOKUP($B94,DPORT_BD!$A$1:$I$296,6,FALSE)=0,"",VLOOKUP($B94,DPORT_BD!$A$1:$I$296,6,FALSE)),"")</f>
        <v/>
      </c>
      <c r="AL94" s="5" t="str">
        <f>IFERROR(IF(VLOOKUP($B94,DPORT_BD!$A$1:$I$296,7,FALSE)=0,"",VLOOKUP($B94,DPORT_BD!$A$1:$I$296,7,FALSE)),"")</f>
        <v/>
      </c>
      <c r="AM94" s="5" t="str">
        <f>IFERROR(IF(VLOOKUP($B94,DPORT_BD!$A$1:$I$296,8,FALSE)=0,"",VLOOKUP($B94,DPORT_BD!$A$1:$I$296,8,FALSE)),"")</f>
        <v/>
      </c>
      <c r="AN94" s="5" t="str">
        <f>IFERROR(IF(VLOOKUP($B94,DPORT_BD!$A$1:$I$296,9,FALSE)=0,"",VLOOKUP($B94,DPORT_BD!$A$1:$I$296,9,FALSE)),"")</f>
        <v/>
      </c>
    </row>
    <row r="95" spans="1:40">
      <c r="A95" t="s">
        <v>32</v>
      </c>
      <c r="B95" t="s">
        <v>352</v>
      </c>
      <c r="C95" t="s">
        <v>34</v>
      </c>
      <c r="D95" t="s">
        <v>35</v>
      </c>
      <c r="E95" t="s">
        <v>36</v>
      </c>
      <c r="F95" s="1">
        <v>4050</v>
      </c>
      <c r="I95" t="s">
        <v>37</v>
      </c>
      <c r="K95" t="s">
        <v>83</v>
      </c>
      <c r="L95" t="s">
        <v>84</v>
      </c>
      <c r="M95" t="s">
        <v>40</v>
      </c>
      <c r="Q95" t="s">
        <v>350</v>
      </c>
      <c r="R95" t="s">
        <v>351</v>
      </c>
      <c r="S95" t="s">
        <v>253</v>
      </c>
      <c r="T95" s="1">
        <v>22</v>
      </c>
      <c r="AG95" s="5" t="str">
        <f>IFERROR(IF(VLOOKUP($B95,DPORT_BD!$A$1:$I$296,2,FALSE)=0,"",VLOOKUP($B95,DPORT_BD!$A$1:$I$296,2,FALSE)),"")</f>
        <v/>
      </c>
      <c r="AH95" s="5" t="str">
        <f>IFERROR(IF(VLOOKUP($B95,DPORT_BD!$A$1:$I$296,3,FALSE)=0,"",VLOOKUP($B95,DPORT_BD!$A$1:$I$296,3,FALSE)),"")</f>
        <v/>
      </c>
      <c r="AI95" s="5" t="str">
        <f>IFERROR(IF(VLOOKUP($B95,DPORT_BD!$A$1:$I$296,4,FALSE)=0,"",VLOOKUP($B95,DPORT_BD!$A$1:$I$296,4,FALSE)),"")</f>
        <v/>
      </c>
      <c r="AJ95" s="5" t="str">
        <f>IFERROR(IF(VLOOKUP($B95,DPORT_BD!$A$1:$I$296,5,FALSE)=0,"",VLOOKUP($B95,DPORT_BD!$A$1:$I$296,5,FALSE)),"")</f>
        <v/>
      </c>
      <c r="AK95" s="5" t="str">
        <f>IFERROR(IF(VLOOKUP($B95,DPORT_BD!$A$1:$I$296,6,FALSE)=0,"",VLOOKUP($B95,DPORT_BD!$A$1:$I$296,6,FALSE)),"")</f>
        <v/>
      </c>
      <c r="AL95" s="5" t="str">
        <f>IFERROR(IF(VLOOKUP($B95,DPORT_BD!$A$1:$I$296,7,FALSE)=0,"",VLOOKUP($B95,DPORT_BD!$A$1:$I$296,7,FALSE)),"")</f>
        <v/>
      </c>
      <c r="AM95" s="5" t="str">
        <f>IFERROR(IF(VLOOKUP($B95,DPORT_BD!$A$1:$I$296,8,FALSE)=0,"",VLOOKUP($B95,DPORT_BD!$A$1:$I$296,8,FALSE)),"")</f>
        <v/>
      </c>
      <c r="AN95" s="5" t="str">
        <f>IFERROR(IF(VLOOKUP($B95,DPORT_BD!$A$1:$I$296,9,FALSE)=0,"",VLOOKUP($B95,DPORT_BD!$A$1:$I$296,9,FALSE)),"")</f>
        <v/>
      </c>
    </row>
    <row r="96" spans="1:40">
      <c r="A96" t="s">
        <v>32</v>
      </c>
      <c r="B96" t="s">
        <v>353</v>
      </c>
      <c r="C96" t="s">
        <v>34</v>
      </c>
      <c r="D96" t="s">
        <v>45</v>
      </c>
      <c r="E96" t="s">
        <v>46</v>
      </c>
      <c r="F96" s="1">
        <v>3790</v>
      </c>
      <c r="I96" t="s">
        <v>37</v>
      </c>
      <c r="J96" t="s">
        <v>82</v>
      </c>
      <c r="K96" t="s">
        <v>160</v>
      </c>
      <c r="L96" t="s">
        <v>161</v>
      </c>
      <c r="M96" t="s">
        <v>40</v>
      </c>
      <c r="N96" t="s">
        <v>291</v>
      </c>
      <c r="O96" t="s">
        <v>292</v>
      </c>
      <c r="P96" t="s">
        <v>293</v>
      </c>
      <c r="Q96" t="s">
        <v>301</v>
      </c>
      <c r="R96" t="s">
        <v>302</v>
      </c>
      <c r="S96" t="s">
        <v>253</v>
      </c>
      <c r="T96" s="1">
        <v>22</v>
      </c>
      <c r="X96" t="s">
        <v>296</v>
      </c>
      <c r="AG96" s="5" t="str">
        <f>IFERROR(IF(VLOOKUP($B96,DPORT_BD!$A$1:$I$296,2,FALSE)=0,"",VLOOKUP($B96,DPORT_BD!$A$1:$I$296,2,FALSE)),"")</f>
        <v/>
      </c>
      <c r="AH96" s="5" t="str">
        <f>IFERROR(IF(VLOOKUP($B96,DPORT_BD!$A$1:$I$296,3,FALSE)=0,"",VLOOKUP($B96,DPORT_BD!$A$1:$I$296,3,FALSE)),"")</f>
        <v/>
      </c>
      <c r="AI96" s="5" t="str">
        <f>IFERROR(IF(VLOOKUP($B96,DPORT_BD!$A$1:$I$296,4,FALSE)=0,"",VLOOKUP($B96,DPORT_BD!$A$1:$I$296,4,FALSE)),"")</f>
        <v/>
      </c>
      <c r="AJ96" s="5" t="str">
        <f>IFERROR(IF(VLOOKUP($B96,DPORT_BD!$A$1:$I$296,5,FALSE)=0,"",VLOOKUP($B96,DPORT_BD!$A$1:$I$296,5,FALSE)),"")</f>
        <v/>
      </c>
      <c r="AK96" s="5" t="str">
        <f>IFERROR(IF(VLOOKUP($B96,DPORT_BD!$A$1:$I$296,6,FALSE)=0,"",VLOOKUP($B96,DPORT_BD!$A$1:$I$296,6,FALSE)),"")</f>
        <v/>
      </c>
      <c r="AL96" s="5" t="str">
        <f>IFERROR(IF(VLOOKUP($B96,DPORT_BD!$A$1:$I$296,7,FALSE)=0,"",VLOOKUP($B96,DPORT_BD!$A$1:$I$296,7,FALSE)),"")</f>
        <v/>
      </c>
      <c r="AM96" s="5" t="str">
        <f>IFERROR(IF(VLOOKUP($B96,DPORT_BD!$A$1:$I$296,8,FALSE)=0,"",VLOOKUP($B96,DPORT_BD!$A$1:$I$296,8,FALSE)),"")</f>
        <v/>
      </c>
      <c r="AN96" s="5" t="str">
        <f>IFERROR(IF(VLOOKUP($B96,DPORT_BD!$A$1:$I$296,9,FALSE)=0,"",VLOOKUP($B96,DPORT_BD!$A$1:$I$296,9,FALSE)),"")</f>
        <v/>
      </c>
    </row>
    <row r="97" spans="1:40">
      <c r="A97" t="s">
        <v>32</v>
      </c>
      <c r="B97" t="s">
        <v>354</v>
      </c>
      <c r="C97" t="s">
        <v>101</v>
      </c>
      <c r="D97" t="s">
        <v>250</v>
      </c>
      <c r="E97" t="s">
        <v>355</v>
      </c>
      <c r="F97" s="1">
        <v>3740</v>
      </c>
      <c r="I97" t="s">
        <v>334</v>
      </c>
      <c r="K97" t="s">
        <v>356</v>
      </c>
      <c r="L97" t="s">
        <v>357</v>
      </c>
      <c r="M97" t="s">
        <v>40</v>
      </c>
      <c r="Q97" t="s">
        <v>335</v>
      </c>
      <c r="R97" t="s">
        <v>336</v>
      </c>
      <c r="S97" t="s">
        <v>317</v>
      </c>
      <c r="T97" s="1">
        <v>20</v>
      </c>
      <c r="AG97" s="5" t="str">
        <f>IFERROR(IF(VLOOKUP($B97,DPORT_BD!$A$1:$I$296,2,FALSE)=0,"",VLOOKUP($B97,DPORT_BD!$A$1:$I$296,2,FALSE)),"")</f>
        <v/>
      </c>
      <c r="AH97" s="5" t="str">
        <f>IFERROR(IF(VLOOKUP($B97,DPORT_BD!$A$1:$I$296,3,FALSE)=0,"",VLOOKUP($B97,DPORT_BD!$A$1:$I$296,3,FALSE)),"")</f>
        <v/>
      </c>
      <c r="AI97" s="5" t="str">
        <f>IFERROR(IF(VLOOKUP($B97,DPORT_BD!$A$1:$I$296,4,FALSE)=0,"",VLOOKUP($B97,DPORT_BD!$A$1:$I$296,4,FALSE)),"")</f>
        <v/>
      </c>
      <c r="AJ97" s="5" t="str">
        <f>IFERROR(IF(VLOOKUP($B97,DPORT_BD!$A$1:$I$296,5,FALSE)=0,"",VLOOKUP($B97,DPORT_BD!$A$1:$I$296,5,FALSE)),"")</f>
        <v/>
      </c>
      <c r="AK97" s="5" t="str">
        <f>IFERROR(IF(VLOOKUP($B97,DPORT_BD!$A$1:$I$296,6,FALSE)=0,"",VLOOKUP($B97,DPORT_BD!$A$1:$I$296,6,FALSE)),"")</f>
        <v/>
      </c>
      <c r="AL97" s="5" t="str">
        <f>IFERROR(IF(VLOOKUP($B97,DPORT_BD!$A$1:$I$296,7,FALSE)=0,"",VLOOKUP($B97,DPORT_BD!$A$1:$I$296,7,FALSE)),"")</f>
        <v/>
      </c>
      <c r="AM97" s="5" t="str">
        <f>IFERROR(IF(VLOOKUP($B97,DPORT_BD!$A$1:$I$296,8,FALSE)=0,"",VLOOKUP($B97,DPORT_BD!$A$1:$I$296,8,FALSE)),"")</f>
        <v/>
      </c>
      <c r="AN97" s="5" t="str">
        <f>IFERROR(IF(VLOOKUP($B97,DPORT_BD!$A$1:$I$296,9,FALSE)=0,"",VLOOKUP($B97,DPORT_BD!$A$1:$I$296,9,FALSE)),"")</f>
        <v/>
      </c>
    </row>
    <row r="98" spans="1:40">
      <c r="A98" t="s">
        <v>32</v>
      </c>
      <c r="B98" t="s">
        <v>358</v>
      </c>
      <c r="C98" t="s">
        <v>101</v>
      </c>
      <c r="D98" t="s">
        <v>250</v>
      </c>
      <c r="E98" t="s">
        <v>251</v>
      </c>
      <c r="F98" s="1">
        <v>1900</v>
      </c>
      <c r="I98" t="s">
        <v>334</v>
      </c>
      <c r="K98" t="s">
        <v>359</v>
      </c>
      <c r="L98" t="s">
        <v>360</v>
      </c>
      <c r="M98" t="s">
        <v>40</v>
      </c>
      <c r="S98" t="s">
        <v>317</v>
      </c>
      <c r="T98" s="1">
        <v>20</v>
      </c>
      <c r="AG98" s="5" t="str">
        <f>IFERROR(IF(VLOOKUP($B98,DPORT_BD!$A$1:$I$296,2,FALSE)=0,"",VLOOKUP($B98,DPORT_BD!$A$1:$I$296,2,FALSE)),"")</f>
        <v/>
      </c>
      <c r="AH98" s="5" t="str">
        <f>IFERROR(IF(VLOOKUP($B98,DPORT_BD!$A$1:$I$296,3,FALSE)=0,"",VLOOKUP($B98,DPORT_BD!$A$1:$I$296,3,FALSE)),"")</f>
        <v/>
      </c>
      <c r="AI98" s="5" t="str">
        <f>IFERROR(IF(VLOOKUP($B98,DPORT_BD!$A$1:$I$296,4,FALSE)=0,"",VLOOKUP($B98,DPORT_BD!$A$1:$I$296,4,FALSE)),"")</f>
        <v/>
      </c>
      <c r="AJ98" s="5" t="str">
        <f>IFERROR(IF(VLOOKUP($B98,DPORT_BD!$A$1:$I$296,5,FALSE)=0,"",VLOOKUP($B98,DPORT_BD!$A$1:$I$296,5,FALSE)),"")</f>
        <v/>
      </c>
      <c r="AK98" s="5" t="str">
        <f>IFERROR(IF(VLOOKUP($B98,DPORT_BD!$A$1:$I$296,6,FALSE)=0,"",VLOOKUP($B98,DPORT_BD!$A$1:$I$296,6,FALSE)),"")</f>
        <v/>
      </c>
      <c r="AL98" s="5" t="str">
        <f>IFERROR(IF(VLOOKUP($B98,DPORT_BD!$A$1:$I$296,7,FALSE)=0,"",VLOOKUP($B98,DPORT_BD!$A$1:$I$296,7,FALSE)),"")</f>
        <v/>
      </c>
      <c r="AM98" s="5" t="str">
        <f>IFERROR(IF(VLOOKUP($B98,DPORT_BD!$A$1:$I$296,8,FALSE)=0,"",VLOOKUP($B98,DPORT_BD!$A$1:$I$296,8,FALSE)),"")</f>
        <v/>
      </c>
      <c r="AN98" s="5" t="str">
        <f>IFERROR(IF(VLOOKUP($B98,DPORT_BD!$A$1:$I$296,9,FALSE)=0,"",VLOOKUP($B98,DPORT_BD!$A$1:$I$296,9,FALSE)),"")</f>
        <v/>
      </c>
    </row>
    <row r="99" spans="1:40">
      <c r="A99" t="s">
        <v>32</v>
      </c>
      <c r="B99" t="s">
        <v>361</v>
      </c>
      <c r="C99" t="s">
        <v>101</v>
      </c>
      <c r="D99" t="s">
        <v>250</v>
      </c>
      <c r="E99" t="s">
        <v>355</v>
      </c>
      <c r="F99" s="1">
        <v>4000</v>
      </c>
      <c r="I99" t="s">
        <v>334</v>
      </c>
      <c r="K99" t="s">
        <v>73</v>
      </c>
      <c r="L99" t="s">
        <v>74</v>
      </c>
      <c r="M99" t="s">
        <v>40</v>
      </c>
      <c r="Q99" t="s">
        <v>335</v>
      </c>
      <c r="R99" t="s">
        <v>336</v>
      </c>
      <c r="S99" t="s">
        <v>317</v>
      </c>
      <c r="T99" s="1">
        <v>20</v>
      </c>
      <c r="AG99" s="5" t="str">
        <f>IFERROR(IF(VLOOKUP($B99,DPORT_BD!$A$1:$I$296,2,FALSE)=0,"",VLOOKUP($B99,DPORT_BD!$A$1:$I$296,2,FALSE)),"")</f>
        <v/>
      </c>
      <c r="AH99" s="5" t="str">
        <f>IFERROR(IF(VLOOKUP($B99,DPORT_BD!$A$1:$I$296,3,FALSE)=0,"",VLOOKUP($B99,DPORT_BD!$A$1:$I$296,3,FALSE)),"")</f>
        <v/>
      </c>
      <c r="AI99" s="5" t="str">
        <f>IFERROR(IF(VLOOKUP($B99,DPORT_BD!$A$1:$I$296,4,FALSE)=0,"",VLOOKUP($B99,DPORT_BD!$A$1:$I$296,4,FALSE)),"")</f>
        <v/>
      </c>
      <c r="AJ99" s="5" t="str">
        <f>IFERROR(IF(VLOOKUP($B99,DPORT_BD!$A$1:$I$296,5,FALSE)=0,"",VLOOKUP($B99,DPORT_BD!$A$1:$I$296,5,FALSE)),"")</f>
        <v/>
      </c>
      <c r="AK99" s="5" t="str">
        <f>IFERROR(IF(VLOOKUP($B99,DPORT_BD!$A$1:$I$296,6,FALSE)=0,"",VLOOKUP($B99,DPORT_BD!$A$1:$I$296,6,FALSE)),"")</f>
        <v/>
      </c>
      <c r="AL99" s="5" t="str">
        <f>IFERROR(IF(VLOOKUP($B99,DPORT_BD!$A$1:$I$296,7,FALSE)=0,"",VLOOKUP($B99,DPORT_BD!$A$1:$I$296,7,FALSE)),"")</f>
        <v/>
      </c>
      <c r="AM99" s="5" t="str">
        <f>IFERROR(IF(VLOOKUP($B99,DPORT_BD!$A$1:$I$296,8,FALSE)=0,"",VLOOKUP($B99,DPORT_BD!$A$1:$I$296,8,FALSE)),"")</f>
        <v/>
      </c>
      <c r="AN99" s="5" t="str">
        <f>IFERROR(IF(VLOOKUP($B99,DPORT_BD!$A$1:$I$296,9,FALSE)=0,"",VLOOKUP($B99,DPORT_BD!$A$1:$I$296,9,FALSE)),"")</f>
        <v/>
      </c>
    </row>
    <row r="100" spans="1:40">
      <c r="A100" t="s">
        <v>32</v>
      </c>
      <c r="B100" t="s">
        <v>362</v>
      </c>
      <c r="C100" t="s">
        <v>34</v>
      </c>
      <c r="D100" t="s">
        <v>52</v>
      </c>
      <c r="E100" t="s">
        <v>53</v>
      </c>
      <c r="F100" s="1">
        <v>3900</v>
      </c>
      <c r="G100" t="s">
        <v>363</v>
      </c>
      <c r="H100" t="s">
        <v>364</v>
      </c>
      <c r="I100" t="s">
        <v>37</v>
      </c>
      <c r="J100" t="s">
        <v>82</v>
      </c>
      <c r="K100" t="s">
        <v>359</v>
      </c>
      <c r="L100" t="s">
        <v>360</v>
      </c>
      <c r="M100" t="s">
        <v>40</v>
      </c>
      <c r="S100" t="s">
        <v>317</v>
      </c>
      <c r="T100" s="1">
        <v>20</v>
      </c>
      <c r="W100" t="s">
        <v>136</v>
      </c>
      <c r="AC100" t="s">
        <v>181</v>
      </c>
      <c r="AD100" t="s">
        <v>181</v>
      </c>
      <c r="AG100" s="5" t="str">
        <f>IFERROR(IF(VLOOKUP($B100,DPORT_BD!$A$1:$I$296,2,FALSE)=0,"",VLOOKUP($B100,DPORT_BD!$A$1:$I$296,2,FALSE)),"")</f>
        <v>PRC00001701</v>
      </c>
      <c r="AH100" s="5" t="str">
        <f>IFERROR(IF(VLOOKUP($B100,DPORT_BD!$A$1:$I$296,3,FALSE)=0,"",VLOOKUP($B100,DPORT_BD!$A$1:$I$296,3,FALSE)),"")</f>
        <v>Lavado Químico</v>
      </c>
      <c r="AI100" s="5" t="str">
        <f>IFERROR(IF(VLOOKUP($B100,DPORT_BD!$A$1:$I$296,4,FALSE)=0,"",VLOOKUP($B100,DPORT_BD!$A$1:$I$296,4,FALSE)),"")</f>
        <v/>
      </c>
      <c r="AJ100" s="5" t="str">
        <f>IFERROR(IF(VLOOKUP($B100,DPORT_BD!$A$1:$I$296,5,FALSE)=0,"",VLOOKUP($B100,DPORT_BD!$A$1:$I$296,5,FALSE)),"")</f>
        <v>CAJA</v>
      </c>
      <c r="AK100" s="5" t="str">
        <f>IFERROR(IF(VLOOKUP($B100,DPORT_BD!$A$1:$I$296,6,FALSE)=0,"",VLOOKUP($B100,DPORT_BD!$A$1:$I$296,6,FALSE)),"")</f>
        <v/>
      </c>
      <c r="AL100" s="5" t="str">
        <f>IFERROR(IF(VLOOKUP($B100,DPORT_BD!$A$1:$I$296,7,FALSE)=0,"",VLOOKUP($B100,DPORT_BD!$A$1:$I$296,7,FALSE)),"")</f>
        <v/>
      </c>
      <c r="AM100" s="5" t="str">
        <f>IFERROR(IF(VLOOKUP($B100,DPORT_BD!$A$1:$I$296,8,FALSE)=0,"",VLOOKUP($B100,DPORT_BD!$A$1:$I$296,8,FALSE)),"")</f>
        <v/>
      </c>
      <c r="AN100" s="5" t="str">
        <f>IFERROR(IF(VLOOKUP($B100,DPORT_BD!$A$1:$I$296,9,FALSE)=0,"",VLOOKUP($B100,DPORT_BD!$A$1:$I$296,9,FALSE)),"")</f>
        <v/>
      </c>
    </row>
    <row r="101" spans="1:40">
      <c r="A101" t="s">
        <v>32</v>
      </c>
      <c r="B101" t="s">
        <v>365</v>
      </c>
      <c r="C101" t="s">
        <v>34</v>
      </c>
      <c r="D101" t="s">
        <v>45</v>
      </c>
      <c r="E101" t="s">
        <v>46</v>
      </c>
      <c r="F101" s="1">
        <v>3860</v>
      </c>
      <c r="I101" t="s">
        <v>37</v>
      </c>
      <c r="J101" t="s">
        <v>82</v>
      </c>
      <c r="K101" t="s">
        <v>73</v>
      </c>
      <c r="L101" t="s">
        <v>74</v>
      </c>
      <c r="M101" t="s">
        <v>40</v>
      </c>
      <c r="N101" t="s">
        <v>291</v>
      </c>
      <c r="O101" t="s">
        <v>292</v>
      </c>
      <c r="P101" t="s">
        <v>293</v>
      </c>
      <c r="Q101" t="s">
        <v>301</v>
      </c>
      <c r="R101" t="s">
        <v>302</v>
      </c>
      <c r="S101" t="s">
        <v>317</v>
      </c>
      <c r="T101" s="1">
        <v>20</v>
      </c>
      <c r="AG101" s="5" t="str">
        <f>IFERROR(IF(VLOOKUP($B101,DPORT_BD!$A$1:$I$296,2,FALSE)=0,"",VLOOKUP($B101,DPORT_BD!$A$1:$I$296,2,FALSE)),"")</f>
        <v/>
      </c>
      <c r="AH101" s="5" t="str">
        <f>IFERROR(IF(VLOOKUP($B101,DPORT_BD!$A$1:$I$296,3,FALSE)=0,"",VLOOKUP($B101,DPORT_BD!$A$1:$I$296,3,FALSE)),"")</f>
        <v/>
      </c>
      <c r="AI101" s="5" t="str">
        <f>IFERROR(IF(VLOOKUP($B101,DPORT_BD!$A$1:$I$296,4,FALSE)=0,"",VLOOKUP($B101,DPORT_BD!$A$1:$I$296,4,FALSE)),"")</f>
        <v/>
      </c>
      <c r="AJ101" s="5" t="str">
        <f>IFERROR(IF(VLOOKUP($B101,DPORT_BD!$A$1:$I$296,5,FALSE)=0,"",VLOOKUP($B101,DPORT_BD!$A$1:$I$296,5,FALSE)),"")</f>
        <v/>
      </c>
      <c r="AK101" s="5" t="str">
        <f>IFERROR(IF(VLOOKUP($B101,DPORT_BD!$A$1:$I$296,6,FALSE)=0,"",VLOOKUP($B101,DPORT_BD!$A$1:$I$296,6,FALSE)),"")</f>
        <v/>
      </c>
      <c r="AL101" s="5" t="str">
        <f>IFERROR(IF(VLOOKUP($B101,DPORT_BD!$A$1:$I$296,7,FALSE)=0,"",VLOOKUP($B101,DPORT_BD!$A$1:$I$296,7,FALSE)),"")</f>
        <v/>
      </c>
      <c r="AM101" s="5" t="str">
        <f>IFERROR(IF(VLOOKUP($B101,DPORT_BD!$A$1:$I$296,8,FALSE)=0,"",VLOOKUP($B101,DPORT_BD!$A$1:$I$296,8,FALSE)),"")</f>
        <v/>
      </c>
      <c r="AN101" s="5" t="str">
        <f>IFERROR(IF(VLOOKUP($B101,DPORT_BD!$A$1:$I$296,9,FALSE)=0,"",VLOOKUP($B101,DPORT_BD!$A$1:$I$296,9,FALSE)),"")</f>
        <v/>
      </c>
    </row>
    <row r="102" spans="1:40">
      <c r="A102" t="s">
        <v>32</v>
      </c>
      <c r="B102" t="s">
        <v>366</v>
      </c>
      <c r="C102" t="s">
        <v>34</v>
      </c>
      <c r="D102" t="s">
        <v>45</v>
      </c>
      <c r="E102" t="s">
        <v>46</v>
      </c>
      <c r="F102" s="1">
        <v>3750</v>
      </c>
      <c r="G102" t="s">
        <v>367</v>
      </c>
      <c r="I102" t="s">
        <v>37</v>
      </c>
      <c r="J102" t="s">
        <v>82</v>
      </c>
      <c r="K102" t="s">
        <v>83</v>
      </c>
      <c r="L102" t="s">
        <v>84</v>
      </c>
      <c r="M102" t="s">
        <v>40</v>
      </c>
      <c r="N102" t="s">
        <v>291</v>
      </c>
      <c r="O102" t="s">
        <v>292</v>
      </c>
      <c r="P102" t="s">
        <v>293</v>
      </c>
      <c r="Q102" t="s">
        <v>368</v>
      </c>
      <c r="R102" t="s">
        <v>369</v>
      </c>
      <c r="S102" t="s">
        <v>317</v>
      </c>
      <c r="T102" s="1">
        <v>20</v>
      </c>
      <c r="W102" t="s">
        <v>136</v>
      </c>
      <c r="X102" t="s">
        <v>296</v>
      </c>
      <c r="AC102" t="s">
        <v>181</v>
      </c>
      <c r="AD102" t="s">
        <v>181</v>
      </c>
      <c r="AG102" s="5" t="str">
        <f>IFERROR(IF(VLOOKUP($B102,DPORT_BD!$A$1:$I$296,2,FALSE)=0,"",VLOOKUP($B102,DPORT_BD!$A$1:$I$296,2,FALSE)),"")</f>
        <v>PRC00001764</v>
      </c>
      <c r="AH102" s="5" t="str">
        <f>IFERROR(IF(VLOOKUP($B102,DPORT_BD!$A$1:$I$296,3,FALSE)=0,"",VLOOKUP($B102,DPORT_BD!$A$1:$I$296,3,FALSE)),"")</f>
        <v>Barrido</v>
      </c>
      <c r="AI102" s="5" t="str">
        <f>IFERROR(IF(VLOOKUP($B102,DPORT_BD!$A$1:$I$296,4,FALSE)=0,"",VLOOKUP($B102,DPORT_BD!$A$1:$I$296,4,FALSE)),"")</f>
        <v/>
      </c>
      <c r="AJ102" s="5" t="str">
        <f>IFERROR(IF(VLOOKUP($B102,DPORT_BD!$A$1:$I$296,5,FALSE)=0,"",VLOOKUP($B102,DPORT_BD!$A$1:$I$296,5,FALSE)),"")</f>
        <v>CAJA</v>
      </c>
      <c r="AK102" s="5" t="str">
        <f>IFERROR(IF(VLOOKUP($B102,DPORT_BD!$A$1:$I$296,6,FALSE)=0,"",VLOOKUP($B102,DPORT_BD!$A$1:$I$296,6,FALSE)),"")</f>
        <v/>
      </c>
      <c r="AL102" s="5" t="str">
        <f>IFERROR(IF(VLOOKUP($B102,DPORT_BD!$A$1:$I$296,7,FALSE)=0,"",VLOOKUP($B102,DPORT_BD!$A$1:$I$296,7,FALSE)),"")</f>
        <v/>
      </c>
      <c r="AM102" s="5" t="str">
        <f>IFERROR(IF(VLOOKUP($B102,DPORT_BD!$A$1:$I$296,8,FALSE)=0,"",VLOOKUP($B102,DPORT_BD!$A$1:$I$296,8,FALSE)),"")</f>
        <v/>
      </c>
      <c r="AN102" s="5" t="str">
        <f>IFERROR(IF(VLOOKUP($B102,DPORT_BD!$A$1:$I$296,9,FALSE)=0,"",VLOOKUP($B102,DPORT_BD!$A$1:$I$296,9,FALSE)),"")</f>
        <v/>
      </c>
    </row>
    <row r="103" spans="1:40">
      <c r="A103" t="s">
        <v>32</v>
      </c>
      <c r="B103" t="s">
        <v>370</v>
      </c>
      <c r="C103" t="s">
        <v>101</v>
      </c>
      <c r="D103" t="s">
        <v>45</v>
      </c>
      <c r="E103" t="s">
        <v>102</v>
      </c>
      <c r="F103" s="1">
        <v>2200</v>
      </c>
      <c r="I103" t="s">
        <v>103</v>
      </c>
      <c r="K103" t="s">
        <v>38</v>
      </c>
      <c r="L103" t="s">
        <v>39</v>
      </c>
      <c r="M103" t="s">
        <v>40</v>
      </c>
      <c r="Q103" t="s">
        <v>230</v>
      </c>
      <c r="R103" t="s">
        <v>87</v>
      </c>
      <c r="S103" t="s">
        <v>43</v>
      </c>
      <c r="T103" s="1">
        <v>1</v>
      </c>
      <c r="AG103" s="5" t="str">
        <f>IFERROR(IF(VLOOKUP($B103,DPORT_BD!$A$1:$I$296,2,FALSE)=0,"",VLOOKUP($B103,DPORT_BD!$A$1:$I$296,2,FALSE)),"")</f>
        <v/>
      </c>
      <c r="AH103" s="5" t="str">
        <f>IFERROR(IF(VLOOKUP($B103,DPORT_BD!$A$1:$I$296,3,FALSE)=0,"",VLOOKUP($B103,DPORT_BD!$A$1:$I$296,3,FALSE)),"")</f>
        <v/>
      </c>
      <c r="AI103" s="5" t="str">
        <f>IFERROR(IF(VLOOKUP($B103,DPORT_BD!$A$1:$I$296,4,FALSE)=0,"",VLOOKUP($B103,DPORT_BD!$A$1:$I$296,4,FALSE)),"")</f>
        <v/>
      </c>
      <c r="AJ103" s="5" t="str">
        <f>IFERROR(IF(VLOOKUP($B103,DPORT_BD!$A$1:$I$296,5,FALSE)=0,"",VLOOKUP($B103,DPORT_BD!$A$1:$I$296,5,FALSE)),"")</f>
        <v/>
      </c>
      <c r="AK103" s="5" t="str">
        <f>IFERROR(IF(VLOOKUP($B103,DPORT_BD!$A$1:$I$296,6,FALSE)=0,"",VLOOKUP($B103,DPORT_BD!$A$1:$I$296,6,FALSE)),"")</f>
        <v/>
      </c>
      <c r="AL103" s="5" t="str">
        <f>IFERROR(IF(VLOOKUP($B103,DPORT_BD!$A$1:$I$296,7,FALSE)=0,"",VLOOKUP($B103,DPORT_BD!$A$1:$I$296,7,FALSE)),"")</f>
        <v/>
      </c>
      <c r="AM103" s="5" t="str">
        <f>IFERROR(IF(VLOOKUP($B103,DPORT_BD!$A$1:$I$296,8,FALSE)=0,"",VLOOKUP($B103,DPORT_BD!$A$1:$I$296,8,FALSE)),"")</f>
        <v/>
      </c>
      <c r="AN103" s="5" t="str">
        <f>IFERROR(IF(VLOOKUP($B103,DPORT_BD!$A$1:$I$296,9,FALSE)=0,"",VLOOKUP($B103,DPORT_BD!$A$1:$I$296,9,FALSE)),"")</f>
        <v/>
      </c>
    </row>
    <row r="104" spans="1:40">
      <c r="A104" t="s">
        <v>32</v>
      </c>
      <c r="B104" t="s">
        <v>371</v>
      </c>
      <c r="C104" t="s">
        <v>101</v>
      </c>
      <c r="D104" t="s">
        <v>45</v>
      </c>
      <c r="E104" t="s">
        <v>102</v>
      </c>
      <c r="F104" s="1">
        <v>2200</v>
      </c>
      <c r="I104" t="s">
        <v>103</v>
      </c>
      <c r="K104" t="s">
        <v>38</v>
      </c>
      <c r="L104" t="s">
        <v>39</v>
      </c>
      <c r="M104" t="s">
        <v>40</v>
      </c>
      <c r="Q104" t="s">
        <v>230</v>
      </c>
      <c r="R104" t="s">
        <v>87</v>
      </c>
      <c r="S104" t="s">
        <v>43</v>
      </c>
      <c r="T104" s="1">
        <v>1</v>
      </c>
      <c r="AG104" s="5" t="str">
        <f>IFERROR(IF(VLOOKUP($B104,DPORT_BD!$A$1:$I$296,2,FALSE)=0,"",VLOOKUP($B104,DPORT_BD!$A$1:$I$296,2,FALSE)),"")</f>
        <v/>
      </c>
      <c r="AH104" s="5" t="str">
        <f>IFERROR(IF(VLOOKUP($B104,DPORT_BD!$A$1:$I$296,3,FALSE)=0,"",VLOOKUP($B104,DPORT_BD!$A$1:$I$296,3,FALSE)),"")</f>
        <v/>
      </c>
      <c r="AI104" s="5" t="str">
        <f>IFERROR(IF(VLOOKUP($B104,DPORT_BD!$A$1:$I$296,4,FALSE)=0,"",VLOOKUP($B104,DPORT_BD!$A$1:$I$296,4,FALSE)),"")</f>
        <v/>
      </c>
      <c r="AJ104" s="5" t="str">
        <f>IFERROR(IF(VLOOKUP($B104,DPORT_BD!$A$1:$I$296,5,FALSE)=0,"",VLOOKUP($B104,DPORT_BD!$A$1:$I$296,5,FALSE)),"")</f>
        <v/>
      </c>
      <c r="AK104" s="5" t="str">
        <f>IFERROR(IF(VLOOKUP($B104,DPORT_BD!$A$1:$I$296,6,FALSE)=0,"",VLOOKUP($B104,DPORT_BD!$A$1:$I$296,6,FALSE)),"")</f>
        <v/>
      </c>
      <c r="AL104" s="5" t="str">
        <f>IFERROR(IF(VLOOKUP($B104,DPORT_BD!$A$1:$I$296,7,FALSE)=0,"",VLOOKUP($B104,DPORT_BD!$A$1:$I$296,7,FALSE)),"")</f>
        <v/>
      </c>
      <c r="AM104" s="5" t="str">
        <f>IFERROR(IF(VLOOKUP($B104,DPORT_BD!$A$1:$I$296,8,FALSE)=0,"",VLOOKUP($B104,DPORT_BD!$A$1:$I$296,8,FALSE)),"")</f>
        <v/>
      </c>
      <c r="AN104" s="5" t="str">
        <f>IFERROR(IF(VLOOKUP($B104,DPORT_BD!$A$1:$I$296,9,FALSE)=0,"",VLOOKUP($B104,DPORT_BD!$A$1:$I$296,9,FALSE)),"")</f>
        <v/>
      </c>
    </row>
    <row r="105" spans="1:40">
      <c r="A105" t="s">
        <v>32</v>
      </c>
      <c r="B105" t="s">
        <v>372</v>
      </c>
      <c r="C105" t="s">
        <v>101</v>
      </c>
      <c r="D105" t="s">
        <v>35</v>
      </c>
      <c r="E105" t="s">
        <v>373</v>
      </c>
      <c r="F105" s="1">
        <v>1900</v>
      </c>
      <c r="I105" t="s">
        <v>37</v>
      </c>
      <c r="K105" t="s">
        <v>83</v>
      </c>
      <c r="L105" t="s">
        <v>84</v>
      </c>
      <c r="S105" t="s">
        <v>310</v>
      </c>
      <c r="T105" s="1">
        <v>24</v>
      </c>
      <c r="AG105" s="5" t="str">
        <f>IFERROR(IF(VLOOKUP($B105,DPORT_BD!$A$1:$I$296,2,FALSE)=0,"",VLOOKUP($B105,DPORT_BD!$A$1:$I$296,2,FALSE)),"")</f>
        <v/>
      </c>
      <c r="AH105" s="5" t="str">
        <f>IFERROR(IF(VLOOKUP($B105,DPORT_BD!$A$1:$I$296,3,FALSE)=0,"",VLOOKUP($B105,DPORT_BD!$A$1:$I$296,3,FALSE)),"")</f>
        <v/>
      </c>
      <c r="AI105" s="5" t="str">
        <f>IFERROR(IF(VLOOKUP($B105,DPORT_BD!$A$1:$I$296,4,FALSE)=0,"",VLOOKUP($B105,DPORT_BD!$A$1:$I$296,4,FALSE)),"")</f>
        <v/>
      </c>
      <c r="AJ105" s="5" t="str">
        <f>IFERROR(IF(VLOOKUP($B105,DPORT_BD!$A$1:$I$296,5,FALSE)=0,"",VLOOKUP($B105,DPORT_BD!$A$1:$I$296,5,FALSE)),"")</f>
        <v/>
      </c>
      <c r="AK105" s="5" t="str">
        <f>IFERROR(IF(VLOOKUP($B105,DPORT_BD!$A$1:$I$296,6,FALSE)=0,"",VLOOKUP($B105,DPORT_BD!$A$1:$I$296,6,FALSE)),"")</f>
        <v/>
      </c>
      <c r="AL105" s="5" t="str">
        <f>IFERROR(IF(VLOOKUP($B105,DPORT_BD!$A$1:$I$296,7,FALSE)=0,"",VLOOKUP($B105,DPORT_BD!$A$1:$I$296,7,FALSE)),"")</f>
        <v/>
      </c>
      <c r="AM105" s="5" t="str">
        <f>IFERROR(IF(VLOOKUP($B105,DPORT_BD!$A$1:$I$296,8,FALSE)=0,"",VLOOKUP($B105,DPORT_BD!$A$1:$I$296,8,FALSE)),"")</f>
        <v/>
      </c>
      <c r="AN105" s="5" t="str">
        <f>IFERROR(IF(VLOOKUP($B105,DPORT_BD!$A$1:$I$296,9,FALSE)=0,"",VLOOKUP($B105,DPORT_BD!$A$1:$I$296,9,FALSE)),"")</f>
        <v/>
      </c>
    </row>
    <row r="106" spans="1:40">
      <c r="A106" t="s">
        <v>32</v>
      </c>
      <c r="B106" t="s">
        <v>374</v>
      </c>
      <c r="C106" t="s">
        <v>101</v>
      </c>
      <c r="D106" t="s">
        <v>35</v>
      </c>
      <c r="E106" t="s">
        <v>373</v>
      </c>
      <c r="F106" s="1">
        <v>1900</v>
      </c>
      <c r="I106" t="s">
        <v>37</v>
      </c>
      <c r="K106" t="s">
        <v>160</v>
      </c>
      <c r="L106" t="s">
        <v>161</v>
      </c>
      <c r="Q106" t="s">
        <v>375</v>
      </c>
      <c r="R106" t="s">
        <v>376</v>
      </c>
      <c r="S106" t="s">
        <v>317</v>
      </c>
      <c r="T106" s="1">
        <v>20</v>
      </c>
      <c r="AG106" s="5" t="str">
        <f>IFERROR(IF(VLOOKUP($B106,DPORT_BD!$A$1:$I$296,2,FALSE)=0,"",VLOOKUP($B106,DPORT_BD!$A$1:$I$296,2,FALSE)),"")</f>
        <v/>
      </c>
      <c r="AH106" s="5" t="str">
        <f>IFERROR(IF(VLOOKUP($B106,DPORT_BD!$A$1:$I$296,3,FALSE)=0,"",VLOOKUP($B106,DPORT_BD!$A$1:$I$296,3,FALSE)),"")</f>
        <v/>
      </c>
      <c r="AI106" s="5" t="str">
        <f>IFERROR(IF(VLOOKUP($B106,DPORT_BD!$A$1:$I$296,4,FALSE)=0,"",VLOOKUP($B106,DPORT_BD!$A$1:$I$296,4,FALSE)),"")</f>
        <v/>
      </c>
      <c r="AJ106" s="5" t="str">
        <f>IFERROR(IF(VLOOKUP($B106,DPORT_BD!$A$1:$I$296,5,FALSE)=0,"",VLOOKUP($B106,DPORT_BD!$A$1:$I$296,5,FALSE)),"")</f>
        <v/>
      </c>
      <c r="AK106" s="5" t="str">
        <f>IFERROR(IF(VLOOKUP($B106,DPORT_BD!$A$1:$I$296,6,FALSE)=0,"",VLOOKUP($B106,DPORT_BD!$A$1:$I$296,6,FALSE)),"")</f>
        <v/>
      </c>
      <c r="AL106" s="5" t="str">
        <f>IFERROR(IF(VLOOKUP($B106,DPORT_BD!$A$1:$I$296,7,FALSE)=0,"",VLOOKUP($B106,DPORT_BD!$A$1:$I$296,7,FALSE)),"")</f>
        <v/>
      </c>
      <c r="AM106" s="5" t="str">
        <f>IFERROR(IF(VLOOKUP($B106,DPORT_BD!$A$1:$I$296,8,FALSE)=0,"",VLOOKUP($B106,DPORT_BD!$A$1:$I$296,8,FALSE)),"")</f>
        <v/>
      </c>
      <c r="AN106" s="5" t="str">
        <f>IFERROR(IF(VLOOKUP($B106,DPORT_BD!$A$1:$I$296,9,FALSE)=0,"",VLOOKUP($B106,DPORT_BD!$A$1:$I$296,9,FALSE)),"")</f>
        <v/>
      </c>
    </row>
    <row r="107" spans="1:40">
      <c r="A107" t="s">
        <v>32</v>
      </c>
      <c r="B107" t="s">
        <v>377</v>
      </c>
      <c r="C107" t="s">
        <v>101</v>
      </c>
      <c r="D107" t="s">
        <v>45</v>
      </c>
      <c r="E107" t="s">
        <v>102</v>
      </c>
      <c r="F107" s="1">
        <v>2200</v>
      </c>
      <c r="I107" t="s">
        <v>103</v>
      </c>
      <c r="K107" t="s">
        <v>38</v>
      </c>
      <c r="L107" t="s">
        <v>39</v>
      </c>
      <c r="M107" t="s">
        <v>40</v>
      </c>
      <c r="Q107" t="s">
        <v>230</v>
      </c>
      <c r="R107" t="s">
        <v>87</v>
      </c>
      <c r="S107" t="s">
        <v>43</v>
      </c>
      <c r="T107" s="1">
        <v>1</v>
      </c>
      <c r="AG107" s="5" t="str">
        <f>IFERROR(IF(VLOOKUP($B107,DPORT_BD!$A$1:$I$296,2,FALSE)=0,"",VLOOKUP($B107,DPORT_BD!$A$1:$I$296,2,FALSE)),"")</f>
        <v/>
      </c>
      <c r="AH107" s="5" t="str">
        <f>IFERROR(IF(VLOOKUP($B107,DPORT_BD!$A$1:$I$296,3,FALSE)=0,"",VLOOKUP($B107,DPORT_BD!$A$1:$I$296,3,FALSE)),"")</f>
        <v/>
      </c>
      <c r="AI107" s="5" t="str">
        <f>IFERROR(IF(VLOOKUP($B107,DPORT_BD!$A$1:$I$296,4,FALSE)=0,"",VLOOKUP($B107,DPORT_BD!$A$1:$I$296,4,FALSE)),"")</f>
        <v/>
      </c>
      <c r="AJ107" s="5" t="str">
        <f>IFERROR(IF(VLOOKUP($B107,DPORT_BD!$A$1:$I$296,5,FALSE)=0,"",VLOOKUP($B107,DPORT_BD!$A$1:$I$296,5,FALSE)),"")</f>
        <v/>
      </c>
      <c r="AK107" s="5" t="str">
        <f>IFERROR(IF(VLOOKUP($B107,DPORT_BD!$A$1:$I$296,6,FALSE)=0,"",VLOOKUP($B107,DPORT_BD!$A$1:$I$296,6,FALSE)),"")</f>
        <v/>
      </c>
      <c r="AL107" s="5" t="str">
        <f>IFERROR(IF(VLOOKUP($B107,DPORT_BD!$A$1:$I$296,7,FALSE)=0,"",VLOOKUP($B107,DPORT_BD!$A$1:$I$296,7,FALSE)),"")</f>
        <v/>
      </c>
      <c r="AM107" s="5" t="str">
        <f>IFERROR(IF(VLOOKUP($B107,DPORT_BD!$A$1:$I$296,8,FALSE)=0,"",VLOOKUP($B107,DPORT_BD!$A$1:$I$296,8,FALSE)),"")</f>
        <v/>
      </c>
      <c r="AN107" s="5" t="str">
        <f>IFERROR(IF(VLOOKUP($B107,DPORT_BD!$A$1:$I$296,9,FALSE)=0,"",VLOOKUP($B107,DPORT_BD!$A$1:$I$296,9,FALSE)),"")</f>
        <v/>
      </c>
    </row>
    <row r="108" spans="1:40">
      <c r="A108" t="s">
        <v>32</v>
      </c>
      <c r="B108" t="s">
        <v>378</v>
      </c>
      <c r="C108" t="s">
        <v>34</v>
      </c>
      <c r="D108" t="s">
        <v>52</v>
      </c>
      <c r="E108" t="s">
        <v>53</v>
      </c>
      <c r="F108" s="1">
        <v>3850</v>
      </c>
      <c r="I108" t="s">
        <v>54</v>
      </c>
      <c r="K108" t="s">
        <v>38</v>
      </c>
      <c r="L108" t="s">
        <v>39</v>
      </c>
      <c r="M108" t="s">
        <v>40</v>
      </c>
      <c r="Q108" t="s">
        <v>232</v>
      </c>
      <c r="R108" t="s">
        <v>233</v>
      </c>
      <c r="S108" t="s">
        <v>43</v>
      </c>
      <c r="T108" s="1">
        <v>1</v>
      </c>
      <c r="W108" t="s">
        <v>234</v>
      </c>
      <c r="AG108" s="5" t="str">
        <f>IFERROR(IF(VLOOKUP($B108,DPORT_BD!$A$1:$I$296,2,FALSE)=0,"",VLOOKUP($B108,DPORT_BD!$A$1:$I$296,2,FALSE)),"")</f>
        <v/>
      </c>
      <c r="AH108" s="5" t="str">
        <f>IFERROR(IF(VLOOKUP($B108,DPORT_BD!$A$1:$I$296,3,FALSE)=0,"",VLOOKUP($B108,DPORT_BD!$A$1:$I$296,3,FALSE)),"")</f>
        <v/>
      </c>
      <c r="AI108" s="5" t="str">
        <f>IFERROR(IF(VLOOKUP($B108,DPORT_BD!$A$1:$I$296,4,FALSE)=0,"",VLOOKUP($B108,DPORT_BD!$A$1:$I$296,4,FALSE)),"")</f>
        <v/>
      </c>
      <c r="AJ108" s="5" t="str">
        <f>IFERROR(IF(VLOOKUP($B108,DPORT_BD!$A$1:$I$296,5,FALSE)=0,"",VLOOKUP($B108,DPORT_BD!$A$1:$I$296,5,FALSE)),"")</f>
        <v/>
      </c>
      <c r="AK108" s="5" t="str">
        <f>IFERROR(IF(VLOOKUP($B108,DPORT_BD!$A$1:$I$296,6,FALSE)=0,"",VLOOKUP($B108,DPORT_BD!$A$1:$I$296,6,FALSE)),"")</f>
        <v/>
      </c>
      <c r="AL108" s="5" t="str">
        <f>IFERROR(IF(VLOOKUP($B108,DPORT_BD!$A$1:$I$296,7,FALSE)=0,"",VLOOKUP($B108,DPORT_BD!$A$1:$I$296,7,FALSE)),"")</f>
        <v/>
      </c>
      <c r="AM108" s="5" t="str">
        <f>IFERROR(IF(VLOOKUP($B108,DPORT_BD!$A$1:$I$296,8,FALSE)=0,"",VLOOKUP($B108,DPORT_BD!$A$1:$I$296,8,FALSE)),"")</f>
        <v/>
      </c>
      <c r="AN108" s="5" t="str">
        <f>IFERROR(IF(VLOOKUP($B108,DPORT_BD!$A$1:$I$296,9,FALSE)=0,"",VLOOKUP($B108,DPORT_BD!$A$1:$I$296,9,FALSE)),"")</f>
        <v/>
      </c>
    </row>
    <row r="109" spans="1:40">
      <c r="A109" t="s">
        <v>32</v>
      </c>
      <c r="B109" t="s">
        <v>379</v>
      </c>
      <c r="C109" t="s">
        <v>34</v>
      </c>
      <c r="D109" t="s">
        <v>45</v>
      </c>
      <c r="E109" t="s">
        <v>46</v>
      </c>
      <c r="F109" s="1">
        <v>3700</v>
      </c>
      <c r="I109" t="s">
        <v>37</v>
      </c>
      <c r="J109" t="s">
        <v>145</v>
      </c>
      <c r="K109" t="s">
        <v>160</v>
      </c>
      <c r="L109" t="s">
        <v>161</v>
      </c>
      <c r="M109" t="s">
        <v>40</v>
      </c>
      <c r="Q109" t="s">
        <v>47</v>
      </c>
      <c r="R109" t="s">
        <v>48</v>
      </c>
      <c r="S109" t="s">
        <v>49</v>
      </c>
      <c r="T109" s="1">
        <v>0</v>
      </c>
      <c r="AG109" s="5" t="str">
        <f>IFERROR(IF(VLOOKUP($B109,DPORT_BD!$A$1:$I$296,2,FALSE)=0,"",VLOOKUP($B109,DPORT_BD!$A$1:$I$296,2,FALSE)),"")</f>
        <v/>
      </c>
      <c r="AH109" s="5" t="str">
        <f>IFERROR(IF(VLOOKUP($B109,DPORT_BD!$A$1:$I$296,3,FALSE)=0,"",VLOOKUP($B109,DPORT_BD!$A$1:$I$296,3,FALSE)),"")</f>
        <v/>
      </c>
      <c r="AI109" s="5" t="str">
        <f>IFERROR(IF(VLOOKUP($B109,DPORT_BD!$A$1:$I$296,4,FALSE)=0,"",VLOOKUP($B109,DPORT_BD!$A$1:$I$296,4,FALSE)),"")</f>
        <v/>
      </c>
      <c r="AJ109" s="5" t="str">
        <f>IFERROR(IF(VLOOKUP($B109,DPORT_BD!$A$1:$I$296,5,FALSE)=0,"",VLOOKUP($B109,DPORT_BD!$A$1:$I$296,5,FALSE)),"")</f>
        <v/>
      </c>
      <c r="AK109" s="5" t="str">
        <f>IFERROR(IF(VLOOKUP($B109,DPORT_BD!$A$1:$I$296,6,FALSE)=0,"",VLOOKUP($B109,DPORT_BD!$A$1:$I$296,6,FALSE)),"")</f>
        <v/>
      </c>
      <c r="AL109" s="5" t="str">
        <f>IFERROR(IF(VLOOKUP($B109,DPORT_BD!$A$1:$I$296,7,FALSE)=0,"",VLOOKUP($B109,DPORT_BD!$A$1:$I$296,7,FALSE)),"")</f>
        <v/>
      </c>
      <c r="AM109" s="5" t="str">
        <f>IFERROR(IF(VLOOKUP($B109,DPORT_BD!$A$1:$I$296,8,FALSE)=0,"",VLOOKUP($B109,DPORT_BD!$A$1:$I$296,8,FALSE)),"")</f>
        <v/>
      </c>
      <c r="AN109" s="5" t="str">
        <f>IFERROR(IF(VLOOKUP($B109,DPORT_BD!$A$1:$I$296,9,FALSE)=0,"",VLOOKUP($B109,DPORT_BD!$A$1:$I$296,9,FALSE)),"")</f>
        <v/>
      </c>
    </row>
    <row r="110" spans="1:40">
      <c r="A110" t="s">
        <v>32</v>
      </c>
      <c r="B110" t="s">
        <v>380</v>
      </c>
      <c r="C110" t="s">
        <v>34</v>
      </c>
      <c r="D110" t="s">
        <v>52</v>
      </c>
      <c r="E110" t="s">
        <v>53</v>
      </c>
      <c r="F110" s="1">
        <v>3850</v>
      </c>
      <c r="I110" t="s">
        <v>54</v>
      </c>
      <c r="K110" t="s">
        <v>38</v>
      </c>
      <c r="L110" t="s">
        <v>39</v>
      </c>
      <c r="M110" t="s">
        <v>40</v>
      </c>
      <c r="Q110" t="s">
        <v>381</v>
      </c>
      <c r="R110" t="s">
        <v>274</v>
      </c>
      <c r="S110" t="s">
        <v>43</v>
      </c>
      <c r="T110" s="1">
        <v>1</v>
      </c>
      <c r="AG110" s="5" t="str">
        <f>IFERROR(IF(VLOOKUP($B110,DPORT_BD!$A$1:$I$296,2,FALSE)=0,"",VLOOKUP($B110,DPORT_BD!$A$1:$I$296,2,FALSE)),"")</f>
        <v/>
      </c>
      <c r="AH110" s="5" t="str">
        <f>IFERROR(IF(VLOOKUP($B110,DPORT_BD!$A$1:$I$296,3,FALSE)=0,"",VLOOKUP($B110,DPORT_BD!$A$1:$I$296,3,FALSE)),"")</f>
        <v/>
      </c>
      <c r="AI110" s="5" t="str">
        <f>IFERROR(IF(VLOOKUP($B110,DPORT_BD!$A$1:$I$296,4,FALSE)=0,"",VLOOKUP($B110,DPORT_BD!$A$1:$I$296,4,FALSE)),"")</f>
        <v/>
      </c>
      <c r="AJ110" s="5" t="str">
        <f>IFERROR(IF(VLOOKUP($B110,DPORT_BD!$A$1:$I$296,5,FALSE)=0,"",VLOOKUP($B110,DPORT_BD!$A$1:$I$296,5,FALSE)),"")</f>
        <v/>
      </c>
      <c r="AK110" s="5" t="str">
        <f>IFERROR(IF(VLOOKUP($B110,DPORT_BD!$A$1:$I$296,6,FALSE)=0,"",VLOOKUP($B110,DPORT_BD!$A$1:$I$296,6,FALSE)),"")</f>
        <v/>
      </c>
      <c r="AL110" s="5" t="str">
        <f>IFERROR(IF(VLOOKUP($B110,DPORT_BD!$A$1:$I$296,7,FALSE)=0,"",VLOOKUP($B110,DPORT_BD!$A$1:$I$296,7,FALSE)),"")</f>
        <v/>
      </c>
      <c r="AM110" s="5" t="str">
        <f>IFERROR(IF(VLOOKUP($B110,DPORT_BD!$A$1:$I$296,8,FALSE)=0,"",VLOOKUP($B110,DPORT_BD!$A$1:$I$296,8,FALSE)),"")</f>
        <v/>
      </c>
      <c r="AN110" s="5" t="str">
        <f>IFERROR(IF(VLOOKUP($B110,DPORT_BD!$A$1:$I$296,9,FALSE)=0,"",VLOOKUP($B110,DPORT_BD!$A$1:$I$296,9,FALSE)),"")</f>
        <v/>
      </c>
    </row>
    <row r="111" spans="1:40">
      <c r="A111" t="s">
        <v>32</v>
      </c>
      <c r="B111" t="s">
        <v>382</v>
      </c>
      <c r="C111" t="s">
        <v>34</v>
      </c>
      <c r="D111" t="s">
        <v>52</v>
      </c>
      <c r="E111" t="s">
        <v>53</v>
      </c>
      <c r="F111" s="1">
        <v>3850</v>
      </c>
      <c r="I111" t="s">
        <v>59</v>
      </c>
      <c r="K111" t="s">
        <v>38</v>
      </c>
      <c r="L111" t="s">
        <v>39</v>
      </c>
      <c r="M111" t="s">
        <v>40</v>
      </c>
      <c r="Q111" t="s">
        <v>255</v>
      </c>
      <c r="R111" t="s">
        <v>256</v>
      </c>
      <c r="S111" t="s">
        <v>43</v>
      </c>
      <c r="T111" s="1">
        <v>1</v>
      </c>
      <c r="AG111" s="5" t="str">
        <f>IFERROR(IF(VLOOKUP($B111,DPORT_BD!$A$1:$I$296,2,FALSE)=0,"",VLOOKUP($B111,DPORT_BD!$A$1:$I$296,2,FALSE)),"")</f>
        <v/>
      </c>
      <c r="AH111" s="5" t="str">
        <f>IFERROR(IF(VLOOKUP($B111,DPORT_BD!$A$1:$I$296,3,FALSE)=0,"",VLOOKUP($B111,DPORT_BD!$A$1:$I$296,3,FALSE)),"")</f>
        <v/>
      </c>
      <c r="AI111" s="5" t="str">
        <f>IFERROR(IF(VLOOKUP($B111,DPORT_BD!$A$1:$I$296,4,FALSE)=0,"",VLOOKUP($B111,DPORT_BD!$A$1:$I$296,4,FALSE)),"")</f>
        <v/>
      </c>
      <c r="AJ111" s="5" t="str">
        <f>IFERROR(IF(VLOOKUP($B111,DPORT_BD!$A$1:$I$296,5,FALSE)=0,"",VLOOKUP($B111,DPORT_BD!$A$1:$I$296,5,FALSE)),"")</f>
        <v/>
      </c>
      <c r="AK111" s="5" t="str">
        <f>IFERROR(IF(VLOOKUP($B111,DPORT_BD!$A$1:$I$296,6,FALSE)=0,"",VLOOKUP($B111,DPORT_BD!$A$1:$I$296,6,FALSE)),"")</f>
        <v/>
      </c>
      <c r="AL111" s="5" t="str">
        <f>IFERROR(IF(VLOOKUP($B111,DPORT_BD!$A$1:$I$296,7,FALSE)=0,"",VLOOKUP($B111,DPORT_BD!$A$1:$I$296,7,FALSE)),"")</f>
        <v/>
      </c>
      <c r="AM111" s="5" t="str">
        <f>IFERROR(IF(VLOOKUP($B111,DPORT_BD!$A$1:$I$296,8,FALSE)=0,"",VLOOKUP($B111,DPORT_BD!$A$1:$I$296,8,FALSE)),"")</f>
        <v/>
      </c>
      <c r="AN111" s="5" t="str">
        <f>IFERROR(IF(VLOOKUP($B111,DPORT_BD!$A$1:$I$296,9,FALSE)=0,"",VLOOKUP($B111,DPORT_BD!$A$1:$I$296,9,FALSE)),"")</f>
        <v/>
      </c>
    </row>
    <row r="112" spans="1:40">
      <c r="A112" t="s">
        <v>32</v>
      </c>
      <c r="B112" t="s">
        <v>383</v>
      </c>
      <c r="C112" t="s">
        <v>34</v>
      </c>
      <c r="D112" t="s">
        <v>52</v>
      </c>
      <c r="E112" t="s">
        <v>53</v>
      </c>
      <c r="F112" s="1">
        <v>3850</v>
      </c>
      <c r="I112" t="s">
        <v>54</v>
      </c>
      <c r="J112" t="s">
        <v>82</v>
      </c>
      <c r="K112" t="s">
        <v>197</v>
      </c>
      <c r="L112" t="s">
        <v>198</v>
      </c>
      <c r="M112" t="s">
        <v>40</v>
      </c>
      <c r="Q112" t="s">
        <v>384</v>
      </c>
      <c r="R112" t="s">
        <v>385</v>
      </c>
      <c r="S112" t="s">
        <v>49</v>
      </c>
      <c r="T112" s="1">
        <v>0</v>
      </c>
      <c r="AG112" s="5" t="str">
        <f>IFERROR(IF(VLOOKUP($B112,DPORT_BD!$A$1:$I$296,2,FALSE)=0,"",VLOOKUP($B112,DPORT_BD!$A$1:$I$296,2,FALSE)),"")</f>
        <v/>
      </c>
      <c r="AH112" s="5" t="str">
        <f>IFERROR(IF(VLOOKUP($B112,DPORT_BD!$A$1:$I$296,3,FALSE)=0,"",VLOOKUP($B112,DPORT_BD!$A$1:$I$296,3,FALSE)),"")</f>
        <v/>
      </c>
      <c r="AI112" s="5" t="str">
        <f>IFERROR(IF(VLOOKUP($B112,DPORT_BD!$A$1:$I$296,4,FALSE)=0,"",VLOOKUP($B112,DPORT_BD!$A$1:$I$296,4,FALSE)),"")</f>
        <v/>
      </c>
      <c r="AJ112" s="5" t="str">
        <f>IFERROR(IF(VLOOKUP($B112,DPORT_BD!$A$1:$I$296,5,FALSE)=0,"",VLOOKUP($B112,DPORT_BD!$A$1:$I$296,5,FALSE)),"")</f>
        <v/>
      </c>
      <c r="AK112" s="5" t="str">
        <f>IFERROR(IF(VLOOKUP($B112,DPORT_BD!$A$1:$I$296,6,FALSE)=0,"",VLOOKUP($B112,DPORT_BD!$A$1:$I$296,6,FALSE)),"")</f>
        <v/>
      </c>
      <c r="AL112" s="5" t="str">
        <f>IFERROR(IF(VLOOKUP($B112,DPORT_BD!$A$1:$I$296,7,FALSE)=0,"",VLOOKUP($B112,DPORT_BD!$A$1:$I$296,7,FALSE)),"")</f>
        <v/>
      </c>
      <c r="AM112" s="5" t="str">
        <f>IFERROR(IF(VLOOKUP($B112,DPORT_BD!$A$1:$I$296,8,FALSE)=0,"",VLOOKUP($B112,DPORT_BD!$A$1:$I$296,8,FALSE)),"")</f>
        <v/>
      </c>
      <c r="AN112" s="5" t="str">
        <f>IFERROR(IF(VLOOKUP($B112,DPORT_BD!$A$1:$I$296,9,FALSE)=0,"",VLOOKUP($B112,DPORT_BD!$A$1:$I$296,9,FALSE)),"")</f>
        <v/>
      </c>
    </row>
    <row r="113" spans="1:40">
      <c r="A113" t="s">
        <v>32</v>
      </c>
      <c r="B113" t="s">
        <v>386</v>
      </c>
      <c r="C113" t="s">
        <v>34</v>
      </c>
      <c r="D113" t="s">
        <v>52</v>
      </c>
      <c r="E113" t="s">
        <v>53</v>
      </c>
      <c r="F113" s="1">
        <v>3850</v>
      </c>
      <c r="I113" t="s">
        <v>59</v>
      </c>
      <c r="K113" t="s">
        <v>38</v>
      </c>
      <c r="L113" t="s">
        <v>39</v>
      </c>
      <c r="M113" t="s">
        <v>40</v>
      </c>
      <c r="Q113" t="s">
        <v>255</v>
      </c>
      <c r="R113" t="s">
        <v>256</v>
      </c>
      <c r="S113" t="s">
        <v>49</v>
      </c>
      <c r="T113" s="1">
        <v>0</v>
      </c>
      <c r="AG113" s="5" t="str">
        <f>IFERROR(IF(VLOOKUP($B113,DPORT_BD!$A$1:$I$296,2,FALSE)=0,"",VLOOKUP($B113,DPORT_BD!$A$1:$I$296,2,FALSE)),"")</f>
        <v/>
      </c>
      <c r="AH113" s="5" t="str">
        <f>IFERROR(IF(VLOOKUP($B113,DPORT_BD!$A$1:$I$296,3,FALSE)=0,"",VLOOKUP($B113,DPORT_BD!$A$1:$I$296,3,FALSE)),"")</f>
        <v/>
      </c>
      <c r="AI113" s="5" t="str">
        <f>IFERROR(IF(VLOOKUP($B113,DPORT_BD!$A$1:$I$296,4,FALSE)=0,"",VLOOKUP($B113,DPORT_BD!$A$1:$I$296,4,FALSE)),"")</f>
        <v/>
      </c>
      <c r="AJ113" s="5" t="str">
        <f>IFERROR(IF(VLOOKUP($B113,DPORT_BD!$A$1:$I$296,5,FALSE)=0,"",VLOOKUP($B113,DPORT_BD!$A$1:$I$296,5,FALSE)),"")</f>
        <v/>
      </c>
      <c r="AK113" s="5" t="str">
        <f>IFERROR(IF(VLOOKUP($B113,DPORT_BD!$A$1:$I$296,6,FALSE)=0,"",VLOOKUP($B113,DPORT_BD!$A$1:$I$296,6,FALSE)),"")</f>
        <v/>
      </c>
      <c r="AL113" s="5" t="str">
        <f>IFERROR(IF(VLOOKUP($B113,DPORT_BD!$A$1:$I$296,7,FALSE)=0,"",VLOOKUP($B113,DPORT_BD!$A$1:$I$296,7,FALSE)),"")</f>
        <v/>
      </c>
      <c r="AM113" s="5" t="str">
        <f>IFERROR(IF(VLOOKUP($B113,DPORT_BD!$A$1:$I$296,8,FALSE)=0,"",VLOOKUP($B113,DPORT_BD!$A$1:$I$296,8,FALSE)),"")</f>
        <v/>
      </c>
      <c r="AN113" s="5" t="str">
        <f>IFERROR(IF(VLOOKUP($B113,DPORT_BD!$A$1:$I$296,9,FALSE)=0,"",VLOOKUP($B113,DPORT_BD!$A$1:$I$296,9,FALSE)),"")</f>
        <v/>
      </c>
    </row>
    <row r="114" spans="1:40">
      <c r="A114" t="s">
        <v>32</v>
      </c>
      <c r="B114" t="s">
        <v>387</v>
      </c>
      <c r="C114" t="s">
        <v>34</v>
      </c>
      <c r="D114" t="s">
        <v>52</v>
      </c>
      <c r="E114" t="s">
        <v>53</v>
      </c>
      <c r="F114" s="1">
        <v>3850</v>
      </c>
      <c r="I114" t="s">
        <v>59</v>
      </c>
      <c r="K114" t="s">
        <v>38</v>
      </c>
      <c r="L114" t="s">
        <v>39</v>
      </c>
      <c r="M114" t="s">
        <v>40</v>
      </c>
      <c r="Q114" t="s">
        <v>255</v>
      </c>
      <c r="R114" t="s">
        <v>256</v>
      </c>
      <c r="S114" t="s">
        <v>49</v>
      </c>
      <c r="T114" s="1">
        <v>0</v>
      </c>
      <c r="AG114" s="5" t="str">
        <f>IFERROR(IF(VLOOKUP($B114,DPORT_BD!$A$1:$I$296,2,FALSE)=0,"",VLOOKUP($B114,DPORT_BD!$A$1:$I$296,2,FALSE)),"")</f>
        <v/>
      </c>
      <c r="AH114" s="5" t="str">
        <f>IFERROR(IF(VLOOKUP($B114,DPORT_BD!$A$1:$I$296,3,FALSE)=0,"",VLOOKUP($B114,DPORT_BD!$A$1:$I$296,3,FALSE)),"")</f>
        <v/>
      </c>
      <c r="AI114" s="5" t="str">
        <f>IFERROR(IF(VLOOKUP($B114,DPORT_BD!$A$1:$I$296,4,FALSE)=0,"",VLOOKUP($B114,DPORT_BD!$A$1:$I$296,4,FALSE)),"")</f>
        <v/>
      </c>
      <c r="AJ114" s="5" t="str">
        <f>IFERROR(IF(VLOOKUP($B114,DPORT_BD!$A$1:$I$296,5,FALSE)=0,"",VLOOKUP($B114,DPORT_BD!$A$1:$I$296,5,FALSE)),"")</f>
        <v/>
      </c>
      <c r="AK114" s="5" t="str">
        <f>IFERROR(IF(VLOOKUP($B114,DPORT_BD!$A$1:$I$296,6,FALSE)=0,"",VLOOKUP($B114,DPORT_BD!$A$1:$I$296,6,FALSE)),"")</f>
        <v/>
      </c>
      <c r="AL114" s="5" t="str">
        <f>IFERROR(IF(VLOOKUP($B114,DPORT_BD!$A$1:$I$296,7,FALSE)=0,"",VLOOKUP($B114,DPORT_BD!$A$1:$I$296,7,FALSE)),"")</f>
        <v/>
      </c>
      <c r="AM114" s="5" t="str">
        <f>IFERROR(IF(VLOOKUP($B114,DPORT_BD!$A$1:$I$296,8,FALSE)=0,"",VLOOKUP($B114,DPORT_BD!$A$1:$I$296,8,FALSE)),"")</f>
        <v/>
      </c>
      <c r="AN114" s="5" t="str">
        <f>IFERROR(IF(VLOOKUP($B114,DPORT_BD!$A$1:$I$296,9,FALSE)=0,"",VLOOKUP($B114,DPORT_BD!$A$1:$I$296,9,FALSE)),"")</f>
        <v/>
      </c>
    </row>
    <row r="115" spans="1:40">
      <c r="A115" t="s">
        <v>32</v>
      </c>
      <c r="B115" t="s">
        <v>388</v>
      </c>
      <c r="C115" t="s">
        <v>34</v>
      </c>
      <c r="D115" t="s">
        <v>45</v>
      </c>
      <c r="E115" t="s">
        <v>46</v>
      </c>
      <c r="F115" s="1">
        <v>3084</v>
      </c>
      <c r="I115" t="s">
        <v>37</v>
      </c>
      <c r="K115" t="s">
        <v>38</v>
      </c>
      <c r="L115" t="s">
        <v>39</v>
      </c>
      <c r="M115" t="s">
        <v>40</v>
      </c>
      <c r="Q115" t="s">
        <v>389</v>
      </c>
      <c r="R115" t="s">
        <v>336</v>
      </c>
      <c r="S115" t="s">
        <v>49</v>
      </c>
      <c r="T115" s="1">
        <v>0</v>
      </c>
      <c r="AG115" s="5" t="str">
        <f>IFERROR(IF(VLOOKUP($B115,DPORT_BD!$A$1:$I$296,2,FALSE)=0,"",VLOOKUP($B115,DPORT_BD!$A$1:$I$296,2,FALSE)),"")</f>
        <v/>
      </c>
      <c r="AH115" s="5" t="str">
        <f>IFERROR(IF(VLOOKUP($B115,DPORT_BD!$A$1:$I$296,3,FALSE)=0,"",VLOOKUP($B115,DPORT_BD!$A$1:$I$296,3,FALSE)),"")</f>
        <v/>
      </c>
      <c r="AI115" s="5" t="str">
        <f>IFERROR(IF(VLOOKUP($B115,DPORT_BD!$A$1:$I$296,4,FALSE)=0,"",VLOOKUP($B115,DPORT_BD!$A$1:$I$296,4,FALSE)),"")</f>
        <v/>
      </c>
      <c r="AJ115" s="5" t="str">
        <f>IFERROR(IF(VLOOKUP($B115,DPORT_BD!$A$1:$I$296,5,FALSE)=0,"",VLOOKUP($B115,DPORT_BD!$A$1:$I$296,5,FALSE)),"")</f>
        <v/>
      </c>
      <c r="AK115" s="5" t="str">
        <f>IFERROR(IF(VLOOKUP($B115,DPORT_BD!$A$1:$I$296,6,FALSE)=0,"",VLOOKUP($B115,DPORT_BD!$A$1:$I$296,6,FALSE)),"")</f>
        <v/>
      </c>
      <c r="AL115" s="5" t="str">
        <f>IFERROR(IF(VLOOKUP($B115,DPORT_BD!$A$1:$I$296,7,FALSE)=0,"",VLOOKUP($B115,DPORT_BD!$A$1:$I$296,7,FALSE)),"")</f>
        <v/>
      </c>
      <c r="AM115" s="5" t="str">
        <f>IFERROR(IF(VLOOKUP($B115,DPORT_BD!$A$1:$I$296,8,FALSE)=0,"",VLOOKUP($B115,DPORT_BD!$A$1:$I$296,8,FALSE)),"")</f>
        <v/>
      </c>
      <c r="AN115" s="5" t="str">
        <f>IFERROR(IF(VLOOKUP($B115,DPORT_BD!$A$1:$I$296,9,FALSE)=0,"",VLOOKUP($B115,DPORT_BD!$A$1:$I$296,9,FALSE)),"")</f>
        <v/>
      </c>
    </row>
    <row r="116" spans="1:40">
      <c r="A116" t="s">
        <v>32</v>
      </c>
      <c r="B116" t="s">
        <v>390</v>
      </c>
      <c r="C116" t="s">
        <v>34</v>
      </c>
      <c r="D116" t="s">
        <v>45</v>
      </c>
      <c r="E116" t="s">
        <v>46</v>
      </c>
      <c r="F116" s="1">
        <v>3084</v>
      </c>
      <c r="I116" t="s">
        <v>37</v>
      </c>
      <c r="K116" t="s">
        <v>38</v>
      </c>
      <c r="L116" t="s">
        <v>39</v>
      </c>
      <c r="M116" t="s">
        <v>40</v>
      </c>
      <c r="Q116" t="s">
        <v>389</v>
      </c>
      <c r="R116" t="s">
        <v>336</v>
      </c>
      <c r="S116" t="s">
        <v>49</v>
      </c>
      <c r="T116" s="1">
        <v>0</v>
      </c>
      <c r="AG116" s="5" t="str">
        <f>IFERROR(IF(VLOOKUP($B116,DPORT_BD!$A$1:$I$296,2,FALSE)=0,"",VLOOKUP($B116,DPORT_BD!$A$1:$I$296,2,FALSE)),"")</f>
        <v/>
      </c>
      <c r="AH116" s="5" t="str">
        <f>IFERROR(IF(VLOOKUP($B116,DPORT_BD!$A$1:$I$296,3,FALSE)=0,"",VLOOKUP($B116,DPORT_BD!$A$1:$I$296,3,FALSE)),"")</f>
        <v/>
      </c>
      <c r="AI116" s="5" t="str">
        <f>IFERROR(IF(VLOOKUP($B116,DPORT_BD!$A$1:$I$296,4,FALSE)=0,"",VLOOKUP($B116,DPORT_BD!$A$1:$I$296,4,FALSE)),"")</f>
        <v/>
      </c>
      <c r="AJ116" s="5" t="str">
        <f>IFERROR(IF(VLOOKUP($B116,DPORT_BD!$A$1:$I$296,5,FALSE)=0,"",VLOOKUP($B116,DPORT_BD!$A$1:$I$296,5,FALSE)),"")</f>
        <v/>
      </c>
      <c r="AK116" s="5" t="str">
        <f>IFERROR(IF(VLOOKUP($B116,DPORT_BD!$A$1:$I$296,6,FALSE)=0,"",VLOOKUP($B116,DPORT_BD!$A$1:$I$296,6,FALSE)),"")</f>
        <v/>
      </c>
      <c r="AL116" s="5" t="str">
        <f>IFERROR(IF(VLOOKUP($B116,DPORT_BD!$A$1:$I$296,7,FALSE)=0,"",VLOOKUP($B116,DPORT_BD!$A$1:$I$296,7,FALSE)),"")</f>
        <v/>
      </c>
      <c r="AM116" s="5" t="str">
        <f>IFERROR(IF(VLOOKUP($B116,DPORT_BD!$A$1:$I$296,8,FALSE)=0,"",VLOOKUP($B116,DPORT_BD!$A$1:$I$296,8,FALSE)),"")</f>
        <v/>
      </c>
      <c r="AN116" s="5" t="str">
        <f>IFERROR(IF(VLOOKUP($B116,DPORT_BD!$A$1:$I$296,9,FALSE)=0,"",VLOOKUP($B116,DPORT_BD!$A$1:$I$296,9,FALSE)),"")</f>
        <v/>
      </c>
    </row>
    <row r="117" spans="1:40">
      <c r="A117" t="s">
        <v>32</v>
      </c>
      <c r="B117" t="s">
        <v>391</v>
      </c>
      <c r="C117" t="s">
        <v>34</v>
      </c>
      <c r="D117" t="s">
        <v>45</v>
      </c>
      <c r="E117" t="s">
        <v>46</v>
      </c>
      <c r="F117" s="1">
        <v>3780</v>
      </c>
      <c r="I117" t="s">
        <v>37</v>
      </c>
      <c r="K117" t="s">
        <v>38</v>
      </c>
      <c r="L117" t="s">
        <v>39</v>
      </c>
      <c r="M117" t="s">
        <v>40</v>
      </c>
      <c r="Q117" t="s">
        <v>389</v>
      </c>
      <c r="R117" t="s">
        <v>336</v>
      </c>
      <c r="S117" t="s">
        <v>49</v>
      </c>
      <c r="T117" s="1">
        <v>0</v>
      </c>
      <c r="AG117" s="5" t="str">
        <f>IFERROR(IF(VLOOKUP($B117,DPORT_BD!$A$1:$I$296,2,FALSE)=0,"",VLOOKUP($B117,DPORT_BD!$A$1:$I$296,2,FALSE)),"")</f>
        <v/>
      </c>
      <c r="AH117" s="5" t="str">
        <f>IFERROR(IF(VLOOKUP($B117,DPORT_BD!$A$1:$I$296,3,FALSE)=0,"",VLOOKUP($B117,DPORT_BD!$A$1:$I$296,3,FALSE)),"")</f>
        <v/>
      </c>
      <c r="AI117" s="5" t="str">
        <f>IFERROR(IF(VLOOKUP($B117,DPORT_BD!$A$1:$I$296,4,FALSE)=0,"",VLOOKUP($B117,DPORT_BD!$A$1:$I$296,4,FALSE)),"")</f>
        <v/>
      </c>
      <c r="AJ117" s="5" t="str">
        <f>IFERROR(IF(VLOOKUP($B117,DPORT_BD!$A$1:$I$296,5,FALSE)=0,"",VLOOKUP($B117,DPORT_BD!$A$1:$I$296,5,FALSE)),"")</f>
        <v/>
      </c>
      <c r="AK117" s="5" t="str">
        <f>IFERROR(IF(VLOOKUP($B117,DPORT_BD!$A$1:$I$296,6,FALSE)=0,"",VLOOKUP($B117,DPORT_BD!$A$1:$I$296,6,FALSE)),"")</f>
        <v/>
      </c>
      <c r="AL117" s="5" t="str">
        <f>IFERROR(IF(VLOOKUP($B117,DPORT_BD!$A$1:$I$296,7,FALSE)=0,"",VLOOKUP($B117,DPORT_BD!$A$1:$I$296,7,FALSE)),"")</f>
        <v/>
      </c>
      <c r="AM117" s="5" t="str">
        <f>IFERROR(IF(VLOOKUP($B117,DPORT_BD!$A$1:$I$296,8,FALSE)=0,"",VLOOKUP($B117,DPORT_BD!$A$1:$I$296,8,FALSE)),"")</f>
        <v/>
      </c>
      <c r="AN117" s="5" t="str">
        <f>IFERROR(IF(VLOOKUP($B117,DPORT_BD!$A$1:$I$296,9,FALSE)=0,"",VLOOKUP($B117,DPORT_BD!$A$1:$I$296,9,FALSE)),"")</f>
        <v/>
      </c>
    </row>
    <row r="118" spans="1:40">
      <c r="A118" t="s">
        <v>32</v>
      </c>
      <c r="B118" t="s">
        <v>392</v>
      </c>
      <c r="C118" t="s">
        <v>34</v>
      </c>
      <c r="D118" t="s">
        <v>52</v>
      </c>
      <c r="E118" t="s">
        <v>53</v>
      </c>
      <c r="F118" s="1">
        <v>3850</v>
      </c>
      <c r="I118" t="s">
        <v>54</v>
      </c>
      <c r="J118" t="s">
        <v>82</v>
      </c>
      <c r="K118" t="s">
        <v>160</v>
      </c>
      <c r="L118" t="s">
        <v>161</v>
      </c>
      <c r="M118" t="s">
        <v>40</v>
      </c>
      <c r="Q118" t="s">
        <v>63</v>
      </c>
      <c r="R118" t="s">
        <v>64</v>
      </c>
      <c r="S118" t="s">
        <v>49</v>
      </c>
      <c r="T118" s="1">
        <v>0</v>
      </c>
      <c r="AG118" s="5" t="str">
        <f>IFERROR(IF(VLOOKUP($B118,DPORT_BD!$A$1:$I$296,2,FALSE)=0,"",VLOOKUP($B118,DPORT_BD!$A$1:$I$296,2,FALSE)),"")</f>
        <v/>
      </c>
      <c r="AH118" s="5" t="str">
        <f>IFERROR(IF(VLOOKUP($B118,DPORT_BD!$A$1:$I$296,3,FALSE)=0,"",VLOOKUP($B118,DPORT_BD!$A$1:$I$296,3,FALSE)),"")</f>
        <v/>
      </c>
      <c r="AI118" s="5" t="str">
        <f>IFERROR(IF(VLOOKUP($B118,DPORT_BD!$A$1:$I$296,4,FALSE)=0,"",VLOOKUP($B118,DPORT_BD!$A$1:$I$296,4,FALSE)),"")</f>
        <v/>
      </c>
      <c r="AJ118" s="5" t="str">
        <f>IFERROR(IF(VLOOKUP($B118,DPORT_BD!$A$1:$I$296,5,FALSE)=0,"",VLOOKUP($B118,DPORT_BD!$A$1:$I$296,5,FALSE)),"")</f>
        <v/>
      </c>
      <c r="AK118" s="5" t="str">
        <f>IFERROR(IF(VLOOKUP($B118,DPORT_BD!$A$1:$I$296,6,FALSE)=0,"",VLOOKUP($B118,DPORT_BD!$A$1:$I$296,6,FALSE)),"")</f>
        <v/>
      </c>
      <c r="AL118" s="5" t="str">
        <f>IFERROR(IF(VLOOKUP($B118,DPORT_BD!$A$1:$I$296,7,FALSE)=0,"",VLOOKUP($B118,DPORT_BD!$A$1:$I$296,7,FALSE)),"")</f>
        <v/>
      </c>
      <c r="AM118" s="5" t="str">
        <f>IFERROR(IF(VLOOKUP($B118,DPORT_BD!$A$1:$I$296,8,FALSE)=0,"",VLOOKUP($B118,DPORT_BD!$A$1:$I$296,8,FALSE)),"")</f>
        <v/>
      </c>
      <c r="AN118" s="5" t="str">
        <f>IFERROR(IF(VLOOKUP($B118,DPORT_BD!$A$1:$I$296,9,FALSE)=0,"",VLOOKUP($B118,DPORT_BD!$A$1:$I$296,9,FALSE)),"")</f>
        <v/>
      </c>
    </row>
    <row r="119" spans="1:40">
      <c r="A119" t="s">
        <v>32</v>
      </c>
      <c r="B119" t="s">
        <v>393</v>
      </c>
      <c r="C119" t="s">
        <v>101</v>
      </c>
      <c r="D119" t="s">
        <v>45</v>
      </c>
      <c r="E119" t="s">
        <v>102</v>
      </c>
      <c r="F119" s="1">
        <v>2200</v>
      </c>
      <c r="I119" t="s">
        <v>103</v>
      </c>
      <c r="K119" t="s">
        <v>38</v>
      </c>
      <c r="L119" t="s">
        <v>39</v>
      </c>
      <c r="M119" t="s">
        <v>40</v>
      </c>
      <c r="Q119" t="s">
        <v>394</v>
      </c>
      <c r="R119" t="s">
        <v>395</v>
      </c>
      <c r="S119" t="s">
        <v>49</v>
      </c>
      <c r="T119" s="1">
        <v>0</v>
      </c>
      <c r="AG119" s="5" t="str">
        <f>IFERROR(IF(VLOOKUP($B119,DPORT_BD!$A$1:$I$296,2,FALSE)=0,"",VLOOKUP($B119,DPORT_BD!$A$1:$I$296,2,FALSE)),"")</f>
        <v/>
      </c>
      <c r="AH119" s="5" t="str">
        <f>IFERROR(IF(VLOOKUP($B119,DPORT_BD!$A$1:$I$296,3,FALSE)=0,"",VLOOKUP($B119,DPORT_BD!$A$1:$I$296,3,FALSE)),"")</f>
        <v/>
      </c>
      <c r="AI119" s="5" t="str">
        <f>IFERROR(IF(VLOOKUP($B119,DPORT_BD!$A$1:$I$296,4,FALSE)=0,"",VLOOKUP($B119,DPORT_BD!$A$1:$I$296,4,FALSE)),"")</f>
        <v/>
      </c>
      <c r="AJ119" s="5" t="str">
        <f>IFERROR(IF(VLOOKUP($B119,DPORT_BD!$A$1:$I$296,5,FALSE)=0,"",VLOOKUP($B119,DPORT_BD!$A$1:$I$296,5,FALSE)),"")</f>
        <v/>
      </c>
      <c r="AK119" s="5" t="str">
        <f>IFERROR(IF(VLOOKUP($B119,DPORT_BD!$A$1:$I$296,6,FALSE)=0,"",VLOOKUP($B119,DPORT_BD!$A$1:$I$296,6,FALSE)),"")</f>
        <v/>
      </c>
      <c r="AL119" s="5" t="str">
        <f>IFERROR(IF(VLOOKUP($B119,DPORT_BD!$A$1:$I$296,7,FALSE)=0,"",VLOOKUP($B119,DPORT_BD!$A$1:$I$296,7,FALSE)),"")</f>
        <v/>
      </c>
      <c r="AM119" s="5" t="str">
        <f>IFERROR(IF(VLOOKUP($B119,DPORT_BD!$A$1:$I$296,8,FALSE)=0,"",VLOOKUP($B119,DPORT_BD!$A$1:$I$296,8,FALSE)),"")</f>
        <v/>
      </c>
      <c r="AN119" s="5" t="str">
        <f>IFERROR(IF(VLOOKUP($B119,DPORT_BD!$A$1:$I$296,9,FALSE)=0,"",VLOOKUP($B119,DPORT_BD!$A$1:$I$296,9,FALSE)),"")</f>
        <v/>
      </c>
    </row>
    <row r="120" spans="1:40">
      <c r="A120" t="s">
        <v>32</v>
      </c>
      <c r="B120" t="s">
        <v>396</v>
      </c>
      <c r="C120" t="s">
        <v>34</v>
      </c>
      <c r="D120" t="s">
        <v>52</v>
      </c>
      <c r="E120" t="s">
        <v>53</v>
      </c>
      <c r="F120" s="1">
        <v>3970</v>
      </c>
      <c r="I120" t="s">
        <v>37</v>
      </c>
      <c r="K120" t="s">
        <v>38</v>
      </c>
      <c r="L120" t="s">
        <v>39</v>
      </c>
      <c r="M120" t="s">
        <v>40</v>
      </c>
      <c r="S120" t="s">
        <v>49</v>
      </c>
      <c r="T120" s="1">
        <v>0</v>
      </c>
      <c r="W120" t="s">
        <v>95</v>
      </c>
      <c r="AG120" s="5" t="str">
        <f>IFERROR(IF(VLOOKUP($B120,DPORT_BD!$A$1:$I$296,2,FALSE)=0,"",VLOOKUP($B120,DPORT_BD!$A$1:$I$296,2,FALSE)),"")</f>
        <v/>
      </c>
      <c r="AH120" s="5" t="str">
        <f>IFERROR(IF(VLOOKUP($B120,DPORT_BD!$A$1:$I$296,3,FALSE)=0,"",VLOOKUP($B120,DPORT_BD!$A$1:$I$296,3,FALSE)),"")</f>
        <v/>
      </c>
      <c r="AI120" s="5" t="str">
        <f>IFERROR(IF(VLOOKUP($B120,DPORT_BD!$A$1:$I$296,4,FALSE)=0,"",VLOOKUP($B120,DPORT_BD!$A$1:$I$296,4,FALSE)),"")</f>
        <v/>
      </c>
      <c r="AJ120" s="5" t="str">
        <f>IFERROR(IF(VLOOKUP($B120,DPORT_BD!$A$1:$I$296,5,FALSE)=0,"",VLOOKUP($B120,DPORT_BD!$A$1:$I$296,5,FALSE)),"")</f>
        <v/>
      </c>
      <c r="AK120" s="5" t="str">
        <f>IFERROR(IF(VLOOKUP($B120,DPORT_BD!$A$1:$I$296,6,FALSE)=0,"",VLOOKUP($B120,DPORT_BD!$A$1:$I$296,6,FALSE)),"")</f>
        <v/>
      </c>
      <c r="AL120" s="5" t="str">
        <f>IFERROR(IF(VLOOKUP($B120,DPORT_BD!$A$1:$I$296,7,FALSE)=0,"",VLOOKUP($B120,DPORT_BD!$A$1:$I$296,7,FALSE)),"")</f>
        <v/>
      </c>
      <c r="AM120" s="5" t="str">
        <f>IFERROR(IF(VLOOKUP($B120,DPORT_BD!$A$1:$I$296,8,FALSE)=0,"",VLOOKUP($B120,DPORT_BD!$A$1:$I$296,8,FALSE)),"")</f>
        <v/>
      </c>
      <c r="AN120" s="5" t="str">
        <f>IFERROR(IF(VLOOKUP($B120,DPORT_BD!$A$1:$I$296,9,FALSE)=0,"",VLOOKUP($B120,DPORT_BD!$A$1:$I$296,9,FALSE)),"")</f>
        <v/>
      </c>
    </row>
    <row r="121" spans="1:40">
      <c r="A121" t="s">
        <v>32</v>
      </c>
      <c r="B121" t="s">
        <v>397</v>
      </c>
      <c r="C121" t="s">
        <v>34</v>
      </c>
      <c r="D121" t="s">
        <v>45</v>
      </c>
      <c r="E121" t="s">
        <v>46</v>
      </c>
      <c r="F121" s="1">
        <v>3680</v>
      </c>
      <c r="I121" t="s">
        <v>37</v>
      </c>
      <c r="J121" t="s">
        <v>82</v>
      </c>
      <c r="K121" t="s">
        <v>83</v>
      </c>
      <c r="L121" t="s">
        <v>84</v>
      </c>
      <c r="M121" t="s">
        <v>40</v>
      </c>
      <c r="Q121" t="s">
        <v>398</v>
      </c>
      <c r="R121" t="s">
        <v>399</v>
      </c>
      <c r="S121" t="s">
        <v>253</v>
      </c>
      <c r="T121" s="1">
        <v>22</v>
      </c>
      <c r="X121" t="s">
        <v>296</v>
      </c>
      <c r="AG121" s="5" t="str">
        <f>IFERROR(IF(VLOOKUP($B121,DPORT_BD!$A$1:$I$296,2,FALSE)=0,"",VLOOKUP($B121,DPORT_BD!$A$1:$I$296,2,FALSE)),"")</f>
        <v/>
      </c>
      <c r="AH121" s="5" t="str">
        <f>IFERROR(IF(VLOOKUP($B121,DPORT_BD!$A$1:$I$296,3,FALSE)=0,"",VLOOKUP($B121,DPORT_BD!$A$1:$I$296,3,FALSE)),"")</f>
        <v/>
      </c>
      <c r="AI121" s="5" t="str">
        <f>IFERROR(IF(VLOOKUP($B121,DPORT_BD!$A$1:$I$296,4,FALSE)=0,"",VLOOKUP($B121,DPORT_BD!$A$1:$I$296,4,FALSE)),"")</f>
        <v/>
      </c>
      <c r="AJ121" s="5" t="str">
        <f>IFERROR(IF(VLOOKUP($B121,DPORT_BD!$A$1:$I$296,5,FALSE)=0,"",VLOOKUP($B121,DPORT_BD!$A$1:$I$296,5,FALSE)),"")</f>
        <v/>
      </c>
      <c r="AK121" s="5" t="str">
        <f>IFERROR(IF(VLOOKUP($B121,DPORT_BD!$A$1:$I$296,6,FALSE)=0,"",VLOOKUP($B121,DPORT_BD!$A$1:$I$296,6,FALSE)),"")</f>
        <v/>
      </c>
      <c r="AL121" s="5" t="str">
        <f>IFERROR(IF(VLOOKUP($B121,DPORT_BD!$A$1:$I$296,7,FALSE)=0,"",VLOOKUP($B121,DPORT_BD!$A$1:$I$296,7,FALSE)),"")</f>
        <v/>
      </c>
      <c r="AM121" s="5" t="str">
        <f>IFERROR(IF(VLOOKUP($B121,DPORT_BD!$A$1:$I$296,8,FALSE)=0,"",VLOOKUP($B121,DPORT_BD!$A$1:$I$296,8,FALSE)),"")</f>
        <v/>
      </c>
      <c r="AN121" s="5" t="str">
        <f>IFERROR(IF(VLOOKUP($B121,DPORT_BD!$A$1:$I$296,9,FALSE)=0,"",VLOOKUP($B121,DPORT_BD!$A$1:$I$296,9,FALSE)),"")</f>
        <v/>
      </c>
    </row>
    <row r="122" spans="1:40">
      <c r="A122" t="s">
        <v>32</v>
      </c>
      <c r="B122" t="s">
        <v>400</v>
      </c>
      <c r="C122" t="s">
        <v>34</v>
      </c>
      <c r="D122" t="s">
        <v>45</v>
      </c>
      <c r="E122" t="s">
        <v>46</v>
      </c>
      <c r="F122" s="1">
        <v>3800</v>
      </c>
      <c r="I122" t="s">
        <v>37</v>
      </c>
      <c r="J122" t="s">
        <v>82</v>
      </c>
      <c r="K122" t="s">
        <v>197</v>
      </c>
      <c r="L122" t="s">
        <v>198</v>
      </c>
      <c r="M122" t="s">
        <v>40</v>
      </c>
      <c r="N122" t="s">
        <v>291</v>
      </c>
      <c r="O122" t="s">
        <v>292</v>
      </c>
      <c r="P122" t="s">
        <v>293</v>
      </c>
      <c r="Q122" t="s">
        <v>301</v>
      </c>
      <c r="R122" t="s">
        <v>302</v>
      </c>
      <c r="S122" t="s">
        <v>317</v>
      </c>
      <c r="T122" s="1">
        <v>20</v>
      </c>
      <c r="X122" t="s">
        <v>296</v>
      </c>
      <c r="AG122" s="5" t="str">
        <f>IFERROR(IF(VLOOKUP($B122,DPORT_BD!$A$1:$I$296,2,FALSE)=0,"",VLOOKUP($B122,DPORT_BD!$A$1:$I$296,2,FALSE)),"")</f>
        <v/>
      </c>
      <c r="AH122" s="5" t="str">
        <f>IFERROR(IF(VLOOKUP($B122,DPORT_BD!$A$1:$I$296,3,FALSE)=0,"",VLOOKUP($B122,DPORT_BD!$A$1:$I$296,3,FALSE)),"")</f>
        <v/>
      </c>
      <c r="AI122" s="5" t="str">
        <f>IFERROR(IF(VLOOKUP($B122,DPORT_BD!$A$1:$I$296,4,FALSE)=0,"",VLOOKUP($B122,DPORT_BD!$A$1:$I$296,4,FALSE)),"")</f>
        <v/>
      </c>
      <c r="AJ122" s="5" t="str">
        <f>IFERROR(IF(VLOOKUP($B122,DPORT_BD!$A$1:$I$296,5,FALSE)=0,"",VLOOKUP($B122,DPORT_BD!$A$1:$I$296,5,FALSE)),"")</f>
        <v/>
      </c>
      <c r="AK122" s="5" t="str">
        <f>IFERROR(IF(VLOOKUP($B122,DPORT_BD!$A$1:$I$296,6,FALSE)=0,"",VLOOKUP($B122,DPORT_BD!$A$1:$I$296,6,FALSE)),"")</f>
        <v/>
      </c>
      <c r="AL122" s="5" t="str">
        <f>IFERROR(IF(VLOOKUP($B122,DPORT_BD!$A$1:$I$296,7,FALSE)=0,"",VLOOKUP($B122,DPORT_BD!$A$1:$I$296,7,FALSE)),"")</f>
        <v/>
      </c>
      <c r="AM122" s="5" t="str">
        <f>IFERROR(IF(VLOOKUP($B122,DPORT_BD!$A$1:$I$296,8,FALSE)=0,"",VLOOKUP($B122,DPORT_BD!$A$1:$I$296,8,FALSE)),"")</f>
        <v/>
      </c>
      <c r="AN122" s="5" t="str">
        <f>IFERROR(IF(VLOOKUP($B122,DPORT_BD!$A$1:$I$296,9,FALSE)=0,"",VLOOKUP($B122,DPORT_BD!$A$1:$I$296,9,FALSE)),"")</f>
        <v/>
      </c>
    </row>
    <row r="123" spans="1:40">
      <c r="A123" t="s">
        <v>32</v>
      </c>
      <c r="B123" t="s">
        <v>401</v>
      </c>
      <c r="C123" t="s">
        <v>101</v>
      </c>
      <c r="D123" t="s">
        <v>250</v>
      </c>
      <c r="E123" t="s">
        <v>251</v>
      </c>
      <c r="F123" s="1">
        <v>1900</v>
      </c>
      <c r="I123" t="s">
        <v>402</v>
      </c>
      <c r="K123" t="s">
        <v>206</v>
      </c>
      <c r="L123" t="s">
        <v>207</v>
      </c>
      <c r="M123" t="s">
        <v>40</v>
      </c>
      <c r="S123" t="s">
        <v>317</v>
      </c>
      <c r="T123" s="1">
        <v>20</v>
      </c>
      <c r="AG123" s="5" t="str">
        <f>IFERROR(IF(VLOOKUP($B123,DPORT_BD!$A$1:$I$296,2,FALSE)=0,"",VLOOKUP($B123,DPORT_BD!$A$1:$I$296,2,FALSE)),"")</f>
        <v/>
      </c>
      <c r="AH123" s="5" t="str">
        <f>IFERROR(IF(VLOOKUP($B123,DPORT_BD!$A$1:$I$296,3,FALSE)=0,"",VLOOKUP($B123,DPORT_BD!$A$1:$I$296,3,FALSE)),"")</f>
        <v/>
      </c>
      <c r="AI123" s="5" t="str">
        <f>IFERROR(IF(VLOOKUP($B123,DPORT_BD!$A$1:$I$296,4,FALSE)=0,"",VLOOKUP($B123,DPORT_BD!$A$1:$I$296,4,FALSE)),"")</f>
        <v/>
      </c>
      <c r="AJ123" s="5" t="str">
        <f>IFERROR(IF(VLOOKUP($B123,DPORT_BD!$A$1:$I$296,5,FALSE)=0,"",VLOOKUP($B123,DPORT_BD!$A$1:$I$296,5,FALSE)),"")</f>
        <v/>
      </c>
      <c r="AK123" s="5" t="str">
        <f>IFERROR(IF(VLOOKUP($B123,DPORT_BD!$A$1:$I$296,6,FALSE)=0,"",VLOOKUP($B123,DPORT_BD!$A$1:$I$296,6,FALSE)),"")</f>
        <v/>
      </c>
      <c r="AL123" s="5" t="str">
        <f>IFERROR(IF(VLOOKUP($B123,DPORT_BD!$A$1:$I$296,7,FALSE)=0,"",VLOOKUP($B123,DPORT_BD!$A$1:$I$296,7,FALSE)),"")</f>
        <v/>
      </c>
      <c r="AM123" s="5" t="str">
        <f>IFERROR(IF(VLOOKUP($B123,DPORT_BD!$A$1:$I$296,8,FALSE)=0,"",VLOOKUP($B123,DPORT_BD!$A$1:$I$296,8,FALSE)),"")</f>
        <v/>
      </c>
      <c r="AN123" s="5" t="str">
        <f>IFERROR(IF(VLOOKUP($B123,DPORT_BD!$A$1:$I$296,9,FALSE)=0,"",VLOOKUP($B123,DPORT_BD!$A$1:$I$296,9,FALSE)),"")</f>
        <v/>
      </c>
    </row>
    <row r="124" spans="1:40">
      <c r="A124" t="s">
        <v>32</v>
      </c>
      <c r="B124" t="s">
        <v>403</v>
      </c>
      <c r="C124" t="s">
        <v>34</v>
      </c>
      <c r="D124" t="s">
        <v>52</v>
      </c>
      <c r="E124" t="s">
        <v>53</v>
      </c>
      <c r="F124" s="1">
        <v>3720</v>
      </c>
      <c r="G124" t="s">
        <v>404</v>
      </c>
      <c r="I124" t="s">
        <v>37</v>
      </c>
      <c r="J124" t="s">
        <v>82</v>
      </c>
      <c r="K124" t="s">
        <v>83</v>
      </c>
      <c r="L124" t="s">
        <v>84</v>
      </c>
      <c r="M124" t="s">
        <v>40</v>
      </c>
      <c r="S124" t="s">
        <v>317</v>
      </c>
      <c r="T124" s="1">
        <v>20</v>
      </c>
      <c r="AG124" s="5" t="str">
        <f>IFERROR(IF(VLOOKUP($B124,DPORT_BD!$A$1:$I$296,2,FALSE)=0,"",VLOOKUP($B124,DPORT_BD!$A$1:$I$296,2,FALSE)),"")</f>
        <v/>
      </c>
      <c r="AH124" s="5" t="str">
        <f>IFERROR(IF(VLOOKUP($B124,DPORT_BD!$A$1:$I$296,3,FALSE)=0,"",VLOOKUP($B124,DPORT_BD!$A$1:$I$296,3,FALSE)),"")</f>
        <v/>
      </c>
      <c r="AI124" s="5" t="str">
        <f>IFERROR(IF(VLOOKUP($B124,DPORT_BD!$A$1:$I$296,4,FALSE)=0,"",VLOOKUP($B124,DPORT_BD!$A$1:$I$296,4,FALSE)),"")</f>
        <v/>
      </c>
      <c r="AJ124" s="5" t="str">
        <f>IFERROR(IF(VLOOKUP($B124,DPORT_BD!$A$1:$I$296,5,FALSE)=0,"",VLOOKUP($B124,DPORT_BD!$A$1:$I$296,5,FALSE)),"")</f>
        <v/>
      </c>
      <c r="AK124" s="5" t="str">
        <f>IFERROR(IF(VLOOKUP($B124,DPORT_BD!$A$1:$I$296,6,FALSE)=0,"",VLOOKUP($B124,DPORT_BD!$A$1:$I$296,6,FALSE)),"")</f>
        <v/>
      </c>
      <c r="AL124" s="5" t="str">
        <f>IFERROR(IF(VLOOKUP($B124,DPORT_BD!$A$1:$I$296,7,FALSE)=0,"",VLOOKUP($B124,DPORT_BD!$A$1:$I$296,7,FALSE)),"")</f>
        <v/>
      </c>
      <c r="AM124" s="5" t="str">
        <f>IFERROR(IF(VLOOKUP($B124,DPORT_BD!$A$1:$I$296,8,FALSE)=0,"",VLOOKUP($B124,DPORT_BD!$A$1:$I$296,8,FALSE)),"")</f>
        <v/>
      </c>
      <c r="AN124" s="5" t="str">
        <f>IFERROR(IF(VLOOKUP($B124,DPORT_BD!$A$1:$I$296,9,FALSE)=0,"",VLOOKUP($B124,DPORT_BD!$A$1:$I$296,9,FALSE)),"")</f>
        <v/>
      </c>
    </row>
    <row r="125" spans="1:40">
      <c r="A125" t="s">
        <v>32</v>
      </c>
      <c r="B125" t="s">
        <v>405</v>
      </c>
      <c r="C125" t="s">
        <v>34</v>
      </c>
      <c r="D125" t="s">
        <v>67</v>
      </c>
      <c r="E125" t="s">
        <v>68</v>
      </c>
      <c r="F125" s="1">
        <v>4660</v>
      </c>
      <c r="G125" t="s">
        <v>406</v>
      </c>
      <c r="I125" t="s">
        <v>205</v>
      </c>
      <c r="J125" t="s">
        <v>72</v>
      </c>
      <c r="K125" t="s">
        <v>359</v>
      </c>
      <c r="L125" t="s">
        <v>360</v>
      </c>
      <c r="M125" t="s">
        <v>40</v>
      </c>
      <c r="Q125" t="s">
        <v>407</v>
      </c>
      <c r="R125" t="s">
        <v>302</v>
      </c>
      <c r="S125" t="s">
        <v>317</v>
      </c>
      <c r="T125" s="1">
        <v>20</v>
      </c>
      <c r="AG125" s="5" t="str">
        <f>IFERROR(IF(VLOOKUP($B125,DPORT_BD!$A$1:$I$296,2,FALSE)=0,"",VLOOKUP($B125,DPORT_BD!$A$1:$I$296,2,FALSE)),"")</f>
        <v/>
      </c>
      <c r="AH125" s="5" t="str">
        <f>IFERROR(IF(VLOOKUP($B125,DPORT_BD!$A$1:$I$296,3,FALSE)=0,"",VLOOKUP($B125,DPORT_BD!$A$1:$I$296,3,FALSE)),"")</f>
        <v/>
      </c>
      <c r="AI125" s="5" t="str">
        <f>IFERROR(IF(VLOOKUP($B125,DPORT_BD!$A$1:$I$296,4,FALSE)=0,"",VLOOKUP($B125,DPORT_BD!$A$1:$I$296,4,FALSE)),"")</f>
        <v/>
      </c>
      <c r="AJ125" s="5" t="str">
        <f>IFERROR(IF(VLOOKUP($B125,DPORT_BD!$A$1:$I$296,5,FALSE)=0,"",VLOOKUP($B125,DPORT_BD!$A$1:$I$296,5,FALSE)),"")</f>
        <v/>
      </c>
      <c r="AK125" s="5" t="str">
        <f>IFERROR(IF(VLOOKUP($B125,DPORT_BD!$A$1:$I$296,6,FALSE)=0,"",VLOOKUP($B125,DPORT_BD!$A$1:$I$296,6,FALSE)),"")</f>
        <v/>
      </c>
      <c r="AL125" s="5" t="str">
        <f>IFERROR(IF(VLOOKUP($B125,DPORT_BD!$A$1:$I$296,7,FALSE)=0,"",VLOOKUP($B125,DPORT_BD!$A$1:$I$296,7,FALSE)),"")</f>
        <v/>
      </c>
      <c r="AM125" s="5" t="str">
        <f>IFERROR(IF(VLOOKUP($B125,DPORT_BD!$A$1:$I$296,8,FALSE)=0,"",VLOOKUP($B125,DPORT_BD!$A$1:$I$296,8,FALSE)),"")</f>
        <v/>
      </c>
      <c r="AN125" s="5" t="str">
        <f>IFERROR(IF(VLOOKUP($B125,DPORT_BD!$A$1:$I$296,9,FALSE)=0,"",VLOOKUP($B125,DPORT_BD!$A$1:$I$296,9,FALSE)),"")</f>
        <v/>
      </c>
    </row>
    <row r="126" spans="1:40">
      <c r="A126" t="s">
        <v>32</v>
      </c>
      <c r="B126" t="s">
        <v>408</v>
      </c>
      <c r="C126" t="s">
        <v>34</v>
      </c>
      <c r="D126" t="s">
        <v>52</v>
      </c>
      <c r="E126" t="s">
        <v>53</v>
      </c>
      <c r="F126" s="1">
        <v>3900</v>
      </c>
      <c r="G126" t="s">
        <v>363</v>
      </c>
      <c r="H126" t="s">
        <v>409</v>
      </c>
      <c r="I126" t="s">
        <v>37</v>
      </c>
      <c r="J126" t="s">
        <v>82</v>
      </c>
      <c r="K126" t="s">
        <v>83</v>
      </c>
      <c r="L126" t="s">
        <v>84</v>
      </c>
      <c r="M126" t="s">
        <v>40</v>
      </c>
      <c r="S126" t="s">
        <v>317</v>
      </c>
      <c r="T126" s="1">
        <v>20</v>
      </c>
      <c r="W126" t="s">
        <v>136</v>
      </c>
      <c r="AC126" t="s">
        <v>181</v>
      </c>
      <c r="AD126" t="s">
        <v>181</v>
      </c>
      <c r="AG126" s="5" t="str">
        <f>IFERROR(IF(VLOOKUP($B126,DPORT_BD!$A$1:$I$296,2,FALSE)=0,"",VLOOKUP($B126,DPORT_BD!$A$1:$I$296,2,FALSE)),"")</f>
        <v>PRC00001946</v>
      </c>
      <c r="AH126" s="5" t="str">
        <f>IFERROR(IF(VLOOKUP($B126,DPORT_BD!$A$1:$I$296,3,FALSE)=0,"",VLOOKUP($B126,DPORT_BD!$A$1:$I$296,3,FALSE)),"")</f>
        <v>Lavado Simple</v>
      </c>
      <c r="AI126" s="5" t="str">
        <f>IFERROR(IF(VLOOKUP($B126,DPORT_BD!$A$1:$I$296,4,FALSE)=0,"",VLOOKUP($B126,DPORT_BD!$A$1:$I$296,4,FALSE)),"")</f>
        <v/>
      </c>
      <c r="AJ126" s="5" t="str">
        <f>IFERROR(IF(VLOOKUP($B126,DPORT_BD!$A$1:$I$296,5,FALSE)=0,"",VLOOKUP($B126,DPORT_BD!$A$1:$I$296,5,FALSE)),"")</f>
        <v>CAJA</v>
      </c>
      <c r="AK126" s="5" t="str">
        <f>IFERROR(IF(VLOOKUP($B126,DPORT_BD!$A$1:$I$296,6,FALSE)=0,"",VLOOKUP($B126,DPORT_BD!$A$1:$I$296,6,FALSE)),"")</f>
        <v/>
      </c>
      <c r="AL126" s="5" t="str">
        <f>IFERROR(IF(VLOOKUP($B126,DPORT_BD!$A$1:$I$296,7,FALSE)=0,"",VLOOKUP($B126,DPORT_BD!$A$1:$I$296,7,FALSE)),"")</f>
        <v/>
      </c>
      <c r="AM126" s="5" t="str">
        <f>IFERROR(IF(VLOOKUP($B126,DPORT_BD!$A$1:$I$296,8,FALSE)=0,"",VLOOKUP($B126,DPORT_BD!$A$1:$I$296,8,FALSE)),"")</f>
        <v/>
      </c>
      <c r="AN126" s="5" t="str">
        <f>IFERROR(IF(VLOOKUP($B126,DPORT_BD!$A$1:$I$296,9,FALSE)=0,"",VLOOKUP($B126,DPORT_BD!$A$1:$I$296,9,FALSE)),"")</f>
        <v/>
      </c>
    </row>
    <row r="127" spans="1:40">
      <c r="A127" t="s">
        <v>32</v>
      </c>
      <c r="B127" t="s">
        <v>410</v>
      </c>
      <c r="C127" t="s">
        <v>34</v>
      </c>
      <c r="D127" t="s">
        <v>52</v>
      </c>
      <c r="E127" t="s">
        <v>53</v>
      </c>
      <c r="F127" s="1">
        <v>3850</v>
      </c>
      <c r="I127" t="s">
        <v>54</v>
      </c>
      <c r="K127" t="s">
        <v>38</v>
      </c>
      <c r="L127" t="s">
        <v>39</v>
      </c>
      <c r="M127" t="s">
        <v>40</v>
      </c>
      <c r="Q127" t="s">
        <v>232</v>
      </c>
      <c r="R127" t="s">
        <v>233</v>
      </c>
      <c r="S127" t="s">
        <v>43</v>
      </c>
      <c r="T127" s="1">
        <v>1</v>
      </c>
      <c r="W127" t="s">
        <v>234</v>
      </c>
      <c r="AG127" s="5" t="str">
        <f>IFERROR(IF(VLOOKUP($B127,DPORT_BD!$A$1:$I$296,2,FALSE)=0,"",VLOOKUP($B127,DPORT_BD!$A$1:$I$296,2,FALSE)),"")</f>
        <v/>
      </c>
      <c r="AH127" s="5" t="str">
        <f>IFERROR(IF(VLOOKUP($B127,DPORT_BD!$A$1:$I$296,3,FALSE)=0,"",VLOOKUP($B127,DPORT_BD!$A$1:$I$296,3,FALSE)),"")</f>
        <v/>
      </c>
      <c r="AI127" s="5" t="str">
        <f>IFERROR(IF(VLOOKUP($B127,DPORT_BD!$A$1:$I$296,4,FALSE)=0,"",VLOOKUP($B127,DPORT_BD!$A$1:$I$296,4,FALSE)),"")</f>
        <v/>
      </c>
      <c r="AJ127" s="5" t="str">
        <f>IFERROR(IF(VLOOKUP($B127,DPORT_BD!$A$1:$I$296,5,FALSE)=0,"",VLOOKUP($B127,DPORT_BD!$A$1:$I$296,5,FALSE)),"")</f>
        <v/>
      </c>
      <c r="AK127" s="5" t="str">
        <f>IFERROR(IF(VLOOKUP($B127,DPORT_BD!$A$1:$I$296,6,FALSE)=0,"",VLOOKUP($B127,DPORT_BD!$A$1:$I$296,6,FALSE)),"")</f>
        <v/>
      </c>
      <c r="AL127" s="5" t="str">
        <f>IFERROR(IF(VLOOKUP($B127,DPORT_BD!$A$1:$I$296,7,FALSE)=0,"",VLOOKUP($B127,DPORT_BD!$A$1:$I$296,7,FALSE)),"")</f>
        <v/>
      </c>
      <c r="AM127" s="5" t="str">
        <f>IFERROR(IF(VLOOKUP($B127,DPORT_BD!$A$1:$I$296,8,FALSE)=0,"",VLOOKUP($B127,DPORT_BD!$A$1:$I$296,8,FALSE)),"")</f>
        <v/>
      </c>
      <c r="AN127" s="5" t="str">
        <f>IFERROR(IF(VLOOKUP($B127,DPORT_BD!$A$1:$I$296,9,FALSE)=0,"",VLOOKUP($B127,DPORT_BD!$A$1:$I$296,9,FALSE)),"")</f>
        <v/>
      </c>
    </row>
    <row r="128" spans="1:40">
      <c r="A128" t="s">
        <v>32</v>
      </c>
      <c r="B128" t="s">
        <v>411</v>
      </c>
      <c r="C128" t="s">
        <v>34</v>
      </c>
      <c r="D128" t="s">
        <v>52</v>
      </c>
      <c r="E128" t="s">
        <v>53</v>
      </c>
      <c r="F128" s="1">
        <v>3850</v>
      </c>
      <c r="I128" t="s">
        <v>54</v>
      </c>
      <c r="K128" t="s">
        <v>38</v>
      </c>
      <c r="L128" t="s">
        <v>39</v>
      </c>
      <c r="M128" t="s">
        <v>40</v>
      </c>
      <c r="Q128" t="s">
        <v>63</v>
      </c>
      <c r="R128" t="s">
        <v>64</v>
      </c>
      <c r="S128" t="s">
        <v>49</v>
      </c>
      <c r="T128" s="1">
        <v>0</v>
      </c>
      <c r="AG128" s="5" t="str">
        <f>IFERROR(IF(VLOOKUP($B128,DPORT_BD!$A$1:$I$296,2,FALSE)=0,"",VLOOKUP($B128,DPORT_BD!$A$1:$I$296,2,FALSE)),"")</f>
        <v/>
      </c>
      <c r="AH128" s="5" t="str">
        <f>IFERROR(IF(VLOOKUP($B128,DPORT_BD!$A$1:$I$296,3,FALSE)=0,"",VLOOKUP($B128,DPORT_BD!$A$1:$I$296,3,FALSE)),"")</f>
        <v/>
      </c>
      <c r="AI128" s="5" t="str">
        <f>IFERROR(IF(VLOOKUP($B128,DPORT_BD!$A$1:$I$296,4,FALSE)=0,"",VLOOKUP($B128,DPORT_BD!$A$1:$I$296,4,FALSE)),"")</f>
        <v/>
      </c>
      <c r="AJ128" s="5" t="str">
        <f>IFERROR(IF(VLOOKUP($B128,DPORT_BD!$A$1:$I$296,5,FALSE)=0,"",VLOOKUP($B128,DPORT_BD!$A$1:$I$296,5,FALSE)),"")</f>
        <v/>
      </c>
      <c r="AK128" s="5" t="str">
        <f>IFERROR(IF(VLOOKUP($B128,DPORT_BD!$A$1:$I$296,6,FALSE)=0,"",VLOOKUP($B128,DPORT_BD!$A$1:$I$296,6,FALSE)),"")</f>
        <v/>
      </c>
      <c r="AL128" s="5" t="str">
        <f>IFERROR(IF(VLOOKUP($B128,DPORT_BD!$A$1:$I$296,7,FALSE)=0,"",VLOOKUP($B128,DPORT_BD!$A$1:$I$296,7,FALSE)),"")</f>
        <v/>
      </c>
      <c r="AM128" s="5" t="str">
        <f>IFERROR(IF(VLOOKUP($B128,DPORT_BD!$A$1:$I$296,8,FALSE)=0,"",VLOOKUP($B128,DPORT_BD!$A$1:$I$296,8,FALSE)),"")</f>
        <v/>
      </c>
      <c r="AN128" s="5" t="str">
        <f>IFERROR(IF(VLOOKUP($B128,DPORT_BD!$A$1:$I$296,9,FALSE)=0,"",VLOOKUP($B128,DPORT_BD!$A$1:$I$296,9,FALSE)),"")</f>
        <v/>
      </c>
    </row>
    <row r="129" spans="1:40">
      <c r="A129" t="s">
        <v>32</v>
      </c>
      <c r="B129" t="s">
        <v>412</v>
      </c>
      <c r="C129" t="s">
        <v>34</v>
      </c>
      <c r="D129" t="s">
        <v>52</v>
      </c>
      <c r="E129" t="s">
        <v>53</v>
      </c>
      <c r="F129" s="1">
        <v>3850</v>
      </c>
      <c r="I129" t="s">
        <v>59</v>
      </c>
      <c r="K129" t="s">
        <v>38</v>
      </c>
      <c r="L129" t="s">
        <v>39</v>
      </c>
      <c r="M129" t="s">
        <v>40</v>
      </c>
      <c r="Q129" t="s">
        <v>255</v>
      </c>
      <c r="R129" t="s">
        <v>256</v>
      </c>
      <c r="S129" t="s">
        <v>49</v>
      </c>
      <c r="T129" s="1">
        <v>0</v>
      </c>
      <c r="AG129" s="5" t="str">
        <f>IFERROR(IF(VLOOKUP($B129,DPORT_BD!$A$1:$I$296,2,FALSE)=0,"",VLOOKUP($B129,DPORT_BD!$A$1:$I$296,2,FALSE)),"")</f>
        <v/>
      </c>
      <c r="AH129" s="5" t="str">
        <f>IFERROR(IF(VLOOKUP($B129,DPORT_BD!$A$1:$I$296,3,FALSE)=0,"",VLOOKUP($B129,DPORT_BD!$A$1:$I$296,3,FALSE)),"")</f>
        <v/>
      </c>
      <c r="AI129" s="5" t="str">
        <f>IFERROR(IF(VLOOKUP($B129,DPORT_BD!$A$1:$I$296,4,FALSE)=0,"",VLOOKUP($B129,DPORT_BD!$A$1:$I$296,4,FALSE)),"")</f>
        <v/>
      </c>
      <c r="AJ129" s="5" t="str">
        <f>IFERROR(IF(VLOOKUP($B129,DPORT_BD!$A$1:$I$296,5,FALSE)=0,"",VLOOKUP($B129,DPORT_BD!$A$1:$I$296,5,FALSE)),"")</f>
        <v/>
      </c>
      <c r="AK129" s="5" t="str">
        <f>IFERROR(IF(VLOOKUP($B129,DPORT_BD!$A$1:$I$296,6,FALSE)=0,"",VLOOKUP($B129,DPORT_BD!$A$1:$I$296,6,FALSE)),"")</f>
        <v/>
      </c>
      <c r="AL129" s="5" t="str">
        <f>IFERROR(IF(VLOOKUP($B129,DPORT_BD!$A$1:$I$296,7,FALSE)=0,"",VLOOKUP($B129,DPORT_BD!$A$1:$I$296,7,FALSE)),"")</f>
        <v/>
      </c>
      <c r="AM129" s="5" t="str">
        <f>IFERROR(IF(VLOOKUP($B129,DPORT_BD!$A$1:$I$296,8,FALSE)=0,"",VLOOKUP($B129,DPORT_BD!$A$1:$I$296,8,FALSE)),"")</f>
        <v/>
      </c>
      <c r="AN129" s="5" t="str">
        <f>IFERROR(IF(VLOOKUP($B129,DPORT_BD!$A$1:$I$296,9,FALSE)=0,"",VLOOKUP($B129,DPORT_BD!$A$1:$I$296,9,FALSE)),"")</f>
        <v/>
      </c>
    </row>
    <row r="130" spans="1:40">
      <c r="A130" t="s">
        <v>32</v>
      </c>
      <c r="B130" t="s">
        <v>413</v>
      </c>
      <c r="C130" t="s">
        <v>101</v>
      </c>
      <c r="D130" t="s">
        <v>45</v>
      </c>
      <c r="E130" t="s">
        <v>102</v>
      </c>
      <c r="F130" s="1">
        <v>2230</v>
      </c>
      <c r="I130" t="s">
        <v>54</v>
      </c>
      <c r="K130" t="s">
        <v>38</v>
      </c>
      <c r="L130" t="s">
        <v>39</v>
      </c>
      <c r="M130" t="s">
        <v>40</v>
      </c>
      <c r="Q130" t="s">
        <v>414</v>
      </c>
      <c r="R130" t="s">
        <v>415</v>
      </c>
      <c r="S130" t="s">
        <v>49</v>
      </c>
      <c r="T130" s="1">
        <v>0</v>
      </c>
      <c r="AG130" s="5" t="str">
        <f>IFERROR(IF(VLOOKUP($B130,DPORT_BD!$A$1:$I$296,2,FALSE)=0,"",VLOOKUP($B130,DPORT_BD!$A$1:$I$296,2,FALSE)),"")</f>
        <v/>
      </c>
      <c r="AH130" s="5" t="str">
        <f>IFERROR(IF(VLOOKUP($B130,DPORT_BD!$A$1:$I$296,3,FALSE)=0,"",VLOOKUP($B130,DPORT_BD!$A$1:$I$296,3,FALSE)),"")</f>
        <v/>
      </c>
      <c r="AI130" s="5" t="str">
        <f>IFERROR(IF(VLOOKUP($B130,DPORT_BD!$A$1:$I$296,4,FALSE)=0,"",VLOOKUP($B130,DPORT_BD!$A$1:$I$296,4,FALSE)),"")</f>
        <v/>
      </c>
      <c r="AJ130" s="5" t="str">
        <f>IFERROR(IF(VLOOKUP($B130,DPORT_BD!$A$1:$I$296,5,FALSE)=0,"",VLOOKUP($B130,DPORT_BD!$A$1:$I$296,5,FALSE)),"")</f>
        <v/>
      </c>
      <c r="AK130" s="5" t="str">
        <f>IFERROR(IF(VLOOKUP($B130,DPORT_BD!$A$1:$I$296,6,FALSE)=0,"",VLOOKUP($B130,DPORT_BD!$A$1:$I$296,6,FALSE)),"")</f>
        <v/>
      </c>
      <c r="AL130" s="5" t="str">
        <f>IFERROR(IF(VLOOKUP($B130,DPORT_BD!$A$1:$I$296,7,FALSE)=0,"",VLOOKUP($B130,DPORT_BD!$A$1:$I$296,7,FALSE)),"")</f>
        <v/>
      </c>
      <c r="AM130" s="5" t="str">
        <f>IFERROR(IF(VLOOKUP($B130,DPORT_BD!$A$1:$I$296,8,FALSE)=0,"",VLOOKUP($B130,DPORT_BD!$A$1:$I$296,8,FALSE)),"")</f>
        <v/>
      </c>
      <c r="AN130" s="5" t="str">
        <f>IFERROR(IF(VLOOKUP($B130,DPORT_BD!$A$1:$I$296,9,FALSE)=0,"",VLOOKUP($B130,DPORT_BD!$A$1:$I$296,9,FALSE)),"")</f>
        <v/>
      </c>
    </row>
    <row r="131" spans="1:40">
      <c r="A131" t="s">
        <v>32</v>
      </c>
      <c r="B131" t="s">
        <v>416</v>
      </c>
      <c r="C131" t="s">
        <v>101</v>
      </c>
      <c r="D131" t="s">
        <v>45</v>
      </c>
      <c r="E131" t="s">
        <v>102</v>
      </c>
      <c r="F131" s="1">
        <v>2210</v>
      </c>
      <c r="I131" t="s">
        <v>54</v>
      </c>
      <c r="K131" t="s">
        <v>38</v>
      </c>
      <c r="L131" t="s">
        <v>39</v>
      </c>
      <c r="M131" t="s">
        <v>40</v>
      </c>
      <c r="Q131" t="s">
        <v>417</v>
      </c>
      <c r="R131" t="s">
        <v>415</v>
      </c>
      <c r="S131" t="s">
        <v>49</v>
      </c>
      <c r="T131" s="1">
        <v>0</v>
      </c>
      <c r="AG131" s="5" t="str">
        <f>IFERROR(IF(VLOOKUP($B131,DPORT_BD!$A$1:$I$296,2,FALSE)=0,"",VLOOKUP($B131,DPORT_BD!$A$1:$I$296,2,FALSE)),"")</f>
        <v/>
      </c>
      <c r="AH131" s="5" t="str">
        <f>IFERROR(IF(VLOOKUP($B131,DPORT_BD!$A$1:$I$296,3,FALSE)=0,"",VLOOKUP($B131,DPORT_BD!$A$1:$I$296,3,FALSE)),"")</f>
        <v/>
      </c>
      <c r="AI131" s="5" t="str">
        <f>IFERROR(IF(VLOOKUP($B131,DPORT_BD!$A$1:$I$296,4,FALSE)=0,"",VLOOKUP($B131,DPORT_BD!$A$1:$I$296,4,FALSE)),"")</f>
        <v/>
      </c>
      <c r="AJ131" s="5" t="str">
        <f>IFERROR(IF(VLOOKUP($B131,DPORT_BD!$A$1:$I$296,5,FALSE)=0,"",VLOOKUP($B131,DPORT_BD!$A$1:$I$296,5,FALSE)),"")</f>
        <v/>
      </c>
      <c r="AK131" s="5" t="str">
        <f>IFERROR(IF(VLOOKUP($B131,DPORT_BD!$A$1:$I$296,6,FALSE)=0,"",VLOOKUP($B131,DPORT_BD!$A$1:$I$296,6,FALSE)),"")</f>
        <v/>
      </c>
      <c r="AL131" s="5" t="str">
        <f>IFERROR(IF(VLOOKUP($B131,DPORT_BD!$A$1:$I$296,7,FALSE)=0,"",VLOOKUP($B131,DPORT_BD!$A$1:$I$296,7,FALSE)),"")</f>
        <v/>
      </c>
      <c r="AM131" s="5" t="str">
        <f>IFERROR(IF(VLOOKUP($B131,DPORT_BD!$A$1:$I$296,8,FALSE)=0,"",VLOOKUP($B131,DPORT_BD!$A$1:$I$296,8,FALSE)),"")</f>
        <v/>
      </c>
      <c r="AN131" s="5" t="str">
        <f>IFERROR(IF(VLOOKUP($B131,DPORT_BD!$A$1:$I$296,9,FALSE)=0,"",VLOOKUP($B131,DPORT_BD!$A$1:$I$296,9,FALSE)),"")</f>
        <v/>
      </c>
    </row>
    <row r="132" spans="1:40">
      <c r="A132" t="s">
        <v>32</v>
      </c>
      <c r="B132" t="s">
        <v>418</v>
      </c>
      <c r="C132" t="s">
        <v>34</v>
      </c>
      <c r="D132" t="s">
        <v>52</v>
      </c>
      <c r="E132" t="s">
        <v>53</v>
      </c>
      <c r="F132" s="1">
        <v>3850</v>
      </c>
      <c r="I132" t="s">
        <v>236</v>
      </c>
      <c r="K132" t="s">
        <v>38</v>
      </c>
      <c r="L132" t="s">
        <v>39</v>
      </c>
      <c r="M132" t="s">
        <v>40</v>
      </c>
      <c r="Q132" t="s">
        <v>419</v>
      </c>
      <c r="R132" t="s">
        <v>420</v>
      </c>
      <c r="S132" t="s">
        <v>43</v>
      </c>
      <c r="T132" s="1">
        <v>1</v>
      </c>
      <c r="AG132" s="5" t="str">
        <f>IFERROR(IF(VLOOKUP($B132,DPORT_BD!$A$1:$I$296,2,FALSE)=0,"",VLOOKUP($B132,DPORT_BD!$A$1:$I$296,2,FALSE)),"")</f>
        <v/>
      </c>
      <c r="AH132" s="5" t="str">
        <f>IFERROR(IF(VLOOKUP($B132,DPORT_BD!$A$1:$I$296,3,FALSE)=0,"",VLOOKUP($B132,DPORT_BD!$A$1:$I$296,3,FALSE)),"")</f>
        <v/>
      </c>
      <c r="AI132" s="5" t="str">
        <f>IFERROR(IF(VLOOKUP($B132,DPORT_BD!$A$1:$I$296,4,FALSE)=0,"",VLOOKUP($B132,DPORT_BD!$A$1:$I$296,4,FALSE)),"")</f>
        <v/>
      </c>
      <c r="AJ132" s="5" t="str">
        <f>IFERROR(IF(VLOOKUP($B132,DPORT_BD!$A$1:$I$296,5,FALSE)=0,"",VLOOKUP($B132,DPORT_BD!$A$1:$I$296,5,FALSE)),"")</f>
        <v/>
      </c>
      <c r="AK132" s="5" t="str">
        <f>IFERROR(IF(VLOOKUP($B132,DPORT_BD!$A$1:$I$296,6,FALSE)=0,"",VLOOKUP($B132,DPORT_BD!$A$1:$I$296,6,FALSE)),"")</f>
        <v/>
      </c>
      <c r="AL132" s="5" t="str">
        <f>IFERROR(IF(VLOOKUP($B132,DPORT_BD!$A$1:$I$296,7,FALSE)=0,"",VLOOKUP($B132,DPORT_BD!$A$1:$I$296,7,FALSE)),"")</f>
        <v/>
      </c>
      <c r="AM132" s="5" t="str">
        <f>IFERROR(IF(VLOOKUP($B132,DPORT_BD!$A$1:$I$296,8,FALSE)=0,"",VLOOKUP($B132,DPORT_BD!$A$1:$I$296,8,FALSE)),"")</f>
        <v/>
      </c>
      <c r="AN132" s="5" t="str">
        <f>IFERROR(IF(VLOOKUP($B132,DPORT_BD!$A$1:$I$296,9,FALSE)=0,"",VLOOKUP($B132,DPORT_BD!$A$1:$I$296,9,FALSE)),"")</f>
        <v/>
      </c>
    </row>
    <row r="133" spans="1:40">
      <c r="A133" t="s">
        <v>32</v>
      </c>
      <c r="B133" t="s">
        <v>421</v>
      </c>
      <c r="C133" t="s">
        <v>34</v>
      </c>
      <c r="D133" t="s">
        <v>52</v>
      </c>
      <c r="E133" t="s">
        <v>53</v>
      </c>
      <c r="F133" s="1">
        <v>3850</v>
      </c>
      <c r="I133" t="s">
        <v>236</v>
      </c>
      <c r="K133" t="s">
        <v>38</v>
      </c>
      <c r="L133" t="s">
        <v>39</v>
      </c>
      <c r="M133" t="s">
        <v>40</v>
      </c>
      <c r="Q133" t="s">
        <v>419</v>
      </c>
      <c r="R133" t="s">
        <v>420</v>
      </c>
      <c r="S133" t="s">
        <v>43</v>
      </c>
      <c r="T133" s="1">
        <v>1</v>
      </c>
      <c r="AG133" s="5" t="str">
        <f>IFERROR(IF(VLOOKUP($B133,DPORT_BD!$A$1:$I$296,2,FALSE)=0,"",VLOOKUP($B133,DPORT_BD!$A$1:$I$296,2,FALSE)),"")</f>
        <v/>
      </c>
      <c r="AH133" s="5" t="str">
        <f>IFERROR(IF(VLOOKUP($B133,DPORT_BD!$A$1:$I$296,3,FALSE)=0,"",VLOOKUP($B133,DPORT_BD!$A$1:$I$296,3,FALSE)),"")</f>
        <v/>
      </c>
      <c r="AI133" s="5" t="str">
        <f>IFERROR(IF(VLOOKUP($B133,DPORT_BD!$A$1:$I$296,4,FALSE)=0,"",VLOOKUP($B133,DPORT_BD!$A$1:$I$296,4,FALSE)),"")</f>
        <v/>
      </c>
      <c r="AJ133" s="5" t="str">
        <f>IFERROR(IF(VLOOKUP($B133,DPORT_BD!$A$1:$I$296,5,FALSE)=0,"",VLOOKUP($B133,DPORT_BD!$A$1:$I$296,5,FALSE)),"")</f>
        <v/>
      </c>
      <c r="AK133" s="5" t="str">
        <f>IFERROR(IF(VLOOKUP($B133,DPORT_BD!$A$1:$I$296,6,FALSE)=0,"",VLOOKUP($B133,DPORT_BD!$A$1:$I$296,6,FALSE)),"")</f>
        <v/>
      </c>
      <c r="AL133" s="5" t="str">
        <f>IFERROR(IF(VLOOKUP($B133,DPORT_BD!$A$1:$I$296,7,FALSE)=0,"",VLOOKUP($B133,DPORT_BD!$A$1:$I$296,7,FALSE)),"")</f>
        <v/>
      </c>
      <c r="AM133" s="5" t="str">
        <f>IFERROR(IF(VLOOKUP($B133,DPORT_BD!$A$1:$I$296,8,FALSE)=0,"",VLOOKUP($B133,DPORT_BD!$A$1:$I$296,8,FALSE)),"")</f>
        <v/>
      </c>
      <c r="AN133" s="5" t="str">
        <f>IFERROR(IF(VLOOKUP($B133,DPORT_BD!$A$1:$I$296,9,FALSE)=0,"",VLOOKUP($B133,DPORT_BD!$A$1:$I$296,9,FALSE)),"")</f>
        <v/>
      </c>
    </row>
    <row r="134" spans="1:40">
      <c r="A134" t="s">
        <v>32</v>
      </c>
      <c r="B134" t="s">
        <v>422</v>
      </c>
      <c r="C134" t="s">
        <v>34</v>
      </c>
      <c r="D134" t="s">
        <v>52</v>
      </c>
      <c r="E134" t="s">
        <v>53</v>
      </c>
      <c r="F134" s="1">
        <v>3850</v>
      </c>
      <c r="I134" t="s">
        <v>236</v>
      </c>
      <c r="K134" t="s">
        <v>38</v>
      </c>
      <c r="L134" t="s">
        <v>39</v>
      </c>
      <c r="M134" t="s">
        <v>40</v>
      </c>
      <c r="Q134" t="s">
        <v>419</v>
      </c>
      <c r="R134" t="s">
        <v>420</v>
      </c>
      <c r="S134" t="s">
        <v>43</v>
      </c>
      <c r="T134" s="1">
        <v>1</v>
      </c>
      <c r="AG134" s="5" t="str">
        <f>IFERROR(IF(VLOOKUP($B134,DPORT_BD!$A$1:$I$296,2,FALSE)=0,"",VLOOKUP($B134,DPORT_BD!$A$1:$I$296,2,FALSE)),"")</f>
        <v/>
      </c>
      <c r="AH134" s="5" t="str">
        <f>IFERROR(IF(VLOOKUP($B134,DPORT_BD!$A$1:$I$296,3,FALSE)=0,"",VLOOKUP($B134,DPORT_BD!$A$1:$I$296,3,FALSE)),"")</f>
        <v/>
      </c>
      <c r="AI134" s="5" t="str">
        <f>IFERROR(IF(VLOOKUP($B134,DPORT_BD!$A$1:$I$296,4,FALSE)=0,"",VLOOKUP($B134,DPORT_BD!$A$1:$I$296,4,FALSE)),"")</f>
        <v/>
      </c>
      <c r="AJ134" s="5" t="str">
        <f>IFERROR(IF(VLOOKUP($B134,DPORT_BD!$A$1:$I$296,5,FALSE)=0,"",VLOOKUP($B134,DPORT_BD!$A$1:$I$296,5,FALSE)),"")</f>
        <v/>
      </c>
      <c r="AK134" s="5" t="str">
        <f>IFERROR(IF(VLOOKUP($B134,DPORT_BD!$A$1:$I$296,6,FALSE)=0,"",VLOOKUP($B134,DPORT_BD!$A$1:$I$296,6,FALSE)),"")</f>
        <v/>
      </c>
      <c r="AL134" s="5" t="str">
        <f>IFERROR(IF(VLOOKUP($B134,DPORT_BD!$A$1:$I$296,7,FALSE)=0,"",VLOOKUP($B134,DPORT_BD!$A$1:$I$296,7,FALSE)),"")</f>
        <v/>
      </c>
      <c r="AM134" s="5" t="str">
        <f>IFERROR(IF(VLOOKUP($B134,DPORT_BD!$A$1:$I$296,8,FALSE)=0,"",VLOOKUP($B134,DPORT_BD!$A$1:$I$296,8,FALSE)),"")</f>
        <v/>
      </c>
      <c r="AN134" s="5" t="str">
        <f>IFERROR(IF(VLOOKUP($B134,DPORT_BD!$A$1:$I$296,9,FALSE)=0,"",VLOOKUP($B134,DPORT_BD!$A$1:$I$296,9,FALSE)),"")</f>
        <v/>
      </c>
    </row>
    <row r="135" spans="1:40">
      <c r="A135" t="s">
        <v>32</v>
      </c>
      <c r="B135" t="s">
        <v>423</v>
      </c>
      <c r="C135" t="s">
        <v>34</v>
      </c>
      <c r="D135" t="s">
        <v>52</v>
      </c>
      <c r="E135" t="s">
        <v>53</v>
      </c>
      <c r="F135" s="1">
        <v>3850</v>
      </c>
      <c r="I135" t="s">
        <v>236</v>
      </c>
      <c r="K135" t="s">
        <v>38</v>
      </c>
      <c r="L135" t="s">
        <v>39</v>
      </c>
      <c r="M135" t="s">
        <v>40</v>
      </c>
      <c r="Q135" t="s">
        <v>419</v>
      </c>
      <c r="R135" t="s">
        <v>420</v>
      </c>
      <c r="S135" t="s">
        <v>43</v>
      </c>
      <c r="T135" s="1">
        <v>1</v>
      </c>
      <c r="AG135" s="5" t="str">
        <f>IFERROR(IF(VLOOKUP($B135,DPORT_BD!$A$1:$I$296,2,FALSE)=0,"",VLOOKUP($B135,DPORT_BD!$A$1:$I$296,2,FALSE)),"")</f>
        <v/>
      </c>
      <c r="AH135" s="5" t="str">
        <f>IFERROR(IF(VLOOKUP($B135,DPORT_BD!$A$1:$I$296,3,FALSE)=0,"",VLOOKUP($B135,DPORT_BD!$A$1:$I$296,3,FALSE)),"")</f>
        <v/>
      </c>
      <c r="AI135" s="5" t="str">
        <f>IFERROR(IF(VLOOKUP($B135,DPORT_BD!$A$1:$I$296,4,FALSE)=0,"",VLOOKUP($B135,DPORT_BD!$A$1:$I$296,4,FALSE)),"")</f>
        <v/>
      </c>
      <c r="AJ135" s="5" t="str">
        <f>IFERROR(IF(VLOOKUP($B135,DPORT_BD!$A$1:$I$296,5,FALSE)=0,"",VLOOKUP($B135,DPORT_BD!$A$1:$I$296,5,FALSE)),"")</f>
        <v/>
      </c>
      <c r="AK135" s="5" t="str">
        <f>IFERROR(IF(VLOOKUP($B135,DPORT_BD!$A$1:$I$296,6,FALSE)=0,"",VLOOKUP($B135,DPORT_BD!$A$1:$I$296,6,FALSE)),"")</f>
        <v/>
      </c>
      <c r="AL135" s="5" t="str">
        <f>IFERROR(IF(VLOOKUP($B135,DPORT_BD!$A$1:$I$296,7,FALSE)=0,"",VLOOKUP($B135,DPORT_BD!$A$1:$I$296,7,FALSE)),"")</f>
        <v/>
      </c>
      <c r="AM135" s="5" t="str">
        <f>IFERROR(IF(VLOOKUP($B135,DPORT_BD!$A$1:$I$296,8,FALSE)=0,"",VLOOKUP($B135,DPORT_BD!$A$1:$I$296,8,FALSE)),"")</f>
        <v/>
      </c>
      <c r="AN135" s="5" t="str">
        <f>IFERROR(IF(VLOOKUP($B135,DPORT_BD!$A$1:$I$296,9,FALSE)=0,"",VLOOKUP($B135,DPORT_BD!$A$1:$I$296,9,FALSE)),"")</f>
        <v/>
      </c>
    </row>
    <row r="136" spans="1:40">
      <c r="A136" t="s">
        <v>32</v>
      </c>
      <c r="B136" t="s">
        <v>424</v>
      </c>
      <c r="C136" t="s">
        <v>34</v>
      </c>
      <c r="D136" t="s">
        <v>67</v>
      </c>
      <c r="E136" t="s">
        <v>68</v>
      </c>
      <c r="F136" s="1">
        <v>4600</v>
      </c>
      <c r="I136" t="s">
        <v>54</v>
      </c>
      <c r="K136" t="s">
        <v>38</v>
      </c>
      <c r="L136" t="s">
        <v>39</v>
      </c>
      <c r="M136" t="s">
        <v>40</v>
      </c>
      <c r="Q136" t="s">
        <v>425</v>
      </c>
      <c r="R136" t="s">
        <v>426</v>
      </c>
      <c r="S136" t="s">
        <v>49</v>
      </c>
      <c r="T136" s="1">
        <v>0</v>
      </c>
      <c r="AG136" s="5" t="str">
        <f>IFERROR(IF(VLOOKUP($B136,DPORT_BD!$A$1:$I$296,2,FALSE)=0,"",VLOOKUP($B136,DPORT_BD!$A$1:$I$296,2,FALSE)),"")</f>
        <v/>
      </c>
      <c r="AH136" s="5" t="str">
        <f>IFERROR(IF(VLOOKUP($B136,DPORT_BD!$A$1:$I$296,3,FALSE)=0,"",VLOOKUP($B136,DPORT_BD!$A$1:$I$296,3,FALSE)),"")</f>
        <v/>
      </c>
      <c r="AI136" s="5" t="str">
        <f>IFERROR(IF(VLOOKUP($B136,DPORT_BD!$A$1:$I$296,4,FALSE)=0,"",VLOOKUP($B136,DPORT_BD!$A$1:$I$296,4,FALSE)),"")</f>
        <v/>
      </c>
      <c r="AJ136" s="5" t="str">
        <f>IFERROR(IF(VLOOKUP($B136,DPORT_BD!$A$1:$I$296,5,FALSE)=0,"",VLOOKUP($B136,DPORT_BD!$A$1:$I$296,5,FALSE)),"")</f>
        <v/>
      </c>
      <c r="AK136" s="5" t="str">
        <f>IFERROR(IF(VLOOKUP($B136,DPORT_BD!$A$1:$I$296,6,FALSE)=0,"",VLOOKUP($B136,DPORT_BD!$A$1:$I$296,6,FALSE)),"")</f>
        <v/>
      </c>
      <c r="AL136" s="5" t="str">
        <f>IFERROR(IF(VLOOKUP($B136,DPORT_BD!$A$1:$I$296,7,FALSE)=0,"",VLOOKUP($B136,DPORT_BD!$A$1:$I$296,7,FALSE)),"")</f>
        <v/>
      </c>
      <c r="AM136" s="5" t="str">
        <f>IFERROR(IF(VLOOKUP($B136,DPORT_BD!$A$1:$I$296,8,FALSE)=0,"",VLOOKUP($B136,DPORT_BD!$A$1:$I$296,8,FALSE)),"")</f>
        <v/>
      </c>
      <c r="AN136" s="5" t="str">
        <f>IFERROR(IF(VLOOKUP($B136,DPORT_BD!$A$1:$I$296,9,FALSE)=0,"",VLOOKUP($B136,DPORT_BD!$A$1:$I$296,9,FALSE)),"")</f>
        <v/>
      </c>
    </row>
    <row r="137" spans="1:40">
      <c r="A137" t="s">
        <v>32</v>
      </c>
      <c r="B137" t="s">
        <v>427</v>
      </c>
      <c r="C137" t="s">
        <v>34</v>
      </c>
      <c r="D137" t="s">
        <v>67</v>
      </c>
      <c r="E137" t="s">
        <v>68</v>
      </c>
      <c r="F137" s="1">
        <v>4750</v>
      </c>
      <c r="I137" t="s">
        <v>54</v>
      </c>
      <c r="J137" t="s">
        <v>145</v>
      </c>
      <c r="K137" t="s">
        <v>73</v>
      </c>
      <c r="L137" t="s">
        <v>74</v>
      </c>
      <c r="M137" t="s">
        <v>40</v>
      </c>
      <c r="Q137" t="s">
        <v>425</v>
      </c>
      <c r="R137" t="s">
        <v>426</v>
      </c>
      <c r="S137" t="s">
        <v>49</v>
      </c>
      <c r="T137" s="1">
        <v>0</v>
      </c>
      <c r="AG137" s="5" t="str">
        <f>IFERROR(IF(VLOOKUP($B137,DPORT_BD!$A$1:$I$296,2,FALSE)=0,"",VLOOKUP($B137,DPORT_BD!$A$1:$I$296,2,FALSE)),"")</f>
        <v/>
      </c>
      <c r="AH137" s="5" t="str">
        <f>IFERROR(IF(VLOOKUP($B137,DPORT_BD!$A$1:$I$296,3,FALSE)=0,"",VLOOKUP($B137,DPORT_BD!$A$1:$I$296,3,FALSE)),"")</f>
        <v/>
      </c>
      <c r="AI137" s="5" t="str">
        <f>IFERROR(IF(VLOOKUP($B137,DPORT_BD!$A$1:$I$296,4,FALSE)=0,"",VLOOKUP($B137,DPORT_BD!$A$1:$I$296,4,FALSE)),"")</f>
        <v/>
      </c>
      <c r="AJ137" s="5" t="str">
        <f>IFERROR(IF(VLOOKUP($B137,DPORT_BD!$A$1:$I$296,5,FALSE)=0,"",VLOOKUP($B137,DPORT_BD!$A$1:$I$296,5,FALSE)),"")</f>
        <v/>
      </c>
      <c r="AK137" s="5" t="str">
        <f>IFERROR(IF(VLOOKUP($B137,DPORT_BD!$A$1:$I$296,6,FALSE)=0,"",VLOOKUP($B137,DPORT_BD!$A$1:$I$296,6,FALSE)),"")</f>
        <v/>
      </c>
      <c r="AL137" s="5" t="str">
        <f>IFERROR(IF(VLOOKUP($B137,DPORT_BD!$A$1:$I$296,7,FALSE)=0,"",VLOOKUP($B137,DPORT_BD!$A$1:$I$296,7,FALSE)),"")</f>
        <v/>
      </c>
      <c r="AM137" s="5" t="str">
        <f>IFERROR(IF(VLOOKUP($B137,DPORT_BD!$A$1:$I$296,8,FALSE)=0,"",VLOOKUP($B137,DPORT_BD!$A$1:$I$296,8,FALSE)),"")</f>
        <v/>
      </c>
      <c r="AN137" s="5" t="str">
        <f>IFERROR(IF(VLOOKUP($B137,DPORT_BD!$A$1:$I$296,9,FALSE)=0,"",VLOOKUP($B137,DPORT_BD!$A$1:$I$296,9,FALSE)),"")</f>
        <v/>
      </c>
    </row>
    <row r="138" spans="1:40">
      <c r="A138" t="s">
        <v>32</v>
      </c>
      <c r="B138" t="s">
        <v>428</v>
      </c>
      <c r="C138" t="s">
        <v>34</v>
      </c>
      <c r="D138" t="s">
        <v>52</v>
      </c>
      <c r="E138" t="s">
        <v>53</v>
      </c>
      <c r="F138" s="1">
        <v>3850</v>
      </c>
      <c r="I138" t="s">
        <v>59</v>
      </c>
      <c r="J138" t="s">
        <v>72</v>
      </c>
      <c r="K138" t="s">
        <v>359</v>
      </c>
      <c r="L138" t="s">
        <v>360</v>
      </c>
      <c r="M138" t="s">
        <v>40</v>
      </c>
      <c r="Q138" t="s">
        <v>255</v>
      </c>
      <c r="R138" t="s">
        <v>256</v>
      </c>
      <c r="S138" t="s">
        <v>49</v>
      </c>
      <c r="T138" s="1">
        <v>0</v>
      </c>
      <c r="AG138" s="5" t="str">
        <f>IFERROR(IF(VLOOKUP($B138,DPORT_BD!$A$1:$I$296,2,FALSE)=0,"",VLOOKUP($B138,DPORT_BD!$A$1:$I$296,2,FALSE)),"")</f>
        <v/>
      </c>
      <c r="AH138" s="5" t="str">
        <f>IFERROR(IF(VLOOKUP($B138,DPORT_BD!$A$1:$I$296,3,FALSE)=0,"",VLOOKUP($B138,DPORT_BD!$A$1:$I$296,3,FALSE)),"")</f>
        <v/>
      </c>
      <c r="AI138" s="5" t="str">
        <f>IFERROR(IF(VLOOKUP($B138,DPORT_BD!$A$1:$I$296,4,FALSE)=0,"",VLOOKUP($B138,DPORT_BD!$A$1:$I$296,4,FALSE)),"")</f>
        <v/>
      </c>
      <c r="AJ138" s="5" t="str">
        <f>IFERROR(IF(VLOOKUP($B138,DPORT_BD!$A$1:$I$296,5,FALSE)=0,"",VLOOKUP($B138,DPORT_BD!$A$1:$I$296,5,FALSE)),"")</f>
        <v/>
      </c>
      <c r="AK138" s="5" t="str">
        <f>IFERROR(IF(VLOOKUP($B138,DPORT_BD!$A$1:$I$296,6,FALSE)=0,"",VLOOKUP($B138,DPORT_BD!$A$1:$I$296,6,FALSE)),"")</f>
        <v/>
      </c>
      <c r="AL138" s="5" t="str">
        <f>IFERROR(IF(VLOOKUP($B138,DPORT_BD!$A$1:$I$296,7,FALSE)=0,"",VLOOKUP($B138,DPORT_BD!$A$1:$I$296,7,FALSE)),"")</f>
        <v/>
      </c>
      <c r="AM138" s="5" t="str">
        <f>IFERROR(IF(VLOOKUP($B138,DPORT_BD!$A$1:$I$296,8,FALSE)=0,"",VLOOKUP($B138,DPORT_BD!$A$1:$I$296,8,FALSE)),"")</f>
        <v/>
      </c>
      <c r="AN138" s="5" t="str">
        <f>IFERROR(IF(VLOOKUP($B138,DPORT_BD!$A$1:$I$296,9,FALSE)=0,"",VLOOKUP($B138,DPORT_BD!$A$1:$I$296,9,FALSE)),"")</f>
        <v/>
      </c>
    </row>
    <row r="139" spans="1:40">
      <c r="A139" t="s">
        <v>32</v>
      </c>
      <c r="B139" t="s">
        <v>429</v>
      </c>
      <c r="C139" t="s">
        <v>34</v>
      </c>
      <c r="D139" t="s">
        <v>45</v>
      </c>
      <c r="E139" t="s">
        <v>46</v>
      </c>
      <c r="F139" s="1">
        <v>3600</v>
      </c>
      <c r="I139" t="s">
        <v>37</v>
      </c>
      <c r="K139" t="s">
        <v>38</v>
      </c>
      <c r="L139" t="s">
        <v>39</v>
      </c>
      <c r="M139" t="s">
        <v>40</v>
      </c>
      <c r="Q139" t="s">
        <v>430</v>
      </c>
      <c r="R139" t="s">
        <v>302</v>
      </c>
      <c r="S139" t="s">
        <v>49</v>
      </c>
      <c r="T139" s="1">
        <v>0</v>
      </c>
      <c r="AG139" s="5" t="str">
        <f>IFERROR(IF(VLOOKUP($B139,DPORT_BD!$A$1:$I$296,2,FALSE)=0,"",VLOOKUP($B139,DPORT_BD!$A$1:$I$296,2,FALSE)),"")</f>
        <v/>
      </c>
      <c r="AH139" s="5" t="str">
        <f>IFERROR(IF(VLOOKUP($B139,DPORT_BD!$A$1:$I$296,3,FALSE)=0,"",VLOOKUP($B139,DPORT_BD!$A$1:$I$296,3,FALSE)),"")</f>
        <v/>
      </c>
      <c r="AI139" s="5" t="str">
        <f>IFERROR(IF(VLOOKUP($B139,DPORT_BD!$A$1:$I$296,4,FALSE)=0,"",VLOOKUP($B139,DPORT_BD!$A$1:$I$296,4,FALSE)),"")</f>
        <v/>
      </c>
      <c r="AJ139" s="5" t="str">
        <f>IFERROR(IF(VLOOKUP($B139,DPORT_BD!$A$1:$I$296,5,FALSE)=0,"",VLOOKUP($B139,DPORT_BD!$A$1:$I$296,5,FALSE)),"")</f>
        <v/>
      </c>
      <c r="AK139" s="5" t="str">
        <f>IFERROR(IF(VLOOKUP($B139,DPORT_BD!$A$1:$I$296,6,FALSE)=0,"",VLOOKUP($B139,DPORT_BD!$A$1:$I$296,6,FALSE)),"")</f>
        <v/>
      </c>
      <c r="AL139" s="5" t="str">
        <f>IFERROR(IF(VLOOKUP($B139,DPORT_BD!$A$1:$I$296,7,FALSE)=0,"",VLOOKUP($B139,DPORT_BD!$A$1:$I$296,7,FALSE)),"")</f>
        <v/>
      </c>
      <c r="AM139" s="5" t="str">
        <f>IFERROR(IF(VLOOKUP($B139,DPORT_BD!$A$1:$I$296,8,FALSE)=0,"",VLOOKUP($B139,DPORT_BD!$A$1:$I$296,8,FALSE)),"")</f>
        <v/>
      </c>
      <c r="AN139" s="5" t="str">
        <f>IFERROR(IF(VLOOKUP($B139,DPORT_BD!$A$1:$I$296,9,FALSE)=0,"",VLOOKUP($B139,DPORT_BD!$A$1:$I$296,9,FALSE)),"")</f>
        <v/>
      </c>
    </row>
    <row r="140" spans="1:40">
      <c r="A140" t="s">
        <v>32</v>
      </c>
      <c r="B140" t="s">
        <v>431</v>
      </c>
      <c r="C140" t="s">
        <v>101</v>
      </c>
      <c r="D140" t="s">
        <v>45</v>
      </c>
      <c r="E140" t="s">
        <v>102</v>
      </c>
      <c r="F140" s="1">
        <v>2200</v>
      </c>
      <c r="I140" t="s">
        <v>54</v>
      </c>
      <c r="K140" t="s">
        <v>38</v>
      </c>
      <c r="L140" t="s">
        <v>39</v>
      </c>
      <c r="M140" t="s">
        <v>40</v>
      </c>
      <c r="Q140" t="s">
        <v>432</v>
      </c>
      <c r="R140" t="s">
        <v>415</v>
      </c>
      <c r="S140" t="s">
        <v>49</v>
      </c>
      <c r="T140" s="1">
        <v>0</v>
      </c>
      <c r="AG140" s="5" t="str">
        <f>IFERROR(IF(VLOOKUP($B140,DPORT_BD!$A$1:$I$296,2,FALSE)=0,"",VLOOKUP($B140,DPORT_BD!$A$1:$I$296,2,FALSE)),"")</f>
        <v/>
      </c>
      <c r="AH140" s="5" t="str">
        <f>IFERROR(IF(VLOOKUP($B140,DPORT_BD!$A$1:$I$296,3,FALSE)=0,"",VLOOKUP($B140,DPORT_BD!$A$1:$I$296,3,FALSE)),"")</f>
        <v/>
      </c>
      <c r="AI140" s="5" t="str">
        <f>IFERROR(IF(VLOOKUP($B140,DPORT_BD!$A$1:$I$296,4,FALSE)=0,"",VLOOKUP($B140,DPORT_BD!$A$1:$I$296,4,FALSE)),"")</f>
        <v/>
      </c>
      <c r="AJ140" s="5" t="str">
        <f>IFERROR(IF(VLOOKUP($B140,DPORT_BD!$A$1:$I$296,5,FALSE)=0,"",VLOOKUP($B140,DPORT_BD!$A$1:$I$296,5,FALSE)),"")</f>
        <v/>
      </c>
      <c r="AK140" s="5" t="str">
        <f>IFERROR(IF(VLOOKUP($B140,DPORT_BD!$A$1:$I$296,6,FALSE)=0,"",VLOOKUP($B140,DPORT_BD!$A$1:$I$296,6,FALSE)),"")</f>
        <v/>
      </c>
      <c r="AL140" s="5" t="str">
        <f>IFERROR(IF(VLOOKUP($B140,DPORT_BD!$A$1:$I$296,7,FALSE)=0,"",VLOOKUP($B140,DPORT_BD!$A$1:$I$296,7,FALSE)),"")</f>
        <v/>
      </c>
      <c r="AM140" s="5" t="str">
        <f>IFERROR(IF(VLOOKUP($B140,DPORT_BD!$A$1:$I$296,8,FALSE)=0,"",VLOOKUP($B140,DPORT_BD!$A$1:$I$296,8,FALSE)),"")</f>
        <v/>
      </c>
      <c r="AN140" s="5" t="str">
        <f>IFERROR(IF(VLOOKUP($B140,DPORT_BD!$A$1:$I$296,9,FALSE)=0,"",VLOOKUP($B140,DPORT_BD!$A$1:$I$296,9,FALSE)),"")</f>
        <v/>
      </c>
    </row>
    <row r="141" spans="1:40">
      <c r="A141" t="s">
        <v>32</v>
      </c>
      <c r="B141" t="s">
        <v>433</v>
      </c>
      <c r="C141" t="s">
        <v>34</v>
      </c>
      <c r="D141" t="s">
        <v>45</v>
      </c>
      <c r="E141" t="s">
        <v>46</v>
      </c>
      <c r="F141" s="1">
        <v>3084</v>
      </c>
      <c r="I141" t="s">
        <v>54</v>
      </c>
      <c r="K141" t="s">
        <v>38</v>
      </c>
      <c r="L141" t="s">
        <v>39</v>
      </c>
      <c r="M141" t="s">
        <v>40</v>
      </c>
      <c r="Q141" t="s">
        <v>232</v>
      </c>
      <c r="R141" t="s">
        <v>233</v>
      </c>
      <c r="S141" t="s">
        <v>43</v>
      </c>
      <c r="T141" s="1">
        <v>1</v>
      </c>
      <c r="AG141" s="5" t="str">
        <f>IFERROR(IF(VLOOKUP($B141,DPORT_BD!$A$1:$I$296,2,FALSE)=0,"",VLOOKUP($B141,DPORT_BD!$A$1:$I$296,2,FALSE)),"")</f>
        <v/>
      </c>
      <c r="AH141" s="5" t="str">
        <f>IFERROR(IF(VLOOKUP($B141,DPORT_BD!$A$1:$I$296,3,FALSE)=0,"",VLOOKUP($B141,DPORT_BD!$A$1:$I$296,3,FALSE)),"")</f>
        <v/>
      </c>
      <c r="AI141" s="5" t="str">
        <f>IFERROR(IF(VLOOKUP($B141,DPORT_BD!$A$1:$I$296,4,FALSE)=0,"",VLOOKUP($B141,DPORT_BD!$A$1:$I$296,4,FALSE)),"")</f>
        <v/>
      </c>
      <c r="AJ141" s="5" t="str">
        <f>IFERROR(IF(VLOOKUP($B141,DPORT_BD!$A$1:$I$296,5,FALSE)=0,"",VLOOKUP($B141,DPORT_BD!$A$1:$I$296,5,FALSE)),"")</f>
        <v/>
      </c>
      <c r="AK141" s="5" t="str">
        <f>IFERROR(IF(VLOOKUP($B141,DPORT_BD!$A$1:$I$296,6,FALSE)=0,"",VLOOKUP($B141,DPORT_BD!$A$1:$I$296,6,FALSE)),"")</f>
        <v/>
      </c>
      <c r="AL141" s="5" t="str">
        <f>IFERROR(IF(VLOOKUP($B141,DPORT_BD!$A$1:$I$296,7,FALSE)=0,"",VLOOKUP($B141,DPORT_BD!$A$1:$I$296,7,FALSE)),"")</f>
        <v/>
      </c>
      <c r="AM141" s="5" t="str">
        <f>IFERROR(IF(VLOOKUP($B141,DPORT_BD!$A$1:$I$296,8,FALSE)=0,"",VLOOKUP($B141,DPORT_BD!$A$1:$I$296,8,FALSE)),"")</f>
        <v/>
      </c>
      <c r="AN141" s="5" t="str">
        <f>IFERROR(IF(VLOOKUP($B141,DPORT_BD!$A$1:$I$296,9,FALSE)=0,"",VLOOKUP($B141,DPORT_BD!$A$1:$I$296,9,FALSE)),"")</f>
        <v/>
      </c>
    </row>
    <row r="142" spans="1:40">
      <c r="A142" t="s">
        <v>32</v>
      </c>
      <c r="B142" t="s">
        <v>434</v>
      </c>
      <c r="C142" t="s">
        <v>34</v>
      </c>
      <c r="D142" t="s">
        <v>52</v>
      </c>
      <c r="E142" t="s">
        <v>53</v>
      </c>
      <c r="F142" s="1">
        <v>3840</v>
      </c>
      <c r="I142" t="s">
        <v>37</v>
      </c>
      <c r="J142" t="s">
        <v>82</v>
      </c>
      <c r="K142" t="s">
        <v>83</v>
      </c>
      <c r="L142" t="s">
        <v>84</v>
      </c>
      <c r="M142" t="s">
        <v>40</v>
      </c>
      <c r="N142" t="s">
        <v>286</v>
      </c>
      <c r="O142" t="s">
        <v>338</v>
      </c>
      <c r="P142" t="s">
        <v>339</v>
      </c>
      <c r="Q142" t="s">
        <v>435</v>
      </c>
      <c r="R142" t="s">
        <v>302</v>
      </c>
      <c r="S142" t="s">
        <v>317</v>
      </c>
      <c r="T142" s="1">
        <v>20</v>
      </c>
      <c r="AG142" s="5" t="str">
        <f>IFERROR(IF(VLOOKUP($B142,DPORT_BD!$A$1:$I$296,2,FALSE)=0,"",VLOOKUP($B142,DPORT_BD!$A$1:$I$296,2,FALSE)),"")</f>
        <v/>
      </c>
      <c r="AH142" s="5" t="str">
        <f>IFERROR(IF(VLOOKUP($B142,DPORT_BD!$A$1:$I$296,3,FALSE)=0,"",VLOOKUP($B142,DPORT_BD!$A$1:$I$296,3,FALSE)),"")</f>
        <v/>
      </c>
      <c r="AI142" s="5" t="str">
        <f>IFERROR(IF(VLOOKUP($B142,DPORT_BD!$A$1:$I$296,4,FALSE)=0,"",VLOOKUP($B142,DPORT_BD!$A$1:$I$296,4,FALSE)),"")</f>
        <v/>
      </c>
      <c r="AJ142" s="5" t="str">
        <f>IFERROR(IF(VLOOKUP($B142,DPORT_BD!$A$1:$I$296,5,FALSE)=0,"",VLOOKUP($B142,DPORT_BD!$A$1:$I$296,5,FALSE)),"")</f>
        <v/>
      </c>
      <c r="AK142" s="5" t="str">
        <f>IFERROR(IF(VLOOKUP($B142,DPORT_BD!$A$1:$I$296,6,FALSE)=0,"",VLOOKUP($B142,DPORT_BD!$A$1:$I$296,6,FALSE)),"")</f>
        <v/>
      </c>
      <c r="AL142" s="5" t="str">
        <f>IFERROR(IF(VLOOKUP($B142,DPORT_BD!$A$1:$I$296,7,FALSE)=0,"",VLOOKUP($B142,DPORT_BD!$A$1:$I$296,7,FALSE)),"")</f>
        <v/>
      </c>
      <c r="AM142" s="5" t="str">
        <f>IFERROR(IF(VLOOKUP($B142,DPORT_BD!$A$1:$I$296,8,FALSE)=0,"",VLOOKUP($B142,DPORT_BD!$A$1:$I$296,8,FALSE)),"")</f>
        <v/>
      </c>
      <c r="AN142" s="5" t="str">
        <f>IFERROR(IF(VLOOKUP($B142,DPORT_BD!$A$1:$I$296,9,FALSE)=0,"",VLOOKUP($B142,DPORT_BD!$A$1:$I$296,9,FALSE)),"")</f>
        <v/>
      </c>
    </row>
    <row r="143" spans="1:40">
      <c r="A143" t="s">
        <v>32</v>
      </c>
      <c r="B143" t="s">
        <v>436</v>
      </c>
      <c r="C143" t="s">
        <v>34</v>
      </c>
      <c r="D143" t="s">
        <v>52</v>
      </c>
      <c r="E143" t="s">
        <v>53</v>
      </c>
      <c r="F143" s="1">
        <v>3850</v>
      </c>
      <c r="I143" t="s">
        <v>54</v>
      </c>
      <c r="K143" t="s">
        <v>38</v>
      </c>
      <c r="L143" t="s">
        <v>39</v>
      </c>
      <c r="M143" t="s">
        <v>40</v>
      </c>
      <c r="Q143" t="s">
        <v>75</v>
      </c>
      <c r="R143" t="s">
        <v>76</v>
      </c>
      <c r="S143" t="s">
        <v>49</v>
      </c>
      <c r="T143" s="1">
        <v>0</v>
      </c>
      <c r="AG143" s="5" t="str">
        <f>IFERROR(IF(VLOOKUP($B143,DPORT_BD!$A$1:$I$296,2,FALSE)=0,"",VLOOKUP($B143,DPORT_BD!$A$1:$I$296,2,FALSE)),"")</f>
        <v/>
      </c>
      <c r="AH143" s="5" t="str">
        <f>IFERROR(IF(VLOOKUP($B143,DPORT_BD!$A$1:$I$296,3,FALSE)=0,"",VLOOKUP($B143,DPORT_BD!$A$1:$I$296,3,FALSE)),"")</f>
        <v/>
      </c>
      <c r="AI143" s="5" t="str">
        <f>IFERROR(IF(VLOOKUP($B143,DPORT_BD!$A$1:$I$296,4,FALSE)=0,"",VLOOKUP($B143,DPORT_BD!$A$1:$I$296,4,FALSE)),"")</f>
        <v/>
      </c>
      <c r="AJ143" s="5" t="str">
        <f>IFERROR(IF(VLOOKUP($B143,DPORT_BD!$A$1:$I$296,5,FALSE)=0,"",VLOOKUP($B143,DPORT_BD!$A$1:$I$296,5,FALSE)),"")</f>
        <v/>
      </c>
      <c r="AK143" s="5" t="str">
        <f>IFERROR(IF(VLOOKUP($B143,DPORT_BD!$A$1:$I$296,6,FALSE)=0,"",VLOOKUP($B143,DPORT_BD!$A$1:$I$296,6,FALSE)),"")</f>
        <v/>
      </c>
      <c r="AL143" s="5" t="str">
        <f>IFERROR(IF(VLOOKUP($B143,DPORT_BD!$A$1:$I$296,7,FALSE)=0,"",VLOOKUP($B143,DPORT_BD!$A$1:$I$296,7,FALSE)),"")</f>
        <v/>
      </c>
      <c r="AM143" s="5" t="str">
        <f>IFERROR(IF(VLOOKUP($B143,DPORT_BD!$A$1:$I$296,8,FALSE)=0,"",VLOOKUP($B143,DPORT_BD!$A$1:$I$296,8,FALSE)),"")</f>
        <v/>
      </c>
      <c r="AN143" s="5" t="str">
        <f>IFERROR(IF(VLOOKUP($B143,DPORT_BD!$A$1:$I$296,9,FALSE)=0,"",VLOOKUP($B143,DPORT_BD!$A$1:$I$296,9,FALSE)),"")</f>
        <v/>
      </c>
    </row>
    <row r="144" spans="1:40">
      <c r="A144" t="s">
        <v>32</v>
      </c>
      <c r="B144" t="s">
        <v>437</v>
      </c>
      <c r="C144" t="s">
        <v>34</v>
      </c>
      <c r="D144" t="s">
        <v>52</v>
      </c>
      <c r="E144" t="s">
        <v>53</v>
      </c>
      <c r="F144" s="1">
        <v>4090</v>
      </c>
      <c r="I144" t="s">
        <v>37</v>
      </c>
      <c r="K144" t="s">
        <v>38</v>
      </c>
      <c r="L144" t="s">
        <v>39</v>
      </c>
      <c r="M144" t="s">
        <v>40</v>
      </c>
      <c r="Q144" t="s">
        <v>438</v>
      </c>
      <c r="R144" t="s">
        <v>76</v>
      </c>
      <c r="S144" t="s">
        <v>49</v>
      </c>
      <c r="T144" s="1">
        <v>0</v>
      </c>
      <c r="AG144" s="5" t="str">
        <f>IFERROR(IF(VLOOKUP($B144,DPORT_BD!$A$1:$I$296,2,FALSE)=0,"",VLOOKUP($B144,DPORT_BD!$A$1:$I$296,2,FALSE)),"")</f>
        <v>PRC00000234</v>
      </c>
      <c r="AH144" s="5" t="str">
        <f>IFERROR(IF(VLOOKUP($B144,DPORT_BD!$A$1:$I$296,3,FALSE)=0,"",VLOOKUP($B144,DPORT_BD!$A$1:$I$296,3,FALSE)),"")</f>
        <v/>
      </c>
      <c r="AI144" s="5" t="str">
        <f>IFERROR(IF(VLOOKUP($B144,DPORT_BD!$A$1:$I$296,4,FALSE)=0,"",VLOOKUP($B144,DPORT_BD!$A$1:$I$296,4,FALSE)),"")</f>
        <v/>
      </c>
      <c r="AJ144" s="5" t="str">
        <f>IFERROR(IF(VLOOKUP($B144,DPORT_BD!$A$1:$I$296,5,FALSE)=0,"",VLOOKUP($B144,DPORT_BD!$A$1:$I$296,5,FALSE)),"")</f>
        <v>CAJA</v>
      </c>
      <c r="AK144" s="5" t="str">
        <f>IFERROR(IF(VLOOKUP($B144,DPORT_BD!$A$1:$I$296,6,FALSE)=0,"",VLOOKUP($B144,DPORT_BD!$A$1:$I$296,6,FALSE)),"")</f>
        <v/>
      </c>
      <c r="AL144" s="5" t="str">
        <f>IFERROR(IF(VLOOKUP($B144,DPORT_BD!$A$1:$I$296,7,FALSE)=0,"",VLOOKUP($B144,DPORT_BD!$A$1:$I$296,7,FALSE)),"")</f>
        <v/>
      </c>
      <c r="AM144" s="5" t="str">
        <f>IFERROR(IF(VLOOKUP($B144,DPORT_BD!$A$1:$I$296,8,FALSE)=0,"",VLOOKUP($B144,DPORT_BD!$A$1:$I$296,8,FALSE)),"")</f>
        <v/>
      </c>
      <c r="AN144" s="5" t="str">
        <f>IFERROR(IF(VLOOKUP($B144,DPORT_BD!$A$1:$I$296,9,FALSE)=0,"",VLOOKUP($B144,DPORT_BD!$A$1:$I$296,9,FALSE)),"")</f>
        <v/>
      </c>
    </row>
    <row r="145" spans="1:40">
      <c r="A145" t="s">
        <v>32</v>
      </c>
      <c r="B145" t="s">
        <v>439</v>
      </c>
      <c r="C145" t="s">
        <v>34</v>
      </c>
      <c r="D145" t="s">
        <v>45</v>
      </c>
      <c r="E145" t="s">
        <v>46</v>
      </c>
      <c r="F145" s="1">
        <v>3084</v>
      </c>
      <c r="I145" t="s">
        <v>37</v>
      </c>
      <c r="J145" t="s">
        <v>82</v>
      </c>
      <c r="K145" t="s">
        <v>83</v>
      </c>
      <c r="L145" t="s">
        <v>84</v>
      </c>
      <c r="M145" t="s">
        <v>40</v>
      </c>
      <c r="Q145" t="s">
        <v>440</v>
      </c>
      <c r="R145" t="s">
        <v>426</v>
      </c>
      <c r="S145" t="s">
        <v>441</v>
      </c>
      <c r="T145" s="1">
        <v>14</v>
      </c>
      <c r="X145" t="s">
        <v>296</v>
      </c>
      <c r="AG145" s="5" t="str">
        <f>IFERROR(IF(VLOOKUP($B145,DPORT_BD!$A$1:$I$296,2,FALSE)=0,"",VLOOKUP($B145,DPORT_BD!$A$1:$I$296,2,FALSE)),"")</f>
        <v/>
      </c>
      <c r="AH145" s="5" t="str">
        <f>IFERROR(IF(VLOOKUP($B145,DPORT_BD!$A$1:$I$296,3,FALSE)=0,"",VLOOKUP($B145,DPORT_BD!$A$1:$I$296,3,FALSE)),"")</f>
        <v/>
      </c>
      <c r="AI145" s="5" t="str">
        <f>IFERROR(IF(VLOOKUP($B145,DPORT_BD!$A$1:$I$296,4,FALSE)=0,"",VLOOKUP($B145,DPORT_BD!$A$1:$I$296,4,FALSE)),"")</f>
        <v/>
      </c>
      <c r="AJ145" s="5" t="str">
        <f>IFERROR(IF(VLOOKUP($B145,DPORT_BD!$A$1:$I$296,5,FALSE)=0,"",VLOOKUP($B145,DPORT_BD!$A$1:$I$296,5,FALSE)),"")</f>
        <v/>
      </c>
      <c r="AK145" s="5" t="str">
        <f>IFERROR(IF(VLOOKUP($B145,DPORT_BD!$A$1:$I$296,6,FALSE)=0,"",VLOOKUP($B145,DPORT_BD!$A$1:$I$296,6,FALSE)),"")</f>
        <v/>
      </c>
      <c r="AL145" s="5" t="str">
        <f>IFERROR(IF(VLOOKUP($B145,DPORT_BD!$A$1:$I$296,7,FALSE)=0,"",VLOOKUP($B145,DPORT_BD!$A$1:$I$296,7,FALSE)),"")</f>
        <v/>
      </c>
      <c r="AM145" s="5" t="str">
        <f>IFERROR(IF(VLOOKUP($B145,DPORT_BD!$A$1:$I$296,8,FALSE)=0,"",VLOOKUP($B145,DPORT_BD!$A$1:$I$296,8,FALSE)),"")</f>
        <v/>
      </c>
      <c r="AN145" s="5" t="str">
        <f>IFERROR(IF(VLOOKUP($B145,DPORT_BD!$A$1:$I$296,9,FALSE)=0,"",VLOOKUP($B145,DPORT_BD!$A$1:$I$296,9,FALSE)),"")</f>
        <v/>
      </c>
    </row>
    <row r="146" spans="1:40">
      <c r="A146" t="s">
        <v>32</v>
      </c>
      <c r="B146" t="s">
        <v>442</v>
      </c>
      <c r="C146" t="s">
        <v>34</v>
      </c>
      <c r="D146" t="s">
        <v>45</v>
      </c>
      <c r="E146" t="s">
        <v>46</v>
      </c>
      <c r="F146" s="1">
        <v>3084</v>
      </c>
      <c r="I146" t="s">
        <v>37</v>
      </c>
      <c r="J146" t="s">
        <v>82</v>
      </c>
      <c r="K146" t="s">
        <v>160</v>
      </c>
      <c r="L146" t="s">
        <v>161</v>
      </c>
      <c r="M146" t="s">
        <v>40</v>
      </c>
      <c r="Q146" t="s">
        <v>443</v>
      </c>
      <c r="R146" t="s">
        <v>444</v>
      </c>
      <c r="S146" t="s">
        <v>297</v>
      </c>
      <c r="T146" s="1">
        <v>21</v>
      </c>
      <c r="X146" t="s">
        <v>296</v>
      </c>
      <c r="AG146" s="5" t="str">
        <f>IFERROR(IF(VLOOKUP($B146,DPORT_BD!$A$1:$I$296,2,FALSE)=0,"",VLOOKUP($B146,DPORT_BD!$A$1:$I$296,2,FALSE)),"")</f>
        <v/>
      </c>
      <c r="AH146" s="5" t="str">
        <f>IFERROR(IF(VLOOKUP($B146,DPORT_BD!$A$1:$I$296,3,FALSE)=0,"",VLOOKUP($B146,DPORT_BD!$A$1:$I$296,3,FALSE)),"")</f>
        <v/>
      </c>
      <c r="AI146" s="5" t="str">
        <f>IFERROR(IF(VLOOKUP($B146,DPORT_BD!$A$1:$I$296,4,FALSE)=0,"",VLOOKUP($B146,DPORT_BD!$A$1:$I$296,4,FALSE)),"")</f>
        <v/>
      </c>
      <c r="AJ146" s="5" t="str">
        <f>IFERROR(IF(VLOOKUP($B146,DPORT_BD!$A$1:$I$296,5,FALSE)=0,"",VLOOKUP($B146,DPORT_BD!$A$1:$I$296,5,FALSE)),"")</f>
        <v/>
      </c>
      <c r="AK146" s="5" t="str">
        <f>IFERROR(IF(VLOOKUP($B146,DPORT_BD!$A$1:$I$296,6,FALSE)=0,"",VLOOKUP($B146,DPORT_BD!$A$1:$I$296,6,FALSE)),"")</f>
        <v/>
      </c>
      <c r="AL146" s="5" t="str">
        <f>IFERROR(IF(VLOOKUP($B146,DPORT_BD!$A$1:$I$296,7,FALSE)=0,"",VLOOKUP($B146,DPORT_BD!$A$1:$I$296,7,FALSE)),"")</f>
        <v/>
      </c>
      <c r="AM146" s="5" t="str">
        <f>IFERROR(IF(VLOOKUP($B146,DPORT_BD!$A$1:$I$296,8,FALSE)=0,"",VLOOKUP($B146,DPORT_BD!$A$1:$I$296,8,FALSE)),"")</f>
        <v/>
      </c>
      <c r="AN146" s="5" t="str">
        <f>IFERROR(IF(VLOOKUP($B146,DPORT_BD!$A$1:$I$296,9,FALSE)=0,"",VLOOKUP($B146,DPORT_BD!$A$1:$I$296,9,FALSE)),"")</f>
        <v/>
      </c>
    </row>
    <row r="147" spans="1:40">
      <c r="A147" t="s">
        <v>32</v>
      </c>
      <c r="B147" t="s">
        <v>445</v>
      </c>
      <c r="C147" t="s">
        <v>34</v>
      </c>
      <c r="D147" t="s">
        <v>52</v>
      </c>
      <c r="E147" t="s">
        <v>53</v>
      </c>
      <c r="F147" s="1">
        <v>3850</v>
      </c>
      <c r="G147" t="s">
        <v>446</v>
      </c>
      <c r="H147" t="s">
        <v>210</v>
      </c>
      <c r="I147" t="s">
        <v>37</v>
      </c>
      <c r="J147" t="s">
        <v>82</v>
      </c>
      <c r="K147" t="s">
        <v>73</v>
      </c>
      <c r="L147" t="s">
        <v>74</v>
      </c>
      <c r="M147" t="s">
        <v>40</v>
      </c>
      <c r="N147" t="s">
        <v>286</v>
      </c>
      <c r="O147" t="s">
        <v>338</v>
      </c>
      <c r="P147" t="s">
        <v>339</v>
      </c>
      <c r="Q147" t="s">
        <v>447</v>
      </c>
      <c r="R147" t="s">
        <v>280</v>
      </c>
      <c r="S147" t="s">
        <v>317</v>
      </c>
      <c r="T147" s="1">
        <v>20</v>
      </c>
      <c r="W147" t="s">
        <v>136</v>
      </c>
      <c r="AC147" t="s">
        <v>181</v>
      </c>
      <c r="AD147" t="s">
        <v>181</v>
      </c>
      <c r="AG147" s="5" t="str">
        <f>IFERROR(IF(VLOOKUP($B147,DPORT_BD!$A$1:$I$296,2,FALSE)=0,"",VLOOKUP($B147,DPORT_BD!$A$1:$I$296,2,FALSE)),"")</f>
        <v>PRC00001860</v>
      </c>
      <c r="AH147" s="5" t="str">
        <f>IFERROR(IF(VLOOKUP($B147,DPORT_BD!$A$1:$I$296,3,FALSE)=0,"",VLOOKUP($B147,DPORT_BD!$A$1:$I$296,3,FALSE)),"")</f>
        <v>Lavado Químico</v>
      </c>
      <c r="AI147" s="5" t="str">
        <f>IFERROR(IF(VLOOKUP($B147,DPORT_BD!$A$1:$I$296,4,FALSE)=0,"",VLOOKUP($B147,DPORT_BD!$A$1:$I$296,4,FALSE)),"")</f>
        <v/>
      </c>
      <c r="AJ147" s="5" t="str">
        <f>IFERROR(IF(VLOOKUP($B147,DPORT_BD!$A$1:$I$296,5,FALSE)=0,"",VLOOKUP($B147,DPORT_BD!$A$1:$I$296,5,FALSE)),"")</f>
        <v>CAJA</v>
      </c>
      <c r="AK147" s="5" t="str">
        <f>IFERROR(IF(VLOOKUP($B147,DPORT_BD!$A$1:$I$296,6,FALSE)=0,"",VLOOKUP($B147,DPORT_BD!$A$1:$I$296,6,FALSE)),"")</f>
        <v/>
      </c>
      <c r="AL147" s="5" t="str">
        <f>IFERROR(IF(VLOOKUP($B147,DPORT_BD!$A$1:$I$296,7,FALSE)=0,"",VLOOKUP($B147,DPORT_BD!$A$1:$I$296,7,FALSE)),"")</f>
        <v/>
      </c>
      <c r="AM147" s="5" t="str">
        <f>IFERROR(IF(VLOOKUP($B147,DPORT_BD!$A$1:$I$296,8,FALSE)=0,"",VLOOKUP($B147,DPORT_BD!$A$1:$I$296,8,FALSE)),"")</f>
        <v/>
      </c>
      <c r="AN147" s="5" t="str">
        <f>IFERROR(IF(VLOOKUP($B147,DPORT_BD!$A$1:$I$296,9,FALSE)=0,"",VLOOKUP($B147,DPORT_BD!$A$1:$I$296,9,FALSE)),"")</f>
        <v/>
      </c>
    </row>
    <row r="148" spans="1:40">
      <c r="A148" t="s">
        <v>32</v>
      </c>
      <c r="B148" t="s">
        <v>448</v>
      </c>
      <c r="C148" t="s">
        <v>34</v>
      </c>
      <c r="D148" t="s">
        <v>52</v>
      </c>
      <c r="E148" t="s">
        <v>53</v>
      </c>
      <c r="F148" s="1">
        <v>3840</v>
      </c>
      <c r="I148" t="s">
        <v>37</v>
      </c>
      <c r="K148" t="s">
        <v>38</v>
      </c>
      <c r="L148" t="s">
        <v>39</v>
      </c>
      <c r="S148" t="s">
        <v>449</v>
      </c>
      <c r="T148" s="1">
        <v>7</v>
      </c>
      <c r="AG148" s="5" t="str">
        <f>IFERROR(IF(VLOOKUP($B148,DPORT_BD!$A$1:$I$296,2,FALSE)=0,"",VLOOKUP($B148,DPORT_BD!$A$1:$I$296,2,FALSE)),"")</f>
        <v/>
      </c>
      <c r="AH148" s="5" t="str">
        <f>IFERROR(IF(VLOOKUP($B148,DPORT_BD!$A$1:$I$296,3,FALSE)=0,"",VLOOKUP($B148,DPORT_BD!$A$1:$I$296,3,FALSE)),"")</f>
        <v/>
      </c>
      <c r="AI148" s="5" t="str">
        <f>IFERROR(IF(VLOOKUP($B148,DPORT_BD!$A$1:$I$296,4,FALSE)=0,"",VLOOKUP($B148,DPORT_BD!$A$1:$I$296,4,FALSE)),"")</f>
        <v/>
      </c>
      <c r="AJ148" s="5" t="str">
        <f>IFERROR(IF(VLOOKUP($B148,DPORT_BD!$A$1:$I$296,5,FALSE)=0,"",VLOOKUP($B148,DPORT_BD!$A$1:$I$296,5,FALSE)),"")</f>
        <v/>
      </c>
      <c r="AK148" s="5" t="str">
        <f>IFERROR(IF(VLOOKUP($B148,DPORT_BD!$A$1:$I$296,6,FALSE)=0,"",VLOOKUP($B148,DPORT_BD!$A$1:$I$296,6,FALSE)),"")</f>
        <v/>
      </c>
      <c r="AL148" s="5" t="str">
        <f>IFERROR(IF(VLOOKUP($B148,DPORT_BD!$A$1:$I$296,7,FALSE)=0,"",VLOOKUP($B148,DPORT_BD!$A$1:$I$296,7,FALSE)),"")</f>
        <v/>
      </c>
      <c r="AM148" s="5" t="str">
        <f>IFERROR(IF(VLOOKUP($B148,DPORT_BD!$A$1:$I$296,8,FALSE)=0,"",VLOOKUP($B148,DPORT_BD!$A$1:$I$296,8,FALSE)),"")</f>
        <v/>
      </c>
      <c r="AN148" s="5" t="str">
        <f>IFERROR(IF(VLOOKUP($B148,DPORT_BD!$A$1:$I$296,9,FALSE)=0,"",VLOOKUP($B148,DPORT_BD!$A$1:$I$296,9,FALSE)),"")</f>
        <v/>
      </c>
    </row>
    <row r="149" spans="1:40">
      <c r="A149" t="s">
        <v>32</v>
      </c>
      <c r="B149" t="s">
        <v>450</v>
      </c>
      <c r="C149" t="s">
        <v>34</v>
      </c>
      <c r="D149" t="s">
        <v>52</v>
      </c>
      <c r="E149" t="s">
        <v>53</v>
      </c>
      <c r="F149" s="1">
        <v>3800</v>
      </c>
      <c r="I149" t="s">
        <v>37</v>
      </c>
      <c r="K149" t="s">
        <v>38</v>
      </c>
      <c r="L149" t="s">
        <v>39</v>
      </c>
      <c r="M149" t="s">
        <v>40</v>
      </c>
      <c r="S149" t="s">
        <v>449</v>
      </c>
      <c r="T149" s="1">
        <v>7</v>
      </c>
      <c r="W149" t="s">
        <v>451</v>
      </c>
      <c r="AG149" s="5" t="str">
        <f>IFERROR(IF(VLOOKUP($B149,DPORT_BD!$A$1:$I$296,2,FALSE)=0,"",VLOOKUP($B149,DPORT_BD!$A$1:$I$296,2,FALSE)),"")</f>
        <v/>
      </c>
      <c r="AH149" s="5" t="str">
        <f>IFERROR(IF(VLOOKUP($B149,DPORT_BD!$A$1:$I$296,3,FALSE)=0,"",VLOOKUP($B149,DPORT_BD!$A$1:$I$296,3,FALSE)),"")</f>
        <v/>
      </c>
      <c r="AI149" s="5" t="str">
        <f>IFERROR(IF(VLOOKUP($B149,DPORT_BD!$A$1:$I$296,4,FALSE)=0,"",VLOOKUP($B149,DPORT_BD!$A$1:$I$296,4,FALSE)),"")</f>
        <v/>
      </c>
      <c r="AJ149" s="5" t="str">
        <f>IFERROR(IF(VLOOKUP($B149,DPORT_BD!$A$1:$I$296,5,FALSE)=0,"",VLOOKUP($B149,DPORT_BD!$A$1:$I$296,5,FALSE)),"")</f>
        <v/>
      </c>
      <c r="AK149" s="5" t="str">
        <f>IFERROR(IF(VLOOKUP($B149,DPORT_BD!$A$1:$I$296,6,FALSE)=0,"",VLOOKUP($B149,DPORT_BD!$A$1:$I$296,6,FALSE)),"")</f>
        <v/>
      </c>
      <c r="AL149" s="5" t="str">
        <f>IFERROR(IF(VLOOKUP($B149,DPORT_BD!$A$1:$I$296,7,FALSE)=0,"",VLOOKUP($B149,DPORT_BD!$A$1:$I$296,7,FALSE)),"")</f>
        <v/>
      </c>
      <c r="AM149" s="5" t="str">
        <f>IFERROR(IF(VLOOKUP($B149,DPORT_BD!$A$1:$I$296,8,FALSE)=0,"",VLOOKUP($B149,DPORT_BD!$A$1:$I$296,8,FALSE)),"")</f>
        <v/>
      </c>
      <c r="AN149" s="5" t="str">
        <f>IFERROR(IF(VLOOKUP($B149,DPORT_BD!$A$1:$I$296,9,FALSE)=0,"",VLOOKUP($B149,DPORT_BD!$A$1:$I$296,9,FALSE)),"")</f>
        <v/>
      </c>
    </row>
    <row r="150" spans="1:40">
      <c r="A150" t="s">
        <v>32</v>
      </c>
      <c r="B150" t="s">
        <v>452</v>
      </c>
      <c r="C150" t="s">
        <v>34</v>
      </c>
      <c r="D150" t="s">
        <v>52</v>
      </c>
      <c r="E150" t="s">
        <v>53</v>
      </c>
      <c r="F150" s="1">
        <v>3860</v>
      </c>
      <c r="I150" t="s">
        <v>37</v>
      </c>
      <c r="K150" t="s">
        <v>38</v>
      </c>
      <c r="L150" t="s">
        <v>39</v>
      </c>
      <c r="S150" t="s">
        <v>449</v>
      </c>
      <c r="T150" s="1">
        <v>7</v>
      </c>
      <c r="AG150" s="5" t="str">
        <f>IFERROR(IF(VLOOKUP($B150,DPORT_BD!$A$1:$I$296,2,FALSE)=0,"",VLOOKUP($B150,DPORT_BD!$A$1:$I$296,2,FALSE)),"")</f>
        <v/>
      </c>
      <c r="AH150" s="5" t="str">
        <f>IFERROR(IF(VLOOKUP($B150,DPORT_BD!$A$1:$I$296,3,FALSE)=0,"",VLOOKUP($B150,DPORT_BD!$A$1:$I$296,3,FALSE)),"")</f>
        <v/>
      </c>
      <c r="AI150" s="5" t="str">
        <f>IFERROR(IF(VLOOKUP($B150,DPORT_BD!$A$1:$I$296,4,FALSE)=0,"",VLOOKUP($B150,DPORT_BD!$A$1:$I$296,4,FALSE)),"")</f>
        <v/>
      </c>
      <c r="AJ150" s="5" t="str">
        <f>IFERROR(IF(VLOOKUP($B150,DPORT_BD!$A$1:$I$296,5,FALSE)=0,"",VLOOKUP($B150,DPORT_BD!$A$1:$I$296,5,FALSE)),"")</f>
        <v/>
      </c>
      <c r="AK150" s="5" t="str">
        <f>IFERROR(IF(VLOOKUP($B150,DPORT_BD!$A$1:$I$296,6,FALSE)=0,"",VLOOKUP($B150,DPORT_BD!$A$1:$I$296,6,FALSE)),"")</f>
        <v/>
      </c>
      <c r="AL150" s="5" t="str">
        <f>IFERROR(IF(VLOOKUP($B150,DPORT_BD!$A$1:$I$296,7,FALSE)=0,"",VLOOKUP($B150,DPORT_BD!$A$1:$I$296,7,FALSE)),"")</f>
        <v/>
      </c>
      <c r="AM150" s="5" t="str">
        <f>IFERROR(IF(VLOOKUP($B150,DPORT_BD!$A$1:$I$296,8,FALSE)=0,"",VLOOKUP($B150,DPORT_BD!$A$1:$I$296,8,FALSE)),"")</f>
        <v/>
      </c>
      <c r="AN150" s="5" t="str">
        <f>IFERROR(IF(VLOOKUP($B150,DPORT_BD!$A$1:$I$296,9,FALSE)=0,"",VLOOKUP($B150,DPORT_BD!$A$1:$I$296,9,FALSE)),"")</f>
        <v/>
      </c>
    </row>
    <row r="151" spans="1:40">
      <c r="A151" t="s">
        <v>32</v>
      </c>
      <c r="B151" t="s">
        <v>453</v>
      </c>
      <c r="C151" t="s">
        <v>34</v>
      </c>
      <c r="D151" t="s">
        <v>52</v>
      </c>
      <c r="E151" t="s">
        <v>53</v>
      </c>
      <c r="F151" s="1">
        <v>3910</v>
      </c>
      <c r="I151" t="s">
        <v>37</v>
      </c>
      <c r="K151" t="s">
        <v>38</v>
      </c>
      <c r="L151" t="s">
        <v>39</v>
      </c>
      <c r="M151" t="s">
        <v>40</v>
      </c>
      <c r="S151" t="s">
        <v>449</v>
      </c>
      <c r="T151" s="1">
        <v>7</v>
      </c>
      <c r="AG151" s="5" t="str">
        <f>IFERROR(IF(VLOOKUP($B151,DPORT_BD!$A$1:$I$296,2,FALSE)=0,"",VLOOKUP($B151,DPORT_BD!$A$1:$I$296,2,FALSE)),"")</f>
        <v/>
      </c>
      <c r="AH151" s="5" t="str">
        <f>IFERROR(IF(VLOOKUP($B151,DPORT_BD!$A$1:$I$296,3,FALSE)=0,"",VLOOKUP($B151,DPORT_BD!$A$1:$I$296,3,FALSE)),"")</f>
        <v/>
      </c>
      <c r="AI151" s="5" t="str">
        <f>IFERROR(IF(VLOOKUP($B151,DPORT_BD!$A$1:$I$296,4,FALSE)=0,"",VLOOKUP($B151,DPORT_BD!$A$1:$I$296,4,FALSE)),"")</f>
        <v/>
      </c>
      <c r="AJ151" s="5" t="str">
        <f>IFERROR(IF(VLOOKUP($B151,DPORT_BD!$A$1:$I$296,5,FALSE)=0,"",VLOOKUP($B151,DPORT_BD!$A$1:$I$296,5,FALSE)),"")</f>
        <v/>
      </c>
      <c r="AK151" s="5" t="str">
        <f>IFERROR(IF(VLOOKUP($B151,DPORT_BD!$A$1:$I$296,6,FALSE)=0,"",VLOOKUP($B151,DPORT_BD!$A$1:$I$296,6,FALSE)),"")</f>
        <v/>
      </c>
      <c r="AL151" s="5" t="str">
        <f>IFERROR(IF(VLOOKUP($B151,DPORT_BD!$A$1:$I$296,7,FALSE)=0,"",VLOOKUP($B151,DPORT_BD!$A$1:$I$296,7,FALSE)),"")</f>
        <v/>
      </c>
      <c r="AM151" s="5" t="str">
        <f>IFERROR(IF(VLOOKUP($B151,DPORT_BD!$A$1:$I$296,8,FALSE)=0,"",VLOOKUP($B151,DPORT_BD!$A$1:$I$296,8,FALSE)),"")</f>
        <v/>
      </c>
      <c r="AN151" s="5" t="str">
        <f>IFERROR(IF(VLOOKUP($B151,DPORT_BD!$A$1:$I$296,9,FALSE)=0,"",VLOOKUP($B151,DPORT_BD!$A$1:$I$296,9,FALSE)),"")</f>
        <v/>
      </c>
    </row>
    <row r="152" spans="1:40">
      <c r="A152" t="s">
        <v>32</v>
      </c>
      <c r="B152" t="s">
        <v>454</v>
      </c>
      <c r="C152" t="s">
        <v>34</v>
      </c>
      <c r="D152" t="s">
        <v>52</v>
      </c>
      <c r="E152" t="s">
        <v>53</v>
      </c>
      <c r="F152" s="1">
        <v>3800</v>
      </c>
      <c r="I152" t="s">
        <v>37</v>
      </c>
      <c r="K152" t="s">
        <v>38</v>
      </c>
      <c r="L152" t="s">
        <v>39</v>
      </c>
      <c r="S152" t="s">
        <v>449</v>
      </c>
      <c r="T152" s="1">
        <v>7</v>
      </c>
      <c r="AG152" s="5" t="str">
        <f>IFERROR(IF(VLOOKUP($B152,DPORT_BD!$A$1:$I$296,2,FALSE)=0,"",VLOOKUP($B152,DPORT_BD!$A$1:$I$296,2,FALSE)),"")</f>
        <v/>
      </c>
      <c r="AH152" s="5" t="str">
        <f>IFERROR(IF(VLOOKUP($B152,DPORT_BD!$A$1:$I$296,3,FALSE)=0,"",VLOOKUP($B152,DPORT_BD!$A$1:$I$296,3,FALSE)),"")</f>
        <v/>
      </c>
      <c r="AI152" s="5" t="str">
        <f>IFERROR(IF(VLOOKUP($B152,DPORT_BD!$A$1:$I$296,4,FALSE)=0,"",VLOOKUP($B152,DPORT_BD!$A$1:$I$296,4,FALSE)),"")</f>
        <v/>
      </c>
      <c r="AJ152" s="5" t="str">
        <f>IFERROR(IF(VLOOKUP($B152,DPORT_BD!$A$1:$I$296,5,FALSE)=0,"",VLOOKUP($B152,DPORT_BD!$A$1:$I$296,5,FALSE)),"")</f>
        <v/>
      </c>
      <c r="AK152" s="5" t="str">
        <f>IFERROR(IF(VLOOKUP($B152,DPORT_BD!$A$1:$I$296,6,FALSE)=0,"",VLOOKUP($B152,DPORT_BD!$A$1:$I$296,6,FALSE)),"")</f>
        <v/>
      </c>
      <c r="AL152" s="5" t="str">
        <f>IFERROR(IF(VLOOKUP($B152,DPORT_BD!$A$1:$I$296,7,FALSE)=0,"",VLOOKUP($B152,DPORT_BD!$A$1:$I$296,7,FALSE)),"")</f>
        <v/>
      </c>
      <c r="AM152" s="5" t="str">
        <f>IFERROR(IF(VLOOKUP($B152,DPORT_BD!$A$1:$I$296,8,FALSE)=0,"",VLOOKUP($B152,DPORT_BD!$A$1:$I$296,8,FALSE)),"")</f>
        <v/>
      </c>
      <c r="AN152" s="5" t="str">
        <f>IFERROR(IF(VLOOKUP($B152,DPORT_BD!$A$1:$I$296,9,FALSE)=0,"",VLOOKUP($B152,DPORT_BD!$A$1:$I$296,9,FALSE)),"")</f>
        <v/>
      </c>
    </row>
    <row r="153" spans="1:40">
      <c r="A153" t="s">
        <v>32</v>
      </c>
      <c r="B153" t="s">
        <v>455</v>
      </c>
      <c r="C153" t="s">
        <v>34</v>
      </c>
      <c r="D153" t="s">
        <v>52</v>
      </c>
      <c r="E153" t="s">
        <v>53</v>
      </c>
      <c r="F153" s="1">
        <v>3900</v>
      </c>
      <c r="I153" t="s">
        <v>37</v>
      </c>
      <c r="K153" t="s">
        <v>38</v>
      </c>
      <c r="L153" t="s">
        <v>39</v>
      </c>
      <c r="M153" t="s">
        <v>40</v>
      </c>
      <c r="S153" t="s">
        <v>449</v>
      </c>
      <c r="T153" s="1">
        <v>7</v>
      </c>
      <c r="AG153" s="5" t="str">
        <f>IFERROR(IF(VLOOKUP($B153,DPORT_BD!$A$1:$I$296,2,FALSE)=0,"",VLOOKUP($B153,DPORT_BD!$A$1:$I$296,2,FALSE)),"")</f>
        <v/>
      </c>
      <c r="AH153" s="5" t="str">
        <f>IFERROR(IF(VLOOKUP($B153,DPORT_BD!$A$1:$I$296,3,FALSE)=0,"",VLOOKUP($B153,DPORT_BD!$A$1:$I$296,3,FALSE)),"")</f>
        <v/>
      </c>
      <c r="AI153" s="5" t="str">
        <f>IFERROR(IF(VLOOKUP($B153,DPORT_BD!$A$1:$I$296,4,FALSE)=0,"",VLOOKUP($B153,DPORT_BD!$A$1:$I$296,4,FALSE)),"")</f>
        <v/>
      </c>
      <c r="AJ153" s="5" t="str">
        <f>IFERROR(IF(VLOOKUP($B153,DPORT_BD!$A$1:$I$296,5,FALSE)=0,"",VLOOKUP($B153,DPORT_BD!$A$1:$I$296,5,FALSE)),"")</f>
        <v/>
      </c>
      <c r="AK153" s="5" t="str">
        <f>IFERROR(IF(VLOOKUP($B153,DPORT_BD!$A$1:$I$296,6,FALSE)=0,"",VLOOKUP($B153,DPORT_BD!$A$1:$I$296,6,FALSE)),"")</f>
        <v/>
      </c>
      <c r="AL153" s="5" t="str">
        <f>IFERROR(IF(VLOOKUP($B153,DPORT_BD!$A$1:$I$296,7,FALSE)=0,"",VLOOKUP($B153,DPORT_BD!$A$1:$I$296,7,FALSE)),"")</f>
        <v/>
      </c>
      <c r="AM153" s="5" t="str">
        <f>IFERROR(IF(VLOOKUP($B153,DPORT_BD!$A$1:$I$296,8,FALSE)=0,"",VLOOKUP($B153,DPORT_BD!$A$1:$I$296,8,FALSE)),"")</f>
        <v/>
      </c>
      <c r="AN153" s="5" t="str">
        <f>IFERROR(IF(VLOOKUP($B153,DPORT_BD!$A$1:$I$296,9,FALSE)=0,"",VLOOKUP($B153,DPORT_BD!$A$1:$I$296,9,FALSE)),"")</f>
        <v/>
      </c>
    </row>
    <row r="154" spans="1:40">
      <c r="A154" t="s">
        <v>32</v>
      </c>
      <c r="B154" t="s">
        <v>456</v>
      </c>
      <c r="C154" t="s">
        <v>34</v>
      </c>
      <c r="D154" t="s">
        <v>52</v>
      </c>
      <c r="E154" t="s">
        <v>53</v>
      </c>
      <c r="F154" s="1">
        <v>3880</v>
      </c>
      <c r="I154" t="s">
        <v>37</v>
      </c>
      <c r="J154" t="s">
        <v>169</v>
      </c>
      <c r="K154" t="s">
        <v>83</v>
      </c>
      <c r="L154" t="s">
        <v>84</v>
      </c>
      <c r="S154" t="s">
        <v>449</v>
      </c>
      <c r="T154" s="1">
        <v>7</v>
      </c>
      <c r="AG154" s="5" t="str">
        <f>IFERROR(IF(VLOOKUP($B154,DPORT_BD!$A$1:$I$296,2,FALSE)=0,"",VLOOKUP($B154,DPORT_BD!$A$1:$I$296,2,FALSE)),"")</f>
        <v/>
      </c>
      <c r="AH154" s="5" t="str">
        <f>IFERROR(IF(VLOOKUP($B154,DPORT_BD!$A$1:$I$296,3,FALSE)=0,"",VLOOKUP($B154,DPORT_BD!$A$1:$I$296,3,FALSE)),"")</f>
        <v/>
      </c>
      <c r="AI154" s="5" t="str">
        <f>IFERROR(IF(VLOOKUP($B154,DPORT_BD!$A$1:$I$296,4,FALSE)=0,"",VLOOKUP($B154,DPORT_BD!$A$1:$I$296,4,FALSE)),"")</f>
        <v/>
      </c>
      <c r="AJ154" s="5" t="str">
        <f>IFERROR(IF(VLOOKUP($B154,DPORT_BD!$A$1:$I$296,5,FALSE)=0,"",VLOOKUP($B154,DPORT_BD!$A$1:$I$296,5,FALSE)),"")</f>
        <v/>
      </c>
      <c r="AK154" s="5" t="str">
        <f>IFERROR(IF(VLOOKUP($B154,DPORT_BD!$A$1:$I$296,6,FALSE)=0,"",VLOOKUP($B154,DPORT_BD!$A$1:$I$296,6,FALSE)),"")</f>
        <v/>
      </c>
      <c r="AL154" s="5" t="str">
        <f>IFERROR(IF(VLOOKUP($B154,DPORT_BD!$A$1:$I$296,7,FALSE)=0,"",VLOOKUP($B154,DPORT_BD!$A$1:$I$296,7,FALSE)),"")</f>
        <v/>
      </c>
      <c r="AM154" s="5" t="str">
        <f>IFERROR(IF(VLOOKUP($B154,DPORT_BD!$A$1:$I$296,8,FALSE)=0,"",VLOOKUP($B154,DPORT_BD!$A$1:$I$296,8,FALSE)),"")</f>
        <v/>
      </c>
      <c r="AN154" s="5" t="str">
        <f>IFERROR(IF(VLOOKUP($B154,DPORT_BD!$A$1:$I$296,9,FALSE)=0,"",VLOOKUP($B154,DPORT_BD!$A$1:$I$296,9,FALSE)),"")</f>
        <v/>
      </c>
    </row>
    <row r="155" spans="1:40">
      <c r="A155" t="s">
        <v>32</v>
      </c>
      <c r="B155" t="s">
        <v>457</v>
      </c>
      <c r="C155" t="s">
        <v>34</v>
      </c>
      <c r="D155" t="s">
        <v>52</v>
      </c>
      <c r="E155" t="s">
        <v>53</v>
      </c>
      <c r="F155" s="1">
        <v>3850</v>
      </c>
      <c r="I155" t="s">
        <v>37</v>
      </c>
      <c r="J155" t="s">
        <v>145</v>
      </c>
      <c r="K155" t="s">
        <v>160</v>
      </c>
      <c r="L155" t="s">
        <v>161</v>
      </c>
      <c r="M155" t="s">
        <v>40</v>
      </c>
      <c r="S155" t="s">
        <v>449</v>
      </c>
      <c r="T155" s="1">
        <v>7</v>
      </c>
      <c r="X155" t="s">
        <v>458</v>
      </c>
      <c r="AG155" s="5" t="str">
        <f>IFERROR(IF(VLOOKUP($B155,DPORT_BD!$A$1:$I$296,2,FALSE)=0,"",VLOOKUP($B155,DPORT_BD!$A$1:$I$296,2,FALSE)),"")</f>
        <v/>
      </c>
      <c r="AH155" s="5" t="str">
        <f>IFERROR(IF(VLOOKUP($B155,DPORT_BD!$A$1:$I$296,3,FALSE)=0,"",VLOOKUP($B155,DPORT_BD!$A$1:$I$296,3,FALSE)),"")</f>
        <v/>
      </c>
      <c r="AI155" s="5" t="str">
        <f>IFERROR(IF(VLOOKUP($B155,DPORT_BD!$A$1:$I$296,4,FALSE)=0,"",VLOOKUP($B155,DPORT_BD!$A$1:$I$296,4,FALSE)),"")</f>
        <v/>
      </c>
      <c r="AJ155" s="5" t="str">
        <f>IFERROR(IF(VLOOKUP($B155,DPORT_BD!$A$1:$I$296,5,FALSE)=0,"",VLOOKUP($B155,DPORT_BD!$A$1:$I$296,5,FALSE)),"")</f>
        <v/>
      </c>
      <c r="AK155" s="5" t="str">
        <f>IFERROR(IF(VLOOKUP($B155,DPORT_BD!$A$1:$I$296,6,FALSE)=0,"",VLOOKUP($B155,DPORT_BD!$A$1:$I$296,6,FALSE)),"")</f>
        <v/>
      </c>
      <c r="AL155" s="5" t="str">
        <f>IFERROR(IF(VLOOKUP($B155,DPORT_BD!$A$1:$I$296,7,FALSE)=0,"",VLOOKUP($B155,DPORT_BD!$A$1:$I$296,7,FALSE)),"")</f>
        <v/>
      </c>
      <c r="AM155" s="5" t="str">
        <f>IFERROR(IF(VLOOKUP($B155,DPORT_BD!$A$1:$I$296,8,FALSE)=0,"",VLOOKUP($B155,DPORT_BD!$A$1:$I$296,8,FALSE)),"")</f>
        <v/>
      </c>
      <c r="AN155" s="5" t="str">
        <f>IFERROR(IF(VLOOKUP($B155,DPORT_BD!$A$1:$I$296,9,FALSE)=0,"",VLOOKUP($B155,DPORT_BD!$A$1:$I$296,9,FALSE)),"")</f>
        <v/>
      </c>
    </row>
    <row r="156" spans="1:40">
      <c r="A156" t="s">
        <v>32</v>
      </c>
      <c r="B156" t="s">
        <v>459</v>
      </c>
      <c r="C156" t="s">
        <v>34</v>
      </c>
      <c r="D156" t="s">
        <v>52</v>
      </c>
      <c r="E156" t="s">
        <v>53</v>
      </c>
      <c r="F156" s="1">
        <v>3800</v>
      </c>
      <c r="I156" t="s">
        <v>37</v>
      </c>
      <c r="K156" t="s">
        <v>38</v>
      </c>
      <c r="L156" t="s">
        <v>39</v>
      </c>
      <c r="S156" t="s">
        <v>449</v>
      </c>
      <c r="T156" s="1">
        <v>7</v>
      </c>
      <c r="AG156" s="5" t="str">
        <f>IFERROR(IF(VLOOKUP($B156,DPORT_BD!$A$1:$I$296,2,FALSE)=0,"",VLOOKUP($B156,DPORT_BD!$A$1:$I$296,2,FALSE)),"")</f>
        <v/>
      </c>
      <c r="AH156" s="5" t="str">
        <f>IFERROR(IF(VLOOKUP($B156,DPORT_BD!$A$1:$I$296,3,FALSE)=0,"",VLOOKUP($B156,DPORT_BD!$A$1:$I$296,3,FALSE)),"")</f>
        <v/>
      </c>
      <c r="AI156" s="5" t="str">
        <f>IFERROR(IF(VLOOKUP($B156,DPORT_BD!$A$1:$I$296,4,FALSE)=0,"",VLOOKUP($B156,DPORT_BD!$A$1:$I$296,4,FALSE)),"")</f>
        <v/>
      </c>
      <c r="AJ156" s="5" t="str">
        <f>IFERROR(IF(VLOOKUP($B156,DPORT_BD!$A$1:$I$296,5,FALSE)=0,"",VLOOKUP($B156,DPORT_BD!$A$1:$I$296,5,FALSE)),"")</f>
        <v/>
      </c>
      <c r="AK156" s="5" t="str">
        <f>IFERROR(IF(VLOOKUP($B156,DPORT_BD!$A$1:$I$296,6,FALSE)=0,"",VLOOKUP($B156,DPORT_BD!$A$1:$I$296,6,FALSE)),"")</f>
        <v/>
      </c>
      <c r="AL156" s="5" t="str">
        <f>IFERROR(IF(VLOOKUP($B156,DPORT_BD!$A$1:$I$296,7,FALSE)=0,"",VLOOKUP($B156,DPORT_BD!$A$1:$I$296,7,FALSE)),"")</f>
        <v/>
      </c>
      <c r="AM156" s="5" t="str">
        <f>IFERROR(IF(VLOOKUP($B156,DPORT_BD!$A$1:$I$296,8,FALSE)=0,"",VLOOKUP($B156,DPORT_BD!$A$1:$I$296,8,FALSE)),"")</f>
        <v/>
      </c>
      <c r="AN156" s="5" t="str">
        <f>IFERROR(IF(VLOOKUP($B156,DPORT_BD!$A$1:$I$296,9,FALSE)=0,"",VLOOKUP($B156,DPORT_BD!$A$1:$I$296,9,FALSE)),"")</f>
        <v/>
      </c>
    </row>
    <row r="157" spans="1:40">
      <c r="A157" t="s">
        <v>32</v>
      </c>
      <c r="B157" t="s">
        <v>460</v>
      </c>
      <c r="C157" t="s">
        <v>101</v>
      </c>
      <c r="D157" t="s">
        <v>35</v>
      </c>
      <c r="E157" t="s">
        <v>344</v>
      </c>
      <c r="F157" s="1">
        <v>2350</v>
      </c>
      <c r="I157" t="s">
        <v>37</v>
      </c>
      <c r="K157" t="s">
        <v>160</v>
      </c>
      <c r="L157" t="s">
        <v>161</v>
      </c>
      <c r="M157" t="s">
        <v>40</v>
      </c>
      <c r="S157" t="s">
        <v>449</v>
      </c>
      <c r="T157" s="1">
        <v>7</v>
      </c>
      <c r="AG157" s="5" t="str">
        <f>IFERROR(IF(VLOOKUP($B157,DPORT_BD!$A$1:$I$296,2,FALSE)=0,"",VLOOKUP($B157,DPORT_BD!$A$1:$I$296,2,FALSE)),"")</f>
        <v/>
      </c>
      <c r="AH157" s="5" t="str">
        <f>IFERROR(IF(VLOOKUP($B157,DPORT_BD!$A$1:$I$296,3,FALSE)=0,"",VLOOKUP($B157,DPORT_BD!$A$1:$I$296,3,FALSE)),"")</f>
        <v/>
      </c>
      <c r="AI157" s="5" t="str">
        <f>IFERROR(IF(VLOOKUP($B157,DPORT_BD!$A$1:$I$296,4,FALSE)=0,"",VLOOKUP($B157,DPORT_BD!$A$1:$I$296,4,FALSE)),"")</f>
        <v/>
      </c>
      <c r="AJ157" s="5" t="str">
        <f>IFERROR(IF(VLOOKUP($B157,DPORT_BD!$A$1:$I$296,5,FALSE)=0,"",VLOOKUP($B157,DPORT_BD!$A$1:$I$296,5,FALSE)),"")</f>
        <v/>
      </c>
      <c r="AK157" s="5" t="str">
        <f>IFERROR(IF(VLOOKUP($B157,DPORT_BD!$A$1:$I$296,6,FALSE)=0,"",VLOOKUP($B157,DPORT_BD!$A$1:$I$296,6,FALSE)),"")</f>
        <v/>
      </c>
      <c r="AL157" s="5" t="str">
        <f>IFERROR(IF(VLOOKUP($B157,DPORT_BD!$A$1:$I$296,7,FALSE)=0,"",VLOOKUP($B157,DPORT_BD!$A$1:$I$296,7,FALSE)),"")</f>
        <v/>
      </c>
      <c r="AM157" s="5" t="str">
        <f>IFERROR(IF(VLOOKUP($B157,DPORT_BD!$A$1:$I$296,8,FALSE)=0,"",VLOOKUP($B157,DPORT_BD!$A$1:$I$296,8,FALSE)),"")</f>
        <v/>
      </c>
      <c r="AN157" s="5" t="str">
        <f>IFERROR(IF(VLOOKUP($B157,DPORT_BD!$A$1:$I$296,9,FALSE)=0,"",VLOOKUP($B157,DPORT_BD!$A$1:$I$296,9,FALSE)),"")</f>
        <v/>
      </c>
    </row>
    <row r="158" spans="1:40">
      <c r="A158" t="s">
        <v>32</v>
      </c>
      <c r="B158" t="s">
        <v>461</v>
      </c>
      <c r="C158" t="s">
        <v>34</v>
      </c>
      <c r="D158" t="s">
        <v>67</v>
      </c>
      <c r="E158" t="s">
        <v>68</v>
      </c>
      <c r="F158" s="1">
        <v>4585</v>
      </c>
      <c r="I158" t="s">
        <v>37</v>
      </c>
      <c r="J158" t="s">
        <v>145</v>
      </c>
      <c r="K158" t="s">
        <v>83</v>
      </c>
      <c r="L158" t="s">
        <v>84</v>
      </c>
      <c r="M158" t="s">
        <v>40</v>
      </c>
      <c r="N158" t="s">
        <v>462</v>
      </c>
      <c r="O158" t="s">
        <v>463</v>
      </c>
      <c r="P158" t="s">
        <v>464</v>
      </c>
      <c r="Q158" t="s">
        <v>465</v>
      </c>
      <c r="S158" t="s">
        <v>43</v>
      </c>
      <c r="T158" s="1">
        <v>1</v>
      </c>
      <c r="AG158" s="5" t="str">
        <f>IFERROR(IF(VLOOKUP($B158,DPORT_BD!$A$1:$I$296,2,FALSE)=0,"",VLOOKUP($B158,DPORT_BD!$A$1:$I$296,2,FALSE)),"")</f>
        <v/>
      </c>
      <c r="AH158" s="5" t="str">
        <f>IFERROR(IF(VLOOKUP($B158,DPORT_BD!$A$1:$I$296,3,FALSE)=0,"",VLOOKUP($B158,DPORT_BD!$A$1:$I$296,3,FALSE)),"")</f>
        <v/>
      </c>
      <c r="AI158" s="5" t="str">
        <f>IFERROR(IF(VLOOKUP($B158,DPORT_BD!$A$1:$I$296,4,FALSE)=0,"",VLOOKUP($B158,DPORT_BD!$A$1:$I$296,4,FALSE)),"")</f>
        <v/>
      </c>
      <c r="AJ158" s="5" t="str">
        <f>IFERROR(IF(VLOOKUP($B158,DPORT_BD!$A$1:$I$296,5,FALSE)=0,"",VLOOKUP($B158,DPORT_BD!$A$1:$I$296,5,FALSE)),"")</f>
        <v/>
      </c>
      <c r="AK158" s="5" t="str">
        <f>IFERROR(IF(VLOOKUP($B158,DPORT_BD!$A$1:$I$296,6,FALSE)=0,"",VLOOKUP($B158,DPORT_BD!$A$1:$I$296,6,FALSE)),"")</f>
        <v/>
      </c>
      <c r="AL158" s="5" t="str">
        <f>IFERROR(IF(VLOOKUP($B158,DPORT_BD!$A$1:$I$296,7,FALSE)=0,"",VLOOKUP($B158,DPORT_BD!$A$1:$I$296,7,FALSE)),"")</f>
        <v/>
      </c>
      <c r="AM158" s="5" t="str">
        <f>IFERROR(IF(VLOOKUP($B158,DPORT_BD!$A$1:$I$296,8,FALSE)=0,"",VLOOKUP($B158,DPORT_BD!$A$1:$I$296,8,FALSE)),"")</f>
        <v/>
      </c>
      <c r="AN158" s="5" t="str">
        <f>IFERROR(IF(VLOOKUP($B158,DPORT_BD!$A$1:$I$296,9,FALSE)=0,"",VLOOKUP($B158,DPORT_BD!$A$1:$I$296,9,FALSE)),"")</f>
        <v/>
      </c>
    </row>
    <row r="159" spans="1:40">
      <c r="A159" t="s">
        <v>32</v>
      </c>
      <c r="B159" t="s">
        <v>466</v>
      </c>
      <c r="C159" t="s">
        <v>101</v>
      </c>
      <c r="D159" t="s">
        <v>45</v>
      </c>
      <c r="E159" t="s">
        <v>102</v>
      </c>
      <c r="F159" s="1">
        <v>2220</v>
      </c>
      <c r="I159" t="s">
        <v>109</v>
      </c>
      <c r="S159" t="s">
        <v>43</v>
      </c>
      <c r="T159" s="1">
        <v>1</v>
      </c>
      <c r="Y159" t="s">
        <v>467</v>
      </c>
      <c r="AG159" s="5" t="str">
        <f>IFERROR(IF(VLOOKUP($B159,DPORT_BD!$A$1:$I$296,2,FALSE)=0,"",VLOOKUP($B159,DPORT_BD!$A$1:$I$296,2,FALSE)),"")</f>
        <v/>
      </c>
      <c r="AH159" s="5" t="str">
        <f>IFERROR(IF(VLOOKUP($B159,DPORT_BD!$A$1:$I$296,3,FALSE)=0,"",VLOOKUP($B159,DPORT_BD!$A$1:$I$296,3,FALSE)),"")</f>
        <v/>
      </c>
      <c r="AI159" s="5" t="str">
        <f>IFERROR(IF(VLOOKUP($B159,DPORT_BD!$A$1:$I$296,4,FALSE)=0,"",VLOOKUP($B159,DPORT_BD!$A$1:$I$296,4,FALSE)),"")</f>
        <v/>
      </c>
      <c r="AJ159" s="5" t="str">
        <f>IFERROR(IF(VLOOKUP($B159,DPORT_BD!$A$1:$I$296,5,FALSE)=0,"",VLOOKUP($B159,DPORT_BD!$A$1:$I$296,5,FALSE)),"")</f>
        <v/>
      </c>
      <c r="AK159" s="5" t="str">
        <f>IFERROR(IF(VLOOKUP($B159,DPORT_BD!$A$1:$I$296,6,FALSE)=0,"",VLOOKUP($B159,DPORT_BD!$A$1:$I$296,6,FALSE)),"")</f>
        <v/>
      </c>
      <c r="AL159" s="5" t="str">
        <f>IFERROR(IF(VLOOKUP($B159,DPORT_BD!$A$1:$I$296,7,FALSE)=0,"",VLOOKUP($B159,DPORT_BD!$A$1:$I$296,7,FALSE)),"")</f>
        <v/>
      </c>
      <c r="AM159" s="5" t="str">
        <f>IFERROR(IF(VLOOKUP($B159,DPORT_BD!$A$1:$I$296,8,FALSE)=0,"",VLOOKUP($B159,DPORT_BD!$A$1:$I$296,8,FALSE)),"")</f>
        <v/>
      </c>
      <c r="AN159" s="5" t="str">
        <f>IFERROR(IF(VLOOKUP($B159,DPORT_BD!$A$1:$I$296,9,FALSE)=0,"",VLOOKUP($B159,DPORT_BD!$A$1:$I$296,9,FALSE)),"")</f>
        <v/>
      </c>
    </row>
    <row r="160" spans="1:40">
      <c r="A160" t="s">
        <v>32</v>
      </c>
      <c r="B160" t="s">
        <v>468</v>
      </c>
      <c r="C160" t="s">
        <v>101</v>
      </c>
      <c r="D160" t="s">
        <v>45</v>
      </c>
      <c r="E160" t="s">
        <v>102</v>
      </c>
      <c r="F160" s="1">
        <v>2200</v>
      </c>
      <c r="I160" t="s">
        <v>37</v>
      </c>
      <c r="K160" t="s">
        <v>38</v>
      </c>
      <c r="L160" t="s">
        <v>39</v>
      </c>
      <c r="M160" t="s">
        <v>40</v>
      </c>
      <c r="S160" t="s">
        <v>43</v>
      </c>
      <c r="T160" s="1">
        <v>1</v>
      </c>
      <c r="AG160" s="5" t="str">
        <f>IFERROR(IF(VLOOKUP($B160,DPORT_BD!$A$1:$I$296,2,FALSE)=0,"",VLOOKUP($B160,DPORT_BD!$A$1:$I$296,2,FALSE)),"")</f>
        <v/>
      </c>
      <c r="AH160" s="5" t="str">
        <f>IFERROR(IF(VLOOKUP($B160,DPORT_BD!$A$1:$I$296,3,FALSE)=0,"",VLOOKUP($B160,DPORT_BD!$A$1:$I$296,3,FALSE)),"")</f>
        <v/>
      </c>
      <c r="AI160" s="5" t="str">
        <f>IFERROR(IF(VLOOKUP($B160,DPORT_BD!$A$1:$I$296,4,FALSE)=0,"",VLOOKUP($B160,DPORT_BD!$A$1:$I$296,4,FALSE)),"")</f>
        <v/>
      </c>
      <c r="AJ160" s="5" t="str">
        <f>IFERROR(IF(VLOOKUP($B160,DPORT_BD!$A$1:$I$296,5,FALSE)=0,"",VLOOKUP($B160,DPORT_BD!$A$1:$I$296,5,FALSE)),"")</f>
        <v/>
      </c>
      <c r="AK160" s="5" t="str">
        <f>IFERROR(IF(VLOOKUP($B160,DPORT_BD!$A$1:$I$296,6,FALSE)=0,"",VLOOKUP($B160,DPORT_BD!$A$1:$I$296,6,FALSE)),"")</f>
        <v/>
      </c>
      <c r="AL160" s="5" t="str">
        <f>IFERROR(IF(VLOOKUP($B160,DPORT_BD!$A$1:$I$296,7,FALSE)=0,"",VLOOKUP($B160,DPORT_BD!$A$1:$I$296,7,FALSE)),"")</f>
        <v/>
      </c>
      <c r="AM160" s="5" t="str">
        <f>IFERROR(IF(VLOOKUP($B160,DPORT_BD!$A$1:$I$296,8,FALSE)=0,"",VLOOKUP($B160,DPORT_BD!$A$1:$I$296,8,FALSE)),"")</f>
        <v/>
      </c>
      <c r="AN160" s="5" t="str">
        <f>IFERROR(IF(VLOOKUP($B160,DPORT_BD!$A$1:$I$296,9,FALSE)=0,"",VLOOKUP($B160,DPORT_BD!$A$1:$I$296,9,FALSE)),"")</f>
        <v/>
      </c>
    </row>
    <row r="161" spans="1:40">
      <c r="A161" t="s">
        <v>32</v>
      </c>
      <c r="B161" t="s">
        <v>469</v>
      </c>
      <c r="C161" t="s">
        <v>34</v>
      </c>
      <c r="D161" t="s">
        <v>52</v>
      </c>
      <c r="E161" t="s">
        <v>53</v>
      </c>
      <c r="F161" s="1">
        <v>3850</v>
      </c>
      <c r="I161" t="s">
        <v>109</v>
      </c>
      <c r="S161" t="s">
        <v>43</v>
      </c>
      <c r="T161" s="1">
        <v>1</v>
      </c>
      <c r="Y161" t="s">
        <v>470</v>
      </c>
      <c r="AG161" s="5" t="str">
        <f>IFERROR(IF(VLOOKUP($B161,DPORT_BD!$A$1:$I$296,2,FALSE)=0,"",VLOOKUP($B161,DPORT_BD!$A$1:$I$296,2,FALSE)),"")</f>
        <v/>
      </c>
      <c r="AH161" s="5" t="str">
        <f>IFERROR(IF(VLOOKUP($B161,DPORT_BD!$A$1:$I$296,3,FALSE)=0,"",VLOOKUP($B161,DPORT_BD!$A$1:$I$296,3,FALSE)),"")</f>
        <v/>
      </c>
      <c r="AI161" s="5" t="str">
        <f>IFERROR(IF(VLOOKUP($B161,DPORT_BD!$A$1:$I$296,4,FALSE)=0,"",VLOOKUP($B161,DPORT_BD!$A$1:$I$296,4,FALSE)),"")</f>
        <v/>
      </c>
      <c r="AJ161" s="5" t="str">
        <f>IFERROR(IF(VLOOKUP($B161,DPORT_BD!$A$1:$I$296,5,FALSE)=0,"",VLOOKUP($B161,DPORT_BD!$A$1:$I$296,5,FALSE)),"")</f>
        <v/>
      </c>
      <c r="AK161" s="5" t="str">
        <f>IFERROR(IF(VLOOKUP($B161,DPORT_BD!$A$1:$I$296,6,FALSE)=0,"",VLOOKUP($B161,DPORT_BD!$A$1:$I$296,6,FALSE)),"")</f>
        <v/>
      </c>
      <c r="AL161" s="5" t="str">
        <f>IFERROR(IF(VLOOKUP($B161,DPORT_BD!$A$1:$I$296,7,FALSE)=0,"",VLOOKUP($B161,DPORT_BD!$A$1:$I$296,7,FALSE)),"")</f>
        <v/>
      </c>
      <c r="AM161" s="5" t="str">
        <f>IFERROR(IF(VLOOKUP($B161,DPORT_BD!$A$1:$I$296,8,FALSE)=0,"",VLOOKUP($B161,DPORT_BD!$A$1:$I$296,8,FALSE)),"")</f>
        <v/>
      </c>
      <c r="AN161" s="5" t="str">
        <f>IFERROR(IF(VLOOKUP($B161,DPORT_BD!$A$1:$I$296,9,FALSE)=0,"",VLOOKUP($B161,DPORT_BD!$A$1:$I$296,9,FALSE)),"")</f>
        <v/>
      </c>
    </row>
    <row r="162" spans="1:40">
      <c r="A162" t="s">
        <v>32</v>
      </c>
      <c r="B162" t="s">
        <v>471</v>
      </c>
      <c r="C162" t="s">
        <v>34</v>
      </c>
      <c r="D162" t="s">
        <v>52</v>
      </c>
      <c r="E162" t="s">
        <v>53</v>
      </c>
      <c r="F162" s="1">
        <v>3850</v>
      </c>
      <c r="I162" t="s">
        <v>37</v>
      </c>
      <c r="K162" t="s">
        <v>38</v>
      </c>
      <c r="L162" t="s">
        <v>39</v>
      </c>
      <c r="M162" t="s">
        <v>40</v>
      </c>
      <c r="S162" t="s">
        <v>43</v>
      </c>
      <c r="T162" s="1">
        <v>1</v>
      </c>
      <c r="W162" t="s">
        <v>472</v>
      </c>
      <c r="AG162" s="5" t="str">
        <f>IFERROR(IF(VLOOKUP($B162,DPORT_BD!$A$1:$I$296,2,FALSE)=0,"",VLOOKUP($B162,DPORT_BD!$A$1:$I$296,2,FALSE)),"")</f>
        <v/>
      </c>
      <c r="AH162" s="5" t="str">
        <f>IFERROR(IF(VLOOKUP($B162,DPORT_BD!$A$1:$I$296,3,FALSE)=0,"",VLOOKUP($B162,DPORT_BD!$A$1:$I$296,3,FALSE)),"")</f>
        <v/>
      </c>
      <c r="AI162" s="5" t="str">
        <f>IFERROR(IF(VLOOKUP($B162,DPORT_BD!$A$1:$I$296,4,FALSE)=0,"",VLOOKUP($B162,DPORT_BD!$A$1:$I$296,4,FALSE)),"")</f>
        <v/>
      </c>
      <c r="AJ162" s="5" t="str">
        <f>IFERROR(IF(VLOOKUP($B162,DPORT_BD!$A$1:$I$296,5,FALSE)=0,"",VLOOKUP($B162,DPORT_BD!$A$1:$I$296,5,FALSE)),"")</f>
        <v/>
      </c>
      <c r="AK162" s="5" t="str">
        <f>IFERROR(IF(VLOOKUP($B162,DPORT_BD!$A$1:$I$296,6,FALSE)=0,"",VLOOKUP($B162,DPORT_BD!$A$1:$I$296,6,FALSE)),"")</f>
        <v/>
      </c>
      <c r="AL162" s="5" t="str">
        <f>IFERROR(IF(VLOOKUP($B162,DPORT_BD!$A$1:$I$296,7,FALSE)=0,"",VLOOKUP($B162,DPORT_BD!$A$1:$I$296,7,FALSE)),"")</f>
        <v/>
      </c>
      <c r="AM162" s="5" t="str">
        <f>IFERROR(IF(VLOOKUP($B162,DPORT_BD!$A$1:$I$296,8,FALSE)=0,"",VLOOKUP($B162,DPORT_BD!$A$1:$I$296,8,FALSE)),"")</f>
        <v/>
      </c>
      <c r="AN162" s="5" t="str">
        <f>IFERROR(IF(VLOOKUP($B162,DPORT_BD!$A$1:$I$296,9,FALSE)=0,"",VLOOKUP($B162,DPORT_BD!$A$1:$I$296,9,FALSE)),"")</f>
        <v/>
      </c>
    </row>
    <row r="163" spans="1:40">
      <c r="A163" t="s">
        <v>32</v>
      </c>
      <c r="B163" t="s">
        <v>473</v>
      </c>
      <c r="C163" t="s">
        <v>101</v>
      </c>
      <c r="D163" t="s">
        <v>45</v>
      </c>
      <c r="E163" t="s">
        <v>102</v>
      </c>
      <c r="F163" s="1">
        <v>2200</v>
      </c>
      <c r="I163" t="s">
        <v>109</v>
      </c>
      <c r="S163" t="s">
        <v>43</v>
      </c>
      <c r="T163" s="1">
        <v>1</v>
      </c>
      <c r="Y163" t="s">
        <v>474</v>
      </c>
      <c r="AG163" s="5" t="str">
        <f>IFERROR(IF(VLOOKUP($B163,DPORT_BD!$A$1:$I$296,2,FALSE)=0,"",VLOOKUP($B163,DPORT_BD!$A$1:$I$296,2,FALSE)),"")</f>
        <v/>
      </c>
      <c r="AH163" s="5" t="str">
        <f>IFERROR(IF(VLOOKUP($B163,DPORT_BD!$A$1:$I$296,3,FALSE)=0,"",VLOOKUP($B163,DPORT_BD!$A$1:$I$296,3,FALSE)),"")</f>
        <v/>
      </c>
      <c r="AI163" s="5" t="str">
        <f>IFERROR(IF(VLOOKUP($B163,DPORT_BD!$A$1:$I$296,4,FALSE)=0,"",VLOOKUP($B163,DPORT_BD!$A$1:$I$296,4,FALSE)),"")</f>
        <v/>
      </c>
      <c r="AJ163" s="5" t="str">
        <f>IFERROR(IF(VLOOKUP($B163,DPORT_BD!$A$1:$I$296,5,FALSE)=0,"",VLOOKUP($B163,DPORT_BD!$A$1:$I$296,5,FALSE)),"")</f>
        <v/>
      </c>
      <c r="AK163" s="5" t="str">
        <f>IFERROR(IF(VLOOKUP($B163,DPORT_BD!$A$1:$I$296,6,FALSE)=0,"",VLOOKUP($B163,DPORT_BD!$A$1:$I$296,6,FALSE)),"")</f>
        <v/>
      </c>
      <c r="AL163" s="5" t="str">
        <f>IFERROR(IF(VLOOKUP($B163,DPORT_BD!$A$1:$I$296,7,FALSE)=0,"",VLOOKUP($B163,DPORT_BD!$A$1:$I$296,7,FALSE)),"")</f>
        <v/>
      </c>
      <c r="AM163" s="5" t="str">
        <f>IFERROR(IF(VLOOKUP($B163,DPORT_BD!$A$1:$I$296,8,FALSE)=0,"",VLOOKUP($B163,DPORT_BD!$A$1:$I$296,8,FALSE)),"")</f>
        <v/>
      </c>
      <c r="AN163" s="5" t="str">
        <f>IFERROR(IF(VLOOKUP($B163,DPORT_BD!$A$1:$I$296,9,FALSE)=0,"",VLOOKUP($B163,DPORT_BD!$A$1:$I$296,9,FALSE)),"")</f>
        <v/>
      </c>
    </row>
    <row r="164" spans="1:40">
      <c r="A164" t="s">
        <v>32</v>
      </c>
      <c r="B164" t="s">
        <v>475</v>
      </c>
      <c r="C164" t="s">
        <v>34</v>
      </c>
      <c r="D164" t="s">
        <v>52</v>
      </c>
      <c r="E164" t="s">
        <v>53</v>
      </c>
      <c r="F164" s="1">
        <v>3850</v>
      </c>
      <c r="I164" t="s">
        <v>37</v>
      </c>
      <c r="K164" t="s">
        <v>38</v>
      </c>
      <c r="L164" t="s">
        <v>39</v>
      </c>
      <c r="M164" t="s">
        <v>40</v>
      </c>
      <c r="S164" t="s">
        <v>43</v>
      </c>
      <c r="T164" s="1">
        <v>1</v>
      </c>
      <c r="AG164" s="5" t="str">
        <f>IFERROR(IF(VLOOKUP($B164,DPORT_BD!$A$1:$I$296,2,FALSE)=0,"",VLOOKUP($B164,DPORT_BD!$A$1:$I$296,2,FALSE)),"")</f>
        <v/>
      </c>
      <c r="AH164" s="5" t="str">
        <f>IFERROR(IF(VLOOKUP($B164,DPORT_BD!$A$1:$I$296,3,FALSE)=0,"",VLOOKUP($B164,DPORT_BD!$A$1:$I$296,3,FALSE)),"")</f>
        <v/>
      </c>
      <c r="AI164" s="5" t="str">
        <f>IFERROR(IF(VLOOKUP($B164,DPORT_BD!$A$1:$I$296,4,FALSE)=0,"",VLOOKUP($B164,DPORT_BD!$A$1:$I$296,4,FALSE)),"")</f>
        <v/>
      </c>
      <c r="AJ164" s="5" t="str">
        <f>IFERROR(IF(VLOOKUP($B164,DPORT_BD!$A$1:$I$296,5,FALSE)=0,"",VLOOKUP($B164,DPORT_BD!$A$1:$I$296,5,FALSE)),"")</f>
        <v/>
      </c>
      <c r="AK164" s="5" t="str">
        <f>IFERROR(IF(VLOOKUP($B164,DPORT_BD!$A$1:$I$296,6,FALSE)=0,"",VLOOKUP($B164,DPORT_BD!$A$1:$I$296,6,FALSE)),"")</f>
        <v/>
      </c>
      <c r="AL164" s="5" t="str">
        <f>IFERROR(IF(VLOOKUP($B164,DPORT_BD!$A$1:$I$296,7,FALSE)=0,"",VLOOKUP($B164,DPORT_BD!$A$1:$I$296,7,FALSE)),"")</f>
        <v/>
      </c>
      <c r="AM164" s="5" t="str">
        <f>IFERROR(IF(VLOOKUP($B164,DPORT_BD!$A$1:$I$296,8,FALSE)=0,"",VLOOKUP($B164,DPORT_BD!$A$1:$I$296,8,FALSE)),"")</f>
        <v/>
      </c>
      <c r="AN164" s="5" t="str">
        <f>IFERROR(IF(VLOOKUP($B164,DPORT_BD!$A$1:$I$296,9,FALSE)=0,"",VLOOKUP($B164,DPORT_BD!$A$1:$I$296,9,FALSE)),"")</f>
        <v/>
      </c>
    </row>
    <row r="165" spans="1:40">
      <c r="A165" t="s">
        <v>32</v>
      </c>
      <c r="B165" t="s">
        <v>476</v>
      </c>
      <c r="C165" t="s">
        <v>34</v>
      </c>
      <c r="D165" t="s">
        <v>52</v>
      </c>
      <c r="E165" t="s">
        <v>53</v>
      </c>
      <c r="F165" s="1">
        <v>3850</v>
      </c>
      <c r="I165" t="s">
        <v>37</v>
      </c>
      <c r="K165" t="s">
        <v>38</v>
      </c>
      <c r="L165" t="s">
        <v>39</v>
      </c>
      <c r="M165" t="s">
        <v>40</v>
      </c>
      <c r="S165" t="s">
        <v>43</v>
      </c>
      <c r="T165" s="1">
        <v>1</v>
      </c>
      <c r="AG165" s="5" t="str">
        <f>IFERROR(IF(VLOOKUP($B165,DPORT_BD!$A$1:$I$296,2,FALSE)=0,"",VLOOKUP($B165,DPORT_BD!$A$1:$I$296,2,FALSE)),"")</f>
        <v/>
      </c>
      <c r="AH165" s="5" t="str">
        <f>IFERROR(IF(VLOOKUP($B165,DPORT_BD!$A$1:$I$296,3,FALSE)=0,"",VLOOKUP($B165,DPORT_BD!$A$1:$I$296,3,FALSE)),"")</f>
        <v/>
      </c>
      <c r="AI165" s="5" t="str">
        <f>IFERROR(IF(VLOOKUP($B165,DPORT_BD!$A$1:$I$296,4,FALSE)=0,"",VLOOKUP($B165,DPORT_BD!$A$1:$I$296,4,FALSE)),"")</f>
        <v/>
      </c>
      <c r="AJ165" s="5" t="str">
        <f>IFERROR(IF(VLOOKUP($B165,DPORT_BD!$A$1:$I$296,5,FALSE)=0,"",VLOOKUP($B165,DPORT_BD!$A$1:$I$296,5,FALSE)),"")</f>
        <v/>
      </c>
      <c r="AK165" s="5" t="str">
        <f>IFERROR(IF(VLOOKUP($B165,DPORT_BD!$A$1:$I$296,6,FALSE)=0,"",VLOOKUP($B165,DPORT_BD!$A$1:$I$296,6,FALSE)),"")</f>
        <v/>
      </c>
      <c r="AL165" s="5" t="str">
        <f>IFERROR(IF(VLOOKUP($B165,DPORT_BD!$A$1:$I$296,7,FALSE)=0,"",VLOOKUP($B165,DPORT_BD!$A$1:$I$296,7,FALSE)),"")</f>
        <v/>
      </c>
      <c r="AM165" s="5" t="str">
        <f>IFERROR(IF(VLOOKUP($B165,DPORT_BD!$A$1:$I$296,8,FALSE)=0,"",VLOOKUP($B165,DPORT_BD!$A$1:$I$296,8,FALSE)),"")</f>
        <v/>
      </c>
      <c r="AN165" s="5" t="str">
        <f>IFERROR(IF(VLOOKUP($B165,DPORT_BD!$A$1:$I$296,9,FALSE)=0,"",VLOOKUP($B165,DPORT_BD!$A$1:$I$296,9,FALSE)),"")</f>
        <v/>
      </c>
    </row>
    <row r="166" spans="1:40">
      <c r="A166" t="s">
        <v>32</v>
      </c>
      <c r="B166" t="s">
        <v>477</v>
      </c>
      <c r="C166" t="s">
        <v>101</v>
      </c>
      <c r="D166" t="s">
        <v>45</v>
      </c>
      <c r="E166" t="s">
        <v>102</v>
      </c>
      <c r="F166" s="1">
        <v>2320</v>
      </c>
      <c r="I166" t="s">
        <v>54</v>
      </c>
      <c r="J166" t="s">
        <v>82</v>
      </c>
      <c r="K166" t="s">
        <v>160</v>
      </c>
      <c r="L166" t="s">
        <v>161</v>
      </c>
      <c r="M166" t="s">
        <v>40</v>
      </c>
      <c r="S166" t="s">
        <v>43</v>
      </c>
      <c r="T166" s="1">
        <v>1</v>
      </c>
      <c r="W166" t="s">
        <v>478</v>
      </c>
      <c r="AG166" s="5" t="str">
        <f>IFERROR(IF(VLOOKUP($B166,DPORT_BD!$A$1:$I$296,2,FALSE)=0,"",VLOOKUP($B166,DPORT_BD!$A$1:$I$296,2,FALSE)),"")</f>
        <v/>
      </c>
      <c r="AH166" s="5" t="str">
        <f>IFERROR(IF(VLOOKUP($B166,DPORT_BD!$A$1:$I$296,3,FALSE)=0,"",VLOOKUP($B166,DPORT_BD!$A$1:$I$296,3,FALSE)),"")</f>
        <v/>
      </c>
      <c r="AI166" s="5" t="str">
        <f>IFERROR(IF(VLOOKUP($B166,DPORT_BD!$A$1:$I$296,4,FALSE)=0,"",VLOOKUP($B166,DPORT_BD!$A$1:$I$296,4,FALSE)),"")</f>
        <v/>
      </c>
      <c r="AJ166" s="5" t="str">
        <f>IFERROR(IF(VLOOKUP($B166,DPORT_BD!$A$1:$I$296,5,FALSE)=0,"",VLOOKUP($B166,DPORT_BD!$A$1:$I$296,5,FALSE)),"")</f>
        <v/>
      </c>
      <c r="AK166" s="5" t="str">
        <f>IFERROR(IF(VLOOKUP($B166,DPORT_BD!$A$1:$I$296,6,FALSE)=0,"",VLOOKUP($B166,DPORT_BD!$A$1:$I$296,6,FALSE)),"")</f>
        <v/>
      </c>
      <c r="AL166" s="5" t="str">
        <f>IFERROR(IF(VLOOKUP($B166,DPORT_BD!$A$1:$I$296,7,FALSE)=0,"",VLOOKUP($B166,DPORT_BD!$A$1:$I$296,7,FALSE)),"")</f>
        <v/>
      </c>
      <c r="AM166" s="5" t="str">
        <f>IFERROR(IF(VLOOKUP($B166,DPORT_BD!$A$1:$I$296,8,FALSE)=0,"",VLOOKUP($B166,DPORT_BD!$A$1:$I$296,8,FALSE)),"")</f>
        <v/>
      </c>
      <c r="AN166" s="5" t="str">
        <f>IFERROR(IF(VLOOKUP($B166,DPORT_BD!$A$1:$I$296,9,FALSE)=0,"",VLOOKUP($B166,DPORT_BD!$A$1:$I$296,9,FALSE)),"")</f>
        <v/>
      </c>
    </row>
    <row r="167" spans="1:40">
      <c r="A167" t="s">
        <v>32</v>
      </c>
      <c r="B167" t="s">
        <v>479</v>
      </c>
      <c r="C167" t="s">
        <v>34</v>
      </c>
      <c r="D167" t="s">
        <v>52</v>
      </c>
      <c r="E167" t="s">
        <v>53</v>
      </c>
      <c r="F167" s="1">
        <v>3970</v>
      </c>
      <c r="I167" t="s">
        <v>37</v>
      </c>
      <c r="K167" t="s">
        <v>38</v>
      </c>
      <c r="L167" t="s">
        <v>39</v>
      </c>
      <c r="M167" t="s">
        <v>40</v>
      </c>
      <c r="S167" t="s">
        <v>49</v>
      </c>
      <c r="T167" s="1">
        <v>0</v>
      </c>
      <c r="AG167" s="5" t="str">
        <f>IFERROR(IF(VLOOKUP($B167,DPORT_BD!$A$1:$I$296,2,FALSE)=0,"",VLOOKUP($B167,DPORT_BD!$A$1:$I$296,2,FALSE)),"")</f>
        <v/>
      </c>
      <c r="AH167" s="5" t="str">
        <f>IFERROR(IF(VLOOKUP($B167,DPORT_BD!$A$1:$I$296,3,FALSE)=0,"",VLOOKUP($B167,DPORT_BD!$A$1:$I$296,3,FALSE)),"")</f>
        <v/>
      </c>
      <c r="AI167" s="5" t="str">
        <f>IFERROR(IF(VLOOKUP($B167,DPORT_BD!$A$1:$I$296,4,FALSE)=0,"",VLOOKUP($B167,DPORT_BD!$A$1:$I$296,4,FALSE)),"")</f>
        <v/>
      </c>
      <c r="AJ167" s="5" t="str">
        <f>IFERROR(IF(VLOOKUP($B167,DPORT_BD!$A$1:$I$296,5,FALSE)=0,"",VLOOKUP($B167,DPORT_BD!$A$1:$I$296,5,FALSE)),"")</f>
        <v/>
      </c>
      <c r="AK167" s="5" t="str">
        <f>IFERROR(IF(VLOOKUP($B167,DPORT_BD!$A$1:$I$296,6,FALSE)=0,"",VLOOKUP($B167,DPORT_BD!$A$1:$I$296,6,FALSE)),"")</f>
        <v/>
      </c>
      <c r="AL167" s="5" t="str">
        <f>IFERROR(IF(VLOOKUP($B167,DPORT_BD!$A$1:$I$296,7,FALSE)=0,"",VLOOKUP($B167,DPORT_BD!$A$1:$I$296,7,FALSE)),"")</f>
        <v/>
      </c>
      <c r="AM167" s="5" t="str">
        <f>IFERROR(IF(VLOOKUP($B167,DPORT_BD!$A$1:$I$296,8,FALSE)=0,"",VLOOKUP($B167,DPORT_BD!$A$1:$I$296,8,FALSE)),"")</f>
        <v/>
      </c>
      <c r="AN167" s="5" t="str">
        <f>IFERROR(IF(VLOOKUP($B167,DPORT_BD!$A$1:$I$296,9,FALSE)=0,"",VLOOKUP($B167,DPORT_BD!$A$1:$I$296,9,FALSE)),"")</f>
        <v/>
      </c>
    </row>
    <row r="168" spans="1:40">
      <c r="A168" t="s">
        <v>32</v>
      </c>
      <c r="B168" t="s">
        <v>480</v>
      </c>
      <c r="C168" t="s">
        <v>34</v>
      </c>
      <c r="D168" t="s">
        <v>45</v>
      </c>
      <c r="E168" t="s">
        <v>46</v>
      </c>
      <c r="F168" s="1">
        <v>3700</v>
      </c>
      <c r="I168" t="s">
        <v>37</v>
      </c>
      <c r="K168" t="s">
        <v>38</v>
      </c>
      <c r="L168" t="s">
        <v>39</v>
      </c>
      <c r="M168" t="s">
        <v>40</v>
      </c>
      <c r="S168" t="s">
        <v>49</v>
      </c>
      <c r="T168" s="1">
        <v>0</v>
      </c>
      <c r="AG168" s="5" t="str">
        <f>IFERROR(IF(VLOOKUP($B168,DPORT_BD!$A$1:$I$296,2,FALSE)=0,"",VLOOKUP($B168,DPORT_BD!$A$1:$I$296,2,FALSE)),"")</f>
        <v/>
      </c>
      <c r="AH168" s="5" t="str">
        <f>IFERROR(IF(VLOOKUP($B168,DPORT_BD!$A$1:$I$296,3,FALSE)=0,"",VLOOKUP($B168,DPORT_BD!$A$1:$I$296,3,FALSE)),"")</f>
        <v/>
      </c>
      <c r="AI168" s="5" t="str">
        <f>IFERROR(IF(VLOOKUP($B168,DPORT_BD!$A$1:$I$296,4,FALSE)=0,"",VLOOKUP($B168,DPORT_BD!$A$1:$I$296,4,FALSE)),"")</f>
        <v/>
      </c>
      <c r="AJ168" s="5" t="str">
        <f>IFERROR(IF(VLOOKUP($B168,DPORT_BD!$A$1:$I$296,5,FALSE)=0,"",VLOOKUP($B168,DPORT_BD!$A$1:$I$296,5,FALSE)),"")</f>
        <v/>
      </c>
      <c r="AK168" s="5" t="str">
        <f>IFERROR(IF(VLOOKUP($B168,DPORT_BD!$A$1:$I$296,6,FALSE)=0,"",VLOOKUP($B168,DPORT_BD!$A$1:$I$296,6,FALSE)),"")</f>
        <v/>
      </c>
      <c r="AL168" s="5" t="str">
        <f>IFERROR(IF(VLOOKUP($B168,DPORT_BD!$A$1:$I$296,7,FALSE)=0,"",VLOOKUP($B168,DPORT_BD!$A$1:$I$296,7,FALSE)),"")</f>
        <v/>
      </c>
      <c r="AM168" s="5" t="str">
        <f>IFERROR(IF(VLOOKUP($B168,DPORT_BD!$A$1:$I$296,8,FALSE)=0,"",VLOOKUP($B168,DPORT_BD!$A$1:$I$296,8,FALSE)),"")</f>
        <v/>
      </c>
      <c r="AN168" s="5" t="str">
        <f>IFERROR(IF(VLOOKUP($B168,DPORT_BD!$A$1:$I$296,9,FALSE)=0,"",VLOOKUP($B168,DPORT_BD!$A$1:$I$296,9,FALSE)),"")</f>
        <v/>
      </c>
    </row>
    <row r="169" spans="1:40">
      <c r="A169" t="s">
        <v>32</v>
      </c>
      <c r="B169" t="s">
        <v>481</v>
      </c>
      <c r="C169" t="s">
        <v>34</v>
      </c>
      <c r="D169" t="s">
        <v>52</v>
      </c>
      <c r="E169" t="s">
        <v>53</v>
      </c>
      <c r="F169" s="1">
        <v>3900</v>
      </c>
      <c r="I169" t="s">
        <v>37</v>
      </c>
      <c r="K169" t="s">
        <v>38</v>
      </c>
      <c r="L169" t="s">
        <v>39</v>
      </c>
      <c r="M169" t="s">
        <v>40</v>
      </c>
      <c r="S169" t="s">
        <v>49</v>
      </c>
      <c r="T169" s="1">
        <v>0</v>
      </c>
      <c r="AG169" s="5" t="str">
        <f>IFERROR(IF(VLOOKUP($B169,DPORT_BD!$A$1:$I$296,2,FALSE)=0,"",VLOOKUP($B169,DPORT_BD!$A$1:$I$296,2,FALSE)),"")</f>
        <v/>
      </c>
      <c r="AH169" s="5" t="str">
        <f>IFERROR(IF(VLOOKUP($B169,DPORT_BD!$A$1:$I$296,3,FALSE)=0,"",VLOOKUP($B169,DPORT_BD!$A$1:$I$296,3,FALSE)),"")</f>
        <v/>
      </c>
      <c r="AI169" s="5" t="str">
        <f>IFERROR(IF(VLOOKUP($B169,DPORT_BD!$A$1:$I$296,4,FALSE)=0,"",VLOOKUP($B169,DPORT_BD!$A$1:$I$296,4,FALSE)),"")</f>
        <v/>
      </c>
      <c r="AJ169" s="5" t="str">
        <f>IFERROR(IF(VLOOKUP($B169,DPORT_BD!$A$1:$I$296,5,FALSE)=0,"",VLOOKUP($B169,DPORT_BD!$A$1:$I$296,5,FALSE)),"")</f>
        <v/>
      </c>
      <c r="AK169" s="5" t="str">
        <f>IFERROR(IF(VLOOKUP($B169,DPORT_BD!$A$1:$I$296,6,FALSE)=0,"",VLOOKUP($B169,DPORT_BD!$A$1:$I$296,6,FALSE)),"")</f>
        <v/>
      </c>
      <c r="AL169" s="5" t="str">
        <f>IFERROR(IF(VLOOKUP($B169,DPORT_BD!$A$1:$I$296,7,FALSE)=0,"",VLOOKUP($B169,DPORT_BD!$A$1:$I$296,7,FALSE)),"")</f>
        <v/>
      </c>
      <c r="AM169" s="5" t="str">
        <f>IFERROR(IF(VLOOKUP($B169,DPORT_BD!$A$1:$I$296,8,FALSE)=0,"",VLOOKUP($B169,DPORT_BD!$A$1:$I$296,8,FALSE)),"")</f>
        <v/>
      </c>
      <c r="AN169" s="5" t="str">
        <f>IFERROR(IF(VLOOKUP($B169,DPORT_BD!$A$1:$I$296,9,FALSE)=0,"",VLOOKUP($B169,DPORT_BD!$A$1:$I$296,9,FALSE)),"")</f>
        <v/>
      </c>
    </row>
    <row r="170" spans="1:40">
      <c r="A170" t="s">
        <v>32</v>
      </c>
      <c r="B170" t="s">
        <v>482</v>
      </c>
      <c r="C170" t="s">
        <v>34</v>
      </c>
      <c r="D170" t="s">
        <v>45</v>
      </c>
      <c r="E170" t="s">
        <v>46</v>
      </c>
      <c r="F170" s="1">
        <v>3790</v>
      </c>
      <c r="I170" t="s">
        <v>37</v>
      </c>
      <c r="K170" t="s">
        <v>38</v>
      </c>
      <c r="L170" t="s">
        <v>39</v>
      </c>
      <c r="M170" t="s">
        <v>40</v>
      </c>
      <c r="S170" t="s">
        <v>49</v>
      </c>
      <c r="T170" s="1">
        <v>0</v>
      </c>
      <c r="AG170" s="5" t="str">
        <f>IFERROR(IF(VLOOKUP($B170,DPORT_BD!$A$1:$I$296,2,FALSE)=0,"",VLOOKUP($B170,DPORT_BD!$A$1:$I$296,2,FALSE)),"")</f>
        <v/>
      </c>
      <c r="AH170" s="5" t="str">
        <f>IFERROR(IF(VLOOKUP($B170,DPORT_BD!$A$1:$I$296,3,FALSE)=0,"",VLOOKUP($B170,DPORT_BD!$A$1:$I$296,3,FALSE)),"")</f>
        <v/>
      </c>
      <c r="AI170" s="5" t="str">
        <f>IFERROR(IF(VLOOKUP($B170,DPORT_BD!$A$1:$I$296,4,FALSE)=0,"",VLOOKUP($B170,DPORT_BD!$A$1:$I$296,4,FALSE)),"")</f>
        <v/>
      </c>
      <c r="AJ170" s="5" t="str">
        <f>IFERROR(IF(VLOOKUP($B170,DPORT_BD!$A$1:$I$296,5,FALSE)=0,"",VLOOKUP($B170,DPORT_BD!$A$1:$I$296,5,FALSE)),"")</f>
        <v/>
      </c>
      <c r="AK170" s="5" t="str">
        <f>IFERROR(IF(VLOOKUP($B170,DPORT_BD!$A$1:$I$296,6,FALSE)=0,"",VLOOKUP($B170,DPORT_BD!$A$1:$I$296,6,FALSE)),"")</f>
        <v/>
      </c>
      <c r="AL170" s="5" t="str">
        <f>IFERROR(IF(VLOOKUP($B170,DPORT_BD!$A$1:$I$296,7,FALSE)=0,"",VLOOKUP($B170,DPORT_BD!$A$1:$I$296,7,FALSE)),"")</f>
        <v/>
      </c>
      <c r="AM170" s="5" t="str">
        <f>IFERROR(IF(VLOOKUP($B170,DPORT_BD!$A$1:$I$296,8,FALSE)=0,"",VLOOKUP($B170,DPORT_BD!$A$1:$I$296,8,FALSE)),"")</f>
        <v/>
      </c>
      <c r="AN170" s="5" t="str">
        <f>IFERROR(IF(VLOOKUP($B170,DPORT_BD!$A$1:$I$296,9,FALSE)=0,"",VLOOKUP($B170,DPORT_BD!$A$1:$I$296,9,FALSE)),"")</f>
        <v/>
      </c>
    </row>
    <row r="171" spans="1:40">
      <c r="A171" t="s">
        <v>32</v>
      </c>
      <c r="B171" t="s">
        <v>483</v>
      </c>
      <c r="C171" t="s">
        <v>34</v>
      </c>
      <c r="D171" t="s">
        <v>52</v>
      </c>
      <c r="E171" t="s">
        <v>53</v>
      </c>
      <c r="F171" s="1">
        <v>3900</v>
      </c>
      <c r="I171" t="s">
        <v>37</v>
      </c>
      <c r="K171" t="s">
        <v>38</v>
      </c>
      <c r="L171" t="s">
        <v>39</v>
      </c>
      <c r="M171" t="s">
        <v>40</v>
      </c>
      <c r="S171" t="s">
        <v>49</v>
      </c>
      <c r="T171" s="1">
        <v>0</v>
      </c>
      <c r="AG171" s="5" t="str">
        <f>IFERROR(IF(VLOOKUP($B171,DPORT_BD!$A$1:$I$296,2,FALSE)=0,"",VLOOKUP($B171,DPORT_BD!$A$1:$I$296,2,FALSE)),"")</f>
        <v/>
      </c>
      <c r="AH171" s="5" t="str">
        <f>IFERROR(IF(VLOOKUP($B171,DPORT_BD!$A$1:$I$296,3,FALSE)=0,"",VLOOKUP($B171,DPORT_BD!$A$1:$I$296,3,FALSE)),"")</f>
        <v/>
      </c>
      <c r="AI171" s="5" t="str">
        <f>IFERROR(IF(VLOOKUP($B171,DPORT_BD!$A$1:$I$296,4,FALSE)=0,"",VLOOKUP($B171,DPORT_BD!$A$1:$I$296,4,FALSE)),"")</f>
        <v/>
      </c>
      <c r="AJ171" s="5" t="str">
        <f>IFERROR(IF(VLOOKUP($B171,DPORT_BD!$A$1:$I$296,5,FALSE)=0,"",VLOOKUP($B171,DPORT_BD!$A$1:$I$296,5,FALSE)),"")</f>
        <v/>
      </c>
      <c r="AK171" s="5" t="str">
        <f>IFERROR(IF(VLOOKUP($B171,DPORT_BD!$A$1:$I$296,6,FALSE)=0,"",VLOOKUP($B171,DPORT_BD!$A$1:$I$296,6,FALSE)),"")</f>
        <v/>
      </c>
      <c r="AL171" s="5" t="str">
        <f>IFERROR(IF(VLOOKUP($B171,DPORT_BD!$A$1:$I$296,7,FALSE)=0,"",VLOOKUP($B171,DPORT_BD!$A$1:$I$296,7,FALSE)),"")</f>
        <v/>
      </c>
      <c r="AM171" s="5" t="str">
        <f>IFERROR(IF(VLOOKUP($B171,DPORT_BD!$A$1:$I$296,8,FALSE)=0,"",VLOOKUP($B171,DPORT_BD!$A$1:$I$296,8,FALSE)),"")</f>
        <v/>
      </c>
      <c r="AN171" s="5" t="str">
        <f>IFERROR(IF(VLOOKUP($B171,DPORT_BD!$A$1:$I$296,9,FALSE)=0,"",VLOOKUP($B171,DPORT_BD!$A$1:$I$296,9,FALSE)),"")</f>
        <v/>
      </c>
    </row>
    <row r="172" spans="1:40">
      <c r="A172" t="s">
        <v>32</v>
      </c>
      <c r="B172" t="s">
        <v>484</v>
      </c>
      <c r="C172" t="s">
        <v>34</v>
      </c>
      <c r="D172" t="s">
        <v>52</v>
      </c>
      <c r="E172" t="s">
        <v>53</v>
      </c>
      <c r="F172" s="1">
        <v>3970</v>
      </c>
      <c r="I172" t="s">
        <v>37</v>
      </c>
      <c r="J172" t="s">
        <v>82</v>
      </c>
      <c r="K172" t="s">
        <v>160</v>
      </c>
      <c r="L172" t="s">
        <v>161</v>
      </c>
      <c r="M172" t="s">
        <v>40</v>
      </c>
      <c r="S172" t="s">
        <v>449</v>
      </c>
      <c r="T172" s="1">
        <v>7</v>
      </c>
      <c r="AG172" s="5" t="str">
        <f>IFERROR(IF(VLOOKUP($B172,DPORT_BD!$A$1:$I$296,2,FALSE)=0,"",VLOOKUP($B172,DPORT_BD!$A$1:$I$296,2,FALSE)),"")</f>
        <v/>
      </c>
      <c r="AH172" s="5" t="str">
        <f>IFERROR(IF(VLOOKUP($B172,DPORT_BD!$A$1:$I$296,3,FALSE)=0,"",VLOOKUP($B172,DPORT_BD!$A$1:$I$296,3,FALSE)),"")</f>
        <v/>
      </c>
      <c r="AI172" s="5" t="str">
        <f>IFERROR(IF(VLOOKUP($B172,DPORT_BD!$A$1:$I$296,4,FALSE)=0,"",VLOOKUP($B172,DPORT_BD!$A$1:$I$296,4,FALSE)),"")</f>
        <v/>
      </c>
      <c r="AJ172" s="5" t="str">
        <f>IFERROR(IF(VLOOKUP($B172,DPORT_BD!$A$1:$I$296,5,FALSE)=0,"",VLOOKUP($B172,DPORT_BD!$A$1:$I$296,5,FALSE)),"")</f>
        <v/>
      </c>
      <c r="AK172" s="5" t="str">
        <f>IFERROR(IF(VLOOKUP($B172,DPORT_BD!$A$1:$I$296,6,FALSE)=0,"",VLOOKUP($B172,DPORT_BD!$A$1:$I$296,6,FALSE)),"")</f>
        <v/>
      </c>
      <c r="AL172" s="5" t="str">
        <f>IFERROR(IF(VLOOKUP($B172,DPORT_BD!$A$1:$I$296,7,FALSE)=0,"",VLOOKUP($B172,DPORT_BD!$A$1:$I$296,7,FALSE)),"")</f>
        <v/>
      </c>
      <c r="AM172" s="5" t="str">
        <f>IFERROR(IF(VLOOKUP($B172,DPORT_BD!$A$1:$I$296,8,FALSE)=0,"",VLOOKUP($B172,DPORT_BD!$A$1:$I$296,8,FALSE)),"")</f>
        <v/>
      </c>
      <c r="AN172" s="5" t="str">
        <f>IFERROR(IF(VLOOKUP($B172,DPORT_BD!$A$1:$I$296,9,FALSE)=0,"",VLOOKUP($B172,DPORT_BD!$A$1:$I$296,9,FALSE)),"")</f>
        <v/>
      </c>
    </row>
    <row r="173" spans="1:40">
      <c r="A173" t="s">
        <v>32</v>
      </c>
      <c r="B173" t="s">
        <v>485</v>
      </c>
      <c r="C173" t="s">
        <v>34</v>
      </c>
      <c r="D173" t="s">
        <v>52</v>
      </c>
      <c r="E173" t="s">
        <v>53</v>
      </c>
      <c r="F173" s="1">
        <v>3850</v>
      </c>
      <c r="I173" t="s">
        <v>37</v>
      </c>
      <c r="J173" t="s">
        <v>82</v>
      </c>
      <c r="K173" t="s">
        <v>83</v>
      </c>
      <c r="L173" t="s">
        <v>84</v>
      </c>
      <c r="M173" t="s">
        <v>40</v>
      </c>
      <c r="Q173" t="s">
        <v>486</v>
      </c>
      <c r="R173" t="s">
        <v>420</v>
      </c>
      <c r="S173" t="s">
        <v>317</v>
      </c>
      <c r="T173" s="1">
        <v>20</v>
      </c>
      <c r="AG173" s="5" t="str">
        <f>IFERROR(IF(VLOOKUP($B173,DPORT_BD!$A$1:$I$296,2,FALSE)=0,"",VLOOKUP($B173,DPORT_BD!$A$1:$I$296,2,FALSE)),"")</f>
        <v/>
      </c>
      <c r="AH173" s="5" t="str">
        <f>IFERROR(IF(VLOOKUP($B173,DPORT_BD!$A$1:$I$296,3,FALSE)=0,"",VLOOKUP($B173,DPORT_BD!$A$1:$I$296,3,FALSE)),"")</f>
        <v/>
      </c>
      <c r="AI173" s="5" t="str">
        <f>IFERROR(IF(VLOOKUP($B173,DPORT_BD!$A$1:$I$296,4,FALSE)=0,"",VLOOKUP($B173,DPORT_BD!$A$1:$I$296,4,FALSE)),"")</f>
        <v/>
      </c>
      <c r="AJ173" s="5" t="str">
        <f>IFERROR(IF(VLOOKUP($B173,DPORT_BD!$A$1:$I$296,5,FALSE)=0,"",VLOOKUP($B173,DPORT_BD!$A$1:$I$296,5,FALSE)),"")</f>
        <v/>
      </c>
      <c r="AK173" s="5" t="str">
        <f>IFERROR(IF(VLOOKUP($B173,DPORT_BD!$A$1:$I$296,6,FALSE)=0,"",VLOOKUP($B173,DPORT_BD!$A$1:$I$296,6,FALSE)),"")</f>
        <v/>
      </c>
      <c r="AL173" s="5" t="str">
        <f>IFERROR(IF(VLOOKUP($B173,DPORT_BD!$A$1:$I$296,7,FALSE)=0,"",VLOOKUP($B173,DPORT_BD!$A$1:$I$296,7,FALSE)),"")</f>
        <v/>
      </c>
      <c r="AM173" s="5" t="str">
        <f>IFERROR(IF(VLOOKUP($B173,DPORT_BD!$A$1:$I$296,8,FALSE)=0,"",VLOOKUP($B173,DPORT_BD!$A$1:$I$296,8,FALSE)),"")</f>
        <v/>
      </c>
      <c r="AN173" s="5" t="str">
        <f>IFERROR(IF(VLOOKUP($B173,DPORT_BD!$A$1:$I$296,9,FALSE)=0,"",VLOOKUP($B173,DPORT_BD!$A$1:$I$296,9,FALSE)),"")</f>
        <v/>
      </c>
    </row>
    <row r="174" spans="1:40">
      <c r="A174" t="s">
        <v>32</v>
      </c>
      <c r="B174" t="s">
        <v>487</v>
      </c>
      <c r="C174" t="s">
        <v>34</v>
      </c>
      <c r="D174" t="s">
        <v>67</v>
      </c>
      <c r="E174" t="s">
        <v>68</v>
      </c>
      <c r="F174" s="1">
        <v>4450</v>
      </c>
      <c r="I174" t="s">
        <v>37</v>
      </c>
      <c r="J174" t="s">
        <v>145</v>
      </c>
      <c r="K174" t="s">
        <v>160</v>
      </c>
      <c r="L174" t="s">
        <v>161</v>
      </c>
      <c r="M174" t="s">
        <v>40</v>
      </c>
      <c r="Q174" t="s">
        <v>488</v>
      </c>
      <c r="R174" t="s">
        <v>489</v>
      </c>
      <c r="S174" t="s">
        <v>490</v>
      </c>
      <c r="T174" s="1">
        <v>15</v>
      </c>
      <c r="U174" t="s">
        <v>491</v>
      </c>
      <c r="AG174" s="5" t="str">
        <f>IFERROR(IF(VLOOKUP($B174,DPORT_BD!$A$1:$I$296,2,FALSE)=0,"",VLOOKUP($B174,DPORT_BD!$A$1:$I$296,2,FALSE)),"")</f>
        <v/>
      </c>
      <c r="AH174" s="5" t="str">
        <f>IFERROR(IF(VLOOKUP($B174,DPORT_BD!$A$1:$I$296,3,FALSE)=0,"",VLOOKUP($B174,DPORT_BD!$A$1:$I$296,3,FALSE)),"")</f>
        <v/>
      </c>
      <c r="AI174" s="5" t="str">
        <f>IFERROR(IF(VLOOKUP($B174,DPORT_BD!$A$1:$I$296,4,FALSE)=0,"",VLOOKUP($B174,DPORT_BD!$A$1:$I$296,4,FALSE)),"")</f>
        <v/>
      </c>
      <c r="AJ174" s="5" t="str">
        <f>IFERROR(IF(VLOOKUP($B174,DPORT_BD!$A$1:$I$296,5,FALSE)=0,"",VLOOKUP($B174,DPORT_BD!$A$1:$I$296,5,FALSE)),"")</f>
        <v/>
      </c>
      <c r="AK174" s="5" t="str">
        <f>IFERROR(IF(VLOOKUP($B174,DPORT_BD!$A$1:$I$296,6,FALSE)=0,"",VLOOKUP($B174,DPORT_BD!$A$1:$I$296,6,FALSE)),"")</f>
        <v/>
      </c>
      <c r="AL174" s="5" t="str">
        <f>IFERROR(IF(VLOOKUP($B174,DPORT_BD!$A$1:$I$296,7,FALSE)=0,"",VLOOKUP($B174,DPORT_BD!$A$1:$I$296,7,FALSE)),"")</f>
        <v/>
      </c>
      <c r="AM174" s="5" t="str">
        <f>IFERROR(IF(VLOOKUP($B174,DPORT_BD!$A$1:$I$296,8,FALSE)=0,"",VLOOKUP($B174,DPORT_BD!$A$1:$I$296,8,FALSE)),"")</f>
        <v/>
      </c>
      <c r="AN174" s="5" t="str">
        <f>IFERROR(IF(VLOOKUP($B174,DPORT_BD!$A$1:$I$296,9,FALSE)=0,"",VLOOKUP($B174,DPORT_BD!$A$1:$I$296,9,FALSE)),"")</f>
        <v/>
      </c>
    </row>
    <row r="175" spans="1:40">
      <c r="A175" t="s">
        <v>32</v>
      </c>
      <c r="B175" t="s">
        <v>492</v>
      </c>
      <c r="C175" t="s">
        <v>34</v>
      </c>
      <c r="D175" t="s">
        <v>52</v>
      </c>
      <c r="E175" t="s">
        <v>53</v>
      </c>
      <c r="F175" s="1">
        <v>3850</v>
      </c>
      <c r="I175" t="s">
        <v>37</v>
      </c>
      <c r="J175" t="s">
        <v>145</v>
      </c>
      <c r="K175" t="s">
        <v>83</v>
      </c>
      <c r="L175" t="s">
        <v>84</v>
      </c>
      <c r="M175" t="s">
        <v>40</v>
      </c>
      <c r="S175" t="s">
        <v>43</v>
      </c>
      <c r="T175" s="1">
        <v>1</v>
      </c>
      <c r="AG175" s="5" t="str">
        <f>IFERROR(IF(VLOOKUP($B175,DPORT_BD!$A$1:$I$296,2,FALSE)=0,"",VLOOKUP($B175,DPORT_BD!$A$1:$I$296,2,FALSE)),"")</f>
        <v/>
      </c>
      <c r="AH175" s="5" t="str">
        <f>IFERROR(IF(VLOOKUP($B175,DPORT_BD!$A$1:$I$296,3,FALSE)=0,"",VLOOKUP($B175,DPORT_BD!$A$1:$I$296,3,FALSE)),"")</f>
        <v/>
      </c>
      <c r="AI175" s="5" t="str">
        <f>IFERROR(IF(VLOOKUP($B175,DPORT_BD!$A$1:$I$296,4,FALSE)=0,"",VLOOKUP($B175,DPORT_BD!$A$1:$I$296,4,FALSE)),"")</f>
        <v/>
      </c>
      <c r="AJ175" s="5" t="str">
        <f>IFERROR(IF(VLOOKUP($B175,DPORT_BD!$A$1:$I$296,5,FALSE)=0,"",VLOOKUP($B175,DPORT_BD!$A$1:$I$296,5,FALSE)),"")</f>
        <v/>
      </c>
      <c r="AK175" s="5" t="str">
        <f>IFERROR(IF(VLOOKUP($B175,DPORT_BD!$A$1:$I$296,6,FALSE)=0,"",VLOOKUP($B175,DPORT_BD!$A$1:$I$296,6,FALSE)),"")</f>
        <v/>
      </c>
      <c r="AL175" s="5" t="str">
        <f>IFERROR(IF(VLOOKUP($B175,DPORT_BD!$A$1:$I$296,7,FALSE)=0,"",VLOOKUP($B175,DPORT_BD!$A$1:$I$296,7,FALSE)),"")</f>
        <v/>
      </c>
      <c r="AM175" s="5" t="str">
        <f>IFERROR(IF(VLOOKUP($B175,DPORT_BD!$A$1:$I$296,8,FALSE)=0,"",VLOOKUP($B175,DPORT_BD!$A$1:$I$296,8,FALSE)),"")</f>
        <v/>
      </c>
      <c r="AN175" s="5" t="str">
        <f>IFERROR(IF(VLOOKUP($B175,DPORT_BD!$A$1:$I$296,9,FALSE)=0,"",VLOOKUP($B175,DPORT_BD!$A$1:$I$296,9,FALSE)),"")</f>
        <v/>
      </c>
    </row>
    <row r="176" spans="1:40">
      <c r="A176" t="s">
        <v>32</v>
      </c>
      <c r="B176" t="s">
        <v>493</v>
      </c>
      <c r="C176" t="s">
        <v>101</v>
      </c>
      <c r="D176" t="s">
        <v>45</v>
      </c>
      <c r="E176" t="s">
        <v>102</v>
      </c>
      <c r="F176" s="1">
        <v>2200</v>
      </c>
      <c r="I176" t="s">
        <v>109</v>
      </c>
      <c r="S176" t="s">
        <v>43</v>
      </c>
      <c r="T176" s="1">
        <v>1</v>
      </c>
      <c r="Y176" t="s">
        <v>494</v>
      </c>
      <c r="AG176" s="5" t="str">
        <f>IFERROR(IF(VLOOKUP($B176,DPORT_BD!$A$1:$I$296,2,FALSE)=0,"",VLOOKUP($B176,DPORT_BD!$A$1:$I$296,2,FALSE)),"")</f>
        <v/>
      </c>
      <c r="AH176" s="5" t="str">
        <f>IFERROR(IF(VLOOKUP($B176,DPORT_BD!$A$1:$I$296,3,FALSE)=0,"",VLOOKUP($B176,DPORT_BD!$A$1:$I$296,3,FALSE)),"")</f>
        <v/>
      </c>
      <c r="AI176" s="5" t="str">
        <f>IFERROR(IF(VLOOKUP($B176,DPORT_BD!$A$1:$I$296,4,FALSE)=0,"",VLOOKUP($B176,DPORT_BD!$A$1:$I$296,4,FALSE)),"")</f>
        <v/>
      </c>
      <c r="AJ176" s="5" t="str">
        <f>IFERROR(IF(VLOOKUP($B176,DPORT_BD!$A$1:$I$296,5,FALSE)=0,"",VLOOKUP($B176,DPORT_BD!$A$1:$I$296,5,FALSE)),"")</f>
        <v/>
      </c>
      <c r="AK176" s="5" t="str">
        <f>IFERROR(IF(VLOOKUP($B176,DPORT_BD!$A$1:$I$296,6,FALSE)=0,"",VLOOKUP($B176,DPORT_BD!$A$1:$I$296,6,FALSE)),"")</f>
        <v/>
      </c>
      <c r="AL176" s="5" t="str">
        <f>IFERROR(IF(VLOOKUP($B176,DPORT_BD!$A$1:$I$296,7,FALSE)=0,"",VLOOKUP($B176,DPORT_BD!$A$1:$I$296,7,FALSE)),"")</f>
        <v/>
      </c>
      <c r="AM176" s="5" t="str">
        <f>IFERROR(IF(VLOOKUP($B176,DPORT_BD!$A$1:$I$296,8,FALSE)=0,"",VLOOKUP($B176,DPORT_BD!$A$1:$I$296,8,FALSE)),"")</f>
        <v/>
      </c>
      <c r="AN176" s="5" t="str">
        <f>IFERROR(IF(VLOOKUP($B176,DPORT_BD!$A$1:$I$296,9,FALSE)=0,"",VLOOKUP($B176,DPORT_BD!$A$1:$I$296,9,FALSE)),"")</f>
        <v/>
      </c>
    </row>
    <row r="177" spans="1:40">
      <c r="A177" t="s">
        <v>32</v>
      </c>
      <c r="B177" t="s">
        <v>495</v>
      </c>
      <c r="C177" t="s">
        <v>101</v>
      </c>
      <c r="D177" t="s">
        <v>45</v>
      </c>
      <c r="E177" t="s">
        <v>496</v>
      </c>
      <c r="F177" s="1">
        <v>1900</v>
      </c>
      <c r="I177" t="s">
        <v>109</v>
      </c>
      <c r="S177" t="s">
        <v>43</v>
      </c>
      <c r="T177" s="1">
        <v>1</v>
      </c>
      <c r="Y177" t="s">
        <v>494</v>
      </c>
      <c r="AG177" s="5" t="str">
        <f>IFERROR(IF(VLOOKUP($B177,DPORT_BD!$A$1:$I$296,2,FALSE)=0,"",VLOOKUP($B177,DPORT_BD!$A$1:$I$296,2,FALSE)),"")</f>
        <v/>
      </c>
      <c r="AH177" s="5" t="str">
        <f>IFERROR(IF(VLOOKUP($B177,DPORT_BD!$A$1:$I$296,3,FALSE)=0,"",VLOOKUP($B177,DPORT_BD!$A$1:$I$296,3,FALSE)),"")</f>
        <v/>
      </c>
      <c r="AI177" s="5" t="str">
        <f>IFERROR(IF(VLOOKUP($B177,DPORT_BD!$A$1:$I$296,4,FALSE)=0,"",VLOOKUP($B177,DPORT_BD!$A$1:$I$296,4,FALSE)),"")</f>
        <v/>
      </c>
      <c r="AJ177" s="5" t="str">
        <f>IFERROR(IF(VLOOKUP($B177,DPORT_BD!$A$1:$I$296,5,FALSE)=0,"",VLOOKUP($B177,DPORT_BD!$A$1:$I$296,5,FALSE)),"")</f>
        <v/>
      </c>
      <c r="AK177" s="5" t="str">
        <f>IFERROR(IF(VLOOKUP($B177,DPORT_BD!$A$1:$I$296,6,FALSE)=0,"",VLOOKUP($B177,DPORT_BD!$A$1:$I$296,6,FALSE)),"")</f>
        <v/>
      </c>
      <c r="AL177" s="5" t="str">
        <f>IFERROR(IF(VLOOKUP($B177,DPORT_BD!$A$1:$I$296,7,FALSE)=0,"",VLOOKUP($B177,DPORT_BD!$A$1:$I$296,7,FALSE)),"")</f>
        <v/>
      </c>
      <c r="AM177" s="5" t="str">
        <f>IFERROR(IF(VLOOKUP($B177,DPORT_BD!$A$1:$I$296,8,FALSE)=0,"",VLOOKUP($B177,DPORT_BD!$A$1:$I$296,8,FALSE)),"")</f>
        <v/>
      </c>
      <c r="AN177" s="5" t="str">
        <f>IFERROR(IF(VLOOKUP($B177,DPORT_BD!$A$1:$I$296,9,FALSE)=0,"",VLOOKUP($B177,DPORT_BD!$A$1:$I$296,9,FALSE)),"")</f>
        <v/>
      </c>
    </row>
    <row r="178" spans="1:40">
      <c r="A178" t="s">
        <v>32</v>
      </c>
      <c r="B178" t="s">
        <v>497</v>
      </c>
      <c r="C178" t="s">
        <v>34</v>
      </c>
      <c r="D178" t="s">
        <v>52</v>
      </c>
      <c r="E178" t="s">
        <v>53</v>
      </c>
      <c r="F178" s="1">
        <v>3850</v>
      </c>
      <c r="I178" t="s">
        <v>37</v>
      </c>
      <c r="K178" t="s">
        <v>38</v>
      </c>
      <c r="L178" t="s">
        <v>39</v>
      </c>
      <c r="M178" t="s">
        <v>40</v>
      </c>
      <c r="S178" t="s">
        <v>43</v>
      </c>
      <c r="T178" s="1">
        <v>1</v>
      </c>
      <c r="AG178" s="5" t="str">
        <f>IFERROR(IF(VLOOKUP($B178,DPORT_BD!$A$1:$I$296,2,FALSE)=0,"",VLOOKUP($B178,DPORT_BD!$A$1:$I$296,2,FALSE)),"")</f>
        <v/>
      </c>
      <c r="AH178" s="5" t="str">
        <f>IFERROR(IF(VLOOKUP($B178,DPORT_BD!$A$1:$I$296,3,FALSE)=0,"",VLOOKUP($B178,DPORT_BD!$A$1:$I$296,3,FALSE)),"")</f>
        <v/>
      </c>
      <c r="AI178" s="5" t="str">
        <f>IFERROR(IF(VLOOKUP($B178,DPORT_BD!$A$1:$I$296,4,FALSE)=0,"",VLOOKUP($B178,DPORT_BD!$A$1:$I$296,4,FALSE)),"")</f>
        <v/>
      </c>
      <c r="AJ178" s="5" t="str">
        <f>IFERROR(IF(VLOOKUP($B178,DPORT_BD!$A$1:$I$296,5,FALSE)=0,"",VLOOKUP($B178,DPORT_BD!$A$1:$I$296,5,FALSE)),"")</f>
        <v/>
      </c>
      <c r="AK178" s="5" t="str">
        <f>IFERROR(IF(VLOOKUP($B178,DPORT_BD!$A$1:$I$296,6,FALSE)=0,"",VLOOKUP($B178,DPORT_BD!$A$1:$I$296,6,FALSE)),"")</f>
        <v/>
      </c>
      <c r="AL178" s="5" t="str">
        <f>IFERROR(IF(VLOOKUP($B178,DPORT_BD!$A$1:$I$296,7,FALSE)=0,"",VLOOKUP($B178,DPORT_BD!$A$1:$I$296,7,FALSE)),"")</f>
        <v/>
      </c>
      <c r="AM178" s="5" t="str">
        <f>IFERROR(IF(VLOOKUP($B178,DPORT_BD!$A$1:$I$296,8,FALSE)=0,"",VLOOKUP($B178,DPORT_BD!$A$1:$I$296,8,FALSE)),"")</f>
        <v/>
      </c>
      <c r="AN178" s="5" t="str">
        <f>IFERROR(IF(VLOOKUP($B178,DPORT_BD!$A$1:$I$296,9,FALSE)=0,"",VLOOKUP($B178,DPORT_BD!$A$1:$I$296,9,FALSE)),"")</f>
        <v/>
      </c>
    </row>
    <row r="179" spans="1:40">
      <c r="A179" t="s">
        <v>32</v>
      </c>
      <c r="B179" t="s">
        <v>498</v>
      </c>
      <c r="C179" t="s">
        <v>101</v>
      </c>
      <c r="D179" t="s">
        <v>35</v>
      </c>
      <c r="E179" t="s">
        <v>344</v>
      </c>
      <c r="F179" s="1">
        <v>2500</v>
      </c>
      <c r="I179" t="s">
        <v>37</v>
      </c>
      <c r="K179" t="s">
        <v>38</v>
      </c>
      <c r="L179" t="s">
        <v>39</v>
      </c>
      <c r="M179" t="s">
        <v>40</v>
      </c>
      <c r="S179" t="s">
        <v>49</v>
      </c>
      <c r="T179" s="1">
        <v>0</v>
      </c>
      <c r="AG179" s="5" t="str">
        <f>IFERROR(IF(VLOOKUP($B179,DPORT_BD!$A$1:$I$296,2,FALSE)=0,"",VLOOKUP($B179,DPORT_BD!$A$1:$I$296,2,FALSE)),"")</f>
        <v/>
      </c>
      <c r="AH179" s="5" t="str">
        <f>IFERROR(IF(VLOOKUP($B179,DPORT_BD!$A$1:$I$296,3,FALSE)=0,"",VLOOKUP($B179,DPORT_BD!$A$1:$I$296,3,FALSE)),"")</f>
        <v/>
      </c>
      <c r="AI179" s="5" t="str">
        <f>IFERROR(IF(VLOOKUP($B179,DPORT_BD!$A$1:$I$296,4,FALSE)=0,"",VLOOKUP($B179,DPORT_BD!$A$1:$I$296,4,FALSE)),"")</f>
        <v/>
      </c>
      <c r="AJ179" s="5" t="str">
        <f>IFERROR(IF(VLOOKUP($B179,DPORT_BD!$A$1:$I$296,5,FALSE)=0,"",VLOOKUP($B179,DPORT_BD!$A$1:$I$296,5,FALSE)),"")</f>
        <v/>
      </c>
      <c r="AK179" s="5" t="str">
        <f>IFERROR(IF(VLOOKUP($B179,DPORT_BD!$A$1:$I$296,6,FALSE)=0,"",VLOOKUP($B179,DPORT_BD!$A$1:$I$296,6,FALSE)),"")</f>
        <v/>
      </c>
      <c r="AL179" s="5" t="str">
        <f>IFERROR(IF(VLOOKUP($B179,DPORT_BD!$A$1:$I$296,7,FALSE)=0,"",VLOOKUP($B179,DPORT_BD!$A$1:$I$296,7,FALSE)),"")</f>
        <v/>
      </c>
      <c r="AM179" s="5" t="str">
        <f>IFERROR(IF(VLOOKUP($B179,DPORT_BD!$A$1:$I$296,8,FALSE)=0,"",VLOOKUP($B179,DPORT_BD!$A$1:$I$296,8,FALSE)),"")</f>
        <v/>
      </c>
      <c r="AN179" s="5" t="str">
        <f>IFERROR(IF(VLOOKUP($B179,DPORT_BD!$A$1:$I$296,9,FALSE)=0,"",VLOOKUP($B179,DPORT_BD!$A$1:$I$296,9,FALSE)),"")</f>
        <v/>
      </c>
    </row>
    <row r="180" spans="1:40">
      <c r="A180" t="s">
        <v>32</v>
      </c>
      <c r="B180" t="s">
        <v>499</v>
      </c>
      <c r="C180" t="s">
        <v>34</v>
      </c>
      <c r="D180" t="s">
        <v>52</v>
      </c>
      <c r="E180" t="s">
        <v>53</v>
      </c>
      <c r="F180" s="1">
        <v>3900</v>
      </c>
      <c r="I180" t="s">
        <v>37</v>
      </c>
      <c r="K180" t="s">
        <v>38</v>
      </c>
      <c r="L180" t="s">
        <v>39</v>
      </c>
      <c r="M180" t="s">
        <v>40</v>
      </c>
      <c r="S180" t="s">
        <v>43</v>
      </c>
      <c r="T180" s="1">
        <v>1</v>
      </c>
      <c r="AG180" s="5" t="str">
        <f>IFERROR(IF(VLOOKUP($B180,DPORT_BD!$A$1:$I$296,2,FALSE)=0,"",VLOOKUP($B180,DPORT_BD!$A$1:$I$296,2,FALSE)),"")</f>
        <v/>
      </c>
      <c r="AH180" s="5" t="str">
        <f>IFERROR(IF(VLOOKUP($B180,DPORT_BD!$A$1:$I$296,3,FALSE)=0,"",VLOOKUP($B180,DPORT_BD!$A$1:$I$296,3,FALSE)),"")</f>
        <v/>
      </c>
      <c r="AI180" s="5" t="str">
        <f>IFERROR(IF(VLOOKUP($B180,DPORT_BD!$A$1:$I$296,4,FALSE)=0,"",VLOOKUP($B180,DPORT_BD!$A$1:$I$296,4,FALSE)),"")</f>
        <v/>
      </c>
      <c r="AJ180" s="5" t="str">
        <f>IFERROR(IF(VLOOKUP($B180,DPORT_BD!$A$1:$I$296,5,FALSE)=0,"",VLOOKUP($B180,DPORT_BD!$A$1:$I$296,5,FALSE)),"")</f>
        <v/>
      </c>
      <c r="AK180" s="5" t="str">
        <f>IFERROR(IF(VLOOKUP($B180,DPORT_BD!$A$1:$I$296,6,FALSE)=0,"",VLOOKUP($B180,DPORT_BD!$A$1:$I$296,6,FALSE)),"")</f>
        <v/>
      </c>
      <c r="AL180" s="5" t="str">
        <f>IFERROR(IF(VLOOKUP($B180,DPORT_BD!$A$1:$I$296,7,FALSE)=0,"",VLOOKUP($B180,DPORT_BD!$A$1:$I$296,7,FALSE)),"")</f>
        <v/>
      </c>
      <c r="AM180" s="5" t="str">
        <f>IFERROR(IF(VLOOKUP($B180,DPORT_BD!$A$1:$I$296,8,FALSE)=0,"",VLOOKUP($B180,DPORT_BD!$A$1:$I$296,8,FALSE)),"")</f>
        <v/>
      </c>
      <c r="AN180" s="5" t="str">
        <f>IFERROR(IF(VLOOKUP($B180,DPORT_BD!$A$1:$I$296,9,FALSE)=0,"",VLOOKUP($B180,DPORT_BD!$A$1:$I$296,9,FALSE)),"")</f>
        <v/>
      </c>
    </row>
    <row r="181" spans="1:40">
      <c r="A181" t="s">
        <v>32</v>
      </c>
      <c r="B181" t="s">
        <v>500</v>
      </c>
      <c r="C181" t="s">
        <v>34</v>
      </c>
      <c r="D181" t="s">
        <v>52</v>
      </c>
      <c r="E181" t="s">
        <v>150</v>
      </c>
      <c r="F181" s="1">
        <v>3900</v>
      </c>
      <c r="I181" t="s">
        <v>37</v>
      </c>
      <c r="K181" t="s">
        <v>38</v>
      </c>
      <c r="L181" t="s">
        <v>39</v>
      </c>
      <c r="M181" t="s">
        <v>40</v>
      </c>
      <c r="S181" t="s">
        <v>43</v>
      </c>
      <c r="T181" s="1">
        <v>1</v>
      </c>
      <c r="AG181" s="5" t="str">
        <f>IFERROR(IF(VLOOKUP($B181,DPORT_BD!$A$1:$I$296,2,FALSE)=0,"",VLOOKUP($B181,DPORT_BD!$A$1:$I$296,2,FALSE)),"")</f>
        <v/>
      </c>
      <c r="AH181" s="5" t="str">
        <f>IFERROR(IF(VLOOKUP($B181,DPORT_BD!$A$1:$I$296,3,FALSE)=0,"",VLOOKUP($B181,DPORT_BD!$A$1:$I$296,3,FALSE)),"")</f>
        <v/>
      </c>
      <c r="AI181" s="5" t="str">
        <f>IFERROR(IF(VLOOKUP($B181,DPORT_BD!$A$1:$I$296,4,FALSE)=0,"",VLOOKUP($B181,DPORT_BD!$A$1:$I$296,4,FALSE)),"")</f>
        <v/>
      </c>
      <c r="AJ181" s="5" t="str">
        <f>IFERROR(IF(VLOOKUP($B181,DPORT_BD!$A$1:$I$296,5,FALSE)=0,"",VLOOKUP($B181,DPORT_BD!$A$1:$I$296,5,FALSE)),"")</f>
        <v/>
      </c>
      <c r="AK181" s="5" t="str">
        <f>IFERROR(IF(VLOOKUP($B181,DPORT_BD!$A$1:$I$296,6,FALSE)=0,"",VLOOKUP($B181,DPORT_BD!$A$1:$I$296,6,FALSE)),"")</f>
        <v/>
      </c>
      <c r="AL181" s="5" t="str">
        <f>IFERROR(IF(VLOOKUP($B181,DPORT_BD!$A$1:$I$296,7,FALSE)=0,"",VLOOKUP($B181,DPORT_BD!$A$1:$I$296,7,FALSE)),"")</f>
        <v/>
      </c>
      <c r="AM181" s="5" t="str">
        <f>IFERROR(IF(VLOOKUP($B181,DPORT_BD!$A$1:$I$296,8,FALSE)=0,"",VLOOKUP($B181,DPORT_BD!$A$1:$I$296,8,FALSE)),"")</f>
        <v/>
      </c>
      <c r="AN181" s="5" t="str">
        <f>IFERROR(IF(VLOOKUP($B181,DPORT_BD!$A$1:$I$296,9,FALSE)=0,"",VLOOKUP($B181,DPORT_BD!$A$1:$I$296,9,FALSE)),"")</f>
        <v/>
      </c>
    </row>
    <row r="182" spans="1:40">
      <c r="A182" t="s">
        <v>32</v>
      </c>
      <c r="B182" t="s">
        <v>501</v>
      </c>
      <c r="C182" t="s">
        <v>34</v>
      </c>
      <c r="D182" t="s">
        <v>52</v>
      </c>
      <c r="E182" t="s">
        <v>53</v>
      </c>
      <c r="F182" s="1">
        <v>3870</v>
      </c>
      <c r="I182" t="s">
        <v>37</v>
      </c>
      <c r="K182" t="s">
        <v>38</v>
      </c>
      <c r="L182" t="s">
        <v>39</v>
      </c>
      <c r="M182" t="s">
        <v>40</v>
      </c>
      <c r="S182" t="s">
        <v>49</v>
      </c>
      <c r="T182" s="1">
        <v>0</v>
      </c>
      <c r="AG182" s="5" t="str">
        <f>IFERROR(IF(VLOOKUP($B182,DPORT_BD!$A$1:$I$296,2,FALSE)=0,"",VLOOKUP($B182,DPORT_BD!$A$1:$I$296,2,FALSE)),"")</f>
        <v/>
      </c>
      <c r="AH182" s="5" t="str">
        <f>IFERROR(IF(VLOOKUP($B182,DPORT_BD!$A$1:$I$296,3,FALSE)=0,"",VLOOKUP($B182,DPORT_BD!$A$1:$I$296,3,FALSE)),"")</f>
        <v/>
      </c>
      <c r="AI182" s="5" t="str">
        <f>IFERROR(IF(VLOOKUP($B182,DPORT_BD!$A$1:$I$296,4,FALSE)=0,"",VLOOKUP($B182,DPORT_BD!$A$1:$I$296,4,FALSE)),"")</f>
        <v/>
      </c>
      <c r="AJ182" s="5" t="str">
        <f>IFERROR(IF(VLOOKUP($B182,DPORT_BD!$A$1:$I$296,5,FALSE)=0,"",VLOOKUP($B182,DPORT_BD!$A$1:$I$296,5,FALSE)),"")</f>
        <v/>
      </c>
      <c r="AK182" s="5" t="str">
        <f>IFERROR(IF(VLOOKUP($B182,DPORT_BD!$A$1:$I$296,6,FALSE)=0,"",VLOOKUP($B182,DPORT_BD!$A$1:$I$296,6,FALSE)),"")</f>
        <v/>
      </c>
      <c r="AL182" s="5" t="str">
        <f>IFERROR(IF(VLOOKUP($B182,DPORT_BD!$A$1:$I$296,7,FALSE)=0,"",VLOOKUP($B182,DPORT_BD!$A$1:$I$296,7,FALSE)),"")</f>
        <v/>
      </c>
      <c r="AM182" s="5" t="str">
        <f>IFERROR(IF(VLOOKUP($B182,DPORT_BD!$A$1:$I$296,8,FALSE)=0,"",VLOOKUP($B182,DPORT_BD!$A$1:$I$296,8,FALSE)),"")</f>
        <v/>
      </c>
      <c r="AN182" s="5" t="str">
        <f>IFERROR(IF(VLOOKUP($B182,DPORT_BD!$A$1:$I$296,9,FALSE)=0,"",VLOOKUP($B182,DPORT_BD!$A$1:$I$296,9,FALSE)),"")</f>
        <v/>
      </c>
    </row>
    <row r="183" spans="1:40">
      <c r="A183" t="s">
        <v>32</v>
      </c>
      <c r="B183" t="s">
        <v>502</v>
      </c>
      <c r="C183" t="s">
        <v>34</v>
      </c>
      <c r="D183" t="s">
        <v>52</v>
      </c>
      <c r="E183" t="s">
        <v>150</v>
      </c>
      <c r="F183" s="1">
        <v>3900</v>
      </c>
      <c r="I183" t="s">
        <v>37</v>
      </c>
      <c r="K183" t="s">
        <v>38</v>
      </c>
      <c r="L183" t="s">
        <v>39</v>
      </c>
      <c r="M183" t="s">
        <v>40</v>
      </c>
      <c r="S183" t="s">
        <v>43</v>
      </c>
      <c r="T183" s="1">
        <v>1</v>
      </c>
      <c r="W183" t="s">
        <v>503</v>
      </c>
      <c r="AG183" s="5" t="str">
        <f>IFERROR(IF(VLOOKUP($B183,DPORT_BD!$A$1:$I$296,2,FALSE)=0,"",VLOOKUP($B183,DPORT_BD!$A$1:$I$296,2,FALSE)),"")</f>
        <v/>
      </c>
      <c r="AH183" s="5" t="str">
        <f>IFERROR(IF(VLOOKUP($B183,DPORT_BD!$A$1:$I$296,3,FALSE)=0,"",VLOOKUP($B183,DPORT_BD!$A$1:$I$296,3,FALSE)),"")</f>
        <v/>
      </c>
      <c r="AI183" s="5" t="str">
        <f>IFERROR(IF(VLOOKUP($B183,DPORT_BD!$A$1:$I$296,4,FALSE)=0,"",VLOOKUP($B183,DPORT_BD!$A$1:$I$296,4,FALSE)),"")</f>
        <v/>
      </c>
      <c r="AJ183" s="5" t="str">
        <f>IFERROR(IF(VLOOKUP($B183,DPORT_BD!$A$1:$I$296,5,FALSE)=0,"",VLOOKUP($B183,DPORT_BD!$A$1:$I$296,5,FALSE)),"")</f>
        <v/>
      </c>
      <c r="AK183" s="5" t="str">
        <f>IFERROR(IF(VLOOKUP($B183,DPORT_BD!$A$1:$I$296,6,FALSE)=0,"",VLOOKUP($B183,DPORT_BD!$A$1:$I$296,6,FALSE)),"")</f>
        <v/>
      </c>
      <c r="AL183" s="5" t="str">
        <f>IFERROR(IF(VLOOKUP($B183,DPORT_BD!$A$1:$I$296,7,FALSE)=0,"",VLOOKUP($B183,DPORT_BD!$A$1:$I$296,7,FALSE)),"")</f>
        <v/>
      </c>
      <c r="AM183" s="5" t="str">
        <f>IFERROR(IF(VLOOKUP($B183,DPORT_BD!$A$1:$I$296,8,FALSE)=0,"",VLOOKUP($B183,DPORT_BD!$A$1:$I$296,8,FALSE)),"")</f>
        <v/>
      </c>
      <c r="AN183" s="5" t="str">
        <f>IFERROR(IF(VLOOKUP($B183,DPORT_BD!$A$1:$I$296,9,FALSE)=0,"",VLOOKUP($B183,DPORT_BD!$A$1:$I$296,9,FALSE)),"")</f>
        <v/>
      </c>
    </row>
    <row r="184" spans="1:40">
      <c r="A184" t="s">
        <v>32</v>
      </c>
      <c r="B184" t="s">
        <v>504</v>
      </c>
      <c r="C184" t="s">
        <v>34</v>
      </c>
      <c r="D184" t="s">
        <v>52</v>
      </c>
      <c r="E184" t="s">
        <v>53</v>
      </c>
      <c r="F184" s="1">
        <v>3800</v>
      </c>
      <c r="I184" t="s">
        <v>37</v>
      </c>
      <c r="K184" t="s">
        <v>38</v>
      </c>
      <c r="L184" t="s">
        <v>39</v>
      </c>
      <c r="M184" t="s">
        <v>40</v>
      </c>
      <c r="S184" t="s">
        <v>43</v>
      </c>
      <c r="T184" s="1">
        <v>1</v>
      </c>
      <c r="W184" t="s">
        <v>503</v>
      </c>
      <c r="AG184" s="5" t="str">
        <f>IFERROR(IF(VLOOKUP($B184,DPORT_BD!$A$1:$I$296,2,FALSE)=0,"",VLOOKUP($B184,DPORT_BD!$A$1:$I$296,2,FALSE)),"")</f>
        <v/>
      </c>
      <c r="AH184" s="5" t="str">
        <f>IFERROR(IF(VLOOKUP($B184,DPORT_BD!$A$1:$I$296,3,FALSE)=0,"",VLOOKUP($B184,DPORT_BD!$A$1:$I$296,3,FALSE)),"")</f>
        <v/>
      </c>
      <c r="AI184" s="5" t="str">
        <f>IFERROR(IF(VLOOKUP($B184,DPORT_BD!$A$1:$I$296,4,FALSE)=0,"",VLOOKUP($B184,DPORT_BD!$A$1:$I$296,4,FALSE)),"")</f>
        <v/>
      </c>
      <c r="AJ184" s="5" t="str">
        <f>IFERROR(IF(VLOOKUP($B184,DPORT_BD!$A$1:$I$296,5,FALSE)=0,"",VLOOKUP($B184,DPORT_BD!$A$1:$I$296,5,FALSE)),"")</f>
        <v/>
      </c>
      <c r="AK184" s="5" t="str">
        <f>IFERROR(IF(VLOOKUP($B184,DPORT_BD!$A$1:$I$296,6,FALSE)=0,"",VLOOKUP($B184,DPORT_BD!$A$1:$I$296,6,FALSE)),"")</f>
        <v/>
      </c>
      <c r="AL184" s="5" t="str">
        <f>IFERROR(IF(VLOOKUP($B184,DPORT_BD!$A$1:$I$296,7,FALSE)=0,"",VLOOKUP($B184,DPORT_BD!$A$1:$I$296,7,FALSE)),"")</f>
        <v/>
      </c>
      <c r="AM184" s="5" t="str">
        <f>IFERROR(IF(VLOOKUP($B184,DPORT_BD!$A$1:$I$296,8,FALSE)=0,"",VLOOKUP($B184,DPORT_BD!$A$1:$I$296,8,FALSE)),"")</f>
        <v/>
      </c>
      <c r="AN184" s="5" t="str">
        <f>IFERROR(IF(VLOOKUP($B184,DPORT_BD!$A$1:$I$296,9,FALSE)=0,"",VLOOKUP($B184,DPORT_BD!$A$1:$I$296,9,FALSE)),"")</f>
        <v/>
      </c>
    </row>
    <row r="185" spans="1:40">
      <c r="A185" t="s">
        <v>32</v>
      </c>
      <c r="B185" t="s">
        <v>505</v>
      </c>
      <c r="C185" t="s">
        <v>34</v>
      </c>
      <c r="D185" t="s">
        <v>52</v>
      </c>
      <c r="E185" t="s">
        <v>53</v>
      </c>
      <c r="F185" s="1">
        <v>3850</v>
      </c>
      <c r="I185" t="s">
        <v>37</v>
      </c>
      <c r="K185" t="s">
        <v>38</v>
      </c>
      <c r="L185" t="s">
        <v>39</v>
      </c>
      <c r="S185" t="s">
        <v>43</v>
      </c>
      <c r="T185" s="1">
        <v>1</v>
      </c>
      <c r="W185" t="s">
        <v>506</v>
      </c>
      <c r="AG185" s="5" t="str">
        <f>IFERROR(IF(VLOOKUP($B185,DPORT_BD!$A$1:$I$296,2,FALSE)=0,"",VLOOKUP($B185,DPORT_BD!$A$1:$I$296,2,FALSE)),"")</f>
        <v/>
      </c>
      <c r="AH185" s="5" t="str">
        <f>IFERROR(IF(VLOOKUP($B185,DPORT_BD!$A$1:$I$296,3,FALSE)=0,"",VLOOKUP($B185,DPORT_BD!$A$1:$I$296,3,FALSE)),"")</f>
        <v/>
      </c>
      <c r="AI185" s="5" t="str">
        <f>IFERROR(IF(VLOOKUP($B185,DPORT_BD!$A$1:$I$296,4,FALSE)=0,"",VLOOKUP($B185,DPORT_BD!$A$1:$I$296,4,FALSE)),"")</f>
        <v/>
      </c>
      <c r="AJ185" s="5" t="str">
        <f>IFERROR(IF(VLOOKUP($B185,DPORT_BD!$A$1:$I$296,5,FALSE)=0,"",VLOOKUP($B185,DPORT_BD!$A$1:$I$296,5,FALSE)),"")</f>
        <v/>
      </c>
      <c r="AK185" s="5" t="str">
        <f>IFERROR(IF(VLOOKUP($B185,DPORT_BD!$A$1:$I$296,6,FALSE)=0,"",VLOOKUP($B185,DPORT_BD!$A$1:$I$296,6,FALSE)),"")</f>
        <v/>
      </c>
      <c r="AL185" s="5" t="str">
        <f>IFERROR(IF(VLOOKUP($B185,DPORT_BD!$A$1:$I$296,7,FALSE)=0,"",VLOOKUP($B185,DPORT_BD!$A$1:$I$296,7,FALSE)),"")</f>
        <v/>
      </c>
      <c r="AM185" s="5" t="str">
        <f>IFERROR(IF(VLOOKUP($B185,DPORT_BD!$A$1:$I$296,8,FALSE)=0,"",VLOOKUP($B185,DPORT_BD!$A$1:$I$296,8,FALSE)),"")</f>
        <v/>
      </c>
      <c r="AN185" s="5" t="str">
        <f>IFERROR(IF(VLOOKUP($B185,DPORT_BD!$A$1:$I$296,9,FALSE)=0,"",VLOOKUP($B185,DPORT_BD!$A$1:$I$296,9,FALSE)),"")</f>
        <v/>
      </c>
    </row>
    <row r="186" spans="1:40">
      <c r="A186" t="s">
        <v>32</v>
      </c>
      <c r="B186" t="s">
        <v>507</v>
      </c>
      <c r="C186" t="s">
        <v>34</v>
      </c>
      <c r="D186" t="s">
        <v>52</v>
      </c>
      <c r="E186" t="s">
        <v>53</v>
      </c>
      <c r="F186" s="1">
        <v>4010</v>
      </c>
      <c r="I186" t="s">
        <v>37</v>
      </c>
      <c r="K186" t="s">
        <v>38</v>
      </c>
      <c r="L186" t="s">
        <v>39</v>
      </c>
      <c r="M186" t="s">
        <v>40</v>
      </c>
      <c r="S186" t="s">
        <v>43</v>
      </c>
      <c r="T186" s="1">
        <v>1</v>
      </c>
      <c r="AG186" s="5" t="str">
        <f>IFERROR(IF(VLOOKUP($B186,DPORT_BD!$A$1:$I$296,2,FALSE)=0,"",VLOOKUP($B186,DPORT_BD!$A$1:$I$296,2,FALSE)),"")</f>
        <v/>
      </c>
      <c r="AH186" s="5" t="str">
        <f>IFERROR(IF(VLOOKUP($B186,DPORT_BD!$A$1:$I$296,3,FALSE)=0,"",VLOOKUP($B186,DPORT_BD!$A$1:$I$296,3,FALSE)),"")</f>
        <v/>
      </c>
      <c r="AI186" s="5" t="str">
        <f>IFERROR(IF(VLOOKUP($B186,DPORT_BD!$A$1:$I$296,4,FALSE)=0,"",VLOOKUP($B186,DPORT_BD!$A$1:$I$296,4,FALSE)),"")</f>
        <v/>
      </c>
      <c r="AJ186" s="5" t="str">
        <f>IFERROR(IF(VLOOKUP($B186,DPORT_BD!$A$1:$I$296,5,FALSE)=0,"",VLOOKUP($B186,DPORT_BD!$A$1:$I$296,5,FALSE)),"")</f>
        <v/>
      </c>
      <c r="AK186" s="5" t="str">
        <f>IFERROR(IF(VLOOKUP($B186,DPORT_BD!$A$1:$I$296,6,FALSE)=0,"",VLOOKUP($B186,DPORT_BD!$A$1:$I$296,6,FALSE)),"")</f>
        <v/>
      </c>
      <c r="AL186" s="5" t="str">
        <f>IFERROR(IF(VLOOKUP($B186,DPORT_BD!$A$1:$I$296,7,FALSE)=0,"",VLOOKUP($B186,DPORT_BD!$A$1:$I$296,7,FALSE)),"")</f>
        <v/>
      </c>
      <c r="AM186" s="5" t="str">
        <f>IFERROR(IF(VLOOKUP($B186,DPORT_BD!$A$1:$I$296,8,FALSE)=0,"",VLOOKUP($B186,DPORT_BD!$A$1:$I$296,8,FALSE)),"")</f>
        <v/>
      </c>
      <c r="AN186" s="5" t="str">
        <f>IFERROR(IF(VLOOKUP($B186,DPORT_BD!$A$1:$I$296,9,FALSE)=0,"",VLOOKUP($B186,DPORT_BD!$A$1:$I$296,9,FALSE)),"")</f>
        <v/>
      </c>
    </row>
    <row r="187" spans="1:40">
      <c r="A187" t="s">
        <v>32</v>
      </c>
      <c r="B187" t="s">
        <v>508</v>
      </c>
      <c r="C187" t="s">
        <v>34</v>
      </c>
      <c r="D187" t="s">
        <v>52</v>
      </c>
      <c r="E187" t="s">
        <v>53</v>
      </c>
      <c r="F187" s="1">
        <v>3840</v>
      </c>
      <c r="I187" t="s">
        <v>37</v>
      </c>
      <c r="K187" t="s">
        <v>38</v>
      </c>
      <c r="L187" t="s">
        <v>39</v>
      </c>
      <c r="S187" t="s">
        <v>43</v>
      </c>
      <c r="T187" s="1">
        <v>1</v>
      </c>
      <c r="AG187" s="5" t="str">
        <f>IFERROR(IF(VLOOKUP($B187,DPORT_BD!$A$1:$I$296,2,FALSE)=0,"",VLOOKUP($B187,DPORT_BD!$A$1:$I$296,2,FALSE)),"")</f>
        <v/>
      </c>
      <c r="AH187" s="5" t="str">
        <f>IFERROR(IF(VLOOKUP($B187,DPORT_BD!$A$1:$I$296,3,FALSE)=0,"",VLOOKUP($B187,DPORT_BD!$A$1:$I$296,3,FALSE)),"")</f>
        <v/>
      </c>
      <c r="AI187" s="5" t="str">
        <f>IFERROR(IF(VLOOKUP($B187,DPORT_BD!$A$1:$I$296,4,FALSE)=0,"",VLOOKUP($B187,DPORT_BD!$A$1:$I$296,4,FALSE)),"")</f>
        <v/>
      </c>
      <c r="AJ187" s="5" t="str">
        <f>IFERROR(IF(VLOOKUP($B187,DPORT_BD!$A$1:$I$296,5,FALSE)=0,"",VLOOKUP($B187,DPORT_BD!$A$1:$I$296,5,FALSE)),"")</f>
        <v/>
      </c>
      <c r="AK187" s="5" t="str">
        <f>IFERROR(IF(VLOOKUP($B187,DPORT_BD!$A$1:$I$296,6,FALSE)=0,"",VLOOKUP($B187,DPORT_BD!$A$1:$I$296,6,FALSE)),"")</f>
        <v/>
      </c>
      <c r="AL187" s="5" t="str">
        <f>IFERROR(IF(VLOOKUP($B187,DPORT_BD!$A$1:$I$296,7,FALSE)=0,"",VLOOKUP($B187,DPORT_BD!$A$1:$I$296,7,FALSE)),"")</f>
        <v/>
      </c>
      <c r="AM187" s="5" t="str">
        <f>IFERROR(IF(VLOOKUP($B187,DPORT_BD!$A$1:$I$296,8,FALSE)=0,"",VLOOKUP($B187,DPORT_BD!$A$1:$I$296,8,FALSE)),"")</f>
        <v/>
      </c>
      <c r="AN187" s="5" t="str">
        <f>IFERROR(IF(VLOOKUP($B187,DPORT_BD!$A$1:$I$296,9,FALSE)=0,"",VLOOKUP($B187,DPORT_BD!$A$1:$I$296,9,FALSE)),"")</f>
        <v/>
      </c>
    </row>
    <row r="188" spans="1:40">
      <c r="A188" t="s">
        <v>32</v>
      </c>
      <c r="B188" t="s">
        <v>509</v>
      </c>
      <c r="C188" t="s">
        <v>34</v>
      </c>
      <c r="D188" t="s">
        <v>52</v>
      </c>
      <c r="E188" t="s">
        <v>53</v>
      </c>
      <c r="F188" s="1">
        <v>3850</v>
      </c>
      <c r="I188" t="s">
        <v>54</v>
      </c>
      <c r="K188" t="s">
        <v>38</v>
      </c>
      <c r="L188" t="s">
        <v>39</v>
      </c>
      <c r="M188" t="s">
        <v>40</v>
      </c>
      <c r="S188" t="s">
        <v>43</v>
      </c>
      <c r="T188" s="1">
        <v>1</v>
      </c>
      <c r="AG188" s="5" t="str">
        <f>IFERROR(IF(VLOOKUP($B188,DPORT_BD!$A$1:$I$296,2,FALSE)=0,"",VLOOKUP($B188,DPORT_BD!$A$1:$I$296,2,FALSE)),"")</f>
        <v/>
      </c>
      <c r="AH188" s="5" t="str">
        <f>IFERROR(IF(VLOOKUP($B188,DPORT_BD!$A$1:$I$296,3,FALSE)=0,"",VLOOKUP($B188,DPORT_BD!$A$1:$I$296,3,FALSE)),"")</f>
        <v/>
      </c>
      <c r="AI188" s="5" t="str">
        <f>IFERROR(IF(VLOOKUP($B188,DPORT_BD!$A$1:$I$296,4,FALSE)=0,"",VLOOKUP($B188,DPORT_BD!$A$1:$I$296,4,FALSE)),"")</f>
        <v/>
      </c>
      <c r="AJ188" s="5" t="str">
        <f>IFERROR(IF(VLOOKUP($B188,DPORT_BD!$A$1:$I$296,5,FALSE)=0,"",VLOOKUP($B188,DPORT_BD!$A$1:$I$296,5,FALSE)),"")</f>
        <v/>
      </c>
      <c r="AK188" s="5" t="str">
        <f>IFERROR(IF(VLOOKUP($B188,DPORT_BD!$A$1:$I$296,6,FALSE)=0,"",VLOOKUP($B188,DPORT_BD!$A$1:$I$296,6,FALSE)),"")</f>
        <v/>
      </c>
      <c r="AL188" s="5" t="str">
        <f>IFERROR(IF(VLOOKUP($B188,DPORT_BD!$A$1:$I$296,7,FALSE)=0,"",VLOOKUP($B188,DPORT_BD!$A$1:$I$296,7,FALSE)),"")</f>
        <v/>
      </c>
      <c r="AM188" s="5" t="str">
        <f>IFERROR(IF(VLOOKUP($B188,DPORT_BD!$A$1:$I$296,8,FALSE)=0,"",VLOOKUP($B188,DPORT_BD!$A$1:$I$296,8,FALSE)),"")</f>
        <v/>
      </c>
      <c r="AN188" s="5" t="str">
        <f>IFERROR(IF(VLOOKUP($B188,DPORT_BD!$A$1:$I$296,9,FALSE)=0,"",VLOOKUP($B188,DPORT_BD!$A$1:$I$296,9,FALSE)),"")</f>
        <v/>
      </c>
    </row>
    <row r="189" spans="1:40">
      <c r="A189" t="s">
        <v>32</v>
      </c>
      <c r="B189" t="s">
        <v>510</v>
      </c>
      <c r="C189" t="s">
        <v>34</v>
      </c>
      <c r="D189" t="s">
        <v>52</v>
      </c>
      <c r="E189" t="s">
        <v>53</v>
      </c>
      <c r="F189" s="1">
        <v>3900</v>
      </c>
      <c r="I189" t="s">
        <v>37</v>
      </c>
      <c r="M189" t="s">
        <v>40</v>
      </c>
      <c r="S189" t="s">
        <v>43</v>
      </c>
      <c r="T189" s="1">
        <v>1</v>
      </c>
      <c r="AG189" s="5" t="str">
        <f>IFERROR(IF(VLOOKUP($B189,DPORT_BD!$A$1:$I$296,2,FALSE)=0,"",VLOOKUP($B189,DPORT_BD!$A$1:$I$296,2,FALSE)),"")</f>
        <v/>
      </c>
      <c r="AH189" s="5" t="str">
        <f>IFERROR(IF(VLOOKUP($B189,DPORT_BD!$A$1:$I$296,3,FALSE)=0,"",VLOOKUP($B189,DPORT_BD!$A$1:$I$296,3,FALSE)),"")</f>
        <v/>
      </c>
      <c r="AI189" s="5" t="str">
        <f>IFERROR(IF(VLOOKUP($B189,DPORT_BD!$A$1:$I$296,4,FALSE)=0,"",VLOOKUP($B189,DPORT_BD!$A$1:$I$296,4,FALSE)),"")</f>
        <v/>
      </c>
      <c r="AJ189" s="5" t="str">
        <f>IFERROR(IF(VLOOKUP($B189,DPORT_BD!$A$1:$I$296,5,FALSE)=0,"",VLOOKUP($B189,DPORT_BD!$A$1:$I$296,5,FALSE)),"")</f>
        <v/>
      </c>
      <c r="AK189" s="5" t="str">
        <f>IFERROR(IF(VLOOKUP($B189,DPORT_BD!$A$1:$I$296,6,FALSE)=0,"",VLOOKUP($B189,DPORT_BD!$A$1:$I$296,6,FALSE)),"")</f>
        <v/>
      </c>
      <c r="AL189" s="5" t="str">
        <f>IFERROR(IF(VLOOKUP($B189,DPORT_BD!$A$1:$I$296,7,FALSE)=0,"",VLOOKUP($B189,DPORT_BD!$A$1:$I$296,7,FALSE)),"")</f>
        <v/>
      </c>
      <c r="AM189" s="5" t="str">
        <f>IFERROR(IF(VLOOKUP($B189,DPORT_BD!$A$1:$I$296,8,FALSE)=0,"",VLOOKUP($B189,DPORT_BD!$A$1:$I$296,8,FALSE)),"")</f>
        <v/>
      </c>
      <c r="AN189" s="5" t="str">
        <f>IFERROR(IF(VLOOKUP($B189,DPORT_BD!$A$1:$I$296,9,FALSE)=0,"",VLOOKUP($B189,DPORT_BD!$A$1:$I$296,9,FALSE)),"")</f>
        <v/>
      </c>
    </row>
    <row r="190" spans="1:40">
      <c r="A190" t="s">
        <v>32</v>
      </c>
      <c r="B190" t="s">
        <v>511</v>
      </c>
      <c r="C190" t="s">
        <v>34</v>
      </c>
      <c r="D190" t="s">
        <v>52</v>
      </c>
      <c r="E190" t="s">
        <v>53</v>
      </c>
      <c r="F190" s="1">
        <v>3880</v>
      </c>
      <c r="I190" t="s">
        <v>37</v>
      </c>
      <c r="M190" t="s">
        <v>40</v>
      </c>
      <c r="S190" t="s">
        <v>43</v>
      </c>
      <c r="T190" s="1">
        <v>1</v>
      </c>
      <c r="AG190" s="5" t="str">
        <f>IFERROR(IF(VLOOKUP($B190,DPORT_BD!$A$1:$I$296,2,FALSE)=0,"",VLOOKUP($B190,DPORT_BD!$A$1:$I$296,2,FALSE)),"")</f>
        <v/>
      </c>
      <c r="AH190" s="5" t="str">
        <f>IFERROR(IF(VLOOKUP($B190,DPORT_BD!$A$1:$I$296,3,FALSE)=0,"",VLOOKUP($B190,DPORT_BD!$A$1:$I$296,3,FALSE)),"")</f>
        <v/>
      </c>
      <c r="AI190" s="5" t="str">
        <f>IFERROR(IF(VLOOKUP($B190,DPORT_BD!$A$1:$I$296,4,FALSE)=0,"",VLOOKUP($B190,DPORT_BD!$A$1:$I$296,4,FALSE)),"")</f>
        <v/>
      </c>
      <c r="AJ190" s="5" t="str">
        <f>IFERROR(IF(VLOOKUP($B190,DPORT_BD!$A$1:$I$296,5,FALSE)=0,"",VLOOKUP($B190,DPORT_BD!$A$1:$I$296,5,FALSE)),"")</f>
        <v/>
      </c>
      <c r="AK190" s="5" t="str">
        <f>IFERROR(IF(VLOOKUP($B190,DPORT_BD!$A$1:$I$296,6,FALSE)=0,"",VLOOKUP($B190,DPORT_BD!$A$1:$I$296,6,FALSE)),"")</f>
        <v/>
      </c>
      <c r="AL190" s="5" t="str">
        <f>IFERROR(IF(VLOOKUP($B190,DPORT_BD!$A$1:$I$296,7,FALSE)=0,"",VLOOKUP($B190,DPORT_BD!$A$1:$I$296,7,FALSE)),"")</f>
        <v/>
      </c>
      <c r="AM190" s="5" t="str">
        <f>IFERROR(IF(VLOOKUP($B190,DPORT_BD!$A$1:$I$296,8,FALSE)=0,"",VLOOKUP($B190,DPORT_BD!$A$1:$I$296,8,FALSE)),"")</f>
        <v/>
      </c>
      <c r="AN190" s="5" t="str">
        <f>IFERROR(IF(VLOOKUP($B190,DPORT_BD!$A$1:$I$296,9,FALSE)=0,"",VLOOKUP($B190,DPORT_BD!$A$1:$I$296,9,FALSE)),"")</f>
        <v/>
      </c>
    </row>
    <row r="191" spans="1:40">
      <c r="A191" t="s">
        <v>32</v>
      </c>
      <c r="B191" t="s">
        <v>512</v>
      </c>
      <c r="C191" t="s">
        <v>34</v>
      </c>
      <c r="D191" t="s">
        <v>45</v>
      </c>
      <c r="E191" t="s">
        <v>46</v>
      </c>
      <c r="F191" s="1">
        <v>3700</v>
      </c>
      <c r="I191" t="s">
        <v>37</v>
      </c>
      <c r="M191" t="s">
        <v>40</v>
      </c>
      <c r="S191" t="s">
        <v>43</v>
      </c>
      <c r="T191" s="1">
        <v>1</v>
      </c>
      <c r="W191" t="s">
        <v>513</v>
      </c>
      <c r="AG191" s="5" t="str">
        <f>IFERROR(IF(VLOOKUP($B191,DPORT_BD!$A$1:$I$296,2,FALSE)=0,"",VLOOKUP($B191,DPORT_BD!$A$1:$I$296,2,FALSE)),"")</f>
        <v/>
      </c>
      <c r="AH191" s="5" t="str">
        <f>IFERROR(IF(VLOOKUP($B191,DPORT_BD!$A$1:$I$296,3,FALSE)=0,"",VLOOKUP($B191,DPORT_BD!$A$1:$I$296,3,FALSE)),"")</f>
        <v/>
      </c>
      <c r="AI191" s="5" t="str">
        <f>IFERROR(IF(VLOOKUP($B191,DPORT_BD!$A$1:$I$296,4,FALSE)=0,"",VLOOKUP($B191,DPORT_BD!$A$1:$I$296,4,FALSE)),"")</f>
        <v/>
      </c>
      <c r="AJ191" s="5" t="str">
        <f>IFERROR(IF(VLOOKUP($B191,DPORT_BD!$A$1:$I$296,5,FALSE)=0,"",VLOOKUP($B191,DPORT_BD!$A$1:$I$296,5,FALSE)),"")</f>
        <v/>
      </c>
      <c r="AK191" s="5" t="str">
        <f>IFERROR(IF(VLOOKUP($B191,DPORT_BD!$A$1:$I$296,6,FALSE)=0,"",VLOOKUP($B191,DPORT_BD!$A$1:$I$296,6,FALSE)),"")</f>
        <v/>
      </c>
      <c r="AL191" s="5" t="str">
        <f>IFERROR(IF(VLOOKUP($B191,DPORT_BD!$A$1:$I$296,7,FALSE)=0,"",VLOOKUP($B191,DPORT_BD!$A$1:$I$296,7,FALSE)),"")</f>
        <v/>
      </c>
      <c r="AM191" s="5" t="str">
        <f>IFERROR(IF(VLOOKUP($B191,DPORT_BD!$A$1:$I$296,8,FALSE)=0,"",VLOOKUP($B191,DPORT_BD!$A$1:$I$296,8,FALSE)),"")</f>
        <v/>
      </c>
      <c r="AN191" s="5" t="str">
        <f>IFERROR(IF(VLOOKUP($B191,DPORT_BD!$A$1:$I$296,9,FALSE)=0,"",VLOOKUP($B191,DPORT_BD!$A$1:$I$296,9,FALSE)),"")</f>
        <v/>
      </c>
    </row>
    <row r="192" spans="1:40">
      <c r="A192" t="s">
        <v>32</v>
      </c>
      <c r="B192" t="s">
        <v>514</v>
      </c>
      <c r="C192" t="s">
        <v>34</v>
      </c>
      <c r="D192" t="s">
        <v>52</v>
      </c>
      <c r="E192" t="s">
        <v>53</v>
      </c>
      <c r="F192" s="1">
        <v>3850</v>
      </c>
      <c r="I192" t="s">
        <v>37</v>
      </c>
      <c r="K192" t="s">
        <v>38</v>
      </c>
      <c r="L192" t="s">
        <v>39</v>
      </c>
      <c r="M192" t="s">
        <v>40</v>
      </c>
      <c r="S192" t="s">
        <v>43</v>
      </c>
      <c r="T192" s="1">
        <v>1</v>
      </c>
      <c r="AG192" s="5" t="str">
        <f>IFERROR(IF(VLOOKUP($B192,DPORT_BD!$A$1:$I$296,2,FALSE)=0,"",VLOOKUP($B192,DPORT_BD!$A$1:$I$296,2,FALSE)),"")</f>
        <v/>
      </c>
      <c r="AH192" s="5" t="str">
        <f>IFERROR(IF(VLOOKUP($B192,DPORT_BD!$A$1:$I$296,3,FALSE)=0,"",VLOOKUP($B192,DPORT_BD!$A$1:$I$296,3,FALSE)),"")</f>
        <v/>
      </c>
      <c r="AI192" s="5" t="str">
        <f>IFERROR(IF(VLOOKUP($B192,DPORT_BD!$A$1:$I$296,4,FALSE)=0,"",VLOOKUP($B192,DPORT_BD!$A$1:$I$296,4,FALSE)),"")</f>
        <v/>
      </c>
      <c r="AJ192" s="5" t="str">
        <f>IFERROR(IF(VLOOKUP($B192,DPORT_BD!$A$1:$I$296,5,FALSE)=0,"",VLOOKUP($B192,DPORT_BD!$A$1:$I$296,5,FALSE)),"")</f>
        <v/>
      </c>
      <c r="AK192" s="5" t="str">
        <f>IFERROR(IF(VLOOKUP($B192,DPORT_BD!$A$1:$I$296,6,FALSE)=0,"",VLOOKUP($B192,DPORT_BD!$A$1:$I$296,6,FALSE)),"")</f>
        <v/>
      </c>
      <c r="AL192" s="5" t="str">
        <f>IFERROR(IF(VLOOKUP($B192,DPORT_BD!$A$1:$I$296,7,FALSE)=0,"",VLOOKUP($B192,DPORT_BD!$A$1:$I$296,7,FALSE)),"")</f>
        <v/>
      </c>
      <c r="AM192" s="5" t="str">
        <f>IFERROR(IF(VLOOKUP($B192,DPORT_BD!$A$1:$I$296,8,FALSE)=0,"",VLOOKUP($B192,DPORT_BD!$A$1:$I$296,8,FALSE)),"")</f>
        <v/>
      </c>
      <c r="AN192" s="5" t="str">
        <f>IFERROR(IF(VLOOKUP($B192,DPORT_BD!$A$1:$I$296,9,FALSE)=0,"",VLOOKUP($B192,DPORT_BD!$A$1:$I$296,9,FALSE)),"")</f>
        <v/>
      </c>
    </row>
    <row r="193" spans="1:40">
      <c r="A193" t="s">
        <v>32</v>
      </c>
      <c r="B193" t="s">
        <v>515</v>
      </c>
      <c r="C193" t="s">
        <v>34</v>
      </c>
      <c r="D193" t="s">
        <v>52</v>
      </c>
      <c r="E193" t="s">
        <v>53</v>
      </c>
      <c r="F193" s="1">
        <v>3850</v>
      </c>
      <c r="I193" t="s">
        <v>37</v>
      </c>
      <c r="K193" t="s">
        <v>38</v>
      </c>
      <c r="L193" t="s">
        <v>39</v>
      </c>
      <c r="M193" t="s">
        <v>40</v>
      </c>
      <c r="S193" t="s">
        <v>43</v>
      </c>
      <c r="T193" s="1">
        <v>1</v>
      </c>
      <c r="W193" t="s">
        <v>472</v>
      </c>
      <c r="AG193" s="5" t="str">
        <f>IFERROR(IF(VLOOKUP($B193,DPORT_BD!$A$1:$I$296,2,FALSE)=0,"",VLOOKUP($B193,DPORT_BD!$A$1:$I$296,2,FALSE)),"")</f>
        <v/>
      </c>
      <c r="AH193" s="5" t="str">
        <f>IFERROR(IF(VLOOKUP($B193,DPORT_BD!$A$1:$I$296,3,FALSE)=0,"",VLOOKUP($B193,DPORT_BD!$A$1:$I$296,3,FALSE)),"")</f>
        <v/>
      </c>
      <c r="AI193" s="5" t="str">
        <f>IFERROR(IF(VLOOKUP($B193,DPORT_BD!$A$1:$I$296,4,FALSE)=0,"",VLOOKUP($B193,DPORT_BD!$A$1:$I$296,4,FALSE)),"")</f>
        <v/>
      </c>
      <c r="AJ193" s="5" t="str">
        <f>IFERROR(IF(VLOOKUP($B193,DPORT_BD!$A$1:$I$296,5,FALSE)=0,"",VLOOKUP($B193,DPORT_BD!$A$1:$I$296,5,FALSE)),"")</f>
        <v/>
      </c>
      <c r="AK193" s="5" t="str">
        <f>IFERROR(IF(VLOOKUP($B193,DPORT_BD!$A$1:$I$296,6,FALSE)=0,"",VLOOKUP($B193,DPORT_BD!$A$1:$I$296,6,FALSE)),"")</f>
        <v/>
      </c>
      <c r="AL193" s="5" t="str">
        <f>IFERROR(IF(VLOOKUP($B193,DPORT_BD!$A$1:$I$296,7,FALSE)=0,"",VLOOKUP($B193,DPORT_BD!$A$1:$I$296,7,FALSE)),"")</f>
        <v/>
      </c>
      <c r="AM193" s="5" t="str">
        <f>IFERROR(IF(VLOOKUP($B193,DPORT_BD!$A$1:$I$296,8,FALSE)=0,"",VLOOKUP($B193,DPORT_BD!$A$1:$I$296,8,FALSE)),"")</f>
        <v/>
      </c>
      <c r="AN193" s="5" t="str">
        <f>IFERROR(IF(VLOOKUP($B193,DPORT_BD!$A$1:$I$296,9,FALSE)=0,"",VLOOKUP($B193,DPORT_BD!$A$1:$I$296,9,FALSE)),"")</f>
        <v/>
      </c>
    </row>
    <row r="194" spans="1:40">
      <c r="A194" t="s">
        <v>32</v>
      </c>
      <c r="B194" t="s">
        <v>516</v>
      </c>
      <c r="C194" t="s">
        <v>34</v>
      </c>
      <c r="D194" t="s">
        <v>52</v>
      </c>
      <c r="E194" t="s">
        <v>53</v>
      </c>
      <c r="F194" s="1">
        <v>3700</v>
      </c>
      <c r="I194" t="s">
        <v>37</v>
      </c>
      <c r="K194" t="s">
        <v>38</v>
      </c>
      <c r="L194" t="s">
        <v>39</v>
      </c>
      <c r="M194" t="s">
        <v>40</v>
      </c>
      <c r="S194" t="s">
        <v>43</v>
      </c>
      <c r="T194" s="1">
        <v>1</v>
      </c>
      <c r="AG194" s="5" t="str">
        <f>IFERROR(IF(VLOOKUP($B194,DPORT_BD!$A$1:$I$296,2,FALSE)=0,"",VLOOKUP($B194,DPORT_BD!$A$1:$I$296,2,FALSE)),"")</f>
        <v/>
      </c>
      <c r="AH194" s="5" t="str">
        <f>IFERROR(IF(VLOOKUP($B194,DPORT_BD!$A$1:$I$296,3,FALSE)=0,"",VLOOKUP($B194,DPORT_BD!$A$1:$I$296,3,FALSE)),"")</f>
        <v/>
      </c>
      <c r="AI194" s="5" t="str">
        <f>IFERROR(IF(VLOOKUP($B194,DPORT_BD!$A$1:$I$296,4,FALSE)=0,"",VLOOKUP($B194,DPORT_BD!$A$1:$I$296,4,FALSE)),"")</f>
        <v/>
      </c>
      <c r="AJ194" s="5" t="str">
        <f>IFERROR(IF(VLOOKUP($B194,DPORT_BD!$A$1:$I$296,5,FALSE)=0,"",VLOOKUP($B194,DPORT_BD!$A$1:$I$296,5,FALSE)),"")</f>
        <v/>
      </c>
      <c r="AK194" s="5" t="str">
        <f>IFERROR(IF(VLOOKUP($B194,DPORT_BD!$A$1:$I$296,6,FALSE)=0,"",VLOOKUP($B194,DPORT_BD!$A$1:$I$296,6,FALSE)),"")</f>
        <v/>
      </c>
      <c r="AL194" s="5" t="str">
        <f>IFERROR(IF(VLOOKUP($B194,DPORT_BD!$A$1:$I$296,7,FALSE)=0,"",VLOOKUP($B194,DPORT_BD!$A$1:$I$296,7,FALSE)),"")</f>
        <v/>
      </c>
      <c r="AM194" s="5" t="str">
        <f>IFERROR(IF(VLOOKUP($B194,DPORT_BD!$A$1:$I$296,8,FALSE)=0,"",VLOOKUP($B194,DPORT_BD!$A$1:$I$296,8,FALSE)),"")</f>
        <v/>
      </c>
      <c r="AN194" s="5" t="str">
        <f>IFERROR(IF(VLOOKUP($B194,DPORT_BD!$A$1:$I$296,9,FALSE)=0,"",VLOOKUP($B194,DPORT_BD!$A$1:$I$296,9,FALSE)),"")</f>
        <v/>
      </c>
    </row>
    <row r="195" spans="1:40">
      <c r="A195" t="s">
        <v>32</v>
      </c>
      <c r="B195" t="s">
        <v>517</v>
      </c>
      <c r="C195" t="s">
        <v>34</v>
      </c>
      <c r="D195" t="s">
        <v>52</v>
      </c>
      <c r="E195" t="s">
        <v>53</v>
      </c>
      <c r="F195" s="1">
        <v>3700</v>
      </c>
      <c r="I195" t="s">
        <v>37</v>
      </c>
      <c r="K195" t="s">
        <v>38</v>
      </c>
      <c r="L195" t="s">
        <v>39</v>
      </c>
      <c r="M195" t="s">
        <v>40</v>
      </c>
      <c r="S195" t="s">
        <v>49</v>
      </c>
      <c r="T195" s="1">
        <v>0</v>
      </c>
      <c r="AG195" s="5" t="str">
        <f>IFERROR(IF(VLOOKUP($B195,DPORT_BD!$A$1:$I$296,2,FALSE)=0,"",VLOOKUP($B195,DPORT_BD!$A$1:$I$296,2,FALSE)),"")</f>
        <v/>
      </c>
      <c r="AH195" s="5" t="str">
        <f>IFERROR(IF(VLOOKUP($B195,DPORT_BD!$A$1:$I$296,3,FALSE)=0,"",VLOOKUP($B195,DPORT_BD!$A$1:$I$296,3,FALSE)),"")</f>
        <v/>
      </c>
      <c r="AI195" s="5" t="str">
        <f>IFERROR(IF(VLOOKUP($B195,DPORT_BD!$A$1:$I$296,4,FALSE)=0,"",VLOOKUP($B195,DPORT_BD!$A$1:$I$296,4,FALSE)),"")</f>
        <v/>
      </c>
      <c r="AJ195" s="5" t="str">
        <f>IFERROR(IF(VLOOKUP($B195,DPORT_BD!$A$1:$I$296,5,FALSE)=0,"",VLOOKUP($B195,DPORT_BD!$A$1:$I$296,5,FALSE)),"")</f>
        <v/>
      </c>
      <c r="AK195" s="5" t="str">
        <f>IFERROR(IF(VLOOKUP($B195,DPORT_BD!$A$1:$I$296,6,FALSE)=0,"",VLOOKUP($B195,DPORT_BD!$A$1:$I$296,6,FALSE)),"")</f>
        <v/>
      </c>
      <c r="AL195" s="5" t="str">
        <f>IFERROR(IF(VLOOKUP($B195,DPORT_BD!$A$1:$I$296,7,FALSE)=0,"",VLOOKUP($B195,DPORT_BD!$A$1:$I$296,7,FALSE)),"")</f>
        <v/>
      </c>
      <c r="AM195" s="5" t="str">
        <f>IFERROR(IF(VLOOKUP($B195,DPORT_BD!$A$1:$I$296,8,FALSE)=0,"",VLOOKUP($B195,DPORT_BD!$A$1:$I$296,8,FALSE)),"")</f>
        <v/>
      </c>
      <c r="AN195" s="5" t="str">
        <f>IFERROR(IF(VLOOKUP($B195,DPORT_BD!$A$1:$I$296,9,FALSE)=0,"",VLOOKUP($B195,DPORT_BD!$A$1:$I$296,9,FALSE)),"")</f>
        <v/>
      </c>
    </row>
    <row r="196" spans="1:40">
      <c r="A196" t="s">
        <v>32</v>
      </c>
      <c r="B196" t="s">
        <v>518</v>
      </c>
      <c r="C196" t="s">
        <v>34</v>
      </c>
      <c r="D196" t="s">
        <v>45</v>
      </c>
      <c r="E196" t="s">
        <v>46</v>
      </c>
      <c r="F196" s="1">
        <v>3600</v>
      </c>
      <c r="I196" t="s">
        <v>37</v>
      </c>
      <c r="K196" t="s">
        <v>38</v>
      </c>
      <c r="L196" t="s">
        <v>39</v>
      </c>
      <c r="M196" t="s">
        <v>40</v>
      </c>
      <c r="S196" t="s">
        <v>49</v>
      </c>
      <c r="T196" s="1">
        <v>0</v>
      </c>
      <c r="AG196" s="5" t="str">
        <f>IFERROR(IF(VLOOKUP($B196,DPORT_BD!$A$1:$I$296,2,FALSE)=0,"",VLOOKUP($B196,DPORT_BD!$A$1:$I$296,2,FALSE)),"")</f>
        <v/>
      </c>
      <c r="AH196" s="5" t="str">
        <f>IFERROR(IF(VLOOKUP($B196,DPORT_BD!$A$1:$I$296,3,FALSE)=0,"",VLOOKUP($B196,DPORT_BD!$A$1:$I$296,3,FALSE)),"")</f>
        <v/>
      </c>
      <c r="AI196" s="5" t="str">
        <f>IFERROR(IF(VLOOKUP($B196,DPORT_BD!$A$1:$I$296,4,FALSE)=0,"",VLOOKUP($B196,DPORT_BD!$A$1:$I$296,4,FALSE)),"")</f>
        <v/>
      </c>
      <c r="AJ196" s="5" t="str">
        <f>IFERROR(IF(VLOOKUP($B196,DPORT_BD!$A$1:$I$296,5,FALSE)=0,"",VLOOKUP($B196,DPORT_BD!$A$1:$I$296,5,FALSE)),"")</f>
        <v/>
      </c>
      <c r="AK196" s="5" t="str">
        <f>IFERROR(IF(VLOOKUP($B196,DPORT_BD!$A$1:$I$296,6,FALSE)=0,"",VLOOKUP($B196,DPORT_BD!$A$1:$I$296,6,FALSE)),"")</f>
        <v/>
      </c>
      <c r="AL196" s="5" t="str">
        <f>IFERROR(IF(VLOOKUP($B196,DPORT_BD!$A$1:$I$296,7,FALSE)=0,"",VLOOKUP($B196,DPORT_BD!$A$1:$I$296,7,FALSE)),"")</f>
        <v/>
      </c>
      <c r="AM196" s="5" t="str">
        <f>IFERROR(IF(VLOOKUP($B196,DPORT_BD!$A$1:$I$296,8,FALSE)=0,"",VLOOKUP($B196,DPORT_BD!$A$1:$I$296,8,FALSE)),"")</f>
        <v/>
      </c>
      <c r="AN196" s="5" t="str">
        <f>IFERROR(IF(VLOOKUP($B196,DPORT_BD!$A$1:$I$296,9,FALSE)=0,"",VLOOKUP($B196,DPORT_BD!$A$1:$I$296,9,FALSE)),"")</f>
        <v/>
      </c>
    </row>
    <row r="197" spans="1:40">
      <c r="A197" t="s">
        <v>32</v>
      </c>
      <c r="B197" t="s">
        <v>519</v>
      </c>
      <c r="C197" t="s">
        <v>34</v>
      </c>
      <c r="D197" t="s">
        <v>45</v>
      </c>
      <c r="E197" t="s">
        <v>46</v>
      </c>
      <c r="F197" s="1">
        <v>3710</v>
      </c>
      <c r="I197" t="s">
        <v>37</v>
      </c>
      <c r="K197" t="s">
        <v>38</v>
      </c>
      <c r="L197" t="s">
        <v>39</v>
      </c>
      <c r="M197" t="s">
        <v>40</v>
      </c>
      <c r="S197" t="s">
        <v>49</v>
      </c>
      <c r="T197" s="1">
        <v>0</v>
      </c>
      <c r="AG197" s="5" t="str">
        <f>IFERROR(IF(VLOOKUP($B197,DPORT_BD!$A$1:$I$296,2,FALSE)=0,"",VLOOKUP($B197,DPORT_BD!$A$1:$I$296,2,FALSE)),"")</f>
        <v/>
      </c>
      <c r="AH197" s="5" t="str">
        <f>IFERROR(IF(VLOOKUP($B197,DPORT_BD!$A$1:$I$296,3,FALSE)=0,"",VLOOKUP($B197,DPORT_BD!$A$1:$I$296,3,FALSE)),"")</f>
        <v/>
      </c>
      <c r="AI197" s="5" t="str">
        <f>IFERROR(IF(VLOOKUP($B197,DPORT_BD!$A$1:$I$296,4,FALSE)=0,"",VLOOKUP($B197,DPORT_BD!$A$1:$I$296,4,FALSE)),"")</f>
        <v/>
      </c>
      <c r="AJ197" s="5" t="str">
        <f>IFERROR(IF(VLOOKUP($B197,DPORT_BD!$A$1:$I$296,5,FALSE)=0,"",VLOOKUP($B197,DPORT_BD!$A$1:$I$296,5,FALSE)),"")</f>
        <v/>
      </c>
      <c r="AK197" s="5" t="str">
        <f>IFERROR(IF(VLOOKUP($B197,DPORT_BD!$A$1:$I$296,6,FALSE)=0,"",VLOOKUP($B197,DPORT_BD!$A$1:$I$296,6,FALSE)),"")</f>
        <v/>
      </c>
      <c r="AL197" s="5" t="str">
        <f>IFERROR(IF(VLOOKUP($B197,DPORT_BD!$A$1:$I$296,7,FALSE)=0,"",VLOOKUP($B197,DPORT_BD!$A$1:$I$296,7,FALSE)),"")</f>
        <v/>
      </c>
      <c r="AM197" s="5" t="str">
        <f>IFERROR(IF(VLOOKUP($B197,DPORT_BD!$A$1:$I$296,8,FALSE)=0,"",VLOOKUP($B197,DPORT_BD!$A$1:$I$296,8,FALSE)),"")</f>
        <v/>
      </c>
      <c r="AN197" s="5" t="str">
        <f>IFERROR(IF(VLOOKUP($B197,DPORT_BD!$A$1:$I$296,9,FALSE)=0,"",VLOOKUP($B197,DPORT_BD!$A$1:$I$296,9,FALSE)),"")</f>
        <v/>
      </c>
    </row>
    <row r="198" spans="1:40">
      <c r="A198" t="s">
        <v>32</v>
      </c>
      <c r="B198" t="s">
        <v>520</v>
      </c>
      <c r="C198" t="s">
        <v>34</v>
      </c>
      <c r="D198" t="s">
        <v>45</v>
      </c>
      <c r="E198" t="s">
        <v>46</v>
      </c>
      <c r="F198" s="1">
        <v>3710</v>
      </c>
      <c r="I198" t="s">
        <v>37</v>
      </c>
      <c r="K198" t="s">
        <v>38</v>
      </c>
      <c r="L198" t="s">
        <v>39</v>
      </c>
      <c r="M198" t="s">
        <v>40</v>
      </c>
      <c r="S198" t="s">
        <v>49</v>
      </c>
      <c r="T198" s="1">
        <v>0</v>
      </c>
      <c r="AG198" s="5" t="str">
        <f>IFERROR(IF(VLOOKUP($B198,DPORT_BD!$A$1:$I$296,2,FALSE)=0,"",VLOOKUP($B198,DPORT_BD!$A$1:$I$296,2,FALSE)),"")</f>
        <v/>
      </c>
      <c r="AH198" s="5" t="str">
        <f>IFERROR(IF(VLOOKUP($B198,DPORT_BD!$A$1:$I$296,3,FALSE)=0,"",VLOOKUP($B198,DPORT_BD!$A$1:$I$296,3,FALSE)),"")</f>
        <v/>
      </c>
      <c r="AI198" s="5" t="str">
        <f>IFERROR(IF(VLOOKUP($B198,DPORT_BD!$A$1:$I$296,4,FALSE)=0,"",VLOOKUP($B198,DPORT_BD!$A$1:$I$296,4,FALSE)),"")</f>
        <v/>
      </c>
      <c r="AJ198" s="5" t="str">
        <f>IFERROR(IF(VLOOKUP($B198,DPORT_BD!$A$1:$I$296,5,FALSE)=0,"",VLOOKUP($B198,DPORT_BD!$A$1:$I$296,5,FALSE)),"")</f>
        <v/>
      </c>
      <c r="AK198" s="5" t="str">
        <f>IFERROR(IF(VLOOKUP($B198,DPORT_BD!$A$1:$I$296,6,FALSE)=0,"",VLOOKUP($B198,DPORT_BD!$A$1:$I$296,6,FALSE)),"")</f>
        <v/>
      </c>
      <c r="AL198" s="5" t="str">
        <f>IFERROR(IF(VLOOKUP($B198,DPORT_BD!$A$1:$I$296,7,FALSE)=0,"",VLOOKUP($B198,DPORT_BD!$A$1:$I$296,7,FALSE)),"")</f>
        <v/>
      </c>
      <c r="AM198" s="5" t="str">
        <f>IFERROR(IF(VLOOKUP($B198,DPORT_BD!$A$1:$I$296,8,FALSE)=0,"",VLOOKUP($B198,DPORT_BD!$A$1:$I$296,8,FALSE)),"")</f>
        <v/>
      </c>
      <c r="AN198" s="5" t="str">
        <f>IFERROR(IF(VLOOKUP($B198,DPORT_BD!$A$1:$I$296,9,FALSE)=0,"",VLOOKUP($B198,DPORT_BD!$A$1:$I$296,9,FALSE)),"")</f>
        <v/>
      </c>
    </row>
    <row r="199" spans="1:40">
      <c r="A199" t="s">
        <v>32</v>
      </c>
      <c r="B199" t="s">
        <v>521</v>
      </c>
      <c r="C199" t="s">
        <v>34</v>
      </c>
      <c r="D199" t="s">
        <v>52</v>
      </c>
      <c r="E199" t="s">
        <v>53</v>
      </c>
      <c r="F199" s="1">
        <v>3850</v>
      </c>
      <c r="I199" t="s">
        <v>37</v>
      </c>
      <c r="K199" t="s">
        <v>38</v>
      </c>
      <c r="L199" t="s">
        <v>39</v>
      </c>
      <c r="M199" t="s">
        <v>40</v>
      </c>
      <c r="S199" t="s">
        <v>49</v>
      </c>
      <c r="T199" s="1">
        <v>0</v>
      </c>
      <c r="AG199" s="5" t="str">
        <f>IFERROR(IF(VLOOKUP($B199,DPORT_BD!$A$1:$I$296,2,FALSE)=0,"",VLOOKUP($B199,DPORT_BD!$A$1:$I$296,2,FALSE)),"")</f>
        <v/>
      </c>
      <c r="AH199" s="5" t="str">
        <f>IFERROR(IF(VLOOKUP($B199,DPORT_BD!$A$1:$I$296,3,FALSE)=0,"",VLOOKUP($B199,DPORT_BD!$A$1:$I$296,3,FALSE)),"")</f>
        <v/>
      </c>
      <c r="AI199" s="5" t="str">
        <f>IFERROR(IF(VLOOKUP($B199,DPORT_BD!$A$1:$I$296,4,FALSE)=0,"",VLOOKUP($B199,DPORT_BD!$A$1:$I$296,4,FALSE)),"")</f>
        <v/>
      </c>
      <c r="AJ199" s="5" t="str">
        <f>IFERROR(IF(VLOOKUP($B199,DPORT_BD!$A$1:$I$296,5,FALSE)=0,"",VLOOKUP($B199,DPORT_BD!$A$1:$I$296,5,FALSE)),"")</f>
        <v/>
      </c>
      <c r="AK199" s="5" t="str">
        <f>IFERROR(IF(VLOOKUP($B199,DPORT_BD!$A$1:$I$296,6,FALSE)=0,"",VLOOKUP($B199,DPORT_BD!$A$1:$I$296,6,FALSE)),"")</f>
        <v/>
      </c>
      <c r="AL199" s="5" t="str">
        <f>IFERROR(IF(VLOOKUP($B199,DPORT_BD!$A$1:$I$296,7,FALSE)=0,"",VLOOKUP($B199,DPORT_BD!$A$1:$I$296,7,FALSE)),"")</f>
        <v/>
      </c>
      <c r="AM199" s="5" t="str">
        <f>IFERROR(IF(VLOOKUP($B199,DPORT_BD!$A$1:$I$296,8,FALSE)=0,"",VLOOKUP($B199,DPORT_BD!$A$1:$I$296,8,FALSE)),"")</f>
        <v/>
      </c>
      <c r="AN199" s="5" t="str">
        <f>IFERROR(IF(VLOOKUP($B199,DPORT_BD!$A$1:$I$296,9,FALSE)=0,"",VLOOKUP($B199,DPORT_BD!$A$1:$I$296,9,FALSE)),"")</f>
        <v/>
      </c>
    </row>
    <row r="200" spans="1:40">
      <c r="A200" t="s">
        <v>32</v>
      </c>
      <c r="B200" t="s">
        <v>522</v>
      </c>
      <c r="C200" t="s">
        <v>34</v>
      </c>
      <c r="D200" t="s">
        <v>52</v>
      </c>
      <c r="E200" t="s">
        <v>53</v>
      </c>
      <c r="F200" s="1">
        <v>3810</v>
      </c>
      <c r="I200" t="s">
        <v>37</v>
      </c>
      <c r="K200" t="s">
        <v>38</v>
      </c>
      <c r="L200" t="s">
        <v>39</v>
      </c>
      <c r="M200" t="s">
        <v>40</v>
      </c>
      <c r="S200" t="s">
        <v>49</v>
      </c>
      <c r="T200" s="1">
        <v>0</v>
      </c>
      <c r="AG200" s="5" t="str">
        <f>IFERROR(IF(VLOOKUP($B200,DPORT_BD!$A$1:$I$296,2,FALSE)=0,"",VLOOKUP($B200,DPORT_BD!$A$1:$I$296,2,FALSE)),"")</f>
        <v/>
      </c>
      <c r="AH200" s="5" t="str">
        <f>IFERROR(IF(VLOOKUP($B200,DPORT_BD!$A$1:$I$296,3,FALSE)=0,"",VLOOKUP($B200,DPORT_BD!$A$1:$I$296,3,FALSE)),"")</f>
        <v/>
      </c>
      <c r="AI200" s="5" t="str">
        <f>IFERROR(IF(VLOOKUP($B200,DPORT_BD!$A$1:$I$296,4,FALSE)=0,"",VLOOKUP($B200,DPORT_BD!$A$1:$I$296,4,FALSE)),"")</f>
        <v/>
      </c>
      <c r="AJ200" s="5" t="str">
        <f>IFERROR(IF(VLOOKUP($B200,DPORT_BD!$A$1:$I$296,5,FALSE)=0,"",VLOOKUP($B200,DPORT_BD!$A$1:$I$296,5,FALSE)),"")</f>
        <v/>
      </c>
      <c r="AK200" s="5" t="str">
        <f>IFERROR(IF(VLOOKUP($B200,DPORT_BD!$A$1:$I$296,6,FALSE)=0,"",VLOOKUP($B200,DPORT_BD!$A$1:$I$296,6,FALSE)),"")</f>
        <v/>
      </c>
      <c r="AL200" s="5" t="str">
        <f>IFERROR(IF(VLOOKUP($B200,DPORT_BD!$A$1:$I$296,7,FALSE)=0,"",VLOOKUP($B200,DPORT_BD!$A$1:$I$296,7,FALSE)),"")</f>
        <v/>
      </c>
      <c r="AM200" s="5" t="str">
        <f>IFERROR(IF(VLOOKUP($B200,DPORT_BD!$A$1:$I$296,8,FALSE)=0,"",VLOOKUP($B200,DPORT_BD!$A$1:$I$296,8,FALSE)),"")</f>
        <v/>
      </c>
      <c r="AN200" s="5" t="str">
        <f>IFERROR(IF(VLOOKUP($B200,DPORT_BD!$A$1:$I$296,9,FALSE)=0,"",VLOOKUP($B200,DPORT_BD!$A$1:$I$296,9,FALSE)),"")</f>
        <v/>
      </c>
    </row>
    <row r="201" spans="1:40">
      <c r="A201" t="s">
        <v>32</v>
      </c>
      <c r="B201" t="s">
        <v>523</v>
      </c>
      <c r="C201" t="s">
        <v>34</v>
      </c>
      <c r="D201" t="s">
        <v>52</v>
      </c>
      <c r="E201" t="s">
        <v>53</v>
      </c>
      <c r="F201" s="1">
        <v>3830</v>
      </c>
      <c r="I201" t="s">
        <v>524</v>
      </c>
      <c r="K201" t="s">
        <v>38</v>
      </c>
      <c r="L201" t="s">
        <v>39</v>
      </c>
      <c r="M201" t="s">
        <v>40</v>
      </c>
      <c r="S201" t="s">
        <v>49</v>
      </c>
      <c r="T201" s="1">
        <v>0</v>
      </c>
      <c r="AG201" s="5" t="str">
        <f>IFERROR(IF(VLOOKUP($B201,DPORT_BD!$A$1:$I$296,2,FALSE)=0,"",VLOOKUP($B201,DPORT_BD!$A$1:$I$296,2,FALSE)),"")</f>
        <v/>
      </c>
      <c r="AH201" s="5" t="str">
        <f>IFERROR(IF(VLOOKUP($B201,DPORT_BD!$A$1:$I$296,3,FALSE)=0,"",VLOOKUP($B201,DPORT_BD!$A$1:$I$296,3,FALSE)),"")</f>
        <v/>
      </c>
      <c r="AI201" s="5" t="str">
        <f>IFERROR(IF(VLOOKUP($B201,DPORT_BD!$A$1:$I$296,4,FALSE)=0,"",VLOOKUP($B201,DPORT_BD!$A$1:$I$296,4,FALSE)),"")</f>
        <v/>
      </c>
      <c r="AJ201" s="5" t="str">
        <f>IFERROR(IF(VLOOKUP($B201,DPORT_BD!$A$1:$I$296,5,FALSE)=0,"",VLOOKUP($B201,DPORT_BD!$A$1:$I$296,5,FALSE)),"")</f>
        <v/>
      </c>
      <c r="AK201" s="5" t="str">
        <f>IFERROR(IF(VLOOKUP($B201,DPORT_BD!$A$1:$I$296,6,FALSE)=0,"",VLOOKUP($B201,DPORT_BD!$A$1:$I$296,6,FALSE)),"")</f>
        <v/>
      </c>
      <c r="AL201" s="5" t="str">
        <f>IFERROR(IF(VLOOKUP($B201,DPORT_BD!$A$1:$I$296,7,FALSE)=0,"",VLOOKUP($B201,DPORT_BD!$A$1:$I$296,7,FALSE)),"")</f>
        <v/>
      </c>
      <c r="AM201" s="5" t="str">
        <f>IFERROR(IF(VLOOKUP($B201,DPORT_BD!$A$1:$I$296,8,FALSE)=0,"",VLOOKUP($B201,DPORT_BD!$A$1:$I$296,8,FALSE)),"")</f>
        <v/>
      </c>
      <c r="AN201" s="5" t="str">
        <f>IFERROR(IF(VLOOKUP($B201,DPORT_BD!$A$1:$I$296,9,FALSE)=0,"",VLOOKUP($B201,DPORT_BD!$A$1:$I$296,9,FALSE)),"")</f>
        <v/>
      </c>
    </row>
    <row r="202" spans="1:40">
      <c r="A202" t="s">
        <v>32</v>
      </c>
      <c r="B202" t="s">
        <v>525</v>
      </c>
      <c r="C202" t="s">
        <v>34</v>
      </c>
      <c r="D202" t="s">
        <v>52</v>
      </c>
      <c r="E202" t="s">
        <v>53</v>
      </c>
      <c r="F202" s="1">
        <v>3970</v>
      </c>
      <c r="I202" t="s">
        <v>37</v>
      </c>
      <c r="K202" t="s">
        <v>38</v>
      </c>
      <c r="L202" t="s">
        <v>39</v>
      </c>
      <c r="M202" t="s">
        <v>40</v>
      </c>
      <c r="S202" t="s">
        <v>49</v>
      </c>
      <c r="T202" s="1">
        <v>0</v>
      </c>
      <c r="AG202" s="5" t="str">
        <f>IFERROR(IF(VLOOKUP($B202,DPORT_BD!$A$1:$I$296,2,FALSE)=0,"",VLOOKUP($B202,DPORT_BD!$A$1:$I$296,2,FALSE)),"")</f>
        <v/>
      </c>
      <c r="AH202" s="5" t="str">
        <f>IFERROR(IF(VLOOKUP($B202,DPORT_BD!$A$1:$I$296,3,FALSE)=0,"",VLOOKUP($B202,DPORT_BD!$A$1:$I$296,3,FALSE)),"")</f>
        <v/>
      </c>
      <c r="AI202" s="5" t="str">
        <f>IFERROR(IF(VLOOKUP($B202,DPORT_BD!$A$1:$I$296,4,FALSE)=0,"",VLOOKUP($B202,DPORT_BD!$A$1:$I$296,4,FALSE)),"")</f>
        <v/>
      </c>
      <c r="AJ202" s="5" t="str">
        <f>IFERROR(IF(VLOOKUP($B202,DPORT_BD!$A$1:$I$296,5,FALSE)=0,"",VLOOKUP($B202,DPORT_BD!$A$1:$I$296,5,FALSE)),"")</f>
        <v/>
      </c>
      <c r="AK202" s="5" t="str">
        <f>IFERROR(IF(VLOOKUP($B202,DPORT_BD!$A$1:$I$296,6,FALSE)=0,"",VLOOKUP($B202,DPORT_BD!$A$1:$I$296,6,FALSE)),"")</f>
        <v/>
      </c>
      <c r="AL202" s="5" t="str">
        <f>IFERROR(IF(VLOOKUP($B202,DPORT_BD!$A$1:$I$296,7,FALSE)=0,"",VLOOKUP($B202,DPORT_BD!$A$1:$I$296,7,FALSE)),"")</f>
        <v/>
      </c>
      <c r="AM202" s="5" t="str">
        <f>IFERROR(IF(VLOOKUP($B202,DPORT_BD!$A$1:$I$296,8,FALSE)=0,"",VLOOKUP($B202,DPORT_BD!$A$1:$I$296,8,FALSE)),"")</f>
        <v/>
      </c>
      <c r="AN202" s="5" t="str">
        <f>IFERROR(IF(VLOOKUP($B202,DPORT_BD!$A$1:$I$296,9,FALSE)=0,"",VLOOKUP($B202,DPORT_BD!$A$1:$I$296,9,FALSE)),"")</f>
        <v/>
      </c>
    </row>
    <row r="203" spans="1:40">
      <c r="A203" t="s">
        <v>32</v>
      </c>
      <c r="B203" t="s">
        <v>526</v>
      </c>
      <c r="C203" t="s">
        <v>34</v>
      </c>
      <c r="D203" t="s">
        <v>67</v>
      </c>
      <c r="E203" t="s">
        <v>68</v>
      </c>
      <c r="F203" s="1">
        <v>4150</v>
      </c>
      <c r="I203" t="s">
        <v>205</v>
      </c>
      <c r="J203" t="s">
        <v>145</v>
      </c>
      <c r="K203" t="s">
        <v>359</v>
      </c>
      <c r="L203" t="s">
        <v>360</v>
      </c>
      <c r="S203" t="s">
        <v>527</v>
      </c>
      <c r="T203" s="1">
        <v>9</v>
      </c>
      <c r="AG203" s="5" t="str">
        <f>IFERROR(IF(VLOOKUP($B203,DPORT_BD!$A$1:$I$296,2,FALSE)=0,"",VLOOKUP($B203,DPORT_BD!$A$1:$I$296,2,FALSE)),"")</f>
        <v/>
      </c>
      <c r="AH203" s="5" t="str">
        <f>IFERROR(IF(VLOOKUP($B203,DPORT_BD!$A$1:$I$296,3,FALSE)=0,"",VLOOKUP($B203,DPORT_BD!$A$1:$I$296,3,FALSE)),"")</f>
        <v/>
      </c>
      <c r="AI203" s="5" t="str">
        <f>IFERROR(IF(VLOOKUP($B203,DPORT_BD!$A$1:$I$296,4,FALSE)=0,"",VLOOKUP($B203,DPORT_BD!$A$1:$I$296,4,FALSE)),"")</f>
        <v/>
      </c>
      <c r="AJ203" s="5" t="str">
        <f>IFERROR(IF(VLOOKUP($B203,DPORT_BD!$A$1:$I$296,5,FALSE)=0,"",VLOOKUP($B203,DPORT_BD!$A$1:$I$296,5,FALSE)),"")</f>
        <v/>
      </c>
      <c r="AK203" s="5" t="str">
        <f>IFERROR(IF(VLOOKUP($B203,DPORT_BD!$A$1:$I$296,6,FALSE)=0,"",VLOOKUP($B203,DPORT_BD!$A$1:$I$296,6,FALSE)),"")</f>
        <v/>
      </c>
      <c r="AL203" s="5" t="str">
        <f>IFERROR(IF(VLOOKUP($B203,DPORT_BD!$A$1:$I$296,7,FALSE)=0,"",VLOOKUP($B203,DPORT_BD!$A$1:$I$296,7,FALSE)),"")</f>
        <v/>
      </c>
      <c r="AM203" s="5" t="str">
        <f>IFERROR(IF(VLOOKUP($B203,DPORT_BD!$A$1:$I$296,8,FALSE)=0,"",VLOOKUP($B203,DPORT_BD!$A$1:$I$296,8,FALSE)),"")</f>
        <v/>
      </c>
      <c r="AN203" s="5" t="str">
        <f>IFERROR(IF(VLOOKUP($B203,DPORT_BD!$A$1:$I$296,9,FALSE)=0,"",VLOOKUP($B203,DPORT_BD!$A$1:$I$296,9,FALSE)),"")</f>
        <v/>
      </c>
    </row>
    <row r="204" spans="1:40">
      <c r="A204" t="s">
        <v>32</v>
      </c>
      <c r="B204" t="s">
        <v>528</v>
      </c>
      <c r="C204" t="s">
        <v>34</v>
      </c>
      <c r="D204" t="s">
        <v>52</v>
      </c>
      <c r="E204" t="s">
        <v>53</v>
      </c>
      <c r="F204" s="1">
        <v>3970</v>
      </c>
      <c r="I204" t="s">
        <v>37</v>
      </c>
      <c r="J204" t="s">
        <v>169</v>
      </c>
      <c r="K204" t="s">
        <v>83</v>
      </c>
      <c r="L204" t="s">
        <v>84</v>
      </c>
      <c r="M204" t="s">
        <v>40</v>
      </c>
      <c r="S204" t="s">
        <v>529</v>
      </c>
      <c r="T204" s="1">
        <v>8</v>
      </c>
      <c r="AG204" s="5" t="str">
        <f>IFERROR(IF(VLOOKUP($B204,DPORT_BD!$A$1:$I$296,2,FALSE)=0,"",VLOOKUP($B204,DPORT_BD!$A$1:$I$296,2,FALSE)),"")</f>
        <v/>
      </c>
      <c r="AH204" s="5" t="str">
        <f>IFERROR(IF(VLOOKUP($B204,DPORT_BD!$A$1:$I$296,3,FALSE)=0,"",VLOOKUP($B204,DPORT_BD!$A$1:$I$296,3,FALSE)),"")</f>
        <v/>
      </c>
      <c r="AI204" s="5" t="str">
        <f>IFERROR(IF(VLOOKUP($B204,DPORT_BD!$A$1:$I$296,4,FALSE)=0,"",VLOOKUP($B204,DPORT_BD!$A$1:$I$296,4,FALSE)),"")</f>
        <v/>
      </c>
      <c r="AJ204" s="5" t="str">
        <f>IFERROR(IF(VLOOKUP($B204,DPORT_BD!$A$1:$I$296,5,FALSE)=0,"",VLOOKUP($B204,DPORT_BD!$A$1:$I$296,5,FALSE)),"")</f>
        <v/>
      </c>
      <c r="AK204" s="5" t="str">
        <f>IFERROR(IF(VLOOKUP($B204,DPORT_BD!$A$1:$I$296,6,FALSE)=0,"",VLOOKUP($B204,DPORT_BD!$A$1:$I$296,6,FALSE)),"")</f>
        <v/>
      </c>
      <c r="AL204" s="5" t="str">
        <f>IFERROR(IF(VLOOKUP($B204,DPORT_BD!$A$1:$I$296,7,FALSE)=0,"",VLOOKUP($B204,DPORT_BD!$A$1:$I$296,7,FALSE)),"")</f>
        <v/>
      </c>
      <c r="AM204" s="5" t="str">
        <f>IFERROR(IF(VLOOKUP($B204,DPORT_BD!$A$1:$I$296,8,FALSE)=0,"",VLOOKUP($B204,DPORT_BD!$A$1:$I$296,8,FALSE)),"")</f>
        <v/>
      </c>
      <c r="AN204" s="5" t="str">
        <f>IFERROR(IF(VLOOKUP($B204,DPORT_BD!$A$1:$I$296,9,FALSE)=0,"",VLOOKUP($B204,DPORT_BD!$A$1:$I$296,9,FALSE)),"")</f>
        <v/>
      </c>
    </row>
    <row r="205" spans="1:40">
      <c r="A205" t="s">
        <v>32</v>
      </c>
      <c r="B205" t="s">
        <v>530</v>
      </c>
      <c r="C205" t="s">
        <v>101</v>
      </c>
      <c r="D205" t="s">
        <v>45</v>
      </c>
      <c r="E205" t="s">
        <v>102</v>
      </c>
      <c r="F205" s="1">
        <v>2350</v>
      </c>
      <c r="I205" t="s">
        <v>37</v>
      </c>
      <c r="J205" t="s">
        <v>82</v>
      </c>
      <c r="K205" t="s">
        <v>160</v>
      </c>
      <c r="L205" t="s">
        <v>161</v>
      </c>
      <c r="M205" t="s">
        <v>40</v>
      </c>
      <c r="S205" t="s">
        <v>529</v>
      </c>
      <c r="T205" s="1">
        <v>8</v>
      </c>
      <c r="AG205" s="5" t="str">
        <f>IFERROR(IF(VLOOKUP($B205,DPORT_BD!$A$1:$I$296,2,FALSE)=0,"",VLOOKUP($B205,DPORT_BD!$A$1:$I$296,2,FALSE)),"")</f>
        <v/>
      </c>
      <c r="AH205" s="5" t="str">
        <f>IFERROR(IF(VLOOKUP($B205,DPORT_BD!$A$1:$I$296,3,FALSE)=0,"",VLOOKUP($B205,DPORT_BD!$A$1:$I$296,3,FALSE)),"")</f>
        <v/>
      </c>
      <c r="AI205" s="5" t="str">
        <f>IFERROR(IF(VLOOKUP($B205,DPORT_BD!$A$1:$I$296,4,FALSE)=0,"",VLOOKUP($B205,DPORT_BD!$A$1:$I$296,4,FALSE)),"")</f>
        <v/>
      </c>
      <c r="AJ205" s="5" t="str">
        <f>IFERROR(IF(VLOOKUP($B205,DPORT_BD!$A$1:$I$296,5,FALSE)=0,"",VLOOKUP($B205,DPORT_BD!$A$1:$I$296,5,FALSE)),"")</f>
        <v/>
      </c>
      <c r="AK205" s="5" t="str">
        <f>IFERROR(IF(VLOOKUP($B205,DPORT_BD!$A$1:$I$296,6,FALSE)=0,"",VLOOKUP($B205,DPORT_BD!$A$1:$I$296,6,FALSE)),"")</f>
        <v/>
      </c>
      <c r="AL205" s="5" t="str">
        <f>IFERROR(IF(VLOOKUP($B205,DPORT_BD!$A$1:$I$296,7,FALSE)=0,"",VLOOKUP($B205,DPORT_BD!$A$1:$I$296,7,FALSE)),"")</f>
        <v/>
      </c>
      <c r="AM205" s="5" t="str">
        <f>IFERROR(IF(VLOOKUP($B205,DPORT_BD!$A$1:$I$296,8,FALSE)=0,"",VLOOKUP($B205,DPORT_BD!$A$1:$I$296,8,FALSE)),"")</f>
        <v/>
      </c>
      <c r="AN205" s="5" t="str">
        <f>IFERROR(IF(VLOOKUP($B205,DPORT_BD!$A$1:$I$296,9,FALSE)=0,"",VLOOKUP($B205,DPORT_BD!$A$1:$I$296,9,FALSE)),"")</f>
        <v/>
      </c>
    </row>
    <row r="206" spans="1:40">
      <c r="A206" t="s">
        <v>32</v>
      </c>
      <c r="B206" t="s">
        <v>531</v>
      </c>
      <c r="C206" t="s">
        <v>34</v>
      </c>
      <c r="D206" t="s">
        <v>52</v>
      </c>
      <c r="E206" t="s">
        <v>53</v>
      </c>
      <c r="F206" s="1">
        <v>3820</v>
      </c>
      <c r="I206" t="s">
        <v>37</v>
      </c>
      <c r="J206" t="s">
        <v>82</v>
      </c>
      <c r="K206" t="s">
        <v>83</v>
      </c>
      <c r="L206" t="s">
        <v>84</v>
      </c>
      <c r="M206" t="s">
        <v>40</v>
      </c>
      <c r="S206" t="s">
        <v>529</v>
      </c>
      <c r="T206" s="1">
        <v>8</v>
      </c>
      <c r="AG206" s="5" t="str">
        <f>IFERROR(IF(VLOOKUP($B206,DPORT_BD!$A$1:$I$296,2,FALSE)=0,"",VLOOKUP($B206,DPORT_BD!$A$1:$I$296,2,FALSE)),"")</f>
        <v/>
      </c>
      <c r="AH206" s="5" t="str">
        <f>IFERROR(IF(VLOOKUP($B206,DPORT_BD!$A$1:$I$296,3,FALSE)=0,"",VLOOKUP($B206,DPORT_BD!$A$1:$I$296,3,FALSE)),"")</f>
        <v/>
      </c>
      <c r="AI206" s="5" t="str">
        <f>IFERROR(IF(VLOOKUP($B206,DPORT_BD!$A$1:$I$296,4,FALSE)=0,"",VLOOKUP($B206,DPORT_BD!$A$1:$I$296,4,FALSE)),"")</f>
        <v/>
      </c>
      <c r="AJ206" s="5" t="str">
        <f>IFERROR(IF(VLOOKUP($B206,DPORT_BD!$A$1:$I$296,5,FALSE)=0,"",VLOOKUP($B206,DPORT_BD!$A$1:$I$296,5,FALSE)),"")</f>
        <v/>
      </c>
      <c r="AK206" s="5" t="str">
        <f>IFERROR(IF(VLOOKUP($B206,DPORT_BD!$A$1:$I$296,6,FALSE)=0,"",VLOOKUP($B206,DPORT_BD!$A$1:$I$296,6,FALSE)),"")</f>
        <v/>
      </c>
      <c r="AL206" s="5" t="str">
        <f>IFERROR(IF(VLOOKUP($B206,DPORT_BD!$A$1:$I$296,7,FALSE)=0,"",VLOOKUP($B206,DPORT_BD!$A$1:$I$296,7,FALSE)),"")</f>
        <v/>
      </c>
      <c r="AM206" s="5" t="str">
        <f>IFERROR(IF(VLOOKUP($B206,DPORT_BD!$A$1:$I$296,8,FALSE)=0,"",VLOOKUP($B206,DPORT_BD!$A$1:$I$296,8,FALSE)),"")</f>
        <v/>
      </c>
      <c r="AN206" s="5" t="str">
        <f>IFERROR(IF(VLOOKUP($B206,DPORT_BD!$A$1:$I$296,9,FALSE)=0,"",VLOOKUP($B206,DPORT_BD!$A$1:$I$296,9,FALSE)),"")</f>
        <v/>
      </c>
    </row>
    <row r="207" spans="1:40">
      <c r="A207" t="s">
        <v>32</v>
      </c>
      <c r="B207" t="s">
        <v>532</v>
      </c>
      <c r="C207" t="s">
        <v>34</v>
      </c>
      <c r="D207" t="s">
        <v>52</v>
      </c>
      <c r="E207" t="s">
        <v>53</v>
      </c>
      <c r="F207" s="1">
        <v>3820</v>
      </c>
      <c r="I207" t="s">
        <v>37</v>
      </c>
      <c r="J207" t="s">
        <v>169</v>
      </c>
      <c r="K207" t="s">
        <v>83</v>
      </c>
      <c r="L207" t="s">
        <v>84</v>
      </c>
      <c r="M207" t="s">
        <v>40</v>
      </c>
      <c r="S207" t="s">
        <v>529</v>
      </c>
      <c r="T207" s="1">
        <v>8</v>
      </c>
      <c r="AG207" s="5" t="str">
        <f>IFERROR(IF(VLOOKUP($B207,DPORT_BD!$A$1:$I$296,2,FALSE)=0,"",VLOOKUP($B207,DPORT_BD!$A$1:$I$296,2,FALSE)),"")</f>
        <v/>
      </c>
      <c r="AH207" s="5" t="str">
        <f>IFERROR(IF(VLOOKUP($B207,DPORT_BD!$A$1:$I$296,3,FALSE)=0,"",VLOOKUP($B207,DPORT_BD!$A$1:$I$296,3,FALSE)),"")</f>
        <v/>
      </c>
      <c r="AI207" s="5" t="str">
        <f>IFERROR(IF(VLOOKUP($B207,DPORT_BD!$A$1:$I$296,4,FALSE)=0,"",VLOOKUP($B207,DPORT_BD!$A$1:$I$296,4,FALSE)),"")</f>
        <v/>
      </c>
      <c r="AJ207" s="5" t="str">
        <f>IFERROR(IF(VLOOKUP($B207,DPORT_BD!$A$1:$I$296,5,FALSE)=0,"",VLOOKUP($B207,DPORT_BD!$A$1:$I$296,5,FALSE)),"")</f>
        <v/>
      </c>
      <c r="AK207" s="5" t="str">
        <f>IFERROR(IF(VLOOKUP($B207,DPORT_BD!$A$1:$I$296,6,FALSE)=0,"",VLOOKUP($B207,DPORT_BD!$A$1:$I$296,6,FALSE)),"")</f>
        <v/>
      </c>
      <c r="AL207" s="5" t="str">
        <f>IFERROR(IF(VLOOKUP($B207,DPORT_BD!$A$1:$I$296,7,FALSE)=0,"",VLOOKUP($B207,DPORT_BD!$A$1:$I$296,7,FALSE)),"")</f>
        <v/>
      </c>
      <c r="AM207" s="5" t="str">
        <f>IFERROR(IF(VLOOKUP($B207,DPORT_BD!$A$1:$I$296,8,FALSE)=0,"",VLOOKUP($B207,DPORT_BD!$A$1:$I$296,8,FALSE)),"")</f>
        <v/>
      </c>
      <c r="AN207" s="5" t="str">
        <f>IFERROR(IF(VLOOKUP($B207,DPORT_BD!$A$1:$I$296,9,FALSE)=0,"",VLOOKUP($B207,DPORT_BD!$A$1:$I$296,9,FALSE)),"")</f>
        <v/>
      </c>
    </row>
    <row r="208" spans="1:40">
      <c r="A208" t="s">
        <v>32</v>
      </c>
      <c r="B208" t="s">
        <v>533</v>
      </c>
      <c r="C208" t="s">
        <v>34</v>
      </c>
      <c r="D208" t="s">
        <v>52</v>
      </c>
      <c r="E208" t="s">
        <v>53</v>
      </c>
      <c r="F208" s="1">
        <v>3850</v>
      </c>
      <c r="I208" t="s">
        <v>37</v>
      </c>
      <c r="J208" t="s">
        <v>82</v>
      </c>
      <c r="K208" t="s">
        <v>160</v>
      </c>
      <c r="L208" t="s">
        <v>161</v>
      </c>
      <c r="M208" t="s">
        <v>40</v>
      </c>
      <c r="S208" t="s">
        <v>449</v>
      </c>
      <c r="T208" s="1">
        <v>7</v>
      </c>
      <c r="W208" t="s">
        <v>534</v>
      </c>
      <c r="AG208" s="5" t="str">
        <f>IFERROR(IF(VLOOKUP($B208,DPORT_BD!$A$1:$I$296,2,FALSE)=0,"",VLOOKUP($B208,DPORT_BD!$A$1:$I$296,2,FALSE)),"")</f>
        <v/>
      </c>
      <c r="AH208" s="5" t="str">
        <f>IFERROR(IF(VLOOKUP($B208,DPORT_BD!$A$1:$I$296,3,FALSE)=0,"",VLOOKUP($B208,DPORT_BD!$A$1:$I$296,3,FALSE)),"")</f>
        <v/>
      </c>
      <c r="AI208" s="5" t="str">
        <f>IFERROR(IF(VLOOKUP($B208,DPORT_BD!$A$1:$I$296,4,FALSE)=0,"",VLOOKUP($B208,DPORT_BD!$A$1:$I$296,4,FALSE)),"")</f>
        <v/>
      </c>
      <c r="AJ208" s="5" t="str">
        <f>IFERROR(IF(VLOOKUP($B208,DPORT_BD!$A$1:$I$296,5,FALSE)=0,"",VLOOKUP($B208,DPORT_BD!$A$1:$I$296,5,FALSE)),"")</f>
        <v/>
      </c>
      <c r="AK208" s="5" t="str">
        <f>IFERROR(IF(VLOOKUP($B208,DPORT_BD!$A$1:$I$296,6,FALSE)=0,"",VLOOKUP($B208,DPORT_BD!$A$1:$I$296,6,FALSE)),"")</f>
        <v/>
      </c>
      <c r="AL208" s="5" t="str">
        <f>IFERROR(IF(VLOOKUP($B208,DPORT_BD!$A$1:$I$296,7,FALSE)=0,"",VLOOKUP($B208,DPORT_BD!$A$1:$I$296,7,FALSE)),"")</f>
        <v/>
      </c>
      <c r="AM208" s="5" t="str">
        <f>IFERROR(IF(VLOOKUP($B208,DPORT_BD!$A$1:$I$296,8,FALSE)=0,"",VLOOKUP($B208,DPORT_BD!$A$1:$I$296,8,FALSE)),"")</f>
        <v/>
      </c>
      <c r="AN208" s="5" t="str">
        <f>IFERROR(IF(VLOOKUP($B208,DPORT_BD!$A$1:$I$296,9,FALSE)=0,"",VLOOKUP($B208,DPORT_BD!$A$1:$I$296,9,FALSE)),"")</f>
        <v/>
      </c>
    </row>
    <row r="209" spans="1:40">
      <c r="A209" t="s">
        <v>32</v>
      </c>
      <c r="B209" t="s">
        <v>535</v>
      </c>
      <c r="C209" t="s">
        <v>34</v>
      </c>
      <c r="D209" t="s">
        <v>52</v>
      </c>
      <c r="E209" t="s">
        <v>53</v>
      </c>
      <c r="F209" s="1">
        <v>3900</v>
      </c>
      <c r="I209" t="s">
        <v>37</v>
      </c>
      <c r="J209" t="s">
        <v>82</v>
      </c>
      <c r="K209" t="s">
        <v>83</v>
      </c>
      <c r="L209" t="s">
        <v>84</v>
      </c>
      <c r="M209" t="s">
        <v>40</v>
      </c>
      <c r="S209" t="s">
        <v>449</v>
      </c>
      <c r="T209" s="1">
        <v>7</v>
      </c>
      <c r="AG209" s="5" t="str">
        <f>IFERROR(IF(VLOOKUP($B209,DPORT_BD!$A$1:$I$296,2,FALSE)=0,"",VLOOKUP($B209,DPORT_BD!$A$1:$I$296,2,FALSE)),"")</f>
        <v/>
      </c>
      <c r="AH209" s="5" t="str">
        <f>IFERROR(IF(VLOOKUP($B209,DPORT_BD!$A$1:$I$296,3,FALSE)=0,"",VLOOKUP($B209,DPORT_BD!$A$1:$I$296,3,FALSE)),"")</f>
        <v/>
      </c>
      <c r="AI209" s="5" t="str">
        <f>IFERROR(IF(VLOOKUP($B209,DPORT_BD!$A$1:$I$296,4,FALSE)=0,"",VLOOKUP($B209,DPORT_BD!$A$1:$I$296,4,FALSE)),"")</f>
        <v/>
      </c>
      <c r="AJ209" s="5" t="str">
        <f>IFERROR(IF(VLOOKUP($B209,DPORT_BD!$A$1:$I$296,5,FALSE)=0,"",VLOOKUP($B209,DPORT_BD!$A$1:$I$296,5,FALSE)),"")</f>
        <v/>
      </c>
      <c r="AK209" s="5" t="str">
        <f>IFERROR(IF(VLOOKUP($B209,DPORT_BD!$A$1:$I$296,6,FALSE)=0,"",VLOOKUP($B209,DPORT_BD!$A$1:$I$296,6,FALSE)),"")</f>
        <v/>
      </c>
      <c r="AL209" s="5" t="str">
        <f>IFERROR(IF(VLOOKUP($B209,DPORT_BD!$A$1:$I$296,7,FALSE)=0,"",VLOOKUP($B209,DPORT_BD!$A$1:$I$296,7,FALSE)),"")</f>
        <v/>
      </c>
      <c r="AM209" s="5" t="str">
        <f>IFERROR(IF(VLOOKUP($B209,DPORT_BD!$A$1:$I$296,8,FALSE)=0,"",VLOOKUP($B209,DPORT_BD!$A$1:$I$296,8,FALSE)),"")</f>
        <v/>
      </c>
      <c r="AN209" s="5" t="str">
        <f>IFERROR(IF(VLOOKUP($B209,DPORT_BD!$A$1:$I$296,9,FALSE)=0,"",VLOOKUP($B209,DPORT_BD!$A$1:$I$296,9,FALSE)),"")</f>
        <v/>
      </c>
    </row>
    <row r="210" spans="1:40">
      <c r="A210" t="s">
        <v>32</v>
      </c>
      <c r="B210" t="s">
        <v>536</v>
      </c>
      <c r="C210" t="s">
        <v>34</v>
      </c>
      <c r="D210" t="s">
        <v>52</v>
      </c>
      <c r="E210" t="s">
        <v>53</v>
      </c>
      <c r="F210" s="1">
        <v>3850</v>
      </c>
      <c r="I210" t="s">
        <v>37</v>
      </c>
      <c r="J210" t="s">
        <v>82</v>
      </c>
      <c r="K210" t="s">
        <v>160</v>
      </c>
      <c r="L210" t="s">
        <v>161</v>
      </c>
      <c r="M210" t="s">
        <v>40</v>
      </c>
      <c r="S210" t="s">
        <v>537</v>
      </c>
      <c r="T210" s="1">
        <v>5</v>
      </c>
      <c r="AG210" s="5" t="str">
        <f>IFERROR(IF(VLOOKUP($B210,DPORT_BD!$A$1:$I$296,2,FALSE)=0,"",VLOOKUP($B210,DPORT_BD!$A$1:$I$296,2,FALSE)),"")</f>
        <v/>
      </c>
      <c r="AH210" s="5" t="str">
        <f>IFERROR(IF(VLOOKUP($B210,DPORT_BD!$A$1:$I$296,3,FALSE)=0,"",VLOOKUP($B210,DPORT_BD!$A$1:$I$296,3,FALSE)),"")</f>
        <v/>
      </c>
      <c r="AI210" s="5" t="str">
        <f>IFERROR(IF(VLOOKUP($B210,DPORT_BD!$A$1:$I$296,4,FALSE)=0,"",VLOOKUP($B210,DPORT_BD!$A$1:$I$296,4,FALSE)),"")</f>
        <v/>
      </c>
      <c r="AJ210" s="5" t="str">
        <f>IFERROR(IF(VLOOKUP($B210,DPORT_BD!$A$1:$I$296,5,FALSE)=0,"",VLOOKUP($B210,DPORT_BD!$A$1:$I$296,5,FALSE)),"")</f>
        <v/>
      </c>
      <c r="AK210" s="5" t="str">
        <f>IFERROR(IF(VLOOKUP($B210,DPORT_BD!$A$1:$I$296,6,FALSE)=0,"",VLOOKUP($B210,DPORT_BD!$A$1:$I$296,6,FALSE)),"")</f>
        <v/>
      </c>
      <c r="AL210" s="5" t="str">
        <f>IFERROR(IF(VLOOKUP($B210,DPORT_BD!$A$1:$I$296,7,FALSE)=0,"",VLOOKUP($B210,DPORT_BD!$A$1:$I$296,7,FALSE)),"")</f>
        <v/>
      </c>
      <c r="AM210" s="5" t="str">
        <f>IFERROR(IF(VLOOKUP($B210,DPORT_BD!$A$1:$I$296,8,FALSE)=0,"",VLOOKUP($B210,DPORT_BD!$A$1:$I$296,8,FALSE)),"")</f>
        <v/>
      </c>
      <c r="AN210" s="5" t="str">
        <f>IFERROR(IF(VLOOKUP($B210,DPORT_BD!$A$1:$I$296,9,FALSE)=0,"",VLOOKUP($B210,DPORT_BD!$A$1:$I$296,9,FALSE)),"")</f>
        <v/>
      </c>
    </row>
    <row r="211" spans="1:40">
      <c r="A211" t="s">
        <v>32</v>
      </c>
      <c r="B211" t="s">
        <v>538</v>
      </c>
      <c r="C211" t="s">
        <v>34</v>
      </c>
      <c r="D211" t="s">
        <v>45</v>
      </c>
      <c r="E211" t="s">
        <v>46</v>
      </c>
      <c r="F211" s="1">
        <v>3680</v>
      </c>
      <c r="I211" t="s">
        <v>37</v>
      </c>
      <c r="J211" t="s">
        <v>82</v>
      </c>
      <c r="K211" t="s">
        <v>160</v>
      </c>
      <c r="L211" t="s">
        <v>161</v>
      </c>
      <c r="M211" t="s">
        <v>40</v>
      </c>
      <c r="N211" t="s">
        <v>291</v>
      </c>
      <c r="O211" t="s">
        <v>292</v>
      </c>
      <c r="P211" t="s">
        <v>293</v>
      </c>
      <c r="Q211" t="s">
        <v>539</v>
      </c>
      <c r="R211" t="s">
        <v>76</v>
      </c>
      <c r="S211" t="s">
        <v>325</v>
      </c>
      <c r="T211" s="1">
        <v>17</v>
      </c>
      <c r="X211" t="s">
        <v>296</v>
      </c>
      <c r="AG211" s="5" t="str">
        <f>IFERROR(IF(VLOOKUP($B211,DPORT_BD!$A$1:$I$296,2,FALSE)=0,"",VLOOKUP($B211,DPORT_BD!$A$1:$I$296,2,FALSE)),"")</f>
        <v/>
      </c>
      <c r="AH211" s="5" t="str">
        <f>IFERROR(IF(VLOOKUP($B211,DPORT_BD!$A$1:$I$296,3,FALSE)=0,"",VLOOKUP($B211,DPORT_BD!$A$1:$I$296,3,FALSE)),"")</f>
        <v/>
      </c>
      <c r="AI211" s="5" t="str">
        <f>IFERROR(IF(VLOOKUP($B211,DPORT_BD!$A$1:$I$296,4,FALSE)=0,"",VLOOKUP($B211,DPORT_BD!$A$1:$I$296,4,FALSE)),"")</f>
        <v/>
      </c>
      <c r="AJ211" s="5" t="str">
        <f>IFERROR(IF(VLOOKUP($B211,DPORT_BD!$A$1:$I$296,5,FALSE)=0,"",VLOOKUP($B211,DPORT_BD!$A$1:$I$296,5,FALSE)),"")</f>
        <v/>
      </c>
      <c r="AK211" s="5" t="str">
        <f>IFERROR(IF(VLOOKUP($B211,DPORT_BD!$A$1:$I$296,6,FALSE)=0,"",VLOOKUP($B211,DPORT_BD!$A$1:$I$296,6,FALSE)),"")</f>
        <v/>
      </c>
      <c r="AL211" s="5" t="str">
        <f>IFERROR(IF(VLOOKUP($B211,DPORT_BD!$A$1:$I$296,7,FALSE)=0,"",VLOOKUP($B211,DPORT_BD!$A$1:$I$296,7,FALSE)),"")</f>
        <v/>
      </c>
      <c r="AM211" s="5" t="str">
        <f>IFERROR(IF(VLOOKUP($B211,DPORT_BD!$A$1:$I$296,8,FALSE)=0,"",VLOOKUP($B211,DPORT_BD!$A$1:$I$296,8,FALSE)),"")</f>
        <v/>
      </c>
      <c r="AN211" s="5" t="str">
        <f>IFERROR(IF(VLOOKUP($B211,DPORT_BD!$A$1:$I$296,9,FALSE)=0,"",VLOOKUP($B211,DPORT_BD!$A$1:$I$296,9,FALSE)),"")</f>
        <v/>
      </c>
    </row>
    <row r="212" spans="1:40">
      <c r="A212" t="s">
        <v>32</v>
      </c>
      <c r="B212" t="s">
        <v>540</v>
      </c>
      <c r="C212" t="s">
        <v>34</v>
      </c>
      <c r="D212" t="s">
        <v>52</v>
      </c>
      <c r="E212" t="s">
        <v>53</v>
      </c>
      <c r="F212" s="1">
        <v>3900</v>
      </c>
      <c r="I212" t="s">
        <v>37</v>
      </c>
      <c r="K212" t="s">
        <v>38</v>
      </c>
      <c r="L212" t="s">
        <v>39</v>
      </c>
      <c r="M212" t="s">
        <v>40</v>
      </c>
      <c r="S212" t="s">
        <v>49</v>
      </c>
      <c r="T212" s="1">
        <v>0</v>
      </c>
      <c r="AG212" s="5" t="str">
        <f>IFERROR(IF(VLOOKUP($B212,DPORT_BD!$A$1:$I$296,2,FALSE)=0,"",VLOOKUP($B212,DPORT_BD!$A$1:$I$296,2,FALSE)),"")</f>
        <v/>
      </c>
      <c r="AH212" s="5" t="str">
        <f>IFERROR(IF(VLOOKUP($B212,DPORT_BD!$A$1:$I$296,3,FALSE)=0,"",VLOOKUP($B212,DPORT_BD!$A$1:$I$296,3,FALSE)),"")</f>
        <v/>
      </c>
      <c r="AI212" s="5" t="str">
        <f>IFERROR(IF(VLOOKUP($B212,DPORT_BD!$A$1:$I$296,4,FALSE)=0,"",VLOOKUP($B212,DPORT_BD!$A$1:$I$296,4,FALSE)),"")</f>
        <v/>
      </c>
      <c r="AJ212" s="5" t="str">
        <f>IFERROR(IF(VLOOKUP($B212,DPORT_BD!$A$1:$I$296,5,FALSE)=0,"",VLOOKUP($B212,DPORT_BD!$A$1:$I$296,5,FALSE)),"")</f>
        <v/>
      </c>
      <c r="AK212" s="5" t="str">
        <f>IFERROR(IF(VLOOKUP($B212,DPORT_BD!$A$1:$I$296,6,FALSE)=0,"",VLOOKUP($B212,DPORT_BD!$A$1:$I$296,6,FALSE)),"")</f>
        <v/>
      </c>
      <c r="AL212" s="5" t="str">
        <f>IFERROR(IF(VLOOKUP($B212,DPORT_BD!$A$1:$I$296,7,FALSE)=0,"",VLOOKUP($B212,DPORT_BD!$A$1:$I$296,7,FALSE)),"")</f>
        <v/>
      </c>
      <c r="AM212" s="5" t="str">
        <f>IFERROR(IF(VLOOKUP($B212,DPORT_BD!$A$1:$I$296,8,FALSE)=0,"",VLOOKUP($B212,DPORT_BD!$A$1:$I$296,8,FALSE)),"")</f>
        <v/>
      </c>
      <c r="AN212" s="5" t="str">
        <f>IFERROR(IF(VLOOKUP($B212,DPORT_BD!$A$1:$I$296,9,FALSE)=0,"",VLOOKUP($B212,DPORT_BD!$A$1:$I$296,9,FALSE)),"")</f>
        <v/>
      </c>
    </row>
    <row r="213" spans="1:40">
      <c r="A213" t="s">
        <v>32</v>
      </c>
      <c r="B213" t="s">
        <v>541</v>
      </c>
      <c r="C213" t="s">
        <v>34</v>
      </c>
      <c r="D213" t="s">
        <v>52</v>
      </c>
      <c r="E213" t="s">
        <v>53</v>
      </c>
      <c r="F213" s="1">
        <v>3900</v>
      </c>
      <c r="I213" t="s">
        <v>37</v>
      </c>
      <c r="K213" t="s">
        <v>38</v>
      </c>
      <c r="L213" t="s">
        <v>39</v>
      </c>
      <c r="M213" t="s">
        <v>40</v>
      </c>
      <c r="S213" t="s">
        <v>49</v>
      </c>
      <c r="T213" s="1">
        <v>0</v>
      </c>
      <c r="AG213" s="5" t="str">
        <f>IFERROR(IF(VLOOKUP($B213,DPORT_BD!$A$1:$I$296,2,FALSE)=0,"",VLOOKUP($B213,DPORT_BD!$A$1:$I$296,2,FALSE)),"")</f>
        <v/>
      </c>
      <c r="AH213" s="5" t="str">
        <f>IFERROR(IF(VLOOKUP($B213,DPORT_BD!$A$1:$I$296,3,FALSE)=0,"",VLOOKUP($B213,DPORT_BD!$A$1:$I$296,3,FALSE)),"")</f>
        <v/>
      </c>
      <c r="AI213" s="5" t="str">
        <f>IFERROR(IF(VLOOKUP($B213,DPORT_BD!$A$1:$I$296,4,FALSE)=0,"",VLOOKUP($B213,DPORT_BD!$A$1:$I$296,4,FALSE)),"")</f>
        <v/>
      </c>
      <c r="AJ213" s="5" t="str">
        <f>IFERROR(IF(VLOOKUP($B213,DPORT_BD!$A$1:$I$296,5,FALSE)=0,"",VLOOKUP($B213,DPORT_BD!$A$1:$I$296,5,FALSE)),"")</f>
        <v/>
      </c>
      <c r="AK213" s="5" t="str">
        <f>IFERROR(IF(VLOOKUP($B213,DPORT_BD!$A$1:$I$296,6,FALSE)=0,"",VLOOKUP($B213,DPORT_BD!$A$1:$I$296,6,FALSE)),"")</f>
        <v/>
      </c>
      <c r="AL213" s="5" t="str">
        <f>IFERROR(IF(VLOOKUP($B213,DPORT_BD!$A$1:$I$296,7,FALSE)=0,"",VLOOKUP($B213,DPORT_BD!$A$1:$I$296,7,FALSE)),"")</f>
        <v/>
      </c>
      <c r="AM213" s="5" t="str">
        <f>IFERROR(IF(VLOOKUP($B213,DPORT_BD!$A$1:$I$296,8,FALSE)=0,"",VLOOKUP($B213,DPORT_BD!$A$1:$I$296,8,FALSE)),"")</f>
        <v/>
      </c>
      <c r="AN213" s="5" t="str">
        <f>IFERROR(IF(VLOOKUP($B213,DPORT_BD!$A$1:$I$296,9,FALSE)=0,"",VLOOKUP($B213,DPORT_BD!$A$1:$I$296,9,FALSE)),"")</f>
        <v/>
      </c>
    </row>
    <row r="214" spans="1:40">
      <c r="A214" t="s">
        <v>32</v>
      </c>
      <c r="B214" t="s">
        <v>542</v>
      </c>
      <c r="C214" t="s">
        <v>101</v>
      </c>
      <c r="D214" t="s">
        <v>45</v>
      </c>
      <c r="E214" t="s">
        <v>102</v>
      </c>
      <c r="F214" s="1">
        <v>2200</v>
      </c>
      <c r="I214" t="s">
        <v>54</v>
      </c>
      <c r="S214" t="s">
        <v>49</v>
      </c>
      <c r="T214" s="1">
        <v>0</v>
      </c>
      <c r="Y214" t="s">
        <v>543</v>
      </c>
      <c r="AG214" s="5" t="str">
        <f>IFERROR(IF(VLOOKUP($B214,DPORT_BD!$A$1:$I$296,2,FALSE)=0,"",VLOOKUP($B214,DPORT_BD!$A$1:$I$296,2,FALSE)),"")</f>
        <v/>
      </c>
      <c r="AH214" s="5" t="str">
        <f>IFERROR(IF(VLOOKUP($B214,DPORT_BD!$A$1:$I$296,3,FALSE)=0,"",VLOOKUP($B214,DPORT_BD!$A$1:$I$296,3,FALSE)),"")</f>
        <v/>
      </c>
      <c r="AI214" s="5" t="str">
        <f>IFERROR(IF(VLOOKUP($B214,DPORT_BD!$A$1:$I$296,4,FALSE)=0,"",VLOOKUP($B214,DPORT_BD!$A$1:$I$296,4,FALSE)),"")</f>
        <v/>
      </c>
      <c r="AJ214" s="5" t="str">
        <f>IFERROR(IF(VLOOKUP($B214,DPORT_BD!$A$1:$I$296,5,FALSE)=0,"",VLOOKUP($B214,DPORT_BD!$A$1:$I$296,5,FALSE)),"")</f>
        <v/>
      </c>
      <c r="AK214" s="5" t="str">
        <f>IFERROR(IF(VLOOKUP($B214,DPORT_BD!$A$1:$I$296,6,FALSE)=0,"",VLOOKUP($B214,DPORT_BD!$A$1:$I$296,6,FALSE)),"")</f>
        <v/>
      </c>
      <c r="AL214" s="5" t="str">
        <f>IFERROR(IF(VLOOKUP($B214,DPORT_BD!$A$1:$I$296,7,FALSE)=0,"",VLOOKUP($B214,DPORT_BD!$A$1:$I$296,7,FALSE)),"")</f>
        <v/>
      </c>
      <c r="AM214" s="5" t="str">
        <f>IFERROR(IF(VLOOKUP($B214,DPORT_BD!$A$1:$I$296,8,FALSE)=0,"",VLOOKUP($B214,DPORT_BD!$A$1:$I$296,8,FALSE)),"")</f>
        <v/>
      </c>
      <c r="AN214" s="5" t="str">
        <f>IFERROR(IF(VLOOKUP($B214,DPORT_BD!$A$1:$I$296,9,FALSE)=0,"",VLOOKUP($B214,DPORT_BD!$A$1:$I$296,9,FALSE)),"")</f>
        <v/>
      </c>
    </row>
    <row r="215" spans="1:40">
      <c r="A215" t="s">
        <v>32</v>
      </c>
      <c r="B215" t="s">
        <v>544</v>
      </c>
      <c r="C215" t="s">
        <v>34</v>
      </c>
      <c r="D215" t="s">
        <v>45</v>
      </c>
      <c r="E215" t="s">
        <v>46</v>
      </c>
      <c r="F215" s="1">
        <v>3740</v>
      </c>
      <c r="G215" t="s">
        <v>545</v>
      </c>
      <c r="I215" t="s">
        <v>37</v>
      </c>
      <c r="J215" t="s">
        <v>82</v>
      </c>
      <c r="K215" t="s">
        <v>133</v>
      </c>
      <c r="L215" t="s">
        <v>134</v>
      </c>
      <c r="Q215" t="s">
        <v>546</v>
      </c>
      <c r="R215" t="s">
        <v>547</v>
      </c>
      <c r="S215" t="s">
        <v>297</v>
      </c>
      <c r="T215" s="1">
        <v>21</v>
      </c>
      <c r="X215" t="s">
        <v>296</v>
      </c>
      <c r="AG215" s="5" t="str">
        <f>IFERROR(IF(VLOOKUP($B215,DPORT_BD!$A$1:$I$296,2,FALSE)=0,"",VLOOKUP($B215,DPORT_BD!$A$1:$I$296,2,FALSE)),"")</f>
        <v/>
      </c>
      <c r="AH215" s="5" t="str">
        <f>IFERROR(IF(VLOOKUP($B215,DPORT_BD!$A$1:$I$296,3,FALSE)=0,"",VLOOKUP($B215,DPORT_BD!$A$1:$I$296,3,FALSE)),"")</f>
        <v/>
      </c>
      <c r="AI215" s="5" t="str">
        <f>IFERROR(IF(VLOOKUP($B215,DPORT_BD!$A$1:$I$296,4,FALSE)=0,"",VLOOKUP($B215,DPORT_BD!$A$1:$I$296,4,FALSE)),"")</f>
        <v/>
      </c>
      <c r="AJ215" s="5" t="str">
        <f>IFERROR(IF(VLOOKUP($B215,DPORT_BD!$A$1:$I$296,5,FALSE)=0,"",VLOOKUP($B215,DPORT_BD!$A$1:$I$296,5,FALSE)),"")</f>
        <v/>
      </c>
      <c r="AK215" s="5" t="str">
        <f>IFERROR(IF(VLOOKUP($B215,DPORT_BD!$A$1:$I$296,6,FALSE)=0,"",VLOOKUP($B215,DPORT_BD!$A$1:$I$296,6,FALSE)),"")</f>
        <v/>
      </c>
      <c r="AL215" s="5" t="str">
        <f>IFERROR(IF(VLOOKUP($B215,DPORT_BD!$A$1:$I$296,7,FALSE)=0,"",VLOOKUP($B215,DPORT_BD!$A$1:$I$296,7,FALSE)),"")</f>
        <v/>
      </c>
      <c r="AM215" s="5" t="str">
        <f>IFERROR(IF(VLOOKUP($B215,DPORT_BD!$A$1:$I$296,8,FALSE)=0,"",VLOOKUP($B215,DPORT_BD!$A$1:$I$296,8,FALSE)),"")</f>
        <v/>
      </c>
      <c r="AN215" s="5" t="str">
        <f>IFERROR(IF(VLOOKUP($B215,DPORT_BD!$A$1:$I$296,9,FALSE)=0,"",VLOOKUP($B215,DPORT_BD!$A$1:$I$296,9,FALSE)),"")</f>
        <v/>
      </c>
    </row>
    <row r="216" spans="1:40">
      <c r="A216" t="s">
        <v>32</v>
      </c>
      <c r="B216" t="s">
        <v>548</v>
      </c>
      <c r="C216" t="s">
        <v>34</v>
      </c>
      <c r="D216" t="s">
        <v>45</v>
      </c>
      <c r="E216" t="s">
        <v>46</v>
      </c>
      <c r="F216" s="1">
        <v>3710</v>
      </c>
      <c r="I216" t="s">
        <v>37</v>
      </c>
      <c r="J216" t="s">
        <v>145</v>
      </c>
      <c r="K216" t="s">
        <v>160</v>
      </c>
      <c r="L216" t="s">
        <v>161</v>
      </c>
      <c r="M216" t="s">
        <v>40</v>
      </c>
      <c r="N216" t="s">
        <v>291</v>
      </c>
      <c r="O216" t="s">
        <v>292</v>
      </c>
      <c r="P216" t="s">
        <v>293</v>
      </c>
      <c r="Q216" t="s">
        <v>301</v>
      </c>
      <c r="R216" t="s">
        <v>302</v>
      </c>
      <c r="S216" t="s">
        <v>253</v>
      </c>
      <c r="T216" s="1">
        <v>22</v>
      </c>
      <c r="X216" t="s">
        <v>296</v>
      </c>
      <c r="AG216" s="5" t="str">
        <f>IFERROR(IF(VLOOKUP($B216,DPORT_BD!$A$1:$I$296,2,FALSE)=0,"",VLOOKUP($B216,DPORT_BD!$A$1:$I$296,2,FALSE)),"")</f>
        <v/>
      </c>
      <c r="AH216" s="5" t="str">
        <f>IFERROR(IF(VLOOKUP($B216,DPORT_BD!$A$1:$I$296,3,FALSE)=0,"",VLOOKUP($B216,DPORT_BD!$A$1:$I$296,3,FALSE)),"")</f>
        <v/>
      </c>
      <c r="AI216" s="5" t="str">
        <f>IFERROR(IF(VLOOKUP($B216,DPORT_BD!$A$1:$I$296,4,FALSE)=0,"",VLOOKUP($B216,DPORT_BD!$A$1:$I$296,4,FALSE)),"")</f>
        <v/>
      </c>
      <c r="AJ216" s="5" t="str">
        <f>IFERROR(IF(VLOOKUP($B216,DPORT_BD!$A$1:$I$296,5,FALSE)=0,"",VLOOKUP($B216,DPORT_BD!$A$1:$I$296,5,FALSE)),"")</f>
        <v/>
      </c>
      <c r="AK216" s="5" t="str">
        <f>IFERROR(IF(VLOOKUP($B216,DPORT_BD!$A$1:$I$296,6,FALSE)=0,"",VLOOKUP($B216,DPORT_BD!$A$1:$I$296,6,FALSE)),"")</f>
        <v/>
      </c>
      <c r="AL216" s="5" t="str">
        <f>IFERROR(IF(VLOOKUP($B216,DPORT_BD!$A$1:$I$296,7,FALSE)=0,"",VLOOKUP($B216,DPORT_BD!$A$1:$I$296,7,FALSE)),"")</f>
        <v/>
      </c>
      <c r="AM216" s="5" t="str">
        <f>IFERROR(IF(VLOOKUP($B216,DPORT_BD!$A$1:$I$296,8,FALSE)=0,"",VLOOKUP($B216,DPORT_BD!$A$1:$I$296,8,FALSE)),"")</f>
        <v/>
      </c>
      <c r="AN216" s="5" t="str">
        <f>IFERROR(IF(VLOOKUP($B216,DPORT_BD!$A$1:$I$296,9,FALSE)=0,"",VLOOKUP($B216,DPORT_BD!$A$1:$I$296,9,FALSE)),"")</f>
        <v/>
      </c>
    </row>
    <row r="217" spans="1:40">
      <c r="A217" t="s">
        <v>32</v>
      </c>
      <c r="B217" t="s">
        <v>549</v>
      </c>
      <c r="C217" t="s">
        <v>101</v>
      </c>
      <c r="D217" t="s">
        <v>250</v>
      </c>
      <c r="E217" t="s">
        <v>550</v>
      </c>
      <c r="F217" s="1">
        <v>1900</v>
      </c>
      <c r="I217" t="s">
        <v>551</v>
      </c>
      <c r="K217" t="s">
        <v>206</v>
      </c>
      <c r="L217" t="s">
        <v>207</v>
      </c>
      <c r="M217" t="s">
        <v>40</v>
      </c>
      <c r="S217" t="s">
        <v>291</v>
      </c>
      <c r="T217" s="1">
        <v>33</v>
      </c>
      <c r="AG217" s="5" t="str">
        <f>IFERROR(IF(VLOOKUP($B217,DPORT_BD!$A$1:$I$296,2,FALSE)=0,"",VLOOKUP($B217,DPORT_BD!$A$1:$I$296,2,FALSE)),"")</f>
        <v/>
      </c>
      <c r="AH217" s="5" t="str">
        <f>IFERROR(IF(VLOOKUP($B217,DPORT_BD!$A$1:$I$296,3,FALSE)=0,"",VLOOKUP($B217,DPORT_BD!$A$1:$I$296,3,FALSE)),"")</f>
        <v/>
      </c>
      <c r="AI217" s="5" t="str">
        <f>IFERROR(IF(VLOOKUP($B217,DPORT_BD!$A$1:$I$296,4,FALSE)=0,"",VLOOKUP($B217,DPORT_BD!$A$1:$I$296,4,FALSE)),"")</f>
        <v/>
      </c>
      <c r="AJ217" s="5" t="str">
        <f>IFERROR(IF(VLOOKUP($B217,DPORT_BD!$A$1:$I$296,5,FALSE)=0,"",VLOOKUP($B217,DPORT_BD!$A$1:$I$296,5,FALSE)),"")</f>
        <v/>
      </c>
      <c r="AK217" s="5" t="str">
        <f>IFERROR(IF(VLOOKUP($B217,DPORT_BD!$A$1:$I$296,6,FALSE)=0,"",VLOOKUP($B217,DPORT_BD!$A$1:$I$296,6,FALSE)),"")</f>
        <v/>
      </c>
      <c r="AL217" s="5" t="str">
        <f>IFERROR(IF(VLOOKUP($B217,DPORT_BD!$A$1:$I$296,7,FALSE)=0,"",VLOOKUP($B217,DPORT_BD!$A$1:$I$296,7,FALSE)),"")</f>
        <v/>
      </c>
      <c r="AM217" s="5" t="str">
        <f>IFERROR(IF(VLOOKUP($B217,DPORT_BD!$A$1:$I$296,8,FALSE)=0,"",VLOOKUP($B217,DPORT_BD!$A$1:$I$296,8,FALSE)),"")</f>
        <v/>
      </c>
      <c r="AN217" s="5" t="str">
        <f>IFERROR(IF(VLOOKUP($B217,DPORT_BD!$A$1:$I$296,9,FALSE)=0,"",VLOOKUP($B217,DPORT_BD!$A$1:$I$296,9,FALSE)),"")</f>
        <v/>
      </c>
    </row>
    <row r="218" spans="1:40">
      <c r="A218" t="s">
        <v>32</v>
      </c>
      <c r="B218" t="s">
        <v>552</v>
      </c>
      <c r="C218" t="s">
        <v>101</v>
      </c>
      <c r="D218" t="s">
        <v>45</v>
      </c>
      <c r="E218" t="s">
        <v>102</v>
      </c>
      <c r="F218" s="1">
        <v>2230</v>
      </c>
      <c r="I218" t="s">
        <v>59</v>
      </c>
      <c r="J218" t="s">
        <v>82</v>
      </c>
      <c r="K218" t="s">
        <v>160</v>
      </c>
      <c r="L218" t="s">
        <v>161</v>
      </c>
      <c r="M218" t="s">
        <v>40</v>
      </c>
      <c r="N218" t="s">
        <v>104</v>
      </c>
      <c r="O218" t="s">
        <v>105</v>
      </c>
      <c r="P218" t="s">
        <v>106</v>
      </c>
      <c r="Q218" t="s">
        <v>285</v>
      </c>
      <c r="S218" t="s">
        <v>310</v>
      </c>
      <c r="T218" s="1">
        <v>24</v>
      </c>
      <c r="X218" t="s">
        <v>287</v>
      </c>
      <c r="Y218" t="s">
        <v>287</v>
      </c>
      <c r="AG218" s="5" t="str">
        <f>IFERROR(IF(VLOOKUP($B218,DPORT_BD!$A$1:$I$296,2,FALSE)=0,"",VLOOKUP($B218,DPORT_BD!$A$1:$I$296,2,FALSE)),"")</f>
        <v/>
      </c>
      <c r="AH218" s="5" t="str">
        <f>IFERROR(IF(VLOOKUP($B218,DPORT_BD!$A$1:$I$296,3,FALSE)=0,"",VLOOKUP($B218,DPORT_BD!$A$1:$I$296,3,FALSE)),"")</f>
        <v/>
      </c>
      <c r="AI218" s="5" t="str">
        <f>IFERROR(IF(VLOOKUP($B218,DPORT_BD!$A$1:$I$296,4,FALSE)=0,"",VLOOKUP($B218,DPORT_BD!$A$1:$I$296,4,FALSE)),"")</f>
        <v/>
      </c>
      <c r="AJ218" s="5" t="str">
        <f>IFERROR(IF(VLOOKUP($B218,DPORT_BD!$A$1:$I$296,5,FALSE)=0,"",VLOOKUP($B218,DPORT_BD!$A$1:$I$296,5,FALSE)),"")</f>
        <v/>
      </c>
      <c r="AK218" s="5" t="str">
        <f>IFERROR(IF(VLOOKUP($B218,DPORT_BD!$A$1:$I$296,6,FALSE)=0,"",VLOOKUP($B218,DPORT_BD!$A$1:$I$296,6,FALSE)),"")</f>
        <v/>
      </c>
      <c r="AL218" s="5" t="str">
        <f>IFERROR(IF(VLOOKUP($B218,DPORT_BD!$A$1:$I$296,7,FALSE)=0,"",VLOOKUP($B218,DPORT_BD!$A$1:$I$296,7,FALSE)),"")</f>
        <v/>
      </c>
      <c r="AM218" s="5" t="str">
        <f>IFERROR(IF(VLOOKUP($B218,DPORT_BD!$A$1:$I$296,8,FALSE)=0,"",VLOOKUP($B218,DPORT_BD!$A$1:$I$296,8,FALSE)),"")</f>
        <v/>
      </c>
      <c r="AN218" s="5" t="str">
        <f>IFERROR(IF(VLOOKUP($B218,DPORT_BD!$A$1:$I$296,9,FALSE)=0,"",VLOOKUP($B218,DPORT_BD!$A$1:$I$296,9,FALSE)),"")</f>
        <v/>
      </c>
    </row>
    <row r="219" spans="1:40">
      <c r="A219" t="s">
        <v>32</v>
      </c>
      <c r="B219" t="s">
        <v>553</v>
      </c>
      <c r="C219" t="s">
        <v>34</v>
      </c>
      <c r="D219" t="s">
        <v>45</v>
      </c>
      <c r="E219" t="s">
        <v>46</v>
      </c>
      <c r="F219" s="1">
        <v>3600</v>
      </c>
      <c r="G219" t="s">
        <v>289</v>
      </c>
      <c r="H219" t="s">
        <v>554</v>
      </c>
      <c r="I219" t="s">
        <v>37</v>
      </c>
      <c r="J219" t="s">
        <v>145</v>
      </c>
      <c r="K219" t="s">
        <v>160</v>
      </c>
      <c r="L219" t="s">
        <v>161</v>
      </c>
      <c r="M219" t="s">
        <v>40</v>
      </c>
      <c r="N219" t="s">
        <v>291</v>
      </c>
      <c r="O219" t="s">
        <v>292</v>
      </c>
      <c r="P219" t="s">
        <v>293</v>
      </c>
      <c r="Q219" t="s">
        <v>555</v>
      </c>
      <c r="R219" t="s">
        <v>556</v>
      </c>
      <c r="S219" t="s">
        <v>297</v>
      </c>
      <c r="T219" s="1">
        <v>21</v>
      </c>
      <c r="W219" t="s">
        <v>136</v>
      </c>
      <c r="X219" t="s">
        <v>296</v>
      </c>
      <c r="Z219" t="s">
        <v>317</v>
      </c>
      <c r="AC219" t="s">
        <v>181</v>
      </c>
      <c r="AD219" t="s">
        <v>181</v>
      </c>
      <c r="AE219" t="s">
        <v>181</v>
      </c>
      <c r="AG219" s="5" t="str">
        <f>IFERROR(IF(VLOOKUP($B219,DPORT_BD!$A$1:$I$296,2,FALSE)=0,"",VLOOKUP($B219,DPORT_BD!$A$1:$I$296,2,FALSE)),"")</f>
        <v>PRC00001617</v>
      </c>
      <c r="AH219" s="5" t="str">
        <f>IFERROR(IF(VLOOKUP($B219,DPORT_BD!$A$1:$I$296,3,FALSE)=0,"",VLOOKUP($B219,DPORT_BD!$A$1:$I$296,3,FALSE)),"")</f>
        <v>Barrido</v>
      </c>
      <c r="AI219" s="5" t="str">
        <f>IFERROR(IF(VLOOKUP($B219,DPORT_BD!$A$1:$I$296,4,FALSE)=0,"",VLOOKUP($B219,DPORT_BD!$A$1:$I$296,4,FALSE)),"")</f>
        <v>08/04/20 12:12:45,739262000 PM</v>
      </c>
      <c r="AJ219" s="5" t="str">
        <f>IFERROR(IF(VLOOKUP($B219,DPORT_BD!$A$1:$I$296,5,FALSE)=0,"",VLOOKUP($B219,DPORT_BD!$A$1:$I$296,5,FALSE)),"")</f>
        <v>CAJA</v>
      </c>
      <c r="AK219" s="5" t="str">
        <f>IFERROR(IF(VLOOKUP($B219,DPORT_BD!$A$1:$I$296,6,FALSE)=0,"",VLOOKUP($B219,DPORT_BD!$A$1:$I$296,6,FALSE)),"")</f>
        <v/>
      </c>
      <c r="AL219" s="5" t="str">
        <f>IFERROR(IF(VLOOKUP($B219,DPORT_BD!$A$1:$I$296,7,FALSE)=0,"",VLOOKUP($B219,DPORT_BD!$A$1:$I$296,7,FALSE)),"")</f>
        <v/>
      </c>
      <c r="AM219" s="5" t="str">
        <f>IFERROR(IF(VLOOKUP($B219,DPORT_BD!$A$1:$I$296,8,FALSE)=0,"",VLOOKUP($B219,DPORT_BD!$A$1:$I$296,8,FALSE)),"")</f>
        <v/>
      </c>
      <c r="AN219" s="5" t="str">
        <f>IFERROR(IF(VLOOKUP($B219,DPORT_BD!$A$1:$I$296,9,FALSE)=0,"",VLOOKUP($B219,DPORT_BD!$A$1:$I$296,9,FALSE)),"")</f>
        <v/>
      </c>
    </row>
    <row r="220" spans="1:40">
      <c r="A220" t="s">
        <v>32</v>
      </c>
      <c r="B220" t="s">
        <v>557</v>
      </c>
      <c r="C220" t="s">
        <v>34</v>
      </c>
      <c r="D220" t="s">
        <v>52</v>
      </c>
      <c r="E220" t="s">
        <v>53</v>
      </c>
      <c r="F220" s="1">
        <v>3850</v>
      </c>
      <c r="I220" t="s">
        <v>37</v>
      </c>
      <c r="J220" t="s">
        <v>82</v>
      </c>
      <c r="K220" t="s">
        <v>160</v>
      </c>
      <c r="L220" t="s">
        <v>161</v>
      </c>
      <c r="M220" t="s">
        <v>40</v>
      </c>
      <c r="Q220" t="s">
        <v>558</v>
      </c>
      <c r="R220" t="s">
        <v>559</v>
      </c>
      <c r="S220" t="s">
        <v>490</v>
      </c>
      <c r="T220" s="1">
        <v>15</v>
      </c>
      <c r="AG220" s="5" t="str">
        <f>IFERROR(IF(VLOOKUP($B220,DPORT_BD!$A$1:$I$296,2,FALSE)=0,"",VLOOKUP($B220,DPORT_BD!$A$1:$I$296,2,FALSE)),"")</f>
        <v/>
      </c>
      <c r="AH220" s="5" t="str">
        <f>IFERROR(IF(VLOOKUP($B220,DPORT_BD!$A$1:$I$296,3,FALSE)=0,"",VLOOKUP($B220,DPORT_BD!$A$1:$I$296,3,FALSE)),"")</f>
        <v/>
      </c>
      <c r="AI220" s="5" t="str">
        <f>IFERROR(IF(VLOOKUP($B220,DPORT_BD!$A$1:$I$296,4,FALSE)=0,"",VLOOKUP($B220,DPORT_BD!$A$1:$I$296,4,FALSE)),"")</f>
        <v/>
      </c>
      <c r="AJ220" s="5" t="str">
        <f>IFERROR(IF(VLOOKUP($B220,DPORT_BD!$A$1:$I$296,5,FALSE)=0,"",VLOOKUP($B220,DPORT_BD!$A$1:$I$296,5,FALSE)),"")</f>
        <v/>
      </c>
      <c r="AK220" s="5" t="str">
        <f>IFERROR(IF(VLOOKUP($B220,DPORT_BD!$A$1:$I$296,6,FALSE)=0,"",VLOOKUP($B220,DPORT_BD!$A$1:$I$296,6,FALSE)),"")</f>
        <v/>
      </c>
      <c r="AL220" s="5" t="str">
        <f>IFERROR(IF(VLOOKUP($B220,DPORT_BD!$A$1:$I$296,7,FALSE)=0,"",VLOOKUP($B220,DPORT_BD!$A$1:$I$296,7,FALSE)),"")</f>
        <v/>
      </c>
      <c r="AM220" s="5" t="str">
        <f>IFERROR(IF(VLOOKUP($B220,DPORT_BD!$A$1:$I$296,8,FALSE)=0,"",VLOOKUP($B220,DPORT_BD!$A$1:$I$296,8,FALSE)),"")</f>
        <v/>
      </c>
      <c r="AN220" s="5" t="str">
        <f>IFERROR(IF(VLOOKUP($B220,DPORT_BD!$A$1:$I$296,9,FALSE)=0,"",VLOOKUP($B220,DPORT_BD!$A$1:$I$296,9,FALSE)),"")</f>
        <v/>
      </c>
    </row>
    <row r="221" spans="1:40">
      <c r="A221" t="s">
        <v>32</v>
      </c>
      <c r="B221" t="s">
        <v>560</v>
      </c>
      <c r="C221" t="s">
        <v>34</v>
      </c>
      <c r="D221" t="s">
        <v>35</v>
      </c>
      <c r="E221" t="s">
        <v>561</v>
      </c>
      <c r="F221" s="1">
        <v>3084</v>
      </c>
      <c r="I221" t="s">
        <v>37</v>
      </c>
      <c r="K221" t="s">
        <v>160</v>
      </c>
      <c r="L221" t="s">
        <v>161</v>
      </c>
      <c r="M221" t="s">
        <v>40</v>
      </c>
      <c r="S221" t="s">
        <v>310</v>
      </c>
      <c r="T221" s="1">
        <v>24</v>
      </c>
      <c r="AG221" s="5" t="str">
        <f>IFERROR(IF(VLOOKUP($B221,DPORT_BD!$A$1:$I$296,2,FALSE)=0,"",VLOOKUP($B221,DPORT_BD!$A$1:$I$296,2,FALSE)),"")</f>
        <v/>
      </c>
      <c r="AH221" s="5" t="str">
        <f>IFERROR(IF(VLOOKUP($B221,DPORT_BD!$A$1:$I$296,3,FALSE)=0,"",VLOOKUP($B221,DPORT_BD!$A$1:$I$296,3,FALSE)),"")</f>
        <v/>
      </c>
      <c r="AI221" s="5" t="str">
        <f>IFERROR(IF(VLOOKUP($B221,DPORT_BD!$A$1:$I$296,4,FALSE)=0,"",VLOOKUP($B221,DPORT_BD!$A$1:$I$296,4,FALSE)),"")</f>
        <v/>
      </c>
      <c r="AJ221" s="5" t="str">
        <f>IFERROR(IF(VLOOKUP($B221,DPORT_BD!$A$1:$I$296,5,FALSE)=0,"",VLOOKUP($B221,DPORT_BD!$A$1:$I$296,5,FALSE)),"")</f>
        <v/>
      </c>
      <c r="AK221" s="5" t="str">
        <f>IFERROR(IF(VLOOKUP($B221,DPORT_BD!$A$1:$I$296,6,FALSE)=0,"",VLOOKUP($B221,DPORT_BD!$A$1:$I$296,6,FALSE)),"")</f>
        <v/>
      </c>
      <c r="AL221" s="5" t="str">
        <f>IFERROR(IF(VLOOKUP($B221,DPORT_BD!$A$1:$I$296,7,FALSE)=0,"",VLOOKUP($B221,DPORT_BD!$A$1:$I$296,7,FALSE)),"")</f>
        <v/>
      </c>
      <c r="AM221" s="5" t="str">
        <f>IFERROR(IF(VLOOKUP($B221,DPORT_BD!$A$1:$I$296,8,FALSE)=0,"",VLOOKUP($B221,DPORT_BD!$A$1:$I$296,8,FALSE)),"")</f>
        <v/>
      </c>
      <c r="AN221" s="5" t="str">
        <f>IFERROR(IF(VLOOKUP($B221,DPORT_BD!$A$1:$I$296,9,FALSE)=0,"",VLOOKUP($B221,DPORT_BD!$A$1:$I$296,9,FALSE)),"")</f>
        <v/>
      </c>
    </row>
    <row r="222" spans="1:40">
      <c r="A222" t="s">
        <v>32</v>
      </c>
      <c r="B222" t="s">
        <v>562</v>
      </c>
      <c r="C222" t="s">
        <v>34</v>
      </c>
      <c r="D222" t="s">
        <v>35</v>
      </c>
      <c r="E222" t="s">
        <v>36</v>
      </c>
      <c r="F222" s="1">
        <v>4050</v>
      </c>
      <c r="I222" t="s">
        <v>37</v>
      </c>
      <c r="K222" t="s">
        <v>83</v>
      </c>
      <c r="L222" t="s">
        <v>84</v>
      </c>
      <c r="M222" t="s">
        <v>40</v>
      </c>
      <c r="S222" t="s">
        <v>563</v>
      </c>
      <c r="T222" s="1">
        <v>25</v>
      </c>
      <c r="AG222" s="5" t="str">
        <f>IFERROR(IF(VLOOKUP($B222,DPORT_BD!$A$1:$I$296,2,FALSE)=0,"",VLOOKUP($B222,DPORT_BD!$A$1:$I$296,2,FALSE)),"")</f>
        <v/>
      </c>
      <c r="AH222" s="5" t="str">
        <f>IFERROR(IF(VLOOKUP($B222,DPORT_BD!$A$1:$I$296,3,FALSE)=0,"",VLOOKUP($B222,DPORT_BD!$A$1:$I$296,3,FALSE)),"")</f>
        <v/>
      </c>
      <c r="AI222" s="5" t="str">
        <f>IFERROR(IF(VLOOKUP($B222,DPORT_BD!$A$1:$I$296,4,FALSE)=0,"",VLOOKUP($B222,DPORT_BD!$A$1:$I$296,4,FALSE)),"")</f>
        <v/>
      </c>
      <c r="AJ222" s="5" t="str">
        <f>IFERROR(IF(VLOOKUP($B222,DPORT_BD!$A$1:$I$296,5,FALSE)=0,"",VLOOKUP($B222,DPORT_BD!$A$1:$I$296,5,FALSE)),"")</f>
        <v/>
      </c>
      <c r="AK222" s="5" t="str">
        <f>IFERROR(IF(VLOOKUP($B222,DPORT_BD!$A$1:$I$296,6,FALSE)=0,"",VLOOKUP($B222,DPORT_BD!$A$1:$I$296,6,FALSE)),"")</f>
        <v/>
      </c>
      <c r="AL222" s="5" t="str">
        <f>IFERROR(IF(VLOOKUP($B222,DPORT_BD!$A$1:$I$296,7,FALSE)=0,"",VLOOKUP($B222,DPORT_BD!$A$1:$I$296,7,FALSE)),"")</f>
        <v/>
      </c>
      <c r="AM222" s="5" t="str">
        <f>IFERROR(IF(VLOOKUP($B222,DPORT_BD!$A$1:$I$296,8,FALSE)=0,"",VLOOKUP($B222,DPORT_BD!$A$1:$I$296,8,FALSE)),"")</f>
        <v/>
      </c>
      <c r="AN222" s="5" t="str">
        <f>IFERROR(IF(VLOOKUP($B222,DPORT_BD!$A$1:$I$296,9,FALSE)=0,"",VLOOKUP($B222,DPORT_BD!$A$1:$I$296,9,FALSE)),"")</f>
        <v/>
      </c>
    </row>
    <row r="223" spans="1:40">
      <c r="A223" t="s">
        <v>32</v>
      </c>
      <c r="B223" t="s">
        <v>564</v>
      </c>
      <c r="C223" t="s">
        <v>34</v>
      </c>
      <c r="D223" t="s">
        <v>45</v>
      </c>
      <c r="E223" t="s">
        <v>46</v>
      </c>
      <c r="F223" s="1">
        <v>3790</v>
      </c>
      <c r="G223" t="s">
        <v>299</v>
      </c>
      <c r="H223" t="s">
        <v>565</v>
      </c>
      <c r="I223" t="s">
        <v>37</v>
      </c>
      <c r="J223" t="s">
        <v>82</v>
      </c>
      <c r="K223" t="s">
        <v>160</v>
      </c>
      <c r="L223" t="s">
        <v>161</v>
      </c>
      <c r="M223" t="s">
        <v>40</v>
      </c>
      <c r="N223" t="s">
        <v>291</v>
      </c>
      <c r="O223" t="s">
        <v>292</v>
      </c>
      <c r="P223" t="s">
        <v>293</v>
      </c>
      <c r="Q223" t="s">
        <v>301</v>
      </c>
      <c r="R223" t="s">
        <v>302</v>
      </c>
      <c r="S223" t="s">
        <v>297</v>
      </c>
      <c r="T223" s="1">
        <v>21</v>
      </c>
      <c r="W223" t="s">
        <v>136</v>
      </c>
      <c r="X223" t="s">
        <v>296</v>
      </c>
      <c r="AC223" t="s">
        <v>181</v>
      </c>
      <c r="AD223" t="s">
        <v>181</v>
      </c>
      <c r="AG223" s="5" t="str">
        <f>IFERROR(IF(VLOOKUP($B223,DPORT_BD!$A$1:$I$296,2,FALSE)=0,"",VLOOKUP($B223,DPORT_BD!$A$1:$I$296,2,FALSE)),"")</f>
        <v>PRC00001863</v>
      </c>
      <c r="AH223" s="5" t="str">
        <f>IFERROR(IF(VLOOKUP($B223,DPORT_BD!$A$1:$I$296,3,FALSE)=0,"",VLOOKUP($B223,DPORT_BD!$A$1:$I$296,3,FALSE)),"")</f>
        <v>Barrido</v>
      </c>
      <c r="AI223" s="5" t="str">
        <f>IFERROR(IF(VLOOKUP($B223,DPORT_BD!$A$1:$I$296,4,FALSE)=0,"",VLOOKUP($B223,DPORT_BD!$A$1:$I$296,4,FALSE)),"")</f>
        <v/>
      </c>
      <c r="AJ223" s="5" t="str">
        <f>IFERROR(IF(VLOOKUP($B223,DPORT_BD!$A$1:$I$296,5,FALSE)=0,"",VLOOKUP($B223,DPORT_BD!$A$1:$I$296,5,FALSE)),"")</f>
        <v>CAJA</v>
      </c>
      <c r="AK223" s="5" t="str">
        <f>IFERROR(IF(VLOOKUP($B223,DPORT_BD!$A$1:$I$296,6,FALSE)=0,"",VLOOKUP($B223,DPORT_BD!$A$1:$I$296,6,FALSE)),"")</f>
        <v/>
      </c>
      <c r="AL223" s="5" t="str">
        <f>IFERROR(IF(VLOOKUP($B223,DPORT_BD!$A$1:$I$296,7,FALSE)=0,"",VLOOKUP($B223,DPORT_BD!$A$1:$I$296,7,FALSE)),"")</f>
        <v/>
      </c>
      <c r="AM223" s="5" t="str">
        <f>IFERROR(IF(VLOOKUP($B223,DPORT_BD!$A$1:$I$296,8,FALSE)=0,"",VLOOKUP($B223,DPORT_BD!$A$1:$I$296,8,FALSE)),"")</f>
        <v/>
      </c>
      <c r="AN223" s="5" t="str">
        <f>IFERROR(IF(VLOOKUP($B223,DPORT_BD!$A$1:$I$296,9,FALSE)=0,"",VLOOKUP($B223,DPORT_BD!$A$1:$I$296,9,FALSE)),"")</f>
        <v/>
      </c>
    </row>
    <row r="224" spans="1:40">
      <c r="A224" t="s">
        <v>32</v>
      </c>
      <c r="B224" t="s">
        <v>566</v>
      </c>
      <c r="C224" t="s">
        <v>34</v>
      </c>
      <c r="D224" t="s">
        <v>52</v>
      </c>
      <c r="E224" t="s">
        <v>53</v>
      </c>
      <c r="F224" s="1">
        <v>3900</v>
      </c>
      <c r="G224" t="s">
        <v>363</v>
      </c>
      <c r="H224" t="s">
        <v>567</v>
      </c>
      <c r="I224" t="s">
        <v>37</v>
      </c>
      <c r="J224" t="s">
        <v>82</v>
      </c>
      <c r="K224" t="s">
        <v>160</v>
      </c>
      <c r="L224" t="s">
        <v>161</v>
      </c>
      <c r="M224" t="s">
        <v>40</v>
      </c>
      <c r="N224" t="s">
        <v>286</v>
      </c>
      <c r="O224" t="s">
        <v>338</v>
      </c>
      <c r="P224" t="s">
        <v>339</v>
      </c>
      <c r="Q224" t="s">
        <v>568</v>
      </c>
      <c r="R224" t="s">
        <v>79</v>
      </c>
      <c r="S224" t="s">
        <v>317</v>
      </c>
      <c r="T224" s="1">
        <v>20</v>
      </c>
      <c r="W224" t="s">
        <v>136</v>
      </c>
      <c r="AC224" t="s">
        <v>181</v>
      </c>
      <c r="AD224" t="s">
        <v>181</v>
      </c>
      <c r="AG224" s="5" t="str">
        <f>IFERROR(IF(VLOOKUP($B224,DPORT_BD!$A$1:$I$296,2,FALSE)=0,"",VLOOKUP($B224,DPORT_BD!$A$1:$I$296,2,FALSE)),"")</f>
        <v>PRC00001727</v>
      </c>
      <c r="AH224" s="5" t="str">
        <f>IFERROR(IF(VLOOKUP($B224,DPORT_BD!$A$1:$I$296,3,FALSE)=0,"",VLOOKUP($B224,DPORT_BD!$A$1:$I$296,3,FALSE)),"")</f>
        <v>Barrido</v>
      </c>
      <c r="AI224" s="5" t="str">
        <f>IFERROR(IF(VLOOKUP($B224,DPORT_BD!$A$1:$I$296,4,FALSE)=0,"",VLOOKUP($B224,DPORT_BD!$A$1:$I$296,4,FALSE)),"")</f>
        <v/>
      </c>
      <c r="AJ224" s="5" t="str">
        <f>IFERROR(IF(VLOOKUP($B224,DPORT_BD!$A$1:$I$296,5,FALSE)=0,"",VLOOKUP($B224,DPORT_BD!$A$1:$I$296,5,FALSE)),"")</f>
        <v>CAJA</v>
      </c>
      <c r="AK224" s="5" t="str">
        <f>IFERROR(IF(VLOOKUP($B224,DPORT_BD!$A$1:$I$296,6,FALSE)=0,"",VLOOKUP($B224,DPORT_BD!$A$1:$I$296,6,FALSE)),"")</f>
        <v/>
      </c>
      <c r="AL224" s="5" t="str">
        <f>IFERROR(IF(VLOOKUP($B224,DPORT_BD!$A$1:$I$296,7,FALSE)=0,"",VLOOKUP($B224,DPORT_BD!$A$1:$I$296,7,FALSE)),"")</f>
        <v/>
      </c>
      <c r="AM224" s="5" t="str">
        <f>IFERROR(IF(VLOOKUP($B224,DPORT_BD!$A$1:$I$296,8,FALSE)=0,"",VLOOKUP($B224,DPORT_BD!$A$1:$I$296,8,FALSE)),"")</f>
        <v/>
      </c>
      <c r="AN224" s="5" t="str">
        <f>IFERROR(IF(VLOOKUP($B224,DPORT_BD!$A$1:$I$296,9,FALSE)=0,"",VLOOKUP($B224,DPORT_BD!$A$1:$I$296,9,FALSE)),"")</f>
        <v/>
      </c>
    </row>
    <row r="225" spans="1:40">
      <c r="A225" t="s">
        <v>32</v>
      </c>
      <c r="B225" t="s">
        <v>569</v>
      </c>
      <c r="C225" t="s">
        <v>34</v>
      </c>
      <c r="D225" t="s">
        <v>52</v>
      </c>
      <c r="E225" t="s">
        <v>53</v>
      </c>
      <c r="F225" s="1">
        <v>3840</v>
      </c>
      <c r="G225" t="s">
        <v>570</v>
      </c>
      <c r="H225" t="s">
        <v>571</v>
      </c>
      <c r="I225" t="s">
        <v>37</v>
      </c>
      <c r="J225" t="s">
        <v>82</v>
      </c>
      <c r="K225" t="s">
        <v>83</v>
      </c>
      <c r="L225" t="s">
        <v>84</v>
      </c>
      <c r="M225" t="s">
        <v>40</v>
      </c>
      <c r="N225" t="s">
        <v>286</v>
      </c>
      <c r="O225" t="s">
        <v>338</v>
      </c>
      <c r="P225" t="s">
        <v>339</v>
      </c>
      <c r="Q225" t="s">
        <v>572</v>
      </c>
      <c r="R225" t="s">
        <v>79</v>
      </c>
      <c r="S225" t="s">
        <v>325</v>
      </c>
      <c r="T225" s="1">
        <v>17</v>
      </c>
      <c r="W225" t="s">
        <v>136</v>
      </c>
      <c r="AC225" t="s">
        <v>181</v>
      </c>
      <c r="AD225" t="s">
        <v>181</v>
      </c>
      <c r="AG225" s="5" t="str">
        <f>IFERROR(IF(VLOOKUP($B225,DPORT_BD!$A$1:$I$296,2,FALSE)=0,"",VLOOKUP($B225,DPORT_BD!$A$1:$I$296,2,FALSE)),"")</f>
        <v>PRC00002065</v>
      </c>
      <c r="AH225" s="5" t="str">
        <f>IFERROR(IF(VLOOKUP($B225,DPORT_BD!$A$1:$I$296,3,FALSE)=0,"",VLOOKUP($B225,DPORT_BD!$A$1:$I$296,3,FALSE)),"")</f>
        <v>Barrido</v>
      </c>
      <c r="AI225" s="5" t="str">
        <f>IFERROR(IF(VLOOKUP($B225,DPORT_BD!$A$1:$I$296,4,FALSE)=0,"",VLOOKUP($B225,DPORT_BD!$A$1:$I$296,4,FALSE)),"")</f>
        <v/>
      </c>
      <c r="AJ225" s="5" t="str">
        <f>IFERROR(IF(VLOOKUP($B225,DPORT_BD!$A$1:$I$296,5,FALSE)=0,"",VLOOKUP($B225,DPORT_BD!$A$1:$I$296,5,FALSE)),"")</f>
        <v>CAJA</v>
      </c>
      <c r="AK225" s="5" t="str">
        <f>IFERROR(IF(VLOOKUP($B225,DPORT_BD!$A$1:$I$296,6,FALSE)=0,"",VLOOKUP($B225,DPORT_BD!$A$1:$I$296,6,FALSE)),"")</f>
        <v/>
      </c>
      <c r="AL225" s="5" t="str">
        <f>IFERROR(IF(VLOOKUP($B225,DPORT_BD!$A$1:$I$296,7,FALSE)=0,"",VLOOKUP($B225,DPORT_BD!$A$1:$I$296,7,FALSE)),"")</f>
        <v/>
      </c>
      <c r="AM225" s="5" t="str">
        <f>IFERROR(IF(VLOOKUP($B225,DPORT_BD!$A$1:$I$296,8,FALSE)=0,"",VLOOKUP($B225,DPORT_BD!$A$1:$I$296,8,FALSE)),"")</f>
        <v/>
      </c>
      <c r="AN225" s="5" t="str">
        <f>IFERROR(IF(VLOOKUP($B225,DPORT_BD!$A$1:$I$296,9,FALSE)=0,"",VLOOKUP($B225,DPORT_BD!$A$1:$I$296,9,FALSE)),"")</f>
        <v/>
      </c>
    </row>
    <row r="226" spans="1:40">
      <c r="A226" t="s">
        <v>32</v>
      </c>
      <c r="B226" t="s">
        <v>573</v>
      </c>
      <c r="C226" t="s">
        <v>101</v>
      </c>
      <c r="D226" t="s">
        <v>35</v>
      </c>
      <c r="E226" t="s">
        <v>373</v>
      </c>
      <c r="F226" s="1">
        <v>1900</v>
      </c>
      <c r="I226" t="s">
        <v>37</v>
      </c>
      <c r="K226" t="s">
        <v>73</v>
      </c>
      <c r="L226" t="s">
        <v>74</v>
      </c>
      <c r="S226" t="s">
        <v>253</v>
      </c>
      <c r="T226" s="1">
        <v>22</v>
      </c>
      <c r="AG226" s="5" t="str">
        <f>IFERROR(IF(VLOOKUP($B226,DPORT_BD!$A$1:$I$296,2,FALSE)=0,"",VLOOKUP($B226,DPORT_BD!$A$1:$I$296,2,FALSE)),"")</f>
        <v/>
      </c>
      <c r="AH226" s="5" t="str">
        <f>IFERROR(IF(VLOOKUP($B226,DPORT_BD!$A$1:$I$296,3,FALSE)=0,"",VLOOKUP($B226,DPORT_BD!$A$1:$I$296,3,FALSE)),"")</f>
        <v/>
      </c>
      <c r="AI226" s="5" t="str">
        <f>IFERROR(IF(VLOOKUP($B226,DPORT_BD!$A$1:$I$296,4,FALSE)=0,"",VLOOKUP($B226,DPORT_BD!$A$1:$I$296,4,FALSE)),"")</f>
        <v/>
      </c>
      <c r="AJ226" s="5" t="str">
        <f>IFERROR(IF(VLOOKUP($B226,DPORT_BD!$A$1:$I$296,5,FALSE)=0,"",VLOOKUP($B226,DPORT_BD!$A$1:$I$296,5,FALSE)),"")</f>
        <v/>
      </c>
      <c r="AK226" s="5" t="str">
        <f>IFERROR(IF(VLOOKUP($B226,DPORT_BD!$A$1:$I$296,6,FALSE)=0,"",VLOOKUP($B226,DPORT_BD!$A$1:$I$296,6,FALSE)),"")</f>
        <v/>
      </c>
      <c r="AL226" s="5" t="str">
        <f>IFERROR(IF(VLOOKUP($B226,DPORT_BD!$A$1:$I$296,7,FALSE)=0,"",VLOOKUP($B226,DPORT_BD!$A$1:$I$296,7,FALSE)),"")</f>
        <v/>
      </c>
      <c r="AM226" s="5" t="str">
        <f>IFERROR(IF(VLOOKUP($B226,DPORT_BD!$A$1:$I$296,8,FALSE)=0,"",VLOOKUP($B226,DPORT_BD!$A$1:$I$296,8,FALSE)),"")</f>
        <v/>
      </c>
      <c r="AN226" s="5" t="str">
        <f>IFERROR(IF(VLOOKUP($B226,DPORT_BD!$A$1:$I$296,9,FALSE)=0,"",VLOOKUP($B226,DPORT_BD!$A$1:$I$296,9,FALSE)),"")</f>
        <v/>
      </c>
    </row>
    <row r="227" spans="1:40">
      <c r="A227" t="s">
        <v>32</v>
      </c>
      <c r="B227" t="s">
        <v>574</v>
      </c>
      <c r="C227" t="s">
        <v>101</v>
      </c>
      <c r="D227" t="s">
        <v>45</v>
      </c>
      <c r="E227" t="s">
        <v>102</v>
      </c>
      <c r="F227" s="1">
        <v>2140</v>
      </c>
      <c r="G227" t="s">
        <v>575</v>
      </c>
      <c r="I227" t="s">
        <v>59</v>
      </c>
      <c r="J227" t="s">
        <v>82</v>
      </c>
      <c r="K227" t="s">
        <v>160</v>
      </c>
      <c r="L227" t="s">
        <v>161</v>
      </c>
      <c r="Q227" t="s">
        <v>576</v>
      </c>
      <c r="R227" t="s">
        <v>577</v>
      </c>
      <c r="S227" t="s">
        <v>253</v>
      </c>
      <c r="T227" s="1">
        <v>22</v>
      </c>
      <c r="X227" t="s">
        <v>578</v>
      </c>
      <c r="AG227" s="5" t="str">
        <f>IFERROR(IF(VLOOKUP($B227,DPORT_BD!$A$1:$I$296,2,FALSE)=0,"",VLOOKUP($B227,DPORT_BD!$A$1:$I$296,2,FALSE)),"")</f>
        <v/>
      </c>
      <c r="AH227" s="5" t="str">
        <f>IFERROR(IF(VLOOKUP($B227,DPORT_BD!$A$1:$I$296,3,FALSE)=0,"",VLOOKUP($B227,DPORT_BD!$A$1:$I$296,3,FALSE)),"")</f>
        <v/>
      </c>
      <c r="AI227" s="5" t="str">
        <f>IFERROR(IF(VLOOKUP($B227,DPORT_BD!$A$1:$I$296,4,FALSE)=0,"",VLOOKUP($B227,DPORT_BD!$A$1:$I$296,4,FALSE)),"")</f>
        <v/>
      </c>
      <c r="AJ227" s="5" t="str">
        <f>IFERROR(IF(VLOOKUP($B227,DPORT_BD!$A$1:$I$296,5,FALSE)=0,"",VLOOKUP($B227,DPORT_BD!$A$1:$I$296,5,FALSE)),"")</f>
        <v/>
      </c>
      <c r="AK227" s="5" t="str">
        <f>IFERROR(IF(VLOOKUP($B227,DPORT_BD!$A$1:$I$296,6,FALSE)=0,"",VLOOKUP($B227,DPORT_BD!$A$1:$I$296,6,FALSE)),"")</f>
        <v/>
      </c>
      <c r="AL227" s="5" t="str">
        <f>IFERROR(IF(VLOOKUP($B227,DPORT_BD!$A$1:$I$296,7,FALSE)=0,"",VLOOKUP($B227,DPORT_BD!$A$1:$I$296,7,FALSE)),"")</f>
        <v/>
      </c>
      <c r="AM227" s="5" t="str">
        <f>IFERROR(IF(VLOOKUP($B227,DPORT_BD!$A$1:$I$296,8,FALSE)=0,"",VLOOKUP($B227,DPORT_BD!$A$1:$I$296,8,FALSE)),"")</f>
        <v/>
      </c>
      <c r="AN227" s="5" t="str">
        <f>IFERROR(IF(VLOOKUP($B227,DPORT_BD!$A$1:$I$296,9,FALSE)=0,"",VLOOKUP($B227,DPORT_BD!$A$1:$I$296,9,FALSE)),"")</f>
        <v/>
      </c>
    </row>
    <row r="228" spans="1:40">
      <c r="A228" t="s">
        <v>32</v>
      </c>
      <c r="B228" t="s">
        <v>579</v>
      </c>
      <c r="C228" t="s">
        <v>34</v>
      </c>
      <c r="D228" t="s">
        <v>52</v>
      </c>
      <c r="E228" t="s">
        <v>53</v>
      </c>
      <c r="F228" s="1">
        <v>3980</v>
      </c>
      <c r="G228" t="s">
        <v>580</v>
      </c>
      <c r="H228" t="s">
        <v>290</v>
      </c>
      <c r="I228" t="s">
        <v>225</v>
      </c>
      <c r="J228" t="s">
        <v>82</v>
      </c>
      <c r="K228" t="s">
        <v>133</v>
      </c>
      <c r="L228" t="s">
        <v>134</v>
      </c>
      <c r="M228" t="s">
        <v>40</v>
      </c>
      <c r="Q228" t="s">
        <v>581</v>
      </c>
      <c r="S228" t="s">
        <v>253</v>
      </c>
      <c r="T228" s="1">
        <v>22</v>
      </c>
      <c r="AG228" s="5" t="str">
        <f>IFERROR(IF(VLOOKUP($B228,DPORT_BD!$A$1:$I$296,2,FALSE)=0,"",VLOOKUP($B228,DPORT_BD!$A$1:$I$296,2,FALSE)),"")</f>
        <v/>
      </c>
      <c r="AH228" s="5" t="str">
        <f>IFERROR(IF(VLOOKUP($B228,DPORT_BD!$A$1:$I$296,3,FALSE)=0,"",VLOOKUP($B228,DPORT_BD!$A$1:$I$296,3,FALSE)),"")</f>
        <v/>
      </c>
      <c r="AI228" s="5" t="str">
        <f>IFERROR(IF(VLOOKUP($B228,DPORT_BD!$A$1:$I$296,4,FALSE)=0,"",VLOOKUP($B228,DPORT_BD!$A$1:$I$296,4,FALSE)),"")</f>
        <v/>
      </c>
      <c r="AJ228" s="5" t="str">
        <f>IFERROR(IF(VLOOKUP($B228,DPORT_BD!$A$1:$I$296,5,FALSE)=0,"",VLOOKUP($B228,DPORT_BD!$A$1:$I$296,5,FALSE)),"")</f>
        <v/>
      </c>
      <c r="AK228" s="5" t="str">
        <f>IFERROR(IF(VLOOKUP($B228,DPORT_BD!$A$1:$I$296,6,FALSE)=0,"",VLOOKUP($B228,DPORT_BD!$A$1:$I$296,6,FALSE)),"")</f>
        <v/>
      </c>
      <c r="AL228" s="5" t="str">
        <f>IFERROR(IF(VLOOKUP($B228,DPORT_BD!$A$1:$I$296,7,FALSE)=0,"",VLOOKUP($B228,DPORT_BD!$A$1:$I$296,7,FALSE)),"")</f>
        <v/>
      </c>
      <c r="AM228" s="5" t="str">
        <f>IFERROR(IF(VLOOKUP($B228,DPORT_BD!$A$1:$I$296,8,FALSE)=0,"",VLOOKUP($B228,DPORT_BD!$A$1:$I$296,8,FALSE)),"")</f>
        <v/>
      </c>
      <c r="AN228" s="5" t="str">
        <f>IFERROR(IF(VLOOKUP($B228,DPORT_BD!$A$1:$I$296,9,FALSE)=0,"",VLOOKUP($B228,DPORT_BD!$A$1:$I$296,9,FALSE)),"")</f>
        <v/>
      </c>
    </row>
    <row r="229" spans="1:40">
      <c r="A229" t="s">
        <v>32</v>
      </c>
      <c r="B229" t="s">
        <v>582</v>
      </c>
      <c r="C229" t="s">
        <v>101</v>
      </c>
      <c r="D229" t="s">
        <v>250</v>
      </c>
      <c r="E229" t="s">
        <v>251</v>
      </c>
      <c r="F229" s="1">
        <v>1900</v>
      </c>
      <c r="I229" t="s">
        <v>551</v>
      </c>
      <c r="K229" t="s">
        <v>206</v>
      </c>
      <c r="L229" t="s">
        <v>207</v>
      </c>
      <c r="M229" t="s">
        <v>40</v>
      </c>
      <c r="S229" t="s">
        <v>253</v>
      </c>
      <c r="T229" s="1">
        <v>22</v>
      </c>
      <c r="AG229" s="5" t="str">
        <f>IFERROR(IF(VLOOKUP($B229,DPORT_BD!$A$1:$I$296,2,FALSE)=0,"",VLOOKUP($B229,DPORT_BD!$A$1:$I$296,2,FALSE)),"")</f>
        <v/>
      </c>
      <c r="AH229" s="5" t="str">
        <f>IFERROR(IF(VLOOKUP($B229,DPORT_BD!$A$1:$I$296,3,FALSE)=0,"",VLOOKUP($B229,DPORT_BD!$A$1:$I$296,3,FALSE)),"")</f>
        <v/>
      </c>
      <c r="AI229" s="5" t="str">
        <f>IFERROR(IF(VLOOKUP($B229,DPORT_BD!$A$1:$I$296,4,FALSE)=0,"",VLOOKUP($B229,DPORT_BD!$A$1:$I$296,4,FALSE)),"")</f>
        <v/>
      </c>
      <c r="AJ229" s="5" t="str">
        <f>IFERROR(IF(VLOOKUP($B229,DPORT_BD!$A$1:$I$296,5,FALSE)=0,"",VLOOKUP($B229,DPORT_BD!$A$1:$I$296,5,FALSE)),"")</f>
        <v/>
      </c>
      <c r="AK229" s="5" t="str">
        <f>IFERROR(IF(VLOOKUP($B229,DPORT_BD!$A$1:$I$296,6,FALSE)=0,"",VLOOKUP($B229,DPORT_BD!$A$1:$I$296,6,FALSE)),"")</f>
        <v/>
      </c>
      <c r="AL229" s="5" t="str">
        <f>IFERROR(IF(VLOOKUP($B229,DPORT_BD!$A$1:$I$296,7,FALSE)=0,"",VLOOKUP($B229,DPORT_BD!$A$1:$I$296,7,FALSE)),"")</f>
        <v/>
      </c>
      <c r="AM229" s="5" t="str">
        <f>IFERROR(IF(VLOOKUP($B229,DPORT_BD!$A$1:$I$296,8,FALSE)=0,"",VLOOKUP($B229,DPORT_BD!$A$1:$I$296,8,FALSE)),"")</f>
        <v/>
      </c>
      <c r="AN229" s="5" t="str">
        <f>IFERROR(IF(VLOOKUP($B229,DPORT_BD!$A$1:$I$296,9,FALSE)=0,"",VLOOKUP($B229,DPORT_BD!$A$1:$I$296,9,FALSE)),"")</f>
        <v/>
      </c>
    </row>
    <row r="230" spans="1:40">
      <c r="A230" t="s">
        <v>32</v>
      </c>
      <c r="B230" t="s">
        <v>583</v>
      </c>
      <c r="C230" t="s">
        <v>101</v>
      </c>
      <c r="D230" t="s">
        <v>250</v>
      </c>
      <c r="E230" t="s">
        <v>251</v>
      </c>
      <c r="F230" s="1">
        <v>1900</v>
      </c>
      <c r="G230" t="s">
        <v>584</v>
      </c>
      <c r="I230" t="s">
        <v>551</v>
      </c>
      <c r="K230" t="s">
        <v>206</v>
      </c>
      <c r="L230" t="s">
        <v>207</v>
      </c>
      <c r="M230" t="s">
        <v>40</v>
      </c>
      <c r="S230" t="s">
        <v>253</v>
      </c>
      <c r="T230" s="1">
        <v>22</v>
      </c>
      <c r="AG230" s="5" t="str">
        <f>IFERROR(IF(VLOOKUP($B230,DPORT_BD!$A$1:$I$296,2,FALSE)=0,"",VLOOKUP($B230,DPORT_BD!$A$1:$I$296,2,FALSE)),"")</f>
        <v/>
      </c>
      <c r="AH230" s="5" t="str">
        <f>IFERROR(IF(VLOOKUP($B230,DPORT_BD!$A$1:$I$296,3,FALSE)=0,"",VLOOKUP($B230,DPORT_BD!$A$1:$I$296,3,FALSE)),"")</f>
        <v/>
      </c>
      <c r="AI230" s="5" t="str">
        <f>IFERROR(IF(VLOOKUP($B230,DPORT_BD!$A$1:$I$296,4,FALSE)=0,"",VLOOKUP($B230,DPORT_BD!$A$1:$I$296,4,FALSE)),"")</f>
        <v/>
      </c>
      <c r="AJ230" s="5" t="str">
        <f>IFERROR(IF(VLOOKUP($B230,DPORT_BD!$A$1:$I$296,5,FALSE)=0,"",VLOOKUP($B230,DPORT_BD!$A$1:$I$296,5,FALSE)),"")</f>
        <v/>
      </c>
      <c r="AK230" s="5" t="str">
        <f>IFERROR(IF(VLOOKUP($B230,DPORT_BD!$A$1:$I$296,6,FALSE)=0,"",VLOOKUP($B230,DPORT_BD!$A$1:$I$296,6,FALSE)),"")</f>
        <v/>
      </c>
      <c r="AL230" s="5" t="str">
        <f>IFERROR(IF(VLOOKUP($B230,DPORT_BD!$A$1:$I$296,7,FALSE)=0,"",VLOOKUP($B230,DPORT_BD!$A$1:$I$296,7,FALSE)),"")</f>
        <v/>
      </c>
      <c r="AM230" s="5" t="str">
        <f>IFERROR(IF(VLOOKUP($B230,DPORT_BD!$A$1:$I$296,8,FALSE)=0,"",VLOOKUP($B230,DPORT_BD!$A$1:$I$296,8,FALSE)),"")</f>
        <v/>
      </c>
      <c r="AN230" s="5" t="str">
        <f>IFERROR(IF(VLOOKUP($B230,DPORT_BD!$A$1:$I$296,9,FALSE)=0,"",VLOOKUP($B230,DPORT_BD!$A$1:$I$296,9,FALSE)),"")</f>
        <v/>
      </c>
    </row>
    <row r="231" spans="1:40">
      <c r="A231" t="s">
        <v>32</v>
      </c>
      <c r="B231" t="s">
        <v>585</v>
      </c>
      <c r="C231" t="s">
        <v>101</v>
      </c>
      <c r="D231" t="s">
        <v>250</v>
      </c>
      <c r="E231" t="s">
        <v>251</v>
      </c>
      <c r="F231" s="1">
        <v>1900</v>
      </c>
      <c r="G231" t="s">
        <v>584</v>
      </c>
      <c r="I231" t="s">
        <v>551</v>
      </c>
      <c r="K231" t="s">
        <v>206</v>
      </c>
      <c r="L231" t="s">
        <v>207</v>
      </c>
      <c r="S231" t="s">
        <v>297</v>
      </c>
      <c r="T231" s="1">
        <v>21</v>
      </c>
      <c r="AG231" s="5" t="str">
        <f>IFERROR(IF(VLOOKUP($B231,DPORT_BD!$A$1:$I$296,2,FALSE)=0,"",VLOOKUP($B231,DPORT_BD!$A$1:$I$296,2,FALSE)),"")</f>
        <v/>
      </c>
      <c r="AH231" s="5" t="str">
        <f>IFERROR(IF(VLOOKUP($B231,DPORT_BD!$A$1:$I$296,3,FALSE)=0,"",VLOOKUP($B231,DPORT_BD!$A$1:$I$296,3,FALSE)),"")</f>
        <v/>
      </c>
      <c r="AI231" s="5" t="str">
        <f>IFERROR(IF(VLOOKUP($B231,DPORT_BD!$A$1:$I$296,4,FALSE)=0,"",VLOOKUP($B231,DPORT_BD!$A$1:$I$296,4,FALSE)),"")</f>
        <v/>
      </c>
      <c r="AJ231" s="5" t="str">
        <f>IFERROR(IF(VLOOKUP($B231,DPORT_BD!$A$1:$I$296,5,FALSE)=0,"",VLOOKUP($B231,DPORT_BD!$A$1:$I$296,5,FALSE)),"")</f>
        <v/>
      </c>
      <c r="AK231" s="5" t="str">
        <f>IFERROR(IF(VLOOKUP($B231,DPORT_BD!$A$1:$I$296,6,FALSE)=0,"",VLOOKUP($B231,DPORT_BD!$A$1:$I$296,6,FALSE)),"")</f>
        <v/>
      </c>
      <c r="AL231" s="5" t="str">
        <f>IFERROR(IF(VLOOKUP($B231,DPORT_BD!$A$1:$I$296,7,FALSE)=0,"",VLOOKUP($B231,DPORT_BD!$A$1:$I$296,7,FALSE)),"")</f>
        <v/>
      </c>
      <c r="AM231" s="5" t="str">
        <f>IFERROR(IF(VLOOKUP($B231,DPORT_BD!$A$1:$I$296,8,FALSE)=0,"",VLOOKUP($B231,DPORT_BD!$A$1:$I$296,8,FALSE)),"")</f>
        <v/>
      </c>
      <c r="AN231" s="5" t="str">
        <f>IFERROR(IF(VLOOKUP($B231,DPORT_BD!$A$1:$I$296,9,FALSE)=0,"",VLOOKUP($B231,DPORT_BD!$A$1:$I$296,9,FALSE)),"")</f>
        <v/>
      </c>
    </row>
    <row r="232" spans="1:40">
      <c r="A232" t="s">
        <v>32</v>
      </c>
      <c r="B232" t="s">
        <v>586</v>
      </c>
      <c r="C232" t="s">
        <v>101</v>
      </c>
      <c r="D232" t="s">
        <v>45</v>
      </c>
      <c r="E232" t="s">
        <v>102</v>
      </c>
      <c r="F232" s="1">
        <v>2220</v>
      </c>
      <c r="G232" t="s">
        <v>587</v>
      </c>
      <c r="I232" t="s">
        <v>205</v>
      </c>
      <c r="S232" t="s">
        <v>317</v>
      </c>
      <c r="T232" s="1">
        <v>20</v>
      </c>
      <c r="W232" t="s">
        <v>313</v>
      </c>
      <c r="AG232" s="5" t="str">
        <f>IFERROR(IF(VLOOKUP($B232,DPORT_BD!$A$1:$I$296,2,FALSE)=0,"",VLOOKUP($B232,DPORT_BD!$A$1:$I$296,2,FALSE)),"")</f>
        <v/>
      </c>
      <c r="AH232" s="5" t="str">
        <f>IFERROR(IF(VLOOKUP($B232,DPORT_BD!$A$1:$I$296,3,FALSE)=0,"",VLOOKUP($B232,DPORT_BD!$A$1:$I$296,3,FALSE)),"")</f>
        <v/>
      </c>
      <c r="AI232" s="5" t="str">
        <f>IFERROR(IF(VLOOKUP($B232,DPORT_BD!$A$1:$I$296,4,FALSE)=0,"",VLOOKUP($B232,DPORT_BD!$A$1:$I$296,4,FALSE)),"")</f>
        <v/>
      </c>
      <c r="AJ232" s="5" t="str">
        <f>IFERROR(IF(VLOOKUP($B232,DPORT_BD!$A$1:$I$296,5,FALSE)=0,"",VLOOKUP($B232,DPORT_BD!$A$1:$I$296,5,FALSE)),"")</f>
        <v/>
      </c>
      <c r="AK232" s="5" t="str">
        <f>IFERROR(IF(VLOOKUP($B232,DPORT_BD!$A$1:$I$296,6,FALSE)=0,"",VLOOKUP($B232,DPORT_BD!$A$1:$I$296,6,FALSE)),"")</f>
        <v/>
      </c>
      <c r="AL232" s="5" t="str">
        <f>IFERROR(IF(VLOOKUP($B232,DPORT_BD!$A$1:$I$296,7,FALSE)=0,"",VLOOKUP($B232,DPORT_BD!$A$1:$I$296,7,FALSE)),"")</f>
        <v/>
      </c>
      <c r="AM232" s="5" t="str">
        <f>IFERROR(IF(VLOOKUP($B232,DPORT_BD!$A$1:$I$296,8,FALSE)=0,"",VLOOKUP($B232,DPORT_BD!$A$1:$I$296,8,FALSE)),"")</f>
        <v/>
      </c>
      <c r="AN232" s="5" t="str">
        <f>IFERROR(IF(VLOOKUP($B232,DPORT_BD!$A$1:$I$296,9,FALSE)=0,"",VLOOKUP($B232,DPORT_BD!$A$1:$I$296,9,FALSE)),"")</f>
        <v/>
      </c>
    </row>
    <row r="233" spans="1:40">
      <c r="A233" t="s">
        <v>32</v>
      </c>
      <c r="B233" t="s">
        <v>588</v>
      </c>
      <c r="C233" t="s">
        <v>34</v>
      </c>
      <c r="D233" t="s">
        <v>45</v>
      </c>
      <c r="E233" t="s">
        <v>46</v>
      </c>
      <c r="F233" s="1">
        <v>3710</v>
      </c>
      <c r="I233" t="s">
        <v>37</v>
      </c>
      <c r="J233" t="s">
        <v>82</v>
      </c>
      <c r="K233" t="s">
        <v>83</v>
      </c>
      <c r="L233" t="s">
        <v>84</v>
      </c>
      <c r="M233" t="s">
        <v>40</v>
      </c>
      <c r="N233" t="s">
        <v>104</v>
      </c>
      <c r="O233" t="s">
        <v>105</v>
      </c>
      <c r="P233" t="s">
        <v>106</v>
      </c>
      <c r="Q233" t="s">
        <v>589</v>
      </c>
      <c r="R233" t="s">
        <v>590</v>
      </c>
      <c r="S233" t="s">
        <v>317</v>
      </c>
      <c r="T233" s="1">
        <v>20</v>
      </c>
      <c r="W233" t="s">
        <v>591</v>
      </c>
      <c r="X233" t="s">
        <v>296</v>
      </c>
      <c r="AG233" s="5" t="str">
        <f>IFERROR(IF(VLOOKUP($B233,DPORT_BD!$A$1:$I$296,2,FALSE)=0,"",VLOOKUP($B233,DPORT_BD!$A$1:$I$296,2,FALSE)),"")</f>
        <v/>
      </c>
      <c r="AH233" s="5" t="str">
        <f>IFERROR(IF(VLOOKUP($B233,DPORT_BD!$A$1:$I$296,3,FALSE)=0,"",VLOOKUP($B233,DPORT_BD!$A$1:$I$296,3,FALSE)),"")</f>
        <v/>
      </c>
      <c r="AI233" s="5" t="str">
        <f>IFERROR(IF(VLOOKUP($B233,DPORT_BD!$A$1:$I$296,4,FALSE)=0,"",VLOOKUP($B233,DPORT_BD!$A$1:$I$296,4,FALSE)),"")</f>
        <v/>
      </c>
      <c r="AJ233" s="5" t="str">
        <f>IFERROR(IF(VLOOKUP($B233,DPORT_BD!$A$1:$I$296,5,FALSE)=0,"",VLOOKUP($B233,DPORT_BD!$A$1:$I$296,5,FALSE)),"")</f>
        <v/>
      </c>
      <c r="AK233" s="5" t="str">
        <f>IFERROR(IF(VLOOKUP($B233,DPORT_BD!$A$1:$I$296,6,FALSE)=0,"",VLOOKUP($B233,DPORT_BD!$A$1:$I$296,6,FALSE)),"")</f>
        <v/>
      </c>
      <c r="AL233" s="5" t="str">
        <f>IFERROR(IF(VLOOKUP($B233,DPORT_BD!$A$1:$I$296,7,FALSE)=0,"",VLOOKUP($B233,DPORT_BD!$A$1:$I$296,7,FALSE)),"")</f>
        <v/>
      </c>
      <c r="AM233" s="5" t="str">
        <f>IFERROR(IF(VLOOKUP($B233,DPORT_BD!$A$1:$I$296,8,FALSE)=0,"",VLOOKUP($B233,DPORT_BD!$A$1:$I$296,8,FALSE)),"")</f>
        <v/>
      </c>
      <c r="AN233" s="5" t="str">
        <f>IFERROR(IF(VLOOKUP($B233,DPORT_BD!$A$1:$I$296,9,FALSE)=0,"",VLOOKUP($B233,DPORT_BD!$A$1:$I$296,9,FALSE)),"")</f>
        <v/>
      </c>
    </row>
    <row r="234" spans="1:40">
      <c r="A234" t="s">
        <v>32</v>
      </c>
      <c r="B234" t="s">
        <v>592</v>
      </c>
      <c r="C234" t="s">
        <v>34</v>
      </c>
      <c r="D234" t="s">
        <v>45</v>
      </c>
      <c r="E234" t="s">
        <v>46</v>
      </c>
      <c r="F234" s="1">
        <v>3790</v>
      </c>
      <c r="G234" t="s">
        <v>299</v>
      </c>
      <c r="H234" t="s">
        <v>593</v>
      </c>
      <c r="I234" t="s">
        <v>37</v>
      </c>
      <c r="J234" t="s">
        <v>82</v>
      </c>
      <c r="K234" t="s">
        <v>160</v>
      </c>
      <c r="L234" t="s">
        <v>161</v>
      </c>
      <c r="M234" t="s">
        <v>40</v>
      </c>
      <c r="N234" t="s">
        <v>104</v>
      </c>
      <c r="O234" t="s">
        <v>105</v>
      </c>
      <c r="P234" t="s">
        <v>106</v>
      </c>
      <c r="Q234" t="s">
        <v>589</v>
      </c>
      <c r="R234" t="s">
        <v>590</v>
      </c>
      <c r="S234" t="s">
        <v>317</v>
      </c>
      <c r="T234" s="1">
        <v>20</v>
      </c>
      <c r="W234" t="s">
        <v>136</v>
      </c>
      <c r="X234" t="s">
        <v>296</v>
      </c>
      <c r="AC234" t="s">
        <v>181</v>
      </c>
      <c r="AD234" t="s">
        <v>181</v>
      </c>
      <c r="AG234" s="5" t="str">
        <f>IFERROR(IF(VLOOKUP($B234,DPORT_BD!$A$1:$I$296,2,FALSE)=0,"",VLOOKUP($B234,DPORT_BD!$A$1:$I$296,2,FALSE)),"")</f>
        <v>PRC00001807</v>
      </c>
      <c r="AH234" s="5" t="str">
        <f>IFERROR(IF(VLOOKUP($B234,DPORT_BD!$A$1:$I$296,3,FALSE)=0,"",VLOOKUP($B234,DPORT_BD!$A$1:$I$296,3,FALSE)),"")</f>
        <v>Barrido</v>
      </c>
      <c r="AI234" s="5" t="str">
        <f>IFERROR(IF(VLOOKUP($B234,DPORT_BD!$A$1:$I$296,4,FALSE)=0,"",VLOOKUP($B234,DPORT_BD!$A$1:$I$296,4,FALSE)),"")</f>
        <v/>
      </c>
      <c r="AJ234" s="5" t="str">
        <f>IFERROR(IF(VLOOKUP($B234,DPORT_BD!$A$1:$I$296,5,FALSE)=0,"",VLOOKUP($B234,DPORT_BD!$A$1:$I$296,5,FALSE)),"")</f>
        <v>CAJA</v>
      </c>
      <c r="AK234" s="5" t="str">
        <f>IFERROR(IF(VLOOKUP($B234,DPORT_BD!$A$1:$I$296,6,FALSE)=0,"",VLOOKUP($B234,DPORT_BD!$A$1:$I$296,6,FALSE)),"")</f>
        <v/>
      </c>
      <c r="AL234" s="5" t="str">
        <f>IFERROR(IF(VLOOKUP($B234,DPORT_BD!$A$1:$I$296,7,FALSE)=0,"",VLOOKUP($B234,DPORT_BD!$A$1:$I$296,7,FALSE)),"")</f>
        <v/>
      </c>
      <c r="AM234" s="5" t="str">
        <f>IFERROR(IF(VLOOKUP($B234,DPORT_BD!$A$1:$I$296,8,FALSE)=0,"",VLOOKUP($B234,DPORT_BD!$A$1:$I$296,8,FALSE)),"")</f>
        <v/>
      </c>
      <c r="AN234" s="5" t="str">
        <f>IFERROR(IF(VLOOKUP($B234,DPORT_BD!$A$1:$I$296,9,FALSE)=0,"",VLOOKUP($B234,DPORT_BD!$A$1:$I$296,9,FALSE)),"")</f>
        <v/>
      </c>
    </row>
    <row r="235" spans="1:40">
      <c r="A235" t="s">
        <v>32</v>
      </c>
      <c r="B235" t="s">
        <v>594</v>
      </c>
      <c r="C235" t="s">
        <v>34</v>
      </c>
      <c r="D235" t="s">
        <v>45</v>
      </c>
      <c r="E235" t="s">
        <v>46</v>
      </c>
      <c r="F235" s="1">
        <v>3600</v>
      </c>
      <c r="G235" t="s">
        <v>289</v>
      </c>
      <c r="H235" t="s">
        <v>554</v>
      </c>
      <c r="I235" t="s">
        <v>37</v>
      </c>
      <c r="J235" t="s">
        <v>82</v>
      </c>
      <c r="K235" t="s">
        <v>83</v>
      </c>
      <c r="L235" t="s">
        <v>84</v>
      </c>
      <c r="M235" t="s">
        <v>40</v>
      </c>
      <c r="N235" t="s">
        <v>104</v>
      </c>
      <c r="O235" t="s">
        <v>105</v>
      </c>
      <c r="P235" t="s">
        <v>106</v>
      </c>
      <c r="Q235" t="s">
        <v>589</v>
      </c>
      <c r="R235" t="s">
        <v>590</v>
      </c>
      <c r="S235" t="s">
        <v>317</v>
      </c>
      <c r="T235" s="1">
        <v>20</v>
      </c>
      <c r="W235" t="s">
        <v>136</v>
      </c>
      <c r="X235" t="s">
        <v>296</v>
      </c>
      <c r="AC235" t="s">
        <v>181</v>
      </c>
      <c r="AD235" t="s">
        <v>181</v>
      </c>
      <c r="AG235" s="5" t="str">
        <f>IFERROR(IF(VLOOKUP($B235,DPORT_BD!$A$1:$I$296,2,FALSE)=0,"",VLOOKUP($B235,DPORT_BD!$A$1:$I$296,2,FALSE)),"")</f>
        <v>PRC00001778</v>
      </c>
      <c r="AH235" s="5" t="str">
        <f>IFERROR(IF(VLOOKUP($B235,DPORT_BD!$A$1:$I$296,3,FALSE)=0,"",VLOOKUP($B235,DPORT_BD!$A$1:$I$296,3,FALSE)),"")</f>
        <v>Barrido</v>
      </c>
      <c r="AI235" s="5" t="str">
        <f>IFERROR(IF(VLOOKUP($B235,DPORT_BD!$A$1:$I$296,4,FALSE)=0,"",VLOOKUP($B235,DPORT_BD!$A$1:$I$296,4,FALSE)),"")</f>
        <v/>
      </c>
      <c r="AJ235" s="5" t="str">
        <f>IFERROR(IF(VLOOKUP($B235,DPORT_BD!$A$1:$I$296,5,FALSE)=0,"",VLOOKUP($B235,DPORT_BD!$A$1:$I$296,5,FALSE)),"")</f>
        <v>CAJA</v>
      </c>
      <c r="AK235" s="5" t="str">
        <f>IFERROR(IF(VLOOKUP($B235,DPORT_BD!$A$1:$I$296,6,FALSE)=0,"",VLOOKUP($B235,DPORT_BD!$A$1:$I$296,6,FALSE)),"")</f>
        <v/>
      </c>
      <c r="AL235" s="5" t="str">
        <f>IFERROR(IF(VLOOKUP($B235,DPORT_BD!$A$1:$I$296,7,FALSE)=0,"",VLOOKUP($B235,DPORT_BD!$A$1:$I$296,7,FALSE)),"")</f>
        <v/>
      </c>
      <c r="AM235" s="5" t="str">
        <f>IFERROR(IF(VLOOKUP($B235,DPORT_BD!$A$1:$I$296,8,FALSE)=0,"",VLOOKUP($B235,DPORT_BD!$A$1:$I$296,8,FALSE)),"")</f>
        <v/>
      </c>
      <c r="AN235" s="5" t="str">
        <f>IFERROR(IF(VLOOKUP($B235,DPORT_BD!$A$1:$I$296,9,FALSE)=0,"",VLOOKUP($B235,DPORT_BD!$A$1:$I$296,9,FALSE)),"")</f>
        <v/>
      </c>
    </row>
    <row r="236" spans="1:40">
      <c r="A236" t="s">
        <v>32</v>
      </c>
      <c r="B236" t="s">
        <v>595</v>
      </c>
      <c r="C236" t="s">
        <v>34</v>
      </c>
      <c r="D236" t="s">
        <v>45</v>
      </c>
      <c r="E236" t="s">
        <v>46</v>
      </c>
      <c r="F236" s="1">
        <v>3790</v>
      </c>
      <c r="G236" t="s">
        <v>299</v>
      </c>
      <c r="I236" t="s">
        <v>37</v>
      </c>
      <c r="J236" t="s">
        <v>82</v>
      </c>
      <c r="K236" t="s">
        <v>160</v>
      </c>
      <c r="L236" t="s">
        <v>161</v>
      </c>
      <c r="M236" t="s">
        <v>40</v>
      </c>
      <c r="N236" t="s">
        <v>104</v>
      </c>
      <c r="O236" t="s">
        <v>105</v>
      </c>
      <c r="P236" t="s">
        <v>106</v>
      </c>
      <c r="Q236" t="s">
        <v>589</v>
      </c>
      <c r="R236" t="s">
        <v>590</v>
      </c>
      <c r="S236" t="s">
        <v>317</v>
      </c>
      <c r="T236" s="1">
        <v>20</v>
      </c>
      <c r="W236" t="s">
        <v>136</v>
      </c>
      <c r="X236" t="s">
        <v>296</v>
      </c>
      <c r="AC236" t="s">
        <v>181</v>
      </c>
      <c r="AD236" t="s">
        <v>181</v>
      </c>
      <c r="AG236" s="5" t="str">
        <f>IFERROR(IF(VLOOKUP($B236,DPORT_BD!$A$1:$I$296,2,FALSE)=0,"",VLOOKUP($B236,DPORT_BD!$A$1:$I$296,2,FALSE)),"")</f>
        <v>PRC00001801</v>
      </c>
      <c r="AH236" s="5" t="str">
        <f>IFERROR(IF(VLOOKUP($B236,DPORT_BD!$A$1:$I$296,3,FALSE)=0,"",VLOOKUP($B236,DPORT_BD!$A$1:$I$296,3,FALSE)),"")</f>
        <v>Barrido</v>
      </c>
      <c r="AI236" s="5" t="str">
        <f>IFERROR(IF(VLOOKUP($B236,DPORT_BD!$A$1:$I$296,4,FALSE)=0,"",VLOOKUP($B236,DPORT_BD!$A$1:$I$296,4,FALSE)),"")</f>
        <v/>
      </c>
      <c r="AJ236" s="5" t="str">
        <f>IFERROR(IF(VLOOKUP($B236,DPORT_BD!$A$1:$I$296,5,FALSE)=0,"",VLOOKUP($B236,DPORT_BD!$A$1:$I$296,5,FALSE)),"")</f>
        <v>CAJA</v>
      </c>
      <c r="AK236" s="5" t="str">
        <f>IFERROR(IF(VLOOKUP($B236,DPORT_BD!$A$1:$I$296,6,FALSE)=0,"",VLOOKUP($B236,DPORT_BD!$A$1:$I$296,6,FALSE)),"")</f>
        <v/>
      </c>
      <c r="AL236" s="5" t="str">
        <f>IFERROR(IF(VLOOKUP($B236,DPORT_BD!$A$1:$I$296,7,FALSE)=0,"",VLOOKUP($B236,DPORT_BD!$A$1:$I$296,7,FALSE)),"")</f>
        <v/>
      </c>
      <c r="AM236" s="5" t="str">
        <f>IFERROR(IF(VLOOKUP($B236,DPORT_BD!$A$1:$I$296,8,FALSE)=0,"",VLOOKUP($B236,DPORT_BD!$A$1:$I$296,8,FALSE)),"")</f>
        <v/>
      </c>
      <c r="AN236" s="5" t="str">
        <f>IFERROR(IF(VLOOKUP($B236,DPORT_BD!$A$1:$I$296,9,FALSE)=0,"",VLOOKUP($B236,DPORT_BD!$A$1:$I$296,9,FALSE)),"")</f>
        <v/>
      </c>
    </row>
    <row r="237" spans="1:40">
      <c r="A237" t="s">
        <v>32</v>
      </c>
      <c r="B237" t="s">
        <v>596</v>
      </c>
      <c r="C237" t="s">
        <v>34</v>
      </c>
      <c r="D237" t="s">
        <v>45</v>
      </c>
      <c r="E237" t="s">
        <v>46</v>
      </c>
      <c r="F237" s="1">
        <v>3600</v>
      </c>
      <c r="G237" t="s">
        <v>289</v>
      </c>
      <c r="H237" t="s">
        <v>290</v>
      </c>
      <c r="I237" t="s">
        <v>37</v>
      </c>
      <c r="J237" t="s">
        <v>82</v>
      </c>
      <c r="K237" t="s">
        <v>197</v>
      </c>
      <c r="L237" t="s">
        <v>198</v>
      </c>
      <c r="M237" t="s">
        <v>40</v>
      </c>
      <c r="N237" t="s">
        <v>104</v>
      </c>
      <c r="O237" t="s">
        <v>105</v>
      </c>
      <c r="P237" t="s">
        <v>106</v>
      </c>
      <c r="Q237" t="s">
        <v>589</v>
      </c>
      <c r="R237" t="s">
        <v>590</v>
      </c>
      <c r="S237" t="s">
        <v>317</v>
      </c>
      <c r="T237" s="1">
        <v>20</v>
      </c>
      <c r="W237" t="s">
        <v>136</v>
      </c>
      <c r="X237" t="s">
        <v>296</v>
      </c>
      <c r="AC237" t="s">
        <v>181</v>
      </c>
      <c r="AD237" t="s">
        <v>181</v>
      </c>
      <c r="AG237" s="5" t="str">
        <f>IFERROR(IF(VLOOKUP($B237,DPORT_BD!$A$1:$I$296,2,FALSE)=0,"",VLOOKUP($B237,DPORT_BD!$A$1:$I$296,2,FALSE)),"")</f>
        <v>PRC00001912</v>
      </c>
      <c r="AH237" s="5" t="str">
        <f>IFERROR(IF(VLOOKUP($B237,DPORT_BD!$A$1:$I$296,3,FALSE)=0,"",VLOOKUP($B237,DPORT_BD!$A$1:$I$296,3,FALSE)),"")</f>
        <v>Barrido</v>
      </c>
      <c r="AI237" s="5" t="str">
        <f>IFERROR(IF(VLOOKUP($B237,DPORT_BD!$A$1:$I$296,4,FALSE)=0,"",VLOOKUP($B237,DPORT_BD!$A$1:$I$296,4,FALSE)),"")</f>
        <v/>
      </c>
      <c r="AJ237" s="5" t="str">
        <f>IFERROR(IF(VLOOKUP($B237,DPORT_BD!$A$1:$I$296,5,FALSE)=0,"",VLOOKUP($B237,DPORT_BD!$A$1:$I$296,5,FALSE)),"")</f>
        <v>CAJA</v>
      </c>
      <c r="AK237" s="5" t="str">
        <f>IFERROR(IF(VLOOKUP($B237,DPORT_BD!$A$1:$I$296,6,FALSE)=0,"",VLOOKUP($B237,DPORT_BD!$A$1:$I$296,6,FALSE)),"")</f>
        <v/>
      </c>
      <c r="AL237" s="5" t="str">
        <f>IFERROR(IF(VLOOKUP($B237,DPORT_BD!$A$1:$I$296,7,FALSE)=0,"",VLOOKUP($B237,DPORT_BD!$A$1:$I$296,7,FALSE)),"")</f>
        <v/>
      </c>
      <c r="AM237" s="5" t="str">
        <f>IFERROR(IF(VLOOKUP($B237,DPORT_BD!$A$1:$I$296,8,FALSE)=0,"",VLOOKUP($B237,DPORT_BD!$A$1:$I$296,8,FALSE)),"")</f>
        <v/>
      </c>
      <c r="AN237" s="5" t="str">
        <f>IFERROR(IF(VLOOKUP($B237,DPORT_BD!$A$1:$I$296,9,FALSE)=0,"",VLOOKUP($B237,DPORT_BD!$A$1:$I$296,9,FALSE)),"")</f>
        <v/>
      </c>
    </row>
    <row r="238" spans="1:40">
      <c r="A238" t="s">
        <v>32</v>
      </c>
      <c r="B238" t="s">
        <v>597</v>
      </c>
      <c r="C238" t="s">
        <v>101</v>
      </c>
      <c r="D238" t="s">
        <v>250</v>
      </c>
      <c r="E238" t="s">
        <v>251</v>
      </c>
      <c r="F238" s="1">
        <v>1900</v>
      </c>
      <c r="G238" t="s">
        <v>598</v>
      </c>
      <c r="H238" t="s">
        <v>599</v>
      </c>
      <c r="I238" t="s">
        <v>402</v>
      </c>
      <c r="K238" t="s">
        <v>206</v>
      </c>
      <c r="L238" t="s">
        <v>207</v>
      </c>
      <c r="M238" t="s">
        <v>40</v>
      </c>
      <c r="S238" t="s">
        <v>600</v>
      </c>
      <c r="T238" s="1">
        <v>39</v>
      </c>
      <c r="AG238" s="5" t="str">
        <f>IFERROR(IF(VLOOKUP($B238,DPORT_BD!$A$1:$I$296,2,FALSE)=0,"",VLOOKUP($B238,DPORT_BD!$A$1:$I$296,2,FALSE)),"")</f>
        <v/>
      </c>
      <c r="AH238" s="5" t="str">
        <f>IFERROR(IF(VLOOKUP($B238,DPORT_BD!$A$1:$I$296,3,FALSE)=0,"",VLOOKUP($B238,DPORT_BD!$A$1:$I$296,3,FALSE)),"")</f>
        <v/>
      </c>
      <c r="AI238" s="5" t="str">
        <f>IFERROR(IF(VLOOKUP($B238,DPORT_BD!$A$1:$I$296,4,FALSE)=0,"",VLOOKUP($B238,DPORT_BD!$A$1:$I$296,4,FALSE)),"")</f>
        <v/>
      </c>
      <c r="AJ238" s="5" t="str">
        <f>IFERROR(IF(VLOOKUP($B238,DPORT_BD!$A$1:$I$296,5,FALSE)=0,"",VLOOKUP($B238,DPORT_BD!$A$1:$I$296,5,FALSE)),"")</f>
        <v/>
      </c>
      <c r="AK238" s="5" t="str">
        <f>IFERROR(IF(VLOOKUP($B238,DPORT_BD!$A$1:$I$296,6,FALSE)=0,"",VLOOKUP($B238,DPORT_BD!$A$1:$I$296,6,FALSE)),"")</f>
        <v/>
      </c>
      <c r="AL238" s="5" t="str">
        <f>IFERROR(IF(VLOOKUP($B238,DPORT_BD!$A$1:$I$296,7,FALSE)=0,"",VLOOKUP($B238,DPORT_BD!$A$1:$I$296,7,FALSE)),"")</f>
        <v/>
      </c>
      <c r="AM238" s="5" t="str">
        <f>IFERROR(IF(VLOOKUP($B238,DPORT_BD!$A$1:$I$296,8,FALSE)=0,"",VLOOKUP($B238,DPORT_BD!$A$1:$I$296,8,FALSE)),"")</f>
        <v/>
      </c>
      <c r="AN238" s="5" t="str">
        <f>IFERROR(IF(VLOOKUP($B238,DPORT_BD!$A$1:$I$296,9,FALSE)=0,"",VLOOKUP($B238,DPORT_BD!$A$1:$I$296,9,FALSE)),"")</f>
        <v/>
      </c>
    </row>
    <row r="239" spans="1:40">
      <c r="A239" t="s">
        <v>32</v>
      </c>
      <c r="B239" t="s">
        <v>601</v>
      </c>
      <c r="C239" t="s">
        <v>101</v>
      </c>
      <c r="D239" t="s">
        <v>45</v>
      </c>
      <c r="E239" t="s">
        <v>102</v>
      </c>
      <c r="F239" s="1">
        <v>2200</v>
      </c>
      <c r="G239" t="s">
        <v>167</v>
      </c>
      <c r="H239" t="s">
        <v>602</v>
      </c>
      <c r="I239" t="s">
        <v>205</v>
      </c>
      <c r="S239" t="s">
        <v>317</v>
      </c>
      <c r="T239" s="1">
        <v>20</v>
      </c>
      <c r="W239" t="s">
        <v>313</v>
      </c>
      <c r="AG239" s="5" t="str">
        <f>IFERROR(IF(VLOOKUP($B239,DPORT_BD!$A$1:$I$296,2,FALSE)=0,"",VLOOKUP($B239,DPORT_BD!$A$1:$I$296,2,FALSE)),"")</f>
        <v/>
      </c>
      <c r="AH239" s="5" t="str">
        <f>IFERROR(IF(VLOOKUP($B239,DPORT_BD!$A$1:$I$296,3,FALSE)=0,"",VLOOKUP($B239,DPORT_BD!$A$1:$I$296,3,FALSE)),"")</f>
        <v/>
      </c>
      <c r="AI239" s="5" t="str">
        <f>IFERROR(IF(VLOOKUP($B239,DPORT_BD!$A$1:$I$296,4,FALSE)=0,"",VLOOKUP($B239,DPORT_BD!$A$1:$I$296,4,FALSE)),"")</f>
        <v/>
      </c>
      <c r="AJ239" s="5" t="str">
        <f>IFERROR(IF(VLOOKUP($B239,DPORT_BD!$A$1:$I$296,5,FALSE)=0,"",VLOOKUP($B239,DPORT_BD!$A$1:$I$296,5,FALSE)),"")</f>
        <v/>
      </c>
      <c r="AK239" s="5" t="str">
        <f>IFERROR(IF(VLOOKUP($B239,DPORT_BD!$A$1:$I$296,6,FALSE)=0,"",VLOOKUP($B239,DPORT_BD!$A$1:$I$296,6,FALSE)),"")</f>
        <v/>
      </c>
      <c r="AL239" s="5" t="str">
        <f>IFERROR(IF(VLOOKUP($B239,DPORT_BD!$A$1:$I$296,7,FALSE)=0,"",VLOOKUP($B239,DPORT_BD!$A$1:$I$296,7,FALSE)),"")</f>
        <v/>
      </c>
      <c r="AM239" s="5" t="str">
        <f>IFERROR(IF(VLOOKUP($B239,DPORT_BD!$A$1:$I$296,8,FALSE)=0,"",VLOOKUP($B239,DPORT_BD!$A$1:$I$296,8,FALSE)),"")</f>
        <v/>
      </c>
      <c r="AN239" s="5" t="str">
        <f>IFERROR(IF(VLOOKUP($B239,DPORT_BD!$A$1:$I$296,9,FALSE)=0,"",VLOOKUP($B239,DPORT_BD!$A$1:$I$296,9,FALSE)),"")</f>
        <v/>
      </c>
    </row>
    <row r="240" spans="1:40">
      <c r="A240" t="s">
        <v>32</v>
      </c>
      <c r="B240" t="s">
        <v>603</v>
      </c>
      <c r="C240" t="s">
        <v>34</v>
      </c>
      <c r="D240" t="s">
        <v>45</v>
      </c>
      <c r="E240" t="s">
        <v>46</v>
      </c>
      <c r="F240" s="1">
        <v>3690</v>
      </c>
      <c r="I240" t="s">
        <v>59</v>
      </c>
      <c r="J240" t="s">
        <v>82</v>
      </c>
      <c r="K240" t="s">
        <v>83</v>
      </c>
      <c r="L240" t="s">
        <v>84</v>
      </c>
      <c r="M240" t="s">
        <v>40</v>
      </c>
      <c r="Q240" t="s">
        <v>604</v>
      </c>
      <c r="R240" t="s">
        <v>605</v>
      </c>
      <c r="S240" t="s">
        <v>89</v>
      </c>
      <c r="T240" s="1">
        <v>34</v>
      </c>
      <c r="AG240" s="5" t="str">
        <f>IFERROR(IF(VLOOKUP($B240,DPORT_BD!$A$1:$I$296,2,FALSE)=0,"",VLOOKUP($B240,DPORT_BD!$A$1:$I$296,2,FALSE)),"")</f>
        <v/>
      </c>
      <c r="AH240" s="5" t="str">
        <f>IFERROR(IF(VLOOKUP($B240,DPORT_BD!$A$1:$I$296,3,FALSE)=0,"",VLOOKUP($B240,DPORT_BD!$A$1:$I$296,3,FALSE)),"")</f>
        <v/>
      </c>
      <c r="AI240" s="5" t="str">
        <f>IFERROR(IF(VLOOKUP($B240,DPORT_BD!$A$1:$I$296,4,FALSE)=0,"",VLOOKUP($B240,DPORT_BD!$A$1:$I$296,4,FALSE)),"")</f>
        <v/>
      </c>
      <c r="AJ240" s="5" t="str">
        <f>IFERROR(IF(VLOOKUP($B240,DPORT_BD!$A$1:$I$296,5,FALSE)=0,"",VLOOKUP($B240,DPORT_BD!$A$1:$I$296,5,FALSE)),"")</f>
        <v/>
      </c>
      <c r="AK240" s="5" t="str">
        <f>IFERROR(IF(VLOOKUP($B240,DPORT_BD!$A$1:$I$296,6,FALSE)=0,"",VLOOKUP($B240,DPORT_BD!$A$1:$I$296,6,FALSE)),"")</f>
        <v/>
      </c>
      <c r="AL240" s="5" t="str">
        <f>IFERROR(IF(VLOOKUP($B240,DPORT_BD!$A$1:$I$296,7,FALSE)=0,"",VLOOKUP($B240,DPORT_BD!$A$1:$I$296,7,FALSE)),"")</f>
        <v/>
      </c>
      <c r="AM240" s="5" t="str">
        <f>IFERROR(IF(VLOOKUP($B240,DPORT_BD!$A$1:$I$296,8,FALSE)=0,"",VLOOKUP($B240,DPORT_BD!$A$1:$I$296,8,FALSE)),"")</f>
        <v/>
      </c>
      <c r="AN240" s="5" t="str">
        <f>IFERROR(IF(VLOOKUP($B240,DPORT_BD!$A$1:$I$296,9,FALSE)=0,"",VLOOKUP($B240,DPORT_BD!$A$1:$I$296,9,FALSE)),"")</f>
        <v/>
      </c>
    </row>
    <row r="241" spans="1:40">
      <c r="A241" t="s">
        <v>32</v>
      </c>
      <c r="B241" t="s">
        <v>606</v>
      </c>
      <c r="C241" t="s">
        <v>34</v>
      </c>
      <c r="D241" t="s">
        <v>52</v>
      </c>
      <c r="E241" t="s">
        <v>53</v>
      </c>
      <c r="F241" s="1">
        <v>3850</v>
      </c>
      <c r="I241" t="s">
        <v>37</v>
      </c>
      <c r="J241" t="s">
        <v>169</v>
      </c>
      <c r="K241" t="s">
        <v>73</v>
      </c>
      <c r="L241" t="s">
        <v>74</v>
      </c>
      <c r="M241" t="s">
        <v>40</v>
      </c>
      <c r="S241" t="s">
        <v>325</v>
      </c>
      <c r="T241" s="1">
        <v>17</v>
      </c>
      <c r="AG241" s="5" t="str">
        <f>IFERROR(IF(VLOOKUP($B241,DPORT_BD!$A$1:$I$296,2,FALSE)=0,"",VLOOKUP($B241,DPORT_BD!$A$1:$I$296,2,FALSE)),"")</f>
        <v/>
      </c>
      <c r="AH241" s="5" t="str">
        <f>IFERROR(IF(VLOOKUP($B241,DPORT_BD!$A$1:$I$296,3,FALSE)=0,"",VLOOKUP($B241,DPORT_BD!$A$1:$I$296,3,FALSE)),"")</f>
        <v/>
      </c>
      <c r="AI241" s="5" t="str">
        <f>IFERROR(IF(VLOOKUP($B241,DPORT_BD!$A$1:$I$296,4,FALSE)=0,"",VLOOKUP($B241,DPORT_BD!$A$1:$I$296,4,FALSE)),"")</f>
        <v/>
      </c>
      <c r="AJ241" s="5" t="str">
        <f>IFERROR(IF(VLOOKUP($B241,DPORT_BD!$A$1:$I$296,5,FALSE)=0,"",VLOOKUP($B241,DPORT_BD!$A$1:$I$296,5,FALSE)),"")</f>
        <v/>
      </c>
      <c r="AK241" s="5" t="str">
        <f>IFERROR(IF(VLOOKUP($B241,DPORT_BD!$A$1:$I$296,6,FALSE)=0,"",VLOOKUP($B241,DPORT_BD!$A$1:$I$296,6,FALSE)),"")</f>
        <v/>
      </c>
      <c r="AL241" s="5" t="str">
        <f>IFERROR(IF(VLOOKUP($B241,DPORT_BD!$A$1:$I$296,7,FALSE)=0,"",VLOOKUP($B241,DPORT_BD!$A$1:$I$296,7,FALSE)),"")</f>
        <v/>
      </c>
      <c r="AM241" s="5" t="str">
        <f>IFERROR(IF(VLOOKUP($B241,DPORT_BD!$A$1:$I$296,8,FALSE)=0,"",VLOOKUP($B241,DPORT_BD!$A$1:$I$296,8,FALSE)),"")</f>
        <v/>
      </c>
      <c r="AN241" s="5" t="str">
        <f>IFERROR(IF(VLOOKUP($B241,DPORT_BD!$A$1:$I$296,9,FALSE)=0,"",VLOOKUP($B241,DPORT_BD!$A$1:$I$296,9,FALSE)),"")</f>
        <v/>
      </c>
    </row>
    <row r="242" spans="1:40">
      <c r="A242" t="s">
        <v>32</v>
      </c>
      <c r="B242" t="s">
        <v>607</v>
      </c>
      <c r="C242" t="s">
        <v>101</v>
      </c>
      <c r="D242" t="s">
        <v>45</v>
      </c>
      <c r="E242" t="s">
        <v>102</v>
      </c>
      <c r="F242" s="1">
        <v>2240</v>
      </c>
      <c r="G242" t="s">
        <v>608</v>
      </c>
      <c r="I242" t="s">
        <v>59</v>
      </c>
      <c r="J242" t="s">
        <v>82</v>
      </c>
      <c r="K242" t="s">
        <v>359</v>
      </c>
      <c r="L242" t="s">
        <v>360</v>
      </c>
      <c r="M242" t="s">
        <v>40</v>
      </c>
      <c r="N242" t="s">
        <v>104</v>
      </c>
      <c r="O242" t="s">
        <v>105</v>
      </c>
      <c r="P242" t="s">
        <v>106</v>
      </c>
      <c r="Q242" t="s">
        <v>285</v>
      </c>
      <c r="S242" t="s">
        <v>325</v>
      </c>
      <c r="T242" s="1">
        <v>17</v>
      </c>
      <c r="X242" t="s">
        <v>578</v>
      </c>
      <c r="AG242" s="5" t="str">
        <f>IFERROR(IF(VLOOKUP($B242,DPORT_BD!$A$1:$I$296,2,FALSE)=0,"",VLOOKUP($B242,DPORT_BD!$A$1:$I$296,2,FALSE)),"")</f>
        <v/>
      </c>
      <c r="AH242" s="5" t="str">
        <f>IFERROR(IF(VLOOKUP($B242,DPORT_BD!$A$1:$I$296,3,FALSE)=0,"",VLOOKUP($B242,DPORT_BD!$A$1:$I$296,3,FALSE)),"")</f>
        <v/>
      </c>
      <c r="AI242" s="5" t="str">
        <f>IFERROR(IF(VLOOKUP($B242,DPORT_BD!$A$1:$I$296,4,FALSE)=0,"",VLOOKUP($B242,DPORT_BD!$A$1:$I$296,4,FALSE)),"")</f>
        <v/>
      </c>
      <c r="AJ242" s="5" t="str">
        <f>IFERROR(IF(VLOOKUP($B242,DPORT_BD!$A$1:$I$296,5,FALSE)=0,"",VLOOKUP($B242,DPORT_BD!$A$1:$I$296,5,FALSE)),"")</f>
        <v/>
      </c>
      <c r="AK242" s="5" t="str">
        <f>IFERROR(IF(VLOOKUP($B242,DPORT_BD!$A$1:$I$296,6,FALSE)=0,"",VLOOKUP($B242,DPORT_BD!$A$1:$I$296,6,FALSE)),"")</f>
        <v/>
      </c>
      <c r="AL242" s="5" t="str">
        <f>IFERROR(IF(VLOOKUP($B242,DPORT_BD!$A$1:$I$296,7,FALSE)=0,"",VLOOKUP($B242,DPORT_BD!$A$1:$I$296,7,FALSE)),"")</f>
        <v/>
      </c>
      <c r="AM242" s="5" t="str">
        <f>IFERROR(IF(VLOOKUP($B242,DPORT_BD!$A$1:$I$296,8,FALSE)=0,"",VLOOKUP($B242,DPORT_BD!$A$1:$I$296,8,FALSE)),"")</f>
        <v/>
      </c>
      <c r="AN242" s="5" t="str">
        <f>IFERROR(IF(VLOOKUP($B242,DPORT_BD!$A$1:$I$296,9,FALSE)=0,"",VLOOKUP($B242,DPORT_BD!$A$1:$I$296,9,FALSE)),"")</f>
        <v/>
      </c>
    </row>
    <row r="243" spans="1:40">
      <c r="A243" t="s">
        <v>32</v>
      </c>
      <c r="B243" t="s">
        <v>609</v>
      </c>
      <c r="C243" t="s">
        <v>101</v>
      </c>
      <c r="D243" t="s">
        <v>250</v>
      </c>
      <c r="E243" t="s">
        <v>355</v>
      </c>
      <c r="F243" s="1">
        <v>1900</v>
      </c>
      <c r="I243" t="s">
        <v>252</v>
      </c>
      <c r="K243" t="s">
        <v>206</v>
      </c>
      <c r="L243" t="s">
        <v>207</v>
      </c>
      <c r="M243" t="s">
        <v>40</v>
      </c>
      <c r="Q243" t="s">
        <v>610</v>
      </c>
      <c r="R243" t="s">
        <v>87</v>
      </c>
      <c r="S243" t="s">
        <v>286</v>
      </c>
      <c r="T243" s="1">
        <v>26</v>
      </c>
      <c r="AG243" s="5" t="str">
        <f>IFERROR(IF(VLOOKUP($B243,DPORT_BD!$A$1:$I$296,2,FALSE)=0,"",VLOOKUP($B243,DPORT_BD!$A$1:$I$296,2,FALSE)),"")</f>
        <v/>
      </c>
      <c r="AH243" s="5" t="str">
        <f>IFERROR(IF(VLOOKUP($B243,DPORT_BD!$A$1:$I$296,3,FALSE)=0,"",VLOOKUP($B243,DPORT_BD!$A$1:$I$296,3,FALSE)),"")</f>
        <v/>
      </c>
      <c r="AI243" s="5" t="str">
        <f>IFERROR(IF(VLOOKUP($B243,DPORT_BD!$A$1:$I$296,4,FALSE)=0,"",VLOOKUP($B243,DPORT_BD!$A$1:$I$296,4,FALSE)),"")</f>
        <v/>
      </c>
      <c r="AJ243" s="5" t="str">
        <f>IFERROR(IF(VLOOKUP($B243,DPORT_BD!$A$1:$I$296,5,FALSE)=0,"",VLOOKUP($B243,DPORT_BD!$A$1:$I$296,5,FALSE)),"")</f>
        <v/>
      </c>
      <c r="AK243" s="5" t="str">
        <f>IFERROR(IF(VLOOKUP($B243,DPORT_BD!$A$1:$I$296,6,FALSE)=0,"",VLOOKUP($B243,DPORT_BD!$A$1:$I$296,6,FALSE)),"")</f>
        <v/>
      </c>
      <c r="AL243" s="5" t="str">
        <f>IFERROR(IF(VLOOKUP($B243,DPORT_BD!$A$1:$I$296,7,FALSE)=0,"",VLOOKUP($B243,DPORT_BD!$A$1:$I$296,7,FALSE)),"")</f>
        <v/>
      </c>
      <c r="AM243" s="5" t="str">
        <f>IFERROR(IF(VLOOKUP($B243,DPORT_BD!$A$1:$I$296,8,FALSE)=0,"",VLOOKUP($B243,DPORT_BD!$A$1:$I$296,8,FALSE)),"")</f>
        <v/>
      </c>
      <c r="AN243" s="5" t="str">
        <f>IFERROR(IF(VLOOKUP($B243,DPORT_BD!$A$1:$I$296,9,FALSE)=0,"",VLOOKUP($B243,DPORT_BD!$A$1:$I$296,9,FALSE)),"")</f>
        <v/>
      </c>
    </row>
    <row r="244" spans="1:40">
      <c r="A244" t="s">
        <v>32</v>
      </c>
      <c r="B244" t="s">
        <v>611</v>
      </c>
      <c r="C244" t="s">
        <v>101</v>
      </c>
      <c r="D244" t="s">
        <v>250</v>
      </c>
      <c r="E244" t="s">
        <v>355</v>
      </c>
      <c r="F244" s="1">
        <v>1900</v>
      </c>
      <c r="I244" t="s">
        <v>252</v>
      </c>
      <c r="K244" t="s">
        <v>206</v>
      </c>
      <c r="L244" t="s">
        <v>207</v>
      </c>
      <c r="M244" t="s">
        <v>40</v>
      </c>
      <c r="Q244" t="s">
        <v>610</v>
      </c>
      <c r="R244" t="s">
        <v>87</v>
      </c>
      <c r="S244" t="s">
        <v>286</v>
      </c>
      <c r="T244" s="1">
        <v>26</v>
      </c>
      <c r="AG244" s="5" t="str">
        <f>IFERROR(IF(VLOOKUP($B244,DPORT_BD!$A$1:$I$296,2,FALSE)=0,"",VLOOKUP($B244,DPORT_BD!$A$1:$I$296,2,FALSE)),"")</f>
        <v/>
      </c>
      <c r="AH244" s="5" t="str">
        <f>IFERROR(IF(VLOOKUP($B244,DPORT_BD!$A$1:$I$296,3,FALSE)=0,"",VLOOKUP($B244,DPORT_BD!$A$1:$I$296,3,FALSE)),"")</f>
        <v/>
      </c>
      <c r="AI244" s="5" t="str">
        <f>IFERROR(IF(VLOOKUP($B244,DPORT_BD!$A$1:$I$296,4,FALSE)=0,"",VLOOKUP($B244,DPORT_BD!$A$1:$I$296,4,FALSE)),"")</f>
        <v/>
      </c>
      <c r="AJ244" s="5" t="str">
        <f>IFERROR(IF(VLOOKUP($B244,DPORT_BD!$A$1:$I$296,5,FALSE)=0,"",VLOOKUP($B244,DPORT_BD!$A$1:$I$296,5,FALSE)),"")</f>
        <v/>
      </c>
      <c r="AK244" s="5" t="str">
        <f>IFERROR(IF(VLOOKUP($B244,DPORT_BD!$A$1:$I$296,6,FALSE)=0,"",VLOOKUP($B244,DPORT_BD!$A$1:$I$296,6,FALSE)),"")</f>
        <v/>
      </c>
      <c r="AL244" s="5" t="str">
        <f>IFERROR(IF(VLOOKUP($B244,DPORT_BD!$A$1:$I$296,7,FALSE)=0,"",VLOOKUP($B244,DPORT_BD!$A$1:$I$296,7,FALSE)),"")</f>
        <v/>
      </c>
      <c r="AM244" s="5" t="str">
        <f>IFERROR(IF(VLOOKUP($B244,DPORT_BD!$A$1:$I$296,8,FALSE)=0,"",VLOOKUP($B244,DPORT_BD!$A$1:$I$296,8,FALSE)),"")</f>
        <v/>
      </c>
      <c r="AN244" s="5" t="str">
        <f>IFERROR(IF(VLOOKUP($B244,DPORT_BD!$A$1:$I$296,9,FALSE)=0,"",VLOOKUP($B244,DPORT_BD!$A$1:$I$296,9,FALSE)),"")</f>
        <v/>
      </c>
    </row>
    <row r="245" spans="1:40">
      <c r="A245" t="s">
        <v>32</v>
      </c>
      <c r="B245" t="s">
        <v>612</v>
      </c>
      <c r="C245" t="s">
        <v>34</v>
      </c>
      <c r="D245" t="s">
        <v>52</v>
      </c>
      <c r="E245" t="s">
        <v>53</v>
      </c>
      <c r="F245" s="1">
        <v>3900</v>
      </c>
      <c r="G245" t="s">
        <v>363</v>
      </c>
      <c r="H245" t="s">
        <v>567</v>
      </c>
      <c r="I245" t="s">
        <v>37</v>
      </c>
      <c r="J245" t="s">
        <v>145</v>
      </c>
      <c r="K245" t="s">
        <v>83</v>
      </c>
      <c r="L245" t="s">
        <v>84</v>
      </c>
      <c r="M245" t="s">
        <v>40</v>
      </c>
      <c r="N245" t="s">
        <v>286</v>
      </c>
      <c r="O245" t="s">
        <v>338</v>
      </c>
      <c r="P245" t="s">
        <v>339</v>
      </c>
      <c r="Q245" t="s">
        <v>613</v>
      </c>
      <c r="R245" t="s">
        <v>556</v>
      </c>
      <c r="S245" t="s">
        <v>490</v>
      </c>
      <c r="T245" s="1">
        <v>15</v>
      </c>
      <c r="U245" t="s">
        <v>614</v>
      </c>
      <c r="W245" t="s">
        <v>136</v>
      </c>
      <c r="Z245" t="s">
        <v>615</v>
      </c>
      <c r="AC245" t="s">
        <v>181</v>
      </c>
      <c r="AD245" t="s">
        <v>616</v>
      </c>
      <c r="AE245" t="s">
        <v>616</v>
      </c>
      <c r="AG245" s="5" t="str">
        <f>IFERROR(IF(VLOOKUP($B245,DPORT_BD!$A$1:$I$296,2,FALSE)=0,"",VLOOKUP($B245,DPORT_BD!$A$1:$I$296,2,FALSE)),"")</f>
        <v>PRC00001930</v>
      </c>
      <c r="AH245" s="5" t="str">
        <f>IFERROR(IF(VLOOKUP($B245,DPORT_BD!$A$1:$I$296,3,FALSE)=0,"",VLOOKUP($B245,DPORT_BD!$A$1:$I$296,3,FALSE)),"")</f>
        <v>Barrido</v>
      </c>
      <c r="AI245" s="5" t="str">
        <f>IFERROR(IF(VLOOKUP($B245,DPORT_BD!$A$1:$I$296,4,FALSE)=0,"",VLOOKUP($B245,DPORT_BD!$A$1:$I$296,4,FALSE)),"")</f>
        <v>17/04/20 10:59:24,969817000 AM</v>
      </c>
      <c r="AJ245" s="5" t="str">
        <f>IFERROR(IF(VLOOKUP($B245,DPORT_BD!$A$1:$I$296,5,FALSE)=0,"",VLOOKUP($B245,DPORT_BD!$A$1:$I$296,5,FALSE)),"")</f>
        <v>CAJA</v>
      </c>
      <c r="AK245" s="5">
        <f>IFERROR(IF(VLOOKUP($B245,DPORT_BD!$A$1:$I$296,6,FALSE)=0,"",VLOOKUP($B245,DPORT_BD!$A$1:$I$296,6,FALSE)),"")</f>
        <v>2.17</v>
      </c>
      <c r="AL245" s="5">
        <f>IFERROR(IF(VLOOKUP($B245,DPORT_BD!$A$1:$I$296,7,FALSE)=0,"",VLOOKUP($B245,DPORT_BD!$A$1:$I$296,7,FALSE)),"")</f>
        <v>2.17</v>
      </c>
      <c r="AM245" s="5" t="str">
        <f>IFERROR(IF(VLOOKUP($B245,DPORT_BD!$A$1:$I$296,8,FALSE)=0,"",VLOOKUP($B245,DPORT_BD!$A$1:$I$296,8,FALSE)),"")</f>
        <v/>
      </c>
      <c r="AN245" s="5">
        <f>IFERROR(IF(VLOOKUP($B245,DPORT_BD!$A$1:$I$296,9,FALSE)=0,"",VLOOKUP($B245,DPORT_BD!$A$1:$I$296,9,FALSE)),"")</f>
        <v>2.17</v>
      </c>
    </row>
    <row r="246" spans="1:40">
      <c r="A246" t="s">
        <v>32</v>
      </c>
      <c r="B246" t="s">
        <v>617</v>
      </c>
      <c r="C246" t="s">
        <v>34</v>
      </c>
      <c r="D246" t="s">
        <v>67</v>
      </c>
      <c r="E246" t="s">
        <v>68</v>
      </c>
      <c r="F246" s="1">
        <v>4600</v>
      </c>
      <c r="I246" t="s">
        <v>37</v>
      </c>
      <c r="J246" t="s">
        <v>145</v>
      </c>
      <c r="K246" t="s">
        <v>359</v>
      </c>
      <c r="L246" t="s">
        <v>360</v>
      </c>
      <c r="M246" t="s">
        <v>40</v>
      </c>
      <c r="Q246" t="s">
        <v>618</v>
      </c>
      <c r="R246" t="s">
        <v>489</v>
      </c>
      <c r="S246" t="s">
        <v>441</v>
      </c>
      <c r="T246" s="1">
        <v>14</v>
      </c>
      <c r="AG246" s="5" t="str">
        <f>IFERROR(IF(VLOOKUP($B246,DPORT_BD!$A$1:$I$296,2,FALSE)=0,"",VLOOKUP($B246,DPORT_BD!$A$1:$I$296,2,FALSE)),"")</f>
        <v/>
      </c>
      <c r="AH246" s="5" t="str">
        <f>IFERROR(IF(VLOOKUP($B246,DPORT_BD!$A$1:$I$296,3,FALSE)=0,"",VLOOKUP($B246,DPORT_BD!$A$1:$I$296,3,FALSE)),"")</f>
        <v/>
      </c>
      <c r="AI246" s="5" t="str">
        <f>IFERROR(IF(VLOOKUP($B246,DPORT_BD!$A$1:$I$296,4,FALSE)=0,"",VLOOKUP($B246,DPORT_BD!$A$1:$I$296,4,FALSE)),"")</f>
        <v/>
      </c>
      <c r="AJ246" s="5" t="str">
        <f>IFERROR(IF(VLOOKUP($B246,DPORT_BD!$A$1:$I$296,5,FALSE)=0,"",VLOOKUP($B246,DPORT_BD!$A$1:$I$296,5,FALSE)),"")</f>
        <v/>
      </c>
      <c r="AK246" s="5" t="str">
        <f>IFERROR(IF(VLOOKUP($B246,DPORT_BD!$A$1:$I$296,6,FALSE)=0,"",VLOOKUP($B246,DPORT_BD!$A$1:$I$296,6,FALSE)),"")</f>
        <v/>
      </c>
      <c r="AL246" s="5" t="str">
        <f>IFERROR(IF(VLOOKUP($B246,DPORT_BD!$A$1:$I$296,7,FALSE)=0,"",VLOOKUP($B246,DPORT_BD!$A$1:$I$296,7,FALSE)),"")</f>
        <v/>
      </c>
      <c r="AM246" s="5" t="str">
        <f>IFERROR(IF(VLOOKUP($B246,DPORT_BD!$A$1:$I$296,8,FALSE)=0,"",VLOOKUP($B246,DPORT_BD!$A$1:$I$296,8,FALSE)),"")</f>
        <v/>
      </c>
      <c r="AN246" s="5" t="str">
        <f>IFERROR(IF(VLOOKUP($B246,DPORT_BD!$A$1:$I$296,9,FALSE)=0,"",VLOOKUP($B246,DPORT_BD!$A$1:$I$296,9,FALSE)),"")</f>
        <v/>
      </c>
    </row>
    <row r="247" spans="1:40">
      <c r="A247" t="s">
        <v>32</v>
      </c>
      <c r="B247" t="s">
        <v>619</v>
      </c>
      <c r="C247" t="s">
        <v>34</v>
      </c>
      <c r="D247" t="s">
        <v>67</v>
      </c>
      <c r="E247" t="s">
        <v>68</v>
      </c>
      <c r="F247" s="1">
        <v>4420</v>
      </c>
      <c r="I247" t="s">
        <v>37</v>
      </c>
      <c r="J247" t="s">
        <v>145</v>
      </c>
      <c r="K247" t="s">
        <v>206</v>
      </c>
      <c r="L247" t="s">
        <v>207</v>
      </c>
      <c r="M247" t="s">
        <v>40</v>
      </c>
      <c r="Q247" t="s">
        <v>620</v>
      </c>
      <c r="R247" t="s">
        <v>621</v>
      </c>
      <c r="S247" t="s">
        <v>325</v>
      </c>
      <c r="T247" s="1">
        <v>17</v>
      </c>
      <c r="X247" t="s">
        <v>622</v>
      </c>
      <c r="AG247" s="5" t="str">
        <f>IFERROR(IF(VLOOKUP($B247,DPORT_BD!$A$1:$I$296,2,FALSE)=0,"",VLOOKUP($B247,DPORT_BD!$A$1:$I$296,2,FALSE)),"")</f>
        <v/>
      </c>
      <c r="AH247" s="5" t="str">
        <f>IFERROR(IF(VLOOKUP($B247,DPORT_BD!$A$1:$I$296,3,FALSE)=0,"",VLOOKUP($B247,DPORT_BD!$A$1:$I$296,3,FALSE)),"")</f>
        <v/>
      </c>
      <c r="AI247" s="5" t="str">
        <f>IFERROR(IF(VLOOKUP($B247,DPORT_BD!$A$1:$I$296,4,FALSE)=0,"",VLOOKUP($B247,DPORT_BD!$A$1:$I$296,4,FALSE)),"")</f>
        <v/>
      </c>
      <c r="AJ247" s="5" t="str">
        <f>IFERROR(IF(VLOOKUP($B247,DPORT_BD!$A$1:$I$296,5,FALSE)=0,"",VLOOKUP($B247,DPORT_BD!$A$1:$I$296,5,FALSE)),"")</f>
        <v/>
      </c>
      <c r="AK247" s="5" t="str">
        <f>IFERROR(IF(VLOOKUP($B247,DPORT_BD!$A$1:$I$296,6,FALSE)=0,"",VLOOKUP($B247,DPORT_BD!$A$1:$I$296,6,FALSE)),"")</f>
        <v/>
      </c>
      <c r="AL247" s="5" t="str">
        <f>IFERROR(IF(VLOOKUP($B247,DPORT_BD!$A$1:$I$296,7,FALSE)=0,"",VLOOKUP($B247,DPORT_BD!$A$1:$I$296,7,FALSE)),"")</f>
        <v/>
      </c>
      <c r="AM247" s="5" t="str">
        <f>IFERROR(IF(VLOOKUP($B247,DPORT_BD!$A$1:$I$296,8,FALSE)=0,"",VLOOKUP($B247,DPORT_BD!$A$1:$I$296,8,FALSE)),"")</f>
        <v/>
      </c>
      <c r="AN247" s="5" t="str">
        <f>IFERROR(IF(VLOOKUP($B247,DPORT_BD!$A$1:$I$296,9,FALSE)=0,"",VLOOKUP($B247,DPORT_BD!$A$1:$I$296,9,FALSE)),"")</f>
        <v/>
      </c>
    </row>
    <row r="248" spans="1:40">
      <c r="A248" t="s">
        <v>32</v>
      </c>
      <c r="B248" t="s">
        <v>623</v>
      </c>
      <c r="C248" t="s">
        <v>34</v>
      </c>
      <c r="D248" t="s">
        <v>45</v>
      </c>
      <c r="E248" t="s">
        <v>46</v>
      </c>
      <c r="F248" s="1">
        <v>3640</v>
      </c>
      <c r="G248" t="s">
        <v>624</v>
      </c>
      <c r="H248" t="s">
        <v>625</v>
      </c>
      <c r="I248" t="s">
        <v>236</v>
      </c>
      <c r="J248" t="s">
        <v>145</v>
      </c>
      <c r="K248" t="s">
        <v>160</v>
      </c>
      <c r="L248" t="s">
        <v>161</v>
      </c>
      <c r="M248" t="s">
        <v>40</v>
      </c>
      <c r="N248" t="s">
        <v>104</v>
      </c>
      <c r="O248" t="s">
        <v>105</v>
      </c>
      <c r="P248" t="s">
        <v>106</v>
      </c>
      <c r="Q248" t="s">
        <v>348</v>
      </c>
      <c r="R248" t="s">
        <v>280</v>
      </c>
      <c r="S248" t="s">
        <v>317</v>
      </c>
      <c r="T248" s="1">
        <v>20</v>
      </c>
      <c r="W248" t="s">
        <v>136</v>
      </c>
      <c r="AC248" t="s">
        <v>181</v>
      </c>
      <c r="AD248" t="s">
        <v>181</v>
      </c>
      <c r="AG248" s="5" t="str">
        <f>IFERROR(IF(VLOOKUP($B248,DPORT_BD!$A$1:$I$296,2,FALSE)=0,"",VLOOKUP($B248,DPORT_BD!$A$1:$I$296,2,FALSE)),"")</f>
        <v>PRC00001677</v>
      </c>
      <c r="AH248" s="5" t="str">
        <f>IFERROR(IF(VLOOKUP($B248,DPORT_BD!$A$1:$I$296,3,FALSE)=0,"",VLOOKUP($B248,DPORT_BD!$A$1:$I$296,3,FALSE)),"")</f>
        <v>Barrido</v>
      </c>
      <c r="AI248" s="5" t="str">
        <f>IFERROR(IF(VLOOKUP($B248,DPORT_BD!$A$1:$I$296,4,FALSE)=0,"",VLOOKUP($B248,DPORT_BD!$A$1:$I$296,4,FALSE)),"")</f>
        <v/>
      </c>
      <c r="AJ248" s="5" t="str">
        <f>IFERROR(IF(VLOOKUP($B248,DPORT_BD!$A$1:$I$296,5,FALSE)=0,"",VLOOKUP($B248,DPORT_BD!$A$1:$I$296,5,FALSE)),"")</f>
        <v>CAJA</v>
      </c>
      <c r="AK248" s="5" t="str">
        <f>IFERROR(IF(VLOOKUP($B248,DPORT_BD!$A$1:$I$296,6,FALSE)=0,"",VLOOKUP($B248,DPORT_BD!$A$1:$I$296,6,FALSE)),"")</f>
        <v/>
      </c>
      <c r="AL248" s="5" t="str">
        <f>IFERROR(IF(VLOOKUP($B248,DPORT_BD!$A$1:$I$296,7,FALSE)=0,"",VLOOKUP($B248,DPORT_BD!$A$1:$I$296,7,FALSE)),"")</f>
        <v/>
      </c>
      <c r="AM248" s="5" t="str">
        <f>IFERROR(IF(VLOOKUP($B248,DPORT_BD!$A$1:$I$296,8,FALSE)=0,"",VLOOKUP($B248,DPORT_BD!$A$1:$I$296,8,FALSE)),"")</f>
        <v/>
      </c>
      <c r="AN248" s="5" t="str">
        <f>IFERROR(IF(VLOOKUP($B248,DPORT_BD!$A$1:$I$296,9,FALSE)=0,"",VLOOKUP($B248,DPORT_BD!$A$1:$I$296,9,FALSE)),"")</f>
        <v/>
      </c>
    </row>
    <row r="249" spans="1:40">
      <c r="A249" t="s">
        <v>32</v>
      </c>
      <c r="B249" t="s">
        <v>626</v>
      </c>
      <c r="C249" t="s">
        <v>101</v>
      </c>
      <c r="D249" t="s">
        <v>45</v>
      </c>
      <c r="E249" t="s">
        <v>102</v>
      </c>
      <c r="F249" s="1">
        <v>2200</v>
      </c>
      <c r="I249" t="s">
        <v>225</v>
      </c>
      <c r="J249" t="s">
        <v>82</v>
      </c>
      <c r="K249" t="s">
        <v>160</v>
      </c>
      <c r="L249" t="s">
        <v>161</v>
      </c>
      <c r="M249" t="s">
        <v>40</v>
      </c>
      <c r="Q249" t="s">
        <v>627</v>
      </c>
      <c r="R249" t="s">
        <v>628</v>
      </c>
      <c r="S249" t="s">
        <v>291</v>
      </c>
      <c r="T249" s="1">
        <v>33</v>
      </c>
      <c r="AG249" s="5" t="str">
        <f>IFERROR(IF(VLOOKUP($B249,DPORT_BD!$A$1:$I$296,2,FALSE)=0,"",VLOOKUP($B249,DPORT_BD!$A$1:$I$296,2,FALSE)),"")</f>
        <v/>
      </c>
      <c r="AH249" s="5" t="str">
        <f>IFERROR(IF(VLOOKUP($B249,DPORT_BD!$A$1:$I$296,3,FALSE)=0,"",VLOOKUP($B249,DPORT_BD!$A$1:$I$296,3,FALSE)),"")</f>
        <v/>
      </c>
      <c r="AI249" s="5" t="str">
        <f>IFERROR(IF(VLOOKUP($B249,DPORT_BD!$A$1:$I$296,4,FALSE)=0,"",VLOOKUP($B249,DPORT_BD!$A$1:$I$296,4,FALSE)),"")</f>
        <v/>
      </c>
      <c r="AJ249" s="5" t="str">
        <f>IFERROR(IF(VLOOKUP($B249,DPORT_BD!$A$1:$I$296,5,FALSE)=0,"",VLOOKUP($B249,DPORT_BD!$A$1:$I$296,5,FALSE)),"")</f>
        <v/>
      </c>
      <c r="AK249" s="5" t="str">
        <f>IFERROR(IF(VLOOKUP($B249,DPORT_BD!$A$1:$I$296,6,FALSE)=0,"",VLOOKUP($B249,DPORT_BD!$A$1:$I$296,6,FALSE)),"")</f>
        <v/>
      </c>
      <c r="AL249" s="5" t="str">
        <f>IFERROR(IF(VLOOKUP($B249,DPORT_BD!$A$1:$I$296,7,FALSE)=0,"",VLOOKUP($B249,DPORT_BD!$A$1:$I$296,7,FALSE)),"")</f>
        <v/>
      </c>
      <c r="AM249" s="5" t="str">
        <f>IFERROR(IF(VLOOKUP($B249,DPORT_BD!$A$1:$I$296,8,FALSE)=0,"",VLOOKUP($B249,DPORT_BD!$A$1:$I$296,8,FALSE)),"")</f>
        <v/>
      </c>
      <c r="AN249" s="5" t="str">
        <f>IFERROR(IF(VLOOKUP($B249,DPORT_BD!$A$1:$I$296,9,FALSE)=0,"",VLOOKUP($B249,DPORT_BD!$A$1:$I$296,9,FALSE)),"")</f>
        <v/>
      </c>
    </row>
    <row r="250" spans="1:40">
      <c r="A250" t="s">
        <v>32</v>
      </c>
      <c r="B250" t="s">
        <v>629</v>
      </c>
      <c r="C250" t="s">
        <v>34</v>
      </c>
      <c r="D250" t="s">
        <v>45</v>
      </c>
      <c r="E250" t="s">
        <v>46</v>
      </c>
      <c r="F250" s="1">
        <v>3600</v>
      </c>
      <c r="G250" t="s">
        <v>289</v>
      </c>
      <c r="H250" t="s">
        <v>290</v>
      </c>
      <c r="I250" t="s">
        <v>37</v>
      </c>
      <c r="J250" t="s">
        <v>145</v>
      </c>
      <c r="K250" t="s">
        <v>160</v>
      </c>
      <c r="L250" t="s">
        <v>161</v>
      </c>
      <c r="M250" t="s">
        <v>40</v>
      </c>
      <c r="N250" t="s">
        <v>291</v>
      </c>
      <c r="O250" t="s">
        <v>292</v>
      </c>
      <c r="P250" t="s">
        <v>293</v>
      </c>
      <c r="Q250" t="s">
        <v>630</v>
      </c>
      <c r="R250" t="s">
        <v>399</v>
      </c>
      <c r="S250" t="s">
        <v>253</v>
      </c>
      <c r="T250" s="1">
        <v>22</v>
      </c>
      <c r="W250" t="s">
        <v>136</v>
      </c>
      <c r="X250" t="s">
        <v>296</v>
      </c>
      <c r="Z250" t="s">
        <v>297</v>
      </c>
      <c r="AC250" t="s">
        <v>181</v>
      </c>
      <c r="AD250" t="s">
        <v>181</v>
      </c>
      <c r="AE250" t="s">
        <v>181</v>
      </c>
      <c r="AG250" s="5" t="str">
        <f>IFERROR(IF(VLOOKUP($B250,DPORT_BD!$A$1:$I$296,2,FALSE)=0,"",VLOOKUP($B250,DPORT_BD!$A$1:$I$296,2,FALSE)),"")</f>
        <v>PRC00001514</v>
      </c>
      <c r="AH250" s="5" t="str">
        <f>IFERROR(IF(VLOOKUP($B250,DPORT_BD!$A$1:$I$296,3,FALSE)=0,"",VLOOKUP($B250,DPORT_BD!$A$1:$I$296,3,FALSE)),"")</f>
        <v>Barrido</v>
      </c>
      <c r="AI250" s="5" t="str">
        <f>IFERROR(IF(VLOOKUP($B250,DPORT_BD!$A$1:$I$296,4,FALSE)=0,"",VLOOKUP($B250,DPORT_BD!$A$1:$I$296,4,FALSE)),"")</f>
        <v>07/04/20 02:03:57,567784000 PM</v>
      </c>
      <c r="AJ250" s="5" t="str">
        <f>IFERROR(IF(VLOOKUP($B250,DPORT_BD!$A$1:$I$296,5,FALSE)=0,"",VLOOKUP($B250,DPORT_BD!$A$1:$I$296,5,FALSE)),"")</f>
        <v>CAJA</v>
      </c>
      <c r="AK250" s="5" t="str">
        <f>IFERROR(IF(VLOOKUP($B250,DPORT_BD!$A$1:$I$296,6,FALSE)=0,"",VLOOKUP($B250,DPORT_BD!$A$1:$I$296,6,FALSE)),"")</f>
        <v/>
      </c>
      <c r="AL250" s="5" t="str">
        <f>IFERROR(IF(VLOOKUP($B250,DPORT_BD!$A$1:$I$296,7,FALSE)=0,"",VLOOKUP($B250,DPORT_BD!$A$1:$I$296,7,FALSE)),"")</f>
        <v/>
      </c>
      <c r="AM250" s="5" t="str">
        <f>IFERROR(IF(VLOOKUP($B250,DPORT_BD!$A$1:$I$296,8,FALSE)=0,"",VLOOKUP($B250,DPORT_BD!$A$1:$I$296,8,FALSE)),"")</f>
        <v/>
      </c>
      <c r="AN250" s="5" t="str">
        <f>IFERROR(IF(VLOOKUP($B250,DPORT_BD!$A$1:$I$296,9,FALSE)=0,"",VLOOKUP($B250,DPORT_BD!$A$1:$I$296,9,FALSE)),"")</f>
        <v/>
      </c>
    </row>
    <row r="251" spans="1:40">
      <c r="A251" t="s">
        <v>32</v>
      </c>
      <c r="B251" t="s">
        <v>631</v>
      </c>
      <c r="C251" t="s">
        <v>34</v>
      </c>
      <c r="D251" t="s">
        <v>52</v>
      </c>
      <c r="E251" t="s">
        <v>53</v>
      </c>
      <c r="F251" s="1">
        <v>3840</v>
      </c>
      <c r="G251" t="s">
        <v>570</v>
      </c>
      <c r="H251" t="s">
        <v>152</v>
      </c>
      <c r="I251" t="s">
        <v>37</v>
      </c>
      <c r="J251" t="s">
        <v>82</v>
      </c>
      <c r="K251" t="s">
        <v>133</v>
      </c>
      <c r="L251" t="s">
        <v>134</v>
      </c>
      <c r="M251" t="s">
        <v>40</v>
      </c>
      <c r="N251" t="s">
        <v>632</v>
      </c>
      <c r="O251" t="s">
        <v>633</v>
      </c>
      <c r="P251" t="s">
        <v>634</v>
      </c>
      <c r="Q251" t="s">
        <v>635</v>
      </c>
      <c r="R251" t="s">
        <v>636</v>
      </c>
      <c r="S251" t="s">
        <v>297</v>
      </c>
      <c r="T251" s="1">
        <v>21</v>
      </c>
      <c r="U251" t="s">
        <v>614</v>
      </c>
      <c r="W251" t="s">
        <v>136</v>
      </c>
      <c r="Z251" t="s">
        <v>297</v>
      </c>
      <c r="AC251" t="s">
        <v>181</v>
      </c>
      <c r="AD251" t="s">
        <v>181</v>
      </c>
      <c r="AE251" t="s">
        <v>181</v>
      </c>
      <c r="AG251" s="5" t="str">
        <f>IFERROR(IF(VLOOKUP($B251,DPORT_BD!$A$1:$I$296,2,FALSE)=0,"",VLOOKUP($B251,DPORT_BD!$A$1:$I$296,2,FALSE)),"")</f>
        <v>PRC00001572</v>
      </c>
      <c r="AH251" s="5" t="str">
        <f>IFERROR(IF(VLOOKUP($B251,DPORT_BD!$A$1:$I$296,3,FALSE)=0,"",VLOOKUP($B251,DPORT_BD!$A$1:$I$296,3,FALSE)),"")</f>
        <v>Barrido</v>
      </c>
      <c r="AI251" s="5" t="str">
        <f>IFERROR(IF(VLOOKUP($B251,DPORT_BD!$A$1:$I$296,4,FALSE)=0,"",VLOOKUP($B251,DPORT_BD!$A$1:$I$296,4,FALSE)),"")</f>
        <v>07/04/20 02:05:34,772080000 PM</v>
      </c>
      <c r="AJ251" s="5" t="str">
        <f>IFERROR(IF(VLOOKUP($B251,DPORT_BD!$A$1:$I$296,5,FALSE)=0,"",VLOOKUP($B251,DPORT_BD!$A$1:$I$296,5,FALSE)),"")</f>
        <v>CAJA</v>
      </c>
      <c r="AK251" s="5" t="str">
        <f>IFERROR(IF(VLOOKUP($B251,DPORT_BD!$A$1:$I$296,6,FALSE)=0,"",VLOOKUP($B251,DPORT_BD!$A$1:$I$296,6,FALSE)),"")</f>
        <v/>
      </c>
      <c r="AL251" s="5" t="str">
        <f>IFERROR(IF(VLOOKUP($B251,DPORT_BD!$A$1:$I$296,7,FALSE)=0,"",VLOOKUP($B251,DPORT_BD!$A$1:$I$296,7,FALSE)),"")</f>
        <v/>
      </c>
      <c r="AM251" s="5" t="str">
        <f>IFERROR(IF(VLOOKUP($B251,DPORT_BD!$A$1:$I$296,8,FALSE)=0,"",VLOOKUP($B251,DPORT_BD!$A$1:$I$296,8,FALSE)),"")</f>
        <v/>
      </c>
      <c r="AN251" s="5" t="str">
        <f>IFERROR(IF(VLOOKUP($B251,DPORT_BD!$A$1:$I$296,9,FALSE)=0,"",VLOOKUP($B251,DPORT_BD!$A$1:$I$296,9,FALSE)),"")</f>
        <v/>
      </c>
    </row>
    <row r="252" spans="1:40">
      <c r="A252" t="s">
        <v>32</v>
      </c>
      <c r="B252" t="s">
        <v>637</v>
      </c>
      <c r="C252" t="s">
        <v>34</v>
      </c>
      <c r="D252" t="s">
        <v>67</v>
      </c>
      <c r="E252" t="s">
        <v>68</v>
      </c>
      <c r="F252" s="1">
        <v>4660</v>
      </c>
      <c r="I252" t="s">
        <v>37</v>
      </c>
      <c r="K252" t="s">
        <v>38</v>
      </c>
      <c r="L252" t="s">
        <v>39</v>
      </c>
      <c r="M252" t="s">
        <v>40</v>
      </c>
      <c r="Q252" t="s">
        <v>638</v>
      </c>
      <c r="R252" t="s">
        <v>639</v>
      </c>
      <c r="S252" t="s">
        <v>325</v>
      </c>
      <c r="T252" s="1">
        <v>17</v>
      </c>
      <c r="AG252" s="5" t="str">
        <f>IFERROR(IF(VLOOKUP($B252,DPORT_BD!$A$1:$I$296,2,FALSE)=0,"",VLOOKUP($B252,DPORT_BD!$A$1:$I$296,2,FALSE)),"")</f>
        <v/>
      </c>
      <c r="AH252" s="5" t="str">
        <f>IFERROR(IF(VLOOKUP($B252,DPORT_BD!$A$1:$I$296,3,FALSE)=0,"",VLOOKUP($B252,DPORT_BD!$A$1:$I$296,3,FALSE)),"")</f>
        <v/>
      </c>
      <c r="AI252" s="5" t="str">
        <f>IFERROR(IF(VLOOKUP($B252,DPORT_BD!$A$1:$I$296,4,FALSE)=0,"",VLOOKUP($B252,DPORT_BD!$A$1:$I$296,4,FALSE)),"")</f>
        <v/>
      </c>
      <c r="AJ252" s="5" t="str">
        <f>IFERROR(IF(VLOOKUP($B252,DPORT_BD!$A$1:$I$296,5,FALSE)=0,"",VLOOKUP($B252,DPORT_BD!$A$1:$I$296,5,FALSE)),"")</f>
        <v/>
      </c>
      <c r="AK252" s="5" t="str">
        <f>IFERROR(IF(VLOOKUP($B252,DPORT_BD!$A$1:$I$296,6,FALSE)=0,"",VLOOKUP($B252,DPORT_BD!$A$1:$I$296,6,FALSE)),"")</f>
        <v/>
      </c>
      <c r="AL252" s="5" t="str">
        <f>IFERROR(IF(VLOOKUP($B252,DPORT_BD!$A$1:$I$296,7,FALSE)=0,"",VLOOKUP($B252,DPORT_BD!$A$1:$I$296,7,FALSE)),"")</f>
        <v/>
      </c>
      <c r="AM252" s="5" t="str">
        <f>IFERROR(IF(VLOOKUP($B252,DPORT_BD!$A$1:$I$296,8,FALSE)=0,"",VLOOKUP($B252,DPORT_BD!$A$1:$I$296,8,FALSE)),"")</f>
        <v/>
      </c>
      <c r="AN252" s="5" t="str">
        <f>IFERROR(IF(VLOOKUP($B252,DPORT_BD!$A$1:$I$296,9,FALSE)=0,"",VLOOKUP($B252,DPORT_BD!$A$1:$I$296,9,FALSE)),"")</f>
        <v/>
      </c>
    </row>
    <row r="253" spans="1:40">
      <c r="A253" t="s">
        <v>32</v>
      </c>
      <c r="B253" t="s">
        <v>640</v>
      </c>
      <c r="C253" t="s">
        <v>34</v>
      </c>
      <c r="D253" t="s">
        <v>67</v>
      </c>
      <c r="E253" t="s">
        <v>641</v>
      </c>
      <c r="F253" s="1">
        <v>4150</v>
      </c>
      <c r="I253" t="s">
        <v>205</v>
      </c>
      <c r="M253" t="s">
        <v>320</v>
      </c>
      <c r="N253" t="s">
        <v>317</v>
      </c>
      <c r="O253" t="s">
        <v>642</v>
      </c>
      <c r="P253" t="s">
        <v>643</v>
      </c>
      <c r="Q253" t="s">
        <v>644</v>
      </c>
      <c r="S253" t="s">
        <v>645</v>
      </c>
      <c r="T253" s="1">
        <v>12</v>
      </c>
      <c r="W253" t="s">
        <v>323</v>
      </c>
      <c r="AG253" s="5" t="str">
        <f>IFERROR(IF(VLOOKUP($B253,DPORT_BD!$A$1:$I$296,2,FALSE)=0,"",VLOOKUP($B253,DPORT_BD!$A$1:$I$296,2,FALSE)),"")</f>
        <v/>
      </c>
      <c r="AH253" s="5" t="str">
        <f>IFERROR(IF(VLOOKUP($B253,DPORT_BD!$A$1:$I$296,3,FALSE)=0,"",VLOOKUP($B253,DPORT_BD!$A$1:$I$296,3,FALSE)),"")</f>
        <v/>
      </c>
      <c r="AI253" s="5" t="str">
        <f>IFERROR(IF(VLOOKUP($B253,DPORT_BD!$A$1:$I$296,4,FALSE)=0,"",VLOOKUP($B253,DPORT_BD!$A$1:$I$296,4,FALSE)),"")</f>
        <v/>
      </c>
      <c r="AJ253" s="5" t="str">
        <f>IFERROR(IF(VLOOKUP($B253,DPORT_BD!$A$1:$I$296,5,FALSE)=0,"",VLOOKUP($B253,DPORT_BD!$A$1:$I$296,5,FALSE)),"")</f>
        <v/>
      </c>
      <c r="AK253" s="5" t="str">
        <f>IFERROR(IF(VLOOKUP($B253,DPORT_BD!$A$1:$I$296,6,FALSE)=0,"",VLOOKUP($B253,DPORT_BD!$A$1:$I$296,6,FALSE)),"")</f>
        <v/>
      </c>
      <c r="AL253" s="5" t="str">
        <f>IFERROR(IF(VLOOKUP($B253,DPORT_BD!$A$1:$I$296,7,FALSE)=0,"",VLOOKUP($B253,DPORT_BD!$A$1:$I$296,7,FALSE)),"")</f>
        <v/>
      </c>
      <c r="AM253" s="5" t="str">
        <f>IFERROR(IF(VLOOKUP($B253,DPORT_BD!$A$1:$I$296,8,FALSE)=0,"",VLOOKUP($B253,DPORT_BD!$A$1:$I$296,8,FALSE)),"")</f>
        <v/>
      </c>
      <c r="AN253" s="5" t="str">
        <f>IFERROR(IF(VLOOKUP($B253,DPORT_BD!$A$1:$I$296,9,FALSE)=0,"",VLOOKUP($B253,DPORT_BD!$A$1:$I$296,9,FALSE)),"")</f>
        <v/>
      </c>
    </row>
    <row r="254" spans="1:40">
      <c r="A254" t="s">
        <v>32</v>
      </c>
      <c r="B254" t="s">
        <v>646</v>
      </c>
      <c r="C254" t="s">
        <v>34</v>
      </c>
      <c r="D254" t="s">
        <v>67</v>
      </c>
      <c r="E254" t="s">
        <v>68</v>
      </c>
      <c r="F254" s="1">
        <v>4150</v>
      </c>
      <c r="I254" t="s">
        <v>205</v>
      </c>
      <c r="J254" t="s">
        <v>145</v>
      </c>
      <c r="K254" t="s">
        <v>160</v>
      </c>
      <c r="L254" t="s">
        <v>161</v>
      </c>
      <c r="M254" t="s">
        <v>320</v>
      </c>
      <c r="N254" t="s">
        <v>317</v>
      </c>
      <c r="O254" t="s">
        <v>642</v>
      </c>
      <c r="P254" t="s">
        <v>643</v>
      </c>
      <c r="Q254" t="s">
        <v>644</v>
      </c>
      <c r="S254" t="s">
        <v>529</v>
      </c>
      <c r="T254" s="1">
        <v>8</v>
      </c>
      <c r="W254" t="s">
        <v>323</v>
      </c>
      <c r="AG254" s="5" t="str">
        <f>IFERROR(IF(VLOOKUP($B254,DPORT_BD!$A$1:$I$296,2,FALSE)=0,"",VLOOKUP($B254,DPORT_BD!$A$1:$I$296,2,FALSE)),"")</f>
        <v/>
      </c>
      <c r="AH254" s="5" t="str">
        <f>IFERROR(IF(VLOOKUP($B254,DPORT_BD!$A$1:$I$296,3,FALSE)=0,"",VLOOKUP($B254,DPORT_BD!$A$1:$I$296,3,FALSE)),"")</f>
        <v/>
      </c>
      <c r="AI254" s="5" t="str">
        <f>IFERROR(IF(VLOOKUP($B254,DPORT_BD!$A$1:$I$296,4,FALSE)=0,"",VLOOKUP($B254,DPORT_BD!$A$1:$I$296,4,FALSE)),"")</f>
        <v/>
      </c>
      <c r="AJ254" s="5" t="str">
        <f>IFERROR(IF(VLOOKUP($B254,DPORT_BD!$A$1:$I$296,5,FALSE)=0,"",VLOOKUP($B254,DPORT_BD!$A$1:$I$296,5,FALSE)),"")</f>
        <v/>
      </c>
      <c r="AK254" s="5" t="str">
        <f>IFERROR(IF(VLOOKUP($B254,DPORT_BD!$A$1:$I$296,6,FALSE)=0,"",VLOOKUP($B254,DPORT_BD!$A$1:$I$296,6,FALSE)),"")</f>
        <v/>
      </c>
      <c r="AL254" s="5" t="str">
        <f>IFERROR(IF(VLOOKUP($B254,DPORT_BD!$A$1:$I$296,7,FALSE)=0,"",VLOOKUP($B254,DPORT_BD!$A$1:$I$296,7,FALSE)),"")</f>
        <v/>
      </c>
      <c r="AM254" s="5" t="str">
        <f>IFERROR(IF(VLOOKUP($B254,DPORT_BD!$A$1:$I$296,8,FALSE)=0,"",VLOOKUP($B254,DPORT_BD!$A$1:$I$296,8,FALSE)),"")</f>
        <v/>
      </c>
      <c r="AN254" s="5" t="str">
        <f>IFERROR(IF(VLOOKUP($B254,DPORT_BD!$A$1:$I$296,9,FALSE)=0,"",VLOOKUP($B254,DPORT_BD!$A$1:$I$296,9,FALSE)),"")</f>
        <v/>
      </c>
    </row>
    <row r="255" spans="1:40">
      <c r="A255" t="s">
        <v>32</v>
      </c>
      <c r="B255" t="s">
        <v>647</v>
      </c>
      <c r="C255" t="s">
        <v>34</v>
      </c>
      <c r="D255" t="s">
        <v>67</v>
      </c>
      <c r="E255" t="s">
        <v>648</v>
      </c>
      <c r="F255" s="1">
        <v>4150</v>
      </c>
      <c r="I255" t="s">
        <v>205</v>
      </c>
      <c r="J255" t="s">
        <v>145</v>
      </c>
      <c r="K255" t="s">
        <v>160</v>
      </c>
      <c r="L255" t="s">
        <v>161</v>
      </c>
      <c r="M255" t="s">
        <v>320</v>
      </c>
      <c r="N255" t="s">
        <v>317</v>
      </c>
      <c r="O255" t="s">
        <v>642</v>
      </c>
      <c r="P255" t="s">
        <v>643</v>
      </c>
      <c r="Q255" t="s">
        <v>644</v>
      </c>
      <c r="S255" t="s">
        <v>529</v>
      </c>
      <c r="T255" s="1">
        <v>8</v>
      </c>
      <c r="W255" t="s">
        <v>323</v>
      </c>
      <c r="AG255" s="5" t="str">
        <f>IFERROR(IF(VLOOKUP($B255,DPORT_BD!$A$1:$I$296,2,FALSE)=0,"",VLOOKUP($B255,DPORT_BD!$A$1:$I$296,2,FALSE)),"")</f>
        <v/>
      </c>
      <c r="AH255" s="5" t="str">
        <f>IFERROR(IF(VLOOKUP($B255,DPORT_BD!$A$1:$I$296,3,FALSE)=0,"",VLOOKUP($B255,DPORT_BD!$A$1:$I$296,3,FALSE)),"")</f>
        <v/>
      </c>
      <c r="AI255" s="5" t="str">
        <f>IFERROR(IF(VLOOKUP($B255,DPORT_BD!$A$1:$I$296,4,FALSE)=0,"",VLOOKUP($B255,DPORT_BD!$A$1:$I$296,4,FALSE)),"")</f>
        <v/>
      </c>
      <c r="AJ255" s="5" t="str">
        <f>IFERROR(IF(VLOOKUP($B255,DPORT_BD!$A$1:$I$296,5,FALSE)=0,"",VLOOKUP($B255,DPORT_BD!$A$1:$I$296,5,FALSE)),"")</f>
        <v/>
      </c>
      <c r="AK255" s="5" t="str">
        <f>IFERROR(IF(VLOOKUP($B255,DPORT_BD!$A$1:$I$296,6,FALSE)=0,"",VLOOKUP($B255,DPORT_BD!$A$1:$I$296,6,FALSE)),"")</f>
        <v/>
      </c>
      <c r="AL255" s="5" t="str">
        <f>IFERROR(IF(VLOOKUP($B255,DPORT_BD!$A$1:$I$296,7,FALSE)=0,"",VLOOKUP($B255,DPORT_BD!$A$1:$I$296,7,FALSE)),"")</f>
        <v/>
      </c>
      <c r="AM255" s="5" t="str">
        <f>IFERROR(IF(VLOOKUP($B255,DPORT_BD!$A$1:$I$296,8,FALSE)=0,"",VLOOKUP($B255,DPORT_BD!$A$1:$I$296,8,FALSE)),"")</f>
        <v/>
      </c>
      <c r="AN255" s="5" t="str">
        <f>IFERROR(IF(VLOOKUP($B255,DPORT_BD!$A$1:$I$296,9,FALSE)=0,"",VLOOKUP($B255,DPORT_BD!$A$1:$I$296,9,FALSE)),"")</f>
        <v/>
      </c>
    </row>
    <row r="256" spans="1:40">
      <c r="A256" t="s">
        <v>32</v>
      </c>
      <c r="B256" t="s">
        <v>649</v>
      </c>
      <c r="C256" t="s">
        <v>34</v>
      </c>
      <c r="D256" t="s">
        <v>67</v>
      </c>
      <c r="E256" t="s">
        <v>68</v>
      </c>
      <c r="F256" s="1">
        <v>4150</v>
      </c>
      <c r="I256" t="s">
        <v>205</v>
      </c>
      <c r="J256" t="s">
        <v>72</v>
      </c>
      <c r="K256" t="s">
        <v>359</v>
      </c>
      <c r="L256" t="s">
        <v>360</v>
      </c>
      <c r="M256" t="s">
        <v>320</v>
      </c>
      <c r="N256" t="s">
        <v>317</v>
      </c>
      <c r="O256" t="s">
        <v>642</v>
      </c>
      <c r="P256" t="s">
        <v>643</v>
      </c>
      <c r="Q256" t="s">
        <v>644</v>
      </c>
      <c r="S256" t="s">
        <v>650</v>
      </c>
      <c r="T256" s="1">
        <v>13</v>
      </c>
      <c r="W256" t="s">
        <v>323</v>
      </c>
      <c r="AG256" s="5" t="str">
        <f>IFERROR(IF(VLOOKUP($B256,DPORT_BD!$A$1:$I$296,2,FALSE)=0,"",VLOOKUP($B256,DPORT_BD!$A$1:$I$296,2,FALSE)),"")</f>
        <v/>
      </c>
      <c r="AH256" s="5" t="str">
        <f>IFERROR(IF(VLOOKUP($B256,DPORT_BD!$A$1:$I$296,3,FALSE)=0,"",VLOOKUP($B256,DPORT_BD!$A$1:$I$296,3,FALSE)),"")</f>
        <v/>
      </c>
      <c r="AI256" s="5" t="str">
        <f>IFERROR(IF(VLOOKUP($B256,DPORT_BD!$A$1:$I$296,4,FALSE)=0,"",VLOOKUP($B256,DPORT_BD!$A$1:$I$296,4,FALSE)),"")</f>
        <v/>
      </c>
      <c r="AJ256" s="5" t="str">
        <f>IFERROR(IF(VLOOKUP($B256,DPORT_BD!$A$1:$I$296,5,FALSE)=0,"",VLOOKUP($B256,DPORT_BD!$A$1:$I$296,5,FALSE)),"")</f>
        <v/>
      </c>
      <c r="AK256" s="5" t="str">
        <f>IFERROR(IF(VLOOKUP($B256,DPORT_BD!$A$1:$I$296,6,FALSE)=0,"",VLOOKUP($B256,DPORT_BD!$A$1:$I$296,6,FALSE)),"")</f>
        <v/>
      </c>
      <c r="AL256" s="5" t="str">
        <f>IFERROR(IF(VLOOKUP($B256,DPORT_BD!$A$1:$I$296,7,FALSE)=0,"",VLOOKUP($B256,DPORT_BD!$A$1:$I$296,7,FALSE)),"")</f>
        <v/>
      </c>
      <c r="AM256" s="5" t="str">
        <f>IFERROR(IF(VLOOKUP($B256,DPORT_BD!$A$1:$I$296,8,FALSE)=0,"",VLOOKUP($B256,DPORT_BD!$A$1:$I$296,8,FALSE)),"")</f>
        <v/>
      </c>
      <c r="AN256" s="5" t="str">
        <f>IFERROR(IF(VLOOKUP($B256,DPORT_BD!$A$1:$I$296,9,FALSE)=0,"",VLOOKUP($B256,DPORT_BD!$A$1:$I$296,9,FALSE)),"")</f>
        <v/>
      </c>
    </row>
    <row r="257" spans="1:40">
      <c r="A257" t="s">
        <v>32</v>
      </c>
      <c r="B257" t="s">
        <v>651</v>
      </c>
      <c r="C257" t="s">
        <v>34</v>
      </c>
      <c r="D257" t="s">
        <v>67</v>
      </c>
      <c r="E257" t="s">
        <v>68</v>
      </c>
      <c r="F257" s="1">
        <v>4150</v>
      </c>
      <c r="I257" t="s">
        <v>205</v>
      </c>
      <c r="J257" t="s">
        <v>145</v>
      </c>
      <c r="K257" t="s">
        <v>160</v>
      </c>
      <c r="L257" t="s">
        <v>161</v>
      </c>
      <c r="M257" t="s">
        <v>320</v>
      </c>
      <c r="N257" t="s">
        <v>317</v>
      </c>
      <c r="O257" t="s">
        <v>642</v>
      </c>
      <c r="P257" t="s">
        <v>643</v>
      </c>
      <c r="Q257" t="s">
        <v>644</v>
      </c>
      <c r="S257" t="s">
        <v>645</v>
      </c>
      <c r="T257" s="1">
        <v>12</v>
      </c>
      <c r="W257" t="s">
        <v>323</v>
      </c>
      <c r="AG257" s="5" t="str">
        <f>IFERROR(IF(VLOOKUP($B257,DPORT_BD!$A$1:$I$296,2,FALSE)=0,"",VLOOKUP($B257,DPORT_BD!$A$1:$I$296,2,FALSE)),"")</f>
        <v/>
      </c>
      <c r="AH257" s="5" t="str">
        <f>IFERROR(IF(VLOOKUP($B257,DPORT_BD!$A$1:$I$296,3,FALSE)=0,"",VLOOKUP($B257,DPORT_BD!$A$1:$I$296,3,FALSE)),"")</f>
        <v/>
      </c>
      <c r="AI257" s="5" t="str">
        <f>IFERROR(IF(VLOOKUP($B257,DPORT_BD!$A$1:$I$296,4,FALSE)=0,"",VLOOKUP($B257,DPORT_BD!$A$1:$I$296,4,FALSE)),"")</f>
        <v/>
      </c>
      <c r="AJ257" s="5" t="str">
        <f>IFERROR(IF(VLOOKUP($B257,DPORT_BD!$A$1:$I$296,5,FALSE)=0,"",VLOOKUP($B257,DPORT_BD!$A$1:$I$296,5,FALSE)),"")</f>
        <v/>
      </c>
      <c r="AK257" s="5" t="str">
        <f>IFERROR(IF(VLOOKUP($B257,DPORT_BD!$A$1:$I$296,6,FALSE)=0,"",VLOOKUP($B257,DPORT_BD!$A$1:$I$296,6,FALSE)),"")</f>
        <v/>
      </c>
      <c r="AL257" s="5" t="str">
        <f>IFERROR(IF(VLOOKUP($B257,DPORT_BD!$A$1:$I$296,7,FALSE)=0,"",VLOOKUP($B257,DPORT_BD!$A$1:$I$296,7,FALSE)),"")</f>
        <v/>
      </c>
      <c r="AM257" s="5" t="str">
        <f>IFERROR(IF(VLOOKUP($B257,DPORT_BD!$A$1:$I$296,8,FALSE)=0,"",VLOOKUP($B257,DPORT_BD!$A$1:$I$296,8,FALSE)),"")</f>
        <v/>
      </c>
      <c r="AN257" s="5" t="str">
        <f>IFERROR(IF(VLOOKUP($B257,DPORT_BD!$A$1:$I$296,9,FALSE)=0,"",VLOOKUP($B257,DPORT_BD!$A$1:$I$296,9,FALSE)),"")</f>
        <v/>
      </c>
    </row>
    <row r="258" spans="1:40">
      <c r="A258" t="s">
        <v>32</v>
      </c>
      <c r="B258" t="s">
        <v>652</v>
      </c>
      <c r="C258" t="s">
        <v>34</v>
      </c>
      <c r="D258" t="s">
        <v>67</v>
      </c>
      <c r="E258" t="s">
        <v>68</v>
      </c>
      <c r="F258" s="1">
        <v>4150</v>
      </c>
      <c r="I258" t="s">
        <v>205</v>
      </c>
      <c r="M258" t="s">
        <v>320</v>
      </c>
      <c r="N258" t="s">
        <v>317</v>
      </c>
      <c r="O258" t="s">
        <v>642</v>
      </c>
      <c r="P258" t="s">
        <v>643</v>
      </c>
      <c r="Q258" t="s">
        <v>644</v>
      </c>
      <c r="S258" t="s">
        <v>449</v>
      </c>
      <c r="T258" s="1">
        <v>7</v>
      </c>
      <c r="W258" t="s">
        <v>323</v>
      </c>
      <c r="AG258" s="5" t="str">
        <f>IFERROR(IF(VLOOKUP($B258,DPORT_BD!$A$1:$I$296,2,FALSE)=0,"",VLOOKUP($B258,DPORT_BD!$A$1:$I$296,2,FALSE)),"")</f>
        <v/>
      </c>
      <c r="AH258" s="5" t="str">
        <f>IFERROR(IF(VLOOKUP($B258,DPORT_BD!$A$1:$I$296,3,FALSE)=0,"",VLOOKUP($B258,DPORT_BD!$A$1:$I$296,3,FALSE)),"")</f>
        <v/>
      </c>
      <c r="AI258" s="5" t="str">
        <f>IFERROR(IF(VLOOKUP($B258,DPORT_BD!$A$1:$I$296,4,FALSE)=0,"",VLOOKUP($B258,DPORT_BD!$A$1:$I$296,4,FALSE)),"")</f>
        <v/>
      </c>
      <c r="AJ258" s="5" t="str">
        <f>IFERROR(IF(VLOOKUP($B258,DPORT_BD!$A$1:$I$296,5,FALSE)=0,"",VLOOKUP($B258,DPORT_BD!$A$1:$I$296,5,FALSE)),"")</f>
        <v/>
      </c>
      <c r="AK258" s="5" t="str">
        <f>IFERROR(IF(VLOOKUP($B258,DPORT_BD!$A$1:$I$296,6,FALSE)=0,"",VLOOKUP($B258,DPORT_BD!$A$1:$I$296,6,FALSE)),"")</f>
        <v/>
      </c>
      <c r="AL258" s="5" t="str">
        <f>IFERROR(IF(VLOOKUP($B258,DPORT_BD!$A$1:$I$296,7,FALSE)=0,"",VLOOKUP($B258,DPORT_BD!$A$1:$I$296,7,FALSE)),"")</f>
        <v/>
      </c>
      <c r="AM258" s="5" t="str">
        <f>IFERROR(IF(VLOOKUP($B258,DPORT_BD!$A$1:$I$296,8,FALSE)=0,"",VLOOKUP($B258,DPORT_BD!$A$1:$I$296,8,FALSE)),"")</f>
        <v/>
      </c>
      <c r="AN258" s="5" t="str">
        <f>IFERROR(IF(VLOOKUP($B258,DPORT_BD!$A$1:$I$296,9,FALSE)=0,"",VLOOKUP($B258,DPORT_BD!$A$1:$I$296,9,FALSE)),"")</f>
        <v/>
      </c>
    </row>
    <row r="259" spans="1:40">
      <c r="A259" t="s">
        <v>32</v>
      </c>
      <c r="B259" t="s">
        <v>653</v>
      </c>
      <c r="C259" t="s">
        <v>34</v>
      </c>
      <c r="D259" t="s">
        <v>67</v>
      </c>
      <c r="E259" t="s">
        <v>68</v>
      </c>
      <c r="F259" s="1">
        <v>4150</v>
      </c>
      <c r="I259" t="s">
        <v>205</v>
      </c>
      <c r="J259" t="s">
        <v>145</v>
      </c>
      <c r="K259" t="s">
        <v>359</v>
      </c>
      <c r="L259" t="s">
        <v>360</v>
      </c>
      <c r="M259" t="s">
        <v>320</v>
      </c>
      <c r="N259" t="s">
        <v>317</v>
      </c>
      <c r="O259" t="s">
        <v>642</v>
      </c>
      <c r="P259" t="s">
        <v>643</v>
      </c>
      <c r="Q259" t="s">
        <v>644</v>
      </c>
      <c r="S259" t="s">
        <v>645</v>
      </c>
      <c r="T259" s="1">
        <v>12</v>
      </c>
      <c r="W259" t="s">
        <v>323</v>
      </c>
      <c r="AG259" s="5" t="str">
        <f>IFERROR(IF(VLOOKUP($B259,DPORT_BD!$A$1:$I$296,2,FALSE)=0,"",VLOOKUP($B259,DPORT_BD!$A$1:$I$296,2,FALSE)),"")</f>
        <v/>
      </c>
      <c r="AH259" s="5" t="str">
        <f>IFERROR(IF(VLOOKUP($B259,DPORT_BD!$A$1:$I$296,3,FALSE)=0,"",VLOOKUP($B259,DPORT_BD!$A$1:$I$296,3,FALSE)),"")</f>
        <v/>
      </c>
      <c r="AI259" s="5" t="str">
        <f>IFERROR(IF(VLOOKUP($B259,DPORT_BD!$A$1:$I$296,4,FALSE)=0,"",VLOOKUP($B259,DPORT_BD!$A$1:$I$296,4,FALSE)),"")</f>
        <v/>
      </c>
      <c r="AJ259" s="5" t="str">
        <f>IFERROR(IF(VLOOKUP($B259,DPORT_BD!$A$1:$I$296,5,FALSE)=0,"",VLOOKUP($B259,DPORT_BD!$A$1:$I$296,5,FALSE)),"")</f>
        <v/>
      </c>
      <c r="AK259" s="5" t="str">
        <f>IFERROR(IF(VLOOKUP($B259,DPORT_BD!$A$1:$I$296,6,FALSE)=0,"",VLOOKUP($B259,DPORT_BD!$A$1:$I$296,6,FALSE)),"")</f>
        <v/>
      </c>
      <c r="AL259" s="5" t="str">
        <f>IFERROR(IF(VLOOKUP($B259,DPORT_BD!$A$1:$I$296,7,FALSE)=0,"",VLOOKUP($B259,DPORT_BD!$A$1:$I$296,7,FALSE)),"")</f>
        <v/>
      </c>
      <c r="AM259" s="5" t="str">
        <f>IFERROR(IF(VLOOKUP($B259,DPORT_BD!$A$1:$I$296,8,FALSE)=0,"",VLOOKUP($B259,DPORT_BD!$A$1:$I$296,8,FALSE)),"")</f>
        <v/>
      </c>
      <c r="AN259" s="5" t="str">
        <f>IFERROR(IF(VLOOKUP($B259,DPORT_BD!$A$1:$I$296,9,FALSE)=0,"",VLOOKUP($B259,DPORT_BD!$A$1:$I$296,9,FALSE)),"")</f>
        <v/>
      </c>
    </row>
    <row r="260" spans="1:40">
      <c r="A260" t="s">
        <v>32</v>
      </c>
      <c r="B260" t="s">
        <v>654</v>
      </c>
      <c r="C260" t="s">
        <v>34</v>
      </c>
      <c r="D260" t="s">
        <v>67</v>
      </c>
      <c r="E260" t="s">
        <v>68</v>
      </c>
      <c r="F260" s="1">
        <v>4150</v>
      </c>
      <c r="I260" t="s">
        <v>205</v>
      </c>
      <c r="J260" t="s">
        <v>145</v>
      </c>
      <c r="K260" t="s">
        <v>160</v>
      </c>
      <c r="L260" t="s">
        <v>161</v>
      </c>
      <c r="M260" t="s">
        <v>320</v>
      </c>
      <c r="N260" t="s">
        <v>317</v>
      </c>
      <c r="O260" t="s">
        <v>642</v>
      </c>
      <c r="P260" t="s">
        <v>643</v>
      </c>
      <c r="Q260" t="s">
        <v>644</v>
      </c>
      <c r="S260" t="s">
        <v>615</v>
      </c>
      <c r="T260" s="1">
        <v>11</v>
      </c>
      <c r="W260" t="s">
        <v>323</v>
      </c>
      <c r="AG260" s="5" t="str">
        <f>IFERROR(IF(VLOOKUP($B260,DPORT_BD!$A$1:$I$296,2,FALSE)=0,"",VLOOKUP($B260,DPORT_BD!$A$1:$I$296,2,FALSE)),"")</f>
        <v/>
      </c>
      <c r="AH260" s="5" t="str">
        <f>IFERROR(IF(VLOOKUP($B260,DPORT_BD!$A$1:$I$296,3,FALSE)=0,"",VLOOKUP($B260,DPORT_BD!$A$1:$I$296,3,FALSE)),"")</f>
        <v/>
      </c>
      <c r="AI260" s="5" t="str">
        <f>IFERROR(IF(VLOOKUP($B260,DPORT_BD!$A$1:$I$296,4,FALSE)=0,"",VLOOKUP($B260,DPORT_BD!$A$1:$I$296,4,FALSE)),"")</f>
        <v/>
      </c>
      <c r="AJ260" s="5" t="str">
        <f>IFERROR(IF(VLOOKUP($B260,DPORT_BD!$A$1:$I$296,5,FALSE)=0,"",VLOOKUP($B260,DPORT_BD!$A$1:$I$296,5,FALSE)),"")</f>
        <v/>
      </c>
      <c r="AK260" s="5" t="str">
        <f>IFERROR(IF(VLOOKUP($B260,DPORT_BD!$A$1:$I$296,6,FALSE)=0,"",VLOOKUP($B260,DPORT_BD!$A$1:$I$296,6,FALSE)),"")</f>
        <v/>
      </c>
      <c r="AL260" s="5" t="str">
        <f>IFERROR(IF(VLOOKUP($B260,DPORT_BD!$A$1:$I$296,7,FALSE)=0,"",VLOOKUP($B260,DPORT_BD!$A$1:$I$296,7,FALSE)),"")</f>
        <v/>
      </c>
      <c r="AM260" s="5" t="str">
        <f>IFERROR(IF(VLOOKUP($B260,DPORT_BD!$A$1:$I$296,8,FALSE)=0,"",VLOOKUP($B260,DPORT_BD!$A$1:$I$296,8,FALSE)),"")</f>
        <v/>
      </c>
      <c r="AN260" s="5" t="str">
        <f>IFERROR(IF(VLOOKUP($B260,DPORT_BD!$A$1:$I$296,9,FALSE)=0,"",VLOOKUP($B260,DPORT_BD!$A$1:$I$296,9,FALSE)),"")</f>
        <v/>
      </c>
    </row>
    <row r="261" spans="1:40">
      <c r="A261" t="s">
        <v>32</v>
      </c>
      <c r="B261" t="s">
        <v>655</v>
      </c>
      <c r="C261" t="s">
        <v>34</v>
      </c>
      <c r="D261" t="s">
        <v>67</v>
      </c>
      <c r="E261" t="s">
        <v>68</v>
      </c>
      <c r="F261" s="1">
        <v>4150</v>
      </c>
      <c r="I261" t="s">
        <v>205</v>
      </c>
      <c r="J261" t="s">
        <v>215</v>
      </c>
      <c r="K261" t="s">
        <v>160</v>
      </c>
      <c r="L261" t="s">
        <v>161</v>
      </c>
      <c r="M261" t="s">
        <v>320</v>
      </c>
      <c r="N261" t="s">
        <v>317</v>
      </c>
      <c r="O261" t="s">
        <v>642</v>
      </c>
      <c r="P261" t="s">
        <v>643</v>
      </c>
      <c r="Q261" t="s">
        <v>644</v>
      </c>
      <c r="S261" t="s">
        <v>449</v>
      </c>
      <c r="T261" s="1">
        <v>7</v>
      </c>
      <c r="W261" t="s">
        <v>323</v>
      </c>
      <c r="AG261" s="5" t="str">
        <f>IFERROR(IF(VLOOKUP($B261,DPORT_BD!$A$1:$I$296,2,FALSE)=0,"",VLOOKUP($B261,DPORT_BD!$A$1:$I$296,2,FALSE)),"")</f>
        <v/>
      </c>
      <c r="AH261" s="5" t="str">
        <f>IFERROR(IF(VLOOKUP($B261,DPORT_BD!$A$1:$I$296,3,FALSE)=0,"",VLOOKUP($B261,DPORT_BD!$A$1:$I$296,3,FALSE)),"")</f>
        <v/>
      </c>
      <c r="AI261" s="5" t="str">
        <f>IFERROR(IF(VLOOKUP($B261,DPORT_BD!$A$1:$I$296,4,FALSE)=0,"",VLOOKUP($B261,DPORT_BD!$A$1:$I$296,4,FALSE)),"")</f>
        <v/>
      </c>
      <c r="AJ261" s="5" t="str">
        <f>IFERROR(IF(VLOOKUP($B261,DPORT_BD!$A$1:$I$296,5,FALSE)=0,"",VLOOKUP($B261,DPORT_BD!$A$1:$I$296,5,FALSE)),"")</f>
        <v/>
      </c>
      <c r="AK261" s="5" t="str">
        <f>IFERROR(IF(VLOOKUP($B261,DPORT_BD!$A$1:$I$296,6,FALSE)=0,"",VLOOKUP($B261,DPORT_BD!$A$1:$I$296,6,FALSE)),"")</f>
        <v/>
      </c>
      <c r="AL261" s="5" t="str">
        <f>IFERROR(IF(VLOOKUP($B261,DPORT_BD!$A$1:$I$296,7,FALSE)=0,"",VLOOKUP($B261,DPORT_BD!$A$1:$I$296,7,FALSE)),"")</f>
        <v/>
      </c>
      <c r="AM261" s="5" t="str">
        <f>IFERROR(IF(VLOOKUP($B261,DPORT_BD!$A$1:$I$296,8,FALSE)=0,"",VLOOKUP($B261,DPORT_BD!$A$1:$I$296,8,FALSE)),"")</f>
        <v/>
      </c>
      <c r="AN261" s="5" t="str">
        <f>IFERROR(IF(VLOOKUP($B261,DPORT_BD!$A$1:$I$296,9,FALSE)=0,"",VLOOKUP($B261,DPORT_BD!$A$1:$I$296,9,FALSE)),"")</f>
        <v/>
      </c>
    </row>
    <row r="262" spans="1:40">
      <c r="A262" t="s">
        <v>32</v>
      </c>
      <c r="B262" t="s">
        <v>656</v>
      </c>
      <c r="C262" t="s">
        <v>101</v>
      </c>
      <c r="D262" t="s">
        <v>45</v>
      </c>
      <c r="E262" t="s">
        <v>102</v>
      </c>
      <c r="F262" s="1">
        <v>2230</v>
      </c>
      <c r="I262" t="s">
        <v>59</v>
      </c>
      <c r="J262" t="s">
        <v>82</v>
      </c>
      <c r="K262" t="s">
        <v>160</v>
      </c>
      <c r="L262" t="s">
        <v>161</v>
      </c>
      <c r="M262" t="s">
        <v>40</v>
      </c>
      <c r="N262" t="s">
        <v>104</v>
      </c>
      <c r="O262" t="s">
        <v>105</v>
      </c>
      <c r="P262" t="s">
        <v>106</v>
      </c>
      <c r="Q262" t="s">
        <v>285</v>
      </c>
      <c r="S262" t="s">
        <v>286</v>
      </c>
      <c r="T262" s="1">
        <v>26</v>
      </c>
      <c r="X262" t="s">
        <v>287</v>
      </c>
      <c r="Y262" t="s">
        <v>287</v>
      </c>
      <c r="AG262" s="5" t="str">
        <f>IFERROR(IF(VLOOKUP($B262,DPORT_BD!$A$1:$I$296,2,FALSE)=0,"",VLOOKUP($B262,DPORT_BD!$A$1:$I$296,2,FALSE)),"")</f>
        <v/>
      </c>
      <c r="AH262" s="5" t="str">
        <f>IFERROR(IF(VLOOKUP($B262,DPORT_BD!$A$1:$I$296,3,FALSE)=0,"",VLOOKUP($B262,DPORT_BD!$A$1:$I$296,3,FALSE)),"")</f>
        <v/>
      </c>
      <c r="AI262" s="5" t="str">
        <f>IFERROR(IF(VLOOKUP($B262,DPORT_BD!$A$1:$I$296,4,FALSE)=0,"",VLOOKUP($B262,DPORT_BD!$A$1:$I$296,4,FALSE)),"")</f>
        <v/>
      </c>
      <c r="AJ262" s="5" t="str">
        <f>IFERROR(IF(VLOOKUP($B262,DPORT_BD!$A$1:$I$296,5,FALSE)=0,"",VLOOKUP($B262,DPORT_BD!$A$1:$I$296,5,FALSE)),"")</f>
        <v/>
      </c>
      <c r="AK262" s="5" t="str">
        <f>IFERROR(IF(VLOOKUP($B262,DPORT_BD!$A$1:$I$296,6,FALSE)=0,"",VLOOKUP($B262,DPORT_BD!$A$1:$I$296,6,FALSE)),"")</f>
        <v/>
      </c>
      <c r="AL262" s="5" t="str">
        <f>IFERROR(IF(VLOOKUP($B262,DPORT_BD!$A$1:$I$296,7,FALSE)=0,"",VLOOKUP($B262,DPORT_BD!$A$1:$I$296,7,FALSE)),"")</f>
        <v/>
      </c>
      <c r="AM262" s="5" t="str">
        <f>IFERROR(IF(VLOOKUP($B262,DPORT_BD!$A$1:$I$296,8,FALSE)=0,"",VLOOKUP($B262,DPORT_BD!$A$1:$I$296,8,FALSE)),"")</f>
        <v/>
      </c>
      <c r="AN262" s="5" t="str">
        <f>IFERROR(IF(VLOOKUP($B262,DPORT_BD!$A$1:$I$296,9,FALSE)=0,"",VLOOKUP($B262,DPORT_BD!$A$1:$I$296,9,FALSE)),"")</f>
        <v/>
      </c>
    </row>
    <row r="263" spans="1:40">
      <c r="A263" t="s">
        <v>32</v>
      </c>
      <c r="B263" t="s">
        <v>657</v>
      </c>
      <c r="C263" t="s">
        <v>101</v>
      </c>
      <c r="D263" t="s">
        <v>35</v>
      </c>
      <c r="E263" t="s">
        <v>373</v>
      </c>
      <c r="F263" s="1">
        <v>1900</v>
      </c>
      <c r="I263" t="s">
        <v>37</v>
      </c>
      <c r="K263" t="s">
        <v>83</v>
      </c>
      <c r="L263" t="s">
        <v>84</v>
      </c>
      <c r="S263" t="s">
        <v>563</v>
      </c>
      <c r="T263" s="1">
        <v>25</v>
      </c>
      <c r="AG263" s="5" t="str">
        <f>IFERROR(IF(VLOOKUP($B263,DPORT_BD!$A$1:$I$296,2,FALSE)=0,"",VLOOKUP($B263,DPORT_BD!$A$1:$I$296,2,FALSE)),"")</f>
        <v/>
      </c>
      <c r="AH263" s="5" t="str">
        <f>IFERROR(IF(VLOOKUP($B263,DPORT_BD!$A$1:$I$296,3,FALSE)=0,"",VLOOKUP($B263,DPORT_BD!$A$1:$I$296,3,FALSE)),"")</f>
        <v/>
      </c>
      <c r="AI263" s="5" t="str">
        <f>IFERROR(IF(VLOOKUP($B263,DPORT_BD!$A$1:$I$296,4,FALSE)=0,"",VLOOKUP($B263,DPORT_BD!$A$1:$I$296,4,FALSE)),"")</f>
        <v/>
      </c>
      <c r="AJ263" s="5" t="str">
        <f>IFERROR(IF(VLOOKUP($B263,DPORT_BD!$A$1:$I$296,5,FALSE)=0,"",VLOOKUP($B263,DPORT_BD!$A$1:$I$296,5,FALSE)),"")</f>
        <v/>
      </c>
      <c r="AK263" s="5" t="str">
        <f>IFERROR(IF(VLOOKUP($B263,DPORT_BD!$A$1:$I$296,6,FALSE)=0,"",VLOOKUP($B263,DPORT_BD!$A$1:$I$296,6,FALSE)),"")</f>
        <v/>
      </c>
      <c r="AL263" s="5" t="str">
        <f>IFERROR(IF(VLOOKUP($B263,DPORT_BD!$A$1:$I$296,7,FALSE)=0,"",VLOOKUP($B263,DPORT_BD!$A$1:$I$296,7,FALSE)),"")</f>
        <v/>
      </c>
      <c r="AM263" s="5" t="str">
        <f>IFERROR(IF(VLOOKUP($B263,DPORT_BD!$A$1:$I$296,8,FALSE)=0,"",VLOOKUP($B263,DPORT_BD!$A$1:$I$296,8,FALSE)),"")</f>
        <v/>
      </c>
      <c r="AN263" s="5" t="str">
        <f>IFERROR(IF(VLOOKUP($B263,DPORT_BD!$A$1:$I$296,9,FALSE)=0,"",VLOOKUP($B263,DPORT_BD!$A$1:$I$296,9,FALSE)),"")</f>
        <v/>
      </c>
    </row>
    <row r="264" spans="1:40">
      <c r="A264" t="s">
        <v>32</v>
      </c>
      <c r="B264" t="s">
        <v>658</v>
      </c>
      <c r="C264" t="s">
        <v>101</v>
      </c>
      <c r="D264" t="s">
        <v>35</v>
      </c>
      <c r="E264" t="s">
        <v>373</v>
      </c>
      <c r="F264" s="1">
        <v>1900</v>
      </c>
      <c r="I264" t="s">
        <v>37</v>
      </c>
      <c r="K264" t="s">
        <v>83</v>
      </c>
      <c r="L264" t="s">
        <v>84</v>
      </c>
      <c r="S264" t="s">
        <v>563</v>
      </c>
      <c r="T264" s="1">
        <v>25</v>
      </c>
      <c r="AG264" s="5" t="str">
        <f>IFERROR(IF(VLOOKUP($B264,DPORT_BD!$A$1:$I$296,2,FALSE)=0,"",VLOOKUP($B264,DPORT_BD!$A$1:$I$296,2,FALSE)),"")</f>
        <v/>
      </c>
      <c r="AH264" s="5" t="str">
        <f>IFERROR(IF(VLOOKUP($B264,DPORT_BD!$A$1:$I$296,3,FALSE)=0,"",VLOOKUP($B264,DPORT_BD!$A$1:$I$296,3,FALSE)),"")</f>
        <v/>
      </c>
      <c r="AI264" s="5" t="str">
        <f>IFERROR(IF(VLOOKUP($B264,DPORT_BD!$A$1:$I$296,4,FALSE)=0,"",VLOOKUP($B264,DPORT_BD!$A$1:$I$296,4,FALSE)),"")</f>
        <v/>
      </c>
      <c r="AJ264" s="5" t="str">
        <f>IFERROR(IF(VLOOKUP($B264,DPORT_BD!$A$1:$I$296,5,FALSE)=0,"",VLOOKUP($B264,DPORT_BD!$A$1:$I$296,5,FALSE)),"")</f>
        <v/>
      </c>
      <c r="AK264" s="5" t="str">
        <f>IFERROR(IF(VLOOKUP($B264,DPORT_BD!$A$1:$I$296,6,FALSE)=0,"",VLOOKUP($B264,DPORT_BD!$A$1:$I$296,6,FALSE)),"")</f>
        <v/>
      </c>
      <c r="AL264" s="5" t="str">
        <f>IFERROR(IF(VLOOKUP($B264,DPORT_BD!$A$1:$I$296,7,FALSE)=0,"",VLOOKUP($B264,DPORT_BD!$A$1:$I$296,7,FALSE)),"")</f>
        <v/>
      </c>
      <c r="AM264" s="5" t="str">
        <f>IFERROR(IF(VLOOKUP($B264,DPORT_BD!$A$1:$I$296,8,FALSE)=0,"",VLOOKUP($B264,DPORT_BD!$A$1:$I$296,8,FALSE)),"")</f>
        <v/>
      </c>
      <c r="AN264" s="5" t="str">
        <f>IFERROR(IF(VLOOKUP($B264,DPORT_BD!$A$1:$I$296,9,FALSE)=0,"",VLOOKUP($B264,DPORT_BD!$A$1:$I$296,9,FALSE)),"")</f>
        <v/>
      </c>
    </row>
    <row r="265" spans="1:40">
      <c r="A265" t="s">
        <v>32</v>
      </c>
      <c r="B265" t="s">
        <v>659</v>
      </c>
      <c r="C265" t="s">
        <v>34</v>
      </c>
      <c r="D265" t="s">
        <v>67</v>
      </c>
      <c r="E265" t="s">
        <v>68</v>
      </c>
      <c r="F265" s="1">
        <v>4150</v>
      </c>
      <c r="I265" t="s">
        <v>205</v>
      </c>
      <c r="J265" t="s">
        <v>145</v>
      </c>
      <c r="K265" t="s">
        <v>160</v>
      </c>
      <c r="L265" t="s">
        <v>161</v>
      </c>
      <c r="M265" t="s">
        <v>320</v>
      </c>
      <c r="N265" t="s">
        <v>317</v>
      </c>
      <c r="O265" t="s">
        <v>642</v>
      </c>
      <c r="P265" t="s">
        <v>643</v>
      </c>
      <c r="Q265" t="s">
        <v>644</v>
      </c>
      <c r="S265" t="s">
        <v>325</v>
      </c>
      <c r="T265" s="1">
        <v>17</v>
      </c>
      <c r="W265" t="s">
        <v>323</v>
      </c>
      <c r="AG265" s="5" t="str">
        <f>IFERROR(IF(VLOOKUP($B265,DPORT_BD!$A$1:$I$296,2,FALSE)=0,"",VLOOKUP($B265,DPORT_BD!$A$1:$I$296,2,FALSE)),"")</f>
        <v/>
      </c>
      <c r="AH265" s="5" t="str">
        <f>IFERROR(IF(VLOOKUP($B265,DPORT_BD!$A$1:$I$296,3,FALSE)=0,"",VLOOKUP($B265,DPORT_BD!$A$1:$I$296,3,FALSE)),"")</f>
        <v/>
      </c>
      <c r="AI265" s="5" t="str">
        <f>IFERROR(IF(VLOOKUP($B265,DPORT_BD!$A$1:$I$296,4,FALSE)=0,"",VLOOKUP($B265,DPORT_BD!$A$1:$I$296,4,FALSE)),"")</f>
        <v/>
      </c>
      <c r="AJ265" s="5" t="str">
        <f>IFERROR(IF(VLOOKUP($B265,DPORT_BD!$A$1:$I$296,5,FALSE)=0,"",VLOOKUP($B265,DPORT_BD!$A$1:$I$296,5,FALSE)),"")</f>
        <v/>
      </c>
      <c r="AK265" s="5" t="str">
        <f>IFERROR(IF(VLOOKUP($B265,DPORT_BD!$A$1:$I$296,6,FALSE)=0,"",VLOOKUP($B265,DPORT_BD!$A$1:$I$296,6,FALSE)),"")</f>
        <v/>
      </c>
      <c r="AL265" s="5" t="str">
        <f>IFERROR(IF(VLOOKUP($B265,DPORT_BD!$A$1:$I$296,7,FALSE)=0,"",VLOOKUP($B265,DPORT_BD!$A$1:$I$296,7,FALSE)),"")</f>
        <v/>
      </c>
      <c r="AM265" s="5" t="str">
        <f>IFERROR(IF(VLOOKUP($B265,DPORT_BD!$A$1:$I$296,8,FALSE)=0,"",VLOOKUP($B265,DPORT_BD!$A$1:$I$296,8,FALSE)),"")</f>
        <v/>
      </c>
      <c r="AN265" s="5" t="str">
        <f>IFERROR(IF(VLOOKUP($B265,DPORT_BD!$A$1:$I$296,9,FALSE)=0,"",VLOOKUP($B265,DPORT_BD!$A$1:$I$296,9,FALSE)),"")</f>
        <v/>
      </c>
    </row>
    <row r="266" spans="1:40">
      <c r="A266" t="s">
        <v>32</v>
      </c>
      <c r="B266" t="s">
        <v>660</v>
      </c>
      <c r="C266" t="s">
        <v>34</v>
      </c>
      <c r="D266" t="s">
        <v>67</v>
      </c>
      <c r="E266" t="s">
        <v>68</v>
      </c>
      <c r="F266" s="1">
        <v>4150</v>
      </c>
      <c r="I266" t="s">
        <v>205</v>
      </c>
      <c r="J266" t="s">
        <v>145</v>
      </c>
      <c r="K266" t="s">
        <v>160</v>
      </c>
      <c r="L266" t="s">
        <v>161</v>
      </c>
      <c r="M266" t="s">
        <v>320</v>
      </c>
      <c r="N266" t="s">
        <v>317</v>
      </c>
      <c r="O266" t="s">
        <v>642</v>
      </c>
      <c r="P266" t="s">
        <v>643</v>
      </c>
      <c r="Q266" t="s">
        <v>644</v>
      </c>
      <c r="S266" t="s">
        <v>650</v>
      </c>
      <c r="T266" s="1">
        <v>13</v>
      </c>
      <c r="W266" t="s">
        <v>323</v>
      </c>
      <c r="AG266" s="5" t="str">
        <f>IFERROR(IF(VLOOKUP($B266,DPORT_BD!$A$1:$I$296,2,FALSE)=0,"",VLOOKUP($B266,DPORT_BD!$A$1:$I$296,2,FALSE)),"")</f>
        <v/>
      </c>
      <c r="AH266" s="5" t="str">
        <f>IFERROR(IF(VLOOKUP($B266,DPORT_BD!$A$1:$I$296,3,FALSE)=0,"",VLOOKUP($B266,DPORT_BD!$A$1:$I$296,3,FALSE)),"")</f>
        <v/>
      </c>
      <c r="AI266" s="5" t="str">
        <f>IFERROR(IF(VLOOKUP($B266,DPORT_BD!$A$1:$I$296,4,FALSE)=0,"",VLOOKUP($B266,DPORT_BD!$A$1:$I$296,4,FALSE)),"")</f>
        <v/>
      </c>
      <c r="AJ266" s="5" t="str">
        <f>IFERROR(IF(VLOOKUP($B266,DPORT_BD!$A$1:$I$296,5,FALSE)=0,"",VLOOKUP($B266,DPORT_BD!$A$1:$I$296,5,FALSE)),"")</f>
        <v/>
      </c>
      <c r="AK266" s="5" t="str">
        <f>IFERROR(IF(VLOOKUP($B266,DPORT_BD!$A$1:$I$296,6,FALSE)=0,"",VLOOKUP($B266,DPORT_BD!$A$1:$I$296,6,FALSE)),"")</f>
        <v/>
      </c>
      <c r="AL266" s="5" t="str">
        <f>IFERROR(IF(VLOOKUP($B266,DPORT_BD!$A$1:$I$296,7,FALSE)=0,"",VLOOKUP($B266,DPORT_BD!$A$1:$I$296,7,FALSE)),"")</f>
        <v/>
      </c>
      <c r="AM266" s="5" t="str">
        <f>IFERROR(IF(VLOOKUP($B266,DPORT_BD!$A$1:$I$296,8,FALSE)=0,"",VLOOKUP($B266,DPORT_BD!$A$1:$I$296,8,FALSE)),"")</f>
        <v/>
      </c>
      <c r="AN266" s="5" t="str">
        <f>IFERROR(IF(VLOOKUP($B266,DPORT_BD!$A$1:$I$296,9,FALSE)=0,"",VLOOKUP($B266,DPORT_BD!$A$1:$I$296,9,FALSE)),"")</f>
        <v/>
      </c>
    </row>
    <row r="267" spans="1:40">
      <c r="A267" t="s">
        <v>32</v>
      </c>
      <c r="B267" t="s">
        <v>661</v>
      </c>
      <c r="C267" t="s">
        <v>34</v>
      </c>
      <c r="D267" t="s">
        <v>67</v>
      </c>
      <c r="E267" t="s">
        <v>68</v>
      </c>
      <c r="F267" s="1">
        <v>4150</v>
      </c>
      <c r="I267" t="s">
        <v>205</v>
      </c>
      <c r="K267" t="s">
        <v>38</v>
      </c>
      <c r="L267" t="s">
        <v>39</v>
      </c>
      <c r="M267" t="s">
        <v>320</v>
      </c>
      <c r="N267" t="s">
        <v>317</v>
      </c>
      <c r="O267" t="s">
        <v>642</v>
      </c>
      <c r="P267" t="s">
        <v>643</v>
      </c>
      <c r="Q267" t="s">
        <v>644</v>
      </c>
      <c r="S267" t="s">
        <v>650</v>
      </c>
      <c r="T267" s="1">
        <v>13</v>
      </c>
      <c r="W267" t="s">
        <v>323</v>
      </c>
      <c r="AG267" s="5" t="str">
        <f>IFERROR(IF(VLOOKUP($B267,DPORT_BD!$A$1:$I$296,2,FALSE)=0,"",VLOOKUP($B267,DPORT_BD!$A$1:$I$296,2,FALSE)),"")</f>
        <v/>
      </c>
      <c r="AH267" s="5" t="str">
        <f>IFERROR(IF(VLOOKUP($B267,DPORT_BD!$A$1:$I$296,3,FALSE)=0,"",VLOOKUP($B267,DPORT_BD!$A$1:$I$296,3,FALSE)),"")</f>
        <v/>
      </c>
      <c r="AI267" s="5" t="str">
        <f>IFERROR(IF(VLOOKUP($B267,DPORT_BD!$A$1:$I$296,4,FALSE)=0,"",VLOOKUP($B267,DPORT_BD!$A$1:$I$296,4,FALSE)),"")</f>
        <v/>
      </c>
      <c r="AJ267" s="5" t="str">
        <f>IFERROR(IF(VLOOKUP($B267,DPORT_BD!$A$1:$I$296,5,FALSE)=0,"",VLOOKUP($B267,DPORT_BD!$A$1:$I$296,5,FALSE)),"")</f>
        <v/>
      </c>
      <c r="AK267" s="5" t="str">
        <f>IFERROR(IF(VLOOKUP($B267,DPORT_BD!$A$1:$I$296,6,FALSE)=0,"",VLOOKUP($B267,DPORT_BD!$A$1:$I$296,6,FALSE)),"")</f>
        <v/>
      </c>
      <c r="AL267" s="5" t="str">
        <f>IFERROR(IF(VLOOKUP($B267,DPORT_BD!$A$1:$I$296,7,FALSE)=0,"",VLOOKUP($B267,DPORT_BD!$A$1:$I$296,7,FALSE)),"")</f>
        <v/>
      </c>
      <c r="AM267" s="5" t="str">
        <f>IFERROR(IF(VLOOKUP($B267,DPORT_BD!$A$1:$I$296,8,FALSE)=0,"",VLOOKUP($B267,DPORT_BD!$A$1:$I$296,8,FALSE)),"")</f>
        <v/>
      </c>
      <c r="AN267" s="5" t="str">
        <f>IFERROR(IF(VLOOKUP($B267,DPORT_BD!$A$1:$I$296,9,FALSE)=0,"",VLOOKUP($B267,DPORT_BD!$A$1:$I$296,9,FALSE)),"")</f>
        <v/>
      </c>
    </row>
    <row r="268" spans="1:40">
      <c r="A268" t="s">
        <v>32</v>
      </c>
      <c r="B268" t="s">
        <v>662</v>
      </c>
      <c r="C268" t="s">
        <v>34</v>
      </c>
      <c r="D268" t="s">
        <v>67</v>
      </c>
      <c r="E268" t="s">
        <v>648</v>
      </c>
      <c r="F268" s="1">
        <v>4150</v>
      </c>
      <c r="I268" t="s">
        <v>205</v>
      </c>
      <c r="K268" t="s">
        <v>38</v>
      </c>
      <c r="L268" t="s">
        <v>39</v>
      </c>
      <c r="M268" t="s">
        <v>320</v>
      </c>
      <c r="N268" t="s">
        <v>317</v>
      </c>
      <c r="O268" t="s">
        <v>642</v>
      </c>
      <c r="P268" t="s">
        <v>643</v>
      </c>
      <c r="Q268" t="s">
        <v>644</v>
      </c>
      <c r="S268" t="s">
        <v>663</v>
      </c>
      <c r="T268" s="1">
        <v>10</v>
      </c>
      <c r="W268" t="s">
        <v>323</v>
      </c>
      <c r="AG268" s="5" t="str">
        <f>IFERROR(IF(VLOOKUP($B268,DPORT_BD!$A$1:$I$296,2,FALSE)=0,"",VLOOKUP($B268,DPORT_BD!$A$1:$I$296,2,FALSE)),"")</f>
        <v/>
      </c>
      <c r="AH268" s="5" t="str">
        <f>IFERROR(IF(VLOOKUP($B268,DPORT_BD!$A$1:$I$296,3,FALSE)=0,"",VLOOKUP($B268,DPORT_BD!$A$1:$I$296,3,FALSE)),"")</f>
        <v/>
      </c>
      <c r="AI268" s="5" t="str">
        <f>IFERROR(IF(VLOOKUP($B268,DPORT_BD!$A$1:$I$296,4,FALSE)=0,"",VLOOKUP($B268,DPORT_BD!$A$1:$I$296,4,FALSE)),"")</f>
        <v/>
      </c>
      <c r="AJ268" s="5" t="str">
        <f>IFERROR(IF(VLOOKUP($B268,DPORT_BD!$A$1:$I$296,5,FALSE)=0,"",VLOOKUP($B268,DPORT_BD!$A$1:$I$296,5,FALSE)),"")</f>
        <v/>
      </c>
      <c r="AK268" s="5" t="str">
        <f>IFERROR(IF(VLOOKUP($B268,DPORT_BD!$A$1:$I$296,6,FALSE)=0,"",VLOOKUP($B268,DPORT_BD!$A$1:$I$296,6,FALSE)),"")</f>
        <v/>
      </c>
      <c r="AL268" s="5" t="str">
        <f>IFERROR(IF(VLOOKUP($B268,DPORT_BD!$A$1:$I$296,7,FALSE)=0,"",VLOOKUP($B268,DPORT_BD!$A$1:$I$296,7,FALSE)),"")</f>
        <v/>
      </c>
      <c r="AM268" s="5" t="str">
        <f>IFERROR(IF(VLOOKUP($B268,DPORT_BD!$A$1:$I$296,8,FALSE)=0,"",VLOOKUP($B268,DPORT_BD!$A$1:$I$296,8,FALSE)),"")</f>
        <v/>
      </c>
      <c r="AN268" s="5" t="str">
        <f>IFERROR(IF(VLOOKUP($B268,DPORT_BD!$A$1:$I$296,9,FALSE)=0,"",VLOOKUP($B268,DPORT_BD!$A$1:$I$296,9,FALSE)),"")</f>
        <v/>
      </c>
    </row>
    <row r="269" spans="1:40">
      <c r="A269" t="s">
        <v>32</v>
      </c>
      <c r="B269" t="s">
        <v>664</v>
      </c>
      <c r="C269" t="s">
        <v>34</v>
      </c>
      <c r="D269" t="s">
        <v>67</v>
      </c>
      <c r="E269" t="s">
        <v>68</v>
      </c>
      <c r="F269" s="1">
        <v>4150</v>
      </c>
      <c r="I269" t="s">
        <v>205</v>
      </c>
      <c r="J269" t="s">
        <v>145</v>
      </c>
      <c r="K269" t="s">
        <v>73</v>
      </c>
      <c r="L269" t="s">
        <v>74</v>
      </c>
      <c r="M269" t="s">
        <v>320</v>
      </c>
      <c r="N269" t="s">
        <v>317</v>
      </c>
      <c r="O269" t="s">
        <v>642</v>
      </c>
      <c r="P269" t="s">
        <v>643</v>
      </c>
      <c r="Q269" t="s">
        <v>644</v>
      </c>
      <c r="S269" t="s">
        <v>663</v>
      </c>
      <c r="T269" s="1">
        <v>10</v>
      </c>
      <c r="W269" t="s">
        <v>323</v>
      </c>
      <c r="AG269" s="5" t="str">
        <f>IFERROR(IF(VLOOKUP($B269,DPORT_BD!$A$1:$I$296,2,FALSE)=0,"",VLOOKUP($B269,DPORT_BD!$A$1:$I$296,2,FALSE)),"")</f>
        <v/>
      </c>
      <c r="AH269" s="5" t="str">
        <f>IFERROR(IF(VLOOKUP($B269,DPORT_BD!$A$1:$I$296,3,FALSE)=0,"",VLOOKUP($B269,DPORT_BD!$A$1:$I$296,3,FALSE)),"")</f>
        <v/>
      </c>
      <c r="AI269" s="5" t="str">
        <f>IFERROR(IF(VLOOKUP($B269,DPORT_BD!$A$1:$I$296,4,FALSE)=0,"",VLOOKUP($B269,DPORT_BD!$A$1:$I$296,4,FALSE)),"")</f>
        <v/>
      </c>
      <c r="AJ269" s="5" t="str">
        <f>IFERROR(IF(VLOOKUP($B269,DPORT_BD!$A$1:$I$296,5,FALSE)=0,"",VLOOKUP($B269,DPORT_BD!$A$1:$I$296,5,FALSE)),"")</f>
        <v/>
      </c>
      <c r="AK269" s="5" t="str">
        <f>IFERROR(IF(VLOOKUP($B269,DPORT_BD!$A$1:$I$296,6,FALSE)=0,"",VLOOKUP($B269,DPORT_BD!$A$1:$I$296,6,FALSE)),"")</f>
        <v/>
      </c>
      <c r="AL269" s="5" t="str">
        <f>IFERROR(IF(VLOOKUP($B269,DPORT_BD!$A$1:$I$296,7,FALSE)=0,"",VLOOKUP($B269,DPORT_BD!$A$1:$I$296,7,FALSE)),"")</f>
        <v/>
      </c>
      <c r="AM269" s="5" t="str">
        <f>IFERROR(IF(VLOOKUP($B269,DPORT_BD!$A$1:$I$296,8,FALSE)=0,"",VLOOKUP($B269,DPORT_BD!$A$1:$I$296,8,FALSE)),"")</f>
        <v/>
      </c>
      <c r="AN269" s="5" t="str">
        <f>IFERROR(IF(VLOOKUP($B269,DPORT_BD!$A$1:$I$296,9,FALSE)=0,"",VLOOKUP($B269,DPORT_BD!$A$1:$I$296,9,FALSE)),"")</f>
        <v/>
      </c>
    </row>
    <row r="270" spans="1:40">
      <c r="A270" t="s">
        <v>32</v>
      </c>
      <c r="B270" t="s">
        <v>665</v>
      </c>
      <c r="C270" t="s">
        <v>34</v>
      </c>
      <c r="D270" t="s">
        <v>67</v>
      </c>
      <c r="E270" t="s">
        <v>68</v>
      </c>
      <c r="F270" s="1">
        <v>4150</v>
      </c>
      <c r="I270" t="s">
        <v>205</v>
      </c>
      <c r="J270" t="s">
        <v>145</v>
      </c>
      <c r="K270" t="s">
        <v>359</v>
      </c>
      <c r="L270" t="s">
        <v>360</v>
      </c>
      <c r="M270" t="s">
        <v>320</v>
      </c>
      <c r="N270" t="s">
        <v>317</v>
      </c>
      <c r="O270" t="s">
        <v>642</v>
      </c>
      <c r="P270" t="s">
        <v>643</v>
      </c>
      <c r="Q270" t="s">
        <v>644</v>
      </c>
      <c r="S270" t="s">
        <v>645</v>
      </c>
      <c r="T270" s="1">
        <v>12</v>
      </c>
      <c r="W270" t="s">
        <v>323</v>
      </c>
      <c r="AG270" s="5" t="str">
        <f>IFERROR(IF(VLOOKUP($B270,DPORT_BD!$A$1:$I$296,2,FALSE)=0,"",VLOOKUP($B270,DPORT_BD!$A$1:$I$296,2,FALSE)),"")</f>
        <v/>
      </c>
      <c r="AH270" s="5" t="str">
        <f>IFERROR(IF(VLOOKUP($B270,DPORT_BD!$A$1:$I$296,3,FALSE)=0,"",VLOOKUP($B270,DPORT_BD!$A$1:$I$296,3,FALSE)),"")</f>
        <v/>
      </c>
      <c r="AI270" s="5" t="str">
        <f>IFERROR(IF(VLOOKUP($B270,DPORT_BD!$A$1:$I$296,4,FALSE)=0,"",VLOOKUP($B270,DPORT_BD!$A$1:$I$296,4,FALSE)),"")</f>
        <v/>
      </c>
      <c r="AJ270" s="5" t="str">
        <f>IFERROR(IF(VLOOKUP($B270,DPORT_BD!$A$1:$I$296,5,FALSE)=0,"",VLOOKUP($B270,DPORT_BD!$A$1:$I$296,5,FALSE)),"")</f>
        <v/>
      </c>
      <c r="AK270" s="5" t="str">
        <f>IFERROR(IF(VLOOKUP($B270,DPORT_BD!$A$1:$I$296,6,FALSE)=0,"",VLOOKUP($B270,DPORT_BD!$A$1:$I$296,6,FALSE)),"")</f>
        <v/>
      </c>
      <c r="AL270" s="5" t="str">
        <f>IFERROR(IF(VLOOKUP($B270,DPORT_BD!$A$1:$I$296,7,FALSE)=0,"",VLOOKUP($B270,DPORT_BD!$A$1:$I$296,7,FALSE)),"")</f>
        <v/>
      </c>
      <c r="AM270" s="5" t="str">
        <f>IFERROR(IF(VLOOKUP($B270,DPORT_BD!$A$1:$I$296,8,FALSE)=0,"",VLOOKUP($B270,DPORT_BD!$A$1:$I$296,8,FALSE)),"")</f>
        <v/>
      </c>
      <c r="AN270" s="5" t="str">
        <f>IFERROR(IF(VLOOKUP($B270,DPORT_BD!$A$1:$I$296,9,FALSE)=0,"",VLOOKUP($B270,DPORT_BD!$A$1:$I$296,9,FALSE)),"")</f>
        <v/>
      </c>
    </row>
    <row r="271" spans="1:40">
      <c r="A271" t="s">
        <v>32</v>
      </c>
      <c r="B271" t="s">
        <v>666</v>
      </c>
      <c r="C271" t="s">
        <v>34</v>
      </c>
      <c r="D271" t="s">
        <v>67</v>
      </c>
      <c r="E271" t="s">
        <v>68</v>
      </c>
      <c r="F271" s="1">
        <v>4150</v>
      </c>
      <c r="I271" t="s">
        <v>205</v>
      </c>
      <c r="J271" t="s">
        <v>145</v>
      </c>
      <c r="K271" t="s">
        <v>83</v>
      </c>
      <c r="L271" t="s">
        <v>84</v>
      </c>
      <c r="M271" t="s">
        <v>320</v>
      </c>
      <c r="N271" t="s">
        <v>317</v>
      </c>
      <c r="O271" t="s">
        <v>642</v>
      </c>
      <c r="P271" t="s">
        <v>643</v>
      </c>
      <c r="Q271" t="s">
        <v>644</v>
      </c>
      <c r="S271" t="s">
        <v>650</v>
      </c>
      <c r="T271" s="1">
        <v>13</v>
      </c>
      <c r="W271" t="s">
        <v>323</v>
      </c>
      <c r="AG271" s="5" t="str">
        <f>IFERROR(IF(VLOOKUP($B271,DPORT_BD!$A$1:$I$296,2,FALSE)=0,"",VLOOKUP($B271,DPORT_BD!$A$1:$I$296,2,FALSE)),"")</f>
        <v/>
      </c>
      <c r="AH271" s="5" t="str">
        <f>IFERROR(IF(VLOOKUP($B271,DPORT_BD!$A$1:$I$296,3,FALSE)=0,"",VLOOKUP($B271,DPORT_BD!$A$1:$I$296,3,FALSE)),"")</f>
        <v/>
      </c>
      <c r="AI271" s="5" t="str">
        <f>IFERROR(IF(VLOOKUP($B271,DPORT_BD!$A$1:$I$296,4,FALSE)=0,"",VLOOKUP($B271,DPORT_BD!$A$1:$I$296,4,FALSE)),"")</f>
        <v/>
      </c>
      <c r="AJ271" s="5" t="str">
        <f>IFERROR(IF(VLOOKUP($B271,DPORT_BD!$A$1:$I$296,5,FALSE)=0,"",VLOOKUP($B271,DPORT_BD!$A$1:$I$296,5,FALSE)),"")</f>
        <v/>
      </c>
      <c r="AK271" s="5" t="str">
        <f>IFERROR(IF(VLOOKUP($B271,DPORT_BD!$A$1:$I$296,6,FALSE)=0,"",VLOOKUP($B271,DPORT_BD!$A$1:$I$296,6,FALSE)),"")</f>
        <v/>
      </c>
      <c r="AL271" s="5" t="str">
        <f>IFERROR(IF(VLOOKUP($B271,DPORT_BD!$A$1:$I$296,7,FALSE)=0,"",VLOOKUP($B271,DPORT_BD!$A$1:$I$296,7,FALSE)),"")</f>
        <v/>
      </c>
      <c r="AM271" s="5" t="str">
        <f>IFERROR(IF(VLOOKUP($B271,DPORT_BD!$A$1:$I$296,8,FALSE)=0,"",VLOOKUP($B271,DPORT_BD!$A$1:$I$296,8,FALSE)),"")</f>
        <v/>
      </c>
      <c r="AN271" s="5" t="str">
        <f>IFERROR(IF(VLOOKUP($B271,DPORT_BD!$A$1:$I$296,9,FALSE)=0,"",VLOOKUP($B271,DPORT_BD!$A$1:$I$296,9,FALSE)),"")</f>
        <v/>
      </c>
    </row>
    <row r="272" spans="1:40">
      <c r="A272" t="s">
        <v>32</v>
      </c>
      <c r="B272" t="s">
        <v>667</v>
      </c>
      <c r="C272" t="s">
        <v>34</v>
      </c>
      <c r="D272" t="s">
        <v>67</v>
      </c>
      <c r="E272" t="s">
        <v>68</v>
      </c>
      <c r="F272" s="1">
        <v>4150</v>
      </c>
      <c r="I272" t="s">
        <v>205</v>
      </c>
      <c r="J272" t="s">
        <v>145</v>
      </c>
      <c r="K272" t="s">
        <v>160</v>
      </c>
      <c r="L272" t="s">
        <v>161</v>
      </c>
      <c r="M272" t="s">
        <v>320</v>
      </c>
      <c r="N272" t="s">
        <v>317</v>
      </c>
      <c r="O272" t="s">
        <v>642</v>
      </c>
      <c r="P272" t="s">
        <v>643</v>
      </c>
      <c r="Q272" t="s">
        <v>644</v>
      </c>
      <c r="S272" t="s">
        <v>645</v>
      </c>
      <c r="T272" s="1">
        <v>12</v>
      </c>
      <c r="W272" t="s">
        <v>323</v>
      </c>
      <c r="AG272" s="5" t="str">
        <f>IFERROR(IF(VLOOKUP($B272,DPORT_BD!$A$1:$I$296,2,FALSE)=0,"",VLOOKUP($B272,DPORT_BD!$A$1:$I$296,2,FALSE)),"")</f>
        <v/>
      </c>
      <c r="AH272" s="5" t="str">
        <f>IFERROR(IF(VLOOKUP($B272,DPORT_BD!$A$1:$I$296,3,FALSE)=0,"",VLOOKUP($B272,DPORT_BD!$A$1:$I$296,3,FALSE)),"")</f>
        <v/>
      </c>
      <c r="AI272" s="5" t="str">
        <f>IFERROR(IF(VLOOKUP($B272,DPORT_BD!$A$1:$I$296,4,FALSE)=0,"",VLOOKUP($B272,DPORT_BD!$A$1:$I$296,4,FALSE)),"")</f>
        <v/>
      </c>
      <c r="AJ272" s="5" t="str">
        <f>IFERROR(IF(VLOOKUP($B272,DPORT_BD!$A$1:$I$296,5,FALSE)=0,"",VLOOKUP($B272,DPORT_BD!$A$1:$I$296,5,FALSE)),"")</f>
        <v/>
      </c>
      <c r="AK272" s="5" t="str">
        <f>IFERROR(IF(VLOOKUP($B272,DPORT_BD!$A$1:$I$296,6,FALSE)=0,"",VLOOKUP($B272,DPORT_BD!$A$1:$I$296,6,FALSE)),"")</f>
        <v/>
      </c>
      <c r="AL272" s="5" t="str">
        <f>IFERROR(IF(VLOOKUP($B272,DPORT_BD!$A$1:$I$296,7,FALSE)=0,"",VLOOKUP($B272,DPORT_BD!$A$1:$I$296,7,FALSE)),"")</f>
        <v/>
      </c>
      <c r="AM272" s="5" t="str">
        <f>IFERROR(IF(VLOOKUP($B272,DPORT_BD!$A$1:$I$296,8,FALSE)=0,"",VLOOKUP($B272,DPORT_BD!$A$1:$I$296,8,FALSE)),"")</f>
        <v/>
      </c>
      <c r="AN272" s="5" t="str">
        <f>IFERROR(IF(VLOOKUP($B272,DPORT_BD!$A$1:$I$296,9,FALSE)=0,"",VLOOKUP($B272,DPORT_BD!$A$1:$I$296,9,FALSE)),"")</f>
        <v/>
      </c>
    </row>
    <row r="273" spans="1:40">
      <c r="A273" t="s">
        <v>32</v>
      </c>
      <c r="B273" t="s">
        <v>668</v>
      </c>
      <c r="C273" t="s">
        <v>34</v>
      </c>
      <c r="D273" t="s">
        <v>67</v>
      </c>
      <c r="E273" t="s">
        <v>68</v>
      </c>
      <c r="F273" s="1">
        <v>4150</v>
      </c>
      <c r="I273" t="s">
        <v>205</v>
      </c>
      <c r="J273" t="s">
        <v>145</v>
      </c>
      <c r="K273" t="s">
        <v>359</v>
      </c>
      <c r="L273" t="s">
        <v>360</v>
      </c>
      <c r="M273" t="s">
        <v>320</v>
      </c>
      <c r="N273" t="s">
        <v>317</v>
      </c>
      <c r="O273" t="s">
        <v>642</v>
      </c>
      <c r="P273" t="s">
        <v>643</v>
      </c>
      <c r="Q273" t="s">
        <v>644</v>
      </c>
      <c r="S273" t="s">
        <v>663</v>
      </c>
      <c r="T273" s="1">
        <v>10</v>
      </c>
      <c r="W273" t="s">
        <v>323</v>
      </c>
      <c r="AG273" s="5" t="str">
        <f>IFERROR(IF(VLOOKUP($B273,DPORT_BD!$A$1:$I$296,2,FALSE)=0,"",VLOOKUP($B273,DPORT_BD!$A$1:$I$296,2,FALSE)),"")</f>
        <v/>
      </c>
      <c r="AH273" s="5" t="str">
        <f>IFERROR(IF(VLOOKUP($B273,DPORT_BD!$A$1:$I$296,3,FALSE)=0,"",VLOOKUP($B273,DPORT_BD!$A$1:$I$296,3,FALSE)),"")</f>
        <v/>
      </c>
      <c r="AI273" s="5" t="str">
        <f>IFERROR(IF(VLOOKUP($B273,DPORT_BD!$A$1:$I$296,4,FALSE)=0,"",VLOOKUP($B273,DPORT_BD!$A$1:$I$296,4,FALSE)),"")</f>
        <v/>
      </c>
      <c r="AJ273" s="5" t="str">
        <f>IFERROR(IF(VLOOKUP($B273,DPORT_BD!$A$1:$I$296,5,FALSE)=0,"",VLOOKUP($B273,DPORT_BD!$A$1:$I$296,5,FALSE)),"")</f>
        <v/>
      </c>
      <c r="AK273" s="5" t="str">
        <f>IFERROR(IF(VLOOKUP($B273,DPORT_BD!$A$1:$I$296,6,FALSE)=0,"",VLOOKUP($B273,DPORT_BD!$A$1:$I$296,6,FALSE)),"")</f>
        <v/>
      </c>
      <c r="AL273" s="5" t="str">
        <f>IFERROR(IF(VLOOKUP($B273,DPORT_BD!$A$1:$I$296,7,FALSE)=0,"",VLOOKUP($B273,DPORT_BD!$A$1:$I$296,7,FALSE)),"")</f>
        <v/>
      </c>
      <c r="AM273" s="5" t="str">
        <f>IFERROR(IF(VLOOKUP($B273,DPORT_BD!$A$1:$I$296,8,FALSE)=0,"",VLOOKUP($B273,DPORT_BD!$A$1:$I$296,8,FALSE)),"")</f>
        <v/>
      </c>
      <c r="AN273" s="5" t="str">
        <f>IFERROR(IF(VLOOKUP($B273,DPORT_BD!$A$1:$I$296,9,FALSE)=0,"",VLOOKUP($B273,DPORT_BD!$A$1:$I$296,9,FALSE)),"")</f>
        <v/>
      </c>
    </row>
    <row r="274" spans="1:40">
      <c r="A274" t="s">
        <v>32</v>
      </c>
      <c r="B274" t="s">
        <v>669</v>
      </c>
      <c r="C274" t="s">
        <v>101</v>
      </c>
      <c r="D274" t="s">
        <v>250</v>
      </c>
      <c r="E274" t="s">
        <v>251</v>
      </c>
      <c r="F274" s="1">
        <v>1900</v>
      </c>
      <c r="I274" t="s">
        <v>551</v>
      </c>
      <c r="K274" t="s">
        <v>206</v>
      </c>
      <c r="L274" t="s">
        <v>207</v>
      </c>
      <c r="M274" t="s">
        <v>40</v>
      </c>
      <c r="S274" t="s">
        <v>670</v>
      </c>
      <c r="T274" s="1">
        <v>36</v>
      </c>
      <c r="AG274" s="5" t="str">
        <f>IFERROR(IF(VLOOKUP($B274,DPORT_BD!$A$1:$I$296,2,FALSE)=0,"",VLOOKUP($B274,DPORT_BD!$A$1:$I$296,2,FALSE)),"")</f>
        <v/>
      </c>
      <c r="AH274" s="5" t="str">
        <f>IFERROR(IF(VLOOKUP($B274,DPORT_BD!$A$1:$I$296,3,FALSE)=0,"",VLOOKUP($B274,DPORT_BD!$A$1:$I$296,3,FALSE)),"")</f>
        <v/>
      </c>
      <c r="AI274" s="5" t="str">
        <f>IFERROR(IF(VLOOKUP($B274,DPORT_BD!$A$1:$I$296,4,FALSE)=0,"",VLOOKUP($B274,DPORT_BD!$A$1:$I$296,4,FALSE)),"")</f>
        <v/>
      </c>
      <c r="AJ274" s="5" t="str">
        <f>IFERROR(IF(VLOOKUP($B274,DPORT_BD!$A$1:$I$296,5,FALSE)=0,"",VLOOKUP($B274,DPORT_BD!$A$1:$I$296,5,FALSE)),"")</f>
        <v/>
      </c>
      <c r="AK274" s="5" t="str">
        <f>IFERROR(IF(VLOOKUP($B274,DPORT_BD!$A$1:$I$296,6,FALSE)=0,"",VLOOKUP($B274,DPORT_BD!$A$1:$I$296,6,FALSE)),"")</f>
        <v/>
      </c>
      <c r="AL274" s="5" t="str">
        <f>IFERROR(IF(VLOOKUP($B274,DPORT_BD!$A$1:$I$296,7,FALSE)=0,"",VLOOKUP($B274,DPORT_BD!$A$1:$I$296,7,FALSE)),"")</f>
        <v/>
      </c>
      <c r="AM274" s="5" t="str">
        <f>IFERROR(IF(VLOOKUP($B274,DPORT_BD!$A$1:$I$296,8,FALSE)=0,"",VLOOKUP($B274,DPORT_BD!$A$1:$I$296,8,FALSE)),"")</f>
        <v/>
      </c>
      <c r="AN274" s="5" t="str">
        <f>IFERROR(IF(VLOOKUP($B274,DPORT_BD!$A$1:$I$296,9,FALSE)=0,"",VLOOKUP($B274,DPORT_BD!$A$1:$I$296,9,FALSE)),"")</f>
        <v/>
      </c>
    </row>
    <row r="275" spans="1:40">
      <c r="A275" t="s">
        <v>32</v>
      </c>
      <c r="B275" t="s">
        <v>671</v>
      </c>
      <c r="C275" t="s">
        <v>101</v>
      </c>
      <c r="D275" t="s">
        <v>250</v>
      </c>
      <c r="E275" t="s">
        <v>251</v>
      </c>
      <c r="F275" s="1">
        <v>1900</v>
      </c>
      <c r="I275" t="s">
        <v>551</v>
      </c>
      <c r="K275" t="s">
        <v>206</v>
      </c>
      <c r="L275" t="s">
        <v>207</v>
      </c>
      <c r="M275" t="s">
        <v>40</v>
      </c>
      <c r="S275" t="s">
        <v>670</v>
      </c>
      <c r="T275" s="1">
        <v>36</v>
      </c>
      <c r="AG275" s="5" t="str">
        <f>IFERROR(IF(VLOOKUP($B275,DPORT_BD!$A$1:$I$296,2,FALSE)=0,"",VLOOKUP($B275,DPORT_BD!$A$1:$I$296,2,FALSE)),"")</f>
        <v/>
      </c>
      <c r="AH275" s="5" t="str">
        <f>IFERROR(IF(VLOOKUP($B275,DPORT_BD!$A$1:$I$296,3,FALSE)=0,"",VLOOKUP($B275,DPORT_BD!$A$1:$I$296,3,FALSE)),"")</f>
        <v/>
      </c>
      <c r="AI275" s="5" t="str">
        <f>IFERROR(IF(VLOOKUP($B275,DPORT_BD!$A$1:$I$296,4,FALSE)=0,"",VLOOKUP($B275,DPORT_BD!$A$1:$I$296,4,FALSE)),"")</f>
        <v/>
      </c>
      <c r="AJ275" s="5" t="str">
        <f>IFERROR(IF(VLOOKUP($B275,DPORT_BD!$A$1:$I$296,5,FALSE)=0,"",VLOOKUP($B275,DPORT_BD!$A$1:$I$296,5,FALSE)),"")</f>
        <v/>
      </c>
      <c r="AK275" s="5" t="str">
        <f>IFERROR(IF(VLOOKUP($B275,DPORT_BD!$A$1:$I$296,6,FALSE)=0,"",VLOOKUP($B275,DPORT_BD!$A$1:$I$296,6,FALSE)),"")</f>
        <v/>
      </c>
      <c r="AL275" s="5" t="str">
        <f>IFERROR(IF(VLOOKUP($B275,DPORT_BD!$A$1:$I$296,7,FALSE)=0,"",VLOOKUP($B275,DPORT_BD!$A$1:$I$296,7,FALSE)),"")</f>
        <v/>
      </c>
      <c r="AM275" s="5" t="str">
        <f>IFERROR(IF(VLOOKUP($B275,DPORT_BD!$A$1:$I$296,8,FALSE)=0,"",VLOOKUP($B275,DPORT_BD!$A$1:$I$296,8,FALSE)),"")</f>
        <v/>
      </c>
      <c r="AN275" s="5" t="str">
        <f>IFERROR(IF(VLOOKUP($B275,DPORT_BD!$A$1:$I$296,9,FALSE)=0,"",VLOOKUP($B275,DPORT_BD!$A$1:$I$296,9,FALSE)),"")</f>
        <v/>
      </c>
    </row>
    <row r="276" spans="1:40">
      <c r="A276" t="s">
        <v>32</v>
      </c>
      <c r="B276" t="s">
        <v>672</v>
      </c>
      <c r="C276" t="s">
        <v>101</v>
      </c>
      <c r="D276" t="s">
        <v>250</v>
      </c>
      <c r="E276" t="s">
        <v>251</v>
      </c>
      <c r="F276" s="1">
        <v>1900</v>
      </c>
      <c r="I276" t="s">
        <v>551</v>
      </c>
      <c r="K276" t="s">
        <v>206</v>
      </c>
      <c r="L276" t="s">
        <v>207</v>
      </c>
      <c r="M276" t="s">
        <v>40</v>
      </c>
      <c r="S276" t="s">
        <v>670</v>
      </c>
      <c r="T276" s="1">
        <v>36</v>
      </c>
      <c r="AG276" s="5" t="str">
        <f>IFERROR(IF(VLOOKUP($B276,DPORT_BD!$A$1:$I$296,2,FALSE)=0,"",VLOOKUP($B276,DPORT_BD!$A$1:$I$296,2,FALSE)),"")</f>
        <v/>
      </c>
      <c r="AH276" s="5" t="str">
        <f>IFERROR(IF(VLOOKUP($B276,DPORT_BD!$A$1:$I$296,3,FALSE)=0,"",VLOOKUP($B276,DPORT_BD!$A$1:$I$296,3,FALSE)),"")</f>
        <v/>
      </c>
      <c r="AI276" s="5" t="str">
        <f>IFERROR(IF(VLOOKUP($B276,DPORT_BD!$A$1:$I$296,4,FALSE)=0,"",VLOOKUP($B276,DPORT_BD!$A$1:$I$296,4,FALSE)),"")</f>
        <v/>
      </c>
      <c r="AJ276" s="5" t="str">
        <f>IFERROR(IF(VLOOKUP($B276,DPORT_BD!$A$1:$I$296,5,FALSE)=0,"",VLOOKUP($B276,DPORT_BD!$A$1:$I$296,5,FALSE)),"")</f>
        <v/>
      </c>
      <c r="AK276" s="5" t="str">
        <f>IFERROR(IF(VLOOKUP($B276,DPORT_BD!$A$1:$I$296,6,FALSE)=0,"",VLOOKUP($B276,DPORT_BD!$A$1:$I$296,6,FALSE)),"")</f>
        <v/>
      </c>
      <c r="AL276" s="5" t="str">
        <f>IFERROR(IF(VLOOKUP($B276,DPORT_BD!$A$1:$I$296,7,FALSE)=0,"",VLOOKUP($B276,DPORT_BD!$A$1:$I$296,7,FALSE)),"")</f>
        <v/>
      </c>
      <c r="AM276" s="5" t="str">
        <f>IFERROR(IF(VLOOKUP($B276,DPORT_BD!$A$1:$I$296,8,FALSE)=0,"",VLOOKUP($B276,DPORT_BD!$A$1:$I$296,8,FALSE)),"")</f>
        <v/>
      </c>
      <c r="AN276" s="5" t="str">
        <f>IFERROR(IF(VLOOKUP($B276,DPORT_BD!$A$1:$I$296,9,FALSE)=0,"",VLOOKUP($B276,DPORT_BD!$A$1:$I$296,9,FALSE)),"")</f>
        <v/>
      </c>
    </row>
    <row r="277" spans="1:40">
      <c r="A277" t="s">
        <v>32</v>
      </c>
      <c r="B277" t="s">
        <v>673</v>
      </c>
      <c r="C277" t="s">
        <v>34</v>
      </c>
      <c r="D277" t="s">
        <v>67</v>
      </c>
      <c r="E277" t="s">
        <v>641</v>
      </c>
      <c r="F277" s="1">
        <v>4500</v>
      </c>
      <c r="I277" t="s">
        <v>205</v>
      </c>
      <c r="J277" t="s">
        <v>82</v>
      </c>
      <c r="K277" t="s">
        <v>160</v>
      </c>
      <c r="L277" t="s">
        <v>161</v>
      </c>
      <c r="M277" t="s">
        <v>320</v>
      </c>
      <c r="N277" t="s">
        <v>317</v>
      </c>
      <c r="O277" t="s">
        <v>642</v>
      </c>
      <c r="P277" t="s">
        <v>643</v>
      </c>
      <c r="Q277" t="s">
        <v>644</v>
      </c>
      <c r="S277" t="s">
        <v>650</v>
      </c>
      <c r="T277" s="1">
        <v>13</v>
      </c>
      <c r="W277" t="s">
        <v>323</v>
      </c>
      <c r="AG277" s="5" t="str">
        <f>IFERROR(IF(VLOOKUP($B277,DPORT_BD!$A$1:$I$296,2,FALSE)=0,"",VLOOKUP($B277,DPORT_BD!$A$1:$I$296,2,FALSE)),"")</f>
        <v/>
      </c>
      <c r="AH277" s="5" t="str">
        <f>IFERROR(IF(VLOOKUP($B277,DPORT_BD!$A$1:$I$296,3,FALSE)=0,"",VLOOKUP($B277,DPORT_BD!$A$1:$I$296,3,FALSE)),"")</f>
        <v/>
      </c>
      <c r="AI277" s="5" t="str">
        <f>IFERROR(IF(VLOOKUP($B277,DPORT_BD!$A$1:$I$296,4,FALSE)=0,"",VLOOKUP($B277,DPORT_BD!$A$1:$I$296,4,FALSE)),"")</f>
        <v/>
      </c>
      <c r="AJ277" s="5" t="str">
        <f>IFERROR(IF(VLOOKUP($B277,DPORT_BD!$A$1:$I$296,5,FALSE)=0,"",VLOOKUP($B277,DPORT_BD!$A$1:$I$296,5,FALSE)),"")</f>
        <v/>
      </c>
      <c r="AK277" s="5" t="str">
        <f>IFERROR(IF(VLOOKUP($B277,DPORT_BD!$A$1:$I$296,6,FALSE)=0,"",VLOOKUP($B277,DPORT_BD!$A$1:$I$296,6,FALSE)),"")</f>
        <v/>
      </c>
      <c r="AL277" s="5" t="str">
        <f>IFERROR(IF(VLOOKUP($B277,DPORT_BD!$A$1:$I$296,7,FALSE)=0,"",VLOOKUP($B277,DPORT_BD!$A$1:$I$296,7,FALSE)),"")</f>
        <v/>
      </c>
      <c r="AM277" s="5" t="str">
        <f>IFERROR(IF(VLOOKUP($B277,DPORT_BD!$A$1:$I$296,8,FALSE)=0,"",VLOOKUP($B277,DPORT_BD!$A$1:$I$296,8,FALSE)),"")</f>
        <v/>
      </c>
      <c r="AN277" s="5" t="str">
        <f>IFERROR(IF(VLOOKUP($B277,DPORT_BD!$A$1:$I$296,9,FALSE)=0,"",VLOOKUP($B277,DPORT_BD!$A$1:$I$296,9,FALSE)),"")</f>
        <v/>
      </c>
    </row>
    <row r="278" spans="1:40">
      <c r="A278" t="s">
        <v>32</v>
      </c>
      <c r="B278" t="s">
        <v>674</v>
      </c>
      <c r="C278" t="s">
        <v>34</v>
      </c>
      <c r="D278" t="s">
        <v>67</v>
      </c>
      <c r="E278" t="s">
        <v>641</v>
      </c>
      <c r="F278" s="1">
        <v>4150</v>
      </c>
      <c r="I278" t="s">
        <v>205</v>
      </c>
      <c r="J278" t="s">
        <v>145</v>
      </c>
      <c r="K278" t="s">
        <v>73</v>
      </c>
      <c r="L278" t="s">
        <v>74</v>
      </c>
      <c r="M278" t="s">
        <v>320</v>
      </c>
      <c r="N278" t="s">
        <v>317</v>
      </c>
      <c r="O278" t="s">
        <v>642</v>
      </c>
      <c r="P278" t="s">
        <v>643</v>
      </c>
      <c r="Q278" t="s">
        <v>644</v>
      </c>
      <c r="S278" t="s">
        <v>645</v>
      </c>
      <c r="T278" s="1">
        <v>12</v>
      </c>
      <c r="W278" t="s">
        <v>323</v>
      </c>
      <c r="AG278" s="5" t="str">
        <f>IFERROR(IF(VLOOKUP($B278,DPORT_BD!$A$1:$I$296,2,FALSE)=0,"",VLOOKUP($B278,DPORT_BD!$A$1:$I$296,2,FALSE)),"")</f>
        <v/>
      </c>
      <c r="AH278" s="5" t="str">
        <f>IFERROR(IF(VLOOKUP($B278,DPORT_BD!$A$1:$I$296,3,FALSE)=0,"",VLOOKUP($B278,DPORT_BD!$A$1:$I$296,3,FALSE)),"")</f>
        <v/>
      </c>
      <c r="AI278" s="5" t="str">
        <f>IFERROR(IF(VLOOKUP($B278,DPORT_BD!$A$1:$I$296,4,FALSE)=0,"",VLOOKUP($B278,DPORT_BD!$A$1:$I$296,4,FALSE)),"")</f>
        <v/>
      </c>
      <c r="AJ278" s="5" t="str">
        <f>IFERROR(IF(VLOOKUP($B278,DPORT_BD!$A$1:$I$296,5,FALSE)=0,"",VLOOKUP($B278,DPORT_BD!$A$1:$I$296,5,FALSE)),"")</f>
        <v/>
      </c>
      <c r="AK278" s="5" t="str">
        <f>IFERROR(IF(VLOOKUP($B278,DPORT_BD!$A$1:$I$296,6,FALSE)=0,"",VLOOKUP($B278,DPORT_BD!$A$1:$I$296,6,FALSE)),"")</f>
        <v/>
      </c>
      <c r="AL278" s="5" t="str">
        <f>IFERROR(IF(VLOOKUP($B278,DPORT_BD!$A$1:$I$296,7,FALSE)=0,"",VLOOKUP($B278,DPORT_BD!$A$1:$I$296,7,FALSE)),"")</f>
        <v/>
      </c>
      <c r="AM278" s="5" t="str">
        <f>IFERROR(IF(VLOOKUP($B278,DPORT_BD!$A$1:$I$296,8,FALSE)=0,"",VLOOKUP($B278,DPORT_BD!$A$1:$I$296,8,FALSE)),"")</f>
        <v/>
      </c>
      <c r="AN278" s="5" t="str">
        <f>IFERROR(IF(VLOOKUP($B278,DPORT_BD!$A$1:$I$296,9,FALSE)=0,"",VLOOKUP($B278,DPORT_BD!$A$1:$I$296,9,FALSE)),"")</f>
        <v/>
      </c>
    </row>
    <row r="279" spans="1:40">
      <c r="A279" t="s">
        <v>32</v>
      </c>
      <c r="B279" t="s">
        <v>675</v>
      </c>
      <c r="C279" t="s">
        <v>34</v>
      </c>
      <c r="D279" t="s">
        <v>67</v>
      </c>
      <c r="E279" t="s">
        <v>68</v>
      </c>
      <c r="F279" s="1">
        <v>4150</v>
      </c>
      <c r="I279" t="s">
        <v>205</v>
      </c>
      <c r="J279" t="s">
        <v>145</v>
      </c>
      <c r="K279" t="s">
        <v>160</v>
      </c>
      <c r="L279" t="s">
        <v>161</v>
      </c>
      <c r="M279" t="s">
        <v>320</v>
      </c>
      <c r="N279" t="s">
        <v>317</v>
      </c>
      <c r="O279" t="s">
        <v>642</v>
      </c>
      <c r="P279" t="s">
        <v>643</v>
      </c>
      <c r="Q279" t="s">
        <v>644</v>
      </c>
      <c r="S279" t="s">
        <v>325</v>
      </c>
      <c r="T279" s="1">
        <v>17</v>
      </c>
      <c r="W279" t="s">
        <v>323</v>
      </c>
      <c r="AG279" s="5" t="str">
        <f>IFERROR(IF(VLOOKUP($B279,DPORT_BD!$A$1:$I$296,2,FALSE)=0,"",VLOOKUP($B279,DPORT_BD!$A$1:$I$296,2,FALSE)),"")</f>
        <v/>
      </c>
      <c r="AH279" s="5" t="str">
        <f>IFERROR(IF(VLOOKUP($B279,DPORT_BD!$A$1:$I$296,3,FALSE)=0,"",VLOOKUP($B279,DPORT_BD!$A$1:$I$296,3,FALSE)),"")</f>
        <v/>
      </c>
      <c r="AI279" s="5" t="str">
        <f>IFERROR(IF(VLOOKUP($B279,DPORT_BD!$A$1:$I$296,4,FALSE)=0,"",VLOOKUP($B279,DPORT_BD!$A$1:$I$296,4,FALSE)),"")</f>
        <v/>
      </c>
      <c r="AJ279" s="5" t="str">
        <f>IFERROR(IF(VLOOKUP($B279,DPORT_BD!$A$1:$I$296,5,FALSE)=0,"",VLOOKUP($B279,DPORT_BD!$A$1:$I$296,5,FALSE)),"")</f>
        <v/>
      </c>
      <c r="AK279" s="5" t="str">
        <f>IFERROR(IF(VLOOKUP($B279,DPORT_BD!$A$1:$I$296,6,FALSE)=0,"",VLOOKUP($B279,DPORT_BD!$A$1:$I$296,6,FALSE)),"")</f>
        <v/>
      </c>
      <c r="AL279" s="5" t="str">
        <f>IFERROR(IF(VLOOKUP($B279,DPORT_BD!$A$1:$I$296,7,FALSE)=0,"",VLOOKUP($B279,DPORT_BD!$A$1:$I$296,7,FALSE)),"")</f>
        <v/>
      </c>
      <c r="AM279" s="5" t="str">
        <f>IFERROR(IF(VLOOKUP($B279,DPORT_BD!$A$1:$I$296,8,FALSE)=0,"",VLOOKUP($B279,DPORT_BD!$A$1:$I$296,8,FALSE)),"")</f>
        <v/>
      </c>
      <c r="AN279" s="5" t="str">
        <f>IFERROR(IF(VLOOKUP($B279,DPORT_BD!$A$1:$I$296,9,FALSE)=0,"",VLOOKUP($B279,DPORT_BD!$A$1:$I$296,9,FALSE)),"")</f>
        <v/>
      </c>
    </row>
    <row r="280" spans="1:40">
      <c r="A280" t="s">
        <v>32</v>
      </c>
      <c r="B280" t="s">
        <v>676</v>
      </c>
      <c r="C280" t="s">
        <v>34</v>
      </c>
      <c r="D280" t="s">
        <v>67</v>
      </c>
      <c r="E280" t="s">
        <v>68</v>
      </c>
      <c r="F280" s="1">
        <v>4150</v>
      </c>
      <c r="I280" t="s">
        <v>205</v>
      </c>
      <c r="J280" t="s">
        <v>145</v>
      </c>
      <c r="K280" t="s">
        <v>83</v>
      </c>
      <c r="L280" t="s">
        <v>84</v>
      </c>
      <c r="M280" t="s">
        <v>320</v>
      </c>
      <c r="N280" t="s">
        <v>317</v>
      </c>
      <c r="O280" t="s">
        <v>642</v>
      </c>
      <c r="P280" t="s">
        <v>643</v>
      </c>
      <c r="Q280" t="s">
        <v>644</v>
      </c>
      <c r="S280" t="s">
        <v>650</v>
      </c>
      <c r="T280" s="1">
        <v>13</v>
      </c>
      <c r="W280" t="s">
        <v>323</v>
      </c>
      <c r="AG280" s="5" t="str">
        <f>IFERROR(IF(VLOOKUP($B280,DPORT_BD!$A$1:$I$296,2,FALSE)=0,"",VLOOKUP($B280,DPORT_BD!$A$1:$I$296,2,FALSE)),"")</f>
        <v/>
      </c>
      <c r="AH280" s="5" t="str">
        <f>IFERROR(IF(VLOOKUP($B280,DPORT_BD!$A$1:$I$296,3,FALSE)=0,"",VLOOKUP($B280,DPORT_BD!$A$1:$I$296,3,FALSE)),"")</f>
        <v/>
      </c>
      <c r="AI280" s="5" t="str">
        <f>IFERROR(IF(VLOOKUP($B280,DPORT_BD!$A$1:$I$296,4,FALSE)=0,"",VLOOKUP($B280,DPORT_BD!$A$1:$I$296,4,FALSE)),"")</f>
        <v/>
      </c>
      <c r="AJ280" s="5" t="str">
        <f>IFERROR(IF(VLOOKUP($B280,DPORT_BD!$A$1:$I$296,5,FALSE)=0,"",VLOOKUP($B280,DPORT_BD!$A$1:$I$296,5,FALSE)),"")</f>
        <v/>
      </c>
      <c r="AK280" s="5" t="str">
        <f>IFERROR(IF(VLOOKUP($B280,DPORT_BD!$A$1:$I$296,6,FALSE)=0,"",VLOOKUP($B280,DPORT_BD!$A$1:$I$296,6,FALSE)),"")</f>
        <v/>
      </c>
      <c r="AL280" s="5" t="str">
        <f>IFERROR(IF(VLOOKUP($B280,DPORT_BD!$A$1:$I$296,7,FALSE)=0,"",VLOOKUP($B280,DPORT_BD!$A$1:$I$296,7,FALSE)),"")</f>
        <v/>
      </c>
      <c r="AM280" s="5" t="str">
        <f>IFERROR(IF(VLOOKUP($B280,DPORT_BD!$A$1:$I$296,8,FALSE)=0,"",VLOOKUP($B280,DPORT_BD!$A$1:$I$296,8,FALSE)),"")</f>
        <v/>
      </c>
      <c r="AN280" s="5" t="str">
        <f>IFERROR(IF(VLOOKUP($B280,DPORT_BD!$A$1:$I$296,9,FALSE)=0,"",VLOOKUP($B280,DPORT_BD!$A$1:$I$296,9,FALSE)),"")</f>
        <v/>
      </c>
    </row>
    <row r="281" spans="1:40">
      <c r="A281" t="s">
        <v>32</v>
      </c>
      <c r="B281" t="s">
        <v>677</v>
      </c>
      <c r="C281" t="s">
        <v>34</v>
      </c>
      <c r="D281" t="s">
        <v>67</v>
      </c>
      <c r="E281" t="s">
        <v>68</v>
      </c>
      <c r="F281" s="1">
        <v>4600</v>
      </c>
      <c r="I281" t="s">
        <v>205</v>
      </c>
      <c r="J281" t="s">
        <v>82</v>
      </c>
      <c r="K281" t="s">
        <v>160</v>
      </c>
      <c r="L281" t="s">
        <v>161</v>
      </c>
      <c r="M281" t="s">
        <v>320</v>
      </c>
      <c r="N281" t="s">
        <v>317</v>
      </c>
      <c r="O281" t="s">
        <v>642</v>
      </c>
      <c r="P281" t="s">
        <v>643</v>
      </c>
      <c r="Q281" t="s">
        <v>644</v>
      </c>
      <c r="S281" t="s">
        <v>650</v>
      </c>
      <c r="T281" s="1">
        <v>13</v>
      </c>
      <c r="W281" t="s">
        <v>323</v>
      </c>
      <c r="AG281" s="5" t="str">
        <f>IFERROR(IF(VLOOKUP($B281,DPORT_BD!$A$1:$I$296,2,FALSE)=0,"",VLOOKUP($B281,DPORT_BD!$A$1:$I$296,2,FALSE)),"")</f>
        <v/>
      </c>
      <c r="AH281" s="5" t="str">
        <f>IFERROR(IF(VLOOKUP($B281,DPORT_BD!$A$1:$I$296,3,FALSE)=0,"",VLOOKUP($B281,DPORT_BD!$A$1:$I$296,3,FALSE)),"")</f>
        <v/>
      </c>
      <c r="AI281" s="5" t="str">
        <f>IFERROR(IF(VLOOKUP($B281,DPORT_BD!$A$1:$I$296,4,FALSE)=0,"",VLOOKUP($B281,DPORT_BD!$A$1:$I$296,4,FALSE)),"")</f>
        <v/>
      </c>
      <c r="AJ281" s="5" t="str">
        <f>IFERROR(IF(VLOOKUP($B281,DPORT_BD!$A$1:$I$296,5,FALSE)=0,"",VLOOKUP($B281,DPORT_BD!$A$1:$I$296,5,FALSE)),"")</f>
        <v/>
      </c>
      <c r="AK281" s="5" t="str">
        <f>IFERROR(IF(VLOOKUP($B281,DPORT_BD!$A$1:$I$296,6,FALSE)=0,"",VLOOKUP($B281,DPORT_BD!$A$1:$I$296,6,FALSE)),"")</f>
        <v/>
      </c>
      <c r="AL281" s="5" t="str">
        <f>IFERROR(IF(VLOOKUP($B281,DPORT_BD!$A$1:$I$296,7,FALSE)=0,"",VLOOKUP($B281,DPORT_BD!$A$1:$I$296,7,FALSE)),"")</f>
        <v/>
      </c>
      <c r="AM281" s="5" t="str">
        <f>IFERROR(IF(VLOOKUP($B281,DPORT_BD!$A$1:$I$296,8,FALSE)=0,"",VLOOKUP($B281,DPORT_BD!$A$1:$I$296,8,FALSE)),"")</f>
        <v/>
      </c>
      <c r="AN281" s="5" t="str">
        <f>IFERROR(IF(VLOOKUP($B281,DPORT_BD!$A$1:$I$296,9,FALSE)=0,"",VLOOKUP($B281,DPORT_BD!$A$1:$I$296,9,FALSE)),"")</f>
        <v/>
      </c>
    </row>
    <row r="282" spans="1:40">
      <c r="A282" t="s">
        <v>32</v>
      </c>
      <c r="B282" t="s">
        <v>678</v>
      </c>
      <c r="C282" t="s">
        <v>34</v>
      </c>
      <c r="D282" t="s">
        <v>67</v>
      </c>
      <c r="E282" t="s">
        <v>68</v>
      </c>
      <c r="F282" s="1">
        <v>4640</v>
      </c>
      <c r="I282" t="s">
        <v>205</v>
      </c>
      <c r="J282" t="s">
        <v>145</v>
      </c>
      <c r="K282" t="s">
        <v>83</v>
      </c>
      <c r="L282" t="s">
        <v>84</v>
      </c>
      <c r="M282" t="s">
        <v>320</v>
      </c>
      <c r="N282" t="s">
        <v>317</v>
      </c>
      <c r="O282" t="s">
        <v>642</v>
      </c>
      <c r="P282" t="s">
        <v>643</v>
      </c>
      <c r="Q282" t="s">
        <v>644</v>
      </c>
      <c r="S282" t="s">
        <v>645</v>
      </c>
      <c r="T282" s="1">
        <v>12</v>
      </c>
      <c r="W282" t="s">
        <v>323</v>
      </c>
      <c r="AG282" s="5" t="str">
        <f>IFERROR(IF(VLOOKUP($B282,DPORT_BD!$A$1:$I$296,2,FALSE)=0,"",VLOOKUP($B282,DPORT_BD!$A$1:$I$296,2,FALSE)),"")</f>
        <v/>
      </c>
      <c r="AH282" s="5" t="str">
        <f>IFERROR(IF(VLOOKUP($B282,DPORT_BD!$A$1:$I$296,3,FALSE)=0,"",VLOOKUP($B282,DPORT_BD!$A$1:$I$296,3,FALSE)),"")</f>
        <v/>
      </c>
      <c r="AI282" s="5" t="str">
        <f>IFERROR(IF(VLOOKUP($B282,DPORT_BD!$A$1:$I$296,4,FALSE)=0,"",VLOOKUP($B282,DPORT_BD!$A$1:$I$296,4,FALSE)),"")</f>
        <v/>
      </c>
      <c r="AJ282" s="5" t="str">
        <f>IFERROR(IF(VLOOKUP($B282,DPORT_BD!$A$1:$I$296,5,FALSE)=0,"",VLOOKUP($B282,DPORT_BD!$A$1:$I$296,5,FALSE)),"")</f>
        <v/>
      </c>
      <c r="AK282" s="5" t="str">
        <f>IFERROR(IF(VLOOKUP($B282,DPORT_BD!$A$1:$I$296,6,FALSE)=0,"",VLOOKUP($B282,DPORT_BD!$A$1:$I$296,6,FALSE)),"")</f>
        <v/>
      </c>
      <c r="AL282" s="5" t="str">
        <f>IFERROR(IF(VLOOKUP($B282,DPORT_BD!$A$1:$I$296,7,FALSE)=0,"",VLOOKUP($B282,DPORT_BD!$A$1:$I$296,7,FALSE)),"")</f>
        <v/>
      </c>
      <c r="AM282" s="5" t="str">
        <f>IFERROR(IF(VLOOKUP($B282,DPORT_BD!$A$1:$I$296,8,FALSE)=0,"",VLOOKUP($B282,DPORT_BD!$A$1:$I$296,8,FALSE)),"")</f>
        <v/>
      </c>
      <c r="AN282" s="5" t="str">
        <f>IFERROR(IF(VLOOKUP($B282,DPORT_BD!$A$1:$I$296,9,FALSE)=0,"",VLOOKUP($B282,DPORT_BD!$A$1:$I$296,9,FALSE)),"")</f>
        <v/>
      </c>
    </row>
    <row r="283" spans="1:40">
      <c r="A283" t="s">
        <v>32</v>
      </c>
      <c r="B283" t="s">
        <v>679</v>
      </c>
      <c r="C283" t="s">
        <v>34</v>
      </c>
      <c r="D283" t="s">
        <v>67</v>
      </c>
      <c r="E283" t="s">
        <v>68</v>
      </c>
      <c r="F283" s="1">
        <v>4620</v>
      </c>
      <c r="I283" t="s">
        <v>205</v>
      </c>
      <c r="J283" t="s">
        <v>145</v>
      </c>
      <c r="K283" t="s">
        <v>160</v>
      </c>
      <c r="L283" t="s">
        <v>161</v>
      </c>
      <c r="M283" t="s">
        <v>320</v>
      </c>
      <c r="N283" t="s">
        <v>317</v>
      </c>
      <c r="O283" t="s">
        <v>642</v>
      </c>
      <c r="P283" t="s">
        <v>643</v>
      </c>
      <c r="Q283" t="s">
        <v>644</v>
      </c>
      <c r="S283" t="s">
        <v>645</v>
      </c>
      <c r="T283" s="1">
        <v>12</v>
      </c>
      <c r="W283" t="s">
        <v>323</v>
      </c>
      <c r="AG283" s="5" t="str">
        <f>IFERROR(IF(VLOOKUP($B283,DPORT_BD!$A$1:$I$296,2,FALSE)=0,"",VLOOKUP($B283,DPORT_BD!$A$1:$I$296,2,FALSE)),"")</f>
        <v/>
      </c>
      <c r="AH283" s="5" t="str">
        <f>IFERROR(IF(VLOOKUP($B283,DPORT_BD!$A$1:$I$296,3,FALSE)=0,"",VLOOKUP($B283,DPORT_BD!$A$1:$I$296,3,FALSE)),"")</f>
        <v/>
      </c>
      <c r="AI283" s="5" t="str">
        <f>IFERROR(IF(VLOOKUP($B283,DPORT_BD!$A$1:$I$296,4,FALSE)=0,"",VLOOKUP($B283,DPORT_BD!$A$1:$I$296,4,FALSE)),"")</f>
        <v/>
      </c>
      <c r="AJ283" s="5" t="str">
        <f>IFERROR(IF(VLOOKUP($B283,DPORT_BD!$A$1:$I$296,5,FALSE)=0,"",VLOOKUP($B283,DPORT_BD!$A$1:$I$296,5,FALSE)),"")</f>
        <v/>
      </c>
      <c r="AK283" s="5" t="str">
        <f>IFERROR(IF(VLOOKUP($B283,DPORT_BD!$A$1:$I$296,6,FALSE)=0,"",VLOOKUP($B283,DPORT_BD!$A$1:$I$296,6,FALSE)),"")</f>
        <v/>
      </c>
      <c r="AL283" s="5" t="str">
        <f>IFERROR(IF(VLOOKUP($B283,DPORT_BD!$A$1:$I$296,7,FALSE)=0,"",VLOOKUP($B283,DPORT_BD!$A$1:$I$296,7,FALSE)),"")</f>
        <v/>
      </c>
      <c r="AM283" s="5" t="str">
        <f>IFERROR(IF(VLOOKUP($B283,DPORT_BD!$A$1:$I$296,8,FALSE)=0,"",VLOOKUP($B283,DPORT_BD!$A$1:$I$296,8,FALSE)),"")</f>
        <v/>
      </c>
      <c r="AN283" s="5" t="str">
        <f>IFERROR(IF(VLOOKUP($B283,DPORT_BD!$A$1:$I$296,9,FALSE)=0,"",VLOOKUP($B283,DPORT_BD!$A$1:$I$296,9,FALSE)),"")</f>
        <v/>
      </c>
    </row>
    <row r="284" spans="1:40">
      <c r="A284" t="s">
        <v>32</v>
      </c>
      <c r="B284" t="s">
        <v>680</v>
      </c>
      <c r="C284" t="s">
        <v>34</v>
      </c>
      <c r="D284" t="s">
        <v>67</v>
      </c>
      <c r="E284" t="s">
        <v>68</v>
      </c>
      <c r="F284" s="1">
        <v>4150</v>
      </c>
      <c r="I284" t="s">
        <v>205</v>
      </c>
      <c r="J284" t="s">
        <v>145</v>
      </c>
      <c r="K284" t="s">
        <v>160</v>
      </c>
      <c r="L284" t="s">
        <v>161</v>
      </c>
      <c r="M284" t="s">
        <v>320</v>
      </c>
      <c r="N284" t="s">
        <v>317</v>
      </c>
      <c r="O284" t="s">
        <v>642</v>
      </c>
      <c r="P284" t="s">
        <v>643</v>
      </c>
      <c r="Q284" t="s">
        <v>644</v>
      </c>
      <c r="S284" t="s">
        <v>650</v>
      </c>
      <c r="T284" s="1">
        <v>13</v>
      </c>
      <c r="W284" t="s">
        <v>323</v>
      </c>
      <c r="AG284" s="5" t="str">
        <f>IFERROR(IF(VLOOKUP($B284,DPORT_BD!$A$1:$I$296,2,FALSE)=0,"",VLOOKUP($B284,DPORT_BD!$A$1:$I$296,2,FALSE)),"")</f>
        <v/>
      </c>
      <c r="AH284" s="5" t="str">
        <f>IFERROR(IF(VLOOKUP($B284,DPORT_BD!$A$1:$I$296,3,FALSE)=0,"",VLOOKUP($B284,DPORT_BD!$A$1:$I$296,3,FALSE)),"")</f>
        <v/>
      </c>
      <c r="AI284" s="5" t="str">
        <f>IFERROR(IF(VLOOKUP($B284,DPORT_BD!$A$1:$I$296,4,FALSE)=0,"",VLOOKUP($B284,DPORT_BD!$A$1:$I$296,4,FALSE)),"")</f>
        <v/>
      </c>
      <c r="AJ284" s="5" t="str">
        <f>IFERROR(IF(VLOOKUP($B284,DPORT_BD!$A$1:$I$296,5,FALSE)=0,"",VLOOKUP($B284,DPORT_BD!$A$1:$I$296,5,FALSE)),"")</f>
        <v/>
      </c>
      <c r="AK284" s="5" t="str">
        <f>IFERROR(IF(VLOOKUP($B284,DPORT_BD!$A$1:$I$296,6,FALSE)=0,"",VLOOKUP($B284,DPORT_BD!$A$1:$I$296,6,FALSE)),"")</f>
        <v/>
      </c>
      <c r="AL284" s="5" t="str">
        <f>IFERROR(IF(VLOOKUP($B284,DPORT_BD!$A$1:$I$296,7,FALSE)=0,"",VLOOKUP($B284,DPORT_BD!$A$1:$I$296,7,FALSE)),"")</f>
        <v/>
      </c>
      <c r="AM284" s="5" t="str">
        <f>IFERROR(IF(VLOOKUP($B284,DPORT_BD!$A$1:$I$296,8,FALSE)=0,"",VLOOKUP($B284,DPORT_BD!$A$1:$I$296,8,FALSE)),"")</f>
        <v/>
      </c>
      <c r="AN284" s="5" t="str">
        <f>IFERROR(IF(VLOOKUP($B284,DPORT_BD!$A$1:$I$296,9,FALSE)=0,"",VLOOKUP($B284,DPORT_BD!$A$1:$I$296,9,FALSE)),"")</f>
        <v/>
      </c>
    </row>
    <row r="285" spans="1:40">
      <c r="A285" t="s">
        <v>32</v>
      </c>
      <c r="B285" t="s">
        <v>681</v>
      </c>
      <c r="C285" t="s">
        <v>34</v>
      </c>
      <c r="D285" t="s">
        <v>67</v>
      </c>
      <c r="E285" t="s">
        <v>68</v>
      </c>
      <c r="F285" s="1">
        <v>4150</v>
      </c>
      <c r="I285" t="s">
        <v>205</v>
      </c>
      <c r="J285" t="s">
        <v>145</v>
      </c>
      <c r="K285" t="s">
        <v>160</v>
      </c>
      <c r="L285" t="s">
        <v>161</v>
      </c>
      <c r="M285" t="s">
        <v>320</v>
      </c>
      <c r="N285" t="s">
        <v>317</v>
      </c>
      <c r="O285" t="s">
        <v>642</v>
      </c>
      <c r="P285" t="s">
        <v>643</v>
      </c>
      <c r="Q285" t="s">
        <v>644</v>
      </c>
      <c r="S285" t="s">
        <v>645</v>
      </c>
      <c r="T285" s="1">
        <v>12</v>
      </c>
      <c r="W285" t="s">
        <v>323</v>
      </c>
      <c r="AG285" s="5" t="str">
        <f>IFERROR(IF(VLOOKUP($B285,DPORT_BD!$A$1:$I$296,2,FALSE)=0,"",VLOOKUP($B285,DPORT_BD!$A$1:$I$296,2,FALSE)),"")</f>
        <v/>
      </c>
      <c r="AH285" s="5" t="str">
        <f>IFERROR(IF(VLOOKUP($B285,DPORT_BD!$A$1:$I$296,3,FALSE)=0,"",VLOOKUP($B285,DPORT_BD!$A$1:$I$296,3,FALSE)),"")</f>
        <v/>
      </c>
      <c r="AI285" s="5" t="str">
        <f>IFERROR(IF(VLOOKUP($B285,DPORT_BD!$A$1:$I$296,4,FALSE)=0,"",VLOOKUP($B285,DPORT_BD!$A$1:$I$296,4,FALSE)),"")</f>
        <v/>
      </c>
      <c r="AJ285" s="5" t="str">
        <f>IFERROR(IF(VLOOKUP($B285,DPORT_BD!$A$1:$I$296,5,FALSE)=0,"",VLOOKUP($B285,DPORT_BD!$A$1:$I$296,5,FALSE)),"")</f>
        <v/>
      </c>
      <c r="AK285" s="5" t="str">
        <f>IFERROR(IF(VLOOKUP($B285,DPORT_BD!$A$1:$I$296,6,FALSE)=0,"",VLOOKUP($B285,DPORT_BD!$A$1:$I$296,6,FALSE)),"")</f>
        <v/>
      </c>
      <c r="AL285" s="5" t="str">
        <f>IFERROR(IF(VLOOKUP($B285,DPORT_BD!$A$1:$I$296,7,FALSE)=0,"",VLOOKUP($B285,DPORT_BD!$A$1:$I$296,7,FALSE)),"")</f>
        <v/>
      </c>
      <c r="AM285" s="5" t="str">
        <f>IFERROR(IF(VLOOKUP($B285,DPORT_BD!$A$1:$I$296,8,FALSE)=0,"",VLOOKUP($B285,DPORT_BD!$A$1:$I$296,8,FALSE)),"")</f>
        <v/>
      </c>
      <c r="AN285" s="5" t="str">
        <f>IFERROR(IF(VLOOKUP($B285,DPORT_BD!$A$1:$I$296,9,FALSE)=0,"",VLOOKUP($B285,DPORT_BD!$A$1:$I$296,9,FALSE)),"")</f>
        <v/>
      </c>
    </row>
    <row r="286" spans="1:40">
      <c r="A286" t="s">
        <v>32</v>
      </c>
      <c r="B286" t="s">
        <v>682</v>
      </c>
      <c r="C286" t="s">
        <v>34</v>
      </c>
      <c r="D286" t="s">
        <v>67</v>
      </c>
      <c r="E286" t="s">
        <v>683</v>
      </c>
      <c r="F286" s="1">
        <v>4580</v>
      </c>
      <c r="I286" t="s">
        <v>205</v>
      </c>
      <c r="J286" t="s">
        <v>145</v>
      </c>
      <c r="K286" t="s">
        <v>160</v>
      </c>
      <c r="L286" t="s">
        <v>161</v>
      </c>
      <c r="M286" t="s">
        <v>320</v>
      </c>
      <c r="N286" t="s">
        <v>317</v>
      </c>
      <c r="O286" t="s">
        <v>642</v>
      </c>
      <c r="P286" t="s">
        <v>643</v>
      </c>
      <c r="Q286" t="s">
        <v>644</v>
      </c>
      <c r="S286" t="s">
        <v>650</v>
      </c>
      <c r="T286" s="1">
        <v>13</v>
      </c>
      <c r="W286" t="s">
        <v>323</v>
      </c>
      <c r="AG286" s="5" t="str">
        <f>IFERROR(IF(VLOOKUP($B286,DPORT_BD!$A$1:$I$296,2,FALSE)=0,"",VLOOKUP($B286,DPORT_BD!$A$1:$I$296,2,FALSE)),"")</f>
        <v/>
      </c>
      <c r="AH286" s="5" t="str">
        <f>IFERROR(IF(VLOOKUP($B286,DPORT_BD!$A$1:$I$296,3,FALSE)=0,"",VLOOKUP($B286,DPORT_BD!$A$1:$I$296,3,FALSE)),"")</f>
        <v/>
      </c>
      <c r="AI286" s="5" t="str">
        <f>IFERROR(IF(VLOOKUP($B286,DPORT_BD!$A$1:$I$296,4,FALSE)=0,"",VLOOKUP($B286,DPORT_BD!$A$1:$I$296,4,FALSE)),"")</f>
        <v/>
      </c>
      <c r="AJ286" s="5" t="str">
        <f>IFERROR(IF(VLOOKUP($B286,DPORT_BD!$A$1:$I$296,5,FALSE)=0,"",VLOOKUP($B286,DPORT_BD!$A$1:$I$296,5,FALSE)),"")</f>
        <v/>
      </c>
      <c r="AK286" s="5" t="str">
        <f>IFERROR(IF(VLOOKUP($B286,DPORT_BD!$A$1:$I$296,6,FALSE)=0,"",VLOOKUP($B286,DPORT_BD!$A$1:$I$296,6,FALSE)),"")</f>
        <v/>
      </c>
      <c r="AL286" s="5" t="str">
        <f>IFERROR(IF(VLOOKUP($B286,DPORT_BD!$A$1:$I$296,7,FALSE)=0,"",VLOOKUP($B286,DPORT_BD!$A$1:$I$296,7,FALSE)),"")</f>
        <v/>
      </c>
      <c r="AM286" s="5" t="str">
        <f>IFERROR(IF(VLOOKUP($B286,DPORT_BD!$A$1:$I$296,8,FALSE)=0,"",VLOOKUP($B286,DPORT_BD!$A$1:$I$296,8,FALSE)),"")</f>
        <v/>
      </c>
      <c r="AN286" s="5" t="str">
        <f>IFERROR(IF(VLOOKUP($B286,DPORT_BD!$A$1:$I$296,9,FALSE)=0,"",VLOOKUP($B286,DPORT_BD!$A$1:$I$296,9,FALSE)),"")</f>
        <v/>
      </c>
    </row>
    <row r="287" spans="1:40">
      <c r="A287" t="s">
        <v>32</v>
      </c>
      <c r="B287" t="s">
        <v>684</v>
      </c>
      <c r="C287" t="s">
        <v>34</v>
      </c>
      <c r="D287" t="s">
        <v>67</v>
      </c>
      <c r="E287" t="s">
        <v>68</v>
      </c>
      <c r="F287" s="1">
        <v>4150</v>
      </c>
      <c r="I287" t="s">
        <v>205</v>
      </c>
      <c r="J287" t="s">
        <v>145</v>
      </c>
      <c r="K287" t="s">
        <v>83</v>
      </c>
      <c r="L287" t="s">
        <v>84</v>
      </c>
      <c r="M287" t="s">
        <v>320</v>
      </c>
      <c r="N287" t="s">
        <v>317</v>
      </c>
      <c r="O287" t="s">
        <v>642</v>
      </c>
      <c r="P287" t="s">
        <v>643</v>
      </c>
      <c r="Q287" t="s">
        <v>644</v>
      </c>
      <c r="S287" t="s">
        <v>527</v>
      </c>
      <c r="T287" s="1">
        <v>9</v>
      </c>
      <c r="W287" t="s">
        <v>323</v>
      </c>
      <c r="AG287" s="5" t="str">
        <f>IFERROR(IF(VLOOKUP($B287,DPORT_BD!$A$1:$I$296,2,FALSE)=0,"",VLOOKUP($B287,DPORT_BD!$A$1:$I$296,2,FALSE)),"")</f>
        <v/>
      </c>
      <c r="AH287" s="5" t="str">
        <f>IFERROR(IF(VLOOKUP($B287,DPORT_BD!$A$1:$I$296,3,FALSE)=0,"",VLOOKUP($B287,DPORT_BD!$A$1:$I$296,3,FALSE)),"")</f>
        <v/>
      </c>
      <c r="AI287" s="5" t="str">
        <f>IFERROR(IF(VLOOKUP($B287,DPORT_BD!$A$1:$I$296,4,FALSE)=0,"",VLOOKUP($B287,DPORT_BD!$A$1:$I$296,4,FALSE)),"")</f>
        <v/>
      </c>
      <c r="AJ287" s="5" t="str">
        <f>IFERROR(IF(VLOOKUP($B287,DPORT_BD!$A$1:$I$296,5,FALSE)=0,"",VLOOKUP($B287,DPORT_BD!$A$1:$I$296,5,FALSE)),"")</f>
        <v/>
      </c>
      <c r="AK287" s="5" t="str">
        <f>IFERROR(IF(VLOOKUP($B287,DPORT_BD!$A$1:$I$296,6,FALSE)=0,"",VLOOKUP($B287,DPORT_BD!$A$1:$I$296,6,FALSE)),"")</f>
        <v/>
      </c>
      <c r="AL287" s="5" t="str">
        <f>IFERROR(IF(VLOOKUP($B287,DPORT_BD!$A$1:$I$296,7,FALSE)=0,"",VLOOKUP($B287,DPORT_BD!$A$1:$I$296,7,FALSE)),"")</f>
        <v/>
      </c>
      <c r="AM287" s="5" t="str">
        <f>IFERROR(IF(VLOOKUP($B287,DPORT_BD!$A$1:$I$296,8,FALSE)=0,"",VLOOKUP($B287,DPORT_BD!$A$1:$I$296,8,FALSE)),"")</f>
        <v/>
      </c>
      <c r="AN287" s="5" t="str">
        <f>IFERROR(IF(VLOOKUP($B287,DPORT_BD!$A$1:$I$296,9,FALSE)=0,"",VLOOKUP($B287,DPORT_BD!$A$1:$I$296,9,FALSE)),"")</f>
        <v/>
      </c>
    </row>
    <row r="288" spans="1:40">
      <c r="A288" t="s">
        <v>32</v>
      </c>
      <c r="B288" t="s">
        <v>685</v>
      </c>
      <c r="C288" t="s">
        <v>34</v>
      </c>
      <c r="D288" t="s">
        <v>67</v>
      </c>
      <c r="E288" t="s">
        <v>68</v>
      </c>
      <c r="F288" s="1">
        <v>4560</v>
      </c>
      <c r="I288" t="s">
        <v>686</v>
      </c>
      <c r="K288" t="s">
        <v>38</v>
      </c>
      <c r="L288" t="s">
        <v>39</v>
      </c>
      <c r="M288" t="s">
        <v>320</v>
      </c>
      <c r="N288" t="s">
        <v>317</v>
      </c>
      <c r="O288" t="s">
        <v>642</v>
      </c>
      <c r="P288" t="s">
        <v>643</v>
      </c>
      <c r="Q288" t="s">
        <v>644</v>
      </c>
      <c r="S288" t="s">
        <v>645</v>
      </c>
      <c r="T288" s="1">
        <v>12</v>
      </c>
      <c r="W288" t="s">
        <v>323</v>
      </c>
      <c r="AG288" s="5" t="str">
        <f>IFERROR(IF(VLOOKUP($B288,DPORT_BD!$A$1:$I$296,2,FALSE)=0,"",VLOOKUP($B288,DPORT_BD!$A$1:$I$296,2,FALSE)),"")</f>
        <v/>
      </c>
      <c r="AH288" s="5" t="str">
        <f>IFERROR(IF(VLOOKUP($B288,DPORT_BD!$A$1:$I$296,3,FALSE)=0,"",VLOOKUP($B288,DPORT_BD!$A$1:$I$296,3,FALSE)),"")</f>
        <v/>
      </c>
      <c r="AI288" s="5" t="str">
        <f>IFERROR(IF(VLOOKUP($B288,DPORT_BD!$A$1:$I$296,4,FALSE)=0,"",VLOOKUP($B288,DPORT_BD!$A$1:$I$296,4,FALSE)),"")</f>
        <v/>
      </c>
      <c r="AJ288" s="5" t="str">
        <f>IFERROR(IF(VLOOKUP($B288,DPORT_BD!$A$1:$I$296,5,FALSE)=0,"",VLOOKUP($B288,DPORT_BD!$A$1:$I$296,5,FALSE)),"")</f>
        <v/>
      </c>
      <c r="AK288" s="5" t="str">
        <f>IFERROR(IF(VLOOKUP($B288,DPORT_BD!$A$1:$I$296,6,FALSE)=0,"",VLOOKUP($B288,DPORT_BD!$A$1:$I$296,6,FALSE)),"")</f>
        <v/>
      </c>
      <c r="AL288" s="5" t="str">
        <f>IFERROR(IF(VLOOKUP($B288,DPORT_BD!$A$1:$I$296,7,FALSE)=0,"",VLOOKUP($B288,DPORT_BD!$A$1:$I$296,7,FALSE)),"")</f>
        <v/>
      </c>
      <c r="AM288" s="5" t="str">
        <f>IFERROR(IF(VLOOKUP($B288,DPORT_BD!$A$1:$I$296,8,FALSE)=0,"",VLOOKUP($B288,DPORT_BD!$A$1:$I$296,8,FALSE)),"")</f>
        <v/>
      </c>
      <c r="AN288" s="5" t="str">
        <f>IFERROR(IF(VLOOKUP($B288,DPORT_BD!$A$1:$I$296,9,FALSE)=0,"",VLOOKUP($B288,DPORT_BD!$A$1:$I$296,9,FALSE)),"")</f>
        <v/>
      </c>
    </row>
    <row r="289" spans="1:40">
      <c r="A289" t="s">
        <v>32</v>
      </c>
      <c r="B289" t="s">
        <v>687</v>
      </c>
      <c r="C289" t="s">
        <v>34</v>
      </c>
      <c r="D289" t="s">
        <v>52</v>
      </c>
      <c r="E289" t="s">
        <v>53</v>
      </c>
      <c r="F289" s="1">
        <v>3880</v>
      </c>
      <c r="I289" t="s">
        <v>37</v>
      </c>
      <c r="J289" t="s">
        <v>82</v>
      </c>
      <c r="K289" t="s">
        <v>83</v>
      </c>
      <c r="L289" t="s">
        <v>84</v>
      </c>
      <c r="M289" t="s">
        <v>40</v>
      </c>
      <c r="S289" t="s">
        <v>325</v>
      </c>
      <c r="T289" s="1">
        <v>17</v>
      </c>
      <c r="AG289" s="5" t="str">
        <f>IFERROR(IF(VLOOKUP($B289,DPORT_BD!$A$1:$I$296,2,FALSE)=0,"",VLOOKUP($B289,DPORT_BD!$A$1:$I$296,2,FALSE)),"")</f>
        <v/>
      </c>
      <c r="AH289" s="5" t="str">
        <f>IFERROR(IF(VLOOKUP($B289,DPORT_BD!$A$1:$I$296,3,FALSE)=0,"",VLOOKUP($B289,DPORT_BD!$A$1:$I$296,3,FALSE)),"")</f>
        <v/>
      </c>
      <c r="AI289" s="5" t="str">
        <f>IFERROR(IF(VLOOKUP($B289,DPORT_BD!$A$1:$I$296,4,FALSE)=0,"",VLOOKUP($B289,DPORT_BD!$A$1:$I$296,4,FALSE)),"")</f>
        <v/>
      </c>
      <c r="AJ289" s="5" t="str">
        <f>IFERROR(IF(VLOOKUP($B289,DPORT_BD!$A$1:$I$296,5,FALSE)=0,"",VLOOKUP($B289,DPORT_BD!$A$1:$I$296,5,FALSE)),"")</f>
        <v/>
      </c>
      <c r="AK289" s="5" t="str">
        <f>IFERROR(IF(VLOOKUP($B289,DPORT_BD!$A$1:$I$296,6,FALSE)=0,"",VLOOKUP($B289,DPORT_BD!$A$1:$I$296,6,FALSE)),"")</f>
        <v/>
      </c>
      <c r="AL289" s="5" t="str">
        <f>IFERROR(IF(VLOOKUP($B289,DPORT_BD!$A$1:$I$296,7,FALSE)=0,"",VLOOKUP($B289,DPORT_BD!$A$1:$I$296,7,FALSE)),"")</f>
        <v/>
      </c>
      <c r="AM289" s="5" t="str">
        <f>IFERROR(IF(VLOOKUP($B289,DPORT_BD!$A$1:$I$296,8,FALSE)=0,"",VLOOKUP($B289,DPORT_BD!$A$1:$I$296,8,FALSE)),"")</f>
        <v/>
      </c>
      <c r="AN289" s="5" t="str">
        <f>IFERROR(IF(VLOOKUP($B289,DPORT_BD!$A$1:$I$296,9,FALSE)=0,"",VLOOKUP($B289,DPORT_BD!$A$1:$I$296,9,FALSE)),"")</f>
        <v/>
      </c>
    </row>
    <row r="290" spans="1:40">
      <c r="A290" t="s">
        <v>32</v>
      </c>
      <c r="B290" t="s">
        <v>688</v>
      </c>
      <c r="C290" t="s">
        <v>101</v>
      </c>
      <c r="D290" t="s">
        <v>250</v>
      </c>
      <c r="E290" t="s">
        <v>355</v>
      </c>
      <c r="F290" s="1">
        <v>1900</v>
      </c>
      <c r="I290" t="s">
        <v>689</v>
      </c>
      <c r="K290" t="s">
        <v>206</v>
      </c>
      <c r="L290" t="s">
        <v>207</v>
      </c>
      <c r="M290" t="s">
        <v>40</v>
      </c>
      <c r="Q290" t="s">
        <v>690</v>
      </c>
      <c r="R290" t="s">
        <v>87</v>
      </c>
      <c r="S290" t="s">
        <v>691</v>
      </c>
      <c r="T290" s="1">
        <v>32</v>
      </c>
      <c r="AG290" s="5" t="str">
        <f>IFERROR(IF(VLOOKUP($B290,DPORT_BD!$A$1:$I$296,2,FALSE)=0,"",VLOOKUP($B290,DPORT_BD!$A$1:$I$296,2,FALSE)),"")</f>
        <v/>
      </c>
      <c r="AH290" s="5" t="str">
        <f>IFERROR(IF(VLOOKUP($B290,DPORT_BD!$A$1:$I$296,3,FALSE)=0,"",VLOOKUP($B290,DPORT_BD!$A$1:$I$296,3,FALSE)),"")</f>
        <v/>
      </c>
      <c r="AI290" s="5" t="str">
        <f>IFERROR(IF(VLOOKUP($B290,DPORT_BD!$A$1:$I$296,4,FALSE)=0,"",VLOOKUP($B290,DPORT_BD!$A$1:$I$296,4,FALSE)),"")</f>
        <v/>
      </c>
      <c r="AJ290" s="5" t="str">
        <f>IFERROR(IF(VLOOKUP($B290,DPORT_BD!$A$1:$I$296,5,FALSE)=0,"",VLOOKUP($B290,DPORT_BD!$A$1:$I$296,5,FALSE)),"")</f>
        <v/>
      </c>
      <c r="AK290" s="5" t="str">
        <f>IFERROR(IF(VLOOKUP($B290,DPORT_BD!$A$1:$I$296,6,FALSE)=0,"",VLOOKUP($B290,DPORT_BD!$A$1:$I$296,6,FALSE)),"")</f>
        <v/>
      </c>
      <c r="AL290" s="5" t="str">
        <f>IFERROR(IF(VLOOKUP($B290,DPORT_BD!$A$1:$I$296,7,FALSE)=0,"",VLOOKUP($B290,DPORT_BD!$A$1:$I$296,7,FALSE)),"")</f>
        <v/>
      </c>
      <c r="AM290" s="5" t="str">
        <f>IFERROR(IF(VLOOKUP($B290,DPORT_BD!$A$1:$I$296,8,FALSE)=0,"",VLOOKUP($B290,DPORT_BD!$A$1:$I$296,8,FALSE)),"")</f>
        <v/>
      </c>
      <c r="AN290" s="5" t="str">
        <f>IFERROR(IF(VLOOKUP($B290,DPORT_BD!$A$1:$I$296,9,FALSE)=0,"",VLOOKUP($B290,DPORT_BD!$A$1:$I$296,9,FALSE)),"")</f>
        <v/>
      </c>
    </row>
    <row r="291" spans="1:40">
      <c r="A291" t="s">
        <v>32</v>
      </c>
      <c r="B291" t="s">
        <v>692</v>
      </c>
      <c r="C291" t="s">
        <v>101</v>
      </c>
      <c r="D291" t="s">
        <v>250</v>
      </c>
      <c r="E291" t="s">
        <v>251</v>
      </c>
      <c r="F291" s="1">
        <v>1900</v>
      </c>
      <c r="I291" t="s">
        <v>689</v>
      </c>
      <c r="K291" t="s">
        <v>206</v>
      </c>
      <c r="L291" t="s">
        <v>207</v>
      </c>
      <c r="M291" t="s">
        <v>40</v>
      </c>
      <c r="S291" t="s">
        <v>691</v>
      </c>
      <c r="T291" s="1">
        <v>32</v>
      </c>
      <c r="AG291" s="5" t="str">
        <f>IFERROR(IF(VLOOKUP($B291,DPORT_BD!$A$1:$I$296,2,FALSE)=0,"",VLOOKUP($B291,DPORT_BD!$A$1:$I$296,2,FALSE)),"")</f>
        <v/>
      </c>
      <c r="AH291" s="5" t="str">
        <f>IFERROR(IF(VLOOKUP($B291,DPORT_BD!$A$1:$I$296,3,FALSE)=0,"",VLOOKUP($B291,DPORT_BD!$A$1:$I$296,3,FALSE)),"")</f>
        <v/>
      </c>
      <c r="AI291" s="5" t="str">
        <f>IFERROR(IF(VLOOKUP($B291,DPORT_BD!$A$1:$I$296,4,FALSE)=0,"",VLOOKUP($B291,DPORT_BD!$A$1:$I$296,4,FALSE)),"")</f>
        <v/>
      </c>
      <c r="AJ291" s="5" t="str">
        <f>IFERROR(IF(VLOOKUP($B291,DPORT_BD!$A$1:$I$296,5,FALSE)=0,"",VLOOKUP($B291,DPORT_BD!$A$1:$I$296,5,FALSE)),"")</f>
        <v/>
      </c>
      <c r="AK291" s="5" t="str">
        <f>IFERROR(IF(VLOOKUP($B291,DPORT_BD!$A$1:$I$296,6,FALSE)=0,"",VLOOKUP($B291,DPORT_BD!$A$1:$I$296,6,FALSE)),"")</f>
        <v/>
      </c>
      <c r="AL291" s="5" t="str">
        <f>IFERROR(IF(VLOOKUP($B291,DPORT_BD!$A$1:$I$296,7,FALSE)=0,"",VLOOKUP($B291,DPORT_BD!$A$1:$I$296,7,FALSE)),"")</f>
        <v/>
      </c>
      <c r="AM291" s="5" t="str">
        <f>IFERROR(IF(VLOOKUP($B291,DPORT_BD!$A$1:$I$296,8,FALSE)=0,"",VLOOKUP($B291,DPORT_BD!$A$1:$I$296,8,FALSE)),"")</f>
        <v/>
      </c>
      <c r="AN291" s="5" t="str">
        <f>IFERROR(IF(VLOOKUP($B291,DPORT_BD!$A$1:$I$296,9,FALSE)=0,"",VLOOKUP($B291,DPORT_BD!$A$1:$I$296,9,FALSE)),"")</f>
        <v/>
      </c>
    </row>
    <row r="292" spans="1:40">
      <c r="A292" t="s">
        <v>32</v>
      </c>
      <c r="B292" t="s">
        <v>693</v>
      </c>
      <c r="C292" t="s">
        <v>101</v>
      </c>
      <c r="D292" t="s">
        <v>250</v>
      </c>
      <c r="E292" t="s">
        <v>550</v>
      </c>
      <c r="F292" s="1">
        <v>3000</v>
      </c>
      <c r="I292" t="s">
        <v>252</v>
      </c>
      <c r="K292" t="s">
        <v>206</v>
      </c>
      <c r="L292" t="s">
        <v>207</v>
      </c>
      <c r="M292" t="s">
        <v>40</v>
      </c>
      <c r="Q292" t="s">
        <v>694</v>
      </c>
      <c r="R292" t="s">
        <v>87</v>
      </c>
      <c r="S292" t="s">
        <v>563</v>
      </c>
      <c r="T292" s="1">
        <v>25</v>
      </c>
      <c r="AG292" s="5" t="str">
        <f>IFERROR(IF(VLOOKUP($B292,DPORT_BD!$A$1:$I$296,2,FALSE)=0,"",VLOOKUP($B292,DPORT_BD!$A$1:$I$296,2,FALSE)),"")</f>
        <v/>
      </c>
      <c r="AH292" s="5" t="str">
        <f>IFERROR(IF(VLOOKUP($B292,DPORT_BD!$A$1:$I$296,3,FALSE)=0,"",VLOOKUP($B292,DPORT_BD!$A$1:$I$296,3,FALSE)),"")</f>
        <v/>
      </c>
      <c r="AI292" s="5" t="str">
        <f>IFERROR(IF(VLOOKUP($B292,DPORT_BD!$A$1:$I$296,4,FALSE)=0,"",VLOOKUP($B292,DPORT_BD!$A$1:$I$296,4,FALSE)),"")</f>
        <v/>
      </c>
      <c r="AJ292" s="5" t="str">
        <f>IFERROR(IF(VLOOKUP($B292,DPORT_BD!$A$1:$I$296,5,FALSE)=0,"",VLOOKUP($B292,DPORT_BD!$A$1:$I$296,5,FALSE)),"")</f>
        <v/>
      </c>
      <c r="AK292" s="5" t="str">
        <f>IFERROR(IF(VLOOKUP($B292,DPORT_BD!$A$1:$I$296,6,FALSE)=0,"",VLOOKUP($B292,DPORT_BD!$A$1:$I$296,6,FALSE)),"")</f>
        <v/>
      </c>
      <c r="AL292" s="5" t="str">
        <f>IFERROR(IF(VLOOKUP($B292,DPORT_BD!$A$1:$I$296,7,FALSE)=0,"",VLOOKUP($B292,DPORT_BD!$A$1:$I$296,7,FALSE)),"")</f>
        <v/>
      </c>
      <c r="AM292" s="5" t="str">
        <f>IFERROR(IF(VLOOKUP($B292,DPORT_BD!$A$1:$I$296,8,FALSE)=0,"",VLOOKUP($B292,DPORT_BD!$A$1:$I$296,8,FALSE)),"")</f>
        <v/>
      </c>
      <c r="AN292" s="5" t="str">
        <f>IFERROR(IF(VLOOKUP($B292,DPORT_BD!$A$1:$I$296,9,FALSE)=0,"",VLOOKUP($B292,DPORT_BD!$A$1:$I$296,9,FALSE)),"")</f>
        <v/>
      </c>
    </row>
    <row r="293" spans="1:40">
      <c r="A293" t="s">
        <v>32</v>
      </c>
      <c r="B293" t="s">
        <v>695</v>
      </c>
      <c r="C293" t="s">
        <v>34</v>
      </c>
      <c r="D293" t="s">
        <v>52</v>
      </c>
      <c r="E293" t="s">
        <v>53</v>
      </c>
      <c r="F293" s="1">
        <v>3900</v>
      </c>
      <c r="G293" t="s">
        <v>363</v>
      </c>
      <c r="I293" t="s">
        <v>37</v>
      </c>
      <c r="J293" t="s">
        <v>72</v>
      </c>
      <c r="K293" t="s">
        <v>359</v>
      </c>
      <c r="L293" t="s">
        <v>360</v>
      </c>
      <c r="M293" t="s">
        <v>40</v>
      </c>
      <c r="N293" t="s">
        <v>696</v>
      </c>
      <c r="O293" t="s">
        <v>697</v>
      </c>
      <c r="P293" t="s">
        <v>698</v>
      </c>
      <c r="Q293" t="s">
        <v>699</v>
      </c>
      <c r="R293" t="s">
        <v>700</v>
      </c>
      <c r="S293" t="s">
        <v>317</v>
      </c>
      <c r="T293" s="1">
        <v>20</v>
      </c>
      <c r="W293" t="s">
        <v>136</v>
      </c>
      <c r="AC293" t="s">
        <v>181</v>
      </c>
      <c r="AD293" t="s">
        <v>181</v>
      </c>
      <c r="AG293" s="5" t="str">
        <f>IFERROR(IF(VLOOKUP($B293,DPORT_BD!$A$1:$I$296,2,FALSE)=0,"",VLOOKUP($B293,DPORT_BD!$A$1:$I$296,2,FALSE)),"")</f>
        <v>PRC00001816</v>
      </c>
      <c r="AH293" s="5" t="str">
        <f>IFERROR(IF(VLOOKUP($B293,DPORT_BD!$A$1:$I$296,3,FALSE)=0,"",VLOOKUP($B293,DPORT_BD!$A$1:$I$296,3,FALSE)),"")</f>
        <v>Lavado Químico</v>
      </c>
      <c r="AI293" s="5" t="str">
        <f>IFERROR(IF(VLOOKUP($B293,DPORT_BD!$A$1:$I$296,4,FALSE)=0,"",VLOOKUP($B293,DPORT_BD!$A$1:$I$296,4,FALSE)),"")</f>
        <v/>
      </c>
      <c r="AJ293" s="5" t="str">
        <f>IFERROR(IF(VLOOKUP($B293,DPORT_BD!$A$1:$I$296,5,FALSE)=0,"",VLOOKUP($B293,DPORT_BD!$A$1:$I$296,5,FALSE)),"")</f>
        <v>CAJA</v>
      </c>
      <c r="AK293" s="5" t="str">
        <f>IFERROR(IF(VLOOKUP($B293,DPORT_BD!$A$1:$I$296,6,FALSE)=0,"",VLOOKUP($B293,DPORT_BD!$A$1:$I$296,6,FALSE)),"")</f>
        <v/>
      </c>
      <c r="AL293" s="5" t="str">
        <f>IFERROR(IF(VLOOKUP($B293,DPORT_BD!$A$1:$I$296,7,FALSE)=0,"",VLOOKUP($B293,DPORT_BD!$A$1:$I$296,7,FALSE)),"")</f>
        <v/>
      </c>
      <c r="AM293" s="5" t="str">
        <f>IFERROR(IF(VLOOKUP($B293,DPORT_BD!$A$1:$I$296,8,FALSE)=0,"",VLOOKUP($B293,DPORT_BD!$A$1:$I$296,8,FALSE)),"")</f>
        <v/>
      </c>
      <c r="AN293" s="5" t="str">
        <f>IFERROR(IF(VLOOKUP($B293,DPORT_BD!$A$1:$I$296,9,FALSE)=0,"",VLOOKUP($B293,DPORT_BD!$A$1:$I$296,9,FALSE)),"")</f>
        <v/>
      </c>
    </row>
    <row r="294" spans="1:40">
      <c r="A294" t="s">
        <v>32</v>
      </c>
      <c r="B294" t="s">
        <v>701</v>
      </c>
      <c r="C294" t="s">
        <v>34</v>
      </c>
      <c r="D294" t="s">
        <v>52</v>
      </c>
      <c r="E294" t="s">
        <v>53</v>
      </c>
      <c r="F294" s="1">
        <v>3960</v>
      </c>
      <c r="I294" t="s">
        <v>37</v>
      </c>
      <c r="J294" t="s">
        <v>82</v>
      </c>
      <c r="K294" t="s">
        <v>83</v>
      </c>
      <c r="L294" t="s">
        <v>84</v>
      </c>
      <c r="M294" t="s">
        <v>40</v>
      </c>
      <c r="S294" t="s">
        <v>702</v>
      </c>
      <c r="T294" s="1">
        <v>19</v>
      </c>
      <c r="W294" t="s">
        <v>703</v>
      </c>
      <c r="AG294" s="5" t="str">
        <f>IFERROR(IF(VLOOKUP($B294,DPORT_BD!$A$1:$I$296,2,FALSE)=0,"",VLOOKUP($B294,DPORT_BD!$A$1:$I$296,2,FALSE)),"")</f>
        <v/>
      </c>
      <c r="AH294" s="5" t="str">
        <f>IFERROR(IF(VLOOKUP($B294,DPORT_BD!$A$1:$I$296,3,FALSE)=0,"",VLOOKUP($B294,DPORT_BD!$A$1:$I$296,3,FALSE)),"")</f>
        <v/>
      </c>
      <c r="AI294" s="5" t="str">
        <f>IFERROR(IF(VLOOKUP($B294,DPORT_BD!$A$1:$I$296,4,FALSE)=0,"",VLOOKUP($B294,DPORT_BD!$A$1:$I$296,4,FALSE)),"")</f>
        <v/>
      </c>
      <c r="AJ294" s="5" t="str">
        <f>IFERROR(IF(VLOOKUP($B294,DPORT_BD!$A$1:$I$296,5,FALSE)=0,"",VLOOKUP($B294,DPORT_BD!$A$1:$I$296,5,FALSE)),"")</f>
        <v/>
      </c>
      <c r="AK294" s="5" t="str">
        <f>IFERROR(IF(VLOOKUP($B294,DPORT_BD!$A$1:$I$296,6,FALSE)=0,"",VLOOKUP($B294,DPORT_BD!$A$1:$I$296,6,FALSE)),"")</f>
        <v/>
      </c>
      <c r="AL294" s="5" t="str">
        <f>IFERROR(IF(VLOOKUP($B294,DPORT_BD!$A$1:$I$296,7,FALSE)=0,"",VLOOKUP($B294,DPORT_BD!$A$1:$I$296,7,FALSE)),"")</f>
        <v/>
      </c>
      <c r="AM294" s="5" t="str">
        <f>IFERROR(IF(VLOOKUP($B294,DPORT_BD!$A$1:$I$296,8,FALSE)=0,"",VLOOKUP($B294,DPORT_BD!$A$1:$I$296,8,FALSE)),"")</f>
        <v/>
      </c>
      <c r="AN294" s="5" t="str">
        <f>IFERROR(IF(VLOOKUP($B294,DPORT_BD!$A$1:$I$296,9,FALSE)=0,"",VLOOKUP($B294,DPORT_BD!$A$1:$I$296,9,FALSE)),"")</f>
        <v/>
      </c>
    </row>
    <row r="295" spans="1:40">
      <c r="A295" t="s">
        <v>32</v>
      </c>
      <c r="B295" t="s">
        <v>704</v>
      </c>
      <c r="C295" t="s">
        <v>101</v>
      </c>
      <c r="D295" t="s">
        <v>45</v>
      </c>
      <c r="E295" t="s">
        <v>102</v>
      </c>
      <c r="F295" s="1">
        <v>2200</v>
      </c>
      <c r="I295" t="s">
        <v>59</v>
      </c>
      <c r="J295" t="s">
        <v>82</v>
      </c>
      <c r="K295" t="s">
        <v>160</v>
      </c>
      <c r="L295" t="s">
        <v>161</v>
      </c>
      <c r="M295" t="s">
        <v>40</v>
      </c>
      <c r="Q295" t="s">
        <v>705</v>
      </c>
      <c r="R295" t="s">
        <v>706</v>
      </c>
      <c r="S295" t="s">
        <v>325</v>
      </c>
      <c r="T295" s="1">
        <v>17</v>
      </c>
      <c r="W295" t="s">
        <v>707</v>
      </c>
      <c r="X295" t="s">
        <v>578</v>
      </c>
      <c r="AG295" s="5" t="str">
        <f>IFERROR(IF(VLOOKUP($B295,DPORT_BD!$A$1:$I$296,2,FALSE)=0,"",VLOOKUP($B295,DPORT_BD!$A$1:$I$296,2,FALSE)),"")</f>
        <v/>
      </c>
      <c r="AH295" s="5" t="str">
        <f>IFERROR(IF(VLOOKUP($B295,DPORT_BD!$A$1:$I$296,3,FALSE)=0,"",VLOOKUP($B295,DPORT_BD!$A$1:$I$296,3,FALSE)),"")</f>
        <v/>
      </c>
      <c r="AI295" s="5" t="str">
        <f>IFERROR(IF(VLOOKUP($B295,DPORT_BD!$A$1:$I$296,4,FALSE)=0,"",VLOOKUP($B295,DPORT_BD!$A$1:$I$296,4,FALSE)),"")</f>
        <v/>
      </c>
      <c r="AJ295" s="5" t="str">
        <f>IFERROR(IF(VLOOKUP($B295,DPORT_BD!$A$1:$I$296,5,FALSE)=0,"",VLOOKUP($B295,DPORT_BD!$A$1:$I$296,5,FALSE)),"")</f>
        <v/>
      </c>
      <c r="AK295" s="5" t="str">
        <f>IFERROR(IF(VLOOKUP($B295,DPORT_BD!$A$1:$I$296,6,FALSE)=0,"",VLOOKUP($B295,DPORT_BD!$A$1:$I$296,6,FALSE)),"")</f>
        <v/>
      </c>
      <c r="AL295" s="5" t="str">
        <f>IFERROR(IF(VLOOKUP($B295,DPORT_BD!$A$1:$I$296,7,FALSE)=0,"",VLOOKUP($B295,DPORT_BD!$A$1:$I$296,7,FALSE)),"")</f>
        <v/>
      </c>
      <c r="AM295" s="5" t="str">
        <f>IFERROR(IF(VLOOKUP($B295,DPORT_BD!$A$1:$I$296,8,FALSE)=0,"",VLOOKUP($B295,DPORT_BD!$A$1:$I$296,8,FALSE)),"")</f>
        <v/>
      </c>
      <c r="AN295" s="5" t="str">
        <f>IFERROR(IF(VLOOKUP($B295,DPORT_BD!$A$1:$I$296,9,FALSE)=0,"",VLOOKUP($B295,DPORT_BD!$A$1:$I$296,9,FALSE)),"")</f>
        <v/>
      </c>
    </row>
    <row r="296" spans="1:40">
      <c r="A296" t="s">
        <v>32</v>
      </c>
      <c r="B296" t="s">
        <v>708</v>
      </c>
      <c r="C296" t="s">
        <v>34</v>
      </c>
      <c r="D296" t="s">
        <v>45</v>
      </c>
      <c r="E296" t="s">
        <v>46</v>
      </c>
      <c r="F296" s="1">
        <v>3700</v>
      </c>
      <c r="G296" t="s">
        <v>709</v>
      </c>
      <c r="H296" t="s">
        <v>710</v>
      </c>
      <c r="I296" t="s">
        <v>37</v>
      </c>
      <c r="J296" t="s">
        <v>82</v>
      </c>
      <c r="K296" t="s">
        <v>160</v>
      </c>
      <c r="L296" t="s">
        <v>161</v>
      </c>
      <c r="M296" t="s">
        <v>40</v>
      </c>
      <c r="N296" t="s">
        <v>291</v>
      </c>
      <c r="O296" t="s">
        <v>292</v>
      </c>
      <c r="P296" t="s">
        <v>293</v>
      </c>
      <c r="Q296" t="s">
        <v>711</v>
      </c>
      <c r="R296" t="s">
        <v>712</v>
      </c>
      <c r="S296" t="s">
        <v>317</v>
      </c>
      <c r="T296" s="1">
        <v>20</v>
      </c>
      <c r="W296" t="s">
        <v>136</v>
      </c>
      <c r="X296" t="s">
        <v>296</v>
      </c>
      <c r="AC296" t="s">
        <v>181</v>
      </c>
      <c r="AD296" t="s">
        <v>181</v>
      </c>
      <c r="AG296" s="5" t="str">
        <f>IFERROR(IF(VLOOKUP($B296,DPORT_BD!$A$1:$I$296,2,FALSE)=0,"",VLOOKUP($B296,DPORT_BD!$A$1:$I$296,2,FALSE)),"")</f>
        <v>PRC00001733</v>
      </c>
      <c r="AH296" s="5" t="str">
        <f>IFERROR(IF(VLOOKUP($B296,DPORT_BD!$A$1:$I$296,3,FALSE)=0,"",VLOOKUP($B296,DPORT_BD!$A$1:$I$296,3,FALSE)),"")</f>
        <v>Barrido</v>
      </c>
      <c r="AI296" s="5" t="str">
        <f>IFERROR(IF(VLOOKUP($B296,DPORT_BD!$A$1:$I$296,4,FALSE)=0,"",VLOOKUP($B296,DPORT_BD!$A$1:$I$296,4,FALSE)),"")</f>
        <v/>
      </c>
      <c r="AJ296" s="5" t="str">
        <f>IFERROR(IF(VLOOKUP($B296,DPORT_BD!$A$1:$I$296,5,FALSE)=0,"",VLOOKUP($B296,DPORT_BD!$A$1:$I$296,5,FALSE)),"")</f>
        <v>CAJA</v>
      </c>
      <c r="AK296" s="5" t="str">
        <f>IFERROR(IF(VLOOKUP($B296,DPORT_BD!$A$1:$I$296,6,FALSE)=0,"",VLOOKUP($B296,DPORT_BD!$A$1:$I$296,6,FALSE)),"")</f>
        <v/>
      </c>
      <c r="AL296" s="5" t="str">
        <f>IFERROR(IF(VLOOKUP($B296,DPORT_BD!$A$1:$I$296,7,FALSE)=0,"",VLOOKUP($B296,DPORT_BD!$A$1:$I$296,7,FALSE)),"")</f>
        <v/>
      </c>
      <c r="AM296" s="5" t="str">
        <f>IFERROR(IF(VLOOKUP($B296,DPORT_BD!$A$1:$I$296,8,FALSE)=0,"",VLOOKUP($B296,DPORT_BD!$A$1:$I$296,8,FALSE)),"")</f>
        <v/>
      </c>
      <c r="AN296" s="5" t="str">
        <f>IFERROR(IF(VLOOKUP($B296,DPORT_BD!$A$1:$I$296,9,FALSE)=0,"",VLOOKUP($B296,DPORT_BD!$A$1:$I$296,9,FALSE)),"")</f>
        <v/>
      </c>
    </row>
    <row r="297" spans="1:40">
      <c r="A297" t="s">
        <v>32</v>
      </c>
      <c r="B297" t="s">
        <v>713</v>
      </c>
      <c r="C297" t="s">
        <v>101</v>
      </c>
      <c r="D297" t="s">
        <v>35</v>
      </c>
      <c r="E297" t="s">
        <v>373</v>
      </c>
      <c r="F297" s="1">
        <v>1900</v>
      </c>
      <c r="I297" t="s">
        <v>37</v>
      </c>
      <c r="K297" t="s">
        <v>83</v>
      </c>
      <c r="L297" t="s">
        <v>84</v>
      </c>
      <c r="S297" t="s">
        <v>563</v>
      </c>
      <c r="T297" s="1">
        <v>25</v>
      </c>
      <c r="AG297" s="5" t="str">
        <f>IFERROR(IF(VLOOKUP($B297,DPORT_BD!$A$1:$I$296,2,FALSE)=0,"",VLOOKUP($B297,DPORT_BD!$A$1:$I$296,2,FALSE)),"")</f>
        <v/>
      </c>
      <c r="AH297" s="5" t="str">
        <f>IFERROR(IF(VLOOKUP($B297,DPORT_BD!$A$1:$I$296,3,FALSE)=0,"",VLOOKUP($B297,DPORT_BD!$A$1:$I$296,3,FALSE)),"")</f>
        <v/>
      </c>
      <c r="AI297" s="5" t="str">
        <f>IFERROR(IF(VLOOKUP($B297,DPORT_BD!$A$1:$I$296,4,FALSE)=0,"",VLOOKUP($B297,DPORT_BD!$A$1:$I$296,4,FALSE)),"")</f>
        <v/>
      </c>
      <c r="AJ297" s="5" t="str">
        <f>IFERROR(IF(VLOOKUP($B297,DPORT_BD!$A$1:$I$296,5,FALSE)=0,"",VLOOKUP($B297,DPORT_BD!$A$1:$I$296,5,FALSE)),"")</f>
        <v/>
      </c>
      <c r="AK297" s="5" t="str">
        <f>IFERROR(IF(VLOOKUP($B297,DPORT_BD!$A$1:$I$296,6,FALSE)=0,"",VLOOKUP($B297,DPORT_BD!$A$1:$I$296,6,FALSE)),"")</f>
        <v/>
      </c>
      <c r="AL297" s="5" t="str">
        <f>IFERROR(IF(VLOOKUP($B297,DPORT_BD!$A$1:$I$296,7,FALSE)=0,"",VLOOKUP($B297,DPORT_BD!$A$1:$I$296,7,FALSE)),"")</f>
        <v/>
      </c>
      <c r="AM297" s="5" t="str">
        <f>IFERROR(IF(VLOOKUP($B297,DPORT_BD!$A$1:$I$296,8,FALSE)=0,"",VLOOKUP($B297,DPORT_BD!$A$1:$I$296,8,FALSE)),"")</f>
        <v/>
      </c>
      <c r="AN297" s="5" t="str">
        <f>IFERROR(IF(VLOOKUP($B297,DPORT_BD!$A$1:$I$296,9,FALSE)=0,"",VLOOKUP($B297,DPORT_BD!$A$1:$I$296,9,FALSE)),"")</f>
        <v/>
      </c>
    </row>
    <row r="298" spans="1:40">
      <c r="A298" t="s">
        <v>32</v>
      </c>
      <c r="B298" t="s">
        <v>714</v>
      </c>
      <c r="C298" t="s">
        <v>101</v>
      </c>
      <c r="D298" t="s">
        <v>35</v>
      </c>
      <c r="E298" t="s">
        <v>373</v>
      </c>
      <c r="F298" s="1">
        <v>1900</v>
      </c>
      <c r="I298" t="s">
        <v>37</v>
      </c>
      <c r="K298" t="s">
        <v>160</v>
      </c>
      <c r="L298" t="s">
        <v>161</v>
      </c>
      <c r="Q298" t="s">
        <v>715</v>
      </c>
      <c r="R298" t="s">
        <v>716</v>
      </c>
      <c r="S298" t="s">
        <v>317</v>
      </c>
      <c r="T298" s="1">
        <v>20</v>
      </c>
      <c r="AG298" s="5" t="str">
        <f>IFERROR(IF(VLOOKUP($B298,DPORT_BD!$A$1:$I$296,2,FALSE)=0,"",VLOOKUP($B298,DPORT_BD!$A$1:$I$296,2,FALSE)),"")</f>
        <v/>
      </c>
      <c r="AH298" s="5" t="str">
        <f>IFERROR(IF(VLOOKUP($B298,DPORT_BD!$A$1:$I$296,3,FALSE)=0,"",VLOOKUP($B298,DPORT_BD!$A$1:$I$296,3,FALSE)),"")</f>
        <v/>
      </c>
      <c r="AI298" s="5" t="str">
        <f>IFERROR(IF(VLOOKUP($B298,DPORT_BD!$A$1:$I$296,4,FALSE)=0,"",VLOOKUP($B298,DPORT_BD!$A$1:$I$296,4,FALSE)),"")</f>
        <v/>
      </c>
      <c r="AJ298" s="5" t="str">
        <f>IFERROR(IF(VLOOKUP($B298,DPORT_BD!$A$1:$I$296,5,FALSE)=0,"",VLOOKUP($B298,DPORT_BD!$A$1:$I$296,5,FALSE)),"")</f>
        <v/>
      </c>
      <c r="AK298" s="5" t="str">
        <f>IFERROR(IF(VLOOKUP($B298,DPORT_BD!$A$1:$I$296,6,FALSE)=0,"",VLOOKUP($B298,DPORT_BD!$A$1:$I$296,6,FALSE)),"")</f>
        <v/>
      </c>
      <c r="AL298" s="5" t="str">
        <f>IFERROR(IF(VLOOKUP($B298,DPORT_BD!$A$1:$I$296,7,FALSE)=0,"",VLOOKUP($B298,DPORT_BD!$A$1:$I$296,7,FALSE)),"")</f>
        <v/>
      </c>
      <c r="AM298" s="5" t="str">
        <f>IFERROR(IF(VLOOKUP($B298,DPORT_BD!$A$1:$I$296,8,FALSE)=0,"",VLOOKUP($B298,DPORT_BD!$A$1:$I$296,8,FALSE)),"")</f>
        <v/>
      </c>
      <c r="AN298" s="5" t="str">
        <f>IFERROR(IF(VLOOKUP($B298,DPORT_BD!$A$1:$I$296,9,FALSE)=0,"",VLOOKUP($B298,DPORT_BD!$A$1:$I$296,9,FALSE)),"")</f>
        <v/>
      </c>
    </row>
    <row r="299" spans="1:40">
      <c r="A299" t="s">
        <v>32</v>
      </c>
      <c r="B299" t="s">
        <v>717</v>
      </c>
      <c r="C299" t="s">
        <v>101</v>
      </c>
      <c r="D299" t="s">
        <v>35</v>
      </c>
      <c r="E299" t="s">
        <v>373</v>
      </c>
      <c r="F299" s="1">
        <v>1900</v>
      </c>
      <c r="I299" t="s">
        <v>37</v>
      </c>
      <c r="K299" t="s">
        <v>83</v>
      </c>
      <c r="L299" t="s">
        <v>84</v>
      </c>
      <c r="Q299" t="s">
        <v>715</v>
      </c>
      <c r="R299" t="s">
        <v>716</v>
      </c>
      <c r="S299" t="s">
        <v>317</v>
      </c>
      <c r="T299" s="1">
        <v>20</v>
      </c>
      <c r="AG299" s="5" t="str">
        <f>IFERROR(IF(VLOOKUP($B299,DPORT_BD!$A$1:$I$296,2,FALSE)=0,"",VLOOKUP($B299,DPORT_BD!$A$1:$I$296,2,FALSE)),"")</f>
        <v/>
      </c>
      <c r="AH299" s="5" t="str">
        <f>IFERROR(IF(VLOOKUP($B299,DPORT_BD!$A$1:$I$296,3,FALSE)=0,"",VLOOKUP($B299,DPORT_BD!$A$1:$I$296,3,FALSE)),"")</f>
        <v/>
      </c>
      <c r="AI299" s="5" t="str">
        <f>IFERROR(IF(VLOOKUP($B299,DPORT_BD!$A$1:$I$296,4,FALSE)=0,"",VLOOKUP($B299,DPORT_BD!$A$1:$I$296,4,FALSE)),"")</f>
        <v/>
      </c>
      <c r="AJ299" s="5" t="str">
        <f>IFERROR(IF(VLOOKUP($B299,DPORT_BD!$A$1:$I$296,5,FALSE)=0,"",VLOOKUP($B299,DPORT_BD!$A$1:$I$296,5,FALSE)),"")</f>
        <v/>
      </c>
      <c r="AK299" s="5" t="str">
        <f>IFERROR(IF(VLOOKUP($B299,DPORT_BD!$A$1:$I$296,6,FALSE)=0,"",VLOOKUP($B299,DPORT_BD!$A$1:$I$296,6,FALSE)),"")</f>
        <v/>
      </c>
      <c r="AL299" s="5" t="str">
        <f>IFERROR(IF(VLOOKUP($B299,DPORT_BD!$A$1:$I$296,7,FALSE)=0,"",VLOOKUP($B299,DPORT_BD!$A$1:$I$296,7,FALSE)),"")</f>
        <v/>
      </c>
      <c r="AM299" s="5" t="str">
        <f>IFERROR(IF(VLOOKUP($B299,DPORT_BD!$A$1:$I$296,8,FALSE)=0,"",VLOOKUP($B299,DPORT_BD!$A$1:$I$296,8,FALSE)),"")</f>
        <v/>
      </c>
      <c r="AN299" s="5" t="str">
        <f>IFERROR(IF(VLOOKUP($B299,DPORT_BD!$A$1:$I$296,9,FALSE)=0,"",VLOOKUP($B299,DPORT_BD!$A$1:$I$296,9,FALSE)),"")</f>
        <v/>
      </c>
    </row>
    <row r="300" spans="1:40">
      <c r="A300" t="s">
        <v>32</v>
      </c>
      <c r="B300" t="s">
        <v>718</v>
      </c>
      <c r="C300" t="s">
        <v>101</v>
      </c>
      <c r="D300" t="s">
        <v>35</v>
      </c>
      <c r="E300" t="s">
        <v>344</v>
      </c>
      <c r="F300" s="1">
        <v>2350</v>
      </c>
      <c r="I300" t="s">
        <v>37</v>
      </c>
      <c r="K300" t="s">
        <v>83</v>
      </c>
      <c r="L300" t="s">
        <v>84</v>
      </c>
      <c r="Q300" t="s">
        <v>715</v>
      </c>
      <c r="R300" t="s">
        <v>716</v>
      </c>
      <c r="S300" t="s">
        <v>317</v>
      </c>
      <c r="T300" s="1">
        <v>20</v>
      </c>
      <c r="AG300" s="5" t="str">
        <f>IFERROR(IF(VLOOKUP($B300,DPORT_BD!$A$1:$I$296,2,FALSE)=0,"",VLOOKUP($B300,DPORT_BD!$A$1:$I$296,2,FALSE)),"")</f>
        <v/>
      </c>
      <c r="AH300" s="5" t="str">
        <f>IFERROR(IF(VLOOKUP($B300,DPORT_BD!$A$1:$I$296,3,FALSE)=0,"",VLOOKUP($B300,DPORT_BD!$A$1:$I$296,3,FALSE)),"")</f>
        <v/>
      </c>
      <c r="AI300" s="5" t="str">
        <f>IFERROR(IF(VLOOKUP($B300,DPORT_BD!$A$1:$I$296,4,FALSE)=0,"",VLOOKUP($B300,DPORT_BD!$A$1:$I$296,4,FALSE)),"")</f>
        <v/>
      </c>
      <c r="AJ300" s="5" t="str">
        <f>IFERROR(IF(VLOOKUP($B300,DPORT_BD!$A$1:$I$296,5,FALSE)=0,"",VLOOKUP($B300,DPORT_BD!$A$1:$I$296,5,FALSE)),"")</f>
        <v/>
      </c>
      <c r="AK300" s="5" t="str">
        <f>IFERROR(IF(VLOOKUP($B300,DPORT_BD!$A$1:$I$296,6,FALSE)=0,"",VLOOKUP($B300,DPORT_BD!$A$1:$I$296,6,FALSE)),"")</f>
        <v/>
      </c>
      <c r="AL300" s="5" t="str">
        <f>IFERROR(IF(VLOOKUP($B300,DPORT_BD!$A$1:$I$296,7,FALSE)=0,"",VLOOKUP($B300,DPORT_BD!$A$1:$I$296,7,FALSE)),"")</f>
        <v/>
      </c>
      <c r="AM300" s="5" t="str">
        <f>IFERROR(IF(VLOOKUP($B300,DPORT_BD!$A$1:$I$296,8,FALSE)=0,"",VLOOKUP($B300,DPORT_BD!$A$1:$I$296,8,FALSE)),"")</f>
        <v/>
      </c>
      <c r="AN300" s="5" t="str">
        <f>IFERROR(IF(VLOOKUP($B300,DPORT_BD!$A$1:$I$296,9,FALSE)=0,"",VLOOKUP($B300,DPORT_BD!$A$1:$I$296,9,FALSE)),"")</f>
        <v/>
      </c>
    </row>
    <row r="301" spans="1:40">
      <c r="A301" t="s">
        <v>32</v>
      </c>
      <c r="B301" t="s">
        <v>719</v>
      </c>
      <c r="C301" t="s">
        <v>34</v>
      </c>
      <c r="D301" t="s">
        <v>45</v>
      </c>
      <c r="E301" t="s">
        <v>46</v>
      </c>
      <c r="F301" s="1">
        <v>3800</v>
      </c>
      <c r="G301" t="s">
        <v>720</v>
      </c>
      <c r="H301" t="s">
        <v>721</v>
      </c>
      <c r="I301" t="s">
        <v>37</v>
      </c>
      <c r="J301" t="s">
        <v>82</v>
      </c>
      <c r="K301" t="s">
        <v>160</v>
      </c>
      <c r="L301" t="s">
        <v>161</v>
      </c>
      <c r="M301" t="s">
        <v>40</v>
      </c>
      <c r="N301" t="s">
        <v>286</v>
      </c>
      <c r="O301" t="s">
        <v>338</v>
      </c>
      <c r="P301" t="s">
        <v>339</v>
      </c>
      <c r="Q301" t="s">
        <v>722</v>
      </c>
      <c r="R301" t="s">
        <v>723</v>
      </c>
      <c r="S301" t="s">
        <v>297</v>
      </c>
      <c r="T301" s="1">
        <v>21</v>
      </c>
      <c r="W301" t="s">
        <v>136</v>
      </c>
      <c r="X301" t="s">
        <v>296</v>
      </c>
      <c r="Z301" t="s">
        <v>297</v>
      </c>
      <c r="AC301" t="s">
        <v>181</v>
      </c>
      <c r="AD301" t="s">
        <v>181</v>
      </c>
      <c r="AE301" t="s">
        <v>181</v>
      </c>
      <c r="AG301" s="5" t="str">
        <f>IFERROR(IF(VLOOKUP($B301,DPORT_BD!$A$1:$I$296,2,FALSE)=0,"",VLOOKUP($B301,DPORT_BD!$A$1:$I$296,2,FALSE)),"")</f>
        <v>PRC00001569</v>
      </c>
      <c r="AH301" s="5" t="str">
        <f>IFERROR(IF(VLOOKUP($B301,DPORT_BD!$A$1:$I$296,3,FALSE)=0,"",VLOOKUP($B301,DPORT_BD!$A$1:$I$296,3,FALSE)),"")</f>
        <v>Barrido</v>
      </c>
      <c r="AI301" s="5" t="str">
        <f>IFERROR(IF(VLOOKUP($B301,DPORT_BD!$A$1:$I$296,4,FALSE)=0,"",VLOOKUP($B301,DPORT_BD!$A$1:$I$296,4,FALSE)),"")</f>
        <v>07/04/20 02:02:11,843298000 PM</v>
      </c>
      <c r="AJ301" s="5" t="str">
        <f>IFERROR(IF(VLOOKUP($B301,DPORT_BD!$A$1:$I$296,5,FALSE)=0,"",VLOOKUP($B301,DPORT_BD!$A$1:$I$296,5,FALSE)),"")</f>
        <v>CAJA</v>
      </c>
      <c r="AK301" s="5" t="str">
        <f>IFERROR(IF(VLOOKUP($B301,DPORT_BD!$A$1:$I$296,6,FALSE)=0,"",VLOOKUP($B301,DPORT_BD!$A$1:$I$296,6,FALSE)),"")</f>
        <v/>
      </c>
      <c r="AL301" s="5" t="str">
        <f>IFERROR(IF(VLOOKUP($B301,DPORT_BD!$A$1:$I$296,7,FALSE)=0,"",VLOOKUP($B301,DPORT_BD!$A$1:$I$296,7,FALSE)),"")</f>
        <v/>
      </c>
      <c r="AM301" s="5" t="str">
        <f>IFERROR(IF(VLOOKUP($B301,DPORT_BD!$A$1:$I$296,8,FALSE)=0,"",VLOOKUP($B301,DPORT_BD!$A$1:$I$296,8,FALSE)),"")</f>
        <v/>
      </c>
      <c r="AN301" s="5" t="str">
        <f>IFERROR(IF(VLOOKUP($B301,DPORT_BD!$A$1:$I$296,9,FALSE)=0,"",VLOOKUP($B301,DPORT_BD!$A$1:$I$296,9,FALSE)),"")</f>
        <v/>
      </c>
    </row>
    <row r="302" spans="1:40">
      <c r="A302" t="s">
        <v>32</v>
      </c>
      <c r="B302" t="s">
        <v>724</v>
      </c>
      <c r="C302" t="s">
        <v>34</v>
      </c>
      <c r="D302" t="s">
        <v>52</v>
      </c>
      <c r="E302" t="s">
        <v>53</v>
      </c>
      <c r="F302" s="1">
        <v>3850</v>
      </c>
      <c r="I302" t="s">
        <v>37</v>
      </c>
      <c r="J302" t="s">
        <v>82</v>
      </c>
      <c r="K302" t="s">
        <v>83</v>
      </c>
      <c r="L302" t="s">
        <v>84</v>
      </c>
      <c r="M302" t="s">
        <v>40</v>
      </c>
      <c r="S302" t="s">
        <v>317</v>
      </c>
      <c r="T302" s="1">
        <v>20</v>
      </c>
      <c r="AG302" s="5" t="str">
        <f>IFERROR(IF(VLOOKUP($B302,DPORT_BD!$A$1:$I$296,2,FALSE)=0,"",VLOOKUP($B302,DPORT_BD!$A$1:$I$296,2,FALSE)),"")</f>
        <v/>
      </c>
      <c r="AH302" s="5" t="str">
        <f>IFERROR(IF(VLOOKUP($B302,DPORT_BD!$A$1:$I$296,3,FALSE)=0,"",VLOOKUP($B302,DPORT_BD!$A$1:$I$296,3,FALSE)),"")</f>
        <v/>
      </c>
      <c r="AI302" s="5" t="str">
        <f>IFERROR(IF(VLOOKUP($B302,DPORT_BD!$A$1:$I$296,4,FALSE)=0,"",VLOOKUP($B302,DPORT_BD!$A$1:$I$296,4,FALSE)),"")</f>
        <v/>
      </c>
      <c r="AJ302" s="5" t="str">
        <f>IFERROR(IF(VLOOKUP($B302,DPORT_BD!$A$1:$I$296,5,FALSE)=0,"",VLOOKUP($B302,DPORT_BD!$A$1:$I$296,5,FALSE)),"")</f>
        <v/>
      </c>
      <c r="AK302" s="5" t="str">
        <f>IFERROR(IF(VLOOKUP($B302,DPORT_BD!$A$1:$I$296,6,FALSE)=0,"",VLOOKUP($B302,DPORT_BD!$A$1:$I$296,6,FALSE)),"")</f>
        <v/>
      </c>
      <c r="AL302" s="5" t="str">
        <f>IFERROR(IF(VLOOKUP($B302,DPORT_BD!$A$1:$I$296,7,FALSE)=0,"",VLOOKUP($B302,DPORT_BD!$A$1:$I$296,7,FALSE)),"")</f>
        <v/>
      </c>
      <c r="AM302" s="5" t="str">
        <f>IFERROR(IF(VLOOKUP($B302,DPORT_BD!$A$1:$I$296,8,FALSE)=0,"",VLOOKUP($B302,DPORT_BD!$A$1:$I$296,8,FALSE)),"")</f>
        <v/>
      </c>
      <c r="AN302" s="5" t="str">
        <f>IFERROR(IF(VLOOKUP($B302,DPORT_BD!$A$1:$I$296,9,FALSE)=0,"",VLOOKUP($B302,DPORT_BD!$A$1:$I$296,9,FALSE)),"")</f>
        <v/>
      </c>
    </row>
    <row r="303" spans="1:40">
      <c r="A303" t="s">
        <v>32</v>
      </c>
      <c r="B303" t="s">
        <v>725</v>
      </c>
      <c r="C303" t="s">
        <v>34</v>
      </c>
      <c r="D303" t="s">
        <v>45</v>
      </c>
      <c r="E303" t="s">
        <v>46</v>
      </c>
      <c r="F303" s="1">
        <v>3600</v>
      </c>
      <c r="I303" t="s">
        <v>37</v>
      </c>
      <c r="J303" t="s">
        <v>82</v>
      </c>
      <c r="K303" t="s">
        <v>160</v>
      </c>
      <c r="L303" t="s">
        <v>161</v>
      </c>
      <c r="M303" t="s">
        <v>40</v>
      </c>
      <c r="N303" t="s">
        <v>291</v>
      </c>
      <c r="O303" t="s">
        <v>292</v>
      </c>
      <c r="P303" t="s">
        <v>293</v>
      </c>
      <c r="Q303" t="s">
        <v>301</v>
      </c>
      <c r="R303" t="s">
        <v>302</v>
      </c>
      <c r="S303" t="s">
        <v>325</v>
      </c>
      <c r="T303" s="1">
        <v>17</v>
      </c>
      <c r="X303" t="s">
        <v>296</v>
      </c>
      <c r="AG303" s="5" t="str">
        <f>IFERROR(IF(VLOOKUP($B303,DPORT_BD!$A$1:$I$296,2,FALSE)=0,"",VLOOKUP($B303,DPORT_BD!$A$1:$I$296,2,FALSE)),"")</f>
        <v/>
      </c>
      <c r="AH303" s="5" t="str">
        <f>IFERROR(IF(VLOOKUP($B303,DPORT_BD!$A$1:$I$296,3,FALSE)=0,"",VLOOKUP($B303,DPORT_BD!$A$1:$I$296,3,FALSE)),"")</f>
        <v/>
      </c>
      <c r="AI303" s="5" t="str">
        <f>IFERROR(IF(VLOOKUP($B303,DPORT_BD!$A$1:$I$296,4,FALSE)=0,"",VLOOKUP($B303,DPORT_BD!$A$1:$I$296,4,FALSE)),"")</f>
        <v/>
      </c>
      <c r="AJ303" s="5" t="str">
        <f>IFERROR(IF(VLOOKUP($B303,DPORT_BD!$A$1:$I$296,5,FALSE)=0,"",VLOOKUP($B303,DPORT_BD!$A$1:$I$296,5,FALSE)),"")</f>
        <v/>
      </c>
      <c r="AK303" s="5" t="str">
        <f>IFERROR(IF(VLOOKUP($B303,DPORT_BD!$A$1:$I$296,6,FALSE)=0,"",VLOOKUP($B303,DPORT_BD!$A$1:$I$296,6,FALSE)),"")</f>
        <v/>
      </c>
      <c r="AL303" s="5" t="str">
        <f>IFERROR(IF(VLOOKUP($B303,DPORT_BD!$A$1:$I$296,7,FALSE)=0,"",VLOOKUP($B303,DPORT_BD!$A$1:$I$296,7,FALSE)),"")</f>
        <v/>
      </c>
      <c r="AM303" s="5" t="str">
        <f>IFERROR(IF(VLOOKUP($B303,DPORT_BD!$A$1:$I$296,8,FALSE)=0,"",VLOOKUP($B303,DPORT_BD!$A$1:$I$296,8,FALSE)),"")</f>
        <v/>
      </c>
      <c r="AN303" s="5" t="str">
        <f>IFERROR(IF(VLOOKUP($B303,DPORT_BD!$A$1:$I$296,9,FALSE)=0,"",VLOOKUP($B303,DPORT_BD!$A$1:$I$296,9,FALSE)),"")</f>
        <v/>
      </c>
    </row>
    <row r="304" spans="1:40">
      <c r="A304" t="s">
        <v>32</v>
      </c>
      <c r="B304" t="s">
        <v>726</v>
      </c>
      <c r="C304" t="s">
        <v>34</v>
      </c>
      <c r="D304" t="s">
        <v>35</v>
      </c>
      <c r="E304" t="s">
        <v>36</v>
      </c>
      <c r="F304" s="1">
        <v>4050</v>
      </c>
      <c r="I304" t="s">
        <v>37</v>
      </c>
      <c r="K304" t="s">
        <v>83</v>
      </c>
      <c r="L304" t="s">
        <v>84</v>
      </c>
      <c r="M304" t="s">
        <v>40</v>
      </c>
      <c r="Q304" t="s">
        <v>727</v>
      </c>
      <c r="R304" t="s">
        <v>728</v>
      </c>
      <c r="S304" t="s">
        <v>253</v>
      </c>
      <c r="T304" s="1">
        <v>22</v>
      </c>
      <c r="AG304" s="5" t="str">
        <f>IFERROR(IF(VLOOKUP($B304,DPORT_BD!$A$1:$I$296,2,FALSE)=0,"",VLOOKUP($B304,DPORT_BD!$A$1:$I$296,2,FALSE)),"")</f>
        <v/>
      </c>
      <c r="AH304" s="5" t="str">
        <f>IFERROR(IF(VLOOKUP($B304,DPORT_BD!$A$1:$I$296,3,FALSE)=0,"",VLOOKUP($B304,DPORT_BD!$A$1:$I$296,3,FALSE)),"")</f>
        <v/>
      </c>
      <c r="AI304" s="5" t="str">
        <f>IFERROR(IF(VLOOKUP($B304,DPORT_BD!$A$1:$I$296,4,FALSE)=0,"",VLOOKUP($B304,DPORT_BD!$A$1:$I$296,4,FALSE)),"")</f>
        <v/>
      </c>
      <c r="AJ304" s="5" t="str">
        <f>IFERROR(IF(VLOOKUP($B304,DPORT_BD!$A$1:$I$296,5,FALSE)=0,"",VLOOKUP($B304,DPORT_BD!$A$1:$I$296,5,FALSE)),"")</f>
        <v/>
      </c>
      <c r="AK304" s="5" t="str">
        <f>IFERROR(IF(VLOOKUP($B304,DPORT_BD!$A$1:$I$296,6,FALSE)=0,"",VLOOKUP($B304,DPORT_BD!$A$1:$I$296,6,FALSE)),"")</f>
        <v/>
      </c>
      <c r="AL304" s="5" t="str">
        <f>IFERROR(IF(VLOOKUP($B304,DPORT_BD!$A$1:$I$296,7,FALSE)=0,"",VLOOKUP($B304,DPORT_BD!$A$1:$I$296,7,FALSE)),"")</f>
        <v/>
      </c>
      <c r="AM304" s="5" t="str">
        <f>IFERROR(IF(VLOOKUP($B304,DPORT_BD!$A$1:$I$296,8,FALSE)=0,"",VLOOKUP($B304,DPORT_BD!$A$1:$I$296,8,FALSE)),"")</f>
        <v/>
      </c>
      <c r="AN304" s="5" t="str">
        <f>IFERROR(IF(VLOOKUP($B304,DPORT_BD!$A$1:$I$296,9,FALSE)=0,"",VLOOKUP($B304,DPORT_BD!$A$1:$I$296,9,FALSE)),"")</f>
        <v/>
      </c>
    </row>
    <row r="305" spans="1:40">
      <c r="A305" t="s">
        <v>32</v>
      </c>
      <c r="B305" t="s">
        <v>729</v>
      </c>
      <c r="C305" t="s">
        <v>34</v>
      </c>
      <c r="D305" t="s">
        <v>45</v>
      </c>
      <c r="E305" t="s">
        <v>46</v>
      </c>
      <c r="F305" s="1">
        <v>3600</v>
      </c>
      <c r="I305" t="s">
        <v>37</v>
      </c>
      <c r="J305" t="s">
        <v>145</v>
      </c>
      <c r="K305" t="s">
        <v>160</v>
      </c>
      <c r="L305" t="s">
        <v>161</v>
      </c>
      <c r="M305" t="s">
        <v>40</v>
      </c>
      <c r="N305" t="s">
        <v>291</v>
      </c>
      <c r="O305" t="s">
        <v>292</v>
      </c>
      <c r="P305" t="s">
        <v>293</v>
      </c>
      <c r="Q305" t="s">
        <v>301</v>
      </c>
      <c r="R305" t="s">
        <v>302</v>
      </c>
      <c r="S305" t="s">
        <v>253</v>
      </c>
      <c r="T305" s="1">
        <v>22</v>
      </c>
      <c r="X305" t="s">
        <v>296</v>
      </c>
      <c r="AG305" s="5" t="str">
        <f>IFERROR(IF(VLOOKUP($B305,DPORT_BD!$A$1:$I$296,2,FALSE)=0,"",VLOOKUP($B305,DPORT_BD!$A$1:$I$296,2,FALSE)),"")</f>
        <v/>
      </c>
      <c r="AH305" s="5" t="str">
        <f>IFERROR(IF(VLOOKUP($B305,DPORT_BD!$A$1:$I$296,3,FALSE)=0,"",VLOOKUP($B305,DPORT_BD!$A$1:$I$296,3,FALSE)),"")</f>
        <v/>
      </c>
      <c r="AI305" s="5" t="str">
        <f>IFERROR(IF(VLOOKUP($B305,DPORT_BD!$A$1:$I$296,4,FALSE)=0,"",VLOOKUP($B305,DPORT_BD!$A$1:$I$296,4,FALSE)),"")</f>
        <v/>
      </c>
      <c r="AJ305" s="5" t="str">
        <f>IFERROR(IF(VLOOKUP($B305,DPORT_BD!$A$1:$I$296,5,FALSE)=0,"",VLOOKUP($B305,DPORT_BD!$A$1:$I$296,5,FALSE)),"")</f>
        <v/>
      </c>
      <c r="AK305" s="5" t="str">
        <f>IFERROR(IF(VLOOKUP($B305,DPORT_BD!$A$1:$I$296,6,FALSE)=0,"",VLOOKUP($B305,DPORT_BD!$A$1:$I$296,6,FALSE)),"")</f>
        <v/>
      </c>
      <c r="AL305" s="5" t="str">
        <f>IFERROR(IF(VLOOKUP($B305,DPORT_BD!$A$1:$I$296,7,FALSE)=0,"",VLOOKUP($B305,DPORT_BD!$A$1:$I$296,7,FALSE)),"")</f>
        <v/>
      </c>
      <c r="AM305" s="5" t="str">
        <f>IFERROR(IF(VLOOKUP($B305,DPORT_BD!$A$1:$I$296,8,FALSE)=0,"",VLOOKUP($B305,DPORT_BD!$A$1:$I$296,8,FALSE)),"")</f>
        <v/>
      </c>
      <c r="AN305" s="5" t="str">
        <f>IFERROR(IF(VLOOKUP($B305,DPORT_BD!$A$1:$I$296,9,FALSE)=0,"",VLOOKUP($B305,DPORT_BD!$A$1:$I$296,9,FALSE)),"")</f>
        <v/>
      </c>
    </row>
    <row r="306" spans="1:40">
      <c r="A306" t="s">
        <v>32</v>
      </c>
      <c r="B306" t="s">
        <v>730</v>
      </c>
      <c r="C306" t="s">
        <v>34</v>
      </c>
      <c r="D306" t="s">
        <v>45</v>
      </c>
      <c r="E306" t="s">
        <v>46</v>
      </c>
      <c r="F306" s="1">
        <v>3740</v>
      </c>
      <c r="I306" t="s">
        <v>37</v>
      </c>
      <c r="J306" t="s">
        <v>82</v>
      </c>
      <c r="K306" t="s">
        <v>160</v>
      </c>
      <c r="L306" t="s">
        <v>161</v>
      </c>
      <c r="M306" t="s">
        <v>40</v>
      </c>
      <c r="N306" t="s">
        <v>291</v>
      </c>
      <c r="O306" t="s">
        <v>292</v>
      </c>
      <c r="P306" t="s">
        <v>293</v>
      </c>
      <c r="Q306" t="s">
        <v>301</v>
      </c>
      <c r="R306" t="s">
        <v>302</v>
      </c>
      <c r="S306" t="s">
        <v>253</v>
      </c>
      <c r="T306" s="1">
        <v>22</v>
      </c>
      <c r="X306" t="s">
        <v>296</v>
      </c>
      <c r="AG306" s="5" t="str">
        <f>IFERROR(IF(VLOOKUP($B306,DPORT_BD!$A$1:$I$296,2,FALSE)=0,"",VLOOKUP($B306,DPORT_BD!$A$1:$I$296,2,FALSE)),"")</f>
        <v/>
      </c>
      <c r="AH306" s="5" t="str">
        <f>IFERROR(IF(VLOOKUP($B306,DPORT_BD!$A$1:$I$296,3,FALSE)=0,"",VLOOKUP($B306,DPORT_BD!$A$1:$I$296,3,FALSE)),"")</f>
        <v/>
      </c>
      <c r="AI306" s="5" t="str">
        <f>IFERROR(IF(VLOOKUP($B306,DPORT_BD!$A$1:$I$296,4,FALSE)=0,"",VLOOKUP($B306,DPORT_BD!$A$1:$I$296,4,FALSE)),"")</f>
        <v/>
      </c>
      <c r="AJ306" s="5" t="str">
        <f>IFERROR(IF(VLOOKUP($B306,DPORT_BD!$A$1:$I$296,5,FALSE)=0,"",VLOOKUP($B306,DPORT_BD!$A$1:$I$296,5,FALSE)),"")</f>
        <v/>
      </c>
      <c r="AK306" s="5" t="str">
        <f>IFERROR(IF(VLOOKUP($B306,DPORT_BD!$A$1:$I$296,6,FALSE)=0,"",VLOOKUP($B306,DPORT_BD!$A$1:$I$296,6,FALSE)),"")</f>
        <v/>
      </c>
      <c r="AL306" s="5" t="str">
        <f>IFERROR(IF(VLOOKUP($B306,DPORT_BD!$A$1:$I$296,7,FALSE)=0,"",VLOOKUP($B306,DPORT_BD!$A$1:$I$296,7,FALSE)),"")</f>
        <v/>
      </c>
      <c r="AM306" s="5" t="str">
        <f>IFERROR(IF(VLOOKUP($B306,DPORT_BD!$A$1:$I$296,8,FALSE)=0,"",VLOOKUP($B306,DPORT_BD!$A$1:$I$296,8,FALSE)),"")</f>
        <v/>
      </c>
      <c r="AN306" s="5" t="str">
        <f>IFERROR(IF(VLOOKUP($B306,DPORT_BD!$A$1:$I$296,9,FALSE)=0,"",VLOOKUP($B306,DPORT_BD!$A$1:$I$296,9,FALSE)),"")</f>
        <v/>
      </c>
    </row>
    <row r="307" spans="1:40">
      <c r="A307" t="s">
        <v>32</v>
      </c>
      <c r="B307" t="s">
        <v>731</v>
      </c>
      <c r="C307" t="s">
        <v>34</v>
      </c>
      <c r="D307" t="s">
        <v>35</v>
      </c>
      <c r="E307" t="s">
        <v>36</v>
      </c>
      <c r="F307" s="1">
        <v>4050</v>
      </c>
      <c r="I307" t="s">
        <v>37</v>
      </c>
      <c r="K307" t="s">
        <v>83</v>
      </c>
      <c r="L307" t="s">
        <v>84</v>
      </c>
      <c r="M307" t="s">
        <v>40</v>
      </c>
      <c r="Q307" t="s">
        <v>732</v>
      </c>
      <c r="R307" t="s">
        <v>636</v>
      </c>
      <c r="S307" t="s">
        <v>297</v>
      </c>
      <c r="T307" s="1">
        <v>21</v>
      </c>
      <c r="AG307" s="5" t="str">
        <f>IFERROR(IF(VLOOKUP($B307,DPORT_BD!$A$1:$I$296,2,FALSE)=0,"",VLOOKUP($B307,DPORT_BD!$A$1:$I$296,2,FALSE)),"")</f>
        <v/>
      </c>
      <c r="AH307" s="5" t="str">
        <f>IFERROR(IF(VLOOKUP($B307,DPORT_BD!$A$1:$I$296,3,FALSE)=0,"",VLOOKUP($B307,DPORT_BD!$A$1:$I$296,3,FALSE)),"")</f>
        <v/>
      </c>
      <c r="AI307" s="5" t="str">
        <f>IFERROR(IF(VLOOKUP($B307,DPORT_BD!$A$1:$I$296,4,FALSE)=0,"",VLOOKUP($B307,DPORT_BD!$A$1:$I$296,4,FALSE)),"")</f>
        <v/>
      </c>
      <c r="AJ307" s="5" t="str">
        <f>IFERROR(IF(VLOOKUP($B307,DPORT_BD!$A$1:$I$296,5,FALSE)=0,"",VLOOKUP($B307,DPORT_BD!$A$1:$I$296,5,FALSE)),"")</f>
        <v/>
      </c>
      <c r="AK307" s="5" t="str">
        <f>IFERROR(IF(VLOOKUP($B307,DPORT_BD!$A$1:$I$296,6,FALSE)=0,"",VLOOKUP($B307,DPORT_BD!$A$1:$I$296,6,FALSE)),"")</f>
        <v/>
      </c>
      <c r="AL307" s="5" t="str">
        <f>IFERROR(IF(VLOOKUP($B307,DPORT_BD!$A$1:$I$296,7,FALSE)=0,"",VLOOKUP($B307,DPORT_BD!$A$1:$I$296,7,FALSE)),"")</f>
        <v/>
      </c>
      <c r="AM307" s="5" t="str">
        <f>IFERROR(IF(VLOOKUP($B307,DPORT_BD!$A$1:$I$296,8,FALSE)=0,"",VLOOKUP($B307,DPORT_BD!$A$1:$I$296,8,FALSE)),"")</f>
        <v/>
      </c>
      <c r="AN307" s="5" t="str">
        <f>IFERROR(IF(VLOOKUP($B307,DPORT_BD!$A$1:$I$296,9,FALSE)=0,"",VLOOKUP($B307,DPORT_BD!$A$1:$I$296,9,FALSE)),"")</f>
        <v/>
      </c>
    </row>
    <row r="308" spans="1:40">
      <c r="A308" t="s">
        <v>32</v>
      </c>
      <c r="B308" t="s">
        <v>733</v>
      </c>
      <c r="C308" t="s">
        <v>34</v>
      </c>
      <c r="D308" t="s">
        <v>35</v>
      </c>
      <c r="E308" t="s">
        <v>36</v>
      </c>
      <c r="F308" s="1">
        <v>3830</v>
      </c>
      <c r="I308" t="s">
        <v>37</v>
      </c>
      <c r="K308" t="s">
        <v>83</v>
      </c>
      <c r="L308" t="s">
        <v>84</v>
      </c>
      <c r="M308" t="s">
        <v>40</v>
      </c>
      <c r="Q308" t="s">
        <v>732</v>
      </c>
      <c r="R308" t="s">
        <v>636</v>
      </c>
      <c r="S308" t="s">
        <v>297</v>
      </c>
      <c r="T308" s="1">
        <v>21</v>
      </c>
      <c r="AG308" s="5" t="str">
        <f>IFERROR(IF(VLOOKUP($B308,DPORT_BD!$A$1:$I$296,2,FALSE)=0,"",VLOOKUP($B308,DPORT_BD!$A$1:$I$296,2,FALSE)),"")</f>
        <v/>
      </c>
      <c r="AH308" s="5" t="str">
        <f>IFERROR(IF(VLOOKUP($B308,DPORT_BD!$A$1:$I$296,3,FALSE)=0,"",VLOOKUP($B308,DPORT_BD!$A$1:$I$296,3,FALSE)),"")</f>
        <v/>
      </c>
      <c r="AI308" s="5" t="str">
        <f>IFERROR(IF(VLOOKUP($B308,DPORT_BD!$A$1:$I$296,4,FALSE)=0,"",VLOOKUP($B308,DPORT_BD!$A$1:$I$296,4,FALSE)),"")</f>
        <v/>
      </c>
      <c r="AJ308" s="5" t="str">
        <f>IFERROR(IF(VLOOKUP($B308,DPORT_BD!$A$1:$I$296,5,FALSE)=0,"",VLOOKUP($B308,DPORT_BD!$A$1:$I$296,5,FALSE)),"")</f>
        <v/>
      </c>
      <c r="AK308" s="5" t="str">
        <f>IFERROR(IF(VLOOKUP($B308,DPORT_BD!$A$1:$I$296,6,FALSE)=0,"",VLOOKUP($B308,DPORT_BD!$A$1:$I$296,6,FALSE)),"")</f>
        <v/>
      </c>
      <c r="AL308" s="5" t="str">
        <f>IFERROR(IF(VLOOKUP($B308,DPORT_BD!$A$1:$I$296,7,FALSE)=0,"",VLOOKUP($B308,DPORT_BD!$A$1:$I$296,7,FALSE)),"")</f>
        <v/>
      </c>
      <c r="AM308" s="5" t="str">
        <f>IFERROR(IF(VLOOKUP($B308,DPORT_BD!$A$1:$I$296,8,FALSE)=0,"",VLOOKUP($B308,DPORT_BD!$A$1:$I$296,8,FALSE)),"")</f>
        <v/>
      </c>
      <c r="AN308" s="5" t="str">
        <f>IFERROR(IF(VLOOKUP($B308,DPORT_BD!$A$1:$I$296,9,FALSE)=0,"",VLOOKUP($B308,DPORT_BD!$A$1:$I$296,9,FALSE)),"")</f>
        <v/>
      </c>
    </row>
    <row r="309" spans="1:40">
      <c r="A309" t="s">
        <v>32</v>
      </c>
      <c r="B309" t="s">
        <v>734</v>
      </c>
      <c r="C309" t="s">
        <v>34</v>
      </c>
      <c r="D309" t="s">
        <v>45</v>
      </c>
      <c r="E309" t="s">
        <v>46</v>
      </c>
      <c r="F309" s="1">
        <v>3800</v>
      </c>
      <c r="G309" t="s">
        <v>735</v>
      </c>
      <c r="H309" t="s">
        <v>736</v>
      </c>
      <c r="I309" t="s">
        <v>37</v>
      </c>
      <c r="J309" t="s">
        <v>145</v>
      </c>
      <c r="K309" t="s">
        <v>160</v>
      </c>
      <c r="L309" t="s">
        <v>161</v>
      </c>
      <c r="M309" t="s">
        <v>40</v>
      </c>
      <c r="N309" t="s">
        <v>286</v>
      </c>
      <c r="O309" t="s">
        <v>338</v>
      </c>
      <c r="P309" t="s">
        <v>339</v>
      </c>
      <c r="Q309" t="s">
        <v>722</v>
      </c>
      <c r="R309" t="s">
        <v>723</v>
      </c>
      <c r="S309" t="s">
        <v>297</v>
      </c>
      <c r="T309" s="1">
        <v>21</v>
      </c>
      <c r="W309" t="s">
        <v>136</v>
      </c>
      <c r="X309" t="s">
        <v>296</v>
      </c>
      <c r="Z309" t="s">
        <v>297</v>
      </c>
      <c r="AC309" t="s">
        <v>181</v>
      </c>
      <c r="AD309" t="s">
        <v>181</v>
      </c>
      <c r="AE309" t="s">
        <v>181</v>
      </c>
      <c r="AG309" s="5" t="str">
        <f>IFERROR(IF(VLOOKUP($B309,DPORT_BD!$A$1:$I$296,2,FALSE)=0,"",VLOOKUP($B309,DPORT_BD!$A$1:$I$296,2,FALSE)),"")</f>
        <v>PRC00001581</v>
      </c>
      <c r="AH309" s="5" t="str">
        <f>IFERROR(IF(VLOOKUP($B309,DPORT_BD!$A$1:$I$296,3,FALSE)=0,"",VLOOKUP($B309,DPORT_BD!$A$1:$I$296,3,FALSE)),"")</f>
        <v>Lavado Simple</v>
      </c>
      <c r="AI309" s="5" t="str">
        <f>IFERROR(IF(VLOOKUP($B309,DPORT_BD!$A$1:$I$296,4,FALSE)=0,"",VLOOKUP($B309,DPORT_BD!$A$1:$I$296,4,FALSE)),"")</f>
        <v>07/04/20 02:02:12,063738000 PM</v>
      </c>
      <c r="AJ309" s="5" t="str">
        <f>IFERROR(IF(VLOOKUP($B309,DPORT_BD!$A$1:$I$296,5,FALSE)=0,"",VLOOKUP($B309,DPORT_BD!$A$1:$I$296,5,FALSE)),"")</f>
        <v>CAJA</v>
      </c>
      <c r="AK309" s="5" t="str">
        <f>IFERROR(IF(VLOOKUP($B309,DPORT_BD!$A$1:$I$296,6,FALSE)=0,"",VLOOKUP($B309,DPORT_BD!$A$1:$I$296,6,FALSE)),"")</f>
        <v/>
      </c>
      <c r="AL309" s="5" t="str">
        <f>IFERROR(IF(VLOOKUP($B309,DPORT_BD!$A$1:$I$296,7,FALSE)=0,"",VLOOKUP($B309,DPORT_BD!$A$1:$I$296,7,FALSE)),"")</f>
        <v/>
      </c>
      <c r="AM309" s="5" t="str">
        <f>IFERROR(IF(VLOOKUP($B309,DPORT_BD!$A$1:$I$296,8,FALSE)=0,"",VLOOKUP($B309,DPORT_BD!$A$1:$I$296,8,FALSE)),"")</f>
        <v/>
      </c>
      <c r="AN309" s="5" t="str">
        <f>IFERROR(IF(VLOOKUP($B309,DPORT_BD!$A$1:$I$296,9,FALSE)=0,"",VLOOKUP($B309,DPORT_BD!$A$1:$I$296,9,FALSE)),"")</f>
        <v/>
      </c>
    </row>
    <row r="310" spans="1:40">
      <c r="A310" t="s">
        <v>32</v>
      </c>
      <c r="B310" t="s">
        <v>737</v>
      </c>
      <c r="C310" t="s">
        <v>34</v>
      </c>
      <c r="D310" t="s">
        <v>52</v>
      </c>
      <c r="E310" t="s">
        <v>53</v>
      </c>
      <c r="F310" s="1">
        <v>3850</v>
      </c>
      <c r="G310" t="s">
        <v>446</v>
      </c>
      <c r="H310" t="s">
        <v>738</v>
      </c>
      <c r="I310" t="s">
        <v>37</v>
      </c>
      <c r="J310" t="s">
        <v>82</v>
      </c>
      <c r="K310" t="s">
        <v>83</v>
      </c>
      <c r="L310" t="s">
        <v>84</v>
      </c>
      <c r="M310" t="s">
        <v>40</v>
      </c>
      <c r="Q310" t="s">
        <v>739</v>
      </c>
      <c r="R310" t="s">
        <v>336</v>
      </c>
      <c r="S310" t="s">
        <v>740</v>
      </c>
      <c r="T310" s="1">
        <v>46</v>
      </c>
      <c r="AG310" s="5" t="str">
        <f>IFERROR(IF(VLOOKUP($B310,DPORT_BD!$A$1:$I$296,2,FALSE)=0,"",VLOOKUP($B310,DPORT_BD!$A$1:$I$296,2,FALSE)),"")</f>
        <v/>
      </c>
      <c r="AH310" s="5" t="str">
        <f>IFERROR(IF(VLOOKUP($B310,DPORT_BD!$A$1:$I$296,3,FALSE)=0,"",VLOOKUP($B310,DPORT_BD!$A$1:$I$296,3,FALSE)),"")</f>
        <v/>
      </c>
      <c r="AI310" s="5" t="str">
        <f>IFERROR(IF(VLOOKUP($B310,DPORT_BD!$A$1:$I$296,4,FALSE)=0,"",VLOOKUP($B310,DPORT_BD!$A$1:$I$296,4,FALSE)),"")</f>
        <v/>
      </c>
      <c r="AJ310" s="5" t="str">
        <f>IFERROR(IF(VLOOKUP($B310,DPORT_BD!$A$1:$I$296,5,FALSE)=0,"",VLOOKUP($B310,DPORT_BD!$A$1:$I$296,5,FALSE)),"")</f>
        <v/>
      </c>
      <c r="AK310" s="5" t="str">
        <f>IFERROR(IF(VLOOKUP($B310,DPORT_BD!$A$1:$I$296,6,FALSE)=0,"",VLOOKUP($B310,DPORT_BD!$A$1:$I$296,6,FALSE)),"")</f>
        <v/>
      </c>
      <c r="AL310" s="5" t="str">
        <f>IFERROR(IF(VLOOKUP($B310,DPORT_BD!$A$1:$I$296,7,FALSE)=0,"",VLOOKUP($B310,DPORT_BD!$A$1:$I$296,7,FALSE)),"")</f>
        <v/>
      </c>
      <c r="AM310" s="5" t="str">
        <f>IFERROR(IF(VLOOKUP($B310,DPORT_BD!$A$1:$I$296,8,FALSE)=0,"",VLOOKUP($B310,DPORT_BD!$A$1:$I$296,8,FALSE)),"")</f>
        <v/>
      </c>
      <c r="AN310" s="5" t="str">
        <f>IFERROR(IF(VLOOKUP($B310,DPORT_BD!$A$1:$I$296,9,FALSE)=0,"",VLOOKUP($B310,DPORT_BD!$A$1:$I$296,9,FALSE)),"")</f>
        <v/>
      </c>
    </row>
    <row r="311" spans="1:40">
      <c r="A311" t="s">
        <v>32</v>
      </c>
      <c r="B311" t="s">
        <v>741</v>
      </c>
      <c r="C311" t="s">
        <v>34</v>
      </c>
      <c r="D311" t="s">
        <v>52</v>
      </c>
      <c r="E311" t="s">
        <v>53</v>
      </c>
      <c r="F311" s="1">
        <v>3900</v>
      </c>
      <c r="I311" t="s">
        <v>742</v>
      </c>
      <c r="J311" t="s">
        <v>82</v>
      </c>
      <c r="K311" t="s">
        <v>83</v>
      </c>
      <c r="L311" t="s">
        <v>84</v>
      </c>
      <c r="M311" t="s">
        <v>40</v>
      </c>
      <c r="S311" t="s">
        <v>702</v>
      </c>
      <c r="T311" s="1">
        <v>19</v>
      </c>
      <c r="W311" t="s">
        <v>743</v>
      </c>
      <c r="AG311" s="5" t="str">
        <f>IFERROR(IF(VLOOKUP($B311,DPORT_BD!$A$1:$I$296,2,FALSE)=0,"",VLOOKUP($B311,DPORT_BD!$A$1:$I$296,2,FALSE)),"")</f>
        <v/>
      </c>
      <c r="AH311" s="5" t="str">
        <f>IFERROR(IF(VLOOKUP($B311,DPORT_BD!$A$1:$I$296,3,FALSE)=0,"",VLOOKUP($B311,DPORT_BD!$A$1:$I$296,3,FALSE)),"")</f>
        <v/>
      </c>
      <c r="AI311" s="5" t="str">
        <f>IFERROR(IF(VLOOKUP($B311,DPORT_BD!$A$1:$I$296,4,FALSE)=0,"",VLOOKUP($B311,DPORT_BD!$A$1:$I$296,4,FALSE)),"")</f>
        <v/>
      </c>
      <c r="AJ311" s="5" t="str">
        <f>IFERROR(IF(VLOOKUP($B311,DPORT_BD!$A$1:$I$296,5,FALSE)=0,"",VLOOKUP($B311,DPORT_BD!$A$1:$I$296,5,FALSE)),"")</f>
        <v/>
      </c>
      <c r="AK311" s="5" t="str">
        <f>IFERROR(IF(VLOOKUP($B311,DPORT_BD!$A$1:$I$296,6,FALSE)=0,"",VLOOKUP($B311,DPORT_BD!$A$1:$I$296,6,FALSE)),"")</f>
        <v/>
      </c>
      <c r="AL311" s="5" t="str">
        <f>IFERROR(IF(VLOOKUP($B311,DPORT_BD!$A$1:$I$296,7,FALSE)=0,"",VLOOKUP($B311,DPORT_BD!$A$1:$I$296,7,FALSE)),"")</f>
        <v/>
      </c>
      <c r="AM311" s="5" t="str">
        <f>IFERROR(IF(VLOOKUP($B311,DPORT_BD!$A$1:$I$296,8,FALSE)=0,"",VLOOKUP($B311,DPORT_BD!$A$1:$I$296,8,FALSE)),"")</f>
        <v/>
      </c>
      <c r="AN311" s="5" t="str">
        <f>IFERROR(IF(VLOOKUP($B311,DPORT_BD!$A$1:$I$296,9,FALSE)=0,"",VLOOKUP($B311,DPORT_BD!$A$1:$I$296,9,FALSE)),"")</f>
        <v/>
      </c>
    </row>
    <row r="312" spans="1:40">
      <c r="A312" t="s">
        <v>32</v>
      </c>
      <c r="B312" t="s">
        <v>744</v>
      </c>
      <c r="C312" t="s">
        <v>101</v>
      </c>
      <c r="D312" t="s">
        <v>45</v>
      </c>
      <c r="E312" t="s">
        <v>102</v>
      </c>
      <c r="F312" s="1">
        <v>2200</v>
      </c>
      <c r="I312" t="s">
        <v>225</v>
      </c>
      <c r="J312" t="s">
        <v>82</v>
      </c>
      <c r="K312" t="s">
        <v>160</v>
      </c>
      <c r="L312" t="s">
        <v>161</v>
      </c>
      <c r="M312" t="s">
        <v>40</v>
      </c>
      <c r="Q312" t="s">
        <v>745</v>
      </c>
      <c r="R312" t="s">
        <v>746</v>
      </c>
      <c r="S312" t="s">
        <v>691</v>
      </c>
      <c r="T312" s="1">
        <v>32</v>
      </c>
      <c r="AG312" s="5" t="str">
        <f>IFERROR(IF(VLOOKUP($B312,DPORT_BD!$A$1:$I$296,2,FALSE)=0,"",VLOOKUP($B312,DPORT_BD!$A$1:$I$296,2,FALSE)),"")</f>
        <v/>
      </c>
      <c r="AH312" s="5" t="str">
        <f>IFERROR(IF(VLOOKUP($B312,DPORT_BD!$A$1:$I$296,3,FALSE)=0,"",VLOOKUP($B312,DPORT_BD!$A$1:$I$296,3,FALSE)),"")</f>
        <v/>
      </c>
      <c r="AI312" s="5" t="str">
        <f>IFERROR(IF(VLOOKUP($B312,DPORT_BD!$A$1:$I$296,4,FALSE)=0,"",VLOOKUP($B312,DPORT_BD!$A$1:$I$296,4,FALSE)),"")</f>
        <v/>
      </c>
      <c r="AJ312" s="5" t="str">
        <f>IFERROR(IF(VLOOKUP($B312,DPORT_BD!$A$1:$I$296,5,FALSE)=0,"",VLOOKUP($B312,DPORT_BD!$A$1:$I$296,5,FALSE)),"")</f>
        <v/>
      </c>
      <c r="AK312" s="5" t="str">
        <f>IFERROR(IF(VLOOKUP($B312,DPORT_BD!$A$1:$I$296,6,FALSE)=0,"",VLOOKUP($B312,DPORT_BD!$A$1:$I$296,6,FALSE)),"")</f>
        <v/>
      </c>
      <c r="AL312" s="5" t="str">
        <f>IFERROR(IF(VLOOKUP($B312,DPORT_BD!$A$1:$I$296,7,FALSE)=0,"",VLOOKUP($B312,DPORT_BD!$A$1:$I$296,7,FALSE)),"")</f>
        <v/>
      </c>
      <c r="AM312" s="5" t="str">
        <f>IFERROR(IF(VLOOKUP($B312,DPORT_BD!$A$1:$I$296,8,FALSE)=0,"",VLOOKUP($B312,DPORT_BD!$A$1:$I$296,8,FALSE)),"")</f>
        <v/>
      </c>
      <c r="AN312" s="5" t="str">
        <f>IFERROR(IF(VLOOKUP($B312,DPORT_BD!$A$1:$I$296,9,FALSE)=0,"",VLOOKUP($B312,DPORT_BD!$A$1:$I$296,9,FALSE)),"")</f>
        <v/>
      </c>
    </row>
    <row r="313" spans="1:40">
      <c r="A313" t="s">
        <v>32</v>
      </c>
      <c r="B313" t="s">
        <v>747</v>
      </c>
      <c r="C313" t="s">
        <v>101</v>
      </c>
      <c r="D313" t="s">
        <v>45</v>
      </c>
      <c r="E313" t="s">
        <v>102</v>
      </c>
      <c r="F313" s="1">
        <v>2200</v>
      </c>
      <c r="G313" t="s">
        <v>167</v>
      </c>
      <c r="H313" t="s">
        <v>748</v>
      </c>
      <c r="I313" t="s">
        <v>225</v>
      </c>
      <c r="J313" t="s">
        <v>82</v>
      </c>
      <c r="K313" t="s">
        <v>160</v>
      </c>
      <c r="L313" t="s">
        <v>161</v>
      </c>
      <c r="M313" t="s">
        <v>40</v>
      </c>
      <c r="Q313" t="s">
        <v>749</v>
      </c>
      <c r="R313" t="s">
        <v>376</v>
      </c>
      <c r="S313" t="s">
        <v>750</v>
      </c>
      <c r="T313" s="1">
        <v>45</v>
      </c>
      <c r="AG313" s="5" t="str">
        <f>IFERROR(IF(VLOOKUP($B313,DPORT_BD!$A$1:$I$296,2,FALSE)=0,"",VLOOKUP($B313,DPORT_BD!$A$1:$I$296,2,FALSE)),"")</f>
        <v/>
      </c>
      <c r="AH313" s="5" t="str">
        <f>IFERROR(IF(VLOOKUP($B313,DPORT_BD!$A$1:$I$296,3,FALSE)=0,"",VLOOKUP($B313,DPORT_BD!$A$1:$I$296,3,FALSE)),"")</f>
        <v/>
      </c>
      <c r="AI313" s="5" t="str">
        <f>IFERROR(IF(VLOOKUP($B313,DPORT_BD!$A$1:$I$296,4,FALSE)=0,"",VLOOKUP($B313,DPORT_BD!$A$1:$I$296,4,FALSE)),"")</f>
        <v/>
      </c>
      <c r="AJ313" s="5" t="str">
        <f>IFERROR(IF(VLOOKUP($B313,DPORT_BD!$A$1:$I$296,5,FALSE)=0,"",VLOOKUP($B313,DPORT_BD!$A$1:$I$296,5,FALSE)),"")</f>
        <v/>
      </c>
      <c r="AK313" s="5" t="str">
        <f>IFERROR(IF(VLOOKUP($B313,DPORT_BD!$A$1:$I$296,6,FALSE)=0,"",VLOOKUP($B313,DPORT_BD!$A$1:$I$296,6,FALSE)),"")</f>
        <v/>
      </c>
      <c r="AL313" s="5" t="str">
        <f>IFERROR(IF(VLOOKUP($B313,DPORT_BD!$A$1:$I$296,7,FALSE)=0,"",VLOOKUP($B313,DPORT_BD!$A$1:$I$296,7,FALSE)),"")</f>
        <v/>
      </c>
      <c r="AM313" s="5" t="str">
        <f>IFERROR(IF(VLOOKUP($B313,DPORT_BD!$A$1:$I$296,8,FALSE)=0,"",VLOOKUP($B313,DPORT_BD!$A$1:$I$296,8,FALSE)),"")</f>
        <v/>
      </c>
      <c r="AN313" s="5" t="str">
        <f>IFERROR(IF(VLOOKUP($B313,DPORT_BD!$A$1:$I$296,9,FALSE)=0,"",VLOOKUP($B313,DPORT_BD!$A$1:$I$296,9,FALSE)),"")</f>
        <v/>
      </c>
    </row>
    <row r="314" spans="1:40">
      <c r="A314" t="s">
        <v>32</v>
      </c>
      <c r="B314" t="s">
        <v>751</v>
      </c>
      <c r="C314" t="s">
        <v>34</v>
      </c>
      <c r="D314" t="s">
        <v>752</v>
      </c>
      <c r="E314" t="s">
        <v>753</v>
      </c>
      <c r="F314" s="1">
        <v>3084</v>
      </c>
      <c r="I314" t="s">
        <v>37</v>
      </c>
      <c r="K314" t="s">
        <v>201</v>
      </c>
      <c r="L314" t="s">
        <v>202</v>
      </c>
      <c r="M314" t="s">
        <v>40</v>
      </c>
      <c r="S314" t="s">
        <v>754</v>
      </c>
      <c r="T314" s="1">
        <v>27</v>
      </c>
      <c r="AG314" s="5" t="str">
        <f>IFERROR(IF(VLOOKUP($B314,DPORT_BD!$A$1:$I$296,2,FALSE)=0,"",VLOOKUP($B314,DPORT_BD!$A$1:$I$296,2,FALSE)),"")</f>
        <v/>
      </c>
      <c r="AH314" s="5" t="str">
        <f>IFERROR(IF(VLOOKUP($B314,DPORT_BD!$A$1:$I$296,3,FALSE)=0,"",VLOOKUP($B314,DPORT_BD!$A$1:$I$296,3,FALSE)),"")</f>
        <v/>
      </c>
      <c r="AI314" s="5" t="str">
        <f>IFERROR(IF(VLOOKUP($B314,DPORT_BD!$A$1:$I$296,4,FALSE)=0,"",VLOOKUP($B314,DPORT_BD!$A$1:$I$296,4,FALSE)),"")</f>
        <v/>
      </c>
      <c r="AJ314" s="5" t="str">
        <f>IFERROR(IF(VLOOKUP($B314,DPORT_BD!$A$1:$I$296,5,FALSE)=0,"",VLOOKUP($B314,DPORT_BD!$A$1:$I$296,5,FALSE)),"")</f>
        <v/>
      </c>
      <c r="AK314" s="5" t="str">
        <f>IFERROR(IF(VLOOKUP($B314,DPORT_BD!$A$1:$I$296,6,FALSE)=0,"",VLOOKUP($B314,DPORT_BD!$A$1:$I$296,6,FALSE)),"")</f>
        <v/>
      </c>
      <c r="AL314" s="5" t="str">
        <f>IFERROR(IF(VLOOKUP($B314,DPORT_BD!$A$1:$I$296,7,FALSE)=0,"",VLOOKUP($B314,DPORT_BD!$A$1:$I$296,7,FALSE)),"")</f>
        <v/>
      </c>
      <c r="AM314" s="5" t="str">
        <f>IFERROR(IF(VLOOKUP($B314,DPORT_BD!$A$1:$I$296,8,FALSE)=0,"",VLOOKUP($B314,DPORT_BD!$A$1:$I$296,8,FALSE)),"")</f>
        <v/>
      </c>
      <c r="AN314" s="5" t="str">
        <f>IFERROR(IF(VLOOKUP($B314,DPORT_BD!$A$1:$I$296,9,FALSE)=0,"",VLOOKUP($B314,DPORT_BD!$A$1:$I$296,9,FALSE)),"")</f>
        <v/>
      </c>
    </row>
    <row r="315" spans="1:40">
      <c r="A315" t="s">
        <v>32</v>
      </c>
      <c r="B315" t="s">
        <v>755</v>
      </c>
      <c r="C315" t="s">
        <v>34</v>
      </c>
      <c r="D315" t="s">
        <v>752</v>
      </c>
      <c r="E315" t="s">
        <v>753</v>
      </c>
      <c r="F315" s="1">
        <v>3084</v>
      </c>
      <c r="I315" t="s">
        <v>37</v>
      </c>
      <c r="K315" t="s">
        <v>756</v>
      </c>
      <c r="L315" t="s">
        <v>757</v>
      </c>
      <c r="M315" t="s">
        <v>40</v>
      </c>
      <c r="S315" t="s">
        <v>754</v>
      </c>
      <c r="T315" s="1">
        <v>27</v>
      </c>
      <c r="AG315" s="5" t="str">
        <f>IFERROR(IF(VLOOKUP($B315,DPORT_BD!$A$1:$I$296,2,FALSE)=0,"",VLOOKUP($B315,DPORT_BD!$A$1:$I$296,2,FALSE)),"")</f>
        <v/>
      </c>
      <c r="AH315" s="5" t="str">
        <f>IFERROR(IF(VLOOKUP($B315,DPORT_BD!$A$1:$I$296,3,FALSE)=0,"",VLOOKUP($B315,DPORT_BD!$A$1:$I$296,3,FALSE)),"")</f>
        <v/>
      </c>
      <c r="AI315" s="5" t="str">
        <f>IFERROR(IF(VLOOKUP($B315,DPORT_BD!$A$1:$I$296,4,FALSE)=0,"",VLOOKUP($B315,DPORT_BD!$A$1:$I$296,4,FALSE)),"")</f>
        <v/>
      </c>
      <c r="AJ315" s="5" t="str">
        <f>IFERROR(IF(VLOOKUP($B315,DPORT_BD!$A$1:$I$296,5,FALSE)=0,"",VLOOKUP($B315,DPORT_BD!$A$1:$I$296,5,FALSE)),"")</f>
        <v/>
      </c>
      <c r="AK315" s="5" t="str">
        <f>IFERROR(IF(VLOOKUP($B315,DPORT_BD!$A$1:$I$296,6,FALSE)=0,"",VLOOKUP($B315,DPORT_BD!$A$1:$I$296,6,FALSE)),"")</f>
        <v/>
      </c>
      <c r="AL315" s="5" t="str">
        <f>IFERROR(IF(VLOOKUP($B315,DPORT_BD!$A$1:$I$296,7,FALSE)=0,"",VLOOKUP($B315,DPORT_BD!$A$1:$I$296,7,FALSE)),"")</f>
        <v/>
      </c>
      <c r="AM315" s="5" t="str">
        <f>IFERROR(IF(VLOOKUP($B315,DPORT_BD!$A$1:$I$296,8,FALSE)=0,"",VLOOKUP($B315,DPORT_BD!$A$1:$I$296,8,FALSE)),"")</f>
        <v/>
      </c>
      <c r="AN315" s="5" t="str">
        <f>IFERROR(IF(VLOOKUP($B315,DPORT_BD!$A$1:$I$296,9,FALSE)=0,"",VLOOKUP($B315,DPORT_BD!$A$1:$I$296,9,FALSE)),"")</f>
        <v/>
      </c>
    </row>
    <row r="316" spans="1:40">
      <c r="A316" t="s">
        <v>32</v>
      </c>
      <c r="B316" t="s">
        <v>758</v>
      </c>
      <c r="C316" t="s">
        <v>34</v>
      </c>
      <c r="D316" t="s">
        <v>67</v>
      </c>
      <c r="E316" t="s">
        <v>68</v>
      </c>
      <c r="F316" s="1">
        <v>4520</v>
      </c>
      <c r="G316" t="s">
        <v>759</v>
      </c>
      <c r="I316" t="s">
        <v>205</v>
      </c>
      <c r="J316" t="s">
        <v>82</v>
      </c>
      <c r="K316" t="s">
        <v>83</v>
      </c>
      <c r="L316" t="s">
        <v>84</v>
      </c>
      <c r="Q316" t="s">
        <v>760</v>
      </c>
      <c r="S316" t="s">
        <v>527</v>
      </c>
      <c r="T316" s="1">
        <v>9</v>
      </c>
      <c r="AG316" s="5" t="str">
        <f>IFERROR(IF(VLOOKUP($B316,DPORT_BD!$A$1:$I$296,2,FALSE)=0,"",VLOOKUP($B316,DPORT_BD!$A$1:$I$296,2,FALSE)),"")</f>
        <v/>
      </c>
      <c r="AH316" s="5" t="str">
        <f>IFERROR(IF(VLOOKUP($B316,DPORT_BD!$A$1:$I$296,3,FALSE)=0,"",VLOOKUP($B316,DPORT_BD!$A$1:$I$296,3,FALSE)),"")</f>
        <v/>
      </c>
      <c r="AI316" s="5" t="str">
        <f>IFERROR(IF(VLOOKUP($B316,DPORT_BD!$A$1:$I$296,4,FALSE)=0,"",VLOOKUP($B316,DPORT_BD!$A$1:$I$296,4,FALSE)),"")</f>
        <v/>
      </c>
      <c r="AJ316" s="5" t="str">
        <f>IFERROR(IF(VLOOKUP($B316,DPORT_BD!$A$1:$I$296,5,FALSE)=0,"",VLOOKUP($B316,DPORT_BD!$A$1:$I$296,5,FALSE)),"")</f>
        <v/>
      </c>
      <c r="AK316" s="5" t="str">
        <f>IFERROR(IF(VLOOKUP($B316,DPORT_BD!$A$1:$I$296,6,FALSE)=0,"",VLOOKUP($B316,DPORT_BD!$A$1:$I$296,6,FALSE)),"")</f>
        <v/>
      </c>
      <c r="AL316" s="5" t="str">
        <f>IFERROR(IF(VLOOKUP($B316,DPORT_BD!$A$1:$I$296,7,FALSE)=0,"",VLOOKUP($B316,DPORT_BD!$A$1:$I$296,7,FALSE)),"")</f>
        <v/>
      </c>
      <c r="AM316" s="5" t="str">
        <f>IFERROR(IF(VLOOKUP($B316,DPORT_BD!$A$1:$I$296,8,FALSE)=0,"",VLOOKUP($B316,DPORT_BD!$A$1:$I$296,8,FALSE)),"")</f>
        <v/>
      </c>
      <c r="AN316" s="5" t="str">
        <f>IFERROR(IF(VLOOKUP($B316,DPORT_BD!$A$1:$I$296,9,FALSE)=0,"",VLOOKUP($B316,DPORT_BD!$A$1:$I$296,9,FALSE)),"")</f>
        <v/>
      </c>
    </row>
    <row r="317" spans="1:40">
      <c r="A317" t="s">
        <v>32</v>
      </c>
      <c r="B317" t="s">
        <v>761</v>
      </c>
      <c r="C317" t="s">
        <v>34</v>
      </c>
      <c r="D317" t="s">
        <v>67</v>
      </c>
      <c r="E317" t="s">
        <v>68</v>
      </c>
      <c r="F317" s="1">
        <v>4560</v>
      </c>
      <c r="G317" t="s">
        <v>762</v>
      </c>
      <c r="I317" t="s">
        <v>205</v>
      </c>
      <c r="J317" t="s">
        <v>82</v>
      </c>
      <c r="K317" t="s">
        <v>73</v>
      </c>
      <c r="L317" t="s">
        <v>74</v>
      </c>
      <c r="Q317" t="s">
        <v>760</v>
      </c>
      <c r="S317" t="s">
        <v>527</v>
      </c>
      <c r="T317" s="1">
        <v>9</v>
      </c>
      <c r="AG317" s="5" t="str">
        <f>IFERROR(IF(VLOOKUP($B317,DPORT_BD!$A$1:$I$296,2,FALSE)=0,"",VLOOKUP($B317,DPORT_BD!$A$1:$I$296,2,FALSE)),"")</f>
        <v/>
      </c>
      <c r="AH317" s="5" t="str">
        <f>IFERROR(IF(VLOOKUP($B317,DPORT_BD!$A$1:$I$296,3,FALSE)=0,"",VLOOKUP($B317,DPORT_BD!$A$1:$I$296,3,FALSE)),"")</f>
        <v/>
      </c>
      <c r="AI317" s="5" t="str">
        <f>IFERROR(IF(VLOOKUP($B317,DPORT_BD!$A$1:$I$296,4,FALSE)=0,"",VLOOKUP($B317,DPORT_BD!$A$1:$I$296,4,FALSE)),"")</f>
        <v/>
      </c>
      <c r="AJ317" s="5" t="str">
        <f>IFERROR(IF(VLOOKUP($B317,DPORT_BD!$A$1:$I$296,5,FALSE)=0,"",VLOOKUP($B317,DPORT_BD!$A$1:$I$296,5,FALSE)),"")</f>
        <v/>
      </c>
      <c r="AK317" s="5" t="str">
        <f>IFERROR(IF(VLOOKUP($B317,DPORT_BD!$A$1:$I$296,6,FALSE)=0,"",VLOOKUP($B317,DPORT_BD!$A$1:$I$296,6,FALSE)),"")</f>
        <v/>
      </c>
      <c r="AL317" s="5" t="str">
        <f>IFERROR(IF(VLOOKUP($B317,DPORT_BD!$A$1:$I$296,7,FALSE)=0,"",VLOOKUP($B317,DPORT_BD!$A$1:$I$296,7,FALSE)),"")</f>
        <v/>
      </c>
      <c r="AM317" s="5" t="str">
        <f>IFERROR(IF(VLOOKUP($B317,DPORT_BD!$A$1:$I$296,8,FALSE)=0,"",VLOOKUP($B317,DPORT_BD!$A$1:$I$296,8,FALSE)),"")</f>
        <v/>
      </c>
      <c r="AN317" s="5" t="str">
        <f>IFERROR(IF(VLOOKUP($B317,DPORT_BD!$A$1:$I$296,9,FALSE)=0,"",VLOOKUP($B317,DPORT_BD!$A$1:$I$296,9,FALSE)),"")</f>
        <v/>
      </c>
    </row>
    <row r="318" spans="1:40">
      <c r="A318" t="s">
        <v>32</v>
      </c>
      <c r="B318" t="s">
        <v>763</v>
      </c>
      <c r="C318" t="s">
        <v>34</v>
      </c>
      <c r="D318" t="s">
        <v>52</v>
      </c>
      <c r="E318" t="s">
        <v>53</v>
      </c>
      <c r="F318" s="1">
        <v>3900</v>
      </c>
      <c r="G318" t="s">
        <v>363</v>
      </c>
      <c r="I318" t="s">
        <v>37</v>
      </c>
      <c r="J318" t="s">
        <v>82</v>
      </c>
      <c r="K318" t="s">
        <v>160</v>
      </c>
      <c r="L318" t="s">
        <v>161</v>
      </c>
      <c r="M318" t="s">
        <v>40</v>
      </c>
      <c r="Q318" t="s">
        <v>764</v>
      </c>
      <c r="R318" t="s">
        <v>70</v>
      </c>
      <c r="S318" t="s">
        <v>449</v>
      </c>
      <c r="T318" s="1">
        <v>7</v>
      </c>
      <c r="AG318" s="5" t="str">
        <f>IFERROR(IF(VLOOKUP($B318,DPORT_BD!$A$1:$I$296,2,FALSE)=0,"",VLOOKUP($B318,DPORT_BD!$A$1:$I$296,2,FALSE)),"")</f>
        <v/>
      </c>
      <c r="AH318" s="5" t="str">
        <f>IFERROR(IF(VLOOKUP($B318,DPORT_BD!$A$1:$I$296,3,FALSE)=0,"",VLOOKUP($B318,DPORT_BD!$A$1:$I$296,3,FALSE)),"")</f>
        <v/>
      </c>
      <c r="AI318" s="5" t="str">
        <f>IFERROR(IF(VLOOKUP($B318,DPORT_BD!$A$1:$I$296,4,FALSE)=0,"",VLOOKUP($B318,DPORT_BD!$A$1:$I$296,4,FALSE)),"")</f>
        <v/>
      </c>
      <c r="AJ318" s="5" t="str">
        <f>IFERROR(IF(VLOOKUP($B318,DPORT_BD!$A$1:$I$296,5,FALSE)=0,"",VLOOKUP($B318,DPORT_BD!$A$1:$I$296,5,FALSE)),"")</f>
        <v/>
      </c>
      <c r="AK318" s="5" t="str">
        <f>IFERROR(IF(VLOOKUP($B318,DPORT_BD!$A$1:$I$296,6,FALSE)=0,"",VLOOKUP($B318,DPORT_BD!$A$1:$I$296,6,FALSE)),"")</f>
        <v/>
      </c>
      <c r="AL318" s="5" t="str">
        <f>IFERROR(IF(VLOOKUP($B318,DPORT_BD!$A$1:$I$296,7,FALSE)=0,"",VLOOKUP($B318,DPORT_BD!$A$1:$I$296,7,FALSE)),"")</f>
        <v/>
      </c>
      <c r="AM318" s="5" t="str">
        <f>IFERROR(IF(VLOOKUP($B318,DPORT_BD!$A$1:$I$296,8,FALSE)=0,"",VLOOKUP($B318,DPORT_BD!$A$1:$I$296,8,FALSE)),"")</f>
        <v/>
      </c>
      <c r="AN318" s="5" t="str">
        <f>IFERROR(IF(VLOOKUP($B318,DPORT_BD!$A$1:$I$296,9,FALSE)=0,"",VLOOKUP($B318,DPORT_BD!$A$1:$I$296,9,FALSE)),"")</f>
        <v/>
      </c>
    </row>
    <row r="319" spans="1:40">
      <c r="A319" t="s">
        <v>32</v>
      </c>
      <c r="B319" t="s">
        <v>765</v>
      </c>
      <c r="C319" t="s">
        <v>34</v>
      </c>
      <c r="D319" t="s">
        <v>52</v>
      </c>
      <c r="E319" t="s">
        <v>53</v>
      </c>
      <c r="F319" s="1">
        <v>3850</v>
      </c>
      <c r="I319" t="s">
        <v>37</v>
      </c>
      <c r="J319" t="s">
        <v>82</v>
      </c>
      <c r="K319" t="s">
        <v>160</v>
      </c>
      <c r="L319" t="s">
        <v>161</v>
      </c>
      <c r="M319" t="s">
        <v>40</v>
      </c>
      <c r="Q319" t="s">
        <v>766</v>
      </c>
      <c r="R319" t="s">
        <v>336</v>
      </c>
      <c r="S319" t="s">
        <v>529</v>
      </c>
      <c r="T319" s="1">
        <v>8</v>
      </c>
      <c r="AG319" s="5" t="str">
        <f>IFERROR(IF(VLOOKUP($B319,DPORT_BD!$A$1:$I$296,2,FALSE)=0,"",VLOOKUP($B319,DPORT_BD!$A$1:$I$296,2,FALSE)),"")</f>
        <v/>
      </c>
      <c r="AH319" s="5" t="str">
        <f>IFERROR(IF(VLOOKUP($B319,DPORT_BD!$A$1:$I$296,3,FALSE)=0,"",VLOOKUP($B319,DPORT_BD!$A$1:$I$296,3,FALSE)),"")</f>
        <v/>
      </c>
      <c r="AI319" s="5" t="str">
        <f>IFERROR(IF(VLOOKUP($B319,DPORT_BD!$A$1:$I$296,4,FALSE)=0,"",VLOOKUP($B319,DPORT_BD!$A$1:$I$296,4,FALSE)),"")</f>
        <v/>
      </c>
      <c r="AJ319" s="5" t="str">
        <f>IFERROR(IF(VLOOKUP($B319,DPORT_BD!$A$1:$I$296,5,FALSE)=0,"",VLOOKUP($B319,DPORT_BD!$A$1:$I$296,5,FALSE)),"")</f>
        <v/>
      </c>
      <c r="AK319" s="5" t="str">
        <f>IFERROR(IF(VLOOKUP($B319,DPORT_BD!$A$1:$I$296,6,FALSE)=0,"",VLOOKUP($B319,DPORT_BD!$A$1:$I$296,6,FALSE)),"")</f>
        <v/>
      </c>
      <c r="AL319" s="5" t="str">
        <f>IFERROR(IF(VLOOKUP($B319,DPORT_BD!$A$1:$I$296,7,FALSE)=0,"",VLOOKUP($B319,DPORT_BD!$A$1:$I$296,7,FALSE)),"")</f>
        <v/>
      </c>
      <c r="AM319" s="5" t="str">
        <f>IFERROR(IF(VLOOKUP($B319,DPORT_BD!$A$1:$I$296,8,FALSE)=0,"",VLOOKUP($B319,DPORT_BD!$A$1:$I$296,8,FALSE)),"")</f>
        <v/>
      </c>
      <c r="AN319" s="5" t="str">
        <f>IFERROR(IF(VLOOKUP($B319,DPORT_BD!$A$1:$I$296,9,FALSE)=0,"",VLOOKUP($B319,DPORT_BD!$A$1:$I$296,9,FALSE)),"")</f>
        <v/>
      </c>
    </row>
    <row r="320" spans="1:40">
      <c r="A320" t="s">
        <v>32</v>
      </c>
      <c r="B320" t="s">
        <v>767</v>
      </c>
      <c r="C320" t="s">
        <v>34</v>
      </c>
      <c r="D320" t="s">
        <v>52</v>
      </c>
      <c r="E320" t="s">
        <v>53</v>
      </c>
      <c r="F320" s="1">
        <v>3700</v>
      </c>
      <c r="I320" t="s">
        <v>37</v>
      </c>
      <c r="J320" t="s">
        <v>82</v>
      </c>
      <c r="K320" t="s">
        <v>160</v>
      </c>
      <c r="L320" t="s">
        <v>161</v>
      </c>
      <c r="M320" t="s">
        <v>40</v>
      </c>
      <c r="Q320" t="s">
        <v>768</v>
      </c>
      <c r="R320" t="s">
        <v>769</v>
      </c>
      <c r="S320" t="s">
        <v>770</v>
      </c>
      <c r="T320" s="1">
        <v>6</v>
      </c>
      <c r="AG320" s="5" t="str">
        <f>IFERROR(IF(VLOOKUP($B320,DPORT_BD!$A$1:$I$296,2,FALSE)=0,"",VLOOKUP($B320,DPORT_BD!$A$1:$I$296,2,FALSE)),"")</f>
        <v/>
      </c>
      <c r="AH320" s="5" t="str">
        <f>IFERROR(IF(VLOOKUP($B320,DPORT_BD!$A$1:$I$296,3,FALSE)=0,"",VLOOKUP($B320,DPORT_BD!$A$1:$I$296,3,FALSE)),"")</f>
        <v/>
      </c>
      <c r="AI320" s="5" t="str">
        <f>IFERROR(IF(VLOOKUP($B320,DPORT_BD!$A$1:$I$296,4,FALSE)=0,"",VLOOKUP($B320,DPORT_BD!$A$1:$I$296,4,FALSE)),"")</f>
        <v/>
      </c>
      <c r="AJ320" s="5" t="str">
        <f>IFERROR(IF(VLOOKUP($B320,DPORT_BD!$A$1:$I$296,5,FALSE)=0,"",VLOOKUP($B320,DPORT_BD!$A$1:$I$296,5,FALSE)),"")</f>
        <v/>
      </c>
      <c r="AK320" s="5" t="str">
        <f>IFERROR(IF(VLOOKUP($B320,DPORT_BD!$A$1:$I$296,6,FALSE)=0,"",VLOOKUP($B320,DPORT_BD!$A$1:$I$296,6,FALSE)),"")</f>
        <v/>
      </c>
      <c r="AL320" s="5" t="str">
        <f>IFERROR(IF(VLOOKUP($B320,DPORT_BD!$A$1:$I$296,7,FALSE)=0,"",VLOOKUP($B320,DPORT_BD!$A$1:$I$296,7,FALSE)),"")</f>
        <v/>
      </c>
      <c r="AM320" s="5" t="str">
        <f>IFERROR(IF(VLOOKUP($B320,DPORT_BD!$A$1:$I$296,8,FALSE)=0,"",VLOOKUP($B320,DPORT_BD!$A$1:$I$296,8,FALSE)),"")</f>
        <v/>
      </c>
      <c r="AN320" s="5" t="str">
        <f>IFERROR(IF(VLOOKUP($B320,DPORT_BD!$A$1:$I$296,9,FALSE)=0,"",VLOOKUP($B320,DPORT_BD!$A$1:$I$296,9,FALSE)),"")</f>
        <v/>
      </c>
    </row>
    <row r="321" spans="1:40">
      <c r="A321" t="s">
        <v>32</v>
      </c>
      <c r="B321" t="s">
        <v>771</v>
      </c>
      <c r="C321" t="s">
        <v>34</v>
      </c>
      <c r="D321" t="s">
        <v>67</v>
      </c>
      <c r="E321" t="s">
        <v>68</v>
      </c>
      <c r="F321" s="1">
        <v>4150</v>
      </c>
      <c r="I321" t="s">
        <v>37</v>
      </c>
      <c r="J321" t="s">
        <v>145</v>
      </c>
      <c r="K321" t="s">
        <v>359</v>
      </c>
      <c r="L321" t="s">
        <v>360</v>
      </c>
      <c r="M321" t="s">
        <v>40</v>
      </c>
      <c r="Q321" t="s">
        <v>772</v>
      </c>
      <c r="R321" t="s">
        <v>426</v>
      </c>
      <c r="S321" t="s">
        <v>449</v>
      </c>
      <c r="T321" s="1">
        <v>7</v>
      </c>
      <c r="AG321" s="5" t="str">
        <f>IFERROR(IF(VLOOKUP($B321,DPORT_BD!$A$1:$I$296,2,FALSE)=0,"",VLOOKUP($B321,DPORT_BD!$A$1:$I$296,2,FALSE)),"")</f>
        <v/>
      </c>
      <c r="AH321" s="5" t="str">
        <f>IFERROR(IF(VLOOKUP($B321,DPORT_BD!$A$1:$I$296,3,FALSE)=0,"",VLOOKUP($B321,DPORT_BD!$A$1:$I$296,3,FALSE)),"")</f>
        <v/>
      </c>
      <c r="AI321" s="5" t="str">
        <f>IFERROR(IF(VLOOKUP($B321,DPORT_BD!$A$1:$I$296,4,FALSE)=0,"",VLOOKUP($B321,DPORT_BD!$A$1:$I$296,4,FALSE)),"")</f>
        <v/>
      </c>
      <c r="AJ321" s="5" t="str">
        <f>IFERROR(IF(VLOOKUP($B321,DPORT_BD!$A$1:$I$296,5,FALSE)=0,"",VLOOKUP($B321,DPORT_BD!$A$1:$I$296,5,FALSE)),"")</f>
        <v/>
      </c>
      <c r="AK321" s="5" t="str">
        <f>IFERROR(IF(VLOOKUP($B321,DPORT_BD!$A$1:$I$296,6,FALSE)=0,"",VLOOKUP($B321,DPORT_BD!$A$1:$I$296,6,FALSE)),"")</f>
        <v/>
      </c>
      <c r="AL321" s="5" t="str">
        <f>IFERROR(IF(VLOOKUP($B321,DPORT_BD!$A$1:$I$296,7,FALSE)=0,"",VLOOKUP($B321,DPORT_BD!$A$1:$I$296,7,FALSE)),"")</f>
        <v/>
      </c>
      <c r="AM321" s="5" t="str">
        <f>IFERROR(IF(VLOOKUP($B321,DPORT_BD!$A$1:$I$296,8,FALSE)=0,"",VLOOKUP($B321,DPORT_BD!$A$1:$I$296,8,FALSE)),"")</f>
        <v/>
      </c>
      <c r="AN321" s="5" t="str">
        <f>IFERROR(IF(VLOOKUP($B321,DPORT_BD!$A$1:$I$296,9,FALSE)=0,"",VLOOKUP($B321,DPORT_BD!$A$1:$I$296,9,FALSE)),"")</f>
        <v/>
      </c>
    </row>
    <row r="322" spans="1:40">
      <c r="A322" t="s">
        <v>32</v>
      </c>
      <c r="B322" t="s">
        <v>773</v>
      </c>
      <c r="C322" t="s">
        <v>34</v>
      </c>
      <c r="D322" t="s">
        <v>67</v>
      </c>
      <c r="E322" t="s">
        <v>68</v>
      </c>
      <c r="F322" s="1">
        <v>4450</v>
      </c>
      <c r="I322" t="s">
        <v>37</v>
      </c>
      <c r="K322" t="s">
        <v>38</v>
      </c>
      <c r="L322" t="s">
        <v>39</v>
      </c>
      <c r="M322" t="s">
        <v>40</v>
      </c>
      <c r="Q322" t="s">
        <v>774</v>
      </c>
      <c r="R322" t="s">
        <v>775</v>
      </c>
      <c r="S322" t="s">
        <v>770</v>
      </c>
      <c r="T322" s="1">
        <v>6</v>
      </c>
      <c r="AG322" s="5" t="str">
        <f>IFERROR(IF(VLOOKUP($B322,DPORT_BD!$A$1:$I$296,2,FALSE)=0,"",VLOOKUP($B322,DPORT_BD!$A$1:$I$296,2,FALSE)),"")</f>
        <v/>
      </c>
      <c r="AH322" s="5" t="str">
        <f>IFERROR(IF(VLOOKUP($B322,DPORT_BD!$A$1:$I$296,3,FALSE)=0,"",VLOOKUP($B322,DPORT_BD!$A$1:$I$296,3,FALSE)),"")</f>
        <v/>
      </c>
      <c r="AI322" s="5" t="str">
        <f>IFERROR(IF(VLOOKUP($B322,DPORT_BD!$A$1:$I$296,4,FALSE)=0,"",VLOOKUP($B322,DPORT_BD!$A$1:$I$296,4,FALSE)),"")</f>
        <v/>
      </c>
      <c r="AJ322" s="5" t="str">
        <f>IFERROR(IF(VLOOKUP($B322,DPORT_BD!$A$1:$I$296,5,FALSE)=0,"",VLOOKUP($B322,DPORT_BD!$A$1:$I$296,5,FALSE)),"")</f>
        <v/>
      </c>
      <c r="AK322" s="5" t="str">
        <f>IFERROR(IF(VLOOKUP($B322,DPORT_BD!$A$1:$I$296,6,FALSE)=0,"",VLOOKUP($B322,DPORT_BD!$A$1:$I$296,6,FALSE)),"")</f>
        <v/>
      </c>
      <c r="AL322" s="5" t="str">
        <f>IFERROR(IF(VLOOKUP($B322,DPORT_BD!$A$1:$I$296,7,FALSE)=0,"",VLOOKUP($B322,DPORT_BD!$A$1:$I$296,7,FALSE)),"")</f>
        <v/>
      </c>
      <c r="AM322" s="5" t="str">
        <f>IFERROR(IF(VLOOKUP($B322,DPORT_BD!$A$1:$I$296,8,FALSE)=0,"",VLOOKUP($B322,DPORT_BD!$A$1:$I$296,8,FALSE)),"")</f>
        <v/>
      </c>
      <c r="AN322" s="5" t="str">
        <f>IFERROR(IF(VLOOKUP($B322,DPORT_BD!$A$1:$I$296,9,FALSE)=0,"",VLOOKUP($B322,DPORT_BD!$A$1:$I$296,9,FALSE)),"")</f>
        <v/>
      </c>
    </row>
    <row r="323" spans="1:40">
      <c r="A323" t="s">
        <v>32</v>
      </c>
      <c r="B323" t="s">
        <v>776</v>
      </c>
      <c r="C323" t="s">
        <v>34</v>
      </c>
      <c r="D323" t="s">
        <v>52</v>
      </c>
      <c r="E323" t="s">
        <v>53</v>
      </c>
      <c r="F323" s="1">
        <v>3700</v>
      </c>
      <c r="I323" t="s">
        <v>37</v>
      </c>
      <c r="K323" t="s">
        <v>38</v>
      </c>
      <c r="L323" t="s">
        <v>39</v>
      </c>
      <c r="M323" t="s">
        <v>40</v>
      </c>
      <c r="Q323" t="s">
        <v>777</v>
      </c>
      <c r="R323" t="s">
        <v>295</v>
      </c>
      <c r="S323" t="s">
        <v>770</v>
      </c>
      <c r="T323" s="1">
        <v>6</v>
      </c>
      <c r="AG323" s="5" t="str">
        <f>IFERROR(IF(VLOOKUP($B323,DPORT_BD!$A$1:$I$296,2,FALSE)=0,"",VLOOKUP($B323,DPORT_BD!$A$1:$I$296,2,FALSE)),"")</f>
        <v/>
      </c>
      <c r="AH323" s="5" t="str">
        <f>IFERROR(IF(VLOOKUP($B323,DPORT_BD!$A$1:$I$296,3,FALSE)=0,"",VLOOKUP($B323,DPORT_BD!$A$1:$I$296,3,FALSE)),"")</f>
        <v/>
      </c>
      <c r="AI323" s="5" t="str">
        <f>IFERROR(IF(VLOOKUP($B323,DPORT_BD!$A$1:$I$296,4,FALSE)=0,"",VLOOKUP($B323,DPORT_BD!$A$1:$I$296,4,FALSE)),"")</f>
        <v/>
      </c>
      <c r="AJ323" s="5" t="str">
        <f>IFERROR(IF(VLOOKUP($B323,DPORT_BD!$A$1:$I$296,5,FALSE)=0,"",VLOOKUP($B323,DPORT_BD!$A$1:$I$296,5,FALSE)),"")</f>
        <v/>
      </c>
      <c r="AK323" s="5" t="str">
        <f>IFERROR(IF(VLOOKUP($B323,DPORT_BD!$A$1:$I$296,6,FALSE)=0,"",VLOOKUP($B323,DPORT_BD!$A$1:$I$296,6,FALSE)),"")</f>
        <v/>
      </c>
      <c r="AL323" s="5" t="str">
        <f>IFERROR(IF(VLOOKUP($B323,DPORT_BD!$A$1:$I$296,7,FALSE)=0,"",VLOOKUP($B323,DPORT_BD!$A$1:$I$296,7,FALSE)),"")</f>
        <v/>
      </c>
      <c r="AM323" s="5" t="str">
        <f>IFERROR(IF(VLOOKUP($B323,DPORT_BD!$A$1:$I$296,8,FALSE)=0,"",VLOOKUP($B323,DPORT_BD!$A$1:$I$296,8,FALSE)),"")</f>
        <v/>
      </c>
      <c r="AN323" s="5" t="str">
        <f>IFERROR(IF(VLOOKUP($B323,DPORT_BD!$A$1:$I$296,9,FALSE)=0,"",VLOOKUP($B323,DPORT_BD!$A$1:$I$296,9,FALSE)),"")</f>
        <v/>
      </c>
    </row>
    <row r="324" spans="1:40">
      <c r="A324" t="s">
        <v>32</v>
      </c>
      <c r="B324" t="s">
        <v>778</v>
      </c>
      <c r="C324" t="s">
        <v>34</v>
      </c>
      <c r="D324" t="s">
        <v>45</v>
      </c>
      <c r="E324" t="s">
        <v>46</v>
      </c>
      <c r="F324" s="1">
        <v>3084</v>
      </c>
      <c r="I324" t="s">
        <v>103</v>
      </c>
      <c r="K324" t="s">
        <v>38</v>
      </c>
      <c r="L324" t="s">
        <v>39</v>
      </c>
      <c r="M324" t="s">
        <v>40</v>
      </c>
      <c r="Q324" t="s">
        <v>779</v>
      </c>
      <c r="R324" t="s">
        <v>426</v>
      </c>
      <c r="S324" t="s">
        <v>770</v>
      </c>
      <c r="T324" s="1">
        <v>6</v>
      </c>
      <c r="W324" t="s">
        <v>780</v>
      </c>
      <c r="AG324" s="5" t="str">
        <f>IFERROR(IF(VLOOKUP($B324,DPORT_BD!$A$1:$I$296,2,FALSE)=0,"",VLOOKUP($B324,DPORT_BD!$A$1:$I$296,2,FALSE)),"")</f>
        <v/>
      </c>
      <c r="AH324" s="5" t="str">
        <f>IFERROR(IF(VLOOKUP($B324,DPORT_BD!$A$1:$I$296,3,FALSE)=0,"",VLOOKUP($B324,DPORT_BD!$A$1:$I$296,3,FALSE)),"")</f>
        <v/>
      </c>
      <c r="AI324" s="5" t="str">
        <f>IFERROR(IF(VLOOKUP($B324,DPORT_BD!$A$1:$I$296,4,FALSE)=0,"",VLOOKUP($B324,DPORT_BD!$A$1:$I$296,4,FALSE)),"")</f>
        <v/>
      </c>
      <c r="AJ324" s="5" t="str">
        <f>IFERROR(IF(VLOOKUP($B324,DPORT_BD!$A$1:$I$296,5,FALSE)=0,"",VLOOKUP($B324,DPORT_BD!$A$1:$I$296,5,FALSE)),"")</f>
        <v/>
      </c>
      <c r="AK324" s="5" t="str">
        <f>IFERROR(IF(VLOOKUP($B324,DPORT_BD!$A$1:$I$296,6,FALSE)=0,"",VLOOKUP($B324,DPORT_BD!$A$1:$I$296,6,FALSE)),"")</f>
        <v/>
      </c>
      <c r="AL324" s="5" t="str">
        <f>IFERROR(IF(VLOOKUP($B324,DPORT_BD!$A$1:$I$296,7,FALSE)=0,"",VLOOKUP($B324,DPORT_BD!$A$1:$I$296,7,FALSE)),"")</f>
        <v/>
      </c>
      <c r="AM324" s="5" t="str">
        <f>IFERROR(IF(VLOOKUP($B324,DPORT_BD!$A$1:$I$296,8,FALSE)=0,"",VLOOKUP($B324,DPORT_BD!$A$1:$I$296,8,FALSE)),"")</f>
        <v/>
      </c>
      <c r="AN324" s="5" t="str">
        <f>IFERROR(IF(VLOOKUP($B324,DPORT_BD!$A$1:$I$296,9,FALSE)=0,"",VLOOKUP($B324,DPORT_BD!$A$1:$I$296,9,FALSE)),"")</f>
        <v/>
      </c>
    </row>
    <row r="325" spans="1:40">
      <c r="A325" t="s">
        <v>32</v>
      </c>
      <c r="B325" t="s">
        <v>781</v>
      </c>
      <c r="C325" t="s">
        <v>34</v>
      </c>
      <c r="D325" t="s">
        <v>52</v>
      </c>
      <c r="E325" t="s">
        <v>53</v>
      </c>
      <c r="F325" s="1">
        <v>3900</v>
      </c>
      <c r="I325" t="s">
        <v>37</v>
      </c>
      <c r="K325" t="s">
        <v>38</v>
      </c>
      <c r="L325" t="s">
        <v>39</v>
      </c>
      <c r="M325" t="s">
        <v>40</v>
      </c>
      <c r="Q325" t="s">
        <v>782</v>
      </c>
      <c r="R325" t="s">
        <v>336</v>
      </c>
      <c r="S325" t="s">
        <v>770</v>
      </c>
      <c r="T325" s="1">
        <v>6</v>
      </c>
      <c r="W325" t="s">
        <v>783</v>
      </c>
      <c r="AG325" s="5" t="str">
        <f>IFERROR(IF(VLOOKUP($B325,DPORT_BD!$A$1:$I$296,2,FALSE)=0,"",VLOOKUP($B325,DPORT_BD!$A$1:$I$296,2,FALSE)),"")</f>
        <v/>
      </c>
      <c r="AH325" s="5" t="str">
        <f>IFERROR(IF(VLOOKUP($B325,DPORT_BD!$A$1:$I$296,3,FALSE)=0,"",VLOOKUP($B325,DPORT_BD!$A$1:$I$296,3,FALSE)),"")</f>
        <v/>
      </c>
      <c r="AI325" s="5" t="str">
        <f>IFERROR(IF(VLOOKUP($B325,DPORT_BD!$A$1:$I$296,4,FALSE)=0,"",VLOOKUP($B325,DPORT_BD!$A$1:$I$296,4,FALSE)),"")</f>
        <v/>
      </c>
      <c r="AJ325" s="5" t="str">
        <f>IFERROR(IF(VLOOKUP($B325,DPORT_BD!$A$1:$I$296,5,FALSE)=0,"",VLOOKUP($B325,DPORT_BD!$A$1:$I$296,5,FALSE)),"")</f>
        <v/>
      </c>
      <c r="AK325" s="5" t="str">
        <f>IFERROR(IF(VLOOKUP($B325,DPORT_BD!$A$1:$I$296,6,FALSE)=0,"",VLOOKUP($B325,DPORT_BD!$A$1:$I$296,6,FALSE)),"")</f>
        <v/>
      </c>
      <c r="AL325" s="5" t="str">
        <f>IFERROR(IF(VLOOKUP($B325,DPORT_BD!$A$1:$I$296,7,FALSE)=0,"",VLOOKUP($B325,DPORT_BD!$A$1:$I$296,7,FALSE)),"")</f>
        <v/>
      </c>
      <c r="AM325" s="5" t="str">
        <f>IFERROR(IF(VLOOKUP($B325,DPORT_BD!$A$1:$I$296,8,FALSE)=0,"",VLOOKUP($B325,DPORT_BD!$A$1:$I$296,8,FALSE)),"")</f>
        <v/>
      </c>
      <c r="AN325" s="5" t="str">
        <f>IFERROR(IF(VLOOKUP($B325,DPORT_BD!$A$1:$I$296,9,FALSE)=0,"",VLOOKUP($B325,DPORT_BD!$A$1:$I$296,9,FALSE)),"")</f>
        <v/>
      </c>
    </row>
    <row r="326" spans="1:40">
      <c r="A326" t="s">
        <v>32</v>
      </c>
      <c r="B326" t="s">
        <v>784</v>
      </c>
      <c r="C326" t="s">
        <v>101</v>
      </c>
      <c r="D326" t="s">
        <v>45</v>
      </c>
      <c r="E326" t="s">
        <v>102</v>
      </c>
      <c r="F326" s="1">
        <v>2200</v>
      </c>
      <c r="G326" t="s">
        <v>167</v>
      </c>
      <c r="H326" t="s">
        <v>785</v>
      </c>
      <c r="I326" t="s">
        <v>205</v>
      </c>
      <c r="S326" t="s">
        <v>317</v>
      </c>
      <c r="T326" s="1">
        <v>20</v>
      </c>
      <c r="W326" t="s">
        <v>313</v>
      </c>
      <c r="AG326" s="5" t="str">
        <f>IFERROR(IF(VLOOKUP($B326,DPORT_BD!$A$1:$I$296,2,FALSE)=0,"",VLOOKUP($B326,DPORT_BD!$A$1:$I$296,2,FALSE)),"")</f>
        <v/>
      </c>
      <c r="AH326" s="5" t="str">
        <f>IFERROR(IF(VLOOKUP($B326,DPORT_BD!$A$1:$I$296,3,FALSE)=0,"",VLOOKUP($B326,DPORT_BD!$A$1:$I$296,3,FALSE)),"")</f>
        <v/>
      </c>
      <c r="AI326" s="5" t="str">
        <f>IFERROR(IF(VLOOKUP($B326,DPORT_BD!$A$1:$I$296,4,FALSE)=0,"",VLOOKUP($B326,DPORT_BD!$A$1:$I$296,4,FALSE)),"")</f>
        <v/>
      </c>
      <c r="AJ326" s="5" t="str">
        <f>IFERROR(IF(VLOOKUP($B326,DPORT_BD!$A$1:$I$296,5,FALSE)=0,"",VLOOKUP($B326,DPORT_BD!$A$1:$I$296,5,FALSE)),"")</f>
        <v/>
      </c>
      <c r="AK326" s="5" t="str">
        <f>IFERROR(IF(VLOOKUP($B326,DPORT_BD!$A$1:$I$296,6,FALSE)=0,"",VLOOKUP($B326,DPORT_BD!$A$1:$I$296,6,FALSE)),"")</f>
        <v/>
      </c>
      <c r="AL326" s="5" t="str">
        <f>IFERROR(IF(VLOOKUP($B326,DPORT_BD!$A$1:$I$296,7,FALSE)=0,"",VLOOKUP($B326,DPORT_BD!$A$1:$I$296,7,FALSE)),"")</f>
        <v/>
      </c>
      <c r="AM326" s="5" t="str">
        <f>IFERROR(IF(VLOOKUP($B326,DPORT_BD!$A$1:$I$296,8,FALSE)=0,"",VLOOKUP($B326,DPORT_BD!$A$1:$I$296,8,FALSE)),"")</f>
        <v/>
      </c>
      <c r="AN326" s="5" t="str">
        <f>IFERROR(IF(VLOOKUP($B326,DPORT_BD!$A$1:$I$296,9,FALSE)=0,"",VLOOKUP($B326,DPORT_BD!$A$1:$I$296,9,FALSE)),"")</f>
        <v/>
      </c>
    </row>
    <row r="327" spans="1:40">
      <c r="A327" t="s">
        <v>32</v>
      </c>
      <c r="B327" t="s">
        <v>786</v>
      </c>
      <c r="C327" t="s">
        <v>34</v>
      </c>
      <c r="D327" t="s">
        <v>52</v>
      </c>
      <c r="E327" t="s">
        <v>53</v>
      </c>
      <c r="F327" s="1">
        <v>3800</v>
      </c>
      <c r="I327" t="s">
        <v>37</v>
      </c>
      <c r="J327" t="s">
        <v>82</v>
      </c>
      <c r="K327" t="s">
        <v>73</v>
      </c>
      <c r="L327" t="s">
        <v>74</v>
      </c>
      <c r="M327" t="s">
        <v>40</v>
      </c>
      <c r="S327" t="s">
        <v>317</v>
      </c>
      <c r="T327" s="1">
        <v>20</v>
      </c>
      <c r="W327" t="s">
        <v>787</v>
      </c>
      <c r="AG327" s="5" t="str">
        <f>IFERROR(IF(VLOOKUP($B327,DPORT_BD!$A$1:$I$296,2,FALSE)=0,"",VLOOKUP($B327,DPORT_BD!$A$1:$I$296,2,FALSE)),"")</f>
        <v/>
      </c>
      <c r="AH327" s="5" t="str">
        <f>IFERROR(IF(VLOOKUP($B327,DPORT_BD!$A$1:$I$296,3,FALSE)=0,"",VLOOKUP($B327,DPORT_BD!$A$1:$I$296,3,FALSE)),"")</f>
        <v/>
      </c>
      <c r="AI327" s="5" t="str">
        <f>IFERROR(IF(VLOOKUP($B327,DPORT_BD!$A$1:$I$296,4,FALSE)=0,"",VLOOKUP($B327,DPORT_BD!$A$1:$I$296,4,FALSE)),"")</f>
        <v/>
      </c>
      <c r="AJ327" s="5" t="str">
        <f>IFERROR(IF(VLOOKUP($B327,DPORT_BD!$A$1:$I$296,5,FALSE)=0,"",VLOOKUP($B327,DPORT_BD!$A$1:$I$296,5,FALSE)),"")</f>
        <v/>
      </c>
      <c r="AK327" s="5" t="str">
        <f>IFERROR(IF(VLOOKUP($B327,DPORT_BD!$A$1:$I$296,6,FALSE)=0,"",VLOOKUP($B327,DPORT_BD!$A$1:$I$296,6,FALSE)),"")</f>
        <v/>
      </c>
      <c r="AL327" s="5" t="str">
        <f>IFERROR(IF(VLOOKUP($B327,DPORT_BD!$A$1:$I$296,7,FALSE)=0,"",VLOOKUP($B327,DPORT_BD!$A$1:$I$296,7,FALSE)),"")</f>
        <v/>
      </c>
      <c r="AM327" s="5" t="str">
        <f>IFERROR(IF(VLOOKUP($B327,DPORT_BD!$A$1:$I$296,8,FALSE)=0,"",VLOOKUP($B327,DPORT_BD!$A$1:$I$296,8,FALSE)),"")</f>
        <v/>
      </c>
      <c r="AN327" s="5" t="str">
        <f>IFERROR(IF(VLOOKUP($B327,DPORT_BD!$A$1:$I$296,9,FALSE)=0,"",VLOOKUP($B327,DPORT_BD!$A$1:$I$296,9,FALSE)),"")</f>
        <v/>
      </c>
    </row>
    <row r="328" spans="1:40">
      <c r="A328" t="s">
        <v>32</v>
      </c>
      <c r="B328" t="s">
        <v>788</v>
      </c>
      <c r="C328" t="s">
        <v>34</v>
      </c>
      <c r="D328" t="s">
        <v>752</v>
      </c>
      <c r="E328" t="s">
        <v>789</v>
      </c>
      <c r="F328" s="1">
        <v>5600</v>
      </c>
      <c r="I328" t="s">
        <v>37</v>
      </c>
      <c r="K328" t="s">
        <v>201</v>
      </c>
      <c r="L328" t="s">
        <v>202</v>
      </c>
      <c r="S328" t="s">
        <v>317</v>
      </c>
      <c r="T328" s="1">
        <v>20</v>
      </c>
      <c r="U328" t="s">
        <v>790</v>
      </c>
      <c r="AG328" s="5" t="str">
        <f>IFERROR(IF(VLOOKUP($B328,DPORT_BD!$A$1:$I$296,2,FALSE)=0,"",VLOOKUP($B328,DPORT_BD!$A$1:$I$296,2,FALSE)),"")</f>
        <v/>
      </c>
      <c r="AH328" s="5" t="str">
        <f>IFERROR(IF(VLOOKUP($B328,DPORT_BD!$A$1:$I$296,3,FALSE)=0,"",VLOOKUP($B328,DPORT_BD!$A$1:$I$296,3,FALSE)),"")</f>
        <v/>
      </c>
      <c r="AI328" s="5" t="str">
        <f>IFERROR(IF(VLOOKUP($B328,DPORT_BD!$A$1:$I$296,4,FALSE)=0,"",VLOOKUP($B328,DPORT_BD!$A$1:$I$296,4,FALSE)),"")</f>
        <v/>
      </c>
      <c r="AJ328" s="5" t="str">
        <f>IFERROR(IF(VLOOKUP($B328,DPORT_BD!$A$1:$I$296,5,FALSE)=0,"",VLOOKUP($B328,DPORT_BD!$A$1:$I$296,5,FALSE)),"")</f>
        <v/>
      </c>
      <c r="AK328" s="5" t="str">
        <f>IFERROR(IF(VLOOKUP($B328,DPORT_BD!$A$1:$I$296,6,FALSE)=0,"",VLOOKUP($B328,DPORT_BD!$A$1:$I$296,6,FALSE)),"")</f>
        <v/>
      </c>
      <c r="AL328" s="5" t="str">
        <f>IFERROR(IF(VLOOKUP($B328,DPORT_BD!$A$1:$I$296,7,FALSE)=0,"",VLOOKUP($B328,DPORT_BD!$A$1:$I$296,7,FALSE)),"")</f>
        <v/>
      </c>
      <c r="AM328" s="5" t="str">
        <f>IFERROR(IF(VLOOKUP($B328,DPORT_BD!$A$1:$I$296,8,FALSE)=0,"",VLOOKUP($B328,DPORT_BD!$A$1:$I$296,8,FALSE)),"")</f>
        <v/>
      </c>
      <c r="AN328" s="5" t="str">
        <f>IFERROR(IF(VLOOKUP($B328,DPORT_BD!$A$1:$I$296,9,FALSE)=0,"",VLOOKUP($B328,DPORT_BD!$A$1:$I$296,9,FALSE)),"")</f>
        <v/>
      </c>
    </row>
    <row r="329" spans="1:40">
      <c r="A329" t="s">
        <v>32</v>
      </c>
      <c r="B329" t="s">
        <v>791</v>
      </c>
      <c r="C329" t="s">
        <v>34</v>
      </c>
      <c r="D329" t="s">
        <v>52</v>
      </c>
      <c r="E329" t="s">
        <v>53</v>
      </c>
      <c r="F329" s="1">
        <v>4080</v>
      </c>
      <c r="G329" t="s">
        <v>792</v>
      </c>
      <c r="H329" t="s">
        <v>793</v>
      </c>
      <c r="I329" t="s">
        <v>37</v>
      </c>
      <c r="J329" t="s">
        <v>82</v>
      </c>
      <c r="K329" t="s">
        <v>83</v>
      </c>
      <c r="L329" t="s">
        <v>84</v>
      </c>
      <c r="M329" t="s">
        <v>40</v>
      </c>
      <c r="S329" t="s">
        <v>325</v>
      </c>
      <c r="T329" s="1">
        <v>17</v>
      </c>
      <c r="W329" t="s">
        <v>136</v>
      </c>
      <c r="AC329" t="s">
        <v>181</v>
      </c>
      <c r="AD329" t="s">
        <v>181</v>
      </c>
      <c r="AG329" s="5" t="str">
        <f>IFERROR(IF(VLOOKUP($B329,DPORT_BD!$A$1:$I$296,2,FALSE)=0,"",VLOOKUP($B329,DPORT_BD!$A$1:$I$296,2,FALSE)),"")</f>
        <v>PRC00001927</v>
      </c>
      <c r="AH329" s="5" t="str">
        <f>IFERROR(IF(VLOOKUP($B329,DPORT_BD!$A$1:$I$296,3,FALSE)=0,"",VLOOKUP($B329,DPORT_BD!$A$1:$I$296,3,FALSE)),"")</f>
        <v>Lavado Simple</v>
      </c>
      <c r="AI329" s="5" t="str">
        <f>IFERROR(IF(VLOOKUP($B329,DPORT_BD!$A$1:$I$296,4,FALSE)=0,"",VLOOKUP($B329,DPORT_BD!$A$1:$I$296,4,FALSE)),"")</f>
        <v/>
      </c>
      <c r="AJ329" s="5" t="str">
        <f>IFERROR(IF(VLOOKUP($B329,DPORT_BD!$A$1:$I$296,5,FALSE)=0,"",VLOOKUP($B329,DPORT_BD!$A$1:$I$296,5,FALSE)),"")</f>
        <v>CAJA</v>
      </c>
      <c r="AK329" s="5" t="str">
        <f>IFERROR(IF(VLOOKUP($B329,DPORT_BD!$A$1:$I$296,6,FALSE)=0,"",VLOOKUP($B329,DPORT_BD!$A$1:$I$296,6,FALSE)),"")</f>
        <v/>
      </c>
      <c r="AL329" s="5" t="str">
        <f>IFERROR(IF(VLOOKUP($B329,DPORT_BD!$A$1:$I$296,7,FALSE)=0,"",VLOOKUP($B329,DPORT_BD!$A$1:$I$296,7,FALSE)),"")</f>
        <v/>
      </c>
      <c r="AM329" s="5" t="str">
        <f>IFERROR(IF(VLOOKUP($B329,DPORT_BD!$A$1:$I$296,8,FALSE)=0,"",VLOOKUP($B329,DPORT_BD!$A$1:$I$296,8,FALSE)),"")</f>
        <v/>
      </c>
      <c r="AN329" s="5" t="str">
        <f>IFERROR(IF(VLOOKUP($B329,DPORT_BD!$A$1:$I$296,9,FALSE)=0,"",VLOOKUP($B329,DPORT_BD!$A$1:$I$296,9,FALSE)),"")</f>
        <v/>
      </c>
    </row>
    <row r="330" spans="1:40">
      <c r="A330" t="s">
        <v>32</v>
      </c>
      <c r="B330" t="s">
        <v>794</v>
      </c>
      <c r="C330" t="s">
        <v>34</v>
      </c>
      <c r="D330" t="s">
        <v>52</v>
      </c>
      <c r="E330" t="s">
        <v>53</v>
      </c>
      <c r="F330" s="1">
        <v>3890</v>
      </c>
      <c r="G330" t="s">
        <v>795</v>
      </c>
      <c r="H330" t="s">
        <v>300</v>
      </c>
      <c r="I330" t="s">
        <v>37</v>
      </c>
      <c r="J330" t="s">
        <v>82</v>
      </c>
      <c r="K330" t="s">
        <v>83</v>
      </c>
      <c r="L330" t="s">
        <v>84</v>
      </c>
      <c r="M330" t="s">
        <v>40</v>
      </c>
      <c r="S330" t="s">
        <v>325</v>
      </c>
      <c r="T330" s="1">
        <v>17</v>
      </c>
      <c r="W330" t="s">
        <v>136</v>
      </c>
      <c r="AC330" t="s">
        <v>181</v>
      </c>
      <c r="AD330" t="s">
        <v>181</v>
      </c>
      <c r="AG330" s="5" t="str">
        <f>IFERROR(IF(VLOOKUP($B330,DPORT_BD!$A$1:$I$296,2,FALSE)=0,"",VLOOKUP($B330,DPORT_BD!$A$1:$I$296,2,FALSE)),"")</f>
        <v>PRC00001920</v>
      </c>
      <c r="AH330" s="5" t="str">
        <f>IFERROR(IF(VLOOKUP($B330,DPORT_BD!$A$1:$I$296,3,FALSE)=0,"",VLOOKUP($B330,DPORT_BD!$A$1:$I$296,3,FALSE)),"")</f>
        <v>Barrido</v>
      </c>
      <c r="AI330" s="5" t="str">
        <f>IFERROR(IF(VLOOKUP($B330,DPORT_BD!$A$1:$I$296,4,FALSE)=0,"",VLOOKUP($B330,DPORT_BD!$A$1:$I$296,4,FALSE)),"")</f>
        <v/>
      </c>
      <c r="AJ330" s="5" t="str">
        <f>IFERROR(IF(VLOOKUP($B330,DPORT_BD!$A$1:$I$296,5,FALSE)=0,"",VLOOKUP($B330,DPORT_BD!$A$1:$I$296,5,FALSE)),"")</f>
        <v>CAJA</v>
      </c>
      <c r="AK330" s="5" t="str">
        <f>IFERROR(IF(VLOOKUP($B330,DPORT_BD!$A$1:$I$296,6,FALSE)=0,"",VLOOKUP($B330,DPORT_BD!$A$1:$I$296,6,FALSE)),"")</f>
        <v/>
      </c>
      <c r="AL330" s="5" t="str">
        <f>IFERROR(IF(VLOOKUP($B330,DPORT_BD!$A$1:$I$296,7,FALSE)=0,"",VLOOKUP($B330,DPORT_BD!$A$1:$I$296,7,FALSE)),"")</f>
        <v/>
      </c>
      <c r="AM330" s="5" t="str">
        <f>IFERROR(IF(VLOOKUP($B330,DPORT_BD!$A$1:$I$296,8,FALSE)=0,"",VLOOKUP($B330,DPORT_BD!$A$1:$I$296,8,FALSE)),"")</f>
        <v/>
      </c>
      <c r="AN330" s="5" t="str">
        <f>IFERROR(IF(VLOOKUP($B330,DPORT_BD!$A$1:$I$296,9,FALSE)=0,"",VLOOKUP($B330,DPORT_BD!$A$1:$I$296,9,FALSE)),"")</f>
        <v/>
      </c>
    </row>
    <row r="331" spans="1:40">
      <c r="A331" t="s">
        <v>32</v>
      </c>
      <c r="B331" t="s">
        <v>796</v>
      </c>
      <c r="C331" t="s">
        <v>101</v>
      </c>
      <c r="D331" t="s">
        <v>45</v>
      </c>
      <c r="E331" t="s">
        <v>102</v>
      </c>
      <c r="F331" s="1">
        <v>2200</v>
      </c>
      <c r="I331" t="s">
        <v>54</v>
      </c>
      <c r="J331" t="s">
        <v>82</v>
      </c>
      <c r="K331" t="s">
        <v>160</v>
      </c>
      <c r="L331" t="s">
        <v>161</v>
      </c>
      <c r="M331" t="s">
        <v>40</v>
      </c>
      <c r="Q331" t="s">
        <v>797</v>
      </c>
      <c r="R331" t="s">
        <v>798</v>
      </c>
      <c r="S331" t="s">
        <v>529</v>
      </c>
      <c r="T331" s="1">
        <v>8</v>
      </c>
      <c r="AG331" s="5" t="str">
        <f>IFERROR(IF(VLOOKUP($B331,DPORT_BD!$A$1:$I$296,2,FALSE)=0,"",VLOOKUP($B331,DPORT_BD!$A$1:$I$296,2,FALSE)),"")</f>
        <v/>
      </c>
      <c r="AH331" s="5" t="str">
        <f>IFERROR(IF(VLOOKUP($B331,DPORT_BD!$A$1:$I$296,3,FALSE)=0,"",VLOOKUP($B331,DPORT_BD!$A$1:$I$296,3,FALSE)),"")</f>
        <v/>
      </c>
      <c r="AI331" s="5" t="str">
        <f>IFERROR(IF(VLOOKUP($B331,DPORT_BD!$A$1:$I$296,4,FALSE)=0,"",VLOOKUP($B331,DPORT_BD!$A$1:$I$296,4,FALSE)),"")</f>
        <v/>
      </c>
      <c r="AJ331" s="5" t="str">
        <f>IFERROR(IF(VLOOKUP($B331,DPORT_BD!$A$1:$I$296,5,FALSE)=0,"",VLOOKUP($B331,DPORT_BD!$A$1:$I$296,5,FALSE)),"")</f>
        <v/>
      </c>
      <c r="AK331" s="5" t="str">
        <f>IFERROR(IF(VLOOKUP($B331,DPORT_BD!$A$1:$I$296,6,FALSE)=0,"",VLOOKUP($B331,DPORT_BD!$A$1:$I$296,6,FALSE)),"")</f>
        <v/>
      </c>
      <c r="AL331" s="5" t="str">
        <f>IFERROR(IF(VLOOKUP($B331,DPORT_BD!$A$1:$I$296,7,FALSE)=0,"",VLOOKUP($B331,DPORT_BD!$A$1:$I$296,7,FALSE)),"")</f>
        <v/>
      </c>
      <c r="AM331" s="5" t="str">
        <f>IFERROR(IF(VLOOKUP($B331,DPORT_BD!$A$1:$I$296,8,FALSE)=0,"",VLOOKUP($B331,DPORT_BD!$A$1:$I$296,8,FALSE)),"")</f>
        <v/>
      </c>
      <c r="AN331" s="5" t="str">
        <f>IFERROR(IF(VLOOKUP($B331,DPORT_BD!$A$1:$I$296,9,FALSE)=0,"",VLOOKUP($B331,DPORT_BD!$A$1:$I$296,9,FALSE)),"")</f>
        <v/>
      </c>
    </row>
    <row r="332" spans="1:40">
      <c r="A332" t="s">
        <v>32</v>
      </c>
      <c r="B332" t="s">
        <v>799</v>
      </c>
      <c r="C332" t="s">
        <v>101</v>
      </c>
      <c r="D332" t="s">
        <v>45</v>
      </c>
      <c r="E332" t="s">
        <v>102</v>
      </c>
      <c r="F332" s="1">
        <v>2200</v>
      </c>
      <c r="I332" t="s">
        <v>54</v>
      </c>
      <c r="J332" t="s">
        <v>82</v>
      </c>
      <c r="K332" t="s">
        <v>83</v>
      </c>
      <c r="L332" t="s">
        <v>84</v>
      </c>
      <c r="M332" t="s">
        <v>40</v>
      </c>
      <c r="Q332" t="s">
        <v>797</v>
      </c>
      <c r="R332" t="s">
        <v>798</v>
      </c>
      <c r="S332" t="s">
        <v>529</v>
      </c>
      <c r="T332" s="1">
        <v>8</v>
      </c>
      <c r="AG332" s="5" t="str">
        <f>IFERROR(IF(VLOOKUP($B332,DPORT_BD!$A$1:$I$296,2,FALSE)=0,"",VLOOKUP($B332,DPORT_BD!$A$1:$I$296,2,FALSE)),"")</f>
        <v/>
      </c>
      <c r="AH332" s="5" t="str">
        <f>IFERROR(IF(VLOOKUP($B332,DPORT_BD!$A$1:$I$296,3,FALSE)=0,"",VLOOKUP($B332,DPORT_BD!$A$1:$I$296,3,FALSE)),"")</f>
        <v/>
      </c>
      <c r="AI332" s="5" t="str">
        <f>IFERROR(IF(VLOOKUP($B332,DPORT_BD!$A$1:$I$296,4,FALSE)=0,"",VLOOKUP($B332,DPORT_BD!$A$1:$I$296,4,FALSE)),"")</f>
        <v/>
      </c>
      <c r="AJ332" s="5" t="str">
        <f>IFERROR(IF(VLOOKUP($B332,DPORT_BD!$A$1:$I$296,5,FALSE)=0,"",VLOOKUP($B332,DPORT_BD!$A$1:$I$296,5,FALSE)),"")</f>
        <v/>
      </c>
      <c r="AK332" s="5" t="str">
        <f>IFERROR(IF(VLOOKUP($B332,DPORT_BD!$A$1:$I$296,6,FALSE)=0,"",VLOOKUP($B332,DPORT_BD!$A$1:$I$296,6,FALSE)),"")</f>
        <v/>
      </c>
      <c r="AL332" s="5" t="str">
        <f>IFERROR(IF(VLOOKUP($B332,DPORT_BD!$A$1:$I$296,7,FALSE)=0,"",VLOOKUP($B332,DPORT_BD!$A$1:$I$296,7,FALSE)),"")</f>
        <v/>
      </c>
      <c r="AM332" s="5" t="str">
        <f>IFERROR(IF(VLOOKUP($B332,DPORT_BD!$A$1:$I$296,8,FALSE)=0,"",VLOOKUP($B332,DPORT_BD!$A$1:$I$296,8,FALSE)),"")</f>
        <v/>
      </c>
      <c r="AN332" s="5" t="str">
        <f>IFERROR(IF(VLOOKUP($B332,DPORT_BD!$A$1:$I$296,9,FALSE)=0,"",VLOOKUP($B332,DPORT_BD!$A$1:$I$296,9,FALSE)),"")</f>
        <v/>
      </c>
    </row>
    <row r="333" spans="1:40">
      <c r="A333" t="s">
        <v>32</v>
      </c>
      <c r="B333" t="s">
        <v>800</v>
      </c>
      <c r="C333" t="s">
        <v>34</v>
      </c>
      <c r="D333" t="s">
        <v>52</v>
      </c>
      <c r="E333" t="s">
        <v>53</v>
      </c>
      <c r="F333" s="1">
        <v>3840</v>
      </c>
      <c r="I333" t="s">
        <v>37</v>
      </c>
      <c r="J333" t="s">
        <v>72</v>
      </c>
      <c r="K333" t="s">
        <v>73</v>
      </c>
      <c r="L333" t="s">
        <v>74</v>
      </c>
      <c r="M333" t="s">
        <v>40</v>
      </c>
      <c r="S333" t="s">
        <v>529</v>
      </c>
      <c r="T333" s="1">
        <v>8</v>
      </c>
      <c r="W333" t="s">
        <v>259</v>
      </c>
      <c r="AG333" s="5" t="str">
        <f>IFERROR(IF(VLOOKUP($B333,DPORT_BD!$A$1:$I$296,2,FALSE)=0,"",VLOOKUP($B333,DPORT_BD!$A$1:$I$296,2,FALSE)),"")</f>
        <v/>
      </c>
      <c r="AH333" s="5" t="str">
        <f>IFERROR(IF(VLOOKUP($B333,DPORT_BD!$A$1:$I$296,3,FALSE)=0,"",VLOOKUP($B333,DPORT_BD!$A$1:$I$296,3,FALSE)),"")</f>
        <v/>
      </c>
      <c r="AI333" s="5" t="str">
        <f>IFERROR(IF(VLOOKUP($B333,DPORT_BD!$A$1:$I$296,4,FALSE)=0,"",VLOOKUP($B333,DPORT_BD!$A$1:$I$296,4,FALSE)),"")</f>
        <v/>
      </c>
      <c r="AJ333" s="5" t="str">
        <f>IFERROR(IF(VLOOKUP($B333,DPORT_BD!$A$1:$I$296,5,FALSE)=0,"",VLOOKUP($B333,DPORT_BD!$A$1:$I$296,5,FALSE)),"")</f>
        <v/>
      </c>
      <c r="AK333" s="5" t="str">
        <f>IFERROR(IF(VLOOKUP($B333,DPORT_BD!$A$1:$I$296,6,FALSE)=0,"",VLOOKUP($B333,DPORT_BD!$A$1:$I$296,6,FALSE)),"")</f>
        <v/>
      </c>
      <c r="AL333" s="5" t="str">
        <f>IFERROR(IF(VLOOKUP($B333,DPORT_BD!$A$1:$I$296,7,FALSE)=0,"",VLOOKUP($B333,DPORT_BD!$A$1:$I$296,7,FALSE)),"")</f>
        <v/>
      </c>
      <c r="AM333" s="5" t="str">
        <f>IFERROR(IF(VLOOKUP($B333,DPORT_BD!$A$1:$I$296,8,FALSE)=0,"",VLOOKUP($B333,DPORT_BD!$A$1:$I$296,8,FALSE)),"")</f>
        <v/>
      </c>
      <c r="AN333" s="5" t="str">
        <f>IFERROR(IF(VLOOKUP($B333,DPORT_BD!$A$1:$I$296,9,FALSE)=0,"",VLOOKUP($B333,DPORT_BD!$A$1:$I$296,9,FALSE)),"")</f>
        <v/>
      </c>
    </row>
    <row r="334" spans="1:40">
      <c r="A334" t="s">
        <v>32</v>
      </c>
      <c r="B334" t="s">
        <v>801</v>
      </c>
      <c r="C334" t="s">
        <v>101</v>
      </c>
      <c r="D334" t="s">
        <v>45</v>
      </c>
      <c r="E334" t="s">
        <v>102</v>
      </c>
      <c r="F334" s="1">
        <v>2350</v>
      </c>
      <c r="I334" t="s">
        <v>37</v>
      </c>
      <c r="J334" t="s">
        <v>82</v>
      </c>
      <c r="K334" t="s">
        <v>160</v>
      </c>
      <c r="L334" t="s">
        <v>161</v>
      </c>
      <c r="M334" t="s">
        <v>40</v>
      </c>
      <c r="S334" t="s">
        <v>529</v>
      </c>
      <c r="T334" s="1">
        <v>8</v>
      </c>
      <c r="AG334" s="5" t="str">
        <f>IFERROR(IF(VLOOKUP($B334,DPORT_BD!$A$1:$I$296,2,FALSE)=0,"",VLOOKUP($B334,DPORT_BD!$A$1:$I$296,2,FALSE)),"")</f>
        <v/>
      </c>
      <c r="AH334" s="5" t="str">
        <f>IFERROR(IF(VLOOKUP($B334,DPORT_BD!$A$1:$I$296,3,FALSE)=0,"",VLOOKUP($B334,DPORT_BD!$A$1:$I$296,3,FALSE)),"")</f>
        <v/>
      </c>
      <c r="AI334" s="5" t="str">
        <f>IFERROR(IF(VLOOKUP($B334,DPORT_BD!$A$1:$I$296,4,FALSE)=0,"",VLOOKUP($B334,DPORT_BD!$A$1:$I$296,4,FALSE)),"")</f>
        <v/>
      </c>
      <c r="AJ334" s="5" t="str">
        <f>IFERROR(IF(VLOOKUP($B334,DPORT_BD!$A$1:$I$296,5,FALSE)=0,"",VLOOKUP($B334,DPORT_BD!$A$1:$I$296,5,FALSE)),"")</f>
        <v/>
      </c>
      <c r="AK334" s="5" t="str">
        <f>IFERROR(IF(VLOOKUP($B334,DPORT_BD!$A$1:$I$296,6,FALSE)=0,"",VLOOKUP($B334,DPORT_BD!$A$1:$I$296,6,FALSE)),"")</f>
        <v/>
      </c>
      <c r="AL334" s="5" t="str">
        <f>IFERROR(IF(VLOOKUP($B334,DPORT_BD!$A$1:$I$296,7,FALSE)=0,"",VLOOKUP($B334,DPORT_BD!$A$1:$I$296,7,FALSE)),"")</f>
        <v/>
      </c>
      <c r="AM334" s="5" t="str">
        <f>IFERROR(IF(VLOOKUP($B334,DPORT_BD!$A$1:$I$296,8,FALSE)=0,"",VLOOKUP($B334,DPORT_BD!$A$1:$I$296,8,FALSE)),"")</f>
        <v/>
      </c>
      <c r="AN334" s="5" t="str">
        <f>IFERROR(IF(VLOOKUP($B334,DPORT_BD!$A$1:$I$296,9,FALSE)=0,"",VLOOKUP($B334,DPORT_BD!$A$1:$I$296,9,FALSE)),"")</f>
        <v/>
      </c>
    </row>
    <row r="335" spans="1:40">
      <c r="A335" t="s">
        <v>32</v>
      </c>
      <c r="B335" t="s">
        <v>802</v>
      </c>
      <c r="C335" t="s">
        <v>101</v>
      </c>
      <c r="D335" t="s">
        <v>45</v>
      </c>
      <c r="E335" t="s">
        <v>102</v>
      </c>
      <c r="F335" s="1">
        <v>2200</v>
      </c>
      <c r="I335" t="s">
        <v>54</v>
      </c>
      <c r="J335" t="s">
        <v>82</v>
      </c>
      <c r="K335" t="s">
        <v>160</v>
      </c>
      <c r="L335" t="s">
        <v>161</v>
      </c>
      <c r="M335" t="s">
        <v>40</v>
      </c>
      <c r="S335" t="s">
        <v>529</v>
      </c>
      <c r="T335" s="1">
        <v>8</v>
      </c>
      <c r="AG335" s="5" t="str">
        <f>IFERROR(IF(VLOOKUP($B335,DPORT_BD!$A$1:$I$296,2,FALSE)=0,"",VLOOKUP($B335,DPORT_BD!$A$1:$I$296,2,FALSE)),"")</f>
        <v/>
      </c>
      <c r="AH335" s="5" t="str">
        <f>IFERROR(IF(VLOOKUP($B335,DPORT_BD!$A$1:$I$296,3,FALSE)=0,"",VLOOKUP($B335,DPORT_BD!$A$1:$I$296,3,FALSE)),"")</f>
        <v/>
      </c>
      <c r="AI335" s="5" t="str">
        <f>IFERROR(IF(VLOOKUP($B335,DPORT_BD!$A$1:$I$296,4,FALSE)=0,"",VLOOKUP($B335,DPORT_BD!$A$1:$I$296,4,FALSE)),"")</f>
        <v/>
      </c>
      <c r="AJ335" s="5" t="str">
        <f>IFERROR(IF(VLOOKUP($B335,DPORT_BD!$A$1:$I$296,5,FALSE)=0,"",VLOOKUP($B335,DPORT_BD!$A$1:$I$296,5,FALSE)),"")</f>
        <v/>
      </c>
      <c r="AK335" s="5" t="str">
        <f>IFERROR(IF(VLOOKUP($B335,DPORT_BD!$A$1:$I$296,6,FALSE)=0,"",VLOOKUP($B335,DPORT_BD!$A$1:$I$296,6,FALSE)),"")</f>
        <v/>
      </c>
      <c r="AL335" s="5" t="str">
        <f>IFERROR(IF(VLOOKUP($B335,DPORT_BD!$A$1:$I$296,7,FALSE)=0,"",VLOOKUP($B335,DPORT_BD!$A$1:$I$296,7,FALSE)),"")</f>
        <v/>
      </c>
      <c r="AM335" s="5" t="str">
        <f>IFERROR(IF(VLOOKUP($B335,DPORT_BD!$A$1:$I$296,8,FALSE)=0,"",VLOOKUP($B335,DPORT_BD!$A$1:$I$296,8,FALSE)),"")</f>
        <v/>
      </c>
      <c r="AN335" s="5" t="str">
        <f>IFERROR(IF(VLOOKUP($B335,DPORT_BD!$A$1:$I$296,9,FALSE)=0,"",VLOOKUP($B335,DPORT_BD!$A$1:$I$296,9,FALSE)),"")</f>
        <v/>
      </c>
    </row>
    <row r="336" spans="1:40">
      <c r="A336" t="s">
        <v>32</v>
      </c>
      <c r="B336" t="s">
        <v>803</v>
      </c>
      <c r="C336" t="s">
        <v>34</v>
      </c>
      <c r="D336" t="s">
        <v>52</v>
      </c>
      <c r="E336" t="s">
        <v>53</v>
      </c>
      <c r="F336" s="1">
        <v>3720</v>
      </c>
      <c r="I336" t="s">
        <v>37</v>
      </c>
      <c r="J336" t="s">
        <v>82</v>
      </c>
      <c r="K336" t="s">
        <v>83</v>
      </c>
      <c r="L336" t="s">
        <v>84</v>
      </c>
      <c r="M336" t="s">
        <v>40</v>
      </c>
      <c r="S336" t="s">
        <v>529</v>
      </c>
      <c r="T336" s="1">
        <v>8</v>
      </c>
      <c r="AG336" s="5" t="str">
        <f>IFERROR(IF(VLOOKUP($B336,DPORT_BD!$A$1:$I$296,2,FALSE)=0,"",VLOOKUP($B336,DPORT_BD!$A$1:$I$296,2,FALSE)),"")</f>
        <v/>
      </c>
      <c r="AH336" s="5" t="str">
        <f>IFERROR(IF(VLOOKUP($B336,DPORT_BD!$A$1:$I$296,3,FALSE)=0,"",VLOOKUP($B336,DPORT_BD!$A$1:$I$296,3,FALSE)),"")</f>
        <v/>
      </c>
      <c r="AI336" s="5" t="str">
        <f>IFERROR(IF(VLOOKUP($B336,DPORT_BD!$A$1:$I$296,4,FALSE)=0,"",VLOOKUP($B336,DPORT_BD!$A$1:$I$296,4,FALSE)),"")</f>
        <v/>
      </c>
      <c r="AJ336" s="5" t="str">
        <f>IFERROR(IF(VLOOKUP($B336,DPORT_BD!$A$1:$I$296,5,FALSE)=0,"",VLOOKUP($B336,DPORT_BD!$A$1:$I$296,5,FALSE)),"")</f>
        <v/>
      </c>
      <c r="AK336" s="5" t="str">
        <f>IFERROR(IF(VLOOKUP($B336,DPORT_BD!$A$1:$I$296,6,FALSE)=0,"",VLOOKUP($B336,DPORT_BD!$A$1:$I$296,6,FALSE)),"")</f>
        <v/>
      </c>
      <c r="AL336" s="5" t="str">
        <f>IFERROR(IF(VLOOKUP($B336,DPORT_BD!$A$1:$I$296,7,FALSE)=0,"",VLOOKUP($B336,DPORT_BD!$A$1:$I$296,7,FALSE)),"")</f>
        <v/>
      </c>
      <c r="AM336" s="5" t="str">
        <f>IFERROR(IF(VLOOKUP($B336,DPORT_BD!$A$1:$I$296,8,FALSE)=0,"",VLOOKUP($B336,DPORT_BD!$A$1:$I$296,8,FALSE)),"")</f>
        <v/>
      </c>
      <c r="AN336" s="5" t="str">
        <f>IFERROR(IF(VLOOKUP($B336,DPORT_BD!$A$1:$I$296,9,FALSE)=0,"",VLOOKUP($B336,DPORT_BD!$A$1:$I$296,9,FALSE)),"")</f>
        <v/>
      </c>
    </row>
    <row r="337" spans="1:40">
      <c r="A337" t="s">
        <v>32</v>
      </c>
      <c r="B337" t="s">
        <v>804</v>
      </c>
      <c r="C337" t="s">
        <v>34</v>
      </c>
      <c r="D337" t="s">
        <v>52</v>
      </c>
      <c r="E337" t="s">
        <v>53</v>
      </c>
      <c r="F337" s="1">
        <v>3820</v>
      </c>
      <c r="I337" t="s">
        <v>37</v>
      </c>
      <c r="J337" t="s">
        <v>82</v>
      </c>
      <c r="K337" t="s">
        <v>83</v>
      </c>
      <c r="L337" t="s">
        <v>84</v>
      </c>
      <c r="M337" t="s">
        <v>40</v>
      </c>
      <c r="S337" t="s">
        <v>449</v>
      </c>
      <c r="T337" s="1">
        <v>7</v>
      </c>
      <c r="AG337" s="5" t="str">
        <f>IFERROR(IF(VLOOKUP($B337,DPORT_BD!$A$1:$I$296,2,FALSE)=0,"",VLOOKUP($B337,DPORT_BD!$A$1:$I$296,2,FALSE)),"")</f>
        <v/>
      </c>
      <c r="AH337" s="5" t="str">
        <f>IFERROR(IF(VLOOKUP($B337,DPORT_BD!$A$1:$I$296,3,FALSE)=0,"",VLOOKUP($B337,DPORT_BD!$A$1:$I$296,3,FALSE)),"")</f>
        <v/>
      </c>
      <c r="AI337" s="5" t="str">
        <f>IFERROR(IF(VLOOKUP($B337,DPORT_BD!$A$1:$I$296,4,FALSE)=0,"",VLOOKUP($B337,DPORT_BD!$A$1:$I$296,4,FALSE)),"")</f>
        <v/>
      </c>
      <c r="AJ337" s="5" t="str">
        <f>IFERROR(IF(VLOOKUP($B337,DPORT_BD!$A$1:$I$296,5,FALSE)=0,"",VLOOKUP($B337,DPORT_BD!$A$1:$I$296,5,FALSE)),"")</f>
        <v/>
      </c>
      <c r="AK337" s="5" t="str">
        <f>IFERROR(IF(VLOOKUP($B337,DPORT_BD!$A$1:$I$296,6,FALSE)=0,"",VLOOKUP($B337,DPORT_BD!$A$1:$I$296,6,FALSE)),"")</f>
        <v/>
      </c>
      <c r="AL337" s="5" t="str">
        <f>IFERROR(IF(VLOOKUP($B337,DPORT_BD!$A$1:$I$296,7,FALSE)=0,"",VLOOKUP($B337,DPORT_BD!$A$1:$I$296,7,FALSE)),"")</f>
        <v/>
      </c>
      <c r="AM337" s="5" t="str">
        <f>IFERROR(IF(VLOOKUP($B337,DPORT_BD!$A$1:$I$296,8,FALSE)=0,"",VLOOKUP($B337,DPORT_BD!$A$1:$I$296,8,FALSE)),"")</f>
        <v/>
      </c>
      <c r="AN337" s="5" t="str">
        <f>IFERROR(IF(VLOOKUP($B337,DPORT_BD!$A$1:$I$296,9,FALSE)=0,"",VLOOKUP($B337,DPORT_BD!$A$1:$I$296,9,FALSE)),"")</f>
        <v/>
      </c>
    </row>
    <row r="338" spans="1:40">
      <c r="A338" t="s">
        <v>32</v>
      </c>
      <c r="B338" t="s">
        <v>805</v>
      </c>
      <c r="C338" t="s">
        <v>34</v>
      </c>
      <c r="D338" t="s">
        <v>52</v>
      </c>
      <c r="E338" t="s">
        <v>53</v>
      </c>
      <c r="F338" s="1">
        <v>3850</v>
      </c>
      <c r="I338" t="s">
        <v>59</v>
      </c>
      <c r="K338" t="s">
        <v>38</v>
      </c>
      <c r="L338" t="s">
        <v>39</v>
      </c>
      <c r="M338" t="s">
        <v>40</v>
      </c>
      <c r="Q338" t="s">
        <v>806</v>
      </c>
      <c r="R338" t="s">
        <v>807</v>
      </c>
      <c r="S338" t="s">
        <v>808</v>
      </c>
      <c r="T338" s="1">
        <v>3</v>
      </c>
      <c r="AG338" s="5" t="str">
        <f>IFERROR(IF(VLOOKUP($B338,DPORT_BD!$A$1:$I$296,2,FALSE)=0,"",VLOOKUP($B338,DPORT_BD!$A$1:$I$296,2,FALSE)),"")</f>
        <v/>
      </c>
      <c r="AH338" s="5" t="str">
        <f>IFERROR(IF(VLOOKUP($B338,DPORT_BD!$A$1:$I$296,3,FALSE)=0,"",VLOOKUP($B338,DPORT_BD!$A$1:$I$296,3,FALSE)),"")</f>
        <v/>
      </c>
      <c r="AI338" s="5" t="str">
        <f>IFERROR(IF(VLOOKUP($B338,DPORT_BD!$A$1:$I$296,4,FALSE)=0,"",VLOOKUP($B338,DPORT_BD!$A$1:$I$296,4,FALSE)),"")</f>
        <v/>
      </c>
      <c r="AJ338" s="5" t="str">
        <f>IFERROR(IF(VLOOKUP($B338,DPORT_BD!$A$1:$I$296,5,FALSE)=0,"",VLOOKUP($B338,DPORT_BD!$A$1:$I$296,5,FALSE)),"")</f>
        <v/>
      </c>
      <c r="AK338" s="5" t="str">
        <f>IFERROR(IF(VLOOKUP($B338,DPORT_BD!$A$1:$I$296,6,FALSE)=0,"",VLOOKUP($B338,DPORT_BD!$A$1:$I$296,6,FALSE)),"")</f>
        <v/>
      </c>
      <c r="AL338" s="5" t="str">
        <f>IFERROR(IF(VLOOKUP($B338,DPORT_BD!$A$1:$I$296,7,FALSE)=0,"",VLOOKUP($B338,DPORT_BD!$A$1:$I$296,7,FALSE)),"")</f>
        <v/>
      </c>
      <c r="AM338" s="5" t="str">
        <f>IFERROR(IF(VLOOKUP($B338,DPORT_BD!$A$1:$I$296,8,FALSE)=0,"",VLOOKUP($B338,DPORT_BD!$A$1:$I$296,8,FALSE)),"")</f>
        <v/>
      </c>
      <c r="AN338" s="5" t="str">
        <f>IFERROR(IF(VLOOKUP($B338,DPORT_BD!$A$1:$I$296,9,FALSE)=0,"",VLOOKUP($B338,DPORT_BD!$A$1:$I$296,9,FALSE)),"")</f>
        <v/>
      </c>
    </row>
    <row r="339" spans="1:40">
      <c r="A339" t="s">
        <v>32</v>
      </c>
      <c r="B339" t="s">
        <v>809</v>
      </c>
      <c r="C339" t="s">
        <v>34</v>
      </c>
      <c r="D339" t="s">
        <v>45</v>
      </c>
      <c r="E339" t="s">
        <v>46</v>
      </c>
      <c r="F339" s="1">
        <v>3765</v>
      </c>
      <c r="I339" t="s">
        <v>37</v>
      </c>
      <c r="K339" t="s">
        <v>38</v>
      </c>
      <c r="L339" t="s">
        <v>39</v>
      </c>
      <c r="M339" t="s">
        <v>40</v>
      </c>
      <c r="Q339" t="s">
        <v>810</v>
      </c>
      <c r="R339" t="s">
        <v>811</v>
      </c>
      <c r="S339" t="s">
        <v>43</v>
      </c>
      <c r="T339" s="1">
        <v>1</v>
      </c>
      <c r="AG339" s="5" t="str">
        <f>IFERROR(IF(VLOOKUP($B339,DPORT_BD!$A$1:$I$296,2,FALSE)=0,"",VLOOKUP($B339,DPORT_BD!$A$1:$I$296,2,FALSE)),"")</f>
        <v/>
      </c>
      <c r="AH339" s="5" t="str">
        <f>IFERROR(IF(VLOOKUP($B339,DPORT_BD!$A$1:$I$296,3,FALSE)=0,"",VLOOKUP($B339,DPORT_BD!$A$1:$I$296,3,FALSE)),"")</f>
        <v/>
      </c>
      <c r="AI339" s="5" t="str">
        <f>IFERROR(IF(VLOOKUP($B339,DPORT_BD!$A$1:$I$296,4,FALSE)=0,"",VLOOKUP($B339,DPORT_BD!$A$1:$I$296,4,FALSE)),"")</f>
        <v/>
      </c>
      <c r="AJ339" s="5" t="str">
        <f>IFERROR(IF(VLOOKUP($B339,DPORT_BD!$A$1:$I$296,5,FALSE)=0,"",VLOOKUP($B339,DPORT_BD!$A$1:$I$296,5,FALSE)),"")</f>
        <v/>
      </c>
      <c r="AK339" s="5" t="str">
        <f>IFERROR(IF(VLOOKUP($B339,DPORT_BD!$A$1:$I$296,6,FALSE)=0,"",VLOOKUP($B339,DPORT_BD!$A$1:$I$296,6,FALSE)),"")</f>
        <v/>
      </c>
      <c r="AL339" s="5" t="str">
        <f>IFERROR(IF(VLOOKUP($B339,DPORT_BD!$A$1:$I$296,7,FALSE)=0,"",VLOOKUP($B339,DPORT_BD!$A$1:$I$296,7,FALSE)),"")</f>
        <v/>
      </c>
      <c r="AM339" s="5" t="str">
        <f>IFERROR(IF(VLOOKUP($B339,DPORT_BD!$A$1:$I$296,8,FALSE)=0,"",VLOOKUP($B339,DPORT_BD!$A$1:$I$296,8,FALSE)),"")</f>
        <v/>
      </c>
      <c r="AN339" s="5" t="str">
        <f>IFERROR(IF(VLOOKUP($B339,DPORT_BD!$A$1:$I$296,9,FALSE)=0,"",VLOOKUP($B339,DPORT_BD!$A$1:$I$296,9,FALSE)),"")</f>
        <v/>
      </c>
    </row>
    <row r="340" spans="1:40">
      <c r="A340" t="s">
        <v>32</v>
      </c>
      <c r="B340" t="s">
        <v>812</v>
      </c>
      <c r="C340" t="s">
        <v>34</v>
      </c>
      <c r="D340" t="s">
        <v>45</v>
      </c>
      <c r="E340" t="s">
        <v>46</v>
      </c>
      <c r="F340" s="1">
        <v>3740</v>
      </c>
      <c r="I340" t="s">
        <v>37</v>
      </c>
      <c r="K340" t="s">
        <v>38</v>
      </c>
      <c r="L340" t="s">
        <v>39</v>
      </c>
      <c r="M340" t="s">
        <v>40</v>
      </c>
      <c r="Q340" t="s">
        <v>813</v>
      </c>
      <c r="R340" t="s">
        <v>79</v>
      </c>
      <c r="S340" t="s">
        <v>43</v>
      </c>
      <c r="T340" s="1">
        <v>1</v>
      </c>
      <c r="AG340" s="5" t="str">
        <f>IFERROR(IF(VLOOKUP($B340,DPORT_BD!$A$1:$I$296,2,FALSE)=0,"",VLOOKUP($B340,DPORT_BD!$A$1:$I$296,2,FALSE)),"")</f>
        <v/>
      </c>
      <c r="AH340" s="5" t="str">
        <f>IFERROR(IF(VLOOKUP($B340,DPORT_BD!$A$1:$I$296,3,FALSE)=0,"",VLOOKUP($B340,DPORT_BD!$A$1:$I$296,3,FALSE)),"")</f>
        <v/>
      </c>
      <c r="AI340" s="5" t="str">
        <f>IFERROR(IF(VLOOKUP($B340,DPORT_BD!$A$1:$I$296,4,FALSE)=0,"",VLOOKUP($B340,DPORT_BD!$A$1:$I$296,4,FALSE)),"")</f>
        <v/>
      </c>
      <c r="AJ340" s="5" t="str">
        <f>IFERROR(IF(VLOOKUP($B340,DPORT_BD!$A$1:$I$296,5,FALSE)=0,"",VLOOKUP($B340,DPORT_BD!$A$1:$I$296,5,FALSE)),"")</f>
        <v/>
      </c>
      <c r="AK340" s="5" t="str">
        <f>IFERROR(IF(VLOOKUP($B340,DPORT_BD!$A$1:$I$296,6,FALSE)=0,"",VLOOKUP($B340,DPORT_BD!$A$1:$I$296,6,FALSE)),"")</f>
        <v/>
      </c>
      <c r="AL340" s="5" t="str">
        <f>IFERROR(IF(VLOOKUP($B340,DPORT_BD!$A$1:$I$296,7,FALSE)=0,"",VLOOKUP($B340,DPORT_BD!$A$1:$I$296,7,FALSE)),"")</f>
        <v/>
      </c>
      <c r="AM340" s="5" t="str">
        <f>IFERROR(IF(VLOOKUP($B340,DPORT_BD!$A$1:$I$296,8,FALSE)=0,"",VLOOKUP($B340,DPORT_BD!$A$1:$I$296,8,FALSE)),"")</f>
        <v/>
      </c>
      <c r="AN340" s="5" t="str">
        <f>IFERROR(IF(VLOOKUP($B340,DPORT_BD!$A$1:$I$296,9,FALSE)=0,"",VLOOKUP($B340,DPORT_BD!$A$1:$I$296,9,FALSE)),"")</f>
        <v/>
      </c>
    </row>
    <row r="341" spans="1:40">
      <c r="A341" t="s">
        <v>32</v>
      </c>
      <c r="B341" t="s">
        <v>814</v>
      </c>
      <c r="C341" t="s">
        <v>34</v>
      </c>
      <c r="D341" t="s">
        <v>45</v>
      </c>
      <c r="E341" t="s">
        <v>46</v>
      </c>
      <c r="F341" s="1">
        <v>3740</v>
      </c>
      <c r="I341" t="s">
        <v>37</v>
      </c>
      <c r="K341" t="s">
        <v>38</v>
      </c>
      <c r="L341" t="s">
        <v>39</v>
      </c>
      <c r="M341" t="s">
        <v>40</v>
      </c>
      <c r="Q341" t="s">
        <v>813</v>
      </c>
      <c r="R341" t="s">
        <v>79</v>
      </c>
      <c r="S341" t="s">
        <v>43</v>
      </c>
      <c r="T341" s="1">
        <v>1</v>
      </c>
      <c r="AG341" s="5" t="str">
        <f>IFERROR(IF(VLOOKUP($B341,DPORT_BD!$A$1:$I$296,2,FALSE)=0,"",VLOOKUP($B341,DPORT_BD!$A$1:$I$296,2,FALSE)),"")</f>
        <v/>
      </c>
      <c r="AH341" s="5" t="str">
        <f>IFERROR(IF(VLOOKUP($B341,DPORT_BD!$A$1:$I$296,3,FALSE)=0,"",VLOOKUP($B341,DPORT_BD!$A$1:$I$296,3,FALSE)),"")</f>
        <v/>
      </c>
      <c r="AI341" s="5" t="str">
        <f>IFERROR(IF(VLOOKUP($B341,DPORT_BD!$A$1:$I$296,4,FALSE)=0,"",VLOOKUP($B341,DPORT_BD!$A$1:$I$296,4,FALSE)),"")</f>
        <v/>
      </c>
      <c r="AJ341" s="5" t="str">
        <f>IFERROR(IF(VLOOKUP($B341,DPORT_BD!$A$1:$I$296,5,FALSE)=0,"",VLOOKUP($B341,DPORT_BD!$A$1:$I$296,5,FALSE)),"")</f>
        <v/>
      </c>
      <c r="AK341" s="5" t="str">
        <f>IFERROR(IF(VLOOKUP($B341,DPORT_BD!$A$1:$I$296,6,FALSE)=0,"",VLOOKUP($B341,DPORT_BD!$A$1:$I$296,6,FALSE)),"")</f>
        <v/>
      </c>
      <c r="AL341" s="5" t="str">
        <f>IFERROR(IF(VLOOKUP($B341,DPORT_BD!$A$1:$I$296,7,FALSE)=0,"",VLOOKUP($B341,DPORT_BD!$A$1:$I$296,7,FALSE)),"")</f>
        <v/>
      </c>
      <c r="AM341" s="5" t="str">
        <f>IFERROR(IF(VLOOKUP($B341,DPORT_BD!$A$1:$I$296,8,FALSE)=0,"",VLOOKUP($B341,DPORT_BD!$A$1:$I$296,8,FALSE)),"")</f>
        <v/>
      </c>
      <c r="AN341" s="5" t="str">
        <f>IFERROR(IF(VLOOKUP($B341,DPORT_BD!$A$1:$I$296,9,FALSE)=0,"",VLOOKUP($B341,DPORT_BD!$A$1:$I$296,9,FALSE)),"")</f>
        <v/>
      </c>
    </row>
    <row r="342" spans="1:40">
      <c r="A342" t="s">
        <v>32</v>
      </c>
      <c r="B342" t="s">
        <v>815</v>
      </c>
      <c r="C342" t="s">
        <v>34</v>
      </c>
      <c r="D342" t="s">
        <v>45</v>
      </c>
      <c r="E342" t="s">
        <v>46</v>
      </c>
      <c r="F342" s="1">
        <v>3700</v>
      </c>
      <c r="I342" t="s">
        <v>37</v>
      </c>
      <c r="J342" t="s">
        <v>82</v>
      </c>
      <c r="K342" t="s">
        <v>83</v>
      </c>
      <c r="L342" t="s">
        <v>84</v>
      </c>
      <c r="M342" t="s">
        <v>40</v>
      </c>
      <c r="Q342" t="s">
        <v>813</v>
      </c>
      <c r="R342" t="s">
        <v>79</v>
      </c>
      <c r="S342" t="s">
        <v>43</v>
      </c>
      <c r="T342" s="1">
        <v>1</v>
      </c>
      <c r="AG342" s="5" t="str">
        <f>IFERROR(IF(VLOOKUP($B342,DPORT_BD!$A$1:$I$296,2,FALSE)=0,"",VLOOKUP($B342,DPORT_BD!$A$1:$I$296,2,FALSE)),"")</f>
        <v/>
      </c>
      <c r="AH342" s="5" t="str">
        <f>IFERROR(IF(VLOOKUP($B342,DPORT_BD!$A$1:$I$296,3,FALSE)=0,"",VLOOKUP($B342,DPORT_BD!$A$1:$I$296,3,FALSE)),"")</f>
        <v/>
      </c>
      <c r="AI342" s="5" t="str">
        <f>IFERROR(IF(VLOOKUP($B342,DPORT_BD!$A$1:$I$296,4,FALSE)=0,"",VLOOKUP($B342,DPORT_BD!$A$1:$I$296,4,FALSE)),"")</f>
        <v/>
      </c>
      <c r="AJ342" s="5" t="str">
        <f>IFERROR(IF(VLOOKUP($B342,DPORT_BD!$A$1:$I$296,5,FALSE)=0,"",VLOOKUP($B342,DPORT_BD!$A$1:$I$296,5,FALSE)),"")</f>
        <v/>
      </c>
      <c r="AK342" s="5" t="str">
        <f>IFERROR(IF(VLOOKUP($B342,DPORT_BD!$A$1:$I$296,6,FALSE)=0,"",VLOOKUP($B342,DPORT_BD!$A$1:$I$296,6,FALSE)),"")</f>
        <v/>
      </c>
      <c r="AL342" s="5" t="str">
        <f>IFERROR(IF(VLOOKUP($B342,DPORT_BD!$A$1:$I$296,7,FALSE)=0,"",VLOOKUP($B342,DPORT_BD!$A$1:$I$296,7,FALSE)),"")</f>
        <v/>
      </c>
      <c r="AM342" s="5" t="str">
        <f>IFERROR(IF(VLOOKUP($B342,DPORT_BD!$A$1:$I$296,8,FALSE)=0,"",VLOOKUP($B342,DPORT_BD!$A$1:$I$296,8,FALSE)),"")</f>
        <v/>
      </c>
      <c r="AN342" s="5" t="str">
        <f>IFERROR(IF(VLOOKUP($B342,DPORT_BD!$A$1:$I$296,9,FALSE)=0,"",VLOOKUP($B342,DPORT_BD!$A$1:$I$296,9,FALSE)),"")</f>
        <v/>
      </c>
    </row>
    <row r="343" spans="1:40">
      <c r="A343" t="s">
        <v>32</v>
      </c>
      <c r="B343" t="s">
        <v>816</v>
      </c>
      <c r="C343" t="s">
        <v>34</v>
      </c>
      <c r="D343" t="s">
        <v>52</v>
      </c>
      <c r="E343" t="s">
        <v>53</v>
      </c>
      <c r="F343" s="1">
        <v>3900</v>
      </c>
      <c r="G343" t="s">
        <v>363</v>
      </c>
      <c r="I343" t="s">
        <v>37</v>
      </c>
      <c r="J343" t="s">
        <v>82</v>
      </c>
      <c r="K343" t="s">
        <v>160</v>
      </c>
      <c r="L343" t="s">
        <v>161</v>
      </c>
      <c r="S343" t="s">
        <v>317</v>
      </c>
      <c r="T343" s="1">
        <v>20</v>
      </c>
      <c r="W343" t="s">
        <v>136</v>
      </c>
      <c r="AC343" t="s">
        <v>181</v>
      </c>
      <c r="AD343" t="s">
        <v>181</v>
      </c>
      <c r="AG343" s="5" t="str">
        <f>IFERROR(IF(VLOOKUP($B343,DPORT_BD!$A$1:$I$296,2,FALSE)=0,"",VLOOKUP($B343,DPORT_BD!$A$1:$I$296,2,FALSE)),"")</f>
        <v>PRC00001785</v>
      </c>
      <c r="AH343" s="5" t="str">
        <f>IFERROR(IF(VLOOKUP($B343,DPORT_BD!$A$1:$I$296,3,FALSE)=0,"",VLOOKUP($B343,DPORT_BD!$A$1:$I$296,3,FALSE)),"")</f>
        <v>Barrido</v>
      </c>
      <c r="AI343" s="5" t="str">
        <f>IFERROR(IF(VLOOKUP($B343,DPORT_BD!$A$1:$I$296,4,FALSE)=0,"",VLOOKUP($B343,DPORT_BD!$A$1:$I$296,4,FALSE)),"")</f>
        <v/>
      </c>
      <c r="AJ343" s="5" t="str">
        <f>IFERROR(IF(VLOOKUP($B343,DPORT_BD!$A$1:$I$296,5,FALSE)=0,"",VLOOKUP($B343,DPORT_BD!$A$1:$I$296,5,FALSE)),"")</f>
        <v>CAJA</v>
      </c>
      <c r="AK343" s="5" t="str">
        <f>IFERROR(IF(VLOOKUP($B343,DPORT_BD!$A$1:$I$296,6,FALSE)=0,"",VLOOKUP($B343,DPORT_BD!$A$1:$I$296,6,FALSE)),"")</f>
        <v/>
      </c>
      <c r="AL343" s="5" t="str">
        <f>IFERROR(IF(VLOOKUP($B343,DPORT_BD!$A$1:$I$296,7,FALSE)=0,"",VLOOKUP($B343,DPORT_BD!$A$1:$I$296,7,FALSE)),"")</f>
        <v/>
      </c>
      <c r="AM343" s="5" t="str">
        <f>IFERROR(IF(VLOOKUP($B343,DPORT_BD!$A$1:$I$296,8,FALSE)=0,"",VLOOKUP($B343,DPORT_BD!$A$1:$I$296,8,FALSE)),"")</f>
        <v/>
      </c>
      <c r="AN343" s="5" t="str">
        <f>IFERROR(IF(VLOOKUP($B343,DPORT_BD!$A$1:$I$296,9,FALSE)=0,"",VLOOKUP($B343,DPORT_BD!$A$1:$I$296,9,FALSE)),"")</f>
        <v/>
      </c>
    </row>
    <row r="344" spans="1:40">
      <c r="A344" t="s">
        <v>32</v>
      </c>
      <c r="B344" t="s">
        <v>817</v>
      </c>
      <c r="C344" t="s">
        <v>34</v>
      </c>
      <c r="D344" t="s">
        <v>52</v>
      </c>
      <c r="E344" t="s">
        <v>53</v>
      </c>
      <c r="F344" s="1">
        <v>3870</v>
      </c>
      <c r="I344" t="s">
        <v>37</v>
      </c>
      <c r="J344" t="s">
        <v>82</v>
      </c>
      <c r="K344" t="s">
        <v>160</v>
      </c>
      <c r="L344" t="s">
        <v>161</v>
      </c>
      <c r="M344" t="s">
        <v>40</v>
      </c>
      <c r="Q344" t="s">
        <v>818</v>
      </c>
      <c r="R344" t="s">
        <v>746</v>
      </c>
      <c r="S344" t="s">
        <v>253</v>
      </c>
      <c r="T344" s="1">
        <v>22</v>
      </c>
      <c r="AG344" s="5" t="str">
        <f>IFERROR(IF(VLOOKUP($B344,DPORT_BD!$A$1:$I$296,2,FALSE)=0,"",VLOOKUP($B344,DPORT_BD!$A$1:$I$296,2,FALSE)),"")</f>
        <v/>
      </c>
      <c r="AH344" s="5" t="str">
        <f>IFERROR(IF(VLOOKUP($B344,DPORT_BD!$A$1:$I$296,3,FALSE)=0,"",VLOOKUP($B344,DPORT_BD!$A$1:$I$296,3,FALSE)),"")</f>
        <v/>
      </c>
      <c r="AI344" s="5" t="str">
        <f>IFERROR(IF(VLOOKUP($B344,DPORT_BD!$A$1:$I$296,4,FALSE)=0,"",VLOOKUP($B344,DPORT_BD!$A$1:$I$296,4,FALSE)),"")</f>
        <v/>
      </c>
      <c r="AJ344" s="5" t="str">
        <f>IFERROR(IF(VLOOKUP($B344,DPORT_BD!$A$1:$I$296,5,FALSE)=0,"",VLOOKUP($B344,DPORT_BD!$A$1:$I$296,5,FALSE)),"")</f>
        <v/>
      </c>
      <c r="AK344" s="5" t="str">
        <f>IFERROR(IF(VLOOKUP($B344,DPORT_BD!$A$1:$I$296,6,FALSE)=0,"",VLOOKUP($B344,DPORT_BD!$A$1:$I$296,6,FALSE)),"")</f>
        <v/>
      </c>
      <c r="AL344" s="5" t="str">
        <f>IFERROR(IF(VLOOKUP($B344,DPORT_BD!$A$1:$I$296,7,FALSE)=0,"",VLOOKUP($B344,DPORT_BD!$A$1:$I$296,7,FALSE)),"")</f>
        <v/>
      </c>
      <c r="AM344" s="5" t="str">
        <f>IFERROR(IF(VLOOKUP($B344,DPORT_BD!$A$1:$I$296,8,FALSE)=0,"",VLOOKUP($B344,DPORT_BD!$A$1:$I$296,8,FALSE)),"")</f>
        <v/>
      </c>
      <c r="AN344" s="5" t="str">
        <f>IFERROR(IF(VLOOKUP($B344,DPORT_BD!$A$1:$I$296,9,FALSE)=0,"",VLOOKUP($B344,DPORT_BD!$A$1:$I$296,9,FALSE)),"")</f>
        <v/>
      </c>
    </row>
    <row r="345" spans="1:40">
      <c r="A345" t="s">
        <v>32</v>
      </c>
      <c r="B345" t="s">
        <v>819</v>
      </c>
      <c r="C345" t="s">
        <v>34</v>
      </c>
      <c r="D345" t="s">
        <v>52</v>
      </c>
      <c r="E345" t="s">
        <v>53</v>
      </c>
      <c r="F345" s="1">
        <v>3850</v>
      </c>
      <c r="I345" t="s">
        <v>37</v>
      </c>
      <c r="J345" t="s">
        <v>145</v>
      </c>
      <c r="K345" t="s">
        <v>83</v>
      </c>
      <c r="L345" t="s">
        <v>84</v>
      </c>
      <c r="M345" t="s">
        <v>40</v>
      </c>
      <c r="S345" t="s">
        <v>529</v>
      </c>
      <c r="T345" s="1">
        <v>8</v>
      </c>
      <c r="AG345" s="5" t="str">
        <f>IFERROR(IF(VLOOKUP($B345,DPORT_BD!$A$1:$I$296,2,FALSE)=0,"",VLOOKUP($B345,DPORT_BD!$A$1:$I$296,2,FALSE)),"")</f>
        <v/>
      </c>
      <c r="AH345" s="5" t="str">
        <f>IFERROR(IF(VLOOKUP($B345,DPORT_BD!$A$1:$I$296,3,FALSE)=0,"",VLOOKUP($B345,DPORT_BD!$A$1:$I$296,3,FALSE)),"")</f>
        <v/>
      </c>
      <c r="AI345" s="5" t="str">
        <f>IFERROR(IF(VLOOKUP($B345,DPORT_BD!$A$1:$I$296,4,FALSE)=0,"",VLOOKUP($B345,DPORT_BD!$A$1:$I$296,4,FALSE)),"")</f>
        <v/>
      </c>
      <c r="AJ345" s="5" t="str">
        <f>IFERROR(IF(VLOOKUP($B345,DPORT_BD!$A$1:$I$296,5,FALSE)=0,"",VLOOKUP($B345,DPORT_BD!$A$1:$I$296,5,FALSE)),"")</f>
        <v/>
      </c>
      <c r="AK345" s="5" t="str">
        <f>IFERROR(IF(VLOOKUP($B345,DPORT_BD!$A$1:$I$296,6,FALSE)=0,"",VLOOKUP($B345,DPORT_BD!$A$1:$I$296,6,FALSE)),"")</f>
        <v/>
      </c>
      <c r="AL345" s="5" t="str">
        <f>IFERROR(IF(VLOOKUP($B345,DPORT_BD!$A$1:$I$296,7,FALSE)=0,"",VLOOKUP($B345,DPORT_BD!$A$1:$I$296,7,FALSE)),"")</f>
        <v/>
      </c>
      <c r="AM345" s="5" t="str">
        <f>IFERROR(IF(VLOOKUP($B345,DPORT_BD!$A$1:$I$296,8,FALSE)=0,"",VLOOKUP($B345,DPORT_BD!$A$1:$I$296,8,FALSE)),"")</f>
        <v/>
      </c>
      <c r="AN345" s="5" t="str">
        <f>IFERROR(IF(VLOOKUP($B345,DPORT_BD!$A$1:$I$296,9,FALSE)=0,"",VLOOKUP($B345,DPORT_BD!$A$1:$I$296,9,FALSE)),"")</f>
        <v/>
      </c>
    </row>
    <row r="346" spans="1:40">
      <c r="A346" t="s">
        <v>32</v>
      </c>
      <c r="B346" t="s">
        <v>820</v>
      </c>
      <c r="C346" t="s">
        <v>34</v>
      </c>
      <c r="D346" t="s">
        <v>52</v>
      </c>
      <c r="E346" t="s">
        <v>53</v>
      </c>
      <c r="F346" s="1">
        <v>3830</v>
      </c>
      <c r="I346" t="s">
        <v>37</v>
      </c>
      <c r="J346" t="s">
        <v>82</v>
      </c>
      <c r="K346" t="s">
        <v>83</v>
      </c>
      <c r="L346" t="s">
        <v>84</v>
      </c>
      <c r="M346" t="s">
        <v>40</v>
      </c>
      <c r="S346" t="s">
        <v>529</v>
      </c>
      <c r="T346" s="1">
        <v>8</v>
      </c>
      <c r="AG346" s="5" t="str">
        <f>IFERROR(IF(VLOOKUP($B346,DPORT_BD!$A$1:$I$296,2,FALSE)=0,"",VLOOKUP($B346,DPORT_BD!$A$1:$I$296,2,FALSE)),"")</f>
        <v/>
      </c>
      <c r="AH346" s="5" t="str">
        <f>IFERROR(IF(VLOOKUP($B346,DPORT_BD!$A$1:$I$296,3,FALSE)=0,"",VLOOKUP($B346,DPORT_BD!$A$1:$I$296,3,FALSE)),"")</f>
        <v/>
      </c>
      <c r="AI346" s="5" t="str">
        <f>IFERROR(IF(VLOOKUP($B346,DPORT_BD!$A$1:$I$296,4,FALSE)=0,"",VLOOKUP($B346,DPORT_BD!$A$1:$I$296,4,FALSE)),"")</f>
        <v/>
      </c>
      <c r="AJ346" s="5" t="str">
        <f>IFERROR(IF(VLOOKUP($B346,DPORT_BD!$A$1:$I$296,5,FALSE)=0,"",VLOOKUP($B346,DPORT_BD!$A$1:$I$296,5,FALSE)),"")</f>
        <v/>
      </c>
      <c r="AK346" s="5" t="str">
        <f>IFERROR(IF(VLOOKUP($B346,DPORT_BD!$A$1:$I$296,6,FALSE)=0,"",VLOOKUP($B346,DPORT_BD!$A$1:$I$296,6,FALSE)),"")</f>
        <v/>
      </c>
      <c r="AL346" s="5" t="str">
        <f>IFERROR(IF(VLOOKUP($B346,DPORT_BD!$A$1:$I$296,7,FALSE)=0,"",VLOOKUP($B346,DPORT_BD!$A$1:$I$296,7,FALSE)),"")</f>
        <v/>
      </c>
      <c r="AM346" s="5" t="str">
        <f>IFERROR(IF(VLOOKUP($B346,DPORT_BD!$A$1:$I$296,8,FALSE)=0,"",VLOOKUP($B346,DPORT_BD!$A$1:$I$296,8,FALSE)),"")</f>
        <v/>
      </c>
      <c r="AN346" s="5" t="str">
        <f>IFERROR(IF(VLOOKUP($B346,DPORT_BD!$A$1:$I$296,9,FALSE)=0,"",VLOOKUP($B346,DPORT_BD!$A$1:$I$296,9,FALSE)),"")</f>
        <v/>
      </c>
    </row>
    <row r="347" spans="1:40">
      <c r="A347" t="s">
        <v>32</v>
      </c>
      <c r="B347" t="s">
        <v>821</v>
      </c>
      <c r="C347" t="s">
        <v>34</v>
      </c>
      <c r="D347" t="s">
        <v>52</v>
      </c>
      <c r="E347" t="s">
        <v>53</v>
      </c>
      <c r="F347" s="1">
        <v>3890</v>
      </c>
      <c r="G347" t="s">
        <v>795</v>
      </c>
      <c r="I347" t="s">
        <v>37</v>
      </c>
      <c r="J347" t="s">
        <v>82</v>
      </c>
      <c r="K347" t="s">
        <v>83</v>
      </c>
      <c r="L347" t="s">
        <v>84</v>
      </c>
      <c r="M347" t="s">
        <v>40</v>
      </c>
      <c r="S347" t="s">
        <v>529</v>
      </c>
      <c r="T347" s="1">
        <v>8</v>
      </c>
      <c r="W347" t="s">
        <v>136</v>
      </c>
      <c r="AC347" t="s">
        <v>181</v>
      </c>
      <c r="AD347" t="s">
        <v>181</v>
      </c>
      <c r="AG347" s="5" t="str">
        <f>IFERROR(IF(VLOOKUP($B347,DPORT_BD!$A$1:$I$296,2,FALSE)=0,"",VLOOKUP($B347,DPORT_BD!$A$1:$I$296,2,FALSE)),"")</f>
        <v>PRC00002346</v>
      </c>
      <c r="AH347" s="5" t="str">
        <f>IFERROR(IF(VLOOKUP($B347,DPORT_BD!$A$1:$I$296,3,FALSE)=0,"",VLOOKUP($B347,DPORT_BD!$A$1:$I$296,3,FALSE)),"")</f>
        <v>Barrido</v>
      </c>
      <c r="AI347" s="5" t="str">
        <f>IFERROR(IF(VLOOKUP($B347,DPORT_BD!$A$1:$I$296,4,FALSE)=0,"",VLOOKUP($B347,DPORT_BD!$A$1:$I$296,4,FALSE)),"")</f>
        <v/>
      </c>
      <c r="AJ347" s="5" t="str">
        <f>IFERROR(IF(VLOOKUP($B347,DPORT_BD!$A$1:$I$296,5,FALSE)=0,"",VLOOKUP($B347,DPORT_BD!$A$1:$I$296,5,FALSE)),"")</f>
        <v>CAJA</v>
      </c>
      <c r="AK347" s="5" t="str">
        <f>IFERROR(IF(VLOOKUP($B347,DPORT_BD!$A$1:$I$296,6,FALSE)=0,"",VLOOKUP($B347,DPORT_BD!$A$1:$I$296,6,FALSE)),"")</f>
        <v/>
      </c>
      <c r="AL347" s="5" t="str">
        <f>IFERROR(IF(VLOOKUP($B347,DPORT_BD!$A$1:$I$296,7,FALSE)=0,"",VLOOKUP($B347,DPORT_BD!$A$1:$I$296,7,FALSE)),"")</f>
        <v/>
      </c>
      <c r="AM347" s="5" t="str">
        <f>IFERROR(IF(VLOOKUP($B347,DPORT_BD!$A$1:$I$296,8,FALSE)=0,"",VLOOKUP($B347,DPORT_BD!$A$1:$I$296,8,FALSE)),"")</f>
        <v/>
      </c>
      <c r="AN347" s="5" t="str">
        <f>IFERROR(IF(VLOOKUP($B347,DPORT_BD!$A$1:$I$296,9,FALSE)=0,"",VLOOKUP($B347,DPORT_BD!$A$1:$I$296,9,FALSE)),"")</f>
        <v/>
      </c>
    </row>
    <row r="348" spans="1:40">
      <c r="A348" t="s">
        <v>32</v>
      </c>
      <c r="B348" t="s">
        <v>822</v>
      </c>
      <c r="C348" t="s">
        <v>101</v>
      </c>
      <c r="D348" t="s">
        <v>45</v>
      </c>
      <c r="E348" t="s">
        <v>102</v>
      </c>
      <c r="F348" s="1">
        <v>2200</v>
      </c>
      <c r="I348" t="s">
        <v>54</v>
      </c>
      <c r="J348" t="s">
        <v>82</v>
      </c>
      <c r="K348" t="s">
        <v>160</v>
      </c>
      <c r="L348" t="s">
        <v>161</v>
      </c>
      <c r="M348" t="s">
        <v>40</v>
      </c>
      <c r="S348" t="s">
        <v>529</v>
      </c>
      <c r="T348" s="1">
        <v>8</v>
      </c>
      <c r="AG348" s="5" t="str">
        <f>IFERROR(IF(VLOOKUP($B348,DPORT_BD!$A$1:$I$296,2,FALSE)=0,"",VLOOKUP($B348,DPORT_BD!$A$1:$I$296,2,FALSE)),"")</f>
        <v/>
      </c>
      <c r="AH348" s="5" t="str">
        <f>IFERROR(IF(VLOOKUP($B348,DPORT_BD!$A$1:$I$296,3,FALSE)=0,"",VLOOKUP($B348,DPORT_BD!$A$1:$I$296,3,FALSE)),"")</f>
        <v/>
      </c>
      <c r="AI348" s="5" t="str">
        <f>IFERROR(IF(VLOOKUP($B348,DPORT_BD!$A$1:$I$296,4,FALSE)=0,"",VLOOKUP($B348,DPORT_BD!$A$1:$I$296,4,FALSE)),"")</f>
        <v/>
      </c>
      <c r="AJ348" s="5" t="str">
        <f>IFERROR(IF(VLOOKUP($B348,DPORT_BD!$A$1:$I$296,5,FALSE)=0,"",VLOOKUP($B348,DPORT_BD!$A$1:$I$296,5,FALSE)),"")</f>
        <v/>
      </c>
      <c r="AK348" s="5" t="str">
        <f>IFERROR(IF(VLOOKUP($B348,DPORT_BD!$A$1:$I$296,6,FALSE)=0,"",VLOOKUP($B348,DPORT_BD!$A$1:$I$296,6,FALSE)),"")</f>
        <v/>
      </c>
      <c r="AL348" s="5" t="str">
        <f>IFERROR(IF(VLOOKUP($B348,DPORT_BD!$A$1:$I$296,7,FALSE)=0,"",VLOOKUP($B348,DPORT_BD!$A$1:$I$296,7,FALSE)),"")</f>
        <v/>
      </c>
      <c r="AM348" s="5" t="str">
        <f>IFERROR(IF(VLOOKUP($B348,DPORT_BD!$A$1:$I$296,8,FALSE)=0,"",VLOOKUP($B348,DPORT_BD!$A$1:$I$296,8,FALSE)),"")</f>
        <v/>
      </c>
      <c r="AN348" s="5" t="str">
        <f>IFERROR(IF(VLOOKUP($B348,DPORT_BD!$A$1:$I$296,9,FALSE)=0,"",VLOOKUP($B348,DPORT_BD!$A$1:$I$296,9,FALSE)),"")</f>
        <v/>
      </c>
    </row>
    <row r="349" spans="1:40">
      <c r="A349" t="s">
        <v>32</v>
      </c>
      <c r="B349" t="s">
        <v>823</v>
      </c>
      <c r="C349" t="s">
        <v>101</v>
      </c>
      <c r="D349" t="s">
        <v>45</v>
      </c>
      <c r="E349" t="s">
        <v>102</v>
      </c>
      <c r="F349" s="1">
        <v>2200</v>
      </c>
      <c r="I349" t="s">
        <v>54</v>
      </c>
      <c r="J349" t="s">
        <v>82</v>
      </c>
      <c r="K349" t="s">
        <v>83</v>
      </c>
      <c r="L349" t="s">
        <v>84</v>
      </c>
      <c r="M349" t="s">
        <v>40</v>
      </c>
      <c r="Q349" t="s">
        <v>797</v>
      </c>
      <c r="R349" t="s">
        <v>798</v>
      </c>
      <c r="S349" t="s">
        <v>529</v>
      </c>
      <c r="T349" s="1">
        <v>8</v>
      </c>
      <c r="AG349" s="5" t="str">
        <f>IFERROR(IF(VLOOKUP($B349,DPORT_BD!$A$1:$I$296,2,FALSE)=0,"",VLOOKUP($B349,DPORT_BD!$A$1:$I$296,2,FALSE)),"")</f>
        <v/>
      </c>
      <c r="AH349" s="5" t="str">
        <f>IFERROR(IF(VLOOKUP($B349,DPORT_BD!$A$1:$I$296,3,FALSE)=0,"",VLOOKUP($B349,DPORT_BD!$A$1:$I$296,3,FALSE)),"")</f>
        <v/>
      </c>
      <c r="AI349" s="5" t="str">
        <f>IFERROR(IF(VLOOKUP($B349,DPORT_BD!$A$1:$I$296,4,FALSE)=0,"",VLOOKUP($B349,DPORT_BD!$A$1:$I$296,4,FALSE)),"")</f>
        <v/>
      </c>
      <c r="AJ349" s="5" t="str">
        <f>IFERROR(IF(VLOOKUP($B349,DPORT_BD!$A$1:$I$296,5,FALSE)=0,"",VLOOKUP($B349,DPORT_BD!$A$1:$I$296,5,FALSE)),"")</f>
        <v/>
      </c>
      <c r="AK349" s="5" t="str">
        <f>IFERROR(IF(VLOOKUP($B349,DPORT_BD!$A$1:$I$296,6,FALSE)=0,"",VLOOKUP($B349,DPORT_BD!$A$1:$I$296,6,FALSE)),"")</f>
        <v/>
      </c>
      <c r="AL349" s="5" t="str">
        <f>IFERROR(IF(VLOOKUP($B349,DPORT_BD!$A$1:$I$296,7,FALSE)=0,"",VLOOKUP($B349,DPORT_BD!$A$1:$I$296,7,FALSE)),"")</f>
        <v/>
      </c>
      <c r="AM349" s="5" t="str">
        <f>IFERROR(IF(VLOOKUP($B349,DPORT_BD!$A$1:$I$296,8,FALSE)=0,"",VLOOKUP($B349,DPORT_BD!$A$1:$I$296,8,FALSE)),"")</f>
        <v/>
      </c>
      <c r="AN349" s="5" t="str">
        <f>IFERROR(IF(VLOOKUP($B349,DPORT_BD!$A$1:$I$296,9,FALSE)=0,"",VLOOKUP($B349,DPORT_BD!$A$1:$I$296,9,FALSE)),"")</f>
        <v/>
      </c>
    </row>
    <row r="350" spans="1:40">
      <c r="A350" t="s">
        <v>32</v>
      </c>
      <c r="B350" t="s">
        <v>824</v>
      </c>
      <c r="C350" t="s">
        <v>101</v>
      </c>
      <c r="D350" t="s">
        <v>45</v>
      </c>
      <c r="E350" t="s">
        <v>102</v>
      </c>
      <c r="F350" s="1">
        <v>2200</v>
      </c>
      <c r="I350" t="s">
        <v>54</v>
      </c>
      <c r="J350" t="s">
        <v>82</v>
      </c>
      <c r="K350" t="s">
        <v>359</v>
      </c>
      <c r="L350" t="s">
        <v>360</v>
      </c>
      <c r="M350" t="s">
        <v>40</v>
      </c>
      <c r="Q350" t="s">
        <v>797</v>
      </c>
      <c r="R350" t="s">
        <v>798</v>
      </c>
      <c r="S350" t="s">
        <v>529</v>
      </c>
      <c r="T350" s="1">
        <v>8</v>
      </c>
      <c r="AG350" s="5" t="str">
        <f>IFERROR(IF(VLOOKUP($B350,DPORT_BD!$A$1:$I$296,2,FALSE)=0,"",VLOOKUP($B350,DPORT_BD!$A$1:$I$296,2,FALSE)),"")</f>
        <v/>
      </c>
      <c r="AH350" s="5" t="str">
        <f>IFERROR(IF(VLOOKUP($B350,DPORT_BD!$A$1:$I$296,3,FALSE)=0,"",VLOOKUP($B350,DPORT_BD!$A$1:$I$296,3,FALSE)),"")</f>
        <v/>
      </c>
      <c r="AI350" s="5" t="str">
        <f>IFERROR(IF(VLOOKUP($B350,DPORT_BD!$A$1:$I$296,4,FALSE)=0,"",VLOOKUP($B350,DPORT_BD!$A$1:$I$296,4,FALSE)),"")</f>
        <v/>
      </c>
      <c r="AJ350" s="5" t="str">
        <f>IFERROR(IF(VLOOKUP($B350,DPORT_BD!$A$1:$I$296,5,FALSE)=0,"",VLOOKUP($B350,DPORT_BD!$A$1:$I$296,5,FALSE)),"")</f>
        <v/>
      </c>
      <c r="AK350" s="5" t="str">
        <f>IFERROR(IF(VLOOKUP($B350,DPORT_BD!$A$1:$I$296,6,FALSE)=0,"",VLOOKUP($B350,DPORT_BD!$A$1:$I$296,6,FALSE)),"")</f>
        <v/>
      </c>
      <c r="AL350" s="5" t="str">
        <f>IFERROR(IF(VLOOKUP($B350,DPORT_BD!$A$1:$I$296,7,FALSE)=0,"",VLOOKUP($B350,DPORT_BD!$A$1:$I$296,7,FALSE)),"")</f>
        <v/>
      </c>
      <c r="AM350" s="5" t="str">
        <f>IFERROR(IF(VLOOKUP($B350,DPORT_BD!$A$1:$I$296,8,FALSE)=0,"",VLOOKUP($B350,DPORT_BD!$A$1:$I$296,8,FALSE)),"")</f>
        <v/>
      </c>
      <c r="AN350" s="5" t="str">
        <f>IFERROR(IF(VLOOKUP($B350,DPORT_BD!$A$1:$I$296,9,FALSE)=0,"",VLOOKUP($B350,DPORT_BD!$A$1:$I$296,9,FALSE)),"")</f>
        <v/>
      </c>
    </row>
    <row r="351" spans="1:40">
      <c r="A351" t="s">
        <v>32</v>
      </c>
      <c r="B351" t="s">
        <v>825</v>
      </c>
      <c r="C351" t="s">
        <v>101</v>
      </c>
      <c r="D351" t="s">
        <v>45</v>
      </c>
      <c r="E351" t="s">
        <v>102</v>
      </c>
      <c r="F351" s="1">
        <v>2200</v>
      </c>
      <c r="I351" t="s">
        <v>103</v>
      </c>
      <c r="J351" t="s">
        <v>82</v>
      </c>
      <c r="K351" t="s">
        <v>83</v>
      </c>
      <c r="L351" t="s">
        <v>84</v>
      </c>
      <c r="M351" t="s">
        <v>40</v>
      </c>
      <c r="N351" t="s">
        <v>104</v>
      </c>
      <c r="O351" t="s">
        <v>105</v>
      </c>
      <c r="P351" t="s">
        <v>106</v>
      </c>
      <c r="Q351" t="s">
        <v>107</v>
      </c>
      <c r="S351" t="s">
        <v>529</v>
      </c>
      <c r="T351" s="1">
        <v>8</v>
      </c>
      <c r="AG351" s="5" t="str">
        <f>IFERROR(IF(VLOOKUP($B351,DPORT_BD!$A$1:$I$296,2,FALSE)=0,"",VLOOKUP($B351,DPORT_BD!$A$1:$I$296,2,FALSE)),"")</f>
        <v/>
      </c>
      <c r="AH351" s="5" t="str">
        <f>IFERROR(IF(VLOOKUP($B351,DPORT_BD!$A$1:$I$296,3,FALSE)=0,"",VLOOKUP($B351,DPORT_BD!$A$1:$I$296,3,FALSE)),"")</f>
        <v/>
      </c>
      <c r="AI351" s="5" t="str">
        <f>IFERROR(IF(VLOOKUP($B351,DPORT_BD!$A$1:$I$296,4,FALSE)=0,"",VLOOKUP($B351,DPORT_BD!$A$1:$I$296,4,FALSE)),"")</f>
        <v/>
      </c>
      <c r="AJ351" s="5" t="str">
        <f>IFERROR(IF(VLOOKUP($B351,DPORT_BD!$A$1:$I$296,5,FALSE)=0,"",VLOOKUP($B351,DPORT_BD!$A$1:$I$296,5,FALSE)),"")</f>
        <v/>
      </c>
      <c r="AK351" s="5" t="str">
        <f>IFERROR(IF(VLOOKUP($B351,DPORT_BD!$A$1:$I$296,6,FALSE)=0,"",VLOOKUP($B351,DPORT_BD!$A$1:$I$296,6,FALSE)),"")</f>
        <v/>
      </c>
      <c r="AL351" s="5" t="str">
        <f>IFERROR(IF(VLOOKUP($B351,DPORT_BD!$A$1:$I$296,7,FALSE)=0,"",VLOOKUP($B351,DPORT_BD!$A$1:$I$296,7,FALSE)),"")</f>
        <v/>
      </c>
      <c r="AM351" s="5" t="str">
        <f>IFERROR(IF(VLOOKUP($B351,DPORT_BD!$A$1:$I$296,8,FALSE)=0,"",VLOOKUP($B351,DPORT_BD!$A$1:$I$296,8,FALSE)),"")</f>
        <v/>
      </c>
      <c r="AN351" s="5" t="str">
        <f>IFERROR(IF(VLOOKUP($B351,DPORT_BD!$A$1:$I$296,9,FALSE)=0,"",VLOOKUP($B351,DPORT_BD!$A$1:$I$296,9,FALSE)),"")</f>
        <v/>
      </c>
    </row>
    <row r="352" spans="1:40">
      <c r="A352" t="s">
        <v>32</v>
      </c>
      <c r="B352" t="s">
        <v>826</v>
      </c>
      <c r="C352" t="s">
        <v>34</v>
      </c>
      <c r="D352" t="s">
        <v>52</v>
      </c>
      <c r="E352" t="s">
        <v>53</v>
      </c>
      <c r="F352" s="1">
        <v>3800</v>
      </c>
      <c r="I352" t="s">
        <v>37</v>
      </c>
      <c r="J352" t="s">
        <v>169</v>
      </c>
      <c r="K352" t="s">
        <v>83</v>
      </c>
      <c r="L352" t="s">
        <v>84</v>
      </c>
      <c r="M352" t="s">
        <v>40</v>
      </c>
      <c r="S352" t="s">
        <v>529</v>
      </c>
      <c r="T352" s="1">
        <v>8</v>
      </c>
      <c r="AG352" s="5" t="str">
        <f>IFERROR(IF(VLOOKUP($B352,DPORT_BD!$A$1:$I$296,2,FALSE)=0,"",VLOOKUP($B352,DPORT_BD!$A$1:$I$296,2,FALSE)),"")</f>
        <v/>
      </c>
      <c r="AH352" s="5" t="str">
        <f>IFERROR(IF(VLOOKUP($B352,DPORT_BD!$A$1:$I$296,3,FALSE)=0,"",VLOOKUP($B352,DPORT_BD!$A$1:$I$296,3,FALSE)),"")</f>
        <v/>
      </c>
      <c r="AI352" s="5" t="str">
        <f>IFERROR(IF(VLOOKUP($B352,DPORT_BD!$A$1:$I$296,4,FALSE)=0,"",VLOOKUP($B352,DPORT_BD!$A$1:$I$296,4,FALSE)),"")</f>
        <v/>
      </c>
      <c r="AJ352" s="5" t="str">
        <f>IFERROR(IF(VLOOKUP($B352,DPORT_BD!$A$1:$I$296,5,FALSE)=0,"",VLOOKUP($B352,DPORT_BD!$A$1:$I$296,5,FALSE)),"")</f>
        <v/>
      </c>
      <c r="AK352" s="5" t="str">
        <f>IFERROR(IF(VLOOKUP($B352,DPORT_BD!$A$1:$I$296,6,FALSE)=0,"",VLOOKUP($B352,DPORT_BD!$A$1:$I$296,6,FALSE)),"")</f>
        <v/>
      </c>
      <c r="AL352" s="5" t="str">
        <f>IFERROR(IF(VLOOKUP($B352,DPORT_BD!$A$1:$I$296,7,FALSE)=0,"",VLOOKUP($B352,DPORT_BD!$A$1:$I$296,7,FALSE)),"")</f>
        <v/>
      </c>
      <c r="AM352" s="5" t="str">
        <f>IFERROR(IF(VLOOKUP($B352,DPORT_BD!$A$1:$I$296,8,FALSE)=0,"",VLOOKUP($B352,DPORT_BD!$A$1:$I$296,8,FALSE)),"")</f>
        <v/>
      </c>
      <c r="AN352" s="5" t="str">
        <f>IFERROR(IF(VLOOKUP($B352,DPORT_BD!$A$1:$I$296,9,FALSE)=0,"",VLOOKUP($B352,DPORT_BD!$A$1:$I$296,9,FALSE)),"")</f>
        <v/>
      </c>
    </row>
    <row r="353" spans="1:40">
      <c r="A353" t="s">
        <v>32</v>
      </c>
      <c r="B353" t="s">
        <v>827</v>
      </c>
      <c r="C353" t="s">
        <v>34</v>
      </c>
      <c r="D353" t="s">
        <v>45</v>
      </c>
      <c r="E353" t="s">
        <v>46</v>
      </c>
      <c r="F353" s="1">
        <v>3084</v>
      </c>
      <c r="I353" t="s">
        <v>54</v>
      </c>
      <c r="K353" t="s">
        <v>38</v>
      </c>
      <c r="L353" t="s">
        <v>39</v>
      </c>
      <c r="M353" t="s">
        <v>40</v>
      </c>
      <c r="Q353" t="s">
        <v>232</v>
      </c>
      <c r="R353" t="s">
        <v>233</v>
      </c>
      <c r="S353" t="s">
        <v>43</v>
      </c>
      <c r="T353" s="1">
        <v>1</v>
      </c>
      <c r="W353" t="s">
        <v>234</v>
      </c>
      <c r="AG353" s="5" t="str">
        <f>IFERROR(IF(VLOOKUP($B353,DPORT_BD!$A$1:$I$296,2,FALSE)=0,"",VLOOKUP($B353,DPORT_BD!$A$1:$I$296,2,FALSE)),"")</f>
        <v/>
      </c>
      <c r="AH353" s="5" t="str">
        <f>IFERROR(IF(VLOOKUP($B353,DPORT_BD!$A$1:$I$296,3,FALSE)=0,"",VLOOKUP($B353,DPORT_BD!$A$1:$I$296,3,FALSE)),"")</f>
        <v/>
      </c>
      <c r="AI353" s="5" t="str">
        <f>IFERROR(IF(VLOOKUP($B353,DPORT_BD!$A$1:$I$296,4,FALSE)=0,"",VLOOKUP($B353,DPORT_BD!$A$1:$I$296,4,FALSE)),"")</f>
        <v/>
      </c>
      <c r="AJ353" s="5" t="str">
        <f>IFERROR(IF(VLOOKUP($B353,DPORT_BD!$A$1:$I$296,5,FALSE)=0,"",VLOOKUP($B353,DPORT_BD!$A$1:$I$296,5,FALSE)),"")</f>
        <v/>
      </c>
      <c r="AK353" s="5" t="str">
        <f>IFERROR(IF(VLOOKUP($B353,DPORT_BD!$A$1:$I$296,6,FALSE)=0,"",VLOOKUP($B353,DPORT_BD!$A$1:$I$296,6,FALSE)),"")</f>
        <v/>
      </c>
      <c r="AL353" s="5" t="str">
        <f>IFERROR(IF(VLOOKUP($B353,DPORT_BD!$A$1:$I$296,7,FALSE)=0,"",VLOOKUP($B353,DPORT_BD!$A$1:$I$296,7,FALSE)),"")</f>
        <v/>
      </c>
      <c r="AM353" s="5" t="str">
        <f>IFERROR(IF(VLOOKUP($B353,DPORT_BD!$A$1:$I$296,8,FALSE)=0,"",VLOOKUP($B353,DPORT_BD!$A$1:$I$296,8,FALSE)),"")</f>
        <v/>
      </c>
      <c r="AN353" s="5" t="str">
        <f>IFERROR(IF(VLOOKUP($B353,DPORT_BD!$A$1:$I$296,9,FALSE)=0,"",VLOOKUP($B353,DPORT_BD!$A$1:$I$296,9,FALSE)),"")</f>
        <v/>
      </c>
    </row>
    <row r="354" spans="1:40">
      <c r="A354" t="s">
        <v>32</v>
      </c>
      <c r="B354" t="s">
        <v>828</v>
      </c>
      <c r="C354" t="s">
        <v>34</v>
      </c>
      <c r="D354" t="s">
        <v>52</v>
      </c>
      <c r="E354" t="s">
        <v>829</v>
      </c>
      <c r="F354" s="1">
        <v>3084</v>
      </c>
      <c r="I354" t="s">
        <v>37</v>
      </c>
      <c r="J354" t="s">
        <v>82</v>
      </c>
      <c r="K354" t="s">
        <v>160</v>
      </c>
      <c r="L354" t="s">
        <v>161</v>
      </c>
      <c r="M354" t="s">
        <v>40</v>
      </c>
      <c r="Q354" t="s">
        <v>830</v>
      </c>
      <c r="R354" t="s">
        <v>831</v>
      </c>
      <c r="S354" t="s">
        <v>808</v>
      </c>
      <c r="T354" s="1">
        <v>3</v>
      </c>
      <c r="W354" t="s">
        <v>503</v>
      </c>
      <c r="AG354" s="5" t="str">
        <f>IFERROR(IF(VLOOKUP($B354,DPORT_BD!$A$1:$I$296,2,FALSE)=0,"",VLOOKUP($B354,DPORT_BD!$A$1:$I$296,2,FALSE)),"")</f>
        <v/>
      </c>
      <c r="AH354" s="5" t="str">
        <f>IFERROR(IF(VLOOKUP($B354,DPORT_BD!$A$1:$I$296,3,FALSE)=0,"",VLOOKUP($B354,DPORT_BD!$A$1:$I$296,3,FALSE)),"")</f>
        <v/>
      </c>
      <c r="AI354" s="5" t="str">
        <f>IFERROR(IF(VLOOKUP($B354,DPORT_BD!$A$1:$I$296,4,FALSE)=0,"",VLOOKUP($B354,DPORT_BD!$A$1:$I$296,4,FALSE)),"")</f>
        <v/>
      </c>
      <c r="AJ354" s="5" t="str">
        <f>IFERROR(IF(VLOOKUP($B354,DPORT_BD!$A$1:$I$296,5,FALSE)=0,"",VLOOKUP($B354,DPORT_BD!$A$1:$I$296,5,FALSE)),"")</f>
        <v/>
      </c>
      <c r="AK354" s="5" t="str">
        <f>IFERROR(IF(VLOOKUP($B354,DPORT_BD!$A$1:$I$296,6,FALSE)=0,"",VLOOKUP($B354,DPORT_BD!$A$1:$I$296,6,FALSE)),"")</f>
        <v/>
      </c>
      <c r="AL354" s="5" t="str">
        <f>IFERROR(IF(VLOOKUP($B354,DPORT_BD!$A$1:$I$296,7,FALSE)=0,"",VLOOKUP($B354,DPORT_BD!$A$1:$I$296,7,FALSE)),"")</f>
        <v/>
      </c>
      <c r="AM354" s="5" t="str">
        <f>IFERROR(IF(VLOOKUP($B354,DPORT_BD!$A$1:$I$296,8,FALSE)=0,"",VLOOKUP($B354,DPORT_BD!$A$1:$I$296,8,FALSE)),"")</f>
        <v/>
      </c>
      <c r="AN354" s="5" t="str">
        <f>IFERROR(IF(VLOOKUP($B354,DPORT_BD!$A$1:$I$296,9,FALSE)=0,"",VLOOKUP($B354,DPORT_BD!$A$1:$I$296,9,FALSE)),"")</f>
        <v/>
      </c>
    </row>
    <row r="355" spans="1:40">
      <c r="A355" t="s">
        <v>32</v>
      </c>
      <c r="B355" t="s">
        <v>832</v>
      </c>
      <c r="C355" t="s">
        <v>34</v>
      </c>
      <c r="D355" t="s">
        <v>52</v>
      </c>
      <c r="E355" t="s">
        <v>53</v>
      </c>
      <c r="F355" s="1">
        <v>3830</v>
      </c>
      <c r="G355" t="s">
        <v>833</v>
      </c>
      <c r="H355" t="s">
        <v>834</v>
      </c>
      <c r="I355" t="s">
        <v>236</v>
      </c>
      <c r="J355" t="s">
        <v>82</v>
      </c>
      <c r="K355" t="s">
        <v>83</v>
      </c>
      <c r="L355" t="s">
        <v>84</v>
      </c>
      <c r="M355" t="s">
        <v>40</v>
      </c>
      <c r="N355" t="s">
        <v>291</v>
      </c>
      <c r="O355" t="s">
        <v>835</v>
      </c>
      <c r="P355" t="s">
        <v>836</v>
      </c>
      <c r="Q355" t="s">
        <v>837</v>
      </c>
      <c r="R355" t="s">
        <v>838</v>
      </c>
      <c r="S355" t="s">
        <v>317</v>
      </c>
      <c r="T355" s="1">
        <v>20</v>
      </c>
      <c r="AC355" t="s">
        <v>181</v>
      </c>
      <c r="AD355" t="s">
        <v>181</v>
      </c>
      <c r="AG355" s="5" t="str">
        <f>IFERROR(IF(VLOOKUP($B355,DPORT_BD!$A$1:$I$296,2,FALSE)=0,"",VLOOKUP($B355,DPORT_BD!$A$1:$I$296,2,FALSE)),"")</f>
        <v>PRC00001698</v>
      </c>
      <c r="AH355" s="5" t="str">
        <f>IFERROR(IF(VLOOKUP($B355,DPORT_BD!$A$1:$I$296,3,FALSE)=0,"",VLOOKUP($B355,DPORT_BD!$A$1:$I$296,3,FALSE)),"")</f>
        <v>Lavado Simple</v>
      </c>
      <c r="AI355" s="5" t="str">
        <f>IFERROR(IF(VLOOKUP($B355,DPORT_BD!$A$1:$I$296,4,FALSE)=0,"",VLOOKUP($B355,DPORT_BD!$A$1:$I$296,4,FALSE)),"")</f>
        <v/>
      </c>
      <c r="AJ355" s="5" t="str">
        <f>IFERROR(IF(VLOOKUP($B355,DPORT_BD!$A$1:$I$296,5,FALSE)=0,"",VLOOKUP($B355,DPORT_BD!$A$1:$I$296,5,FALSE)),"")</f>
        <v>CAJA</v>
      </c>
      <c r="AK355" s="5" t="str">
        <f>IFERROR(IF(VLOOKUP($B355,DPORT_BD!$A$1:$I$296,6,FALSE)=0,"",VLOOKUP($B355,DPORT_BD!$A$1:$I$296,6,FALSE)),"")</f>
        <v/>
      </c>
      <c r="AL355" s="5" t="str">
        <f>IFERROR(IF(VLOOKUP($B355,DPORT_BD!$A$1:$I$296,7,FALSE)=0,"",VLOOKUP($B355,DPORT_BD!$A$1:$I$296,7,FALSE)),"")</f>
        <v/>
      </c>
      <c r="AM355" s="5" t="str">
        <f>IFERROR(IF(VLOOKUP($B355,DPORT_BD!$A$1:$I$296,8,FALSE)=0,"",VLOOKUP($B355,DPORT_BD!$A$1:$I$296,8,FALSE)),"")</f>
        <v/>
      </c>
      <c r="AN355" s="5" t="str">
        <f>IFERROR(IF(VLOOKUP($B355,DPORT_BD!$A$1:$I$296,9,FALSE)=0,"",VLOOKUP($B355,DPORT_BD!$A$1:$I$296,9,FALSE)),"")</f>
        <v/>
      </c>
    </row>
    <row r="356" spans="1:40">
      <c r="A356" t="s">
        <v>32</v>
      </c>
      <c r="B356" t="s">
        <v>839</v>
      </c>
      <c r="C356" t="s">
        <v>34</v>
      </c>
      <c r="D356" t="s">
        <v>45</v>
      </c>
      <c r="E356" t="s">
        <v>46</v>
      </c>
      <c r="F356" s="1">
        <v>3084</v>
      </c>
      <c r="I356" t="s">
        <v>59</v>
      </c>
      <c r="J356" t="s">
        <v>82</v>
      </c>
      <c r="K356" t="s">
        <v>197</v>
      </c>
      <c r="L356" t="s">
        <v>198</v>
      </c>
      <c r="M356" t="s">
        <v>40</v>
      </c>
      <c r="Q356" t="s">
        <v>604</v>
      </c>
      <c r="R356" t="s">
        <v>605</v>
      </c>
      <c r="S356" t="s">
        <v>291</v>
      </c>
      <c r="T356" s="1">
        <v>33</v>
      </c>
      <c r="AG356" s="5" t="str">
        <f>IFERROR(IF(VLOOKUP($B356,DPORT_BD!$A$1:$I$296,2,FALSE)=0,"",VLOOKUP($B356,DPORT_BD!$A$1:$I$296,2,FALSE)),"")</f>
        <v/>
      </c>
      <c r="AH356" s="5" t="str">
        <f>IFERROR(IF(VLOOKUP($B356,DPORT_BD!$A$1:$I$296,3,FALSE)=0,"",VLOOKUP($B356,DPORT_BD!$A$1:$I$296,3,FALSE)),"")</f>
        <v/>
      </c>
      <c r="AI356" s="5" t="str">
        <f>IFERROR(IF(VLOOKUP($B356,DPORT_BD!$A$1:$I$296,4,FALSE)=0,"",VLOOKUP($B356,DPORT_BD!$A$1:$I$296,4,FALSE)),"")</f>
        <v/>
      </c>
      <c r="AJ356" s="5" t="str">
        <f>IFERROR(IF(VLOOKUP($B356,DPORT_BD!$A$1:$I$296,5,FALSE)=0,"",VLOOKUP($B356,DPORT_BD!$A$1:$I$296,5,FALSE)),"")</f>
        <v/>
      </c>
      <c r="AK356" s="5" t="str">
        <f>IFERROR(IF(VLOOKUP($B356,DPORT_BD!$A$1:$I$296,6,FALSE)=0,"",VLOOKUP($B356,DPORT_BD!$A$1:$I$296,6,FALSE)),"")</f>
        <v/>
      </c>
      <c r="AL356" s="5" t="str">
        <f>IFERROR(IF(VLOOKUP($B356,DPORT_BD!$A$1:$I$296,7,FALSE)=0,"",VLOOKUP($B356,DPORT_BD!$A$1:$I$296,7,FALSE)),"")</f>
        <v/>
      </c>
      <c r="AM356" s="5" t="str">
        <f>IFERROR(IF(VLOOKUP($B356,DPORT_BD!$A$1:$I$296,8,FALSE)=0,"",VLOOKUP($B356,DPORT_BD!$A$1:$I$296,8,FALSE)),"")</f>
        <v/>
      </c>
      <c r="AN356" s="5" t="str">
        <f>IFERROR(IF(VLOOKUP($B356,DPORT_BD!$A$1:$I$296,9,FALSE)=0,"",VLOOKUP($B356,DPORT_BD!$A$1:$I$296,9,FALSE)),"")</f>
        <v/>
      </c>
    </row>
    <row r="357" spans="1:40">
      <c r="A357" t="s">
        <v>32</v>
      </c>
      <c r="B357" t="s">
        <v>840</v>
      </c>
      <c r="C357" t="s">
        <v>34</v>
      </c>
      <c r="D357" t="s">
        <v>52</v>
      </c>
      <c r="E357" t="s">
        <v>53</v>
      </c>
      <c r="F357" s="1">
        <v>3840</v>
      </c>
      <c r="G357" t="s">
        <v>570</v>
      </c>
      <c r="I357" t="s">
        <v>37</v>
      </c>
      <c r="J357" t="s">
        <v>82</v>
      </c>
      <c r="K357" t="s">
        <v>83</v>
      </c>
      <c r="L357" t="s">
        <v>84</v>
      </c>
      <c r="M357" t="s">
        <v>40</v>
      </c>
      <c r="S357" t="s">
        <v>529</v>
      </c>
      <c r="T357" s="1">
        <v>8</v>
      </c>
      <c r="AG357" s="5" t="str">
        <f>IFERROR(IF(VLOOKUP($B357,DPORT_BD!$A$1:$I$296,2,FALSE)=0,"",VLOOKUP($B357,DPORT_BD!$A$1:$I$296,2,FALSE)),"")</f>
        <v/>
      </c>
      <c r="AH357" s="5" t="str">
        <f>IFERROR(IF(VLOOKUP($B357,DPORT_BD!$A$1:$I$296,3,FALSE)=0,"",VLOOKUP($B357,DPORT_BD!$A$1:$I$296,3,FALSE)),"")</f>
        <v/>
      </c>
      <c r="AI357" s="5" t="str">
        <f>IFERROR(IF(VLOOKUP($B357,DPORT_BD!$A$1:$I$296,4,FALSE)=0,"",VLOOKUP($B357,DPORT_BD!$A$1:$I$296,4,FALSE)),"")</f>
        <v/>
      </c>
      <c r="AJ357" s="5" t="str">
        <f>IFERROR(IF(VLOOKUP($B357,DPORT_BD!$A$1:$I$296,5,FALSE)=0,"",VLOOKUP($B357,DPORT_BD!$A$1:$I$296,5,FALSE)),"")</f>
        <v/>
      </c>
      <c r="AK357" s="5" t="str">
        <f>IFERROR(IF(VLOOKUP($B357,DPORT_BD!$A$1:$I$296,6,FALSE)=0,"",VLOOKUP($B357,DPORT_BD!$A$1:$I$296,6,FALSE)),"")</f>
        <v/>
      </c>
      <c r="AL357" s="5" t="str">
        <f>IFERROR(IF(VLOOKUP($B357,DPORT_BD!$A$1:$I$296,7,FALSE)=0,"",VLOOKUP($B357,DPORT_BD!$A$1:$I$296,7,FALSE)),"")</f>
        <v/>
      </c>
      <c r="AM357" s="5" t="str">
        <f>IFERROR(IF(VLOOKUP($B357,DPORT_BD!$A$1:$I$296,8,FALSE)=0,"",VLOOKUP($B357,DPORT_BD!$A$1:$I$296,8,FALSE)),"")</f>
        <v/>
      </c>
      <c r="AN357" s="5" t="str">
        <f>IFERROR(IF(VLOOKUP($B357,DPORT_BD!$A$1:$I$296,9,FALSE)=0,"",VLOOKUP($B357,DPORT_BD!$A$1:$I$296,9,FALSE)),"")</f>
        <v/>
      </c>
    </row>
    <row r="358" spans="1:40">
      <c r="A358" t="s">
        <v>32</v>
      </c>
      <c r="B358" t="s">
        <v>841</v>
      </c>
      <c r="C358" t="s">
        <v>34</v>
      </c>
      <c r="D358" t="s">
        <v>52</v>
      </c>
      <c r="E358" t="s">
        <v>53</v>
      </c>
      <c r="F358" s="1">
        <v>3900</v>
      </c>
      <c r="I358" t="s">
        <v>37</v>
      </c>
      <c r="J358" t="s">
        <v>82</v>
      </c>
      <c r="K358" t="s">
        <v>160</v>
      </c>
      <c r="L358" t="s">
        <v>161</v>
      </c>
      <c r="S358" t="s">
        <v>449</v>
      </c>
      <c r="T358" s="1">
        <v>7</v>
      </c>
      <c r="AG358" s="5" t="str">
        <f>IFERROR(IF(VLOOKUP($B358,DPORT_BD!$A$1:$I$296,2,FALSE)=0,"",VLOOKUP($B358,DPORT_BD!$A$1:$I$296,2,FALSE)),"")</f>
        <v/>
      </c>
      <c r="AH358" s="5" t="str">
        <f>IFERROR(IF(VLOOKUP($B358,DPORT_BD!$A$1:$I$296,3,FALSE)=0,"",VLOOKUP($B358,DPORT_BD!$A$1:$I$296,3,FALSE)),"")</f>
        <v/>
      </c>
      <c r="AI358" s="5" t="str">
        <f>IFERROR(IF(VLOOKUP($B358,DPORT_BD!$A$1:$I$296,4,FALSE)=0,"",VLOOKUP($B358,DPORT_BD!$A$1:$I$296,4,FALSE)),"")</f>
        <v/>
      </c>
      <c r="AJ358" s="5" t="str">
        <f>IFERROR(IF(VLOOKUP($B358,DPORT_BD!$A$1:$I$296,5,FALSE)=0,"",VLOOKUP($B358,DPORT_BD!$A$1:$I$296,5,FALSE)),"")</f>
        <v/>
      </c>
      <c r="AK358" s="5" t="str">
        <f>IFERROR(IF(VLOOKUP($B358,DPORT_BD!$A$1:$I$296,6,FALSE)=0,"",VLOOKUP($B358,DPORT_BD!$A$1:$I$296,6,FALSE)),"")</f>
        <v/>
      </c>
      <c r="AL358" s="5" t="str">
        <f>IFERROR(IF(VLOOKUP($B358,DPORT_BD!$A$1:$I$296,7,FALSE)=0,"",VLOOKUP($B358,DPORT_BD!$A$1:$I$296,7,FALSE)),"")</f>
        <v/>
      </c>
      <c r="AM358" s="5" t="str">
        <f>IFERROR(IF(VLOOKUP($B358,DPORT_BD!$A$1:$I$296,8,FALSE)=0,"",VLOOKUP($B358,DPORT_BD!$A$1:$I$296,8,FALSE)),"")</f>
        <v/>
      </c>
      <c r="AN358" s="5" t="str">
        <f>IFERROR(IF(VLOOKUP($B358,DPORT_BD!$A$1:$I$296,9,FALSE)=0,"",VLOOKUP($B358,DPORT_BD!$A$1:$I$296,9,FALSE)),"")</f>
        <v/>
      </c>
    </row>
    <row r="359" spans="1:40">
      <c r="A359" t="s">
        <v>32</v>
      </c>
      <c r="B359" t="s">
        <v>842</v>
      </c>
      <c r="C359" t="s">
        <v>101</v>
      </c>
      <c r="D359" t="s">
        <v>35</v>
      </c>
      <c r="E359" t="s">
        <v>373</v>
      </c>
      <c r="F359" s="1">
        <v>1900</v>
      </c>
      <c r="I359" t="s">
        <v>37</v>
      </c>
      <c r="K359" t="s">
        <v>83</v>
      </c>
      <c r="L359" t="s">
        <v>84</v>
      </c>
      <c r="S359" t="s">
        <v>297</v>
      </c>
      <c r="T359" s="1">
        <v>21</v>
      </c>
      <c r="AG359" s="5" t="str">
        <f>IFERROR(IF(VLOOKUP($B359,DPORT_BD!$A$1:$I$296,2,FALSE)=0,"",VLOOKUP($B359,DPORT_BD!$A$1:$I$296,2,FALSE)),"")</f>
        <v/>
      </c>
      <c r="AH359" s="5" t="str">
        <f>IFERROR(IF(VLOOKUP($B359,DPORT_BD!$A$1:$I$296,3,FALSE)=0,"",VLOOKUP($B359,DPORT_BD!$A$1:$I$296,3,FALSE)),"")</f>
        <v/>
      </c>
      <c r="AI359" s="5" t="str">
        <f>IFERROR(IF(VLOOKUP($B359,DPORT_BD!$A$1:$I$296,4,FALSE)=0,"",VLOOKUP($B359,DPORT_BD!$A$1:$I$296,4,FALSE)),"")</f>
        <v/>
      </c>
      <c r="AJ359" s="5" t="str">
        <f>IFERROR(IF(VLOOKUP($B359,DPORT_BD!$A$1:$I$296,5,FALSE)=0,"",VLOOKUP($B359,DPORT_BD!$A$1:$I$296,5,FALSE)),"")</f>
        <v/>
      </c>
      <c r="AK359" s="5" t="str">
        <f>IFERROR(IF(VLOOKUP($B359,DPORT_BD!$A$1:$I$296,6,FALSE)=0,"",VLOOKUP($B359,DPORT_BD!$A$1:$I$296,6,FALSE)),"")</f>
        <v/>
      </c>
      <c r="AL359" s="5" t="str">
        <f>IFERROR(IF(VLOOKUP($B359,DPORT_BD!$A$1:$I$296,7,FALSE)=0,"",VLOOKUP($B359,DPORT_BD!$A$1:$I$296,7,FALSE)),"")</f>
        <v/>
      </c>
      <c r="AM359" s="5" t="str">
        <f>IFERROR(IF(VLOOKUP($B359,DPORT_BD!$A$1:$I$296,8,FALSE)=0,"",VLOOKUP($B359,DPORT_BD!$A$1:$I$296,8,FALSE)),"")</f>
        <v/>
      </c>
      <c r="AN359" s="5" t="str">
        <f>IFERROR(IF(VLOOKUP($B359,DPORT_BD!$A$1:$I$296,9,FALSE)=0,"",VLOOKUP($B359,DPORT_BD!$A$1:$I$296,9,FALSE)),"")</f>
        <v/>
      </c>
    </row>
    <row r="360" spans="1:40">
      <c r="A360" t="s">
        <v>32</v>
      </c>
      <c r="B360" t="s">
        <v>843</v>
      </c>
      <c r="C360" t="s">
        <v>34</v>
      </c>
      <c r="D360" t="s">
        <v>45</v>
      </c>
      <c r="E360" t="s">
        <v>46</v>
      </c>
      <c r="F360" s="1">
        <v>3680</v>
      </c>
      <c r="G360" t="s">
        <v>844</v>
      </c>
      <c r="I360" t="s">
        <v>37</v>
      </c>
      <c r="J360" t="s">
        <v>82</v>
      </c>
      <c r="K360" t="s">
        <v>83</v>
      </c>
      <c r="L360" t="s">
        <v>84</v>
      </c>
      <c r="M360" t="s">
        <v>40</v>
      </c>
      <c r="N360" t="s">
        <v>291</v>
      </c>
      <c r="O360" t="s">
        <v>292</v>
      </c>
      <c r="P360" t="s">
        <v>293</v>
      </c>
      <c r="Q360" t="s">
        <v>845</v>
      </c>
      <c r="R360" t="s">
        <v>48</v>
      </c>
      <c r="S360" t="s">
        <v>490</v>
      </c>
      <c r="T360" s="1">
        <v>15</v>
      </c>
      <c r="W360" t="s">
        <v>136</v>
      </c>
      <c r="X360" t="s">
        <v>296</v>
      </c>
      <c r="AC360" t="s">
        <v>181</v>
      </c>
      <c r="AD360" t="s">
        <v>181</v>
      </c>
      <c r="AG360" s="5" t="str">
        <f>IFERROR(IF(VLOOKUP($B360,DPORT_BD!$A$1:$I$296,2,FALSE)=0,"",VLOOKUP($B360,DPORT_BD!$A$1:$I$296,2,FALSE)),"")</f>
        <v>PRC00002084</v>
      </c>
      <c r="AH360" s="5" t="str">
        <f>IFERROR(IF(VLOOKUP($B360,DPORT_BD!$A$1:$I$296,3,FALSE)=0,"",VLOOKUP($B360,DPORT_BD!$A$1:$I$296,3,FALSE)),"")</f>
        <v>Barrido</v>
      </c>
      <c r="AI360" s="5" t="str">
        <f>IFERROR(IF(VLOOKUP($B360,DPORT_BD!$A$1:$I$296,4,FALSE)=0,"",VLOOKUP($B360,DPORT_BD!$A$1:$I$296,4,FALSE)),"")</f>
        <v/>
      </c>
      <c r="AJ360" s="5" t="str">
        <f>IFERROR(IF(VLOOKUP($B360,DPORT_BD!$A$1:$I$296,5,FALSE)=0,"",VLOOKUP($B360,DPORT_BD!$A$1:$I$296,5,FALSE)),"")</f>
        <v>CAJA</v>
      </c>
      <c r="AK360" s="5" t="str">
        <f>IFERROR(IF(VLOOKUP($B360,DPORT_BD!$A$1:$I$296,6,FALSE)=0,"",VLOOKUP($B360,DPORT_BD!$A$1:$I$296,6,FALSE)),"")</f>
        <v/>
      </c>
      <c r="AL360" s="5" t="str">
        <f>IFERROR(IF(VLOOKUP($B360,DPORT_BD!$A$1:$I$296,7,FALSE)=0,"",VLOOKUP($B360,DPORT_BD!$A$1:$I$296,7,FALSE)),"")</f>
        <v/>
      </c>
      <c r="AM360" s="5" t="str">
        <f>IFERROR(IF(VLOOKUP($B360,DPORT_BD!$A$1:$I$296,8,FALSE)=0,"",VLOOKUP($B360,DPORT_BD!$A$1:$I$296,8,FALSE)),"")</f>
        <v/>
      </c>
      <c r="AN360" s="5" t="str">
        <f>IFERROR(IF(VLOOKUP($B360,DPORT_BD!$A$1:$I$296,9,FALSE)=0,"",VLOOKUP($B360,DPORT_BD!$A$1:$I$296,9,FALSE)),"")</f>
        <v/>
      </c>
    </row>
    <row r="361" spans="1:40">
      <c r="A361" t="s">
        <v>32</v>
      </c>
      <c r="B361" t="s">
        <v>846</v>
      </c>
      <c r="C361" t="s">
        <v>34</v>
      </c>
      <c r="D361" t="s">
        <v>52</v>
      </c>
      <c r="E361" t="s">
        <v>53</v>
      </c>
      <c r="F361" s="1">
        <v>3850</v>
      </c>
      <c r="I361" t="s">
        <v>37</v>
      </c>
      <c r="J361" t="s">
        <v>82</v>
      </c>
      <c r="K361" t="s">
        <v>133</v>
      </c>
      <c r="L361" t="s">
        <v>134</v>
      </c>
      <c r="M361" t="s">
        <v>40</v>
      </c>
      <c r="S361" t="s">
        <v>449</v>
      </c>
      <c r="T361" s="1">
        <v>7</v>
      </c>
      <c r="AG361" s="5" t="str">
        <f>IFERROR(IF(VLOOKUP($B361,DPORT_BD!$A$1:$I$296,2,FALSE)=0,"",VLOOKUP($B361,DPORT_BD!$A$1:$I$296,2,FALSE)),"")</f>
        <v/>
      </c>
      <c r="AH361" s="5" t="str">
        <f>IFERROR(IF(VLOOKUP($B361,DPORT_BD!$A$1:$I$296,3,FALSE)=0,"",VLOOKUP($B361,DPORT_BD!$A$1:$I$296,3,FALSE)),"")</f>
        <v/>
      </c>
      <c r="AI361" s="5" t="str">
        <f>IFERROR(IF(VLOOKUP($B361,DPORT_BD!$A$1:$I$296,4,FALSE)=0,"",VLOOKUP($B361,DPORT_BD!$A$1:$I$296,4,FALSE)),"")</f>
        <v/>
      </c>
      <c r="AJ361" s="5" t="str">
        <f>IFERROR(IF(VLOOKUP($B361,DPORT_BD!$A$1:$I$296,5,FALSE)=0,"",VLOOKUP($B361,DPORT_BD!$A$1:$I$296,5,FALSE)),"")</f>
        <v/>
      </c>
      <c r="AK361" s="5" t="str">
        <f>IFERROR(IF(VLOOKUP($B361,DPORT_BD!$A$1:$I$296,6,FALSE)=0,"",VLOOKUP($B361,DPORT_BD!$A$1:$I$296,6,FALSE)),"")</f>
        <v/>
      </c>
      <c r="AL361" s="5" t="str">
        <f>IFERROR(IF(VLOOKUP($B361,DPORT_BD!$A$1:$I$296,7,FALSE)=0,"",VLOOKUP($B361,DPORT_BD!$A$1:$I$296,7,FALSE)),"")</f>
        <v/>
      </c>
      <c r="AM361" s="5" t="str">
        <f>IFERROR(IF(VLOOKUP($B361,DPORT_BD!$A$1:$I$296,8,FALSE)=0,"",VLOOKUP($B361,DPORT_BD!$A$1:$I$296,8,FALSE)),"")</f>
        <v/>
      </c>
      <c r="AN361" s="5" t="str">
        <f>IFERROR(IF(VLOOKUP($B361,DPORT_BD!$A$1:$I$296,9,FALSE)=0,"",VLOOKUP($B361,DPORT_BD!$A$1:$I$296,9,FALSE)),"")</f>
        <v/>
      </c>
    </row>
    <row r="362" spans="1:40">
      <c r="A362" t="s">
        <v>32</v>
      </c>
      <c r="B362" t="s">
        <v>847</v>
      </c>
      <c r="C362" t="s">
        <v>34</v>
      </c>
      <c r="D362" t="s">
        <v>52</v>
      </c>
      <c r="E362" t="s">
        <v>53</v>
      </c>
      <c r="F362" s="1">
        <v>3810</v>
      </c>
      <c r="I362" t="s">
        <v>37</v>
      </c>
      <c r="J362" t="s">
        <v>82</v>
      </c>
      <c r="K362" t="s">
        <v>83</v>
      </c>
      <c r="L362" t="s">
        <v>84</v>
      </c>
      <c r="M362" t="s">
        <v>40</v>
      </c>
      <c r="S362" t="s">
        <v>449</v>
      </c>
      <c r="T362" s="1">
        <v>7</v>
      </c>
      <c r="AG362" s="5" t="str">
        <f>IFERROR(IF(VLOOKUP($B362,DPORT_BD!$A$1:$I$296,2,FALSE)=0,"",VLOOKUP($B362,DPORT_BD!$A$1:$I$296,2,FALSE)),"")</f>
        <v/>
      </c>
      <c r="AH362" s="5" t="str">
        <f>IFERROR(IF(VLOOKUP($B362,DPORT_BD!$A$1:$I$296,3,FALSE)=0,"",VLOOKUP($B362,DPORT_BD!$A$1:$I$296,3,FALSE)),"")</f>
        <v/>
      </c>
      <c r="AI362" s="5" t="str">
        <f>IFERROR(IF(VLOOKUP($B362,DPORT_BD!$A$1:$I$296,4,FALSE)=0,"",VLOOKUP($B362,DPORT_BD!$A$1:$I$296,4,FALSE)),"")</f>
        <v/>
      </c>
      <c r="AJ362" s="5" t="str">
        <f>IFERROR(IF(VLOOKUP($B362,DPORT_BD!$A$1:$I$296,5,FALSE)=0,"",VLOOKUP($B362,DPORT_BD!$A$1:$I$296,5,FALSE)),"")</f>
        <v/>
      </c>
      <c r="AK362" s="5" t="str">
        <f>IFERROR(IF(VLOOKUP($B362,DPORT_BD!$A$1:$I$296,6,FALSE)=0,"",VLOOKUP($B362,DPORT_BD!$A$1:$I$296,6,FALSE)),"")</f>
        <v/>
      </c>
      <c r="AL362" s="5" t="str">
        <f>IFERROR(IF(VLOOKUP($B362,DPORT_BD!$A$1:$I$296,7,FALSE)=0,"",VLOOKUP($B362,DPORT_BD!$A$1:$I$296,7,FALSE)),"")</f>
        <v/>
      </c>
      <c r="AM362" s="5" t="str">
        <f>IFERROR(IF(VLOOKUP($B362,DPORT_BD!$A$1:$I$296,8,FALSE)=0,"",VLOOKUP($B362,DPORT_BD!$A$1:$I$296,8,FALSE)),"")</f>
        <v/>
      </c>
      <c r="AN362" s="5" t="str">
        <f>IFERROR(IF(VLOOKUP($B362,DPORT_BD!$A$1:$I$296,9,FALSE)=0,"",VLOOKUP($B362,DPORT_BD!$A$1:$I$296,9,FALSE)),"")</f>
        <v/>
      </c>
    </row>
    <row r="363" spans="1:40">
      <c r="A363" t="s">
        <v>32</v>
      </c>
      <c r="B363" t="s">
        <v>848</v>
      </c>
      <c r="C363" t="s">
        <v>34</v>
      </c>
      <c r="D363" t="s">
        <v>52</v>
      </c>
      <c r="E363" t="s">
        <v>53</v>
      </c>
      <c r="F363" s="1">
        <v>3850</v>
      </c>
      <c r="I363" t="s">
        <v>37</v>
      </c>
      <c r="J363" t="s">
        <v>82</v>
      </c>
      <c r="K363" t="s">
        <v>83</v>
      </c>
      <c r="L363" t="s">
        <v>84</v>
      </c>
      <c r="M363" t="s">
        <v>40</v>
      </c>
      <c r="S363" t="s">
        <v>449</v>
      </c>
      <c r="T363" s="1">
        <v>7</v>
      </c>
      <c r="AG363" s="5" t="str">
        <f>IFERROR(IF(VLOOKUP($B363,DPORT_BD!$A$1:$I$296,2,FALSE)=0,"",VLOOKUP($B363,DPORT_BD!$A$1:$I$296,2,FALSE)),"")</f>
        <v/>
      </c>
      <c r="AH363" s="5" t="str">
        <f>IFERROR(IF(VLOOKUP($B363,DPORT_BD!$A$1:$I$296,3,FALSE)=0,"",VLOOKUP($B363,DPORT_BD!$A$1:$I$296,3,FALSE)),"")</f>
        <v/>
      </c>
      <c r="AI363" s="5" t="str">
        <f>IFERROR(IF(VLOOKUP($B363,DPORT_BD!$A$1:$I$296,4,FALSE)=0,"",VLOOKUP($B363,DPORT_BD!$A$1:$I$296,4,FALSE)),"")</f>
        <v/>
      </c>
      <c r="AJ363" s="5" t="str">
        <f>IFERROR(IF(VLOOKUP($B363,DPORT_BD!$A$1:$I$296,5,FALSE)=0,"",VLOOKUP($B363,DPORT_BD!$A$1:$I$296,5,FALSE)),"")</f>
        <v/>
      </c>
      <c r="AK363" s="5" t="str">
        <f>IFERROR(IF(VLOOKUP($B363,DPORT_BD!$A$1:$I$296,6,FALSE)=0,"",VLOOKUP($B363,DPORT_BD!$A$1:$I$296,6,FALSE)),"")</f>
        <v/>
      </c>
      <c r="AL363" s="5" t="str">
        <f>IFERROR(IF(VLOOKUP($B363,DPORT_BD!$A$1:$I$296,7,FALSE)=0,"",VLOOKUP($B363,DPORT_BD!$A$1:$I$296,7,FALSE)),"")</f>
        <v/>
      </c>
      <c r="AM363" s="5" t="str">
        <f>IFERROR(IF(VLOOKUP($B363,DPORT_BD!$A$1:$I$296,8,FALSE)=0,"",VLOOKUP($B363,DPORT_BD!$A$1:$I$296,8,FALSE)),"")</f>
        <v/>
      </c>
      <c r="AN363" s="5" t="str">
        <f>IFERROR(IF(VLOOKUP($B363,DPORT_BD!$A$1:$I$296,9,FALSE)=0,"",VLOOKUP($B363,DPORT_BD!$A$1:$I$296,9,FALSE)),"")</f>
        <v/>
      </c>
    </row>
    <row r="364" spans="1:40">
      <c r="A364" t="s">
        <v>32</v>
      </c>
      <c r="B364" t="s">
        <v>849</v>
      </c>
      <c r="C364" t="s">
        <v>34</v>
      </c>
      <c r="D364" t="s">
        <v>52</v>
      </c>
      <c r="E364" t="s">
        <v>53</v>
      </c>
      <c r="F364" s="1">
        <v>3850</v>
      </c>
      <c r="I364" t="s">
        <v>37</v>
      </c>
      <c r="J364" t="s">
        <v>215</v>
      </c>
      <c r="K364" t="s">
        <v>160</v>
      </c>
      <c r="L364" t="s">
        <v>161</v>
      </c>
      <c r="M364" t="s">
        <v>40</v>
      </c>
      <c r="S364" t="s">
        <v>449</v>
      </c>
      <c r="T364" s="1">
        <v>7</v>
      </c>
      <c r="AG364" s="5" t="str">
        <f>IFERROR(IF(VLOOKUP($B364,DPORT_BD!$A$1:$I$296,2,FALSE)=0,"",VLOOKUP($B364,DPORT_BD!$A$1:$I$296,2,FALSE)),"")</f>
        <v/>
      </c>
      <c r="AH364" s="5" t="str">
        <f>IFERROR(IF(VLOOKUP($B364,DPORT_BD!$A$1:$I$296,3,FALSE)=0,"",VLOOKUP($B364,DPORT_BD!$A$1:$I$296,3,FALSE)),"")</f>
        <v/>
      </c>
      <c r="AI364" s="5" t="str">
        <f>IFERROR(IF(VLOOKUP($B364,DPORT_BD!$A$1:$I$296,4,FALSE)=0,"",VLOOKUP($B364,DPORT_BD!$A$1:$I$296,4,FALSE)),"")</f>
        <v/>
      </c>
      <c r="AJ364" s="5" t="str">
        <f>IFERROR(IF(VLOOKUP($B364,DPORT_BD!$A$1:$I$296,5,FALSE)=0,"",VLOOKUP($B364,DPORT_BD!$A$1:$I$296,5,FALSE)),"")</f>
        <v/>
      </c>
      <c r="AK364" s="5" t="str">
        <f>IFERROR(IF(VLOOKUP($B364,DPORT_BD!$A$1:$I$296,6,FALSE)=0,"",VLOOKUP($B364,DPORT_BD!$A$1:$I$296,6,FALSE)),"")</f>
        <v/>
      </c>
      <c r="AL364" s="5" t="str">
        <f>IFERROR(IF(VLOOKUP($B364,DPORT_BD!$A$1:$I$296,7,FALSE)=0,"",VLOOKUP($B364,DPORT_BD!$A$1:$I$296,7,FALSE)),"")</f>
        <v/>
      </c>
      <c r="AM364" s="5" t="str">
        <f>IFERROR(IF(VLOOKUP($B364,DPORT_BD!$A$1:$I$296,8,FALSE)=0,"",VLOOKUP($B364,DPORT_BD!$A$1:$I$296,8,FALSE)),"")</f>
        <v/>
      </c>
      <c r="AN364" s="5" t="str">
        <f>IFERROR(IF(VLOOKUP($B364,DPORT_BD!$A$1:$I$296,9,FALSE)=0,"",VLOOKUP($B364,DPORT_BD!$A$1:$I$296,9,FALSE)),"")</f>
        <v/>
      </c>
    </row>
    <row r="365" spans="1:40">
      <c r="A365" t="s">
        <v>32</v>
      </c>
      <c r="B365" t="s">
        <v>850</v>
      </c>
      <c r="C365" t="s">
        <v>34</v>
      </c>
      <c r="D365" t="s">
        <v>52</v>
      </c>
      <c r="E365" t="s">
        <v>53</v>
      </c>
      <c r="F365" s="1">
        <v>3700</v>
      </c>
      <c r="I365" t="s">
        <v>37</v>
      </c>
      <c r="J365" t="s">
        <v>145</v>
      </c>
      <c r="K365" t="s">
        <v>160</v>
      </c>
      <c r="L365" t="s">
        <v>161</v>
      </c>
      <c r="S365" t="s">
        <v>449</v>
      </c>
      <c r="T365" s="1">
        <v>7</v>
      </c>
      <c r="AG365" s="5" t="str">
        <f>IFERROR(IF(VLOOKUP($B365,DPORT_BD!$A$1:$I$296,2,FALSE)=0,"",VLOOKUP($B365,DPORT_BD!$A$1:$I$296,2,FALSE)),"")</f>
        <v/>
      </c>
      <c r="AH365" s="5" t="str">
        <f>IFERROR(IF(VLOOKUP($B365,DPORT_BD!$A$1:$I$296,3,FALSE)=0,"",VLOOKUP($B365,DPORT_BD!$A$1:$I$296,3,FALSE)),"")</f>
        <v/>
      </c>
      <c r="AI365" s="5" t="str">
        <f>IFERROR(IF(VLOOKUP($B365,DPORT_BD!$A$1:$I$296,4,FALSE)=0,"",VLOOKUP($B365,DPORT_BD!$A$1:$I$296,4,FALSE)),"")</f>
        <v/>
      </c>
      <c r="AJ365" s="5" t="str">
        <f>IFERROR(IF(VLOOKUP($B365,DPORT_BD!$A$1:$I$296,5,FALSE)=0,"",VLOOKUP($B365,DPORT_BD!$A$1:$I$296,5,FALSE)),"")</f>
        <v/>
      </c>
      <c r="AK365" s="5" t="str">
        <f>IFERROR(IF(VLOOKUP($B365,DPORT_BD!$A$1:$I$296,6,FALSE)=0,"",VLOOKUP($B365,DPORT_BD!$A$1:$I$296,6,FALSE)),"")</f>
        <v/>
      </c>
      <c r="AL365" s="5" t="str">
        <f>IFERROR(IF(VLOOKUP($B365,DPORT_BD!$A$1:$I$296,7,FALSE)=0,"",VLOOKUP($B365,DPORT_BD!$A$1:$I$296,7,FALSE)),"")</f>
        <v/>
      </c>
      <c r="AM365" s="5" t="str">
        <f>IFERROR(IF(VLOOKUP($B365,DPORT_BD!$A$1:$I$296,8,FALSE)=0,"",VLOOKUP($B365,DPORT_BD!$A$1:$I$296,8,FALSE)),"")</f>
        <v/>
      </c>
      <c r="AN365" s="5" t="str">
        <f>IFERROR(IF(VLOOKUP($B365,DPORT_BD!$A$1:$I$296,9,FALSE)=0,"",VLOOKUP($B365,DPORT_BD!$A$1:$I$296,9,FALSE)),"")</f>
        <v/>
      </c>
    </row>
    <row r="366" spans="1:40">
      <c r="A366" t="s">
        <v>32</v>
      </c>
      <c r="B366" t="s">
        <v>851</v>
      </c>
      <c r="C366" t="s">
        <v>34</v>
      </c>
      <c r="D366" t="s">
        <v>52</v>
      </c>
      <c r="E366" t="s">
        <v>53</v>
      </c>
      <c r="F366" s="1">
        <v>3900</v>
      </c>
      <c r="I366" t="s">
        <v>37</v>
      </c>
      <c r="K366" t="s">
        <v>38</v>
      </c>
      <c r="L366" t="s">
        <v>39</v>
      </c>
      <c r="S366" t="s">
        <v>449</v>
      </c>
      <c r="T366" s="1">
        <v>7</v>
      </c>
      <c r="AG366" s="5" t="str">
        <f>IFERROR(IF(VLOOKUP($B366,DPORT_BD!$A$1:$I$296,2,FALSE)=0,"",VLOOKUP($B366,DPORT_BD!$A$1:$I$296,2,FALSE)),"")</f>
        <v/>
      </c>
      <c r="AH366" s="5" t="str">
        <f>IFERROR(IF(VLOOKUP($B366,DPORT_BD!$A$1:$I$296,3,FALSE)=0,"",VLOOKUP($B366,DPORT_BD!$A$1:$I$296,3,FALSE)),"")</f>
        <v/>
      </c>
      <c r="AI366" s="5" t="str">
        <f>IFERROR(IF(VLOOKUP($B366,DPORT_BD!$A$1:$I$296,4,FALSE)=0,"",VLOOKUP($B366,DPORT_BD!$A$1:$I$296,4,FALSE)),"")</f>
        <v/>
      </c>
      <c r="AJ366" s="5" t="str">
        <f>IFERROR(IF(VLOOKUP($B366,DPORT_BD!$A$1:$I$296,5,FALSE)=0,"",VLOOKUP($B366,DPORT_BD!$A$1:$I$296,5,FALSE)),"")</f>
        <v/>
      </c>
      <c r="AK366" s="5" t="str">
        <f>IFERROR(IF(VLOOKUP($B366,DPORT_BD!$A$1:$I$296,6,FALSE)=0,"",VLOOKUP($B366,DPORT_BD!$A$1:$I$296,6,FALSE)),"")</f>
        <v/>
      </c>
      <c r="AL366" s="5" t="str">
        <f>IFERROR(IF(VLOOKUP($B366,DPORT_BD!$A$1:$I$296,7,FALSE)=0,"",VLOOKUP($B366,DPORT_BD!$A$1:$I$296,7,FALSE)),"")</f>
        <v/>
      </c>
      <c r="AM366" s="5" t="str">
        <f>IFERROR(IF(VLOOKUP($B366,DPORT_BD!$A$1:$I$296,8,FALSE)=0,"",VLOOKUP($B366,DPORT_BD!$A$1:$I$296,8,FALSE)),"")</f>
        <v/>
      </c>
      <c r="AN366" s="5" t="str">
        <f>IFERROR(IF(VLOOKUP($B366,DPORT_BD!$A$1:$I$296,9,FALSE)=0,"",VLOOKUP($B366,DPORT_BD!$A$1:$I$296,9,FALSE)),"")</f>
        <v/>
      </c>
    </row>
    <row r="367" spans="1:40">
      <c r="A367" t="s">
        <v>32</v>
      </c>
      <c r="B367" t="s">
        <v>852</v>
      </c>
      <c r="C367" t="s">
        <v>101</v>
      </c>
      <c r="D367" t="s">
        <v>250</v>
      </c>
      <c r="E367" t="s">
        <v>251</v>
      </c>
      <c r="F367" s="1">
        <v>1900</v>
      </c>
      <c r="I367" t="s">
        <v>689</v>
      </c>
      <c r="K367" t="s">
        <v>359</v>
      </c>
      <c r="L367" t="s">
        <v>360</v>
      </c>
      <c r="M367" t="s">
        <v>40</v>
      </c>
      <c r="S367" t="s">
        <v>89</v>
      </c>
      <c r="T367" s="1">
        <v>34</v>
      </c>
      <c r="AG367" s="5" t="str">
        <f>IFERROR(IF(VLOOKUP($B367,DPORT_BD!$A$1:$I$296,2,FALSE)=0,"",VLOOKUP($B367,DPORT_BD!$A$1:$I$296,2,FALSE)),"")</f>
        <v/>
      </c>
      <c r="AH367" s="5" t="str">
        <f>IFERROR(IF(VLOOKUP($B367,DPORT_BD!$A$1:$I$296,3,FALSE)=0,"",VLOOKUP($B367,DPORT_BD!$A$1:$I$296,3,FALSE)),"")</f>
        <v/>
      </c>
      <c r="AI367" s="5" t="str">
        <f>IFERROR(IF(VLOOKUP($B367,DPORT_BD!$A$1:$I$296,4,FALSE)=0,"",VLOOKUP($B367,DPORT_BD!$A$1:$I$296,4,FALSE)),"")</f>
        <v/>
      </c>
      <c r="AJ367" s="5" t="str">
        <f>IFERROR(IF(VLOOKUP($B367,DPORT_BD!$A$1:$I$296,5,FALSE)=0,"",VLOOKUP($B367,DPORT_BD!$A$1:$I$296,5,FALSE)),"")</f>
        <v/>
      </c>
      <c r="AK367" s="5" t="str">
        <f>IFERROR(IF(VLOOKUP($B367,DPORT_BD!$A$1:$I$296,6,FALSE)=0,"",VLOOKUP($B367,DPORT_BD!$A$1:$I$296,6,FALSE)),"")</f>
        <v/>
      </c>
      <c r="AL367" s="5" t="str">
        <f>IFERROR(IF(VLOOKUP($B367,DPORT_BD!$A$1:$I$296,7,FALSE)=0,"",VLOOKUP($B367,DPORT_BD!$A$1:$I$296,7,FALSE)),"")</f>
        <v/>
      </c>
      <c r="AM367" s="5" t="str">
        <f>IFERROR(IF(VLOOKUP($B367,DPORT_BD!$A$1:$I$296,8,FALSE)=0,"",VLOOKUP($B367,DPORT_BD!$A$1:$I$296,8,FALSE)),"")</f>
        <v/>
      </c>
      <c r="AN367" s="5" t="str">
        <f>IFERROR(IF(VLOOKUP($B367,DPORT_BD!$A$1:$I$296,9,FALSE)=0,"",VLOOKUP($B367,DPORT_BD!$A$1:$I$296,9,FALSE)),"")</f>
        <v/>
      </c>
    </row>
    <row r="368" spans="1:40">
      <c r="A368" t="s">
        <v>32</v>
      </c>
      <c r="B368" t="s">
        <v>853</v>
      </c>
      <c r="C368" t="s">
        <v>101</v>
      </c>
      <c r="D368" t="s">
        <v>250</v>
      </c>
      <c r="E368" t="s">
        <v>355</v>
      </c>
      <c r="F368" s="1">
        <v>1900</v>
      </c>
      <c r="I368" t="s">
        <v>689</v>
      </c>
      <c r="K368" t="s">
        <v>359</v>
      </c>
      <c r="L368" t="s">
        <v>360</v>
      </c>
      <c r="M368" t="s">
        <v>40</v>
      </c>
      <c r="Q368" t="s">
        <v>854</v>
      </c>
      <c r="R368" t="s">
        <v>855</v>
      </c>
      <c r="S368" t="s">
        <v>89</v>
      </c>
      <c r="T368" s="1">
        <v>34</v>
      </c>
      <c r="AG368" s="5" t="str">
        <f>IFERROR(IF(VLOOKUP($B368,DPORT_BD!$A$1:$I$296,2,FALSE)=0,"",VLOOKUP($B368,DPORT_BD!$A$1:$I$296,2,FALSE)),"")</f>
        <v/>
      </c>
      <c r="AH368" s="5" t="str">
        <f>IFERROR(IF(VLOOKUP($B368,DPORT_BD!$A$1:$I$296,3,FALSE)=0,"",VLOOKUP($B368,DPORT_BD!$A$1:$I$296,3,FALSE)),"")</f>
        <v/>
      </c>
      <c r="AI368" s="5" t="str">
        <f>IFERROR(IF(VLOOKUP($B368,DPORT_BD!$A$1:$I$296,4,FALSE)=0,"",VLOOKUP($B368,DPORT_BD!$A$1:$I$296,4,FALSE)),"")</f>
        <v/>
      </c>
      <c r="AJ368" s="5" t="str">
        <f>IFERROR(IF(VLOOKUP($B368,DPORT_BD!$A$1:$I$296,5,FALSE)=0,"",VLOOKUP($B368,DPORT_BD!$A$1:$I$296,5,FALSE)),"")</f>
        <v/>
      </c>
      <c r="AK368" s="5" t="str">
        <f>IFERROR(IF(VLOOKUP($B368,DPORT_BD!$A$1:$I$296,6,FALSE)=0,"",VLOOKUP($B368,DPORT_BD!$A$1:$I$296,6,FALSE)),"")</f>
        <v/>
      </c>
      <c r="AL368" s="5" t="str">
        <f>IFERROR(IF(VLOOKUP($B368,DPORT_BD!$A$1:$I$296,7,FALSE)=0,"",VLOOKUP($B368,DPORT_BD!$A$1:$I$296,7,FALSE)),"")</f>
        <v/>
      </c>
      <c r="AM368" s="5" t="str">
        <f>IFERROR(IF(VLOOKUP($B368,DPORT_BD!$A$1:$I$296,8,FALSE)=0,"",VLOOKUP($B368,DPORT_BD!$A$1:$I$296,8,FALSE)),"")</f>
        <v/>
      </c>
      <c r="AN368" s="5" t="str">
        <f>IFERROR(IF(VLOOKUP($B368,DPORT_BD!$A$1:$I$296,9,FALSE)=0,"",VLOOKUP($B368,DPORT_BD!$A$1:$I$296,9,FALSE)),"")</f>
        <v/>
      </c>
    </row>
    <row r="369" spans="1:40">
      <c r="A369" t="s">
        <v>32</v>
      </c>
      <c r="B369" t="s">
        <v>856</v>
      </c>
      <c r="C369" t="s">
        <v>34</v>
      </c>
      <c r="D369" t="s">
        <v>52</v>
      </c>
      <c r="E369" t="s">
        <v>53</v>
      </c>
      <c r="F369" s="1">
        <v>3850</v>
      </c>
      <c r="I369" t="s">
        <v>37</v>
      </c>
      <c r="K369" t="s">
        <v>38</v>
      </c>
      <c r="L369" t="s">
        <v>39</v>
      </c>
      <c r="S369" t="s">
        <v>449</v>
      </c>
      <c r="T369" s="1">
        <v>7</v>
      </c>
      <c r="AG369" s="5" t="str">
        <f>IFERROR(IF(VLOOKUP($B369,DPORT_BD!$A$1:$I$296,2,FALSE)=0,"",VLOOKUP($B369,DPORT_BD!$A$1:$I$296,2,FALSE)),"")</f>
        <v/>
      </c>
      <c r="AH369" s="5" t="str">
        <f>IFERROR(IF(VLOOKUP($B369,DPORT_BD!$A$1:$I$296,3,FALSE)=0,"",VLOOKUP($B369,DPORT_BD!$A$1:$I$296,3,FALSE)),"")</f>
        <v/>
      </c>
      <c r="AI369" s="5" t="str">
        <f>IFERROR(IF(VLOOKUP($B369,DPORT_BD!$A$1:$I$296,4,FALSE)=0,"",VLOOKUP($B369,DPORT_BD!$A$1:$I$296,4,FALSE)),"")</f>
        <v/>
      </c>
      <c r="AJ369" s="5" t="str">
        <f>IFERROR(IF(VLOOKUP($B369,DPORT_BD!$A$1:$I$296,5,FALSE)=0,"",VLOOKUP($B369,DPORT_BD!$A$1:$I$296,5,FALSE)),"")</f>
        <v/>
      </c>
      <c r="AK369" s="5" t="str">
        <f>IFERROR(IF(VLOOKUP($B369,DPORT_BD!$A$1:$I$296,6,FALSE)=0,"",VLOOKUP($B369,DPORT_BD!$A$1:$I$296,6,FALSE)),"")</f>
        <v/>
      </c>
      <c r="AL369" s="5" t="str">
        <f>IFERROR(IF(VLOOKUP($B369,DPORT_BD!$A$1:$I$296,7,FALSE)=0,"",VLOOKUP($B369,DPORT_BD!$A$1:$I$296,7,FALSE)),"")</f>
        <v/>
      </c>
      <c r="AM369" s="5" t="str">
        <f>IFERROR(IF(VLOOKUP($B369,DPORT_BD!$A$1:$I$296,8,FALSE)=0,"",VLOOKUP($B369,DPORT_BD!$A$1:$I$296,8,FALSE)),"")</f>
        <v/>
      </c>
      <c r="AN369" s="5" t="str">
        <f>IFERROR(IF(VLOOKUP($B369,DPORT_BD!$A$1:$I$296,9,FALSE)=0,"",VLOOKUP($B369,DPORT_BD!$A$1:$I$296,9,FALSE)),"")</f>
        <v/>
      </c>
    </row>
    <row r="370" spans="1:40">
      <c r="A370" t="s">
        <v>32</v>
      </c>
      <c r="B370" t="s">
        <v>857</v>
      </c>
      <c r="C370" t="s">
        <v>34</v>
      </c>
      <c r="D370" t="s">
        <v>52</v>
      </c>
      <c r="E370" t="s">
        <v>53</v>
      </c>
      <c r="F370" s="1">
        <v>3850</v>
      </c>
      <c r="I370" t="s">
        <v>37</v>
      </c>
      <c r="K370" t="s">
        <v>38</v>
      </c>
      <c r="L370" t="s">
        <v>39</v>
      </c>
      <c r="M370" t="s">
        <v>40</v>
      </c>
      <c r="S370" t="s">
        <v>449</v>
      </c>
      <c r="T370" s="1">
        <v>7</v>
      </c>
      <c r="AG370" s="5" t="str">
        <f>IFERROR(IF(VLOOKUP($B370,DPORT_BD!$A$1:$I$296,2,FALSE)=0,"",VLOOKUP($B370,DPORT_BD!$A$1:$I$296,2,FALSE)),"")</f>
        <v/>
      </c>
      <c r="AH370" s="5" t="str">
        <f>IFERROR(IF(VLOOKUP($B370,DPORT_BD!$A$1:$I$296,3,FALSE)=0,"",VLOOKUP($B370,DPORT_BD!$A$1:$I$296,3,FALSE)),"")</f>
        <v/>
      </c>
      <c r="AI370" s="5" t="str">
        <f>IFERROR(IF(VLOOKUP($B370,DPORT_BD!$A$1:$I$296,4,FALSE)=0,"",VLOOKUP($B370,DPORT_BD!$A$1:$I$296,4,FALSE)),"")</f>
        <v/>
      </c>
      <c r="AJ370" s="5" t="str">
        <f>IFERROR(IF(VLOOKUP($B370,DPORT_BD!$A$1:$I$296,5,FALSE)=0,"",VLOOKUP($B370,DPORT_BD!$A$1:$I$296,5,FALSE)),"")</f>
        <v/>
      </c>
      <c r="AK370" s="5" t="str">
        <f>IFERROR(IF(VLOOKUP($B370,DPORT_BD!$A$1:$I$296,6,FALSE)=0,"",VLOOKUP($B370,DPORT_BD!$A$1:$I$296,6,FALSE)),"")</f>
        <v/>
      </c>
      <c r="AL370" s="5" t="str">
        <f>IFERROR(IF(VLOOKUP($B370,DPORT_BD!$A$1:$I$296,7,FALSE)=0,"",VLOOKUP($B370,DPORT_BD!$A$1:$I$296,7,FALSE)),"")</f>
        <v/>
      </c>
      <c r="AM370" s="5" t="str">
        <f>IFERROR(IF(VLOOKUP($B370,DPORT_BD!$A$1:$I$296,8,FALSE)=0,"",VLOOKUP($B370,DPORT_BD!$A$1:$I$296,8,FALSE)),"")</f>
        <v/>
      </c>
      <c r="AN370" s="5" t="str">
        <f>IFERROR(IF(VLOOKUP($B370,DPORT_BD!$A$1:$I$296,9,FALSE)=0,"",VLOOKUP($B370,DPORT_BD!$A$1:$I$296,9,FALSE)),"")</f>
        <v/>
      </c>
    </row>
    <row r="371" spans="1:40">
      <c r="A371" t="s">
        <v>32</v>
      </c>
      <c r="B371" t="s">
        <v>858</v>
      </c>
      <c r="C371" t="s">
        <v>34</v>
      </c>
      <c r="D371" t="s">
        <v>52</v>
      </c>
      <c r="E371" t="s">
        <v>53</v>
      </c>
      <c r="F371" s="1">
        <v>3850</v>
      </c>
      <c r="I371" t="s">
        <v>37</v>
      </c>
      <c r="J371" t="s">
        <v>82</v>
      </c>
      <c r="K371" t="s">
        <v>160</v>
      </c>
      <c r="L371" t="s">
        <v>161</v>
      </c>
      <c r="M371" t="s">
        <v>40</v>
      </c>
      <c r="S371" t="s">
        <v>537</v>
      </c>
      <c r="T371" s="1">
        <v>5</v>
      </c>
      <c r="AG371" s="5" t="str">
        <f>IFERROR(IF(VLOOKUP($B371,DPORT_BD!$A$1:$I$296,2,FALSE)=0,"",VLOOKUP($B371,DPORT_BD!$A$1:$I$296,2,FALSE)),"")</f>
        <v/>
      </c>
      <c r="AH371" s="5" t="str">
        <f>IFERROR(IF(VLOOKUP($B371,DPORT_BD!$A$1:$I$296,3,FALSE)=0,"",VLOOKUP($B371,DPORT_BD!$A$1:$I$296,3,FALSE)),"")</f>
        <v/>
      </c>
      <c r="AI371" s="5" t="str">
        <f>IFERROR(IF(VLOOKUP($B371,DPORT_BD!$A$1:$I$296,4,FALSE)=0,"",VLOOKUP($B371,DPORT_BD!$A$1:$I$296,4,FALSE)),"")</f>
        <v/>
      </c>
      <c r="AJ371" s="5" t="str">
        <f>IFERROR(IF(VLOOKUP($B371,DPORT_BD!$A$1:$I$296,5,FALSE)=0,"",VLOOKUP($B371,DPORT_BD!$A$1:$I$296,5,FALSE)),"")</f>
        <v/>
      </c>
      <c r="AK371" s="5" t="str">
        <f>IFERROR(IF(VLOOKUP($B371,DPORT_BD!$A$1:$I$296,6,FALSE)=0,"",VLOOKUP($B371,DPORT_BD!$A$1:$I$296,6,FALSE)),"")</f>
        <v/>
      </c>
      <c r="AL371" s="5" t="str">
        <f>IFERROR(IF(VLOOKUP($B371,DPORT_BD!$A$1:$I$296,7,FALSE)=0,"",VLOOKUP($B371,DPORT_BD!$A$1:$I$296,7,FALSE)),"")</f>
        <v/>
      </c>
      <c r="AM371" s="5" t="str">
        <f>IFERROR(IF(VLOOKUP($B371,DPORT_BD!$A$1:$I$296,8,FALSE)=0,"",VLOOKUP($B371,DPORT_BD!$A$1:$I$296,8,FALSE)),"")</f>
        <v/>
      </c>
      <c r="AN371" s="5" t="str">
        <f>IFERROR(IF(VLOOKUP($B371,DPORT_BD!$A$1:$I$296,9,FALSE)=0,"",VLOOKUP($B371,DPORT_BD!$A$1:$I$296,9,FALSE)),"")</f>
        <v/>
      </c>
    </row>
    <row r="372" spans="1:40">
      <c r="A372" t="s">
        <v>32</v>
      </c>
      <c r="B372" t="s">
        <v>859</v>
      </c>
      <c r="C372" t="s">
        <v>34</v>
      </c>
      <c r="D372" t="s">
        <v>52</v>
      </c>
      <c r="E372" t="s">
        <v>53</v>
      </c>
      <c r="F372" s="1">
        <v>3850</v>
      </c>
      <c r="I372" t="s">
        <v>37</v>
      </c>
      <c r="J372" t="s">
        <v>82</v>
      </c>
      <c r="K372" t="s">
        <v>83</v>
      </c>
      <c r="L372" t="s">
        <v>84</v>
      </c>
      <c r="M372" t="s">
        <v>40</v>
      </c>
      <c r="Q372" t="s">
        <v>860</v>
      </c>
      <c r="R372" t="s">
        <v>861</v>
      </c>
      <c r="S372" t="s">
        <v>43</v>
      </c>
      <c r="T372" s="1">
        <v>1</v>
      </c>
      <c r="AG372" s="5" t="str">
        <f>IFERROR(IF(VLOOKUP($B372,DPORT_BD!$A$1:$I$296,2,FALSE)=0,"",VLOOKUP($B372,DPORT_BD!$A$1:$I$296,2,FALSE)),"")</f>
        <v/>
      </c>
      <c r="AH372" s="5" t="str">
        <f>IFERROR(IF(VLOOKUP($B372,DPORT_BD!$A$1:$I$296,3,FALSE)=0,"",VLOOKUP($B372,DPORT_BD!$A$1:$I$296,3,FALSE)),"")</f>
        <v/>
      </c>
      <c r="AI372" s="5" t="str">
        <f>IFERROR(IF(VLOOKUP($B372,DPORT_BD!$A$1:$I$296,4,FALSE)=0,"",VLOOKUP($B372,DPORT_BD!$A$1:$I$296,4,FALSE)),"")</f>
        <v/>
      </c>
      <c r="AJ372" s="5" t="str">
        <f>IFERROR(IF(VLOOKUP($B372,DPORT_BD!$A$1:$I$296,5,FALSE)=0,"",VLOOKUP($B372,DPORT_BD!$A$1:$I$296,5,FALSE)),"")</f>
        <v/>
      </c>
      <c r="AK372" s="5" t="str">
        <f>IFERROR(IF(VLOOKUP($B372,DPORT_BD!$A$1:$I$296,6,FALSE)=0,"",VLOOKUP($B372,DPORT_BD!$A$1:$I$296,6,FALSE)),"")</f>
        <v/>
      </c>
      <c r="AL372" s="5" t="str">
        <f>IFERROR(IF(VLOOKUP($B372,DPORT_BD!$A$1:$I$296,7,FALSE)=0,"",VLOOKUP($B372,DPORT_BD!$A$1:$I$296,7,FALSE)),"")</f>
        <v/>
      </c>
      <c r="AM372" s="5" t="str">
        <f>IFERROR(IF(VLOOKUP($B372,DPORT_BD!$A$1:$I$296,8,FALSE)=0,"",VLOOKUP($B372,DPORT_BD!$A$1:$I$296,8,FALSE)),"")</f>
        <v/>
      </c>
      <c r="AN372" s="5" t="str">
        <f>IFERROR(IF(VLOOKUP($B372,DPORT_BD!$A$1:$I$296,9,FALSE)=0,"",VLOOKUP($B372,DPORT_BD!$A$1:$I$296,9,FALSE)),"")</f>
        <v/>
      </c>
    </row>
    <row r="373" spans="1:40">
      <c r="A373" t="s">
        <v>32</v>
      </c>
      <c r="B373" t="s">
        <v>862</v>
      </c>
      <c r="C373" t="s">
        <v>34</v>
      </c>
      <c r="D373" t="s">
        <v>52</v>
      </c>
      <c r="E373" t="s">
        <v>53</v>
      </c>
      <c r="F373" s="1">
        <v>3890</v>
      </c>
      <c r="G373" t="s">
        <v>795</v>
      </c>
      <c r="H373" t="s">
        <v>863</v>
      </c>
      <c r="I373" t="s">
        <v>37</v>
      </c>
      <c r="J373" t="s">
        <v>82</v>
      </c>
      <c r="K373" t="s">
        <v>359</v>
      </c>
      <c r="L373" t="s">
        <v>360</v>
      </c>
      <c r="M373" t="s">
        <v>40</v>
      </c>
      <c r="S373" t="s">
        <v>317</v>
      </c>
      <c r="T373" s="1">
        <v>20</v>
      </c>
      <c r="W373" t="s">
        <v>136</v>
      </c>
      <c r="AC373" t="s">
        <v>181</v>
      </c>
      <c r="AD373" t="s">
        <v>181</v>
      </c>
      <c r="AG373" s="5" t="str">
        <f>IFERROR(IF(VLOOKUP($B373,DPORT_BD!$A$1:$I$296,2,FALSE)=0,"",VLOOKUP($B373,DPORT_BD!$A$1:$I$296,2,FALSE)),"")</f>
        <v>PRC00001717</v>
      </c>
      <c r="AH373" s="5" t="str">
        <f>IFERROR(IF(VLOOKUP($B373,DPORT_BD!$A$1:$I$296,3,FALSE)=0,"",VLOOKUP($B373,DPORT_BD!$A$1:$I$296,3,FALSE)),"")</f>
        <v>Lavado Químico</v>
      </c>
      <c r="AI373" s="5" t="str">
        <f>IFERROR(IF(VLOOKUP($B373,DPORT_BD!$A$1:$I$296,4,FALSE)=0,"",VLOOKUP($B373,DPORT_BD!$A$1:$I$296,4,FALSE)),"")</f>
        <v/>
      </c>
      <c r="AJ373" s="5" t="str">
        <f>IFERROR(IF(VLOOKUP($B373,DPORT_BD!$A$1:$I$296,5,FALSE)=0,"",VLOOKUP($B373,DPORT_BD!$A$1:$I$296,5,FALSE)),"")</f>
        <v>CAJA</v>
      </c>
      <c r="AK373" s="5" t="str">
        <f>IFERROR(IF(VLOOKUP($B373,DPORT_BD!$A$1:$I$296,6,FALSE)=0,"",VLOOKUP($B373,DPORT_BD!$A$1:$I$296,6,FALSE)),"")</f>
        <v/>
      </c>
      <c r="AL373" s="5" t="str">
        <f>IFERROR(IF(VLOOKUP($B373,DPORT_BD!$A$1:$I$296,7,FALSE)=0,"",VLOOKUP($B373,DPORT_BD!$A$1:$I$296,7,FALSE)),"")</f>
        <v/>
      </c>
      <c r="AM373" s="5" t="str">
        <f>IFERROR(IF(VLOOKUP($B373,DPORT_BD!$A$1:$I$296,8,FALSE)=0,"",VLOOKUP($B373,DPORT_BD!$A$1:$I$296,8,FALSE)),"")</f>
        <v/>
      </c>
      <c r="AN373" s="5" t="str">
        <f>IFERROR(IF(VLOOKUP($B373,DPORT_BD!$A$1:$I$296,9,FALSE)=0,"",VLOOKUP($B373,DPORT_BD!$A$1:$I$296,9,FALSE)),"")</f>
        <v/>
      </c>
    </row>
    <row r="374" spans="1:40">
      <c r="A374" t="s">
        <v>32</v>
      </c>
      <c r="B374" t="s">
        <v>864</v>
      </c>
      <c r="C374" t="s">
        <v>101</v>
      </c>
      <c r="D374" t="s">
        <v>45</v>
      </c>
      <c r="E374" t="s">
        <v>865</v>
      </c>
      <c r="F374" s="1">
        <v>1900</v>
      </c>
      <c r="I374" t="s">
        <v>37</v>
      </c>
      <c r="K374" t="s">
        <v>83</v>
      </c>
      <c r="L374" t="s">
        <v>84</v>
      </c>
      <c r="M374" t="s">
        <v>40</v>
      </c>
      <c r="S374" t="s">
        <v>317</v>
      </c>
      <c r="T374" s="1">
        <v>20</v>
      </c>
      <c r="AG374" s="5" t="str">
        <f>IFERROR(IF(VLOOKUP($B374,DPORT_BD!$A$1:$I$296,2,FALSE)=0,"",VLOOKUP($B374,DPORT_BD!$A$1:$I$296,2,FALSE)),"")</f>
        <v/>
      </c>
      <c r="AH374" s="5" t="str">
        <f>IFERROR(IF(VLOOKUP($B374,DPORT_BD!$A$1:$I$296,3,FALSE)=0,"",VLOOKUP($B374,DPORT_BD!$A$1:$I$296,3,FALSE)),"")</f>
        <v/>
      </c>
      <c r="AI374" s="5" t="str">
        <f>IFERROR(IF(VLOOKUP($B374,DPORT_BD!$A$1:$I$296,4,FALSE)=0,"",VLOOKUP($B374,DPORT_BD!$A$1:$I$296,4,FALSE)),"")</f>
        <v/>
      </c>
      <c r="AJ374" s="5" t="str">
        <f>IFERROR(IF(VLOOKUP($B374,DPORT_BD!$A$1:$I$296,5,FALSE)=0,"",VLOOKUP($B374,DPORT_BD!$A$1:$I$296,5,FALSE)),"")</f>
        <v/>
      </c>
      <c r="AK374" s="5" t="str">
        <f>IFERROR(IF(VLOOKUP($B374,DPORT_BD!$A$1:$I$296,6,FALSE)=0,"",VLOOKUP($B374,DPORT_BD!$A$1:$I$296,6,FALSE)),"")</f>
        <v/>
      </c>
      <c r="AL374" s="5" t="str">
        <f>IFERROR(IF(VLOOKUP($B374,DPORT_BD!$A$1:$I$296,7,FALSE)=0,"",VLOOKUP($B374,DPORT_BD!$A$1:$I$296,7,FALSE)),"")</f>
        <v/>
      </c>
      <c r="AM374" s="5" t="str">
        <f>IFERROR(IF(VLOOKUP($B374,DPORT_BD!$A$1:$I$296,8,FALSE)=0,"",VLOOKUP($B374,DPORT_BD!$A$1:$I$296,8,FALSE)),"")</f>
        <v/>
      </c>
      <c r="AN374" s="5" t="str">
        <f>IFERROR(IF(VLOOKUP($B374,DPORT_BD!$A$1:$I$296,9,FALSE)=0,"",VLOOKUP($B374,DPORT_BD!$A$1:$I$296,9,FALSE)),"")</f>
        <v/>
      </c>
    </row>
    <row r="375" spans="1:40">
      <c r="A375" t="s">
        <v>32</v>
      </c>
      <c r="B375" t="s">
        <v>866</v>
      </c>
      <c r="C375" t="s">
        <v>34</v>
      </c>
      <c r="D375" t="s">
        <v>52</v>
      </c>
      <c r="E375" t="s">
        <v>53</v>
      </c>
      <c r="F375" s="1">
        <v>3900</v>
      </c>
      <c r="I375" t="s">
        <v>37</v>
      </c>
      <c r="K375" t="s">
        <v>38</v>
      </c>
      <c r="L375" t="s">
        <v>39</v>
      </c>
      <c r="S375" t="s">
        <v>449</v>
      </c>
      <c r="T375" s="1">
        <v>7</v>
      </c>
      <c r="AG375" s="5" t="str">
        <f>IFERROR(IF(VLOOKUP($B375,DPORT_BD!$A$1:$I$296,2,FALSE)=0,"",VLOOKUP($B375,DPORT_BD!$A$1:$I$296,2,FALSE)),"")</f>
        <v/>
      </c>
      <c r="AH375" s="5" t="str">
        <f>IFERROR(IF(VLOOKUP($B375,DPORT_BD!$A$1:$I$296,3,FALSE)=0,"",VLOOKUP($B375,DPORT_BD!$A$1:$I$296,3,FALSE)),"")</f>
        <v/>
      </c>
      <c r="AI375" s="5" t="str">
        <f>IFERROR(IF(VLOOKUP($B375,DPORT_BD!$A$1:$I$296,4,FALSE)=0,"",VLOOKUP($B375,DPORT_BD!$A$1:$I$296,4,FALSE)),"")</f>
        <v/>
      </c>
      <c r="AJ375" s="5" t="str">
        <f>IFERROR(IF(VLOOKUP($B375,DPORT_BD!$A$1:$I$296,5,FALSE)=0,"",VLOOKUP($B375,DPORT_BD!$A$1:$I$296,5,FALSE)),"")</f>
        <v/>
      </c>
      <c r="AK375" s="5" t="str">
        <f>IFERROR(IF(VLOOKUP($B375,DPORT_BD!$A$1:$I$296,6,FALSE)=0,"",VLOOKUP($B375,DPORT_BD!$A$1:$I$296,6,FALSE)),"")</f>
        <v/>
      </c>
      <c r="AL375" s="5" t="str">
        <f>IFERROR(IF(VLOOKUP($B375,DPORT_BD!$A$1:$I$296,7,FALSE)=0,"",VLOOKUP($B375,DPORT_BD!$A$1:$I$296,7,FALSE)),"")</f>
        <v/>
      </c>
      <c r="AM375" s="5" t="str">
        <f>IFERROR(IF(VLOOKUP($B375,DPORT_BD!$A$1:$I$296,8,FALSE)=0,"",VLOOKUP($B375,DPORT_BD!$A$1:$I$296,8,FALSE)),"")</f>
        <v/>
      </c>
      <c r="AN375" s="5" t="str">
        <f>IFERROR(IF(VLOOKUP($B375,DPORT_BD!$A$1:$I$296,9,FALSE)=0,"",VLOOKUP($B375,DPORT_BD!$A$1:$I$296,9,FALSE)),"")</f>
        <v/>
      </c>
    </row>
    <row r="376" spans="1:40">
      <c r="A376" t="s">
        <v>32</v>
      </c>
      <c r="B376" t="s">
        <v>867</v>
      </c>
      <c r="C376" t="s">
        <v>34</v>
      </c>
      <c r="D376" t="s">
        <v>52</v>
      </c>
      <c r="E376" t="s">
        <v>53</v>
      </c>
      <c r="F376" s="1">
        <v>3830</v>
      </c>
      <c r="I376" t="s">
        <v>37</v>
      </c>
      <c r="J376" t="s">
        <v>82</v>
      </c>
      <c r="K376" t="s">
        <v>73</v>
      </c>
      <c r="L376" t="s">
        <v>74</v>
      </c>
      <c r="S376" t="s">
        <v>449</v>
      </c>
      <c r="T376" s="1">
        <v>7</v>
      </c>
      <c r="AG376" s="5" t="str">
        <f>IFERROR(IF(VLOOKUP($B376,DPORT_BD!$A$1:$I$296,2,FALSE)=0,"",VLOOKUP($B376,DPORT_BD!$A$1:$I$296,2,FALSE)),"")</f>
        <v/>
      </c>
      <c r="AH376" s="5" t="str">
        <f>IFERROR(IF(VLOOKUP($B376,DPORT_BD!$A$1:$I$296,3,FALSE)=0,"",VLOOKUP($B376,DPORT_BD!$A$1:$I$296,3,FALSE)),"")</f>
        <v/>
      </c>
      <c r="AI376" s="5" t="str">
        <f>IFERROR(IF(VLOOKUP($B376,DPORT_BD!$A$1:$I$296,4,FALSE)=0,"",VLOOKUP($B376,DPORT_BD!$A$1:$I$296,4,FALSE)),"")</f>
        <v/>
      </c>
      <c r="AJ376" s="5" t="str">
        <f>IFERROR(IF(VLOOKUP($B376,DPORT_BD!$A$1:$I$296,5,FALSE)=0,"",VLOOKUP($B376,DPORT_BD!$A$1:$I$296,5,FALSE)),"")</f>
        <v/>
      </c>
      <c r="AK376" s="5" t="str">
        <f>IFERROR(IF(VLOOKUP($B376,DPORT_BD!$A$1:$I$296,6,FALSE)=0,"",VLOOKUP($B376,DPORT_BD!$A$1:$I$296,6,FALSE)),"")</f>
        <v/>
      </c>
      <c r="AL376" s="5" t="str">
        <f>IFERROR(IF(VLOOKUP($B376,DPORT_BD!$A$1:$I$296,7,FALSE)=0,"",VLOOKUP($B376,DPORT_BD!$A$1:$I$296,7,FALSE)),"")</f>
        <v/>
      </c>
      <c r="AM376" s="5" t="str">
        <f>IFERROR(IF(VLOOKUP($B376,DPORT_BD!$A$1:$I$296,8,FALSE)=0,"",VLOOKUP($B376,DPORT_BD!$A$1:$I$296,8,FALSE)),"")</f>
        <v/>
      </c>
      <c r="AN376" s="5" t="str">
        <f>IFERROR(IF(VLOOKUP($B376,DPORT_BD!$A$1:$I$296,9,FALSE)=0,"",VLOOKUP($B376,DPORT_BD!$A$1:$I$296,9,FALSE)),"")</f>
        <v/>
      </c>
    </row>
    <row r="377" spans="1:40">
      <c r="A377" t="s">
        <v>32</v>
      </c>
      <c r="B377" t="s">
        <v>868</v>
      </c>
      <c r="C377" t="s">
        <v>34</v>
      </c>
      <c r="D377" t="s">
        <v>35</v>
      </c>
      <c r="E377" t="s">
        <v>36</v>
      </c>
      <c r="F377" s="1">
        <v>4000</v>
      </c>
      <c r="I377" t="s">
        <v>37</v>
      </c>
      <c r="J377" t="s">
        <v>82</v>
      </c>
      <c r="K377" t="s">
        <v>83</v>
      </c>
      <c r="L377" t="s">
        <v>84</v>
      </c>
      <c r="M377" t="s">
        <v>40</v>
      </c>
      <c r="S377" t="s">
        <v>449</v>
      </c>
      <c r="T377" s="1">
        <v>7</v>
      </c>
      <c r="AG377" s="5" t="str">
        <f>IFERROR(IF(VLOOKUP($B377,DPORT_BD!$A$1:$I$296,2,FALSE)=0,"",VLOOKUP($B377,DPORT_BD!$A$1:$I$296,2,FALSE)),"")</f>
        <v/>
      </c>
      <c r="AH377" s="5" t="str">
        <f>IFERROR(IF(VLOOKUP($B377,DPORT_BD!$A$1:$I$296,3,FALSE)=0,"",VLOOKUP($B377,DPORT_BD!$A$1:$I$296,3,FALSE)),"")</f>
        <v/>
      </c>
      <c r="AI377" s="5" t="str">
        <f>IFERROR(IF(VLOOKUP($B377,DPORT_BD!$A$1:$I$296,4,FALSE)=0,"",VLOOKUP($B377,DPORT_BD!$A$1:$I$296,4,FALSE)),"")</f>
        <v/>
      </c>
      <c r="AJ377" s="5" t="str">
        <f>IFERROR(IF(VLOOKUP($B377,DPORT_BD!$A$1:$I$296,5,FALSE)=0,"",VLOOKUP($B377,DPORT_BD!$A$1:$I$296,5,FALSE)),"")</f>
        <v/>
      </c>
      <c r="AK377" s="5" t="str">
        <f>IFERROR(IF(VLOOKUP($B377,DPORT_BD!$A$1:$I$296,6,FALSE)=0,"",VLOOKUP($B377,DPORT_BD!$A$1:$I$296,6,FALSE)),"")</f>
        <v/>
      </c>
      <c r="AL377" s="5" t="str">
        <f>IFERROR(IF(VLOOKUP($B377,DPORT_BD!$A$1:$I$296,7,FALSE)=0,"",VLOOKUP($B377,DPORT_BD!$A$1:$I$296,7,FALSE)),"")</f>
        <v/>
      </c>
      <c r="AM377" s="5" t="str">
        <f>IFERROR(IF(VLOOKUP($B377,DPORT_BD!$A$1:$I$296,8,FALSE)=0,"",VLOOKUP($B377,DPORT_BD!$A$1:$I$296,8,FALSE)),"")</f>
        <v/>
      </c>
      <c r="AN377" s="5" t="str">
        <f>IFERROR(IF(VLOOKUP($B377,DPORT_BD!$A$1:$I$296,9,FALSE)=0,"",VLOOKUP($B377,DPORT_BD!$A$1:$I$296,9,FALSE)),"")</f>
        <v/>
      </c>
    </row>
    <row r="378" spans="1:40">
      <c r="A378" t="s">
        <v>32</v>
      </c>
      <c r="B378" t="s">
        <v>869</v>
      </c>
      <c r="C378" t="s">
        <v>34</v>
      </c>
      <c r="D378" t="s">
        <v>52</v>
      </c>
      <c r="E378" t="s">
        <v>53</v>
      </c>
      <c r="F378" s="1">
        <v>3970</v>
      </c>
      <c r="I378" t="s">
        <v>37</v>
      </c>
      <c r="K378" t="s">
        <v>38</v>
      </c>
      <c r="L378" t="s">
        <v>39</v>
      </c>
      <c r="M378" t="s">
        <v>40</v>
      </c>
      <c r="S378" t="s">
        <v>449</v>
      </c>
      <c r="T378" s="1">
        <v>7</v>
      </c>
      <c r="AG378" s="5" t="str">
        <f>IFERROR(IF(VLOOKUP($B378,DPORT_BD!$A$1:$I$296,2,FALSE)=0,"",VLOOKUP($B378,DPORT_BD!$A$1:$I$296,2,FALSE)),"")</f>
        <v/>
      </c>
      <c r="AH378" s="5" t="str">
        <f>IFERROR(IF(VLOOKUP($B378,DPORT_BD!$A$1:$I$296,3,FALSE)=0,"",VLOOKUP($B378,DPORT_BD!$A$1:$I$296,3,FALSE)),"")</f>
        <v/>
      </c>
      <c r="AI378" s="5" t="str">
        <f>IFERROR(IF(VLOOKUP($B378,DPORT_BD!$A$1:$I$296,4,FALSE)=0,"",VLOOKUP($B378,DPORT_BD!$A$1:$I$296,4,FALSE)),"")</f>
        <v/>
      </c>
      <c r="AJ378" s="5" t="str">
        <f>IFERROR(IF(VLOOKUP($B378,DPORT_BD!$A$1:$I$296,5,FALSE)=0,"",VLOOKUP($B378,DPORT_BD!$A$1:$I$296,5,FALSE)),"")</f>
        <v/>
      </c>
      <c r="AK378" s="5" t="str">
        <f>IFERROR(IF(VLOOKUP($B378,DPORT_BD!$A$1:$I$296,6,FALSE)=0,"",VLOOKUP($B378,DPORT_BD!$A$1:$I$296,6,FALSE)),"")</f>
        <v/>
      </c>
      <c r="AL378" s="5" t="str">
        <f>IFERROR(IF(VLOOKUP($B378,DPORT_BD!$A$1:$I$296,7,FALSE)=0,"",VLOOKUP($B378,DPORT_BD!$A$1:$I$296,7,FALSE)),"")</f>
        <v/>
      </c>
      <c r="AM378" s="5" t="str">
        <f>IFERROR(IF(VLOOKUP($B378,DPORT_BD!$A$1:$I$296,8,FALSE)=0,"",VLOOKUP($B378,DPORT_BD!$A$1:$I$296,8,FALSE)),"")</f>
        <v/>
      </c>
      <c r="AN378" s="5" t="str">
        <f>IFERROR(IF(VLOOKUP($B378,DPORT_BD!$A$1:$I$296,9,FALSE)=0,"",VLOOKUP($B378,DPORT_BD!$A$1:$I$296,9,FALSE)),"")</f>
        <v/>
      </c>
    </row>
    <row r="379" spans="1:40">
      <c r="A379" t="s">
        <v>32</v>
      </c>
      <c r="B379" t="s">
        <v>870</v>
      </c>
      <c r="C379" t="s">
        <v>34</v>
      </c>
      <c r="D379" t="s">
        <v>52</v>
      </c>
      <c r="E379" t="s">
        <v>53</v>
      </c>
      <c r="F379" s="1">
        <v>3900</v>
      </c>
      <c r="I379" t="s">
        <v>37</v>
      </c>
      <c r="K379" t="s">
        <v>38</v>
      </c>
      <c r="L379" t="s">
        <v>39</v>
      </c>
      <c r="M379" t="s">
        <v>40</v>
      </c>
      <c r="S379" t="s">
        <v>449</v>
      </c>
      <c r="T379" s="1">
        <v>7</v>
      </c>
      <c r="AG379" s="5" t="str">
        <f>IFERROR(IF(VLOOKUP($B379,DPORT_BD!$A$1:$I$296,2,FALSE)=0,"",VLOOKUP($B379,DPORT_BD!$A$1:$I$296,2,FALSE)),"")</f>
        <v/>
      </c>
      <c r="AH379" s="5" t="str">
        <f>IFERROR(IF(VLOOKUP($B379,DPORT_BD!$A$1:$I$296,3,FALSE)=0,"",VLOOKUP($B379,DPORT_BD!$A$1:$I$296,3,FALSE)),"")</f>
        <v/>
      </c>
      <c r="AI379" s="5" t="str">
        <f>IFERROR(IF(VLOOKUP($B379,DPORT_BD!$A$1:$I$296,4,FALSE)=0,"",VLOOKUP($B379,DPORT_BD!$A$1:$I$296,4,FALSE)),"")</f>
        <v/>
      </c>
      <c r="AJ379" s="5" t="str">
        <f>IFERROR(IF(VLOOKUP($B379,DPORT_BD!$A$1:$I$296,5,FALSE)=0,"",VLOOKUP($B379,DPORT_BD!$A$1:$I$296,5,FALSE)),"")</f>
        <v/>
      </c>
      <c r="AK379" s="5" t="str">
        <f>IFERROR(IF(VLOOKUP($B379,DPORT_BD!$A$1:$I$296,6,FALSE)=0,"",VLOOKUP($B379,DPORT_BD!$A$1:$I$296,6,FALSE)),"")</f>
        <v/>
      </c>
      <c r="AL379" s="5" t="str">
        <f>IFERROR(IF(VLOOKUP($B379,DPORT_BD!$A$1:$I$296,7,FALSE)=0,"",VLOOKUP($B379,DPORT_BD!$A$1:$I$296,7,FALSE)),"")</f>
        <v/>
      </c>
      <c r="AM379" s="5" t="str">
        <f>IFERROR(IF(VLOOKUP($B379,DPORT_BD!$A$1:$I$296,8,FALSE)=0,"",VLOOKUP($B379,DPORT_BD!$A$1:$I$296,8,FALSE)),"")</f>
        <v/>
      </c>
      <c r="AN379" s="5" t="str">
        <f>IFERROR(IF(VLOOKUP($B379,DPORT_BD!$A$1:$I$296,9,FALSE)=0,"",VLOOKUP($B379,DPORT_BD!$A$1:$I$296,9,FALSE)),"")</f>
        <v/>
      </c>
    </row>
    <row r="380" spans="1:40">
      <c r="A380" t="s">
        <v>32</v>
      </c>
      <c r="B380" t="s">
        <v>871</v>
      </c>
      <c r="C380" t="s">
        <v>34</v>
      </c>
      <c r="D380" t="s">
        <v>52</v>
      </c>
      <c r="E380" t="s">
        <v>53</v>
      </c>
      <c r="F380" s="1">
        <v>3850</v>
      </c>
      <c r="I380" t="s">
        <v>37</v>
      </c>
      <c r="K380" t="s">
        <v>38</v>
      </c>
      <c r="L380" t="s">
        <v>39</v>
      </c>
      <c r="S380" t="s">
        <v>449</v>
      </c>
      <c r="T380" s="1">
        <v>7</v>
      </c>
      <c r="AG380" s="5" t="str">
        <f>IFERROR(IF(VLOOKUP($B380,DPORT_BD!$A$1:$I$296,2,FALSE)=0,"",VLOOKUP($B380,DPORT_BD!$A$1:$I$296,2,FALSE)),"")</f>
        <v/>
      </c>
      <c r="AH380" s="5" t="str">
        <f>IFERROR(IF(VLOOKUP($B380,DPORT_BD!$A$1:$I$296,3,FALSE)=0,"",VLOOKUP($B380,DPORT_BD!$A$1:$I$296,3,FALSE)),"")</f>
        <v/>
      </c>
      <c r="AI380" s="5" t="str">
        <f>IFERROR(IF(VLOOKUP($B380,DPORT_BD!$A$1:$I$296,4,FALSE)=0,"",VLOOKUP($B380,DPORT_BD!$A$1:$I$296,4,FALSE)),"")</f>
        <v/>
      </c>
      <c r="AJ380" s="5" t="str">
        <f>IFERROR(IF(VLOOKUP($B380,DPORT_BD!$A$1:$I$296,5,FALSE)=0,"",VLOOKUP($B380,DPORT_BD!$A$1:$I$296,5,FALSE)),"")</f>
        <v/>
      </c>
      <c r="AK380" s="5" t="str">
        <f>IFERROR(IF(VLOOKUP($B380,DPORT_BD!$A$1:$I$296,6,FALSE)=0,"",VLOOKUP($B380,DPORT_BD!$A$1:$I$296,6,FALSE)),"")</f>
        <v/>
      </c>
      <c r="AL380" s="5" t="str">
        <f>IFERROR(IF(VLOOKUP($B380,DPORT_BD!$A$1:$I$296,7,FALSE)=0,"",VLOOKUP($B380,DPORT_BD!$A$1:$I$296,7,FALSE)),"")</f>
        <v/>
      </c>
      <c r="AM380" s="5" t="str">
        <f>IFERROR(IF(VLOOKUP($B380,DPORT_BD!$A$1:$I$296,8,FALSE)=0,"",VLOOKUP($B380,DPORT_BD!$A$1:$I$296,8,FALSE)),"")</f>
        <v/>
      </c>
      <c r="AN380" s="5" t="str">
        <f>IFERROR(IF(VLOOKUP($B380,DPORT_BD!$A$1:$I$296,9,FALSE)=0,"",VLOOKUP($B380,DPORT_BD!$A$1:$I$296,9,FALSE)),"")</f>
        <v/>
      </c>
    </row>
    <row r="381" spans="1:40">
      <c r="A381" t="s">
        <v>32</v>
      </c>
      <c r="B381" t="s">
        <v>872</v>
      </c>
      <c r="C381" t="s">
        <v>34</v>
      </c>
      <c r="D381" t="s">
        <v>52</v>
      </c>
      <c r="E381" t="s">
        <v>53</v>
      </c>
      <c r="F381" s="1">
        <v>3890</v>
      </c>
      <c r="I381" t="s">
        <v>37</v>
      </c>
      <c r="J381" t="s">
        <v>82</v>
      </c>
      <c r="K381" t="s">
        <v>160</v>
      </c>
      <c r="L381" t="s">
        <v>161</v>
      </c>
      <c r="S381" t="s">
        <v>449</v>
      </c>
      <c r="T381" s="1">
        <v>7</v>
      </c>
      <c r="AG381" s="5" t="str">
        <f>IFERROR(IF(VLOOKUP($B381,DPORT_BD!$A$1:$I$296,2,FALSE)=0,"",VLOOKUP($B381,DPORT_BD!$A$1:$I$296,2,FALSE)),"")</f>
        <v/>
      </c>
      <c r="AH381" s="5" t="str">
        <f>IFERROR(IF(VLOOKUP($B381,DPORT_BD!$A$1:$I$296,3,FALSE)=0,"",VLOOKUP($B381,DPORT_BD!$A$1:$I$296,3,FALSE)),"")</f>
        <v/>
      </c>
      <c r="AI381" s="5" t="str">
        <f>IFERROR(IF(VLOOKUP($B381,DPORT_BD!$A$1:$I$296,4,FALSE)=0,"",VLOOKUP($B381,DPORT_BD!$A$1:$I$296,4,FALSE)),"")</f>
        <v/>
      </c>
      <c r="AJ381" s="5" t="str">
        <f>IFERROR(IF(VLOOKUP($B381,DPORT_BD!$A$1:$I$296,5,FALSE)=0,"",VLOOKUP($B381,DPORT_BD!$A$1:$I$296,5,FALSE)),"")</f>
        <v/>
      </c>
      <c r="AK381" s="5" t="str">
        <f>IFERROR(IF(VLOOKUP($B381,DPORT_BD!$A$1:$I$296,6,FALSE)=0,"",VLOOKUP($B381,DPORT_BD!$A$1:$I$296,6,FALSE)),"")</f>
        <v/>
      </c>
      <c r="AL381" s="5" t="str">
        <f>IFERROR(IF(VLOOKUP($B381,DPORT_BD!$A$1:$I$296,7,FALSE)=0,"",VLOOKUP($B381,DPORT_BD!$A$1:$I$296,7,FALSE)),"")</f>
        <v/>
      </c>
      <c r="AM381" s="5" t="str">
        <f>IFERROR(IF(VLOOKUP($B381,DPORT_BD!$A$1:$I$296,8,FALSE)=0,"",VLOOKUP($B381,DPORT_BD!$A$1:$I$296,8,FALSE)),"")</f>
        <v/>
      </c>
      <c r="AN381" s="5" t="str">
        <f>IFERROR(IF(VLOOKUP($B381,DPORT_BD!$A$1:$I$296,9,FALSE)=0,"",VLOOKUP($B381,DPORT_BD!$A$1:$I$296,9,FALSE)),"")</f>
        <v/>
      </c>
    </row>
    <row r="382" spans="1:40">
      <c r="A382" t="s">
        <v>32</v>
      </c>
      <c r="B382" t="s">
        <v>873</v>
      </c>
      <c r="C382" t="s">
        <v>34</v>
      </c>
      <c r="D382" t="s">
        <v>52</v>
      </c>
      <c r="E382" t="s">
        <v>53</v>
      </c>
      <c r="F382" s="1">
        <v>3900</v>
      </c>
      <c r="I382" t="s">
        <v>37</v>
      </c>
      <c r="K382" t="s">
        <v>38</v>
      </c>
      <c r="L382" t="s">
        <v>39</v>
      </c>
      <c r="M382" t="s">
        <v>40</v>
      </c>
      <c r="S382" t="s">
        <v>449</v>
      </c>
      <c r="T382" s="1">
        <v>7</v>
      </c>
      <c r="AG382" s="5" t="str">
        <f>IFERROR(IF(VLOOKUP($B382,DPORT_BD!$A$1:$I$296,2,FALSE)=0,"",VLOOKUP($B382,DPORT_BD!$A$1:$I$296,2,FALSE)),"")</f>
        <v/>
      </c>
      <c r="AH382" s="5" t="str">
        <f>IFERROR(IF(VLOOKUP($B382,DPORT_BD!$A$1:$I$296,3,FALSE)=0,"",VLOOKUP($B382,DPORT_BD!$A$1:$I$296,3,FALSE)),"")</f>
        <v/>
      </c>
      <c r="AI382" s="5" t="str">
        <f>IFERROR(IF(VLOOKUP($B382,DPORT_BD!$A$1:$I$296,4,FALSE)=0,"",VLOOKUP($B382,DPORT_BD!$A$1:$I$296,4,FALSE)),"")</f>
        <v/>
      </c>
      <c r="AJ382" s="5" t="str">
        <f>IFERROR(IF(VLOOKUP($B382,DPORT_BD!$A$1:$I$296,5,FALSE)=0,"",VLOOKUP($B382,DPORT_BD!$A$1:$I$296,5,FALSE)),"")</f>
        <v/>
      </c>
      <c r="AK382" s="5" t="str">
        <f>IFERROR(IF(VLOOKUP($B382,DPORT_BD!$A$1:$I$296,6,FALSE)=0,"",VLOOKUP($B382,DPORT_BD!$A$1:$I$296,6,FALSE)),"")</f>
        <v/>
      </c>
      <c r="AL382" s="5" t="str">
        <f>IFERROR(IF(VLOOKUP($B382,DPORT_BD!$A$1:$I$296,7,FALSE)=0,"",VLOOKUP($B382,DPORT_BD!$A$1:$I$296,7,FALSE)),"")</f>
        <v/>
      </c>
      <c r="AM382" s="5" t="str">
        <f>IFERROR(IF(VLOOKUP($B382,DPORT_BD!$A$1:$I$296,8,FALSE)=0,"",VLOOKUP($B382,DPORT_BD!$A$1:$I$296,8,FALSE)),"")</f>
        <v/>
      </c>
      <c r="AN382" s="5" t="str">
        <f>IFERROR(IF(VLOOKUP($B382,DPORT_BD!$A$1:$I$296,9,FALSE)=0,"",VLOOKUP($B382,DPORT_BD!$A$1:$I$296,9,FALSE)),"")</f>
        <v/>
      </c>
    </row>
    <row r="383" spans="1:40">
      <c r="A383" t="s">
        <v>32</v>
      </c>
      <c r="B383" t="s">
        <v>874</v>
      </c>
      <c r="C383" t="s">
        <v>34</v>
      </c>
      <c r="D383" t="s">
        <v>35</v>
      </c>
      <c r="E383" t="s">
        <v>36</v>
      </c>
      <c r="F383" s="1">
        <v>4000</v>
      </c>
      <c r="I383" t="s">
        <v>37</v>
      </c>
      <c r="K383" t="s">
        <v>38</v>
      </c>
      <c r="L383" t="s">
        <v>39</v>
      </c>
      <c r="S383" t="s">
        <v>449</v>
      </c>
      <c r="T383" s="1">
        <v>7</v>
      </c>
      <c r="AG383" s="5" t="str">
        <f>IFERROR(IF(VLOOKUP($B383,DPORT_BD!$A$1:$I$296,2,FALSE)=0,"",VLOOKUP($B383,DPORT_BD!$A$1:$I$296,2,FALSE)),"")</f>
        <v/>
      </c>
      <c r="AH383" s="5" t="str">
        <f>IFERROR(IF(VLOOKUP($B383,DPORT_BD!$A$1:$I$296,3,FALSE)=0,"",VLOOKUP($B383,DPORT_BD!$A$1:$I$296,3,FALSE)),"")</f>
        <v/>
      </c>
      <c r="AI383" s="5" t="str">
        <f>IFERROR(IF(VLOOKUP($B383,DPORT_BD!$A$1:$I$296,4,FALSE)=0,"",VLOOKUP($B383,DPORT_BD!$A$1:$I$296,4,FALSE)),"")</f>
        <v/>
      </c>
      <c r="AJ383" s="5" t="str">
        <f>IFERROR(IF(VLOOKUP($B383,DPORT_BD!$A$1:$I$296,5,FALSE)=0,"",VLOOKUP($B383,DPORT_BD!$A$1:$I$296,5,FALSE)),"")</f>
        <v/>
      </c>
      <c r="AK383" s="5" t="str">
        <f>IFERROR(IF(VLOOKUP($B383,DPORT_BD!$A$1:$I$296,6,FALSE)=0,"",VLOOKUP($B383,DPORT_BD!$A$1:$I$296,6,FALSE)),"")</f>
        <v/>
      </c>
      <c r="AL383" s="5" t="str">
        <f>IFERROR(IF(VLOOKUP($B383,DPORT_BD!$A$1:$I$296,7,FALSE)=0,"",VLOOKUP($B383,DPORT_BD!$A$1:$I$296,7,FALSE)),"")</f>
        <v/>
      </c>
      <c r="AM383" s="5" t="str">
        <f>IFERROR(IF(VLOOKUP($B383,DPORT_BD!$A$1:$I$296,8,FALSE)=0,"",VLOOKUP($B383,DPORT_BD!$A$1:$I$296,8,FALSE)),"")</f>
        <v/>
      </c>
      <c r="AN383" s="5" t="str">
        <f>IFERROR(IF(VLOOKUP($B383,DPORT_BD!$A$1:$I$296,9,FALSE)=0,"",VLOOKUP($B383,DPORT_BD!$A$1:$I$296,9,FALSE)),"")</f>
        <v/>
      </c>
    </row>
    <row r="384" spans="1:40">
      <c r="A384" t="s">
        <v>32</v>
      </c>
      <c r="B384" t="s">
        <v>875</v>
      </c>
      <c r="C384" t="s">
        <v>34</v>
      </c>
      <c r="D384" t="s">
        <v>52</v>
      </c>
      <c r="E384" t="s">
        <v>53</v>
      </c>
      <c r="F384" s="1">
        <v>3770</v>
      </c>
      <c r="I384" t="s">
        <v>37</v>
      </c>
      <c r="K384" t="s">
        <v>38</v>
      </c>
      <c r="L384" t="s">
        <v>39</v>
      </c>
      <c r="M384" t="s">
        <v>40</v>
      </c>
      <c r="S384" t="s">
        <v>449</v>
      </c>
      <c r="T384" s="1">
        <v>7</v>
      </c>
      <c r="W384" t="s">
        <v>259</v>
      </c>
      <c r="AG384" s="5" t="str">
        <f>IFERROR(IF(VLOOKUP($B384,DPORT_BD!$A$1:$I$296,2,FALSE)=0,"",VLOOKUP($B384,DPORT_BD!$A$1:$I$296,2,FALSE)),"")</f>
        <v/>
      </c>
      <c r="AH384" s="5" t="str">
        <f>IFERROR(IF(VLOOKUP($B384,DPORT_BD!$A$1:$I$296,3,FALSE)=0,"",VLOOKUP($B384,DPORT_BD!$A$1:$I$296,3,FALSE)),"")</f>
        <v/>
      </c>
      <c r="AI384" s="5" t="str">
        <f>IFERROR(IF(VLOOKUP($B384,DPORT_BD!$A$1:$I$296,4,FALSE)=0,"",VLOOKUP($B384,DPORT_BD!$A$1:$I$296,4,FALSE)),"")</f>
        <v/>
      </c>
      <c r="AJ384" s="5" t="str">
        <f>IFERROR(IF(VLOOKUP($B384,DPORT_BD!$A$1:$I$296,5,FALSE)=0,"",VLOOKUP($B384,DPORT_BD!$A$1:$I$296,5,FALSE)),"")</f>
        <v/>
      </c>
      <c r="AK384" s="5" t="str">
        <f>IFERROR(IF(VLOOKUP($B384,DPORT_BD!$A$1:$I$296,6,FALSE)=0,"",VLOOKUP($B384,DPORT_BD!$A$1:$I$296,6,FALSE)),"")</f>
        <v/>
      </c>
      <c r="AL384" s="5" t="str">
        <f>IFERROR(IF(VLOOKUP($B384,DPORT_BD!$A$1:$I$296,7,FALSE)=0,"",VLOOKUP($B384,DPORT_BD!$A$1:$I$296,7,FALSE)),"")</f>
        <v/>
      </c>
      <c r="AM384" s="5" t="str">
        <f>IFERROR(IF(VLOOKUP($B384,DPORT_BD!$A$1:$I$296,8,FALSE)=0,"",VLOOKUP($B384,DPORT_BD!$A$1:$I$296,8,FALSE)),"")</f>
        <v/>
      </c>
      <c r="AN384" s="5" t="str">
        <f>IFERROR(IF(VLOOKUP($B384,DPORT_BD!$A$1:$I$296,9,FALSE)=0,"",VLOOKUP($B384,DPORT_BD!$A$1:$I$296,9,FALSE)),"")</f>
        <v/>
      </c>
    </row>
    <row r="385" spans="1:40">
      <c r="A385" t="s">
        <v>32</v>
      </c>
      <c r="B385" t="s">
        <v>876</v>
      </c>
      <c r="C385" t="s">
        <v>34</v>
      </c>
      <c r="D385" t="s">
        <v>52</v>
      </c>
      <c r="E385" t="s">
        <v>53</v>
      </c>
      <c r="F385" s="1">
        <v>3850</v>
      </c>
      <c r="I385" t="s">
        <v>59</v>
      </c>
      <c r="K385" t="s">
        <v>38</v>
      </c>
      <c r="L385" t="s">
        <v>39</v>
      </c>
      <c r="M385" t="s">
        <v>40</v>
      </c>
      <c r="N385" t="s">
        <v>104</v>
      </c>
      <c r="O385" t="s">
        <v>105</v>
      </c>
      <c r="P385" t="s">
        <v>106</v>
      </c>
      <c r="Q385" t="s">
        <v>285</v>
      </c>
      <c r="S385" t="s">
        <v>449</v>
      </c>
      <c r="T385" s="1">
        <v>7</v>
      </c>
      <c r="AG385" s="5" t="str">
        <f>IFERROR(IF(VLOOKUP($B385,DPORT_BD!$A$1:$I$296,2,FALSE)=0,"",VLOOKUP($B385,DPORT_BD!$A$1:$I$296,2,FALSE)),"")</f>
        <v/>
      </c>
      <c r="AH385" s="5" t="str">
        <f>IFERROR(IF(VLOOKUP($B385,DPORT_BD!$A$1:$I$296,3,FALSE)=0,"",VLOOKUP($B385,DPORT_BD!$A$1:$I$296,3,FALSE)),"")</f>
        <v/>
      </c>
      <c r="AI385" s="5" t="str">
        <f>IFERROR(IF(VLOOKUP($B385,DPORT_BD!$A$1:$I$296,4,FALSE)=0,"",VLOOKUP($B385,DPORT_BD!$A$1:$I$296,4,FALSE)),"")</f>
        <v/>
      </c>
      <c r="AJ385" s="5" t="str">
        <f>IFERROR(IF(VLOOKUP($B385,DPORT_BD!$A$1:$I$296,5,FALSE)=0,"",VLOOKUP($B385,DPORT_BD!$A$1:$I$296,5,FALSE)),"")</f>
        <v/>
      </c>
      <c r="AK385" s="5" t="str">
        <f>IFERROR(IF(VLOOKUP($B385,DPORT_BD!$A$1:$I$296,6,FALSE)=0,"",VLOOKUP($B385,DPORT_BD!$A$1:$I$296,6,FALSE)),"")</f>
        <v/>
      </c>
      <c r="AL385" s="5" t="str">
        <f>IFERROR(IF(VLOOKUP($B385,DPORT_BD!$A$1:$I$296,7,FALSE)=0,"",VLOOKUP($B385,DPORT_BD!$A$1:$I$296,7,FALSE)),"")</f>
        <v/>
      </c>
      <c r="AM385" s="5" t="str">
        <f>IFERROR(IF(VLOOKUP($B385,DPORT_BD!$A$1:$I$296,8,FALSE)=0,"",VLOOKUP($B385,DPORT_BD!$A$1:$I$296,8,FALSE)),"")</f>
        <v/>
      </c>
      <c r="AN385" s="5" t="str">
        <f>IFERROR(IF(VLOOKUP($B385,DPORT_BD!$A$1:$I$296,9,FALSE)=0,"",VLOOKUP($B385,DPORT_BD!$A$1:$I$296,9,FALSE)),"")</f>
        <v/>
      </c>
    </row>
    <row r="386" spans="1:40">
      <c r="A386" t="s">
        <v>32</v>
      </c>
      <c r="B386" t="s">
        <v>877</v>
      </c>
      <c r="C386" t="s">
        <v>34</v>
      </c>
      <c r="D386" t="s">
        <v>35</v>
      </c>
      <c r="E386" t="s">
        <v>36</v>
      </c>
      <c r="F386" s="1">
        <v>4000</v>
      </c>
      <c r="I386" t="s">
        <v>37</v>
      </c>
      <c r="K386" t="s">
        <v>38</v>
      </c>
      <c r="L386" t="s">
        <v>39</v>
      </c>
      <c r="S386" t="s">
        <v>449</v>
      </c>
      <c r="T386" s="1">
        <v>7</v>
      </c>
      <c r="AG386" s="5" t="str">
        <f>IFERROR(IF(VLOOKUP($B386,DPORT_BD!$A$1:$I$296,2,FALSE)=0,"",VLOOKUP($B386,DPORT_BD!$A$1:$I$296,2,FALSE)),"")</f>
        <v/>
      </c>
      <c r="AH386" s="5" t="str">
        <f>IFERROR(IF(VLOOKUP($B386,DPORT_BD!$A$1:$I$296,3,FALSE)=0,"",VLOOKUP($B386,DPORT_BD!$A$1:$I$296,3,FALSE)),"")</f>
        <v/>
      </c>
      <c r="AI386" s="5" t="str">
        <f>IFERROR(IF(VLOOKUP($B386,DPORT_BD!$A$1:$I$296,4,FALSE)=0,"",VLOOKUP($B386,DPORT_BD!$A$1:$I$296,4,FALSE)),"")</f>
        <v/>
      </c>
      <c r="AJ386" s="5" t="str">
        <f>IFERROR(IF(VLOOKUP($B386,DPORT_BD!$A$1:$I$296,5,FALSE)=0,"",VLOOKUP($B386,DPORT_BD!$A$1:$I$296,5,FALSE)),"")</f>
        <v/>
      </c>
      <c r="AK386" s="5" t="str">
        <f>IFERROR(IF(VLOOKUP($B386,DPORT_BD!$A$1:$I$296,6,FALSE)=0,"",VLOOKUP($B386,DPORT_BD!$A$1:$I$296,6,FALSE)),"")</f>
        <v/>
      </c>
      <c r="AL386" s="5" t="str">
        <f>IFERROR(IF(VLOOKUP($B386,DPORT_BD!$A$1:$I$296,7,FALSE)=0,"",VLOOKUP($B386,DPORT_BD!$A$1:$I$296,7,FALSE)),"")</f>
        <v/>
      </c>
      <c r="AM386" s="5" t="str">
        <f>IFERROR(IF(VLOOKUP($B386,DPORT_BD!$A$1:$I$296,8,FALSE)=0,"",VLOOKUP($B386,DPORT_BD!$A$1:$I$296,8,FALSE)),"")</f>
        <v/>
      </c>
      <c r="AN386" s="5" t="str">
        <f>IFERROR(IF(VLOOKUP($B386,DPORT_BD!$A$1:$I$296,9,FALSE)=0,"",VLOOKUP($B386,DPORT_BD!$A$1:$I$296,9,FALSE)),"")</f>
        <v/>
      </c>
    </row>
    <row r="387" spans="1:40">
      <c r="A387" t="s">
        <v>32</v>
      </c>
      <c r="B387" t="s">
        <v>878</v>
      </c>
      <c r="C387" t="s">
        <v>34</v>
      </c>
      <c r="D387" t="s">
        <v>35</v>
      </c>
      <c r="E387" t="s">
        <v>36</v>
      </c>
      <c r="F387" s="1">
        <v>4050</v>
      </c>
      <c r="I387" t="s">
        <v>37</v>
      </c>
      <c r="K387" t="s">
        <v>38</v>
      </c>
      <c r="L387" t="s">
        <v>39</v>
      </c>
      <c r="M387" t="s">
        <v>40</v>
      </c>
      <c r="S387" t="s">
        <v>449</v>
      </c>
      <c r="T387" s="1">
        <v>7</v>
      </c>
      <c r="AG387" s="5" t="str">
        <f>IFERROR(IF(VLOOKUP($B387,DPORT_BD!$A$1:$I$296,2,FALSE)=0,"",VLOOKUP($B387,DPORT_BD!$A$1:$I$296,2,FALSE)),"")</f>
        <v/>
      </c>
      <c r="AH387" s="5" t="str">
        <f>IFERROR(IF(VLOOKUP($B387,DPORT_BD!$A$1:$I$296,3,FALSE)=0,"",VLOOKUP($B387,DPORT_BD!$A$1:$I$296,3,FALSE)),"")</f>
        <v/>
      </c>
      <c r="AI387" s="5" t="str">
        <f>IFERROR(IF(VLOOKUP($B387,DPORT_BD!$A$1:$I$296,4,FALSE)=0,"",VLOOKUP($B387,DPORT_BD!$A$1:$I$296,4,FALSE)),"")</f>
        <v/>
      </c>
      <c r="AJ387" s="5" t="str">
        <f>IFERROR(IF(VLOOKUP($B387,DPORT_BD!$A$1:$I$296,5,FALSE)=0,"",VLOOKUP($B387,DPORT_BD!$A$1:$I$296,5,FALSE)),"")</f>
        <v/>
      </c>
      <c r="AK387" s="5" t="str">
        <f>IFERROR(IF(VLOOKUP($B387,DPORT_BD!$A$1:$I$296,6,FALSE)=0,"",VLOOKUP($B387,DPORT_BD!$A$1:$I$296,6,FALSE)),"")</f>
        <v/>
      </c>
      <c r="AL387" s="5" t="str">
        <f>IFERROR(IF(VLOOKUP($B387,DPORT_BD!$A$1:$I$296,7,FALSE)=0,"",VLOOKUP($B387,DPORT_BD!$A$1:$I$296,7,FALSE)),"")</f>
        <v/>
      </c>
      <c r="AM387" s="5" t="str">
        <f>IFERROR(IF(VLOOKUP($B387,DPORT_BD!$A$1:$I$296,8,FALSE)=0,"",VLOOKUP($B387,DPORT_BD!$A$1:$I$296,8,FALSE)),"")</f>
        <v/>
      </c>
      <c r="AN387" s="5" t="str">
        <f>IFERROR(IF(VLOOKUP($B387,DPORT_BD!$A$1:$I$296,9,FALSE)=0,"",VLOOKUP($B387,DPORT_BD!$A$1:$I$296,9,FALSE)),"")</f>
        <v/>
      </c>
    </row>
    <row r="388" spans="1:40">
      <c r="A388" t="s">
        <v>32</v>
      </c>
      <c r="B388" t="s">
        <v>879</v>
      </c>
      <c r="C388" t="s">
        <v>34</v>
      </c>
      <c r="D388" t="s">
        <v>52</v>
      </c>
      <c r="E388" t="s">
        <v>53</v>
      </c>
      <c r="F388" s="1">
        <v>3850</v>
      </c>
      <c r="I388" t="s">
        <v>59</v>
      </c>
      <c r="J388" t="s">
        <v>82</v>
      </c>
      <c r="K388" t="s">
        <v>160</v>
      </c>
      <c r="L388" t="s">
        <v>161</v>
      </c>
      <c r="M388" t="s">
        <v>40</v>
      </c>
      <c r="N388" t="s">
        <v>104</v>
      </c>
      <c r="O388" t="s">
        <v>105</v>
      </c>
      <c r="P388" t="s">
        <v>106</v>
      </c>
      <c r="Q388" t="s">
        <v>285</v>
      </c>
      <c r="S388" t="s">
        <v>449</v>
      </c>
      <c r="T388" s="1">
        <v>7</v>
      </c>
      <c r="AG388" s="5" t="str">
        <f>IFERROR(IF(VLOOKUP($B388,DPORT_BD!$A$1:$I$296,2,FALSE)=0,"",VLOOKUP($B388,DPORT_BD!$A$1:$I$296,2,FALSE)),"")</f>
        <v/>
      </c>
      <c r="AH388" s="5" t="str">
        <f>IFERROR(IF(VLOOKUP($B388,DPORT_BD!$A$1:$I$296,3,FALSE)=0,"",VLOOKUP($B388,DPORT_BD!$A$1:$I$296,3,FALSE)),"")</f>
        <v/>
      </c>
      <c r="AI388" s="5" t="str">
        <f>IFERROR(IF(VLOOKUP($B388,DPORT_BD!$A$1:$I$296,4,FALSE)=0,"",VLOOKUP($B388,DPORT_BD!$A$1:$I$296,4,FALSE)),"")</f>
        <v/>
      </c>
      <c r="AJ388" s="5" t="str">
        <f>IFERROR(IF(VLOOKUP($B388,DPORT_BD!$A$1:$I$296,5,FALSE)=0,"",VLOOKUP($B388,DPORT_BD!$A$1:$I$296,5,FALSE)),"")</f>
        <v/>
      </c>
      <c r="AK388" s="5" t="str">
        <f>IFERROR(IF(VLOOKUP($B388,DPORT_BD!$A$1:$I$296,6,FALSE)=0,"",VLOOKUP($B388,DPORT_BD!$A$1:$I$296,6,FALSE)),"")</f>
        <v/>
      </c>
      <c r="AL388" s="5" t="str">
        <f>IFERROR(IF(VLOOKUP($B388,DPORT_BD!$A$1:$I$296,7,FALSE)=0,"",VLOOKUP($B388,DPORT_BD!$A$1:$I$296,7,FALSE)),"")</f>
        <v/>
      </c>
      <c r="AM388" s="5" t="str">
        <f>IFERROR(IF(VLOOKUP($B388,DPORT_BD!$A$1:$I$296,8,FALSE)=0,"",VLOOKUP($B388,DPORT_BD!$A$1:$I$296,8,FALSE)),"")</f>
        <v/>
      </c>
      <c r="AN388" s="5" t="str">
        <f>IFERROR(IF(VLOOKUP($B388,DPORT_BD!$A$1:$I$296,9,FALSE)=0,"",VLOOKUP($B388,DPORT_BD!$A$1:$I$296,9,FALSE)),"")</f>
        <v/>
      </c>
    </row>
    <row r="389" spans="1:40">
      <c r="A389" t="s">
        <v>32</v>
      </c>
      <c r="B389" t="s">
        <v>880</v>
      </c>
      <c r="C389" t="s">
        <v>34</v>
      </c>
      <c r="D389" t="s">
        <v>52</v>
      </c>
      <c r="E389" t="s">
        <v>53</v>
      </c>
      <c r="F389" s="1">
        <v>3700</v>
      </c>
      <c r="I389" t="s">
        <v>37</v>
      </c>
      <c r="J389" t="s">
        <v>82</v>
      </c>
      <c r="K389" t="s">
        <v>83</v>
      </c>
      <c r="L389" t="s">
        <v>84</v>
      </c>
      <c r="M389" t="s">
        <v>40</v>
      </c>
      <c r="S389" t="s">
        <v>449</v>
      </c>
      <c r="T389" s="1">
        <v>7</v>
      </c>
      <c r="AG389" s="5" t="str">
        <f>IFERROR(IF(VLOOKUP($B389,DPORT_BD!$A$1:$I$296,2,FALSE)=0,"",VLOOKUP($B389,DPORT_BD!$A$1:$I$296,2,FALSE)),"")</f>
        <v/>
      </c>
      <c r="AH389" s="5" t="str">
        <f>IFERROR(IF(VLOOKUP($B389,DPORT_BD!$A$1:$I$296,3,FALSE)=0,"",VLOOKUP($B389,DPORT_BD!$A$1:$I$296,3,FALSE)),"")</f>
        <v/>
      </c>
      <c r="AI389" s="5" t="str">
        <f>IFERROR(IF(VLOOKUP($B389,DPORT_BD!$A$1:$I$296,4,FALSE)=0,"",VLOOKUP($B389,DPORT_BD!$A$1:$I$296,4,FALSE)),"")</f>
        <v/>
      </c>
      <c r="AJ389" s="5" t="str">
        <f>IFERROR(IF(VLOOKUP($B389,DPORT_BD!$A$1:$I$296,5,FALSE)=0,"",VLOOKUP($B389,DPORT_BD!$A$1:$I$296,5,FALSE)),"")</f>
        <v/>
      </c>
      <c r="AK389" s="5" t="str">
        <f>IFERROR(IF(VLOOKUP($B389,DPORT_BD!$A$1:$I$296,6,FALSE)=0,"",VLOOKUP($B389,DPORT_BD!$A$1:$I$296,6,FALSE)),"")</f>
        <v/>
      </c>
      <c r="AL389" s="5" t="str">
        <f>IFERROR(IF(VLOOKUP($B389,DPORT_BD!$A$1:$I$296,7,FALSE)=0,"",VLOOKUP($B389,DPORT_BD!$A$1:$I$296,7,FALSE)),"")</f>
        <v/>
      </c>
      <c r="AM389" s="5" t="str">
        <f>IFERROR(IF(VLOOKUP($B389,DPORT_BD!$A$1:$I$296,8,FALSE)=0,"",VLOOKUP($B389,DPORT_BD!$A$1:$I$296,8,FALSE)),"")</f>
        <v/>
      </c>
      <c r="AN389" s="5" t="str">
        <f>IFERROR(IF(VLOOKUP($B389,DPORT_BD!$A$1:$I$296,9,FALSE)=0,"",VLOOKUP($B389,DPORT_BD!$A$1:$I$296,9,FALSE)),"")</f>
        <v/>
      </c>
    </row>
    <row r="390" spans="1:40">
      <c r="A390" t="s">
        <v>32</v>
      </c>
      <c r="B390" t="s">
        <v>881</v>
      </c>
      <c r="C390" t="s">
        <v>34</v>
      </c>
      <c r="D390" t="s">
        <v>52</v>
      </c>
      <c r="E390" t="s">
        <v>53</v>
      </c>
      <c r="F390" s="1">
        <v>3700</v>
      </c>
      <c r="G390" t="s">
        <v>709</v>
      </c>
      <c r="H390" t="s">
        <v>342</v>
      </c>
      <c r="I390" t="s">
        <v>37</v>
      </c>
      <c r="J390" t="s">
        <v>82</v>
      </c>
      <c r="K390" t="s">
        <v>160</v>
      </c>
      <c r="L390" t="s">
        <v>161</v>
      </c>
      <c r="M390" t="s">
        <v>40</v>
      </c>
      <c r="S390" t="s">
        <v>317</v>
      </c>
      <c r="T390" s="1">
        <v>20</v>
      </c>
      <c r="W390" t="s">
        <v>136</v>
      </c>
      <c r="AC390" t="s">
        <v>181</v>
      </c>
      <c r="AD390" t="s">
        <v>181</v>
      </c>
      <c r="AG390" s="5" t="str">
        <f>IFERROR(IF(VLOOKUP($B390,DPORT_BD!$A$1:$I$296,2,FALSE)=0,"",VLOOKUP($B390,DPORT_BD!$A$1:$I$296,2,FALSE)),"")</f>
        <v>PRC00001719</v>
      </c>
      <c r="AH390" s="5" t="str">
        <f>IFERROR(IF(VLOOKUP($B390,DPORT_BD!$A$1:$I$296,3,FALSE)=0,"",VLOOKUP($B390,DPORT_BD!$A$1:$I$296,3,FALSE)),"")</f>
        <v>Barrido</v>
      </c>
      <c r="AI390" s="5" t="str">
        <f>IFERROR(IF(VLOOKUP($B390,DPORT_BD!$A$1:$I$296,4,FALSE)=0,"",VLOOKUP($B390,DPORT_BD!$A$1:$I$296,4,FALSE)),"")</f>
        <v/>
      </c>
      <c r="AJ390" s="5" t="str">
        <f>IFERROR(IF(VLOOKUP($B390,DPORT_BD!$A$1:$I$296,5,FALSE)=0,"",VLOOKUP($B390,DPORT_BD!$A$1:$I$296,5,FALSE)),"")</f>
        <v>CAJA</v>
      </c>
      <c r="AK390" s="5" t="str">
        <f>IFERROR(IF(VLOOKUP($B390,DPORT_BD!$A$1:$I$296,6,FALSE)=0,"",VLOOKUP($B390,DPORT_BD!$A$1:$I$296,6,FALSE)),"")</f>
        <v/>
      </c>
      <c r="AL390" s="5" t="str">
        <f>IFERROR(IF(VLOOKUP($B390,DPORT_BD!$A$1:$I$296,7,FALSE)=0,"",VLOOKUP($B390,DPORT_BD!$A$1:$I$296,7,FALSE)),"")</f>
        <v/>
      </c>
      <c r="AM390" s="5" t="str">
        <f>IFERROR(IF(VLOOKUP($B390,DPORT_BD!$A$1:$I$296,8,FALSE)=0,"",VLOOKUP($B390,DPORT_BD!$A$1:$I$296,8,FALSE)),"")</f>
        <v/>
      </c>
      <c r="AN390" s="5" t="str">
        <f>IFERROR(IF(VLOOKUP($B390,DPORT_BD!$A$1:$I$296,9,FALSE)=0,"",VLOOKUP($B390,DPORT_BD!$A$1:$I$296,9,FALSE)),"")</f>
        <v/>
      </c>
    </row>
    <row r="391" spans="1:40">
      <c r="A391" t="s">
        <v>32</v>
      </c>
      <c r="B391" t="s">
        <v>882</v>
      </c>
      <c r="C391" t="s">
        <v>101</v>
      </c>
      <c r="D391" t="s">
        <v>250</v>
      </c>
      <c r="E391" t="s">
        <v>883</v>
      </c>
      <c r="F391" s="1">
        <v>1900</v>
      </c>
      <c r="I391" t="s">
        <v>402</v>
      </c>
      <c r="K391" t="s">
        <v>206</v>
      </c>
      <c r="L391" t="s">
        <v>207</v>
      </c>
      <c r="M391" t="s">
        <v>40</v>
      </c>
      <c r="Q391" t="s">
        <v>884</v>
      </c>
      <c r="S391" t="s">
        <v>317</v>
      </c>
      <c r="T391" s="1">
        <v>20</v>
      </c>
      <c r="AG391" s="5" t="str">
        <f>IFERROR(IF(VLOOKUP($B391,DPORT_BD!$A$1:$I$296,2,FALSE)=0,"",VLOOKUP($B391,DPORT_BD!$A$1:$I$296,2,FALSE)),"")</f>
        <v/>
      </c>
      <c r="AH391" s="5" t="str">
        <f>IFERROR(IF(VLOOKUP($B391,DPORT_BD!$A$1:$I$296,3,FALSE)=0,"",VLOOKUP($B391,DPORT_BD!$A$1:$I$296,3,FALSE)),"")</f>
        <v/>
      </c>
      <c r="AI391" s="5" t="str">
        <f>IFERROR(IF(VLOOKUP($B391,DPORT_BD!$A$1:$I$296,4,FALSE)=0,"",VLOOKUP($B391,DPORT_BD!$A$1:$I$296,4,FALSE)),"")</f>
        <v/>
      </c>
      <c r="AJ391" s="5" t="str">
        <f>IFERROR(IF(VLOOKUP($B391,DPORT_BD!$A$1:$I$296,5,FALSE)=0,"",VLOOKUP($B391,DPORT_BD!$A$1:$I$296,5,FALSE)),"")</f>
        <v/>
      </c>
      <c r="AK391" s="5" t="str">
        <f>IFERROR(IF(VLOOKUP($B391,DPORT_BD!$A$1:$I$296,6,FALSE)=0,"",VLOOKUP($B391,DPORT_BD!$A$1:$I$296,6,FALSE)),"")</f>
        <v/>
      </c>
      <c r="AL391" s="5" t="str">
        <f>IFERROR(IF(VLOOKUP($B391,DPORT_BD!$A$1:$I$296,7,FALSE)=0,"",VLOOKUP($B391,DPORT_BD!$A$1:$I$296,7,FALSE)),"")</f>
        <v/>
      </c>
      <c r="AM391" s="5" t="str">
        <f>IFERROR(IF(VLOOKUP($B391,DPORT_BD!$A$1:$I$296,8,FALSE)=0,"",VLOOKUP($B391,DPORT_BD!$A$1:$I$296,8,FALSE)),"")</f>
        <v/>
      </c>
      <c r="AN391" s="5" t="str">
        <f>IFERROR(IF(VLOOKUP($B391,DPORT_BD!$A$1:$I$296,9,FALSE)=0,"",VLOOKUP($B391,DPORT_BD!$A$1:$I$296,9,FALSE)),"")</f>
        <v/>
      </c>
    </row>
    <row r="392" spans="1:40">
      <c r="A392" t="s">
        <v>32</v>
      </c>
      <c r="B392" t="s">
        <v>885</v>
      </c>
      <c r="C392" t="s">
        <v>34</v>
      </c>
      <c r="D392" t="s">
        <v>67</v>
      </c>
      <c r="E392" t="s">
        <v>68</v>
      </c>
      <c r="F392" s="1">
        <v>4150</v>
      </c>
      <c r="I392" t="s">
        <v>59</v>
      </c>
      <c r="J392" t="s">
        <v>82</v>
      </c>
      <c r="K392" t="s">
        <v>359</v>
      </c>
      <c r="L392" t="s">
        <v>360</v>
      </c>
      <c r="M392" t="s">
        <v>40</v>
      </c>
      <c r="Q392" t="s">
        <v>886</v>
      </c>
      <c r="R392" t="s">
        <v>887</v>
      </c>
      <c r="S392" t="s">
        <v>702</v>
      </c>
      <c r="T392" s="1">
        <v>19</v>
      </c>
      <c r="AG392" s="5" t="str">
        <f>IFERROR(IF(VLOOKUP($B392,DPORT_BD!$A$1:$I$296,2,FALSE)=0,"",VLOOKUP($B392,DPORT_BD!$A$1:$I$296,2,FALSE)),"")</f>
        <v/>
      </c>
      <c r="AH392" s="5" t="str">
        <f>IFERROR(IF(VLOOKUP($B392,DPORT_BD!$A$1:$I$296,3,FALSE)=0,"",VLOOKUP($B392,DPORT_BD!$A$1:$I$296,3,FALSE)),"")</f>
        <v/>
      </c>
      <c r="AI392" s="5" t="str">
        <f>IFERROR(IF(VLOOKUP($B392,DPORT_BD!$A$1:$I$296,4,FALSE)=0,"",VLOOKUP($B392,DPORT_BD!$A$1:$I$296,4,FALSE)),"")</f>
        <v/>
      </c>
      <c r="AJ392" s="5" t="str">
        <f>IFERROR(IF(VLOOKUP($B392,DPORT_BD!$A$1:$I$296,5,FALSE)=0,"",VLOOKUP($B392,DPORT_BD!$A$1:$I$296,5,FALSE)),"")</f>
        <v/>
      </c>
      <c r="AK392" s="5" t="str">
        <f>IFERROR(IF(VLOOKUP($B392,DPORT_BD!$A$1:$I$296,6,FALSE)=0,"",VLOOKUP($B392,DPORT_BD!$A$1:$I$296,6,FALSE)),"")</f>
        <v/>
      </c>
      <c r="AL392" s="5" t="str">
        <f>IFERROR(IF(VLOOKUP($B392,DPORT_BD!$A$1:$I$296,7,FALSE)=0,"",VLOOKUP($B392,DPORT_BD!$A$1:$I$296,7,FALSE)),"")</f>
        <v/>
      </c>
      <c r="AM392" s="5" t="str">
        <f>IFERROR(IF(VLOOKUP($B392,DPORT_BD!$A$1:$I$296,8,FALSE)=0,"",VLOOKUP($B392,DPORT_BD!$A$1:$I$296,8,FALSE)),"")</f>
        <v/>
      </c>
      <c r="AN392" s="5" t="str">
        <f>IFERROR(IF(VLOOKUP($B392,DPORT_BD!$A$1:$I$296,9,FALSE)=0,"",VLOOKUP($B392,DPORT_BD!$A$1:$I$296,9,FALSE)),"")</f>
        <v/>
      </c>
    </row>
    <row r="393" spans="1:40">
      <c r="A393" t="s">
        <v>32</v>
      </c>
      <c r="B393" t="s">
        <v>888</v>
      </c>
      <c r="C393" t="s">
        <v>34</v>
      </c>
      <c r="D393" t="s">
        <v>67</v>
      </c>
      <c r="E393" t="s">
        <v>68</v>
      </c>
      <c r="F393" s="1">
        <v>4150</v>
      </c>
      <c r="I393" t="s">
        <v>59</v>
      </c>
      <c r="J393" t="s">
        <v>82</v>
      </c>
      <c r="K393" t="s">
        <v>359</v>
      </c>
      <c r="L393" t="s">
        <v>360</v>
      </c>
      <c r="M393" t="s">
        <v>40</v>
      </c>
      <c r="Q393" t="s">
        <v>886</v>
      </c>
      <c r="R393" t="s">
        <v>887</v>
      </c>
      <c r="S393" t="s">
        <v>702</v>
      </c>
      <c r="T393" s="1">
        <v>19</v>
      </c>
      <c r="AG393" s="5" t="str">
        <f>IFERROR(IF(VLOOKUP($B393,DPORT_BD!$A$1:$I$296,2,FALSE)=0,"",VLOOKUP($B393,DPORT_BD!$A$1:$I$296,2,FALSE)),"")</f>
        <v/>
      </c>
      <c r="AH393" s="5" t="str">
        <f>IFERROR(IF(VLOOKUP($B393,DPORT_BD!$A$1:$I$296,3,FALSE)=0,"",VLOOKUP($B393,DPORT_BD!$A$1:$I$296,3,FALSE)),"")</f>
        <v/>
      </c>
      <c r="AI393" s="5" t="str">
        <f>IFERROR(IF(VLOOKUP($B393,DPORT_BD!$A$1:$I$296,4,FALSE)=0,"",VLOOKUP($B393,DPORT_BD!$A$1:$I$296,4,FALSE)),"")</f>
        <v/>
      </c>
      <c r="AJ393" s="5" t="str">
        <f>IFERROR(IF(VLOOKUP($B393,DPORT_BD!$A$1:$I$296,5,FALSE)=0,"",VLOOKUP($B393,DPORT_BD!$A$1:$I$296,5,FALSE)),"")</f>
        <v/>
      </c>
      <c r="AK393" s="5" t="str">
        <f>IFERROR(IF(VLOOKUP($B393,DPORT_BD!$A$1:$I$296,6,FALSE)=0,"",VLOOKUP($B393,DPORT_BD!$A$1:$I$296,6,FALSE)),"")</f>
        <v/>
      </c>
      <c r="AL393" s="5" t="str">
        <f>IFERROR(IF(VLOOKUP($B393,DPORT_BD!$A$1:$I$296,7,FALSE)=0,"",VLOOKUP($B393,DPORT_BD!$A$1:$I$296,7,FALSE)),"")</f>
        <v/>
      </c>
      <c r="AM393" s="5" t="str">
        <f>IFERROR(IF(VLOOKUP($B393,DPORT_BD!$A$1:$I$296,8,FALSE)=0,"",VLOOKUP($B393,DPORT_BD!$A$1:$I$296,8,FALSE)),"")</f>
        <v/>
      </c>
      <c r="AN393" s="5" t="str">
        <f>IFERROR(IF(VLOOKUP($B393,DPORT_BD!$A$1:$I$296,9,FALSE)=0,"",VLOOKUP($B393,DPORT_BD!$A$1:$I$296,9,FALSE)),"")</f>
        <v/>
      </c>
    </row>
    <row r="394" spans="1:40">
      <c r="A394" t="s">
        <v>32</v>
      </c>
      <c r="B394" t="s">
        <v>889</v>
      </c>
      <c r="C394" t="s">
        <v>34</v>
      </c>
      <c r="D394" t="s">
        <v>52</v>
      </c>
      <c r="E394" t="s">
        <v>53</v>
      </c>
      <c r="F394" s="1">
        <v>3850</v>
      </c>
      <c r="G394" t="s">
        <v>446</v>
      </c>
      <c r="H394" t="s">
        <v>890</v>
      </c>
      <c r="I394" t="s">
        <v>37</v>
      </c>
      <c r="J394" t="s">
        <v>82</v>
      </c>
      <c r="K394" t="s">
        <v>83</v>
      </c>
      <c r="L394" t="s">
        <v>84</v>
      </c>
      <c r="M394" t="s">
        <v>40</v>
      </c>
      <c r="N394" t="s">
        <v>696</v>
      </c>
      <c r="O394" t="s">
        <v>697</v>
      </c>
      <c r="P394" t="s">
        <v>698</v>
      </c>
      <c r="Q394" t="s">
        <v>891</v>
      </c>
      <c r="R394" t="s">
        <v>336</v>
      </c>
      <c r="S394" t="s">
        <v>702</v>
      </c>
      <c r="T394" s="1">
        <v>19</v>
      </c>
      <c r="W394" t="s">
        <v>136</v>
      </c>
      <c r="Z394" t="s">
        <v>702</v>
      </c>
      <c r="AC394" t="s">
        <v>181</v>
      </c>
      <c r="AD394" t="s">
        <v>892</v>
      </c>
      <c r="AE394" t="s">
        <v>892</v>
      </c>
      <c r="AG394" s="5" t="str">
        <f>IFERROR(IF(VLOOKUP($B394,DPORT_BD!$A$1:$I$296,2,FALSE)=0,"",VLOOKUP($B394,DPORT_BD!$A$1:$I$296,2,FALSE)),"")</f>
        <v>PRC00001745</v>
      </c>
      <c r="AH394" s="5" t="str">
        <f>IFERROR(IF(VLOOKUP($B394,DPORT_BD!$A$1:$I$296,3,FALSE)=0,"",VLOOKUP($B394,DPORT_BD!$A$1:$I$296,3,FALSE)),"")</f>
        <v>Barrido</v>
      </c>
      <c r="AI394" s="5" t="str">
        <f>IFERROR(IF(VLOOKUP($B394,DPORT_BD!$A$1:$I$296,4,FALSE)=0,"",VLOOKUP($B394,DPORT_BD!$A$1:$I$296,4,FALSE)),"")</f>
        <v>09/04/20 01:40:49,016510000 PM</v>
      </c>
      <c r="AJ394" s="5" t="str">
        <f>IFERROR(IF(VLOOKUP($B394,DPORT_BD!$A$1:$I$296,5,FALSE)=0,"",VLOOKUP($B394,DPORT_BD!$A$1:$I$296,5,FALSE)),"")</f>
        <v>CAJA</v>
      </c>
      <c r="AK394" s="5">
        <f>IFERROR(IF(VLOOKUP($B394,DPORT_BD!$A$1:$I$296,6,FALSE)=0,"",VLOOKUP($B394,DPORT_BD!$A$1:$I$296,6,FALSE)),"")</f>
        <v>0.68</v>
      </c>
      <c r="AL394" s="5">
        <f>IFERROR(IF(VLOOKUP($B394,DPORT_BD!$A$1:$I$296,7,FALSE)=0,"",VLOOKUP($B394,DPORT_BD!$A$1:$I$296,7,FALSE)),"")</f>
        <v>0.68</v>
      </c>
      <c r="AM394" s="5" t="str">
        <f>IFERROR(IF(VLOOKUP($B394,DPORT_BD!$A$1:$I$296,8,FALSE)=0,"",VLOOKUP($B394,DPORT_BD!$A$1:$I$296,8,FALSE)),"")</f>
        <v/>
      </c>
      <c r="AN394" s="5">
        <f>IFERROR(IF(VLOOKUP($B394,DPORT_BD!$A$1:$I$296,9,FALSE)=0,"",VLOOKUP($B394,DPORT_BD!$A$1:$I$296,9,FALSE)),"")</f>
        <v>0.68</v>
      </c>
    </row>
    <row r="395" spans="1:40">
      <c r="A395" t="s">
        <v>32</v>
      </c>
      <c r="B395" t="s">
        <v>893</v>
      </c>
      <c r="C395" t="s">
        <v>34</v>
      </c>
      <c r="D395" t="s">
        <v>52</v>
      </c>
      <c r="E395" t="s">
        <v>53</v>
      </c>
      <c r="F395" s="1">
        <v>3810</v>
      </c>
      <c r="I395" t="s">
        <v>37</v>
      </c>
      <c r="J395" t="s">
        <v>72</v>
      </c>
      <c r="K395" t="s">
        <v>73</v>
      </c>
      <c r="L395" t="s">
        <v>74</v>
      </c>
      <c r="S395" t="s">
        <v>449</v>
      </c>
      <c r="T395" s="1">
        <v>7</v>
      </c>
      <c r="AG395" s="5" t="str">
        <f>IFERROR(IF(VLOOKUP($B395,DPORT_BD!$A$1:$I$296,2,FALSE)=0,"",VLOOKUP($B395,DPORT_BD!$A$1:$I$296,2,FALSE)),"")</f>
        <v/>
      </c>
      <c r="AH395" s="5" t="str">
        <f>IFERROR(IF(VLOOKUP($B395,DPORT_BD!$A$1:$I$296,3,FALSE)=0,"",VLOOKUP($B395,DPORT_BD!$A$1:$I$296,3,FALSE)),"")</f>
        <v/>
      </c>
      <c r="AI395" s="5" t="str">
        <f>IFERROR(IF(VLOOKUP($B395,DPORT_BD!$A$1:$I$296,4,FALSE)=0,"",VLOOKUP($B395,DPORT_BD!$A$1:$I$296,4,FALSE)),"")</f>
        <v/>
      </c>
      <c r="AJ395" s="5" t="str">
        <f>IFERROR(IF(VLOOKUP($B395,DPORT_BD!$A$1:$I$296,5,FALSE)=0,"",VLOOKUP($B395,DPORT_BD!$A$1:$I$296,5,FALSE)),"")</f>
        <v/>
      </c>
      <c r="AK395" s="5" t="str">
        <f>IFERROR(IF(VLOOKUP($B395,DPORT_BD!$A$1:$I$296,6,FALSE)=0,"",VLOOKUP($B395,DPORT_BD!$A$1:$I$296,6,FALSE)),"")</f>
        <v/>
      </c>
      <c r="AL395" s="5" t="str">
        <f>IFERROR(IF(VLOOKUP($B395,DPORT_BD!$A$1:$I$296,7,FALSE)=0,"",VLOOKUP($B395,DPORT_BD!$A$1:$I$296,7,FALSE)),"")</f>
        <v/>
      </c>
      <c r="AM395" s="5" t="str">
        <f>IFERROR(IF(VLOOKUP($B395,DPORT_BD!$A$1:$I$296,8,FALSE)=0,"",VLOOKUP($B395,DPORT_BD!$A$1:$I$296,8,FALSE)),"")</f>
        <v/>
      </c>
      <c r="AN395" s="5" t="str">
        <f>IFERROR(IF(VLOOKUP($B395,DPORT_BD!$A$1:$I$296,9,FALSE)=0,"",VLOOKUP($B395,DPORT_BD!$A$1:$I$296,9,FALSE)),"")</f>
        <v/>
      </c>
    </row>
    <row r="396" spans="1:40">
      <c r="A396" t="s">
        <v>32</v>
      </c>
      <c r="B396" t="s">
        <v>894</v>
      </c>
      <c r="C396" t="s">
        <v>101</v>
      </c>
      <c r="D396" t="s">
        <v>45</v>
      </c>
      <c r="E396" t="s">
        <v>102</v>
      </c>
      <c r="F396" s="1">
        <v>2200</v>
      </c>
      <c r="I396" t="s">
        <v>54</v>
      </c>
      <c r="K396" t="s">
        <v>38</v>
      </c>
      <c r="L396" t="s">
        <v>39</v>
      </c>
      <c r="M396" t="s">
        <v>40</v>
      </c>
      <c r="S396" t="s">
        <v>449</v>
      </c>
      <c r="T396" s="1">
        <v>7</v>
      </c>
      <c r="AG396" s="5" t="str">
        <f>IFERROR(IF(VLOOKUP($B396,DPORT_BD!$A$1:$I$296,2,FALSE)=0,"",VLOOKUP($B396,DPORT_BD!$A$1:$I$296,2,FALSE)),"")</f>
        <v/>
      </c>
      <c r="AH396" s="5" t="str">
        <f>IFERROR(IF(VLOOKUP($B396,DPORT_BD!$A$1:$I$296,3,FALSE)=0,"",VLOOKUP($B396,DPORT_BD!$A$1:$I$296,3,FALSE)),"")</f>
        <v/>
      </c>
      <c r="AI396" s="5" t="str">
        <f>IFERROR(IF(VLOOKUP($B396,DPORT_BD!$A$1:$I$296,4,FALSE)=0,"",VLOOKUP($B396,DPORT_BD!$A$1:$I$296,4,FALSE)),"")</f>
        <v/>
      </c>
      <c r="AJ396" s="5" t="str">
        <f>IFERROR(IF(VLOOKUP($B396,DPORT_BD!$A$1:$I$296,5,FALSE)=0,"",VLOOKUP($B396,DPORT_BD!$A$1:$I$296,5,FALSE)),"")</f>
        <v/>
      </c>
      <c r="AK396" s="5" t="str">
        <f>IFERROR(IF(VLOOKUP($B396,DPORT_BD!$A$1:$I$296,6,FALSE)=0,"",VLOOKUP($B396,DPORT_BD!$A$1:$I$296,6,FALSE)),"")</f>
        <v/>
      </c>
      <c r="AL396" s="5" t="str">
        <f>IFERROR(IF(VLOOKUP($B396,DPORT_BD!$A$1:$I$296,7,FALSE)=0,"",VLOOKUP($B396,DPORT_BD!$A$1:$I$296,7,FALSE)),"")</f>
        <v/>
      </c>
      <c r="AM396" s="5" t="str">
        <f>IFERROR(IF(VLOOKUP($B396,DPORT_BD!$A$1:$I$296,8,FALSE)=0,"",VLOOKUP($B396,DPORT_BD!$A$1:$I$296,8,FALSE)),"")</f>
        <v/>
      </c>
      <c r="AN396" s="5" t="str">
        <f>IFERROR(IF(VLOOKUP($B396,DPORT_BD!$A$1:$I$296,9,FALSE)=0,"",VLOOKUP($B396,DPORT_BD!$A$1:$I$296,9,FALSE)),"")</f>
        <v/>
      </c>
    </row>
    <row r="397" spans="1:40">
      <c r="A397" t="s">
        <v>32</v>
      </c>
      <c r="B397" t="s">
        <v>895</v>
      </c>
      <c r="C397" t="s">
        <v>101</v>
      </c>
      <c r="D397" t="s">
        <v>45</v>
      </c>
      <c r="E397" t="s">
        <v>102</v>
      </c>
      <c r="F397" s="1">
        <v>2200</v>
      </c>
      <c r="I397" t="s">
        <v>54</v>
      </c>
      <c r="K397" t="s">
        <v>38</v>
      </c>
      <c r="L397" t="s">
        <v>39</v>
      </c>
      <c r="M397" t="s">
        <v>40</v>
      </c>
      <c r="S397" t="s">
        <v>449</v>
      </c>
      <c r="T397" s="1">
        <v>7</v>
      </c>
      <c r="AG397" s="5" t="str">
        <f>IFERROR(IF(VLOOKUP($B397,DPORT_BD!$A$1:$I$296,2,FALSE)=0,"",VLOOKUP($B397,DPORT_BD!$A$1:$I$296,2,FALSE)),"")</f>
        <v/>
      </c>
      <c r="AH397" s="5" t="str">
        <f>IFERROR(IF(VLOOKUP($B397,DPORT_BD!$A$1:$I$296,3,FALSE)=0,"",VLOOKUP($B397,DPORT_BD!$A$1:$I$296,3,FALSE)),"")</f>
        <v/>
      </c>
      <c r="AI397" s="5" t="str">
        <f>IFERROR(IF(VLOOKUP($B397,DPORT_BD!$A$1:$I$296,4,FALSE)=0,"",VLOOKUP($B397,DPORT_BD!$A$1:$I$296,4,FALSE)),"")</f>
        <v/>
      </c>
      <c r="AJ397" s="5" t="str">
        <f>IFERROR(IF(VLOOKUP($B397,DPORT_BD!$A$1:$I$296,5,FALSE)=0,"",VLOOKUP($B397,DPORT_BD!$A$1:$I$296,5,FALSE)),"")</f>
        <v/>
      </c>
      <c r="AK397" s="5" t="str">
        <f>IFERROR(IF(VLOOKUP($B397,DPORT_BD!$A$1:$I$296,6,FALSE)=0,"",VLOOKUP($B397,DPORT_BD!$A$1:$I$296,6,FALSE)),"")</f>
        <v/>
      </c>
      <c r="AL397" s="5" t="str">
        <f>IFERROR(IF(VLOOKUP($B397,DPORT_BD!$A$1:$I$296,7,FALSE)=0,"",VLOOKUP($B397,DPORT_BD!$A$1:$I$296,7,FALSE)),"")</f>
        <v/>
      </c>
      <c r="AM397" s="5" t="str">
        <f>IFERROR(IF(VLOOKUP($B397,DPORT_BD!$A$1:$I$296,8,FALSE)=0,"",VLOOKUP($B397,DPORT_BD!$A$1:$I$296,8,FALSE)),"")</f>
        <v/>
      </c>
      <c r="AN397" s="5" t="str">
        <f>IFERROR(IF(VLOOKUP($B397,DPORT_BD!$A$1:$I$296,9,FALSE)=0,"",VLOOKUP($B397,DPORT_BD!$A$1:$I$296,9,FALSE)),"")</f>
        <v/>
      </c>
    </row>
    <row r="398" spans="1:40">
      <c r="A398" t="s">
        <v>32</v>
      </c>
      <c r="B398" t="s">
        <v>896</v>
      </c>
      <c r="C398" t="s">
        <v>101</v>
      </c>
      <c r="D398" t="s">
        <v>45</v>
      </c>
      <c r="E398" t="s">
        <v>102</v>
      </c>
      <c r="F398" s="1">
        <v>2180</v>
      </c>
      <c r="I398" t="s">
        <v>319</v>
      </c>
      <c r="S398" t="s">
        <v>770</v>
      </c>
      <c r="T398" s="1">
        <v>6</v>
      </c>
      <c r="Y398" t="s">
        <v>897</v>
      </c>
      <c r="AG398" s="5" t="str">
        <f>IFERROR(IF(VLOOKUP($B398,DPORT_BD!$A$1:$I$296,2,FALSE)=0,"",VLOOKUP($B398,DPORT_BD!$A$1:$I$296,2,FALSE)),"")</f>
        <v/>
      </c>
      <c r="AH398" s="5" t="str">
        <f>IFERROR(IF(VLOOKUP($B398,DPORT_BD!$A$1:$I$296,3,FALSE)=0,"",VLOOKUP($B398,DPORT_BD!$A$1:$I$296,3,FALSE)),"")</f>
        <v/>
      </c>
      <c r="AI398" s="5" t="str">
        <f>IFERROR(IF(VLOOKUP($B398,DPORT_BD!$A$1:$I$296,4,FALSE)=0,"",VLOOKUP($B398,DPORT_BD!$A$1:$I$296,4,FALSE)),"")</f>
        <v/>
      </c>
      <c r="AJ398" s="5" t="str">
        <f>IFERROR(IF(VLOOKUP($B398,DPORT_BD!$A$1:$I$296,5,FALSE)=0,"",VLOOKUP($B398,DPORT_BD!$A$1:$I$296,5,FALSE)),"")</f>
        <v/>
      </c>
      <c r="AK398" s="5" t="str">
        <f>IFERROR(IF(VLOOKUP($B398,DPORT_BD!$A$1:$I$296,6,FALSE)=0,"",VLOOKUP($B398,DPORT_BD!$A$1:$I$296,6,FALSE)),"")</f>
        <v/>
      </c>
      <c r="AL398" s="5" t="str">
        <f>IFERROR(IF(VLOOKUP($B398,DPORT_BD!$A$1:$I$296,7,FALSE)=0,"",VLOOKUP($B398,DPORT_BD!$A$1:$I$296,7,FALSE)),"")</f>
        <v/>
      </c>
      <c r="AM398" s="5" t="str">
        <f>IFERROR(IF(VLOOKUP($B398,DPORT_BD!$A$1:$I$296,8,FALSE)=0,"",VLOOKUP($B398,DPORT_BD!$A$1:$I$296,8,FALSE)),"")</f>
        <v/>
      </c>
      <c r="AN398" s="5" t="str">
        <f>IFERROR(IF(VLOOKUP($B398,DPORT_BD!$A$1:$I$296,9,FALSE)=0,"",VLOOKUP($B398,DPORT_BD!$A$1:$I$296,9,FALSE)),"")</f>
        <v/>
      </c>
    </row>
    <row r="399" spans="1:40">
      <c r="A399" t="s">
        <v>32</v>
      </c>
      <c r="B399" t="s">
        <v>898</v>
      </c>
      <c r="C399" t="s">
        <v>34</v>
      </c>
      <c r="D399" t="s">
        <v>52</v>
      </c>
      <c r="E399" t="s">
        <v>53</v>
      </c>
      <c r="F399" s="1">
        <v>3810</v>
      </c>
      <c r="I399" t="s">
        <v>37</v>
      </c>
      <c r="K399" t="s">
        <v>38</v>
      </c>
      <c r="L399" t="s">
        <v>39</v>
      </c>
      <c r="M399" t="s">
        <v>40</v>
      </c>
      <c r="S399" t="s">
        <v>43</v>
      </c>
      <c r="T399" s="1">
        <v>1</v>
      </c>
      <c r="AG399" s="5" t="str">
        <f>IFERROR(IF(VLOOKUP($B399,DPORT_BD!$A$1:$I$296,2,FALSE)=0,"",VLOOKUP($B399,DPORT_BD!$A$1:$I$296,2,FALSE)),"")</f>
        <v/>
      </c>
      <c r="AH399" s="5" t="str">
        <f>IFERROR(IF(VLOOKUP($B399,DPORT_BD!$A$1:$I$296,3,FALSE)=0,"",VLOOKUP($B399,DPORT_BD!$A$1:$I$296,3,FALSE)),"")</f>
        <v/>
      </c>
      <c r="AI399" s="5" t="str">
        <f>IFERROR(IF(VLOOKUP($B399,DPORT_BD!$A$1:$I$296,4,FALSE)=0,"",VLOOKUP($B399,DPORT_BD!$A$1:$I$296,4,FALSE)),"")</f>
        <v/>
      </c>
      <c r="AJ399" s="5" t="str">
        <f>IFERROR(IF(VLOOKUP($B399,DPORT_BD!$A$1:$I$296,5,FALSE)=0,"",VLOOKUP($B399,DPORT_BD!$A$1:$I$296,5,FALSE)),"")</f>
        <v/>
      </c>
      <c r="AK399" s="5" t="str">
        <f>IFERROR(IF(VLOOKUP($B399,DPORT_BD!$A$1:$I$296,6,FALSE)=0,"",VLOOKUP($B399,DPORT_BD!$A$1:$I$296,6,FALSE)),"")</f>
        <v/>
      </c>
      <c r="AL399" s="5" t="str">
        <f>IFERROR(IF(VLOOKUP($B399,DPORT_BD!$A$1:$I$296,7,FALSE)=0,"",VLOOKUP($B399,DPORT_BD!$A$1:$I$296,7,FALSE)),"")</f>
        <v/>
      </c>
      <c r="AM399" s="5" t="str">
        <f>IFERROR(IF(VLOOKUP($B399,DPORT_BD!$A$1:$I$296,8,FALSE)=0,"",VLOOKUP($B399,DPORT_BD!$A$1:$I$296,8,FALSE)),"")</f>
        <v/>
      </c>
      <c r="AN399" s="5" t="str">
        <f>IFERROR(IF(VLOOKUP($B399,DPORT_BD!$A$1:$I$296,9,FALSE)=0,"",VLOOKUP($B399,DPORT_BD!$A$1:$I$296,9,FALSE)),"")</f>
        <v/>
      </c>
    </row>
    <row r="400" spans="1:40">
      <c r="A400" t="s">
        <v>32</v>
      </c>
      <c r="B400" t="s">
        <v>899</v>
      </c>
      <c r="C400" t="s">
        <v>34</v>
      </c>
      <c r="D400" t="s">
        <v>52</v>
      </c>
      <c r="E400" t="s">
        <v>53</v>
      </c>
      <c r="F400" s="1">
        <v>3700</v>
      </c>
      <c r="I400" t="s">
        <v>37</v>
      </c>
      <c r="J400" t="s">
        <v>82</v>
      </c>
      <c r="K400" t="s">
        <v>160</v>
      </c>
      <c r="L400" t="s">
        <v>161</v>
      </c>
      <c r="M400" t="s">
        <v>40</v>
      </c>
      <c r="S400" t="s">
        <v>43</v>
      </c>
      <c r="T400" s="1">
        <v>1</v>
      </c>
      <c r="AG400" s="5" t="str">
        <f>IFERROR(IF(VLOOKUP($B400,DPORT_BD!$A$1:$I$296,2,FALSE)=0,"",VLOOKUP($B400,DPORT_BD!$A$1:$I$296,2,FALSE)),"")</f>
        <v/>
      </c>
      <c r="AH400" s="5" t="str">
        <f>IFERROR(IF(VLOOKUP($B400,DPORT_BD!$A$1:$I$296,3,FALSE)=0,"",VLOOKUP($B400,DPORT_BD!$A$1:$I$296,3,FALSE)),"")</f>
        <v/>
      </c>
      <c r="AI400" s="5" t="str">
        <f>IFERROR(IF(VLOOKUP($B400,DPORT_BD!$A$1:$I$296,4,FALSE)=0,"",VLOOKUP($B400,DPORT_BD!$A$1:$I$296,4,FALSE)),"")</f>
        <v/>
      </c>
      <c r="AJ400" s="5" t="str">
        <f>IFERROR(IF(VLOOKUP($B400,DPORT_BD!$A$1:$I$296,5,FALSE)=0,"",VLOOKUP($B400,DPORT_BD!$A$1:$I$296,5,FALSE)),"")</f>
        <v/>
      </c>
      <c r="AK400" s="5" t="str">
        <f>IFERROR(IF(VLOOKUP($B400,DPORT_BD!$A$1:$I$296,6,FALSE)=0,"",VLOOKUP($B400,DPORT_BD!$A$1:$I$296,6,FALSE)),"")</f>
        <v/>
      </c>
      <c r="AL400" s="5" t="str">
        <f>IFERROR(IF(VLOOKUP($B400,DPORT_BD!$A$1:$I$296,7,FALSE)=0,"",VLOOKUP($B400,DPORT_BD!$A$1:$I$296,7,FALSE)),"")</f>
        <v/>
      </c>
      <c r="AM400" s="5" t="str">
        <f>IFERROR(IF(VLOOKUP($B400,DPORT_BD!$A$1:$I$296,8,FALSE)=0,"",VLOOKUP($B400,DPORT_BD!$A$1:$I$296,8,FALSE)),"")</f>
        <v/>
      </c>
      <c r="AN400" s="5" t="str">
        <f>IFERROR(IF(VLOOKUP($B400,DPORT_BD!$A$1:$I$296,9,FALSE)=0,"",VLOOKUP($B400,DPORT_BD!$A$1:$I$296,9,FALSE)),"")</f>
        <v/>
      </c>
    </row>
    <row r="401" spans="1:40">
      <c r="A401" t="s">
        <v>32</v>
      </c>
      <c r="B401" t="s">
        <v>900</v>
      </c>
      <c r="C401" t="s">
        <v>34</v>
      </c>
      <c r="D401" t="s">
        <v>52</v>
      </c>
      <c r="E401" t="s">
        <v>53</v>
      </c>
      <c r="F401" s="1">
        <v>3900</v>
      </c>
      <c r="I401" t="s">
        <v>37</v>
      </c>
      <c r="J401" t="s">
        <v>169</v>
      </c>
      <c r="K401" t="s">
        <v>83</v>
      </c>
      <c r="L401" t="s">
        <v>84</v>
      </c>
      <c r="M401" t="s">
        <v>40</v>
      </c>
      <c r="S401" t="s">
        <v>702</v>
      </c>
      <c r="T401" s="1">
        <v>19</v>
      </c>
      <c r="AG401" s="5" t="str">
        <f>IFERROR(IF(VLOOKUP($B401,DPORT_BD!$A$1:$I$296,2,FALSE)=0,"",VLOOKUP($B401,DPORT_BD!$A$1:$I$296,2,FALSE)),"")</f>
        <v/>
      </c>
      <c r="AH401" s="5" t="str">
        <f>IFERROR(IF(VLOOKUP($B401,DPORT_BD!$A$1:$I$296,3,FALSE)=0,"",VLOOKUP($B401,DPORT_BD!$A$1:$I$296,3,FALSE)),"")</f>
        <v/>
      </c>
      <c r="AI401" s="5" t="str">
        <f>IFERROR(IF(VLOOKUP($B401,DPORT_BD!$A$1:$I$296,4,FALSE)=0,"",VLOOKUP($B401,DPORT_BD!$A$1:$I$296,4,FALSE)),"")</f>
        <v/>
      </c>
      <c r="AJ401" s="5" t="str">
        <f>IFERROR(IF(VLOOKUP($B401,DPORT_BD!$A$1:$I$296,5,FALSE)=0,"",VLOOKUP($B401,DPORT_BD!$A$1:$I$296,5,FALSE)),"")</f>
        <v/>
      </c>
      <c r="AK401" s="5" t="str">
        <f>IFERROR(IF(VLOOKUP($B401,DPORT_BD!$A$1:$I$296,6,FALSE)=0,"",VLOOKUP($B401,DPORT_BD!$A$1:$I$296,6,FALSE)),"")</f>
        <v/>
      </c>
      <c r="AL401" s="5" t="str">
        <f>IFERROR(IF(VLOOKUP($B401,DPORT_BD!$A$1:$I$296,7,FALSE)=0,"",VLOOKUP($B401,DPORT_BD!$A$1:$I$296,7,FALSE)),"")</f>
        <v/>
      </c>
      <c r="AM401" s="5" t="str">
        <f>IFERROR(IF(VLOOKUP($B401,DPORT_BD!$A$1:$I$296,8,FALSE)=0,"",VLOOKUP($B401,DPORT_BD!$A$1:$I$296,8,FALSE)),"")</f>
        <v/>
      </c>
      <c r="AN401" s="5" t="str">
        <f>IFERROR(IF(VLOOKUP($B401,DPORT_BD!$A$1:$I$296,9,FALSE)=0,"",VLOOKUP($B401,DPORT_BD!$A$1:$I$296,9,FALSE)),"")</f>
        <v/>
      </c>
    </row>
    <row r="402" spans="1:40">
      <c r="A402" t="s">
        <v>32</v>
      </c>
      <c r="B402" t="s">
        <v>901</v>
      </c>
      <c r="C402" t="s">
        <v>34</v>
      </c>
      <c r="D402" t="s">
        <v>52</v>
      </c>
      <c r="E402" t="s">
        <v>53</v>
      </c>
      <c r="F402" s="1">
        <v>3850</v>
      </c>
      <c r="I402" t="s">
        <v>37</v>
      </c>
      <c r="J402" t="s">
        <v>82</v>
      </c>
      <c r="K402" t="s">
        <v>133</v>
      </c>
      <c r="L402" t="s">
        <v>134</v>
      </c>
      <c r="M402" t="s">
        <v>40</v>
      </c>
      <c r="Q402" t="s">
        <v>902</v>
      </c>
      <c r="R402" t="s">
        <v>903</v>
      </c>
      <c r="S402" t="s">
        <v>325</v>
      </c>
      <c r="T402" s="1">
        <v>17</v>
      </c>
      <c r="AG402" s="5" t="str">
        <f>IFERROR(IF(VLOOKUP($B402,DPORT_BD!$A$1:$I$296,2,FALSE)=0,"",VLOOKUP($B402,DPORT_BD!$A$1:$I$296,2,FALSE)),"")</f>
        <v/>
      </c>
      <c r="AH402" s="5" t="str">
        <f>IFERROR(IF(VLOOKUP($B402,DPORT_BD!$A$1:$I$296,3,FALSE)=0,"",VLOOKUP($B402,DPORT_BD!$A$1:$I$296,3,FALSE)),"")</f>
        <v/>
      </c>
      <c r="AI402" s="5" t="str">
        <f>IFERROR(IF(VLOOKUP($B402,DPORT_BD!$A$1:$I$296,4,FALSE)=0,"",VLOOKUP($B402,DPORT_BD!$A$1:$I$296,4,FALSE)),"")</f>
        <v/>
      </c>
      <c r="AJ402" s="5" t="str">
        <f>IFERROR(IF(VLOOKUP($B402,DPORT_BD!$A$1:$I$296,5,FALSE)=0,"",VLOOKUP($B402,DPORT_BD!$A$1:$I$296,5,FALSE)),"")</f>
        <v/>
      </c>
      <c r="AK402" s="5" t="str">
        <f>IFERROR(IF(VLOOKUP($B402,DPORT_BD!$A$1:$I$296,6,FALSE)=0,"",VLOOKUP($B402,DPORT_BD!$A$1:$I$296,6,FALSE)),"")</f>
        <v/>
      </c>
      <c r="AL402" s="5" t="str">
        <f>IFERROR(IF(VLOOKUP($B402,DPORT_BD!$A$1:$I$296,7,FALSE)=0,"",VLOOKUP($B402,DPORT_BD!$A$1:$I$296,7,FALSE)),"")</f>
        <v/>
      </c>
      <c r="AM402" s="5" t="str">
        <f>IFERROR(IF(VLOOKUP($B402,DPORT_BD!$A$1:$I$296,8,FALSE)=0,"",VLOOKUP($B402,DPORT_BD!$A$1:$I$296,8,FALSE)),"")</f>
        <v/>
      </c>
      <c r="AN402" s="5" t="str">
        <f>IFERROR(IF(VLOOKUP($B402,DPORT_BD!$A$1:$I$296,9,FALSE)=0,"",VLOOKUP($B402,DPORT_BD!$A$1:$I$296,9,FALSE)),"")</f>
        <v/>
      </c>
    </row>
    <row r="403" spans="1:40">
      <c r="A403" t="s">
        <v>32</v>
      </c>
      <c r="B403" t="s">
        <v>904</v>
      </c>
      <c r="C403" t="s">
        <v>101</v>
      </c>
      <c r="D403" t="s">
        <v>45</v>
      </c>
      <c r="E403" t="s">
        <v>102</v>
      </c>
      <c r="F403" s="1">
        <v>2200</v>
      </c>
      <c r="G403" t="s">
        <v>167</v>
      </c>
      <c r="H403" t="s">
        <v>905</v>
      </c>
      <c r="I403" t="s">
        <v>225</v>
      </c>
      <c r="J403" t="s">
        <v>82</v>
      </c>
      <c r="K403" t="s">
        <v>133</v>
      </c>
      <c r="L403" t="s">
        <v>134</v>
      </c>
      <c r="M403" t="s">
        <v>40</v>
      </c>
      <c r="Q403" t="s">
        <v>906</v>
      </c>
      <c r="R403" t="s">
        <v>87</v>
      </c>
      <c r="S403" t="s">
        <v>600</v>
      </c>
      <c r="T403" s="1">
        <v>39</v>
      </c>
      <c r="W403" t="s">
        <v>907</v>
      </c>
      <c r="AG403" s="5" t="str">
        <f>IFERROR(IF(VLOOKUP($B403,DPORT_BD!$A$1:$I$296,2,FALSE)=0,"",VLOOKUP($B403,DPORT_BD!$A$1:$I$296,2,FALSE)),"")</f>
        <v/>
      </c>
      <c r="AH403" s="5" t="str">
        <f>IFERROR(IF(VLOOKUP($B403,DPORT_BD!$A$1:$I$296,3,FALSE)=0,"",VLOOKUP($B403,DPORT_BD!$A$1:$I$296,3,FALSE)),"")</f>
        <v/>
      </c>
      <c r="AI403" s="5" t="str">
        <f>IFERROR(IF(VLOOKUP($B403,DPORT_BD!$A$1:$I$296,4,FALSE)=0,"",VLOOKUP($B403,DPORT_BD!$A$1:$I$296,4,FALSE)),"")</f>
        <v/>
      </c>
      <c r="AJ403" s="5" t="str">
        <f>IFERROR(IF(VLOOKUP($B403,DPORT_BD!$A$1:$I$296,5,FALSE)=0,"",VLOOKUP($B403,DPORT_BD!$A$1:$I$296,5,FALSE)),"")</f>
        <v/>
      </c>
      <c r="AK403" s="5" t="str">
        <f>IFERROR(IF(VLOOKUP($B403,DPORT_BD!$A$1:$I$296,6,FALSE)=0,"",VLOOKUP($B403,DPORT_BD!$A$1:$I$296,6,FALSE)),"")</f>
        <v/>
      </c>
      <c r="AL403" s="5" t="str">
        <f>IFERROR(IF(VLOOKUP($B403,DPORT_BD!$A$1:$I$296,7,FALSE)=0,"",VLOOKUP($B403,DPORT_BD!$A$1:$I$296,7,FALSE)),"")</f>
        <v/>
      </c>
      <c r="AM403" s="5" t="str">
        <f>IFERROR(IF(VLOOKUP($B403,DPORT_BD!$A$1:$I$296,8,FALSE)=0,"",VLOOKUP($B403,DPORT_BD!$A$1:$I$296,8,FALSE)),"")</f>
        <v/>
      </c>
      <c r="AN403" s="5" t="str">
        <f>IFERROR(IF(VLOOKUP($B403,DPORT_BD!$A$1:$I$296,9,FALSE)=0,"",VLOOKUP($B403,DPORT_BD!$A$1:$I$296,9,FALSE)),"")</f>
        <v/>
      </c>
    </row>
    <row r="404" spans="1:40">
      <c r="A404" t="s">
        <v>32</v>
      </c>
      <c r="B404" t="s">
        <v>908</v>
      </c>
      <c r="C404" t="s">
        <v>101</v>
      </c>
      <c r="D404" t="s">
        <v>250</v>
      </c>
      <c r="E404" t="s">
        <v>251</v>
      </c>
      <c r="F404" s="1">
        <v>1900</v>
      </c>
      <c r="G404" t="s">
        <v>584</v>
      </c>
      <c r="H404" t="s">
        <v>909</v>
      </c>
      <c r="I404" t="s">
        <v>402</v>
      </c>
      <c r="K404" t="s">
        <v>356</v>
      </c>
      <c r="L404" t="s">
        <v>357</v>
      </c>
      <c r="M404" t="s">
        <v>40</v>
      </c>
      <c r="S404" t="s">
        <v>740</v>
      </c>
      <c r="T404" s="1">
        <v>46</v>
      </c>
      <c r="AG404" s="5" t="str">
        <f>IFERROR(IF(VLOOKUP($B404,DPORT_BD!$A$1:$I$296,2,FALSE)=0,"",VLOOKUP($B404,DPORT_BD!$A$1:$I$296,2,FALSE)),"")</f>
        <v/>
      </c>
      <c r="AH404" s="5" t="str">
        <f>IFERROR(IF(VLOOKUP($B404,DPORT_BD!$A$1:$I$296,3,FALSE)=0,"",VLOOKUP($B404,DPORT_BD!$A$1:$I$296,3,FALSE)),"")</f>
        <v/>
      </c>
      <c r="AI404" s="5" t="str">
        <f>IFERROR(IF(VLOOKUP($B404,DPORT_BD!$A$1:$I$296,4,FALSE)=0,"",VLOOKUP($B404,DPORT_BD!$A$1:$I$296,4,FALSE)),"")</f>
        <v/>
      </c>
      <c r="AJ404" s="5" t="str">
        <f>IFERROR(IF(VLOOKUP($B404,DPORT_BD!$A$1:$I$296,5,FALSE)=0,"",VLOOKUP($B404,DPORT_BD!$A$1:$I$296,5,FALSE)),"")</f>
        <v/>
      </c>
      <c r="AK404" s="5" t="str">
        <f>IFERROR(IF(VLOOKUP($B404,DPORT_BD!$A$1:$I$296,6,FALSE)=0,"",VLOOKUP($B404,DPORT_BD!$A$1:$I$296,6,FALSE)),"")</f>
        <v/>
      </c>
      <c r="AL404" s="5" t="str">
        <f>IFERROR(IF(VLOOKUP($B404,DPORT_BD!$A$1:$I$296,7,FALSE)=0,"",VLOOKUP($B404,DPORT_BD!$A$1:$I$296,7,FALSE)),"")</f>
        <v/>
      </c>
      <c r="AM404" s="5" t="str">
        <f>IFERROR(IF(VLOOKUP($B404,DPORT_BD!$A$1:$I$296,8,FALSE)=0,"",VLOOKUP($B404,DPORT_BD!$A$1:$I$296,8,FALSE)),"")</f>
        <v/>
      </c>
      <c r="AN404" s="5" t="str">
        <f>IFERROR(IF(VLOOKUP($B404,DPORT_BD!$A$1:$I$296,9,FALSE)=0,"",VLOOKUP($B404,DPORT_BD!$A$1:$I$296,9,FALSE)),"")</f>
        <v/>
      </c>
    </row>
    <row r="405" spans="1:40">
      <c r="A405" t="s">
        <v>32</v>
      </c>
      <c r="B405" t="s">
        <v>910</v>
      </c>
      <c r="C405" t="s">
        <v>101</v>
      </c>
      <c r="D405" t="s">
        <v>250</v>
      </c>
      <c r="E405" t="s">
        <v>251</v>
      </c>
      <c r="F405" s="1">
        <v>1900</v>
      </c>
      <c r="G405" t="s">
        <v>911</v>
      </c>
      <c r="H405" t="s">
        <v>912</v>
      </c>
      <c r="I405" t="s">
        <v>402</v>
      </c>
      <c r="K405" t="s">
        <v>206</v>
      </c>
      <c r="L405" t="s">
        <v>207</v>
      </c>
      <c r="M405" t="s">
        <v>40</v>
      </c>
      <c r="S405" t="s">
        <v>740</v>
      </c>
      <c r="T405" s="1">
        <v>46</v>
      </c>
      <c r="AG405" s="5" t="str">
        <f>IFERROR(IF(VLOOKUP($B405,DPORT_BD!$A$1:$I$296,2,FALSE)=0,"",VLOOKUP($B405,DPORT_BD!$A$1:$I$296,2,FALSE)),"")</f>
        <v/>
      </c>
      <c r="AH405" s="5" t="str">
        <f>IFERROR(IF(VLOOKUP($B405,DPORT_BD!$A$1:$I$296,3,FALSE)=0,"",VLOOKUP($B405,DPORT_BD!$A$1:$I$296,3,FALSE)),"")</f>
        <v/>
      </c>
      <c r="AI405" s="5" t="str">
        <f>IFERROR(IF(VLOOKUP($B405,DPORT_BD!$A$1:$I$296,4,FALSE)=0,"",VLOOKUP($B405,DPORT_BD!$A$1:$I$296,4,FALSE)),"")</f>
        <v/>
      </c>
      <c r="AJ405" s="5" t="str">
        <f>IFERROR(IF(VLOOKUP($B405,DPORT_BD!$A$1:$I$296,5,FALSE)=0,"",VLOOKUP($B405,DPORT_BD!$A$1:$I$296,5,FALSE)),"")</f>
        <v/>
      </c>
      <c r="AK405" s="5" t="str">
        <f>IFERROR(IF(VLOOKUP($B405,DPORT_BD!$A$1:$I$296,6,FALSE)=0,"",VLOOKUP($B405,DPORT_BD!$A$1:$I$296,6,FALSE)),"")</f>
        <v/>
      </c>
      <c r="AL405" s="5" t="str">
        <f>IFERROR(IF(VLOOKUP($B405,DPORT_BD!$A$1:$I$296,7,FALSE)=0,"",VLOOKUP($B405,DPORT_BD!$A$1:$I$296,7,FALSE)),"")</f>
        <v/>
      </c>
      <c r="AM405" s="5" t="str">
        <f>IFERROR(IF(VLOOKUP($B405,DPORT_BD!$A$1:$I$296,8,FALSE)=0,"",VLOOKUP($B405,DPORT_BD!$A$1:$I$296,8,FALSE)),"")</f>
        <v/>
      </c>
      <c r="AN405" s="5" t="str">
        <f>IFERROR(IF(VLOOKUP($B405,DPORT_BD!$A$1:$I$296,9,FALSE)=0,"",VLOOKUP($B405,DPORT_BD!$A$1:$I$296,9,FALSE)),"")</f>
        <v/>
      </c>
    </row>
    <row r="406" spans="1:40">
      <c r="A406" t="s">
        <v>32</v>
      </c>
      <c r="B406" t="s">
        <v>913</v>
      </c>
      <c r="C406" t="s">
        <v>34</v>
      </c>
      <c r="D406" t="s">
        <v>52</v>
      </c>
      <c r="E406" t="s">
        <v>53</v>
      </c>
      <c r="F406" s="1">
        <v>3850</v>
      </c>
      <c r="I406" t="s">
        <v>59</v>
      </c>
      <c r="J406" t="s">
        <v>82</v>
      </c>
      <c r="K406" t="s">
        <v>83</v>
      </c>
      <c r="L406" t="s">
        <v>84</v>
      </c>
      <c r="M406" t="s">
        <v>40</v>
      </c>
      <c r="Q406" t="s">
        <v>914</v>
      </c>
      <c r="R406" t="s">
        <v>915</v>
      </c>
      <c r="S406" t="s">
        <v>537</v>
      </c>
      <c r="T406" s="1">
        <v>5</v>
      </c>
      <c r="X406" t="s">
        <v>916</v>
      </c>
      <c r="AG406" s="5" t="str">
        <f>IFERROR(IF(VLOOKUP($B406,DPORT_BD!$A$1:$I$296,2,FALSE)=0,"",VLOOKUP($B406,DPORT_BD!$A$1:$I$296,2,FALSE)),"")</f>
        <v/>
      </c>
      <c r="AH406" s="5" t="str">
        <f>IFERROR(IF(VLOOKUP($B406,DPORT_BD!$A$1:$I$296,3,FALSE)=0,"",VLOOKUP($B406,DPORT_BD!$A$1:$I$296,3,FALSE)),"")</f>
        <v/>
      </c>
      <c r="AI406" s="5" t="str">
        <f>IFERROR(IF(VLOOKUP($B406,DPORT_BD!$A$1:$I$296,4,FALSE)=0,"",VLOOKUP($B406,DPORT_BD!$A$1:$I$296,4,FALSE)),"")</f>
        <v/>
      </c>
      <c r="AJ406" s="5" t="str">
        <f>IFERROR(IF(VLOOKUP($B406,DPORT_BD!$A$1:$I$296,5,FALSE)=0,"",VLOOKUP($B406,DPORT_BD!$A$1:$I$296,5,FALSE)),"")</f>
        <v/>
      </c>
      <c r="AK406" s="5" t="str">
        <f>IFERROR(IF(VLOOKUP($B406,DPORT_BD!$A$1:$I$296,6,FALSE)=0,"",VLOOKUP($B406,DPORT_BD!$A$1:$I$296,6,FALSE)),"")</f>
        <v/>
      </c>
      <c r="AL406" s="5" t="str">
        <f>IFERROR(IF(VLOOKUP($B406,DPORT_BD!$A$1:$I$296,7,FALSE)=0,"",VLOOKUP($B406,DPORT_BD!$A$1:$I$296,7,FALSE)),"")</f>
        <v/>
      </c>
      <c r="AM406" s="5" t="str">
        <f>IFERROR(IF(VLOOKUP($B406,DPORT_BD!$A$1:$I$296,8,FALSE)=0,"",VLOOKUP($B406,DPORT_BD!$A$1:$I$296,8,FALSE)),"")</f>
        <v/>
      </c>
      <c r="AN406" s="5" t="str">
        <f>IFERROR(IF(VLOOKUP($B406,DPORT_BD!$A$1:$I$296,9,FALSE)=0,"",VLOOKUP($B406,DPORT_BD!$A$1:$I$296,9,FALSE)),"")</f>
        <v/>
      </c>
    </row>
    <row r="407" spans="1:40">
      <c r="A407" t="s">
        <v>32</v>
      </c>
      <c r="B407" t="s">
        <v>917</v>
      </c>
      <c r="C407" t="s">
        <v>34</v>
      </c>
      <c r="D407" t="s">
        <v>67</v>
      </c>
      <c r="E407" t="s">
        <v>68</v>
      </c>
      <c r="F407" s="1">
        <v>4650</v>
      </c>
      <c r="I407" t="s">
        <v>37</v>
      </c>
      <c r="J407" t="s">
        <v>82</v>
      </c>
      <c r="K407" t="s">
        <v>73</v>
      </c>
      <c r="L407" t="s">
        <v>74</v>
      </c>
      <c r="M407" t="s">
        <v>40</v>
      </c>
      <c r="Q407" t="s">
        <v>918</v>
      </c>
      <c r="R407" t="s">
        <v>385</v>
      </c>
      <c r="S407" t="s">
        <v>449</v>
      </c>
      <c r="T407" s="1">
        <v>7</v>
      </c>
      <c r="AG407" s="5" t="str">
        <f>IFERROR(IF(VLOOKUP($B407,DPORT_BD!$A$1:$I$296,2,FALSE)=0,"",VLOOKUP($B407,DPORT_BD!$A$1:$I$296,2,FALSE)),"")</f>
        <v/>
      </c>
      <c r="AH407" s="5" t="str">
        <f>IFERROR(IF(VLOOKUP($B407,DPORT_BD!$A$1:$I$296,3,FALSE)=0,"",VLOOKUP($B407,DPORT_BD!$A$1:$I$296,3,FALSE)),"")</f>
        <v/>
      </c>
      <c r="AI407" s="5" t="str">
        <f>IFERROR(IF(VLOOKUP($B407,DPORT_BD!$A$1:$I$296,4,FALSE)=0,"",VLOOKUP($B407,DPORT_BD!$A$1:$I$296,4,FALSE)),"")</f>
        <v/>
      </c>
      <c r="AJ407" s="5" t="str">
        <f>IFERROR(IF(VLOOKUP($B407,DPORT_BD!$A$1:$I$296,5,FALSE)=0,"",VLOOKUP($B407,DPORT_BD!$A$1:$I$296,5,FALSE)),"")</f>
        <v/>
      </c>
      <c r="AK407" s="5" t="str">
        <f>IFERROR(IF(VLOOKUP($B407,DPORT_BD!$A$1:$I$296,6,FALSE)=0,"",VLOOKUP($B407,DPORT_BD!$A$1:$I$296,6,FALSE)),"")</f>
        <v/>
      </c>
      <c r="AL407" s="5" t="str">
        <f>IFERROR(IF(VLOOKUP($B407,DPORT_BD!$A$1:$I$296,7,FALSE)=0,"",VLOOKUP($B407,DPORT_BD!$A$1:$I$296,7,FALSE)),"")</f>
        <v/>
      </c>
      <c r="AM407" s="5" t="str">
        <f>IFERROR(IF(VLOOKUP($B407,DPORT_BD!$A$1:$I$296,8,FALSE)=0,"",VLOOKUP($B407,DPORT_BD!$A$1:$I$296,8,FALSE)),"")</f>
        <v/>
      </c>
      <c r="AN407" s="5" t="str">
        <f>IFERROR(IF(VLOOKUP($B407,DPORT_BD!$A$1:$I$296,9,FALSE)=0,"",VLOOKUP($B407,DPORT_BD!$A$1:$I$296,9,FALSE)),"")</f>
        <v/>
      </c>
    </row>
    <row r="408" spans="1:40">
      <c r="A408" t="s">
        <v>32</v>
      </c>
      <c r="B408" t="s">
        <v>919</v>
      </c>
      <c r="C408" t="s">
        <v>34</v>
      </c>
      <c r="D408" t="s">
        <v>45</v>
      </c>
      <c r="E408" t="s">
        <v>46</v>
      </c>
      <c r="F408" s="1">
        <v>3660</v>
      </c>
      <c r="I408" t="s">
        <v>37</v>
      </c>
      <c r="J408" t="s">
        <v>82</v>
      </c>
      <c r="K408" t="s">
        <v>83</v>
      </c>
      <c r="L408" t="s">
        <v>84</v>
      </c>
      <c r="M408" t="s">
        <v>40</v>
      </c>
      <c r="Q408" t="s">
        <v>920</v>
      </c>
      <c r="R408" t="s">
        <v>921</v>
      </c>
      <c r="S408" t="s">
        <v>449</v>
      </c>
      <c r="T408" s="1">
        <v>7</v>
      </c>
      <c r="W408" t="s">
        <v>922</v>
      </c>
      <c r="X408" t="s">
        <v>296</v>
      </c>
      <c r="AG408" s="5" t="str">
        <f>IFERROR(IF(VLOOKUP($B408,DPORT_BD!$A$1:$I$296,2,FALSE)=0,"",VLOOKUP($B408,DPORT_BD!$A$1:$I$296,2,FALSE)),"")</f>
        <v/>
      </c>
      <c r="AH408" s="5" t="str">
        <f>IFERROR(IF(VLOOKUP($B408,DPORT_BD!$A$1:$I$296,3,FALSE)=0,"",VLOOKUP($B408,DPORT_BD!$A$1:$I$296,3,FALSE)),"")</f>
        <v/>
      </c>
      <c r="AI408" s="5" t="str">
        <f>IFERROR(IF(VLOOKUP($B408,DPORT_BD!$A$1:$I$296,4,FALSE)=0,"",VLOOKUP($B408,DPORT_BD!$A$1:$I$296,4,FALSE)),"")</f>
        <v/>
      </c>
      <c r="AJ408" s="5" t="str">
        <f>IFERROR(IF(VLOOKUP($B408,DPORT_BD!$A$1:$I$296,5,FALSE)=0,"",VLOOKUP($B408,DPORT_BD!$A$1:$I$296,5,FALSE)),"")</f>
        <v/>
      </c>
      <c r="AK408" s="5" t="str">
        <f>IFERROR(IF(VLOOKUP($B408,DPORT_BD!$A$1:$I$296,6,FALSE)=0,"",VLOOKUP($B408,DPORT_BD!$A$1:$I$296,6,FALSE)),"")</f>
        <v/>
      </c>
      <c r="AL408" s="5" t="str">
        <f>IFERROR(IF(VLOOKUP($B408,DPORT_BD!$A$1:$I$296,7,FALSE)=0,"",VLOOKUP($B408,DPORT_BD!$A$1:$I$296,7,FALSE)),"")</f>
        <v/>
      </c>
      <c r="AM408" s="5" t="str">
        <f>IFERROR(IF(VLOOKUP($B408,DPORT_BD!$A$1:$I$296,8,FALSE)=0,"",VLOOKUP($B408,DPORT_BD!$A$1:$I$296,8,FALSE)),"")</f>
        <v/>
      </c>
      <c r="AN408" s="5" t="str">
        <f>IFERROR(IF(VLOOKUP($B408,DPORT_BD!$A$1:$I$296,9,FALSE)=0,"",VLOOKUP($B408,DPORT_BD!$A$1:$I$296,9,FALSE)),"")</f>
        <v/>
      </c>
    </row>
    <row r="409" spans="1:40">
      <c r="A409" t="s">
        <v>32</v>
      </c>
      <c r="B409" t="s">
        <v>923</v>
      </c>
      <c r="C409" t="s">
        <v>34</v>
      </c>
      <c r="D409" t="s">
        <v>52</v>
      </c>
      <c r="E409" t="s">
        <v>53</v>
      </c>
      <c r="F409" s="1">
        <v>4000</v>
      </c>
      <c r="G409" t="s">
        <v>924</v>
      </c>
      <c r="I409" t="s">
        <v>236</v>
      </c>
      <c r="K409" t="s">
        <v>38</v>
      </c>
      <c r="L409" t="s">
        <v>39</v>
      </c>
      <c r="M409" t="s">
        <v>40</v>
      </c>
      <c r="Q409" t="s">
        <v>925</v>
      </c>
      <c r="R409" t="s">
        <v>712</v>
      </c>
      <c r="S409" t="s">
        <v>449</v>
      </c>
      <c r="T409" s="1">
        <v>7</v>
      </c>
      <c r="AG409" s="5" t="str">
        <f>IFERROR(IF(VLOOKUP($B409,DPORT_BD!$A$1:$I$296,2,FALSE)=0,"",VLOOKUP($B409,DPORT_BD!$A$1:$I$296,2,FALSE)),"")</f>
        <v/>
      </c>
      <c r="AH409" s="5" t="str">
        <f>IFERROR(IF(VLOOKUP($B409,DPORT_BD!$A$1:$I$296,3,FALSE)=0,"",VLOOKUP($B409,DPORT_BD!$A$1:$I$296,3,FALSE)),"")</f>
        <v/>
      </c>
      <c r="AI409" s="5" t="str">
        <f>IFERROR(IF(VLOOKUP($B409,DPORT_BD!$A$1:$I$296,4,FALSE)=0,"",VLOOKUP($B409,DPORT_BD!$A$1:$I$296,4,FALSE)),"")</f>
        <v/>
      </c>
      <c r="AJ409" s="5" t="str">
        <f>IFERROR(IF(VLOOKUP($B409,DPORT_BD!$A$1:$I$296,5,FALSE)=0,"",VLOOKUP($B409,DPORT_BD!$A$1:$I$296,5,FALSE)),"")</f>
        <v/>
      </c>
      <c r="AK409" s="5" t="str">
        <f>IFERROR(IF(VLOOKUP($B409,DPORT_BD!$A$1:$I$296,6,FALSE)=0,"",VLOOKUP($B409,DPORT_BD!$A$1:$I$296,6,FALSE)),"")</f>
        <v/>
      </c>
      <c r="AL409" s="5" t="str">
        <f>IFERROR(IF(VLOOKUP($B409,DPORT_BD!$A$1:$I$296,7,FALSE)=0,"",VLOOKUP($B409,DPORT_BD!$A$1:$I$296,7,FALSE)),"")</f>
        <v/>
      </c>
      <c r="AM409" s="5" t="str">
        <f>IFERROR(IF(VLOOKUP($B409,DPORT_BD!$A$1:$I$296,8,FALSE)=0,"",VLOOKUP($B409,DPORT_BD!$A$1:$I$296,8,FALSE)),"")</f>
        <v/>
      </c>
      <c r="AN409" s="5" t="str">
        <f>IFERROR(IF(VLOOKUP($B409,DPORT_BD!$A$1:$I$296,9,FALSE)=0,"",VLOOKUP($B409,DPORT_BD!$A$1:$I$296,9,FALSE)),"")</f>
        <v/>
      </c>
    </row>
    <row r="410" spans="1:40">
      <c r="A410" t="s">
        <v>32</v>
      </c>
      <c r="B410" t="s">
        <v>926</v>
      </c>
      <c r="C410" t="s">
        <v>34</v>
      </c>
      <c r="D410" t="s">
        <v>52</v>
      </c>
      <c r="E410" t="s">
        <v>53</v>
      </c>
      <c r="F410" s="1">
        <v>3700</v>
      </c>
      <c r="I410" t="s">
        <v>37</v>
      </c>
      <c r="J410" t="s">
        <v>82</v>
      </c>
      <c r="K410" t="s">
        <v>83</v>
      </c>
      <c r="L410" t="s">
        <v>84</v>
      </c>
      <c r="M410" t="s">
        <v>40</v>
      </c>
      <c r="Q410" t="s">
        <v>927</v>
      </c>
      <c r="R410" t="s">
        <v>928</v>
      </c>
      <c r="S410" t="s">
        <v>537</v>
      </c>
      <c r="T410" s="1">
        <v>5</v>
      </c>
      <c r="W410" t="s">
        <v>929</v>
      </c>
      <c r="AG410" s="5" t="str">
        <f>IFERROR(IF(VLOOKUP($B410,DPORT_BD!$A$1:$I$296,2,FALSE)=0,"",VLOOKUP($B410,DPORT_BD!$A$1:$I$296,2,FALSE)),"")</f>
        <v/>
      </c>
      <c r="AH410" s="5" t="str">
        <f>IFERROR(IF(VLOOKUP($B410,DPORT_BD!$A$1:$I$296,3,FALSE)=0,"",VLOOKUP($B410,DPORT_BD!$A$1:$I$296,3,FALSE)),"")</f>
        <v/>
      </c>
      <c r="AI410" s="5" t="str">
        <f>IFERROR(IF(VLOOKUP($B410,DPORT_BD!$A$1:$I$296,4,FALSE)=0,"",VLOOKUP($B410,DPORT_BD!$A$1:$I$296,4,FALSE)),"")</f>
        <v/>
      </c>
      <c r="AJ410" s="5" t="str">
        <f>IFERROR(IF(VLOOKUP($B410,DPORT_BD!$A$1:$I$296,5,FALSE)=0,"",VLOOKUP($B410,DPORT_BD!$A$1:$I$296,5,FALSE)),"")</f>
        <v/>
      </c>
      <c r="AK410" s="5" t="str">
        <f>IFERROR(IF(VLOOKUP($B410,DPORT_BD!$A$1:$I$296,6,FALSE)=0,"",VLOOKUP($B410,DPORT_BD!$A$1:$I$296,6,FALSE)),"")</f>
        <v/>
      </c>
      <c r="AL410" s="5" t="str">
        <f>IFERROR(IF(VLOOKUP($B410,DPORT_BD!$A$1:$I$296,7,FALSE)=0,"",VLOOKUP($B410,DPORT_BD!$A$1:$I$296,7,FALSE)),"")</f>
        <v/>
      </c>
      <c r="AM410" s="5" t="str">
        <f>IFERROR(IF(VLOOKUP($B410,DPORT_BD!$A$1:$I$296,8,FALSE)=0,"",VLOOKUP($B410,DPORT_BD!$A$1:$I$296,8,FALSE)),"")</f>
        <v/>
      </c>
      <c r="AN410" s="5" t="str">
        <f>IFERROR(IF(VLOOKUP($B410,DPORT_BD!$A$1:$I$296,9,FALSE)=0,"",VLOOKUP($B410,DPORT_BD!$A$1:$I$296,9,FALSE)),"")</f>
        <v/>
      </c>
    </row>
    <row r="411" spans="1:40">
      <c r="A411" t="s">
        <v>32</v>
      </c>
      <c r="B411" t="s">
        <v>930</v>
      </c>
      <c r="C411" t="s">
        <v>34</v>
      </c>
      <c r="D411" t="s">
        <v>67</v>
      </c>
      <c r="E411" t="s">
        <v>68</v>
      </c>
      <c r="F411" s="1">
        <v>4420</v>
      </c>
      <c r="I411" t="s">
        <v>37</v>
      </c>
      <c r="K411" t="s">
        <v>38</v>
      </c>
      <c r="L411" t="s">
        <v>39</v>
      </c>
      <c r="M411" t="s">
        <v>40</v>
      </c>
      <c r="Q411" t="s">
        <v>931</v>
      </c>
      <c r="R411" t="s">
        <v>336</v>
      </c>
      <c r="S411" t="s">
        <v>307</v>
      </c>
      <c r="T411" s="1">
        <v>4</v>
      </c>
      <c r="AG411" s="5" t="str">
        <f>IFERROR(IF(VLOOKUP($B411,DPORT_BD!$A$1:$I$296,2,FALSE)=0,"",VLOOKUP($B411,DPORT_BD!$A$1:$I$296,2,FALSE)),"")</f>
        <v/>
      </c>
      <c r="AH411" s="5" t="str">
        <f>IFERROR(IF(VLOOKUP($B411,DPORT_BD!$A$1:$I$296,3,FALSE)=0,"",VLOOKUP($B411,DPORT_BD!$A$1:$I$296,3,FALSE)),"")</f>
        <v/>
      </c>
      <c r="AI411" s="5" t="str">
        <f>IFERROR(IF(VLOOKUP($B411,DPORT_BD!$A$1:$I$296,4,FALSE)=0,"",VLOOKUP($B411,DPORT_BD!$A$1:$I$296,4,FALSE)),"")</f>
        <v/>
      </c>
      <c r="AJ411" s="5" t="str">
        <f>IFERROR(IF(VLOOKUP($B411,DPORT_BD!$A$1:$I$296,5,FALSE)=0,"",VLOOKUP($B411,DPORT_BD!$A$1:$I$296,5,FALSE)),"")</f>
        <v/>
      </c>
      <c r="AK411" s="5" t="str">
        <f>IFERROR(IF(VLOOKUP($B411,DPORT_BD!$A$1:$I$296,6,FALSE)=0,"",VLOOKUP($B411,DPORT_BD!$A$1:$I$296,6,FALSE)),"")</f>
        <v/>
      </c>
      <c r="AL411" s="5" t="str">
        <f>IFERROR(IF(VLOOKUP($B411,DPORT_BD!$A$1:$I$296,7,FALSE)=0,"",VLOOKUP($B411,DPORT_BD!$A$1:$I$296,7,FALSE)),"")</f>
        <v/>
      </c>
      <c r="AM411" s="5" t="str">
        <f>IFERROR(IF(VLOOKUP($B411,DPORT_BD!$A$1:$I$296,8,FALSE)=0,"",VLOOKUP($B411,DPORT_BD!$A$1:$I$296,8,FALSE)),"")</f>
        <v/>
      </c>
      <c r="AN411" s="5" t="str">
        <f>IFERROR(IF(VLOOKUP($B411,DPORT_BD!$A$1:$I$296,9,FALSE)=0,"",VLOOKUP($B411,DPORT_BD!$A$1:$I$296,9,FALSE)),"")</f>
        <v/>
      </c>
    </row>
    <row r="412" spans="1:40">
      <c r="A412" t="s">
        <v>32</v>
      </c>
      <c r="B412" t="s">
        <v>932</v>
      </c>
      <c r="C412" t="s">
        <v>34</v>
      </c>
      <c r="D412" t="s">
        <v>52</v>
      </c>
      <c r="E412" t="s">
        <v>53</v>
      </c>
      <c r="F412" s="1">
        <v>3850</v>
      </c>
      <c r="I412" t="s">
        <v>54</v>
      </c>
      <c r="K412" t="s">
        <v>38</v>
      </c>
      <c r="L412" t="s">
        <v>39</v>
      </c>
      <c r="M412" t="s">
        <v>40</v>
      </c>
      <c r="S412" t="s">
        <v>49</v>
      </c>
      <c r="T412" s="1">
        <v>0</v>
      </c>
      <c r="AG412" s="5" t="str">
        <f>IFERROR(IF(VLOOKUP($B412,DPORT_BD!$A$1:$I$296,2,FALSE)=0,"",VLOOKUP($B412,DPORT_BD!$A$1:$I$296,2,FALSE)),"")</f>
        <v/>
      </c>
      <c r="AH412" s="5" t="str">
        <f>IFERROR(IF(VLOOKUP($B412,DPORT_BD!$A$1:$I$296,3,FALSE)=0,"",VLOOKUP($B412,DPORT_BD!$A$1:$I$296,3,FALSE)),"")</f>
        <v/>
      </c>
      <c r="AI412" s="5" t="str">
        <f>IFERROR(IF(VLOOKUP($B412,DPORT_BD!$A$1:$I$296,4,FALSE)=0,"",VLOOKUP($B412,DPORT_BD!$A$1:$I$296,4,FALSE)),"")</f>
        <v/>
      </c>
      <c r="AJ412" s="5" t="str">
        <f>IFERROR(IF(VLOOKUP($B412,DPORT_BD!$A$1:$I$296,5,FALSE)=0,"",VLOOKUP($B412,DPORT_BD!$A$1:$I$296,5,FALSE)),"")</f>
        <v/>
      </c>
      <c r="AK412" s="5" t="str">
        <f>IFERROR(IF(VLOOKUP($B412,DPORT_BD!$A$1:$I$296,6,FALSE)=0,"",VLOOKUP($B412,DPORT_BD!$A$1:$I$296,6,FALSE)),"")</f>
        <v/>
      </c>
      <c r="AL412" s="5" t="str">
        <f>IFERROR(IF(VLOOKUP($B412,DPORT_BD!$A$1:$I$296,7,FALSE)=0,"",VLOOKUP($B412,DPORT_BD!$A$1:$I$296,7,FALSE)),"")</f>
        <v/>
      </c>
      <c r="AM412" s="5" t="str">
        <f>IFERROR(IF(VLOOKUP($B412,DPORT_BD!$A$1:$I$296,8,FALSE)=0,"",VLOOKUP($B412,DPORT_BD!$A$1:$I$296,8,FALSE)),"")</f>
        <v/>
      </c>
      <c r="AN412" s="5" t="str">
        <f>IFERROR(IF(VLOOKUP($B412,DPORT_BD!$A$1:$I$296,9,FALSE)=0,"",VLOOKUP($B412,DPORT_BD!$A$1:$I$296,9,FALSE)),"")</f>
        <v/>
      </c>
    </row>
    <row r="413" spans="1:40">
      <c r="A413" t="s">
        <v>32</v>
      </c>
      <c r="B413" t="s">
        <v>933</v>
      </c>
      <c r="C413" t="s">
        <v>34</v>
      </c>
      <c r="D413" t="s">
        <v>45</v>
      </c>
      <c r="E413" t="s">
        <v>46</v>
      </c>
      <c r="F413" s="1">
        <v>3620</v>
      </c>
      <c r="I413" t="s">
        <v>37</v>
      </c>
      <c r="J413" t="s">
        <v>82</v>
      </c>
      <c r="K413" t="s">
        <v>83</v>
      </c>
      <c r="L413" t="s">
        <v>84</v>
      </c>
      <c r="M413" t="s">
        <v>40</v>
      </c>
      <c r="N413" t="s">
        <v>291</v>
      </c>
      <c r="O413" t="s">
        <v>292</v>
      </c>
      <c r="P413" t="s">
        <v>293</v>
      </c>
      <c r="Q413" t="s">
        <v>539</v>
      </c>
      <c r="R413" t="s">
        <v>76</v>
      </c>
      <c r="S413" t="s">
        <v>490</v>
      </c>
      <c r="T413" s="1">
        <v>15</v>
      </c>
      <c r="X413" t="s">
        <v>296</v>
      </c>
      <c r="AG413" s="5" t="str">
        <f>IFERROR(IF(VLOOKUP($B413,DPORT_BD!$A$1:$I$296,2,FALSE)=0,"",VLOOKUP($B413,DPORT_BD!$A$1:$I$296,2,FALSE)),"")</f>
        <v/>
      </c>
      <c r="AH413" s="5" t="str">
        <f>IFERROR(IF(VLOOKUP($B413,DPORT_BD!$A$1:$I$296,3,FALSE)=0,"",VLOOKUP($B413,DPORT_BD!$A$1:$I$296,3,FALSE)),"")</f>
        <v/>
      </c>
      <c r="AI413" s="5" t="str">
        <f>IFERROR(IF(VLOOKUP($B413,DPORT_BD!$A$1:$I$296,4,FALSE)=0,"",VLOOKUP($B413,DPORT_BD!$A$1:$I$296,4,FALSE)),"")</f>
        <v/>
      </c>
      <c r="AJ413" s="5" t="str">
        <f>IFERROR(IF(VLOOKUP($B413,DPORT_BD!$A$1:$I$296,5,FALSE)=0,"",VLOOKUP($B413,DPORT_BD!$A$1:$I$296,5,FALSE)),"")</f>
        <v/>
      </c>
      <c r="AK413" s="5" t="str">
        <f>IFERROR(IF(VLOOKUP($B413,DPORT_BD!$A$1:$I$296,6,FALSE)=0,"",VLOOKUP($B413,DPORT_BD!$A$1:$I$296,6,FALSE)),"")</f>
        <v/>
      </c>
      <c r="AL413" s="5" t="str">
        <f>IFERROR(IF(VLOOKUP($B413,DPORT_BD!$A$1:$I$296,7,FALSE)=0,"",VLOOKUP($B413,DPORT_BD!$A$1:$I$296,7,FALSE)),"")</f>
        <v/>
      </c>
      <c r="AM413" s="5" t="str">
        <f>IFERROR(IF(VLOOKUP($B413,DPORT_BD!$A$1:$I$296,8,FALSE)=0,"",VLOOKUP($B413,DPORT_BD!$A$1:$I$296,8,FALSE)),"")</f>
        <v/>
      </c>
      <c r="AN413" s="5" t="str">
        <f>IFERROR(IF(VLOOKUP($B413,DPORT_BD!$A$1:$I$296,9,FALSE)=0,"",VLOOKUP($B413,DPORT_BD!$A$1:$I$296,9,FALSE)),"")</f>
        <v/>
      </c>
    </row>
    <row r="414" spans="1:40">
      <c r="A414" t="s">
        <v>32</v>
      </c>
      <c r="B414" t="s">
        <v>934</v>
      </c>
      <c r="C414" t="s">
        <v>101</v>
      </c>
      <c r="D414" t="s">
        <v>250</v>
      </c>
      <c r="E414" t="s">
        <v>251</v>
      </c>
      <c r="F414" s="1">
        <v>1900</v>
      </c>
      <c r="I414" t="s">
        <v>551</v>
      </c>
      <c r="K414" t="s">
        <v>73</v>
      </c>
      <c r="L414" t="s">
        <v>74</v>
      </c>
      <c r="M414" t="s">
        <v>40</v>
      </c>
      <c r="S414" t="s">
        <v>490</v>
      </c>
      <c r="T414" s="1">
        <v>15</v>
      </c>
      <c r="AG414" s="5" t="str">
        <f>IFERROR(IF(VLOOKUP($B414,DPORT_BD!$A$1:$I$296,2,FALSE)=0,"",VLOOKUP($B414,DPORT_BD!$A$1:$I$296,2,FALSE)),"")</f>
        <v/>
      </c>
      <c r="AH414" s="5" t="str">
        <f>IFERROR(IF(VLOOKUP($B414,DPORT_BD!$A$1:$I$296,3,FALSE)=0,"",VLOOKUP($B414,DPORT_BD!$A$1:$I$296,3,FALSE)),"")</f>
        <v/>
      </c>
      <c r="AI414" s="5" t="str">
        <f>IFERROR(IF(VLOOKUP($B414,DPORT_BD!$A$1:$I$296,4,FALSE)=0,"",VLOOKUP($B414,DPORT_BD!$A$1:$I$296,4,FALSE)),"")</f>
        <v/>
      </c>
      <c r="AJ414" s="5" t="str">
        <f>IFERROR(IF(VLOOKUP($B414,DPORT_BD!$A$1:$I$296,5,FALSE)=0,"",VLOOKUP($B414,DPORT_BD!$A$1:$I$296,5,FALSE)),"")</f>
        <v/>
      </c>
      <c r="AK414" s="5" t="str">
        <f>IFERROR(IF(VLOOKUP($B414,DPORT_BD!$A$1:$I$296,6,FALSE)=0,"",VLOOKUP($B414,DPORT_BD!$A$1:$I$296,6,FALSE)),"")</f>
        <v/>
      </c>
      <c r="AL414" s="5" t="str">
        <f>IFERROR(IF(VLOOKUP($B414,DPORT_BD!$A$1:$I$296,7,FALSE)=0,"",VLOOKUP($B414,DPORT_BD!$A$1:$I$296,7,FALSE)),"")</f>
        <v/>
      </c>
      <c r="AM414" s="5" t="str">
        <f>IFERROR(IF(VLOOKUP($B414,DPORT_BD!$A$1:$I$296,8,FALSE)=0,"",VLOOKUP($B414,DPORT_BD!$A$1:$I$296,8,FALSE)),"")</f>
        <v/>
      </c>
      <c r="AN414" s="5" t="str">
        <f>IFERROR(IF(VLOOKUP($B414,DPORT_BD!$A$1:$I$296,9,FALSE)=0,"",VLOOKUP($B414,DPORT_BD!$A$1:$I$296,9,FALSE)),"")</f>
        <v/>
      </c>
    </row>
    <row r="415" spans="1:40">
      <c r="A415" t="s">
        <v>32</v>
      </c>
      <c r="B415" t="s">
        <v>935</v>
      </c>
      <c r="C415" t="s">
        <v>101</v>
      </c>
      <c r="D415" t="s">
        <v>250</v>
      </c>
      <c r="E415" t="s">
        <v>251</v>
      </c>
      <c r="F415" s="1">
        <v>1900</v>
      </c>
      <c r="I415" t="s">
        <v>551</v>
      </c>
      <c r="K415" t="s">
        <v>359</v>
      </c>
      <c r="L415" t="s">
        <v>360</v>
      </c>
      <c r="M415" t="s">
        <v>40</v>
      </c>
      <c r="S415" t="s">
        <v>490</v>
      </c>
      <c r="T415" s="1">
        <v>15</v>
      </c>
      <c r="AG415" s="5" t="str">
        <f>IFERROR(IF(VLOOKUP($B415,DPORT_BD!$A$1:$I$296,2,FALSE)=0,"",VLOOKUP($B415,DPORT_BD!$A$1:$I$296,2,FALSE)),"")</f>
        <v/>
      </c>
      <c r="AH415" s="5" t="str">
        <f>IFERROR(IF(VLOOKUP($B415,DPORT_BD!$A$1:$I$296,3,FALSE)=0,"",VLOOKUP($B415,DPORT_BD!$A$1:$I$296,3,FALSE)),"")</f>
        <v/>
      </c>
      <c r="AI415" s="5" t="str">
        <f>IFERROR(IF(VLOOKUP($B415,DPORT_BD!$A$1:$I$296,4,FALSE)=0,"",VLOOKUP($B415,DPORT_BD!$A$1:$I$296,4,FALSE)),"")</f>
        <v/>
      </c>
      <c r="AJ415" s="5" t="str">
        <f>IFERROR(IF(VLOOKUP($B415,DPORT_BD!$A$1:$I$296,5,FALSE)=0,"",VLOOKUP($B415,DPORT_BD!$A$1:$I$296,5,FALSE)),"")</f>
        <v/>
      </c>
      <c r="AK415" s="5" t="str">
        <f>IFERROR(IF(VLOOKUP($B415,DPORT_BD!$A$1:$I$296,6,FALSE)=0,"",VLOOKUP($B415,DPORT_BD!$A$1:$I$296,6,FALSE)),"")</f>
        <v/>
      </c>
      <c r="AL415" s="5" t="str">
        <f>IFERROR(IF(VLOOKUP($B415,DPORT_BD!$A$1:$I$296,7,FALSE)=0,"",VLOOKUP($B415,DPORT_BD!$A$1:$I$296,7,FALSE)),"")</f>
        <v/>
      </c>
      <c r="AM415" s="5" t="str">
        <f>IFERROR(IF(VLOOKUP($B415,DPORT_BD!$A$1:$I$296,8,FALSE)=0,"",VLOOKUP($B415,DPORT_BD!$A$1:$I$296,8,FALSE)),"")</f>
        <v/>
      </c>
      <c r="AN415" s="5" t="str">
        <f>IFERROR(IF(VLOOKUP($B415,DPORT_BD!$A$1:$I$296,9,FALSE)=0,"",VLOOKUP($B415,DPORT_BD!$A$1:$I$296,9,FALSE)),"")</f>
        <v/>
      </c>
    </row>
    <row r="416" spans="1:40">
      <c r="A416" t="s">
        <v>32</v>
      </c>
      <c r="B416" t="s">
        <v>936</v>
      </c>
      <c r="C416" t="s">
        <v>101</v>
      </c>
      <c r="D416" t="s">
        <v>45</v>
      </c>
      <c r="E416" t="s">
        <v>102</v>
      </c>
      <c r="F416" s="1">
        <v>2120</v>
      </c>
      <c r="G416" t="s">
        <v>937</v>
      </c>
      <c r="I416" t="s">
        <v>103</v>
      </c>
      <c r="J416" t="s">
        <v>145</v>
      </c>
      <c r="K416" t="s">
        <v>160</v>
      </c>
      <c r="L416" t="s">
        <v>161</v>
      </c>
      <c r="M416" t="s">
        <v>40</v>
      </c>
      <c r="N416" t="s">
        <v>310</v>
      </c>
      <c r="O416" t="s">
        <v>938</v>
      </c>
      <c r="P416" t="s">
        <v>939</v>
      </c>
      <c r="Q416" t="s">
        <v>940</v>
      </c>
      <c r="R416" t="s">
        <v>941</v>
      </c>
      <c r="S416" t="s">
        <v>490</v>
      </c>
      <c r="T416" s="1">
        <v>15</v>
      </c>
      <c r="W416" t="s">
        <v>136</v>
      </c>
      <c r="AC416" t="s">
        <v>181</v>
      </c>
      <c r="AD416" t="s">
        <v>181</v>
      </c>
      <c r="AG416" s="5" t="str">
        <f>IFERROR(IF(VLOOKUP($B416,DPORT_BD!$A$1:$I$296,2,FALSE)=0,"",VLOOKUP($B416,DPORT_BD!$A$1:$I$296,2,FALSE)),"")</f>
        <v>PRC00001990</v>
      </c>
      <c r="AH416" s="5" t="str">
        <f>IFERROR(IF(VLOOKUP($B416,DPORT_BD!$A$1:$I$296,3,FALSE)=0,"",VLOOKUP($B416,DPORT_BD!$A$1:$I$296,3,FALSE)),"")</f>
        <v>Barrido</v>
      </c>
      <c r="AI416" s="5" t="str">
        <f>IFERROR(IF(VLOOKUP($B416,DPORT_BD!$A$1:$I$296,4,FALSE)=0,"",VLOOKUP($B416,DPORT_BD!$A$1:$I$296,4,FALSE)),"")</f>
        <v/>
      </c>
      <c r="AJ416" s="5" t="str">
        <f>IFERROR(IF(VLOOKUP($B416,DPORT_BD!$A$1:$I$296,5,FALSE)=0,"",VLOOKUP($B416,DPORT_BD!$A$1:$I$296,5,FALSE)),"")</f>
        <v>CAJA</v>
      </c>
      <c r="AK416" s="5" t="str">
        <f>IFERROR(IF(VLOOKUP($B416,DPORT_BD!$A$1:$I$296,6,FALSE)=0,"",VLOOKUP($B416,DPORT_BD!$A$1:$I$296,6,FALSE)),"")</f>
        <v/>
      </c>
      <c r="AL416" s="5" t="str">
        <f>IFERROR(IF(VLOOKUP($B416,DPORT_BD!$A$1:$I$296,7,FALSE)=0,"",VLOOKUP($B416,DPORT_BD!$A$1:$I$296,7,FALSE)),"")</f>
        <v/>
      </c>
      <c r="AM416" s="5" t="str">
        <f>IFERROR(IF(VLOOKUP($B416,DPORT_BD!$A$1:$I$296,8,FALSE)=0,"",VLOOKUP($B416,DPORT_BD!$A$1:$I$296,8,FALSE)),"")</f>
        <v/>
      </c>
      <c r="AN416" s="5" t="str">
        <f>IFERROR(IF(VLOOKUP($B416,DPORT_BD!$A$1:$I$296,9,FALSE)=0,"",VLOOKUP($B416,DPORT_BD!$A$1:$I$296,9,FALSE)),"")</f>
        <v/>
      </c>
    </row>
    <row r="417" spans="1:40">
      <c r="A417" t="s">
        <v>32</v>
      </c>
      <c r="B417" t="s">
        <v>942</v>
      </c>
      <c r="C417" t="s">
        <v>101</v>
      </c>
      <c r="D417" t="s">
        <v>45</v>
      </c>
      <c r="E417" t="s">
        <v>102</v>
      </c>
      <c r="F417" s="1">
        <v>2200</v>
      </c>
      <c r="I417" t="s">
        <v>59</v>
      </c>
      <c r="J417" t="s">
        <v>215</v>
      </c>
      <c r="K417" t="s">
        <v>160</v>
      </c>
      <c r="L417" t="s">
        <v>161</v>
      </c>
      <c r="M417" t="s">
        <v>40</v>
      </c>
      <c r="Q417" t="s">
        <v>943</v>
      </c>
      <c r="R417" t="s">
        <v>233</v>
      </c>
      <c r="S417" t="s">
        <v>307</v>
      </c>
      <c r="T417" s="1">
        <v>4</v>
      </c>
      <c r="AG417" s="5" t="str">
        <f>IFERROR(IF(VLOOKUP($B417,DPORT_BD!$A$1:$I$296,2,FALSE)=0,"",VLOOKUP($B417,DPORT_BD!$A$1:$I$296,2,FALSE)),"")</f>
        <v/>
      </c>
      <c r="AH417" s="5" t="str">
        <f>IFERROR(IF(VLOOKUP($B417,DPORT_BD!$A$1:$I$296,3,FALSE)=0,"",VLOOKUP($B417,DPORT_BD!$A$1:$I$296,3,FALSE)),"")</f>
        <v/>
      </c>
      <c r="AI417" s="5" t="str">
        <f>IFERROR(IF(VLOOKUP($B417,DPORT_BD!$A$1:$I$296,4,FALSE)=0,"",VLOOKUP($B417,DPORT_BD!$A$1:$I$296,4,FALSE)),"")</f>
        <v/>
      </c>
      <c r="AJ417" s="5" t="str">
        <f>IFERROR(IF(VLOOKUP($B417,DPORT_BD!$A$1:$I$296,5,FALSE)=0,"",VLOOKUP($B417,DPORT_BD!$A$1:$I$296,5,FALSE)),"")</f>
        <v/>
      </c>
      <c r="AK417" s="5" t="str">
        <f>IFERROR(IF(VLOOKUP($B417,DPORT_BD!$A$1:$I$296,6,FALSE)=0,"",VLOOKUP($B417,DPORT_BD!$A$1:$I$296,6,FALSE)),"")</f>
        <v/>
      </c>
      <c r="AL417" s="5" t="str">
        <f>IFERROR(IF(VLOOKUP($B417,DPORT_BD!$A$1:$I$296,7,FALSE)=0,"",VLOOKUP($B417,DPORT_BD!$A$1:$I$296,7,FALSE)),"")</f>
        <v/>
      </c>
      <c r="AM417" s="5" t="str">
        <f>IFERROR(IF(VLOOKUP($B417,DPORT_BD!$A$1:$I$296,8,FALSE)=0,"",VLOOKUP($B417,DPORT_BD!$A$1:$I$296,8,FALSE)),"")</f>
        <v/>
      </c>
      <c r="AN417" s="5" t="str">
        <f>IFERROR(IF(VLOOKUP($B417,DPORT_BD!$A$1:$I$296,9,FALSE)=0,"",VLOOKUP($B417,DPORT_BD!$A$1:$I$296,9,FALSE)),"")</f>
        <v/>
      </c>
    </row>
    <row r="418" spans="1:40">
      <c r="A418" t="s">
        <v>32</v>
      </c>
      <c r="B418" t="s">
        <v>944</v>
      </c>
      <c r="C418" t="s">
        <v>101</v>
      </c>
      <c r="D418" t="s">
        <v>250</v>
      </c>
      <c r="E418" t="s">
        <v>251</v>
      </c>
      <c r="F418" s="1">
        <v>1900</v>
      </c>
      <c r="I418" t="s">
        <v>551</v>
      </c>
      <c r="K418" t="s">
        <v>206</v>
      </c>
      <c r="L418" t="s">
        <v>207</v>
      </c>
      <c r="M418" t="s">
        <v>40</v>
      </c>
      <c r="S418" t="s">
        <v>307</v>
      </c>
      <c r="T418" s="1">
        <v>4</v>
      </c>
      <c r="AG418" s="5" t="str">
        <f>IFERROR(IF(VLOOKUP($B418,DPORT_BD!$A$1:$I$296,2,FALSE)=0,"",VLOOKUP($B418,DPORT_BD!$A$1:$I$296,2,FALSE)),"")</f>
        <v/>
      </c>
      <c r="AH418" s="5" t="str">
        <f>IFERROR(IF(VLOOKUP($B418,DPORT_BD!$A$1:$I$296,3,FALSE)=0,"",VLOOKUP($B418,DPORT_BD!$A$1:$I$296,3,FALSE)),"")</f>
        <v/>
      </c>
      <c r="AI418" s="5" t="str">
        <f>IFERROR(IF(VLOOKUP($B418,DPORT_BD!$A$1:$I$296,4,FALSE)=0,"",VLOOKUP($B418,DPORT_BD!$A$1:$I$296,4,FALSE)),"")</f>
        <v/>
      </c>
      <c r="AJ418" s="5" t="str">
        <f>IFERROR(IF(VLOOKUP($B418,DPORT_BD!$A$1:$I$296,5,FALSE)=0,"",VLOOKUP($B418,DPORT_BD!$A$1:$I$296,5,FALSE)),"")</f>
        <v/>
      </c>
      <c r="AK418" s="5" t="str">
        <f>IFERROR(IF(VLOOKUP($B418,DPORT_BD!$A$1:$I$296,6,FALSE)=0,"",VLOOKUP($B418,DPORT_BD!$A$1:$I$296,6,FALSE)),"")</f>
        <v/>
      </c>
      <c r="AL418" s="5" t="str">
        <f>IFERROR(IF(VLOOKUP($B418,DPORT_BD!$A$1:$I$296,7,FALSE)=0,"",VLOOKUP($B418,DPORT_BD!$A$1:$I$296,7,FALSE)),"")</f>
        <v/>
      </c>
      <c r="AM418" s="5" t="str">
        <f>IFERROR(IF(VLOOKUP($B418,DPORT_BD!$A$1:$I$296,8,FALSE)=0,"",VLOOKUP($B418,DPORT_BD!$A$1:$I$296,8,FALSE)),"")</f>
        <v/>
      </c>
      <c r="AN418" s="5" t="str">
        <f>IFERROR(IF(VLOOKUP($B418,DPORT_BD!$A$1:$I$296,9,FALSE)=0,"",VLOOKUP($B418,DPORT_BD!$A$1:$I$296,9,FALSE)),"")</f>
        <v/>
      </c>
    </row>
    <row r="419" spans="1:40">
      <c r="A419" t="s">
        <v>32</v>
      </c>
      <c r="B419" t="s">
        <v>945</v>
      </c>
      <c r="C419" t="s">
        <v>34</v>
      </c>
      <c r="D419" t="s">
        <v>52</v>
      </c>
      <c r="E419" t="s">
        <v>53</v>
      </c>
      <c r="F419" s="1">
        <v>3850</v>
      </c>
      <c r="I419" t="s">
        <v>59</v>
      </c>
      <c r="J419" t="s">
        <v>82</v>
      </c>
      <c r="K419" t="s">
        <v>133</v>
      </c>
      <c r="L419" t="s">
        <v>134</v>
      </c>
      <c r="M419" t="s">
        <v>40</v>
      </c>
      <c r="Q419" t="s">
        <v>946</v>
      </c>
      <c r="R419" t="s">
        <v>93</v>
      </c>
      <c r="S419" t="s">
        <v>537</v>
      </c>
      <c r="T419" s="1">
        <v>5</v>
      </c>
      <c r="AG419" s="5" t="str">
        <f>IFERROR(IF(VLOOKUP($B419,DPORT_BD!$A$1:$I$296,2,FALSE)=0,"",VLOOKUP($B419,DPORT_BD!$A$1:$I$296,2,FALSE)),"")</f>
        <v/>
      </c>
      <c r="AH419" s="5" t="str">
        <f>IFERROR(IF(VLOOKUP($B419,DPORT_BD!$A$1:$I$296,3,FALSE)=0,"",VLOOKUP($B419,DPORT_BD!$A$1:$I$296,3,FALSE)),"")</f>
        <v/>
      </c>
      <c r="AI419" s="5" t="str">
        <f>IFERROR(IF(VLOOKUP($B419,DPORT_BD!$A$1:$I$296,4,FALSE)=0,"",VLOOKUP($B419,DPORT_BD!$A$1:$I$296,4,FALSE)),"")</f>
        <v/>
      </c>
      <c r="AJ419" s="5" t="str">
        <f>IFERROR(IF(VLOOKUP($B419,DPORT_BD!$A$1:$I$296,5,FALSE)=0,"",VLOOKUP($B419,DPORT_BD!$A$1:$I$296,5,FALSE)),"")</f>
        <v/>
      </c>
      <c r="AK419" s="5" t="str">
        <f>IFERROR(IF(VLOOKUP($B419,DPORT_BD!$A$1:$I$296,6,FALSE)=0,"",VLOOKUP($B419,DPORT_BD!$A$1:$I$296,6,FALSE)),"")</f>
        <v/>
      </c>
      <c r="AL419" s="5" t="str">
        <f>IFERROR(IF(VLOOKUP($B419,DPORT_BD!$A$1:$I$296,7,FALSE)=0,"",VLOOKUP($B419,DPORT_BD!$A$1:$I$296,7,FALSE)),"")</f>
        <v/>
      </c>
      <c r="AM419" s="5" t="str">
        <f>IFERROR(IF(VLOOKUP($B419,DPORT_BD!$A$1:$I$296,8,FALSE)=0,"",VLOOKUP($B419,DPORT_BD!$A$1:$I$296,8,FALSE)),"")</f>
        <v/>
      </c>
      <c r="AN419" s="5" t="str">
        <f>IFERROR(IF(VLOOKUP($B419,DPORT_BD!$A$1:$I$296,9,FALSE)=0,"",VLOOKUP($B419,DPORT_BD!$A$1:$I$296,9,FALSE)),"")</f>
        <v/>
      </c>
    </row>
    <row r="420" spans="1:40">
      <c r="A420" t="s">
        <v>32</v>
      </c>
      <c r="B420" t="s">
        <v>947</v>
      </c>
      <c r="C420" t="s">
        <v>34</v>
      </c>
      <c r="D420" t="s">
        <v>52</v>
      </c>
      <c r="E420" t="s">
        <v>53</v>
      </c>
      <c r="F420" s="1">
        <v>3900</v>
      </c>
      <c r="G420" t="s">
        <v>363</v>
      </c>
      <c r="I420" t="s">
        <v>37</v>
      </c>
      <c r="J420" t="s">
        <v>82</v>
      </c>
      <c r="K420" t="s">
        <v>160</v>
      </c>
      <c r="L420" t="s">
        <v>161</v>
      </c>
      <c r="M420" t="s">
        <v>40</v>
      </c>
      <c r="S420" t="s">
        <v>529</v>
      </c>
      <c r="T420" s="1">
        <v>8</v>
      </c>
      <c r="AG420" s="5" t="str">
        <f>IFERROR(IF(VLOOKUP($B420,DPORT_BD!$A$1:$I$296,2,FALSE)=0,"",VLOOKUP($B420,DPORT_BD!$A$1:$I$296,2,FALSE)),"")</f>
        <v/>
      </c>
      <c r="AH420" s="5" t="str">
        <f>IFERROR(IF(VLOOKUP($B420,DPORT_BD!$A$1:$I$296,3,FALSE)=0,"",VLOOKUP($B420,DPORT_BD!$A$1:$I$296,3,FALSE)),"")</f>
        <v/>
      </c>
      <c r="AI420" s="5" t="str">
        <f>IFERROR(IF(VLOOKUP($B420,DPORT_BD!$A$1:$I$296,4,FALSE)=0,"",VLOOKUP($B420,DPORT_BD!$A$1:$I$296,4,FALSE)),"")</f>
        <v/>
      </c>
      <c r="AJ420" s="5" t="str">
        <f>IFERROR(IF(VLOOKUP($B420,DPORT_BD!$A$1:$I$296,5,FALSE)=0,"",VLOOKUP($B420,DPORT_BD!$A$1:$I$296,5,FALSE)),"")</f>
        <v/>
      </c>
      <c r="AK420" s="5" t="str">
        <f>IFERROR(IF(VLOOKUP($B420,DPORT_BD!$A$1:$I$296,6,FALSE)=0,"",VLOOKUP($B420,DPORT_BD!$A$1:$I$296,6,FALSE)),"")</f>
        <v/>
      </c>
      <c r="AL420" s="5" t="str">
        <f>IFERROR(IF(VLOOKUP($B420,DPORT_BD!$A$1:$I$296,7,FALSE)=0,"",VLOOKUP($B420,DPORT_BD!$A$1:$I$296,7,FALSE)),"")</f>
        <v/>
      </c>
      <c r="AM420" s="5" t="str">
        <f>IFERROR(IF(VLOOKUP($B420,DPORT_BD!$A$1:$I$296,8,FALSE)=0,"",VLOOKUP($B420,DPORT_BD!$A$1:$I$296,8,FALSE)),"")</f>
        <v/>
      </c>
      <c r="AN420" s="5" t="str">
        <f>IFERROR(IF(VLOOKUP($B420,DPORT_BD!$A$1:$I$296,9,FALSE)=0,"",VLOOKUP($B420,DPORT_BD!$A$1:$I$296,9,FALSE)),"")</f>
        <v/>
      </c>
    </row>
    <row r="421" spans="1:40">
      <c r="A421" t="s">
        <v>32</v>
      </c>
      <c r="B421" t="s">
        <v>948</v>
      </c>
      <c r="C421" t="s">
        <v>34</v>
      </c>
      <c r="D421" t="s">
        <v>52</v>
      </c>
      <c r="E421" t="s">
        <v>53</v>
      </c>
      <c r="F421" s="1">
        <v>3900</v>
      </c>
      <c r="I421" t="s">
        <v>37</v>
      </c>
      <c r="J421" t="s">
        <v>82</v>
      </c>
      <c r="K421" t="s">
        <v>133</v>
      </c>
      <c r="L421" t="s">
        <v>134</v>
      </c>
      <c r="M421" t="s">
        <v>40</v>
      </c>
      <c r="S421" t="s">
        <v>529</v>
      </c>
      <c r="T421" s="1">
        <v>8</v>
      </c>
      <c r="AG421" s="5" t="str">
        <f>IFERROR(IF(VLOOKUP($B421,DPORT_BD!$A$1:$I$296,2,FALSE)=0,"",VLOOKUP($B421,DPORT_BD!$A$1:$I$296,2,FALSE)),"")</f>
        <v/>
      </c>
      <c r="AH421" s="5" t="str">
        <f>IFERROR(IF(VLOOKUP($B421,DPORT_BD!$A$1:$I$296,3,FALSE)=0,"",VLOOKUP($B421,DPORT_BD!$A$1:$I$296,3,FALSE)),"")</f>
        <v/>
      </c>
      <c r="AI421" s="5" t="str">
        <f>IFERROR(IF(VLOOKUP($B421,DPORT_BD!$A$1:$I$296,4,FALSE)=0,"",VLOOKUP($B421,DPORT_BD!$A$1:$I$296,4,FALSE)),"")</f>
        <v/>
      </c>
      <c r="AJ421" s="5" t="str">
        <f>IFERROR(IF(VLOOKUP($B421,DPORT_BD!$A$1:$I$296,5,FALSE)=0,"",VLOOKUP($B421,DPORT_BD!$A$1:$I$296,5,FALSE)),"")</f>
        <v/>
      </c>
      <c r="AK421" s="5" t="str">
        <f>IFERROR(IF(VLOOKUP($B421,DPORT_BD!$A$1:$I$296,6,FALSE)=0,"",VLOOKUP($B421,DPORT_BD!$A$1:$I$296,6,FALSE)),"")</f>
        <v/>
      </c>
      <c r="AL421" s="5" t="str">
        <f>IFERROR(IF(VLOOKUP($B421,DPORT_BD!$A$1:$I$296,7,FALSE)=0,"",VLOOKUP($B421,DPORT_BD!$A$1:$I$296,7,FALSE)),"")</f>
        <v/>
      </c>
      <c r="AM421" s="5" t="str">
        <f>IFERROR(IF(VLOOKUP($B421,DPORT_BD!$A$1:$I$296,8,FALSE)=0,"",VLOOKUP($B421,DPORT_BD!$A$1:$I$296,8,FALSE)),"")</f>
        <v/>
      </c>
      <c r="AN421" s="5" t="str">
        <f>IFERROR(IF(VLOOKUP($B421,DPORT_BD!$A$1:$I$296,9,FALSE)=0,"",VLOOKUP($B421,DPORT_BD!$A$1:$I$296,9,FALSE)),"")</f>
        <v/>
      </c>
    </row>
    <row r="422" spans="1:40">
      <c r="A422" t="s">
        <v>32</v>
      </c>
      <c r="B422" t="s">
        <v>949</v>
      </c>
      <c r="C422" t="s">
        <v>34</v>
      </c>
      <c r="D422" t="s">
        <v>52</v>
      </c>
      <c r="E422" t="s">
        <v>53</v>
      </c>
      <c r="F422" s="1">
        <v>3850</v>
      </c>
      <c r="I422" t="s">
        <v>37</v>
      </c>
      <c r="J422" t="s">
        <v>169</v>
      </c>
      <c r="K422" t="s">
        <v>160</v>
      </c>
      <c r="L422" t="s">
        <v>161</v>
      </c>
      <c r="M422" t="s">
        <v>40</v>
      </c>
      <c r="S422" t="s">
        <v>529</v>
      </c>
      <c r="T422" s="1">
        <v>8</v>
      </c>
      <c r="AG422" s="5" t="str">
        <f>IFERROR(IF(VLOOKUP($B422,DPORT_BD!$A$1:$I$296,2,FALSE)=0,"",VLOOKUP($B422,DPORT_BD!$A$1:$I$296,2,FALSE)),"")</f>
        <v/>
      </c>
      <c r="AH422" s="5" t="str">
        <f>IFERROR(IF(VLOOKUP($B422,DPORT_BD!$A$1:$I$296,3,FALSE)=0,"",VLOOKUP($B422,DPORT_BD!$A$1:$I$296,3,FALSE)),"")</f>
        <v/>
      </c>
      <c r="AI422" s="5" t="str">
        <f>IFERROR(IF(VLOOKUP($B422,DPORT_BD!$A$1:$I$296,4,FALSE)=0,"",VLOOKUP($B422,DPORT_BD!$A$1:$I$296,4,FALSE)),"")</f>
        <v/>
      </c>
      <c r="AJ422" s="5" t="str">
        <f>IFERROR(IF(VLOOKUP($B422,DPORT_BD!$A$1:$I$296,5,FALSE)=0,"",VLOOKUP($B422,DPORT_BD!$A$1:$I$296,5,FALSE)),"")</f>
        <v/>
      </c>
      <c r="AK422" s="5" t="str">
        <f>IFERROR(IF(VLOOKUP($B422,DPORT_BD!$A$1:$I$296,6,FALSE)=0,"",VLOOKUP($B422,DPORT_BD!$A$1:$I$296,6,FALSE)),"")</f>
        <v/>
      </c>
      <c r="AL422" s="5" t="str">
        <f>IFERROR(IF(VLOOKUP($B422,DPORT_BD!$A$1:$I$296,7,FALSE)=0,"",VLOOKUP($B422,DPORT_BD!$A$1:$I$296,7,FALSE)),"")</f>
        <v/>
      </c>
      <c r="AM422" s="5" t="str">
        <f>IFERROR(IF(VLOOKUP($B422,DPORT_BD!$A$1:$I$296,8,FALSE)=0,"",VLOOKUP($B422,DPORT_BD!$A$1:$I$296,8,FALSE)),"")</f>
        <v/>
      </c>
      <c r="AN422" s="5" t="str">
        <f>IFERROR(IF(VLOOKUP($B422,DPORT_BD!$A$1:$I$296,9,FALSE)=0,"",VLOOKUP($B422,DPORT_BD!$A$1:$I$296,9,FALSE)),"")</f>
        <v/>
      </c>
    </row>
    <row r="423" spans="1:40">
      <c r="A423" t="s">
        <v>32</v>
      </c>
      <c r="B423" t="s">
        <v>950</v>
      </c>
      <c r="C423" t="s">
        <v>101</v>
      </c>
      <c r="D423" t="s">
        <v>45</v>
      </c>
      <c r="E423" t="s">
        <v>102</v>
      </c>
      <c r="F423" s="1">
        <v>2230</v>
      </c>
      <c r="I423" t="s">
        <v>54</v>
      </c>
      <c r="J423" t="s">
        <v>82</v>
      </c>
      <c r="K423" t="s">
        <v>83</v>
      </c>
      <c r="L423" t="s">
        <v>84</v>
      </c>
      <c r="M423" t="s">
        <v>40</v>
      </c>
      <c r="S423" t="s">
        <v>529</v>
      </c>
      <c r="T423" s="1">
        <v>8</v>
      </c>
      <c r="AG423" s="5" t="str">
        <f>IFERROR(IF(VLOOKUP($B423,DPORT_BD!$A$1:$I$296,2,FALSE)=0,"",VLOOKUP($B423,DPORT_BD!$A$1:$I$296,2,FALSE)),"")</f>
        <v/>
      </c>
      <c r="AH423" s="5" t="str">
        <f>IFERROR(IF(VLOOKUP($B423,DPORT_BD!$A$1:$I$296,3,FALSE)=0,"",VLOOKUP($B423,DPORT_BD!$A$1:$I$296,3,FALSE)),"")</f>
        <v/>
      </c>
      <c r="AI423" s="5" t="str">
        <f>IFERROR(IF(VLOOKUP($B423,DPORT_BD!$A$1:$I$296,4,FALSE)=0,"",VLOOKUP($B423,DPORT_BD!$A$1:$I$296,4,FALSE)),"")</f>
        <v/>
      </c>
      <c r="AJ423" s="5" t="str">
        <f>IFERROR(IF(VLOOKUP($B423,DPORT_BD!$A$1:$I$296,5,FALSE)=0,"",VLOOKUP($B423,DPORT_BD!$A$1:$I$296,5,FALSE)),"")</f>
        <v/>
      </c>
      <c r="AK423" s="5" t="str">
        <f>IFERROR(IF(VLOOKUP($B423,DPORT_BD!$A$1:$I$296,6,FALSE)=0,"",VLOOKUP($B423,DPORT_BD!$A$1:$I$296,6,FALSE)),"")</f>
        <v/>
      </c>
      <c r="AL423" s="5" t="str">
        <f>IFERROR(IF(VLOOKUP($B423,DPORT_BD!$A$1:$I$296,7,FALSE)=0,"",VLOOKUP($B423,DPORT_BD!$A$1:$I$296,7,FALSE)),"")</f>
        <v/>
      </c>
      <c r="AM423" s="5" t="str">
        <f>IFERROR(IF(VLOOKUP($B423,DPORT_BD!$A$1:$I$296,8,FALSE)=0,"",VLOOKUP($B423,DPORT_BD!$A$1:$I$296,8,FALSE)),"")</f>
        <v/>
      </c>
      <c r="AN423" s="5" t="str">
        <f>IFERROR(IF(VLOOKUP($B423,DPORT_BD!$A$1:$I$296,9,FALSE)=0,"",VLOOKUP($B423,DPORT_BD!$A$1:$I$296,9,FALSE)),"")</f>
        <v/>
      </c>
    </row>
    <row r="424" spans="1:40">
      <c r="A424" t="s">
        <v>32</v>
      </c>
      <c r="B424" t="s">
        <v>951</v>
      </c>
      <c r="C424" t="s">
        <v>34</v>
      </c>
      <c r="D424" t="s">
        <v>52</v>
      </c>
      <c r="E424" t="s">
        <v>53</v>
      </c>
      <c r="F424" s="1">
        <v>4200</v>
      </c>
      <c r="I424" t="s">
        <v>37</v>
      </c>
      <c r="J424" t="s">
        <v>169</v>
      </c>
      <c r="K424" t="s">
        <v>83</v>
      </c>
      <c r="L424" t="s">
        <v>84</v>
      </c>
      <c r="M424" t="s">
        <v>40</v>
      </c>
      <c r="S424" t="s">
        <v>529</v>
      </c>
      <c r="T424" s="1">
        <v>8</v>
      </c>
      <c r="AG424" s="5" t="str">
        <f>IFERROR(IF(VLOOKUP($B424,DPORT_BD!$A$1:$I$296,2,FALSE)=0,"",VLOOKUP($B424,DPORT_BD!$A$1:$I$296,2,FALSE)),"")</f>
        <v/>
      </c>
      <c r="AH424" s="5" t="str">
        <f>IFERROR(IF(VLOOKUP($B424,DPORT_BD!$A$1:$I$296,3,FALSE)=0,"",VLOOKUP($B424,DPORT_BD!$A$1:$I$296,3,FALSE)),"")</f>
        <v/>
      </c>
      <c r="AI424" s="5" t="str">
        <f>IFERROR(IF(VLOOKUP($B424,DPORT_BD!$A$1:$I$296,4,FALSE)=0,"",VLOOKUP($B424,DPORT_BD!$A$1:$I$296,4,FALSE)),"")</f>
        <v/>
      </c>
      <c r="AJ424" s="5" t="str">
        <f>IFERROR(IF(VLOOKUP($B424,DPORT_BD!$A$1:$I$296,5,FALSE)=0,"",VLOOKUP($B424,DPORT_BD!$A$1:$I$296,5,FALSE)),"")</f>
        <v/>
      </c>
      <c r="AK424" s="5" t="str">
        <f>IFERROR(IF(VLOOKUP($B424,DPORT_BD!$A$1:$I$296,6,FALSE)=0,"",VLOOKUP($B424,DPORT_BD!$A$1:$I$296,6,FALSE)),"")</f>
        <v/>
      </c>
      <c r="AL424" s="5" t="str">
        <f>IFERROR(IF(VLOOKUP($B424,DPORT_BD!$A$1:$I$296,7,FALSE)=0,"",VLOOKUP($B424,DPORT_BD!$A$1:$I$296,7,FALSE)),"")</f>
        <v/>
      </c>
      <c r="AM424" s="5" t="str">
        <f>IFERROR(IF(VLOOKUP($B424,DPORT_BD!$A$1:$I$296,8,FALSE)=0,"",VLOOKUP($B424,DPORT_BD!$A$1:$I$296,8,FALSE)),"")</f>
        <v/>
      </c>
      <c r="AN424" s="5" t="str">
        <f>IFERROR(IF(VLOOKUP($B424,DPORT_BD!$A$1:$I$296,9,FALSE)=0,"",VLOOKUP($B424,DPORT_BD!$A$1:$I$296,9,FALSE)),"")</f>
        <v/>
      </c>
    </row>
    <row r="425" spans="1:40">
      <c r="A425" t="s">
        <v>32</v>
      </c>
      <c r="B425" t="s">
        <v>952</v>
      </c>
      <c r="C425" t="s">
        <v>34</v>
      </c>
      <c r="D425" t="s">
        <v>52</v>
      </c>
      <c r="E425" t="s">
        <v>53</v>
      </c>
      <c r="F425" s="1">
        <v>3840</v>
      </c>
      <c r="I425" t="s">
        <v>37</v>
      </c>
      <c r="J425" t="s">
        <v>82</v>
      </c>
      <c r="K425" t="s">
        <v>160</v>
      </c>
      <c r="L425" t="s">
        <v>161</v>
      </c>
      <c r="M425" t="s">
        <v>40</v>
      </c>
      <c r="S425" t="s">
        <v>529</v>
      </c>
      <c r="T425" s="1">
        <v>8</v>
      </c>
      <c r="AG425" s="5" t="str">
        <f>IFERROR(IF(VLOOKUP($B425,DPORT_BD!$A$1:$I$296,2,FALSE)=0,"",VLOOKUP($B425,DPORT_BD!$A$1:$I$296,2,FALSE)),"")</f>
        <v/>
      </c>
      <c r="AH425" s="5" t="str">
        <f>IFERROR(IF(VLOOKUP($B425,DPORT_BD!$A$1:$I$296,3,FALSE)=0,"",VLOOKUP($B425,DPORT_BD!$A$1:$I$296,3,FALSE)),"")</f>
        <v/>
      </c>
      <c r="AI425" s="5" t="str">
        <f>IFERROR(IF(VLOOKUP($B425,DPORT_BD!$A$1:$I$296,4,FALSE)=0,"",VLOOKUP($B425,DPORT_BD!$A$1:$I$296,4,FALSE)),"")</f>
        <v/>
      </c>
      <c r="AJ425" s="5" t="str">
        <f>IFERROR(IF(VLOOKUP($B425,DPORT_BD!$A$1:$I$296,5,FALSE)=0,"",VLOOKUP($B425,DPORT_BD!$A$1:$I$296,5,FALSE)),"")</f>
        <v/>
      </c>
      <c r="AK425" s="5" t="str">
        <f>IFERROR(IF(VLOOKUP($B425,DPORT_BD!$A$1:$I$296,6,FALSE)=0,"",VLOOKUP($B425,DPORT_BD!$A$1:$I$296,6,FALSE)),"")</f>
        <v/>
      </c>
      <c r="AL425" s="5" t="str">
        <f>IFERROR(IF(VLOOKUP($B425,DPORT_BD!$A$1:$I$296,7,FALSE)=0,"",VLOOKUP($B425,DPORT_BD!$A$1:$I$296,7,FALSE)),"")</f>
        <v/>
      </c>
      <c r="AM425" s="5" t="str">
        <f>IFERROR(IF(VLOOKUP($B425,DPORT_BD!$A$1:$I$296,8,FALSE)=0,"",VLOOKUP($B425,DPORT_BD!$A$1:$I$296,8,FALSE)),"")</f>
        <v/>
      </c>
      <c r="AN425" s="5" t="str">
        <f>IFERROR(IF(VLOOKUP($B425,DPORT_BD!$A$1:$I$296,9,FALSE)=0,"",VLOOKUP($B425,DPORT_BD!$A$1:$I$296,9,FALSE)),"")</f>
        <v/>
      </c>
    </row>
    <row r="426" spans="1:40">
      <c r="A426" t="s">
        <v>32</v>
      </c>
      <c r="B426" t="s">
        <v>953</v>
      </c>
      <c r="C426" t="s">
        <v>34</v>
      </c>
      <c r="D426" t="s">
        <v>52</v>
      </c>
      <c r="E426" t="s">
        <v>53</v>
      </c>
      <c r="F426" s="1">
        <v>3700</v>
      </c>
      <c r="I426" t="s">
        <v>37</v>
      </c>
      <c r="K426" t="s">
        <v>38</v>
      </c>
      <c r="L426" t="s">
        <v>39</v>
      </c>
      <c r="M426" t="s">
        <v>40</v>
      </c>
      <c r="S426" t="s">
        <v>43</v>
      </c>
      <c r="T426" s="1">
        <v>1</v>
      </c>
      <c r="W426" t="s">
        <v>259</v>
      </c>
      <c r="AG426" s="5" t="str">
        <f>IFERROR(IF(VLOOKUP($B426,DPORT_BD!$A$1:$I$296,2,FALSE)=0,"",VLOOKUP($B426,DPORT_BD!$A$1:$I$296,2,FALSE)),"")</f>
        <v/>
      </c>
      <c r="AH426" s="5" t="str">
        <f>IFERROR(IF(VLOOKUP($B426,DPORT_BD!$A$1:$I$296,3,FALSE)=0,"",VLOOKUP($B426,DPORT_BD!$A$1:$I$296,3,FALSE)),"")</f>
        <v/>
      </c>
      <c r="AI426" s="5" t="str">
        <f>IFERROR(IF(VLOOKUP($B426,DPORT_BD!$A$1:$I$296,4,FALSE)=0,"",VLOOKUP($B426,DPORT_BD!$A$1:$I$296,4,FALSE)),"")</f>
        <v/>
      </c>
      <c r="AJ426" s="5" t="str">
        <f>IFERROR(IF(VLOOKUP($B426,DPORT_BD!$A$1:$I$296,5,FALSE)=0,"",VLOOKUP($B426,DPORT_BD!$A$1:$I$296,5,FALSE)),"")</f>
        <v/>
      </c>
      <c r="AK426" s="5" t="str">
        <f>IFERROR(IF(VLOOKUP($B426,DPORT_BD!$A$1:$I$296,6,FALSE)=0,"",VLOOKUP($B426,DPORT_BD!$A$1:$I$296,6,FALSE)),"")</f>
        <v/>
      </c>
      <c r="AL426" s="5" t="str">
        <f>IFERROR(IF(VLOOKUP($B426,DPORT_BD!$A$1:$I$296,7,FALSE)=0,"",VLOOKUP($B426,DPORT_BD!$A$1:$I$296,7,FALSE)),"")</f>
        <v/>
      </c>
      <c r="AM426" s="5" t="str">
        <f>IFERROR(IF(VLOOKUP($B426,DPORT_BD!$A$1:$I$296,8,FALSE)=0,"",VLOOKUP($B426,DPORT_BD!$A$1:$I$296,8,FALSE)),"")</f>
        <v/>
      </c>
      <c r="AN426" s="5" t="str">
        <f>IFERROR(IF(VLOOKUP($B426,DPORT_BD!$A$1:$I$296,9,FALSE)=0,"",VLOOKUP($B426,DPORT_BD!$A$1:$I$296,9,FALSE)),"")</f>
        <v/>
      </c>
    </row>
    <row r="427" spans="1:40">
      <c r="A427" t="s">
        <v>32</v>
      </c>
      <c r="B427" t="s">
        <v>954</v>
      </c>
      <c r="C427" t="s">
        <v>34</v>
      </c>
      <c r="D427" t="s">
        <v>52</v>
      </c>
      <c r="E427" t="s">
        <v>53</v>
      </c>
      <c r="F427" s="1">
        <v>3850</v>
      </c>
      <c r="I427" t="s">
        <v>59</v>
      </c>
      <c r="K427" t="s">
        <v>38</v>
      </c>
      <c r="L427" t="s">
        <v>39</v>
      </c>
      <c r="M427" t="s">
        <v>40</v>
      </c>
      <c r="Q427" t="s">
        <v>955</v>
      </c>
      <c r="R427" t="s">
        <v>268</v>
      </c>
      <c r="S427" t="s">
        <v>49</v>
      </c>
      <c r="T427" s="1">
        <v>0</v>
      </c>
      <c r="AG427" s="5" t="str">
        <f>IFERROR(IF(VLOOKUP($B427,DPORT_BD!$A$1:$I$296,2,FALSE)=0,"",VLOOKUP($B427,DPORT_BD!$A$1:$I$296,2,FALSE)),"")</f>
        <v/>
      </c>
      <c r="AH427" s="5" t="str">
        <f>IFERROR(IF(VLOOKUP($B427,DPORT_BD!$A$1:$I$296,3,FALSE)=0,"",VLOOKUP($B427,DPORT_BD!$A$1:$I$296,3,FALSE)),"")</f>
        <v/>
      </c>
      <c r="AI427" s="5" t="str">
        <f>IFERROR(IF(VLOOKUP($B427,DPORT_BD!$A$1:$I$296,4,FALSE)=0,"",VLOOKUP($B427,DPORT_BD!$A$1:$I$296,4,FALSE)),"")</f>
        <v/>
      </c>
      <c r="AJ427" s="5" t="str">
        <f>IFERROR(IF(VLOOKUP($B427,DPORT_BD!$A$1:$I$296,5,FALSE)=0,"",VLOOKUP($B427,DPORT_BD!$A$1:$I$296,5,FALSE)),"")</f>
        <v/>
      </c>
      <c r="AK427" s="5" t="str">
        <f>IFERROR(IF(VLOOKUP($B427,DPORT_BD!$A$1:$I$296,6,FALSE)=0,"",VLOOKUP($B427,DPORT_BD!$A$1:$I$296,6,FALSE)),"")</f>
        <v/>
      </c>
      <c r="AL427" s="5" t="str">
        <f>IFERROR(IF(VLOOKUP($B427,DPORT_BD!$A$1:$I$296,7,FALSE)=0,"",VLOOKUP($B427,DPORT_BD!$A$1:$I$296,7,FALSE)),"")</f>
        <v/>
      </c>
      <c r="AM427" s="5" t="str">
        <f>IFERROR(IF(VLOOKUP($B427,DPORT_BD!$A$1:$I$296,8,FALSE)=0,"",VLOOKUP($B427,DPORT_BD!$A$1:$I$296,8,FALSE)),"")</f>
        <v/>
      </c>
      <c r="AN427" s="5" t="str">
        <f>IFERROR(IF(VLOOKUP($B427,DPORT_BD!$A$1:$I$296,9,FALSE)=0,"",VLOOKUP($B427,DPORT_BD!$A$1:$I$296,9,FALSE)),"")</f>
        <v/>
      </c>
    </row>
    <row r="428" spans="1:40">
      <c r="A428" t="s">
        <v>32</v>
      </c>
      <c r="B428" t="s">
        <v>956</v>
      </c>
      <c r="C428" t="s">
        <v>101</v>
      </c>
      <c r="D428" t="s">
        <v>250</v>
      </c>
      <c r="E428" t="s">
        <v>251</v>
      </c>
      <c r="F428" s="1">
        <v>1900</v>
      </c>
      <c r="G428" t="s">
        <v>584</v>
      </c>
      <c r="H428" t="s">
        <v>957</v>
      </c>
      <c r="I428" t="s">
        <v>958</v>
      </c>
      <c r="K428" t="s">
        <v>356</v>
      </c>
      <c r="L428" t="s">
        <v>357</v>
      </c>
      <c r="M428" t="s">
        <v>40</v>
      </c>
      <c r="S428" t="s">
        <v>632</v>
      </c>
      <c r="T428" s="1">
        <v>41</v>
      </c>
      <c r="AG428" s="5" t="str">
        <f>IFERROR(IF(VLOOKUP($B428,DPORT_BD!$A$1:$I$296,2,FALSE)=0,"",VLOOKUP($B428,DPORT_BD!$A$1:$I$296,2,FALSE)),"")</f>
        <v/>
      </c>
      <c r="AH428" s="5" t="str">
        <f>IFERROR(IF(VLOOKUP($B428,DPORT_BD!$A$1:$I$296,3,FALSE)=0,"",VLOOKUP($B428,DPORT_BD!$A$1:$I$296,3,FALSE)),"")</f>
        <v/>
      </c>
      <c r="AI428" s="5" t="str">
        <f>IFERROR(IF(VLOOKUP($B428,DPORT_BD!$A$1:$I$296,4,FALSE)=0,"",VLOOKUP($B428,DPORT_BD!$A$1:$I$296,4,FALSE)),"")</f>
        <v/>
      </c>
      <c r="AJ428" s="5" t="str">
        <f>IFERROR(IF(VLOOKUP($B428,DPORT_BD!$A$1:$I$296,5,FALSE)=0,"",VLOOKUP($B428,DPORT_BD!$A$1:$I$296,5,FALSE)),"")</f>
        <v/>
      </c>
      <c r="AK428" s="5" t="str">
        <f>IFERROR(IF(VLOOKUP($B428,DPORT_BD!$A$1:$I$296,6,FALSE)=0,"",VLOOKUP($B428,DPORT_BD!$A$1:$I$296,6,FALSE)),"")</f>
        <v/>
      </c>
      <c r="AL428" s="5" t="str">
        <f>IFERROR(IF(VLOOKUP($B428,DPORT_BD!$A$1:$I$296,7,FALSE)=0,"",VLOOKUP($B428,DPORT_BD!$A$1:$I$296,7,FALSE)),"")</f>
        <v/>
      </c>
      <c r="AM428" s="5" t="str">
        <f>IFERROR(IF(VLOOKUP($B428,DPORT_BD!$A$1:$I$296,8,FALSE)=0,"",VLOOKUP($B428,DPORT_BD!$A$1:$I$296,8,FALSE)),"")</f>
        <v/>
      </c>
      <c r="AN428" s="5" t="str">
        <f>IFERROR(IF(VLOOKUP($B428,DPORT_BD!$A$1:$I$296,9,FALSE)=0,"",VLOOKUP($B428,DPORT_BD!$A$1:$I$296,9,FALSE)),"")</f>
        <v/>
      </c>
    </row>
    <row r="429" spans="1:40">
      <c r="A429" t="s">
        <v>32</v>
      </c>
      <c r="B429" t="s">
        <v>959</v>
      </c>
      <c r="C429" t="s">
        <v>101</v>
      </c>
      <c r="D429" t="s">
        <v>250</v>
      </c>
      <c r="E429" t="s">
        <v>251</v>
      </c>
      <c r="F429" s="1">
        <v>1900</v>
      </c>
      <c r="I429" t="s">
        <v>252</v>
      </c>
      <c r="K429" t="s">
        <v>206</v>
      </c>
      <c r="L429" t="s">
        <v>207</v>
      </c>
      <c r="M429" t="s">
        <v>40</v>
      </c>
      <c r="S429" t="s">
        <v>490</v>
      </c>
      <c r="T429" s="1">
        <v>15</v>
      </c>
      <c r="AG429" s="5" t="str">
        <f>IFERROR(IF(VLOOKUP($B429,DPORT_BD!$A$1:$I$296,2,FALSE)=0,"",VLOOKUP($B429,DPORT_BD!$A$1:$I$296,2,FALSE)),"")</f>
        <v/>
      </c>
      <c r="AH429" s="5" t="str">
        <f>IFERROR(IF(VLOOKUP($B429,DPORT_BD!$A$1:$I$296,3,FALSE)=0,"",VLOOKUP($B429,DPORT_BD!$A$1:$I$296,3,FALSE)),"")</f>
        <v/>
      </c>
      <c r="AI429" s="5" t="str">
        <f>IFERROR(IF(VLOOKUP($B429,DPORT_BD!$A$1:$I$296,4,FALSE)=0,"",VLOOKUP($B429,DPORT_BD!$A$1:$I$296,4,FALSE)),"")</f>
        <v/>
      </c>
      <c r="AJ429" s="5" t="str">
        <f>IFERROR(IF(VLOOKUP($B429,DPORT_BD!$A$1:$I$296,5,FALSE)=0,"",VLOOKUP($B429,DPORT_BD!$A$1:$I$296,5,FALSE)),"")</f>
        <v/>
      </c>
      <c r="AK429" s="5" t="str">
        <f>IFERROR(IF(VLOOKUP($B429,DPORT_BD!$A$1:$I$296,6,FALSE)=0,"",VLOOKUP($B429,DPORT_BD!$A$1:$I$296,6,FALSE)),"")</f>
        <v/>
      </c>
      <c r="AL429" s="5" t="str">
        <f>IFERROR(IF(VLOOKUP($B429,DPORT_BD!$A$1:$I$296,7,FALSE)=0,"",VLOOKUP($B429,DPORT_BD!$A$1:$I$296,7,FALSE)),"")</f>
        <v/>
      </c>
      <c r="AM429" s="5" t="str">
        <f>IFERROR(IF(VLOOKUP($B429,DPORT_BD!$A$1:$I$296,8,FALSE)=0,"",VLOOKUP($B429,DPORT_BD!$A$1:$I$296,8,FALSE)),"")</f>
        <v/>
      </c>
      <c r="AN429" s="5" t="str">
        <f>IFERROR(IF(VLOOKUP($B429,DPORT_BD!$A$1:$I$296,9,FALSE)=0,"",VLOOKUP($B429,DPORT_BD!$A$1:$I$296,9,FALSE)),"")</f>
        <v/>
      </c>
    </row>
    <row r="430" spans="1:40">
      <c r="A430" t="s">
        <v>32</v>
      </c>
      <c r="B430" t="s">
        <v>960</v>
      </c>
      <c r="C430" t="s">
        <v>101</v>
      </c>
      <c r="D430" t="s">
        <v>45</v>
      </c>
      <c r="E430" t="s">
        <v>102</v>
      </c>
      <c r="F430" s="1">
        <v>2200</v>
      </c>
      <c r="I430" t="s">
        <v>54</v>
      </c>
      <c r="K430" t="s">
        <v>38</v>
      </c>
      <c r="L430" t="s">
        <v>39</v>
      </c>
      <c r="M430" t="s">
        <v>40</v>
      </c>
      <c r="Q430" t="s">
        <v>961</v>
      </c>
      <c r="R430" t="s">
        <v>769</v>
      </c>
      <c r="S430" t="s">
        <v>49</v>
      </c>
      <c r="T430" s="1">
        <v>0</v>
      </c>
      <c r="W430" t="s">
        <v>962</v>
      </c>
      <c r="AG430" s="5" t="str">
        <f>IFERROR(IF(VLOOKUP($B430,DPORT_BD!$A$1:$I$296,2,FALSE)=0,"",VLOOKUP($B430,DPORT_BD!$A$1:$I$296,2,FALSE)),"")</f>
        <v/>
      </c>
      <c r="AH430" s="5" t="str">
        <f>IFERROR(IF(VLOOKUP($B430,DPORT_BD!$A$1:$I$296,3,FALSE)=0,"",VLOOKUP($B430,DPORT_BD!$A$1:$I$296,3,FALSE)),"")</f>
        <v/>
      </c>
      <c r="AI430" s="5" t="str">
        <f>IFERROR(IF(VLOOKUP($B430,DPORT_BD!$A$1:$I$296,4,FALSE)=0,"",VLOOKUP($B430,DPORT_BD!$A$1:$I$296,4,FALSE)),"")</f>
        <v/>
      </c>
      <c r="AJ430" s="5" t="str">
        <f>IFERROR(IF(VLOOKUP($B430,DPORT_BD!$A$1:$I$296,5,FALSE)=0,"",VLOOKUP($B430,DPORT_BD!$A$1:$I$296,5,FALSE)),"")</f>
        <v/>
      </c>
      <c r="AK430" s="5" t="str">
        <f>IFERROR(IF(VLOOKUP($B430,DPORT_BD!$A$1:$I$296,6,FALSE)=0,"",VLOOKUP($B430,DPORT_BD!$A$1:$I$296,6,FALSE)),"")</f>
        <v/>
      </c>
      <c r="AL430" s="5" t="str">
        <f>IFERROR(IF(VLOOKUP($B430,DPORT_BD!$A$1:$I$296,7,FALSE)=0,"",VLOOKUP($B430,DPORT_BD!$A$1:$I$296,7,FALSE)),"")</f>
        <v/>
      </c>
      <c r="AM430" s="5" t="str">
        <f>IFERROR(IF(VLOOKUP($B430,DPORT_BD!$A$1:$I$296,8,FALSE)=0,"",VLOOKUP($B430,DPORT_BD!$A$1:$I$296,8,FALSE)),"")</f>
        <v/>
      </c>
      <c r="AN430" s="5" t="str">
        <f>IFERROR(IF(VLOOKUP($B430,DPORT_BD!$A$1:$I$296,9,FALSE)=0,"",VLOOKUP($B430,DPORT_BD!$A$1:$I$296,9,FALSE)),"")</f>
        <v/>
      </c>
    </row>
    <row r="431" spans="1:40">
      <c r="A431" t="s">
        <v>32</v>
      </c>
      <c r="B431" t="s">
        <v>963</v>
      </c>
      <c r="C431" t="s">
        <v>34</v>
      </c>
      <c r="D431" t="s">
        <v>45</v>
      </c>
      <c r="E431" t="s">
        <v>46</v>
      </c>
      <c r="F431" s="1">
        <v>3800</v>
      </c>
      <c r="I431" t="s">
        <v>37</v>
      </c>
      <c r="J431" t="s">
        <v>82</v>
      </c>
      <c r="K431" t="s">
        <v>160</v>
      </c>
      <c r="L431" t="s">
        <v>161</v>
      </c>
      <c r="M431" t="s">
        <v>40</v>
      </c>
      <c r="N431" t="s">
        <v>291</v>
      </c>
      <c r="O431" t="s">
        <v>292</v>
      </c>
      <c r="P431" t="s">
        <v>293</v>
      </c>
      <c r="Q431" t="s">
        <v>301</v>
      </c>
      <c r="R431" t="s">
        <v>302</v>
      </c>
      <c r="S431" t="s">
        <v>490</v>
      </c>
      <c r="T431" s="1">
        <v>15</v>
      </c>
      <c r="X431" t="s">
        <v>296</v>
      </c>
      <c r="AG431" s="5" t="str">
        <f>IFERROR(IF(VLOOKUP($B431,DPORT_BD!$A$1:$I$296,2,FALSE)=0,"",VLOOKUP($B431,DPORT_BD!$A$1:$I$296,2,FALSE)),"")</f>
        <v/>
      </c>
      <c r="AH431" s="5" t="str">
        <f>IFERROR(IF(VLOOKUP($B431,DPORT_BD!$A$1:$I$296,3,FALSE)=0,"",VLOOKUP($B431,DPORT_BD!$A$1:$I$296,3,FALSE)),"")</f>
        <v/>
      </c>
      <c r="AI431" s="5" t="str">
        <f>IFERROR(IF(VLOOKUP($B431,DPORT_BD!$A$1:$I$296,4,FALSE)=0,"",VLOOKUP($B431,DPORT_BD!$A$1:$I$296,4,FALSE)),"")</f>
        <v/>
      </c>
      <c r="AJ431" s="5" t="str">
        <f>IFERROR(IF(VLOOKUP($B431,DPORT_BD!$A$1:$I$296,5,FALSE)=0,"",VLOOKUP($B431,DPORT_BD!$A$1:$I$296,5,FALSE)),"")</f>
        <v/>
      </c>
      <c r="AK431" s="5" t="str">
        <f>IFERROR(IF(VLOOKUP($B431,DPORT_BD!$A$1:$I$296,6,FALSE)=0,"",VLOOKUP($B431,DPORT_BD!$A$1:$I$296,6,FALSE)),"")</f>
        <v/>
      </c>
      <c r="AL431" s="5" t="str">
        <f>IFERROR(IF(VLOOKUP($B431,DPORT_BD!$A$1:$I$296,7,FALSE)=0,"",VLOOKUP($B431,DPORT_BD!$A$1:$I$296,7,FALSE)),"")</f>
        <v/>
      </c>
      <c r="AM431" s="5" t="str">
        <f>IFERROR(IF(VLOOKUP($B431,DPORT_BD!$A$1:$I$296,8,FALSE)=0,"",VLOOKUP($B431,DPORT_BD!$A$1:$I$296,8,FALSE)),"")</f>
        <v/>
      </c>
      <c r="AN431" s="5" t="str">
        <f>IFERROR(IF(VLOOKUP($B431,DPORT_BD!$A$1:$I$296,9,FALSE)=0,"",VLOOKUP($B431,DPORT_BD!$A$1:$I$296,9,FALSE)),"")</f>
        <v/>
      </c>
    </row>
    <row r="432" spans="1:40">
      <c r="A432" t="s">
        <v>32</v>
      </c>
      <c r="B432" t="s">
        <v>964</v>
      </c>
      <c r="C432" t="s">
        <v>34</v>
      </c>
      <c r="D432" t="s">
        <v>45</v>
      </c>
      <c r="E432" t="s">
        <v>46</v>
      </c>
      <c r="F432" s="1">
        <v>3790</v>
      </c>
      <c r="I432" t="s">
        <v>37</v>
      </c>
      <c r="J432" t="s">
        <v>82</v>
      </c>
      <c r="K432" t="s">
        <v>197</v>
      </c>
      <c r="L432" t="s">
        <v>198</v>
      </c>
      <c r="M432" t="s">
        <v>40</v>
      </c>
      <c r="N432" t="s">
        <v>291</v>
      </c>
      <c r="O432" t="s">
        <v>292</v>
      </c>
      <c r="P432" t="s">
        <v>293</v>
      </c>
      <c r="Q432" t="s">
        <v>301</v>
      </c>
      <c r="R432" t="s">
        <v>302</v>
      </c>
      <c r="S432" t="s">
        <v>490</v>
      </c>
      <c r="T432" s="1">
        <v>15</v>
      </c>
      <c r="X432" t="s">
        <v>296</v>
      </c>
      <c r="AG432" s="5" t="str">
        <f>IFERROR(IF(VLOOKUP($B432,DPORT_BD!$A$1:$I$296,2,FALSE)=0,"",VLOOKUP($B432,DPORT_BD!$A$1:$I$296,2,FALSE)),"")</f>
        <v>PRC00002228</v>
      </c>
      <c r="AH432" s="5" t="str">
        <f>IFERROR(IF(VLOOKUP($B432,DPORT_BD!$A$1:$I$296,3,FALSE)=0,"",VLOOKUP($B432,DPORT_BD!$A$1:$I$296,3,FALSE)),"")</f>
        <v/>
      </c>
      <c r="AI432" s="5" t="str">
        <f>IFERROR(IF(VLOOKUP($B432,DPORT_BD!$A$1:$I$296,4,FALSE)=0,"",VLOOKUP($B432,DPORT_BD!$A$1:$I$296,4,FALSE)),"")</f>
        <v/>
      </c>
      <c r="AJ432" s="5" t="str">
        <f>IFERROR(IF(VLOOKUP($B432,DPORT_BD!$A$1:$I$296,5,FALSE)=0,"",VLOOKUP($B432,DPORT_BD!$A$1:$I$296,5,FALSE)),"")</f>
        <v>CAJA</v>
      </c>
      <c r="AK432" s="5" t="str">
        <f>IFERROR(IF(VLOOKUP($B432,DPORT_BD!$A$1:$I$296,6,FALSE)=0,"",VLOOKUP($B432,DPORT_BD!$A$1:$I$296,6,FALSE)),"")</f>
        <v/>
      </c>
      <c r="AL432" s="5" t="str">
        <f>IFERROR(IF(VLOOKUP($B432,DPORT_BD!$A$1:$I$296,7,FALSE)=0,"",VLOOKUP($B432,DPORT_BD!$A$1:$I$296,7,FALSE)),"")</f>
        <v/>
      </c>
      <c r="AM432" s="5" t="str">
        <f>IFERROR(IF(VLOOKUP($B432,DPORT_BD!$A$1:$I$296,8,FALSE)=0,"",VLOOKUP($B432,DPORT_BD!$A$1:$I$296,8,FALSE)),"")</f>
        <v/>
      </c>
      <c r="AN432" s="5" t="str">
        <f>IFERROR(IF(VLOOKUP($B432,DPORT_BD!$A$1:$I$296,9,FALSE)=0,"",VLOOKUP($B432,DPORT_BD!$A$1:$I$296,9,FALSE)),"")</f>
        <v/>
      </c>
    </row>
    <row r="433" spans="1:40">
      <c r="A433" t="s">
        <v>32</v>
      </c>
      <c r="B433" t="s">
        <v>965</v>
      </c>
      <c r="C433" t="s">
        <v>34</v>
      </c>
      <c r="D433" t="s">
        <v>45</v>
      </c>
      <c r="E433" t="s">
        <v>46</v>
      </c>
      <c r="F433" s="1">
        <v>3750</v>
      </c>
      <c r="I433" t="s">
        <v>37</v>
      </c>
      <c r="J433" t="s">
        <v>82</v>
      </c>
      <c r="K433" t="s">
        <v>83</v>
      </c>
      <c r="L433" t="s">
        <v>84</v>
      </c>
      <c r="M433" t="s">
        <v>40</v>
      </c>
      <c r="N433" t="s">
        <v>291</v>
      </c>
      <c r="O433" t="s">
        <v>292</v>
      </c>
      <c r="P433" t="s">
        <v>293</v>
      </c>
      <c r="Q433" t="s">
        <v>301</v>
      </c>
      <c r="R433" t="s">
        <v>302</v>
      </c>
      <c r="S433" t="s">
        <v>490</v>
      </c>
      <c r="T433" s="1">
        <v>15</v>
      </c>
      <c r="X433" t="s">
        <v>296</v>
      </c>
      <c r="AG433" s="5" t="str">
        <f>IFERROR(IF(VLOOKUP($B433,DPORT_BD!$A$1:$I$296,2,FALSE)=0,"",VLOOKUP($B433,DPORT_BD!$A$1:$I$296,2,FALSE)),"")</f>
        <v/>
      </c>
      <c r="AH433" s="5" t="str">
        <f>IFERROR(IF(VLOOKUP($B433,DPORT_BD!$A$1:$I$296,3,FALSE)=0,"",VLOOKUP($B433,DPORT_BD!$A$1:$I$296,3,FALSE)),"")</f>
        <v/>
      </c>
      <c r="AI433" s="5" t="str">
        <f>IFERROR(IF(VLOOKUP($B433,DPORT_BD!$A$1:$I$296,4,FALSE)=0,"",VLOOKUP($B433,DPORT_BD!$A$1:$I$296,4,FALSE)),"")</f>
        <v/>
      </c>
      <c r="AJ433" s="5" t="str">
        <f>IFERROR(IF(VLOOKUP($B433,DPORT_BD!$A$1:$I$296,5,FALSE)=0,"",VLOOKUP($B433,DPORT_BD!$A$1:$I$296,5,FALSE)),"")</f>
        <v/>
      </c>
      <c r="AK433" s="5" t="str">
        <f>IFERROR(IF(VLOOKUP($B433,DPORT_BD!$A$1:$I$296,6,FALSE)=0,"",VLOOKUP($B433,DPORT_BD!$A$1:$I$296,6,FALSE)),"")</f>
        <v/>
      </c>
      <c r="AL433" s="5" t="str">
        <f>IFERROR(IF(VLOOKUP($B433,DPORT_BD!$A$1:$I$296,7,FALSE)=0,"",VLOOKUP($B433,DPORT_BD!$A$1:$I$296,7,FALSE)),"")</f>
        <v/>
      </c>
      <c r="AM433" s="5" t="str">
        <f>IFERROR(IF(VLOOKUP($B433,DPORT_BD!$A$1:$I$296,8,FALSE)=0,"",VLOOKUP($B433,DPORT_BD!$A$1:$I$296,8,FALSE)),"")</f>
        <v/>
      </c>
      <c r="AN433" s="5" t="str">
        <f>IFERROR(IF(VLOOKUP($B433,DPORT_BD!$A$1:$I$296,9,FALSE)=0,"",VLOOKUP($B433,DPORT_BD!$A$1:$I$296,9,FALSE)),"")</f>
        <v/>
      </c>
    </row>
    <row r="434" spans="1:40">
      <c r="A434" t="s">
        <v>32</v>
      </c>
      <c r="B434" t="s">
        <v>966</v>
      </c>
      <c r="C434" t="s">
        <v>34</v>
      </c>
      <c r="D434" t="s">
        <v>52</v>
      </c>
      <c r="E434" t="s">
        <v>53</v>
      </c>
      <c r="F434" s="1">
        <v>3700</v>
      </c>
      <c r="I434" t="s">
        <v>37</v>
      </c>
      <c r="J434" t="s">
        <v>145</v>
      </c>
      <c r="K434" t="s">
        <v>160</v>
      </c>
      <c r="L434" t="s">
        <v>161</v>
      </c>
      <c r="M434" t="s">
        <v>40</v>
      </c>
      <c r="S434" t="s">
        <v>529</v>
      </c>
      <c r="T434" s="1">
        <v>8</v>
      </c>
      <c r="X434" t="s">
        <v>458</v>
      </c>
      <c r="AG434" s="5" t="str">
        <f>IFERROR(IF(VLOOKUP($B434,DPORT_BD!$A$1:$I$296,2,FALSE)=0,"",VLOOKUP($B434,DPORT_BD!$A$1:$I$296,2,FALSE)),"")</f>
        <v/>
      </c>
      <c r="AH434" s="5" t="str">
        <f>IFERROR(IF(VLOOKUP($B434,DPORT_BD!$A$1:$I$296,3,FALSE)=0,"",VLOOKUP($B434,DPORT_BD!$A$1:$I$296,3,FALSE)),"")</f>
        <v/>
      </c>
      <c r="AI434" s="5" t="str">
        <f>IFERROR(IF(VLOOKUP($B434,DPORT_BD!$A$1:$I$296,4,FALSE)=0,"",VLOOKUP($B434,DPORT_BD!$A$1:$I$296,4,FALSE)),"")</f>
        <v/>
      </c>
      <c r="AJ434" s="5" t="str">
        <f>IFERROR(IF(VLOOKUP($B434,DPORT_BD!$A$1:$I$296,5,FALSE)=0,"",VLOOKUP($B434,DPORT_BD!$A$1:$I$296,5,FALSE)),"")</f>
        <v/>
      </c>
      <c r="AK434" s="5" t="str">
        <f>IFERROR(IF(VLOOKUP($B434,DPORT_BD!$A$1:$I$296,6,FALSE)=0,"",VLOOKUP($B434,DPORT_BD!$A$1:$I$296,6,FALSE)),"")</f>
        <v/>
      </c>
      <c r="AL434" s="5" t="str">
        <f>IFERROR(IF(VLOOKUP($B434,DPORT_BD!$A$1:$I$296,7,FALSE)=0,"",VLOOKUP($B434,DPORT_BD!$A$1:$I$296,7,FALSE)),"")</f>
        <v/>
      </c>
      <c r="AM434" s="5" t="str">
        <f>IFERROR(IF(VLOOKUP($B434,DPORT_BD!$A$1:$I$296,8,FALSE)=0,"",VLOOKUP($B434,DPORT_BD!$A$1:$I$296,8,FALSE)),"")</f>
        <v/>
      </c>
      <c r="AN434" s="5" t="str">
        <f>IFERROR(IF(VLOOKUP($B434,DPORT_BD!$A$1:$I$296,9,FALSE)=0,"",VLOOKUP($B434,DPORT_BD!$A$1:$I$296,9,FALSE)),"")</f>
        <v/>
      </c>
    </row>
    <row r="435" spans="1:40">
      <c r="A435" t="s">
        <v>32</v>
      </c>
      <c r="B435" t="s">
        <v>967</v>
      </c>
      <c r="C435" t="s">
        <v>34</v>
      </c>
      <c r="D435" t="s">
        <v>52</v>
      </c>
      <c r="E435" t="s">
        <v>53</v>
      </c>
      <c r="F435" s="1">
        <v>3940</v>
      </c>
      <c r="I435" t="s">
        <v>37</v>
      </c>
      <c r="J435" t="s">
        <v>82</v>
      </c>
      <c r="K435" t="s">
        <v>160</v>
      </c>
      <c r="L435" t="s">
        <v>161</v>
      </c>
      <c r="M435" t="s">
        <v>40</v>
      </c>
      <c r="S435" t="s">
        <v>529</v>
      </c>
      <c r="T435" s="1">
        <v>8</v>
      </c>
      <c r="AG435" s="5" t="str">
        <f>IFERROR(IF(VLOOKUP($B435,DPORT_BD!$A$1:$I$296,2,FALSE)=0,"",VLOOKUP($B435,DPORT_BD!$A$1:$I$296,2,FALSE)),"")</f>
        <v/>
      </c>
      <c r="AH435" s="5" t="str">
        <f>IFERROR(IF(VLOOKUP($B435,DPORT_BD!$A$1:$I$296,3,FALSE)=0,"",VLOOKUP($B435,DPORT_BD!$A$1:$I$296,3,FALSE)),"")</f>
        <v/>
      </c>
      <c r="AI435" s="5" t="str">
        <f>IFERROR(IF(VLOOKUP($B435,DPORT_BD!$A$1:$I$296,4,FALSE)=0,"",VLOOKUP($B435,DPORT_BD!$A$1:$I$296,4,FALSE)),"")</f>
        <v/>
      </c>
      <c r="AJ435" s="5" t="str">
        <f>IFERROR(IF(VLOOKUP($B435,DPORT_BD!$A$1:$I$296,5,FALSE)=0,"",VLOOKUP($B435,DPORT_BD!$A$1:$I$296,5,FALSE)),"")</f>
        <v/>
      </c>
      <c r="AK435" s="5" t="str">
        <f>IFERROR(IF(VLOOKUP($B435,DPORT_BD!$A$1:$I$296,6,FALSE)=0,"",VLOOKUP($B435,DPORT_BD!$A$1:$I$296,6,FALSE)),"")</f>
        <v/>
      </c>
      <c r="AL435" s="5" t="str">
        <f>IFERROR(IF(VLOOKUP($B435,DPORT_BD!$A$1:$I$296,7,FALSE)=0,"",VLOOKUP($B435,DPORT_BD!$A$1:$I$296,7,FALSE)),"")</f>
        <v/>
      </c>
      <c r="AM435" s="5" t="str">
        <f>IFERROR(IF(VLOOKUP($B435,DPORT_BD!$A$1:$I$296,8,FALSE)=0,"",VLOOKUP($B435,DPORT_BD!$A$1:$I$296,8,FALSE)),"")</f>
        <v/>
      </c>
      <c r="AN435" s="5" t="str">
        <f>IFERROR(IF(VLOOKUP($B435,DPORT_BD!$A$1:$I$296,9,FALSE)=0,"",VLOOKUP($B435,DPORT_BD!$A$1:$I$296,9,FALSE)),"")</f>
        <v/>
      </c>
    </row>
    <row r="436" spans="1:40">
      <c r="A436" t="s">
        <v>32</v>
      </c>
      <c r="B436" t="s">
        <v>968</v>
      </c>
      <c r="C436" t="s">
        <v>34</v>
      </c>
      <c r="D436" t="s">
        <v>52</v>
      </c>
      <c r="E436" t="s">
        <v>53</v>
      </c>
      <c r="F436" s="1">
        <v>3900</v>
      </c>
      <c r="G436" t="s">
        <v>363</v>
      </c>
      <c r="I436" t="s">
        <v>37</v>
      </c>
      <c r="J436" t="s">
        <v>82</v>
      </c>
      <c r="K436" t="s">
        <v>197</v>
      </c>
      <c r="L436" t="s">
        <v>198</v>
      </c>
      <c r="M436" t="s">
        <v>40</v>
      </c>
      <c r="N436" t="s">
        <v>104</v>
      </c>
      <c r="O436" t="s">
        <v>105</v>
      </c>
      <c r="P436" t="s">
        <v>106</v>
      </c>
      <c r="Q436" t="s">
        <v>969</v>
      </c>
      <c r="R436" t="s">
        <v>395</v>
      </c>
      <c r="S436" t="s">
        <v>317</v>
      </c>
      <c r="T436" s="1">
        <v>20</v>
      </c>
      <c r="W436" t="s">
        <v>136</v>
      </c>
      <c r="AC436" t="s">
        <v>181</v>
      </c>
      <c r="AD436" t="s">
        <v>181</v>
      </c>
      <c r="AG436" s="5" t="str">
        <f>IFERROR(IF(VLOOKUP($B436,DPORT_BD!$A$1:$I$296,2,FALSE)=0,"",VLOOKUP($B436,DPORT_BD!$A$1:$I$296,2,FALSE)),"")</f>
        <v>PRC00001758</v>
      </c>
      <c r="AH436" s="5" t="str">
        <f>IFERROR(IF(VLOOKUP($B436,DPORT_BD!$A$1:$I$296,3,FALSE)=0,"",VLOOKUP($B436,DPORT_BD!$A$1:$I$296,3,FALSE)),"")</f>
        <v>Barrido</v>
      </c>
      <c r="AI436" s="5" t="str">
        <f>IFERROR(IF(VLOOKUP($B436,DPORT_BD!$A$1:$I$296,4,FALSE)=0,"",VLOOKUP($B436,DPORT_BD!$A$1:$I$296,4,FALSE)),"")</f>
        <v/>
      </c>
      <c r="AJ436" s="5" t="str">
        <f>IFERROR(IF(VLOOKUP($B436,DPORT_BD!$A$1:$I$296,5,FALSE)=0,"",VLOOKUP($B436,DPORT_BD!$A$1:$I$296,5,FALSE)),"")</f>
        <v>CAJA</v>
      </c>
      <c r="AK436" s="5" t="str">
        <f>IFERROR(IF(VLOOKUP($B436,DPORT_BD!$A$1:$I$296,6,FALSE)=0,"",VLOOKUP($B436,DPORT_BD!$A$1:$I$296,6,FALSE)),"")</f>
        <v/>
      </c>
      <c r="AL436" s="5" t="str">
        <f>IFERROR(IF(VLOOKUP($B436,DPORT_BD!$A$1:$I$296,7,FALSE)=0,"",VLOOKUP($B436,DPORT_BD!$A$1:$I$296,7,FALSE)),"")</f>
        <v/>
      </c>
      <c r="AM436" s="5" t="str">
        <f>IFERROR(IF(VLOOKUP($B436,DPORT_BD!$A$1:$I$296,8,FALSE)=0,"",VLOOKUP($B436,DPORT_BD!$A$1:$I$296,8,FALSE)),"")</f>
        <v/>
      </c>
      <c r="AN436" s="5" t="str">
        <f>IFERROR(IF(VLOOKUP($B436,DPORT_BD!$A$1:$I$296,9,FALSE)=0,"",VLOOKUP($B436,DPORT_BD!$A$1:$I$296,9,FALSE)),"")</f>
        <v/>
      </c>
    </row>
    <row r="437" spans="1:40">
      <c r="A437" t="s">
        <v>32</v>
      </c>
      <c r="B437" t="s">
        <v>970</v>
      </c>
      <c r="C437" t="s">
        <v>34</v>
      </c>
      <c r="D437" t="s">
        <v>45</v>
      </c>
      <c r="E437" t="s">
        <v>46</v>
      </c>
      <c r="F437" s="1">
        <v>3980</v>
      </c>
      <c r="G437" t="s">
        <v>971</v>
      </c>
      <c r="H437" t="s">
        <v>972</v>
      </c>
      <c r="I437" t="s">
        <v>37</v>
      </c>
      <c r="J437" t="s">
        <v>82</v>
      </c>
      <c r="K437" t="s">
        <v>83</v>
      </c>
      <c r="L437" t="s">
        <v>84</v>
      </c>
      <c r="M437" t="s">
        <v>40</v>
      </c>
      <c r="N437" t="s">
        <v>291</v>
      </c>
      <c r="O437" t="s">
        <v>292</v>
      </c>
      <c r="P437" t="s">
        <v>293</v>
      </c>
      <c r="Q437" t="s">
        <v>539</v>
      </c>
      <c r="R437" t="s">
        <v>76</v>
      </c>
      <c r="S437" t="s">
        <v>297</v>
      </c>
      <c r="T437" s="1">
        <v>21</v>
      </c>
      <c r="W437" t="s">
        <v>136</v>
      </c>
      <c r="X437" t="s">
        <v>296</v>
      </c>
      <c r="AC437" t="s">
        <v>181</v>
      </c>
      <c r="AD437" t="s">
        <v>181</v>
      </c>
      <c r="AG437" s="5" t="str">
        <f>IFERROR(IF(VLOOKUP($B437,DPORT_BD!$A$1:$I$296,2,FALSE)=0,"",VLOOKUP($B437,DPORT_BD!$A$1:$I$296,2,FALSE)),"")</f>
        <v>PRC00001738</v>
      </c>
      <c r="AH437" s="5" t="str">
        <f>IFERROR(IF(VLOOKUP($B437,DPORT_BD!$A$1:$I$296,3,FALSE)=0,"",VLOOKUP($B437,DPORT_BD!$A$1:$I$296,3,FALSE)),"")</f>
        <v>Barrido</v>
      </c>
      <c r="AI437" s="5" t="str">
        <f>IFERROR(IF(VLOOKUP($B437,DPORT_BD!$A$1:$I$296,4,FALSE)=0,"",VLOOKUP($B437,DPORT_BD!$A$1:$I$296,4,FALSE)),"")</f>
        <v/>
      </c>
      <c r="AJ437" s="5" t="str">
        <f>IFERROR(IF(VLOOKUP($B437,DPORT_BD!$A$1:$I$296,5,FALSE)=0,"",VLOOKUP($B437,DPORT_BD!$A$1:$I$296,5,FALSE)),"")</f>
        <v>CAJA</v>
      </c>
      <c r="AK437" s="5" t="str">
        <f>IFERROR(IF(VLOOKUP($B437,DPORT_BD!$A$1:$I$296,6,FALSE)=0,"",VLOOKUP($B437,DPORT_BD!$A$1:$I$296,6,FALSE)),"")</f>
        <v/>
      </c>
      <c r="AL437" s="5" t="str">
        <f>IFERROR(IF(VLOOKUP($B437,DPORT_BD!$A$1:$I$296,7,FALSE)=0,"",VLOOKUP($B437,DPORT_BD!$A$1:$I$296,7,FALSE)),"")</f>
        <v/>
      </c>
      <c r="AM437" s="5" t="str">
        <f>IFERROR(IF(VLOOKUP($B437,DPORT_BD!$A$1:$I$296,8,FALSE)=0,"",VLOOKUP($B437,DPORT_BD!$A$1:$I$296,8,FALSE)),"")</f>
        <v/>
      </c>
      <c r="AN437" s="5" t="str">
        <f>IFERROR(IF(VLOOKUP($B437,DPORT_BD!$A$1:$I$296,9,FALSE)=0,"",VLOOKUP($B437,DPORT_BD!$A$1:$I$296,9,FALSE)),"")</f>
        <v/>
      </c>
    </row>
    <row r="438" spans="1:40">
      <c r="A438" t="s">
        <v>32</v>
      </c>
      <c r="B438" t="s">
        <v>973</v>
      </c>
      <c r="C438" t="s">
        <v>34</v>
      </c>
      <c r="D438" t="s">
        <v>45</v>
      </c>
      <c r="E438" t="s">
        <v>46</v>
      </c>
      <c r="F438" s="1">
        <v>3790</v>
      </c>
      <c r="I438" t="s">
        <v>37</v>
      </c>
      <c r="J438" t="s">
        <v>82</v>
      </c>
      <c r="K438" t="s">
        <v>83</v>
      </c>
      <c r="L438" t="s">
        <v>84</v>
      </c>
      <c r="M438" t="s">
        <v>40</v>
      </c>
      <c r="Q438" t="s">
        <v>974</v>
      </c>
      <c r="R438" t="s">
        <v>399</v>
      </c>
      <c r="S438" t="s">
        <v>529</v>
      </c>
      <c r="T438" s="1">
        <v>8</v>
      </c>
      <c r="X438" t="s">
        <v>296</v>
      </c>
      <c r="AG438" s="5" t="str">
        <f>IFERROR(IF(VLOOKUP($B438,DPORT_BD!$A$1:$I$296,2,FALSE)=0,"",VLOOKUP($B438,DPORT_BD!$A$1:$I$296,2,FALSE)),"")</f>
        <v/>
      </c>
      <c r="AH438" s="5" t="str">
        <f>IFERROR(IF(VLOOKUP($B438,DPORT_BD!$A$1:$I$296,3,FALSE)=0,"",VLOOKUP($B438,DPORT_BD!$A$1:$I$296,3,FALSE)),"")</f>
        <v/>
      </c>
      <c r="AI438" s="5" t="str">
        <f>IFERROR(IF(VLOOKUP($B438,DPORT_BD!$A$1:$I$296,4,FALSE)=0,"",VLOOKUP($B438,DPORT_BD!$A$1:$I$296,4,FALSE)),"")</f>
        <v/>
      </c>
      <c r="AJ438" s="5" t="str">
        <f>IFERROR(IF(VLOOKUP($B438,DPORT_BD!$A$1:$I$296,5,FALSE)=0,"",VLOOKUP($B438,DPORT_BD!$A$1:$I$296,5,FALSE)),"")</f>
        <v/>
      </c>
      <c r="AK438" s="5" t="str">
        <f>IFERROR(IF(VLOOKUP($B438,DPORT_BD!$A$1:$I$296,6,FALSE)=0,"",VLOOKUP($B438,DPORT_BD!$A$1:$I$296,6,FALSE)),"")</f>
        <v/>
      </c>
      <c r="AL438" s="5" t="str">
        <f>IFERROR(IF(VLOOKUP($B438,DPORT_BD!$A$1:$I$296,7,FALSE)=0,"",VLOOKUP($B438,DPORT_BD!$A$1:$I$296,7,FALSE)),"")</f>
        <v/>
      </c>
      <c r="AM438" s="5" t="str">
        <f>IFERROR(IF(VLOOKUP($B438,DPORT_BD!$A$1:$I$296,8,FALSE)=0,"",VLOOKUP($B438,DPORT_BD!$A$1:$I$296,8,FALSE)),"")</f>
        <v/>
      </c>
      <c r="AN438" s="5" t="str">
        <f>IFERROR(IF(VLOOKUP($B438,DPORT_BD!$A$1:$I$296,9,FALSE)=0,"",VLOOKUP($B438,DPORT_BD!$A$1:$I$296,9,FALSE)),"")</f>
        <v/>
      </c>
    </row>
    <row r="439" spans="1:40">
      <c r="A439" t="s">
        <v>32</v>
      </c>
      <c r="B439" t="s">
        <v>975</v>
      </c>
      <c r="C439" t="s">
        <v>101</v>
      </c>
      <c r="D439" t="s">
        <v>45</v>
      </c>
      <c r="E439" t="s">
        <v>102</v>
      </c>
      <c r="F439" s="1">
        <v>2200</v>
      </c>
      <c r="I439" t="s">
        <v>54</v>
      </c>
      <c r="K439" t="s">
        <v>38</v>
      </c>
      <c r="L439" t="s">
        <v>39</v>
      </c>
      <c r="M439" t="s">
        <v>40</v>
      </c>
      <c r="Q439" t="s">
        <v>976</v>
      </c>
      <c r="R439" t="s">
        <v>87</v>
      </c>
      <c r="S439" t="s">
        <v>537</v>
      </c>
      <c r="T439" s="1">
        <v>5</v>
      </c>
      <c r="AG439" s="5" t="str">
        <f>IFERROR(IF(VLOOKUP($B439,DPORT_BD!$A$1:$I$296,2,FALSE)=0,"",VLOOKUP($B439,DPORT_BD!$A$1:$I$296,2,FALSE)),"")</f>
        <v/>
      </c>
      <c r="AH439" s="5" t="str">
        <f>IFERROR(IF(VLOOKUP($B439,DPORT_BD!$A$1:$I$296,3,FALSE)=0,"",VLOOKUP($B439,DPORT_BD!$A$1:$I$296,3,FALSE)),"")</f>
        <v/>
      </c>
      <c r="AI439" s="5" t="str">
        <f>IFERROR(IF(VLOOKUP($B439,DPORT_BD!$A$1:$I$296,4,FALSE)=0,"",VLOOKUP($B439,DPORT_BD!$A$1:$I$296,4,FALSE)),"")</f>
        <v/>
      </c>
      <c r="AJ439" s="5" t="str">
        <f>IFERROR(IF(VLOOKUP($B439,DPORT_BD!$A$1:$I$296,5,FALSE)=0,"",VLOOKUP($B439,DPORT_BD!$A$1:$I$296,5,FALSE)),"")</f>
        <v/>
      </c>
      <c r="AK439" s="5" t="str">
        <f>IFERROR(IF(VLOOKUP($B439,DPORT_BD!$A$1:$I$296,6,FALSE)=0,"",VLOOKUP($B439,DPORT_BD!$A$1:$I$296,6,FALSE)),"")</f>
        <v/>
      </c>
      <c r="AL439" s="5" t="str">
        <f>IFERROR(IF(VLOOKUP($B439,DPORT_BD!$A$1:$I$296,7,FALSE)=0,"",VLOOKUP($B439,DPORT_BD!$A$1:$I$296,7,FALSE)),"")</f>
        <v/>
      </c>
      <c r="AM439" s="5" t="str">
        <f>IFERROR(IF(VLOOKUP($B439,DPORT_BD!$A$1:$I$296,8,FALSE)=0,"",VLOOKUP($B439,DPORT_BD!$A$1:$I$296,8,FALSE)),"")</f>
        <v/>
      </c>
      <c r="AN439" s="5" t="str">
        <f>IFERROR(IF(VLOOKUP($B439,DPORT_BD!$A$1:$I$296,9,FALSE)=0,"",VLOOKUP($B439,DPORT_BD!$A$1:$I$296,9,FALSE)),"")</f>
        <v/>
      </c>
    </row>
    <row r="440" spans="1:40">
      <c r="A440" t="s">
        <v>32</v>
      </c>
      <c r="B440" t="s">
        <v>977</v>
      </c>
      <c r="C440" t="s">
        <v>101</v>
      </c>
      <c r="D440" t="s">
        <v>45</v>
      </c>
      <c r="E440" t="s">
        <v>102</v>
      </c>
      <c r="F440" s="1">
        <v>2200</v>
      </c>
      <c r="I440" t="s">
        <v>54</v>
      </c>
      <c r="K440" t="s">
        <v>38</v>
      </c>
      <c r="L440" t="s">
        <v>39</v>
      </c>
      <c r="M440" t="s">
        <v>40</v>
      </c>
      <c r="Q440" t="s">
        <v>978</v>
      </c>
      <c r="R440" t="s">
        <v>274</v>
      </c>
      <c r="S440" t="s">
        <v>49</v>
      </c>
      <c r="T440" s="1">
        <v>0</v>
      </c>
      <c r="AG440" s="5" t="str">
        <f>IFERROR(IF(VLOOKUP($B440,DPORT_BD!$A$1:$I$296,2,FALSE)=0,"",VLOOKUP($B440,DPORT_BD!$A$1:$I$296,2,FALSE)),"")</f>
        <v/>
      </c>
      <c r="AH440" s="5" t="str">
        <f>IFERROR(IF(VLOOKUP($B440,DPORT_BD!$A$1:$I$296,3,FALSE)=0,"",VLOOKUP($B440,DPORT_BD!$A$1:$I$296,3,FALSE)),"")</f>
        <v/>
      </c>
      <c r="AI440" s="5" t="str">
        <f>IFERROR(IF(VLOOKUP($B440,DPORT_BD!$A$1:$I$296,4,FALSE)=0,"",VLOOKUP($B440,DPORT_BD!$A$1:$I$296,4,FALSE)),"")</f>
        <v/>
      </c>
      <c r="AJ440" s="5" t="str">
        <f>IFERROR(IF(VLOOKUP($B440,DPORT_BD!$A$1:$I$296,5,FALSE)=0,"",VLOOKUP($B440,DPORT_BD!$A$1:$I$296,5,FALSE)),"")</f>
        <v/>
      </c>
      <c r="AK440" s="5" t="str">
        <f>IFERROR(IF(VLOOKUP($B440,DPORT_BD!$A$1:$I$296,6,FALSE)=0,"",VLOOKUP($B440,DPORT_BD!$A$1:$I$296,6,FALSE)),"")</f>
        <v/>
      </c>
      <c r="AL440" s="5" t="str">
        <f>IFERROR(IF(VLOOKUP($B440,DPORT_BD!$A$1:$I$296,7,FALSE)=0,"",VLOOKUP($B440,DPORT_BD!$A$1:$I$296,7,FALSE)),"")</f>
        <v/>
      </c>
      <c r="AM440" s="5" t="str">
        <f>IFERROR(IF(VLOOKUP($B440,DPORT_BD!$A$1:$I$296,8,FALSE)=0,"",VLOOKUP($B440,DPORT_BD!$A$1:$I$296,8,FALSE)),"")</f>
        <v/>
      </c>
      <c r="AN440" s="5" t="str">
        <f>IFERROR(IF(VLOOKUP($B440,DPORT_BD!$A$1:$I$296,9,FALSE)=0,"",VLOOKUP($B440,DPORT_BD!$A$1:$I$296,9,FALSE)),"")</f>
        <v/>
      </c>
    </row>
    <row r="441" spans="1:40">
      <c r="A441" t="s">
        <v>32</v>
      </c>
      <c r="B441" t="s">
        <v>979</v>
      </c>
      <c r="C441" t="s">
        <v>34</v>
      </c>
      <c r="D441" t="s">
        <v>67</v>
      </c>
      <c r="E441" t="s">
        <v>68</v>
      </c>
      <c r="F441" s="1">
        <v>4150</v>
      </c>
      <c r="I441" t="s">
        <v>205</v>
      </c>
      <c r="J441" t="s">
        <v>82</v>
      </c>
      <c r="K441" t="s">
        <v>359</v>
      </c>
      <c r="L441" t="s">
        <v>360</v>
      </c>
      <c r="S441" t="s">
        <v>980</v>
      </c>
      <c r="T441" s="1">
        <v>16</v>
      </c>
      <c r="W441" t="s">
        <v>981</v>
      </c>
      <c r="AG441" s="5" t="str">
        <f>IFERROR(IF(VLOOKUP($B441,DPORT_BD!$A$1:$I$296,2,FALSE)=0,"",VLOOKUP($B441,DPORT_BD!$A$1:$I$296,2,FALSE)),"")</f>
        <v/>
      </c>
      <c r="AH441" s="5" t="str">
        <f>IFERROR(IF(VLOOKUP($B441,DPORT_BD!$A$1:$I$296,3,FALSE)=0,"",VLOOKUP($B441,DPORT_BD!$A$1:$I$296,3,FALSE)),"")</f>
        <v/>
      </c>
      <c r="AI441" s="5" t="str">
        <f>IFERROR(IF(VLOOKUP($B441,DPORT_BD!$A$1:$I$296,4,FALSE)=0,"",VLOOKUP($B441,DPORT_BD!$A$1:$I$296,4,FALSE)),"")</f>
        <v/>
      </c>
      <c r="AJ441" s="5" t="str">
        <f>IFERROR(IF(VLOOKUP($B441,DPORT_BD!$A$1:$I$296,5,FALSE)=0,"",VLOOKUP($B441,DPORT_BD!$A$1:$I$296,5,FALSE)),"")</f>
        <v/>
      </c>
      <c r="AK441" s="5" t="str">
        <f>IFERROR(IF(VLOOKUP($B441,DPORT_BD!$A$1:$I$296,6,FALSE)=0,"",VLOOKUP($B441,DPORT_BD!$A$1:$I$296,6,FALSE)),"")</f>
        <v/>
      </c>
      <c r="AL441" s="5" t="str">
        <f>IFERROR(IF(VLOOKUP($B441,DPORT_BD!$A$1:$I$296,7,FALSE)=0,"",VLOOKUP($B441,DPORT_BD!$A$1:$I$296,7,FALSE)),"")</f>
        <v/>
      </c>
      <c r="AM441" s="5" t="str">
        <f>IFERROR(IF(VLOOKUP($B441,DPORT_BD!$A$1:$I$296,8,FALSE)=0,"",VLOOKUP($B441,DPORT_BD!$A$1:$I$296,8,FALSE)),"")</f>
        <v/>
      </c>
      <c r="AN441" s="5" t="str">
        <f>IFERROR(IF(VLOOKUP($B441,DPORT_BD!$A$1:$I$296,9,FALSE)=0,"",VLOOKUP($B441,DPORT_BD!$A$1:$I$296,9,FALSE)),"")</f>
        <v/>
      </c>
    </row>
    <row r="442" spans="1:40">
      <c r="A442" t="s">
        <v>32</v>
      </c>
      <c r="B442" t="s">
        <v>982</v>
      </c>
      <c r="C442" t="s">
        <v>34</v>
      </c>
      <c r="D442" t="s">
        <v>52</v>
      </c>
      <c r="E442" t="s">
        <v>53</v>
      </c>
      <c r="F442" s="1">
        <v>3800</v>
      </c>
      <c r="G442" t="s">
        <v>720</v>
      </c>
      <c r="I442" t="s">
        <v>37</v>
      </c>
      <c r="J442" t="s">
        <v>82</v>
      </c>
      <c r="K442" t="s">
        <v>160</v>
      </c>
      <c r="L442" t="s">
        <v>161</v>
      </c>
      <c r="M442" t="s">
        <v>40</v>
      </c>
      <c r="N442" t="s">
        <v>286</v>
      </c>
      <c r="O442" t="s">
        <v>338</v>
      </c>
      <c r="P442" t="s">
        <v>339</v>
      </c>
      <c r="Q442" t="s">
        <v>983</v>
      </c>
      <c r="R442" t="s">
        <v>984</v>
      </c>
      <c r="S442" t="s">
        <v>317</v>
      </c>
      <c r="T442" s="1">
        <v>20</v>
      </c>
      <c r="W442" t="s">
        <v>136</v>
      </c>
      <c r="AC442" t="s">
        <v>181</v>
      </c>
      <c r="AD442" t="s">
        <v>181</v>
      </c>
      <c r="AG442" s="5" t="str">
        <f>IFERROR(IF(VLOOKUP($B442,DPORT_BD!$A$1:$I$296,2,FALSE)=0,"",VLOOKUP($B442,DPORT_BD!$A$1:$I$296,2,FALSE)),"")</f>
        <v>PRC00001772</v>
      </c>
      <c r="AH442" s="5" t="str">
        <f>IFERROR(IF(VLOOKUP($B442,DPORT_BD!$A$1:$I$296,3,FALSE)=0,"",VLOOKUP($B442,DPORT_BD!$A$1:$I$296,3,FALSE)),"")</f>
        <v>Barrido</v>
      </c>
      <c r="AI442" s="5" t="str">
        <f>IFERROR(IF(VLOOKUP($B442,DPORT_BD!$A$1:$I$296,4,FALSE)=0,"",VLOOKUP($B442,DPORT_BD!$A$1:$I$296,4,FALSE)),"")</f>
        <v/>
      </c>
      <c r="AJ442" s="5" t="str">
        <f>IFERROR(IF(VLOOKUP($B442,DPORT_BD!$A$1:$I$296,5,FALSE)=0,"",VLOOKUP($B442,DPORT_BD!$A$1:$I$296,5,FALSE)),"")</f>
        <v>CAJA</v>
      </c>
      <c r="AK442" s="5" t="str">
        <f>IFERROR(IF(VLOOKUP($B442,DPORT_BD!$A$1:$I$296,6,FALSE)=0,"",VLOOKUP($B442,DPORT_BD!$A$1:$I$296,6,FALSE)),"")</f>
        <v/>
      </c>
      <c r="AL442" s="5" t="str">
        <f>IFERROR(IF(VLOOKUP($B442,DPORT_BD!$A$1:$I$296,7,FALSE)=0,"",VLOOKUP($B442,DPORT_BD!$A$1:$I$296,7,FALSE)),"")</f>
        <v/>
      </c>
      <c r="AM442" s="5" t="str">
        <f>IFERROR(IF(VLOOKUP($B442,DPORT_BD!$A$1:$I$296,8,FALSE)=0,"",VLOOKUP($B442,DPORT_BD!$A$1:$I$296,8,FALSE)),"")</f>
        <v/>
      </c>
      <c r="AN442" s="5" t="str">
        <f>IFERROR(IF(VLOOKUP($B442,DPORT_BD!$A$1:$I$296,9,FALSE)=0,"",VLOOKUP($B442,DPORT_BD!$A$1:$I$296,9,FALSE)),"")</f>
        <v/>
      </c>
    </row>
    <row r="443" spans="1:40">
      <c r="A443" t="s">
        <v>32</v>
      </c>
      <c r="B443" t="s">
        <v>985</v>
      </c>
      <c r="C443" t="s">
        <v>34</v>
      </c>
      <c r="D443" t="s">
        <v>35</v>
      </c>
      <c r="E443" t="s">
        <v>36</v>
      </c>
      <c r="F443" s="1">
        <v>4050</v>
      </c>
      <c r="I443" t="s">
        <v>37</v>
      </c>
      <c r="J443" t="s">
        <v>82</v>
      </c>
      <c r="K443" t="s">
        <v>83</v>
      </c>
      <c r="L443" t="s">
        <v>84</v>
      </c>
      <c r="M443" t="s">
        <v>40</v>
      </c>
      <c r="Q443" t="s">
        <v>986</v>
      </c>
      <c r="R443" t="s">
        <v>987</v>
      </c>
      <c r="S443" t="s">
        <v>307</v>
      </c>
      <c r="T443" s="1">
        <v>4</v>
      </c>
      <c r="W443" t="s">
        <v>988</v>
      </c>
      <c r="AG443" s="5" t="str">
        <f>IFERROR(IF(VLOOKUP($B443,DPORT_BD!$A$1:$I$296,2,FALSE)=0,"",VLOOKUP($B443,DPORT_BD!$A$1:$I$296,2,FALSE)),"")</f>
        <v/>
      </c>
      <c r="AH443" s="5" t="str">
        <f>IFERROR(IF(VLOOKUP($B443,DPORT_BD!$A$1:$I$296,3,FALSE)=0,"",VLOOKUP($B443,DPORT_BD!$A$1:$I$296,3,FALSE)),"")</f>
        <v/>
      </c>
      <c r="AI443" s="5" t="str">
        <f>IFERROR(IF(VLOOKUP($B443,DPORT_BD!$A$1:$I$296,4,FALSE)=0,"",VLOOKUP($B443,DPORT_BD!$A$1:$I$296,4,FALSE)),"")</f>
        <v/>
      </c>
      <c r="AJ443" s="5" t="str">
        <f>IFERROR(IF(VLOOKUP($B443,DPORT_BD!$A$1:$I$296,5,FALSE)=0,"",VLOOKUP($B443,DPORT_BD!$A$1:$I$296,5,FALSE)),"")</f>
        <v/>
      </c>
      <c r="AK443" s="5" t="str">
        <f>IFERROR(IF(VLOOKUP($B443,DPORT_BD!$A$1:$I$296,6,FALSE)=0,"",VLOOKUP($B443,DPORT_BD!$A$1:$I$296,6,FALSE)),"")</f>
        <v/>
      </c>
      <c r="AL443" s="5" t="str">
        <f>IFERROR(IF(VLOOKUP($B443,DPORT_BD!$A$1:$I$296,7,FALSE)=0,"",VLOOKUP($B443,DPORT_BD!$A$1:$I$296,7,FALSE)),"")</f>
        <v/>
      </c>
      <c r="AM443" s="5" t="str">
        <f>IFERROR(IF(VLOOKUP($B443,DPORT_BD!$A$1:$I$296,8,FALSE)=0,"",VLOOKUP($B443,DPORT_BD!$A$1:$I$296,8,FALSE)),"")</f>
        <v/>
      </c>
      <c r="AN443" s="5" t="str">
        <f>IFERROR(IF(VLOOKUP($B443,DPORT_BD!$A$1:$I$296,9,FALSE)=0,"",VLOOKUP($B443,DPORT_BD!$A$1:$I$296,9,FALSE)),"")</f>
        <v/>
      </c>
    </row>
    <row r="444" spans="1:40">
      <c r="A444" t="s">
        <v>32</v>
      </c>
      <c r="B444" t="s">
        <v>989</v>
      </c>
      <c r="C444" t="s">
        <v>34</v>
      </c>
      <c r="D444" t="s">
        <v>52</v>
      </c>
      <c r="E444" t="s">
        <v>53</v>
      </c>
      <c r="F444" s="1">
        <v>3900</v>
      </c>
      <c r="G444" t="s">
        <v>363</v>
      </c>
      <c r="I444" t="s">
        <v>37</v>
      </c>
      <c r="J444" t="s">
        <v>82</v>
      </c>
      <c r="K444" t="s">
        <v>160</v>
      </c>
      <c r="L444" t="s">
        <v>161</v>
      </c>
      <c r="M444" t="s">
        <v>40</v>
      </c>
      <c r="Q444" t="s">
        <v>990</v>
      </c>
      <c r="R444" t="s">
        <v>700</v>
      </c>
      <c r="S444" t="s">
        <v>537</v>
      </c>
      <c r="T444" s="1">
        <v>5</v>
      </c>
      <c r="AG444" s="5" t="str">
        <f>IFERROR(IF(VLOOKUP($B444,DPORT_BD!$A$1:$I$296,2,FALSE)=0,"",VLOOKUP($B444,DPORT_BD!$A$1:$I$296,2,FALSE)),"")</f>
        <v/>
      </c>
      <c r="AH444" s="5" t="str">
        <f>IFERROR(IF(VLOOKUP($B444,DPORT_BD!$A$1:$I$296,3,FALSE)=0,"",VLOOKUP($B444,DPORT_BD!$A$1:$I$296,3,FALSE)),"")</f>
        <v/>
      </c>
      <c r="AI444" s="5" t="str">
        <f>IFERROR(IF(VLOOKUP($B444,DPORT_BD!$A$1:$I$296,4,FALSE)=0,"",VLOOKUP($B444,DPORT_BD!$A$1:$I$296,4,FALSE)),"")</f>
        <v/>
      </c>
      <c r="AJ444" s="5" t="str">
        <f>IFERROR(IF(VLOOKUP($B444,DPORT_BD!$A$1:$I$296,5,FALSE)=0,"",VLOOKUP($B444,DPORT_BD!$A$1:$I$296,5,FALSE)),"")</f>
        <v/>
      </c>
      <c r="AK444" s="5" t="str">
        <f>IFERROR(IF(VLOOKUP($B444,DPORT_BD!$A$1:$I$296,6,FALSE)=0,"",VLOOKUP($B444,DPORT_BD!$A$1:$I$296,6,FALSE)),"")</f>
        <v/>
      </c>
      <c r="AL444" s="5" t="str">
        <f>IFERROR(IF(VLOOKUP($B444,DPORT_BD!$A$1:$I$296,7,FALSE)=0,"",VLOOKUP($B444,DPORT_BD!$A$1:$I$296,7,FALSE)),"")</f>
        <v/>
      </c>
      <c r="AM444" s="5" t="str">
        <f>IFERROR(IF(VLOOKUP($B444,DPORT_BD!$A$1:$I$296,8,FALSE)=0,"",VLOOKUP($B444,DPORT_BD!$A$1:$I$296,8,FALSE)),"")</f>
        <v/>
      </c>
      <c r="AN444" s="5" t="str">
        <f>IFERROR(IF(VLOOKUP($B444,DPORT_BD!$A$1:$I$296,9,FALSE)=0,"",VLOOKUP($B444,DPORT_BD!$A$1:$I$296,9,FALSE)),"")</f>
        <v/>
      </c>
    </row>
    <row r="445" spans="1:40">
      <c r="A445" t="s">
        <v>32</v>
      </c>
      <c r="B445" t="s">
        <v>991</v>
      </c>
      <c r="C445" t="s">
        <v>34</v>
      </c>
      <c r="D445" t="s">
        <v>52</v>
      </c>
      <c r="E445" t="s">
        <v>53</v>
      </c>
      <c r="F445" s="1">
        <v>3850</v>
      </c>
      <c r="I445" t="s">
        <v>59</v>
      </c>
      <c r="K445" t="s">
        <v>38</v>
      </c>
      <c r="L445" t="s">
        <v>39</v>
      </c>
      <c r="M445" t="s">
        <v>40</v>
      </c>
      <c r="Q445" t="s">
        <v>992</v>
      </c>
      <c r="R445" t="s">
        <v>268</v>
      </c>
      <c r="S445" t="s">
        <v>449</v>
      </c>
      <c r="T445" s="1">
        <v>7</v>
      </c>
      <c r="AG445" s="5" t="str">
        <f>IFERROR(IF(VLOOKUP($B445,DPORT_BD!$A$1:$I$296,2,FALSE)=0,"",VLOOKUP($B445,DPORT_BD!$A$1:$I$296,2,FALSE)),"")</f>
        <v/>
      </c>
      <c r="AH445" s="5" t="str">
        <f>IFERROR(IF(VLOOKUP($B445,DPORT_BD!$A$1:$I$296,3,FALSE)=0,"",VLOOKUP($B445,DPORT_BD!$A$1:$I$296,3,FALSE)),"")</f>
        <v/>
      </c>
      <c r="AI445" s="5" t="str">
        <f>IFERROR(IF(VLOOKUP($B445,DPORT_BD!$A$1:$I$296,4,FALSE)=0,"",VLOOKUP($B445,DPORT_BD!$A$1:$I$296,4,FALSE)),"")</f>
        <v/>
      </c>
      <c r="AJ445" s="5" t="str">
        <f>IFERROR(IF(VLOOKUP($B445,DPORT_BD!$A$1:$I$296,5,FALSE)=0,"",VLOOKUP($B445,DPORT_BD!$A$1:$I$296,5,FALSE)),"")</f>
        <v/>
      </c>
      <c r="AK445" s="5" t="str">
        <f>IFERROR(IF(VLOOKUP($B445,DPORT_BD!$A$1:$I$296,6,FALSE)=0,"",VLOOKUP($B445,DPORT_BD!$A$1:$I$296,6,FALSE)),"")</f>
        <v/>
      </c>
      <c r="AL445" s="5" t="str">
        <f>IFERROR(IF(VLOOKUP($B445,DPORT_BD!$A$1:$I$296,7,FALSE)=0,"",VLOOKUP($B445,DPORT_BD!$A$1:$I$296,7,FALSE)),"")</f>
        <v/>
      </c>
      <c r="AM445" s="5" t="str">
        <f>IFERROR(IF(VLOOKUP($B445,DPORT_BD!$A$1:$I$296,8,FALSE)=0,"",VLOOKUP($B445,DPORT_BD!$A$1:$I$296,8,FALSE)),"")</f>
        <v/>
      </c>
      <c r="AN445" s="5" t="str">
        <f>IFERROR(IF(VLOOKUP($B445,DPORT_BD!$A$1:$I$296,9,FALSE)=0,"",VLOOKUP($B445,DPORT_BD!$A$1:$I$296,9,FALSE)),"")</f>
        <v/>
      </c>
    </row>
    <row r="446" spans="1:40">
      <c r="A446" t="s">
        <v>32</v>
      </c>
      <c r="B446" t="s">
        <v>993</v>
      </c>
      <c r="C446" t="s">
        <v>101</v>
      </c>
      <c r="D446" t="s">
        <v>45</v>
      </c>
      <c r="E446" t="s">
        <v>102</v>
      </c>
      <c r="F446" s="1">
        <v>2200</v>
      </c>
      <c r="I446" t="s">
        <v>103</v>
      </c>
      <c r="J446" t="s">
        <v>82</v>
      </c>
      <c r="K446" t="s">
        <v>359</v>
      </c>
      <c r="L446" t="s">
        <v>360</v>
      </c>
      <c r="M446" t="s">
        <v>40</v>
      </c>
      <c r="Q446" t="s">
        <v>994</v>
      </c>
      <c r="R446" t="s">
        <v>995</v>
      </c>
      <c r="S446" t="s">
        <v>449</v>
      </c>
      <c r="T446" s="1">
        <v>7</v>
      </c>
      <c r="AG446" s="5" t="str">
        <f>IFERROR(IF(VLOOKUP($B446,DPORT_BD!$A$1:$I$296,2,FALSE)=0,"",VLOOKUP($B446,DPORT_BD!$A$1:$I$296,2,FALSE)),"")</f>
        <v/>
      </c>
      <c r="AH446" s="5" t="str">
        <f>IFERROR(IF(VLOOKUP($B446,DPORT_BD!$A$1:$I$296,3,FALSE)=0,"",VLOOKUP($B446,DPORT_BD!$A$1:$I$296,3,FALSE)),"")</f>
        <v/>
      </c>
      <c r="AI446" s="5" t="str">
        <f>IFERROR(IF(VLOOKUP($B446,DPORT_BD!$A$1:$I$296,4,FALSE)=0,"",VLOOKUP($B446,DPORT_BD!$A$1:$I$296,4,FALSE)),"")</f>
        <v/>
      </c>
      <c r="AJ446" s="5" t="str">
        <f>IFERROR(IF(VLOOKUP($B446,DPORT_BD!$A$1:$I$296,5,FALSE)=0,"",VLOOKUP($B446,DPORT_BD!$A$1:$I$296,5,FALSE)),"")</f>
        <v/>
      </c>
      <c r="AK446" s="5" t="str">
        <f>IFERROR(IF(VLOOKUP($B446,DPORT_BD!$A$1:$I$296,6,FALSE)=0,"",VLOOKUP($B446,DPORT_BD!$A$1:$I$296,6,FALSE)),"")</f>
        <v/>
      </c>
      <c r="AL446" s="5" t="str">
        <f>IFERROR(IF(VLOOKUP($B446,DPORT_BD!$A$1:$I$296,7,FALSE)=0,"",VLOOKUP($B446,DPORT_BD!$A$1:$I$296,7,FALSE)),"")</f>
        <v/>
      </c>
      <c r="AM446" s="5" t="str">
        <f>IFERROR(IF(VLOOKUP($B446,DPORT_BD!$A$1:$I$296,8,FALSE)=0,"",VLOOKUP($B446,DPORT_BD!$A$1:$I$296,8,FALSE)),"")</f>
        <v/>
      </c>
      <c r="AN446" s="5" t="str">
        <f>IFERROR(IF(VLOOKUP($B446,DPORT_BD!$A$1:$I$296,9,FALSE)=0,"",VLOOKUP($B446,DPORT_BD!$A$1:$I$296,9,FALSE)),"")</f>
        <v/>
      </c>
    </row>
    <row r="447" spans="1:40">
      <c r="A447" t="s">
        <v>32</v>
      </c>
      <c r="B447" t="s">
        <v>996</v>
      </c>
      <c r="C447" t="s">
        <v>34</v>
      </c>
      <c r="D447" t="s">
        <v>45</v>
      </c>
      <c r="E447" t="s">
        <v>46</v>
      </c>
      <c r="F447" s="1">
        <v>3790</v>
      </c>
      <c r="I447" t="s">
        <v>37</v>
      </c>
      <c r="J447" t="s">
        <v>169</v>
      </c>
      <c r="K447" t="s">
        <v>83</v>
      </c>
      <c r="L447" t="s">
        <v>84</v>
      </c>
      <c r="M447" t="s">
        <v>40</v>
      </c>
      <c r="Q447" t="s">
        <v>430</v>
      </c>
      <c r="R447" t="s">
        <v>302</v>
      </c>
      <c r="S447" t="s">
        <v>449</v>
      </c>
      <c r="T447" s="1">
        <v>7</v>
      </c>
      <c r="X447" t="s">
        <v>296</v>
      </c>
      <c r="AG447" s="5" t="str">
        <f>IFERROR(IF(VLOOKUP($B447,DPORT_BD!$A$1:$I$296,2,FALSE)=0,"",VLOOKUP($B447,DPORT_BD!$A$1:$I$296,2,FALSE)),"")</f>
        <v/>
      </c>
      <c r="AH447" s="5" t="str">
        <f>IFERROR(IF(VLOOKUP($B447,DPORT_BD!$A$1:$I$296,3,FALSE)=0,"",VLOOKUP($B447,DPORT_BD!$A$1:$I$296,3,FALSE)),"")</f>
        <v/>
      </c>
      <c r="AI447" s="5" t="str">
        <f>IFERROR(IF(VLOOKUP($B447,DPORT_BD!$A$1:$I$296,4,FALSE)=0,"",VLOOKUP($B447,DPORT_BD!$A$1:$I$296,4,FALSE)),"")</f>
        <v/>
      </c>
      <c r="AJ447" s="5" t="str">
        <f>IFERROR(IF(VLOOKUP($B447,DPORT_BD!$A$1:$I$296,5,FALSE)=0,"",VLOOKUP($B447,DPORT_BD!$A$1:$I$296,5,FALSE)),"")</f>
        <v/>
      </c>
      <c r="AK447" s="5" t="str">
        <f>IFERROR(IF(VLOOKUP($B447,DPORT_BD!$A$1:$I$296,6,FALSE)=0,"",VLOOKUP($B447,DPORT_BD!$A$1:$I$296,6,FALSE)),"")</f>
        <v/>
      </c>
      <c r="AL447" s="5" t="str">
        <f>IFERROR(IF(VLOOKUP($B447,DPORT_BD!$A$1:$I$296,7,FALSE)=0,"",VLOOKUP($B447,DPORT_BD!$A$1:$I$296,7,FALSE)),"")</f>
        <v/>
      </c>
      <c r="AM447" s="5" t="str">
        <f>IFERROR(IF(VLOOKUP($B447,DPORT_BD!$A$1:$I$296,8,FALSE)=0,"",VLOOKUP($B447,DPORT_BD!$A$1:$I$296,8,FALSE)),"")</f>
        <v/>
      </c>
      <c r="AN447" s="5" t="str">
        <f>IFERROR(IF(VLOOKUP($B447,DPORT_BD!$A$1:$I$296,9,FALSE)=0,"",VLOOKUP($B447,DPORT_BD!$A$1:$I$296,9,FALSE)),"")</f>
        <v/>
      </c>
    </row>
    <row r="448" spans="1:40">
      <c r="A448" t="s">
        <v>32</v>
      </c>
      <c r="B448" t="s">
        <v>997</v>
      </c>
      <c r="C448" t="s">
        <v>101</v>
      </c>
      <c r="D448" t="s">
        <v>250</v>
      </c>
      <c r="E448" t="s">
        <v>355</v>
      </c>
      <c r="F448" s="1">
        <v>1900</v>
      </c>
      <c r="I448" t="s">
        <v>689</v>
      </c>
      <c r="K448" t="s">
        <v>359</v>
      </c>
      <c r="L448" t="s">
        <v>360</v>
      </c>
      <c r="M448" t="s">
        <v>40</v>
      </c>
      <c r="Q448" t="s">
        <v>854</v>
      </c>
      <c r="R448" t="s">
        <v>855</v>
      </c>
      <c r="S448" t="s">
        <v>89</v>
      </c>
      <c r="T448" s="1">
        <v>34</v>
      </c>
      <c r="AG448" s="5" t="str">
        <f>IFERROR(IF(VLOOKUP($B448,DPORT_BD!$A$1:$I$296,2,FALSE)=0,"",VLOOKUP($B448,DPORT_BD!$A$1:$I$296,2,FALSE)),"")</f>
        <v/>
      </c>
      <c r="AH448" s="5" t="str">
        <f>IFERROR(IF(VLOOKUP($B448,DPORT_BD!$A$1:$I$296,3,FALSE)=0,"",VLOOKUP($B448,DPORT_BD!$A$1:$I$296,3,FALSE)),"")</f>
        <v/>
      </c>
      <c r="AI448" s="5" t="str">
        <f>IFERROR(IF(VLOOKUP($B448,DPORT_BD!$A$1:$I$296,4,FALSE)=0,"",VLOOKUP($B448,DPORT_BD!$A$1:$I$296,4,FALSE)),"")</f>
        <v/>
      </c>
      <c r="AJ448" s="5" t="str">
        <f>IFERROR(IF(VLOOKUP($B448,DPORT_BD!$A$1:$I$296,5,FALSE)=0,"",VLOOKUP($B448,DPORT_BD!$A$1:$I$296,5,FALSE)),"")</f>
        <v/>
      </c>
      <c r="AK448" s="5" t="str">
        <f>IFERROR(IF(VLOOKUP($B448,DPORT_BD!$A$1:$I$296,6,FALSE)=0,"",VLOOKUP($B448,DPORT_BD!$A$1:$I$296,6,FALSE)),"")</f>
        <v/>
      </c>
      <c r="AL448" s="5" t="str">
        <f>IFERROR(IF(VLOOKUP($B448,DPORT_BD!$A$1:$I$296,7,FALSE)=0,"",VLOOKUP($B448,DPORT_BD!$A$1:$I$296,7,FALSE)),"")</f>
        <v/>
      </c>
      <c r="AM448" s="5" t="str">
        <f>IFERROR(IF(VLOOKUP($B448,DPORT_BD!$A$1:$I$296,8,FALSE)=0,"",VLOOKUP($B448,DPORT_BD!$A$1:$I$296,8,FALSE)),"")</f>
        <v/>
      </c>
      <c r="AN448" s="5" t="str">
        <f>IFERROR(IF(VLOOKUP($B448,DPORT_BD!$A$1:$I$296,9,FALSE)=0,"",VLOOKUP($B448,DPORT_BD!$A$1:$I$296,9,FALSE)),"")</f>
        <v/>
      </c>
    </row>
    <row r="449" spans="1:40">
      <c r="A449" t="s">
        <v>32</v>
      </c>
      <c r="B449" t="s">
        <v>998</v>
      </c>
      <c r="C449" t="s">
        <v>101</v>
      </c>
      <c r="D449" t="s">
        <v>45</v>
      </c>
      <c r="E449" t="s">
        <v>102</v>
      </c>
      <c r="F449" s="1">
        <v>2200</v>
      </c>
      <c r="I449" t="s">
        <v>59</v>
      </c>
      <c r="J449" t="s">
        <v>82</v>
      </c>
      <c r="K449" t="s">
        <v>133</v>
      </c>
      <c r="L449" t="s">
        <v>134</v>
      </c>
      <c r="M449" t="s">
        <v>40</v>
      </c>
      <c r="Q449" t="s">
        <v>999</v>
      </c>
      <c r="R449" t="s">
        <v>87</v>
      </c>
      <c r="S449" t="s">
        <v>770</v>
      </c>
      <c r="T449" s="1">
        <v>6</v>
      </c>
      <c r="W449" t="s">
        <v>1000</v>
      </c>
      <c r="AG449" s="5" t="str">
        <f>IFERROR(IF(VLOOKUP($B449,DPORT_BD!$A$1:$I$296,2,FALSE)=0,"",VLOOKUP($B449,DPORT_BD!$A$1:$I$296,2,FALSE)),"")</f>
        <v/>
      </c>
      <c r="AH449" s="5" t="str">
        <f>IFERROR(IF(VLOOKUP($B449,DPORT_BD!$A$1:$I$296,3,FALSE)=0,"",VLOOKUP($B449,DPORT_BD!$A$1:$I$296,3,FALSE)),"")</f>
        <v/>
      </c>
      <c r="AI449" s="5" t="str">
        <f>IFERROR(IF(VLOOKUP($B449,DPORT_BD!$A$1:$I$296,4,FALSE)=0,"",VLOOKUP($B449,DPORT_BD!$A$1:$I$296,4,FALSE)),"")</f>
        <v/>
      </c>
      <c r="AJ449" s="5" t="str">
        <f>IFERROR(IF(VLOOKUP($B449,DPORT_BD!$A$1:$I$296,5,FALSE)=0,"",VLOOKUP($B449,DPORT_BD!$A$1:$I$296,5,FALSE)),"")</f>
        <v/>
      </c>
      <c r="AK449" s="5" t="str">
        <f>IFERROR(IF(VLOOKUP($B449,DPORT_BD!$A$1:$I$296,6,FALSE)=0,"",VLOOKUP($B449,DPORT_BD!$A$1:$I$296,6,FALSE)),"")</f>
        <v/>
      </c>
      <c r="AL449" s="5" t="str">
        <f>IFERROR(IF(VLOOKUP($B449,DPORT_BD!$A$1:$I$296,7,FALSE)=0,"",VLOOKUP($B449,DPORT_BD!$A$1:$I$296,7,FALSE)),"")</f>
        <v/>
      </c>
      <c r="AM449" s="5" t="str">
        <f>IFERROR(IF(VLOOKUP($B449,DPORT_BD!$A$1:$I$296,8,FALSE)=0,"",VLOOKUP($B449,DPORT_BD!$A$1:$I$296,8,FALSE)),"")</f>
        <v/>
      </c>
      <c r="AN449" s="5" t="str">
        <f>IFERROR(IF(VLOOKUP($B449,DPORT_BD!$A$1:$I$296,9,FALSE)=0,"",VLOOKUP($B449,DPORT_BD!$A$1:$I$296,9,FALSE)),"")</f>
        <v/>
      </c>
    </row>
    <row r="450" spans="1:40">
      <c r="A450" t="s">
        <v>32</v>
      </c>
      <c r="B450" t="s">
        <v>1001</v>
      </c>
      <c r="C450" t="s">
        <v>34</v>
      </c>
      <c r="D450" t="s">
        <v>45</v>
      </c>
      <c r="E450" t="s">
        <v>46</v>
      </c>
      <c r="F450" s="1">
        <v>3084</v>
      </c>
      <c r="I450" t="s">
        <v>59</v>
      </c>
      <c r="J450" t="s">
        <v>82</v>
      </c>
      <c r="K450" t="s">
        <v>83</v>
      </c>
      <c r="L450" t="s">
        <v>84</v>
      </c>
      <c r="M450" t="s">
        <v>40</v>
      </c>
      <c r="Q450" t="s">
        <v>1002</v>
      </c>
      <c r="R450" t="s">
        <v>1003</v>
      </c>
      <c r="S450" t="s">
        <v>307</v>
      </c>
      <c r="T450" s="1">
        <v>4</v>
      </c>
      <c r="W450" t="s">
        <v>1004</v>
      </c>
      <c r="AG450" s="5" t="str">
        <f>IFERROR(IF(VLOOKUP($B450,DPORT_BD!$A$1:$I$296,2,FALSE)=0,"",VLOOKUP($B450,DPORT_BD!$A$1:$I$296,2,FALSE)),"")</f>
        <v/>
      </c>
      <c r="AH450" s="5" t="str">
        <f>IFERROR(IF(VLOOKUP($B450,DPORT_BD!$A$1:$I$296,3,FALSE)=0,"",VLOOKUP($B450,DPORT_BD!$A$1:$I$296,3,FALSE)),"")</f>
        <v/>
      </c>
      <c r="AI450" s="5" t="str">
        <f>IFERROR(IF(VLOOKUP($B450,DPORT_BD!$A$1:$I$296,4,FALSE)=0,"",VLOOKUP($B450,DPORT_BD!$A$1:$I$296,4,FALSE)),"")</f>
        <v/>
      </c>
      <c r="AJ450" s="5" t="str">
        <f>IFERROR(IF(VLOOKUP($B450,DPORT_BD!$A$1:$I$296,5,FALSE)=0,"",VLOOKUP($B450,DPORT_BD!$A$1:$I$296,5,FALSE)),"")</f>
        <v/>
      </c>
      <c r="AK450" s="5" t="str">
        <f>IFERROR(IF(VLOOKUP($B450,DPORT_BD!$A$1:$I$296,6,FALSE)=0,"",VLOOKUP($B450,DPORT_BD!$A$1:$I$296,6,FALSE)),"")</f>
        <v/>
      </c>
      <c r="AL450" s="5" t="str">
        <f>IFERROR(IF(VLOOKUP($B450,DPORT_BD!$A$1:$I$296,7,FALSE)=0,"",VLOOKUP($B450,DPORT_BD!$A$1:$I$296,7,FALSE)),"")</f>
        <v/>
      </c>
      <c r="AM450" s="5" t="str">
        <f>IFERROR(IF(VLOOKUP($B450,DPORT_BD!$A$1:$I$296,8,FALSE)=0,"",VLOOKUP($B450,DPORT_BD!$A$1:$I$296,8,FALSE)),"")</f>
        <v/>
      </c>
      <c r="AN450" s="5" t="str">
        <f>IFERROR(IF(VLOOKUP($B450,DPORT_BD!$A$1:$I$296,9,FALSE)=0,"",VLOOKUP($B450,DPORT_BD!$A$1:$I$296,9,FALSE)),"")</f>
        <v/>
      </c>
    </row>
    <row r="451" spans="1:40">
      <c r="A451" t="s">
        <v>32</v>
      </c>
      <c r="B451" t="s">
        <v>1005</v>
      </c>
      <c r="C451" t="s">
        <v>34</v>
      </c>
      <c r="D451" t="s">
        <v>52</v>
      </c>
      <c r="E451" t="s">
        <v>53</v>
      </c>
      <c r="F451" s="1">
        <v>3850</v>
      </c>
      <c r="I451" t="s">
        <v>59</v>
      </c>
      <c r="K451" t="s">
        <v>38</v>
      </c>
      <c r="L451" t="s">
        <v>39</v>
      </c>
      <c r="M451" t="s">
        <v>40</v>
      </c>
      <c r="Q451" t="s">
        <v>1006</v>
      </c>
      <c r="R451" t="s">
        <v>76</v>
      </c>
      <c r="S451" t="s">
        <v>307</v>
      </c>
      <c r="T451" s="1">
        <v>4</v>
      </c>
      <c r="AG451" s="5" t="str">
        <f>IFERROR(IF(VLOOKUP($B451,DPORT_BD!$A$1:$I$296,2,FALSE)=0,"",VLOOKUP($B451,DPORT_BD!$A$1:$I$296,2,FALSE)),"")</f>
        <v/>
      </c>
      <c r="AH451" s="5" t="str">
        <f>IFERROR(IF(VLOOKUP($B451,DPORT_BD!$A$1:$I$296,3,FALSE)=0,"",VLOOKUP($B451,DPORT_BD!$A$1:$I$296,3,FALSE)),"")</f>
        <v/>
      </c>
      <c r="AI451" s="5" t="str">
        <f>IFERROR(IF(VLOOKUP($B451,DPORT_BD!$A$1:$I$296,4,FALSE)=0,"",VLOOKUP($B451,DPORT_BD!$A$1:$I$296,4,FALSE)),"")</f>
        <v/>
      </c>
      <c r="AJ451" s="5" t="str">
        <f>IFERROR(IF(VLOOKUP($B451,DPORT_BD!$A$1:$I$296,5,FALSE)=0,"",VLOOKUP($B451,DPORT_BD!$A$1:$I$296,5,FALSE)),"")</f>
        <v/>
      </c>
      <c r="AK451" s="5" t="str">
        <f>IFERROR(IF(VLOOKUP($B451,DPORT_BD!$A$1:$I$296,6,FALSE)=0,"",VLOOKUP($B451,DPORT_BD!$A$1:$I$296,6,FALSE)),"")</f>
        <v/>
      </c>
      <c r="AL451" s="5" t="str">
        <f>IFERROR(IF(VLOOKUP($B451,DPORT_BD!$A$1:$I$296,7,FALSE)=0,"",VLOOKUP($B451,DPORT_BD!$A$1:$I$296,7,FALSE)),"")</f>
        <v/>
      </c>
      <c r="AM451" s="5" t="str">
        <f>IFERROR(IF(VLOOKUP($B451,DPORT_BD!$A$1:$I$296,8,FALSE)=0,"",VLOOKUP($B451,DPORT_BD!$A$1:$I$296,8,FALSE)),"")</f>
        <v/>
      </c>
      <c r="AN451" s="5" t="str">
        <f>IFERROR(IF(VLOOKUP($B451,DPORT_BD!$A$1:$I$296,9,FALSE)=0,"",VLOOKUP($B451,DPORT_BD!$A$1:$I$296,9,FALSE)),"")</f>
        <v/>
      </c>
    </row>
    <row r="452" spans="1:40">
      <c r="A452" t="s">
        <v>32</v>
      </c>
      <c r="B452" t="s">
        <v>1007</v>
      </c>
      <c r="C452" t="s">
        <v>101</v>
      </c>
      <c r="D452" t="s">
        <v>45</v>
      </c>
      <c r="E452" t="s">
        <v>102</v>
      </c>
      <c r="F452" s="1">
        <v>2200</v>
      </c>
      <c r="I452" t="s">
        <v>59</v>
      </c>
      <c r="J452" t="s">
        <v>145</v>
      </c>
      <c r="K452" t="s">
        <v>160</v>
      </c>
      <c r="L452" t="s">
        <v>161</v>
      </c>
      <c r="M452" t="s">
        <v>40</v>
      </c>
      <c r="N452" t="s">
        <v>310</v>
      </c>
      <c r="O452" t="s">
        <v>938</v>
      </c>
      <c r="P452" t="s">
        <v>939</v>
      </c>
      <c r="Q452" t="s">
        <v>1008</v>
      </c>
      <c r="R452" t="s">
        <v>728</v>
      </c>
      <c r="S452" t="s">
        <v>537</v>
      </c>
      <c r="T452" s="1">
        <v>5</v>
      </c>
      <c r="AG452" s="5" t="str">
        <f>IFERROR(IF(VLOOKUP($B452,DPORT_BD!$A$1:$I$296,2,FALSE)=0,"",VLOOKUP($B452,DPORT_BD!$A$1:$I$296,2,FALSE)),"")</f>
        <v/>
      </c>
      <c r="AH452" s="5" t="str">
        <f>IFERROR(IF(VLOOKUP($B452,DPORT_BD!$A$1:$I$296,3,FALSE)=0,"",VLOOKUP($B452,DPORT_BD!$A$1:$I$296,3,FALSE)),"")</f>
        <v/>
      </c>
      <c r="AI452" s="5" t="str">
        <f>IFERROR(IF(VLOOKUP($B452,DPORT_BD!$A$1:$I$296,4,FALSE)=0,"",VLOOKUP($B452,DPORT_BD!$A$1:$I$296,4,FALSE)),"")</f>
        <v/>
      </c>
      <c r="AJ452" s="5" t="str">
        <f>IFERROR(IF(VLOOKUP($B452,DPORT_BD!$A$1:$I$296,5,FALSE)=0,"",VLOOKUP($B452,DPORT_BD!$A$1:$I$296,5,FALSE)),"")</f>
        <v/>
      </c>
      <c r="AK452" s="5" t="str">
        <f>IFERROR(IF(VLOOKUP($B452,DPORT_BD!$A$1:$I$296,6,FALSE)=0,"",VLOOKUP($B452,DPORT_BD!$A$1:$I$296,6,FALSE)),"")</f>
        <v/>
      </c>
      <c r="AL452" s="5" t="str">
        <f>IFERROR(IF(VLOOKUP($B452,DPORT_BD!$A$1:$I$296,7,FALSE)=0,"",VLOOKUP($B452,DPORT_BD!$A$1:$I$296,7,FALSE)),"")</f>
        <v/>
      </c>
      <c r="AM452" s="5" t="str">
        <f>IFERROR(IF(VLOOKUP($B452,DPORT_BD!$A$1:$I$296,8,FALSE)=0,"",VLOOKUP($B452,DPORT_BD!$A$1:$I$296,8,FALSE)),"")</f>
        <v/>
      </c>
      <c r="AN452" s="5" t="str">
        <f>IFERROR(IF(VLOOKUP($B452,DPORT_BD!$A$1:$I$296,9,FALSE)=0,"",VLOOKUP($B452,DPORT_BD!$A$1:$I$296,9,FALSE)),"")</f>
        <v/>
      </c>
    </row>
    <row r="453" spans="1:40">
      <c r="A453" t="s">
        <v>32</v>
      </c>
      <c r="B453" t="s">
        <v>1009</v>
      </c>
      <c r="C453" t="s">
        <v>34</v>
      </c>
      <c r="D453" t="s">
        <v>52</v>
      </c>
      <c r="E453" t="s">
        <v>53</v>
      </c>
      <c r="F453" s="1">
        <v>3500</v>
      </c>
      <c r="I453" t="s">
        <v>103</v>
      </c>
      <c r="K453" t="s">
        <v>38</v>
      </c>
      <c r="L453" t="s">
        <v>39</v>
      </c>
      <c r="M453" t="s">
        <v>40</v>
      </c>
      <c r="Q453" t="s">
        <v>1010</v>
      </c>
      <c r="R453" t="s">
        <v>1011</v>
      </c>
      <c r="S453" t="s">
        <v>307</v>
      </c>
      <c r="T453" s="1">
        <v>4</v>
      </c>
      <c r="W453" t="s">
        <v>1012</v>
      </c>
      <c r="AG453" s="5" t="str">
        <f>IFERROR(IF(VLOOKUP($B453,DPORT_BD!$A$1:$I$296,2,FALSE)=0,"",VLOOKUP($B453,DPORT_BD!$A$1:$I$296,2,FALSE)),"")</f>
        <v/>
      </c>
      <c r="AH453" s="5" t="str">
        <f>IFERROR(IF(VLOOKUP($B453,DPORT_BD!$A$1:$I$296,3,FALSE)=0,"",VLOOKUP($B453,DPORT_BD!$A$1:$I$296,3,FALSE)),"")</f>
        <v/>
      </c>
      <c r="AI453" s="5" t="str">
        <f>IFERROR(IF(VLOOKUP($B453,DPORT_BD!$A$1:$I$296,4,FALSE)=0,"",VLOOKUP($B453,DPORT_BD!$A$1:$I$296,4,FALSE)),"")</f>
        <v/>
      </c>
      <c r="AJ453" s="5" t="str">
        <f>IFERROR(IF(VLOOKUP($B453,DPORT_BD!$A$1:$I$296,5,FALSE)=0,"",VLOOKUP($B453,DPORT_BD!$A$1:$I$296,5,FALSE)),"")</f>
        <v/>
      </c>
      <c r="AK453" s="5" t="str">
        <f>IFERROR(IF(VLOOKUP($B453,DPORT_BD!$A$1:$I$296,6,FALSE)=0,"",VLOOKUP($B453,DPORT_BD!$A$1:$I$296,6,FALSE)),"")</f>
        <v/>
      </c>
      <c r="AL453" s="5" t="str">
        <f>IFERROR(IF(VLOOKUP($B453,DPORT_BD!$A$1:$I$296,7,FALSE)=0,"",VLOOKUP($B453,DPORT_BD!$A$1:$I$296,7,FALSE)),"")</f>
        <v/>
      </c>
      <c r="AM453" s="5" t="str">
        <f>IFERROR(IF(VLOOKUP($B453,DPORT_BD!$A$1:$I$296,8,FALSE)=0,"",VLOOKUP($B453,DPORT_BD!$A$1:$I$296,8,FALSE)),"")</f>
        <v/>
      </c>
      <c r="AN453" s="5" t="str">
        <f>IFERROR(IF(VLOOKUP($B453,DPORT_BD!$A$1:$I$296,9,FALSE)=0,"",VLOOKUP($B453,DPORT_BD!$A$1:$I$296,9,FALSE)),"")</f>
        <v/>
      </c>
    </row>
    <row r="454" spans="1:40">
      <c r="A454" t="s">
        <v>32</v>
      </c>
      <c r="B454" t="s">
        <v>1013</v>
      </c>
      <c r="C454" t="s">
        <v>101</v>
      </c>
      <c r="D454" t="s">
        <v>45</v>
      </c>
      <c r="E454" t="s">
        <v>102</v>
      </c>
      <c r="F454" s="1">
        <v>2200</v>
      </c>
      <c r="I454" t="s">
        <v>59</v>
      </c>
      <c r="J454" t="s">
        <v>145</v>
      </c>
      <c r="K454" t="s">
        <v>160</v>
      </c>
      <c r="L454" t="s">
        <v>161</v>
      </c>
      <c r="M454" t="s">
        <v>40</v>
      </c>
      <c r="N454" t="s">
        <v>310</v>
      </c>
      <c r="O454" t="s">
        <v>938</v>
      </c>
      <c r="P454" t="s">
        <v>939</v>
      </c>
      <c r="Q454" t="s">
        <v>1008</v>
      </c>
      <c r="R454" t="s">
        <v>728</v>
      </c>
      <c r="S454" t="s">
        <v>537</v>
      </c>
      <c r="T454" s="1">
        <v>5</v>
      </c>
      <c r="AG454" s="5" t="str">
        <f>IFERROR(IF(VLOOKUP($B454,DPORT_BD!$A$1:$I$296,2,FALSE)=0,"",VLOOKUP($B454,DPORT_BD!$A$1:$I$296,2,FALSE)),"")</f>
        <v/>
      </c>
      <c r="AH454" s="5" t="str">
        <f>IFERROR(IF(VLOOKUP($B454,DPORT_BD!$A$1:$I$296,3,FALSE)=0,"",VLOOKUP($B454,DPORT_BD!$A$1:$I$296,3,FALSE)),"")</f>
        <v/>
      </c>
      <c r="AI454" s="5" t="str">
        <f>IFERROR(IF(VLOOKUP($B454,DPORT_BD!$A$1:$I$296,4,FALSE)=0,"",VLOOKUP($B454,DPORT_BD!$A$1:$I$296,4,FALSE)),"")</f>
        <v/>
      </c>
      <c r="AJ454" s="5" t="str">
        <f>IFERROR(IF(VLOOKUP($B454,DPORT_BD!$A$1:$I$296,5,FALSE)=0,"",VLOOKUP($B454,DPORT_BD!$A$1:$I$296,5,FALSE)),"")</f>
        <v/>
      </c>
      <c r="AK454" s="5" t="str">
        <f>IFERROR(IF(VLOOKUP($B454,DPORT_BD!$A$1:$I$296,6,FALSE)=0,"",VLOOKUP($B454,DPORT_BD!$A$1:$I$296,6,FALSE)),"")</f>
        <v/>
      </c>
      <c r="AL454" s="5" t="str">
        <f>IFERROR(IF(VLOOKUP($B454,DPORT_BD!$A$1:$I$296,7,FALSE)=0,"",VLOOKUP($B454,DPORT_BD!$A$1:$I$296,7,FALSE)),"")</f>
        <v/>
      </c>
      <c r="AM454" s="5" t="str">
        <f>IFERROR(IF(VLOOKUP($B454,DPORT_BD!$A$1:$I$296,8,FALSE)=0,"",VLOOKUP($B454,DPORT_BD!$A$1:$I$296,8,FALSE)),"")</f>
        <v/>
      </c>
      <c r="AN454" s="5" t="str">
        <f>IFERROR(IF(VLOOKUP($B454,DPORT_BD!$A$1:$I$296,9,FALSE)=0,"",VLOOKUP($B454,DPORT_BD!$A$1:$I$296,9,FALSE)),"")</f>
        <v/>
      </c>
    </row>
    <row r="455" spans="1:40">
      <c r="A455" t="s">
        <v>32</v>
      </c>
      <c r="B455" t="s">
        <v>1014</v>
      </c>
      <c r="C455" t="s">
        <v>101</v>
      </c>
      <c r="D455" t="s">
        <v>45</v>
      </c>
      <c r="E455" t="s">
        <v>102</v>
      </c>
      <c r="F455" s="1">
        <v>2200</v>
      </c>
      <c r="I455" t="s">
        <v>59</v>
      </c>
      <c r="J455" t="s">
        <v>145</v>
      </c>
      <c r="K455" t="s">
        <v>160</v>
      </c>
      <c r="L455" t="s">
        <v>161</v>
      </c>
      <c r="M455" t="s">
        <v>40</v>
      </c>
      <c r="N455" t="s">
        <v>310</v>
      </c>
      <c r="O455" t="s">
        <v>938</v>
      </c>
      <c r="P455" t="s">
        <v>939</v>
      </c>
      <c r="Q455" t="s">
        <v>1008</v>
      </c>
      <c r="R455" t="s">
        <v>728</v>
      </c>
      <c r="S455" t="s">
        <v>537</v>
      </c>
      <c r="T455" s="1">
        <v>5</v>
      </c>
      <c r="AG455" s="5" t="str">
        <f>IFERROR(IF(VLOOKUP($B455,DPORT_BD!$A$1:$I$296,2,FALSE)=0,"",VLOOKUP($B455,DPORT_BD!$A$1:$I$296,2,FALSE)),"")</f>
        <v/>
      </c>
      <c r="AH455" s="5" t="str">
        <f>IFERROR(IF(VLOOKUP($B455,DPORT_BD!$A$1:$I$296,3,FALSE)=0,"",VLOOKUP($B455,DPORT_BD!$A$1:$I$296,3,FALSE)),"")</f>
        <v/>
      </c>
      <c r="AI455" s="5" t="str">
        <f>IFERROR(IF(VLOOKUP($B455,DPORT_BD!$A$1:$I$296,4,FALSE)=0,"",VLOOKUP($B455,DPORT_BD!$A$1:$I$296,4,FALSE)),"")</f>
        <v/>
      </c>
      <c r="AJ455" s="5" t="str">
        <f>IFERROR(IF(VLOOKUP($B455,DPORT_BD!$A$1:$I$296,5,FALSE)=0,"",VLOOKUP($B455,DPORT_BD!$A$1:$I$296,5,FALSE)),"")</f>
        <v/>
      </c>
      <c r="AK455" s="5" t="str">
        <f>IFERROR(IF(VLOOKUP($B455,DPORT_BD!$A$1:$I$296,6,FALSE)=0,"",VLOOKUP($B455,DPORT_BD!$A$1:$I$296,6,FALSE)),"")</f>
        <v/>
      </c>
      <c r="AL455" s="5" t="str">
        <f>IFERROR(IF(VLOOKUP($B455,DPORT_BD!$A$1:$I$296,7,FALSE)=0,"",VLOOKUP($B455,DPORT_BD!$A$1:$I$296,7,FALSE)),"")</f>
        <v/>
      </c>
      <c r="AM455" s="5" t="str">
        <f>IFERROR(IF(VLOOKUP($B455,DPORT_BD!$A$1:$I$296,8,FALSE)=0,"",VLOOKUP($B455,DPORT_BD!$A$1:$I$296,8,FALSE)),"")</f>
        <v/>
      </c>
      <c r="AN455" s="5" t="str">
        <f>IFERROR(IF(VLOOKUP($B455,DPORT_BD!$A$1:$I$296,9,FALSE)=0,"",VLOOKUP($B455,DPORT_BD!$A$1:$I$296,9,FALSE)),"")</f>
        <v/>
      </c>
    </row>
    <row r="456" spans="1:40">
      <c r="A456" t="s">
        <v>32</v>
      </c>
      <c r="B456" t="s">
        <v>1015</v>
      </c>
      <c r="C456" t="s">
        <v>34</v>
      </c>
      <c r="D456" t="s">
        <v>52</v>
      </c>
      <c r="E456" t="s">
        <v>53</v>
      </c>
      <c r="F456" s="1">
        <v>3850</v>
      </c>
      <c r="I456" t="s">
        <v>54</v>
      </c>
      <c r="K456" t="s">
        <v>38</v>
      </c>
      <c r="L456" t="s">
        <v>39</v>
      </c>
      <c r="M456" t="s">
        <v>40</v>
      </c>
      <c r="Q456" t="s">
        <v>55</v>
      </c>
      <c r="R456" t="s">
        <v>56</v>
      </c>
      <c r="S456" t="s">
        <v>49</v>
      </c>
      <c r="T456" s="1">
        <v>0</v>
      </c>
      <c r="W456" t="s">
        <v>57</v>
      </c>
      <c r="AG456" s="5" t="str">
        <f>IFERROR(IF(VLOOKUP($B456,DPORT_BD!$A$1:$I$296,2,FALSE)=0,"",VLOOKUP($B456,DPORT_BD!$A$1:$I$296,2,FALSE)),"")</f>
        <v/>
      </c>
      <c r="AH456" s="5" t="str">
        <f>IFERROR(IF(VLOOKUP($B456,DPORT_BD!$A$1:$I$296,3,FALSE)=0,"",VLOOKUP($B456,DPORT_BD!$A$1:$I$296,3,FALSE)),"")</f>
        <v/>
      </c>
      <c r="AI456" s="5" t="str">
        <f>IFERROR(IF(VLOOKUP($B456,DPORT_BD!$A$1:$I$296,4,FALSE)=0,"",VLOOKUP($B456,DPORT_BD!$A$1:$I$296,4,FALSE)),"")</f>
        <v/>
      </c>
      <c r="AJ456" s="5" t="str">
        <f>IFERROR(IF(VLOOKUP($B456,DPORT_BD!$A$1:$I$296,5,FALSE)=0,"",VLOOKUP($B456,DPORT_BD!$A$1:$I$296,5,FALSE)),"")</f>
        <v/>
      </c>
      <c r="AK456" s="5" t="str">
        <f>IFERROR(IF(VLOOKUP($B456,DPORT_BD!$A$1:$I$296,6,FALSE)=0,"",VLOOKUP($B456,DPORT_BD!$A$1:$I$296,6,FALSE)),"")</f>
        <v/>
      </c>
      <c r="AL456" s="5" t="str">
        <f>IFERROR(IF(VLOOKUP($B456,DPORT_BD!$A$1:$I$296,7,FALSE)=0,"",VLOOKUP($B456,DPORT_BD!$A$1:$I$296,7,FALSE)),"")</f>
        <v/>
      </c>
      <c r="AM456" s="5" t="str">
        <f>IFERROR(IF(VLOOKUP($B456,DPORT_BD!$A$1:$I$296,8,FALSE)=0,"",VLOOKUP($B456,DPORT_BD!$A$1:$I$296,8,FALSE)),"")</f>
        <v/>
      </c>
      <c r="AN456" s="5" t="str">
        <f>IFERROR(IF(VLOOKUP($B456,DPORT_BD!$A$1:$I$296,9,FALSE)=0,"",VLOOKUP($B456,DPORT_BD!$A$1:$I$296,9,FALSE)),"")</f>
        <v/>
      </c>
    </row>
    <row r="457" spans="1:40">
      <c r="A457" t="s">
        <v>32</v>
      </c>
      <c r="B457" t="s">
        <v>1016</v>
      </c>
      <c r="C457" t="s">
        <v>34</v>
      </c>
      <c r="D457" t="s">
        <v>52</v>
      </c>
      <c r="E457" t="s">
        <v>53</v>
      </c>
      <c r="F457" s="1">
        <v>3850</v>
      </c>
      <c r="I457" t="s">
        <v>236</v>
      </c>
      <c r="J457" t="s">
        <v>82</v>
      </c>
      <c r="K457" t="s">
        <v>133</v>
      </c>
      <c r="L457" t="s">
        <v>134</v>
      </c>
      <c r="M457" t="s">
        <v>40</v>
      </c>
      <c r="Q457" t="s">
        <v>1017</v>
      </c>
      <c r="R457" t="s">
        <v>280</v>
      </c>
      <c r="S457" t="s">
        <v>449</v>
      </c>
      <c r="T457" s="1">
        <v>7</v>
      </c>
      <c r="X457" t="s">
        <v>1018</v>
      </c>
      <c r="AG457" s="5" t="str">
        <f>IFERROR(IF(VLOOKUP($B457,DPORT_BD!$A$1:$I$296,2,FALSE)=0,"",VLOOKUP($B457,DPORT_BD!$A$1:$I$296,2,FALSE)),"")</f>
        <v/>
      </c>
      <c r="AH457" s="5" t="str">
        <f>IFERROR(IF(VLOOKUP($B457,DPORT_BD!$A$1:$I$296,3,FALSE)=0,"",VLOOKUP($B457,DPORT_BD!$A$1:$I$296,3,FALSE)),"")</f>
        <v/>
      </c>
      <c r="AI457" s="5" t="str">
        <f>IFERROR(IF(VLOOKUP($B457,DPORT_BD!$A$1:$I$296,4,FALSE)=0,"",VLOOKUP($B457,DPORT_BD!$A$1:$I$296,4,FALSE)),"")</f>
        <v/>
      </c>
      <c r="AJ457" s="5" t="str">
        <f>IFERROR(IF(VLOOKUP($B457,DPORT_BD!$A$1:$I$296,5,FALSE)=0,"",VLOOKUP($B457,DPORT_BD!$A$1:$I$296,5,FALSE)),"")</f>
        <v/>
      </c>
      <c r="AK457" s="5" t="str">
        <f>IFERROR(IF(VLOOKUP($B457,DPORT_BD!$A$1:$I$296,6,FALSE)=0,"",VLOOKUP($B457,DPORT_BD!$A$1:$I$296,6,FALSE)),"")</f>
        <v/>
      </c>
      <c r="AL457" s="5" t="str">
        <f>IFERROR(IF(VLOOKUP($B457,DPORT_BD!$A$1:$I$296,7,FALSE)=0,"",VLOOKUP($B457,DPORT_BD!$A$1:$I$296,7,FALSE)),"")</f>
        <v/>
      </c>
      <c r="AM457" s="5" t="str">
        <f>IFERROR(IF(VLOOKUP($B457,DPORT_BD!$A$1:$I$296,8,FALSE)=0,"",VLOOKUP($B457,DPORT_BD!$A$1:$I$296,8,FALSE)),"")</f>
        <v/>
      </c>
      <c r="AN457" s="5" t="str">
        <f>IFERROR(IF(VLOOKUP($B457,DPORT_BD!$A$1:$I$296,9,FALSE)=0,"",VLOOKUP($B457,DPORT_BD!$A$1:$I$296,9,FALSE)),"")</f>
        <v/>
      </c>
    </row>
    <row r="458" spans="1:40">
      <c r="A458" t="s">
        <v>32</v>
      </c>
      <c r="B458" t="s">
        <v>1019</v>
      </c>
      <c r="C458" t="s">
        <v>34</v>
      </c>
      <c r="D458" t="s">
        <v>67</v>
      </c>
      <c r="E458" t="s">
        <v>68</v>
      </c>
      <c r="F458" s="1">
        <v>4150</v>
      </c>
      <c r="I458" t="s">
        <v>37</v>
      </c>
      <c r="J458" t="s">
        <v>145</v>
      </c>
      <c r="K458" t="s">
        <v>206</v>
      </c>
      <c r="L458" t="s">
        <v>207</v>
      </c>
      <c r="M458" t="s">
        <v>320</v>
      </c>
      <c r="N458" t="s">
        <v>89</v>
      </c>
      <c r="O458" t="s">
        <v>1020</v>
      </c>
      <c r="P458" t="s">
        <v>698</v>
      </c>
      <c r="Q458" t="s">
        <v>1021</v>
      </c>
      <c r="S458" t="s">
        <v>291</v>
      </c>
      <c r="T458" s="1">
        <v>33</v>
      </c>
      <c r="W458" t="s">
        <v>323</v>
      </c>
      <c r="X458" t="s">
        <v>1022</v>
      </c>
      <c r="AG458" s="5" t="str">
        <f>IFERROR(IF(VLOOKUP($B458,DPORT_BD!$A$1:$I$296,2,FALSE)=0,"",VLOOKUP($B458,DPORT_BD!$A$1:$I$296,2,FALSE)),"")</f>
        <v/>
      </c>
      <c r="AH458" s="5" t="str">
        <f>IFERROR(IF(VLOOKUP($B458,DPORT_BD!$A$1:$I$296,3,FALSE)=0,"",VLOOKUP($B458,DPORT_BD!$A$1:$I$296,3,FALSE)),"")</f>
        <v/>
      </c>
      <c r="AI458" s="5" t="str">
        <f>IFERROR(IF(VLOOKUP($B458,DPORT_BD!$A$1:$I$296,4,FALSE)=0,"",VLOOKUP($B458,DPORT_BD!$A$1:$I$296,4,FALSE)),"")</f>
        <v/>
      </c>
      <c r="AJ458" s="5" t="str">
        <f>IFERROR(IF(VLOOKUP($B458,DPORT_BD!$A$1:$I$296,5,FALSE)=0,"",VLOOKUP($B458,DPORT_BD!$A$1:$I$296,5,FALSE)),"")</f>
        <v/>
      </c>
      <c r="AK458" s="5" t="str">
        <f>IFERROR(IF(VLOOKUP($B458,DPORT_BD!$A$1:$I$296,6,FALSE)=0,"",VLOOKUP($B458,DPORT_BD!$A$1:$I$296,6,FALSE)),"")</f>
        <v/>
      </c>
      <c r="AL458" s="5" t="str">
        <f>IFERROR(IF(VLOOKUP($B458,DPORT_BD!$A$1:$I$296,7,FALSE)=0,"",VLOOKUP($B458,DPORT_BD!$A$1:$I$296,7,FALSE)),"")</f>
        <v/>
      </c>
      <c r="AM458" s="5" t="str">
        <f>IFERROR(IF(VLOOKUP($B458,DPORT_BD!$A$1:$I$296,8,FALSE)=0,"",VLOOKUP($B458,DPORT_BD!$A$1:$I$296,8,FALSE)),"")</f>
        <v/>
      </c>
      <c r="AN458" s="5" t="str">
        <f>IFERROR(IF(VLOOKUP($B458,DPORT_BD!$A$1:$I$296,9,FALSE)=0,"",VLOOKUP($B458,DPORT_BD!$A$1:$I$296,9,FALSE)),"")</f>
        <v/>
      </c>
    </row>
    <row r="459" spans="1:40">
      <c r="A459" t="s">
        <v>32</v>
      </c>
      <c r="B459" t="s">
        <v>1023</v>
      </c>
      <c r="C459" t="s">
        <v>34</v>
      </c>
      <c r="D459" t="s">
        <v>67</v>
      </c>
      <c r="E459" t="s">
        <v>68</v>
      </c>
      <c r="F459" s="1">
        <v>4350</v>
      </c>
      <c r="I459" t="s">
        <v>37</v>
      </c>
      <c r="J459" t="s">
        <v>145</v>
      </c>
      <c r="K459" t="s">
        <v>206</v>
      </c>
      <c r="L459" t="s">
        <v>207</v>
      </c>
      <c r="M459" t="s">
        <v>320</v>
      </c>
      <c r="N459" t="s">
        <v>89</v>
      </c>
      <c r="O459" t="s">
        <v>1020</v>
      </c>
      <c r="P459" t="s">
        <v>698</v>
      </c>
      <c r="Q459" t="s">
        <v>1021</v>
      </c>
      <c r="S459" t="s">
        <v>291</v>
      </c>
      <c r="T459" s="1">
        <v>33</v>
      </c>
      <c r="W459" t="s">
        <v>323</v>
      </c>
      <c r="AG459" s="5" t="str">
        <f>IFERROR(IF(VLOOKUP($B459,DPORT_BD!$A$1:$I$296,2,FALSE)=0,"",VLOOKUP($B459,DPORT_BD!$A$1:$I$296,2,FALSE)),"")</f>
        <v/>
      </c>
      <c r="AH459" s="5" t="str">
        <f>IFERROR(IF(VLOOKUP($B459,DPORT_BD!$A$1:$I$296,3,FALSE)=0,"",VLOOKUP($B459,DPORT_BD!$A$1:$I$296,3,FALSE)),"")</f>
        <v/>
      </c>
      <c r="AI459" s="5" t="str">
        <f>IFERROR(IF(VLOOKUP($B459,DPORT_BD!$A$1:$I$296,4,FALSE)=0,"",VLOOKUP($B459,DPORT_BD!$A$1:$I$296,4,FALSE)),"")</f>
        <v/>
      </c>
      <c r="AJ459" s="5" t="str">
        <f>IFERROR(IF(VLOOKUP($B459,DPORT_BD!$A$1:$I$296,5,FALSE)=0,"",VLOOKUP($B459,DPORT_BD!$A$1:$I$296,5,FALSE)),"")</f>
        <v/>
      </c>
      <c r="AK459" s="5" t="str">
        <f>IFERROR(IF(VLOOKUP($B459,DPORT_BD!$A$1:$I$296,6,FALSE)=0,"",VLOOKUP($B459,DPORT_BD!$A$1:$I$296,6,FALSE)),"")</f>
        <v/>
      </c>
      <c r="AL459" s="5" t="str">
        <f>IFERROR(IF(VLOOKUP($B459,DPORT_BD!$A$1:$I$296,7,FALSE)=0,"",VLOOKUP($B459,DPORT_BD!$A$1:$I$296,7,FALSE)),"")</f>
        <v/>
      </c>
      <c r="AM459" s="5" t="str">
        <f>IFERROR(IF(VLOOKUP($B459,DPORT_BD!$A$1:$I$296,8,FALSE)=0,"",VLOOKUP($B459,DPORT_BD!$A$1:$I$296,8,FALSE)),"")</f>
        <v/>
      </c>
      <c r="AN459" s="5" t="str">
        <f>IFERROR(IF(VLOOKUP($B459,DPORT_BD!$A$1:$I$296,9,FALSE)=0,"",VLOOKUP($B459,DPORT_BD!$A$1:$I$296,9,FALSE)),"")</f>
        <v/>
      </c>
    </row>
    <row r="460" spans="1:40">
      <c r="A460" t="s">
        <v>32</v>
      </c>
      <c r="B460" t="s">
        <v>1024</v>
      </c>
      <c r="C460" t="s">
        <v>34</v>
      </c>
      <c r="D460" t="s">
        <v>67</v>
      </c>
      <c r="E460" t="s">
        <v>68</v>
      </c>
      <c r="F460" s="1">
        <v>4150</v>
      </c>
      <c r="I460" t="s">
        <v>37</v>
      </c>
      <c r="J460" t="s">
        <v>145</v>
      </c>
      <c r="K460" t="s">
        <v>206</v>
      </c>
      <c r="L460" t="s">
        <v>207</v>
      </c>
      <c r="M460" t="s">
        <v>320</v>
      </c>
      <c r="N460" t="s">
        <v>89</v>
      </c>
      <c r="O460" t="s">
        <v>1020</v>
      </c>
      <c r="P460" t="s">
        <v>698</v>
      </c>
      <c r="Q460" t="s">
        <v>1021</v>
      </c>
      <c r="S460" t="s">
        <v>291</v>
      </c>
      <c r="T460" s="1">
        <v>33</v>
      </c>
      <c r="W460" t="s">
        <v>323</v>
      </c>
      <c r="AG460" s="5" t="str">
        <f>IFERROR(IF(VLOOKUP($B460,DPORT_BD!$A$1:$I$296,2,FALSE)=0,"",VLOOKUP($B460,DPORT_BD!$A$1:$I$296,2,FALSE)),"")</f>
        <v/>
      </c>
      <c r="AH460" s="5" t="str">
        <f>IFERROR(IF(VLOOKUP($B460,DPORT_BD!$A$1:$I$296,3,FALSE)=0,"",VLOOKUP($B460,DPORT_BD!$A$1:$I$296,3,FALSE)),"")</f>
        <v/>
      </c>
      <c r="AI460" s="5" t="str">
        <f>IFERROR(IF(VLOOKUP($B460,DPORT_BD!$A$1:$I$296,4,FALSE)=0,"",VLOOKUP($B460,DPORT_BD!$A$1:$I$296,4,FALSE)),"")</f>
        <v/>
      </c>
      <c r="AJ460" s="5" t="str">
        <f>IFERROR(IF(VLOOKUP($B460,DPORT_BD!$A$1:$I$296,5,FALSE)=0,"",VLOOKUP($B460,DPORT_BD!$A$1:$I$296,5,FALSE)),"")</f>
        <v/>
      </c>
      <c r="AK460" s="5" t="str">
        <f>IFERROR(IF(VLOOKUP($B460,DPORT_BD!$A$1:$I$296,6,FALSE)=0,"",VLOOKUP($B460,DPORT_BD!$A$1:$I$296,6,FALSE)),"")</f>
        <v/>
      </c>
      <c r="AL460" s="5" t="str">
        <f>IFERROR(IF(VLOOKUP($B460,DPORT_BD!$A$1:$I$296,7,FALSE)=0,"",VLOOKUP($B460,DPORT_BD!$A$1:$I$296,7,FALSE)),"")</f>
        <v/>
      </c>
      <c r="AM460" s="5" t="str">
        <f>IFERROR(IF(VLOOKUP($B460,DPORT_BD!$A$1:$I$296,8,FALSE)=0,"",VLOOKUP($B460,DPORT_BD!$A$1:$I$296,8,FALSE)),"")</f>
        <v/>
      </c>
      <c r="AN460" s="5" t="str">
        <f>IFERROR(IF(VLOOKUP($B460,DPORT_BD!$A$1:$I$296,9,FALSE)=0,"",VLOOKUP($B460,DPORT_BD!$A$1:$I$296,9,FALSE)),"")</f>
        <v/>
      </c>
    </row>
    <row r="461" spans="1:40">
      <c r="A461" t="s">
        <v>32</v>
      </c>
      <c r="B461" t="s">
        <v>1025</v>
      </c>
      <c r="C461" t="s">
        <v>34</v>
      </c>
      <c r="D461" t="s">
        <v>67</v>
      </c>
      <c r="E461" t="s">
        <v>68</v>
      </c>
      <c r="F461" s="1">
        <v>4350</v>
      </c>
      <c r="I461" t="s">
        <v>37</v>
      </c>
      <c r="J461" t="s">
        <v>145</v>
      </c>
      <c r="K461" t="s">
        <v>206</v>
      </c>
      <c r="L461" t="s">
        <v>207</v>
      </c>
      <c r="M461" t="s">
        <v>320</v>
      </c>
      <c r="N461" t="s">
        <v>89</v>
      </c>
      <c r="O461" t="s">
        <v>1020</v>
      </c>
      <c r="P461" t="s">
        <v>698</v>
      </c>
      <c r="Q461" t="s">
        <v>1021</v>
      </c>
      <c r="S461" t="s">
        <v>291</v>
      </c>
      <c r="T461" s="1">
        <v>33</v>
      </c>
      <c r="W461" t="s">
        <v>323</v>
      </c>
      <c r="AG461" s="5" t="str">
        <f>IFERROR(IF(VLOOKUP($B461,DPORT_BD!$A$1:$I$296,2,FALSE)=0,"",VLOOKUP($B461,DPORT_BD!$A$1:$I$296,2,FALSE)),"")</f>
        <v/>
      </c>
      <c r="AH461" s="5" t="str">
        <f>IFERROR(IF(VLOOKUP($B461,DPORT_BD!$A$1:$I$296,3,FALSE)=0,"",VLOOKUP($B461,DPORT_BD!$A$1:$I$296,3,FALSE)),"")</f>
        <v/>
      </c>
      <c r="AI461" s="5" t="str">
        <f>IFERROR(IF(VLOOKUP($B461,DPORT_BD!$A$1:$I$296,4,FALSE)=0,"",VLOOKUP($B461,DPORT_BD!$A$1:$I$296,4,FALSE)),"")</f>
        <v/>
      </c>
      <c r="AJ461" s="5" t="str">
        <f>IFERROR(IF(VLOOKUP($B461,DPORT_BD!$A$1:$I$296,5,FALSE)=0,"",VLOOKUP($B461,DPORT_BD!$A$1:$I$296,5,FALSE)),"")</f>
        <v/>
      </c>
      <c r="AK461" s="5" t="str">
        <f>IFERROR(IF(VLOOKUP($B461,DPORT_BD!$A$1:$I$296,6,FALSE)=0,"",VLOOKUP($B461,DPORT_BD!$A$1:$I$296,6,FALSE)),"")</f>
        <v/>
      </c>
      <c r="AL461" s="5" t="str">
        <f>IFERROR(IF(VLOOKUP($B461,DPORT_BD!$A$1:$I$296,7,FALSE)=0,"",VLOOKUP($B461,DPORT_BD!$A$1:$I$296,7,FALSE)),"")</f>
        <v/>
      </c>
      <c r="AM461" s="5" t="str">
        <f>IFERROR(IF(VLOOKUP($B461,DPORT_BD!$A$1:$I$296,8,FALSE)=0,"",VLOOKUP($B461,DPORT_BD!$A$1:$I$296,8,FALSE)),"")</f>
        <v/>
      </c>
      <c r="AN461" s="5" t="str">
        <f>IFERROR(IF(VLOOKUP($B461,DPORT_BD!$A$1:$I$296,9,FALSE)=0,"",VLOOKUP($B461,DPORT_BD!$A$1:$I$296,9,FALSE)),"")</f>
        <v/>
      </c>
    </row>
    <row r="462" spans="1:40">
      <c r="A462" t="s">
        <v>32</v>
      </c>
      <c r="B462" t="s">
        <v>1026</v>
      </c>
      <c r="C462" t="s">
        <v>34</v>
      </c>
      <c r="D462" t="s">
        <v>67</v>
      </c>
      <c r="E462" t="s">
        <v>68</v>
      </c>
      <c r="F462" s="1">
        <v>4420</v>
      </c>
      <c r="I462" t="s">
        <v>37</v>
      </c>
      <c r="J462" t="s">
        <v>145</v>
      </c>
      <c r="K462" t="s">
        <v>206</v>
      </c>
      <c r="L462" t="s">
        <v>207</v>
      </c>
      <c r="M462" t="s">
        <v>320</v>
      </c>
      <c r="N462" t="s">
        <v>89</v>
      </c>
      <c r="O462" t="s">
        <v>1020</v>
      </c>
      <c r="P462" t="s">
        <v>698</v>
      </c>
      <c r="Q462" t="s">
        <v>1021</v>
      </c>
      <c r="S462" t="s">
        <v>291</v>
      </c>
      <c r="T462" s="1">
        <v>33</v>
      </c>
      <c r="W462" t="s">
        <v>323</v>
      </c>
      <c r="AG462" s="5" t="str">
        <f>IFERROR(IF(VLOOKUP($B462,DPORT_BD!$A$1:$I$296,2,FALSE)=0,"",VLOOKUP($B462,DPORT_BD!$A$1:$I$296,2,FALSE)),"")</f>
        <v/>
      </c>
      <c r="AH462" s="5" t="str">
        <f>IFERROR(IF(VLOOKUP($B462,DPORT_BD!$A$1:$I$296,3,FALSE)=0,"",VLOOKUP($B462,DPORT_BD!$A$1:$I$296,3,FALSE)),"")</f>
        <v/>
      </c>
      <c r="AI462" s="5" t="str">
        <f>IFERROR(IF(VLOOKUP($B462,DPORT_BD!$A$1:$I$296,4,FALSE)=0,"",VLOOKUP($B462,DPORT_BD!$A$1:$I$296,4,FALSE)),"")</f>
        <v/>
      </c>
      <c r="AJ462" s="5" t="str">
        <f>IFERROR(IF(VLOOKUP($B462,DPORT_BD!$A$1:$I$296,5,FALSE)=0,"",VLOOKUP($B462,DPORT_BD!$A$1:$I$296,5,FALSE)),"")</f>
        <v/>
      </c>
      <c r="AK462" s="5" t="str">
        <f>IFERROR(IF(VLOOKUP($B462,DPORT_BD!$A$1:$I$296,6,FALSE)=0,"",VLOOKUP($B462,DPORT_BD!$A$1:$I$296,6,FALSE)),"")</f>
        <v/>
      </c>
      <c r="AL462" s="5" t="str">
        <f>IFERROR(IF(VLOOKUP($B462,DPORT_BD!$A$1:$I$296,7,FALSE)=0,"",VLOOKUP($B462,DPORT_BD!$A$1:$I$296,7,FALSE)),"")</f>
        <v/>
      </c>
      <c r="AM462" s="5" t="str">
        <f>IFERROR(IF(VLOOKUP($B462,DPORT_BD!$A$1:$I$296,8,FALSE)=0,"",VLOOKUP($B462,DPORT_BD!$A$1:$I$296,8,FALSE)),"")</f>
        <v/>
      </c>
      <c r="AN462" s="5" t="str">
        <f>IFERROR(IF(VLOOKUP($B462,DPORT_BD!$A$1:$I$296,9,FALSE)=0,"",VLOOKUP($B462,DPORT_BD!$A$1:$I$296,9,FALSE)),"")</f>
        <v/>
      </c>
    </row>
    <row r="463" spans="1:40">
      <c r="A463" t="s">
        <v>32</v>
      </c>
      <c r="B463" t="s">
        <v>1027</v>
      </c>
      <c r="C463" t="s">
        <v>34</v>
      </c>
      <c r="D463" t="s">
        <v>67</v>
      </c>
      <c r="E463" t="s">
        <v>68</v>
      </c>
      <c r="F463" s="1">
        <v>4350</v>
      </c>
      <c r="I463" t="s">
        <v>37</v>
      </c>
      <c r="J463" t="s">
        <v>145</v>
      </c>
      <c r="K463" t="s">
        <v>206</v>
      </c>
      <c r="L463" t="s">
        <v>207</v>
      </c>
      <c r="M463" t="s">
        <v>320</v>
      </c>
      <c r="N463" t="s">
        <v>89</v>
      </c>
      <c r="O463" t="s">
        <v>1020</v>
      </c>
      <c r="P463" t="s">
        <v>698</v>
      </c>
      <c r="Q463" t="s">
        <v>1021</v>
      </c>
      <c r="S463" t="s">
        <v>291</v>
      </c>
      <c r="T463" s="1">
        <v>33</v>
      </c>
      <c r="W463" t="s">
        <v>323</v>
      </c>
      <c r="AG463" s="5" t="str">
        <f>IFERROR(IF(VLOOKUP($B463,DPORT_BD!$A$1:$I$296,2,FALSE)=0,"",VLOOKUP($B463,DPORT_BD!$A$1:$I$296,2,FALSE)),"")</f>
        <v/>
      </c>
      <c r="AH463" s="5" t="str">
        <f>IFERROR(IF(VLOOKUP($B463,DPORT_BD!$A$1:$I$296,3,FALSE)=0,"",VLOOKUP($B463,DPORT_BD!$A$1:$I$296,3,FALSE)),"")</f>
        <v/>
      </c>
      <c r="AI463" s="5" t="str">
        <f>IFERROR(IF(VLOOKUP($B463,DPORT_BD!$A$1:$I$296,4,FALSE)=0,"",VLOOKUP($B463,DPORT_BD!$A$1:$I$296,4,FALSE)),"")</f>
        <v/>
      </c>
      <c r="AJ463" s="5" t="str">
        <f>IFERROR(IF(VLOOKUP($B463,DPORT_BD!$A$1:$I$296,5,FALSE)=0,"",VLOOKUP($B463,DPORT_BD!$A$1:$I$296,5,FALSE)),"")</f>
        <v/>
      </c>
      <c r="AK463" s="5" t="str">
        <f>IFERROR(IF(VLOOKUP($B463,DPORT_BD!$A$1:$I$296,6,FALSE)=0,"",VLOOKUP($B463,DPORT_BD!$A$1:$I$296,6,FALSE)),"")</f>
        <v/>
      </c>
      <c r="AL463" s="5" t="str">
        <f>IFERROR(IF(VLOOKUP($B463,DPORT_BD!$A$1:$I$296,7,FALSE)=0,"",VLOOKUP($B463,DPORT_BD!$A$1:$I$296,7,FALSE)),"")</f>
        <v/>
      </c>
      <c r="AM463" s="5" t="str">
        <f>IFERROR(IF(VLOOKUP($B463,DPORT_BD!$A$1:$I$296,8,FALSE)=0,"",VLOOKUP($B463,DPORT_BD!$A$1:$I$296,8,FALSE)),"")</f>
        <v/>
      </c>
      <c r="AN463" s="5" t="str">
        <f>IFERROR(IF(VLOOKUP($B463,DPORT_BD!$A$1:$I$296,9,FALSE)=0,"",VLOOKUP($B463,DPORT_BD!$A$1:$I$296,9,FALSE)),"")</f>
        <v/>
      </c>
    </row>
    <row r="464" spans="1:40">
      <c r="A464" t="s">
        <v>32</v>
      </c>
      <c r="B464" t="s">
        <v>1028</v>
      </c>
      <c r="C464" t="s">
        <v>34</v>
      </c>
      <c r="D464" t="s">
        <v>67</v>
      </c>
      <c r="E464" t="s">
        <v>68</v>
      </c>
      <c r="F464" s="1">
        <v>4330</v>
      </c>
      <c r="I464" t="s">
        <v>37</v>
      </c>
      <c r="J464" t="s">
        <v>145</v>
      </c>
      <c r="K464" t="s">
        <v>160</v>
      </c>
      <c r="L464" t="s">
        <v>161</v>
      </c>
      <c r="M464" t="s">
        <v>320</v>
      </c>
      <c r="N464" t="s">
        <v>89</v>
      </c>
      <c r="O464" t="s">
        <v>1020</v>
      </c>
      <c r="P464" t="s">
        <v>698</v>
      </c>
      <c r="Q464" t="s">
        <v>1021</v>
      </c>
      <c r="S464" t="s">
        <v>291</v>
      </c>
      <c r="T464" s="1">
        <v>33</v>
      </c>
      <c r="W464" t="s">
        <v>323</v>
      </c>
      <c r="AG464" s="5" t="str">
        <f>IFERROR(IF(VLOOKUP($B464,DPORT_BD!$A$1:$I$296,2,FALSE)=0,"",VLOOKUP($B464,DPORT_BD!$A$1:$I$296,2,FALSE)),"")</f>
        <v/>
      </c>
      <c r="AH464" s="5" t="str">
        <f>IFERROR(IF(VLOOKUP($B464,DPORT_BD!$A$1:$I$296,3,FALSE)=0,"",VLOOKUP($B464,DPORT_BD!$A$1:$I$296,3,FALSE)),"")</f>
        <v/>
      </c>
      <c r="AI464" s="5" t="str">
        <f>IFERROR(IF(VLOOKUP($B464,DPORT_BD!$A$1:$I$296,4,FALSE)=0,"",VLOOKUP($B464,DPORT_BD!$A$1:$I$296,4,FALSE)),"")</f>
        <v/>
      </c>
      <c r="AJ464" s="5" t="str">
        <f>IFERROR(IF(VLOOKUP($B464,DPORT_BD!$A$1:$I$296,5,FALSE)=0,"",VLOOKUP($B464,DPORT_BD!$A$1:$I$296,5,FALSE)),"")</f>
        <v/>
      </c>
      <c r="AK464" s="5" t="str">
        <f>IFERROR(IF(VLOOKUP($B464,DPORT_BD!$A$1:$I$296,6,FALSE)=0,"",VLOOKUP($B464,DPORT_BD!$A$1:$I$296,6,FALSE)),"")</f>
        <v/>
      </c>
      <c r="AL464" s="5" t="str">
        <f>IFERROR(IF(VLOOKUP($B464,DPORT_BD!$A$1:$I$296,7,FALSE)=0,"",VLOOKUP($B464,DPORT_BD!$A$1:$I$296,7,FALSE)),"")</f>
        <v/>
      </c>
      <c r="AM464" s="5" t="str">
        <f>IFERROR(IF(VLOOKUP($B464,DPORT_BD!$A$1:$I$296,8,FALSE)=0,"",VLOOKUP($B464,DPORT_BD!$A$1:$I$296,8,FALSE)),"")</f>
        <v/>
      </c>
      <c r="AN464" s="5" t="str">
        <f>IFERROR(IF(VLOOKUP($B464,DPORT_BD!$A$1:$I$296,9,FALSE)=0,"",VLOOKUP($B464,DPORT_BD!$A$1:$I$296,9,FALSE)),"")</f>
        <v/>
      </c>
    </row>
    <row r="465" spans="1:40">
      <c r="A465" t="s">
        <v>32</v>
      </c>
      <c r="B465" t="s">
        <v>1029</v>
      </c>
      <c r="C465" t="s">
        <v>34</v>
      </c>
      <c r="D465" t="s">
        <v>67</v>
      </c>
      <c r="E465" t="s">
        <v>68</v>
      </c>
      <c r="F465" s="1">
        <v>4420</v>
      </c>
      <c r="I465" t="s">
        <v>37</v>
      </c>
      <c r="J465" t="s">
        <v>145</v>
      </c>
      <c r="K465" t="s">
        <v>206</v>
      </c>
      <c r="L465" t="s">
        <v>207</v>
      </c>
      <c r="M465" t="s">
        <v>320</v>
      </c>
      <c r="N465" t="s">
        <v>89</v>
      </c>
      <c r="O465" t="s">
        <v>1020</v>
      </c>
      <c r="P465" t="s">
        <v>698</v>
      </c>
      <c r="Q465" t="s">
        <v>1021</v>
      </c>
      <c r="S465" t="s">
        <v>291</v>
      </c>
      <c r="T465" s="1">
        <v>33</v>
      </c>
      <c r="W465" t="s">
        <v>323</v>
      </c>
      <c r="AG465" s="5" t="str">
        <f>IFERROR(IF(VLOOKUP($B465,DPORT_BD!$A$1:$I$296,2,FALSE)=0,"",VLOOKUP($B465,DPORT_BD!$A$1:$I$296,2,FALSE)),"")</f>
        <v/>
      </c>
      <c r="AH465" s="5" t="str">
        <f>IFERROR(IF(VLOOKUP($B465,DPORT_BD!$A$1:$I$296,3,FALSE)=0,"",VLOOKUP($B465,DPORT_BD!$A$1:$I$296,3,FALSE)),"")</f>
        <v/>
      </c>
      <c r="AI465" s="5" t="str">
        <f>IFERROR(IF(VLOOKUP($B465,DPORT_BD!$A$1:$I$296,4,FALSE)=0,"",VLOOKUP($B465,DPORT_BD!$A$1:$I$296,4,FALSE)),"")</f>
        <v/>
      </c>
      <c r="AJ465" s="5" t="str">
        <f>IFERROR(IF(VLOOKUP($B465,DPORT_BD!$A$1:$I$296,5,FALSE)=0,"",VLOOKUP($B465,DPORT_BD!$A$1:$I$296,5,FALSE)),"")</f>
        <v/>
      </c>
      <c r="AK465" s="5" t="str">
        <f>IFERROR(IF(VLOOKUP($B465,DPORT_BD!$A$1:$I$296,6,FALSE)=0,"",VLOOKUP($B465,DPORT_BD!$A$1:$I$296,6,FALSE)),"")</f>
        <v/>
      </c>
      <c r="AL465" s="5" t="str">
        <f>IFERROR(IF(VLOOKUP($B465,DPORT_BD!$A$1:$I$296,7,FALSE)=0,"",VLOOKUP($B465,DPORT_BD!$A$1:$I$296,7,FALSE)),"")</f>
        <v/>
      </c>
      <c r="AM465" s="5" t="str">
        <f>IFERROR(IF(VLOOKUP($B465,DPORT_BD!$A$1:$I$296,8,FALSE)=0,"",VLOOKUP($B465,DPORT_BD!$A$1:$I$296,8,FALSE)),"")</f>
        <v/>
      </c>
      <c r="AN465" s="5" t="str">
        <f>IFERROR(IF(VLOOKUP($B465,DPORT_BD!$A$1:$I$296,9,FALSE)=0,"",VLOOKUP($B465,DPORT_BD!$A$1:$I$296,9,FALSE)),"")</f>
        <v/>
      </c>
    </row>
    <row r="466" spans="1:40">
      <c r="A466" t="s">
        <v>32</v>
      </c>
      <c r="B466" t="s">
        <v>1030</v>
      </c>
      <c r="C466" t="s">
        <v>34</v>
      </c>
      <c r="D466" t="s">
        <v>67</v>
      </c>
      <c r="E466" t="s">
        <v>68</v>
      </c>
      <c r="F466" s="1">
        <v>4350</v>
      </c>
      <c r="I466" t="s">
        <v>37</v>
      </c>
      <c r="J466" t="s">
        <v>215</v>
      </c>
      <c r="K466" t="s">
        <v>206</v>
      </c>
      <c r="L466" t="s">
        <v>207</v>
      </c>
      <c r="M466" t="s">
        <v>320</v>
      </c>
      <c r="N466" t="s">
        <v>89</v>
      </c>
      <c r="O466" t="s">
        <v>1020</v>
      </c>
      <c r="P466" t="s">
        <v>698</v>
      </c>
      <c r="Q466" t="s">
        <v>1021</v>
      </c>
      <c r="S466" t="s">
        <v>291</v>
      </c>
      <c r="T466" s="1">
        <v>33</v>
      </c>
      <c r="W466" t="s">
        <v>323</v>
      </c>
      <c r="AG466" s="5" t="str">
        <f>IFERROR(IF(VLOOKUP($B466,DPORT_BD!$A$1:$I$296,2,FALSE)=0,"",VLOOKUP($B466,DPORT_BD!$A$1:$I$296,2,FALSE)),"")</f>
        <v/>
      </c>
      <c r="AH466" s="5" t="str">
        <f>IFERROR(IF(VLOOKUP($B466,DPORT_BD!$A$1:$I$296,3,FALSE)=0,"",VLOOKUP($B466,DPORT_BD!$A$1:$I$296,3,FALSE)),"")</f>
        <v/>
      </c>
      <c r="AI466" s="5" t="str">
        <f>IFERROR(IF(VLOOKUP($B466,DPORT_BD!$A$1:$I$296,4,FALSE)=0,"",VLOOKUP($B466,DPORT_BD!$A$1:$I$296,4,FALSE)),"")</f>
        <v/>
      </c>
      <c r="AJ466" s="5" t="str">
        <f>IFERROR(IF(VLOOKUP($B466,DPORT_BD!$A$1:$I$296,5,FALSE)=0,"",VLOOKUP($B466,DPORT_BD!$A$1:$I$296,5,FALSE)),"")</f>
        <v/>
      </c>
      <c r="AK466" s="5" t="str">
        <f>IFERROR(IF(VLOOKUP($B466,DPORT_BD!$A$1:$I$296,6,FALSE)=0,"",VLOOKUP($B466,DPORT_BD!$A$1:$I$296,6,FALSE)),"")</f>
        <v/>
      </c>
      <c r="AL466" s="5" t="str">
        <f>IFERROR(IF(VLOOKUP($B466,DPORT_BD!$A$1:$I$296,7,FALSE)=0,"",VLOOKUP($B466,DPORT_BD!$A$1:$I$296,7,FALSE)),"")</f>
        <v/>
      </c>
      <c r="AM466" s="5" t="str">
        <f>IFERROR(IF(VLOOKUP($B466,DPORT_BD!$A$1:$I$296,8,FALSE)=0,"",VLOOKUP($B466,DPORT_BD!$A$1:$I$296,8,FALSE)),"")</f>
        <v/>
      </c>
      <c r="AN466" s="5" t="str">
        <f>IFERROR(IF(VLOOKUP($B466,DPORT_BD!$A$1:$I$296,9,FALSE)=0,"",VLOOKUP($B466,DPORT_BD!$A$1:$I$296,9,FALSE)),"")</f>
        <v/>
      </c>
    </row>
    <row r="467" spans="1:40">
      <c r="A467" t="s">
        <v>32</v>
      </c>
      <c r="B467" t="s">
        <v>1031</v>
      </c>
      <c r="C467" t="s">
        <v>34</v>
      </c>
      <c r="D467" t="s">
        <v>67</v>
      </c>
      <c r="E467" t="s">
        <v>68</v>
      </c>
      <c r="F467" s="1">
        <v>4420</v>
      </c>
      <c r="I467" t="s">
        <v>37</v>
      </c>
      <c r="J467" t="s">
        <v>82</v>
      </c>
      <c r="K467" t="s">
        <v>206</v>
      </c>
      <c r="L467" t="s">
        <v>207</v>
      </c>
      <c r="M467" t="s">
        <v>320</v>
      </c>
      <c r="N467" t="s">
        <v>89</v>
      </c>
      <c r="O467" t="s">
        <v>1020</v>
      </c>
      <c r="P467" t="s">
        <v>698</v>
      </c>
      <c r="Q467" t="s">
        <v>1021</v>
      </c>
      <c r="S467" t="s">
        <v>291</v>
      </c>
      <c r="T467" s="1">
        <v>33</v>
      </c>
      <c r="W467" t="s">
        <v>323</v>
      </c>
      <c r="AG467" s="5" t="str">
        <f>IFERROR(IF(VLOOKUP($B467,DPORT_BD!$A$1:$I$296,2,FALSE)=0,"",VLOOKUP($B467,DPORT_BD!$A$1:$I$296,2,FALSE)),"")</f>
        <v/>
      </c>
      <c r="AH467" s="5" t="str">
        <f>IFERROR(IF(VLOOKUP($B467,DPORT_BD!$A$1:$I$296,3,FALSE)=0,"",VLOOKUP($B467,DPORT_BD!$A$1:$I$296,3,FALSE)),"")</f>
        <v/>
      </c>
      <c r="AI467" s="5" t="str">
        <f>IFERROR(IF(VLOOKUP($B467,DPORT_BD!$A$1:$I$296,4,FALSE)=0,"",VLOOKUP($B467,DPORT_BD!$A$1:$I$296,4,FALSE)),"")</f>
        <v/>
      </c>
      <c r="AJ467" s="5" t="str">
        <f>IFERROR(IF(VLOOKUP($B467,DPORT_BD!$A$1:$I$296,5,FALSE)=0,"",VLOOKUP($B467,DPORT_BD!$A$1:$I$296,5,FALSE)),"")</f>
        <v/>
      </c>
      <c r="AK467" s="5" t="str">
        <f>IFERROR(IF(VLOOKUP($B467,DPORT_BD!$A$1:$I$296,6,FALSE)=0,"",VLOOKUP($B467,DPORT_BD!$A$1:$I$296,6,FALSE)),"")</f>
        <v/>
      </c>
      <c r="AL467" s="5" t="str">
        <f>IFERROR(IF(VLOOKUP($B467,DPORT_BD!$A$1:$I$296,7,FALSE)=0,"",VLOOKUP($B467,DPORT_BD!$A$1:$I$296,7,FALSE)),"")</f>
        <v/>
      </c>
      <c r="AM467" s="5" t="str">
        <f>IFERROR(IF(VLOOKUP($B467,DPORT_BD!$A$1:$I$296,8,FALSE)=0,"",VLOOKUP($B467,DPORT_BD!$A$1:$I$296,8,FALSE)),"")</f>
        <v/>
      </c>
      <c r="AN467" s="5" t="str">
        <f>IFERROR(IF(VLOOKUP($B467,DPORT_BD!$A$1:$I$296,9,FALSE)=0,"",VLOOKUP($B467,DPORT_BD!$A$1:$I$296,9,FALSE)),"")</f>
        <v/>
      </c>
    </row>
    <row r="468" spans="1:40">
      <c r="A468" t="s">
        <v>32</v>
      </c>
      <c r="B468" t="s">
        <v>1032</v>
      </c>
      <c r="C468" t="s">
        <v>34</v>
      </c>
      <c r="D468" t="s">
        <v>52</v>
      </c>
      <c r="E468" t="s">
        <v>53</v>
      </c>
      <c r="F468" s="1">
        <v>3850</v>
      </c>
      <c r="I468" t="s">
        <v>236</v>
      </c>
      <c r="K468" t="s">
        <v>38</v>
      </c>
      <c r="L468" t="s">
        <v>39</v>
      </c>
      <c r="M468" t="s">
        <v>40</v>
      </c>
      <c r="Q468" t="s">
        <v>1033</v>
      </c>
      <c r="R468" t="s">
        <v>590</v>
      </c>
      <c r="S468" t="s">
        <v>449</v>
      </c>
      <c r="T468" s="1">
        <v>7</v>
      </c>
      <c r="AG468" s="5" t="str">
        <f>IFERROR(IF(VLOOKUP($B468,DPORT_BD!$A$1:$I$296,2,FALSE)=0,"",VLOOKUP($B468,DPORT_BD!$A$1:$I$296,2,FALSE)),"")</f>
        <v/>
      </c>
      <c r="AH468" s="5" t="str">
        <f>IFERROR(IF(VLOOKUP($B468,DPORT_BD!$A$1:$I$296,3,FALSE)=0,"",VLOOKUP($B468,DPORT_BD!$A$1:$I$296,3,FALSE)),"")</f>
        <v/>
      </c>
      <c r="AI468" s="5" t="str">
        <f>IFERROR(IF(VLOOKUP($B468,DPORT_BD!$A$1:$I$296,4,FALSE)=0,"",VLOOKUP($B468,DPORT_BD!$A$1:$I$296,4,FALSE)),"")</f>
        <v/>
      </c>
      <c r="AJ468" s="5" t="str">
        <f>IFERROR(IF(VLOOKUP($B468,DPORT_BD!$A$1:$I$296,5,FALSE)=0,"",VLOOKUP($B468,DPORT_BD!$A$1:$I$296,5,FALSE)),"")</f>
        <v/>
      </c>
      <c r="AK468" s="5" t="str">
        <f>IFERROR(IF(VLOOKUP($B468,DPORT_BD!$A$1:$I$296,6,FALSE)=0,"",VLOOKUP($B468,DPORT_BD!$A$1:$I$296,6,FALSE)),"")</f>
        <v/>
      </c>
      <c r="AL468" s="5" t="str">
        <f>IFERROR(IF(VLOOKUP($B468,DPORT_BD!$A$1:$I$296,7,FALSE)=0,"",VLOOKUP($B468,DPORT_BD!$A$1:$I$296,7,FALSE)),"")</f>
        <v/>
      </c>
      <c r="AM468" s="5" t="str">
        <f>IFERROR(IF(VLOOKUP($B468,DPORT_BD!$A$1:$I$296,8,FALSE)=0,"",VLOOKUP($B468,DPORT_BD!$A$1:$I$296,8,FALSE)),"")</f>
        <v/>
      </c>
      <c r="AN468" s="5" t="str">
        <f>IFERROR(IF(VLOOKUP($B468,DPORT_BD!$A$1:$I$296,9,FALSE)=0,"",VLOOKUP($B468,DPORT_BD!$A$1:$I$296,9,FALSE)),"")</f>
        <v/>
      </c>
    </row>
    <row r="469" spans="1:40">
      <c r="A469" t="s">
        <v>32</v>
      </c>
      <c r="B469" t="s">
        <v>1034</v>
      </c>
      <c r="C469" t="s">
        <v>34</v>
      </c>
      <c r="D469" t="s">
        <v>52</v>
      </c>
      <c r="E469" t="s">
        <v>53</v>
      </c>
      <c r="F469" s="1">
        <v>3900</v>
      </c>
      <c r="I469" t="s">
        <v>37</v>
      </c>
      <c r="K469" t="s">
        <v>38</v>
      </c>
      <c r="L469" t="s">
        <v>39</v>
      </c>
      <c r="M469" t="s">
        <v>40</v>
      </c>
      <c r="Q469" t="s">
        <v>1035</v>
      </c>
      <c r="R469" t="s">
        <v>295</v>
      </c>
      <c r="S469" t="s">
        <v>449</v>
      </c>
      <c r="T469" s="1">
        <v>7</v>
      </c>
      <c r="AG469" s="5" t="str">
        <f>IFERROR(IF(VLOOKUP($B469,DPORT_BD!$A$1:$I$296,2,FALSE)=0,"",VLOOKUP($B469,DPORT_BD!$A$1:$I$296,2,FALSE)),"")</f>
        <v/>
      </c>
      <c r="AH469" s="5" t="str">
        <f>IFERROR(IF(VLOOKUP($B469,DPORT_BD!$A$1:$I$296,3,FALSE)=0,"",VLOOKUP($B469,DPORT_BD!$A$1:$I$296,3,FALSE)),"")</f>
        <v/>
      </c>
      <c r="AI469" s="5" t="str">
        <f>IFERROR(IF(VLOOKUP($B469,DPORT_BD!$A$1:$I$296,4,FALSE)=0,"",VLOOKUP($B469,DPORT_BD!$A$1:$I$296,4,FALSE)),"")</f>
        <v/>
      </c>
      <c r="AJ469" s="5" t="str">
        <f>IFERROR(IF(VLOOKUP($B469,DPORT_BD!$A$1:$I$296,5,FALSE)=0,"",VLOOKUP($B469,DPORT_BD!$A$1:$I$296,5,FALSE)),"")</f>
        <v/>
      </c>
      <c r="AK469" s="5" t="str">
        <f>IFERROR(IF(VLOOKUP($B469,DPORT_BD!$A$1:$I$296,6,FALSE)=0,"",VLOOKUP($B469,DPORT_BD!$A$1:$I$296,6,FALSE)),"")</f>
        <v/>
      </c>
      <c r="AL469" s="5" t="str">
        <f>IFERROR(IF(VLOOKUP($B469,DPORT_BD!$A$1:$I$296,7,FALSE)=0,"",VLOOKUP($B469,DPORT_BD!$A$1:$I$296,7,FALSE)),"")</f>
        <v/>
      </c>
      <c r="AM469" s="5" t="str">
        <f>IFERROR(IF(VLOOKUP($B469,DPORT_BD!$A$1:$I$296,8,FALSE)=0,"",VLOOKUP($B469,DPORT_BD!$A$1:$I$296,8,FALSE)),"")</f>
        <v/>
      </c>
      <c r="AN469" s="5" t="str">
        <f>IFERROR(IF(VLOOKUP($B469,DPORT_BD!$A$1:$I$296,9,FALSE)=0,"",VLOOKUP($B469,DPORT_BD!$A$1:$I$296,9,FALSE)),"")</f>
        <v/>
      </c>
    </row>
    <row r="470" spans="1:40">
      <c r="A470" t="s">
        <v>32</v>
      </c>
      <c r="B470" t="s">
        <v>1036</v>
      </c>
      <c r="C470" t="s">
        <v>34</v>
      </c>
      <c r="D470" t="s">
        <v>52</v>
      </c>
      <c r="E470" t="s">
        <v>53</v>
      </c>
      <c r="F470" s="1">
        <v>3850</v>
      </c>
      <c r="I470" t="s">
        <v>103</v>
      </c>
      <c r="K470" t="s">
        <v>38</v>
      </c>
      <c r="L470" t="s">
        <v>39</v>
      </c>
      <c r="M470" t="s">
        <v>40</v>
      </c>
      <c r="Q470" t="s">
        <v>1037</v>
      </c>
      <c r="R470" t="s">
        <v>79</v>
      </c>
      <c r="S470" t="s">
        <v>770</v>
      </c>
      <c r="T470" s="1">
        <v>6</v>
      </c>
      <c r="AG470" s="5" t="str">
        <f>IFERROR(IF(VLOOKUP($B470,DPORT_BD!$A$1:$I$296,2,FALSE)=0,"",VLOOKUP($B470,DPORT_BD!$A$1:$I$296,2,FALSE)),"")</f>
        <v/>
      </c>
      <c r="AH470" s="5" t="str">
        <f>IFERROR(IF(VLOOKUP($B470,DPORT_BD!$A$1:$I$296,3,FALSE)=0,"",VLOOKUP($B470,DPORT_BD!$A$1:$I$296,3,FALSE)),"")</f>
        <v/>
      </c>
      <c r="AI470" s="5" t="str">
        <f>IFERROR(IF(VLOOKUP($B470,DPORT_BD!$A$1:$I$296,4,FALSE)=0,"",VLOOKUP($B470,DPORT_BD!$A$1:$I$296,4,FALSE)),"")</f>
        <v/>
      </c>
      <c r="AJ470" s="5" t="str">
        <f>IFERROR(IF(VLOOKUP($B470,DPORT_BD!$A$1:$I$296,5,FALSE)=0,"",VLOOKUP($B470,DPORT_BD!$A$1:$I$296,5,FALSE)),"")</f>
        <v/>
      </c>
      <c r="AK470" s="5" t="str">
        <f>IFERROR(IF(VLOOKUP($B470,DPORT_BD!$A$1:$I$296,6,FALSE)=0,"",VLOOKUP($B470,DPORT_BD!$A$1:$I$296,6,FALSE)),"")</f>
        <v/>
      </c>
      <c r="AL470" s="5" t="str">
        <f>IFERROR(IF(VLOOKUP($B470,DPORT_BD!$A$1:$I$296,7,FALSE)=0,"",VLOOKUP($B470,DPORT_BD!$A$1:$I$296,7,FALSE)),"")</f>
        <v/>
      </c>
      <c r="AM470" s="5" t="str">
        <f>IFERROR(IF(VLOOKUP($B470,DPORT_BD!$A$1:$I$296,8,FALSE)=0,"",VLOOKUP($B470,DPORT_BD!$A$1:$I$296,8,FALSE)),"")</f>
        <v/>
      </c>
      <c r="AN470" s="5" t="str">
        <f>IFERROR(IF(VLOOKUP($B470,DPORT_BD!$A$1:$I$296,9,FALSE)=0,"",VLOOKUP($B470,DPORT_BD!$A$1:$I$296,9,FALSE)),"")</f>
        <v/>
      </c>
    </row>
    <row r="471" spans="1:40">
      <c r="A471" t="s">
        <v>32</v>
      </c>
      <c r="B471" t="s">
        <v>1038</v>
      </c>
      <c r="C471" t="s">
        <v>34</v>
      </c>
      <c r="D471" t="s">
        <v>52</v>
      </c>
      <c r="E471" t="s">
        <v>53</v>
      </c>
      <c r="F471" s="1">
        <v>3700</v>
      </c>
      <c r="I471" t="s">
        <v>37</v>
      </c>
      <c r="K471" t="s">
        <v>38</v>
      </c>
      <c r="L471" t="s">
        <v>39</v>
      </c>
      <c r="M471" t="s">
        <v>40</v>
      </c>
      <c r="Q471" t="s">
        <v>1039</v>
      </c>
      <c r="R471" t="s">
        <v>395</v>
      </c>
      <c r="S471" t="s">
        <v>449</v>
      </c>
      <c r="T471" s="1">
        <v>7</v>
      </c>
      <c r="AG471" s="5" t="str">
        <f>IFERROR(IF(VLOOKUP($B471,DPORT_BD!$A$1:$I$296,2,FALSE)=0,"",VLOOKUP($B471,DPORT_BD!$A$1:$I$296,2,FALSE)),"")</f>
        <v/>
      </c>
      <c r="AH471" s="5" t="str">
        <f>IFERROR(IF(VLOOKUP($B471,DPORT_BD!$A$1:$I$296,3,FALSE)=0,"",VLOOKUP($B471,DPORT_BD!$A$1:$I$296,3,FALSE)),"")</f>
        <v/>
      </c>
      <c r="AI471" s="5" t="str">
        <f>IFERROR(IF(VLOOKUP($B471,DPORT_BD!$A$1:$I$296,4,FALSE)=0,"",VLOOKUP($B471,DPORT_BD!$A$1:$I$296,4,FALSE)),"")</f>
        <v/>
      </c>
      <c r="AJ471" s="5" t="str">
        <f>IFERROR(IF(VLOOKUP($B471,DPORT_BD!$A$1:$I$296,5,FALSE)=0,"",VLOOKUP($B471,DPORT_BD!$A$1:$I$296,5,FALSE)),"")</f>
        <v/>
      </c>
      <c r="AK471" s="5" t="str">
        <f>IFERROR(IF(VLOOKUP($B471,DPORT_BD!$A$1:$I$296,6,FALSE)=0,"",VLOOKUP($B471,DPORT_BD!$A$1:$I$296,6,FALSE)),"")</f>
        <v/>
      </c>
      <c r="AL471" s="5" t="str">
        <f>IFERROR(IF(VLOOKUP($B471,DPORT_BD!$A$1:$I$296,7,FALSE)=0,"",VLOOKUP($B471,DPORT_BD!$A$1:$I$296,7,FALSE)),"")</f>
        <v/>
      </c>
      <c r="AM471" s="5" t="str">
        <f>IFERROR(IF(VLOOKUP($B471,DPORT_BD!$A$1:$I$296,8,FALSE)=0,"",VLOOKUP($B471,DPORT_BD!$A$1:$I$296,8,FALSE)),"")</f>
        <v/>
      </c>
      <c r="AN471" s="5" t="str">
        <f>IFERROR(IF(VLOOKUP($B471,DPORT_BD!$A$1:$I$296,9,FALSE)=0,"",VLOOKUP($B471,DPORT_BD!$A$1:$I$296,9,FALSE)),"")</f>
        <v/>
      </c>
    </row>
    <row r="472" spans="1:40">
      <c r="A472" t="s">
        <v>32</v>
      </c>
      <c r="B472" t="s">
        <v>1040</v>
      </c>
      <c r="C472" t="s">
        <v>101</v>
      </c>
      <c r="D472" t="s">
        <v>45</v>
      </c>
      <c r="E472" t="s">
        <v>102</v>
      </c>
      <c r="F472" s="1">
        <v>2200</v>
      </c>
      <c r="I472" t="s">
        <v>103</v>
      </c>
      <c r="J472" t="s">
        <v>215</v>
      </c>
      <c r="K472" t="s">
        <v>160</v>
      </c>
      <c r="L472" t="s">
        <v>161</v>
      </c>
      <c r="M472" t="s">
        <v>40</v>
      </c>
      <c r="Q472" t="s">
        <v>1041</v>
      </c>
      <c r="R472" t="s">
        <v>995</v>
      </c>
      <c r="S472" t="s">
        <v>449</v>
      </c>
      <c r="T472" s="1">
        <v>7</v>
      </c>
      <c r="W472" t="s">
        <v>1042</v>
      </c>
      <c r="AG472" s="5" t="str">
        <f>IFERROR(IF(VLOOKUP($B472,DPORT_BD!$A$1:$I$296,2,FALSE)=0,"",VLOOKUP($B472,DPORT_BD!$A$1:$I$296,2,FALSE)),"")</f>
        <v/>
      </c>
      <c r="AH472" s="5" t="str">
        <f>IFERROR(IF(VLOOKUP($B472,DPORT_BD!$A$1:$I$296,3,FALSE)=0,"",VLOOKUP($B472,DPORT_BD!$A$1:$I$296,3,FALSE)),"")</f>
        <v/>
      </c>
      <c r="AI472" s="5" t="str">
        <f>IFERROR(IF(VLOOKUP($B472,DPORT_BD!$A$1:$I$296,4,FALSE)=0,"",VLOOKUP($B472,DPORT_BD!$A$1:$I$296,4,FALSE)),"")</f>
        <v/>
      </c>
      <c r="AJ472" s="5" t="str">
        <f>IFERROR(IF(VLOOKUP($B472,DPORT_BD!$A$1:$I$296,5,FALSE)=0,"",VLOOKUP($B472,DPORT_BD!$A$1:$I$296,5,FALSE)),"")</f>
        <v/>
      </c>
      <c r="AK472" s="5" t="str">
        <f>IFERROR(IF(VLOOKUP($B472,DPORT_BD!$A$1:$I$296,6,FALSE)=0,"",VLOOKUP($B472,DPORT_BD!$A$1:$I$296,6,FALSE)),"")</f>
        <v/>
      </c>
      <c r="AL472" s="5" t="str">
        <f>IFERROR(IF(VLOOKUP($B472,DPORT_BD!$A$1:$I$296,7,FALSE)=0,"",VLOOKUP($B472,DPORT_BD!$A$1:$I$296,7,FALSE)),"")</f>
        <v/>
      </c>
      <c r="AM472" s="5" t="str">
        <f>IFERROR(IF(VLOOKUP($B472,DPORT_BD!$A$1:$I$296,8,FALSE)=0,"",VLOOKUP($B472,DPORT_BD!$A$1:$I$296,8,FALSE)),"")</f>
        <v/>
      </c>
      <c r="AN472" s="5" t="str">
        <f>IFERROR(IF(VLOOKUP($B472,DPORT_BD!$A$1:$I$296,9,FALSE)=0,"",VLOOKUP($B472,DPORT_BD!$A$1:$I$296,9,FALSE)),"")</f>
        <v/>
      </c>
    </row>
    <row r="473" spans="1:40">
      <c r="A473" t="s">
        <v>32</v>
      </c>
      <c r="B473" t="s">
        <v>1043</v>
      </c>
      <c r="C473" t="s">
        <v>34</v>
      </c>
      <c r="D473" t="s">
        <v>52</v>
      </c>
      <c r="E473" t="s">
        <v>53</v>
      </c>
      <c r="F473" s="1">
        <v>3850</v>
      </c>
      <c r="I473" t="s">
        <v>103</v>
      </c>
      <c r="J473" t="s">
        <v>82</v>
      </c>
      <c r="K473" t="s">
        <v>197</v>
      </c>
      <c r="L473" t="s">
        <v>198</v>
      </c>
      <c r="M473" t="s">
        <v>40</v>
      </c>
      <c r="Q473" t="s">
        <v>1037</v>
      </c>
      <c r="R473" t="s">
        <v>79</v>
      </c>
      <c r="S473" t="s">
        <v>770</v>
      </c>
      <c r="T473" s="1">
        <v>6</v>
      </c>
      <c r="AG473" s="5" t="str">
        <f>IFERROR(IF(VLOOKUP($B473,DPORT_BD!$A$1:$I$296,2,FALSE)=0,"",VLOOKUP($B473,DPORT_BD!$A$1:$I$296,2,FALSE)),"")</f>
        <v/>
      </c>
      <c r="AH473" s="5" t="str">
        <f>IFERROR(IF(VLOOKUP($B473,DPORT_BD!$A$1:$I$296,3,FALSE)=0,"",VLOOKUP($B473,DPORT_BD!$A$1:$I$296,3,FALSE)),"")</f>
        <v/>
      </c>
      <c r="AI473" s="5" t="str">
        <f>IFERROR(IF(VLOOKUP($B473,DPORT_BD!$A$1:$I$296,4,FALSE)=0,"",VLOOKUP($B473,DPORT_BD!$A$1:$I$296,4,FALSE)),"")</f>
        <v/>
      </c>
      <c r="AJ473" s="5" t="str">
        <f>IFERROR(IF(VLOOKUP($B473,DPORT_BD!$A$1:$I$296,5,FALSE)=0,"",VLOOKUP($B473,DPORT_BD!$A$1:$I$296,5,FALSE)),"")</f>
        <v/>
      </c>
      <c r="AK473" s="5" t="str">
        <f>IFERROR(IF(VLOOKUP($B473,DPORT_BD!$A$1:$I$296,6,FALSE)=0,"",VLOOKUP($B473,DPORT_BD!$A$1:$I$296,6,FALSE)),"")</f>
        <v/>
      </c>
      <c r="AL473" s="5" t="str">
        <f>IFERROR(IF(VLOOKUP($B473,DPORT_BD!$A$1:$I$296,7,FALSE)=0,"",VLOOKUP($B473,DPORT_BD!$A$1:$I$296,7,FALSE)),"")</f>
        <v/>
      </c>
      <c r="AM473" s="5" t="str">
        <f>IFERROR(IF(VLOOKUP($B473,DPORT_BD!$A$1:$I$296,8,FALSE)=0,"",VLOOKUP($B473,DPORT_BD!$A$1:$I$296,8,FALSE)),"")</f>
        <v/>
      </c>
      <c r="AN473" s="5" t="str">
        <f>IFERROR(IF(VLOOKUP($B473,DPORT_BD!$A$1:$I$296,9,FALSE)=0,"",VLOOKUP($B473,DPORT_BD!$A$1:$I$296,9,FALSE)),"")</f>
        <v/>
      </c>
    </row>
    <row r="474" spans="1:40">
      <c r="A474" t="s">
        <v>32</v>
      </c>
      <c r="B474" t="s">
        <v>1044</v>
      </c>
      <c r="C474" t="s">
        <v>34</v>
      </c>
      <c r="D474" t="s">
        <v>52</v>
      </c>
      <c r="E474" t="s">
        <v>53</v>
      </c>
      <c r="F474" s="1">
        <v>3850</v>
      </c>
      <c r="I474" t="s">
        <v>103</v>
      </c>
      <c r="J474" t="s">
        <v>82</v>
      </c>
      <c r="K474" t="s">
        <v>83</v>
      </c>
      <c r="L474" t="s">
        <v>84</v>
      </c>
      <c r="M474" t="s">
        <v>40</v>
      </c>
      <c r="N474" t="s">
        <v>104</v>
      </c>
      <c r="O474" t="s">
        <v>105</v>
      </c>
      <c r="P474" t="s">
        <v>106</v>
      </c>
      <c r="Q474" t="s">
        <v>107</v>
      </c>
      <c r="S474" t="s">
        <v>537</v>
      </c>
      <c r="T474" s="1">
        <v>5</v>
      </c>
      <c r="AG474" s="5" t="str">
        <f>IFERROR(IF(VLOOKUP($B474,DPORT_BD!$A$1:$I$296,2,FALSE)=0,"",VLOOKUP($B474,DPORT_BD!$A$1:$I$296,2,FALSE)),"")</f>
        <v/>
      </c>
      <c r="AH474" s="5" t="str">
        <f>IFERROR(IF(VLOOKUP($B474,DPORT_BD!$A$1:$I$296,3,FALSE)=0,"",VLOOKUP($B474,DPORT_BD!$A$1:$I$296,3,FALSE)),"")</f>
        <v/>
      </c>
      <c r="AI474" s="5" t="str">
        <f>IFERROR(IF(VLOOKUP($B474,DPORT_BD!$A$1:$I$296,4,FALSE)=0,"",VLOOKUP($B474,DPORT_BD!$A$1:$I$296,4,FALSE)),"")</f>
        <v/>
      </c>
      <c r="AJ474" s="5" t="str">
        <f>IFERROR(IF(VLOOKUP($B474,DPORT_BD!$A$1:$I$296,5,FALSE)=0,"",VLOOKUP($B474,DPORT_BD!$A$1:$I$296,5,FALSE)),"")</f>
        <v/>
      </c>
      <c r="AK474" s="5" t="str">
        <f>IFERROR(IF(VLOOKUP($B474,DPORT_BD!$A$1:$I$296,6,FALSE)=0,"",VLOOKUP($B474,DPORT_BD!$A$1:$I$296,6,FALSE)),"")</f>
        <v/>
      </c>
      <c r="AL474" s="5" t="str">
        <f>IFERROR(IF(VLOOKUP($B474,DPORT_BD!$A$1:$I$296,7,FALSE)=0,"",VLOOKUP($B474,DPORT_BD!$A$1:$I$296,7,FALSE)),"")</f>
        <v/>
      </c>
      <c r="AM474" s="5" t="str">
        <f>IFERROR(IF(VLOOKUP($B474,DPORT_BD!$A$1:$I$296,8,FALSE)=0,"",VLOOKUP($B474,DPORT_BD!$A$1:$I$296,8,FALSE)),"")</f>
        <v/>
      </c>
      <c r="AN474" s="5" t="str">
        <f>IFERROR(IF(VLOOKUP($B474,DPORT_BD!$A$1:$I$296,9,FALSE)=0,"",VLOOKUP($B474,DPORT_BD!$A$1:$I$296,9,FALSE)),"")</f>
        <v/>
      </c>
    </row>
    <row r="475" spans="1:40">
      <c r="A475" t="s">
        <v>32</v>
      </c>
      <c r="B475" t="s">
        <v>1045</v>
      </c>
      <c r="C475" t="s">
        <v>34</v>
      </c>
      <c r="D475" t="s">
        <v>52</v>
      </c>
      <c r="E475" t="s">
        <v>53</v>
      </c>
      <c r="F475" s="1">
        <v>3830</v>
      </c>
      <c r="I475" t="s">
        <v>37</v>
      </c>
      <c r="J475" t="s">
        <v>82</v>
      </c>
      <c r="K475" t="s">
        <v>83</v>
      </c>
      <c r="L475" t="s">
        <v>84</v>
      </c>
      <c r="M475" t="s">
        <v>40</v>
      </c>
      <c r="S475" t="s">
        <v>317</v>
      </c>
      <c r="T475" s="1">
        <v>20</v>
      </c>
      <c r="AG475" s="5" t="str">
        <f>IFERROR(IF(VLOOKUP($B475,DPORT_BD!$A$1:$I$296,2,FALSE)=0,"",VLOOKUP($B475,DPORT_BD!$A$1:$I$296,2,FALSE)),"")</f>
        <v/>
      </c>
      <c r="AH475" s="5" t="str">
        <f>IFERROR(IF(VLOOKUP($B475,DPORT_BD!$A$1:$I$296,3,FALSE)=0,"",VLOOKUP($B475,DPORT_BD!$A$1:$I$296,3,FALSE)),"")</f>
        <v/>
      </c>
      <c r="AI475" s="5" t="str">
        <f>IFERROR(IF(VLOOKUP($B475,DPORT_BD!$A$1:$I$296,4,FALSE)=0,"",VLOOKUP($B475,DPORT_BD!$A$1:$I$296,4,FALSE)),"")</f>
        <v/>
      </c>
      <c r="AJ475" s="5" t="str">
        <f>IFERROR(IF(VLOOKUP($B475,DPORT_BD!$A$1:$I$296,5,FALSE)=0,"",VLOOKUP($B475,DPORT_BD!$A$1:$I$296,5,FALSE)),"")</f>
        <v/>
      </c>
      <c r="AK475" s="5" t="str">
        <f>IFERROR(IF(VLOOKUP($B475,DPORT_BD!$A$1:$I$296,6,FALSE)=0,"",VLOOKUP($B475,DPORT_BD!$A$1:$I$296,6,FALSE)),"")</f>
        <v/>
      </c>
      <c r="AL475" s="5" t="str">
        <f>IFERROR(IF(VLOOKUP($B475,DPORT_BD!$A$1:$I$296,7,FALSE)=0,"",VLOOKUP($B475,DPORT_BD!$A$1:$I$296,7,FALSE)),"")</f>
        <v/>
      </c>
      <c r="AM475" s="5" t="str">
        <f>IFERROR(IF(VLOOKUP($B475,DPORT_BD!$A$1:$I$296,8,FALSE)=0,"",VLOOKUP($B475,DPORT_BD!$A$1:$I$296,8,FALSE)),"")</f>
        <v/>
      </c>
      <c r="AN475" s="5" t="str">
        <f>IFERROR(IF(VLOOKUP($B475,DPORT_BD!$A$1:$I$296,9,FALSE)=0,"",VLOOKUP($B475,DPORT_BD!$A$1:$I$296,9,FALSE)),"")</f>
        <v/>
      </c>
    </row>
    <row r="476" spans="1:40">
      <c r="A476" t="s">
        <v>32</v>
      </c>
      <c r="B476" t="s">
        <v>1046</v>
      </c>
      <c r="C476" t="s">
        <v>34</v>
      </c>
      <c r="D476" t="s">
        <v>52</v>
      </c>
      <c r="E476" t="s">
        <v>53</v>
      </c>
      <c r="F476" s="1">
        <v>3850</v>
      </c>
      <c r="G476" t="s">
        <v>367</v>
      </c>
      <c r="I476" t="s">
        <v>37</v>
      </c>
      <c r="J476" t="s">
        <v>82</v>
      </c>
      <c r="K476" t="s">
        <v>160</v>
      </c>
      <c r="L476" t="s">
        <v>161</v>
      </c>
      <c r="M476" t="s">
        <v>40</v>
      </c>
      <c r="S476" t="s">
        <v>317</v>
      </c>
      <c r="T476" s="1">
        <v>20</v>
      </c>
      <c r="W476" t="s">
        <v>136</v>
      </c>
      <c r="AC476" t="s">
        <v>181</v>
      </c>
      <c r="AD476" t="s">
        <v>181</v>
      </c>
      <c r="AG476" s="5" t="str">
        <f>IFERROR(IF(VLOOKUP($B476,DPORT_BD!$A$1:$I$296,2,FALSE)=0,"",VLOOKUP($B476,DPORT_BD!$A$1:$I$296,2,FALSE)),"")</f>
        <v>PRC00001776</v>
      </c>
      <c r="AH476" s="5" t="str">
        <f>IFERROR(IF(VLOOKUP($B476,DPORT_BD!$A$1:$I$296,3,FALSE)=0,"",VLOOKUP($B476,DPORT_BD!$A$1:$I$296,3,FALSE)),"")</f>
        <v>Barrido</v>
      </c>
      <c r="AI476" s="5" t="str">
        <f>IFERROR(IF(VLOOKUP($B476,DPORT_BD!$A$1:$I$296,4,FALSE)=0,"",VLOOKUP($B476,DPORT_BD!$A$1:$I$296,4,FALSE)),"")</f>
        <v/>
      </c>
      <c r="AJ476" s="5" t="str">
        <f>IFERROR(IF(VLOOKUP($B476,DPORT_BD!$A$1:$I$296,5,FALSE)=0,"",VLOOKUP($B476,DPORT_BD!$A$1:$I$296,5,FALSE)),"")</f>
        <v>CAJA</v>
      </c>
      <c r="AK476" s="5" t="str">
        <f>IFERROR(IF(VLOOKUP($B476,DPORT_BD!$A$1:$I$296,6,FALSE)=0,"",VLOOKUP($B476,DPORT_BD!$A$1:$I$296,6,FALSE)),"")</f>
        <v/>
      </c>
      <c r="AL476" s="5" t="str">
        <f>IFERROR(IF(VLOOKUP($B476,DPORT_BD!$A$1:$I$296,7,FALSE)=0,"",VLOOKUP($B476,DPORT_BD!$A$1:$I$296,7,FALSE)),"")</f>
        <v/>
      </c>
      <c r="AM476" s="5" t="str">
        <f>IFERROR(IF(VLOOKUP($B476,DPORT_BD!$A$1:$I$296,8,FALSE)=0,"",VLOOKUP($B476,DPORT_BD!$A$1:$I$296,8,FALSE)),"")</f>
        <v/>
      </c>
      <c r="AN476" s="5" t="str">
        <f>IFERROR(IF(VLOOKUP($B476,DPORT_BD!$A$1:$I$296,9,FALSE)=0,"",VLOOKUP($B476,DPORT_BD!$A$1:$I$296,9,FALSE)),"")</f>
        <v/>
      </c>
    </row>
    <row r="477" spans="1:40">
      <c r="A477" t="s">
        <v>32</v>
      </c>
      <c r="B477" t="s">
        <v>1047</v>
      </c>
      <c r="C477" t="s">
        <v>34</v>
      </c>
      <c r="D477" t="s">
        <v>52</v>
      </c>
      <c r="E477" t="s">
        <v>53</v>
      </c>
      <c r="F477" s="1">
        <v>3810</v>
      </c>
      <c r="G477" t="s">
        <v>1048</v>
      </c>
      <c r="H477" t="s">
        <v>1049</v>
      </c>
      <c r="I477" t="s">
        <v>37</v>
      </c>
      <c r="J477" t="s">
        <v>82</v>
      </c>
      <c r="K477" t="s">
        <v>133</v>
      </c>
      <c r="L477" t="s">
        <v>134</v>
      </c>
      <c r="M477" t="s">
        <v>40</v>
      </c>
      <c r="S477" t="s">
        <v>317</v>
      </c>
      <c r="T477" s="1">
        <v>20</v>
      </c>
      <c r="W477" t="s">
        <v>136</v>
      </c>
      <c r="AC477" t="s">
        <v>181</v>
      </c>
      <c r="AD477" t="s">
        <v>181</v>
      </c>
      <c r="AG477" s="5" t="str">
        <f>IFERROR(IF(VLOOKUP($B477,DPORT_BD!$A$1:$I$296,2,FALSE)=0,"",VLOOKUP($B477,DPORT_BD!$A$1:$I$296,2,FALSE)),"")</f>
        <v>PRC00001752</v>
      </c>
      <c r="AH477" s="5" t="str">
        <f>IFERROR(IF(VLOOKUP($B477,DPORT_BD!$A$1:$I$296,3,FALSE)=0,"",VLOOKUP($B477,DPORT_BD!$A$1:$I$296,3,FALSE)),"")</f>
        <v>Barrido</v>
      </c>
      <c r="AI477" s="5" t="str">
        <f>IFERROR(IF(VLOOKUP($B477,DPORT_BD!$A$1:$I$296,4,FALSE)=0,"",VLOOKUP($B477,DPORT_BD!$A$1:$I$296,4,FALSE)),"")</f>
        <v/>
      </c>
      <c r="AJ477" s="5" t="str">
        <f>IFERROR(IF(VLOOKUP($B477,DPORT_BD!$A$1:$I$296,5,FALSE)=0,"",VLOOKUP($B477,DPORT_BD!$A$1:$I$296,5,FALSE)),"")</f>
        <v>CAJA</v>
      </c>
      <c r="AK477" s="5" t="str">
        <f>IFERROR(IF(VLOOKUP($B477,DPORT_BD!$A$1:$I$296,6,FALSE)=0,"",VLOOKUP($B477,DPORT_BD!$A$1:$I$296,6,FALSE)),"")</f>
        <v/>
      </c>
      <c r="AL477" s="5" t="str">
        <f>IFERROR(IF(VLOOKUP($B477,DPORT_BD!$A$1:$I$296,7,FALSE)=0,"",VLOOKUP($B477,DPORT_BD!$A$1:$I$296,7,FALSE)),"")</f>
        <v/>
      </c>
      <c r="AM477" s="5" t="str">
        <f>IFERROR(IF(VLOOKUP($B477,DPORT_BD!$A$1:$I$296,8,FALSE)=0,"",VLOOKUP($B477,DPORT_BD!$A$1:$I$296,8,FALSE)),"")</f>
        <v/>
      </c>
      <c r="AN477" s="5" t="str">
        <f>IFERROR(IF(VLOOKUP($B477,DPORT_BD!$A$1:$I$296,9,FALSE)=0,"",VLOOKUP($B477,DPORT_BD!$A$1:$I$296,9,FALSE)),"")</f>
        <v/>
      </c>
    </row>
    <row r="478" spans="1:40">
      <c r="A478" t="s">
        <v>32</v>
      </c>
      <c r="B478" t="s">
        <v>1050</v>
      </c>
      <c r="C478" t="s">
        <v>34</v>
      </c>
      <c r="D478" t="s">
        <v>52</v>
      </c>
      <c r="E478" t="s">
        <v>53</v>
      </c>
      <c r="F478" s="1">
        <v>3700</v>
      </c>
      <c r="G478" t="s">
        <v>709</v>
      </c>
      <c r="H478" t="s">
        <v>1051</v>
      </c>
      <c r="I478" t="s">
        <v>37</v>
      </c>
      <c r="J478" t="s">
        <v>82</v>
      </c>
      <c r="K478" t="s">
        <v>83</v>
      </c>
      <c r="L478" t="s">
        <v>84</v>
      </c>
      <c r="M478" t="s">
        <v>40</v>
      </c>
      <c r="S478" t="s">
        <v>317</v>
      </c>
      <c r="T478" s="1">
        <v>20</v>
      </c>
      <c r="W478" t="s">
        <v>136</v>
      </c>
      <c r="AC478" t="s">
        <v>181</v>
      </c>
      <c r="AD478" t="s">
        <v>181</v>
      </c>
      <c r="AG478" s="5" t="str">
        <f>IFERROR(IF(VLOOKUP($B478,DPORT_BD!$A$1:$I$296,2,FALSE)=0,"",VLOOKUP($B478,DPORT_BD!$A$1:$I$296,2,FALSE)),"")</f>
        <v>PRC00001774</v>
      </c>
      <c r="AH478" s="5" t="str">
        <f>IFERROR(IF(VLOOKUP($B478,DPORT_BD!$A$1:$I$296,3,FALSE)=0,"",VLOOKUP($B478,DPORT_BD!$A$1:$I$296,3,FALSE)),"")</f>
        <v>Lavado Simple</v>
      </c>
      <c r="AI478" s="5" t="str">
        <f>IFERROR(IF(VLOOKUP($B478,DPORT_BD!$A$1:$I$296,4,FALSE)=0,"",VLOOKUP($B478,DPORT_BD!$A$1:$I$296,4,FALSE)),"")</f>
        <v/>
      </c>
      <c r="AJ478" s="5" t="str">
        <f>IFERROR(IF(VLOOKUP($B478,DPORT_BD!$A$1:$I$296,5,FALSE)=0,"",VLOOKUP($B478,DPORT_BD!$A$1:$I$296,5,FALSE)),"")</f>
        <v>CAJA</v>
      </c>
      <c r="AK478" s="5" t="str">
        <f>IFERROR(IF(VLOOKUP($B478,DPORT_BD!$A$1:$I$296,6,FALSE)=0,"",VLOOKUP($B478,DPORT_BD!$A$1:$I$296,6,FALSE)),"")</f>
        <v/>
      </c>
      <c r="AL478" s="5" t="str">
        <f>IFERROR(IF(VLOOKUP($B478,DPORT_BD!$A$1:$I$296,7,FALSE)=0,"",VLOOKUP($B478,DPORT_BD!$A$1:$I$296,7,FALSE)),"")</f>
        <v/>
      </c>
      <c r="AM478" s="5" t="str">
        <f>IFERROR(IF(VLOOKUP($B478,DPORT_BD!$A$1:$I$296,8,FALSE)=0,"",VLOOKUP($B478,DPORT_BD!$A$1:$I$296,8,FALSE)),"")</f>
        <v/>
      </c>
      <c r="AN478" s="5" t="str">
        <f>IFERROR(IF(VLOOKUP($B478,DPORT_BD!$A$1:$I$296,9,FALSE)=0,"",VLOOKUP($B478,DPORT_BD!$A$1:$I$296,9,FALSE)),"")</f>
        <v/>
      </c>
    </row>
    <row r="479" spans="1:40">
      <c r="A479" t="s">
        <v>32</v>
      </c>
      <c r="B479" t="s">
        <v>1052</v>
      </c>
      <c r="C479" t="s">
        <v>34</v>
      </c>
      <c r="D479" t="s">
        <v>52</v>
      </c>
      <c r="E479" t="s">
        <v>53</v>
      </c>
      <c r="F479" s="1">
        <v>3900</v>
      </c>
      <c r="G479" t="s">
        <v>363</v>
      </c>
      <c r="I479" t="s">
        <v>37</v>
      </c>
      <c r="J479" t="s">
        <v>82</v>
      </c>
      <c r="K479" t="s">
        <v>83</v>
      </c>
      <c r="L479" t="s">
        <v>84</v>
      </c>
      <c r="M479" t="s">
        <v>40</v>
      </c>
      <c r="S479" t="s">
        <v>317</v>
      </c>
      <c r="T479" s="1">
        <v>20</v>
      </c>
      <c r="W479" t="s">
        <v>136</v>
      </c>
      <c r="AC479" t="s">
        <v>181</v>
      </c>
      <c r="AD479" t="s">
        <v>181</v>
      </c>
      <c r="AG479" s="5" t="str">
        <f>IFERROR(IF(VLOOKUP($B479,DPORT_BD!$A$1:$I$296,2,FALSE)=0,"",VLOOKUP($B479,DPORT_BD!$A$1:$I$296,2,FALSE)),"")</f>
        <v>PRC00001760</v>
      </c>
      <c r="AH479" s="5" t="str">
        <f>IFERROR(IF(VLOOKUP($B479,DPORT_BD!$A$1:$I$296,3,FALSE)=0,"",VLOOKUP($B479,DPORT_BD!$A$1:$I$296,3,FALSE)),"")</f>
        <v>Barrido</v>
      </c>
      <c r="AI479" s="5" t="str">
        <f>IFERROR(IF(VLOOKUP($B479,DPORT_BD!$A$1:$I$296,4,FALSE)=0,"",VLOOKUP($B479,DPORT_BD!$A$1:$I$296,4,FALSE)),"")</f>
        <v/>
      </c>
      <c r="AJ479" s="5" t="str">
        <f>IFERROR(IF(VLOOKUP($B479,DPORT_BD!$A$1:$I$296,5,FALSE)=0,"",VLOOKUP($B479,DPORT_BD!$A$1:$I$296,5,FALSE)),"")</f>
        <v>CAJA</v>
      </c>
      <c r="AK479" s="5" t="str">
        <f>IFERROR(IF(VLOOKUP($B479,DPORT_BD!$A$1:$I$296,6,FALSE)=0,"",VLOOKUP($B479,DPORT_BD!$A$1:$I$296,6,FALSE)),"")</f>
        <v/>
      </c>
      <c r="AL479" s="5" t="str">
        <f>IFERROR(IF(VLOOKUP($B479,DPORT_BD!$A$1:$I$296,7,FALSE)=0,"",VLOOKUP($B479,DPORT_BD!$A$1:$I$296,7,FALSE)),"")</f>
        <v/>
      </c>
      <c r="AM479" s="5" t="str">
        <f>IFERROR(IF(VLOOKUP($B479,DPORT_BD!$A$1:$I$296,8,FALSE)=0,"",VLOOKUP($B479,DPORT_BD!$A$1:$I$296,8,FALSE)),"")</f>
        <v/>
      </c>
      <c r="AN479" s="5" t="str">
        <f>IFERROR(IF(VLOOKUP($B479,DPORT_BD!$A$1:$I$296,9,FALSE)=0,"",VLOOKUP($B479,DPORT_BD!$A$1:$I$296,9,FALSE)),"")</f>
        <v/>
      </c>
    </row>
    <row r="480" spans="1:40">
      <c r="A480" t="s">
        <v>32</v>
      </c>
      <c r="B480" t="s">
        <v>1053</v>
      </c>
      <c r="C480" t="s">
        <v>34</v>
      </c>
      <c r="D480" t="s">
        <v>52</v>
      </c>
      <c r="E480" t="s">
        <v>53</v>
      </c>
      <c r="F480" s="1">
        <v>3900</v>
      </c>
      <c r="I480" t="s">
        <v>37</v>
      </c>
      <c r="J480" t="s">
        <v>82</v>
      </c>
      <c r="K480" t="s">
        <v>160</v>
      </c>
      <c r="L480" t="s">
        <v>161</v>
      </c>
      <c r="M480" t="s">
        <v>40</v>
      </c>
      <c r="S480" t="s">
        <v>317</v>
      </c>
      <c r="T480" s="1">
        <v>20</v>
      </c>
      <c r="AG480" s="5" t="str">
        <f>IFERROR(IF(VLOOKUP($B480,DPORT_BD!$A$1:$I$296,2,FALSE)=0,"",VLOOKUP($B480,DPORT_BD!$A$1:$I$296,2,FALSE)),"")</f>
        <v/>
      </c>
      <c r="AH480" s="5" t="str">
        <f>IFERROR(IF(VLOOKUP($B480,DPORT_BD!$A$1:$I$296,3,FALSE)=0,"",VLOOKUP($B480,DPORT_BD!$A$1:$I$296,3,FALSE)),"")</f>
        <v/>
      </c>
      <c r="AI480" s="5" t="str">
        <f>IFERROR(IF(VLOOKUP($B480,DPORT_BD!$A$1:$I$296,4,FALSE)=0,"",VLOOKUP($B480,DPORT_BD!$A$1:$I$296,4,FALSE)),"")</f>
        <v/>
      </c>
      <c r="AJ480" s="5" t="str">
        <f>IFERROR(IF(VLOOKUP($B480,DPORT_BD!$A$1:$I$296,5,FALSE)=0,"",VLOOKUP($B480,DPORT_BD!$A$1:$I$296,5,FALSE)),"")</f>
        <v/>
      </c>
      <c r="AK480" s="5" t="str">
        <f>IFERROR(IF(VLOOKUP($B480,DPORT_BD!$A$1:$I$296,6,FALSE)=0,"",VLOOKUP($B480,DPORT_BD!$A$1:$I$296,6,FALSE)),"")</f>
        <v/>
      </c>
      <c r="AL480" s="5" t="str">
        <f>IFERROR(IF(VLOOKUP($B480,DPORT_BD!$A$1:$I$296,7,FALSE)=0,"",VLOOKUP($B480,DPORT_BD!$A$1:$I$296,7,FALSE)),"")</f>
        <v/>
      </c>
      <c r="AM480" s="5" t="str">
        <f>IFERROR(IF(VLOOKUP($B480,DPORT_BD!$A$1:$I$296,8,FALSE)=0,"",VLOOKUP($B480,DPORT_BD!$A$1:$I$296,8,FALSE)),"")</f>
        <v/>
      </c>
      <c r="AN480" s="5" t="str">
        <f>IFERROR(IF(VLOOKUP($B480,DPORT_BD!$A$1:$I$296,9,FALSE)=0,"",VLOOKUP($B480,DPORT_BD!$A$1:$I$296,9,FALSE)),"")</f>
        <v/>
      </c>
    </row>
    <row r="481" spans="1:40">
      <c r="A481" t="s">
        <v>32</v>
      </c>
      <c r="B481" t="s">
        <v>1054</v>
      </c>
      <c r="C481" t="s">
        <v>34</v>
      </c>
      <c r="D481" t="s">
        <v>52</v>
      </c>
      <c r="E481" t="s">
        <v>53</v>
      </c>
      <c r="F481" s="1">
        <v>3850</v>
      </c>
      <c r="I481" t="s">
        <v>54</v>
      </c>
      <c r="J481" t="s">
        <v>82</v>
      </c>
      <c r="K481" t="s">
        <v>160</v>
      </c>
      <c r="L481" t="s">
        <v>161</v>
      </c>
      <c r="M481" t="s">
        <v>40</v>
      </c>
      <c r="Q481" t="s">
        <v>1055</v>
      </c>
      <c r="R481" t="s">
        <v>628</v>
      </c>
      <c r="S481" t="s">
        <v>529</v>
      </c>
      <c r="T481" s="1">
        <v>8</v>
      </c>
      <c r="AG481" s="5" t="str">
        <f>IFERROR(IF(VLOOKUP($B481,DPORT_BD!$A$1:$I$296,2,FALSE)=0,"",VLOOKUP($B481,DPORT_BD!$A$1:$I$296,2,FALSE)),"")</f>
        <v/>
      </c>
      <c r="AH481" s="5" t="str">
        <f>IFERROR(IF(VLOOKUP($B481,DPORT_BD!$A$1:$I$296,3,FALSE)=0,"",VLOOKUP($B481,DPORT_BD!$A$1:$I$296,3,FALSE)),"")</f>
        <v/>
      </c>
      <c r="AI481" s="5" t="str">
        <f>IFERROR(IF(VLOOKUP($B481,DPORT_BD!$A$1:$I$296,4,FALSE)=0,"",VLOOKUP($B481,DPORT_BD!$A$1:$I$296,4,FALSE)),"")</f>
        <v/>
      </c>
      <c r="AJ481" s="5" t="str">
        <f>IFERROR(IF(VLOOKUP($B481,DPORT_BD!$A$1:$I$296,5,FALSE)=0,"",VLOOKUP($B481,DPORT_BD!$A$1:$I$296,5,FALSE)),"")</f>
        <v/>
      </c>
      <c r="AK481" s="5" t="str">
        <f>IFERROR(IF(VLOOKUP($B481,DPORT_BD!$A$1:$I$296,6,FALSE)=0,"",VLOOKUP($B481,DPORT_BD!$A$1:$I$296,6,FALSE)),"")</f>
        <v/>
      </c>
      <c r="AL481" s="5" t="str">
        <f>IFERROR(IF(VLOOKUP($B481,DPORT_BD!$A$1:$I$296,7,FALSE)=0,"",VLOOKUP($B481,DPORT_BD!$A$1:$I$296,7,FALSE)),"")</f>
        <v/>
      </c>
      <c r="AM481" s="5" t="str">
        <f>IFERROR(IF(VLOOKUP($B481,DPORT_BD!$A$1:$I$296,8,FALSE)=0,"",VLOOKUP($B481,DPORT_BD!$A$1:$I$296,8,FALSE)),"")</f>
        <v/>
      </c>
      <c r="AN481" s="5" t="str">
        <f>IFERROR(IF(VLOOKUP($B481,DPORT_BD!$A$1:$I$296,9,FALSE)=0,"",VLOOKUP($B481,DPORT_BD!$A$1:$I$296,9,FALSE)),"")</f>
        <v/>
      </c>
    </row>
    <row r="482" spans="1:40">
      <c r="A482" t="s">
        <v>32</v>
      </c>
      <c r="B482" t="s">
        <v>1056</v>
      </c>
      <c r="C482" t="s">
        <v>34</v>
      </c>
      <c r="D482" t="s">
        <v>45</v>
      </c>
      <c r="E482" t="s">
        <v>46</v>
      </c>
      <c r="F482" s="1">
        <v>3710</v>
      </c>
      <c r="I482" t="s">
        <v>37</v>
      </c>
      <c r="J482" t="s">
        <v>82</v>
      </c>
      <c r="K482" t="s">
        <v>83</v>
      </c>
      <c r="L482" t="s">
        <v>84</v>
      </c>
      <c r="M482" t="s">
        <v>40</v>
      </c>
      <c r="Q482" t="s">
        <v>1057</v>
      </c>
      <c r="R482" t="s">
        <v>76</v>
      </c>
      <c r="S482" t="s">
        <v>529</v>
      </c>
      <c r="T482" s="1">
        <v>8</v>
      </c>
      <c r="W482" t="s">
        <v>259</v>
      </c>
      <c r="X482" t="s">
        <v>296</v>
      </c>
      <c r="AG482" s="5" t="str">
        <f>IFERROR(IF(VLOOKUP($B482,DPORT_BD!$A$1:$I$296,2,FALSE)=0,"",VLOOKUP($B482,DPORT_BD!$A$1:$I$296,2,FALSE)),"")</f>
        <v/>
      </c>
      <c r="AH482" s="5" t="str">
        <f>IFERROR(IF(VLOOKUP($B482,DPORT_BD!$A$1:$I$296,3,FALSE)=0,"",VLOOKUP($B482,DPORT_BD!$A$1:$I$296,3,FALSE)),"")</f>
        <v/>
      </c>
      <c r="AI482" s="5" t="str">
        <f>IFERROR(IF(VLOOKUP($B482,DPORT_BD!$A$1:$I$296,4,FALSE)=0,"",VLOOKUP($B482,DPORT_BD!$A$1:$I$296,4,FALSE)),"")</f>
        <v/>
      </c>
      <c r="AJ482" s="5" t="str">
        <f>IFERROR(IF(VLOOKUP($B482,DPORT_BD!$A$1:$I$296,5,FALSE)=0,"",VLOOKUP($B482,DPORT_BD!$A$1:$I$296,5,FALSE)),"")</f>
        <v/>
      </c>
      <c r="AK482" s="5" t="str">
        <f>IFERROR(IF(VLOOKUP($B482,DPORT_BD!$A$1:$I$296,6,FALSE)=0,"",VLOOKUP($B482,DPORT_BD!$A$1:$I$296,6,FALSE)),"")</f>
        <v/>
      </c>
      <c r="AL482" s="5" t="str">
        <f>IFERROR(IF(VLOOKUP($B482,DPORT_BD!$A$1:$I$296,7,FALSE)=0,"",VLOOKUP($B482,DPORT_BD!$A$1:$I$296,7,FALSE)),"")</f>
        <v/>
      </c>
      <c r="AM482" s="5" t="str">
        <f>IFERROR(IF(VLOOKUP($B482,DPORT_BD!$A$1:$I$296,8,FALSE)=0,"",VLOOKUP($B482,DPORT_BD!$A$1:$I$296,8,FALSE)),"")</f>
        <v/>
      </c>
      <c r="AN482" s="5" t="str">
        <f>IFERROR(IF(VLOOKUP($B482,DPORT_BD!$A$1:$I$296,9,FALSE)=0,"",VLOOKUP($B482,DPORT_BD!$A$1:$I$296,9,FALSE)),"")</f>
        <v/>
      </c>
    </row>
    <row r="483" spans="1:40">
      <c r="A483" t="s">
        <v>32</v>
      </c>
      <c r="B483" t="s">
        <v>1058</v>
      </c>
      <c r="C483" t="s">
        <v>34</v>
      </c>
      <c r="D483" t="s">
        <v>67</v>
      </c>
      <c r="E483" t="s">
        <v>68</v>
      </c>
      <c r="F483" s="1">
        <v>4420</v>
      </c>
      <c r="G483" t="s">
        <v>1059</v>
      </c>
      <c r="I483" t="s">
        <v>37</v>
      </c>
      <c r="J483" t="s">
        <v>145</v>
      </c>
      <c r="K483" t="s">
        <v>206</v>
      </c>
      <c r="L483" t="s">
        <v>207</v>
      </c>
      <c r="M483" t="s">
        <v>320</v>
      </c>
      <c r="N483" t="s">
        <v>89</v>
      </c>
      <c r="O483" t="s">
        <v>1020</v>
      </c>
      <c r="P483" t="s">
        <v>698</v>
      </c>
      <c r="Q483" t="s">
        <v>1021</v>
      </c>
      <c r="S483" t="s">
        <v>291</v>
      </c>
      <c r="T483" s="1">
        <v>33</v>
      </c>
      <c r="W483" t="s">
        <v>323</v>
      </c>
      <c r="AG483" s="5" t="str">
        <f>IFERROR(IF(VLOOKUP($B483,DPORT_BD!$A$1:$I$296,2,FALSE)=0,"",VLOOKUP($B483,DPORT_BD!$A$1:$I$296,2,FALSE)),"")</f>
        <v/>
      </c>
      <c r="AH483" s="5" t="str">
        <f>IFERROR(IF(VLOOKUP($B483,DPORT_BD!$A$1:$I$296,3,FALSE)=0,"",VLOOKUP($B483,DPORT_BD!$A$1:$I$296,3,FALSE)),"")</f>
        <v/>
      </c>
      <c r="AI483" s="5" t="str">
        <f>IFERROR(IF(VLOOKUP($B483,DPORT_BD!$A$1:$I$296,4,FALSE)=0,"",VLOOKUP($B483,DPORT_BD!$A$1:$I$296,4,FALSE)),"")</f>
        <v/>
      </c>
      <c r="AJ483" s="5" t="str">
        <f>IFERROR(IF(VLOOKUP($B483,DPORT_BD!$A$1:$I$296,5,FALSE)=0,"",VLOOKUP($B483,DPORT_BD!$A$1:$I$296,5,FALSE)),"")</f>
        <v/>
      </c>
      <c r="AK483" s="5" t="str">
        <f>IFERROR(IF(VLOOKUP($B483,DPORT_BD!$A$1:$I$296,6,FALSE)=0,"",VLOOKUP($B483,DPORT_BD!$A$1:$I$296,6,FALSE)),"")</f>
        <v/>
      </c>
      <c r="AL483" s="5" t="str">
        <f>IFERROR(IF(VLOOKUP($B483,DPORT_BD!$A$1:$I$296,7,FALSE)=0,"",VLOOKUP($B483,DPORT_BD!$A$1:$I$296,7,FALSE)),"")</f>
        <v/>
      </c>
      <c r="AM483" s="5" t="str">
        <f>IFERROR(IF(VLOOKUP($B483,DPORT_BD!$A$1:$I$296,8,FALSE)=0,"",VLOOKUP($B483,DPORT_BD!$A$1:$I$296,8,FALSE)),"")</f>
        <v/>
      </c>
      <c r="AN483" s="5" t="str">
        <f>IFERROR(IF(VLOOKUP($B483,DPORT_BD!$A$1:$I$296,9,FALSE)=0,"",VLOOKUP($B483,DPORT_BD!$A$1:$I$296,9,FALSE)),"")</f>
        <v/>
      </c>
    </row>
    <row r="484" spans="1:40">
      <c r="A484" t="s">
        <v>32</v>
      </c>
      <c r="B484" t="s">
        <v>1060</v>
      </c>
      <c r="C484" t="s">
        <v>34</v>
      </c>
      <c r="D484" t="s">
        <v>67</v>
      </c>
      <c r="E484" t="s">
        <v>68</v>
      </c>
      <c r="F484" s="1">
        <v>4350</v>
      </c>
      <c r="I484" t="s">
        <v>37</v>
      </c>
      <c r="J484" t="s">
        <v>145</v>
      </c>
      <c r="K484" t="s">
        <v>206</v>
      </c>
      <c r="L484" t="s">
        <v>207</v>
      </c>
      <c r="M484" t="s">
        <v>320</v>
      </c>
      <c r="N484" t="s">
        <v>89</v>
      </c>
      <c r="O484" t="s">
        <v>1020</v>
      </c>
      <c r="P484" t="s">
        <v>698</v>
      </c>
      <c r="Q484" t="s">
        <v>1021</v>
      </c>
      <c r="S484" t="s">
        <v>291</v>
      </c>
      <c r="T484" s="1">
        <v>33</v>
      </c>
      <c r="W484" t="s">
        <v>323</v>
      </c>
      <c r="AG484" s="5" t="str">
        <f>IFERROR(IF(VLOOKUP($B484,DPORT_BD!$A$1:$I$296,2,FALSE)=0,"",VLOOKUP($B484,DPORT_BD!$A$1:$I$296,2,FALSE)),"")</f>
        <v/>
      </c>
      <c r="AH484" s="5" t="str">
        <f>IFERROR(IF(VLOOKUP($B484,DPORT_BD!$A$1:$I$296,3,FALSE)=0,"",VLOOKUP($B484,DPORT_BD!$A$1:$I$296,3,FALSE)),"")</f>
        <v/>
      </c>
      <c r="AI484" s="5" t="str">
        <f>IFERROR(IF(VLOOKUP($B484,DPORT_BD!$A$1:$I$296,4,FALSE)=0,"",VLOOKUP($B484,DPORT_BD!$A$1:$I$296,4,FALSE)),"")</f>
        <v/>
      </c>
      <c r="AJ484" s="5" t="str">
        <f>IFERROR(IF(VLOOKUP($B484,DPORT_BD!$A$1:$I$296,5,FALSE)=0,"",VLOOKUP($B484,DPORT_BD!$A$1:$I$296,5,FALSE)),"")</f>
        <v/>
      </c>
      <c r="AK484" s="5" t="str">
        <f>IFERROR(IF(VLOOKUP($B484,DPORT_BD!$A$1:$I$296,6,FALSE)=0,"",VLOOKUP($B484,DPORT_BD!$A$1:$I$296,6,FALSE)),"")</f>
        <v/>
      </c>
      <c r="AL484" s="5" t="str">
        <f>IFERROR(IF(VLOOKUP($B484,DPORT_BD!$A$1:$I$296,7,FALSE)=0,"",VLOOKUP($B484,DPORT_BD!$A$1:$I$296,7,FALSE)),"")</f>
        <v/>
      </c>
      <c r="AM484" s="5" t="str">
        <f>IFERROR(IF(VLOOKUP($B484,DPORT_BD!$A$1:$I$296,8,FALSE)=0,"",VLOOKUP($B484,DPORT_BD!$A$1:$I$296,8,FALSE)),"")</f>
        <v/>
      </c>
      <c r="AN484" s="5" t="str">
        <f>IFERROR(IF(VLOOKUP($B484,DPORT_BD!$A$1:$I$296,9,FALSE)=0,"",VLOOKUP($B484,DPORT_BD!$A$1:$I$296,9,FALSE)),"")</f>
        <v/>
      </c>
    </row>
    <row r="485" spans="1:40">
      <c r="A485" t="s">
        <v>32</v>
      </c>
      <c r="B485" t="s">
        <v>1061</v>
      </c>
      <c r="C485" t="s">
        <v>34</v>
      </c>
      <c r="D485" t="s">
        <v>67</v>
      </c>
      <c r="E485" t="s">
        <v>68</v>
      </c>
      <c r="F485" s="1">
        <v>4420</v>
      </c>
      <c r="I485" t="s">
        <v>37</v>
      </c>
      <c r="J485" t="s">
        <v>145</v>
      </c>
      <c r="K485" t="s">
        <v>206</v>
      </c>
      <c r="L485" t="s">
        <v>207</v>
      </c>
      <c r="M485" t="s">
        <v>320</v>
      </c>
      <c r="N485" t="s">
        <v>89</v>
      </c>
      <c r="O485" t="s">
        <v>1020</v>
      </c>
      <c r="P485" t="s">
        <v>698</v>
      </c>
      <c r="Q485" t="s">
        <v>1021</v>
      </c>
      <c r="S485" t="s">
        <v>291</v>
      </c>
      <c r="T485" s="1">
        <v>33</v>
      </c>
      <c r="U485" t="s">
        <v>491</v>
      </c>
      <c r="W485" t="s">
        <v>323</v>
      </c>
      <c r="AG485" s="5" t="str">
        <f>IFERROR(IF(VLOOKUP($B485,DPORT_BD!$A$1:$I$296,2,FALSE)=0,"",VLOOKUP($B485,DPORT_BD!$A$1:$I$296,2,FALSE)),"")</f>
        <v/>
      </c>
      <c r="AH485" s="5" t="str">
        <f>IFERROR(IF(VLOOKUP($B485,DPORT_BD!$A$1:$I$296,3,FALSE)=0,"",VLOOKUP($B485,DPORT_BD!$A$1:$I$296,3,FALSE)),"")</f>
        <v/>
      </c>
      <c r="AI485" s="5" t="str">
        <f>IFERROR(IF(VLOOKUP($B485,DPORT_BD!$A$1:$I$296,4,FALSE)=0,"",VLOOKUP($B485,DPORT_BD!$A$1:$I$296,4,FALSE)),"")</f>
        <v/>
      </c>
      <c r="AJ485" s="5" t="str">
        <f>IFERROR(IF(VLOOKUP($B485,DPORT_BD!$A$1:$I$296,5,FALSE)=0,"",VLOOKUP($B485,DPORT_BD!$A$1:$I$296,5,FALSE)),"")</f>
        <v/>
      </c>
      <c r="AK485" s="5" t="str">
        <f>IFERROR(IF(VLOOKUP($B485,DPORT_BD!$A$1:$I$296,6,FALSE)=0,"",VLOOKUP($B485,DPORT_BD!$A$1:$I$296,6,FALSE)),"")</f>
        <v/>
      </c>
      <c r="AL485" s="5" t="str">
        <f>IFERROR(IF(VLOOKUP($B485,DPORT_BD!$A$1:$I$296,7,FALSE)=0,"",VLOOKUP($B485,DPORT_BD!$A$1:$I$296,7,FALSE)),"")</f>
        <v/>
      </c>
      <c r="AM485" s="5" t="str">
        <f>IFERROR(IF(VLOOKUP($B485,DPORT_BD!$A$1:$I$296,8,FALSE)=0,"",VLOOKUP($B485,DPORT_BD!$A$1:$I$296,8,FALSE)),"")</f>
        <v/>
      </c>
      <c r="AN485" s="5" t="str">
        <f>IFERROR(IF(VLOOKUP($B485,DPORT_BD!$A$1:$I$296,9,FALSE)=0,"",VLOOKUP($B485,DPORT_BD!$A$1:$I$296,9,FALSE)),"")</f>
        <v/>
      </c>
    </row>
    <row r="486" spans="1:40">
      <c r="A486" t="s">
        <v>32</v>
      </c>
      <c r="B486" t="s">
        <v>1062</v>
      </c>
      <c r="C486" t="s">
        <v>101</v>
      </c>
      <c r="D486" t="s">
        <v>45</v>
      </c>
      <c r="E486" t="s">
        <v>102</v>
      </c>
      <c r="F486" s="1">
        <v>2200</v>
      </c>
      <c r="I486" t="s">
        <v>54</v>
      </c>
      <c r="J486" t="s">
        <v>82</v>
      </c>
      <c r="K486" t="s">
        <v>160</v>
      </c>
      <c r="L486" t="s">
        <v>161</v>
      </c>
      <c r="M486" t="s">
        <v>40</v>
      </c>
      <c r="Q486" t="s">
        <v>797</v>
      </c>
      <c r="R486" t="s">
        <v>798</v>
      </c>
      <c r="S486" t="s">
        <v>449</v>
      </c>
      <c r="T486" s="1">
        <v>7</v>
      </c>
      <c r="W486" t="s">
        <v>1063</v>
      </c>
      <c r="AG486" s="5" t="str">
        <f>IFERROR(IF(VLOOKUP($B486,DPORT_BD!$A$1:$I$296,2,FALSE)=0,"",VLOOKUP($B486,DPORT_BD!$A$1:$I$296,2,FALSE)),"")</f>
        <v/>
      </c>
      <c r="AH486" s="5" t="str">
        <f>IFERROR(IF(VLOOKUP($B486,DPORT_BD!$A$1:$I$296,3,FALSE)=0,"",VLOOKUP($B486,DPORT_BD!$A$1:$I$296,3,FALSE)),"")</f>
        <v/>
      </c>
      <c r="AI486" s="5" t="str">
        <f>IFERROR(IF(VLOOKUP($B486,DPORT_BD!$A$1:$I$296,4,FALSE)=0,"",VLOOKUP($B486,DPORT_BD!$A$1:$I$296,4,FALSE)),"")</f>
        <v/>
      </c>
      <c r="AJ486" s="5" t="str">
        <f>IFERROR(IF(VLOOKUP($B486,DPORT_BD!$A$1:$I$296,5,FALSE)=0,"",VLOOKUP($B486,DPORT_BD!$A$1:$I$296,5,FALSE)),"")</f>
        <v/>
      </c>
      <c r="AK486" s="5" t="str">
        <f>IFERROR(IF(VLOOKUP($B486,DPORT_BD!$A$1:$I$296,6,FALSE)=0,"",VLOOKUP($B486,DPORT_BD!$A$1:$I$296,6,FALSE)),"")</f>
        <v/>
      </c>
      <c r="AL486" s="5" t="str">
        <f>IFERROR(IF(VLOOKUP($B486,DPORT_BD!$A$1:$I$296,7,FALSE)=0,"",VLOOKUP($B486,DPORT_BD!$A$1:$I$296,7,FALSE)),"")</f>
        <v/>
      </c>
      <c r="AM486" s="5" t="str">
        <f>IFERROR(IF(VLOOKUP($B486,DPORT_BD!$A$1:$I$296,8,FALSE)=0,"",VLOOKUP($B486,DPORT_BD!$A$1:$I$296,8,FALSE)),"")</f>
        <v/>
      </c>
      <c r="AN486" s="5" t="str">
        <f>IFERROR(IF(VLOOKUP($B486,DPORT_BD!$A$1:$I$296,9,FALSE)=0,"",VLOOKUP($B486,DPORT_BD!$A$1:$I$296,9,FALSE)),"")</f>
        <v/>
      </c>
    </row>
    <row r="487" spans="1:40">
      <c r="A487" t="s">
        <v>32</v>
      </c>
      <c r="B487" t="s">
        <v>1064</v>
      </c>
      <c r="C487" t="s">
        <v>34</v>
      </c>
      <c r="D487" t="s">
        <v>52</v>
      </c>
      <c r="E487" t="s">
        <v>53</v>
      </c>
      <c r="F487" s="1">
        <v>3700</v>
      </c>
      <c r="I487" t="s">
        <v>37</v>
      </c>
      <c r="J487" t="s">
        <v>82</v>
      </c>
      <c r="K487" t="s">
        <v>160</v>
      </c>
      <c r="L487" t="s">
        <v>161</v>
      </c>
      <c r="M487" t="s">
        <v>40</v>
      </c>
      <c r="S487" t="s">
        <v>449</v>
      </c>
      <c r="T487" s="1">
        <v>7</v>
      </c>
      <c r="AG487" s="5" t="str">
        <f>IFERROR(IF(VLOOKUP($B487,DPORT_BD!$A$1:$I$296,2,FALSE)=0,"",VLOOKUP($B487,DPORT_BD!$A$1:$I$296,2,FALSE)),"")</f>
        <v/>
      </c>
      <c r="AH487" s="5" t="str">
        <f>IFERROR(IF(VLOOKUP($B487,DPORT_BD!$A$1:$I$296,3,FALSE)=0,"",VLOOKUP($B487,DPORT_BD!$A$1:$I$296,3,FALSE)),"")</f>
        <v/>
      </c>
      <c r="AI487" s="5" t="str">
        <f>IFERROR(IF(VLOOKUP($B487,DPORT_BD!$A$1:$I$296,4,FALSE)=0,"",VLOOKUP($B487,DPORT_BD!$A$1:$I$296,4,FALSE)),"")</f>
        <v/>
      </c>
      <c r="AJ487" s="5" t="str">
        <f>IFERROR(IF(VLOOKUP($B487,DPORT_BD!$A$1:$I$296,5,FALSE)=0,"",VLOOKUP($B487,DPORT_BD!$A$1:$I$296,5,FALSE)),"")</f>
        <v/>
      </c>
      <c r="AK487" s="5" t="str">
        <f>IFERROR(IF(VLOOKUP($B487,DPORT_BD!$A$1:$I$296,6,FALSE)=0,"",VLOOKUP($B487,DPORT_BD!$A$1:$I$296,6,FALSE)),"")</f>
        <v/>
      </c>
      <c r="AL487" s="5" t="str">
        <f>IFERROR(IF(VLOOKUP($B487,DPORT_BD!$A$1:$I$296,7,FALSE)=0,"",VLOOKUP($B487,DPORT_BD!$A$1:$I$296,7,FALSE)),"")</f>
        <v/>
      </c>
      <c r="AM487" s="5" t="str">
        <f>IFERROR(IF(VLOOKUP($B487,DPORT_BD!$A$1:$I$296,8,FALSE)=0,"",VLOOKUP($B487,DPORT_BD!$A$1:$I$296,8,FALSE)),"")</f>
        <v/>
      </c>
      <c r="AN487" s="5" t="str">
        <f>IFERROR(IF(VLOOKUP($B487,DPORT_BD!$A$1:$I$296,9,FALSE)=0,"",VLOOKUP($B487,DPORT_BD!$A$1:$I$296,9,FALSE)),"")</f>
        <v/>
      </c>
    </row>
    <row r="488" spans="1:40">
      <c r="A488" t="s">
        <v>32</v>
      </c>
      <c r="B488" t="s">
        <v>1065</v>
      </c>
      <c r="C488" t="s">
        <v>34</v>
      </c>
      <c r="D488" t="s">
        <v>52</v>
      </c>
      <c r="E488" t="s">
        <v>53</v>
      </c>
      <c r="F488" s="1">
        <v>3830</v>
      </c>
      <c r="I488" t="s">
        <v>37</v>
      </c>
      <c r="J488" t="s">
        <v>82</v>
      </c>
      <c r="K488" t="s">
        <v>359</v>
      </c>
      <c r="L488" t="s">
        <v>360</v>
      </c>
      <c r="M488" t="s">
        <v>40</v>
      </c>
      <c r="Q488" t="s">
        <v>1066</v>
      </c>
      <c r="S488" t="s">
        <v>449</v>
      </c>
      <c r="T488" s="1">
        <v>7</v>
      </c>
      <c r="AG488" s="5" t="str">
        <f>IFERROR(IF(VLOOKUP($B488,DPORT_BD!$A$1:$I$296,2,FALSE)=0,"",VLOOKUP($B488,DPORT_BD!$A$1:$I$296,2,FALSE)),"")</f>
        <v/>
      </c>
      <c r="AH488" s="5" t="str">
        <f>IFERROR(IF(VLOOKUP($B488,DPORT_BD!$A$1:$I$296,3,FALSE)=0,"",VLOOKUP($B488,DPORT_BD!$A$1:$I$296,3,FALSE)),"")</f>
        <v/>
      </c>
      <c r="AI488" s="5" t="str">
        <f>IFERROR(IF(VLOOKUP($B488,DPORT_BD!$A$1:$I$296,4,FALSE)=0,"",VLOOKUP($B488,DPORT_BD!$A$1:$I$296,4,FALSE)),"")</f>
        <v/>
      </c>
      <c r="AJ488" s="5" t="str">
        <f>IFERROR(IF(VLOOKUP($B488,DPORT_BD!$A$1:$I$296,5,FALSE)=0,"",VLOOKUP($B488,DPORT_BD!$A$1:$I$296,5,FALSE)),"")</f>
        <v/>
      </c>
      <c r="AK488" s="5" t="str">
        <f>IFERROR(IF(VLOOKUP($B488,DPORT_BD!$A$1:$I$296,6,FALSE)=0,"",VLOOKUP($B488,DPORT_BD!$A$1:$I$296,6,FALSE)),"")</f>
        <v/>
      </c>
      <c r="AL488" s="5" t="str">
        <f>IFERROR(IF(VLOOKUP($B488,DPORT_BD!$A$1:$I$296,7,FALSE)=0,"",VLOOKUP($B488,DPORT_BD!$A$1:$I$296,7,FALSE)),"")</f>
        <v/>
      </c>
      <c r="AM488" s="5" t="str">
        <f>IFERROR(IF(VLOOKUP($B488,DPORT_BD!$A$1:$I$296,8,FALSE)=0,"",VLOOKUP($B488,DPORT_BD!$A$1:$I$296,8,FALSE)),"")</f>
        <v/>
      </c>
      <c r="AN488" s="5" t="str">
        <f>IFERROR(IF(VLOOKUP($B488,DPORT_BD!$A$1:$I$296,9,FALSE)=0,"",VLOOKUP($B488,DPORT_BD!$A$1:$I$296,9,FALSE)),"")</f>
        <v/>
      </c>
    </row>
    <row r="489" spans="1:40">
      <c r="A489" t="s">
        <v>32</v>
      </c>
      <c r="B489" t="s">
        <v>1067</v>
      </c>
      <c r="C489" t="s">
        <v>34</v>
      </c>
      <c r="D489" t="s">
        <v>52</v>
      </c>
      <c r="E489" t="s">
        <v>53</v>
      </c>
      <c r="F489" s="1">
        <v>3900</v>
      </c>
      <c r="I489" t="s">
        <v>37</v>
      </c>
      <c r="J489" t="s">
        <v>82</v>
      </c>
      <c r="K489" t="s">
        <v>359</v>
      </c>
      <c r="L489" t="s">
        <v>360</v>
      </c>
      <c r="M489" t="s">
        <v>40</v>
      </c>
      <c r="S489" t="s">
        <v>449</v>
      </c>
      <c r="T489" s="1">
        <v>7</v>
      </c>
      <c r="AG489" s="5" t="str">
        <f>IFERROR(IF(VLOOKUP($B489,DPORT_BD!$A$1:$I$296,2,FALSE)=0,"",VLOOKUP($B489,DPORT_BD!$A$1:$I$296,2,FALSE)),"")</f>
        <v/>
      </c>
      <c r="AH489" s="5" t="str">
        <f>IFERROR(IF(VLOOKUP($B489,DPORT_BD!$A$1:$I$296,3,FALSE)=0,"",VLOOKUP($B489,DPORT_BD!$A$1:$I$296,3,FALSE)),"")</f>
        <v/>
      </c>
      <c r="AI489" s="5" t="str">
        <f>IFERROR(IF(VLOOKUP($B489,DPORT_BD!$A$1:$I$296,4,FALSE)=0,"",VLOOKUP($B489,DPORT_BD!$A$1:$I$296,4,FALSE)),"")</f>
        <v/>
      </c>
      <c r="AJ489" s="5" t="str">
        <f>IFERROR(IF(VLOOKUP($B489,DPORT_BD!$A$1:$I$296,5,FALSE)=0,"",VLOOKUP($B489,DPORT_BD!$A$1:$I$296,5,FALSE)),"")</f>
        <v/>
      </c>
      <c r="AK489" s="5" t="str">
        <f>IFERROR(IF(VLOOKUP($B489,DPORT_BD!$A$1:$I$296,6,FALSE)=0,"",VLOOKUP($B489,DPORT_BD!$A$1:$I$296,6,FALSE)),"")</f>
        <v/>
      </c>
      <c r="AL489" s="5" t="str">
        <f>IFERROR(IF(VLOOKUP($B489,DPORT_BD!$A$1:$I$296,7,FALSE)=0,"",VLOOKUP($B489,DPORT_BD!$A$1:$I$296,7,FALSE)),"")</f>
        <v/>
      </c>
      <c r="AM489" s="5" t="str">
        <f>IFERROR(IF(VLOOKUP($B489,DPORT_BD!$A$1:$I$296,8,FALSE)=0,"",VLOOKUP($B489,DPORT_BD!$A$1:$I$296,8,FALSE)),"")</f>
        <v/>
      </c>
      <c r="AN489" s="5" t="str">
        <f>IFERROR(IF(VLOOKUP($B489,DPORT_BD!$A$1:$I$296,9,FALSE)=0,"",VLOOKUP($B489,DPORT_BD!$A$1:$I$296,9,FALSE)),"")</f>
        <v/>
      </c>
    </row>
    <row r="490" spans="1:40">
      <c r="A490" t="s">
        <v>32</v>
      </c>
      <c r="B490" t="s">
        <v>1068</v>
      </c>
      <c r="C490" t="s">
        <v>34</v>
      </c>
      <c r="D490" t="s">
        <v>67</v>
      </c>
      <c r="E490" t="s">
        <v>68</v>
      </c>
      <c r="F490" s="1">
        <v>4610</v>
      </c>
      <c r="I490" t="s">
        <v>54</v>
      </c>
      <c r="J490" t="s">
        <v>145</v>
      </c>
      <c r="K490" t="s">
        <v>359</v>
      </c>
      <c r="L490" t="s">
        <v>360</v>
      </c>
      <c r="M490" t="s">
        <v>40</v>
      </c>
      <c r="Q490" t="s">
        <v>1069</v>
      </c>
      <c r="S490" t="s">
        <v>449</v>
      </c>
      <c r="T490" s="1">
        <v>7</v>
      </c>
      <c r="W490" t="s">
        <v>1070</v>
      </c>
      <c r="AG490" s="5" t="str">
        <f>IFERROR(IF(VLOOKUP($B490,DPORT_BD!$A$1:$I$296,2,FALSE)=0,"",VLOOKUP($B490,DPORT_BD!$A$1:$I$296,2,FALSE)),"")</f>
        <v/>
      </c>
      <c r="AH490" s="5" t="str">
        <f>IFERROR(IF(VLOOKUP($B490,DPORT_BD!$A$1:$I$296,3,FALSE)=0,"",VLOOKUP($B490,DPORT_BD!$A$1:$I$296,3,FALSE)),"")</f>
        <v/>
      </c>
      <c r="AI490" s="5" t="str">
        <f>IFERROR(IF(VLOOKUP($B490,DPORT_BD!$A$1:$I$296,4,FALSE)=0,"",VLOOKUP($B490,DPORT_BD!$A$1:$I$296,4,FALSE)),"")</f>
        <v/>
      </c>
      <c r="AJ490" s="5" t="str">
        <f>IFERROR(IF(VLOOKUP($B490,DPORT_BD!$A$1:$I$296,5,FALSE)=0,"",VLOOKUP($B490,DPORT_BD!$A$1:$I$296,5,FALSE)),"")</f>
        <v/>
      </c>
      <c r="AK490" s="5" t="str">
        <f>IFERROR(IF(VLOOKUP($B490,DPORT_BD!$A$1:$I$296,6,FALSE)=0,"",VLOOKUP($B490,DPORT_BD!$A$1:$I$296,6,FALSE)),"")</f>
        <v/>
      </c>
      <c r="AL490" s="5" t="str">
        <f>IFERROR(IF(VLOOKUP($B490,DPORT_BD!$A$1:$I$296,7,FALSE)=0,"",VLOOKUP($B490,DPORT_BD!$A$1:$I$296,7,FALSE)),"")</f>
        <v/>
      </c>
      <c r="AM490" s="5" t="str">
        <f>IFERROR(IF(VLOOKUP($B490,DPORT_BD!$A$1:$I$296,8,FALSE)=0,"",VLOOKUP($B490,DPORT_BD!$A$1:$I$296,8,FALSE)),"")</f>
        <v/>
      </c>
      <c r="AN490" s="5" t="str">
        <f>IFERROR(IF(VLOOKUP($B490,DPORT_BD!$A$1:$I$296,9,FALSE)=0,"",VLOOKUP($B490,DPORT_BD!$A$1:$I$296,9,FALSE)),"")</f>
        <v/>
      </c>
    </row>
    <row r="491" spans="1:40">
      <c r="A491" t="s">
        <v>32</v>
      </c>
      <c r="B491" t="s">
        <v>1071</v>
      </c>
      <c r="C491" t="s">
        <v>34</v>
      </c>
      <c r="D491" t="s">
        <v>35</v>
      </c>
      <c r="E491" t="s">
        <v>36</v>
      </c>
      <c r="F491" s="1">
        <v>4050</v>
      </c>
      <c r="I491" t="s">
        <v>37</v>
      </c>
      <c r="J491" t="s">
        <v>82</v>
      </c>
      <c r="K491" t="s">
        <v>83</v>
      </c>
      <c r="L491" t="s">
        <v>84</v>
      </c>
      <c r="M491" t="s">
        <v>40</v>
      </c>
      <c r="S491" t="s">
        <v>449</v>
      </c>
      <c r="T491" s="1">
        <v>7</v>
      </c>
      <c r="W491" t="s">
        <v>1072</v>
      </c>
      <c r="AG491" s="5" t="str">
        <f>IFERROR(IF(VLOOKUP($B491,DPORT_BD!$A$1:$I$296,2,FALSE)=0,"",VLOOKUP($B491,DPORT_BD!$A$1:$I$296,2,FALSE)),"")</f>
        <v/>
      </c>
      <c r="AH491" s="5" t="str">
        <f>IFERROR(IF(VLOOKUP($B491,DPORT_BD!$A$1:$I$296,3,FALSE)=0,"",VLOOKUP($B491,DPORT_BD!$A$1:$I$296,3,FALSE)),"")</f>
        <v/>
      </c>
      <c r="AI491" s="5" t="str">
        <f>IFERROR(IF(VLOOKUP($B491,DPORT_BD!$A$1:$I$296,4,FALSE)=0,"",VLOOKUP($B491,DPORT_BD!$A$1:$I$296,4,FALSE)),"")</f>
        <v/>
      </c>
      <c r="AJ491" s="5" t="str">
        <f>IFERROR(IF(VLOOKUP($B491,DPORT_BD!$A$1:$I$296,5,FALSE)=0,"",VLOOKUP($B491,DPORT_BD!$A$1:$I$296,5,FALSE)),"")</f>
        <v/>
      </c>
      <c r="AK491" s="5" t="str">
        <f>IFERROR(IF(VLOOKUP($B491,DPORT_BD!$A$1:$I$296,6,FALSE)=0,"",VLOOKUP($B491,DPORT_BD!$A$1:$I$296,6,FALSE)),"")</f>
        <v/>
      </c>
      <c r="AL491" s="5" t="str">
        <f>IFERROR(IF(VLOOKUP($B491,DPORT_BD!$A$1:$I$296,7,FALSE)=0,"",VLOOKUP($B491,DPORT_BD!$A$1:$I$296,7,FALSE)),"")</f>
        <v/>
      </c>
      <c r="AM491" s="5" t="str">
        <f>IFERROR(IF(VLOOKUP($B491,DPORT_BD!$A$1:$I$296,8,FALSE)=0,"",VLOOKUP($B491,DPORT_BD!$A$1:$I$296,8,FALSE)),"")</f>
        <v/>
      </c>
      <c r="AN491" s="5" t="str">
        <f>IFERROR(IF(VLOOKUP($B491,DPORT_BD!$A$1:$I$296,9,FALSE)=0,"",VLOOKUP($B491,DPORT_BD!$A$1:$I$296,9,FALSE)),"")</f>
        <v/>
      </c>
    </row>
    <row r="492" spans="1:40">
      <c r="A492" t="s">
        <v>32</v>
      </c>
      <c r="B492" t="s">
        <v>1073</v>
      </c>
      <c r="C492" t="s">
        <v>34</v>
      </c>
      <c r="D492" t="s">
        <v>52</v>
      </c>
      <c r="E492" t="s">
        <v>53</v>
      </c>
      <c r="F492" s="1">
        <v>3830</v>
      </c>
      <c r="I492" t="s">
        <v>37</v>
      </c>
      <c r="J492" t="s">
        <v>82</v>
      </c>
      <c r="K492" t="s">
        <v>83</v>
      </c>
      <c r="L492" t="s">
        <v>84</v>
      </c>
      <c r="M492" t="s">
        <v>40</v>
      </c>
      <c r="S492" t="s">
        <v>529</v>
      </c>
      <c r="T492" s="1">
        <v>8</v>
      </c>
      <c r="AG492" s="5" t="str">
        <f>IFERROR(IF(VLOOKUP($B492,DPORT_BD!$A$1:$I$296,2,FALSE)=0,"",VLOOKUP($B492,DPORT_BD!$A$1:$I$296,2,FALSE)),"")</f>
        <v/>
      </c>
      <c r="AH492" s="5" t="str">
        <f>IFERROR(IF(VLOOKUP($B492,DPORT_BD!$A$1:$I$296,3,FALSE)=0,"",VLOOKUP($B492,DPORT_BD!$A$1:$I$296,3,FALSE)),"")</f>
        <v/>
      </c>
      <c r="AI492" s="5" t="str">
        <f>IFERROR(IF(VLOOKUP($B492,DPORT_BD!$A$1:$I$296,4,FALSE)=0,"",VLOOKUP($B492,DPORT_BD!$A$1:$I$296,4,FALSE)),"")</f>
        <v/>
      </c>
      <c r="AJ492" s="5" t="str">
        <f>IFERROR(IF(VLOOKUP($B492,DPORT_BD!$A$1:$I$296,5,FALSE)=0,"",VLOOKUP($B492,DPORT_BD!$A$1:$I$296,5,FALSE)),"")</f>
        <v/>
      </c>
      <c r="AK492" s="5" t="str">
        <f>IFERROR(IF(VLOOKUP($B492,DPORT_BD!$A$1:$I$296,6,FALSE)=0,"",VLOOKUP($B492,DPORT_BD!$A$1:$I$296,6,FALSE)),"")</f>
        <v/>
      </c>
      <c r="AL492" s="5" t="str">
        <f>IFERROR(IF(VLOOKUP($B492,DPORT_BD!$A$1:$I$296,7,FALSE)=0,"",VLOOKUP($B492,DPORT_BD!$A$1:$I$296,7,FALSE)),"")</f>
        <v/>
      </c>
      <c r="AM492" s="5" t="str">
        <f>IFERROR(IF(VLOOKUP($B492,DPORT_BD!$A$1:$I$296,8,FALSE)=0,"",VLOOKUP($B492,DPORT_BD!$A$1:$I$296,8,FALSE)),"")</f>
        <v/>
      </c>
      <c r="AN492" s="5" t="str">
        <f>IFERROR(IF(VLOOKUP($B492,DPORT_BD!$A$1:$I$296,9,FALSE)=0,"",VLOOKUP($B492,DPORT_BD!$A$1:$I$296,9,FALSE)),"")</f>
        <v/>
      </c>
    </row>
    <row r="493" spans="1:40">
      <c r="A493" t="s">
        <v>32</v>
      </c>
      <c r="B493" t="s">
        <v>1074</v>
      </c>
      <c r="C493" t="s">
        <v>34</v>
      </c>
      <c r="D493" t="s">
        <v>52</v>
      </c>
      <c r="E493" t="s">
        <v>53</v>
      </c>
      <c r="F493" s="1">
        <v>3850</v>
      </c>
      <c r="I493" t="s">
        <v>37</v>
      </c>
      <c r="J493" t="s">
        <v>169</v>
      </c>
      <c r="K493" t="s">
        <v>83</v>
      </c>
      <c r="L493" t="s">
        <v>84</v>
      </c>
      <c r="M493" t="s">
        <v>40</v>
      </c>
      <c r="S493" t="s">
        <v>449</v>
      </c>
      <c r="T493" s="1">
        <v>7</v>
      </c>
      <c r="AG493" s="5" t="str">
        <f>IFERROR(IF(VLOOKUP($B493,DPORT_BD!$A$1:$I$296,2,FALSE)=0,"",VLOOKUP($B493,DPORT_BD!$A$1:$I$296,2,FALSE)),"")</f>
        <v/>
      </c>
      <c r="AH493" s="5" t="str">
        <f>IFERROR(IF(VLOOKUP($B493,DPORT_BD!$A$1:$I$296,3,FALSE)=0,"",VLOOKUP($B493,DPORT_BD!$A$1:$I$296,3,FALSE)),"")</f>
        <v/>
      </c>
      <c r="AI493" s="5" t="str">
        <f>IFERROR(IF(VLOOKUP($B493,DPORT_BD!$A$1:$I$296,4,FALSE)=0,"",VLOOKUP($B493,DPORT_BD!$A$1:$I$296,4,FALSE)),"")</f>
        <v/>
      </c>
      <c r="AJ493" s="5" t="str">
        <f>IFERROR(IF(VLOOKUP($B493,DPORT_BD!$A$1:$I$296,5,FALSE)=0,"",VLOOKUP($B493,DPORT_BD!$A$1:$I$296,5,FALSE)),"")</f>
        <v/>
      </c>
      <c r="AK493" s="5" t="str">
        <f>IFERROR(IF(VLOOKUP($B493,DPORT_BD!$A$1:$I$296,6,FALSE)=0,"",VLOOKUP($B493,DPORT_BD!$A$1:$I$296,6,FALSE)),"")</f>
        <v/>
      </c>
      <c r="AL493" s="5" t="str">
        <f>IFERROR(IF(VLOOKUP($B493,DPORT_BD!$A$1:$I$296,7,FALSE)=0,"",VLOOKUP($B493,DPORT_BD!$A$1:$I$296,7,FALSE)),"")</f>
        <v/>
      </c>
      <c r="AM493" s="5" t="str">
        <f>IFERROR(IF(VLOOKUP($B493,DPORT_BD!$A$1:$I$296,8,FALSE)=0,"",VLOOKUP($B493,DPORT_BD!$A$1:$I$296,8,FALSE)),"")</f>
        <v/>
      </c>
      <c r="AN493" s="5" t="str">
        <f>IFERROR(IF(VLOOKUP($B493,DPORT_BD!$A$1:$I$296,9,FALSE)=0,"",VLOOKUP($B493,DPORT_BD!$A$1:$I$296,9,FALSE)),"")</f>
        <v/>
      </c>
    </row>
    <row r="494" spans="1:40">
      <c r="A494" t="s">
        <v>32</v>
      </c>
      <c r="B494" t="s">
        <v>1075</v>
      </c>
      <c r="C494" t="s">
        <v>34</v>
      </c>
      <c r="D494" t="s">
        <v>52</v>
      </c>
      <c r="E494" t="s">
        <v>53</v>
      </c>
      <c r="F494" s="1">
        <v>3890</v>
      </c>
      <c r="I494" t="s">
        <v>37</v>
      </c>
      <c r="J494" t="s">
        <v>72</v>
      </c>
      <c r="K494" t="s">
        <v>359</v>
      </c>
      <c r="L494" t="s">
        <v>360</v>
      </c>
      <c r="S494" t="s">
        <v>449</v>
      </c>
      <c r="T494" s="1">
        <v>7</v>
      </c>
      <c r="AG494" s="5" t="str">
        <f>IFERROR(IF(VLOOKUP($B494,DPORT_BD!$A$1:$I$296,2,FALSE)=0,"",VLOOKUP($B494,DPORT_BD!$A$1:$I$296,2,FALSE)),"")</f>
        <v/>
      </c>
      <c r="AH494" s="5" t="str">
        <f>IFERROR(IF(VLOOKUP($B494,DPORT_BD!$A$1:$I$296,3,FALSE)=0,"",VLOOKUP($B494,DPORT_BD!$A$1:$I$296,3,FALSE)),"")</f>
        <v/>
      </c>
      <c r="AI494" s="5" t="str">
        <f>IFERROR(IF(VLOOKUP($B494,DPORT_BD!$A$1:$I$296,4,FALSE)=0,"",VLOOKUP($B494,DPORT_BD!$A$1:$I$296,4,FALSE)),"")</f>
        <v/>
      </c>
      <c r="AJ494" s="5" t="str">
        <f>IFERROR(IF(VLOOKUP($B494,DPORT_BD!$A$1:$I$296,5,FALSE)=0,"",VLOOKUP($B494,DPORT_BD!$A$1:$I$296,5,FALSE)),"")</f>
        <v/>
      </c>
      <c r="AK494" s="5" t="str">
        <f>IFERROR(IF(VLOOKUP($B494,DPORT_BD!$A$1:$I$296,6,FALSE)=0,"",VLOOKUP($B494,DPORT_BD!$A$1:$I$296,6,FALSE)),"")</f>
        <v/>
      </c>
      <c r="AL494" s="5" t="str">
        <f>IFERROR(IF(VLOOKUP($B494,DPORT_BD!$A$1:$I$296,7,FALSE)=0,"",VLOOKUP($B494,DPORT_BD!$A$1:$I$296,7,FALSE)),"")</f>
        <v/>
      </c>
      <c r="AM494" s="5" t="str">
        <f>IFERROR(IF(VLOOKUP($B494,DPORT_BD!$A$1:$I$296,8,FALSE)=0,"",VLOOKUP($B494,DPORT_BD!$A$1:$I$296,8,FALSE)),"")</f>
        <v/>
      </c>
      <c r="AN494" s="5" t="str">
        <f>IFERROR(IF(VLOOKUP($B494,DPORT_BD!$A$1:$I$296,9,FALSE)=0,"",VLOOKUP($B494,DPORT_BD!$A$1:$I$296,9,FALSE)),"")</f>
        <v/>
      </c>
    </row>
    <row r="495" spans="1:40">
      <c r="A495" t="s">
        <v>32</v>
      </c>
      <c r="B495" t="s">
        <v>1076</v>
      </c>
      <c r="C495" t="s">
        <v>34</v>
      </c>
      <c r="D495" t="s">
        <v>45</v>
      </c>
      <c r="E495" t="s">
        <v>46</v>
      </c>
      <c r="F495" s="1">
        <v>3084</v>
      </c>
      <c r="G495" t="s">
        <v>1077</v>
      </c>
      <c r="H495" t="s">
        <v>409</v>
      </c>
      <c r="I495" t="s">
        <v>59</v>
      </c>
      <c r="J495" t="s">
        <v>82</v>
      </c>
      <c r="K495" t="s">
        <v>160</v>
      </c>
      <c r="L495" t="s">
        <v>161</v>
      </c>
      <c r="M495" t="s">
        <v>40</v>
      </c>
      <c r="Q495" t="s">
        <v>1078</v>
      </c>
      <c r="R495" t="s">
        <v>1079</v>
      </c>
      <c r="S495" t="s">
        <v>632</v>
      </c>
      <c r="T495" s="1">
        <v>41</v>
      </c>
      <c r="X495" t="s">
        <v>1080</v>
      </c>
      <c r="AG495" s="5" t="str">
        <f>IFERROR(IF(VLOOKUP($B495,DPORT_BD!$A$1:$I$296,2,FALSE)=0,"",VLOOKUP($B495,DPORT_BD!$A$1:$I$296,2,FALSE)),"")</f>
        <v/>
      </c>
      <c r="AH495" s="5" t="str">
        <f>IFERROR(IF(VLOOKUP($B495,DPORT_BD!$A$1:$I$296,3,FALSE)=0,"",VLOOKUP($B495,DPORT_BD!$A$1:$I$296,3,FALSE)),"")</f>
        <v/>
      </c>
      <c r="AI495" s="5" t="str">
        <f>IFERROR(IF(VLOOKUP($B495,DPORT_BD!$A$1:$I$296,4,FALSE)=0,"",VLOOKUP($B495,DPORT_BD!$A$1:$I$296,4,FALSE)),"")</f>
        <v/>
      </c>
      <c r="AJ495" s="5" t="str">
        <f>IFERROR(IF(VLOOKUP($B495,DPORT_BD!$A$1:$I$296,5,FALSE)=0,"",VLOOKUP($B495,DPORT_BD!$A$1:$I$296,5,FALSE)),"")</f>
        <v/>
      </c>
      <c r="AK495" s="5" t="str">
        <f>IFERROR(IF(VLOOKUP($B495,DPORT_BD!$A$1:$I$296,6,FALSE)=0,"",VLOOKUP($B495,DPORT_BD!$A$1:$I$296,6,FALSE)),"")</f>
        <v/>
      </c>
      <c r="AL495" s="5" t="str">
        <f>IFERROR(IF(VLOOKUP($B495,DPORT_BD!$A$1:$I$296,7,FALSE)=0,"",VLOOKUP($B495,DPORT_BD!$A$1:$I$296,7,FALSE)),"")</f>
        <v/>
      </c>
      <c r="AM495" s="5" t="str">
        <f>IFERROR(IF(VLOOKUP($B495,DPORT_BD!$A$1:$I$296,8,FALSE)=0,"",VLOOKUP($B495,DPORT_BD!$A$1:$I$296,8,FALSE)),"")</f>
        <v/>
      </c>
      <c r="AN495" s="5" t="str">
        <f>IFERROR(IF(VLOOKUP($B495,DPORT_BD!$A$1:$I$296,9,FALSE)=0,"",VLOOKUP($B495,DPORT_BD!$A$1:$I$296,9,FALSE)),"")</f>
        <v/>
      </c>
    </row>
    <row r="496" spans="1:40">
      <c r="A496" t="s">
        <v>32</v>
      </c>
      <c r="B496" t="s">
        <v>1081</v>
      </c>
      <c r="C496" t="s">
        <v>34</v>
      </c>
      <c r="D496" t="s">
        <v>52</v>
      </c>
      <c r="E496" t="s">
        <v>53</v>
      </c>
      <c r="F496" s="1">
        <v>4040</v>
      </c>
      <c r="I496" t="s">
        <v>37</v>
      </c>
      <c r="J496" t="s">
        <v>82</v>
      </c>
      <c r="K496" t="s">
        <v>83</v>
      </c>
      <c r="L496" t="s">
        <v>84</v>
      </c>
      <c r="M496" t="s">
        <v>40</v>
      </c>
      <c r="S496" t="s">
        <v>529</v>
      </c>
      <c r="T496" s="1">
        <v>8</v>
      </c>
      <c r="AG496" s="5" t="str">
        <f>IFERROR(IF(VLOOKUP($B496,DPORT_BD!$A$1:$I$296,2,FALSE)=0,"",VLOOKUP($B496,DPORT_BD!$A$1:$I$296,2,FALSE)),"")</f>
        <v/>
      </c>
      <c r="AH496" s="5" t="str">
        <f>IFERROR(IF(VLOOKUP($B496,DPORT_BD!$A$1:$I$296,3,FALSE)=0,"",VLOOKUP($B496,DPORT_BD!$A$1:$I$296,3,FALSE)),"")</f>
        <v/>
      </c>
      <c r="AI496" s="5" t="str">
        <f>IFERROR(IF(VLOOKUP($B496,DPORT_BD!$A$1:$I$296,4,FALSE)=0,"",VLOOKUP($B496,DPORT_BD!$A$1:$I$296,4,FALSE)),"")</f>
        <v/>
      </c>
      <c r="AJ496" s="5" t="str">
        <f>IFERROR(IF(VLOOKUP($B496,DPORT_BD!$A$1:$I$296,5,FALSE)=0,"",VLOOKUP($B496,DPORT_BD!$A$1:$I$296,5,FALSE)),"")</f>
        <v/>
      </c>
      <c r="AK496" s="5" t="str">
        <f>IFERROR(IF(VLOOKUP($B496,DPORT_BD!$A$1:$I$296,6,FALSE)=0,"",VLOOKUP($B496,DPORT_BD!$A$1:$I$296,6,FALSE)),"")</f>
        <v/>
      </c>
      <c r="AL496" s="5" t="str">
        <f>IFERROR(IF(VLOOKUP($B496,DPORT_BD!$A$1:$I$296,7,FALSE)=0,"",VLOOKUP($B496,DPORT_BD!$A$1:$I$296,7,FALSE)),"")</f>
        <v/>
      </c>
      <c r="AM496" s="5" t="str">
        <f>IFERROR(IF(VLOOKUP($B496,DPORT_BD!$A$1:$I$296,8,FALSE)=0,"",VLOOKUP($B496,DPORT_BD!$A$1:$I$296,8,FALSE)),"")</f>
        <v/>
      </c>
      <c r="AN496" s="5" t="str">
        <f>IFERROR(IF(VLOOKUP($B496,DPORT_BD!$A$1:$I$296,9,FALSE)=0,"",VLOOKUP($B496,DPORT_BD!$A$1:$I$296,9,FALSE)),"")</f>
        <v/>
      </c>
    </row>
    <row r="497" spans="1:40">
      <c r="A497" t="s">
        <v>32</v>
      </c>
      <c r="B497" t="s">
        <v>1082</v>
      </c>
      <c r="C497" t="s">
        <v>34</v>
      </c>
      <c r="D497" t="s">
        <v>52</v>
      </c>
      <c r="E497" t="s">
        <v>53</v>
      </c>
      <c r="F497" s="1">
        <v>3900</v>
      </c>
      <c r="I497" t="s">
        <v>37</v>
      </c>
      <c r="J497" t="s">
        <v>82</v>
      </c>
      <c r="K497" t="s">
        <v>197</v>
      </c>
      <c r="L497" t="s">
        <v>198</v>
      </c>
      <c r="M497" t="s">
        <v>40</v>
      </c>
      <c r="S497" t="s">
        <v>529</v>
      </c>
      <c r="T497" s="1">
        <v>8</v>
      </c>
      <c r="AG497" s="5" t="str">
        <f>IFERROR(IF(VLOOKUP($B497,DPORT_BD!$A$1:$I$296,2,FALSE)=0,"",VLOOKUP($B497,DPORT_BD!$A$1:$I$296,2,FALSE)),"")</f>
        <v/>
      </c>
      <c r="AH497" s="5" t="str">
        <f>IFERROR(IF(VLOOKUP($B497,DPORT_BD!$A$1:$I$296,3,FALSE)=0,"",VLOOKUP($B497,DPORT_BD!$A$1:$I$296,3,FALSE)),"")</f>
        <v/>
      </c>
      <c r="AI497" s="5" t="str">
        <f>IFERROR(IF(VLOOKUP($B497,DPORT_BD!$A$1:$I$296,4,FALSE)=0,"",VLOOKUP($B497,DPORT_BD!$A$1:$I$296,4,FALSE)),"")</f>
        <v/>
      </c>
      <c r="AJ497" s="5" t="str">
        <f>IFERROR(IF(VLOOKUP($B497,DPORT_BD!$A$1:$I$296,5,FALSE)=0,"",VLOOKUP($B497,DPORT_BD!$A$1:$I$296,5,FALSE)),"")</f>
        <v/>
      </c>
      <c r="AK497" s="5" t="str">
        <f>IFERROR(IF(VLOOKUP($B497,DPORT_BD!$A$1:$I$296,6,FALSE)=0,"",VLOOKUP($B497,DPORT_BD!$A$1:$I$296,6,FALSE)),"")</f>
        <v/>
      </c>
      <c r="AL497" s="5" t="str">
        <f>IFERROR(IF(VLOOKUP($B497,DPORT_BD!$A$1:$I$296,7,FALSE)=0,"",VLOOKUP($B497,DPORT_BD!$A$1:$I$296,7,FALSE)),"")</f>
        <v/>
      </c>
      <c r="AM497" s="5" t="str">
        <f>IFERROR(IF(VLOOKUP($B497,DPORT_BD!$A$1:$I$296,8,FALSE)=0,"",VLOOKUP($B497,DPORT_BD!$A$1:$I$296,8,FALSE)),"")</f>
        <v/>
      </c>
      <c r="AN497" s="5" t="str">
        <f>IFERROR(IF(VLOOKUP($B497,DPORT_BD!$A$1:$I$296,9,FALSE)=0,"",VLOOKUP($B497,DPORT_BD!$A$1:$I$296,9,FALSE)),"")</f>
        <v/>
      </c>
    </row>
    <row r="498" spans="1:40">
      <c r="A498" t="s">
        <v>32</v>
      </c>
      <c r="B498" t="s">
        <v>1083</v>
      </c>
      <c r="C498" t="s">
        <v>101</v>
      </c>
      <c r="D498" t="s">
        <v>45</v>
      </c>
      <c r="E498" t="s">
        <v>102</v>
      </c>
      <c r="F498" s="1">
        <v>2350</v>
      </c>
      <c r="I498" t="s">
        <v>37</v>
      </c>
      <c r="J498" t="s">
        <v>82</v>
      </c>
      <c r="K498" t="s">
        <v>160</v>
      </c>
      <c r="L498" t="s">
        <v>161</v>
      </c>
      <c r="M498" t="s">
        <v>40</v>
      </c>
      <c r="S498" t="s">
        <v>529</v>
      </c>
      <c r="T498" s="1">
        <v>8</v>
      </c>
      <c r="AG498" s="5" t="str">
        <f>IFERROR(IF(VLOOKUP($B498,DPORT_BD!$A$1:$I$296,2,FALSE)=0,"",VLOOKUP($B498,DPORT_BD!$A$1:$I$296,2,FALSE)),"")</f>
        <v/>
      </c>
      <c r="AH498" s="5" t="str">
        <f>IFERROR(IF(VLOOKUP($B498,DPORT_BD!$A$1:$I$296,3,FALSE)=0,"",VLOOKUP($B498,DPORT_BD!$A$1:$I$296,3,FALSE)),"")</f>
        <v/>
      </c>
      <c r="AI498" s="5" t="str">
        <f>IFERROR(IF(VLOOKUP($B498,DPORT_BD!$A$1:$I$296,4,FALSE)=0,"",VLOOKUP($B498,DPORT_BD!$A$1:$I$296,4,FALSE)),"")</f>
        <v/>
      </c>
      <c r="AJ498" s="5" t="str">
        <f>IFERROR(IF(VLOOKUP($B498,DPORT_BD!$A$1:$I$296,5,FALSE)=0,"",VLOOKUP($B498,DPORT_BD!$A$1:$I$296,5,FALSE)),"")</f>
        <v/>
      </c>
      <c r="AK498" s="5" t="str">
        <f>IFERROR(IF(VLOOKUP($B498,DPORT_BD!$A$1:$I$296,6,FALSE)=0,"",VLOOKUP($B498,DPORT_BD!$A$1:$I$296,6,FALSE)),"")</f>
        <v/>
      </c>
      <c r="AL498" s="5" t="str">
        <f>IFERROR(IF(VLOOKUP($B498,DPORT_BD!$A$1:$I$296,7,FALSE)=0,"",VLOOKUP($B498,DPORT_BD!$A$1:$I$296,7,FALSE)),"")</f>
        <v/>
      </c>
      <c r="AM498" s="5" t="str">
        <f>IFERROR(IF(VLOOKUP($B498,DPORT_BD!$A$1:$I$296,8,FALSE)=0,"",VLOOKUP($B498,DPORT_BD!$A$1:$I$296,8,FALSE)),"")</f>
        <v/>
      </c>
      <c r="AN498" s="5" t="str">
        <f>IFERROR(IF(VLOOKUP($B498,DPORT_BD!$A$1:$I$296,9,FALSE)=0,"",VLOOKUP($B498,DPORT_BD!$A$1:$I$296,9,FALSE)),"")</f>
        <v/>
      </c>
    </row>
    <row r="499" spans="1:40">
      <c r="A499" t="s">
        <v>32</v>
      </c>
      <c r="B499" t="s">
        <v>1084</v>
      </c>
      <c r="C499" t="s">
        <v>34</v>
      </c>
      <c r="D499" t="s">
        <v>52</v>
      </c>
      <c r="E499" t="s">
        <v>53</v>
      </c>
      <c r="F499" s="1">
        <v>3890</v>
      </c>
      <c r="I499" t="s">
        <v>37</v>
      </c>
      <c r="J499" t="s">
        <v>82</v>
      </c>
      <c r="K499" t="s">
        <v>83</v>
      </c>
      <c r="L499" t="s">
        <v>84</v>
      </c>
      <c r="M499" t="s">
        <v>40</v>
      </c>
      <c r="S499" t="s">
        <v>529</v>
      </c>
      <c r="T499" s="1">
        <v>8</v>
      </c>
      <c r="AG499" s="5" t="str">
        <f>IFERROR(IF(VLOOKUP($B499,DPORT_BD!$A$1:$I$296,2,FALSE)=0,"",VLOOKUP($B499,DPORT_BD!$A$1:$I$296,2,FALSE)),"")</f>
        <v/>
      </c>
      <c r="AH499" s="5" t="str">
        <f>IFERROR(IF(VLOOKUP($B499,DPORT_BD!$A$1:$I$296,3,FALSE)=0,"",VLOOKUP($B499,DPORT_BD!$A$1:$I$296,3,FALSE)),"")</f>
        <v/>
      </c>
      <c r="AI499" s="5" t="str">
        <f>IFERROR(IF(VLOOKUP($B499,DPORT_BD!$A$1:$I$296,4,FALSE)=0,"",VLOOKUP($B499,DPORT_BD!$A$1:$I$296,4,FALSE)),"")</f>
        <v/>
      </c>
      <c r="AJ499" s="5" t="str">
        <f>IFERROR(IF(VLOOKUP($B499,DPORT_BD!$A$1:$I$296,5,FALSE)=0,"",VLOOKUP($B499,DPORT_BD!$A$1:$I$296,5,FALSE)),"")</f>
        <v/>
      </c>
      <c r="AK499" s="5" t="str">
        <f>IFERROR(IF(VLOOKUP($B499,DPORT_BD!$A$1:$I$296,6,FALSE)=0,"",VLOOKUP($B499,DPORT_BD!$A$1:$I$296,6,FALSE)),"")</f>
        <v/>
      </c>
      <c r="AL499" s="5" t="str">
        <f>IFERROR(IF(VLOOKUP($B499,DPORT_BD!$A$1:$I$296,7,FALSE)=0,"",VLOOKUP($B499,DPORT_BD!$A$1:$I$296,7,FALSE)),"")</f>
        <v/>
      </c>
      <c r="AM499" s="5" t="str">
        <f>IFERROR(IF(VLOOKUP($B499,DPORT_BD!$A$1:$I$296,8,FALSE)=0,"",VLOOKUP($B499,DPORT_BD!$A$1:$I$296,8,FALSE)),"")</f>
        <v/>
      </c>
      <c r="AN499" s="5" t="str">
        <f>IFERROR(IF(VLOOKUP($B499,DPORT_BD!$A$1:$I$296,9,FALSE)=0,"",VLOOKUP($B499,DPORT_BD!$A$1:$I$296,9,FALSE)),"")</f>
        <v/>
      </c>
    </row>
    <row r="500" spans="1:40">
      <c r="A500" t="s">
        <v>32</v>
      </c>
      <c r="B500" t="s">
        <v>1085</v>
      </c>
      <c r="C500" t="s">
        <v>34</v>
      </c>
      <c r="D500" t="s">
        <v>52</v>
      </c>
      <c r="E500" t="s">
        <v>53</v>
      </c>
      <c r="F500" s="1">
        <v>3830</v>
      </c>
      <c r="I500" t="s">
        <v>37</v>
      </c>
      <c r="J500" t="s">
        <v>1086</v>
      </c>
      <c r="K500" t="s">
        <v>83</v>
      </c>
      <c r="L500" t="s">
        <v>84</v>
      </c>
      <c r="M500" t="s">
        <v>40</v>
      </c>
      <c r="S500" t="s">
        <v>529</v>
      </c>
      <c r="T500" s="1">
        <v>8</v>
      </c>
      <c r="AG500" s="5" t="str">
        <f>IFERROR(IF(VLOOKUP($B500,DPORT_BD!$A$1:$I$296,2,FALSE)=0,"",VLOOKUP($B500,DPORT_BD!$A$1:$I$296,2,FALSE)),"")</f>
        <v/>
      </c>
      <c r="AH500" s="5" t="str">
        <f>IFERROR(IF(VLOOKUP($B500,DPORT_BD!$A$1:$I$296,3,FALSE)=0,"",VLOOKUP($B500,DPORT_BD!$A$1:$I$296,3,FALSE)),"")</f>
        <v/>
      </c>
      <c r="AI500" s="5" t="str">
        <f>IFERROR(IF(VLOOKUP($B500,DPORT_BD!$A$1:$I$296,4,FALSE)=0,"",VLOOKUP($B500,DPORT_BD!$A$1:$I$296,4,FALSE)),"")</f>
        <v/>
      </c>
      <c r="AJ500" s="5" t="str">
        <f>IFERROR(IF(VLOOKUP($B500,DPORT_BD!$A$1:$I$296,5,FALSE)=0,"",VLOOKUP($B500,DPORT_BD!$A$1:$I$296,5,FALSE)),"")</f>
        <v/>
      </c>
      <c r="AK500" s="5" t="str">
        <f>IFERROR(IF(VLOOKUP($B500,DPORT_BD!$A$1:$I$296,6,FALSE)=0,"",VLOOKUP($B500,DPORT_BD!$A$1:$I$296,6,FALSE)),"")</f>
        <v/>
      </c>
      <c r="AL500" s="5" t="str">
        <f>IFERROR(IF(VLOOKUP($B500,DPORT_BD!$A$1:$I$296,7,FALSE)=0,"",VLOOKUP($B500,DPORT_BD!$A$1:$I$296,7,FALSE)),"")</f>
        <v/>
      </c>
      <c r="AM500" s="5" t="str">
        <f>IFERROR(IF(VLOOKUP($B500,DPORT_BD!$A$1:$I$296,8,FALSE)=0,"",VLOOKUP($B500,DPORT_BD!$A$1:$I$296,8,FALSE)),"")</f>
        <v/>
      </c>
      <c r="AN500" s="5" t="str">
        <f>IFERROR(IF(VLOOKUP($B500,DPORT_BD!$A$1:$I$296,9,FALSE)=0,"",VLOOKUP($B500,DPORT_BD!$A$1:$I$296,9,FALSE)),"")</f>
        <v/>
      </c>
    </row>
    <row r="501" spans="1:40">
      <c r="A501" t="s">
        <v>32</v>
      </c>
      <c r="B501" t="s">
        <v>1087</v>
      </c>
      <c r="C501" t="s">
        <v>34</v>
      </c>
      <c r="D501" t="s">
        <v>52</v>
      </c>
      <c r="E501" t="s">
        <v>53</v>
      </c>
      <c r="F501" s="1">
        <v>3810</v>
      </c>
      <c r="I501" t="s">
        <v>37</v>
      </c>
      <c r="J501" t="s">
        <v>82</v>
      </c>
      <c r="K501" t="s">
        <v>83</v>
      </c>
      <c r="L501" t="s">
        <v>84</v>
      </c>
      <c r="M501" t="s">
        <v>40</v>
      </c>
      <c r="S501" t="s">
        <v>529</v>
      </c>
      <c r="T501" s="1">
        <v>8</v>
      </c>
      <c r="AG501" s="5" t="str">
        <f>IFERROR(IF(VLOOKUP($B501,DPORT_BD!$A$1:$I$296,2,FALSE)=0,"",VLOOKUP($B501,DPORT_BD!$A$1:$I$296,2,FALSE)),"")</f>
        <v/>
      </c>
      <c r="AH501" s="5" t="str">
        <f>IFERROR(IF(VLOOKUP($B501,DPORT_BD!$A$1:$I$296,3,FALSE)=0,"",VLOOKUP($B501,DPORT_BD!$A$1:$I$296,3,FALSE)),"")</f>
        <v/>
      </c>
      <c r="AI501" s="5" t="str">
        <f>IFERROR(IF(VLOOKUP($B501,DPORT_BD!$A$1:$I$296,4,FALSE)=0,"",VLOOKUP($B501,DPORT_BD!$A$1:$I$296,4,FALSE)),"")</f>
        <v/>
      </c>
      <c r="AJ501" s="5" t="str">
        <f>IFERROR(IF(VLOOKUP($B501,DPORT_BD!$A$1:$I$296,5,FALSE)=0,"",VLOOKUP($B501,DPORT_BD!$A$1:$I$296,5,FALSE)),"")</f>
        <v/>
      </c>
      <c r="AK501" s="5" t="str">
        <f>IFERROR(IF(VLOOKUP($B501,DPORT_BD!$A$1:$I$296,6,FALSE)=0,"",VLOOKUP($B501,DPORT_BD!$A$1:$I$296,6,FALSE)),"")</f>
        <v/>
      </c>
      <c r="AL501" s="5" t="str">
        <f>IFERROR(IF(VLOOKUP($B501,DPORT_BD!$A$1:$I$296,7,FALSE)=0,"",VLOOKUP($B501,DPORT_BD!$A$1:$I$296,7,FALSE)),"")</f>
        <v/>
      </c>
      <c r="AM501" s="5" t="str">
        <f>IFERROR(IF(VLOOKUP($B501,DPORT_BD!$A$1:$I$296,8,FALSE)=0,"",VLOOKUP($B501,DPORT_BD!$A$1:$I$296,8,FALSE)),"")</f>
        <v/>
      </c>
      <c r="AN501" s="5" t="str">
        <f>IFERROR(IF(VLOOKUP($B501,DPORT_BD!$A$1:$I$296,9,FALSE)=0,"",VLOOKUP($B501,DPORT_BD!$A$1:$I$296,9,FALSE)),"")</f>
        <v/>
      </c>
    </row>
    <row r="502" spans="1:40">
      <c r="A502" t="s">
        <v>32</v>
      </c>
      <c r="B502" t="s">
        <v>1088</v>
      </c>
      <c r="C502" t="s">
        <v>34</v>
      </c>
      <c r="D502" t="s">
        <v>52</v>
      </c>
      <c r="E502" t="s">
        <v>53</v>
      </c>
      <c r="F502" s="1">
        <v>3900</v>
      </c>
      <c r="I502" t="s">
        <v>37</v>
      </c>
      <c r="J502" t="s">
        <v>82</v>
      </c>
      <c r="K502" t="s">
        <v>160</v>
      </c>
      <c r="L502" t="s">
        <v>161</v>
      </c>
      <c r="M502" t="s">
        <v>40</v>
      </c>
      <c r="S502" t="s">
        <v>529</v>
      </c>
      <c r="T502" s="1">
        <v>8</v>
      </c>
      <c r="W502" t="s">
        <v>513</v>
      </c>
      <c r="AG502" s="5" t="str">
        <f>IFERROR(IF(VLOOKUP($B502,DPORT_BD!$A$1:$I$296,2,FALSE)=0,"",VLOOKUP($B502,DPORT_BD!$A$1:$I$296,2,FALSE)),"")</f>
        <v/>
      </c>
      <c r="AH502" s="5" t="str">
        <f>IFERROR(IF(VLOOKUP($B502,DPORT_BD!$A$1:$I$296,3,FALSE)=0,"",VLOOKUP($B502,DPORT_BD!$A$1:$I$296,3,FALSE)),"")</f>
        <v/>
      </c>
      <c r="AI502" s="5" t="str">
        <f>IFERROR(IF(VLOOKUP($B502,DPORT_BD!$A$1:$I$296,4,FALSE)=0,"",VLOOKUP($B502,DPORT_BD!$A$1:$I$296,4,FALSE)),"")</f>
        <v/>
      </c>
      <c r="AJ502" s="5" t="str">
        <f>IFERROR(IF(VLOOKUP($B502,DPORT_BD!$A$1:$I$296,5,FALSE)=0,"",VLOOKUP($B502,DPORT_BD!$A$1:$I$296,5,FALSE)),"")</f>
        <v/>
      </c>
      <c r="AK502" s="5" t="str">
        <f>IFERROR(IF(VLOOKUP($B502,DPORT_BD!$A$1:$I$296,6,FALSE)=0,"",VLOOKUP($B502,DPORT_BD!$A$1:$I$296,6,FALSE)),"")</f>
        <v/>
      </c>
      <c r="AL502" s="5" t="str">
        <f>IFERROR(IF(VLOOKUP($B502,DPORT_BD!$A$1:$I$296,7,FALSE)=0,"",VLOOKUP($B502,DPORT_BD!$A$1:$I$296,7,FALSE)),"")</f>
        <v/>
      </c>
      <c r="AM502" s="5" t="str">
        <f>IFERROR(IF(VLOOKUP($B502,DPORT_BD!$A$1:$I$296,8,FALSE)=0,"",VLOOKUP($B502,DPORT_BD!$A$1:$I$296,8,FALSE)),"")</f>
        <v/>
      </c>
      <c r="AN502" s="5" t="str">
        <f>IFERROR(IF(VLOOKUP($B502,DPORT_BD!$A$1:$I$296,9,FALSE)=0,"",VLOOKUP($B502,DPORT_BD!$A$1:$I$296,9,FALSE)),"")</f>
        <v/>
      </c>
    </row>
    <row r="503" spans="1:40">
      <c r="A503" t="s">
        <v>32</v>
      </c>
      <c r="B503" t="s">
        <v>1089</v>
      </c>
      <c r="C503" t="s">
        <v>34</v>
      </c>
      <c r="D503" t="s">
        <v>52</v>
      </c>
      <c r="E503" t="s">
        <v>53</v>
      </c>
      <c r="F503" s="1">
        <v>3900</v>
      </c>
      <c r="I503" t="s">
        <v>37</v>
      </c>
      <c r="J503" t="s">
        <v>82</v>
      </c>
      <c r="K503" t="s">
        <v>160</v>
      </c>
      <c r="L503" t="s">
        <v>161</v>
      </c>
      <c r="M503" t="s">
        <v>40</v>
      </c>
      <c r="S503" t="s">
        <v>529</v>
      </c>
      <c r="T503" s="1">
        <v>8</v>
      </c>
      <c r="AG503" s="5" t="str">
        <f>IFERROR(IF(VLOOKUP($B503,DPORT_BD!$A$1:$I$296,2,FALSE)=0,"",VLOOKUP($B503,DPORT_BD!$A$1:$I$296,2,FALSE)),"")</f>
        <v/>
      </c>
      <c r="AH503" s="5" t="str">
        <f>IFERROR(IF(VLOOKUP($B503,DPORT_BD!$A$1:$I$296,3,FALSE)=0,"",VLOOKUP($B503,DPORT_BD!$A$1:$I$296,3,FALSE)),"")</f>
        <v/>
      </c>
      <c r="AI503" s="5" t="str">
        <f>IFERROR(IF(VLOOKUP($B503,DPORT_BD!$A$1:$I$296,4,FALSE)=0,"",VLOOKUP($B503,DPORT_BD!$A$1:$I$296,4,FALSE)),"")</f>
        <v/>
      </c>
      <c r="AJ503" s="5" t="str">
        <f>IFERROR(IF(VLOOKUP($B503,DPORT_BD!$A$1:$I$296,5,FALSE)=0,"",VLOOKUP($B503,DPORT_BD!$A$1:$I$296,5,FALSE)),"")</f>
        <v/>
      </c>
      <c r="AK503" s="5" t="str">
        <f>IFERROR(IF(VLOOKUP($B503,DPORT_BD!$A$1:$I$296,6,FALSE)=0,"",VLOOKUP($B503,DPORT_BD!$A$1:$I$296,6,FALSE)),"")</f>
        <v/>
      </c>
      <c r="AL503" s="5" t="str">
        <f>IFERROR(IF(VLOOKUP($B503,DPORT_BD!$A$1:$I$296,7,FALSE)=0,"",VLOOKUP($B503,DPORT_BD!$A$1:$I$296,7,FALSE)),"")</f>
        <v/>
      </c>
      <c r="AM503" s="5" t="str">
        <f>IFERROR(IF(VLOOKUP($B503,DPORT_BD!$A$1:$I$296,8,FALSE)=0,"",VLOOKUP($B503,DPORT_BD!$A$1:$I$296,8,FALSE)),"")</f>
        <v/>
      </c>
      <c r="AN503" s="5" t="str">
        <f>IFERROR(IF(VLOOKUP($B503,DPORT_BD!$A$1:$I$296,9,FALSE)=0,"",VLOOKUP($B503,DPORT_BD!$A$1:$I$296,9,FALSE)),"")</f>
        <v/>
      </c>
    </row>
    <row r="504" spans="1:40">
      <c r="A504" t="s">
        <v>32</v>
      </c>
      <c r="B504" t="s">
        <v>1090</v>
      </c>
      <c r="C504" t="s">
        <v>34</v>
      </c>
      <c r="D504" t="s">
        <v>52</v>
      </c>
      <c r="E504" t="s">
        <v>53</v>
      </c>
      <c r="F504" s="1">
        <v>3820</v>
      </c>
      <c r="I504" t="s">
        <v>37</v>
      </c>
      <c r="J504" t="s">
        <v>82</v>
      </c>
      <c r="K504" t="s">
        <v>160</v>
      </c>
      <c r="L504" t="s">
        <v>161</v>
      </c>
      <c r="M504" t="s">
        <v>40</v>
      </c>
      <c r="S504" t="s">
        <v>529</v>
      </c>
      <c r="T504" s="1">
        <v>8</v>
      </c>
      <c r="AG504" s="5" t="str">
        <f>IFERROR(IF(VLOOKUP($B504,DPORT_BD!$A$1:$I$296,2,FALSE)=0,"",VLOOKUP($B504,DPORT_BD!$A$1:$I$296,2,FALSE)),"")</f>
        <v/>
      </c>
      <c r="AH504" s="5" t="str">
        <f>IFERROR(IF(VLOOKUP($B504,DPORT_BD!$A$1:$I$296,3,FALSE)=0,"",VLOOKUP($B504,DPORT_BD!$A$1:$I$296,3,FALSE)),"")</f>
        <v/>
      </c>
      <c r="AI504" s="5" t="str">
        <f>IFERROR(IF(VLOOKUP($B504,DPORT_BD!$A$1:$I$296,4,FALSE)=0,"",VLOOKUP($B504,DPORT_BD!$A$1:$I$296,4,FALSE)),"")</f>
        <v/>
      </c>
      <c r="AJ504" s="5" t="str">
        <f>IFERROR(IF(VLOOKUP($B504,DPORT_BD!$A$1:$I$296,5,FALSE)=0,"",VLOOKUP($B504,DPORT_BD!$A$1:$I$296,5,FALSE)),"")</f>
        <v/>
      </c>
      <c r="AK504" s="5" t="str">
        <f>IFERROR(IF(VLOOKUP($B504,DPORT_BD!$A$1:$I$296,6,FALSE)=0,"",VLOOKUP($B504,DPORT_BD!$A$1:$I$296,6,FALSE)),"")</f>
        <v/>
      </c>
      <c r="AL504" s="5" t="str">
        <f>IFERROR(IF(VLOOKUP($B504,DPORT_BD!$A$1:$I$296,7,FALSE)=0,"",VLOOKUP($B504,DPORT_BD!$A$1:$I$296,7,FALSE)),"")</f>
        <v/>
      </c>
      <c r="AM504" s="5" t="str">
        <f>IFERROR(IF(VLOOKUP($B504,DPORT_BD!$A$1:$I$296,8,FALSE)=0,"",VLOOKUP($B504,DPORT_BD!$A$1:$I$296,8,FALSE)),"")</f>
        <v/>
      </c>
      <c r="AN504" s="5" t="str">
        <f>IFERROR(IF(VLOOKUP($B504,DPORT_BD!$A$1:$I$296,9,FALSE)=0,"",VLOOKUP($B504,DPORT_BD!$A$1:$I$296,9,FALSE)),"")</f>
        <v/>
      </c>
    </row>
    <row r="505" spans="1:40">
      <c r="A505" t="s">
        <v>32</v>
      </c>
      <c r="B505" t="s">
        <v>1091</v>
      </c>
      <c r="C505" t="s">
        <v>34</v>
      </c>
      <c r="D505" t="s">
        <v>52</v>
      </c>
      <c r="E505" t="s">
        <v>53</v>
      </c>
      <c r="F505" s="1">
        <v>3900</v>
      </c>
      <c r="I505" t="s">
        <v>37</v>
      </c>
      <c r="J505" t="s">
        <v>82</v>
      </c>
      <c r="K505" t="s">
        <v>83</v>
      </c>
      <c r="L505" t="s">
        <v>84</v>
      </c>
      <c r="M505" t="s">
        <v>40</v>
      </c>
      <c r="S505" t="s">
        <v>529</v>
      </c>
      <c r="T505" s="1">
        <v>8</v>
      </c>
      <c r="AG505" s="5" t="str">
        <f>IFERROR(IF(VLOOKUP($B505,DPORT_BD!$A$1:$I$296,2,FALSE)=0,"",VLOOKUP($B505,DPORT_BD!$A$1:$I$296,2,FALSE)),"")</f>
        <v/>
      </c>
      <c r="AH505" s="5" t="str">
        <f>IFERROR(IF(VLOOKUP($B505,DPORT_BD!$A$1:$I$296,3,FALSE)=0,"",VLOOKUP($B505,DPORT_BD!$A$1:$I$296,3,FALSE)),"")</f>
        <v/>
      </c>
      <c r="AI505" s="5" t="str">
        <f>IFERROR(IF(VLOOKUP($B505,DPORT_BD!$A$1:$I$296,4,FALSE)=0,"",VLOOKUP($B505,DPORT_BD!$A$1:$I$296,4,FALSE)),"")</f>
        <v/>
      </c>
      <c r="AJ505" s="5" t="str">
        <f>IFERROR(IF(VLOOKUP($B505,DPORT_BD!$A$1:$I$296,5,FALSE)=0,"",VLOOKUP($B505,DPORT_BD!$A$1:$I$296,5,FALSE)),"")</f>
        <v/>
      </c>
      <c r="AK505" s="5" t="str">
        <f>IFERROR(IF(VLOOKUP($B505,DPORT_BD!$A$1:$I$296,6,FALSE)=0,"",VLOOKUP($B505,DPORT_BD!$A$1:$I$296,6,FALSE)),"")</f>
        <v/>
      </c>
      <c r="AL505" s="5" t="str">
        <f>IFERROR(IF(VLOOKUP($B505,DPORT_BD!$A$1:$I$296,7,FALSE)=0,"",VLOOKUP($B505,DPORT_BD!$A$1:$I$296,7,FALSE)),"")</f>
        <v/>
      </c>
      <c r="AM505" s="5" t="str">
        <f>IFERROR(IF(VLOOKUP($B505,DPORT_BD!$A$1:$I$296,8,FALSE)=0,"",VLOOKUP($B505,DPORT_BD!$A$1:$I$296,8,FALSE)),"")</f>
        <v/>
      </c>
      <c r="AN505" s="5" t="str">
        <f>IFERROR(IF(VLOOKUP($B505,DPORT_BD!$A$1:$I$296,9,FALSE)=0,"",VLOOKUP($B505,DPORT_BD!$A$1:$I$296,9,FALSE)),"")</f>
        <v/>
      </c>
    </row>
    <row r="506" spans="1:40">
      <c r="A506" t="s">
        <v>32</v>
      </c>
      <c r="B506" t="s">
        <v>1092</v>
      </c>
      <c r="C506" t="s">
        <v>34</v>
      </c>
      <c r="D506" t="s">
        <v>52</v>
      </c>
      <c r="E506" t="s">
        <v>53</v>
      </c>
      <c r="F506" s="1">
        <v>3970</v>
      </c>
      <c r="I506" t="s">
        <v>37</v>
      </c>
      <c r="J506" t="s">
        <v>82</v>
      </c>
      <c r="K506" t="s">
        <v>83</v>
      </c>
      <c r="L506" t="s">
        <v>84</v>
      </c>
      <c r="M506" t="s">
        <v>40</v>
      </c>
      <c r="S506" t="s">
        <v>537</v>
      </c>
      <c r="T506" s="1">
        <v>5</v>
      </c>
      <c r="AG506" s="5" t="str">
        <f>IFERROR(IF(VLOOKUP($B506,DPORT_BD!$A$1:$I$296,2,FALSE)=0,"",VLOOKUP($B506,DPORT_BD!$A$1:$I$296,2,FALSE)),"")</f>
        <v/>
      </c>
      <c r="AH506" s="5" t="str">
        <f>IFERROR(IF(VLOOKUP($B506,DPORT_BD!$A$1:$I$296,3,FALSE)=0,"",VLOOKUP($B506,DPORT_BD!$A$1:$I$296,3,FALSE)),"")</f>
        <v/>
      </c>
      <c r="AI506" s="5" t="str">
        <f>IFERROR(IF(VLOOKUP($B506,DPORT_BD!$A$1:$I$296,4,FALSE)=0,"",VLOOKUP($B506,DPORT_BD!$A$1:$I$296,4,FALSE)),"")</f>
        <v/>
      </c>
      <c r="AJ506" s="5" t="str">
        <f>IFERROR(IF(VLOOKUP($B506,DPORT_BD!$A$1:$I$296,5,FALSE)=0,"",VLOOKUP($B506,DPORT_BD!$A$1:$I$296,5,FALSE)),"")</f>
        <v/>
      </c>
      <c r="AK506" s="5" t="str">
        <f>IFERROR(IF(VLOOKUP($B506,DPORT_BD!$A$1:$I$296,6,FALSE)=0,"",VLOOKUP($B506,DPORT_BD!$A$1:$I$296,6,FALSE)),"")</f>
        <v/>
      </c>
      <c r="AL506" s="5" t="str">
        <f>IFERROR(IF(VLOOKUP($B506,DPORT_BD!$A$1:$I$296,7,FALSE)=0,"",VLOOKUP($B506,DPORT_BD!$A$1:$I$296,7,FALSE)),"")</f>
        <v/>
      </c>
      <c r="AM506" s="5" t="str">
        <f>IFERROR(IF(VLOOKUP($B506,DPORT_BD!$A$1:$I$296,8,FALSE)=0,"",VLOOKUP($B506,DPORT_BD!$A$1:$I$296,8,FALSE)),"")</f>
        <v/>
      </c>
      <c r="AN506" s="5" t="str">
        <f>IFERROR(IF(VLOOKUP($B506,DPORT_BD!$A$1:$I$296,9,FALSE)=0,"",VLOOKUP($B506,DPORT_BD!$A$1:$I$296,9,FALSE)),"")</f>
        <v/>
      </c>
    </row>
    <row r="507" spans="1:40">
      <c r="A507" t="s">
        <v>32</v>
      </c>
      <c r="B507" t="s">
        <v>1093</v>
      </c>
      <c r="C507" t="s">
        <v>34</v>
      </c>
      <c r="D507" t="s">
        <v>52</v>
      </c>
      <c r="E507" t="s">
        <v>53</v>
      </c>
      <c r="F507" s="1">
        <v>3900</v>
      </c>
      <c r="I507" t="s">
        <v>37</v>
      </c>
      <c r="J507" t="s">
        <v>82</v>
      </c>
      <c r="K507" t="s">
        <v>83</v>
      </c>
      <c r="L507" t="s">
        <v>84</v>
      </c>
      <c r="M507" t="s">
        <v>40</v>
      </c>
      <c r="S507" t="s">
        <v>537</v>
      </c>
      <c r="T507" s="1">
        <v>5</v>
      </c>
      <c r="AG507" s="5" t="str">
        <f>IFERROR(IF(VLOOKUP($B507,DPORT_BD!$A$1:$I$296,2,FALSE)=0,"",VLOOKUP($B507,DPORT_BD!$A$1:$I$296,2,FALSE)),"")</f>
        <v/>
      </c>
      <c r="AH507" s="5" t="str">
        <f>IFERROR(IF(VLOOKUP($B507,DPORT_BD!$A$1:$I$296,3,FALSE)=0,"",VLOOKUP($B507,DPORT_BD!$A$1:$I$296,3,FALSE)),"")</f>
        <v/>
      </c>
      <c r="AI507" s="5" t="str">
        <f>IFERROR(IF(VLOOKUP($B507,DPORT_BD!$A$1:$I$296,4,FALSE)=0,"",VLOOKUP($B507,DPORT_BD!$A$1:$I$296,4,FALSE)),"")</f>
        <v/>
      </c>
      <c r="AJ507" s="5" t="str">
        <f>IFERROR(IF(VLOOKUP($B507,DPORT_BD!$A$1:$I$296,5,FALSE)=0,"",VLOOKUP($B507,DPORT_BD!$A$1:$I$296,5,FALSE)),"")</f>
        <v/>
      </c>
      <c r="AK507" s="5" t="str">
        <f>IFERROR(IF(VLOOKUP($B507,DPORT_BD!$A$1:$I$296,6,FALSE)=0,"",VLOOKUP($B507,DPORT_BD!$A$1:$I$296,6,FALSE)),"")</f>
        <v/>
      </c>
      <c r="AL507" s="5" t="str">
        <f>IFERROR(IF(VLOOKUP($B507,DPORT_BD!$A$1:$I$296,7,FALSE)=0,"",VLOOKUP($B507,DPORT_BD!$A$1:$I$296,7,FALSE)),"")</f>
        <v/>
      </c>
      <c r="AM507" s="5" t="str">
        <f>IFERROR(IF(VLOOKUP($B507,DPORT_BD!$A$1:$I$296,8,FALSE)=0,"",VLOOKUP($B507,DPORT_BD!$A$1:$I$296,8,FALSE)),"")</f>
        <v/>
      </c>
      <c r="AN507" s="5" t="str">
        <f>IFERROR(IF(VLOOKUP($B507,DPORT_BD!$A$1:$I$296,9,FALSE)=0,"",VLOOKUP($B507,DPORT_BD!$A$1:$I$296,9,FALSE)),"")</f>
        <v/>
      </c>
    </row>
    <row r="508" spans="1:40">
      <c r="A508" t="s">
        <v>32</v>
      </c>
      <c r="B508" t="s">
        <v>1094</v>
      </c>
      <c r="C508" t="s">
        <v>34</v>
      </c>
      <c r="D508" t="s">
        <v>52</v>
      </c>
      <c r="E508" t="s">
        <v>53</v>
      </c>
      <c r="F508" s="1">
        <v>3900</v>
      </c>
      <c r="I508" t="s">
        <v>37</v>
      </c>
      <c r="J508" t="s">
        <v>82</v>
      </c>
      <c r="K508" t="s">
        <v>83</v>
      </c>
      <c r="L508" t="s">
        <v>84</v>
      </c>
      <c r="M508" t="s">
        <v>40</v>
      </c>
      <c r="S508" t="s">
        <v>537</v>
      </c>
      <c r="T508" s="1">
        <v>5</v>
      </c>
      <c r="AG508" s="5" t="str">
        <f>IFERROR(IF(VLOOKUP($B508,DPORT_BD!$A$1:$I$296,2,FALSE)=0,"",VLOOKUP($B508,DPORT_BD!$A$1:$I$296,2,FALSE)),"")</f>
        <v/>
      </c>
      <c r="AH508" s="5" t="str">
        <f>IFERROR(IF(VLOOKUP($B508,DPORT_BD!$A$1:$I$296,3,FALSE)=0,"",VLOOKUP($B508,DPORT_BD!$A$1:$I$296,3,FALSE)),"")</f>
        <v/>
      </c>
      <c r="AI508" s="5" t="str">
        <f>IFERROR(IF(VLOOKUP($B508,DPORT_BD!$A$1:$I$296,4,FALSE)=0,"",VLOOKUP($B508,DPORT_BD!$A$1:$I$296,4,FALSE)),"")</f>
        <v/>
      </c>
      <c r="AJ508" s="5" t="str">
        <f>IFERROR(IF(VLOOKUP($B508,DPORT_BD!$A$1:$I$296,5,FALSE)=0,"",VLOOKUP($B508,DPORT_BD!$A$1:$I$296,5,FALSE)),"")</f>
        <v/>
      </c>
      <c r="AK508" s="5" t="str">
        <f>IFERROR(IF(VLOOKUP($B508,DPORT_BD!$A$1:$I$296,6,FALSE)=0,"",VLOOKUP($B508,DPORT_BD!$A$1:$I$296,6,FALSE)),"")</f>
        <v/>
      </c>
      <c r="AL508" s="5" t="str">
        <f>IFERROR(IF(VLOOKUP($B508,DPORT_BD!$A$1:$I$296,7,FALSE)=0,"",VLOOKUP($B508,DPORT_BD!$A$1:$I$296,7,FALSE)),"")</f>
        <v/>
      </c>
      <c r="AM508" s="5" t="str">
        <f>IFERROR(IF(VLOOKUP($B508,DPORT_BD!$A$1:$I$296,8,FALSE)=0,"",VLOOKUP($B508,DPORT_BD!$A$1:$I$296,8,FALSE)),"")</f>
        <v/>
      </c>
      <c r="AN508" s="5" t="str">
        <f>IFERROR(IF(VLOOKUP($B508,DPORT_BD!$A$1:$I$296,9,FALSE)=0,"",VLOOKUP($B508,DPORT_BD!$A$1:$I$296,9,FALSE)),"")</f>
        <v/>
      </c>
    </row>
    <row r="509" spans="1:40">
      <c r="A509" t="s">
        <v>32</v>
      </c>
      <c r="B509" t="s">
        <v>1095</v>
      </c>
      <c r="C509" t="s">
        <v>34</v>
      </c>
      <c r="D509" t="s">
        <v>52</v>
      </c>
      <c r="E509" t="s">
        <v>53</v>
      </c>
      <c r="F509" s="1">
        <v>3850</v>
      </c>
      <c r="I509" t="s">
        <v>236</v>
      </c>
      <c r="K509" t="s">
        <v>38</v>
      </c>
      <c r="L509" t="s">
        <v>39</v>
      </c>
      <c r="M509" t="s">
        <v>40</v>
      </c>
      <c r="N509" t="s">
        <v>1096</v>
      </c>
      <c r="O509" t="s">
        <v>1097</v>
      </c>
      <c r="P509" t="s">
        <v>1098</v>
      </c>
      <c r="Q509" t="s">
        <v>1099</v>
      </c>
      <c r="S509" t="s">
        <v>43</v>
      </c>
      <c r="T509" s="1">
        <v>1</v>
      </c>
      <c r="AG509" s="5" t="str">
        <f>IFERROR(IF(VLOOKUP($B509,DPORT_BD!$A$1:$I$296,2,FALSE)=0,"",VLOOKUP($B509,DPORT_BD!$A$1:$I$296,2,FALSE)),"")</f>
        <v/>
      </c>
      <c r="AH509" s="5" t="str">
        <f>IFERROR(IF(VLOOKUP($B509,DPORT_BD!$A$1:$I$296,3,FALSE)=0,"",VLOOKUP($B509,DPORT_BD!$A$1:$I$296,3,FALSE)),"")</f>
        <v/>
      </c>
      <c r="AI509" s="5" t="str">
        <f>IFERROR(IF(VLOOKUP($B509,DPORT_BD!$A$1:$I$296,4,FALSE)=0,"",VLOOKUP($B509,DPORT_BD!$A$1:$I$296,4,FALSE)),"")</f>
        <v/>
      </c>
      <c r="AJ509" s="5" t="str">
        <f>IFERROR(IF(VLOOKUP($B509,DPORT_BD!$A$1:$I$296,5,FALSE)=0,"",VLOOKUP($B509,DPORT_BD!$A$1:$I$296,5,FALSE)),"")</f>
        <v/>
      </c>
      <c r="AK509" s="5" t="str">
        <f>IFERROR(IF(VLOOKUP($B509,DPORT_BD!$A$1:$I$296,6,FALSE)=0,"",VLOOKUP($B509,DPORT_BD!$A$1:$I$296,6,FALSE)),"")</f>
        <v/>
      </c>
      <c r="AL509" s="5" t="str">
        <f>IFERROR(IF(VLOOKUP($B509,DPORT_BD!$A$1:$I$296,7,FALSE)=0,"",VLOOKUP($B509,DPORT_BD!$A$1:$I$296,7,FALSE)),"")</f>
        <v/>
      </c>
      <c r="AM509" s="5" t="str">
        <f>IFERROR(IF(VLOOKUP($B509,DPORT_BD!$A$1:$I$296,8,FALSE)=0,"",VLOOKUP($B509,DPORT_BD!$A$1:$I$296,8,FALSE)),"")</f>
        <v/>
      </c>
      <c r="AN509" s="5" t="str">
        <f>IFERROR(IF(VLOOKUP($B509,DPORT_BD!$A$1:$I$296,9,FALSE)=0,"",VLOOKUP($B509,DPORT_BD!$A$1:$I$296,9,FALSE)),"")</f>
        <v/>
      </c>
    </row>
    <row r="510" spans="1:40">
      <c r="A510" t="s">
        <v>32</v>
      </c>
      <c r="B510" t="s">
        <v>1100</v>
      </c>
      <c r="C510" t="s">
        <v>34</v>
      </c>
      <c r="D510" t="s">
        <v>67</v>
      </c>
      <c r="E510" t="s">
        <v>68</v>
      </c>
      <c r="F510" s="1">
        <v>4150</v>
      </c>
      <c r="I510" t="s">
        <v>205</v>
      </c>
      <c r="J510" t="s">
        <v>82</v>
      </c>
      <c r="K510" t="s">
        <v>160</v>
      </c>
      <c r="L510" t="s">
        <v>161</v>
      </c>
      <c r="S510" t="s">
        <v>253</v>
      </c>
      <c r="T510" s="1">
        <v>22</v>
      </c>
      <c r="W510" t="s">
        <v>323</v>
      </c>
      <c r="AG510" s="5" t="str">
        <f>IFERROR(IF(VLOOKUP($B510,DPORT_BD!$A$1:$I$296,2,FALSE)=0,"",VLOOKUP($B510,DPORT_BD!$A$1:$I$296,2,FALSE)),"")</f>
        <v/>
      </c>
      <c r="AH510" s="5" t="str">
        <f>IFERROR(IF(VLOOKUP($B510,DPORT_BD!$A$1:$I$296,3,FALSE)=0,"",VLOOKUP($B510,DPORT_BD!$A$1:$I$296,3,FALSE)),"")</f>
        <v/>
      </c>
      <c r="AI510" s="5" t="str">
        <f>IFERROR(IF(VLOOKUP($B510,DPORT_BD!$A$1:$I$296,4,FALSE)=0,"",VLOOKUP($B510,DPORT_BD!$A$1:$I$296,4,FALSE)),"")</f>
        <v/>
      </c>
      <c r="AJ510" s="5" t="str">
        <f>IFERROR(IF(VLOOKUP($B510,DPORT_BD!$A$1:$I$296,5,FALSE)=0,"",VLOOKUP($B510,DPORT_BD!$A$1:$I$296,5,FALSE)),"")</f>
        <v/>
      </c>
      <c r="AK510" s="5" t="str">
        <f>IFERROR(IF(VLOOKUP($B510,DPORT_BD!$A$1:$I$296,6,FALSE)=0,"",VLOOKUP($B510,DPORT_BD!$A$1:$I$296,6,FALSE)),"")</f>
        <v/>
      </c>
      <c r="AL510" s="5" t="str">
        <f>IFERROR(IF(VLOOKUP($B510,DPORT_BD!$A$1:$I$296,7,FALSE)=0,"",VLOOKUP($B510,DPORT_BD!$A$1:$I$296,7,FALSE)),"")</f>
        <v/>
      </c>
      <c r="AM510" s="5" t="str">
        <f>IFERROR(IF(VLOOKUP($B510,DPORT_BD!$A$1:$I$296,8,FALSE)=0,"",VLOOKUP($B510,DPORT_BD!$A$1:$I$296,8,FALSE)),"")</f>
        <v/>
      </c>
      <c r="AN510" s="5" t="str">
        <f>IFERROR(IF(VLOOKUP($B510,DPORT_BD!$A$1:$I$296,9,FALSE)=0,"",VLOOKUP($B510,DPORT_BD!$A$1:$I$296,9,FALSE)),"")</f>
        <v/>
      </c>
    </row>
    <row r="511" spans="1:40">
      <c r="A511" t="s">
        <v>32</v>
      </c>
      <c r="B511" t="s">
        <v>1101</v>
      </c>
      <c r="C511" t="s">
        <v>34</v>
      </c>
      <c r="D511" t="s">
        <v>67</v>
      </c>
      <c r="E511" t="s">
        <v>641</v>
      </c>
      <c r="F511" s="1">
        <v>4500</v>
      </c>
      <c r="I511" t="s">
        <v>205</v>
      </c>
      <c r="J511" t="s">
        <v>145</v>
      </c>
      <c r="K511" t="s">
        <v>83</v>
      </c>
      <c r="L511" t="s">
        <v>84</v>
      </c>
      <c r="S511" t="s">
        <v>1102</v>
      </c>
      <c r="T511" s="1">
        <v>23</v>
      </c>
      <c r="W511" t="s">
        <v>323</v>
      </c>
      <c r="AG511" s="5" t="str">
        <f>IFERROR(IF(VLOOKUP($B511,DPORT_BD!$A$1:$I$296,2,FALSE)=0,"",VLOOKUP($B511,DPORT_BD!$A$1:$I$296,2,FALSE)),"")</f>
        <v/>
      </c>
      <c r="AH511" s="5" t="str">
        <f>IFERROR(IF(VLOOKUP($B511,DPORT_BD!$A$1:$I$296,3,FALSE)=0,"",VLOOKUP($B511,DPORT_BD!$A$1:$I$296,3,FALSE)),"")</f>
        <v/>
      </c>
      <c r="AI511" s="5" t="str">
        <f>IFERROR(IF(VLOOKUP($B511,DPORT_BD!$A$1:$I$296,4,FALSE)=0,"",VLOOKUP($B511,DPORT_BD!$A$1:$I$296,4,FALSE)),"")</f>
        <v/>
      </c>
      <c r="AJ511" s="5" t="str">
        <f>IFERROR(IF(VLOOKUP($B511,DPORT_BD!$A$1:$I$296,5,FALSE)=0,"",VLOOKUP($B511,DPORT_BD!$A$1:$I$296,5,FALSE)),"")</f>
        <v/>
      </c>
      <c r="AK511" s="5" t="str">
        <f>IFERROR(IF(VLOOKUP($B511,DPORT_BD!$A$1:$I$296,6,FALSE)=0,"",VLOOKUP($B511,DPORT_BD!$A$1:$I$296,6,FALSE)),"")</f>
        <v/>
      </c>
      <c r="AL511" s="5" t="str">
        <f>IFERROR(IF(VLOOKUP($B511,DPORT_BD!$A$1:$I$296,7,FALSE)=0,"",VLOOKUP($B511,DPORT_BD!$A$1:$I$296,7,FALSE)),"")</f>
        <v/>
      </c>
      <c r="AM511" s="5" t="str">
        <f>IFERROR(IF(VLOOKUP($B511,DPORT_BD!$A$1:$I$296,8,FALSE)=0,"",VLOOKUP($B511,DPORT_BD!$A$1:$I$296,8,FALSE)),"")</f>
        <v/>
      </c>
      <c r="AN511" s="5" t="str">
        <f>IFERROR(IF(VLOOKUP($B511,DPORT_BD!$A$1:$I$296,9,FALSE)=0,"",VLOOKUP($B511,DPORT_BD!$A$1:$I$296,9,FALSE)),"")</f>
        <v/>
      </c>
    </row>
    <row r="512" spans="1:40">
      <c r="A512" t="s">
        <v>32</v>
      </c>
      <c r="B512" t="s">
        <v>1103</v>
      </c>
      <c r="C512" t="s">
        <v>34</v>
      </c>
      <c r="D512" t="s">
        <v>67</v>
      </c>
      <c r="E512" t="s">
        <v>68</v>
      </c>
      <c r="F512" s="1">
        <v>4400</v>
      </c>
      <c r="I512" t="s">
        <v>205</v>
      </c>
      <c r="J512" t="s">
        <v>145</v>
      </c>
      <c r="K512" t="s">
        <v>160</v>
      </c>
      <c r="L512" t="s">
        <v>161</v>
      </c>
      <c r="S512" t="s">
        <v>253</v>
      </c>
      <c r="T512" s="1">
        <v>22</v>
      </c>
      <c r="W512" t="s">
        <v>323</v>
      </c>
      <c r="AG512" s="5" t="str">
        <f>IFERROR(IF(VLOOKUP($B512,DPORT_BD!$A$1:$I$296,2,FALSE)=0,"",VLOOKUP($B512,DPORT_BD!$A$1:$I$296,2,FALSE)),"")</f>
        <v/>
      </c>
      <c r="AH512" s="5" t="str">
        <f>IFERROR(IF(VLOOKUP($B512,DPORT_BD!$A$1:$I$296,3,FALSE)=0,"",VLOOKUP($B512,DPORT_BD!$A$1:$I$296,3,FALSE)),"")</f>
        <v/>
      </c>
      <c r="AI512" s="5" t="str">
        <f>IFERROR(IF(VLOOKUP($B512,DPORT_BD!$A$1:$I$296,4,FALSE)=0,"",VLOOKUP($B512,DPORT_BD!$A$1:$I$296,4,FALSE)),"")</f>
        <v/>
      </c>
      <c r="AJ512" s="5" t="str">
        <f>IFERROR(IF(VLOOKUP($B512,DPORT_BD!$A$1:$I$296,5,FALSE)=0,"",VLOOKUP($B512,DPORT_BD!$A$1:$I$296,5,FALSE)),"")</f>
        <v/>
      </c>
      <c r="AK512" s="5" t="str">
        <f>IFERROR(IF(VLOOKUP($B512,DPORT_BD!$A$1:$I$296,6,FALSE)=0,"",VLOOKUP($B512,DPORT_BD!$A$1:$I$296,6,FALSE)),"")</f>
        <v/>
      </c>
      <c r="AL512" s="5" t="str">
        <f>IFERROR(IF(VLOOKUP($B512,DPORT_BD!$A$1:$I$296,7,FALSE)=0,"",VLOOKUP($B512,DPORT_BD!$A$1:$I$296,7,FALSE)),"")</f>
        <v/>
      </c>
      <c r="AM512" s="5" t="str">
        <f>IFERROR(IF(VLOOKUP($B512,DPORT_BD!$A$1:$I$296,8,FALSE)=0,"",VLOOKUP($B512,DPORT_BD!$A$1:$I$296,8,FALSE)),"")</f>
        <v/>
      </c>
      <c r="AN512" s="5" t="str">
        <f>IFERROR(IF(VLOOKUP($B512,DPORT_BD!$A$1:$I$296,9,FALSE)=0,"",VLOOKUP($B512,DPORT_BD!$A$1:$I$296,9,FALSE)),"")</f>
        <v/>
      </c>
    </row>
    <row r="513" spans="1:40">
      <c r="A513" t="s">
        <v>32</v>
      </c>
      <c r="B513" t="s">
        <v>1104</v>
      </c>
      <c r="C513" t="s">
        <v>34</v>
      </c>
      <c r="D513" t="s">
        <v>67</v>
      </c>
      <c r="E513" t="s">
        <v>68</v>
      </c>
      <c r="F513" s="1">
        <v>4420</v>
      </c>
      <c r="I513" t="s">
        <v>205</v>
      </c>
      <c r="J513" t="s">
        <v>145</v>
      </c>
      <c r="K513" t="s">
        <v>359</v>
      </c>
      <c r="L513" t="s">
        <v>360</v>
      </c>
      <c r="S513" t="s">
        <v>1102</v>
      </c>
      <c r="T513" s="1">
        <v>23</v>
      </c>
      <c r="W513" t="s">
        <v>323</v>
      </c>
      <c r="AG513" s="5" t="str">
        <f>IFERROR(IF(VLOOKUP($B513,DPORT_BD!$A$1:$I$296,2,FALSE)=0,"",VLOOKUP($B513,DPORT_BD!$A$1:$I$296,2,FALSE)),"")</f>
        <v/>
      </c>
      <c r="AH513" s="5" t="str">
        <f>IFERROR(IF(VLOOKUP($B513,DPORT_BD!$A$1:$I$296,3,FALSE)=0,"",VLOOKUP($B513,DPORT_BD!$A$1:$I$296,3,FALSE)),"")</f>
        <v/>
      </c>
      <c r="AI513" s="5" t="str">
        <f>IFERROR(IF(VLOOKUP($B513,DPORT_BD!$A$1:$I$296,4,FALSE)=0,"",VLOOKUP($B513,DPORT_BD!$A$1:$I$296,4,FALSE)),"")</f>
        <v/>
      </c>
      <c r="AJ513" s="5" t="str">
        <f>IFERROR(IF(VLOOKUP($B513,DPORT_BD!$A$1:$I$296,5,FALSE)=0,"",VLOOKUP($B513,DPORT_BD!$A$1:$I$296,5,FALSE)),"")</f>
        <v/>
      </c>
      <c r="AK513" s="5" t="str">
        <f>IFERROR(IF(VLOOKUP($B513,DPORT_BD!$A$1:$I$296,6,FALSE)=0,"",VLOOKUP($B513,DPORT_BD!$A$1:$I$296,6,FALSE)),"")</f>
        <v/>
      </c>
      <c r="AL513" s="5" t="str">
        <f>IFERROR(IF(VLOOKUP($B513,DPORT_BD!$A$1:$I$296,7,FALSE)=0,"",VLOOKUP($B513,DPORT_BD!$A$1:$I$296,7,FALSE)),"")</f>
        <v/>
      </c>
      <c r="AM513" s="5" t="str">
        <f>IFERROR(IF(VLOOKUP($B513,DPORT_BD!$A$1:$I$296,8,FALSE)=0,"",VLOOKUP($B513,DPORT_BD!$A$1:$I$296,8,FALSE)),"")</f>
        <v/>
      </c>
      <c r="AN513" s="5" t="str">
        <f>IFERROR(IF(VLOOKUP($B513,DPORT_BD!$A$1:$I$296,9,FALSE)=0,"",VLOOKUP($B513,DPORT_BD!$A$1:$I$296,9,FALSE)),"")</f>
        <v/>
      </c>
    </row>
    <row r="514" spans="1:40">
      <c r="A514" t="s">
        <v>32</v>
      </c>
      <c r="B514" t="s">
        <v>1105</v>
      </c>
      <c r="C514" t="s">
        <v>101</v>
      </c>
      <c r="D514" t="s">
        <v>45</v>
      </c>
      <c r="E514" t="s">
        <v>102</v>
      </c>
      <c r="F514" s="1">
        <v>2200</v>
      </c>
      <c r="G514" t="s">
        <v>167</v>
      </c>
      <c r="H514" t="s">
        <v>1106</v>
      </c>
      <c r="I514" t="s">
        <v>225</v>
      </c>
      <c r="J514" t="s">
        <v>145</v>
      </c>
      <c r="K514" t="s">
        <v>160</v>
      </c>
      <c r="L514" t="s">
        <v>161</v>
      </c>
      <c r="M514" t="s">
        <v>40</v>
      </c>
      <c r="Q514" t="s">
        <v>1107</v>
      </c>
      <c r="R514" t="s">
        <v>1108</v>
      </c>
      <c r="S514" t="s">
        <v>1109</v>
      </c>
      <c r="T514" s="1">
        <v>43</v>
      </c>
      <c r="AG514" s="5" t="str">
        <f>IFERROR(IF(VLOOKUP($B514,DPORT_BD!$A$1:$I$296,2,FALSE)=0,"",VLOOKUP($B514,DPORT_BD!$A$1:$I$296,2,FALSE)),"")</f>
        <v/>
      </c>
      <c r="AH514" s="5" t="str">
        <f>IFERROR(IF(VLOOKUP($B514,DPORT_BD!$A$1:$I$296,3,FALSE)=0,"",VLOOKUP($B514,DPORT_BD!$A$1:$I$296,3,FALSE)),"")</f>
        <v/>
      </c>
      <c r="AI514" s="5" t="str">
        <f>IFERROR(IF(VLOOKUP($B514,DPORT_BD!$A$1:$I$296,4,FALSE)=0,"",VLOOKUP($B514,DPORT_BD!$A$1:$I$296,4,FALSE)),"")</f>
        <v/>
      </c>
      <c r="AJ514" s="5" t="str">
        <f>IFERROR(IF(VLOOKUP($B514,DPORT_BD!$A$1:$I$296,5,FALSE)=0,"",VLOOKUP($B514,DPORT_BD!$A$1:$I$296,5,FALSE)),"")</f>
        <v/>
      </c>
      <c r="AK514" s="5" t="str">
        <f>IFERROR(IF(VLOOKUP($B514,DPORT_BD!$A$1:$I$296,6,FALSE)=0,"",VLOOKUP($B514,DPORT_BD!$A$1:$I$296,6,FALSE)),"")</f>
        <v/>
      </c>
      <c r="AL514" s="5" t="str">
        <f>IFERROR(IF(VLOOKUP($B514,DPORT_BD!$A$1:$I$296,7,FALSE)=0,"",VLOOKUP($B514,DPORT_BD!$A$1:$I$296,7,FALSE)),"")</f>
        <v/>
      </c>
      <c r="AM514" s="5" t="str">
        <f>IFERROR(IF(VLOOKUP($B514,DPORT_BD!$A$1:$I$296,8,FALSE)=0,"",VLOOKUP($B514,DPORT_BD!$A$1:$I$296,8,FALSE)),"")</f>
        <v/>
      </c>
      <c r="AN514" s="5" t="str">
        <f>IFERROR(IF(VLOOKUP($B514,DPORT_BD!$A$1:$I$296,9,FALSE)=0,"",VLOOKUP($B514,DPORT_BD!$A$1:$I$296,9,FALSE)),"")</f>
        <v/>
      </c>
    </row>
    <row r="515" spans="1:40">
      <c r="A515" t="s">
        <v>32</v>
      </c>
      <c r="B515" t="s">
        <v>1110</v>
      </c>
      <c r="C515" t="s">
        <v>34</v>
      </c>
      <c r="D515" t="s">
        <v>52</v>
      </c>
      <c r="E515" t="s">
        <v>53</v>
      </c>
      <c r="F515" s="1">
        <v>3850</v>
      </c>
      <c r="I515" t="s">
        <v>37</v>
      </c>
      <c r="K515" t="s">
        <v>38</v>
      </c>
      <c r="L515" t="s">
        <v>39</v>
      </c>
      <c r="M515" t="s">
        <v>40</v>
      </c>
      <c r="S515" t="s">
        <v>49</v>
      </c>
      <c r="T515" s="1">
        <v>0</v>
      </c>
      <c r="AG515" s="5" t="str">
        <f>IFERROR(IF(VLOOKUP($B515,DPORT_BD!$A$1:$I$296,2,FALSE)=0,"",VLOOKUP($B515,DPORT_BD!$A$1:$I$296,2,FALSE)),"")</f>
        <v/>
      </c>
      <c r="AH515" s="5" t="str">
        <f>IFERROR(IF(VLOOKUP($B515,DPORT_BD!$A$1:$I$296,3,FALSE)=0,"",VLOOKUP($B515,DPORT_BD!$A$1:$I$296,3,FALSE)),"")</f>
        <v/>
      </c>
      <c r="AI515" s="5" t="str">
        <f>IFERROR(IF(VLOOKUP($B515,DPORT_BD!$A$1:$I$296,4,FALSE)=0,"",VLOOKUP($B515,DPORT_BD!$A$1:$I$296,4,FALSE)),"")</f>
        <v/>
      </c>
      <c r="AJ515" s="5" t="str">
        <f>IFERROR(IF(VLOOKUP($B515,DPORT_BD!$A$1:$I$296,5,FALSE)=0,"",VLOOKUP($B515,DPORT_BD!$A$1:$I$296,5,FALSE)),"")</f>
        <v/>
      </c>
      <c r="AK515" s="5" t="str">
        <f>IFERROR(IF(VLOOKUP($B515,DPORT_BD!$A$1:$I$296,6,FALSE)=0,"",VLOOKUP($B515,DPORT_BD!$A$1:$I$296,6,FALSE)),"")</f>
        <v/>
      </c>
      <c r="AL515" s="5" t="str">
        <f>IFERROR(IF(VLOOKUP($B515,DPORT_BD!$A$1:$I$296,7,FALSE)=0,"",VLOOKUP($B515,DPORT_BD!$A$1:$I$296,7,FALSE)),"")</f>
        <v/>
      </c>
      <c r="AM515" s="5" t="str">
        <f>IFERROR(IF(VLOOKUP($B515,DPORT_BD!$A$1:$I$296,8,FALSE)=0,"",VLOOKUP($B515,DPORT_BD!$A$1:$I$296,8,FALSE)),"")</f>
        <v/>
      </c>
      <c r="AN515" s="5" t="str">
        <f>IFERROR(IF(VLOOKUP($B515,DPORT_BD!$A$1:$I$296,9,FALSE)=0,"",VLOOKUP($B515,DPORT_BD!$A$1:$I$296,9,FALSE)),"")</f>
        <v/>
      </c>
    </row>
    <row r="516" spans="1:40">
      <c r="A516" t="s">
        <v>32</v>
      </c>
      <c r="B516" t="s">
        <v>1111</v>
      </c>
      <c r="C516" t="s">
        <v>34</v>
      </c>
      <c r="D516" t="s">
        <v>1112</v>
      </c>
      <c r="E516" t="s">
        <v>1113</v>
      </c>
      <c r="F516" s="1">
        <v>5700</v>
      </c>
      <c r="I516" t="s">
        <v>37</v>
      </c>
      <c r="K516" t="s">
        <v>38</v>
      </c>
      <c r="L516" t="s">
        <v>39</v>
      </c>
      <c r="M516" t="s">
        <v>40</v>
      </c>
      <c r="S516" t="s">
        <v>49</v>
      </c>
      <c r="T516" s="1">
        <v>0</v>
      </c>
      <c r="AG516" s="5" t="str">
        <f>IFERROR(IF(VLOOKUP($B516,DPORT_BD!$A$1:$I$296,2,FALSE)=0,"",VLOOKUP($B516,DPORT_BD!$A$1:$I$296,2,FALSE)),"")</f>
        <v/>
      </c>
      <c r="AH516" s="5" t="str">
        <f>IFERROR(IF(VLOOKUP($B516,DPORT_BD!$A$1:$I$296,3,FALSE)=0,"",VLOOKUP($B516,DPORT_BD!$A$1:$I$296,3,FALSE)),"")</f>
        <v/>
      </c>
      <c r="AI516" s="5" t="str">
        <f>IFERROR(IF(VLOOKUP($B516,DPORT_BD!$A$1:$I$296,4,FALSE)=0,"",VLOOKUP($B516,DPORT_BD!$A$1:$I$296,4,FALSE)),"")</f>
        <v/>
      </c>
      <c r="AJ516" s="5" t="str">
        <f>IFERROR(IF(VLOOKUP($B516,DPORT_BD!$A$1:$I$296,5,FALSE)=0,"",VLOOKUP($B516,DPORT_BD!$A$1:$I$296,5,FALSE)),"")</f>
        <v/>
      </c>
      <c r="AK516" s="5" t="str">
        <f>IFERROR(IF(VLOOKUP($B516,DPORT_BD!$A$1:$I$296,6,FALSE)=0,"",VLOOKUP($B516,DPORT_BD!$A$1:$I$296,6,FALSE)),"")</f>
        <v/>
      </c>
      <c r="AL516" s="5" t="str">
        <f>IFERROR(IF(VLOOKUP($B516,DPORT_BD!$A$1:$I$296,7,FALSE)=0,"",VLOOKUP($B516,DPORT_BD!$A$1:$I$296,7,FALSE)),"")</f>
        <v/>
      </c>
      <c r="AM516" s="5" t="str">
        <f>IFERROR(IF(VLOOKUP($B516,DPORT_BD!$A$1:$I$296,8,FALSE)=0,"",VLOOKUP($B516,DPORT_BD!$A$1:$I$296,8,FALSE)),"")</f>
        <v/>
      </c>
      <c r="AN516" s="5" t="str">
        <f>IFERROR(IF(VLOOKUP($B516,DPORT_BD!$A$1:$I$296,9,FALSE)=0,"",VLOOKUP($B516,DPORT_BD!$A$1:$I$296,9,FALSE)),"")</f>
        <v/>
      </c>
    </row>
    <row r="517" spans="1:40">
      <c r="A517" t="s">
        <v>32</v>
      </c>
      <c r="B517" t="s">
        <v>1114</v>
      </c>
      <c r="C517" t="s">
        <v>34</v>
      </c>
      <c r="D517" t="s">
        <v>52</v>
      </c>
      <c r="E517" t="s">
        <v>53</v>
      </c>
      <c r="F517" s="1">
        <v>3900</v>
      </c>
      <c r="I517" t="s">
        <v>37</v>
      </c>
      <c r="J517" t="s">
        <v>82</v>
      </c>
      <c r="K517" t="s">
        <v>160</v>
      </c>
      <c r="L517" t="s">
        <v>161</v>
      </c>
      <c r="M517" t="s">
        <v>40</v>
      </c>
      <c r="S517" t="s">
        <v>529</v>
      </c>
      <c r="T517" s="1">
        <v>8</v>
      </c>
      <c r="AG517" s="5" t="str">
        <f>IFERROR(IF(VLOOKUP($B517,DPORT_BD!$A$1:$I$296,2,FALSE)=0,"",VLOOKUP($B517,DPORT_BD!$A$1:$I$296,2,FALSE)),"")</f>
        <v/>
      </c>
      <c r="AH517" s="5" t="str">
        <f>IFERROR(IF(VLOOKUP($B517,DPORT_BD!$A$1:$I$296,3,FALSE)=0,"",VLOOKUP($B517,DPORT_BD!$A$1:$I$296,3,FALSE)),"")</f>
        <v/>
      </c>
      <c r="AI517" s="5" t="str">
        <f>IFERROR(IF(VLOOKUP($B517,DPORT_BD!$A$1:$I$296,4,FALSE)=0,"",VLOOKUP($B517,DPORT_BD!$A$1:$I$296,4,FALSE)),"")</f>
        <v/>
      </c>
      <c r="AJ517" s="5" t="str">
        <f>IFERROR(IF(VLOOKUP($B517,DPORT_BD!$A$1:$I$296,5,FALSE)=0,"",VLOOKUP($B517,DPORT_BD!$A$1:$I$296,5,FALSE)),"")</f>
        <v/>
      </c>
      <c r="AK517" s="5" t="str">
        <f>IFERROR(IF(VLOOKUP($B517,DPORT_BD!$A$1:$I$296,6,FALSE)=0,"",VLOOKUP($B517,DPORT_BD!$A$1:$I$296,6,FALSE)),"")</f>
        <v/>
      </c>
      <c r="AL517" s="5" t="str">
        <f>IFERROR(IF(VLOOKUP($B517,DPORT_BD!$A$1:$I$296,7,FALSE)=0,"",VLOOKUP($B517,DPORT_BD!$A$1:$I$296,7,FALSE)),"")</f>
        <v/>
      </c>
      <c r="AM517" s="5" t="str">
        <f>IFERROR(IF(VLOOKUP($B517,DPORT_BD!$A$1:$I$296,8,FALSE)=0,"",VLOOKUP($B517,DPORT_BD!$A$1:$I$296,8,FALSE)),"")</f>
        <v/>
      </c>
      <c r="AN517" s="5" t="str">
        <f>IFERROR(IF(VLOOKUP($B517,DPORT_BD!$A$1:$I$296,9,FALSE)=0,"",VLOOKUP($B517,DPORT_BD!$A$1:$I$296,9,FALSE)),"")</f>
        <v/>
      </c>
    </row>
    <row r="518" spans="1:40">
      <c r="A518" t="s">
        <v>32</v>
      </c>
      <c r="B518" t="s">
        <v>1115</v>
      </c>
      <c r="C518" t="s">
        <v>101</v>
      </c>
      <c r="D518" t="s">
        <v>35</v>
      </c>
      <c r="E518" t="s">
        <v>344</v>
      </c>
      <c r="F518" s="1">
        <v>2300</v>
      </c>
      <c r="I518" t="s">
        <v>37</v>
      </c>
      <c r="K518" t="s">
        <v>160</v>
      </c>
      <c r="L518" t="s">
        <v>161</v>
      </c>
      <c r="M518" t="s">
        <v>40</v>
      </c>
      <c r="S518" t="s">
        <v>529</v>
      </c>
      <c r="T518" s="1">
        <v>8</v>
      </c>
      <c r="AG518" s="5" t="str">
        <f>IFERROR(IF(VLOOKUP($B518,DPORT_BD!$A$1:$I$296,2,FALSE)=0,"",VLOOKUP($B518,DPORT_BD!$A$1:$I$296,2,FALSE)),"")</f>
        <v/>
      </c>
      <c r="AH518" s="5" t="str">
        <f>IFERROR(IF(VLOOKUP($B518,DPORT_BD!$A$1:$I$296,3,FALSE)=0,"",VLOOKUP($B518,DPORT_BD!$A$1:$I$296,3,FALSE)),"")</f>
        <v/>
      </c>
      <c r="AI518" s="5" t="str">
        <f>IFERROR(IF(VLOOKUP($B518,DPORT_BD!$A$1:$I$296,4,FALSE)=0,"",VLOOKUP($B518,DPORT_BD!$A$1:$I$296,4,FALSE)),"")</f>
        <v/>
      </c>
      <c r="AJ518" s="5" t="str">
        <f>IFERROR(IF(VLOOKUP($B518,DPORT_BD!$A$1:$I$296,5,FALSE)=0,"",VLOOKUP($B518,DPORT_BD!$A$1:$I$296,5,FALSE)),"")</f>
        <v/>
      </c>
      <c r="AK518" s="5" t="str">
        <f>IFERROR(IF(VLOOKUP($B518,DPORT_BD!$A$1:$I$296,6,FALSE)=0,"",VLOOKUP($B518,DPORT_BD!$A$1:$I$296,6,FALSE)),"")</f>
        <v/>
      </c>
      <c r="AL518" s="5" t="str">
        <f>IFERROR(IF(VLOOKUP($B518,DPORT_BD!$A$1:$I$296,7,FALSE)=0,"",VLOOKUP($B518,DPORT_BD!$A$1:$I$296,7,FALSE)),"")</f>
        <v/>
      </c>
      <c r="AM518" s="5" t="str">
        <f>IFERROR(IF(VLOOKUP($B518,DPORT_BD!$A$1:$I$296,8,FALSE)=0,"",VLOOKUP($B518,DPORT_BD!$A$1:$I$296,8,FALSE)),"")</f>
        <v/>
      </c>
      <c r="AN518" s="5" t="str">
        <f>IFERROR(IF(VLOOKUP($B518,DPORT_BD!$A$1:$I$296,9,FALSE)=0,"",VLOOKUP($B518,DPORT_BD!$A$1:$I$296,9,FALSE)),"")</f>
        <v/>
      </c>
    </row>
    <row r="519" spans="1:40">
      <c r="A519" t="s">
        <v>32</v>
      </c>
      <c r="B519" t="s">
        <v>1116</v>
      </c>
      <c r="C519" t="s">
        <v>34</v>
      </c>
      <c r="D519" t="s">
        <v>52</v>
      </c>
      <c r="E519" t="s">
        <v>53</v>
      </c>
      <c r="F519" s="1">
        <v>3840</v>
      </c>
      <c r="I519" t="s">
        <v>37</v>
      </c>
      <c r="K519" t="s">
        <v>38</v>
      </c>
      <c r="L519" t="s">
        <v>39</v>
      </c>
      <c r="M519" t="s">
        <v>40</v>
      </c>
      <c r="S519" t="s">
        <v>449</v>
      </c>
      <c r="T519" s="1">
        <v>7</v>
      </c>
      <c r="AG519" s="5" t="str">
        <f>IFERROR(IF(VLOOKUP($B519,DPORT_BD!$A$1:$I$296,2,FALSE)=0,"",VLOOKUP($B519,DPORT_BD!$A$1:$I$296,2,FALSE)),"")</f>
        <v/>
      </c>
      <c r="AH519" s="5" t="str">
        <f>IFERROR(IF(VLOOKUP($B519,DPORT_BD!$A$1:$I$296,3,FALSE)=0,"",VLOOKUP($B519,DPORT_BD!$A$1:$I$296,3,FALSE)),"")</f>
        <v/>
      </c>
      <c r="AI519" s="5" t="str">
        <f>IFERROR(IF(VLOOKUP($B519,DPORT_BD!$A$1:$I$296,4,FALSE)=0,"",VLOOKUP($B519,DPORT_BD!$A$1:$I$296,4,FALSE)),"")</f>
        <v/>
      </c>
      <c r="AJ519" s="5" t="str">
        <f>IFERROR(IF(VLOOKUP($B519,DPORT_BD!$A$1:$I$296,5,FALSE)=0,"",VLOOKUP($B519,DPORT_BD!$A$1:$I$296,5,FALSE)),"")</f>
        <v/>
      </c>
      <c r="AK519" s="5" t="str">
        <f>IFERROR(IF(VLOOKUP($B519,DPORT_BD!$A$1:$I$296,6,FALSE)=0,"",VLOOKUP($B519,DPORT_BD!$A$1:$I$296,6,FALSE)),"")</f>
        <v/>
      </c>
      <c r="AL519" s="5" t="str">
        <f>IFERROR(IF(VLOOKUP($B519,DPORT_BD!$A$1:$I$296,7,FALSE)=0,"",VLOOKUP($B519,DPORT_BD!$A$1:$I$296,7,FALSE)),"")</f>
        <v/>
      </c>
      <c r="AM519" s="5" t="str">
        <f>IFERROR(IF(VLOOKUP($B519,DPORT_BD!$A$1:$I$296,8,FALSE)=0,"",VLOOKUP($B519,DPORT_BD!$A$1:$I$296,8,FALSE)),"")</f>
        <v/>
      </c>
      <c r="AN519" s="5" t="str">
        <f>IFERROR(IF(VLOOKUP($B519,DPORT_BD!$A$1:$I$296,9,FALSE)=0,"",VLOOKUP($B519,DPORT_BD!$A$1:$I$296,9,FALSE)),"")</f>
        <v/>
      </c>
    </row>
    <row r="520" spans="1:40">
      <c r="A520" t="s">
        <v>32</v>
      </c>
      <c r="B520" t="s">
        <v>1117</v>
      </c>
      <c r="C520" t="s">
        <v>101</v>
      </c>
      <c r="D520" t="s">
        <v>45</v>
      </c>
      <c r="E520" t="s">
        <v>102</v>
      </c>
      <c r="F520" s="1">
        <v>2200</v>
      </c>
      <c r="I520" t="s">
        <v>54</v>
      </c>
      <c r="J520" t="s">
        <v>82</v>
      </c>
      <c r="K520" t="s">
        <v>83</v>
      </c>
      <c r="L520" t="s">
        <v>84</v>
      </c>
      <c r="M520" t="s">
        <v>40</v>
      </c>
      <c r="Q520" t="s">
        <v>797</v>
      </c>
      <c r="R520" t="s">
        <v>798</v>
      </c>
      <c r="S520" t="s">
        <v>529</v>
      </c>
      <c r="T520" s="1">
        <v>8</v>
      </c>
      <c r="AG520" s="5" t="str">
        <f>IFERROR(IF(VLOOKUP($B520,DPORT_BD!$A$1:$I$296,2,FALSE)=0,"",VLOOKUP($B520,DPORT_BD!$A$1:$I$296,2,FALSE)),"")</f>
        <v/>
      </c>
      <c r="AH520" s="5" t="str">
        <f>IFERROR(IF(VLOOKUP($B520,DPORT_BD!$A$1:$I$296,3,FALSE)=0,"",VLOOKUP($B520,DPORT_BD!$A$1:$I$296,3,FALSE)),"")</f>
        <v/>
      </c>
      <c r="AI520" s="5" t="str">
        <f>IFERROR(IF(VLOOKUP($B520,DPORT_BD!$A$1:$I$296,4,FALSE)=0,"",VLOOKUP($B520,DPORT_BD!$A$1:$I$296,4,FALSE)),"")</f>
        <v/>
      </c>
      <c r="AJ520" s="5" t="str">
        <f>IFERROR(IF(VLOOKUP($B520,DPORT_BD!$A$1:$I$296,5,FALSE)=0,"",VLOOKUP($B520,DPORT_BD!$A$1:$I$296,5,FALSE)),"")</f>
        <v/>
      </c>
      <c r="AK520" s="5" t="str">
        <f>IFERROR(IF(VLOOKUP($B520,DPORT_BD!$A$1:$I$296,6,FALSE)=0,"",VLOOKUP($B520,DPORT_BD!$A$1:$I$296,6,FALSE)),"")</f>
        <v/>
      </c>
      <c r="AL520" s="5" t="str">
        <f>IFERROR(IF(VLOOKUP($B520,DPORT_BD!$A$1:$I$296,7,FALSE)=0,"",VLOOKUP($B520,DPORT_BD!$A$1:$I$296,7,FALSE)),"")</f>
        <v/>
      </c>
      <c r="AM520" s="5" t="str">
        <f>IFERROR(IF(VLOOKUP($B520,DPORT_BD!$A$1:$I$296,8,FALSE)=0,"",VLOOKUP($B520,DPORT_BD!$A$1:$I$296,8,FALSE)),"")</f>
        <v/>
      </c>
      <c r="AN520" s="5" t="str">
        <f>IFERROR(IF(VLOOKUP($B520,DPORT_BD!$A$1:$I$296,9,FALSE)=0,"",VLOOKUP($B520,DPORT_BD!$A$1:$I$296,9,FALSE)),"")</f>
        <v/>
      </c>
    </row>
    <row r="521" spans="1:40">
      <c r="A521" t="s">
        <v>32</v>
      </c>
      <c r="B521" t="s">
        <v>1118</v>
      </c>
      <c r="C521" t="s">
        <v>34</v>
      </c>
      <c r="D521" t="s">
        <v>52</v>
      </c>
      <c r="E521" t="s">
        <v>53</v>
      </c>
      <c r="F521" s="1">
        <v>3800</v>
      </c>
      <c r="I521" t="s">
        <v>37</v>
      </c>
      <c r="J521" t="s">
        <v>82</v>
      </c>
      <c r="K521" t="s">
        <v>197</v>
      </c>
      <c r="L521" t="s">
        <v>198</v>
      </c>
      <c r="M521" t="s">
        <v>40</v>
      </c>
      <c r="S521" t="s">
        <v>529</v>
      </c>
      <c r="T521" s="1">
        <v>8</v>
      </c>
      <c r="AG521" s="5" t="str">
        <f>IFERROR(IF(VLOOKUP($B521,DPORT_BD!$A$1:$I$296,2,FALSE)=0,"",VLOOKUP($B521,DPORT_BD!$A$1:$I$296,2,FALSE)),"")</f>
        <v/>
      </c>
      <c r="AH521" s="5" t="str">
        <f>IFERROR(IF(VLOOKUP($B521,DPORT_BD!$A$1:$I$296,3,FALSE)=0,"",VLOOKUP($B521,DPORT_BD!$A$1:$I$296,3,FALSE)),"")</f>
        <v/>
      </c>
      <c r="AI521" s="5" t="str">
        <f>IFERROR(IF(VLOOKUP($B521,DPORT_BD!$A$1:$I$296,4,FALSE)=0,"",VLOOKUP($B521,DPORT_BD!$A$1:$I$296,4,FALSE)),"")</f>
        <v/>
      </c>
      <c r="AJ521" s="5" t="str">
        <f>IFERROR(IF(VLOOKUP($B521,DPORT_BD!$A$1:$I$296,5,FALSE)=0,"",VLOOKUP($B521,DPORT_BD!$A$1:$I$296,5,FALSE)),"")</f>
        <v/>
      </c>
      <c r="AK521" s="5" t="str">
        <f>IFERROR(IF(VLOOKUP($B521,DPORT_BD!$A$1:$I$296,6,FALSE)=0,"",VLOOKUP($B521,DPORT_BD!$A$1:$I$296,6,FALSE)),"")</f>
        <v/>
      </c>
      <c r="AL521" s="5" t="str">
        <f>IFERROR(IF(VLOOKUP($B521,DPORT_BD!$A$1:$I$296,7,FALSE)=0,"",VLOOKUP($B521,DPORT_BD!$A$1:$I$296,7,FALSE)),"")</f>
        <v/>
      </c>
      <c r="AM521" s="5" t="str">
        <f>IFERROR(IF(VLOOKUP($B521,DPORT_BD!$A$1:$I$296,8,FALSE)=0,"",VLOOKUP($B521,DPORT_BD!$A$1:$I$296,8,FALSE)),"")</f>
        <v/>
      </c>
      <c r="AN521" s="5" t="str">
        <f>IFERROR(IF(VLOOKUP($B521,DPORT_BD!$A$1:$I$296,9,FALSE)=0,"",VLOOKUP($B521,DPORT_BD!$A$1:$I$296,9,FALSE)),"")</f>
        <v/>
      </c>
    </row>
    <row r="522" spans="1:40">
      <c r="A522" t="s">
        <v>32</v>
      </c>
      <c r="B522" t="s">
        <v>1119</v>
      </c>
      <c r="C522" t="s">
        <v>101</v>
      </c>
      <c r="D522" t="s">
        <v>35</v>
      </c>
      <c r="E522" t="s">
        <v>344</v>
      </c>
      <c r="F522" s="1">
        <v>2300</v>
      </c>
      <c r="I522" t="s">
        <v>37</v>
      </c>
      <c r="K522" t="s">
        <v>83</v>
      </c>
      <c r="L522" t="s">
        <v>84</v>
      </c>
      <c r="M522" t="s">
        <v>40</v>
      </c>
      <c r="S522" t="s">
        <v>529</v>
      </c>
      <c r="T522" s="1">
        <v>8</v>
      </c>
      <c r="W522" t="s">
        <v>1120</v>
      </c>
      <c r="AG522" s="5" t="str">
        <f>IFERROR(IF(VLOOKUP($B522,DPORT_BD!$A$1:$I$296,2,FALSE)=0,"",VLOOKUP($B522,DPORT_BD!$A$1:$I$296,2,FALSE)),"")</f>
        <v/>
      </c>
      <c r="AH522" s="5" t="str">
        <f>IFERROR(IF(VLOOKUP($B522,DPORT_BD!$A$1:$I$296,3,FALSE)=0,"",VLOOKUP($B522,DPORT_BD!$A$1:$I$296,3,FALSE)),"")</f>
        <v/>
      </c>
      <c r="AI522" s="5" t="str">
        <f>IFERROR(IF(VLOOKUP($B522,DPORT_BD!$A$1:$I$296,4,FALSE)=0,"",VLOOKUP($B522,DPORT_BD!$A$1:$I$296,4,FALSE)),"")</f>
        <v/>
      </c>
      <c r="AJ522" s="5" t="str">
        <f>IFERROR(IF(VLOOKUP($B522,DPORT_BD!$A$1:$I$296,5,FALSE)=0,"",VLOOKUP($B522,DPORT_BD!$A$1:$I$296,5,FALSE)),"")</f>
        <v/>
      </c>
      <c r="AK522" s="5" t="str">
        <f>IFERROR(IF(VLOOKUP($B522,DPORT_BD!$A$1:$I$296,6,FALSE)=0,"",VLOOKUP($B522,DPORT_BD!$A$1:$I$296,6,FALSE)),"")</f>
        <v/>
      </c>
      <c r="AL522" s="5" t="str">
        <f>IFERROR(IF(VLOOKUP($B522,DPORT_BD!$A$1:$I$296,7,FALSE)=0,"",VLOOKUP($B522,DPORT_BD!$A$1:$I$296,7,FALSE)),"")</f>
        <v/>
      </c>
      <c r="AM522" s="5" t="str">
        <f>IFERROR(IF(VLOOKUP($B522,DPORT_BD!$A$1:$I$296,8,FALSE)=0,"",VLOOKUP($B522,DPORT_BD!$A$1:$I$296,8,FALSE)),"")</f>
        <v/>
      </c>
      <c r="AN522" s="5" t="str">
        <f>IFERROR(IF(VLOOKUP($B522,DPORT_BD!$A$1:$I$296,9,FALSE)=0,"",VLOOKUP($B522,DPORT_BD!$A$1:$I$296,9,FALSE)),"")</f>
        <v/>
      </c>
    </row>
    <row r="523" spans="1:40">
      <c r="A523" t="s">
        <v>32</v>
      </c>
      <c r="B523" t="s">
        <v>1121</v>
      </c>
      <c r="C523" t="s">
        <v>34</v>
      </c>
      <c r="D523" t="s">
        <v>52</v>
      </c>
      <c r="E523" t="s">
        <v>53</v>
      </c>
      <c r="F523" s="1">
        <v>3840</v>
      </c>
      <c r="G523" t="s">
        <v>570</v>
      </c>
      <c r="I523" t="s">
        <v>1122</v>
      </c>
      <c r="J523" t="s">
        <v>169</v>
      </c>
      <c r="K523" t="s">
        <v>83</v>
      </c>
      <c r="L523" t="s">
        <v>84</v>
      </c>
      <c r="S523" t="s">
        <v>529</v>
      </c>
      <c r="T523" s="1">
        <v>8</v>
      </c>
      <c r="AG523" s="5" t="str">
        <f>IFERROR(IF(VLOOKUP($B523,DPORT_BD!$A$1:$I$296,2,FALSE)=0,"",VLOOKUP($B523,DPORT_BD!$A$1:$I$296,2,FALSE)),"")</f>
        <v/>
      </c>
      <c r="AH523" s="5" t="str">
        <f>IFERROR(IF(VLOOKUP($B523,DPORT_BD!$A$1:$I$296,3,FALSE)=0,"",VLOOKUP($B523,DPORT_BD!$A$1:$I$296,3,FALSE)),"")</f>
        <v/>
      </c>
      <c r="AI523" s="5" t="str">
        <f>IFERROR(IF(VLOOKUP($B523,DPORT_BD!$A$1:$I$296,4,FALSE)=0,"",VLOOKUP($B523,DPORT_BD!$A$1:$I$296,4,FALSE)),"")</f>
        <v/>
      </c>
      <c r="AJ523" s="5" t="str">
        <f>IFERROR(IF(VLOOKUP($B523,DPORT_BD!$A$1:$I$296,5,FALSE)=0,"",VLOOKUP($B523,DPORT_BD!$A$1:$I$296,5,FALSE)),"")</f>
        <v/>
      </c>
      <c r="AK523" s="5" t="str">
        <f>IFERROR(IF(VLOOKUP($B523,DPORT_BD!$A$1:$I$296,6,FALSE)=0,"",VLOOKUP($B523,DPORT_BD!$A$1:$I$296,6,FALSE)),"")</f>
        <v/>
      </c>
      <c r="AL523" s="5" t="str">
        <f>IFERROR(IF(VLOOKUP($B523,DPORT_BD!$A$1:$I$296,7,FALSE)=0,"",VLOOKUP($B523,DPORT_BD!$A$1:$I$296,7,FALSE)),"")</f>
        <v/>
      </c>
      <c r="AM523" s="5" t="str">
        <f>IFERROR(IF(VLOOKUP($B523,DPORT_BD!$A$1:$I$296,8,FALSE)=0,"",VLOOKUP($B523,DPORT_BD!$A$1:$I$296,8,FALSE)),"")</f>
        <v/>
      </c>
      <c r="AN523" s="5" t="str">
        <f>IFERROR(IF(VLOOKUP($B523,DPORT_BD!$A$1:$I$296,9,FALSE)=0,"",VLOOKUP($B523,DPORT_BD!$A$1:$I$296,9,FALSE)),"")</f>
        <v/>
      </c>
    </row>
    <row r="524" spans="1:40">
      <c r="A524" t="s">
        <v>32</v>
      </c>
      <c r="B524" t="s">
        <v>1123</v>
      </c>
      <c r="C524" t="s">
        <v>34</v>
      </c>
      <c r="D524" t="s">
        <v>52</v>
      </c>
      <c r="E524" t="s">
        <v>53</v>
      </c>
      <c r="F524" s="1">
        <v>3900</v>
      </c>
      <c r="I524" t="s">
        <v>37</v>
      </c>
      <c r="J524" t="s">
        <v>82</v>
      </c>
      <c r="K524" t="s">
        <v>83</v>
      </c>
      <c r="L524" t="s">
        <v>84</v>
      </c>
      <c r="M524" t="s">
        <v>40</v>
      </c>
      <c r="S524" t="s">
        <v>529</v>
      </c>
      <c r="T524" s="1">
        <v>8</v>
      </c>
      <c r="AG524" s="5" t="str">
        <f>IFERROR(IF(VLOOKUP($B524,DPORT_BD!$A$1:$I$296,2,FALSE)=0,"",VLOOKUP($B524,DPORT_BD!$A$1:$I$296,2,FALSE)),"")</f>
        <v/>
      </c>
      <c r="AH524" s="5" t="str">
        <f>IFERROR(IF(VLOOKUP($B524,DPORT_BD!$A$1:$I$296,3,FALSE)=0,"",VLOOKUP($B524,DPORT_BD!$A$1:$I$296,3,FALSE)),"")</f>
        <v/>
      </c>
      <c r="AI524" s="5" t="str">
        <f>IFERROR(IF(VLOOKUP($B524,DPORT_BD!$A$1:$I$296,4,FALSE)=0,"",VLOOKUP($B524,DPORT_BD!$A$1:$I$296,4,FALSE)),"")</f>
        <v/>
      </c>
      <c r="AJ524" s="5" t="str">
        <f>IFERROR(IF(VLOOKUP($B524,DPORT_BD!$A$1:$I$296,5,FALSE)=0,"",VLOOKUP($B524,DPORT_BD!$A$1:$I$296,5,FALSE)),"")</f>
        <v/>
      </c>
      <c r="AK524" s="5" t="str">
        <f>IFERROR(IF(VLOOKUP($B524,DPORT_BD!$A$1:$I$296,6,FALSE)=0,"",VLOOKUP($B524,DPORT_BD!$A$1:$I$296,6,FALSE)),"")</f>
        <v/>
      </c>
      <c r="AL524" s="5" t="str">
        <f>IFERROR(IF(VLOOKUP($B524,DPORT_BD!$A$1:$I$296,7,FALSE)=0,"",VLOOKUP($B524,DPORT_BD!$A$1:$I$296,7,FALSE)),"")</f>
        <v/>
      </c>
      <c r="AM524" s="5" t="str">
        <f>IFERROR(IF(VLOOKUP($B524,DPORT_BD!$A$1:$I$296,8,FALSE)=0,"",VLOOKUP($B524,DPORT_BD!$A$1:$I$296,8,FALSE)),"")</f>
        <v/>
      </c>
      <c r="AN524" s="5" t="str">
        <f>IFERROR(IF(VLOOKUP($B524,DPORT_BD!$A$1:$I$296,9,FALSE)=0,"",VLOOKUP($B524,DPORT_BD!$A$1:$I$296,9,FALSE)),"")</f>
        <v/>
      </c>
    </row>
    <row r="525" spans="1:40">
      <c r="A525" t="s">
        <v>32</v>
      </c>
      <c r="B525" t="s">
        <v>1124</v>
      </c>
      <c r="C525" t="s">
        <v>101</v>
      </c>
      <c r="D525" t="s">
        <v>45</v>
      </c>
      <c r="E525" t="s">
        <v>102</v>
      </c>
      <c r="F525" s="1">
        <v>2200</v>
      </c>
      <c r="I525" t="s">
        <v>37</v>
      </c>
      <c r="J525" t="s">
        <v>82</v>
      </c>
      <c r="K525" t="s">
        <v>83</v>
      </c>
      <c r="L525" t="s">
        <v>84</v>
      </c>
      <c r="M525" t="s">
        <v>40</v>
      </c>
      <c r="S525" t="s">
        <v>529</v>
      </c>
      <c r="T525" s="1">
        <v>8</v>
      </c>
      <c r="AG525" s="5" t="str">
        <f>IFERROR(IF(VLOOKUP($B525,DPORT_BD!$A$1:$I$296,2,FALSE)=0,"",VLOOKUP($B525,DPORT_BD!$A$1:$I$296,2,FALSE)),"")</f>
        <v/>
      </c>
      <c r="AH525" s="5" t="str">
        <f>IFERROR(IF(VLOOKUP($B525,DPORT_BD!$A$1:$I$296,3,FALSE)=0,"",VLOOKUP($B525,DPORT_BD!$A$1:$I$296,3,FALSE)),"")</f>
        <v/>
      </c>
      <c r="AI525" s="5" t="str">
        <f>IFERROR(IF(VLOOKUP($B525,DPORT_BD!$A$1:$I$296,4,FALSE)=0,"",VLOOKUP($B525,DPORT_BD!$A$1:$I$296,4,FALSE)),"")</f>
        <v/>
      </c>
      <c r="AJ525" s="5" t="str">
        <f>IFERROR(IF(VLOOKUP($B525,DPORT_BD!$A$1:$I$296,5,FALSE)=0,"",VLOOKUP($B525,DPORT_BD!$A$1:$I$296,5,FALSE)),"")</f>
        <v/>
      </c>
      <c r="AK525" s="5" t="str">
        <f>IFERROR(IF(VLOOKUP($B525,DPORT_BD!$A$1:$I$296,6,FALSE)=0,"",VLOOKUP($B525,DPORT_BD!$A$1:$I$296,6,FALSE)),"")</f>
        <v/>
      </c>
      <c r="AL525" s="5" t="str">
        <f>IFERROR(IF(VLOOKUP($B525,DPORT_BD!$A$1:$I$296,7,FALSE)=0,"",VLOOKUP($B525,DPORT_BD!$A$1:$I$296,7,FALSE)),"")</f>
        <v/>
      </c>
      <c r="AM525" s="5" t="str">
        <f>IFERROR(IF(VLOOKUP($B525,DPORT_BD!$A$1:$I$296,8,FALSE)=0,"",VLOOKUP($B525,DPORT_BD!$A$1:$I$296,8,FALSE)),"")</f>
        <v/>
      </c>
      <c r="AN525" s="5" t="str">
        <f>IFERROR(IF(VLOOKUP($B525,DPORT_BD!$A$1:$I$296,9,FALSE)=0,"",VLOOKUP($B525,DPORT_BD!$A$1:$I$296,9,FALSE)),"")</f>
        <v/>
      </c>
    </row>
    <row r="526" spans="1:40">
      <c r="A526" t="s">
        <v>32</v>
      </c>
      <c r="B526" t="s">
        <v>1125</v>
      </c>
      <c r="C526" t="s">
        <v>101</v>
      </c>
      <c r="D526" t="s">
        <v>45</v>
      </c>
      <c r="E526" t="s">
        <v>102</v>
      </c>
      <c r="F526" s="1">
        <v>2290</v>
      </c>
      <c r="I526" t="s">
        <v>37</v>
      </c>
      <c r="J526" t="s">
        <v>82</v>
      </c>
      <c r="K526" t="s">
        <v>83</v>
      </c>
      <c r="L526" t="s">
        <v>84</v>
      </c>
      <c r="M526" t="s">
        <v>40</v>
      </c>
      <c r="S526" t="s">
        <v>529</v>
      </c>
      <c r="T526" s="1">
        <v>8</v>
      </c>
      <c r="AG526" s="5" t="str">
        <f>IFERROR(IF(VLOOKUP($B526,DPORT_BD!$A$1:$I$296,2,FALSE)=0,"",VLOOKUP($B526,DPORT_BD!$A$1:$I$296,2,FALSE)),"")</f>
        <v/>
      </c>
      <c r="AH526" s="5" t="str">
        <f>IFERROR(IF(VLOOKUP($B526,DPORT_BD!$A$1:$I$296,3,FALSE)=0,"",VLOOKUP($B526,DPORT_BD!$A$1:$I$296,3,FALSE)),"")</f>
        <v/>
      </c>
      <c r="AI526" s="5" t="str">
        <f>IFERROR(IF(VLOOKUP($B526,DPORT_BD!$A$1:$I$296,4,FALSE)=0,"",VLOOKUP($B526,DPORT_BD!$A$1:$I$296,4,FALSE)),"")</f>
        <v/>
      </c>
      <c r="AJ526" s="5" t="str">
        <f>IFERROR(IF(VLOOKUP($B526,DPORT_BD!$A$1:$I$296,5,FALSE)=0,"",VLOOKUP($B526,DPORT_BD!$A$1:$I$296,5,FALSE)),"")</f>
        <v/>
      </c>
      <c r="AK526" s="5" t="str">
        <f>IFERROR(IF(VLOOKUP($B526,DPORT_BD!$A$1:$I$296,6,FALSE)=0,"",VLOOKUP($B526,DPORT_BD!$A$1:$I$296,6,FALSE)),"")</f>
        <v/>
      </c>
      <c r="AL526" s="5" t="str">
        <f>IFERROR(IF(VLOOKUP($B526,DPORT_BD!$A$1:$I$296,7,FALSE)=0,"",VLOOKUP($B526,DPORT_BD!$A$1:$I$296,7,FALSE)),"")</f>
        <v/>
      </c>
      <c r="AM526" s="5" t="str">
        <f>IFERROR(IF(VLOOKUP($B526,DPORT_BD!$A$1:$I$296,8,FALSE)=0,"",VLOOKUP($B526,DPORT_BD!$A$1:$I$296,8,FALSE)),"")</f>
        <v/>
      </c>
      <c r="AN526" s="5" t="str">
        <f>IFERROR(IF(VLOOKUP($B526,DPORT_BD!$A$1:$I$296,9,FALSE)=0,"",VLOOKUP($B526,DPORT_BD!$A$1:$I$296,9,FALSE)),"")</f>
        <v/>
      </c>
    </row>
    <row r="527" spans="1:40">
      <c r="A527" t="s">
        <v>32</v>
      </c>
      <c r="B527" t="s">
        <v>1126</v>
      </c>
      <c r="C527" t="s">
        <v>101</v>
      </c>
      <c r="D527" t="s">
        <v>35</v>
      </c>
      <c r="E527" t="s">
        <v>344</v>
      </c>
      <c r="F527" s="1">
        <v>2500</v>
      </c>
      <c r="I527" t="s">
        <v>37</v>
      </c>
      <c r="K527" t="s">
        <v>83</v>
      </c>
      <c r="L527" t="s">
        <v>84</v>
      </c>
      <c r="M527" t="s">
        <v>40</v>
      </c>
      <c r="S527" t="s">
        <v>529</v>
      </c>
      <c r="T527" s="1">
        <v>8</v>
      </c>
      <c r="AG527" s="5" t="str">
        <f>IFERROR(IF(VLOOKUP($B527,DPORT_BD!$A$1:$I$296,2,FALSE)=0,"",VLOOKUP($B527,DPORT_BD!$A$1:$I$296,2,FALSE)),"")</f>
        <v/>
      </c>
      <c r="AH527" s="5" t="str">
        <f>IFERROR(IF(VLOOKUP($B527,DPORT_BD!$A$1:$I$296,3,FALSE)=0,"",VLOOKUP($B527,DPORT_BD!$A$1:$I$296,3,FALSE)),"")</f>
        <v/>
      </c>
      <c r="AI527" s="5" t="str">
        <f>IFERROR(IF(VLOOKUP($B527,DPORT_BD!$A$1:$I$296,4,FALSE)=0,"",VLOOKUP($B527,DPORT_BD!$A$1:$I$296,4,FALSE)),"")</f>
        <v/>
      </c>
      <c r="AJ527" s="5" t="str">
        <f>IFERROR(IF(VLOOKUP($B527,DPORT_BD!$A$1:$I$296,5,FALSE)=0,"",VLOOKUP($B527,DPORT_BD!$A$1:$I$296,5,FALSE)),"")</f>
        <v/>
      </c>
      <c r="AK527" s="5" t="str">
        <f>IFERROR(IF(VLOOKUP($B527,DPORT_BD!$A$1:$I$296,6,FALSE)=0,"",VLOOKUP($B527,DPORT_BD!$A$1:$I$296,6,FALSE)),"")</f>
        <v/>
      </c>
      <c r="AL527" s="5" t="str">
        <f>IFERROR(IF(VLOOKUP($B527,DPORT_BD!$A$1:$I$296,7,FALSE)=0,"",VLOOKUP($B527,DPORT_BD!$A$1:$I$296,7,FALSE)),"")</f>
        <v/>
      </c>
      <c r="AM527" s="5" t="str">
        <f>IFERROR(IF(VLOOKUP($B527,DPORT_BD!$A$1:$I$296,8,FALSE)=0,"",VLOOKUP($B527,DPORT_BD!$A$1:$I$296,8,FALSE)),"")</f>
        <v/>
      </c>
      <c r="AN527" s="5" t="str">
        <f>IFERROR(IF(VLOOKUP($B527,DPORT_BD!$A$1:$I$296,9,FALSE)=0,"",VLOOKUP($B527,DPORT_BD!$A$1:$I$296,9,FALSE)),"")</f>
        <v/>
      </c>
    </row>
    <row r="528" spans="1:40">
      <c r="A528" t="s">
        <v>32</v>
      </c>
      <c r="B528" t="s">
        <v>1127</v>
      </c>
      <c r="C528" t="s">
        <v>34</v>
      </c>
      <c r="D528" t="s">
        <v>52</v>
      </c>
      <c r="E528" t="s">
        <v>53</v>
      </c>
      <c r="F528" s="1">
        <v>3850</v>
      </c>
      <c r="I528" t="s">
        <v>37</v>
      </c>
      <c r="J528" t="s">
        <v>82</v>
      </c>
      <c r="K528" t="s">
        <v>83</v>
      </c>
      <c r="L528" t="s">
        <v>84</v>
      </c>
      <c r="S528" t="s">
        <v>529</v>
      </c>
      <c r="T528" s="1">
        <v>8</v>
      </c>
      <c r="AG528" s="5" t="str">
        <f>IFERROR(IF(VLOOKUP($B528,DPORT_BD!$A$1:$I$296,2,FALSE)=0,"",VLOOKUP($B528,DPORT_BD!$A$1:$I$296,2,FALSE)),"")</f>
        <v/>
      </c>
      <c r="AH528" s="5" t="str">
        <f>IFERROR(IF(VLOOKUP($B528,DPORT_BD!$A$1:$I$296,3,FALSE)=0,"",VLOOKUP($B528,DPORT_BD!$A$1:$I$296,3,FALSE)),"")</f>
        <v/>
      </c>
      <c r="AI528" s="5" t="str">
        <f>IFERROR(IF(VLOOKUP($B528,DPORT_BD!$A$1:$I$296,4,FALSE)=0,"",VLOOKUP($B528,DPORT_BD!$A$1:$I$296,4,FALSE)),"")</f>
        <v/>
      </c>
      <c r="AJ528" s="5" t="str">
        <f>IFERROR(IF(VLOOKUP($B528,DPORT_BD!$A$1:$I$296,5,FALSE)=0,"",VLOOKUP($B528,DPORT_BD!$A$1:$I$296,5,FALSE)),"")</f>
        <v/>
      </c>
      <c r="AK528" s="5" t="str">
        <f>IFERROR(IF(VLOOKUP($B528,DPORT_BD!$A$1:$I$296,6,FALSE)=0,"",VLOOKUP($B528,DPORT_BD!$A$1:$I$296,6,FALSE)),"")</f>
        <v/>
      </c>
      <c r="AL528" s="5" t="str">
        <f>IFERROR(IF(VLOOKUP($B528,DPORT_BD!$A$1:$I$296,7,FALSE)=0,"",VLOOKUP($B528,DPORT_BD!$A$1:$I$296,7,FALSE)),"")</f>
        <v/>
      </c>
      <c r="AM528" s="5" t="str">
        <f>IFERROR(IF(VLOOKUP($B528,DPORT_BD!$A$1:$I$296,8,FALSE)=0,"",VLOOKUP($B528,DPORT_BD!$A$1:$I$296,8,FALSE)),"")</f>
        <v/>
      </c>
      <c r="AN528" s="5" t="str">
        <f>IFERROR(IF(VLOOKUP($B528,DPORT_BD!$A$1:$I$296,9,FALSE)=0,"",VLOOKUP($B528,DPORT_BD!$A$1:$I$296,9,FALSE)),"")</f>
        <v/>
      </c>
    </row>
    <row r="529" spans="1:40">
      <c r="A529" t="s">
        <v>32</v>
      </c>
      <c r="B529" t="s">
        <v>1128</v>
      </c>
      <c r="C529" t="s">
        <v>101</v>
      </c>
      <c r="D529" t="s">
        <v>35</v>
      </c>
      <c r="E529" t="s">
        <v>344</v>
      </c>
      <c r="F529" s="1">
        <v>2500</v>
      </c>
      <c r="I529" t="s">
        <v>37</v>
      </c>
      <c r="K529" t="s">
        <v>83</v>
      </c>
      <c r="L529" t="s">
        <v>84</v>
      </c>
      <c r="M529" t="s">
        <v>40</v>
      </c>
      <c r="S529" t="s">
        <v>529</v>
      </c>
      <c r="T529" s="1">
        <v>8</v>
      </c>
      <c r="AG529" s="5" t="str">
        <f>IFERROR(IF(VLOOKUP($B529,DPORT_BD!$A$1:$I$296,2,FALSE)=0,"",VLOOKUP($B529,DPORT_BD!$A$1:$I$296,2,FALSE)),"")</f>
        <v/>
      </c>
      <c r="AH529" s="5" t="str">
        <f>IFERROR(IF(VLOOKUP($B529,DPORT_BD!$A$1:$I$296,3,FALSE)=0,"",VLOOKUP($B529,DPORT_BD!$A$1:$I$296,3,FALSE)),"")</f>
        <v/>
      </c>
      <c r="AI529" s="5" t="str">
        <f>IFERROR(IF(VLOOKUP($B529,DPORT_BD!$A$1:$I$296,4,FALSE)=0,"",VLOOKUP($B529,DPORT_BD!$A$1:$I$296,4,FALSE)),"")</f>
        <v/>
      </c>
      <c r="AJ529" s="5" t="str">
        <f>IFERROR(IF(VLOOKUP($B529,DPORT_BD!$A$1:$I$296,5,FALSE)=0,"",VLOOKUP($B529,DPORT_BD!$A$1:$I$296,5,FALSE)),"")</f>
        <v/>
      </c>
      <c r="AK529" s="5" t="str">
        <f>IFERROR(IF(VLOOKUP($B529,DPORT_BD!$A$1:$I$296,6,FALSE)=0,"",VLOOKUP($B529,DPORT_BD!$A$1:$I$296,6,FALSE)),"")</f>
        <v/>
      </c>
      <c r="AL529" s="5" t="str">
        <f>IFERROR(IF(VLOOKUP($B529,DPORT_BD!$A$1:$I$296,7,FALSE)=0,"",VLOOKUP($B529,DPORT_BD!$A$1:$I$296,7,FALSE)),"")</f>
        <v/>
      </c>
      <c r="AM529" s="5" t="str">
        <f>IFERROR(IF(VLOOKUP($B529,DPORT_BD!$A$1:$I$296,8,FALSE)=0,"",VLOOKUP($B529,DPORT_BD!$A$1:$I$296,8,FALSE)),"")</f>
        <v/>
      </c>
      <c r="AN529" s="5" t="str">
        <f>IFERROR(IF(VLOOKUP($B529,DPORT_BD!$A$1:$I$296,9,FALSE)=0,"",VLOOKUP($B529,DPORT_BD!$A$1:$I$296,9,FALSE)),"")</f>
        <v/>
      </c>
    </row>
    <row r="530" spans="1:40">
      <c r="A530" t="s">
        <v>32</v>
      </c>
      <c r="B530" t="s">
        <v>1129</v>
      </c>
      <c r="C530" t="s">
        <v>34</v>
      </c>
      <c r="D530" t="s">
        <v>67</v>
      </c>
      <c r="E530" t="s">
        <v>68</v>
      </c>
      <c r="F530" s="1">
        <v>4420</v>
      </c>
      <c r="I530" t="s">
        <v>205</v>
      </c>
      <c r="J530" t="s">
        <v>145</v>
      </c>
      <c r="K530" t="s">
        <v>206</v>
      </c>
      <c r="L530" t="s">
        <v>207</v>
      </c>
      <c r="S530" t="s">
        <v>1102</v>
      </c>
      <c r="T530" s="1">
        <v>23</v>
      </c>
      <c r="W530" t="s">
        <v>323</v>
      </c>
      <c r="AG530" s="5" t="str">
        <f>IFERROR(IF(VLOOKUP($B530,DPORT_BD!$A$1:$I$296,2,FALSE)=0,"",VLOOKUP($B530,DPORT_BD!$A$1:$I$296,2,FALSE)),"")</f>
        <v/>
      </c>
      <c r="AH530" s="5" t="str">
        <f>IFERROR(IF(VLOOKUP($B530,DPORT_BD!$A$1:$I$296,3,FALSE)=0,"",VLOOKUP($B530,DPORT_BD!$A$1:$I$296,3,FALSE)),"")</f>
        <v/>
      </c>
      <c r="AI530" s="5" t="str">
        <f>IFERROR(IF(VLOOKUP($B530,DPORT_BD!$A$1:$I$296,4,FALSE)=0,"",VLOOKUP($B530,DPORT_BD!$A$1:$I$296,4,FALSE)),"")</f>
        <v/>
      </c>
      <c r="AJ530" s="5" t="str">
        <f>IFERROR(IF(VLOOKUP($B530,DPORT_BD!$A$1:$I$296,5,FALSE)=0,"",VLOOKUP($B530,DPORT_BD!$A$1:$I$296,5,FALSE)),"")</f>
        <v/>
      </c>
      <c r="AK530" s="5" t="str">
        <f>IFERROR(IF(VLOOKUP($B530,DPORT_BD!$A$1:$I$296,6,FALSE)=0,"",VLOOKUP($B530,DPORT_BD!$A$1:$I$296,6,FALSE)),"")</f>
        <v/>
      </c>
      <c r="AL530" s="5" t="str">
        <f>IFERROR(IF(VLOOKUP($B530,DPORT_BD!$A$1:$I$296,7,FALSE)=0,"",VLOOKUP($B530,DPORT_BD!$A$1:$I$296,7,FALSE)),"")</f>
        <v/>
      </c>
      <c r="AM530" s="5" t="str">
        <f>IFERROR(IF(VLOOKUP($B530,DPORT_BD!$A$1:$I$296,8,FALSE)=0,"",VLOOKUP($B530,DPORT_BD!$A$1:$I$296,8,FALSE)),"")</f>
        <v/>
      </c>
      <c r="AN530" s="5" t="str">
        <f>IFERROR(IF(VLOOKUP($B530,DPORT_BD!$A$1:$I$296,9,FALSE)=0,"",VLOOKUP($B530,DPORT_BD!$A$1:$I$296,9,FALSE)),"")</f>
        <v/>
      </c>
    </row>
    <row r="531" spans="1:40">
      <c r="A531" t="s">
        <v>32</v>
      </c>
      <c r="B531" t="s">
        <v>1130</v>
      </c>
      <c r="C531" t="s">
        <v>34</v>
      </c>
      <c r="D531" t="s">
        <v>52</v>
      </c>
      <c r="E531" t="s">
        <v>53</v>
      </c>
      <c r="F531" s="1">
        <v>3850</v>
      </c>
      <c r="I531" t="s">
        <v>103</v>
      </c>
      <c r="J531" t="s">
        <v>82</v>
      </c>
      <c r="K531" t="s">
        <v>83</v>
      </c>
      <c r="L531" t="s">
        <v>84</v>
      </c>
      <c r="M531" t="s">
        <v>40</v>
      </c>
      <c r="Q531" t="s">
        <v>1131</v>
      </c>
      <c r="R531" t="s">
        <v>1132</v>
      </c>
      <c r="S531" t="s">
        <v>449</v>
      </c>
      <c r="T531" s="1">
        <v>7</v>
      </c>
      <c r="W531" t="s">
        <v>1132</v>
      </c>
      <c r="AG531" s="5" t="str">
        <f>IFERROR(IF(VLOOKUP($B531,DPORT_BD!$A$1:$I$296,2,FALSE)=0,"",VLOOKUP($B531,DPORT_BD!$A$1:$I$296,2,FALSE)),"")</f>
        <v/>
      </c>
      <c r="AH531" s="5" t="str">
        <f>IFERROR(IF(VLOOKUP($B531,DPORT_BD!$A$1:$I$296,3,FALSE)=0,"",VLOOKUP($B531,DPORT_BD!$A$1:$I$296,3,FALSE)),"")</f>
        <v/>
      </c>
      <c r="AI531" s="5" t="str">
        <f>IFERROR(IF(VLOOKUP($B531,DPORT_BD!$A$1:$I$296,4,FALSE)=0,"",VLOOKUP($B531,DPORT_BD!$A$1:$I$296,4,FALSE)),"")</f>
        <v/>
      </c>
      <c r="AJ531" s="5" t="str">
        <f>IFERROR(IF(VLOOKUP($B531,DPORT_BD!$A$1:$I$296,5,FALSE)=0,"",VLOOKUP($B531,DPORT_BD!$A$1:$I$296,5,FALSE)),"")</f>
        <v/>
      </c>
      <c r="AK531" s="5" t="str">
        <f>IFERROR(IF(VLOOKUP($B531,DPORT_BD!$A$1:$I$296,6,FALSE)=0,"",VLOOKUP($B531,DPORT_BD!$A$1:$I$296,6,FALSE)),"")</f>
        <v/>
      </c>
      <c r="AL531" s="5" t="str">
        <f>IFERROR(IF(VLOOKUP($B531,DPORT_BD!$A$1:$I$296,7,FALSE)=0,"",VLOOKUP($B531,DPORT_BD!$A$1:$I$296,7,FALSE)),"")</f>
        <v/>
      </c>
      <c r="AM531" s="5" t="str">
        <f>IFERROR(IF(VLOOKUP($B531,DPORT_BD!$A$1:$I$296,8,FALSE)=0,"",VLOOKUP($B531,DPORT_BD!$A$1:$I$296,8,FALSE)),"")</f>
        <v/>
      </c>
      <c r="AN531" s="5" t="str">
        <f>IFERROR(IF(VLOOKUP($B531,DPORT_BD!$A$1:$I$296,9,FALSE)=0,"",VLOOKUP($B531,DPORT_BD!$A$1:$I$296,9,FALSE)),"")</f>
        <v/>
      </c>
    </row>
    <row r="532" spans="1:40">
      <c r="A532" t="s">
        <v>32</v>
      </c>
      <c r="B532" t="s">
        <v>1133</v>
      </c>
      <c r="C532" t="s">
        <v>34</v>
      </c>
      <c r="D532" t="s">
        <v>52</v>
      </c>
      <c r="E532" t="s">
        <v>53</v>
      </c>
      <c r="F532" s="1">
        <v>3850</v>
      </c>
      <c r="I532" t="s">
        <v>54</v>
      </c>
      <c r="K532" t="s">
        <v>38</v>
      </c>
      <c r="L532" t="s">
        <v>39</v>
      </c>
      <c r="M532" t="s">
        <v>40</v>
      </c>
      <c r="Q532" t="s">
        <v>1134</v>
      </c>
      <c r="R532" t="s">
        <v>798</v>
      </c>
      <c r="S532" t="s">
        <v>449</v>
      </c>
      <c r="T532" s="1">
        <v>7</v>
      </c>
      <c r="AG532" s="5" t="str">
        <f>IFERROR(IF(VLOOKUP($B532,DPORT_BD!$A$1:$I$296,2,FALSE)=0,"",VLOOKUP($B532,DPORT_BD!$A$1:$I$296,2,FALSE)),"")</f>
        <v/>
      </c>
      <c r="AH532" s="5" t="str">
        <f>IFERROR(IF(VLOOKUP($B532,DPORT_BD!$A$1:$I$296,3,FALSE)=0,"",VLOOKUP($B532,DPORT_BD!$A$1:$I$296,3,FALSE)),"")</f>
        <v/>
      </c>
      <c r="AI532" s="5" t="str">
        <f>IFERROR(IF(VLOOKUP($B532,DPORT_BD!$A$1:$I$296,4,FALSE)=0,"",VLOOKUP($B532,DPORT_BD!$A$1:$I$296,4,FALSE)),"")</f>
        <v/>
      </c>
      <c r="AJ532" s="5" t="str">
        <f>IFERROR(IF(VLOOKUP($B532,DPORT_BD!$A$1:$I$296,5,FALSE)=0,"",VLOOKUP($B532,DPORT_BD!$A$1:$I$296,5,FALSE)),"")</f>
        <v/>
      </c>
      <c r="AK532" s="5" t="str">
        <f>IFERROR(IF(VLOOKUP($B532,DPORT_BD!$A$1:$I$296,6,FALSE)=0,"",VLOOKUP($B532,DPORT_BD!$A$1:$I$296,6,FALSE)),"")</f>
        <v/>
      </c>
      <c r="AL532" s="5" t="str">
        <f>IFERROR(IF(VLOOKUP($B532,DPORT_BD!$A$1:$I$296,7,FALSE)=0,"",VLOOKUP($B532,DPORT_BD!$A$1:$I$296,7,FALSE)),"")</f>
        <v/>
      </c>
      <c r="AM532" s="5" t="str">
        <f>IFERROR(IF(VLOOKUP($B532,DPORT_BD!$A$1:$I$296,8,FALSE)=0,"",VLOOKUP($B532,DPORT_BD!$A$1:$I$296,8,FALSE)),"")</f>
        <v/>
      </c>
      <c r="AN532" s="5" t="str">
        <f>IFERROR(IF(VLOOKUP($B532,DPORT_BD!$A$1:$I$296,9,FALSE)=0,"",VLOOKUP($B532,DPORT_BD!$A$1:$I$296,9,FALSE)),"")</f>
        <v/>
      </c>
    </row>
    <row r="533" spans="1:40">
      <c r="A533" t="s">
        <v>32</v>
      </c>
      <c r="B533" t="s">
        <v>1135</v>
      </c>
      <c r="C533" t="s">
        <v>34</v>
      </c>
      <c r="D533" t="s">
        <v>52</v>
      </c>
      <c r="E533" t="s">
        <v>53</v>
      </c>
      <c r="F533" s="1">
        <v>3850</v>
      </c>
      <c r="I533" t="s">
        <v>54</v>
      </c>
      <c r="K533" t="s">
        <v>38</v>
      </c>
      <c r="L533" t="s">
        <v>39</v>
      </c>
      <c r="M533" t="s">
        <v>40</v>
      </c>
      <c r="Q533" t="s">
        <v>1134</v>
      </c>
      <c r="R533" t="s">
        <v>798</v>
      </c>
      <c r="S533" t="s">
        <v>449</v>
      </c>
      <c r="T533" s="1">
        <v>7</v>
      </c>
      <c r="AG533" s="5" t="str">
        <f>IFERROR(IF(VLOOKUP($B533,DPORT_BD!$A$1:$I$296,2,FALSE)=0,"",VLOOKUP($B533,DPORT_BD!$A$1:$I$296,2,FALSE)),"")</f>
        <v/>
      </c>
      <c r="AH533" s="5" t="str">
        <f>IFERROR(IF(VLOOKUP($B533,DPORT_BD!$A$1:$I$296,3,FALSE)=0,"",VLOOKUP($B533,DPORT_BD!$A$1:$I$296,3,FALSE)),"")</f>
        <v/>
      </c>
      <c r="AI533" s="5" t="str">
        <f>IFERROR(IF(VLOOKUP($B533,DPORT_BD!$A$1:$I$296,4,FALSE)=0,"",VLOOKUP($B533,DPORT_BD!$A$1:$I$296,4,FALSE)),"")</f>
        <v/>
      </c>
      <c r="AJ533" s="5" t="str">
        <f>IFERROR(IF(VLOOKUP($B533,DPORT_BD!$A$1:$I$296,5,FALSE)=0,"",VLOOKUP($B533,DPORT_BD!$A$1:$I$296,5,FALSE)),"")</f>
        <v/>
      </c>
      <c r="AK533" s="5" t="str">
        <f>IFERROR(IF(VLOOKUP($B533,DPORT_BD!$A$1:$I$296,6,FALSE)=0,"",VLOOKUP($B533,DPORT_BD!$A$1:$I$296,6,FALSE)),"")</f>
        <v/>
      </c>
      <c r="AL533" s="5" t="str">
        <f>IFERROR(IF(VLOOKUP($B533,DPORT_BD!$A$1:$I$296,7,FALSE)=0,"",VLOOKUP($B533,DPORT_BD!$A$1:$I$296,7,FALSE)),"")</f>
        <v/>
      </c>
      <c r="AM533" s="5" t="str">
        <f>IFERROR(IF(VLOOKUP($B533,DPORT_BD!$A$1:$I$296,8,FALSE)=0,"",VLOOKUP($B533,DPORT_BD!$A$1:$I$296,8,FALSE)),"")</f>
        <v/>
      </c>
      <c r="AN533" s="5" t="str">
        <f>IFERROR(IF(VLOOKUP($B533,DPORT_BD!$A$1:$I$296,9,FALSE)=0,"",VLOOKUP($B533,DPORT_BD!$A$1:$I$296,9,FALSE)),"")</f>
        <v/>
      </c>
    </row>
    <row r="534" spans="1:40">
      <c r="A534" t="s">
        <v>32</v>
      </c>
      <c r="B534" t="s">
        <v>1136</v>
      </c>
      <c r="C534" t="s">
        <v>34</v>
      </c>
      <c r="D534" t="s">
        <v>52</v>
      </c>
      <c r="E534" t="s">
        <v>53</v>
      </c>
      <c r="F534" s="1">
        <v>3850</v>
      </c>
      <c r="I534" t="s">
        <v>54</v>
      </c>
      <c r="K534" t="s">
        <v>38</v>
      </c>
      <c r="L534" t="s">
        <v>39</v>
      </c>
      <c r="M534" t="s">
        <v>40</v>
      </c>
      <c r="Q534" t="s">
        <v>1134</v>
      </c>
      <c r="R534" t="s">
        <v>798</v>
      </c>
      <c r="S534" t="s">
        <v>449</v>
      </c>
      <c r="T534" s="1">
        <v>7</v>
      </c>
      <c r="AG534" s="5" t="str">
        <f>IFERROR(IF(VLOOKUP($B534,DPORT_BD!$A$1:$I$296,2,FALSE)=0,"",VLOOKUP($B534,DPORT_BD!$A$1:$I$296,2,FALSE)),"")</f>
        <v/>
      </c>
      <c r="AH534" s="5" t="str">
        <f>IFERROR(IF(VLOOKUP($B534,DPORT_BD!$A$1:$I$296,3,FALSE)=0,"",VLOOKUP($B534,DPORT_BD!$A$1:$I$296,3,FALSE)),"")</f>
        <v/>
      </c>
      <c r="AI534" s="5" t="str">
        <f>IFERROR(IF(VLOOKUP($B534,DPORT_BD!$A$1:$I$296,4,FALSE)=0,"",VLOOKUP($B534,DPORT_BD!$A$1:$I$296,4,FALSE)),"")</f>
        <v/>
      </c>
      <c r="AJ534" s="5" t="str">
        <f>IFERROR(IF(VLOOKUP($B534,DPORT_BD!$A$1:$I$296,5,FALSE)=0,"",VLOOKUP($B534,DPORT_BD!$A$1:$I$296,5,FALSE)),"")</f>
        <v/>
      </c>
      <c r="AK534" s="5" t="str">
        <f>IFERROR(IF(VLOOKUP($B534,DPORT_BD!$A$1:$I$296,6,FALSE)=0,"",VLOOKUP($B534,DPORT_BD!$A$1:$I$296,6,FALSE)),"")</f>
        <v/>
      </c>
      <c r="AL534" s="5" t="str">
        <f>IFERROR(IF(VLOOKUP($B534,DPORT_BD!$A$1:$I$296,7,FALSE)=0,"",VLOOKUP($B534,DPORT_BD!$A$1:$I$296,7,FALSE)),"")</f>
        <v/>
      </c>
      <c r="AM534" s="5" t="str">
        <f>IFERROR(IF(VLOOKUP($B534,DPORT_BD!$A$1:$I$296,8,FALSE)=0,"",VLOOKUP($B534,DPORT_BD!$A$1:$I$296,8,FALSE)),"")</f>
        <v/>
      </c>
      <c r="AN534" s="5" t="str">
        <f>IFERROR(IF(VLOOKUP($B534,DPORT_BD!$A$1:$I$296,9,FALSE)=0,"",VLOOKUP($B534,DPORT_BD!$A$1:$I$296,9,FALSE)),"")</f>
        <v/>
      </c>
    </row>
    <row r="535" spans="1:40">
      <c r="A535" t="s">
        <v>32</v>
      </c>
      <c r="B535" t="s">
        <v>1137</v>
      </c>
      <c r="C535" t="s">
        <v>34</v>
      </c>
      <c r="D535" t="s">
        <v>52</v>
      </c>
      <c r="E535" t="s">
        <v>53</v>
      </c>
      <c r="F535" s="1">
        <v>3850</v>
      </c>
      <c r="I535" t="s">
        <v>54</v>
      </c>
      <c r="J535" t="s">
        <v>145</v>
      </c>
      <c r="K535" t="s">
        <v>160</v>
      </c>
      <c r="L535" t="s">
        <v>161</v>
      </c>
      <c r="M535" t="s">
        <v>40</v>
      </c>
      <c r="Q535" t="s">
        <v>1134</v>
      </c>
      <c r="R535" t="s">
        <v>798</v>
      </c>
      <c r="S535" t="s">
        <v>449</v>
      </c>
      <c r="T535" s="1">
        <v>7</v>
      </c>
      <c r="AG535" s="5" t="str">
        <f>IFERROR(IF(VLOOKUP($B535,DPORT_BD!$A$1:$I$296,2,FALSE)=0,"",VLOOKUP($B535,DPORT_BD!$A$1:$I$296,2,FALSE)),"")</f>
        <v/>
      </c>
      <c r="AH535" s="5" t="str">
        <f>IFERROR(IF(VLOOKUP($B535,DPORT_BD!$A$1:$I$296,3,FALSE)=0,"",VLOOKUP($B535,DPORT_BD!$A$1:$I$296,3,FALSE)),"")</f>
        <v/>
      </c>
      <c r="AI535" s="5" t="str">
        <f>IFERROR(IF(VLOOKUP($B535,DPORT_BD!$A$1:$I$296,4,FALSE)=0,"",VLOOKUP($B535,DPORT_BD!$A$1:$I$296,4,FALSE)),"")</f>
        <v/>
      </c>
      <c r="AJ535" s="5" t="str">
        <f>IFERROR(IF(VLOOKUP($B535,DPORT_BD!$A$1:$I$296,5,FALSE)=0,"",VLOOKUP($B535,DPORT_BD!$A$1:$I$296,5,FALSE)),"")</f>
        <v/>
      </c>
      <c r="AK535" s="5" t="str">
        <f>IFERROR(IF(VLOOKUP($B535,DPORT_BD!$A$1:$I$296,6,FALSE)=0,"",VLOOKUP($B535,DPORT_BD!$A$1:$I$296,6,FALSE)),"")</f>
        <v/>
      </c>
      <c r="AL535" s="5" t="str">
        <f>IFERROR(IF(VLOOKUP($B535,DPORT_BD!$A$1:$I$296,7,FALSE)=0,"",VLOOKUP($B535,DPORT_BD!$A$1:$I$296,7,FALSE)),"")</f>
        <v/>
      </c>
      <c r="AM535" s="5" t="str">
        <f>IFERROR(IF(VLOOKUP($B535,DPORT_BD!$A$1:$I$296,8,FALSE)=0,"",VLOOKUP($B535,DPORT_BD!$A$1:$I$296,8,FALSE)),"")</f>
        <v/>
      </c>
      <c r="AN535" s="5" t="str">
        <f>IFERROR(IF(VLOOKUP($B535,DPORT_BD!$A$1:$I$296,9,FALSE)=0,"",VLOOKUP($B535,DPORT_BD!$A$1:$I$296,9,FALSE)),"")</f>
        <v/>
      </c>
    </row>
    <row r="536" spans="1:40">
      <c r="A536" t="s">
        <v>32</v>
      </c>
      <c r="B536" t="s">
        <v>1138</v>
      </c>
      <c r="C536" t="s">
        <v>34</v>
      </c>
      <c r="D536" t="s">
        <v>52</v>
      </c>
      <c r="E536" t="s">
        <v>53</v>
      </c>
      <c r="F536" s="1">
        <v>3850</v>
      </c>
      <c r="I536" t="s">
        <v>236</v>
      </c>
      <c r="K536" t="s">
        <v>38</v>
      </c>
      <c r="L536" t="s">
        <v>39</v>
      </c>
      <c r="M536" t="s">
        <v>40</v>
      </c>
      <c r="Q536" t="s">
        <v>1139</v>
      </c>
      <c r="R536" t="s">
        <v>1140</v>
      </c>
      <c r="S536" t="s">
        <v>449</v>
      </c>
      <c r="T536" s="1">
        <v>7</v>
      </c>
      <c r="AG536" s="5" t="str">
        <f>IFERROR(IF(VLOOKUP($B536,DPORT_BD!$A$1:$I$296,2,FALSE)=0,"",VLOOKUP($B536,DPORT_BD!$A$1:$I$296,2,FALSE)),"")</f>
        <v/>
      </c>
      <c r="AH536" s="5" t="str">
        <f>IFERROR(IF(VLOOKUP($B536,DPORT_BD!$A$1:$I$296,3,FALSE)=0,"",VLOOKUP($B536,DPORT_BD!$A$1:$I$296,3,FALSE)),"")</f>
        <v/>
      </c>
      <c r="AI536" s="5" t="str">
        <f>IFERROR(IF(VLOOKUP($B536,DPORT_BD!$A$1:$I$296,4,FALSE)=0,"",VLOOKUP($B536,DPORT_BD!$A$1:$I$296,4,FALSE)),"")</f>
        <v/>
      </c>
      <c r="AJ536" s="5" t="str">
        <f>IFERROR(IF(VLOOKUP($B536,DPORT_BD!$A$1:$I$296,5,FALSE)=0,"",VLOOKUP($B536,DPORT_BD!$A$1:$I$296,5,FALSE)),"")</f>
        <v/>
      </c>
      <c r="AK536" s="5" t="str">
        <f>IFERROR(IF(VLOOKUP($B536,DPORT_BD!$A$1:$I$296,6,FALSE)=0,"",VLOOKUP($B536,DPORT_BD!$A$1:$I$296,6,FALSE)),"")</f>
        <v/>
      </c>
      <c r="AL536" s="5" t="str">
        <f>IFERROR(IF(VLOOKUP($B536,DPORT_BD!$A$1:$I$296,7,FALSE)=0,"",VLOOKUP($B536,DPORT_BD!$A$1:$I$296,7,FALSE)),"")</f>
        <v/>
      </c>
      <c r="AM536" s="5" t="str">
        <f>IFERROR(IF(VLOOKUP($B536,DPORT_BD!$A$1:$I$296,8,FALSE)=0,"",VLOOKUP($B536,DPORT_BD!$A$1:$I$296,8,FALSE)),"")</f>
        <v/>
      </c>
      <c r="AN536" s="5" t="str">
        <f>IFERROR(IF(VLOOKUP($B536,DPORT_BD!$A$1:$I$296,9,FALSE)=0,"",VLOOKUP($B536,DPORT_BD!$A$1:$I$296,9,FALSE)),"")</f>
        <v/>
      </c>
    </row>
    <row r="537" spans="1:40">
      <c r="A537" t="s">
        <v>32</v>
      </c>
      <c r="B537" t="s">
        <v>1141</v>
      </c>
      <c r="C537" t="s">
        <v>34</v>
      </c>
      <c r="D537" t="s">
        <v>67</v>
      </c>
      <c r="E537" t="s">
        <v>68</v>
      </c>
      <c r="F537" s="1">
        <v>4450</v>
      </c>
      <c r="I537" t="s">
        <v>37</v>
      </c>
      <c r="J537" t="s">
        <v>145</v>
      </c>
      <c r="K537" t="s">
        <v>160</v>
      </c>
      <c r="L537" t="s">
        <v>161</v>
      </c>
      <c r="M537" t="s">
        <v>40</v>
      </c>
      <c r="Q537" t="s">
        <v>931</v>
      </c>
      <c r="R537" t="s">
        <v>336</v>
      </c>
      <c r="S537" t="s">
        <v>770</v>
      </c>
      <c r="T537" s="1">
        <v>6</v>
      </c>
      <c r="AG537" s="5" t="str">
        <f>IFERROR(IF(VLOOKUP($B537,DPORT_BD!$A$1:$I$296,2,FALSE)=0,"",VLOOKUP($B537,DPORT_BD!$A$1:$I$296,2,FALSE)),"")</f>
        <v/>
      </c>
      <c r="AH537" s="5" t="str">
        <f>IFERROR(IF(VLOOKUP($B537,DPORT_BD!$A$1:$I$296,3,FALSE)=0,"",VLOOKUP($B537,DPORT_BD!$A$1:$I$296,3,FALSE)),"")</f>
        <v/>
      </c>
      <c r="AI537" s="5" t="str">
        <f>IFERROR(IF(VLOOKUP($B537,DPORT_BD!$A$1:$I$296,4,FALSE)=0,"",VLOOKUP($B537,DPORT_BD!$A$1:$I$296,4,FALSE)),"")</f>
        <v/>
      </c>
      <c r="AJ537" s="5" t="str">
        <f>IFERROR(IF(VLOOKUP($B537,DPORT_BD!$A$1:$I$296,5,FALSE)=0,"",VLOOKUP($B537,DPORT_BD!$A$1:$I$296,5,FALSE)),"")</f>
        <v/>
      </c>
      <c r="AK537" s="5" t="str">
        <f>IFERROR(IF(VLOOKUP($B537,DPORT_BD!$A$1:$I$296,6,FALSE)=0,"",VLOOKUP($B537,DPORT_BD!$A$1:$I$296,6,FALSE)),"")</f>
        <v/>
      </c>
      <c r="AL537" s="5" t="str">
        <f>IFERROR(IF(VLOOKUP($B537,DPORT_BD!$A$1:$I$296,7,FALSE)=0,"",VLOOKUP($B537,DPORT_BD!$A$1:$I$296,7,FALSE)),"")</f>
        <v/>
      </c>
      <c r="AM537" s="5" t="str">
        <f>IFERROR(IF(VLOOKUP($B537,DPORT_BD!$A$1:$I$296,8,FALSE)=0,"",VLOOKUP($B537,DPORT_BD!$A$1:$I$296,8,FALSE)),"")</f>
        <v/>
      </c>
      <c r="AN537" s="5" t="str">
        <f>IFERROR(IF(VLOOKUP($B537,DPORT_BD!$A$1:$I$296,9,FALSE)=0,"",VLOOKUP($B537,DPORT_BD!$A$1:$I$296,9,FALSE)),"")</f>
        <v/>
      </c>
    </row>
    <row r="538" spans="1:40">
      <c r="A538" t="s">
        <v>32</v>
      </c>
      <c r="B538" t="s">
        <v>1142</v>
      </c>
      <c r="C538" t="s">
        <v>101</v>
      </c>
      <c r="D538" t="s">
        <v>45</v>
      </c>
      <c r="E538" t="s">
        <v>1143</v>
      </c>
      <c r="F538" s="1">
        <v>2230</v>
      </c>
      <c r="I538" t="s">
        <v>59</v>
      </c>
      <c r="J538" t="s">
        <v>82</v>
      </c>
      <c r="K538" t="s">
        <v>160</v>
      </c>
      <c r="L538" t="s">
        <v>161</v>
      </c>
      <c r="M538" t="s">
        <v>40</v>
      </c>
      <c r="Q538" t="s">
        <v>1144</v>
      </c>
      <c r="R538" t="s">
        <v>1145</v>
      </c>
      <c r="S538" t="s">
        <v>449</v>
      </c>
      <c r="T538" s="1">
        <v>7</v>
      </c>
      <c r="W538" t="s">
        <v>1146</v>
      </c>
      <c r="AG538" s="5" t="str">
        <f>IFERROR(IF(VLOOKUP($B538,DPORT_BD!$A$1:$I$296,2,FALSE)=0,"",VLOOKUP($B538,DPORT_BD!$A$1:$I$296,2,FALSE)),"")</f>
        <v/>
      </c>
      <c r="AH538" s="5" t="str">
        <f>IFERROR(IF(VLOOKUP($B538,DPORT_BD!$A$1:$I$296,3,FALSE)=0,"",VLOOKUP($B538,DPORT_BD!$A$1:$I$296,3,FALSE)),"")</f>
        <v/>
      </c>
      <c r="AI538" s="5" t="str">
        <f>IFERROR(IF(VLOOKUP($B538,DPORT_BD!$A$1:$I$296,4,FALSE)=0,"",VLOOKUP($B538,DPORT_BD!$A$1:$I$296,4,FALSE)),"")</f>
        <v/>
      </c>
      <c r="AJ538" s="5" t="str">
        <f>IFERROR(IF(VLOOKUP($B538,DPORT_BD!$A$1:$I$296,5,FALSE)=0,"",VLOOKUP($B538,DPORT_BD!$A$1:$I$296,5,FALSE)),"")</f>
        <v/>
      </c>
      <c r="AK538" s="5" t="str">
        <f>IFERROR(IF(VLOOKUP($B538,DPORT_BD!$A$1:$I$296,6,FALSE)=0,"",VLOOKUP($B538,DPORT_BD!$A$1:$I$296,6,FALSE)),"")</f>
        <v/>
      </c>
      <c r="AL538" s="5" t="str">
        <f>IFERROR(IF(VLOOKUP($B538,DPORT_BD!$A$1:$I$296,7,FALSE)=0,"",VLOOKUP($B538,DPORT_BD!$A$1:$I$296,7,FALSE)),"")</f>
        <v/>
      </c>
      <c r="AM538" s="5" t="str">
        <f>IFERROR(IF(VLOOKUP($B538,DPORT_BD!$A$1:$I$296,8,FALSE)=0,"",VLOOKUP($B538,DPORT_BD!$A$1:$I$296,8,FALSE)),"")</f>
        <v/>
      </c>
      <c r="AN538" s="5" t="str">
        <f>IFERROR(IF(VLOOKUP($B538,DPORT_BD!$A$1:$I$296,9,FALSE)=0,"",VLOOKUP($B538,DPORT_BD!$A$1:$I$296,9,FALSE)),"")</f>
        <v/>
      </c>
    </row>
    <row r="539" spans="1:40">
      <c r="A539" t="s">
        <v>32</v>
      </c>
      <c r="B539" t="s">
        <v>1147</v>
      </c>
      <c r="C539" t="s">
        <v>34</v>
      </c>
      <c r="D539" t="s">
        <v>67</v>
      </c>
      <c r="E539" t="s">
        <v>68</v>
      </c>
      <c r="F539" s="1">
        <v>4750</v>
      </c>
      <c r="I539" t="s">
        <v>37</v>
      </c>
      <c r="J539" t="s">
        <v>82</v>
      </c>
      <c r="K539" t="s">
        <v>83</v>
      </c>
      <c r="L539" t="s">
        <v>84</v>
      </c>
      <c r="M539" t="s">
        <v>40</v>
      </c>
      <c r="Q539" t="s">
        <v>931</v>
      </c>
      <c r="R539" t="s">
        <v>336</v>
      </c>
      <c r="S539" t="s">
        <v>770</v>
      </c>
      <c r="T539" s="1">
        <v>6</v>
      </c>
      <c r="AG539" s="5" t="str">
        <f>IFERROR(IF(VLOOKUP($B539,DPORT_BD!$A$1:$I$296,2,FALSE)=0,"",VLOOKUP($B539,DPORT_BD!$A$1:$I$296,2,FALSE)),"")</f>
        <v/>
      </c>
      <c r="AH539" s="5" t="str">
        <f>IFERROR(IF(VLOOKUP($B539,DPORT_BD!$A$1:$I$296,3,FALSE)=0,"",VLOOKUP($B539,DPORT_BD!$A$1:$I$296,3,FALSE)),"")</f>
        <v/>
      </c>
      <c r="AI539" s="5" t="str">
        <f>IFERROR(IF(VLOOKUP($B539,DPORT_BD!$A$1:$I$296,4,FALSE)=0,"",VLOOKUP($B539,DPORT_BD!$A$1:$I$296,4,FALSE)),"")</f>
        <v/>
      </c>
      <c r="AJ539" s="5" t="str">
        <f>IFERROR(IF(VLOOKUP($B539,DPORT_BD!$A$1:$I$296,5,FALSE)=0,"",VLOOKUP($B539,DPORT_BD!$A$1:$I$296,5,FALSE)),"")</f>
        <v/>
      </c>
      <c r="AK539" s="5" t="str">
        <f>IFERROR(IF(VLOOKUP($B539,DPORT_BD!$A$1:$I$296,6,FALSE)=0,"",VLOOKUP($B539,DPORT_BD!$A$1:$I$296,6,FALSE)),"")</f>
        <v/>
      </c>
      <c r="AL539" s="5" t="str">
        <f>IFERROR(IF(VLOOKUP($B539,DPORT_BD!$A$1:$I$296,7,FALSE)=0,"",VLOOKUP($B539,DPORT_BD!$A$1:$I$296,7,FALSE)),"")</f>
        <v/>
      </c>
      <c r="AM539" s="5" t="str">
        <f>IFERROR(IF(VLOOKUP($B539,DPORT_BD!$A$1:$I$296,8,FALSE)=0,"",VLOOKUP($B539,DPORT_BD!$A$1:$I$296,8,FALSE)),"")</f>
        <v/>
      </c>
      <c r="AN539" s="5" t="str">
        <f>IFERROR(IF(VLOOKUP($B539,DPORT_BD!$A$1:$I$296,9,FALSE)=0,"",VLOOKUP($B539,DPORT_BD!$A$1:$I$296,9,FALSE)),"")</f>
        <v/>
      </c>
    </row>
    <row r="540" spans="1:40">
      <c r="A540" t="s">
        <v>32</v>
      </c>
      <c r="B540" t="s">
        <v>1148</v>
      </c>
      <c r="C540" t="s">
        <v>34</v>
      </c>
      <c r="D540" t="s">
        <v>67</v>
      </c>
      <c r="E540" t="s">
        <v>68</v>
      </c>
      <c r="F540" s="1">
        <v>4660</v>
      </c>
      <c r="I540" t="s">
        <v>37</v>
      </c>
      <c r="J540" t="s">
        <v>82</v>
      </c>
      <c r="K540" t="s">
        <v>160</v>
      </c>
      <c r="L540" t="s">
        <v>161</v>
      </c>
      <c r="M540" t="s">
        <v>40</v>
      </c>
      <c r="Q540" t="s">
        <v>931</v>
      </c>
      <c r="R540" t="s">
        <v>336</v>
      </c>
      <c r="S540" t="s">
        <v>770</v>
      </c>
      <c r="T540" s="1">
        <v>6</v>
      </c>
      <c r="AG540" s="5" t="str">
        <f>IFERROR(IF(VLOOKUP($B540,DPORT_BD!$A$1:$I$296,2,FALSE)=0,"",VLOOKUP($B540,DPORT_BD!$A$1:$I$296,2,FALSE)),"")</f>
        <v/>
      </c>
      <c r="AH540" s="5" t="str">
        <f>IFERROR(IF(VLOOKUP($B540,DPORT_BD!$A$1:$I$296,3,FALSE)=0,"",VLOOKUP($B540,DPORT_BD!$A$1:$I$296,3,FALSE)),"")</f>
        <v/>
      </c>
      <c r="AI540" s="5" t="str">
        <f>IFERROR(IF(VLOOKUP($B540,DPORT_BD!$A$1:$I$296,4,FALSE)=0,"",VLOOKUP($B540,DPORT_BD!$A$1:$I$296,4,FALSE)),"")</f>
        <v/>
      </c>
      <c r="AJ540" s="5" t="str">
        <f>IFERROR(IF(VLOOKUP($B540,DPORT_BD!$A$1:$I$296,5,FALSE)=0,"",VLOOKUP($B540,DPORT_BD!$A$1:$I$296,5,FALSE)),"")</f>
        <v/>
      </c>
      <c r="AK540" s="5" t="str">
        <f>IFERROR(IF(VLOOKUP($B540,DPORT_BD!$A$1:$I$296,6,FALSE)=0,"",VLOOKUP($B540,DPORT_BD!$A$1:$I$296,6,FALSE)),"")</f>
        <v/>
      </c>
      <c r="AL540" s="5" t="str">
        <f>IFERROR(IF(VLOOKUP($B540,DPORT_BD!$A$1:$I$296,7,FALSE)=0,"",VLOOKUP($B540,DPORT_BD!$A$1:$I$296,7,FALSE)),"")</f>
        <v/>
      </c>
      <c r="AM540" s="5" t="str">
        <f>IFERROR(IF(VLOOKUP($B540,DPORT_BD!$A$1:$I$296,8,FALSE)=0,"",VLOOKUP($B540,DPORT_BD!$A$1:$I$296,8,FALSE)),"")</f>
        <v/>
      </c>
      <c r="AN540" s="5" t="str">
        <f>IFERROR(IF(VLOOKUP($B540,DPORT_BD!$A$1:$I$296,9,FALSE)=0,"",VLOOKUP($B540,DPORT_BD!$A$1:$I$296,9,FALSE)),"")</f>
        <v/>
      </c>
    </row>
    <row r="541" spans="1:40">
      <c r="A541" t="s">
        <v>32</v>
      </c>
      <c r="B541" t="s">
        <v>1149</v>
      </c>
      <c r="C541" t="s">
        <v>101</v>
      </c>
      <c r="D541" t="s">
        <v>250</v>
      </c>
      <c r="E541" t="s">
        <v>355</v>
      </c>
      <c r="F541" s="1">
        <v>3600</v>
      </c>
      <c r="I541" t="s">
        <v>54</v>
      </c>
      <c r="K541" t="s">
        <v>38</v>
      </c>
      <c r="L541" t="s">
        <v>39</v>
      </c>
      <c r="M541" t="s">
        <v>320</v>
      </c>
      <c r="N541" t="s">
        <v>663</v>
      </c>
      <c r="O541" t="s">
        <v>1150</v>
      </c>
      <c r="P541" t="s">
        <v>1151</v>
      </c>
      <c r="Q541" t="s">
        <v>1152</v>
      </c>
      <c r="S541" t="s">
        <v>449</v>
      </c>
      <c r="T541" s="1">
        <v>7</v>
      </c>
      <c r="W541" t="s">
        <v>323</v>
      </c>
      <c r="X541" t="s">
        <v>1153</v>
      </c>
      <c r="AG541" s="5" t="str">
        <f>IFERROR(IF(VLOOKUP($B541,DPORT_BD!$A$1:$I$296,2,FALSE)=0,"",VLOOKUP($B541,DPORT_BD!$A$1:$I$296,2,FALSE)),"")</f>
        <v/>
      </c>
      <c r="AH541" s="5" t="str">
        <f>IFERROR(IF(VLOOKUP($B541,DPORT_BD!$A$1:$I$296,3,FALSE)=0,"",VLOOKUP($B541,DPORT_BD!$A$1:$I$296,3,FALSE)),"")</f>
        <v/>
      </c>
      <c r="AI541" s="5" t="str">
        <f>IFERROR(IF(VLOOKUP($B541,DPORT_BD!$A$1:$I$296,4,FALSE)=0,"",VLOOKUP($B541,DPORT_BD!$A$1:$I$296,4,FALSE)),"")</f>
        <v/>
      </c>
      <c r="AJ541" s="5" t="str">
        <f>IFERROR(IF(VLOOKUP($B541,DPORT_BD!$A$1:$I$296,5,FALSE)=0,"",VLOOKUP($B541,DPORT_BD!$A$1:$I$296,5,FALSE)),"")</f>
        <v/>
      </c>
      <c r="AK541" s="5" t="str">
        <f>IFERROR(IF(VLOOKUP($B541,DPORT_BD!$A$1:$I$296,6,FALSE)=0,"",VLOOKUP($B541,DPORT_BD!$A$1:$I$296,6,FALSE)),"")</f>
        <v/>
      </c>
      <c r="AL541" s="5" t="str">
        <f>IFERROR(IF(VLOOKUP($B541,DPORT_BD!$A$1:$I$296,7,FALSE)=0,"",VLOOKUP($B541,DPORT_BD!$A$1:$I$296,7,FALSE)),"")</f>
        <v/>
      </c>
      <c r="AM541" s="5" t="str">
        <f>IFERROR(IF(VLOOKUP($B541,DPORT_BD!$A$1:$I$296,8,FALSE)=0,"",VLOOKUP($B541,DPORT_BD!$A$1:$I$296,8,FALSE)),"")</f>
        <v/>
      </c>
      <c r="AN541" s="5" t="str">
        <f>IFERROR(IF(VLOOKUP($B541,DPORT_BD!$A$1:$I$296,9,FALSE)=0,"",VLOOKUP($B541,DPORT_BD!$A$1:$I$296,9,FALSE)),"")</f>
        <v/>
      </c>
    </row>
    <row r="542" spans="1:40">
      <c r="A542" t="s">
        <v>32</v>
      </c>
      <c r="B542" t="s">
        <v>1154</v>
      </c>
      <c r="C542" t="s">
        <v>34</v>
      </c>
      <c r="D542" t="s">
        <v>45</v>
      </c>
      <c r="E542" t="s">
        <v>46</v>
      </c>
      <c r="F542" s="1">
        <v>3084</v>
      </c>
      <c r="I542" t="s">
        <v>54</v>
      </c>
      <c r="K542" t="s">
        <v>38</v>
      </c>
      <c r="L542" t="s">
        <v>39</v>
      </c>
      <c r="M542" t="s">
        <v>40</v>
      </c>
      <c r="Q542" t="s">
        <v>1155</v>
      </c>
      <c r="R542" t="s">
        <v>61</v>
      </c>
      <c r="S542" t="s">
        <v>449</v>
      </c>
      <c r="T542" s="1">
        <v>7</v>
      </c>
      <c r="AG542" s="5" t="str">
        <f>IFERROR(IF(VLOOKUP($B542,DPORT_BD!$A$1:$I$296,2,FALSE)=0,"",VLOOKUP($B542,DPORT_BD!$A$1:$I$296,2,FALSE)),"")</f>
        <v/>
      </c>
      <c r="AH542" s="5" t="str">
        <f>IFERROR(IF(VLOOKUP($B542,DPORT_BD!$A$1:$I$296,3,FALSE)=0,"",VLOOKUP($B542,DPORT_BD!$A$1:$I$296,3,FALSE)),"")</f>
        <v/>
      </c>
      <c r="AI542" s="5" t="str">
        <f>IFERROR(IF(VLOOKUP($B542,DPORT_BD!$A$1:$I$296,4,FALSE)=0,"",VLOOKUP($B542,DPORT_BD!$A$1:$I$296,4,FALSE)),"")</f>
        <v/>
      </c>
      <c r="AJ542" s="5" t="str">
        <f>IFERROR(IF(VLOOKUP($B542,DPORT_BD!$A$1:$I$296,5,FALSE)=0,"",VLOOKUP($B542,DPORT_BD!$A$1:$I$296,5,FALSE)),"")</f>
        <v/>
      </c>
      <c r="AK542" s="5" t="str">
        <f>IFERROR(IF(VLOOKUP($B542,DPORT_BD!$A$1:$I$296,6,FALSE)=0,"",VLOOKUP($B542,DPORT_BD!$A$1:$I$296,6,FALSE)),"")</f>
        <v/>
      </c>
      <c r="AL542" s="5" t="str">
        <f>IFERROR(IF(VLOOKUP($B542,DPORT_BD!$A$1:$I$296,7,FALSE)=0,"",VLOOKUP($B542,DPORT_BD!$A$1:$I$296,7,FALSE)),"")</f>
        <v/>
      </c>
      <c r="AM542" s="5" t="str">
        <f>IFERROR(IF(VLOOKUP($B542,DPORT_BD!$A$1:$I$296,8,FALSE)=0,"",VLOOKUP($B542,DPORT_BD!$A$1:$I$296,8,FALSE)),"")</f>
        <v/>
      </c>
      <c r="AN542" s="5" t="str">
        <f>IFERROR(IF(VLOOKUP($B542,DPORT_BD!$A$1:$I$296,9,FALSE)=0,"",VLOOKUP($B542,DPORT_BD!$A$1:$I$296,9,FALSE)),"")</f>
        <v/>
      </c>
    </row>
    <row r="543" spans="1:40">
      <c r="A543" t="s">
        <v>32</v>
      </c>
      <c r="B543" t="s">
        <v>1156</v>
      </c>
      <c r="C543" t="s">
        <v>34</v>
      </c>
      <c r="D543" t="s">
        <v>52</v>
      </c>
      <c r="E543" t="s">
        <v>53</v>
      </c>
      <c r="F543" s="1">
        <v>3850</v>
      </c>
      <c r="I543" t="s">
        <v>103</v>
      </c>
      <c r="J543" t="s">
        <v>82</v>
      </c>
      <c r="K543" t="s">
        <v>83</v>
      </c>
      <c r="L543" t="s">
        <v>84</v>
      </c>
      <c r="M543" t="s">
        <v>40</v>
      </c>
      <c r="Q543" t="s">
        <v>1157</v>
      </c>
      <c r="R543" t="s">
        <v>1158</v>
      </c>
      <c r="S543" t="s">
        <v>449</v>
      </c>
      <c r="T543" s="1">
        <v>7</v>
      </c>
      <c r="AG543" s="5" t="str">
        <f>IFERROR(IF(VLOOKUP($B543,DPORT_BD!$A$1:$I$296,2,FALSE)=0,"",VLOOKUP($B543,DPORT_BD!$A$1:$I$296,2,FALSE)),"")</f>
        <v/>
      </c>
      <c r="AH543" s="5" t="str">
        <f>IFERROR(IF(VLOOKUP($B543,DPORT_BD!$A$1:$I$296,3,FALSE)=0,"",VLOOKUP($B543,DPORT_BD!$A$1:$I$296,3,FALSE)),"")</f>
        <v/>
      </c>
      <c r="AI543" s="5" t="str">
        <f>IFERROR(IF(VLOOKUP($B543,DPORT_BD!$A$1:$I$296,4,FALSE)=0,"",VLOOKUP($B543,DPORT_BD!$A$1:$I$296,4,FALSE)),"")</f>
        <v/>
      </c>
      <c r="AJ543" s="5" t="str">
        <f>IFERROR(IF(VLOOKUP($B543,DPORT_BD!$A$1:$I$296,5,FALSE)=0,"",VLOOKUP($B543,DPORT_BD!$A$1:$I$296,5,FALSE)),"")</f>
        <v/>
      </c>
      <c r="AK543" s="5" t="str">
        <f>IFERROR(IF(VLOOKUP($B543,DPORT_BD!$A$1:$I$296,6,FALSE)=0,"",VLOOKUP($B543,DPORT_BD!$A$1:$I$296,6,FALSE)),"")</f>
        <v/>
      </c>
      <c r="AL543" s="5" t="str">
        <f>IFERROR(IF(VLOOKUP($B543,DPORT_BD!$A$1:$I$296,7,FALSE)=0,"",VLOOKUP($B543,DPORT_BD!$A$1:$I$296,7,FALSE)),"")</f>
        <v/>
      </c>
      <c r="AM543" s="5" t="str">
        <f>IFERROR(IF(VLOOKUP($B543,DPORT_BD!$A$1:$I$296,8,FALSE)=0,"",VLOOKUP($B543,DPORT_BD!$A$1:$I$296,8,FALSE)),"")</f>
        <v/>
      </c>
      <c r="AN543" s="5" t="str">
        <f>IFERROR(IF(VLOOKUP($B543,DPORT_BD!$A$1:$I$296,9,FALSE)=0,"",VLOOKUP($B543,DPORT_BD!$A$1:$I$296,9,FALSE)),"")</f>
        <v/>
      </c>
    </row>
    <row r="544" spans="1:40">
      <c r="A544" t="s">
        <v>32</v>
      </c>
      <c r="B544" t="s">
        <v>1159</v>
      </c>
      <c r="C544" t="s">
        <v>101</v>
      </c>
      <c r="D544" t="s">
        <v>45</v>
      </c>
      <c r="E544" t="s">
        <v>102</v>
      </c>
      <c r="F544" s="1">
        <v>2200</v>
      </c>
      <c r="G544" t="s">
        <v>167</v>
      </c>
      <c r="H544" t="s">
        <v>905</v>
      </c>
      <c r="I544" t="s">
        <v>225</v>
      </c>
      <c r="J544" t="s">
        <v>82</v>
      </c>
      <c r="K544" t="s">
        <v>160</v>
      </c>
      <c r="L544" t="s">
        <v>161</v>
      </c>
      <c r="Q544" t="s">
        <v>1160</v>
      </c>
      <c r="R544" t="s">
        <v>329</v>
      </c>
      <c r="S544" t="s">
        <v>1109</v>
      </c>
      <c r="T544" s="1">
        <v>43</v>
      </c>
      <c r="W544" t="s">
        <v>1161</v>
      </c>
      <c r="X544" t="s">
        <v>1162</v>
      </c>
      <c r="AG544" s="5" t="str">
        <f>IFERROR(IF(VLOOKUP($B544,DPORT_BD!$A$1:$I$296,2,FALSE)=0,"",VLOOKUP($B544,DPORT_BD!$A$1:$I$296,2,FALSE)),"")</f>
        <v/>
      </c>
      <c r="AH544" s="5" t="str">
        <f>IFERROR(IF(VLOOKUP($B544,DPORT_BD!$A$1:$I$296,3,FALSE)=0,"",VLOOKUP($B544,DPORT_BD!$A$1:$I$296,3,FALSE)),"")</f>
        <v/>
      </c>
      <c r="AI544" s="5" t="str">
        <f>IFERROR(IF(VLOOKUP($B544,DPORT_BD!$A$1:$I$296,4,FALSE)=0,"",VLOOKUP($B544,DPORT_BD!$A$1:$I$296,4,FALSE)),"")</f>
        <v/>
      </c>
      <c r="AJ544" s="5" t="str">
        <f>IFERROR(IF(VLOOKUP($B544,DPORT_BD!$A$1:$I$296,5,FALSE)=0,"",VLOOKUP($B544,DPORT_BD!$A$1:$I$296,5,FALSE)),"")</f>
        <v/>
      </c>
      <c r="AK544" s="5" t="str">
        <f>IFERROR(IF(VLOOKUP($B544,DPORT_BD!$A$1:$I$296,6,FALSE)=0,"",VLOOKUP($B544,DPORT_BD!$A$1:$I$296,6,FALSE)),"")</f>
        <v/>
      </c>
      <c r="AL544" s="5" t="str">
        <f>IFERROR(IF(VLOOKUP($B544,DPORT_BD!$A$1:$I$296,7,FALSE)=0,"",VLOOKUP($B544,DPORT_BD!$A$1:$I$296,7,FALSE)),"")</f>
        <v/>
      </c>
      <c r="AM544" s="5" t="str">
        <f>IFERROR(IF(VLOOKUP($B544,DPORT_BD!$A$1:$I$296,8,FALSE)=0,"",VLOOKUP($B544,DPORT_BD!$A$1:$I$296,8,FALSE)),"")</f>
        <v/>
      </c>
      <c r="AN544" s="5" t="str">
        <f>IFERROR(IF(VLOOKUP($B544,DPORT_BD!$A$1:$I$296,9,FALSE)=0,"",VLOOKUP($B544,DPORT_BD!$A$1:$I$296,9,FALSE)),"")</f>
        <v/>
      </c>
    </row>
    <row r="545" spans="1:40">
      <c r="A545" t="s">
        <v>32</v>
      </c>
      <c r="B545" t="s">
        <v>1163</v>
      </c>
      <c r="C545" t="s">
        <v>34</v>
      </c>
      <c r="D545" t="s">
        <v>52</v>
      </c>
      <c r="E545" t="s">
        <v>53</v>
      </c>
      <c r="F545" s="1">
        <v>3900</v>
      </c>
      <c r="I545" t="s">
        <v>37</v>
      </c>
      <c r="S545" t="s">
        <v>449</v>
      </c>
      <c r="T545" s="1">
        <v>7</v>
      </c>
      <c r="AG545" s="5" t="str">
        <f>IFERROR(IF(VLOOKUP($B545,DPORT_BD!$A$1:$I$296,2,FALSE)=0,"",VLOOKUP($B545,DPORT_BD!$A$1:$I$296,2,FALSE)),"")</f>
        <v/>
      </c>
      <c r="AH545" s="5" t="str">
        <f>IFERROR(IF(VLOOKUP($B545,DPORT_BD!$A$1:$I$296,3,FALSE)=0,"",VLOOKUP($B545,DPORT_BD!$A$1:$I$296,3,FALSE)),"")</f>
        <v/>
      </c>
      <c r="AI545" s="5" t="str">
        <f>IFERROR(IF(VLOOKUP($B545,DPORT_BD!$A$1:$I$296,4,FALSE)=0,"",VLOOKUP($B545,DPORT_BD!$A$1:$I$296,4,FALSE)),"")</f>
        <v/>
      </c>
      <c r="AJ545" s="5" t="str">
        <f>IFERROR(IF(VLOOKUP($B545,DPORT_BD!$A$1:$I$296,5,FALSE)=0,"",VLOOKUP($B545,DPORT_BD!$A$1:$I$296,5,FALSE)),"")</f>
        <v/>
      </c>
      <c r="AK545" s="5" t="str">
        <f>IFERROR(IF(VLOOKUP($B545,DPORT_BD!$A$1:$I$296,6,FALSE)=0,"",VLOOKUP($B545,DPORT_BD!$A$1:$I$296,6,FALSE)),"")</f>
        <v/>
      </c>
      <c r="AL545" s="5" t="str">
        <f>IFERROR(IF(VLOOKUP($B545,DPORT_BD!$A$1:$I$296,7,FALSE)=0,"",VLOOKUP($B545,DPORT_BD!$A$1:$I$296,7,FALSE)),"")</f>
        <v/>
      </c>
      <c r="AM545" s="5" t="str">
        <f>IFERROR(IF(VLOOKUP($B545,DPORT_BD!$A$1:$I$296,8,FALSE)=0,"",VLOOKUP($B545,DPORT_BD!$A$1:$I$296,8,FALSE)),"")</f>
        <v/>
      </c>
      <c r="AN545" s="5" t="str">
        <f>IFERROR(IF(VLOOKUP($B545,DPORT_BD!$A$1:$I$296,9,FALSE)=0,"",VLOOKUP($B545,DPORT_BD!$A$1:$I$296,9,FALSE)),"")</f>
        <v/>
      </c>
    </row>
    <row r="546" spans="1:40">
      <c r="A546" t="s">
        <v>32</v>
      </c>
      <c r="B546" t="s">
        <v>1164</v>
      </c>
      <c r="C546" t="s">
        <v>34</v>
      </c>
      <c r="D546" t="s">
        <v>52</v>
      </c>
      <c r="E546" t="s">
        <v>150</v>
      </c>
      <c r="F546" s="1">
        <v>3900</v>
      </c>
      <c r="I546" t="s">
        <v>37</v>
      </c>
      <c r="J546" t="s">
        <v>82</v>
      </c>
      <c r="K546" t="s">
        <v>83</v>
      </c>
      <c r="L546" t="s">
        <v>84</v>
      </c>
      <c r="S546" t="s">
        <v>449</v>
      </c>
      <c r="T546" s="1">
        <v>7</v>
      </c>
      <c r="AG546" s="5" t="str">
        <f>IFERROR(IF(VLOOKUP($B546,DPORT_BD!$A$1:$I$296,2,FALSE)=0,"",VLOOKUP($B546,DPORT_BD!$A$1:$I$296,2,FALSE)),"")</f>
        <v/>
      </c>
      <c r="AH546" s="5" t="str">
        <f>IFERROR(IF(VLOOKUP($B546,DPORT_BD!$A$1:$I$296,3,FALSE)=0,"",VLOOKUP($B546,DPORT_BD!$A$1:$I$296,3,FALSE)),"")</f>
        <v/>
      </c>
      <c r="AI546" s="5" t="str">
        <f>IFERROR(IF(VLOOKUP($B546,DPORT_BD!$A$1:$I$296,4,FALSE)=0,"",VLOOKUP($B546,DPORT_BD!$A$1:$I$296,4,FALSE)),"")</f>
        <v/>
      </c>
      <c r="AJ546" s="5" t="str">
        <f>IFERROR(IF(VLOOKUP($B546,DPORT_BD!$A$1:$I$296,5,FALSE)=0,"",VLOOKUP($B546,DPORT_BD!$A$1:$I$296,5,FALSE)),"")</f>
        <v/>
      </c>
      <c r="AK546" s="5" t="str">
        <f>IFERROR(IF(VLOOKUP($B546,DPORT_BD!$A$1:$I$296,6,FALSE)=0,"",VLOOKUP($B546,DPORT_BD!$A$1:$I$296,6,FALSE)),"")</f>
        <v/>
      </c>
      <c r="AL546" s="5" t="str">
        <f>IFERROR(IF(VLOOKUP($B546,DPORT_BD!$A$1:$I$296,7,FALSE)=0,"",VLOOKUP($B546,DPORT_BD!$A$1:$I$296,7,FALSE)),"")</f>
        <v/>
      </c>
      <c r="AM546" s="5" t="str">
        <f>IFERROR(IF(VLOOKUP($B546,DPORT_BD!$A$1:$I$296,8,FALSE)=0,"",VLOOKUP($B546,DPORT_BD!$A$1:$I$296,8,FALSE)),"")</f>
        <v/>
      </c>
      <c r="AN546" s="5" t="str">
        <f>IFERROR(IF(VLOOKUP($B546,DPORT_BD!$A$1:$I$296,9,FALSE)=0,"",VLOOKUP($B546,DPORT_BD!$A$1:$I$296,9,FALSE)),"")</f>
        <v/>
      </c>
    </row>
    <row r="547" spans="1:40">
      <c r="A547" t="s">
        <v>32</v>
      </c>
      <c r="B547" t="s">
        <v>1165</v>
      </c>
      <c r="C547" t="s">
        <v>101</v>
      </c>
      <c r="D547" t="s">
        <v>35</v>
      </c>
      <c r="E547" t="s">
        <v>344</v>
      </c>
      <c r="F547" s="1">
        <v>2350</v>
      </c>
      <c r="I547" t="s">
        <v>37</v>
      </c>
      <c r="K547" t="s">
        <v>83</v>
      </c>
      <c r="L547" t="s">
        <v>84</v>
      </c>
      <c r="M547" t="s">
        <v>40</v>
      </c>
      <c r="S547" t="s">
        <v>449</v>
      </c>
      <c r="T547" s="1">
        <v>7</v>
      </c>
      <c r="AG547" s="5" t="str">
        <f>IFERROR(IF(VLOOKUP($B547,DPORT_BD!$A$1:$I$296,2,FALSE)=0,"",VLOOKUP($B547,DPORT_BD!$A$1:$I$296,2,FALSE)),"")</f>
        <v/>
      </c>
      <c r="AH547" s="5" t="str">
        <f>IFERROR(IF(VLOOKUP($B547,DPORT_BD!$A$1:$I$296,3,FALSE)=0,"",VLOOKUP($B547,DPORT_BD!$A$1:$I$296,3,FALSE)),"")</f>
        <v/>
      </c>
      <c r="AI547" s="5" t="str">
        <f>IFERROR(IF(VLOOKUP($B547,DPORT_BD!$A$1:$I$296,4,FALSE)=0,"",VLOOKUP($B547,DPORT_BD!$A$1:$I$296,4,FALSE)),"")</f>
        <v/>
      </c>
      <c r="AJ547" s="5" t="str">
        <f>IFERROR(IF(VLOOKUP($B547,DPORT_BD!$A$1:$I$296,5,FALSE)=0,"",VLOOKUP($B547,DPORT_BD!$A$1:$I$296,5,FALSE)),"")</f>
        <v/>
      </c>
      <c r="AK547" s="5" t="str">
        <f>IFERROR(IF(VLOOKUP($B547,DPORT_BD!$A$1:$I$296,6,FALSE)=0,"",VLOOKUP($B547,DPORT_BD!$A$1:$I$296,6,FALSE)),"")</f>
        <v/>
      </c>
      <c r="AL547" s="5" t="str">
        <f>IFERROR(IF(VLOOKUP($B547,DPORT_BD!$A$1:$I$296,7,FALSE)=0,"",VLOOKUP($B547,DPORT_BD!$A$1:$I$296,7,FALSE)),"")</f>
        <v/>
      </c>
      <c r="AM547" s="5" t="str">
        <f>IFERROR(IF(VLOOKUP($B547,DPORT_BD!$A$1:$I$296,8,FALSE)=0,"",VLOOKUP($B547,DPORT_BD!$A$1:$I$296,8,FALSE)),"")</f>
        <v/>
      </c>
      <c r="AN547" s="5" t="str">
        <f>IFERROR(IF(VLOOKUP($B547,DPORT_BD!$A$1:$I$296,9,FALSE)=0,"",VLOOKUP($B547,DPORT_BD!$A$1:$I$296,9,FALSE)),"")</f>
        <v/>
      </c>
    </row>
    <row r="548" spans="1:40">
      <c r="A548" t="s">
        <v>32</v>
      </c>
      <c r="B548" t="s">
        <v>1166</v>
      </c>
      <c r="C548" t="s">
        <v>34</v>
      </c>
      <c r="D548" t="s">
        <v>52</v>
      </c>
      <c r="E548" t="s">
        <v>53</v>
      </c>
      <c r="F548" s="1">
        <v>3800</v>
      </c>
      <c r="I548" t="s">
        <v>37</v>
      </c>
      <c r="J548" t="s">
        <v>82</v>
      </c>
      <c r="K548" t="s">
        <v>83</v>
      </c>
      <c r="L548" t="s">
        <v>84</v>
      </c>
      <c r="M548" t="s">
        <v>40</v>
      </c>
      <c r="S548" t="s">
        <v>537</v>
      </c>
      <c r="T548" s="1">
        <v>5</v>
      </c>
      <c r="AG548" s="5" t="str">
        <f>IFERROR(IF(VLOOKUP($B548,DPORT_BD!$A$1:$I$296,2,FALSE)=0,"",VLOOKUP($B548,DPORT_BD!$A$1:$I$296,2,FALSE)),"")</f>
        <v/>
      </c>
      <c r="AH548" s="5" t="str">
        <f>IFERROR(IF(VLOOKUP($B548,DPORT_BD!$A$1:$I$296,3,FALSE)=0,"",VLOOKUP($B548,DPORT_BD!$A$1:$I$296,3,FALSE)),"")</f>
        <v/>
      </c>
      <c r="AI548" s="5" t="str">
        <f>IFERROR(IF(VLOOKUP($B548,DPORT_BD!$A$1:$I$296,4,FALSE)=0,"",VLOOKUP($B548,DPORT_BD!$A$1:$I$296,4,FALSE)),"")</f>
        <v/>
      </c>
      <c r="AJ548" s="5" t="str">
        <f>IFERROR(IF(VLOOKUP($B548,DPORT_BD!$A$1:$I$296,5,FALSE)=0,"",VLOOKUP($B548,DPORT_BD!$A$1:$I$296,5,FALSE)),"")</f>
        <v/>
      </c>
      <c r="AK548" s="5" t="str">
        <f>IFERROR(IF(VLOOKUP($B548,DPORT_BD!$A$1:$I$296,6,FALSE)=0,"",VLOOKUP($B548,DPORT_BD!$A$1:$I$296,6,FALSE)),"")</f>
        <v/>
      </c>
      <c r="AL548" s="5" t="str">
        <f>IFERROR(IF(VLOOKUP($B548,DPORT_BD!$A$1:$I$296,7,FALSE)=0,"",VLOOKUP($B548,DPORT_BD!$A$1:$I$296,7,FALSE)),"")</f>
        <v/>
      </c>
      <c r="AM548" s="5" t="str">
        <f>IFERROR(IF(VLOOKUP($B548,DPORT_BD!$A$1:$I$296,8,FALSE)=0,"",VLOOKUP($B548,DPORT_BD!$A$1:$I$296,8,FALSE)),"")</f>
        <v/>
      </c>
      <c r="AN548" s="5" t="str">
        <f>IFERROR(IF(VLOOKUP($B548,DPORT_BD!$A$1:$I$296,9,FALSE)=0,"",VLOOKUP($B548,DPORT_BD!$A$1:$I$296,9,FALSE)),"")</f>
        <v/>
      </c>
    </row>
    <row r="549" spans="1:40">
      <c r="A549" t="s">
        <v>32</v>
      </c>
      <c r="B549" t="s">
        <v>1167</v>
      </c>
      <c r="C549" t="s">
        <v>101</v>
      </c>
      <c r="D549" t="s">
        <v>35</v>
      </c>
      <c r="E549" t="s">
        <v>344</v>
      </c>
      <c r="F549" s="1">
        <v>2300</v>
      </c>
      <c r="I549" t="s">
        <v>37</v>
      </c>
      <c r="K549" t="s">
        <v>38</v>
      </c>
      <c r="L549" t="s">
        <v>39</v>
      </c>
      <c r="M549" t="s">
        <v>40</v>
      </c>
      <c r="S549" t="s">
        <v>49</v>
      </c>
      <c r="T549" s="1">
        <v>0</v>
      </c>
      <c r="AG549" s="5" t="str">
        <f>IFERROR(IF(VLOOKUP($B549,DPORT_BD!$A$1:$I$296,2,FALSE)=0,"",VLOOKUP($B549,DPORT_BD!$A$1:$I$296,2,FALSE)),"")</f>
        <v/>
      </c>
      <c r="AH549" s="5" t="str">
        <f>IFERROR(IF(VLOOKUP($B549,DPORT_BD!$A$1:$I$296,3,FALSE)=0,"",VLOOKUP($B549,DPORT_BD!$A$1:$I$296,3,FALSE)),"")</f>
        <v/>
      </c>
      <c r="AI549" s="5" t="str">
        <f>IFERROR(IF(VLOOKUP($B549,DPORT_BD!$A$1:$I$296,4,FALSE)=0,"",VLOOKUP($B549,DPORT_BD!$A$1:$I$296,4,FALSE)),"")</f>
        <v/>
      </c>
      <c r="AJ549" s="5" t="str">
        <f>IFERROR(IF(VLOOKUP($B549,DPORT_BD!$A$1:$I$296,5,FALSE)=0,"",VLOOKUP($B549,DPORT_BD!$A$1:$I$296,5,FALSE)),"")</f>
        <v/>
      </c>
      <c r="AK549" s="5" t="str">
        <f>IFERROR(IF(VLOOKUP($B549,DPORT_BD!$A$1:$I$296,6,FALSE)=0,"",VLOOKUP($B549,DPORT_BD!$A$1:$I$296,6,FALSE)),"")</f>
        <v/>
      </c>
      <c r="AL549" s="5" t="str">
        <f>IFERROR(IF(VLOOKUP($B549,DPORT_BD!$A$1:$I$296,7,FALSE)=0,"",VLOOKUP($B549,DPORT_BD!$A$1:$I$296,7,FALSE)),"")</f>
        <v/>
      </c>
      <c r="AM549" s="5" t="str">
        <f>IFERROR(IF(VLOOKUP($B549,DPORT_BD!$A$1:$I$296,8,FALSE)=0,"",VLOOKUP($B549,DPORT_BD!$A$1:$I$296,8,FALSE)),"")</f>
        <v/>
      </c>
      <c r="AN549" s="5" t="str">
        <f>IFERROR(IF(VLOOKUP($B549,DPORT_BD!$A$1:$I$296,9,FALSE)=0,"",VLOOKUP($B549,DPORT_BD!$A$1:$I$296,9,FALSE)),"")</f>
        <v/>
      </c>
    </row>
    <row r="550" spans="1:40">
      <c r="A550" t="s">
        <v>32</v>
      </c>
      <c r="B550" t="s">
        <v>1168</v>
      </c>
      <c r="C550" t="s">
        <v>34</v>
      </c>
      <c r="D550" t="s">
        <v>52</v>
      </c>
      <c r="E550" t="s">
        <v>53</v>
      </c>
      <c r="F550" s="1">
        <v>3800</v>
      </c>
      <c r="I550" t="s">
        <v>37</v>
      </c>
      <c r="K550" t="s">
        <v>38</v>
      </c>
      <c r="L550" t="s">
        <v>39</v>
      </c>
      <c r="M550" t="s">
        <v>40</v>
      </c>
      <c r="S550" t="s">
        <v>43</v>
      </c>
      <c r="T550" s="1">
        <v>1</v>
      </c>
      <c r="AG550" s="5" t="str">
        <f>IFERROR(IF(VLOOKUP($B550,DPORT_BD!$A$1:$I$296,2,FALSE)=0,"",VLOOKUP($B550,DPORT_BD!$A$1:$I$296,2,FALSE)),"")</f>
        <v/>
      </c>
      <c r="AH550" s="5" t="str">
        <f>IFERROR(IF(VLOOKUP($B550,DPORT_BD!$A$1:$I$296,3,FALSE)=0,"",VLOOKUP($B550,DPORT_BD!$A$1:$I$296,3,FALSE)),"")</f>
        <v/>
      </c>
      <c r="AI550" s="5" t="str">
        <f>IFERROR(IF(VLOOKUP($B550,DPORT_BD!$A$1:$I$296,4,FALSE)=0,"",VLOOKUP($B550,DPORT_BD!$A$1:$I$296,4,FALSE)),"")</f>
        <v/>
      </c>
      <c r="AJ550" s="5" t="str">
        <f>IFERROR(IF(VLOOKUP($B550,DPORT_BD!$A$1:$I$296,5,FALSE)=0,"",VLOOKUP($B550,DPORT_BD!$A$1:$I$296,5,FALSE)),"")</f>
        <v/>
      </c>
      <c r="AK550" s="5" t="str">
        <f>IFERROR(IF(VLOOKUP($B550,DPORT_BD!$A$1:$I$296,6,FALSE)=0,"",VLOOKUP($B550,DPORT_BD!$A$1:$I$296,6,FALSE)),"")</f>
        <v/>
      </c>
      <c r="AL550" s="5" t="str">
        <f>IFERROR(IF(VLOOKUP($B550,DPORT_BD!$A$1:$I$296,7,FALSE)=0,"",VLOOKUP($B550,DPORT_BD!$A$1:$I$296,7,FALSE)),"")</f>
        <v/>
      </c>
      <c r="AM550" s="5" t="str">
        <f>IFERROR(IF(VLOOKUP($B550,DPORT_BD!$A$1:$I$296,8,FALSE)=0,"",VLOOKUP($B550,DPORT_BD!$A$1:$I$296,8,FALSE)),"")</f>
        <v/>
      </c>
      <c r="AN550" s="5" t="str">
        <f>IFERROR(IF(VLOOKUP($B550,DPORT_BD!$A$1:$I$296,9,FALSE)=0,"",VLOOKUP($B550,DPORT_BD!$A$1:$I$296,9,FALSE)),"")</f>
        <v/>
      </c>
    </row>
    <row r="551" spans="1:40">
      <c r="A551" t="s">
        <v>32</v>
      </c>
      <c r="B551" t="s">
        <v>1169</v>
      </c>
      <c r="C551" t="s">
        <v>34</v>
      </c>
      <c r="D551" t="s">
        <v>52</v>
      </c>
      <c r="E551" t="s">
        <v>53</v>
      </c>
      <c r="F551" s="1">
        <v>3700</v>
      </c>
      <c r="I551" t="s">
        <v>37</v>
      </c>
      <c r="K551" t="s">
        <v>38</v>
      </c>
      <c r="L551" t="s">
        <v>39</v>
      </c>
      <c r="M551" t="s">
        <v>40</v>
      </c>
      <c r="S551" t="s">
        <v>43</v>
      </c>
      <c r="T551" s="1">
        <v>1</v>
      </c>
      <c r="AG551" s="5" t="str">
        <f>IFERROR(IF(VLOOKUP($B551,DPORT_BD!$A$1:$I$296,2,FALSE)=0,"",VLOOKUP($B551,DPORT_BD!$A$1:$I$296,2,FALSE)),"")</f>
        <v/>
      </c>
      <c r="AH551" s="5" t="str">
        <f>IFERROR(IF(VLOOKUP($B551,DPORT_BD!$A$1:$I$296,3,FALSE)=0,"",VLOOKUP($B551,DPORT_BD!$A$1:$I$296,3,FALSE)),"")</f>
        <v/>
      </c>
      <c r="AI551" s="5" t="str">
        <f>IFERROR(IF(VLOOKUP($B551,DPORT_BD!$A$1:$I$296,4,FALSE)=0,"",VLOOKUP($B551,DPORT_BD!$A$1:$I$296,4,FALSE)),"")</f>
        <v/>
      </c>
      <c r="AJ551" s="5" t="str">
        <f>IFERROR(IF(VLOOKUP($B551,DPORT_BD!$A$1:$I$296,5,FALSE)=0,"",VLOOKUP($B551,DPORT_BD!$A$1:$I$296,5,FALSE)),"")</f>
        <v/>
      </c>
      <c r="AK551" s="5" t="str">
        <f>IFERROR(IF(VLOOKUP($B551,DPORT_BD!$A$1:$I$296,6,FALSE)=0,"",VLOOKUP($B551,DPORT_BD!$A$1:$I$296,6,FALSE)),"")</f>
        <v/>
      </c>
      <c r="AL551" s="5" t="str">
        <f>IFERROR(IF(VLOOKUP($B551,DPORT_BD!$A$1:$I$296,7,FALSE)=0,"",VLOOKUP($B551,DPORT_BD!$A$1:$I$296,7,FALSE)),"")</f>
        <v/>
      </c>
      <c r="AM551" s="5" t="str">
        <f>IFERROR(IF(VLOOKUP($B551,DPORT_BD!$A$1:$I$296,8,FALSE)=0,"",VLOOKUP($B551,DPORT_BD!$A$1:$I$296,8,FALSE)),"")</f>
        <v/>
      </c>
      <c r="AN551" s="5" t="str">
        <f>IFERROR(IF(VLOOKUP($B551,DPORT_BD!$A$1:$I$296,9,FALSE)=0,"",VLOOKUP($B551,DPORT_BD!$A$1:$I$296,9,FALSE)),"")</f>
        <v/>
      </c>
    </row>
    <row r="552" spans="1:40">
      <c r="A552" t="s">
        <v>32</v>
      </c>
      <c r="B552" t="s">
        <v>1170</v>
      </c>
      <c r="C552" t="s">
        <v>34</v>
      </c>
      <c r="D552" t="s">
        <v>67</v>
      </c>
      <c r="E552" t="s">
        <v>68</v>
      </c>
      <c r="F552" s="1">
        <v>4520</v>
      </c>
      <c r="I552" t="s">
        <v>37</v>
      </c>
      <c r="J552" t="s">
        <v>82</v>
      </c>
      <c r="K552" t="s">
        <v>206</v>
      </c>
      <c r="L552" t="s">
        <v>207</v>
      </c>
      <c r="M552" t="s">
        <v>40</v>
      </c>
      <c r="Q552" t="s">
        <v>1171</v>
      </c>
      <c r="R552" t="s">
        <v>1172</v>
      </c>
      <c r="S552" t="s">
        <v>1173</v>
      </c>
      <c r="T552" s="1">
        <v>28</v>
      </c>
      <c r="AG552" s="5" t="str">
        <f>IFERROR(IF(VLOOKUP($B552,DPORT_BD!$A$1:$I$296,2,FALSE)=0,"",VLOOKUP($B552,DPORT_BD!$A$1:$I$296,2,FALSE)),"")</f>
        <v/>
      </c>
      <c r="AH552" s="5" t="str">
        <f>IFERROR(IF(VLOOKUP($B552,DPORT_BD!$A$1:$I$296,3,FALSE)=0,"",VLOOKUP($B552,DPORT_BD!$A$1:$I$296,3,FALSE)),"")</f>
        <v/>
      </c>
      <c r="AI552" s="5" t="str">
        <f>IFERROR(IF(VLOOKUP($B552,DPORT_BD!$A$1:$I$296,4,FALSE)=0,"",VLOOKUP($B552,DPORT_BD!$A$1:$I$296,4,FALSE)),"")</f>
        <v/>
      </c>
      <c r="AJ552" s="5" t="str">
        <f>IFERROR(IF(VLOOKUP($B552,DPORT_BD!$A$1:$I$296,5,FALSE)=0,"",VLOOKUP($B552,DPORT_BD!$A$1:$I$296,5,FALSE)),"")</f>
        <v/>
      </c>
      <c r="AK552" s="5" t="str">
        <f>IFERROR(IF(VLOOKUP($B552,DPORT_BD!$A$1:$I$296,6,FALSE)=0,"",VLOOKUP($B552,DPORT_BD!$A$1:$I$296,6,FALSE)),"")</f>
        <v/>
      </c>
      <c r="AL552" s="5" t="str">
        <f>IFERROR(IF(VLOOKUP($B552,DPORT_BD!$A$1:$I$296,7,FALSE)=0,"",VLOOKUP($B552,DPORT_BD!$A$1:$I$296,7,FALSE)),"")</f>
        <v/>
      </c>
      <c r="AM552" s="5" t="str">
        <f>IFERROR(IF(VLOOKUP($B552,DPORT_BD!$A$1:$I$296,8,FALSE)=0,"",VLOOKUP($B552,DPORT_BD!$A$1:$I$296,8,FALSE)),"")</f>
        <v/>
      </c>
      <c r="AN552" s="5" t="str">
        <f>IFERROR(IF(VLOOKUP($B552,DPORT_BD!$A$1:$I$296,9,FALSE)=0,"",VLOOKUP($B552,DPORT_BD!$A$1:$I$296,9,FALSE)),"")</f>
        <v/>
      </c>
    </row>
    <row r="553" spans="1:40">
      <c r="A553" t="s">
        <v>32</v>
      </c>
      <c r="B553" t="s">
        <v>1174</v>
      </c>
      <c r="C553" t="s">
        <v>34</v>
      </c>
      <c r="D553" t="s">
        <v>52</v>
      </c>
      <c r="E553" t="s">
        <v>53</v>
      </c>
      <c r="F553" s="1">
        <v>3890</v>
      </c>
      <c r="I553" t="s">
        <v>59</v>
      </c>
      <c r="J553" t="s">
        <v>82</v>
      </c>
      <c r="K553" t="s">
        <v>83</v>
      </c>
      <c r="L553" t="s">
        <v>84</v>
      </c>
      <c r="M553" t="s">
        <v>40</v>
      </c>
      <c r="Q553" t="s">
        <v>1175</v>
      </c>
      <c r="R553" t="s">
        <v>79</v>
      </c>
      <c r="S553" t="s">
        <v>691</v>
      </c>
      <c r="T553" s="1">
        <v>32</v>
      </c>
      <c r="AG553" s="5" t="str">
        <f>IFERROR(IF(VLOOKUP($B553,DPORT_BD!$A$1:$I$296,2,FALSE)=0,"",VLOOKUP($B553,DPORT_BD!$A$1:$I$296,2,FALSE)),"")</f>
        <v/>
      </c>
      <c r="AH553" s="5" t="str">
        <f>IFERROR(IF(VLOOKUP($B553,DPORT_BD!$A$1:$I$296,3,FALSE)=0,"",VLOOKUP($B553,DPORT_BD!$A$1:$I$296,3,FALSE)),"")</f>
        <v/>
      </c>
      <c r="AI553" s="5" t="str">
        <f>IFERROR(IF(VLOOKUP($B553,DPORT_BD!$A$1:$I$296,4,FALSE)=0,"",VLOOKUP($B553,DPORT_BD!$A$1:$I$296,4,FALSE)),"")</f>
        <v/>
      </c>
      <c r="AJ553" s="5" t="str">
        <f>IFERROR(IF(VLOOKUP($B553,DPORT_BD!$A$1:$I$296,5,FALSE)=0,"",VLOOKUP($B553,DPORT_BD!$A$1:$I$296,5,FALSE)),"")</f>
        <v/>
      </c>
      <c r="AK553" s="5" t="str">
        <f>IFERROR(IF(VLOOKUP($B553,DPORT_BD!$A$1:$I$296,6,FALSE)=0,"",VLOOKUP($B553,DPORT_BD!$A$1:$I$296,6,FALSE)),"")</f>
        <v/>
      </c>
      <c r="AL553" s="5" t="str">
        <f>IFERROR(IF(VLOOKUP($B553,DPORT_BD!$A$1:$I$296,7,FALSE)=0,"",VLOOKUP($B553,DPORT_BD!$A$1:$I$296,7,FALSE)),"")</f>
        <v/>
      </c>
      <c r="AM553" s="5" t="str">
        <f>IFERROR(IF(VLOOKUP($B553,DPORT_BD!$A$1:$I$296,8,FALSE)=0,"",VLOOKUP($B553,DPORT_BD!$A$1:$I$296,8,FALSE)),"")</f>
        <v/>
      </c>
      <c r="AN553" s="5" t="str">
        <f>IFERROR(IF(VLOOKUP($B553,DPORT_BD!$A$1:$I$296,9,FALSE)=0,"",VLOOKUP($B553,DPORT_BD!$A$1:$I$296,9,FALSE)),"")</f>
        <v/>
      </c>
    </row>
    <row r="554" spans="1:40">
      <c r="A554" t="s">
        <v>32</v>
      </c>
      <c r="B554" t="s">
        <v>1176</v>
      </c>
      <c r="C554" t="s">
        <v>34</v>
      </c>
      <c r="D554" t="s">
        <v>52</v>
      </c>
      <c r="E554" t="s">
        <v>53</v>
      </c>
      <c r="F554" s="1">
        <v>3900</v>
      </c>
      <c r="I554" t="s">
        <v>37</v>
      </c>
      <c r="K554" t="s">
        <v>38</v>
      </c>
      <c r="L554" t="s">
        <v>39</v>
      </c>
      <c r="M554" t="s">
        <v>40</v>
      </c>
      <c r="S554" t="s">
        <v>49</v>
      </c>
      <c r="T554" s="1">
        <v>0</v>
      </c>
      <c r="AG554" s="5" t="str">
        <f>IFERROR(IF(VLOOKUP($B554,DPORT_BD!$A$1:$I$296,2,FALSE)=0,"",VLOOKUP($B554,DPORT_BD!$A$1:$I$296,2,FALSE)),"")</f>
        <v/>
      </c>
      <c r="AH554" s="5" t="str">
        <f>IFERROR(IF(VLOOKUP($B554,DPORT_BD!$A$1:$I$296,3,FALSE)=0,"",VLOOKUP($B554,DPORT_BD!$A$1:$I$296,3,FALSE)),"")</f>
        <v/>
      </c>
      <c r="AI554" s="5" t="str">
        <f>IFERROR(IF(VLOOKUP($B554,DPORT_BD!$A$1:$I$296,4,FALSE)=0,"",VLOOKUP($B554,DPORT_BD!$A$1:$I$296,4,FALSE)),"")</f>
        <v/>
      </c>
      <c r="AJ554" s="5" t="str">
        <f>IFERROR(IF(VLOOKUP($B554,DPORT_BD!$A$1:$I$296,5,FALSE)=0,"",VLOOKUP($B554,DPORT_BD!$A$1:$I$296,5,FALSE)),"")</f>
        <v/>
      </c>
      <c r="AK554" s="5" t="str">
        <f>IFERROR(IF(VLOOKUP($B554,DPORT_BD!$A$1:$I$296,6,FALSE)=0,"",VLOOKUP($B554,DPORT_BD!$A$1:$I$296,6,FALSE)),"")</f>
        <v/>
      </c>
      <c r="AL554" s="5" t="str">
        <f>IFERROR(IF(VLOOKUP($B554,DPORT_BD!$A$1:$I$296,7,FALSE)=0,"",VLOOKUP($B554,DPORT_BD!$A$1:$I$296,7,FALSE)),"")</f>
        <v/>
      </c>
      <c r="AM554" s="5" t="str">
        <f>IFERROR(IF(VLOOKUP($B554,DPORT_BD!$A$1:$I$296,8,FALSE)=0,"",VLOOKUP($B554,DPORT_BD!$A$1:$I$296,8,FALSE)),"")</f>
        <v/>
      </c>
      <c r="AN554" s="5" t="str">
        <f>IFERROR(IF(VLOOKUP($B554,DPORT_BD!$A$1:$I$296,9,FALSE)=0,"",VLOOKUP($B554,DPORT_BD!$A$1:$I$296,9,FALSE)),"")</f>
        <v/>
      </c>
    </row>
    <row r="555" spans="1:40">
      <c r="A555" t="s">
        <v>32</v>
      </c>
      <c r="B555" t="s">
        <v>1177</v>
      </c>
      <c r="C555" t="s">
        <v>34</v>
      </c>
      <c r="D555" t="s">
        <v>52</v>
      </c>
      <c r="E555" t="s">
        <v>53</v>
      </c>
      <c r="F555" s="1">
        <v>3850</v>
      </c>
      <c r="I555" t="s">
        <v>37</v>
      </c>
      <c r="K555" t="s">
        <v>38</v>
      </c>
      <c r="L555" t="s">
        <v>39</v>
      </c>
      <c r="M555" t="s">
        <v>40</v>
      </c>
      <c r="S555" t="s">
        <v>49</v>
      </c>
      <c r="T555" s="1">
        <v>0</v>
      </c>
      <c r="AG555" s="5" t="str">
        <f>IFERROR(IF(VLOOKUP($B555,DPORT_BD!$A$1:$I$296,2,FALSE)=0,"",VLOOKUP($B555,DPORT_BD!$A$1:$I$296,2,FALSE)),"")</f>
        <v/>
      </c>
      <c r="AH555" s="5" t="str">
        <f>IFERROR(IF(VLOOKUP($B555,DPORT_BD!$A$1:$I$296,3,FALSE)=0,"",VLOOKUP($B555,DPORT_BD!$A$1:$I$296,3,FALSE)),"")</f>
        <v/>
      </c>
      <c r="AI555" s="5" t="str">
        <f>IFERROR(IF(VLOOKUP($B555,DPORT_BD!$A$1:$I$296,4,FALSE)=0,"",VLOOKUP($B555,DPORT_BD!$A$1:$I$296,4,FALSE)),"")</f>
        <v/>
      </c>
      <c r="AJ555" s="5" t="str">
        <f>IFERROR(IF(VLOOKUP($B555,DPORT_BD!$A$1:$I$296,5,FALSE)=0,"",VLOOKUP($B555,DPORT_BD!$A$1:$I$296,5,FALSE)),"")</f>
        <v/>
      </c>
      <c r="AK555" s="5" t="str">
        <f>IFERROR(IF(VLOOKUP($B555,DPORT_BD!$A$1:$I$296,6,FALSE)=0,"",VLOOKUP($B555,DPORT_BD!$A$1:$I$296,6,FALSE)),"")</f>
        <v/>
      </c>
      <c r="AL555" s="5" t="str">
        <f>IFERROR(IF(VLOOKUP($B555,DPORT_BD!$A$1:$I$296,7,FALSE)=0,"",VLOOKUP($B555,DPORT_BD!$A$1:$I$296,7,FALSE)),"")</f>
        <v/>
      </c>
      <c r="AM555" s="5" t="str">
        <f>IFERROR(IF(VLOOKUP($B555,DPORT_BD!$A$1:$I$296,8,FALSE)=0,"",VLOOKUP($B555,DPORT_BD!$A$1:$I$296,8,FALSE)),"")</f>
        <v/>
      </c>
      <c r="AN555" s="5" t="str">
        <f>IFERROR(IF(VLOOKUP($B555,DPORT_BD!$A$1:$I$296,9,FALSE)=0,"",VLOOKUP($B555,DPORT_BD!$A$1:$I$296,9,FALSE)),"")</f>
        <v/>
      </c>
    </row>
    <row r="556" spans="1:40">
      <c r="A556" t="s">
        <v>32</v>
      </c>
      <c r="B556" t="s">
        <v>1178</v>
      </c>
      <c r="C556" t="s">
        <v>34</v>
      </c>
      <c r="D556" t="s">
        <v>52</v>
      </c>
      <c r="E556" t="s">
        <v>53</v>
      </c>
      <c r="F556" s="1">
        <v>3850</v>
      </c>
      <c r="I556" t="s">
        <v>37</v>
      </c>
      <c r="K556" t="s">
        <v>38</v>
      </c>
      <c r="L556" t="s">
        <v>39</v>
      </c>
      <c r="M556" t="s">
        <v>40</v>
      </c>
      <c r="S556" t="s">
        <v>49</v>
      </c>
      <c r="T556" s="1">
        <v>0</v>
      </c>
      <c r="AG556" s="5" t="str">
        <f>IFERROR(IF(VLOOKUP($B556,DPORT_BD!$A$1:$I$296,2,FALSE)=0,"",VLOOKUP($B556,DPORT_BD!$A$1:$I$296,2,FALSE)),"")</f>
        <v/>
      </c>
      <c r="AH556" s="5" t="str">
        <f>IFERROR(IF(VLOOKUP($B556,DPORT_BD!$A$1:$I$296,3,FALSE)=0,"",VLOOKUP($B556,DPORT_BD!$A$1:$I$296,3,FALSE)),"")</f>
        <v/>
      </c>
      <c r="AI556" s="5" t="str">
        <f>IFERROR(IF(VLOOKUP($B556,DPORT_BD!$A$1:$I$296,4,FALSE)=0,"",VLOOKUP($B556,DPORT_BD!$A$1:$I$296,4,FALSE)),"")</f>
        <v/>
      </c>
      <c r="AJ556" s="5" t="str">
        <f>IFERROR(IF(VLOOKUP($B556,DPORT_BD!$A$1:$I$296,5,FALSE)=0,"",VLOOKUP($B556,DPORT_BD!$A$1:$I$296,5,FALSE)),"")</f>
        <v/>
      </c>
      <c r="AK556" s="5" t="str">
        <f>IFERROR(IF(VLOOKUP($B556,DPORT_BD!$A$1:$I$296,6,FALSE)=0,"",VLOOKUP($B556,DPORT_BD!$A$1:$I$296,6,FALSE)),"")</f>
        <v/>
      </c>
      <c r="AL556" s="5" t="str">
        <f>IFERROR(IF(VLOOKUP($B556,DPORT_BD!$A$1:$I$296,7,FALSE)=0,"",VLOOKUP($B556,DPORT_BD!$A$1:$I$296,7,FALSE)),"")</f>
        <v/>
      </c>
      <c r="AM556" s="5" t="str">
        <f>IFERROR(IF(VLOOKUP($B556,DPORT_BD!$A$1:$I$296,8,FALSE)=0,"",VLOOKUP($B556,DPORT_BD!$A$1:$I$296,8,FALSE)),"")</f>
        <v/>
      </c>
      <c r="AN556" s="5" t="str">
        <f>IFERROR(IF(VLOOKUP($B556,DPORT_BD!$A$1:$I$296,9,FALSE)=0,"",VLOOKUP($B556,DPORT_BD!$A$1:$I$296,9,FALSE)),"")</f>
        <v/>
      </c>
    </row>
    <row r="557" spans="1:40">
      <c r="A557" t="s">
        <v>32</v>
      </c>
      <c r="B557" t="s">
        <v>1179</v>
      </c>
      <c r="C557" t="s">
        <v>101</v>
      </c>
      <c r="D557" t="s">
        <v>45</v>
      </c>
      <c r="E557" t="s">
        <v>102</v>
      </c>
      <c r="F557" s="1">
        <v>2200</v>
      </c>
      <c r="I557" t="s">
        <v>109</v>
      </c>
      <c r="S557" t="s">
        <v>49</v>
      </c>
      <c r="T557" s="1">
        <v>0</v>
      </c>
      <c r="Y557" t="s">
        <v>1180</v>
      </c>
      <c r="AG557" s="5" t="str">
        <f>IFERROR(IF(VLOOKUP($B557,DPORT_BD!$A$1:$I$296,2,FALSE)=0,"",VLOOKUP($B557,DPORT_BD!$A$1:$I$296,2,FALSE)),"")</f>
        <v/>
      </c>
      <c r="AH557" s="5" t="str">
        <f>IFERROR(IF(VLOOKUP($B557,DPORT_BD!$A$1:$I$296,3,FALSE)=0,"",VLOOKUP($B557,DPORT_BD!$A$1:$I$296,3,FALSE)),"")</f>
        <v/>
      </c>
      <c r="AI557" s="5" t="str">
        <f>IFERROR(IF(VLOOKUP($B557,DPORT_BD!$A$1:$I$296,4,FALSE)=0,"",VLOOKUP($B557,DPORT_BD!$A$1:$I$296,4,FALSE)),"")</f>
        <v/>
      </c>
      <c r="AJ557" s="5" t="str">
        <f>IFERROR(IF(VLOOKUP($B557,DPORT_BD!$A$1:$I$296,5,FALSE)=0,"",VLOOKUP($B557,DPORT_BD!$A$1:$I$296,5,FALSE)),"")</f>
        <v/>
      </c>
      <c r="AK557" s="5" t="str">
        <f>IFERROR(IF(VLOOKUP($B557,DPORT_BD!$A$1:$I$296,6,FALSE)=0,"",VLOOKUP($B557,DPORT_BD!$A$1:$I$296,6,FALSE)),"")</f>
        <v/>
      </c>
      <c r="AL557" s="5" t="str">
        <f>IFERROR(IF(VLOOKUP($B557,DPORT_BD!$A$1:$I$296,7,FALSE)=0,"",VLOOKUP($B557,DPORT_BD!$A$1:$I$296,7,FALSE)),"")</f>
        <v/>
      </c>
      <c r="AM557" s="5" t="str">
        <f>IFERROR(IF(VLOOKUP($B557,DPORT_BD!$A$1:$I$296,8,FALSE)=0,"",VLOOKUP($B557,DPORT_BD!$A$1:$I$296,8,FALSE)),"")</f>
        <v/>
      </c>
      <c r="AN557" s="5" t="str">
        <f>IFERROR(IF(VLOOKUP($B557,DPORT_BD!$A$1:$I$296,9,FALSE)=0,"",VLOOKUP($B557,DPORT_BD!$A$1:$I$296,9,FALSE)),"")</f>
        <v/>
      </c>
    </row>
    <row r="558" spans="1:40">
      <c r="A558" t="s">
        <v>32</v>
      </c>
      <c r="B558" t="s">
        <v>1181</v>
      </c>
      <c r="C558" t="s">
        <v>101</v>
      </c>
      <c r="D558" t="s">
        <v>35</v>
      </c>
      <c r="E558" t="s">
        <v>344</v>
      </c>
      <c r="F558" s="1">
        <v>2550</v>
      </c>
      <c r="I558" t="s">
        <v>37</v>
      </c>
      <c r="K558" t="s">
        <v>38</v>
      </c>
      <c r="L558" t="s">
        <v>39</v>
      </c>
      <c r="M558" t="s">
        <v>40</v>
      </c>
      <c r="S558" t="s">
        <v>49</v>
      </c>
      <c r="T558" s="1">
        <v>0</v>
      </c>
      <c r="AG558" s="5" t="str">
        <f>IFERROR(IF(VLOOKUP($B558,DPORT_BD!$A$1:$I$296,2,FALSE)=0,"",VLOOKUP($B558,DPORT_BD!$A$1:$I$296,2,FALSE)),"")</f>
        <v/>
      </c>
      <c r="AH558" s="5" t="str">
        <f>IFERROR(IF(VLOOKUP($B558,DPORT_BD!$A$1:$I$296,3,FALSE)=0,"",VLOOKUP($B558,DPORT_BD!$A$1:$I$296,3,FALSE)),"")</f>
        <v/>
      </c>
      <c r="AI558" s="5" t="str">
        <f>IFERROR(IF(VLOOKUP($B558,DPORT_BD!$A$1:$I$296,4,FALSE)=0,"",VLOOKUP($B558,DPORT_BD!$A$1:$I$296,4,FALSE)),"")</f>
        <v/>
      </c>
      <c r="AJ558" s="5" t="str">
        <f>IFERROR(IF(VLOOKUP($B558,DPORT_BD!$A$1:$I$296,5,FALSE)=0,"",VLOOKUP($B558,DPORT_BD!$A$1:$I$296,5,FALSE)),"")</f>
        <v/>
      </c>
      <c r="AK558" s="5" t="str">
        <f>IFERROR(IF(VLOOKUP($B558,DPORT_BD!$A$1:$I$296,6,FALSE)=0,"",VLOOKUP($B558,DPORT_BD!$A$1:$I$296,6,FALSE)),"")</f>
        <v/>
      </c>
      <c r="AL558" s="5" t="str">
        <f>IFERROR(IF(VLOOKUP($B558,DPORT_BD!$A$1:$I$296,7,FALSE)=0,"",VLOOKUP($B558,DPORT_BD!$A$1:$I$296,7,FALSE)),"")</f>
        <v/>
      </c>
      <c r="AM558" s="5" t="str">
        <f>IFERROR(IF(VLOOKUP($B558,DPORT_BD!$A$1:$I$296,8,FALSE)=0,"",VLOOKUP($B558,DPORT_BD!$A$1:$I$296,8,FALSE)),"")</f>
        <v/>
      </c>
      <c r="AN558" s="5" t="str">
        <f>IFERROR(IF(VLOOKUP($B558,DPORT_BD!$A$1:$I$296,9,FALSE)=0,"",VLOOKUP($B558,DPORT_BD!$A$1:$I$296,9,FALSE)),"")</f>
        <v/>
      </c>
    </row>
    <row r="559" spans="1:40">
      <c r="A559" t="s">
        <v>32</v>
      </c>
      <c r="B559" t="s">
        <v>1182</v>
      </c>
      <c r="C559" t="s">
        <v>101</v>
      </c>
      <c r="D559" t="s">
        <v>35</v>
      </c>
      <c r="E559" t="s">
        <v>344</v>
      </c>
      <c r="F559" s="1">
        <v>2550</v>
      </c>
      <c r="I559" t="s">
        <v>37</v>
      </c>
      <c r="K559" t="s">
        <v>38</v>
      </c>
      <c r="L559" t="s">
        <v>39</v>
      </c>
      <c r="M559" t="s">
        <v>40</v>
      </c>
      <c r="S559" t="s">
        <v>49</v>
      </c>
      <c r="T559" s="1">
        <v>0</v>
      </c>
      <c r="AG559" s="5" t="str">
        <f>IFERROR(IF(VLOOKUP($B559,DPORT_BD!$A$1:$I$296,2,FALSE)=0,"",VLOOKUP($B559,DPORT_BD!$A$1:$I$296,2,FALSE)),"")</f>
        <v/>
      </c>
      <c r="AH559" s="5" t="str">
        <f>IFERROR(IF(VLOOKUP($B559,DPORT_BD!$A$1:$I$296,3,FALSE)=0,"",VLOOKUP($B559,DPORT_BD!$A$1:$I$296,3,FALSE)),"")</f>
        <v/>
      </c>
      <c r="AI559" s="5" t="str">
        <f>IFERROR(IF(VLOOKUP($B559,DPORT_BD!$A$1:$I$296,4,FALSE)=0,"",VLOOKUP($B559,DPORT_BD!$A$1:$I$296,4,FALSE)),"")</f>
        <v/>
      </c>
      <c r="AJ559" s="5" t="str">
        <f>IFERROR(IF(VLOOKUP($B559,DPORT_BD!$A$1:$I$296,5,FALSE)=0,"",VLOOKUP($B559,DPORT_BD!$A$1:$I$296,5,FALSE)),"")</f>
        <v/>
      </c>
      <c r="AK559" s="5" t="str">
        <f>IFERROR(IF(VLOOKUP($B559,DPORT_BD!$A$1:$I$296,6,FALSE)=0,"",VLOOKUP($B559,DPORT_BD!$A$1:$I$296,6,FALSE)),"")</f>
        <v/>
      </c>
      <c r="AL559" s="5" t="str">
        <f>IFERROR(IF(VLOOKUP($B559,DPORT_BD!$A$1:$I$296,7,FALSE)=0,"",VLOOKUP($B559,DPORT_BD!$A$1:$I$296,7,FALSE)),"")</f>
        <v/>
      </c>
      <c r="AM559" s="5" t="str">
        <f>IFERROR(IF(VLOOKUP($B559,DPORT_BD!$A$1:$I$296,8,FALSE)=0,"",VLOOKUP($B559,DPORT_BD!$A$1:$I$296,8,FALSE)),"")</f>
        <v/>
      </c>
      <c r="AN559" s="5" t="str">
        <f>IFERROR(IF(VLOOKUP($B559,DPORT_BD!$A$1:$I$296,9,FALSE)=0,"",VLOOKUP($B559,DPORT_BD!$A$1:$I$296,9,FALSE)),"")</f>
        <v/>
      </c>
    </row>
    <row r="560" spans="1:40">
      <c r="A560" t="s">
        <v>32</v>
      </c>
      <c r="B560" t="s">
        <v>1183</v>
      </c>
      <c r="C560" t="s">
        <v>34</v>
      </c>
      <c r="D560" t="s">
        <v>52</v>
      </c>
      <c r="E560" t="s">
        <v>53</v>
      </c>
      <c r="F560" s="1">
        <v>3700</v>
      </c>
      <c r="I560" t="s">
        <v>37</v>
      </c>
      <c r="K560" t="s">
        <v>38</v>
      </c>
      <c r="L560" t="s">
        <v>39</v>
      </c>
      <c r="M560" t="s">
        <v>40</v>
      </c>
      <c r="S560" t="s">
        <v>49</v>
      </c>
      <c r="T560" s="1">
        <v>0</v>
      </c>
      <c r="AG560" s="5" t="str">
        <f>IFERROR(IF(VLOOKUP($B560,DPORT_BD!$A$1:$I$296,2,FALSE)=0,"",VLOOKUP($B560,DPORT_BD!$A$1:$I$296,2,FALSE)),"")</f>
        <v/>
      </c>
      <c r="AH560" s="5" t="str">
        <f>IFERROR(IF(VLOOKUP($B560,DPORT_BD!$A$1:$I$296,3,FALSE)=0,"",VLOOKUP($B560,DPORT_BD!$A$1:$I$296,3,FALSE)),"")</f>
        <v/>
      </c>
      <c r="AI560" s="5" t="str">
        <f>IFERROR(IF(VLOOKUP($B560,DPORT_BD!$A$1:$I$296,4,FALSE)=0,"",VLOOKUP($B560,DPORT_BD!$A$1:$I$296,4,FALSE)),"")</f>
        <v/>
      </c>
      <c r="AJ560" s="5" t="str">
        <f>IFERROR(IF(VLOOKUP($B560,DPORT_BD!$A$1:$I$296,5,FALSE)=0,"",VLOOKUP($B560,DPORT_BD!$A$1:$I$296,5,FALSE)),"")</f>
        <v/>
      </c>
      <c r="AK560" s="5" t="str">
        <f>IFERROR(IF(VLOOKUP($B560,DPORT_BD!$A$1:$I$296,6,FALSE)=0,"",VLOOKUP($B560,DPORT_BD!$A$1:$I$296,6,FALSE)),"")</f>
        <v/>
      </c>
      <c r="AL560" s="5" t="str">
        <f>IFERROR(IF(VLOOKUP($B560,DPORT_BD!$A$1:$I$296,7,FALSE)=0,"",VLOOKUP($B560,DPORT_BD!$A$1:$I$296,7,FALSE)),"")</f>
        <v/>
      </c>
      <c r="AM560" s="5" t="str">
        <f>IFERROR(IF(VLOOKUP($B560,DPORT_BD!$A$1:$I$296,8,FALSE)=0,"",VLOOKUP($B560,DPORT_BD!$A$1:$I$296,8,FALSE)),"")</f>
        <v/>
      </c>
      <c r="AN560" s="5" t="str">
        <f>IFERROR(IF(VLOOKUP($B560,DPORT_BD!$A$1:$I$296,9,FALSE)=0,"",VLOOKUP($B560,DPORT_BD!$A$1:$I$296,9,FALSE)),"")</f>
        <v/>
      </c>
    </row>
    <row r="561" spans="1:40">
      <c r="A561" t="s">
        <v>32</v>
      </c>
      <c r="B561" t="s">
        <v>1184</v>
      </c>
      <c r="C561" t="s">
        <v>34</v>
      </c>
      <c r="D561" t="s">
        <v>52</v>
      </c>
      <c r="E561" t="s">
        <v>53</v>
      </c>
      <c r="F561" s="1">
        <v>3740</v>
      </c>
      <c r="I561" t="s">
        <v>37</v>
      </c>
      <c r="K561" t="s">
        <v>38</v>
      </c>
      <c r="L561" t="s">
        <v>39</v>
      </c>
      <c r="M561" t="s">
        <v>40</v>
      </c>
      <c r="S561" t="s">
        <v>49</v>
      </c>
      <c r="T561" s="1">
        <v>0</v>
      </c>
      <c r="AG561" s="5" t="str">
        <f>IFERROR(IF(VLOOKUP($B561,DPORT_BD!$A$1:$I$296,2,FALSE)=0,"",VLOOKUP($B561,DPORT_BD!$A$1:$I$296,2,FALSE)),"")</f>
        <v/>
      </c>
      <c r="AH561" s="5" t="str">
        <f>IFERROR(IF(VLOOKUP($B561,DPORT_BD!$A$1:$I$296,3,FALSE)=0,"",VLOOKUP($B561,DPORT_BD!$A$1:$I$296,3,FALSE)),"")</f>
        <v/>
      </c>
      <c r="AI561" s="5" t="str">
        <f>IFERROR(IF(VLOOKUP($B561,DPORT_BD!$A$1:$I$296,4,FALSE)=0,"",VLOOKUP($B561,DPORT_BD!$A$1:$I$296,4,FALSE)),"")</f>
        <v/>
      </c>
      <c r="AJ561" s="5" t="str">
        <f>IFERROR(IF(VLOOKUP($B561,DPORT_BD!$A$1:$I$296,5,FALSE)=0,"",VLOOKUP($B561,DPORT_BD!$A$1:$I$296,5,FALSE)),"")</f>
        <v/>
      </c>
      <c r="AK561" s="5" t="str">
        <f>IFERROR(IF(VLOOKUP($B561,DPORT_BD!$A$1:$I$296,6,FALSE)=0,"",VLOOKUP($B561,DPORT_BD!$A$1:$I$296,6,FALSE)),"")</f>
        <v/>
      </c>
      <c r="AL561" s="5" t="str">
        <f>IFERROR(IF(VLOOKUP($B561,DPORT_BD!$A$1:$I$296,7,FALSE)=0,"",VLOOKUP($B561,DPORT_BD!$A$1:$I$296,7,FALSE)),"")</f>
        <v/>
      </c>
      <c r="AM561" s="5" t="str">
        <f>IFERROR(IF(VLOOKUP($B561,DPORT_BD!$A$1:$I$296,8,FALSE)=0,"",VLOOKUP($B561,DPORT_BD!$A$1:$I$296,8,FALSE)),"")</f>
        <v/>
      </c>
      <c r="AN561" s="5" t="str">
        <f>IFERROR(IF(VLOOKUP($B561,DPORT_BD!$A$1:$I$296,9,FALSE)=0,"",VLOOKUP($B561,DPORT_BD!$A$1:$I$296,9,FALSE)),"")</f>
        <v/>
      </c>
    </row>
    <row r="562" spans="1:40">
      <c r="A562" t="s">
        <v>32</v>
      </c>
      <c r="B562" t="s">
        <v>1185</v>
      </c>
      <c r="C562" t="s">
        <v>101</v>
      </c>
      <c r="D562" t="s">
        <v>250</v>
      </c>
      <c r="E562" t="s">
        <v>355</v>
      </c>
      <c r="F562" s="1">
        <v>1900</v>
      </c>
      <c r="G562" t="s">
        <v>584</v>
      </c>
      <c r="H562" t="s">
        <v>1186</v>
      </c>
      <c r="I562" t="s">
        <v>689</v>
      </c>
      <c r="K562" t="s">
        <v>206</v>
      </c>
      <c r="L562" t="s">
        <v>207</v>
      </c>
      <c r="M562" t="s">
        <v>40</v>
      </c>
      <c r="Q562" t="s">
        <v>1187</v>
      </c>
      <c r="R562" t="s">
        <v>280</v>
      </c>
      <c r="S562" t="s">
        <v>1188</v>
      </c>
      <c r="T562" s="1">
        <v>42</v>
      </c>
      <c r="AG562" s="5" t="str">
        <f>IFERROR(IF(VLOOKUP($B562,DPORT_BD!$A$1:$I$296,2,FALSE)=0,"",VLOOKUP($B562,DPORT_BD!$A$1:$I$296,2,FALSE)),"")</f>
        <v/>
      </c>
      <c r="AH562" s="5" t="str">
        <f>IFERROR(IF(VLOOKUP($B562,DPORT_BD!$A$1:$I$296,3,FALSE)=0,"",VLOOKUP($B562,DPORT_BD!$A$1:$I$296,3,FALSE)),"")</f>
        <v/>
      </c>
      <c r="AI562" s="5" t="str">
        <f>IFERROR(IF(VLOOKUP($B562,DPORT_BD!$A$1:$I$296,4,FALSE)=0,"",VLOOKUP($B562,DPORT_BD!$A$1:$I$296,4,FALSE)),"")</f>
        <v/>
      </c>
      <c r="AJ562" s="5" t="str">
        <f>IFERROR(IF(VLOOKUP($B562,DPORT_BD!$A$1:$I$296,5,FALSE)=0,"",VLOOKUP($B562,DPORT_BD!$A$1:$I$296,5,FALSE)),"")</f>
        <v/>
      </c>
      <c r="AK562" s="5" t="str">
        <f>IFERROR(IF(VLOOKUP($B562,DPORT_BD!$A$1:$I$296,6,FALSE)=0,"",VLOOKUP($B562,DPORT_BD!$A$1:$I$296,6,FALSE)),"")</f>
        <v/>
      </c>
      <c r="AL562" s="5" t="str">
        <f>IFERROR(IF(VLOOKUP($B562,DPORT_BD!$A$1:$I$296,7,FALSE)=0,"",VLOOKUP($B562,DPORT_BD!$A$1:$I$296,7,FALSE)),"")</f>
        <v/>
      </c>
      <c r="AM562" s="5" t="str">
        <f>IFERROR(IF(VLOOKUP($B562,DPORT_BD!$A$1:$I$296,8,FALSE)=0,"",VLOOKUP($B562,DPORT_BD!$A$1:$I$296,8,FALSE)),"")</f>
        <v/>
      </c>
      <c r="AN562" s="5" t="str">
        <f>IFERROR(IF(VLOOKUP($B562,DPORT_BD!$A$1:$I$296,9,FALSE)=0,"",VLOOKUP($B562,DPORT_BD!$A$1:$I$296,9,FALSE)),"")</f>
        <v/>
      </c>
    </row>
    <row r="563" spans="1:40">
      <c r="A563" t="s">
        <v>32</v>
      </c>
      <c r="B563" t="s">
        <v>1189</v>
      </c>
      <c r="C563" t="s">
        <v>34</v>
      </c>
      <c r="D563" t="s">
        <v>52</v>
      </c>
      <c r="E563" t="s">
        <v>53</v>
      </c>
      <c r="F563" s="1">
        <v>3900</v>
      </c>
      <c r="I563" t="s">
        <v>37</v>
      </c>
      <c r="J563" t="s">
        <v>145</v>
      </c>
      <c r="K563" t="s">
        <v>83</v>
      </c>
      <c r="L563" t="s">
        <v>84</v>
      </c>
      <c r="M563" t="s">
        <v>40</v>
      </c>
      <c r="S563" t="s">
        <v>449</v>
      </c>
      <c r="T563" s="1">
        <v>7</v>
      </c>
      <c r="AG563" s="5" t="str">
        <f>IFERROR(IF(VLOOKUP($B563,DPORT_BD!$A$1:$I$296,2,FALSE)=0,"",VLOOKUP($B563,DPORT_BD!$A$1:$I$296,2,FALSE)),"")</f>
        <v/>
      </c>
      <c r="AH563" s="5" t="str">
        <f>IFERROR(IF(VLOOKUP($B563,DPORT_BD!$A$1:$I$296,3,FALSE)=0,"",VLOOKUP($B563,DPORT_BD!$A$1:$I$296,3,FALSE)),"")</f>
        <v/>
      </c>
      <c r="AI563" s="5" t="str">
        <f>IFERROR(IF(VLOOKUP($B563,DPORT_BD!$A$1:$I$296,4,FALSE)=0,"",VLOOKUP($B563,DPORT_BD!$A$1:$I$296,4,FALSE)),"")</f>
        <v/>
      </c>
      <c r="AJ563" s="5" t="str">
        <f>IFERROR(IF(VLOOKUP($B563,DPORT_BD!$A$1:$I$296,5,FALSE)=0,"",VLOOKUP($B563,DPORT_BD!$A$1:$I$296,5,FALSE)),"")</f>
        <v/>
      </c>
      <c r="AK563" s="5" t="str">
        <f>IFERROR(IF(VLOOKUP($B563,DPORT_BD!$A$1:$I$296,6,FALSE)=0,"",VLOOKUP($B563,DPORT_BD!$A$1:$I$296,6,FALSE)),"")</f>
        <v/>
      </c>
      <c r="AL563" s="5" t="str">
        <f>IFERROR(IF(VLOOKUP($B563,DPORT_BD!$A$1:$I$296,7,FALSE)=0,"",VLOOKUP($B563,DPORT_BD!$A$1:$I$296,7,FALSE)),"")</f>
        <v/>
      </c>
      <c r="AM563" s="5" t="str">
        <f>IFERROR(IF(VLOOKUP($B563,DPORT_BD!$A$1:$I$296,8,FALSE)=0,"",VLOOKUP($B563,DPORT_BD!$A$1:$I$296,8,FALSE)),"")</f>
        <v/>
      </c>
      <c r="AN563" s="5" t="str">
        <f>IFERROR(IF(VLOOKUP($B563,DPORT_BD!$A$1:$I$296,9,FALSE)=0,"",VLOOKUP($B563,DPORT_BD!$A$1:$I$296,9,FALSE)),"")</f>
        <v/>
      </c>
    </row>
    <row r="564" spans="1:40">
      <c r="A564" t="s">
        <v>32</v>
      </c>
      <c r="B564" t="s">
        <v>1190</v>
      </c>
      <c r="C564" t="s">
        <v>34</v>
      </c>
      <c r="D564" t="s">
        <v>52</v>
      </c>
      <c r="E564" t="s">
        <v>53</v>
      </c>
      <c r="F564" s="1">
        <v>3900</v>
      </c>
      <c r="I564" t="s">
        <v>37</v>
      </c>
      <c r="J564" t="s">
        <v>82</v>
      </c>
      <c r="K564" t="s">
        <v>133</v>
      </c>
      <c r="L564" t="s">
        <v>134</v>
      </c>
      <c r="M564" t="s">
        <v>40</v>
      </c>
      <c r="S564" t="s">
        <v>449</v>
      </c>
      <c r="T564" s="1">
        <v>7</v>
      </c>
      <c r="W564" t="s">
        <v>259</v>
      </c>
      <c r="AG564" s="5" t="str">
        <f>IFERROR(IF(VLOOKUP($B564,DPORT_BD!$A$1:$I$296,2,FALSE)=0,"",VLOOKUP($B564,DPORT_BD!$A$1:$I$296,2,FALSE)),"")</f>
        <v/>
      </c>
      <c r="AH564" s="5" t="str">
        <f>IFERROR(IF(VLOOKUP($B564,DPORT_BD!$A$1:$I$296,3,FALSE)=0,"",VLOOKUP($B564,DPORT_BD!$A$1:$I$296,3,FALSE)),"")</f>
        <v/>
      </c>
      <c r="AI564" s="5" t="str">
        <f>IFERROR(IF(VLOOKUP($B564,DPORT_BD!$A$1:$I$296,4,FALSE)=0,"",VLOOKUP($B564,DPORT_BD!$A$1:$I$296,4,FALSE)),"")</f>
        <v/>
      </c>
      <c r="AJ564" s="5" t="str">
        <f>IFERROR(IF(VLOOKUP($B564,DPORT_BD!$A$1:$I$296,5,FALSE)=0,"",VLOOKUP($B564,DPORT_BD!$A$1:$I$296,5,FALSE)),"")</f>
        <v/>
      </c>
      <c r="AK564" s="5" t="str">
        <f>IFERROR(IF(VLOOKUP($B564,DPORT_BD!$A$1:$I$296,6,FALSE)=0,"",VLOOKUP($B564,DPORT_BD!$A$1:$I$296,6,FALSE)),"")</f>
        <v/>
      </c>
      <c r="AL564" s="5" t="str">
        <f>IFERROR(IF(VLOOKUP($B564,DPORT_BD!$A$1:$I$296,7,FALSE)=0,"",VLOOKUP($B564,DPORT_BD!$A$1:$I$296,7,FALSE)),"")</f>
        <v/>
      </c>
      <c r="AM564" s="5" t="str">
        <f>IFERROR(IF(VLOOKUP($B564,DPORT_BD!$A$1:$I$296,8,FALSE)=0,"",VLOOKUP($B564,DPORT_BD!$A$1:$I$296,8,FALSE)),"")</f>
        <v/>
      </c>
      <c r="AN564" s="5" t="str">
        <f>IFERROR(IF(VLOOKUP($B564,DPORT_BD!$A$1:$I$296,9,FALSE)=0,"",VLOOKUP($B564,DPORT_BD!$A$1:$I$296,9,FALSE)),"")</f>
        <v/>
      </c>
    </row>
    <row r="565" spans="1:40">
      <c r="A565" t="s">
        <v>32</v>
      </c>
      <c r="B565" t="s">
        <v>1191</v>
      </c>
      <c r="C565" t="s">
        <v>34</v>
      </c>
      <c r="D565" t="s">
        <v>52</v>
      </c>
      <c r="E565" t="s">
        <v>53</v>
      </c>
      <c r="F565" s="1">
        <v>3850</v>
      </c>
      <c r="I565" t="s">
        <v>37</v>
      </c>
      <c r="J565" t="s">
        <v>82</v>
      </c>
      <c r="K565" t="s">
        <v>160</v>
      </c>
      <c r="L565" t="s">
        <v>161</v>
      </c>
      <c r="M565" t="s">
        <v>40</v>
      </c>
      <c r="S565" t="s">
        <v>449</v>
      </c>
      <c r="T565" s="1">
        <v>7</v>
      </c>
      <c r="W565" t="s">
        <v>534</v>
      </c>
      <c r="AG565" s="5" t="str">
        <f>IFERROR(IF(VLOOKUP($B565,DPORT_BD!$A$1:$I$296,2,FALSE)=0,"",VLOOKUP($B565,DPORT_BD!$A$1:$I$296,2,FALSE)),"")</f>
        <v/>
      </c>
      <c r="AH565" s="5" t="str">
        <f>IFERROR(IF(VLOOKUP($B565,DPORT_BD!$A$1:$I$296,3,FALSE)=0,"",VLOOKUP($B565,DPORT_BD!$A$1:$I$296,3,FALSE)),"")</f>
        <v/>
      </c>
      <c r="AI565" s="5" t="str">
        <f>IFERROR(IF(VLOOKUP($B565,DPORT_BD!$A$1:$I$296,4,FALSE)=0,"",VLOOKUP($B565,DPORT_BD!$A$1:$I$296,4,FALSE)),"")</f>
        <v/>
      </c>
      <c r="AJ565" s="5" t="str">
        <f>IFERROR(IF(VLOOKUP($B565,DPORT_BD!$A$1:$I$296,5,FALSE)=0,"",VLOOKUP($B565,DPORT_BD!$A$1:$I$296,5,FALSE)),"")</f>
        <v/>
      </c>
      <c r="AK565" s="5" t="str">
        <f>IFERROR(IF(VLOOKUP($B565,DPORT_BD!$A$1:$I$296,6,FALSE)=0,"",VLOOKUP($B565,DPORT_BD!$A$1:$I$296,6,FALSE)),"")</f>
        <v/>
      </c>
      <c r="AL565" s="5" t="str">
        <f>IFERROR(IF(VLOOKUP($B565,DPORT_BD!$A$1:$I$296,7,FALSE)=0,"",VLOOKUP($B565,DPORT_BD!$A$1:$I$296,7,FALSE)),"")</f>
        <v/>
      </c>
      <c r="AM565" s="5" t="str">
        <f>IFERROR(IF(VLOOKUP($B565,DPORT_BD!$A$1:$I$296,8,FALSE)=0,"",VLOOKUP($B565,DPORT_BD!$A$1:$I$296,8,FALSE)),"")</f>
        <v/>
      </c>
      <c r="AN565" s="5" t="str">
        <f>IFERROR(IF(VLOOKUP($B565,DPORT_BD!$A$1:$I$296,9,FALSE)=0,"",VLOOKUP($B565,DPORT_BD!$A$1:$I$296,9,FALSE)),"")</f>
        <v/>
      </c>
    </row>
    <row r="566" spans="1:40">
      <c r="A566" t="s">
        <v>32</v>
      </c>
      <c r="B566" t="s">
        <v>1192</v>
      </c>
      <c r="C566" t="s">
        <v>34</v>
      </c>
      <c r="D566" t="s">
        <v>52</v>
      </c>
      <c r="E566" t="s">
        <v>53</v>
      </c>
      <c r="F566" s="1">
        <v>3850</v>
      </c>
      <c r="I566" t="s">
        <v>37</v>
      </c>
      <c r="K566" t="s">
        <v>38</v>
      </c>
      <c r="L566" t="s">
        <v>39</v>
      </c>
      <c r="M566" t="s">
        <v>40</v>
      </c>
      <c r="S566" t="s">
        <v>449</v>
      </c>
      <c r="T566" s="1">
        <v>7</v>
      </c>
      <c r="AG566" s="5" t="str">
        <f>IFERROR(IF(VLOOKUP($B566,DPORT_BD!$A$1:$I$296,2,FALSE)=0,"",VLOOKUP($B566,DPORT_BD!$A$1:$I$296,2,FALSE)),"")</f>
        <v/>
      </c>
      <c r="AH566" s="5" t="str">
        <f>IFERROR(IF(VLOOKUP($B566,DPORT_BD!$A$1:$I$296,3,FALSE)=0,"",VLOOKUP($B566,DPORT_BD!$A$1:$I$296,3,FALSE)),"")</f>
        <v/>
      </c>
      <c r="AI566" s="5" t="str">
        <f>IFERROR(IF(VLOOKUP($B566,DPORT_BD!$A$1:$I$296,4,FALSE)=0,"",VLOOKUP($B566,DPORT_BD!$A$1:$I$296,4,FALSE)),"")</f>
        <v/>
      </c>
      <c r="AJ566" s="5" t="str">
        <f>IFERROR(IF(VLOOKUP($B566,DPORT_BD!$A$1:$I$296,5,FALSE)=0,"",VLOOKUP($B566,DPORT_BD!$A$1:$I$296,5,FALSE)),"")</f>
        <v/>
      </c>
      <c r="AK566" s="5" t="str">
        <f>IFERROR(IF(VLOOKUP($B566,DPORT_BD!$A$1:$I$296,6,FALSE)=0,"",VLOOKUP($B566,DPORT_BD!$A$1:$I$296,6,FALSE)),"")</f>
        <v/>
      </c>
      <c r="AL566" s="5" t="str">
        <f>IFERROR(IF(VLOOKUP($B566,DPORT_BD!$A$1:$I$296,7,FALSE)=0,"",VLOOKUP($B566,DPORT_BD!$A$1:$I$296,7,FALSE)),"")</f>
        <v/>
      </c>
      <c r="AM566" s="5" t="str">
        <f>IFERROR(IF(VLOOKUP($B566,DPORT_BD!$A$1:$I$296,8,FALSE)=0,"",VLOOKUP($B566,DPORT_BD!$A$1:$I$296,8,FALSE)),"")</f>
        <v/>
      </c>
      <c r="AN566" s="5" t="str">
        <f>IFERROR(IF(VLOOKUP($B566,DPORT_BD!$A$1:$I$296,9,FALSE)=0,"",VLOOKUP($B566,DPORT_BD!$A$1:$I$296,9,FALSE)),"")</f>
        <v/>
      </c>
    </row>
    <row r="567" spans="1:40">
      <c r="A567" t="s">
        <v>32</v>
      </c>
      <c r="B567" t="s">
        <v>1193</v>
      </c>
      <c r="C567" t="s">
        <v>34</v>
      </c>
      <c r="D567" t="s">
        <v>52</v>
      </c>
      <c r="E567" t="s">
        <v>53</v>
      </c>
      <c r="F567" s="1">
        <v>3970</v>
      </c>
      <c r="G567" t="s">
        <v>1194</v>
      </c>
      <c r="I567" t="s">
        <v>37</v>
      </c>
      <c r="J567" t="s">
        <v>82</v>
      </c>
      <c r="K567" t="s">
        <v>197</v>
      </c>
      <c r="L567" t="s">
        <v>198</v>
      </c>
      <c r="M567" t="s">
        <v>40</v>
      </c>
      <c r="S567" t="s">
        <v>449</v>
      </c>
      <c r="T567" s="1">
        <v>7</v>
      </c>
      <c r="W567" t="s">
        <v>1195</v>
      </c>
      <c r="AG567" s="5" t="str">
        <f>IFERROR(IF(VLOOKUP($B567,DPORT_BD!$A$1:$I$296,2,FALSE)=0,"",VLOOKUP($B567,DPORT_BD!$A$1:$I$296,2,FALSE)),"")</f>
        <v/>
      </c>
      <c r="AH567" s="5" t="str">
        <f>IFERROR(IF(VLOOKUP($B567,DPORT_BD!$A$1:$I$296,3,FALSE)=0,"",VLOOKUP($B567,DPORT_BD!$A$1:$I$296,3,FALSE)),"")</f>
        <v/>
      </c>
      <c r="AI567" s="5" t="str">
        <f>IFERROR(IF(VLOOKUP($B567,DPORT_BD!$A$1:$I$296,4,FALSE)=0,"",VLOOKUP($B567,DPORT_BD!$A$1:$I$296,4,FALSE)),"")</f>
        <v/>
      </c>
      <c r="AJ567" s="5" t="str">
        <f>IFERROR(IF(VLOOKUP($B567,DPORT_BD!$A$1:$I$296,5,FALSE)=0,"",VLOOKUP($B567,DPORT_BD!$A$1:$I$296,5,FALSE)),"")</f>
        <v/>
      </c>
      <c r="AK567" s="5" t="str">
        <f>IFERROR(IF(VLOOKUP($B567,DPORT_BD!$A$1:$I$296,6,FALSE)=0,"",VLOOKUP($B567,DPORT_BD!$A$1:$I$296,6,FALSE)),"")</f>
        <v/>
      </c>
      <c r="AL567" s="5" t="str">
        <f>IFERROR(IF(VLOOKUP($B567,DPORT_BD!$A$1:$I$296,7,FALSE)=0,"",VLOOKUP($B567,DPORT_BD!$A$1:$I$296,7,FALSE)),"")</f>
        <v/>
      </c>
      <c r="AM567" s="5" t="str">
        <f>IFERROR(IF(VLOOKUP($B567,DPORT_BD!$A$1:$I$296,8,FALSE)=0,"",VLOOKUP($B567,DPORT_BD!$A$1:$I$296,8,FALSE)),"")</f>
        <v/>
      </c>
      <c r="AN567" s="5" t="str">
        <f>IFERROR(IF(VLOOKUP($B567,DPORT_BD!$A$1:$I$296,9,FALSE)=0,"",VLOOKUP($B567,DPORT_BD!$A$1:$I$296,9,FALSE)),"")</f>
        <v/>
      </c>
    </row>
    <row r="568" spans="1:40">
      <c r="A568" t="s">
        <v>32</v>
      </c>
      <c r="B568" t="s">
        <v>1196</v>
      </c>
      <c r="C568" t="s">
        <v>34</v>
      </c>
      <c r="D568" t="s">
        <v>45</v>
      </c>
      <c r="E568" t="s">
        <v>46</v>
      </c>
      <c r="F568" s="1">
        <v>3600</v>
      </c>
      <c r="G568" t="s">
        <v>289</v>
      </c>
      <c r="I568" t="s">
        <v>37</v>
      </c>
      <c r="J568" t="s">
        <v>72</v>
      </c>
      <c r="K568" t="s">
        <v>359</v>
      </c>
      <c r="L568" t="s">
        <v>360</v>
      </c>
      <c r="M568" t="s">
        <v>40</v>
      </c>
      <c r="S568" t="s">
        <v>449</v>
      </c>
      <c r="T568" s="1">
        <v>7</v>
      </c>
      <c r="X568" t="s">
        <v>296</v>
      </c>
      <c r="AG568" s="5" t="str">
        <f>IFERROR(IF(VLOOKUP($B568,DPORT_BD!$A$1:$I$296,2,FALSE)=0,"",VLOOKUP($B568,DPORT_BD!$A$1:$I$296,2,FALSE)),"")</f>
        <v/>
      </c>
      <c r="AH568" s="5" t="str">
        <f>IFERROR(IF(VLOOKUP($B568,DPORT_BD!$A$1:$I$296,3,FALSE)=0,"",VLOOKUP($B568,DPORT_BD!$A$1:$I$296,3,FALSE)),"")</f>
        <v/>
      </c>
      <c r="AI568" s="5" t="str">
        <f>IFERROR(IF(VLOOKUP($B568,DPORT_BD!$A$1:$I$296,4,FALSE)=0,"",VLOOKUP($B568,DPORT_BD!$A$1:$I$296,4,FALSE)),"")</f>
        <v/>
      </c>
      <c r="AJ568" s="5" t="str">
        <f>IFERROR(IF(VLOOKUP($B568,DPORT_BD!$A$1:$I$296,5,FALSE)=0,"",VLOOKUP($B568,DPORT_BD!$A$1:$I$296,5,FALSE)),"")</f>
        <v/>
      </c>
      <c r="AK568" s="5" t="str">
        <f>IFERROR(IF(VLOOKUP($B568,DPORT_BD!$A$1:$I$296,6,FALSE)=0,"",VLOOKUP($B568,DPORT_BD!$A$1:$I$296,6,FALSE)),"")</f>
        <v/>
      </c>
      <c r="AL568" s="5" t="str">
        <f>IFERROR(IF(VLOOKUP($B568,DPORT_BD!$A$1:$I$296,7,FALSE)=0,"",VLOOKUP($B568,DPORT_BD!$A$1:$I$296,7,FALSE)),"")</f>
        <v/>
      </c>
      <c r="AM568" s="5" t="str">
        <f>IFERROR(IF(VLOOKUP($B568,DPORT_BD!$A$1:$I$296,8,FALSE)=0,"",VLOOKUP($B568,DPORT_BD!$A$1:$I$296,8,FALSE)),"")</f>
        <v/>
      </c>
      <c r="AN568" s="5" t="str">
        <f>IFERROR(IF(VLOOKUP($B568,DPORT_BD!$A$1:$I$296,9,FALSE)=0,"",VLOOKUP($B568,DPORT_BD!$A$1:$I$296,9,FALSE)),"")</f>
        <v/>
      </c>
    </row>
    <row r="569" spans="1:40">
      <c r="A569" t="s">
        <v>32</v>
      </c>
      <c r="B569" t="s">
        <v>1197</v>
      </c>
      <c r="C569" t="s">
        <v>101</v>
      </c>
      <c r="D569" t="s">
        <v>45</v>
      </c>
      <c r="E569" t="s">
        <v>102</v>
      </c>
      <c r="F569" s="1">
        <v>2200</v>
      </c>
      <c r="I569" t="s">
        <v>54</v>
      </c>
      <c r="J569" t="s">
        <v>82</v>
      </c>
      <c r="K569" t="s">
        <v>160</v>
      </c>
      <c r="L569" t="s">
        <v>161</v>
      </c>
      <c r="M569" t="s">
        <v>40</v>
      </c>
      <c r="S569" t="s">
        <v>449</v>
      </c>
      <c r="T569" s="1">
        <v>7</v>
      </c>
      <c r="AG569" s="5" t="str">
        <f>IFERROR(IF(VLOOKUP($B569,DPORT_BD!$A$1:$I$296,2,FALSE)=0,"",VLOOKUP($B569,DPORT_BD!$A$1:$I$296,2,FALSE)),"")</f>
        <v/>
      </c>
      <c r="AH569" s="5" t="str">
        <f>IFERROR(IF(VLOOKUP($B569,DPORT_BD!$A$1:$I$296,3,FALSE)=0,"",VLOOKUP($B569,DPORT_BD!$A$1:$I$296,3,FALSE)),"")</f>
        <v/>
      </c>
      <c r="AI569" s="5" t="str">
        <f>IFERROR(IF(VLOOKUP($B569,DPORT_BD!$A$1:$I$296,4,FALSE)=0,"",VLOOKUP($B569,DPORT_BD!$A$1:$I$296,4,FALSE)),"")</f>
        <v/>
      </c>
      <c r="AJ569" s="5" t="str">
        <f>IFERROR(IF(VLOOKUP($B569,DPORT_BD!$A$1:$I$296,5,FALSE)=0,"",VLOOKUP($B569,DPORT_BD!$A$1:$I$296,5,FALSE)),"")</f>
        <v/>
      </c>
      <c r="AK569" s="5" t="str">
        <f>IFERROR(IF(VLOOKUP($B569,DPORT_BD!$A$1:$I$296,6,FALSE)=0,"",VLOOKUP($B569,DPORT_BD!$A$1:$I$296,6,FALSE)),"")</f>
        <v/>
      </c>
      <c r="AL569" s="5" t="str">
        <f>IFERROR(IF(VLOOKUP($B569,DPORT_BD!$A$1:$I$296,7,FALSE)=0,"",VLOOKUP($B569,DPORT_BD!$A$1:$I$296,7,FALSE)),"")</f>
        <v/>
      </c>
      <c r="AM569" s="5" t="str">
        <f>IFERROR(IF(VLOOKUP($B569,DPORT_BD!$A$1:$I$296,8,FALSE)=0,"",VLOOKUP($B569,DPORT_BD!$A$1:$I$296,8,FALSE)),"")</f>
        <v/>
      </c>
      <c r="AN569" s="5" t="str">
        <f>IFERROR(IF(VLOOKUP($B569,DPORT_BD!$A$1:$I$296,9,FALSE)=0,"",VLOOKUP($B569,DPORT_BD!$A$1:$I$296,9,FALSE)),"")</f>
        <v/>
      </c>
    </row>
    <row r="570" spans="1:40">
      <c r="A570" t="s">
        <v>32</v>
      </c>
      <c r="B570" t="s">
        <v>1198</v>
      </c>
      <c r="C570" t="s">
        <v>34</v>
      </c>
      <c r="D570" t="s">
        <v>52</v>
      </c>
      <c r="E570" t="s">
        <v>53</v>
      </c>
      <c r="F570" s="1">
        <v>3900</v>
      </c>
      <c r="I570" t="s">
        <v>37</v>
      </c>
      <c r="J570" t="s">
        <v>82</v>
      </c>
      <c r="K570" t="s">
        <v>160</v>
      </c>
      <c r="L570" t="s">
        <v>161</v>
      </c>
      <c r="M570" t="s">
        <v>40</v>
      </c>
      <c r="S570" t="s">
        <v>449</v>
      </c>
      <c r="T570" s="1">
        <v>7</v>
      </c>
      <c r="AG570" s="5" t="str">
        <f>IFERROR(IF(VLOOKUP($B570,DPORT_BD!$A$1:$I$296,2,FALSE)=0,"",VLOOKUP($B570,DPORT_BD!$A$1:$I$296,2,FALSE)),"")</f>
        <v/>
      </c>
      <c r="AH570" s="5" t="str">
        <f>IFERROR(IF(VLOOKUP($B570,DPORT_BD!$A$1:$I$296,3,FALSE)=0,"",VLOOKUP($B570,DPORT_BD!$A$1:$I$296,3,FALSE)),"")</f>
        <v/>
      </c>
      <c r="AI570" s="5" t="str">
        <f>IFERROR(IF(VLOOKUP($B570,DPORT_BD!$A$1:$I$296,4,FALSE)=0,"",VLOOKUP($B570,DPORT_BD!$A$1:$I$296,4,FALSE)),"")</f>
        <v/>
      </c>
      <c r="AJ570" s="5" t="str">
        <f>IFERROR(IF(VLOOKUP($B570,DPORT_BD!$A$1:$I$296,5,FALSE)=0,"",VLOOKUP($B570,DPORT_BD!$A$1:$I$296,5,FALSE)),"")</f>
        <v/>
      </c>
      <c r="AK570" s="5" t="str">
        <f>IFERROR(IF(VLOOKUP($B570,DPORT_BD!$A$1:$I$296,6,FALSE)=0,"",VLOOKUP($B570,DPORT_BD!$A$1:$I$296,6,FALSE)),"")</f>
        <v/>
      </c>
      <c r="AL570" s="5" t="str">
        <f>IFERROR(IF(VLOOKUP($B570,DPORT_BD!$A$1:$I$296,7,FALSE)=0,"",VLOOKUP($B570,DPORT_BD!$A$1:$I$296,7,FALSE)),"")</f>
        <v/>
      </c>
      <c r="AM570" s="5" t="str">
        <f>IFERROR(IF(VLOOKUP($B570,DPORT_BD!$A$1:$I$296,8,FALSE)=0,"",VLOOKUP($B570,DPORT_BD!$A$1:$I$296,8,FALSE)),"")</f>
        <v/>
      </c>
      <c r="AN570" s="5" t="str">
        <f>IFERROR(IF(VLOOKUP($B570,DPORT_BD!$A$1:$I$296,9,FALSE)=0,"",VLOOKUP($B570,DPORT_BD!$A$1:$I$296,9,FALSE)),"")</f>
        <v/>
      </c>
    </row>
    <row r="571" spans="1:40">
      <c r="A571" t="s">
        <v>32</v>
      </c>
      <c r="B571" t="s">
        <v>1199</v>
      </c>
      <c r="C571" t="s">
        <v>34</v>
      </c>
      <c r="D571" t="s">
        <v>67</v>
      </c>
      <c r="E571" t="s">
        <v>68</v>
      </c>
      <c r="F571" s="1">
        <v>4420</v>
      </c>
      <c r="G571" t="s">
        <v>1059</v>
      </c>
      <c r="I571" t="s">
        <v>109</v>
      </c>
      <c r="J571" t="s">
        <v>82</v>
      </c>
      <c r="K571" t="s">
        <v>83</v>
      </c>
      <c r="L571" t="s">
        <v>84</v>
      </c>
      <c r="M571" t="s">
        <v>40</v>
      </c>
      <c r="Q571" t="s">
        <v>1200</v>
      </c>
      <c r="S571" t="s">
        <v>449</v>
      </c>
      <c r="T571" s="1">
        <v>7</v>
      </c>
      <c r="AG571" s="5" t="str">
        <f>IFERROR(IF(VLOOKUP($B571,DPORT_BD!$A$1:$I$296,2,FALSE)=0,"",VLOOKUP($B571,DPORT_BD!$A$1:$I$296,2,FALSE)),"")</f>
        <v/>
      </c>
      <c r="AH571" s="5" t="str">
        <f>IFERROR(IF(VLOOKUP($B571,DPORT_BD!$A$1:$I$296,3,FALSE)=0,"",VLOOKUP($B571,DPORT_BD!$A$1:$I$296,3,FALSE)),"")</f>
        <v/>
      </c>
      <c r="AI571" s="5" t="str">
        <f>IFERROR(IF(VLOOKUP($B571,DPORT_BD!$A$1:$I$296,4,FALSE)=0,"",VLOOKUP($B571,DPORT_BD!$A$1:$I$296,4,FALSE)),"")</f>
        <v/>
      </c>
      <c r="AJ571" s="5" t="str">
        <f>IFERROR(IF(VLOOKUP($B571,DPORT_BD!$A$1:$I$296,5,FALSE)=0,"",VLOOKUP($B571,DPORT_BD!$A$1:$I$296,5,FALSE)),"")</f>
        <v/>
      </c>
      <c r="AK571" s="5" t="str">
        <f>IFERROR(IF(VLOOKUP($B571,DPORT_BD!$A$1:$I$296,6,FALSE)=0,"",VLOOKUP($B571,DPORT_BD!$A$1:$I$296,6,FALSE)),"")</f>
        <v/>
      </c>
      <c r="AL571" s="5" t="str">
        <f>IFERROR(IF(VLOOKUP($B571,DPORT_BD!$A$1:$I$296,7,FALSE)=0,"",VLOOKUP($B571,DPORT_BD!$A$1:$I$296,7,FALSE)),"")</f>
        <v/>
      </c>
      <c r="AM571" s="5" t="str">
        <f>IFERROR(IF(VLOOKUP($B571,DPORT_BD!$A$1:$I$296,8,FALSE)=0,"",VLOOKUP($B571,DPORT_BD!$A$1:$I$296,8,FALSE)),"")</f>
        <v/>
      </c>
      <c r="AN571" s="5" t="str">
        <f>IFERROR(IF(VLOOKUP($B571,DPORT_BD!$A$1:$I$296,9,FALSE)=0,"",VLOOKUP($B571,DPORT_BD!$A$1:$I$296,9,FALSE)),"")</f>
        <v/>
      </c>
    </row>
    <row r="572" spans="1:40">
      <c r="A572" t="s">
        <v>32</v>
      </c>
      <c r="B572" t="s">
        <v>1201</v>
      </c>
      <c r="C572" t="s">
        <v>101</v>
      </c>
      <c r="D572" t="s">
        <v>45</v>
      </c>
      <c r="E572" t="s">
        <v>102</v>
      </c>
      <c r="F572" s="1">
        <v>2220</v>
      </c>
      <c r="G572" t="s">
        <v>587</v>
      </c>
      <c r="I572" t="s">
        <v>109</v>
      </c>
      <c r="S572" t="s">
        <v>449</v>
      </c>
      <c r="T572" s="1">
        <v>7</v>
      </c>
      <c r="Y572" t="s">
        <v>1202</v>
      </c>
      <c r="AG572" s="5" t="str">
        <f>IFERROR(IF(VLOOKUP($B572,DPORT_BD!$A$1:$I$296,2,FALSE)=0,"",VLOOKUP($B572,DPORT_BD!$A$1:$I$296,2,FALSE)),"")</f>
        <v/>
      </c>
      <c r="AH572" s="5" t="str">
        <f>IFERROR(IF(VLOOKUP($B572,DPORT_BD!$A$1:$I$296,3,FALSE)=0,"",VLOOKUP($B572,DPORT_BD!$A$1:$I$296,3,FALSE)),"")</f>
        <v/>
      </c>
      <c r="AI572" s="5" t="str">
        <f>IFERROR(IF(VLOOKUP($B572,DPORT_BD!$A$1:$I$296,4,FALSE)=0,"",VLOOKUP($B572,DPORT_BD!$A$1:$I$296,4,FALSE)),"")</f>
        <v/>
      </c>
      <c r="AJ572" s="5" t="str">
        <f>IFERROR(IF(VLOOKUP($B572,DPORT_BD!$A$1:$I$296,5,FALSE)=0,"",VLOOKUP($B572,DPORT_BD!$A$1:$I$296,5,FALSE)),"")</f>
        <v/>
      </c>
      <c r="AK572" s="5" t="str">
        <f>IFERROR(IF(VLOOKUP($B572,DPORT_BD!$A$1:$I$296,6,FALSE)=0,"",VLOOKUP($B572,DPORT_BD!$A$1:$I$296,6,FALSE)),"")</f>
        <v/>
      </c>
      <c r="AL572" s="5" t="str">
        <f>IFERROR(IF(VLOOKUP($B572,DPORT_BD!$A$1:$I$296,7,FALSE)=0,"",VLOOKUP($B572,DPORT_BD!$A$1:$I$296,7,FALSE)),"")</f>
        <v/>
      </c>
      <c r="AM572" s="5" t="str">
        <f>IFERROR(IF(VLOOKUP($B572,DPORT_BD!$A$1:$I$296,8,FALSE)=0,"",VLOOKUP($B572,DPORT_BD!$A$1:$I$296,8,FALSE)),"")</f>
        <v/>
      </c>
      <c r="AN572" s="5" t="str">
        <f>IFERROR(IF(VLOOKUP($B572,DPORT_BD!$A$1:$I$296,9,FALSE)=0,"",VLOOKUP($B572,DPORT_BD!$A$1:$I$296,9,FALSE)),"")</f>
        <v/>
      </c>
    </row>
    <row r="573" spans="1:40">
      <c r="A573" t="s">
        <v>32</v>
      </c>
      <c r="B573" t="s">
        <v>1203</v>
      </c>
      <c r="C573" t="s">
        <v>34</v>
      </c>
      <c r="D573" t="s">
        <v>52</v>
      </c>
      <c r="E573" t="s">
        <v>53</v>
      </c>
      <c r="F573" s="1">
        <v>3800</v>
      </c>
      <c r="I573" t="s">
        <v>37</v>
      </c>
      <c r="K573" t="s">
        <v>38</v>
      </c>
      <c r="L573" t="s">
        <v>39</v>
      </c>
      <c r="M573" t="s">
        <v>40</v>
      </c>
      <c r="S573" t="s">
        <v>449</v>
      </c>
      <c r="T573" s="1">
        <v>7</v>
      </c>
      <c r="AG573" s="5" t="str">
        <f>IFERROR(IF(VLOOKUP($B573,DPORT_BD!$A$1:$I$296,2,FALSE)=0,"",VLOOKUP($B573,DPORT_BD!$A$1:$I$296,2,FALSE)),"")</f>
        <v/>
      </c>
      <c r="AH573" s="5" t="str">
        <f>IFERROR(IF(VLOOKUP($B573,DPORT_BD!$A$1:$I$296,3,FALSE)=0,"",VLOOKUP($B573,DPORT_BD!$A$1:$I$296,3,FALSE)),"")</f>
        <v/>
      </c>
      <c r="AI573" s="5" t="str">
        <f>IFERROR(IF(VLOOKUP($B573,DPORT_BD!$A$1:$I$296,4,FALSE)=0,"",VLOOKUP($B573,DPORT_BD!$A$1:$I$296,4,FALSE)),"")</f>
        <v/>
      </c>
      <c r="AJ573" s="5" t="str">
        <f>IFERROR(IF(VLOOKUP($B573,DPORT_BD!$A$1:$I$296,5,FALSE)=0,"",VLOOKUP($B573,DPORT_BD!$A$1:$I$296,5,FALSE)),"")</f>
        <v/>
      </c>
      <c r="AK573" s="5" t="str">
        <f>IFERROR(IF(VLOOKUP($B573,DPORT_BD!$A$1:$I$296,6,FALSE)=0,"",VLOOKUP($B573,DPORT_BD!$A$1:$I$296,6,FALSE)),"")</f>
        <v/>
      </c>
      <c r="AL573" s="5" t="str">
        <f>IFERROR(IF(VLOOKUP($B573,DPORT_BD!$A$1:$I$296,7,FALSE)=0,"",VLOOKUP($B573,DPORT_BD!$A$1:$I$296,7,FALSE)),"")</f>
        <v/>
      </c>
      <c r="AM573" s="5" t="str">
        <f>IFERROR(IF(VLOOKUP($B573,DPORT_BD!$A$1:$I$296,8,FALSE)=0,"",VLOOKUP($B573,DPORT_BD!$A$1:$I$296,8,FALSE)),"")</f>
        <v/>
      </c>
      <c r="AN573" s="5" t="str">
        <f>IFERROR(IF(VLOOKUP($B573,DPORT_BD!$A$1:$I$296,9,FALSE)=0,"",VLOOKUP($B573,DPORT_BD!$A$1:$I$296,9,FALSE)),"")</f>
        <v/>
      </c>
    </row>
    <row r="574" spans="1:40">
      <c r="A574" t="s">
        <v>32</v>
      </c>
      <c r="B574" t="s">
        <v>1204</v>
      </c>
      <c r="C574" t="s">
        <v>34</v>
      </c>
      <c r="D574" t="s">
        <v>52</v>
      </c>
      <c r="E574" t="s">
        <v>53</v>
      </c>
      <c r="F574" s="1">
        <v>3900</v>
      </c>
      <c r="I574" t="s">
        <v>37</v>
      </c>
      <c r="K574" t="s">
        <v>38</v>
      </c>
      <c r="L574" t="s">
        <v>39</v>
      </c>
      <c r="M574" t="s">
        <v>40</v>
      </c>
      <c r="S574" t="s">
        <v>449</v>
      </c>
      <c r="T574" s="1">
        <v>7</v>
      </c>
      <c r="AG574" s="5" t="str">
        <f>IFERROR(IF(VLOOKUP($B574,DPORT_BD!$A$1:$I$296,2,FALSE)=0,"",VLOOKUP($B574,DPORT_BD!$A$1:$I$296,2,FALSE)),"")</f>
        <v/>
      </c>
      <c r="AH574" s="5" t="str">
        <f>IFERROR(IF(VLOOKUP($B574,DPORT_BD!$A$1:$I$296,3,FALSE)=0,"",VLOOKUP($B574,DPORT_BD!$A$1:$I$296,3,FALSE)),"")</f>
        <v/>
      </c>
      <c r="AI574" s="5" t="str">
        <f>IFERROR(IF(VLOOKUP($B574,DPORT_BD!$A$1:$I$296,4,FALSE)=0,"",VLOOKUP($B574,DPORT_BD!$A$1:$I$296,4,FALSE)),"")</f>
        <v/>
      </c>
      <c r="AJ574" s="5" t="str">
        <f>IFERROR(IF(VLOOKUP($B574,DPORT_BD!$A$1:$I$296,5,FALSE)=0,"",VLOOKUP($B574,DPORT_BD!$A$1:$I$296,5,FALSE)),"")</f>
        <v/>
      </c>
      <c r="AK574" s="5" t="str">
        <f>IFERROR(IF(VLOOKUP($B574,DPORT_BD!$A$1:$I$296,6,FALSE)=0,"",VLOOKUP($B574,DPORT_BD!$A$1:$I$296,6,FALSE)),"")</f>
        <v/>
      </c>
      <c r="AL574" s="5" t="str">
        <f>IFERROR(IF(VLOOKUP($B574,DPORT_BD!$A$1:$I$296,7,FALSE)=0,"",VLOOKUP($B574,DPORT_BD!$A$1:$I$296,7,FALSE)),"")</f>
        <v/>
      </c>
      <c r="AM574" s="5" t="str">
        <f>IFERROR(IF(VLOOKUP($B574,DPORT_BD!$A$1:$I$296,8,FALSE)=0,"",VLOOKUP($B574,DPORT_BD!$A$1:$I$296,8,FALSE)),"")</f>
        <v/>
      </c>
      <c r="AN574" s="5" t="str">
        <f>IFERROR(IF(VLOOKUP($B574,DPORT_BD!$A$1:$I$296,9,FALSE)=0,"",VLOOKUP($B574,DPORT_BD!$A$1:$I$296,9,FALSE)),"")</f>
        <v/>
      </c>
    </row>
    <row r="575" spans="1:40">
      <c r="A575" t="s">
        <v>32</v>
      </c>
      <c r="B575" t="s">
        <v>1205</v>
      </c>
      <c r="C575" t="s">
        <v>101</v>
      </c>
      <c r="D575" t="s">
        <v>45</v>
      </c>
      <c r="E575" t="s">
        <v>102</v>
      </c>
      <c r="F575" s="1">
        <v>2230</v>
      </c>
      <c r="G575" t="s">
        <v>1206</v>
      </c>
      <c r="I575" t="s">
        <v>109</v>
      </c>
      <c r="S575" t="s">
        <v>449</v>
      </c>
      <c r="T575" s="1">
        <v>7</v>
      </c>
      <c r="Y575" t="s">
        <v>1202</v>
      </c>
      <c r="AG575" s="5" t="str">
        <f>IFERROR(IF(VLOOKUP($B575,DPORT_BD!$A$1:$I$296,2,FALSE)=0,"",VLOOKUP($B575,DPORT_BD!$A$1:$I$296,2,FALSE)),"")</f>
        <v/>
      </c>
      <c r="AH575" s="5" t="str">
        <f>IFERROR(IF(VLOOKUP($B575,DPORT_BD!$A$1:$I$296,3,FALSE)=0,"",VLOOKUP($B575,DPORT_BD!$A$1:$I$296,3,FALSE)),"")</f>
        <v/>
      </c>
      <c r="AI575" s="5" t="str">
        <f>IFERROR(IF(VLOOKUP($B575,DPORT_BD!$A$1:$I$296,4,FALSE)=0,"",VLOOKUP($B575,DPORT_BD!$A$1:$I$296,4,FALSE)),"")</f>
        <v/>
      </c>
      <c r="AJ575" s="5" t="str">
        <f>IFERROR(IF(VLOOKUP($B575,DPORT_BD!$A$1:$I$296,5,FALSE)=0,"",VLOOKUP($B575,DPORT_BD!$A$1:$I$296,5,FALSE)),"")</f>
        <v/>
      </c>
      <c r="AK575" s="5" t="str">
        <f>IFERROR(IF(VLOOKUP($B575,DPORT_BD!$A$1:$I$296,6,FALSE)=0,"",VLOOKUP($B575,DPORT_BD!$A$1:$I$296,6,FALSE)),"")</f>
        <v/>
      </c>
      <c r="AL575" s="5" t="str">
        <f>IFERROR(IF(VLOOKUP($B575,DPORT_BD!$A$1:$I$296,7,FALSE)=0,"",VLOOKUP($B575,DPORT_BD!$A$1:$I$296,7,FALSE)),"")</f>
        <v/>
      </c>
      <c r="AM575" s="5" t="str">
        <f>IFERROR(IF(VLOOKUP($B575,DPORT_BD!$A$1:$I$296,8,FALSE)=0,"",VLOOKUP($B575,DPORT_BD!$A$1:$I$296,8,FALSE)),"")</f>
        <v/>
      </c>
      <c r="AN575" s="5" t="str">
        <f>IFERROR(IF(VLOOKUP($B575,DPORT_BD!$A$1:$I$296,9,FALSE)=0,"",VLOOKUP($B575,DPORT_BD!$A$1:$I$296,9,FALSE)),"")</f>
        <v/>
      </c>
    </row>
    <row r="576" spans="1:40">
      <c r="A576" t="s">
        <v>32</v>
      </c>
      <c r="B576" t="s">
        <v>1207</v>
      </c>
      <c r="C576" t="s">
        <v>34</v>
      </c>
      <c r="D576" t="s">
        <v>52</v>
      </c>
      <c r="E576" t="s">
        <v>53</v>
      </c>
      <c r="F576" s="1">
        <v>3750</v>
      </c>
      <c r="I576" t="s">
        <v>37</v>
      </c>
      <c r="K576" t="s">
        <v>38</v>
      </c>
      <c r="L576" t="s">
        <v>39</v>
      </c>
      <c r="M576" t="s">
        <v>40</v>
      </c>
      <c r="S576" t="s">
        <v>449</v>
      </c>
      <c r="T576" s="1">
        <v>7</v>
      </c>
      <c r="AG576" s="5" t="str">
        <f>IFERROR(IF(VLOOKUP($B576,DPORT_BD!$A$1:$I$296,2,FALSE)=0,"",VLOOKUP($B576,DPORT_BD!$A$1:$I$296,2,FALSE)),"")</f>
        <v/>
      </c>
      <c r="AH576" s="5" t="str">
        <f>IFERROR(IF(VLOOKUP($B576,DPORT_BD!$A$1:$I$296,3,FALSE)=0,"",VLOOKUP($B576,DPORT_BD!$A$1:$I$296,3,FALSE)),"")</f>
        <v/>
      </c>
      <c r="AI576" s="5" t="str">
        <f>IFERROR(IF(VLOOKUP($B576,DPORT_BD!$A$1:$I$296,4,FALSE)=0,"",VLOOKUP($B576,DPORT_BD!$A$1:$I$296,4,FALSE)),"")</f>
        <v/>
      </c>
      <c r="AJ576" s="5" t="str">
        <f>IFERROR(IF(VLOOKUP($B576,DPORT_BD!$A$1:$I$296,5,FALSE)=0,"",VLOOKUP($B576,DPORT_BD!$A$1:$I$296,5,FALSE)),"")</f>
        <v/>
      </c>
      <c r="AK576" s="5" t="str">
        <f>IFERROR(IF(VLOOKUP($B576,DPORT_BD!$A$1:$I$296,6,FALSE)=0,"",VLOOKUP($B576,DPORT_BD!$A$1:$I$296,6,FALSE)),"")</f>
        <v/>
      </c>
      <c r="AL576" s="5" t="str">
        <f>IFERROR(IF(VLOOKUP($B576,DPORT_BD!$A$1:$I$296,7,FALSE)=0,"",VLOOKUP($B576,DPORT_BD!$A$1:$I$296,7,FALSE)),"")</f>
        <v/>
      </c>
      <c r="AM576" s="5" t="str">
        <f>IFERROR(IF(VLOOKUP($B576,DPORT_BD!$A$1:$I$296,8,FALSE)=0,"",VLOOKUP($B576,DPORT_BD!$A$1:$I$296,8,FALSE)),"")</f>
        <v/>
      </c>
      <c r="AN576" s="5" t="str">
        <f>IFERROR(IF(VLOOKUP($B576,DPORT_BD!$A$1:$I$296,9,FALSE)=0,"",VLOOKUP($B576,DPORT_BD!$A$1:$I$296,9,FALSE)),"")</f>
        <v/>
      </c>
    </row>
    <row r="577" spans="1:40">
      <c r="A577" t="s">
        <v>32</v>
      </c>
      <c r="B577" t="s">
        <v>1208</v>
      </c>
      <c r="C577" t="s">
        <v>34</v>
      </c>
      <c r="D577" t="s">
        <v>52</v>
      </c>
      <c r="E577" t="s">
        <v>53</v>
      </c>
      <c r="F577" s="1">
        <v>3950</v>
      </c>
      <c r="I577" t="s">
        <v>37</v>
      </c>
      <c r="K577" t="s">
        <v>38</v>
      </c>
      <c r="L577" t="s">
        <v>39</v>
      </c>
      <c r="M577" t="s">
        <v>40</v>
      </c>
      <c r="S577" t="s">
        <v>449</v>
      </c>
      <c r="T577" s="1">
        <v>7</v>
      </c>
      <c r="AG577" s="5" t="str">
        <f>IFERROR(IF(VLOOKUP($B577,DPORT_BD!$A$1:$I$296,2,FALSE)=0,"",VLOOKUP($B577,DPORT_BD!$A$1:$I$296,2,FALSE)),"")</f>
        <v/>
      </c>
      <c r="AH577" s="5" t="str">
        <f>IFERROR(IF(VLOOKUP($B577,DPORT_BD!$A$1:$I$296,3,FALSE)=0,"",VLOOKUP($B577,DPORT_BD!$A$1:$I$296,3,FALSE)),"")</f>
        <v/>
      </c>
      <c r="AI577" s="5" t="str">
        <f>IFERROR(IF(VLOOKUP($B577,DPORT_BD!$A$1:$I$296,4,FALSE)=0,"",VLOOKUP($B577,DPORT_BD!$A$1:$I$296,4,FALSE)),"")</f>
        <v/>
      </c>
      <c r="AJ577" s="5" t="str">
        <f>IFERROR(IF(VLOOKUP($B577,DPORT_BD!$A$1:$I$296,5,FALSE)=0,"",VLOOKUP($B577,DPORT_BD!$A$1:$I$296,5,FALSE)),"")</f>
        <v/>
      </c>
      <c r="AK577" s="5" t="str">
        <f>IFERROR(IF(VLOOKUP($B577,DPORT_BD!$A$1:$I$296,6,FALSE)=0,"",VLOOKUP($B577,DPORT_BD!$A$1:$I$296,6,FALSE)),"")</f>
        <v/>
      </c>
      <c r="AL577" s="5" t="str">
        <f>IFERROR(IF(VLOOKUP($B577,DPORT_BD!$A$1:$I$296,7,FALSE)=0,"",VLOOKUP($B577,DPORT_BD!$A$1:$I$296,7,FALSE)),"")</f>
        <v/>
      </c>
      <c r="AM577" s="5" t="str">
        <f>IFERROR(IF(VLOOKUP($B577,DPORT_BD!$A$1:$I$296,8,FALSE)=0,"",VLOOKUP($B577,DPORT_BD!$A$1:$I$296,8,FALSE)),"")</f>
        <v/>
      </c>
      <c r="AN577" s="5" t="str">
        <f>IFERROR(IF(VLOOKUP($B577,DPORT_BD!$A$1:$I$296,9,FALSE)=0,"",VLOOKUP($B577,DPORT_BD!$A$1:$I$296,9,FALSE)),"")</f>
        <v/>
      </c>
    </row>
    <row r="578" spans="1:40">
      <c r="A578" t="s">
        <v>32</v>
      </c>
      <c r="B578" t="s">
        <v>1209</v>
      </c>
      <c r="C578" t="s">
        <v>34</v>
      </c>
      <c r="D578" t="s">
        <v>52</v>
      </c>
      <c r="E578" t="s">
        <v>53</v>
      </c>
      <c r="F578" s="1">
        <v>3840</v>
      </c>
      <c r="I578" t="s">
        <v>37</v>
      </c>
      <c r="K578" t="s">
        <v>38</v>
      </c>
      <c r="L578" t="s">
        <v>39</v>
      </c>
      <c r="M578" t="s">
        <v>40</v>
      </c>
      <c r="S578" t="s">
        <v>449</v>
      </c>
      <c r="T578" s="1">
        <v>7</v>
      </c>
      <c r="AG578" s="5" t="str">
        <f>IFERROR(IF(VLOOKUP($B578,DPORT_BD!$A$1:$I$296,2,FALSE)=0,"",VLOOKUP($B578,DPORT_BD!$A$1:$I$296,2,FALSE)),"")</f>
        <v/>
      </c>
      <c r="AH578" s="5" t="str">
        <f>IFERROR(IF(VLOOKUP($B578,DPORT_BD!$A$1:$I$296,3,FALSE)=0,"",VLOOKUP($B578,DPORT_BD!$A$1:$I$296,3,FALSE)),"")</f>
        <v/>
      </c>
      <c r="AI578" s="5" t="str">
        <f>IFERROR(IF(VLOOKUP($B578,DPORT_BD!$A$1:$I$296,4,FALSE)=0,"",VLOOKUP($B578,DPORT_BD!$A$1:$I$296,4,FALSE)),"")</f>
        <v/>
      </c>
      <c r="AJ578" s="5" t="str">
        <f>IFERROR(IF(VLOOKUP($B578,DPORT_BD!$A$1:$I$296,5,FALSE)=0,"",VLOOKUP($B578,DPORT_BD!$A$1:$I$296,5,FALSE)),"")</f>
        <v/>
      </c>
      <c r="AK578" s="5" t="str">
        <f>IFERROR(IF(VLOOKUP($B578,DPORT_BD!$A$1:$I$296,6,FALSE)=0,"",VLOOKUP($B578,DPORT_BD!$A$1:$I$296,6,FALSE)),"")</f>
        <v/>
      </c>
      <c r="AL578" s="5" t="str">
        <f>IFERROR(IF(VLOOKUP($B578,DPORT_BD!$A$1:$I$296,7,FALSE)=0,"",VLOOKUP($B578,DPORT_BD!$A$1:$I$296,7,FALSE)),"")</f>
        <v/>
      </c>
      <c r="AM578" s="5" t="str">
        <f>IFERROR(IF(VLOOKUP($B578,DPORT_BD!$A$1:$I$296,8,FALSE)=0,"",VLOOKUP($B578,DPORT_BD!$A$1:$I$296,8,FALSE)),"")</f>
        <v/>
      </c>
      <c r="AN578" s="5" t="str">
        <f>IFERROR(IF(VLOOKUP($B578,DPORT_BD!$A$1:$I$296,9,FALSE)=0,"",VLOOKUP($B578,DPORT_BD!$A$1:$I$296,9,FALSE)),"")</f>
        <v/>
      </c>
    </row>
    <row r="579" spans="1:40">
      <c r="A579" t="s">
        <v>32</v>
      </c>
      <c r="B579" t="s">
        <v>1210</v>
      </c>
      <c r="C579" t="s">
        <v>34</v>
      </c>
      <c r="D579" t="s">
        <v>52</v>
      </c>
      <c r="E579" t="s">
        <v>53</v>
      </c>
      <c r="F579" s="1">
        <v>3850</v>
      </c>
      <c r="I579" t="s">
        <v>236</v>
      </c>
      <c r="J579" t="s">
        <v>215</v>
      </c>
      <c r="K579" t="s">
        <v>160</v>
      </c>
      <c r="L579" t="s">
        <v>161</v>
      </c>
      <c r="M579" t="s">
        <v>40</v>
      </c>
      <c r="Q579" t="s">
        <v>1211</v>
      </c>
      <c r="R579" t="s">
        <v>1212</v>
      </c>
      <c r="S579" t="s">
        <v>770</v>
      </c>
      <c r="T579" s="1">
        <v>6</v>
      </c>
      <c r="AG579" s="5" t="str">
        <f>IFERROR(IF(VLOOKUP($B579,DPORT_BD!$A$1:$I$296,2,FALSE)=0,"",VLOOKUP($B579,DPORT_BD!$A$1:$I$296,2,FALSE)),"")</f>
        <v/>
      </c>
      <c r="AH579" s="5" t="str">
        <f>IFERROR(IF(VLOOKUP($B579,DPORT_BD!$A$1:$I$296,3,FALSE)=0,"",VLOOKUP($B579,DPORT_BD!$A$1:$I$296,3,FALSE)),"")</f>
        <v/>
      </c>
      <c r="AI579" s="5" t="str">
        <f>IFERROR(IF(VLOOKUP($B579,DPORT_BD!$A$1:$I$296,4,FALSE)=0,"",VLOOKUP($B579,DPORT_BD!$A$1:$I$296,4,FALSE)),"")</f>
        <v/>
      </c>
      <c r="AJ579" s="5" t="str">
        <f>IFERROR(IF(VLOOKUP($B579,DPORT_BD!$A$1:$I$296,5,FALSE)=0,"",VLOOKUP($B579,DPORT_BD!$A$1:$I$296,5,FALSE)),"")</f>
        <v/>
      </c>
      <c r="AK579" s="5" t="str">
        <f>IFERROR(IF(VLOOKUP($B579,DPORT_BD!$A$1:$I$296,6,FALSE)=0,"",VLOOKUP($B579,DPORT_BD!$A$1:$I$296,6,FALSE)),"")</f>
        <v/>
      </c>
      <c r="AL579" s="5" t="str">
        <f>IFERROR(IF(VLOOKUP($B579,DPORT_BD!$A$1:$I$296,7,FALSE)=0,"",VLOOKUP($B579,DPORT_BD!$A$1:$I$296,7,FALSE)),"")</f>
        <v/>
      </c>
      <c r="AM579" s="5" t="str">
        <f>IFERROR(IF(VLOOKUP($B579,DPORT_BD!$A$1:$I$296,8,FALSE)=0,"",VLOOKUP($B579,DPORT_BD!$A$1:$I$296,8,FALSE)),"")</f>
        <v/>
      </c>
      <c r="AN579" s="5" t="str">
        <f>IFERROR(IF(VLOOKUP($B579,DPORT_BD!$A$1:$I$296,9,FALSE)=0,"",VLOOKUP($B579,DPORT_BD!$A$1:$I$296,9,FALSE)),"")</f>
        <v/>
      </c>
    </row>
    <row r="580" spans="1:40">
      <c r="A580" t="s">
        <v>32</v>
      </c>
      <c r="B580" t="s">
        <v>1213</v>
      </c>
      <c r="C580" t="s">
        <v>101</v>
      </c>
      <c r="D580" t="s">
        <v>45</v>
      </c>
      <c r="E580" t="s">
        <v>102</v>
      </c>
      <c r="F580" s="1">
        <v>2200</v>
      </c>
      <c r="I580" t="s">
        <v>103</v>
      </c>
      <c r="J580" t="s">
        <v>82</v>
      </c>
      <c r="K580" t="s">
        <v>83</v>
      </c>
      <c r="L580" t="s">
        <v>84</v>
      </c>
      <c r="M580" t="s">
        <v>40</v>
      </c>
      <c r="Q580" t="s">
        <v>1214</v>
      </c>
      <c r="R580" t="s">
        <v>395</v>
      </c>
      <c r="S580" t="s">
        <v>770</v>
      </c>
      <c r="T580" s="1">
        <v>6</v>
      </c>
      <c r="AG580" s="5" t="str">
        <f>IFERROR(IF(VLOOKUP($B580,DPORT_BD!$A$1:$I$296,2,FALSE)=0,"",VLOOKUP($B580,DPORT_BD!$A$1:$I$296,2,FALSE)),"")</f>
        <v/>
      </c>
      <c r="AH580" s="5" t="str">
        <f>IFERROR(IF(VLOOKUP($B580,DPORT_BD!$A$1:$I$296,3,FALSE)=0,"",VLOOKUP($B580,DPORT_BD!$A$1:$I$296,3,FALSE)),"")</f>
        <v/>
      </c>
      <c r="AI580" s="5" t="str">
        <f>IFERROR(IF(VLOOKUP($B580,DPORT_BD!$A$1:$I$296,4,FALSE)=0,"",VLOOKUP($B580,DPORT_BD!$A$1:$I$296,4,FALSE)),"")</f>
        <v/>
      </c>
      <c r="AJ580" s="5" t="str">
        <f>IFERROR(IF(VLOOKUP($B580,DPORT_BD!$A$1:$I$296,5,FALSE)=0,"",VLOOKUP($B580,DPORT_BD!$A$1:$I$296,5,FALSE)),"")</f>
        <v/>
      </c>
      <c r="AK580" s="5" t="str">
        <f>IFERROR(IF(VLOOKUP($B580,DPORT_BD!$A$1:$I$296,6,FALSE)=0,"",VLOOKUP($B580,DPORT_BD!$A$1:$I$296,6,FALSE)),"")</f>
        <v/>
      </c>
      <c r="AL580" s="5" t="str">
        <f>IFERROR(IF(VLOOKUP($B580,DPORT_BD!$A$1:$I$296,7,FALSE)=0,"",VLOOKUP($B580,DPORT_BD!$A$1:$I$296,7,FALSE)),"")</f>
        <v/>
      </c>
      <c r="AM580" s="5" t="str">
        <f>IFERROR(IF(VLOOKUP($B580,DPORT_BD!$A$1:$I$296,8,FALSE)=0,"",VLOOKUP($B580,DPORT_BD!$A$1:$I$296,8,FALSE)),"")</f>
        <v/>
      </c>
      <c r="AN580" s="5" t="str">
        <f>IFERROR(IF(VLOOKUP($B580,DPORT_BD!$A$1:$I$296,9,FALSE)=0,"",VLOOKUP($B580,DPORT_BD!$A$1:$I$296,9,FALSE)),"")</f>
        <v/>
      </c>
    </row>
    <row r="581" spans="1:40">
      <c r="A581" t="s">
        <v>32</v>
      </c>
      <c r="B581" t="s">
        <v>1215</v>
      </c>
      <c r="C581" t="s">
        <v>101</v>
      </c>
      <c r="D581" t="s">
        <v>45</v>
      </c>
      <c r="E581" t="s">
        <v>1143</v>
      </c>
      <c r="F581" s="1">
        <v>2220</v>
      </c>
      <c r="I581" t="s">
        <v>103</v>
      </c>
      <c r="J581" t="s">
        <v>82</v>
      </c>
      <c r="K581" t="s">
        <v>83</v>
      </c>
      <c r="L581" t="s">
        <v>84</v>
      </c>
      <c r="M581" t="s">
        <v>40</v>
      </c>
      <c r="Q581" t="s">
        <v>1214</v>
      </c>
      <c r="R581" t="s">
        <v>395</v>
      </c>
      <c r="S581" t="s">
        <v>770</v>
      </c>
      <c r="T581" s="1">
        <v>6</v>
      </c>
      <c r="W581" t="s">
        <v>1216</v>
      </c>
      <c r="AG581" s="5" t="str">
        <f>IFERROR(IF(VLOOKUP($B581,DPORT_BD!$A$1:$I$296,2,FALSE)=0,"",VLOOKUP($B581,DPORT_BD!$A$1:$I$296,2,FALSE)),"")</f>
        <v/>
      </c>
      <c r="AH581" s="5" t="str">
        <f>IFERROR(IF(VLOOKUP($B581,DPORT_BD!$A$1:$I$296,3,FALSE)=0,"",VLOOKUP($B581,DPORT_BD!$A$1:$I$296,3,FALSE)),"")</f>
        <v/>
      </c>
      <c r="AI581" s="5" t="str">
        <f>IFERROR(IF(VLOOKUP($B581,DPORT_BD!$A$1:$I$296,4,FALSE)=0,"",VLOOKUP($B581,DPORT_BD!$A$1:$I$296,4,FALSE)),"")</f>
        <v/>
      </c>
      <c r="AJ581" s="5" t="str">
        <f>IFERROR(IF(VLOOKUP($B581,DPORT_BD!$A$1:$I$296,5,FALSE)=0,"",VLOOKUP($B581,DPORT_BD!$A$1:$I$296,5,FALSE)),"")</f>
        <v/>
      </c>
      <c r="AK581" s="5" t="str">
        <f>IFERROR(IF(VLOOKUP($B581,DPORT_BD!$A$1:$I$296,6,FALSE)=0,"",VLOOKUP($B581,DPORT_BD!$A$1:$I$296,6,FALSE)),"")</f>
        <v/>
      </c>
      <c r="AL581" s="5" t="str">
        <f>IFERROR(IF(VLOOKUP($B581,DPORT_BD!$A$1:$I$296,7,FALSE)=0,"",VLOOKUP($B581,DPORT_BD!$A$1:$I$296,7,FALSE)),"")</f>
        <v/>
      </c>
      <c r="AM581" s="5" t="str">
        <f>IFERROR(IF(VLOOKUP($B581,DPORT_BD!$A$1:$I$296,8,FALSE)=0,"",VLOOKUP($B581,DPORT_BD!$A$1:$I$296,8,FALSE)),"")</f>
        <v/>
      </c>
      <c r="AN581" s="5" t="str">
        <f>IFERROR(IF(VLOOKUP($B581,DPORT_BD!$A$1:$I$296,9,FALSE)=0,"",VLOOKUP($B581,DPORT_BD!$A$1:$I$296,9,FALSE)),"")</f>
        <v/>
      </c>
    </row>
    <row r="582" spans="1:40">
      <c r="A582" t="s">
        <v>32</v>
      </c>
      <c r="B582" t="s">
        <v>1217</v>
      </c>
      <c r="C582" t="s">
        <v>34</v>
      </c>
      <c r="D582" t="s">
        <v>52</v>
      </c>
      <c r="E582" t="s">
        <v>53</v>
      </c>
      <c r="F582" s="1">
        <v>3850</v>
      </c>
      <c r="I582" t="s">
        <v>59</v>
      </c>
      <c r="J582" t="s">
        <v>82</v>
      </c>
      <c r="K582" t="s">
        <v>83</v>
      </c>
      <c r="L582" t="s">
        <v>84</v>
      </c>
      <c r="M582" t="s">
        <v>40</v>
      </c>
      <c r="Q582" t="s">
        <v>1218</v>
      </c>
      <c r="R582" t="s">
        <v>984</v>
      </c>
      <c r="S582" t="s">
        <v>770</v>
      </c>
      <c r="T582" s="1">
        <v>6</v>
      </c>
      <c r="X582" t="s">
        <v>916</v>
      </c>
      <c r="AG582" s="5" t="str">
        <f>IFERROR(IF(VLOOKUP($B582,DPORT_BD!$A$1:$I$296,2,FALSE)=0,"",VLOOKUP($B582,DPORT_BD!$A$1:$I$296,2,FALSE)),"")</f>
        <v/>
      </c>
      <c r="AH582" s="5" t="str">
        <f>IFERROR(IF(VLOOKUP($B582,DPORT_BD!$A$1:$I$296,3,FALSE)=0,"",VLOOKUP($B582,DPORT_BD!$A$1:$I$296,3,FALSE)),"")</f>
        <v/>
      </c>
      <c r="AI582" s="5" t="str">
        <f>IFERROR(IF(VLOOKUP($B582,DPORT_BD!$A$1:$I$296,4,FALSE)=0,"",VLOOKUP($B582,DPORT_BD!$A$1:$I$296,4,FALSE)),"")</f>
        <v/>
      </c>
      <c r="AJ582" s="5" t="str">
        <f>IFERROR(IF(VLOOKUP($B582,DPORT_BD!$A$1:$I$296,5,FALSE)=0,"",VLOOKUP($B582,DPORT_BD!$A$1:$I$296,5,FALSE)),"")</f>
        <v/>
      </c>
      <c r="AK582" s="5" t="str">
        <f>IFERROR(IF(VLOOKUP($B582,DPORT_BD!$A$1:$I$296,6,FALSE)=0,"",VLOOKUP($B582,DPORT_BD!$A$1:$I$296,6,FALSE)),"")</f>
        <v/>
      </c>
      <c r="AL582" s="5" t="str">
        <f>IFERROR(IF(VLOOKUP($B582,DPORT_BD!$A$1:$I$296,7,FALSE)=0,"",VLOOKUP($B582,DPORT_BD!$A$1:$I$296,7,FALSE)),"")</f>
        <v/>
      </c>
      <c r="AM582" s="5" t="str">
        <f>IFERROR(IF(VLOOKUP($B582,DPORT_BD!$A$1:$I$296,8,FALSE)=0,"",VLOOKUP($B582,DPORT_BD!$A$1:$I$296,8,FALSE)),"")</f>
        <v/>
      </c>
      <c r="AN582" s="5" t="str">
        <f>IFERROR(IF(VLOOKUP($B582,DPORT_BD!$A$1:$I$296,9,FALSE)=0,"",VLOOKUP($B582,DPORT_BD!$A$1:$I$296,9,FALSE)),"")</f>
        <v/>
      </c>
    </row>
    <row r="583" spans="1:40">
      <c r="A583" t="s">
        <v>32</v>
      </c>
      <c r="B583" t="s">
        <v>1219</v>
      </c>
      <c r="C583" t="s">
        <v>34</v>
      </c>
      <c r="D583" t="s">
        <v>45</v>
      </c>
      <c r="E583" t="s">
        <v>46</v>
      </c>
      <c r="F583" s="1">
        <v>3660</v>
      </c>
      <c r="I583" t="s">
        <v>37</v>
      </c>
      <c r="J583" t="s">
        <v>82</v>
      </c>
      <c r="K583" t="s">
        <v>83</v>
      </c>
      <c r="L583" t="s">
        <v>84</v>
      </c>
      <c r="M583" t="s">
        <v>40</v>
      </c>
      <c r="Q583" t="s">
        <v>1220</v>
      </c>
      <c r="R583" t="s">
        <v>1221</v>
      </c>
      <c r="S583" t="s">
        <v>770</v>
      </c>
      <c r="T583" s="1">
        <v>6</v>
      </c>
      <c r="X583" t="s">
        <v>296</v>
      </c>
      <c r="AG583" s="5" t="str">
        <f>IFERROR(IF(VLOOKUP($B583,DPORT_BD!$A$1:$I$296,2,FALSE)=0,"",VLOOKUP($B583,DPORT_BD!$A$1:$I$296,2,FALSE)),"")</f>
        <v/>
      </c>
      <c r="AH583" s="5" t="str">
        <f>IFERROR(IF(VLOOKUP($B583,DPORT_BD!$A$1:$I$296,3,FALSE)=0,"",VLOOKUP($B583,DPORT_BD!$A$1:$I$296,3,FALSE)),"")</f>
        <v/>
      </c>
      <c r="AI583" s="5" t="str">
        <f>IFERROR(IF(VLOOKUP($B583,DPORT_BD!$A$1:$I$296,4,FALSE)=0,"",VLOOKUP($B583,DPORT_BD!$A$1:$I$296,4,FALSE)),"")</f>
        <v/>
      </c>
      <c r="AJ583" s="5" t="str">
        <f>IFERROR(IF(VLOOKUP($B583,DPORT_BD!$A$1:$I$296,5,FALSE)=0,"",VLOOKUP($B583,DPORT_BD!$A$1:$I$296,5,FALSE)),"")</f>
        <v/>
      </c>
      <c r="AK583" s="5" t="str">
        <f>IFERROR(IF(VLOOKUP($B583,DPORT_BD!$A$1:$I$296,6,FALSE)=0,"",VLOOKUP($B583,DPORT_BD!$A$1:$I$296,6,FALSE)),"")</f>
        <v/>
      </c>
      <c r="AL583" s="5" t="str">
        <f>IFERROR(IF(VLOOKUP($B583,DPORT_BD!$A$1:$I$296,7,FALSE)=0,"",VLOOKUP($B583,DPORT_BD!$A$1:$I$296,7,FALSE)),"")</f>
        <v/>
      </c>
      <c r="AM583" s="5" t="str">
        <f>IFERROR(IF(VLOOKUP($B583,DPORT_BD!$A$1:$I$296,8,FALSE)=0,"",VLOOKUP($B583,DPORT_BD!$A$1:$I$296,8,FALSE)),"")</f>
        <v/>
      </c>
      <c r="AN583" s="5" t="str">
        <f>IFERROR(IF(VLOOKUP($B583,DPORT_BD!$A$1:$I$296,9,FALSE)=0,"",VLOOKUP($B583,DPORT_BD!$A$1:$I$296,9,FALSE)),"")</f>
        <v/>
      </c>
    </row>
    <row r="584" spans="1:40">
      <c r="A584" t="s">
        <v>32</v>
      </c>
      <c r="B584" t="s">
        <v>1222</v>
      </c>
      <c r="C584" t="s">
        <v>34</v>
      </c>
      <c r="D584" t="s">
        <v>45</v>
      </c>
      <c r="E584" t="s">
        <v>46</v>
      </c>
      <c r="F584" s="1">
        <v>3765</v>
      </c>
      <c r="I584" t="s">
        <v>37</v>
      </c>
      <c r="J584" t="s">
        <v>82</v>
      </c>
      <c r="K584" t="s">
        <v>83</v>
      </c>
      <c r="L584" t="s">
        <v>84</v>
      </c>
      <c r="M584" t="s">
        <v>40</v>
      </c>
      <c r="Q584" t="s">
        <v>1220</v>
      </c>
      <c r="R584" t="s">
        <v>1221</v>
      </c>
      <c r="S584" t="s">
        <v>770</v>
      </c>
      <c r="T584" s="1">
        <v>6</v>
      </c>
      <c r="X584" t="s">
        <v>296</v>
      </c>
      <c r="AG584" s="5" t="str">
        <f>IFERROR(IF(VLOOKUP($B584,DPORT_BD!$A$1:$I$296,2,FALSE)=0,"",VLOOKUP($B584,DPORT_BD!$A$1:$I$296,2,FALSE)),"")</f>
        <v/>
      </c>
      <c r="AH584" s="5" t="str">
        <f>IFERROR(IF(VLOOKUP($B584,DPORT_BD!$A$1:$I$296,3,FALSE)=0,"",VLOOKUP($B584,DPORT_BD!$A$1:$I$296,3,FALSE)),"")</f>
        <v/>
      </c>
      <c r="AI584" s="5" t="str">
        <f>IFERROR(IF(VLOOKUP($B584,DPORT_BD!$A$1:$I$296,4,FALSE)=0,"",VLOOKUP($B584,DPORT_BD!$A$1:$I$296,4,FALSE)),"")</f>
        <v/>
      </c>
      <c r="AJ584" s="5" t="str">
        <f>IFERROR(IF(VLOOKUP($B584,DPORT_BD!$A$1:$I$296,5,FALSE)=0,"",VLOOKUP($B584,DPORT_BD!$A$1:$I$296,5,FALSE)),"")</f>
        <v/>
      </c>
      <c r="AK584" s="5" t="str">
        <f>IFERROR(IF(VLOOKUP($B584,DPORT_BD!$A$1:$I$296,6,FALSE)=0,"",VLOOKUP($B584,DPORT_BD!$A$1:$I$296,6,FALSE)),"")</f>
        <v/>
      </c>
      <c r="AL584" s="5" t="str">
        <f>IFERROR(IF(VLOOKUP($B584,DPORT_BD!$A$1:$I$296,7,FALSE)=0,"",VLOOKUP($B584,DPORT_BD!$A$1:$I$296,7,FALSE)),"")</f>
        <v/>
      </c>
      <c r="AM584" s="5" t="str">
        <f>IFERROR(IF(VLOOKUP($B584,DPORT_BD!$A$1:$I$296,8,FALSE)=0,"",VLOOKUP($B584,DPORT_BD!$A$1:$I$296,8,FALSE)),"")</f>
        <v/>
      </c>
      <c r="AN584" s="5" t="str">
        <f>IFERROR(IF(VLOOKUP($B584,DPORT_BD!$A$1:$I$296,9,FALSE)=0,"",VLOOKUP($B584,DPORT_BD!$A$1:$I$296,9,FALSE)),"")</f>
        <v/>
      </c>
    </row>
    <row r="585" spans="1:40">
      <c r="A585" t="s">
        <v>32</v>
      </c>
      <c r="B585" t="s">
        <v>1223</v>
      </c>
      <c r="C585" t="s">
        <v>34</v>
      </c>
      <c r="D585" t="s">
        <v>45</v>
      </c>
      <c r="E585" t="s">
        <v>46</v>
      </c>
      <c r="F585" s="1">
        <v>3084</v>
      </c>
      <c r="I585" t="s">
        <v>37</v>
      </c>
      <c r="J585" t="s">
        <v>82</v>
      </c>
      <c r="K585" t="s">
        <v>83</v>
      </c>
      <c r="L585" t="s">
        <v>84</v>
      </c>
      <c r="M585" t="s">
        <v>40</v>
      </c>
      <c r="Q585" t="s">
        <v>1224</v>
      </c>
      <c r="R585" t="s">
        <v>280</v>
      </c>
      <c r="S585" t="s">
        <v>529</v>
      </c>
      <c r="T585" s="1">
        <v>8</v>
      </c>
      <c r="X585" t="s">
        <v>296</v>
      </c>
      <c r="AG585" s="5" t="str">
        <f>IFERROR(IF(VLOOKUP($B585,DPORT_BD!$A$1:$I$296,2,FALSE)=0,"",VLOOKUP($B585,DPORT_BD!$A$1:$I$296,2,FALSE)),"")</f>
        <v/>
      </c>
      <c r="AH585" s="5" t="str">
        <f>IFERROR(IF(VLOOKUP($B585,DPORT_BD!$A$1:$I$296,3,FALSE)=0,"",VLOOKUP($B585,DPORT_BD!$A$1:$I$296,3,FALSE)),"")</f>
        <v/>
      </c>
      <c r="AI585" s="5" t="str">
        <f>IFERROR(IF(VLOOKUP($B585,DPORT_BD!$A$1:$I$296,4,FALSE)=0,"",VLOOKUP($B585,DPORT_BD!$A$1:$I$296,4,FALSE)),"")</f>
        <v/>
      </c>
      <c r="AJ585" s="5" t="str">
        <f>IFERROR(IF(VLOOKUP($B585,DPORT_BD!$A$1:$I$296,5,FALSE)=0,"",VLOOKUP($B585,DPORT_BD!$A$1:$I$296,5,FALSE)),"")</f>
        <v/>
      </c>
      <c r="AK585" s="5" t="str">
        <f>IFERROR(IF(VLOOKUP($B585,DPORT_BD!$A$1:$I$296,6,FALSE)=0,"",VLOOKUP($B585,DPORT_BD!$A$1:$I$296,6,FALSE)),"")</f>
        <v/>
      </c>
      <c r="AL585" s="5" t="str">
        <f>IFERROR(IF(VLOOKUP($B585,DPORT_BD!$A$1:$I$296,7,FALSE)=0,"",VLOOKUP($B585,DPORT_BD!$A$1:$I$296,7,FALSE)),"")</f>
        <v/>
      </c>
      <c r="AM585" s="5" t="str">
        <f>IFERROR(IF(VLOOKUP($B585,DPORT_BD!$A$1:$I$296,8,FALSE)=0,"",VLOOKUP($B585,DPORT_BD!$A$1:$I$296,8,FALSE)),"")</f>
        <v/>
      </c>
      <c r="AN585" s="5" t="str">
        <f>IFERROR(IF(VLOOKUP($B585,DPORT_BD!$A$1:$I$296,9,FALSE)=0,"",VLOOKUP($B585,DPORT_BD!$A$1:$I$296,9,FALSE)),"")</f>
        <v/>
      </c>
    </row>
    <row r="586" spans="1:40">
      <c r="A586" t="s">
        <v>32</v>
      </c>
      <c r="B586" t="s">
        <v>1225</v>
      </c>
      <c r="C586" t="s">
        <v>34</v>
      </c>
      <c r="D586" t="s">
        <v>67</v>
      </c>
      <c r="E586" t="s">
        <v>68</v>
      </c>
      <c r="F586" s="1">
        <v>4650</v>
      </c>
      <c r="I586" t="s">
        <v>37</v>
      </c>
      <c r="J586" t="s">
        <v>145</v>
      </c>
      <c r="K586" t="s">
        <v>160</v>
      </c>
      <c r="L586" t="s">
        <v>161</v>
      </c>
      <c r="M586" t="s">
        <v>40</v>
      </c>
      <c r="Q586" t="s">
        <v>1226</v>
      </c>
      <c r="R586" t="s">
        <v>385</v>
      </c>
      <c r="S586" t="s">
        <v>529</v>
      </c>
      <c r="T586" s="1">
        <v>8</v>
      </c>
      <c r="AG586" s="5" t="str">
        <f>IFERROR(IF(VLOOKUP($B586,DPORT_BD!$A$1:$I$296,2,FALSE)=0,"",VLOOKUP($B586,DPORT_BD!$A$1:$I$296,2,FALSE)),"")</f>
        <v/>
      </c>
      <c r="AH586" s="5" t="str">
        <f>IFERROR(IF(VLOOKUP($B586,DPORT_BD!$A$1:$I$296,3,FALSE)=0,"",VLOOKUP($B586,DPORT_BD!$A$1:$I$296,3,FALSE)),"")</f>
        <v/>
      </c>
      <c r="AI586" s="5" t="str">
        <f>IFERROR(IF(VLOOKUP($B586,DPORT_BD!$A$1:$I$296,4,FALSE)=0,"",VLOOKUP($B586,DPORT_BD!$A$1:$I$296,4,FALSE)),"")</f>
        <v/>
      </c>
      <c r="AJ586" s="5" t="str">
        <f>IFERROR(IF(VLOOKUP($B586,DPORT_BD!$A$1:$I$296,5,FALSE)=0,"",VLOOKUP($B586,DPORT_BD!$A$1:$I$296,5,FALSE)),"")</f>
        <v/>
      </c>
      <c r="AK586" s="5" t="str">
        <f>IFERROR(IF(VLOOKUP($B586,DPORT_BD!$A$1:$I$296,6,FALSE)=0,"",VLOOKUP($B586,DPORT_BD!$A$1:$I$296,6,FALSE)),"")</f>
        <v/>
      </c>
      <c r="AL586" s="5" t="str">
        <f>IFERROR(IF(VLOOKUP($B586,DPORT_BD!$A$1:$I$296,7,FALSE)=0,"",VLOOKUP($B586,DPORT_BD!$A$1:$I$296,7,FALSE)),"")</f>
        <v/>
      </c>
      <c r="AM586" s="5" t="str">
        <f>IFERROR(IF(VLOOKUP($B586,DPORT_BD!$A$1:$I$296,8,FALSE)=0,"",VLOOKUP($B586,DPORT_BD!$A$1:$I$296,8,FALSE)),"")</f>
        <v/>
      </c>
      <c r="AN586" s="5" t="str">
        <f>IFERROR(IF(VLOOKUP($B586,DPORT_BD!$A$1:$I$296,9,FALSE)=0,"",VLOOKUP($B586,DPORT_BD!$A$1:$I$296,9,FALSE)),"")</f>
        <v/>
      </c>
    </row>
    <row r="587" spans="1:40">
      <c r="A587" t="s">
        <v>32</v>
      </c>
      <c r="B587" t="s">
        <v>1227</v>
      </c>
      <c r="C587" t="s">
        <v>34</v>
      </c>
      <c r="D587" t="s">
        <v>52</v>
      </c>
      <c r="E587" t="s">
        <v>53</v>
      </c>
      <c r="F587" s="1">
        <v>3700</v>
      </c>
      <c r="I587" t="s">
        <v>37</v>
      </c>
      <c r="J587" t="s">
        <v>82</v>
      </c>
      <c r="K587" t="s">
        <v>359</v>
      </c>
      <c r="L587" t="s">
        <v>360</v>
      </c>
      <c r="M587" t="s">
        <v>40</v>
      </c>
      <c r="Q587" t="s">
        <v>764</v>
      </c>
      <c r="R587" t="s">
        <v>70</v>
      </c>
      <c r="S587" t="s">
        <v>529</v>
      </c>
      <c r="T587" s="1">
        <v>8</v>
      </c>
      <c r="AG587" s="5" t="str">
        <f>IFERROR(IF(VLOOKUP($B587,DPORT_BD!$A$1:$I$296,2,FALSE)=0,"",VLOOKUP($B587,DPORT_BD!$A$1:$I$296,2,FALSE)),"")</f>
        <v/>
      </c>
      <c r="AH587" s="5" t="str">
        <f>IFERROR(IF(VLOOKUP($B587,DPORT_BD!$A$1:$I$296,3,FALSE)=0,"",VLOOKUP($B587,DPORT_BD!$A$1:$I$296,3,FALSE)),"")</f>
        <v/>
      </c>
      <c r="AI587" s="5" t="str">
        <f>IFERROR(IF(VLOOKUP($B587,DPORT_BD!$A$1:$I$296,4,FALSE)=0,"",VLOOKUP($B587,DPORT_BD!$A$1:$I$296,4,FALSE)),"")</f>
        <v/>
      </c>
      <c r="AJ587" s="5" t="str">
        <f>IFERROR(IF(VLOOKUP($B587,DPORT_BD!$A$1:$I$296,5,FALSE)=0,"",VLOOKUP($B587,DPORT_BD!$A$1:$I$296,5,FALSE)),"")</f>
        <v/>
      </c>
      <c r="AK587" s="5" t="str">
        <f>IFERROR(IF(VLOOKUP($B587,DPORT_BD!$A$1:$I$296,6,FALSE)=0,"",VLOOKUP($B587,DPORT_BD!$A$1:$I$296,6,FALSE)),"")</f>
        <v/>
      </c>
      <c r="AL587" s="5" t="str">
        <f>IFERROR(IF(VLOOKUP($B587,DPORT_BD!$A$1:$I$296,7,FALSE)=0,"",VLOOKUP($B587,DPORT_BD!$A$1:$I$296,7,FALSE)),"")</f>
        <v/>
      </c>
      <c r="AM587" s="5" t="str">
        <f>IFERROR(IF(VLOOKUP($B587,DPORT_BD!$A$1:$I$296,8,FALSE)=0,"",VLOOKUP($B587,DPORT_BD!$A$1:$I$296,8,FALSE)),"")</f>
        <v/>
      </c>
      <c r="AN587" s="5" t="str">
        <f>IFERROR(IF(VLOOKUP($B587,DPORT_BD!$A$1:$I$296,9,FALSE)=0,"",VLOOKUP($B587,DPORT_BD!$A$1:$I$296,9,FALSE)),"")</f>
        <v/>
      </c>
    </row>
    <row r="588" spans="1:40">
      <c r="A588" t="s">
        <v>32</v>
      </c>
      <c r="B588" t="s">
        <v>1228</v>
      </c>
      <c r="C588" t="s">
        <v>34</v>
      </c>
      <c r="D588" t="s">
        <v>67</v>
      </c>
      <c r="E588" t="s">
        <v>68</v>
      </c>
      <c r="F588" s="1">
        <v>4580</v>
      </c>
      <c r="I588" t="s">
        <v>1229</v>
      </c>
      <c r="J588" t="s">
        <v>72</v>
      </c>
      <c r="K588" t="s">
        <v>359</v>
      </c>
      <c r="L588" t="s">
        <v>360</v>
      </c>
      <c r="M588" t="s">
        <v>40</v>
      </c>
      <c r="Q588" t="s">
        <v>1230</v>
      </c>
      <c r="R588" t="s">
        <v>302</v>
      </c>
      <c r="S588" t="s">
        <v>529</v>
      </c>
      <c r="T588" s="1">
        <v>8</v>
      </c>
      <c r="AG588" s="5" t="str">
        <f>IFERROR(IF(VLOOKUP($B588,DPORT_BD!$A$1:$I$296,2,FALSE)=0,"",VLOOKUP($B588,DPORT_BD!$A$1:$I$296,2,FALSE)),"")</f>
        <v/>
      </c>
      <c r="AH588" s="5" t="str">
        <f>IFERROR(IF(VLOOKUP($B588,DPORT_BD!$A$1:$I$296,3,FALSE)=0,"",VLOOKUP($B588,DPORT_BD!$A$1:$I$296,3,FALSE)),"")</f>
        <v/>
      </c>
      <c r="AI588" s="5" t="str">
        <f>IFERROR(IF(VLOOKUP($B588,DPORT_BD!$A$1:$I$296,4,FALSE)=0,"",VLOOKUP($B588,DPORT_BD!$A$1:$I$296,4,FALSE)),"")</f>
        <v/>
      </c>
      <c r="AJ588" s="5" t="str">
        <f>IFERROR(IF(VLOOKUP($B588,DPORT_BD!$A$1:$I$296,5,FALSE)=0,"",VLOOKUP($B588,DPORT_BD!$A$1:$I$296,5,FALSE)),"")</f>
        <v/>
      </c>
      <c r="AK588" s="5" t="str">
        <f>IFERROR(IF(VLOOKUP($B588,DPORT_BD!$A$1:$I$296,6,FALSE)=0,"",VLOOKUP($B588,DPORT_BD!$A$1:$I$296,6,FALSE)),"")</f>
        <v/>
      </c>
      <c r="AL588" s="5" t="str">
        <f>IFERROR(IF(VLOOKUP($B588,DPORT_BD!$A$1:$I$296,7,FALSE)=0,"",VLOOKUP($B588,DPORT_BD!$A$1:$I$296,7,FALSE)),"")</f>
        <v/>
      </c>
      <c r="AM588" s="5" t="str">
        <f>IFERROR(IF(VLOOKUP($B588,DPORT_BD!$A$1:$I$296,8,FALSE)=0,"",VLOOKUP($B588,DPORT_BD!$A$1:$I$296,8,FALSE)),"")</f>
        <v/>
      </c>
      <c r="AN588" s="5" t="str">
        <f>IFERROR(IF(VLOOKUP($B588,DPORT_BD!$A$1:$I$296,9,FALSE)=0,"",VLOOKUP($B588,DPORT_BD!$A$1:$I$296,9,FALSE)),"")</f>
        <v/>
      </c>
    </row>
    <row r="589" spans="1:40">
      <c r="A589" t="s">
        <v>32</v>
      </c>
      <c r="B589" t="s">
        <v>1231</v>
      </c>
      <c r="C589" t="s">
        <v>101</v>
      </c>
      <c r="D589" t="s">
        <v>250</v>
      </c>
      <c r="E589" t="s">
        <v>251</v>
      </c>
      <c r="F589" s="1">
        <v>1900</v>
      </c>
      <c r="I589" t="s">
        <v>402</v>
      </c>
      <c r="K589" t="s">
        <v>206</v>
      </c>
      <c r="L589" t="s">
        <v>207</v>
      </c>
      <c r="M589" t="s">
        <v>40</v>
      </c>
      <c r="S589" t="s">
        <v>310</v>
      </c>
      <c r="T589" s="1">
        <v>24</v>
      </c>
      <c r="W589" t="s">
        <v>1232</v>
      </c>
      <c r="AG589" s="5" t="str">
        <f>IFERROR(IF(VLOOKUP($B589,DPORT_BD!$A$1:$I$296,2,FALSE)=0,"",VLOOKUP($B589,DPORT_BD!$A$1:$I$296,2,FALSE)),"")</f>
        <v/>
      </c>
      <c r="AH589" s="5" t="str">
        <f>IFERROR(IF(VLOOKUP($B589,DPORT_BD!$A$1:$I$296,3,FALSE)=0,"",VLOOKUP($B589,DPORT_BD!$A$1:$I$296,3,FALSE)),"")</f>
        <v/>
      </c>
      <c r="AI589" s="5" t="str">
        <f>IFERROR(IF(VLOOKUP($B589,DPORT_BD!$A$1:$I$296,4,FALSE)=0,"",VLOOKUP($B589,DPORT_BD!$A$1:$I$296,4,FALSE)),"")</f>
        <v/>
      </c>
      <c r="AJ589" s="5" t="str">
        <f>IFERROR(IF(VLOOKUP($B589,DPORT_BD!$A$1:$I$296,5,FALSE)=0,"",VLOOKUP($B589,DPORT_BD!$A$1:$I$296,5,FALSE)),"")</f>
        <v/>
      </c>
      <c r="AK589" s="5" t="str">
        <f>IFERROR(IF(VLOOKUP($B589,DPORT_BD!$A$1:$I$296,6,FALSE)=0,"",VLOOKUP($B589,DPORT_BD!$A$1:$I$296,6,FALSE)),"")</f>
        <v/>
      </c>
      <c r="AL589" s="5" t="str">
        <f>IFERROR(IF(VLOOKUP($B589,DPORT_BD!$A$1:$I$296,7,FALSE)=0,"",VLOOKUP($B589,DPORT_BD!$A$1:$I$296,7,FALSE)),"")</f>
        <v/>
      </c>
      <c r="AM589" s="5" t="str">
        <f>IFERROR(IF(VLOOKUP($B589,DPORT_BD!$A$1:$I$296,8,FALSE)=0,"",VLOOKUP($B589,DPORT_BD!$A$1:$I$296,8,FALSE)),"")</f>
        <v/>
      </c>
      <c r="AN589" s="5" t="str">
        <f>IFERROR(IF(VLOOKUP($B589,DPORT_BD!$A$1:$I$296,9,FALSE)=0,"",VLOOKUP($B589,DPORT_BD!$A$1:$I$296,9,FALSE)),"")</f>
        <v/>
      </c>
    </row>
    <row r="590" spans="1:40">
      <c r="A590" t="s">
        <v>32</v>
      </c>
      <c r="B590" t="s">
        <v>1233</v>
      </c>
      <c r="C590" t="s">
        <v>34</v>
      </c>
      <c r="D590" t="s">
        <v>52</v>
      </c>
      <c r="E590" t="s">
        <v>53</v>
      </c>
      <c r="F590" s="1">
        <v>3810</v>
      </c>
      <c r="I590" t="s">
        <v>37</v>
      </c>
      <c r="J590" t="s">
        <v>82</v>
      </c>
      <c r="K590" t="s">
        <v>83</v>
      </c>
      <c r="L590" t="s">
        <v>84</v>
      </c>
      <c r="S590" t="s">
        <v>529</v>
      </c>
      <c r="T590" s="1">
        <v>8</v>
      </c>
      <c r="AG590" s="5" t="str">
        <f>IFERROR(IF(VLOOKUP($B590,DPORT_BD!$A$1:$I$296,2,FALSE)=0,"",VLOOKUP($B590,DPORT_BD!$A$1:$I$296,2,FALSE)),"")</f>
        <v/>
      </c>
      <c r="AH590" s="5" t="str">
        <f>IFERROR(IF(VLOOKUP($B590,DPORT_BD!$A$1:$I$296,3,FALSE)=0,"",VLOOKUP($B590,DPORT_BD!$A$1:$I$296,3,FALSE)),"")</f>
        <v/>
      </c>
      <c r="AI590" s="5" t="str">
        <f>IFERROR(IF(VLOOKUP($B590,DPORT_BD!$A$1:$I$296,4,FALSE)=0,"",VLOOKUP($B590,DPORT_BD!$A$1:$I$296,4,FALSE)),"")</f>
        <v/>
      </c>
      <c r="AJ590" s="5" t="str">
        <f>IFERROR(IF(VLOOKUP($B590,DPORT_BD!$A$1:$I$296,5,FALSE)=0,"",VLOOKUP($B590,DPORT_BD!$A$1:$I$296,5,FALSE)),"")</f>
        <v/>
      </c>
      <c r="AK590" s="5" t="str">
        <f>IFERROR(IF(VLOOKUP($B590,DPORT_BD!$A$1:$I$296,6,FALSE)=0,"",VLOOKUP($B590,DPORT_BD!$A$1:$I$296,6,FALSE)),"")</f>
        <v/>
      </c>
      <c r="AL590" s="5" t="str">
        <f>IFERROR(IF(VLOOKUP($B590,DPORT_BD!$A$1:$I$296,7,FALSE)=0,"",VLOOKUP($B590,DPORT_BD!$A$1:$I$296,7,FALSE)),"")</f>
        <v/>
      </c>
      <c r="AM590" s="5" t="str">
        <f>IFERROR(IF(VLOOKUP($B590,DPORT_BD!$A$1:$I$296,8,FALSE)=0,"",VLOOKUP($B590,DPORT_BD!$A$1:$I$296,8,FALSE)),"")</f>
        <v/>
      </c>
      <c r="AN590" s="5" t="str">
        <f>IFERROR(IF(VLOOKUP($B590,DPORT_BD!$A$1:$I$296,9,FALSE)=0,"",VLOOKUP($B590,DPORT_BD!$A$1:$I$296,9,FALSE)),"")</f>
        <v/>
      </c>
    </row>
    <row r="591" spans="1:40">
      <c r="A591" t="s">
        <v>32</v>
      </c>
      <c r="B591" t="s">
        <v>1234</v>
      </c>
      <c r="C591" t="s">
        <v>34</v>
      </c>
      <c r="D591" t="s">
        <v>52</v>
      </c>
      <c r="E591" t="s">
        <v>53</v>
      </c>
      <c r="F591" s="1">
        <v>3860</v>
      </c>
      <c r="I591" t="s">
        <v>37</v>
      </c>
      <c r="K591" t="s">
        <v>38</v>
      </c>
      <c r="L591" t="s">
        <v>39</v>
      </c>
      <c r="M591" t="s">
        <v>40</v>
      </c>
      <c r="Q591" t="s">
        <v>764</v>
      </c>
      <c r="R591" t="s">
        <v>70</v>
      </c>
      <c r="S591" t="s">
        <v>449</v>
      </c>
      <c r="T591" s="1">
        <v>7</v>
      </c>
      <c r="AG591" s="5" t="str">
        <f>IFERROR(IF(VLOOKUP($B591,DPORT_BD!$A$1:$I$296,2,FALSE)=0,"",VLOOKUP($B591,DPORT_BD!$A$1:$I$296,2,FALSE)),"")</f>
        <v/>
      </c>
      <c r="AH591" s="5" t="str">
        <f>IFERROR(IF(VLOOKUP($B591,DPORT_BD!$A$1:$I$296,3,FALSE)=0,"",VLOOKUP($B591,DPORT_BD!$A$1:$I$296,3,FALSE)),"")</f>
        <v/>
      </c>
      <c r="AI591" s="5" t="str">
        <f>IFERROR(IF(VLOOKUP($B591,DPORT_BD!$A$1:$I$296,4,FALSE)=0,"",VLOOKUP($B591,DPORT_BD!$A$1:$I$296,4,FALSE)),"")</f>
        <v/>
      </c>
      <c r="AJ591" s="5" t="str">
        <f>IFERROR(IF(VLOOKUP($B591,DPORT_BD!$A$1:$I$296,5,FALSE)=0,"",VLOOKUP($B591,DPORT_BD!$A$1:$I$296,5,FALSE)),"")</f>
        <v/>
      </c>
      <c r="AK591" s="5" t="str">
        <f>IFERROR(IF(VLOOKUP($B591,DPORT_BD!$A$1:$I$296,6,FALSE)=0,"",VLOOKUP($B591,DPORT_BD!$A$1:$I$296,6,FALSE)),"")</f>
        <v/>
      </c>
      <c r="AL591" s="5" t="str">
        <f>IFERROR(IF(VLOOKUP($B591,DPORT_BD!$A$1:$I$296,7,FALSE)=0,"",VLOOKUP($B591,DPORT_BD!$A$1:$I$296,7,FALSE)),"")</f>
        <v/>
      </c>
      <c r="AM591" s="5" t="str">
        <f>IFERROR(IF(VLOOKUP($B591,DPORT_BD!$A$1:$I$296,8,FALSE)=0,"",VLOOKUP($B591,DPORT_BD!$A$1:$I$296,8,FALSE)),"")</f>
        <v/>
      </c>
      <c r="AN591" s="5" t="str">
        <f>IFERROR(IF(VLOOKUP($B591,DPORT_BD!$A$1:$I$296,9,FALSE)=0,"",VLOOKUP($B591,DPORT_BD!$A$1:$I$296,9,FALSE)),"")</f>
        <v/>
      </c>
    </row>
    <row r="592" spans="1:40">
      <c r="A592" t="s">
        <v>32</v>
      </c>
      <c r="B592" t="s">
        <v>1235</v>
      </c>
      <c r="C592" t="s">
        <v>101</v>
      </c>
      <c r="D592" t="s">
        <v>45</v>
      </c>
      <c r="E592" t="s">
        <v>102</v>
      </c>
      <c r="F592" s="1">
        <v>2200</v>
      </c>
      <c r="I592" t="s">
        <v>54</v>
      </c>
      <c r="J592" t="s">
        <v>82</v>
      </c>
      <c r="K592" t="s">
        <v>160</v>
      </c>
      <c r="L592" t="s">
        <v>161</v>
      </c>
      <c r="M592" t="s">
        <v>40</v>
      </c>
      <c r="S592" t="s">
        <v>529</v>
      </c>
      <c r="T592" s="1">
        <v>8</v>
      </c>
      <c r="AG592" s="5" t="str">
        <f>IFERROR(IF(VLOOKUP($B592,DPORT_BD!$A$1:$I$296,2,FALSE)=0,"",VLOOKUP($B592,DPORT_BD!$A$1:$I$296,2,FALSE)),"")</f>
        <v/>
      </c>
      <c r="AH592" s="5" t="str">
        <f>IFERROR(IF(VLOOKUP($B592,DPORT_BD!$A$1:$I$296,3,FALSE)=0,"",VLOOKUP($B592,DPORT_BD!$A$1:$I$296,3,FALSE)),"")</f>
        <v/>
      </c>
      <c r="AI592" s="5" t="str">
        <f>IFERROR(IF(VLOOKUP($B592,DPORT_BD!$A$1:$I$296,4,FALSE)=0,"",VLOOKUP($B592,DPORT_BD!$A$1:$I$296,4,FALSE)),"")</f>
        <v/>
      </c>
      <c r="AJ592" s="5" t="str">
        <f>IFERROR(IF(VLOOKUP($B592,DPORT_BD!$A$1:$I$296,5,FALSE)=0,"",VLOOKUP($B592,DPORT_BD!$A$1:$I$296,5,FALSE)),"")</f>
        <v/>
      </c>
      <c r="AK592" s="5" t="str">
        <f>IFERROR(IF(VLOOKUP($B592,DPORT_BD!$A$1:$I$296,6,FALSE)=0,"",VLOOKUP($B592,DPORT_BD!$A$1:$I$296,6,FALSE)),"")</f>
        <v/>
      </c>
      <c r="AL592" s="5" t="str">
        <f>IFERROR(IF(VLOOKUP($B592,DPORT_BD!$A$1:$I$296,7,FALSE)=0,"",VLOOKUP($B592,DPORT_BD!$A$1:$I$296,7,FALSE)),"")</f>
        <v/>
      </c>
      <c r="AM592" s="5" t="str">
        <f>IFERROR(IF(VLOOKUP($B592,DPORT_BD!$A$1:$I$296,8,FALSE)=0,"",VLOOKUP($B592,DPORT_BD!$A$1:$I$296,8,FALSE)),"")</f>
        <v/>
      </c>
      <c r="AN592" s="5" t="str">
        <f>IFERROR(IF(VLOOKUP($B592,DPORT_BD!$A$1:$I$296,9,FALSE)=0,"",VLOOKUP($B592,DPORT_BD!$A$1:$I$296,9,FALSE)),"")</f>
        <v/>
      </c>
    </row>
    <row r="593" spans="1:40">
      <c r="A593" t="s">
        <v>32</v>
      </c>
      <c r="B593" t="s">
        <v>1236</v>
      </c>
      <c r="C593" t="s">
        <v>34</v>
      </c>
      <c r="D593" t="s">
        <v>52</v>
      </c>
      <c r="E593" t="s">
        <v>53</v>
      </c>
      <c r="F593" s="1">
        <v>3950</v>
      </c>
      <c r="I593" t="s">
        <v>37</v>
      </c>
      <c r="J593" t="s">
        <v>82</v>
      </c>
      <c r="K593" t="s">
        <v>83</v>
      </c>
      <c r="L593" t="s">
        <v>84</v>
      </c>
      <c r="M593" t="s">
        <v>40</v>
      </c>
      <c r="S593" t="s">
        <v>529</v>
      </c>
      <c r="T593" s="1">
        <v>8</v>
      </c>
      <c r="AG593" s="5" t="str">
        <f>IFERROR(IF(VLOOKUP($B593,DPORT_BD!$A$1:$I$296,2,FALSE)=0,"",VLOOKUP($B593,DPORT_BD!$A$1:$I$296,2,FALSE)),"")</f>
        <v/>
      </c>
      <c r="AH593" s="5" t="str">
        <f>IFERROR(IF(VLOOKUP($B593,DPORT_BD!$A$1:$I$296,3,FALSE)=0,"",VLOOKUP($B593,DPORT_BD!$A$1:$I$296,3,FALSE)),"")</f>
        <v/>
      </c>
      <c r="AI593" s="5" t="str">
        <f>IFERROR(IF(VLOOKUP($B593,DPORT_BD!$A$1:$I$296,4,FALSE)=0,"",VLOOKUP($B593,DPORT_BD!$A$1:$I$296,4,FALSE)),"")</f>
        <v/>
      </c>
      <c r="AJ593" s="5" t="str">
        <f>IFERROR(IF(VLOOKUP($B593,DPORT_BD!$A$1:$I$296,5,FALSE)=0,"",VLOOKUP($B593,DPORT_BD!$A$1:$I$296,5,FALSE)),"")</f>
        <v/>
      </c>
      <c r="AK593" s="5" t="str">
        <f>IFERROR(IF(VLOOKUP($B593,DPORT_BD!$A$1:$I$296,6,FALSE)=0,"",VLOOKUP($B593,DPORT_BD!$A$1:$I$296,6,FALSE)),"")</f>
        <v/>
      </c>
      <c r="AL593" s="5" t="str">
        <f>IFERROR(IF(VLOOKUP($B593,DPORT_BD!$A$1:$I$296,7,FALSE)=0,"",VLOOKUP($B593,DPORT_BD!$A$1:$I$296,7,FALSE)),"")</f>
        <v/>
      </c>
      <c r="AM593" s="5" t="str">
        <f>IFERROR(IF(VLOOKUP($B593,DPORT_BD!$A$1:$I$296,8,FALSE)=0,"",VLOOKUP($B593,DPORT_BD!$A$1:$I$296,8,FALSE)),"")</f>
        <v/>
      </c>
      <c r="AN593" s="5" t="str">
        <f>IFERROR(IF(VLOOKUP($B593,DPORT_BD!$A$1:$I$296,9,FALSE)=0,"",VLOOKUP($B593,DPORT_BD!$A$1:$I$296,9,FALSE)),"")</f>
        <v/>
      </c>
    </row>
    <row r="594" spans="1:40">
      <c r="A594" t="s">
        <v>32</v>
      </c>
      <c r="B594" t="s">
        <v>1237</v>
      </c>
      <c r="C594" t="s">
        <v>34</v>
      </c>
      <c r="D594" t="s">
        <v>52</v>
      </c>
      <c r="E594" t="s">
        <v>53</v>
      </c>
      <c r="F594" s="1">
        <v>3970</v>
      </c>
      <c r="I594" t="s">
        <v>37</v>
      </c>
      <c r="J594" t="s">
        <v>82</v>
      </c>
      <c r="K594" t="s">
        <v>83</v>
      </c>
      <c r="L594" t="s">
        <v>84</v>
      </c>
      <c r="M594" t="s">
        <v>40</v>
      </c>
      <c r="S594" t="s">
        <v>529</v>
      </c>
      <c r="T594" s="1">
        <v>8</v>
      </c>
      <c r="AG594" s="5" t="str">
        <f>IFERROR(IF(VLOOKUP($B594,DPORT_BD!$A$1:$I$296,2,FALSE)=0,"",VLOOKUP($B594,DPORT_BD!$A$1:$I$296,2,FALSE)),"")</f>
        <v/>
      </c>
      <c r="AH594" s="5" t="str">
        <f>IFERROR(IF(VLOOKUP($B594,DPORT_BD!$A$1:$I$296,3,FALSE)=0,"",VLOOKUP($B594,DPORT_BD!$A$1:$I$296,3,FALSE)),"")</f>
        <v/>
      </c>
      <c r="AI594" s="5" t="str">
        <f>IFERROR(IF(VLOOKUP($B594,DPORT_BD!$A$1:$I$296,4,FALSE)=0,"",VLOOKUP($B594,DPORT_BD!$A$1:$I$296,4,FALSE)),"")</f>
        <v/>
      </c>
      <c r="AJ594" s="5" t="str">
        <f>IFERROR(IF(VLOOKUP($B594,DPORT_BD!$A$1:$I$296,5,FALSE)=0,"",VLOOKUP($B594,DPORT_BD!$A$1:$I$296,5,FALSE)),"")</f>
        <v/>
      </c>
      <c r="AK594" s="5" t="str">
        <f>IFERROR(IF(VLOOKUP($B594,DPORT_BD!$A$1:$I$296,6,FALSE)=0,"",VLOOKUP($B594,DPORT_BD!$A$1:$I$296,6,FALSE)),"")</f>
        <v/>
      </c>
      <c r="AL594" s="5" t="str">
        <f>IFERROR(IF(VLOOKUP($B594,DPORT_BD!$A$1:$I$296,7,FALSE)=0,"",VLOOKUP($B594,DPORT_BD!$A$1:$I$296,7,FALSE)),"")</f>
        <v/>
      </c>
      <c r="AM594" s="5" t="str">
        <f>IFERROR(IF(VLOOKUP($B594,DPORT_BD!$A$1:$I$296,8,FALSE)=0,"",VLOOKUP($B594,DPORT_BD!$A$1:$I$296,8,FALSE)),"")</f>
        <v/>
      </c>
      <c r="AN594" s="5" t="str">
        <f>IFERROR(IF(VLOOKUP($B594,DPORT_BD!$A$1:$I$296,9,FALSE)=0,"",VLOOKUP($B594,DPORT_BD!$A$1:$I$296,9,FALSE)),"")</f>
        <v/>
      </c>
    </row>
    <row r="595" spans="1:40">
      <c r="A595" t="s">
        <v>32</v>
      </c>
      <c r="B595" t="s">
        <v>1238</v>
      </c>
      <c r="C595" t="s">
        <v>101</v>
      </c>
      <c r="D595" t="s">
        <v>45</v>
      </c>
      <c r="E595" t="s">
        <v>102</v>
      </c>
      <c r="F595" s="1">
        <v>2180</v>
      </c>
      <c r="I595" t="s">
        <v>54</v>
      </c>
      <c r="J595" t="s">
        <v>82</v>
      </c>
      <c r="K595" t="s">
        <v>160</v>
      </c>
      <c r="L595" t="s">
        <v>161</v>
      </c>
      <c r="M595" t="s">
        <v>40</v>
      </c>
      <c r="S595" t="s">
        <v>449</v>
      </c>
      <c r="T595" s="1">
        <v>7</v>
      </c>
      <c r="AG595" s="5" t="str">
        <f>IFERROR(IF(VLOOKUP($B595,DPORT_BD!$A$1:$I$296,2,FALSE)=0,"",VLOOKUP($B595,DPORT_BD!$A$1:$I$296,2,FALSE)),"")</f>
        <v/>
      </c>
      <c r="AH595" s="5" t="str">
        <f>IFERROR(IF(VLOOKUP($B595,DPORT_BD!$A$1:$I$296,3,FALSE)=0,"",VLOOKUP($B595,DPORT_BD!$A$1:$I$296,3,FALSE)),"")</f>
        <v/>
      </c>
      <c r="AI595" s="5" t="str">
        <f>IFERROR(IF(VLOOKUP($B595,DPORT_BD!$A$1:$I$296,4,FALSE)=0,"",VLOOKUP($B595,DPORT_BD!$A$1:$I$296,4,FALSE)),"")</f>
        <v/>
      </c>
      <c r="AJ595" s="5" t="str">
        <f>IFERROR(IF(VLOOKUP($B595,DPORT_BD!$A$1:$I$296,5,FALSE)=0,"",VLOOKUP($B595,DPORT_BD!$A$1:$I$296,5,FALSE)),"")</f>
        <v/>
      </c>
      <c r="AK595" s="5" t="str">
        <f>IFERROR(IF(VLOOKUP($B595,DPORT_BD!$A$1:$I$296,6,FALSE)=0,"",VLOOKUP($B595,DPORT_BD!$A$1:$I$296,6,FALSE)),"")</f>
        <v/>
      </c>
      <c r="AL595" s="5" t="str">
        <f>IFERROR(IF(VLOOKUP($B595,DPORT_BD!$A$1:$I$296,7,FALSE)=0,"",VLOOKUP($B595,DPORT_BD!$A$1:$I$296,7,FALSE)),"")</f>
        <v/>
      </c>
      <c r="AM595" s="5" t="str">
        <f>IFERROR(IF(VLOOKUP($B595,DPORT_BD!$A$1:$I$296,8,FALSE)=0,"",VLOOKUP($B595,DPORT_BD!$A$1:$I$296,8,FALSE)),"")</f>
        <v/>
      </c>
      <c r="AN595" s="5" t="str">
        <f>IFERROR(IF(VLOOKUP($B595,DPORT_BD!$A$1:$I$296,9,FALSE)=0,"",VLOOKUP($B595,DPORT_BD!$A$1:$I$296,9,FALSE)),"")</f>
        <v/>
      </c>
    </row>
    <row r="596" spans="1:40">
      <c r="A596" t="s">
        <v>32</v>
      </c>
      <c r="B596" t="s">
        <v>1239</v>
      </c>
      <c r="C596" t="s">
        <v>34</v>
      </c>
      <c r="D596" t="s">
        <v>52</v>
      </c>
      <c r="E596" t="s">
        <v>53</v>
      </c>
      <c r="F596" s="1">
        <v>3900</v>
      </c>
      <c r="I596" t="s">
        <v>37</v>
      </c>
      <c r="J596" t="s">
        <v>82</v>
      </c>
      <c r="K596" t="s">
        <v>83</v>
      </c>
      <c r="L596" t="s">
        <v>84</v>
      </c>
      <c r="S596" t="s">
        <v>449</v>
      </c>
      <c r="T596" s="1">
        <v>7</v>
      </c>
      <c r="W596" t="s">
        <v>1240</v>
      </c>
      <c r="AG596" s="5" t="str">
        <f>IFERROR(IF(VLOOKUP($B596,DPORT_BD!$A$1:$I$296,2,FALSE)=0,"",VLOOKUP($B596,DPORT_BD!$A$1:$I$296,2,FALSE)),"")</f>
        <v/>
      </c>
      <c r="AH596" s="5" t="str">
        <f>IFERROR(IF(VLOOKUP($B596,DPORT_BD!$A$1:$I$296,3,FALSE)=0,"",VLOOKUP($B596,DPORT_BD!$A$1:$I$296,3,FALSE)),"")</f>
        <v/>
      </c>
      <c r="AI596" s="5" t="str">
        <f>IFERROR(IF(VLOOKUP($B596,DPORT_BD!$A$1:$I$296,4,FALSE)=0,"",VLOOKUP($B596,DPORT_BD!$A$1:$I$296,4,FALSE)),"")</f>
        <v/>
      </c>
      <c r="AJ596" s="5" t="str">
        <f>IFERROR(IF(VLOOKUP($B596,DPORT_BD!$A$1:$I$296,5,FALSE)=0,"",VLOOKUP($B596,DPORT_BD!$A$1:$I$296,5,FALSE)),"")</f>
        <v/>
      </c>
      <c r="AK596" s="5" t="str">
        <f>IFERROR(IF(VLOOKUP($B596,DPORT_BD!$A$1:$I$296,6,FALSE)=0,"",VLOOKUP($B596,DPORT_BD!$A$1:$I$296,6,FALSE)),"")</f>
        <v/>
      </c>
      <c r="AL596" s="5" t="str">
        <f>IFERROR(IF(VLOOKUP($B596,DPORT_BD!$A$1:$I$296,7,FALSE)=0,"",VLOOKUP($B596,DPORT_BD!$A$1:$I$296,7,FALSE)),"")</f>
        <v/>
      </c>
      <c r="AM596" s="5" t="str">
        <f>IFERROR(IF(VLOOKUP($B596,DPORT_BD!$A$1:$I$296,8,FALSE)=0,"",VLOOKUP($B596,DPORT_BD!$A$1:$I$296,8,FALSE)),"")</f>
        <v/>
      </c>
      <c r="AN596" s="5" t="str">
        <f>IFERROR(IF(VLOOKUP($B596,DPORT_BD!$A$1:$I$296,9,FALSE)=0,"",VLOOKUP($B596,DPORT_BD!$A$1:$I$296,9,FALSE)),"")</f>
        <v/>
      </c>
    </row>
    <row r="597" spans="1:40">
      <c r="A597" t="s">
        <v>32</v>
      </c>
      <c r="B597" t="s">
        <v>1241</v>
      </c>
      <c r="C597" t="s">
        <v>34</v>
      </c>
      <c r="D597" t="s">
        <v>52</v>
      </c>
      <c r="E597" t="s">
        <v>53</v>
      </c>
      <c r="F597" s="1">
        <v>3900</v>
      </c>
      <c r="I597" t="s">
        <v>37</v>
      </c>
      <c r="K597" t="s">
        <v>38</v>
      </c>
      <c r="L597" t="s">
        <v>39</v>
      </c>
      <c r="M597" t="s">
        <v>40</v>
      </c>
      <c r="T597" t="s">
        <v>1242</v>
      </c>
      <c r="AG597" s="5" t="str">
        <f>IFERROR(IF(VLOOKUP($B597,DPORT_BD!$A$1:$I$296,2,FALSE)=0,"",VLOOKUP($B597,DPORT_BD!$A$1:$I$296,2,FALSE)),"")</f>
        <v/>
      </c>
      <c r="AH597" s="5" t="str">
        <f>IFERROR(IF(VLOOKUP($B597,DPORT_BD!$A$1:$I$296,3,FALSE)=0,"",VLOOKUP($B597,DPORT_BD!$A$1:$I$296,3,FALSE)),"")</f>
        <v/>
      </c>
      <c r="AI597" s="5" t="str">
        <f>IFERROR(IF(VLOOKUP($B597,DPORT_BD!$A$1:$I$296,4,FALSE)=0,"",VLOOKUP($B597,DPORT_BD!$A$1:$I$296,4,FALSE)),"")</f>
        <v/>
      </c>
      <c r="AJ597" s="5" t="str">
        <f>IFERROR(IF(VLOOKUP($B597,DPORT_BD!$A$1:$I$296,5,FALSE)=0,"",VLOOKUP($B597,DPORT_BD!$A$1:$I$296,5,FALSE)),"")</f>
        <v/>
      </c>
      <c r="AK597" s="5" t="str">
        <f>IFERROR(IF(VLOOKUP($B597,DPORT_BD!$A$1:$I$296,6,FALSE)=0,"",VLOOKUP($B597,DPORT_BD!$A$1:$I$296,6,FALSE)),"")</f>
        <v/>
      </c>
      <c r="AL597" s="5" t="str">
        <f>IFERROR(IF(VLOOKUP($B597,DPORT_BD!$A$1:$I$296,7,FALSE)=0,"",VLOOKUP($B597,DPORT_BD!$A$1:$I$296,7,FALSE)),"")</f>
        <v/>
      </c>
      <c r="AM597" s="5" t="str">
        <f>IFERROR(IF(VLOOKUP($B597,DPORT_BD!$A$1:$I$296,8,FALSE)=0,"",VLOOKUP($B597,DPORT_BD!$A$1:$I$296,8,FALSE)),"")</f>
        <v/>
      </c>
      <c r="AN597" s="5" t="str">
        <f>IFERROR(IF(VLOOKUP($B597,DPORT_BD!$A$1:$I$296,9,FALSE)=0,"",VLOOKUP($B597,DPORT_BD!$A$1:$I$296,9,FALSE)),"")</f>
        <v/>
      </c>
    </row>
    <row r="598" spans="1:40">
      <c r="A598" t="s">
        <v>32</v>
      </c>
      <c r="B598" t="s">
        <v>1243</v>
      </c>
      <c r="C598" t="s">
        <v>34</v>
      </c>
      <c r="D598" t="s">
        <v>52</v>
      </c>
      <c r="E598" t="s">
        <v>53</v>
      </c>
      <c r="F598" s="1">
        <v>3900</v>
      </c>
      <c r="I598" t="s">
        <v>37</v>
      </c>
      <c r="K598" t="s">
        <v>38</v>
      </c>
      <c r="L598" t="s">
        <v>39</v>
      </c>
      <c r="M598" t="s">
        <v>40</v>
      </c>
      <c r="S598" t="s">
        <v>449</v>
      </c>
      <c r="T598" s="1">
        <v>7</v>
      </c>
      <c r="AG598" s="5" t="str">
        <f>IFERROR(IF(VLOOKUP($B598,DPORT_BD!$A$1:$I$296,2,FALSE)=0,"",VLOOKUP($B598,DPORT_BD!$A$1:$I$296,2,FALSE)),"")</f>
        <v/>
      </c>
      <c r="AH598" s="5" t="str">
        <f>IFERROR(IF(VLOOKUP($B598,DPORT_BD!$A$1:$I$296,3,FALSE)=0,"",VLOOKUP($B598,DPORT_BD!$A$1:$I$296,3,FALSE)),"")</f>
        <v/>
      </c>
      <c r="AI598" s="5" t="str">
        <f>IFERROR(IF(VLOOKUP($B598,DPORT_BD!$A$1:$I$296,4,FALSE)=0,"",VLOOKUP($B598,DPORT_BD!$A$1:$I$296,4,FALSE)),"")</f>
        <v/>
      </c>
      <c r="AJ598" s="5" t="str">
        <f>IFERROR(IF(VLOOKUP($B598,DPORT_BD!$A$1:$I$296,5,FALSE)=0,"",VLOOKUP($B598,DPORT_BD!$A$1:$I$296,5,FALSE)),"")</f>
        <v/>
      </c>
      <c r="AK598" s="5" t="str">
        <f>IFERROR(IF(VLOOKUP($B598,DPORT_BD!$A$1:$I$296,6,FALSE)=0,"",VLOOKUP($B598,DPORT_BD!$A$1:$I$296,6,FALSE)),"")</f>
        <v/>
      </c>
      <c r="AL598" s="5" t="str">
        <f>IFERROR(IF(VLOOKUP($B598,DPORT_BD!$A$1:$I$296,7,FALSE)=0,"",VLOOKUP($B598,DPORT_BD!$A$1:$I$296,7,FALSE)),"")</f>
        <v/>
      </c>
      <c r="AM598" s="5" t="str">
        <f>IFERROR(IF(VLOOKUP($B598,DPORT_BD!$A$1:$I$296,8,FALSE)=0,"",VLOOKUP($B598,DPORT_BD!$A$1:$I$296,8,FALSE)),"")</f>
        <v/>
      </c>
      <c r="AN598" s="5" t="str">
        <f>IFERROR(IF(VLOOKUP($B598,DPORT_BD!$A$1:$I$296,9,FALSE)=0,"",VLOOKUP($B598,DPORT_BD!$A$1:$I$296,9,FALSE)),"")</f>
        <v/>
      </c>
    </row>
    <row r="599" spans="1:40">
      <c r="A599" t="s">
        <v>32</v>
      </c>
      <c r="B599" t="s">
        <v>1244</v>
      </c>
      <c r="C599" t="s">
        <v>34</v>
      </c>
      <c r="D599" t="s">
        <v>67</v>
      </c>
      <c r="E599" t="s">
        <v>68</v>
      </c>
      <c r="F599" s="1">
        <v>4280</v>
      </c>
      <c r="G599" t="s">
        <v>1245</v>
      </c>
      <c r="I599" t="s">
        <v>1229</v>
      </c>
      <c r="K599" t="s">
        <v>38</v>
      </c>
      <c r="L599" t="s">
        <v>39</v>
      </c>
      <c r="N599" t="s">
        <v>462</v>
      </c>
      <c r="O599" t="s">
        <v>463</v>
      </c>
      <c r="P599" t="s">
        <v>464</v>
      </c>
      <c r="Q599" t="s">
        <v>465</v>
      </c>
      <c r="S599" t="s">
        <v>449</v>
      </c>
      <c r="T599" s="1">
        <v>7</v>
      </c>
      <c r="AG599" s="5" t="str">
        <f>IFERROR(IF(VLOOKUP($B599,DPORT_BD!$A$1:$I$296,2,FALSE)=0,"",VLOOKUP($B599,DPORT_BD!$A$1:$I$296,2,FALSE)),"")</f>
        <v/>
      </c>
      <c r="AH599" s="5" t="str">
        <f>IFERROR(IF(VLOOKUP($B599,DPORT_BD!$A$1:$I$296,3,FALSE)=0,"",VLOOKUP($B599,DPORT_BD!$A$1:$I$296,3,FALSE)),"")</f>
        <v/>
      </c>
      <c r="AI599" s="5" t="str">
        <f>IFERROR(IF(VLOOKUP($B599,DPORT_BD!$A$1:$I$296,4,FALSE)=0,"",VLOOKUP($B599,DPORT_BD!$A$1:$I$296,4,FALSE)),"")</f>
        <v/>
      </c>
      <c r="AJ599" s="5" t="str">
        <f>IFERROR(IF(VLOOKUP($B599,DPORT_BD!$A$1:$I$296,5,FALSE)=0,"",VLOOKUP($B599,DPORT_BD!$A$1:$I$296,5,FALSE)),"")</f>
        <v/>
      </c>
      <c r="AK599" s="5" t="str">
        <f>IFERROR(IF(VLOOKUP($B599,DPORT_BD!$A$1:$I$296,6,FALSE)=0,"",VLOOKUP($B599,DPORT_BD!$A$1:$I$296,6,FALSE)),"")</f>
        <v/>
      </c>
      <c r="AL599" s="5" t="str">
        <f>IFERROR(IF(VLOOKUP($B599,DPORT_BD!$A$1:$I$296,7,FALSE)=0,"",VLOOKUP($B599,DPORT_BD!$A$1:$I$296,7,FALSE)),"")</f>
        <v/>
      </c>
      <c r="AM599" s="5" t="str">
        <f>IFERROR(IF(VLOOKUP($B599,DPORT_BD!$A$1:$I$296,8,FALSE)=0,"",VLOOKUP($B599,DPORT_BD!$A$1:$I$296,8,FALSE)),"")</f>
        <v/>
      </c>
      <c r="AN599" s="5" t="str">
        <f>IFERROR(IF(VLOOKUP($B599,DPORT_BD!$A$1:$I$296,9,FALSE)=0,"",VLOOKUP($B599,DPORT_BD!$A$1:$I$296,9,FALSE)),"")</f>
        <v/>
      </c>
    </row>
    <row r="600" spans="1:40">
      <c r="A600" t="s">
        <v>32</v>
      </c>
      <c r="B600" t="s">
        <v>1246</v>
      </c>
      <c r="C600" t="s">
        <v>34</v>
      </c>
      <c r="D600" t="s">
        <v>52</v>
      </c>
      <c r="E600" t="s">
        <v>53</v>
      </c>
      <c r="F600" s="1">
        <v>3890</v>
      </c>
      <c r="I600" t="s">
        <v>37</v>
      </c>
      <c r="K600" t="s">
        <v>38</v>
      </c>
      <c r="L600" t="s">
        <v>39</v>
      </c>
      <c r="M600" t="s">
        <v>40</v>
      </c>
      <c r="S600" t="s">
        <v>449</v>
      </c>
      <c r="T600" s="1">
        <v>7</v>
      </c>
      <c r="AG600" s="5" t="str">
        <f>IFERROR(IF(VLOOKUP($B600,DPORT_BD!$A$1:$I$296,2,FALSE)=0,"",VLOOKUP($B600,DPORT_BD!$A$1:$I$296,2,FALSE)),"")</f>
        <v/>
      </c>
      <c r="AH600" s="5" t="str">
        <f>IFERROR(IF(VLOOKUP($B600,DPORT_BD!$A$1:$I$296,3,FALSE)=0,"",VLOOKUP($B600,DPORT_BD!$A$1:$I$296,3,FALSE)),"")</f>
        <v/>
      </c>
      <c r="AI600" s="5" t="str">
        <f>IFERROR(IF(VLOOKUP($B600,DPORT_BD!$A$1:$I$296,4,FALSE)=0,"",VLOOKUP($B600,DPORT_BD!$A$1:$I$296,4,FALSE)),"")</f>
        <v/>
      </c>
      <c r="AJ600" s="5" t="str">
        <f>IFERROR(IF(VLOOKUP($B600,DPORT_BD!$A$1:$I$296,5,FALSE)=0,"",VLOOKUP($B600,DPORT_BD!$A$1:$I$296,5,FALSE)),"")</f>
        <v/>
      </c>
      <c r="AK600" s="5" t="str">
        <f>IFERROR(IF(VLOOKUP($B600,DPORT_BD!$A$1:$I$296,6,FALSE)=0,"",VLOOKUP($B600,DPORT_BD!$A$1:$I$296,6,FALSE)),"")</f>
        <v/>
      </c>
      <c r="AL600" s="5" t="str">
        <f>IFERROR(IF(VLOOKUP($B600,DPORT_BD!$A$1:$I$296,7,FALSE)=0,"",VLOOKUP($B600,DPORT_BD!$A$1:$I$296,7,FALSE)),"")</f>
        <v/>
      </c>
      <c r="AM600" s="5" t="str">
        <f>IFERROR(IF(VLOOKUP($B600,DPORT_BD!$A$1:$I$296,8,FALSE)=0,"",VLOOKUP($B600,DPORT_BD!$A$1:$I$296,8,FALSE)),"")</f>
        <v/>
      </c>
      <c r="AN600" s="5" t="str">
        <f>IFERROR(IF(VLOOKUP($B600,DPORT_BD!$A$1:$I$296,9,FALSE)=0,"",VLOOKUP($B600,DPORT_BD!$A$1:$I$296,9,FALSE)),"")</f>
        <v/>
      </c>
    </row>
    <row r="601" spans="1:40">
      <c r="A601" t="s">
        <v>32</v>
      </c>
      <c r="B601" t="s">
        <v>1247</v>
      </c>
      <c r="C601" t="s">
        <v>34</v>
      </c>
      <c r="D601" t="s">
        <v>52</v>
      </c>
      <c r="E601" t="s">
        <v>53</v>
      </c>
      <c r="F601" s="1">
        <v>3900</v>
      </c>
      <c r="I601" t="s">
        <v>37</v>
      </c>
      <c r="K601" t="s">
        <v>38</v>
      </c>
      <c r="L601" t="s">
        <v>39</v>
      </c>
      <c r="M601" t="s">
        <v>40</v>
      </c>
      <c r="S601" t="s">
        <v>449</v>
      </c>
      <c r="T601" s="1">
        <v>7</v>
      </c>
      <c r="AG601" s="5" t="str">
        <f>IFERROR(IF(VLOOKUP($B601,DPORT_BD!$A$1:$I$296,2,FALSE)=0,"",VLOOKUP($B601,DPORT_BD!$A$1:$I$296,2,FALSE)),"")</f>
        <v/>
      </c>
      <c r="AH601" s="5" t="str">
        <f>IFERROR(IF(VLOOKUP($B601,DPORT_BD!$A$1:$I$296,3,FALSE)=0,"",VLOOKUP($B601,DPORT_BD!$A$1:$I$296,3,FALSE)),"")</f>
        <v/>
      </c>
      <c r="AI601" s="5" t="str">
        <f>IFERROR(IF(VLOOKUP($B601,DPORT_BD!$A$1:$I$296,4,FALSE)=0,"",VLOOKUP($B601,DPORT_BD!$A$1:$I$296,4,FALSE)),"")</f>
        <v/>
      </c>
      <c r="AJ601" s="5" t="str">
        <f>IFERROR(IF(VLOOKUP($B601,DPORT_BD!$A$1:$I$296,5,FALSE)=0,"",VLOOKUP($B601,DPORT_BD!$A$1:$I$296,5,FALSE)),"")</f>
        <v/>
      </c>
      <c r="AK601" s="5" t="str">
        <f>IFERROR(IF(VLOOKUP($B601,DPORT_BD!$A$1:$I$296,6,FALSE)=0,"",VLOOKUP($B601,DPORT_BD!$A$1:$I$296,6,FALSE)),"")</f>
        <v/>
      </c>
      <c r="AL601" s="5" t="str">
        <f>IFERROR(IF(VLOOKUP($B601,DPORT_BD!$A$1:$I$296,7,FALSE)=0,"",VLOOKUP($B601,DPORT_BD!$A$1:$I$296,7,FALSE)),"")</f>
        <v/>
      </c>
      <c r="AM601" s="5" t="str">
        <f>IFERROR(IF(VLOOKUP($B601,DPORT_BD!$A$1:$I$296,8,FALSE)=0,"",VLOOKUP($B601,DPORT_BD!$A$1:$I$296,8,FALSE)),"")</f>
        <v/>
      </c>
      <c r="AN601" s="5" t="str">
        <f>IFERROR(IF(VLOOKUP($B601,DPORT_BD!$A$1:$I$296,9,FALSE)=0,"",VLOOKUP($B601,DPORT_BD!$A$1:$I$296,9,FALSE)),"")</f>
        <v/>
      </c>
    </row>
    <row r="602" spans="1:40">
      <c r="A602" t="s">
        <v>32</v>
      </c>
      <c r="B602" t="s">
        <v>1248</v>
      </c>
      <c r="C602" t="s">
        <v>34</v>
      </c>
      <c r="D602" t="s">
        <v>52</v>
      </c>
      <c r="E602" t="s">
        <v>53</v>
      </c>
      <c r="F602" s="1">
        <v>3800</v>
      </c>
      <c r="I602" t="s">
        <v>37</v>
      </c>
      <c r="K602" t="s">
        <v>38</v>
      </c>
      <c r="L602" t="s">
        <v>39</v>
      </c>
      <c r="M602" t="s">
        <v>40</v>
      </c>
      <c r="S602" t="s">
        <v>449</v>
      </c>
      <c r="T602" s="1">
        <v>7</v>
      </c>
      <c r="AG602" s="5" t="str">
        <f>IFERROR(IF(VLOOKUP($B602,DPORT_BD!$A$1:$I$296,2,FALSE)=0,"",VLOOKUP($B602,DPORT_BD!$A$1:$I$296,2,FALSE)),"")</f>
        <v/>
      </c>
      <c r="AH602" s="5" t="str">
        <f>IFERROR(IF(VLOOKUP($B602,DPORT_BD!$A$1:$I$296,3,FALSE)=0,"",VLOOKUP($B602,DPORT_BD!$A$1:$I$296,3,FALSE)),"")</f>
        <v/>
      </c>
      <c r="AI602" s="5" t="str">
        <f>IFERROR(IF(VLOOKUP($B602,DPORT_BD!$A$1:$I$296,4,FALSE)=0,"",VLOOKUP($B602,DPORT_BD!$A$1:$I$296,4,FALSE)),"")</f>
        <v/>
      </c>
      <c r="AJ602" s="5" t="str">
        <f>IFERROR(IF(VLOOKUP($B602,DPORT_BD!$A$1:$I$296,5,FALSE)=0,"",VLOOKUP($B602,DPORT_BD!$A$1:$I$296,5,FALSE)),"")</f>
        <v/>
      </c>
      <c r="AK602" s="5" t="str">
        <f>IFERROR(IF(VLOOKUP($B602,DPORT_BD!$A$1:$I$296,6,FALSE)=0,"",VLOOKUP($B602,DPORT_BD!$A$1:$I$296,6,FALSE)),"")</f>
        <v/>
      </c>
      <c r="AL602" s="5" t="str">
        <f>IFERROR(IF(VLOOKUP($B602,DPORT_BD!$A$1:$I$296,7,FALSE)=0,"",VLOOKUP($B602,DPORT_BD!$A$1:$I$296,7,FALSE)),"")</f>
        <v/>
      </c>
      <c r="AM602" s="5" t="str">
        <f>IFERROR(IF(VLOOKUP($B602,DPORT_BD!$A$1:$I$296,8,FALSE)=0,"",VLOOKUP($B602,DPORT_BD!$A$1:$I$296,8,FALSE)),"")</f>
        <v/>
      </c>
      <c r="AN602" s="5" t="str">
        <f>IFERROR(IF(VLOOKUP($B602,DPORT_BD!$A$1:$I$296,9,FALSE)=0,"",VLOOKUP($B602,DPORT_BD!$A$1:$I$296,9,FALSE)),"")</f>
        <v/>
      </c>
    </row>
    <row r="603" spans="1:40">
      <c r="A603" t="s">
        <v>32</v>
      </c>
      <c r="B603" t="s">
        <v>1249</v>
      </c>
      <c r="C603" t="s">
        <v>34</v>
      </c>
      <c r="D603" t="s">
        <v>52</v>
      </c>
      <c r="E603" t="s">
        <v>53</v>
      </c>
      <c r="F603" s="1">
        <v>3900</v>
      </c>
      <c r="I603" t="s">
        <v>37</v>
      </c>
      <c r="J603" t="s">
        <v>82</v>
      </c>
      <c r="K603" t="s">
        <v>160</v>
      </c>
      <c r="L603" t="s">
        <v>161</v>
      </c>
      <c r="M603" t="s">
        <v>40</v>
      </c>
      <c r="S603" t="s">
        <v>449</v>
      </c>
      <c r="T603" s="1">
        <v>7</v>
      </c>
      <c r="AG603" s="5" t="str">
        <f>IFERROR(IF(VLOOKUP($B603,DPORT_BD!$A$1:$I$296,2,FALSE)=0,"",VLOOKUP($B603,DPORT_BD!$A$1:$I$296,2,FALSE)),"")</f>
        <v/>
      </c>
      <c r="AH603" s="5" t="str">
        <f>IFERROR(IF(VLOOKUP($B603,DPORT_BD!$A$1:$I$296,3,FALSE)=0,"",VLOOKUP($B603,DPORT_BD!$A$1:$I$296,3,FALSE)),"")</f>
        <v/>
      </c>
      <c r="AI603" s="5" t="str">
        <f>IFERROR(IF(VLOOKUP($B603,DPORT_BD!$A$1:$I$296,4,FALSE)=0,"",VLOOKUP($B603,DPORT_BD!$A$1:$I$296,4,FALSE)),"")</f>
        <v/>
      </c>
      <c r="AJ603" s="5" t="str">
        <f>IFERROR(IF(VLOOKUP($B603,DPORT_BD!$A$1:$I$296,5,FALSE)=0,"",VLOOKUP($B603,DPORT_BD!$A$1:$I$296,5,FALSE)),"")</f>
        <v/>
      </c>
      <c r="AK603" s="5" t="str">
        <f>IFERROR(IF(VLOOKUP($B603,DPORT_BD!$A$1:$I$296,6,FALSE)=0,"",VLOOKUP($B603,DPORT_BD!$A$1:$I$296,6,FALSE)),"")</f>
        <v/>
      </c>
      <c r="AL603" s="5" t="str">
        <f>IFERROR(IF(VLOOKUP($B603,DPORT_BD!$A$1:$I$296,7,FALSE)=0,"",VLOOKUP($B603,DPORT_BD!$A$1:$I$296,7,FALSE)),"")</f>
        <v/>
      </c>
      <c r="AM603" s="5" t="str">
        <f>IFERROR(IF(VLOOKUP($B603,DPORT_BD!$A$1:$I$296,8,FALSE)=0,"",VLOOKUP($B603,DPORT_BD!$A$1:$I$296,8,FALSE)),"")</f>
        <v/>
      </c>
      <c r="AN603" s="5" t="str">
        <f>IFERROR(IF(VLOOKUP($B603,DPORT_BD!$A$1:$I$296,9,FALSE)=0,"",VLOOKUP($B603,DPORT_BD!$A$1:$I$296,9,FALSE)),"")</f>
        <v/>
      </c>
    </row>
    <row r="604" spans="1:40">
      <c r="A604" t="s">
        <v>32</v>
      </c>
      <c r="B604" t="s">
        <v>1250</v>
      </c>
      <c r="C604" t="s">
        <v>101</v>
      </c>
      <c r="D604" t="s">
        <v>45</v>
      </c>
      <c r="E604" t="s">
        <v>102</v>
      </c>
      <c r="F604" s="1">
        <v>2200</v>
      </c>
      <c r="I604" t="s">
        <v>54</v>
      </c>
      <c r="J604" t="s">
        <v>82</v>
      </c>
      <c r="K604" t="s">
        <v>133</v>
      </c>
      <c r="L604" t="s">
        <v>134</v>
      </c>
      <c r="M604" t="s">
        <v>40</v>
      </c>
      <c r="S604" t="s">
        <v>449</v>
      </c>
      <c r="T604" s="1">
        <v>7</v>
      </c>
      <c r="AG604" s="5" t="str">
        <f>IFERROR(IF(VLOOKUP($B604,DPORT_BD!$A$1:$I$296,2,FALSE)=0,"",VLOOKUP($B604,DPORT_BD!$A$1:$I$296,2,FALSE)),"")</f>
        <v/>
      </c>
      <c r="AH604" s="5" t="str">
        <f>IFERROR(IF(VLOOKUP($B604,DPORT_BD!$A$1:$I$296,3,FALSE)=0,"",VLOOKUP($B604,DPORT_BD!$A$1:$I$296,3,FALSE)),"")</f>
        <v/>
      </c>
      <c r="AI604" s="5" t="str">
        <f>IFERROR(IF(VLOOKUP($B604,DPORT_BD!$A$1:$I$296,4,FALSE)=0,"",VLOOKUP($B604,DPORT_BD!$A$1:$I$296,4,FALSE)),"")</f>
        <v/>
      </c>
      <c r="AJ604" s="5" t="str">
        <f>IFERROR(IF(VLOOKUP($B604,DPORT_BD!$A$1:$I$296,5,FALSE)=0,"",VLOOKUP($B604,DPORT_BD!$A$1:$I$296,5,FALSE)),"")</f>
        <v/>
      </c>
      <c r="AK604" s="5" t="str">
        <f>IFERROR(IF(VLOOKUP($B604,DPORT_BD!$A$1:$I$296,6,FALSE)=0,"",VLOOKUP($B604,DPORT_BD!$A$1:$I$296,6,FALSE)),"")</f>
        <v/>
      </c>
      <c r="AL604" s="5" t="str">
        <f>IFERROR(IF(VLOOKUP($B604,DPORT_BD!$A$1:$I$296,7,FALSE)=0,"",VLOOKUP($B604,DPORT_BD!$A$1:$I$296,7,FALSE)),"")</f>
        <v/>
      </c>
      <c r="AM604" s="5" t="str">
        <f>IFERROR(IF(VLOOKUP($B604,DPORT_BD!$A$1:$I$296,8,FALSE)=0,"",VLOOKUP($B604,DPORT_BD!$A$1:$I$296,8,FALSE)),"")</f>
        <v/>
      </c>
      <c r="AN604" s="5" t="str">
        <f>IFERROR(IF(VLOOKUP($B604,DPORT_BD!$A$1:$I$296,9,FALSE)=0,"",VLOOKUP($B604,DPORT_BD!$A$1:$I$296,9,FALSE)),"")</f>
        <v/>
      </c>
    </row>
    <row r="605" spans="1:40">
      <c r="A605" t="s">
        <v>32</v>
      </c>
      <c r="B605" t="s">
        <v>1251</v>
      </c>
      <c r="C605" t="s">
        <v>34</v>
      </c>
      <c r="D605" t="s">
        <v>45</v>
      </c>
      <c r="E605" t="s">
        <v>46</v>
      </c>
      <c r="F605" s="1">
        <v>3980</v>
      </c>
      <c r="G605" t="s">
        <v>971</v>
      </c>
      <c r="I605" t="s">
        <v>37</v>
      </c>
      <c r="J605" t="s">
        <v>82</v>
      </c>
      <c r="K605" t="s">
        <v>160</v>
      </c>
      <c r="L605" t="s">
        <v>161</v>
      </c>
      <c r="M605" t="s">
        <v>40</v>
      </c>
      <c r="Q605" t="s">
        <v>1252</v>
      </c>
      <c r="R605" t="s">
        <v>628</v>
      </c>
      <c r="S605" t="s">
        <v>449</v>
      </c>
      <c r="T605" s="1">
        <v>7</v>
      </c>
      <c r="X605" t="s">
        <v>296</v>
      </c>
      <c r="AG605" s="5" t="str">
        <f>IFERROR(IF(VLOOKUP($B605,DPORT_BD!$A$1:$I$296,2,FALSE)=0,"",VLOOKUP($B605,DPORT_BD!$A$1:$I$296,2,FALSE)),"")</f>
        <v/>
      </c>
      <c r="AH605" s="5" t="str">
        <f>IFERROR(IF(VLOOKUP($B605,DPORT_BD!$A$1:$I$296,3,FALSE)=0,"",VLOOKUP($B605,DPORT_BD!$A$1:$I$296,3,FALSE)),"")</f>
        <v/>
      </c>
      <c r="AI605" s="5" t="str">
        <f>IFERROR(IF(VLOOKUP($B605,DPORT_BD!$A$1:$I$296,4,FALSE)=0,"",VLOOKUP($B605,DPORT_BD!$A$1:$I$296,4,FALSE)),"")</f>
        <v/>
      </c>
      <c r="AJ605" s="5" t="str">
        <f>IFERROR(IF(VLOOKUP($B605,DPORT_BD!$A$1:$I$296,5,FALSE)=0,"",VLOOKUP($B605,DPORT_BD!$A$1:$I$296,5,FALSE)),"")</f>
        <v/>
      </c>
      <c r="AK605" s="5" t="str">
        <f>IFERROR(IF(VLOOKUP($B605,DPORT_BD!$A$1:$I$296,6,FALSE)=0,"",VLOOKUP($B605,DPORT_BD!$A$1:$I$296,6,FALSE)),"")</f>
        <v/>
      </c>
      <c r="AL605" s="5" t="str">
        <f>IFERROR(IF(VLOOKUP($B605,DPORT_BD!$A$1:$I$296,7,FALSE)=0,"",VLOOKUP($B605,DPORT_BD!$A$1:$I$296,7,FALSE)),"")</f>
        <v/>
      </c>
      <c r="AM605" s="5" t="str">
        <f>IFERROR(IF(VLOOKUP($B605,DPORT_BD!$A$1:$I$296,8,FALSE)=0,"",VLOOKUP($B605,DPORT_BD!$A$1:$I$296,8,FALSE)),"")</f>
        <v/>
      </c>
      <c r="AN605" s="5" t="str">
        <f>IFERROR(IF(VLOOKUP($B605,DPORT_BD!$A$1:$I$296,9,FALSE)=0,"",VLOOKUP($B605,DPORT_BD!$A$1:$I$296,9,FALSE)),"")</f>
        <v/>
      </c>
    </row>
    <row r="606" spans="1:40">
      <c r="A606" t="s">
        <v>32</v>
      </c>
      <c r="B606" t="s">
        <v>1253</v>
      </c>
      <c r="C606" t="s">
        <v>34</v>
      </c>
      <c r="D606" t="s">
        <v>45</v>
      </c>
      <c r="E606" t="s">
        <v>46</v>
      </c>
      <c r="F606" s="1">
        <v>3084</v>
      </c>
      <c r="I606" t="s">
        <v>37</v>
      </c>
      <c r="J606" t="s">
        <v>82</v>
      </c>
      <c r="K606" t="s">
        <v>83</v>
      </c>
      <c r="L606" t="s">
        <v>84</v>
      </c>
      <c r="M606" t="s">
        <v>40</v>
      </c>
      <c r="Q606" t="s">
        <v>1254</v>
      </c>
      <c r="R606" t="s">
        <v>61</v>
      </c>
      <c r="S606" t="s">
        <v>770</v>
      </c>
      <c r="T606" s="1">
        <v>6</v>
      </c>
      <c r="W606" t="s">
        <v>1195</v>
      </c>
      <c r="X606" t="s">
        <v>296</v>
      </c>
      <c r="AG606" s="5" t="str">
        <f>IFERROR(IF(VLOOKUP($B606,DPORT_BD!$A$1:$I$296,2,FALSE)=0,"",VLOOKUP($B606,DPORT_BD!$A$1:$I$296,2,FALSE)),"")</f>
        <v/>
      </c>
      <c r="AH606" s="5" t="str">
        <f>IFERROR(IF(VLOOKUP($B606,DPORT_BD!$A$1:$I$296,3,FALSE)=0,"",VLOOKUP($B606,DPORT_BD!$A$1:$I$296,3,FALSE)),"")</f>
        <v/>
      </c>
      <c r="AI606" s="5" t="str">
        <f>IFERROR(IF(VLOOKUP($B606,DPORT_BD!$A$1:$I$296,4,FALSE)=0,"",VLOOKUP($B606,DPORT_BD!$A$1:$I$296,4,FALSE)),"")</f>
        <v/>
      </c>
      <c r="AJ606" s="5" t="str">
        <f>IFERROR(IF(VLOOKUP($B606,DPORT_BD!$A$1:$I$296,5,FALSE)=0,"",VLOOKUP($B606,DPORT_BD!$A$1:$I$296,5,FALSE)),"")</f>
        <v/>
      </c>
      <c r="AK606" s="5" t="str">
        <f>IFERROR(IF(VLOOKUP($B606,DPORT_BD!$A$1:$I$296,6,FALSE)=0,"",VLOOKUP($B606,DPORT_BD!$A$1:$I$296,6,FALSE)),"")</f>
        <v/>
      </c>
      <c r="AL606" s="5" t="str">
        <f>IFERROR(IF(VLOOKUP($B606,DPORT_BD!$A$1:$I$296,7,FALSE)=0,"",VLOOKUP($B606,DPORT_BD!$A$1:$I$296,7,FALSE)),"")</f>
        <v/>
      </c>
      <c r="AM606" s="5" t="str">
        <f>IFERROR(IF(VLOOKUP($B606,DPORT_BD!$A$1:$I$296,8,FALSE)=0,"",VLOOKUP($B606,DPORT_BD!$A$1:$I$296,8,FALSE)),"")</f>
        <v/>
      </c>
      <c r="AN606" s="5" t="str">
        <f>IFERROR(IF(VLOOKUP($B606,DPORT_BD!$A$1:$I$296,9,FALSE)=0,"",VLOOKUP($B606,DPORT_BD!$A$1:$I$296,9,FALSE)),"")</f>
        <v/>
      </c>
    </row>
    <row r="607" spans="1:40">
      <c r="A607" t="s">
        <v>32</v>
      </c>
      <c r="B607" t="s">
        <v>1255</v>
      </c>
      <c r="C607" t="s">
        <v>34</v>
      </c>
      <c r="D607" t="s">
        <v>52</v>
      </c>
      <c r="E607" t="s">
        <v>53</v>
      </c>
      <c r="F607" s="1">
        <v>3900</v>
      </c>
      <c r="I607" t="s">
        <v>37</v>
      </c>
      <c r="K607" t="s">
        <v>38</v>
      </c>
      <c r="L607" t="s">
        <v>39</v>
      </c>
      <c r="M607" t="s">
        <v>40</v>
      </c>
      <c r="S607" t="s">
        <v>49</v>
      </c>
      <c r="T607" s="1">
        <v>0</v>
      </c>
      <c r="AG607" s="5" t="str">
        <f>IFERROR(IF(VLOOKUP($B607,DPORT_BD!$A$1:$I$296,2,FALSE)=0,"",VLOOKUP($B607,DPORT_BD!$A$1:$I$296,2,FALSE)),"")</f>
        <v/>
      </c>
      <c r="AH607" s="5" t="str">
        <f>IFERROR(IF(VLOOKUP($B607,DPORT_BD!$A$1:$I$296,3,FALSE)=0,"",VLOOKUP($B607,DPORT_BD!$A$1:$I$296,3,FALSE)),"")</f>
        <v/>
      </c>
      <c r="AI607" s="5" t="str">
        <f>IFERROR(IF(VLOOKUP($B607,DPORT_BD!$A$1:$I$296,4,FALSE)=0,"",VLOOKUP($B607,DPORT_BD!$A$1:$I$296,4,FALSE)),"")</f>
        <v/>
      </c>
      <c r="AJ607" s="5" t="str">
        <f>IFERROR(IF(VLOOKUP($B607,DPORT_BD!$A$1:$I$296,5,FALSE)=0,"",VLOOKUP($B607,DPORT_BD!$A$1:$I$296,5,FALSE)),"")</f>
        <v/>
      </c>
      <c r="AK607" s="5" t="str">
        <f>IFERROR(IF(VLOOKUP($B607,DPORT_BD!$A$1:$I$296,6,FALSE)=0,"",VLOOKUP($B607,DPORT_BD!$A$1:$I$296,6,FALSE)),"")</f>
        <v/>
      </c>
      <c r="AL607" s="5" t="str">
        <f>IFERROR(IF(VLOOKUP($B607,DPORT_BD!$A$1:$I$296,7,FALSE)=0,"",VLOOKUP($B607,DPORT_BD!$A$1:$I$296,7,FALSE)),"")</f>
        <v/>
      </c>
      <c r="AM607" s="5" t="str">
        <f>IFERROR(IF(VLOOKUP($B607,DPORT_BD!$A$1:$I$296,8,FALSE)=0,"",VLOOKUP($B607,DPORT_BD!$A$1:$I$296,8,FALSE)),"")</f>
        <v/>
      </c>
      <c r="AN607" s="5" t="str">
        <f>IFERROR(IF(VLOOKUP($B607,DPORT_BD!$A$1:$I$296,9,FALSE)=0,"",VLOOKUP($B607,DPORT_BD!$A$1:$I$296,9,FALSE)),"")</f>
        <v/>
      </c>
    </row>
    <row r="608" spans="1:40">
      <c r="A608" t="s">
        <v>32</v>
      </c>
      <c r="B608" t="s">
        <v>1256</v>
      </c>
      <c r="C608" t="s">
        <v>34</v>
      </c>
      <c r="D608" t="s">
        <v>45</v>
      </c>
      <c r="E608" t="s">
        <v>46</v>
      </c>
      <c r="F608" s="1">
        <v>3600</v>
      </c>
      <c r="I608" t="s">
        <v>37</v>
      </c>
      <c r="J608" t="s">
        <v>145</v>
      </c>
      <c r="K608" t="s">
        <v>83</v>
      </c>
      <c r="L608" t="s">
        <v>84</v>
      </c>
      <c r="M608" t="s">
        <v>40</v>
      </c>
      <c r="Q608" t="s">
        <v>430</v>
      </c>
      <c r="R608" t="s">
        <v>302</v>
      </c>
      <c r="S608" t="s">
        <v>529</v>
      </c>
      <c r="T608" s="1">
        <v>8</v>
      </c>
      <c r="X608" t="s">
        <v>296</v>
      </c>
      <c r="AG608" s="5" t="str">
        <f>IFERROR(IF(VLOOKUP($B608,DPORT_BD!$A$1:$I$296,2,FALSE)=0,"",VLOOKUP($B608,DPORT_BD!$A$1:$I$296,2,FALSE)),"")</f>
        <v/>
      </c>
      <c r="AH608" s="5" t="str">
        <f>IFERROR(IF(VLOOKUP($B608,DPORT_BD!$A$1:$I$296,3,FALSE)=0,"",VLOOKUP($B608,DPORT_BD!$A$1:$I$296,3,FALSE)),"")</f>
        <v/>
      </c>
      <c r="AI608" s="5" t="str">
        <f>IFERROR(IF(VLOOKUP($B608,DPORT_BD!$A$1:$I$296,4,FALSE)=0,"",VLOOKUP($B608,DPORT_BD!$A$1:$I$296,4,FALSE)),"")</f>
        <v/>
      </c>
      <c r="AJ608" s="5" t="str">
        <f>IFERROR(IF(VLOOKUP($B608,DPORT_BD!$A$1:$I$296,5,FALSE)=0,"",VLOOKUP($B608,DPORT_BD!$A$1:$I$296,5,FALSE)),"")</f>
        <v/>
      </c>
      <c r="AK608" s="5" t="str">
        <f>IFERROR(IF(VLOOKUP($B608,DPORT_BD!$A$1:$I$296,6,FALSE)=0,"",VLOOKUP($B608,DPORT_BD!$A$1:$I$296,6,FALSE)),"")</f>
        <v/>
      </c>
      <c r="AL608" s="5" t="str">
        <f>IFERROR(IF(VLOOKUP($B608,DPORT_BD!$A$1:$I$296,7,FALSE)=0,"",VLOOKUP($B608,DPORT_BD!$A$1:$I$296,7,FALSE)),"")</f>
        <v/>
      </c>
      <c r="AM608" s="5" t="str">
        <f>IFERROR(IF(VLOOKUP($B608,DPORT_BD!$A$1:$I$296,8,FALSE)=0,"",VLOOKUP($B608,DPORT_BD!$A$1:$I$296,8,FALSE)),"")</f>
        <v/>
      </c>
      <c r="AN608" s="5" t="str">
        <f>IFERROR(IF(VLOOKUP($B608,DPORT_BD!$A$1:$I$296,9,FALSE)=0,"",VLOOKUP($B608,DPORT_BD!$A$1:$I$296,9,FALSE)),"")</f>
        <v/>
      </c>
    </row>
    <row r="609" spans="1:40">
      <c r="A609" t="s">
        <v>32</v>
      </c>
      <c r="B609" t="s">
        <v>1257</v>
      </c>
      <c r="C609" t="s">
        <v>34</v>
      </c>
      <c r="D609" t="s">
        <v>52</v>
      </c>
      <c r="E609" t="s">
        <v>53</v>
      </c>
      <c r="F609" s="1">
        <v>4000</v>
      </c>
      <c r="G609" t="s">
        <v>924</v>
      </c>
      <c r="I609" t="s">
        <v>236</v>
      </c>
      <c r="K609" t="s">
        <v>38</v>
      </c>
      <c r="L609" t="s">
        <v>39</v>
      </c>
      <c r="M609" t="s">
        <v>40</v>
      </c>
      <c r="Q609" t="s">
        <v>1258</v>
      </c>
      <c r="R609" t="s">
        <v>376</v>
      </c>
      <c r="S609" t="s">
        <v>529</v>
      </c>
      <c r="T609" s="1">
        <v>8</v>
      </c>
      <c r="AG609" s="5" t="str">
        <f>IFERROR(IF(VLOOKUP($B609,DPORT_BD!$A$1:$I$296,2,FALSE)=0,"",VLOOKUP($B609,DPORT_BD!$A$1:$I$296,2,FALSE)),"")</f>
        <v/>
      </c>
      <c r="AH609" s="5" t="str">
        <f>IFERROR(IF(VLOOKUP($B609,DPORT_BD!$A$1:$I$296,3,FALSE)=0,"",VLOOKUP($B609,DPORT_BD!$A$1:$I$296,3,FALSE)),"")</f>
        <v/>
      </c>
      <c r="AI609" s="5" t="str">
        <f>IFERROR(IF(VLOOKUP($B609,DPORT_BD!$A$1:$I$296,4,FALSE)=0,"",VLOOKUP($B609,DPORT_BD!$A$1:$I$296,4,FALSE)),"")</f>
        <v/>
      </c>
      <c r="AJ609" s="5" t="str">
        <f>IFERROR(IF(VLOOKUP($B609,DPORT_BD!$A$1:$I$296,5,FALSE)=0,"",VLOOKUP($B609,DPORT_BD!$A$1:$I$296,5,FALSE)),"")</f>
        <v/>
      </c>
      <c r="AK609" s="5" t="str">
        <f>IFERROR(IF(VLOOKUP($B609,DPORT_BD!$A$1:$I$296,6,FALSE)=0,"",VLOOKUP($B609,DPORT_BD!$A$1:$I$296,6,FALSE)),"")</f>
        <v/>
      </c>
      <c r="AL609" s="5" t="str">
        <f>IFERROR(IF(VLOOKUP($B609,DPORT_BD!$A$1:$I$296,7,FALSE)=0,"",VLOOKUP($B609,DPORT_BD!$A$1:$I$296,7,FALSE)),"")</f>
        <v/>
      </c>
      <c r="AM609" s="5" t="str">
        <f>IFERROR(IF(VLOOKUP($B609,DPORT_BD!$A$1:$I$296,8,FALSE)=0,"",VLOOKUP($B609,DPORT_BD!$A$1:$I$296,8,FALSE)),"")</f>
        <v/>
      </c>
      <c r="AN609" s="5" t="str">
        <f>IFERROR(IF(VLOOKUP($B609,DPORT_BD!$A$1:$I$296,9,FALSE)=0,"",VLOOKUP($B609,DPORT_BD!$A$1:$I$296,9,FALSE)),"")</f>
        <v/>
      </c>
    </row>
    <row r="610" spans="1:40">
      <c r="A610" t="s">
        <v>32</v>
      </c>
      <c r="B610" t="s">
        <v>1259</v>
      </c>
      <c r="C610" t="s">
        <v>34</v>
      </c>
      <c r="D610" t="s">
        <v>52</v>
      </c>
      <c r="E610" t="s">
        <v>53</v>
      </c>
      <c r="F610" s="1">
        <v>4010</v>
      </c>
      <c r="I610" t="s">
        <v>37</v>
      </c>
      <c r="J610" t="s">
        <v>82</v>
      </c>
      <c r="K610" t="s">
        <v>83</v>
      </c>
      <c r="L610" t="s">
        <v>84</v>
      </c>
      <c r="M610" t="s">
        <v>40</v>
      </c>
      <c r="S610" t="s">
        <v>529</v>
      </c>
      <c r="T610" s="1">
        <v>8</v>
      </c>
      <c r="W610" t="s">
        <v>259</v>
      </c>
      <c r="AG610" s="5" t="str">
        <f>IFERROR(IF(VLOOKUP($B610,DPORT_BD!$A$1:$I$296,2,FALSE)=0,"",VLOOKUP($B610,DPORT_BD!$A$1:$I$296,2,FALSE)),"")</f>
        <v/>
      </c>
      <c r="AH610" s="5" t="str">
        <f>IFERROR(IF(VLOOKUP($B610,DPORT_BD!$A$1:$I$296,3,FALSE)=0,"",VLOOKUP($B610,DPORT_BD!$A$1:$I$296,3,FALSE)),"")</f>
        <v/>
      </c>
      <c r="AI610" s="5" t="str">
        <f>IFERROR(IF(VLOOKUP($B610,DPORT_BD!$A$1:$I$296,4,FALSE)=0,"",VLOOKUP($B610,DPORT_BD!$A$1:$I$296,4,FALSE)),"")</f>
        <v/>
      </c>
      <c r="AJ610" s="5" t="str">
        <f>IFERROR(IF(VLOOKUP($B610,DPORT_BD!$A$1:$I$296,5,FALSE)=0,"",VLOOKUP($B610,DPORT_BD!$A$1:$I$296,5,FALSE)),"")</f>
        <v/>
      </c>
      <c r="AK610" s="5" t="str">
        <f>IFERROR(IF(VLOOKUP($B610,DPORT_BD!$A$1:$I$296,6,FALSE)=0,"",VLOOKUP($B610,DPORT_BD!$A$1:$I$296,6,FALSE)),"")</f>
        <v/>
      </c>
      <c r="AL610" s="5" t="str">
        <f>IFERROR(IF(VLOOKUP($B610,DPORT_BD!$A$1:$I$296,7,FALSE)=0,"",VLOOKUP($B610,DPORT_BD!$A$1:$I$296,7,FALSE)),"")</f>
        <v/>
      </c>
      <c r="AM610" s="5" t="str">
        <f>IFERROR(IF(VLOOKUP($B610,DPORT_BD!$A$1:$I$296,8,FALSE)=0,"",VLOOKUP($B610,DPORT_BD!$A$1:$I$296,8,FALSE)),"")</f>
        <v/>
      </c>
      <c r="AN610" s="5" t="str">
        <f>IFERROR(IF(VLOOKUP($B610,DPORT_BD!$A$1:$I$296,9,FALSE)=0,"",VLOOKUP($B610,DPORT_BD!$A$1:$I$296,9,FALSE)),"")</f>
        <v/>
      </c>
    </row>
    <row r="611" spans="1:40">
      <c r="A611" t="s">
        <v>32</v>
      </c>
      <c r="B611" t="s">
        <v>1260</v>
      </c>
      <c r="C611" t="s">
        <v>34</v>
      </c>
      <c r="D611" t="s">
        <v>52</v>
      </c>
      <c r="E611" t="s">
        <v>53</v>
      </c>
      <c r="F611" s="1">
        <v>4000</v>
      </c>
      <c r="G611" t="s">
        <v>924</v>
      </c>
      <c r="I611" t="s">
        <v>236</v>
      </c>
      <c r="K611" t="s">
        <v>38</v>
      </c>
      <c r="L611" t="s">
        <v>39</v>
      </c>
      <c r="M611" t="s">
        <v>40</v>
      </c>
      <c r="Q611" t="s">
        <v>1261</v>
      </c>
      <c r="R611" t="s">
        <v>1262</v>
      </c>
      <c r="S611" t="s">
        <v>770</v>
      </c>
      <c r="T611" s="1">
        <v>6</v>
      </c>
      <c r="AG611" s="5" t="str">
        <f>IFERROR(IF(VLOOKUP($B611,DPORT_BD!$A$1:$I$296,2,FALSE)=0,"",VLOOKUP($B611,DPORT_BD!$A$1:$I$296,2,FALSE)),"")</f>
        <v/>
      </c>
      <c r="AH611" s="5" t="str">
        <f>IFERROR(IF(VLOOKUP($B611,DPORT_BD!$A$1:$I$296,3,FALSE)=0,"",VLOOKUP($B611,DPORT_BD!$A$1:$I$296,3,FALSE)),"")</f>
        <v/>
      </c>
      <c r="AI611" s="5" t="str">
        <f>IFERROR(IF(VLOOKUP($B611,DPORT_BD!$A$1:$I$296,4,FALSE)=0,"",VLOOKUP($B611,DPORT_BD!$A$1:$I$296,4,FALSE)),"")</f>
        <v/>
      </c>
      <c r="AJ611" s="5" t="str">
        <f>IFERROR(IF(VLOOKUP($B611,DPORT_BD!$A$1:$I$296,5,FALSE)=0,"",VLOOKUP($B611,DPORT_BD!$A$1:$I$296,5,FALSE)),"")</f>
        <v/>
      </c>
      <c r="AK611" s="5" t="str">
        <f>IFERROR(IF(VLOOKUP($B611,DPORT_BD!$A$1:$I$296,6,FALSE)=0,"",VLOOKUP($B611,DPORT_BD!$A$1:$I$296,6,FALSE)),"")</f>
        <v/>
      </c>
      <c r="AL611" s="5" t="str">
        <f>IFERROR(IF(VLOOKUP($B611,DPORT_BD!$A$1:$I$296,7,FALSE)=0,"",VLOOKUP($B611,DPORT_BD!$A$1:$I$296,7,FALSE)),"")</f>
        <v/>
      </c>
      <c r="AM611" s="5" t="str">
        <f>IFERROR(IF(VLOOKUP($B611,DPORT_BD!$A$1:$I$296,8,FALSE)=0,"",VLOOKUP($B611,DPORT_BD!$A$1:$I$296,8,FALSE)),"")</f>
        <v/>
      </c>
      <c r="AN611" s="5" t="str">
        <f>IFERROR(IF(VLOOKUP($B611,DPORT_BD!$A$1:$I$296,9,FALSE)=0,"",VLOOKUP($B611,DPORT_BD!$A$1:$I$296,9,FALSE)),"")</f>
        <v/>
      </c>
    </row>
    <row r="612" spans="1:40">
      <c r="A612" t="s">
        <v>32</v>
      </c>
      <c r="B612" t="s">
        <v>1263</v>
      </c>
      <c r="C612" t="s">
        <v>34</v>
      </c>
      <c r="D612" t="s">
        <v>67</v>
      </c>
      <c r="E612" t="s">
        <v>68</v>
      </c>
      <c r="F612" s="1">
        <v>4600</v>
      </c>
      <c r="I612" t="s">
        <v>54</v>
      </c>
      <c r="J612" t="s">
        <v>145</v>
      </c>
      <c r="K612" t="s">
        <v>160</v>
      </c>
      <c r="L612" t="s">
        <v>161</v>
      </c>
      <c r="M612" t="s">
        <v>40</v>
      </c>
      <c r="Q612" t="s">
        <v>1264</v>
      </c>
      <c r="R612" t="s">
        <v>1265</v>
      </c>
      <c r="S612" t="s">
        <v>770</v>
      </c>
      <c r="T612" s="1">
        <v>6</v>
      </c>
      <c r="W612" t="s">
        <v>1266</v>
      </c>
      <c r="AG612" s="5" t="str">
        <f>IFERROR(IF(VLOOKUP($B612,DPORT_BD!$A$1:$I$296,2,FALSE)=0,"",VLOOKUP($B612,DPORT_BD!$A$1:$I$296,2,FALSE)),"")</f>
        <v/>
      </c>
      <c r="AH612" s="5" t="str">
        <f>IFERROR(IF(VLOOKUP($B612,DPORT_BD!$A$1:$I$296,3,FALSE)=0,"",VLOOKUP($B612,DPORT_BD!$A$1:$I$296,3,FALSE)),"")</f>
        <v/>
      </c>
      <c r="AI612" s="5" t="str">
        <f>IFERROR(IF(VLOOKUP($B612,DPORT_BD!$A$1:$I$296,4,FALSE)=0,"",VLOOKUP($B612,DPORT_BD!$A$1:$I$296,4,FALSE)),"")</f>
        <v/>
      </c>
      <c r="AJ612" s="5" t="str">
        <f>IFERROR(IF(VLOOKUP($B612,DPORT_BD!$A$1:$I$296,5,FALSE)=0,"",VLOOKUP($B612,DPORT_BD!$A$1:$I$296,5,FALSE)),"")</f>
        <v/>
      </c>
      <c r="AK612" s="5" t="str">
        <f>IFERROR(IF(VLOOKUP($B612,DPORT_BD!$A$1:$I$296,6,FALSE)=0,"",VLOOKUP($B612,DPORT_BD!$A$1:$I$296,6,FALSE)),"")</f>
        <v/>
      </c>
      <c r="AL612" s="5" t="str">
        <f>IFERROR(IF(VLOOKUP($B612,DPORT_BD!$A$1:$I$296,7,FALSE)=0,"",VLOOKUP($B612,DPORT_BD!$A$1:$I$296,7,FALSE)),"")</f>
        <v/>
      </c>
      <c r="AM612" s="5" t="str">
        <f>IFERROR(IF(VLOOKUP($B612,DPORT_BD!$A$1:$I$296,8,FALSE)=0,"",VLOOKUP($B612,DPORT_BD!$A$1:$I$296,8,FALSE)),"")</f>
        <v/>
      </c>
      <c r="AN612" s="5" t="str">
        <f>IFERROR(IF(VLOOKUP($B612,DPORT_BD!$A$1:$I$296,9,FALSE)=0,"",VLOOKUP($B612,DPORT_BD!$A$1:$I$296,9,FALSE)),"")</f>
        <v/>
      </c>
    </row>
    <row r="613" spans="1:40">
      <c r="A613" t="s">
        <v>32</v>
      </c>
      <c r="B613" t="s">
        <v>1267</v>
      </c>
      <c r="C613" t="s">
        <v>34</v>
      </c>
      <c r="D613" t="s">
        <v>52</v>
      </c>
      <c r="E613" t="s">
        <v>53</v>
      </c>
      <c r="F613" s="1">
        <v>3840</v>
      </c>
      <c r="I613" t="s">
        <v>37</v>
      </c>
      <c r="J613" t="s">
        <v>82</v>
      </c>
      <c r="K613" t="s">
        <v>83</v>
      </c>
      <c r="L613" t="s">
        <v>84</v>
      </c>
      <c r="M613" t="s">
        <v>40</v>
      </c>
      <c r="S613" t="s">
        <v>537</v>
      </c>
      <c r="T613" s="1">
        <v>5</v>
      </c>
      <c r="AG613" s="5" t="str">
        <f>IFERROR(IF(VLOOKUP($B613,DPORT_BD!$A$1:$I$296,2,FALSE)=0,"",VLOOKUP($B613,DPORT_BD!$A$1:$I$296,2,FALSE)),"")</f>
        <v/>
      </c>
      <c r="AH613" s="5" t="str">
        <f>IFERROR(IF(VLOOKUP($B613,DPORT_BD!$A$1:$I$296,3,FALSE)=0,"",VLOOKUP($B613,DPORT_BD!$A$1:$I$296,3,FALSE)),"")</f>
        <v/>
      </c>
      <c r="AI613" s="5" t="str">
        <f>IFERROR(IF(VLOOKUP($B613,DPORT_BD!$A$1:$I$296,4,FALSE)=0,"",VLOOKUP($B613,DPORT_BD!$A$1:$I$296,4,FALSE)),"")</f>
        <v/>
      </c>
      <c r="AJ613" s="5" t="str">
        <f>IFERROR(IF(VLOOKUP($B613,DPORT_BD!$A$1:$I$296,5,FALSE)=0,"",VLOOKUP($B613,DPORT_BD!$A$1:$I$296,5,FALSE)),"")</f>
        <v/>
      </c>
      <c r="AK613" s="5" t="str">
        <f>IFERROR(IF(VLOOKUP($B613,DPORT_BD!$A$1:$I$296,6,FALSE)=0,"",VLOOKUP($B613,DPORT_BD!$A$1:$I$296,6,FALSE)),"")</f>
        <v/>
      </c>
      <c r="AL613" s="5" t="str">
        <f>IFERROR(IF(VLOOKUP($B613,DPORT_BD!$A$1:$I$296,7,FALSE)=0,"",VLOOKUP($B613,DPORT_BD!$A$1:$I$296,7,FALSE)),"")</f>
        <v/>
      </c>
      <c r="AM613" s="5" t="str">
        <f>IFERROR(IF(VLOOKUP($B613,DPORT_BD!$A$1:$I$296,8,FALSE)=0,"",VLOOKUP($B613,DPORT_BD!$A$1:$I$296,8,FALSE)),"")</f>
        <v/>
      </c>
      <c r="AN613" s="5" t="str">
        <f>IFERROR(IF(VLOOKUP($B613,DPORT_BD!$A$1:$I$296,9,FALSE)=0,"",VLOOKUP($B613,DPORT_BD!$A$1:$I$296,9,FALSE)),"")</f>
        <v/>
      </c>
    </row>
    <row r="614" spans="1:40">
      <c r="A614" t="s">
        <v>32</v>
      </c>
      <c r="B614" t="s">
        <v>1268</v>
      </c>
      <c r="C614" t="s">
        <v>34</v>
      </c>
      <c r="D614" t="s">
        <v>52</v>
      </c>
      <c r="E614" t="s">
        <v>829</v>
      </c>
      <c r="F614" s="1">
        <v>3850</v>
      </c>
      <c r="I614" t="s">
        <v>59</v>
      </c>
      <c r="K614" t="s">
        <v>38</v>
      </c>
      <c r="L614" t="s">
        <v>39</v>
      </c>
      <c r="M614" t="s">
        <v>40</v>
      </c>
      <c r="Q614" t="s">
        <v>1269</v>
      </c>
      <c r="R614" t="s">
        <v>280</v>
      </c>
      <c r="S614" t="s">
        <v>307</v>
      </c>
      <c r="T614" s="1">
        <v>4</v>
      </c>
      <c r="AG614" s="5" t="str">
        <f>IFERROR(IF(VLOOKUP($B614,DPORT_BD!$A$1:$I$296,2,FALSE)=0,"",VLOOKUP($B614,DPORT_BD!$A$1:$I$296,2,FALSE)),"")</f>
        <v/>
      </c>
      <c r="AH614" s="5" t="str">
        <f>IFERROR(IF(VLOOKUP($B614,DPORT_BD!$A$1:$I$296,3,FALSE)=0,"",VLOOKUP($B614,DPORT_BD!$A$1:$I$296,3,FALSE)),"")</f>
        <v/>
      </c>
      <c r="AI614" s="5" t="str">
        <f>IFERROR(IF(VLOOKUP($B614,DPORT_BD!$A$1:$I$296,4,FALSE)=0,"",VLOOKUP($B614,DPORT_BD!$A$1:$I$296,4,FALSE)),"")</f>
        <v/>
      </c>
      <c r="AJ614" s="5" t="str">
        <f>IFERROR(IF(VLOOKUP($B614,DPORT_BD!$A$1:$I$296,5,FALSE)=0,"",VLOOKUP($B614,DPORT_BD!$A$1:$I$296,5,FALSE)),"")</f>
        <v/>
      </c>
      <c r="AK614" s="5" t="str">
        <f>IFERROR(IF(VLOOKUP($B614,DPORT_BD!$A$1:$I$296,6,FALSE)=0,"",VLOOKUP($B614,DPORT_BD!$A$1:$I$296,6,FALSE)),"")</f>
        <v/>
      </c>
      <c r="AL614" s="5" t="str">
        <f>IFERROR(IF(VLOOKUP($B614,DPORT_BD!$A$1:$I$296,7,FALSE)=0,"",VLOOKUP($B614,DPORT_BD!$A$1:$I$296,7,FALSE)),"")</f>
        <v/>
      </c>
      <c r="AM614" s="5" t="str">
        <f>IFERROR(IF(VLOOKUP($B614,DPORT_BD!$A$1:$I$296,8,FALSE)=0,"",VLOOKUP($B614,DPORT_BD!$A$1:$I$296,8,FALSE)),"")</f>
        <v/>
      </c>
      <c r="AN614" s="5" t="str">
        <f>IFERROR(IF(VLOOKUP($B614,DPORT_BD!$A$1:$I$296,9,FALSE)=0,"",VLOOKUP($B614,DPORT_BD!$A$1:$I$296,9,FALSE)),"")</f>
        <v/>
      </c>
    </row>
    <row r="615" spans="1:40">
      <c r="A615" t="s">
        <v>32</v>
      </c>
      <c r="B615" t="s">
        <v>1270</v>
      </c>
      <c r="C615" t="s">
        <v>34</v>
      </c>
      <c r="D615" t="s">
        <v>45</v>
      </c>
      <c r="E615" t="s">
        <v>46</v>
      </c>
      <c r="F615" s="1">
        <v>3084</v>
      </c>
      <c r="I615" t="s">
        <v>59</v>
      </c>
      <c r="K615" t="s">
        <v>38</v>
      </c>
      <c r="L615" t="s">
        <v>39</v>
      </c>
      <c r="M615" t="s">
        <v>40</v>
      </c>
      <c r="S615" t="s">
        <v>49</v>
      </c>
      <c r="T615" s="1">
        <v>0</v>
      </c>
      <c r="AG615" s="5" t="str">
        <f>IFERROR(IF(VLOOKUP($B615,DPORT_BD!$A$1:$I$296,2,FALSE)=0,"",VLOOKUP($B615,DPORT_BD!$A$1:$I$296,2,FALSE)),"")</f>
        <v/>
      </c>
      <c r="AH615" s="5" t="str">
        <f>IFERROR(IF(VLOOKUP($B615,DPORT_BD!$A$1:$I$296,3,FALSE)=0,"",VLOOKUP($B615,DPORT_BD!$A$1:$I$296,3,FALSE)),"")</f>
        <v/>
      </c>
      <c r="AI615" s="5" t="str">
        <f>IFERROR(IF(VLOOKUP($B615,DPORT_BD!$A$1:$I$296,4,FALSE)=0,"",VLOOKUP($B615,DPORT_BD!$A$1:$I$296,4,FALSE)),"")</f>
        <v/>
      </c>
      <c r="AJ615" s="5" t="str">
        <f>IFERROR(IF(VLOOKUP($B615,DPORT_BD!$A$1:$I$296,5,FALSE)=0,"",VLOOKUP($B615,DPORT_BD!$A$1:$I$296,5,FALSE)),"")</f>
        <v/>
      </c>
      <c r="AK615" s="5" t="str">
        <f>IFERROR(IF(VLOOKUP($B615,DPORT_BD!$A$1:$I$296,6,FALSE)=0,"",VLOOKUP($B615,DPORT_BD!$A$1:$I$296,6,FALSE)),"")</f>
        <v/>
      </c>
      <c r="AL615" s="5" t="str">
        <f>IFERROR(IF(VLOOKUP($B615,DPORT_BD!$A$1:$I$296,7,FALSE)=0,"",VLOOKUP($B615,DPORT_BD!$A$1:$I$296,7,FALSE)),"")</f>
        <v/>
      </c>
      <c r="AM615" s="5" t="str">
        <f>IFERROR(IF(VLOOKUP($B615,DPORT_BD!$A$1:$I$296,8,FALSE)=0,"",VLOOKUP($B615,DPORT_BD!$A$1:$I$296,8,FALSE)),"")</f>
        <v/>
      </c>
      <c r="AN615" s="5" t="str">
        <f>IFERROR(IF(VLOOKUP($B615,DPORT_BD!$A$1:$I$296,9,FALSE)=0,"",VLOOKUP($B615,DPORT_BD!$A$1:$I$296,9,FALSE)),"")</f>
        <v/>
      </c>
    </row>
    <row r="616" spans="1:40">
      <c r="A616" t="s">
        <v>32</v>
      </c>
      <c r="B616" t="s">
        <v>1271</v>
      </c>
      <c r="C616" t="s">
        <v>34</v>
      </c>
      <c r="D616" t="s">
        <v>52</v>
      </c>
      <c r="E616" t="s">
        <v>53</v>
      </c>
      <c r="F616" s="1">
        <v>3900</v>
      </c>
      <c r="I616" t="s">
        <v>37</v>
      </c>
      <c r="J616" t="s">
        <v>82</v>
      </c>
      <c r="K616" t="s">
        <v>197</v>
      </c>
      <c r="L616" t="s">
        <v>198</v>
      </c>
      <c r="M616" t="s">
        <v>40</v>
      </c>
      <c r="Q616" t="s">
        <v>1272</v>
      </c>
      <c r="R616" t="s">
        <v>76</v>
      </c>
      <c r="S616" t="s">
        <v>449</v>
      </c>
      <c r="T616" s="1">
        <v>7</v>
      </c>
      <c r="AG616" s="5" t="str">
        <f>IFERROR(IF(VLOOKUP($B616,DPORT_BD!$A$1:$I$296,2,FALSE)=0,"",VLOOKUP($B616,DPORT_BD!$A$1:$I$296,2,FALSE)),"")</f>
        <v/>
      </c>
      <c r="AH616" s="5" t="str">
        <f>IFERROR(IF(VLOOKUP($B616,DPORT_BD!$A$1:$I$296,3,FALSE)=0,"",VLOOKUP($B616,DPORT_BD!$A$1:$I$296,3,FALSE)),"")</f>
        <v/>
      </c>
      <c r="AI616" s="5" t="str">
        <f>IFERROR(IF(VLOOKUP($B616,DPORT_BD!$A$1:$I$296,4,FALSE)=0,"",VLOOKUP($B616,DPORT_BD!$A$1:$I$296,4,FALSE)),"")</f>
        <v/>
      </c>
      <c r="AJ616" s="5" t="str">
        <f>IFERROR(IF(VLOOKUP($B616,DPORT_BD!$A$1:$I$296,5,FALSE)=0,"",VLOOKUP($B616,DPORT_BD!$A$1:$I$296,5,FALSE)),"")</f>
        <v/>
      </c>
      <c r="AK616" s="5" t="str">
        <f>IFERROR(IF(VLOOKUP($B616,DPORT_BD!$A$1:$I$296,6,FALSE)=0,"",VLOOKUP($B616,DPORT_BD!$A$1:$I$296,6,FALSE)),"")</f>
        <v/>
      </c>
      <c r="AL616" s="5" t="str">
        <f>IFERROR(IF(VLOOKUP($B616,DPORT_BD!$A$1:$I$296,7,FALSE)=0,"",VLOOKUP($B616,DPORT_BD!$A$1:$I$296,7,FALSE)),"")</f>
        <v/>
      </c>
      <c r="AM616" s="5" t="str">
        <f>IFERROR(IF(VLOOKUP($B616,DPORT_BD!$A$1:$I$296,8,FALSE)=0,"",VLOOKUP($B616,DPORT_BD!$A$1:$I$296,8,FALSE)),"")</f>
        <v/>
      </c>
      <c r="AN616" s="5" t="str">
        <f>IFERROR(IF(VLOOKUP($B616,DPORT_BD!$A$1:$I$296,9,FALSE)=0,"",VLOOKUP($B616,DPORT_BD!$A$1:$I$296,9,FALSE)),"")</f>
        <v/>
      </c>
    </row>
    <row r="617" spans="1:40">
      <c r="A617" t="s">
        <v>32</v>
      </c>
      <c r="B617" t="s">
        <v>1273</v>
      </c>
      <c r="C617" t="s">
        <v>34</v>
      </c>
      <c r="D617" t="s">
        <v>52</v>
      </c>
      <c r="E617" t="s">
        <v>150</v>
      </c>
      <c r="F617" s="1">
        <v>3770</v>
      </c>
      <c r="I617" t="s">
        <v>54</v>
      </c>
      <c r="J617" t="s">
        <v>215</v>
      </c>
      <c r="K617" t="s">
        <v>160</v>
      </c>
      <c r="L617" t="s">
        <v>161</v>
      </c>
      <c r="M617" t="s">
        <v>40</v>
      </c>
      <c r="Q617" t="s">
        <v>1274</v>
      </c>
      <c r="R617" t="s">
        <v>811</v>
      </c>
      <c r="S617" t="s">
        <v>449</v>
      </c>
      <c r="T617" s="1">
        <v>7</v>
      </c>
      <c r="W617" t="s">
        <v>1275</v>
      </c>
      <c r="AG617" s="5" t="str">
        <f>IFERROR(IF(VLOOKUP($B617,DPORT_BD!$A$1:$I$296,2,FALSE)=0,"",VLOOKUP($B617,DPORT_BD!$A$1:$I$296,2,FALSE)),"")</f>
        <v/>
      </c>
      <c r="AH617" s="5" t="str">
        <f>IFERROR(IF(VLOOKUP($B617,DPORT_BD!$A$1:$I$296,3,FALSE)=0,"",VLOOKUP($B617,DPORT_BD!$A$1:$I$296,3,FALSE)),"")</f>
        <v/>
      </c>
      <c r="AI617" s="5" t="str">
        <f>IFERROR(IF(VLOOKUP($B617,DPORT_BD!$A$1:$I$296,4,FALSE)=0,"",VLOOKUP($B617,DPORT_BD!$A$1:$I$296,4,FALSE)),"")</f>
        <v/>
      </c>
      <c r="AJ617" s="5" t="str">
        <f>IFERROR(IF(VLOOKUP($B617,DPORT_BD!$A$1:$I$296,5,FALSE)=0,"",VLOOKUP($B617,DPORT_BD!$A$1:$I$296,5,FALSE)),"")</f>
        <v/>
      </c>
      <c r="AK617" s="5" t="str">
        <f>IFERROR(IF(VLOOKUP($B617,DPORT_BD!$A$1:$I$296,6,FALSE)=0,"",VLOOKUP($B617,DPORT_BD!$A$1:$I$296,6,FALSE)),"")</f>
        <v/>
      </c>
      <c r="AL617" s="5" t="str">
        <f>IFERROR(IF(VLOOKUP($B617,DPORT_BD!$A$1:$I$296,7,FALSE)=0,"",VLOOKUP($B617,DPORT_BD!$A$1:$I$296,7,FALSE)),"")</f>
        <v/>
      </c>
      <c r="AM617" s="5" t="str">
        <f>IFERROR(IF(VLOOKUP($B617,DPORT_BD!$A$1:$I$296,8,FALSE)=0,"",VLOOKUP($B617,DPORT_BD!$A$1:$I$296,8,FALSE)),"")</f>
        <v/>
      </c>
      <c r="AN617" s="5" t="str">
        <f>IFERROR(IF(VLOOKUP($B617,DPORT_BD!$A$1:$I$296,9,FALSE)=0,"",VLOOKUP($B617,DPORT_BD!$A$1:$I$296,9,FALSE)),"")</f>
        <v/>
      </c>
    </row>
    <row r="618" spans="1:40">
      <c r="A618" t="s">
        <v>32</v>
      </c>
      <c r="B618" t="s">
        <v>1276</v>
      </c>
      <c r="C618" t="s">
        <v>34</v>
      </c>
      <c r="D618" t="s">
        <v>52</v>
      </c>
      <c r="E618" t="s">
        <v>53</v>
      </c>
      <c r="F618" s="1">
        <v>3830</v>
      </c>
      <c r="G618" t="s">
        <v>833</v>
      </c>
      <c r="I618" t="s">
        <v>37</v>
      </c>
      <c r="J618" t="s">
        <v>82</v>
      </c>
      <c r="K618" t="s">
        <v>160</v>
      </c>
      <c r="L618" t="s">
        <v>161</v>
      </c>
      <c r="M618" t="s">
        <v>40</v>
      </c>
      <c r="Q618" t="s">
        <v>1277</v>
      </c>
      <c r="R618" t="s">
        <v>336</v>
      </c>
      <c r="S618" t="s">
        <v>449</v>
      </c>
      <c r="T618" s="1">
        <v>7</v>
      </c>
      <c r="AG618" s="5" t="str">
        <f>IFERROR(IF(VLOOKUP($B618,DPORT_BD!$A$1:$I$296,2,FALSE)=0,"",VLOOKUP($B618,DPORT_BD!$A$1:$I$296,2,FALSE)),"")</f>
        <v/>
      </c>
      <c r="AH618" s="5" t="str">
        <f>IFERROR(IF(VLOOKUP($B618,DPORT_BD!$A$1:$I$296,3,FALSE)=0,"",VLOOKUP($B618,DPORT_BD!$A$1:$I$296,3,FALSE)),"")</f>
        <v/>
      </c>
      <c r="AI618" s="5" t="str">
        <f>IFERROR(IF(VLOOKUP($B618,DPORT_BD!$A$1:$I$296,4,FALSE)=0,"",VLOOKUP($B618,DPORT_BD!$A$1:$I$296,4,FALSE)),"")</f>
        <v/>
      </c>
      <c r="AJ618" s="5" t="str">
        <f>IFERROR(IF(VLOOKUP($B618,DPORT_BD!$A$1:$I$296,5,FALSE)=0,"",VLOOKUP($B618,DPORT_BD!$A$1:$I$296,5,FALSE)),"")</f>
        <v/>
      </c>
      <c r="AK618" s="5" t="str">
        <f>IFERROR(IF(VLOOKUP($B618,DPORT_BD!$A$1:$I$296,6,FALSE)=0,"",VLOOKUP($B618,DPORT_BD!$A$1:$I$296,6,FALSE)),"")</f>
        <v/>
      </c>
      <c r="AL618" s="5" t="str">
        <f>IFERROR(IF(VLOOKUP($B618,DPORT_BD!$A$1:$I$296,7,FALSE)=0,"",VLOOKUP($B618,DPORT_BD!$A$1:$I$296,7,FALSE)),"")</f>
        <v/>
      </c>
      <c r="AM618" s="5" t="str">
        <f>IFERROR(IF(VLOOKUP($B618,DPORT_BD!$A$1:$I$296,8,FALSE)=0,"",VLOOKUP($B618,DPORT_BD!$A$1:$I$296,8,FALSE)),"")</f>
        <v/>
      </c>
      <c r="AN618" s="5" t="str">
        <f>IFERROR(IF(VLOOKUP($B618,DPORT_BD!$A$1:$I$296,9,FALSE)=0,"",VLOOKUP($B618,DPORT_BD!$A$1:$I$296,9,FALSE)),"")</f>
        <v/>
      </c>
    </row>
    <row r="619" spans="1:40">
      <c r="A619" t="s">
        <v>32</v>
      </c>
      <c r="B619" t="s">
        <v>1278</v>
      </c>
      <c r="C619" t="s">
        <v>34</v>
      </c>
      <c r="D619" t="s">
        <v>45</v>
      </c>
      <c r="E619" t="s">
        <v>46</v>
      </c>
      <c r="F619" s="1">
        <v>3800</v>
      </c>
      <c r="I619" t="s">
        <v>37</v>
      </c>
      <c r="J619" t="s">
        <v>82</v>
      </c>
      <c r="K619" t="s">
        <v>160</v>
      </c>
      <c r="L619" t="s">
        <v>161</v>
      </c>
      <c r="M619" t="s">
        <v>40</v>
      </c>
      <c r="Q619" t="s">
        <v>1279</v>
      </c>
      <c r="R619" t="s">
        <v>1280</v>
      </c>
      <c r="S619" t="s">
        <v>297</v>
      </c>
      <c r="T619" s="1">
        <v>21</v>
      </c>
      <c r="X619" t="s">
        <v>296</v>
      </c>
      <c r="AG619" s="5" t="str">
        <f>IFERROR(IF(VLOOKUP($B619,DPORT_BD!$A$1:$I$296,2,FALSE)=0,"",VLOOKUP($B619,DPORT_BD!$A$1:$I$296,2,FALSE)),"")</f>
        <v/>
      </c>
      <c r="AH619" s="5" t="str">
        <f>IFERROR(IF(VLOOKUP($B619,DPORT_BD!$A$1:$I$296,3,FALSE)=0,"",VLOOKUP($B619,DPORT_BD!$A$1:$I$296,3,FALSE)),"")</f>
        <v/>
      </c>
      <c r="AI619" s="5" t="str">
        <f>IFERROR(IF(VLOOKUP($B619,DPORT_BD!$A$1:$I$296,4,FALSE)=0,"",VLOOKUP($B619,DPORT_BD!$A$1:$I$296,4,FALSE)),"")</f>
        <v/>
      </c>
      <c r="AJ619" s="5" t="str">
        <f>IFERROR(IF(VLOOKUP($B619,DPORT_BD!$A$1:$I$296,5,FALSE)=0,"",VLOOKUP($B619,DPORT_BD!$A$1:$I$296,5,FALSE)),"")</f>
        <v/>
      </c>
      <c r="AK619" s="5" t="str">
        <f>IFERROR(IF(VLOOKUP($B619,DPORT_BD!$A$1:$I$296,6,FALSE)=0,"",VLOOKUP($B619,DPORT_BD!$A$1:$I$296,6,FALSE)),"")</f>
        <v/>
      </c>
      <c r="AL619" s="5" t="str">
        <f>IFERROR(IF(VLOOKUP($B619,DPORT_BD!$A$1:$I$296,7,FALSE)=0,"",VLOOKUP($B619,DPORT_BD!$A$1:$I$296,7,FALSE)),"")</f>
        <v/>
      </c>
      <c r="AM619" s="5" t="str">
        <f>IFERROR(IF(VLOOKUP($B619,DPORT_BD!$A$1:$I$296,8,FALSE)=0,"",VLOOKUP($B619,DPORT_BD!$A$1:$I$296,8,FALSE)),"")</f>
        <v/>
      </c>
      <c r="AN619" s="5" t="str">
        <f>IFERROR(IF(VLOOKUP($B619,DPORT_BD!$A$1:$I$296,9,FALSE)=0,"",VLOOKUP($B619,DPORT_BD!$A$1:$I$296,9,FALSE)),"")</f>
        <v/>
      </c>
    </row>
    <row r="620" spans="1:40">
      <c r="A620" t="s">
        <v>32</v>
      </c>
      <c r="B620" t="s">
        <v>1281</v>
      </c>
      <c r="C620" t="s">
        <v>101</v>
      </c>
      <c r="D620" t="s">
        <v>45</v>
      </c>
      <c r="E620" t="s">
        <v>102</v>
      </c>
      <c r="F620" s="1">
        <v>2200</v>
      </c>
      <c r="I620" t="s">
        <v>103</v>
      </c>
      <c r="J620" t="s">
        <v>82</v>
      </c>
      <c r="K620" t="s">
        <v>83</v>
      </c>
      <c r="L620" t="s">
        <v>84</v>
      </c>
      <c r="M620" t="s">
        <v>40</v>
      </c>
      <c r="N620" t="s">
        <v>104</v>
      </c>
      <c r="O620" t="s">
        <v>105</v>
      </c>
      <c r="P620" t="s">
        <v>106</v>
      </c>
      <c r="Q620" t="s">
        <v>1282</v>
      </c>
      <c r="R620" t="s">
        <v>56</v>
      </c>
      <c r="S620" t="s">
        <v>702</v>
      </c>
      <c r="T620" s="1">
        <v>19</v>
      </c>
      <c r="AG620" s="5" t="str">
        <f>IFERROR(IF(VLOOKUP($B620,DPORT_BD!$A$1:$I$296,2,FALSE)=0,"",VLOOKUP($B620,DPORT_BD!$A$1:$I$296,2,FALSE)),"")</f>
        <v/>
      </c>
      <c r="AH620" s="5" t="str">
        <f>IFERROR(IF(VLOOKUP($B620,DPORT_BD!$A$1:$I$296,3,FALSE)=0,"",VLOOKUP($B620,DPORT_BD!$A$1:$I$296,3,FALSE)),"")</f>
        <v/>
      </c>
      <c r="AI620" s="5" t="str">
        <f>IFERROR(IF(VLOOKUP($B620,DPORT_BD!$A$1:$I$296,4,FALSE)=0,"",VLOOKUP($B620,DPORT_BD!$A$1:$I$296,4,FALSE)),"")</f>
        <v/>
      </c>
      <c r="AJ620" s="5" t="str">
        <f>IFERROR(IF(VLOOKUP($B620,DPORT_BD!$A$1:$I$296,5,FALSE)=0,"",VLOOKUP($B620,DPORT_BD!$A$1:$I$296,5,FALSE)),"")</f>
        <v/>
      </c>
      <c r="AK620" s="5" t="str">
        <f>IFERROR(IF(VLOOKUP($B620,DPORT_BD!$A$1:$I$296,6,FALSE)=0,"",VLOOKUP($B620,DPORT_BD!$A$1:$I$296,6,FALSE)),"")</f>
        <v/>
      </c>
      <c r="AL620" s="5" t="str">
        <f>IFERROR(IF(VLOOKUP($B620,DPORT_BD!$A$1:$I$296,7,FALSE)=0,"",VLOOKUP($B620,DPORT_BD!$A$1:$I$296,7,FALSE)),"")</f>
        <v/>
      </c>
      <c r="AM620" s="5" t="str">
        <f>IFERROR(IF(VLOOKUP($B620,DPORT_BD!$A$1:$I$296,8,FALSE)=0,"",VLOOKUP($B620,DPORT_BD!$A$1:$I$296,8,FALSE)),"")</f>
        <v/>
      </c>
      <c r="AN620" s="5" t="str">
        <f>IFERROR(IF(VLOOKUP($B620,DPORT_BD!$A$1:$I$296,9,FALSE)=0,"",VLOOKUP($B620,DPORT_BD!$A$1:$I$296,9,FALSE)),"")</f>
        <v/>
      </c>
    </row>
    <row r="621" spans="1:40">
      <c r="A621" t="s">
        <v>32</v>
      </c>
      <c r="B621" t="s">
        <v>1283</v>
      </c>
      <c r="C621" t="s">
        <v>34</v>
      </c>
      <c r="D621" t="s">
        <v>52</v>
      </c>
      <c r="E621" t="s">
        <v>53</v>
      </c>
      <c r="F621" s="1">
        <v>3750</v>
      </c>
      <c r="G621" t="s">
        <v>367</v>
      </c>
      <c r="I621" t="s">
        <v>59</v>
      </c>
      <c r="J621" t="s">
        <v>72</v>
      </c>
      <c r="K621" t="s">
        <v>160</v>
      </c>
      <c r="L621" t="s">
        <v>161</v>
      </c>
      <c r="M621" t="s">
        <v>40</v>
      </c>
      <c r="Q621" t="s">
        <v>1284</v>
      </c>
      <c r="R621" t="s">
        <v>547</v>
      </c>
      <c r="S621" t="s">
        <v>449</v>
      </c>
      <c r="T621" s="1">
        <v>7</v>
      </c>
      <c r="AG621" s="5" t="str">
        <f>IFERROR(IF(VLOOKUP($B621,DPORT_BD!$A$1:$I$296,2,FALSE)=0,"",VLOOKUP($B621,DPORT_BD!$A$1:$I$296,2,FALSE)),"")</f>
        <v/>
      </c>
      <c r="AH621" s="5" t="str">
        <f>IFERROR(IF(VLOOKUP($B621,DPORT_BD!$A$1:$I$296,3,FALSE)=0,"",VLOOKUP($B621,DPORT_BD!$A$1:$I$296,3,FALSE)),"")</f>
        <v/>
      </c>
      <c r="AI621" s="5" t="str">
        <f>IFERROR(IF(VLOOKUP($B621,DPORT_BD!$A$1:$I$296,4,FALSE)=0,"",VLOOKUP($B621,DPORT_BD!$A$1:$I$296,4,FALSE)),"")</f>
        <v/>
      </c>
      <c r="AJ621" s="5" t="str">
        <f>IFERROR(IF(VLOOKUP($B621,DPORT_BD!$A$1:$I$296,5,FALSE)=0,"",VLOOKUP($B621,DPORT_BD!$A$1:$I$296,5,FALSE)),"")</f>
        <v/>
      </c>
      <c r="AK621" s="5" t="str">
        <f>IFERROR(IF(VLOOKUP($B621,DPORT_BD!$A$1:$I$296,6,FALSE)=0,"",VLOOKUP($B621,DPORT_BD!$A$1:$I$296,6,FALSE)),"")</f>
        <v/>
      </c>
      <c r="AL621" s="5" t="str">
        <f>IFERROR(IF(VLOOKUP($B621,DPORT_BD!$A$1:$I$296,7,FALSE)=0,"",VLOOKUP($B621,DPORT_BD!$A$1:$I$296,7,FALSE)),"")</f>
        <v/>
      </c>
      <c r="AM621" s="5" t="str">
        <f>IFERROR(IF(VLOOKUP($B621,DPORT_BD!$A$1:$I$296,8,FALSE)=0,"",VLOOKUP($B621,DPORT_BD!$A$1:$I$296,8,FALSE)),"")</f>
        <v/>
      </c>
      <c r="AN621" s="5" t="str">
        <f>IFERROR(IF(VLOOKUP($B621,DPORT_BD!$A$1:$I$296,9,FALSE)=0,"",VLOOKUP($B621,DPORT_BD!$A$1:$I$296,9,FALSE)),"")</f>
        <v/>
      </c>
    </row>
    <row r="622" spans="1:40">
      <c r="A622" t="s">
        <v>32</v>
      </c>
      <c r="B622" t="s">
        <v>1285</v>
      </c>
      <c r="C622" t="s">
        <v>34</v>
      </c>
      <c r="D622" t="s">
        <v>52</v>
      </c>
      <c r="E622" t="s">
        <v>53</v>
      </c>
      <c r="F622" s="1">
        <v>3850</v>
      </c>
      <c r="I622" t="s">
        <v>59</v>
      </c>
      <c r="J622" t="s">
        <v>82</v>
      </c>
      <c r="K622" t="s">
        <v>160</v>
      </c>
      <c r="L622" t="s">
        <v>161</v>
      </c>
      <c r="M622" t="s">
        <v>40</v>
      </c>
      <c r="Q622" t="s">
        <v>1286</v>
      </c>
      <c r="R622" t="s">
        <v>76</v>
      </c>
      <c r="S622" t="s">
        <v>529</v>
      </c>
      <c r="T622" s="1">
        <v>8</v>
      </c>
      <c r="W622" t="s">
        <v>1287</v>
      </c>
      <c r="AG622" s="5" t="str">
        <f>IFERROR(IF(VLOOKUP($B622,DPORT_BD!$A$1:$I$296,2,FALSE)=0,"",VLOOKUP($B622,DPORT_BD!$A$1:$I$296,2,FALSE)),"")</f>
        <v/>
      </c>
      <c r="AH622" s="5" t="str">
        <f>IFERROR(IF(VLOOKUP($B622,DPORT_BD!$A$1:$I$296,3,FALSE)=0,"",VLOOKUP($B622,DPORT_BD!$A$1:$I$296,3,FALSE)),"")</f>
        <v/>
      </c>
      <c r="AI622" s="5" t="str">
        <f>IFERROR(IF(VLOOKUP($B622,DPORT_BD!$A$1:$I$296,4,FALSE)=0,"",VLOOKUP($B622,DPORT_BD!$A$1:$I$296,4,FALSE)),"")</f>
        <v/>
      </c>
      <c r="AJ622" s="5" t="str">
        <f>IFERROR(IF(VLOOKUP($B622,DPORT_BD!$A$1:$I$296,5,FALSE)=0,"",VLOOKUP($B622,DPORT_BD!$A$1:$I$296,5,FALSE)),"")</f>
        <v/>
      </c>
      <c r="AK622" s="5" t="str">
        <f>IFERROR(IF(VLOOKUP($B622,DPORT_BD!$A$1:$I$296,6,FALSE)=0,"",VLOOKUP($B622,DPORT_BD!$A$1:$I$296,6,FALSE)),"")</f>
        <v/>
      </c>
      <c r="AL622" s="5" t="str">
        <f>IFERROR(IF(VLOOKUP($B622,DPORT_BD!$A$1:$I$296,7,FALSE)=0,"",VLOOKUP($B622,DPORT_BD!$A$1:$I$296,7,FALSE)),"")</f>
        <v/>
      </c>
      <c r="AM622" s="5" t="str">
        <f>IFERROR(IF(VLOOKUP($B622,DPORT_BD!$A$1:$I$296,8,FALSE)=0,"",VLOOKUP($B622,DPORT_BD!$A$1:$I$296,8,FALSE)),"")</f>
        <v/>
      </c>
      <c r="AN622" s="5" t="str">
        <f>IFERROR(IF(VLOOKUP($B622,DPORT_BD!$A$1:$I$296,9,FALSE)=0,"",VLOOKUP($B622,DPORT_BD!$A$1:$I$296,9,FALSE)),"")</f>
        <v/>
      </c>
    </row>
    <row r="623" spans="1:40">
      <c r="A623" t="s">
        <v>32</v>
      </c>
      <c r="B623" t="s">
        <v>1288</v>
      </c>
      <c r="C623" t="s">
        <v>34</v>
      </c>
      <c r="D623" t="s">
        <v>52</v>
      </c>
      <c r="E623" t="s">
        <v>53</v>
      </c>
      <c r="F623" s="1">
        <v>3850</v>
      </c>
      <c r="I623" t="s">
        <v>236</v>
      </c>
      <c r="J623" t="s">
        <v>72</v>
      </c>
      <c r="K623" t="s">
        <v>73</v>
      </c>
      <c r="L623" t="s">
        <v>74</v>
      </c>
      <c r="M623" t="s">
        <v>40</v>
      </c>
      <c r="Q623" t="s">
        <v>1289</v>
      </c>
      <c r="R623" t="s">
        <v>76</v>
      </c>
      <c r="S623" t="s">
        <v>529</v>
      </c>
      <c r="T623" s="1">
        <v>8</v>
      </c>
      <c r="X623" t="s">
        <v>1018</v>
      </c>
      <c r="AG623" s="5" t="str">
        <f>IFERROR(IF(VLOOKUP($B623,DPORT_BD!$A$1:$I$296,2,FALSE)=0,"",VLOOKUP($B623,DPORT_BD!$A$1:$I$296,2,FALSE)),"")</f>
        <v/>
      </c>
      <c r="AH623" s="5" t="str">
        <f>IFERROR(IF(VLOOKUP($B623,DPORT_BD!$A$1:$I$296,3,FALSE)=0,"",VLOOKUP($B623,DPORT_BD!$A$1:$I$296,3,FALSE)),"")</f>
        <v/>
      </c>
      <c r="AI623" s="5" t="str">
        <f>IFERROR(IF(VLOOKUP($B623,DPORT_BD!$A$1:$I$296,4,FALSE)=0,"",VLOOKUP($B623,DPORT_BD!$A$1:$I$296,4,FALSE)),"")</f>
        <v/>
      </c>
      <c r="AJ623" s="5" t="str">
        <f>IFERROR(IF(VLOOKUP($B623,DPORT_BD!$A$1:$I$296,5,FALSE)=0,"",VLOOKUP($B623,DPORT_BD!$A$1:$I$296,5,FALSE)),"")</f>
        <v/>
      </c>
      <c r="AK623" s="5" t="str">
        <f>IFERROR(IF(VLOOKUP($B623,DPORT_BD!$A$1:$I$296,6,FALSE)=0,"",VLOOKUP($B623,DPORT_BD!$A$1:$I$296,6,FALSE)),"")</f>
        <v/>
      </c>
      <c r="AL623" s="5" t="str">
        <f>IFERROR(IF(VLOOKUP($B623,DPORT_BD!$A$1:$I$296,7,FALSE)=0,"",VLOOKUP($B623,DPORT_BD!$A$1:$I$296,7,FALSE)),"")</f>
        <v/>
      </c>
      <c r="AM623" s="5" t="str">
        <f>IFERROR(IF(VLOOKUP($B623,DPORT_BD!$A$1:$I$296,8,FALSE)=0,"",VLOOKUP($B623,DPORT_BD!$A$1:$I$296,8,FALSE)),"")</f>
        <v/>
      </c>
      <c r="AN623" s="5" t="str">
        <f>IFERROR(IF(VLOOKUP($B623,DPORT_BD!$A$1:$I$296,9,FALSE)=0,"",VLOOKUP($B623,DPORT_BD!$A$1:$I$296,9,FALSE)),"")</f>
        <v/>
      </c>
    </row>
    <row r="624" spans="1:40">
      <c r="A624" t="s">
        <v>32</v>
      </c>
      <c r="B624" t="s">
        <v>1290</v>
      </c>
      <c r="C624" t="s">
        <v>101</v>
      </c>
      <c r="D624" t="s">
        <v>250</v>
      </c>
      <c r="E624" t="s">
        <v>251</v>
      </c>
      <c r="F624" s="1">
        <v>1900</v>
      </c>
      <c r="I624" t="s">
        <v>551</v>
      </c>
      <c r="K624" t="s">
        <v>206</v>
      </c>
      <c r="L624" t="s">
        <v>207</v>
      </c>
      <c r="M624" t="s">
        <v>40</v>
      </c>
      <c r="S624" t="s">
        <v>1291</v>
      </c>
      <c r="T624" s="1">
        <v>35</v>
      </c>
      <c r="AG624" s="5" t="str">
        <f>IFERROR(IF(VLOOKUP($B624,DPORT_BD!$A$1:$I$296,2,FALSE)=0,"",VLOOKUP($B624,DPORT_BD!$A$1:$I$296,2,FALSE)),"")</f>
        <v/>
      </c>
      <c r="AH624" s="5" t="str">
        <f>IFERROR(IF(VLOOKUP($B624,DPORT_BD!$A$1:$I$296,3,FALSE)=0,"",VLOOKUP($B624,DPORT_BD!$A$1:$I$296,3,FALSE)),"")</f>
        <v/>
      </c>
      <c r="AI624" s="5" t="str">
        <f>IFERROR(IF(VLOOKUP($B624,DPORT_BD!$A$1:$I$296,4,FALSE)=0,"",VLOOKUP($B624,DPORT_BD!$A$1:$I$296,4,FALSE)),"")</f>
        <v/>
      </c>
      <c r="AJ624" s="5" t="str">
        <f>IFERROR(IF(VLOOKUP($B624,DPORT_BD!$A$1:$I$296,5,FALSE)=0,"",VLOOKUP($B624,DPORT_BD!$A$1:$I$296,5,FALSE)),"")</f>
        <v/>
      </c>
      <c r="AK624" s="5" t="str">
        <f>IFERROR(IF(VLOOKUP($B624,DPORT_BD!$A$1:$I$296,6,FALSE)=0,"",VLOOKUP($B624,DPORT_BD!$A$1:$I$296,6,FALSE)),"")</f>
        <v/>
      </c>
      <c r="AL624" s="5" t="str">
        <f>IFERROR(IF(VLOOKUP($B624,DPORT_BD!$A$1:$I$296,7,FALSE)=0,"",VLOOKUP($B624,DPORT_BD!$A$1:$I$296,7,FALSE)),"")</f>
        <v/>
      </c>
      <c r="AM624" s="5" t="str">
        <f>IFERROR(IF(VLOOKUP($B624,DPORT_BD!$A$1:$I$296,8,FALSE)=0,"",VLOOKUP($B624,DPORT_BD!$A$1:$I$296,8,FALSE)),"")</f>
        <v/>
      </c>
      <c r="AN624" s="5" t="str">
        <f>IFERROR(IF(VLOOKUP($B624,DPORT_BD!$A$1:$I$296,9,FALSE)=0,"",VLOOKUP($B624,DPORT_BD!$A$1:$I$296,9,FALSE)),"")</f>
        <v/>
      </c>
    </row>
    <row r="625" spans="1:40">
      <c r="A625" t="s">
        <v>32</v>
      </c>
      <c r="B625" t="s">
        <v>1292</v>
      </c>
      <c r="C625" t="s">
        <v>34</v>
      </c>
      <c r="D625" t="s">
        <v>52</v>
      </c>
      <c r="E625" t="s">
        <v>53</v>
      </c>
      <c r="F625" s="1">
        <v>3850</v>
      </c>
      <c r="I625" t="s">
        <v>37</v>
      </c>
      <c r="J625" t="s">
        <v>82</v>
      </c>
      <c r="K625" t="s">
        <v>160</v>
      </c>
      <c r="L625" t="s">
        <v>161</v>
      </c>
      <c r="M625" t="s">
        <v>40</v>
      </c>
      <c r="Q625" t="s">
        <v>1293</v>
      </c>
      <c r="R625" t="s">
        <v>1294</v>
      </c>
      <c r="S625" t="s">
        <v>770</v>
      </c>
      <c r="T625" s="1">
        <v>6</v>
      </c>
      <c r="AG625" s="5" t="str">
        <f>IFERROR(IF(VLOOKUP($B625,DPORT_BD!$A$1:$I$296,2,FALSE)=0,"",VLOOKUP($B625,DPORT_BD!$A$1:$I$296,2,FALSE)),"")</f>
        <v/>
      </c>
      <c r="AH625" s="5" t="str">
        <f>IFERROR(IF(VLOOKUP($B625,DPORT_BD!$A$1:$I$296,3,FALSE)=0,"",VLOOKUP($B625,DPORT_BD!$A$1:$I$296,3,FALSE)),"")</f>
        <v/>
      </c>
      <c r="AI625" s="5" t="str">
        <f>IFERROR(IF(VLOOKUP($B625,DPORT_BD!$A$1:$I$296,4,FALSE)=0,"",VLOOKUP($B625,DPORT_BD!$A$1:$I$296,4,FALSE)),"")</f>
        <v/>
      </c>
      <c r="AJ625" s="5" t="str">
        <f>IFERROR(IF(VLOOKUP($B625,DPORT_BD!$A$1:$I$296,5,FALSE)=0,"",VLOOKUP($B625,DPORT_BD!$A$1:$I$296,5,FALSE)),"")</f>
        <v/>
      </c>
      <c r="AK625" s="5" t="str">
        <f>IFERROR(IF(VLOOKUP($B625,DPORT_BD!$A$1:$I$296,6,FALSE)=0,"",VLOOKUP($B625,DPORT_BD!$A$1:$I$296,6,FALSE)),"")</f>
        <v/>
      </c>
      <c r="AL625" s="5" t="str">
        <f>IFERROR(IF(VLOOKUP($B625,DPORT_BD!$A$1:$I$296,7,FALSE)=0,"",VLOOKUP($B625,DPORT_BD!$A$1:$I$296,7,FALSE)),"")</f>
        <v/>
      </c>
      <c r="AM625" s="5" t="str">
        <f>IFERROR(IF(VLOOKUP($B625,DPORT_BD!$A$1:$I$296,8,FALSE)=0,"",VLOOKUP($B625,DPORT_BD!$A$1:$I$296,8,FALSE)),"")</f>
        <v/>
      </c>
      <c r="AN625" s="5" t="str">
        <f>IFERROR(IF(VLOOKUP($B625,DPORT_BD!$A$1:$I$296,9,FALSE)=0,"",VLOOKUP($B625,DPORT_BD!$A$1:$I$296,9,FALSE)),"")</f>
        <v/>
      </c>
    </row>
    <row r="626" spans="1:40">
      <c r="A626" t="s">
        <v>32</v>
      </c>
      <c r="B626" t="s">
        <v>1295</v>
      </c>
      <c r="C626" t="s">
        <v>101</v>
      </c>
      <c r="D626" t="s">
        <v>250</v>
      </c>
      <c r="E626" t="s">
        <v>251</v>
      </c>
      <c r="F626" s="1">
        <v>1900</v>
      </c>
      <c r="I626" t="s">
        <v>402</v>
      </c>
      <c r="K626" t="s">
        <v>73</v>
      </c>
      <c r="L626" t="s">
        <v>74</v>
      </c>
      <c r="M626" t="s">
        <v>40</v>
      </c>
      <c r="S626" t="s">
        <v>449</v>
      </c>
      <c r="T626" s="1">
        <v>7</v>
      </c>
      <c r="AG626" s="5" t="str">
        <f>IFERROR(IF(VLOOKUP($B626,DPORT_BD!$A$1:$I$296,2,FALSE)=0,"",VLOOKUP($B626,DPORT_BD!$A$1:$I$296,2,FALSE)),"")</f>
        <v/>
      </c>
      <c r="AH626" s="5" t="str">
        <f>IFERROR(IF(VLOOKUP($B626,DPORT_BD!$A$1:$I$296,3,FALSE)=0,"",VLOOKUP($B626,DPORT_BD!$A$1:$I$296,3,FALSE)),"")</f>
        <v/>
      </c>
      <c r="AI626" s="5" t="str">
        <f>IFERROR(IF(VLOOKUP($B626,DPORT_BD!$A$1:$I$296,4,FALSE)=0,"",VLOOKUP($B626,DPORT_BD!$A$1:$I$296,4,FALSE)),"")</f>
        <v/>
      </c>
      <c r="AJ626" s="5" t="str">
        <f>IFERROR(IF(VLOOKUP($B626,DPORT_BD!$A$1:$I$296,5,FALSE)=0,"",VLOOKUP($B626,DPORT_BD!$A$1:$I$296,5,FALSE)),"")</f>
        <v/>
      </c>
      <c r="AK626" s="5" t="str">
        <f>IFERROR(IF(VLOOKUP($B626,DPORT_BD!$A$1:$I$296,6,FALSE)=0,"",VLOOKUP($B626,DPORT_BD!$A$1:$I$296,6,FALSE)),"")</f>
        <v/>
      </c>
      <c r="AL626" s="5" t="str">
        <f>IFERROR(IF(VLOOKUP($B626,DPORT_BD!$A$1:$I$296,7,FALSE)=0,"",VLOOKUP($B626,DPORT_BD!$A$1:$I$296,7,FALSE)),"")</f>
        <v/>
      </c>
      <c r="AM626" s="5" t="str">
        <f>IFERROR(IF(VLOOKUP($B626,DPORT_BD!$A$1:$I$296,8,FALSE)=0,"",VLOOKUP($B626,DPORT_BD!$A$1:$I$296,8,FALSE)),"")</f>
        <v/>
      </c>
      <c r="AN626" s="5" t="str">
        <f>IFERROR(IF(VLOOKUP($B626,DPORT_BD!$A$1:$I$296,9,FALSE)=0,"",VLOOKUP($B626,DPORT_BD!$A$1:$I$296,9,FALSE)),"")</f>
        <v/>
      </c>
    </row>
    <row r="627" spans="1:40">
      <c r="A627" t="s">
        <v>32</v>
      </c>
      <c r="B627" t="s">
        <v>1296</v>
      </c>
      <c r="C627" t="s">
        <v>34</v>
      </c>
      <c r="D627" t="s">
        <v>35</v>
      </c>
      <c r="E627" t="s">
        <v>36</v>
      </c>
      <c r="F627" s="1">
        <v>4080</v>
      </c>
      <c r="I627" t="s">
        <v>37</v>
      </c>
      <c r="K627" t="s">
        <v>83</v>
      </c>
      <c r="L627" t="s">
        <v>84</v>
      </c>
      <c r="M627" t="s">
        <v>40</v>
      </c>
      <c r="Q627" t="s">
        <v>1297</v>
      </c>
      <c r="R627" t="s">
        <v>76</v>
      </c>
      <c r="S627" t="s">
        <v>317</v>
      </c>
      <c r="T627" s="1">
        <v>20</v>
      </c>
      <c r="W627" t="s">
        <v>1298</v>
      </c>
      <c r="AG627" s="5" t="str">
        <f>IFERROR(IF(VLOOKUP($B627,DPORT_BD!$A$1:$I$296,2,FALSE)=0,"",VLOOKUP($B627,DPORT_BD!$A$1:$I$296,2,FALSE)),"")</f>
        <v/>
      </c>
      <c r="AH627" s="5" t="str">
        <f>IFERROR(IF(VLOOKUP($B627,DPORT_BD!$A$1:$I$296,3,FALSE)=0,"",VLOOKUP($B627,DPORT_BD!$A$1:$I$296,3,FALSE)),"")</f>
        <v/>
      </c>
      <c r="AI627" s="5" t="str">
        <f>IFERROR(IF(VLOOKUP($B627,DPORT_BD!$A$1:$I$296,4,FALSE)=0,"",VLOOKUP($B627,DPORT_BD!$A$1:$I$296,4,FALSE)),"")</f>
        <v/>
      </c>
      <c r="AJ627" s="5" t="str">
        <f>IFERROR(IF(VLOOKUP($B627,DPORT_BD!$A$1:$I$296,5,FALSE)=0,"",VLOOKUP($B627,DPORT_BD!$A$1:$I$296,5,FALSE)),"")</f>
        <v/>
      </c>
      <c r="AK627" s="5" t="str">
        <f>IFERROR(IF(VLOOKUP($B627,DPORT_BD!$A$1:$I$296,6,FALSE)=0,"",VLOOKUP($B627,DPORT_BD!$A$1:$I$296,6,FALSE)),"")</f>
        <v/>
      </c>
      <c r="AL627" s="5" t="str">
        <f>IFERROR(IF(VLOOKUP($B627,DPORT_BD!$A$1:$I$296,7,FALSE)=0,"",VLOOKUP($B627,DPORT_BD!$A$1:$I$296,7,FALSE)),"")</f>
        <v/>
      </c>
      <c r="AM627" s="5" t="str">
        <f>IFERROR(IF(VLOOKUP($B627,DPORT_BD!$A$1:$I$296,8,FALSE)=0,"",VLOOKUP($B627,DPORT_BD!$A$1:$I$296,8,FALSE)),"")</f>
        <v/>
      </c>
      <c r="AN627" s="5" t="str">
        <f>IFERROR(IF(VLOOKUP($B627,DPORT_BD!$A$1:$I$296,9,FALSE)=0,"",VLOOKUP($B627,DPORT_BD!$A$1:$I$296,9,FALSE)),"")</f>
        <v/>
      </c>
    </row>
    <row r="628" spans="1:40">
      <c r="A628" t="s">
        <v>32</v>
      </c>
      <c r="B628" t="s">
        <v>1299</v>
      </c>
      <c r="C628" t="s">
        <v>101</v>
      </c>
      <c r="D628" t="s">
        <v>35</v>
      </c>
      <c r="E628" t="s">
        <v>344</v>
      </c>
      <c r="F628" s="1">
        <v>2500</v>
      </c>
      <c r="I628" t="s">
        <v>37</v>
      </c>
      <c r="K628" t="s">
        <v>83</v>
      </c>
      <c r="L628" t="s">
        <v>84</v>
      </c>
      <c r="S628" t="s">
        <v>325</v>
      </c>
      <c r="T628" s="1">
        <v>17</v>
      </c>
      <c r="AG628" s="5" t="str">
        <f>IFERROR(IF(VLOOKUP($B628,DPORT_BD!$A$1:$I$296,2,FALSE)=0,"",VLOOKUP($B628,DPORT_BD!$A$1:$I$296,2,FALSE)),"")</f>
        <v/>
      </c>
      <c r="AH628" s="5" t="str">
        <f>IFERROR(IF(VLOOKUP($B628,DPORT_BD!$A$1:$I$296,3,FALSE)=0,"",VLOOKUP($B628,DPORT_BD!$A$1:$I$296,3,FALSE)),"")</f>
        <v/>
      </c>
      <c r="AI628" s="5" t="str">
        <f>IFERROR(IF(VLOOKUP($B628,DPORT_BD!$A$1:$I$296,4,FALSE)=0,"",VLOOKUP($B628,DPORT_BD!$A$1:$I$296,4,FALSE)),"")</f>
        <v/>
      </c>
      <c r="AJ628" s="5" t="str">
        <f>IFERROR(IF(VLOOKUP($B628,DPORT_BD!$A$1:$I$296,5,FALSE)=0,"",VLOOKUP($B628,DPORT_BD!$A$1:$I$296,5,FALSE)),"")</f>
        <v/>
      </c>
      <c r="AK628" s="5" t="str">
        <f>IFERROR(IF(VLOOKUP($B628,DPORT_BD!$A$1:$I$296,6,FALSE)=0,"",VLOOKUP($B628,DPORT_BD!$A$1:$I$296,6,FALSE)),"")</f>
        <v/>
      </c>
      <c r="AL628" s="5" t="str">
        <f>IFERROR(IF(VLOOKUP($B628,DPORT_BD!$A$1:$I$296,7,FALSE)=0,"",VLOOKUP($B628,DPORT_BD!$A$1:$I$296,7,FALSE)),"")</f>
        <v/>
      </c>
      <c r="AM628" s="5" t="str">
        <f>IFERROR(IF(VLOOKUP($B628,DPORT_BD!$A$1:$I$296,8,FALSE)=0,"",VLOOKUP($B628,DPORT_BD!$A$1:$I$296,8,FALSE)),"")</f>
        <v/>
      </c>
      <c r="AN628" s="5" t="str">
        <f>IFERROR(IF(VLOOKUP($B628,DPORT_BD!$A$1:$I$296,9,FALSE)=0,"",VLOOKUP($B628,DPORT_BD!$A$1:$I$296,9,FALSE)),"")</f>
        <v/>
      </c>
    </row>
    <row r="629" spans="1:40">
      <c r="A629" t="s">
        <v>32</v>
      </c>
      <c r="B629" t="s">
        <v>1300</v>
      </c>
      <c r="C629" t="s">
        <v>34</v>
      </c>
      <c r="D629" t="s">
        <v>52</v>
      </c>
      <c r="E629" t="s">
        <v>53</v>
      </c>
      <c r="F629" s="1">
        <v>3840</v>
      </c>
      <c r="G629" t="s">
        <v>1301</v>
      </c>
      <c r="H629" t="s">
        <v>972</v>
      </c>
      <c r="I629" t="s">
        <v>37</v>
      </c>
      <c r="J629" t="s">
        <v>82</v>
      </c>
      <c r="K629" t="s">
        <v>73</v>
      </c>
      <c r="L629" t="s">
        <v>74</v>
      </c>
      <c r="S629" t="s">
        <v>325</v>
      </c>
      <c r="T629" s="1">
        <v>17</v>
      </c>
      <c r="W629" t="s">
        <v>136</v>
      </c>
      <c r="AC629" t="s">
        <v>181</v>
      </c>
      <c r="AD629" t="s">
        <v>181</v>
      </c>
      <c r="AG629" s="5" t="str">
        <f>IFERROR(IF(VLOOKUP($B629,DPORT_BD!$A$1:$I$296,2,FALSE)=0,"",VLOOKUP($B629,DPORT_BD!$A$1:$I$296,2,FALSE)),"")</f>
        <v>PRC00002029</v>
      </c>
      <c r="AH629" s="5" t="str">
        <f>IFERROR(IF(VLOOKUP($B629,DPORT_BD!$A$1:$I$296,3,FALSE)=0,"",VLOOKUP($B629,DPORT_BD!$A$1:$I$296,3,FALSE)),"")</f>
        <v>Lavado Químico</v>
      </c>
      <c r="AI629" s="5" t="str">
        <f>IFERROR(IF(VLOOKUP($B629,DPORT_BD!$A$1:$I$296,4,FALSE)=0,"",VLOOKUP($B629,DPORT_BD!$A$1:$I$296,4,FALSE)),"")</f>
        <v/>
      </c>
      <c r="AJ629" s="5" t="str">
        <f>IFERROR(IF(VLOOKUP($B629,DPORT_BD!$A$1:$I$296,5,FALSE)=0,"",VLOOKUP($B629,DPORT_BD!$A$1:$I$296,5,FALSE)),"")</f>
        <v>CAJA</v>
      </c>
      <c r="AK629" s="5" t="str">
        <f>IFERROR(IF(VLOOKUP($B629,DPORT_BD!$A$1:$I$296,6,FALSE)=0,"",VLOOKUP($B629,DPORT_BD!$A$1:$I$296,6,FALSE)),"")</f>
        <v/>
      </c>
      <c r="AL629" s="5" t="str">
        <f>IFERROR(IF(VLOOKUP($B629,DPORT_BD!$A$1:$I$296,7,FALSE)=0,"",VLOOKUP($B629,DPORT_BD!$A$1:$I$296,7,FALSE)),"")</f>
        <v/>
      </c>
      <c r="AM629" s="5" t="str">
        <f>IFERROR(IF(VLOOKUP($B629,DPORT_BD!$A$1:$I$296,8,FALSE)=0,"",VLOOKUP($B629,DPORT_BD!$A$1:$I$296,8,FALSE)),"")</f>
        <v/>
      </c>
      <c r="AN629" s="5" t="str">
        <f>IFERROR(IF(VLOOKUP($B629,DPORT_BD!$A$1:$I$296,9,FALSE)=0,"",VLOOKUP($B629,DPORT_BD!$A$1:$I$296,9,FALSE)),"")</f>
        <v/>
      </c>
    </row>
    <row r="630" spans="1:40">
      <c r="A630" t="s">
        <v>32</v>
      </c>
      <c r="B630" t="s">
        <v>1302</v>
      </c>
      <c r="C630" t="s">
        <v>34</v>
      </c>
      <c r="D630" t="s">
        <v>52</v>
      </c>
      <c r="E630" t="s">
        <v>53</v>
      </c>
      <c r="F630" s="1">
        <v>4000</v>
      </c>
      <c r="G630" t="s">
        <v>1303</v>
      </c>
      <c r="I630" t="s">
        <v>37</v>
      </c>
      <c r="J630" t="s">
        <v>82</v>
      </c>
      <c r="K630" t="s">
        <v>83</v>
      </c>
      <c r="L630" t="s">
        <v>84</v>
      </c>
      <c r="M630" t="s">
        <v>40</v>
      </c>
      <c r="S630" t="s">
        <v>325</v>
      </c>
      <c r="T630" s="1">
        <v>17</v>
      </c>
      <c r="W630" t="s">
        <v>136</v>
      </c>
      <c r="AC630" t="s">
        <v>181</v>
      </c>
      <c r="AD630" t="s">
        <v>181</v>
      </c>
      <c r="AG630" s="5" t="str">
        <f>IFERROR(IF(VLOOKUP($B630,DPORT_BD!$A$1:$I$296,2,FALSE)=0,"",VLOOKUP($B630,DPORT_BD!$A$1:$I$296,2,FALSE)),"")</f>
        <v>PRC00002020</v>
      </c>
      <c r="AH630" s="5" t="str">
        <f>IFERROR(IF(VLOOKUP($B630,DPORT_BD!$A$1:$I$296,3,FALSE)=0,"",VLOOKUP($B630,DPORT_BD!$A$1:$I$296,3,FALSE)),"")</f>
        <v>Barrido</v>
      </c>
      <c r="AI630" s="5" t="str">
        <f>IFERROR(IF(VLOOKUP($B630,DPORT_BD!$A$1:$I$296,4,FALSE)=0,"",VLOOKUP($B630,DPORT_BD!$A$1:$I$296,4,FALSE)),"")</f>
        <v/>
      </c>
      <c r="AJ630" s="5" t="str">
        <f>IFERROR(IF(VLOOKUP($B630,DPORT_BD!$A$1:$I$296,5,FALSE)=0,"",VLOOKUP($B630,DPORT_BD!$A$1:$I$296,5,FALSE)),"")</f>
        <v>CAJA</v>
      </c>
      <c r="AK630" s="5" t="str">
        <f>IFERROR(IF(VLOOKUP($B630,DPORT_BD!$A$1:$I$296,6,FALSE)=0,"",VLOOKUP($B630,DPORT_BD!$A$1:$I$296,6,FALSE)),"")</f>
        <v/>
      </c>
      <c r="AL630" s="5" t="str">
        <f>IFERROR(IF(VLOOKUP($B630,DPORT_BD!$A$1:$I$296,7,FALSE)=0,"",VLOOKUP($B630,DPORT_BD!$A$1:$I$296,7,FALSE)),"")</f>
        <v/>
      </c>
      <c r="AM630" s="5" t="str">
        <f>IFERROR(IF(VLOOKUP($B630,DPORT_BD!$A$1:$I$296,8,FALSE)=0,"",VLOOKUP($B630,DPORT_BD!$A$1:$I$296,8,FALSE)),"")</f>
        <v/>
      </c>
      <c r="AN630" s="5" t="str">
        <f>IFERROR(IF(VLOOKUP($B630,DPORT_BD!$A$1:$I$296,9,FALSE)=0,"",VLOOKUP($B630,DPORT_BD!$A$1:$I$296,9,FALSE)),"")</f>
        <v/>
      </c>
    </row>
    <row r="631" spans="1:40">
      <c r="A631" t="s">
        <v>32</v>
      </c>
      <c r="B631" t="s">
        <v>1304</v>
      </c>
      <c r="C631" t="s">
        <v>34</v>
      </c>
      <c r="D631" t="s">
        <v>52</v>
      </c>
      <c r="E631" t="s">
        <v>53</v>
      </c>
      <c r="F631" s="1">
        <v>3800</v>
      </c>
      <c r="I631" t="s">
        <v>37</v>
      </c>
      <c r="J631" t="s">
        <v>82</v>
      </c>
      <c r="K631" t="s">
        <v>160</v>
      </c>
      <c r="L631" t="s">
        <v>161</v>
      </c>
      <c r="M631" t="s">
        <v>40</v>
      </c>
      <c r="S631" t="s">
        <v>325</v>
      </c>
      <c r="T631" s="1">
        <v>17</v>
      </c>
      <c r="AG631" s="5" t="str">
        <f>IFERROR(IF(VLOOKUP($B631,DPORT_BD!$A$1:$I$296,2,FALSE)=0,"",VLOOKUP($B631,DPORT_BD!$A$1:$I$296,2,FALSE)),"")</f>
        <v/>
      </c>
      <c r="AH631" s="5" t="str">
        <f>IFERROR(IF(VLOOKUP($B631,DPORT_BD!$A$1:$I$296,3,FALSE)=0,"",VLOOKUP($B631,DPORT_BD!$A$1:$I$296,3,FALSE)),"")</f>
        <v/>
      </c>
      <c r="AI631" s="5" t="str">
        <f>IFERROR(IF(VLOOKUP($B631,DPORT_BD!$A$1:$I$296,4,FALSE)=0,"",VLOOKUP($B631,DPORT_BD!$A$1:$I$296,4,FALSE)),"")</f>
        <v/>
      </c>
      <c r="AJ631" s="5" t="str">
        <f>IFERROR(IF(VLOOKUP($B631,DPORT_BD!$A$1:$I$296,5,FALSE)=0,"",VLOOKUP($B631,DPORT_BD!$A$1:$I$296,5,FALSE)),"")</f>
        <v/>
      </c>
      <c r="AK631" s="5" t="str">
        <f>IFERROR(IF(VLOOKUP($B631,DPORT_BD!$A$1:$I$296,6,FALSE)=0,"",VLOOKUP($B631,DPORT_BD!$A$1:$I$296,6,FALSE)),"")</f>
        <v/>
      </c>
      <c r="AL631" s="5" t="str">
        <f>IFERROR(IF(VLOOKUP($B631,DPORT_BD!$A$1:$I$296,7,FALSE)=0,"",VLOOKUP($B631,DPORT_BD!$A$1:$I$296,7,FALSE)),"")</f>
        <v/>
      </c>
      <c r="AM631" s="5" t="str">
        <f>IFERROR(IF(VLOOKUP($B631,DPORT_BD!$A$1:$I$296,8,FALSE)=0,"",VLOOKUP($B631,DPORT_BD!$A$1:$I$296,8,FALSE)),"")</f>
        <v/>
      </c>
      <c r="AN631" s="5" t="str">
        <f>IFERROR(IF(VLOOKUP($B631,DPORT_BD!$A$1:$I$296,9,FALSE)=0,"",VLOOKUP($B631,DPORT_BD!$A$1:$I$296,9,FALSE)),"")</f>
        <v/>
      </c>
    </row>
    <row r="632" spans="1:40">
      <c r="A632" t="s">
        <v>32</v>
      </c>
      <c r="B632" t="s">
        <v>1305</v>
      </c>
      <c r="C632" t="s">
        <v>34</v>
      </c>
      <c r="D632" t="s">
        <v>52</v>
      </c>
      <c r="E632" t="s">
        <v>53</v>
      </c>
      <c r="F632" s="1">
        <v>4050</v>
      </c>
      <c r="G632" t="s">
        <v>1306</v>
      </c>
      <c r="H632" t="s">
        <v>972</v>
      </c>
      <c r="I632" t="s">
        <v>37</v>
      </c>
      <c r="J632" t="s">
        <v>82</v>
      </c>
      <c r="K632" t="s">
        <v>83</v>
      </c>
      <c r="L632" t="s">
        <v>84</v>
      </c>
      <c r="M632" t="s">
        <v>40</v>
      </c>
      <c r="S632" t="s">
        <v>325</v>
      </c>
      <c r="T632" s="1">
        <v>17</v>
      </c>
      <c r="W632" t="s">
        <v>136</v>
      </c>
      <c r="AC632" t="s">
        <v>181</v>
      </c>
      <c r="AD632" t="s">
        <v>181</v>
      </c>
      <c r="AG632" s="5" t="str">
        <f>IFERROR(IF(VLOOKUP($B632,DPORT_BD!$A$1:$I$296,2,FALSE)=0,"",VLOOKUP($B632,DPORT_BD!$A$1:$I$296,2,FALSE)),"")</f>
        <v>PRC00002068</v>
      </c>
      <c r="AH632" s="5" t="str">
        <f>IFERROR(IF(VLOOKUP($B632,DPORT_BD!$A$1:$I$296,3,FALSE)=0,"",VLOOKUP($B632,DPORT_BD!$A$1:$I$296,3,FALSE)),"")</f>
        <v>Barrido</v>
      </c>
      <c r="AI632" s="5" t="str">
        <f>IFERROR(IF(VLOOKUP($B632,DPORT_BD!$A$1:$I$296,4,FALSE)=0,"",VLOOKUP($B632,DPORT_BD!$A$1:$I$296,4,FALSE)),"")</f>
        <v/>
      </c>
      <c r="AJ632" s="5" t="str">
        <f>IFERROR(IF(VLOOKUP($B632,DPORT_BD!$A$1:$I$296,5,FALSE)=0,"",VLOOKUP($B632,DPORT_BD!$A$1:$I$296,5,FALSE)),"")</f>
        <v>CAJA</v>
      </c>
      <c r="AK632" s="5" t="str">
        <f>IFERROR(IF(VLOOKUP($B632,DPORT_BD!$A$1:$I$296,6,FALSE)=0,"",VLOOKUP($B632,DPORT_BD!$A$1:$I$296,6,FALSE)),"")</f>
        <v/>
      </c>
      <c r="AL632" s="5" t="str">
        <f>IFERROR(IF(VLOOKUP($B632,DPORT_BD!$A$1:$I$296,7,FALSE)=0,"",VLOOKUP($B632,DPORT_BD!$A$1:$I$296,7,FALSE)),"")</f>
        <v/>
      </c>
      <c r="AM632" s="5" t="str">
        <f>IFERROR(IF(VLOOKUP($B632,DPORT_BD!$A$1:$I$296,8,FALSE)=0,"",VLOOKUP($B632,DPORT_BD!$A$1:$I$296,8,FALSE)),"")</f>
        <v/>
      </c>
      <c r="AN632" s="5" t="str">
        <f>IFERROR(IF(VLOOKUP($B632,DPORT_BD!$A$1:$I$296,9,FALSE)=0,"",VLOOKUP($B632,DPORT_BD!$A$1:$I$296,9,FALSE)),"")</f>
        <v/>
      </c>
    </row>
    <row r="633" spans="1:40">
      <c r="A633" t="s">
        <v>32</v>
      </c>
      <c r="B633" t="s">
        <v>1307</v>
      </c>
      <c r="C633" t="s">
        <v>34</v>
      </c>
      <c r="D633" t="s">
        <v>52</v>
      </c>
      <c r="E633" t="s">
        <v>53</v>
      </c>
      <c r="F633" s="1">
        <v>3800</v>
      </c>
      <c r="G633" t="s">
        <v>735</v>
      </c>
      <c r="H633" t="s">
        <v>1308</v>
      </c>
      <c r="I633" t="s">
        <v>37</v>
      </c>
      <c r="J633" t="s">
        <v>82</v>
      </c>
      <c r="K633" t="s">
        <v>160</v>
      </c>
      <c r="L633" t="s">
        <v>161</v>
      </c>
      <c r="S633" t="s">
        <v>325</v>
      </c>
      <c r="T633" s="1">
        <v>17</v>
      </c>
      <c r="W633" t="s">
        <v>136</v>
      </c>
      <c r="AC633" t="s">
        <v>181</v>
      </c>
      <c r="AD633" t="s">
        <v>181</v>
      </c>
      <c r="AG633" s="5" t="str">
        <f>IFERROR(IF(VLOOKUP($B633,DPORT_BD!$A$1:$I$296,2,FALSE)=0,"",VLOOKUP($B633,DPORT_BD!$A$1:$I$296,2,FALSE)),"")</f>
        <v>PRC00002060</v>
      </c>
      <c r="AH633" s="5" t="str">
        <f>IFERROR(IF(VLOOKUP($B633,DPORT_BD!$A$1:$I$296,3,FALSE)=0,"",VLOOKUP($B633,DPORT_BD!$A$1:$I$296,3,FALSE)),"")</f>
        <v>Barrido</v>
      </c>
      <c r="AI633" s="5" t="str">
        <f>IFERROR(IF(VLOOKUP($B633,DPORT_BD!$A$1:$I$296,4,FALSE)=0,"",VLOOKUP($B633,DPORT_BD!$A$1:$I$296,4,FALSE)),"")</f>
        <v/>
      </c>
      <c r="AJ633" s="5" t="str">
        <f>IFERROR(IF(VLOOKUP($B633,DPORT_BD!$A$1:$I$296,5,FALSE)=0,"",VLOOKUP($B633,DPORT_BD!$A$1:$I$296,5,FALSE)),"")</f>
        <v>CAJA</v>
      </c>
      <c r="AK633" s="5" t="str">
        <f>IFERROR(IF(VLOOKUP($B633,DPORT_BD!$A$1:$I$296,6,FALSE)=0,"",VLOOKUP($B633,DPORT_BD!$A$1:$I$296,6,FALSE)),"")</f>
        <v/>
      </c>
      <c r="AL633" s="5" t="str">
        <f>IFERROR(IF(VLOOKUP($B633,DPORT_BD!$A$1:$I$296,7,FALSE)=0,"",VLOOKUP($B633,DPORT_BD!$A$1:$I$296,7,FALSE)),"")</f>
        <v/>
      </c>
      <c r="AM633" s="5" t="str">
        <f>IFERROR(IF(VLOOKUP($B633,DPORT_BD!$A$1:$I$296,8,FALSE)=0,"",VLOOKUP($B633,DPORT_BD!$A$1:$I$296,8,FALSE)),"")</f>
        <v/>
      </c>
      <c r="AN633" s="5" t="str">
        <f>IFERROR(IF(VLOOKUP($B633,DPORT_BD!$A$1:$I$296,9,FALSE)=0,"",VLOOKUP($B633,DPORT_BD!$A$1:$I$296,9,FALSE)),"")</f>
        <v/>
      </c>
    </row>
    <row r="634" spans="1:40">
      <c r="A634" t="s">
        <v>32</v>
      </c>
      <c r="B634" t="s">
        <v>1309</v>
      </c>
      <c r="C634" t="s">
        <v>34</v>
      </c>
      <c r="D634" t="s">
        <v>52</v>
      </c>
      <c r="E634" t="s">
        <v>53</v>
      </c>
      <c r="F634" s="1">
        <v>3700</v>
      </c>
      <c r="G634" t="s">
        <v>709</v>
      </c>
      <c r="H634" t="s">
        <v>1310</v>
      </c>
      <c r="I634" t="s">
        <v>37</v>
      </c>
      <c r="J634" t="s">
        <v>169</v>
      </c>
      <c r="K634" t="s">
        <v>83</v>
      </c>
      <c r="L634" t="s">
        <v>84</v>
      </c>
      <c r="Q634" t="s">
        <v>1311</v>
      </c>
      <c r="R634" t="s">
        <v>336</v>
      </c>
      <c r="S634" t="s">
        <v>325</v>
      </c>
      <c r="T634" s="1">
        <v>17</v>
      </c>
      <c r="W634" t="s">
        <v>136</v>
      </c>
      <c r="AC634" t="s">
        <v>181</v>
      </c>
      <c r="AD634" t="s">
        <v>181</v>
      </c>
      <c r="AG634" s="5" t="str">
        <f>IFERROR(IF(VLOOKUP($B634,DPORT_BD!$A$1:$I$296,2,FALSE)=0,"",VLOOKUP($B634,DPORT_BD!$A$1:$I$296,2,FALSE)),"")</f>
        <v>PRC00001972</v>
      </c>
      <c r="AH634" s="5" t="str">
        <f>IFERROR(IF(VLOOKUP($B634,DPORT_BD!$A$1:$I$296,3,FALSE)=0,"",VLOOKUP($B634,DPORT_BD!$A$1:$I$296,3,FALSE)),"")</f>
        <v>Barrido</v>
      </c>
      <c r="AI634" s="5" t="str">
        <f>IFERROR(IF(VLOOKUP($B634,DPORT_BD!$A$1:$I$296,4,FALSE)=0,"",VLOOKUP($B634,DPORT_BD!$A$1:$I$296,4,FALSE)),"")</f>
        <v/>
      </c>
      <c r="AJ634" s="5" t="str">
        <f>IFERROR(IF(VLOOKUP($B634,DPORT_BD!$A$1:$I$296,5,FALSE)=0,"",VLOOKUP($B634,DPORT_BD!$A$1:$I$296,5,FALSE)),"")</f>
        <v>CAJA</v>
      </c>
      <c r="AK634" s="5" t="str">
        <f>IFERROR(IF(VLOOKUP($B634,DPORT_BD!$A$1:$I$296,6,FALSE)=0,"",VLOOKUP($B634,DPORT_BD!$A$1:$I$296,6,FALSE)),"")</f>
        <v/>
      </c>
      <c r="AL634" s="5" t="str">
        <f>IFERROR(IF(VLOOKUP($B634,DPORT_BD!$A$1:$I$296,7,FALSE)=0,"",VLOOKUP($B634,DPORT_BD!$A$1:$I$296,7,FALSE)),"")</f>
        <v/>
      </c>
      <c r="AM634" s="5" t="str">
        <f>IFERROR(IF(VLOOKUP($B634,DPORT_BD!$A$1:$I$296,8,FALSE)=0,"",VLOOKUP($B634,DPORT_BD!$A$1:$I$296,8,FALSE)),"")</f>
        <v/>
      </c>
      <c r="AN634" s="5" t="str">
        <f>IFERROR(IF(VLOOKUP($B634,DPORT_BD!$A$1:$I$296,9,FALSE)=0,"",VLOOKUP($B634,DPORT_BD!$A$1:$I$296,9,FALSE)),"")</f>
        <v/>
      </c>
    </row>
    <row r="635" spans="1:40">
      <c r="A635" t="s">
        <v>32</v>
      </c>
      <c r="B635" t="s">
        <v>1312</v>
      </c>
      <c r="C635" t="s">
        <v>34</v>
      </c>
      <c r="D635" t="s">
        <v>52</v>
      </c>
      <c r="E635" t="s">
        <v>53</v>
      </c>
      <c r="F635" s="1">
        <v>3840</v>
      </c>
      <c r="I635" t="s">
        <v>37</v>
      </c>
      <c r="J635" t="s">
        <v>82</v>
      </c>
      <c r="K635" t="s">
        <v>160</v>
      </c>
      <c r="L635" t="s">
        <v>161</v>
      </c>
      <c r="S635" t="s">
        <v>325</v>
      </c>
      <c r="T635" s="1">
        <v>17</v>
      </c>
      <c r="AG635" s="5" t="str">
        <f>IFERROR(IF(VLOOKUP($B635,DPORT_BD!$A$1:$I$296,2,FALSE)=0,"",VLOOKUP($B635,DPORT_BD!$A$1:$I$296,2,FALSE)),"")</f>
        <v/>
      </c>
      <c r="AH635" s="5" t="str">
        <f>IFERROR(IF(VLOOKUP($B635,DPORT_BD!$A$1:$I$296,3,FALSE)=0,"",VLOOKUP($B635,DPORT_BD!$A$1:$I$296,3,FALSE)),"")</f>
        <v/>
      </c>
      <c r="AI635" s="5" t="str">
        <f>IFERROR(IF(VLOOKUP($B635,DPORT_BD!$A$1:$I$296,4,FALSE)=0,"",VLOOKUP($B635,DPORT_BD!$A$1:$I$296,4,FALSE)),"")</f>
        <v/>
      </c>
      <c r="AJ635" s="5" t="str">
        <f>IFERROR(IF(VLOOKUP($B635,DPORT_BD!$A$1:$I$296,5,FALSE)=0,"",VLOOKUP($B635,DPORT_BD!$A$1:$I$296,5,FALSE)),"")</f>
        <v/>
      </c>
      <c r="AK635" s="5" t="str">
        <f>IFERROR(IF(VLOOKUP($B635,DPORT_BD!$A$1:$I$296,6,FALSE)=0,"",VLOOKUP($B635,DPORT_BD!$A$1:$I$296,6,FALSE)),"")</f>
        <v/>
      </c>
      <c r="AL635" s="5" t="str">
        <f>IFERROR(IF(VLOOKUP($B635,DPORT_BD!$A$1:$I$296,7,FALSE)=0,"",VLOOKUP($B635,DPORT_BD!$A$1:$I$296,7,FALSE)),"")</f>
        <v/>
      </c>
      <c r="AM635" s="5" t="str">
        <f>IFERROR(IF(VLOOKUP($B635,DPORT_BD!$A$1:$I$296,8,FALSE)=0,"",VLOOKUP($B635,DPORT_BD!$A$1:$I$296,8,FALSE)),"")</f>
        <v/>
      </c>
      <c r="AN635" s="5" t="str">
        <f>IFERROR(IF(VLOOKUP($B635,DPORT_BD!$A$1:$I$296,9,FALSE)=0,"",VLOOKUP($B635,DPORT_BD!$A$1:$I$296,9,FALSE)),"")</f>
        <v/>
      </c>
    </row>
    <row r="636" spans="1:40">
      <c r="A636" t="s">
        <v>32</v>
      </c>
      <c r="B636" t="s">
        <v>1313</v>
      </c>
      <c r="C636" t="s">
        <v>34</v>
      </c>
      <c r="D636" t="s">
        <v>52</v>
      </c>
      <c r="E636" t="s">
        <v>53</v>
      </c>
      <c r="F636" s="1">
        <v>3880</v>
      </c>
      <c r="G636" t="s">
        <v>1314</v>
      </c>
      <c r="I636" t="s">
        <v>37</v>
      </c>
      <c r="J636" t="s">
        <v>169</v>
      </c>
      <c r="K636" t="s">
        <v>83</v>
      </c>
      <c r="L636" t="s">
        <v>84</v>
      </c>
      <c r="M636" t="s">
        <v>40</v>
      </c>
      <c r="S636" t="s">
        <v>325</v>
      </c>
      <c r="T636" s="1">
        <v>17</v>
      </c>
      <c r="W636" t="s">
        <v>136</v>
      </c>
      <c r="AC636" t="s">
        <v>181</v>
      </c>
      <c r="AD636" t="s">
        <v>181</v>
      </c>
      <c r="AG636" s="5" t="str">
        <f>IFERROR(IF(VLOOKUP($B636,DPORT_BD!$A$1:$I$296,2,FALSE)=0,"",VLOOKUP($B636,DPORT_BD!$A$1:$I$296,2,FALSE)),"")</f>
        <v>PRC00002074</v>
      </c>
      <c r="AH636" s="5" t="str">
        <f>IFERROR(IF(VLOOKUP($B636,DPORT_BD!$A$1:$I$296,3,FALSE)=0,"",VLOOKUP($B636,DPORT_BD!$A$1:$I$296,3,FALSE)),"")</f>
        <v>Barrido</v>
      </c>
      <c r="AI636" s="5" t="str">
        <f>IFERROR(IF(VLOOKUP($B636,DPORT_BD!$A$1:$I$296,4,FALSE)=0,"",VLOOKUP($B636,DPORT_BD!$A$1:$I$296,4,FALSE)),"")</f>
        <v/>
      </c>
      <c r="AJ636" s="5" t="str">
        <f>IFERROR(IF(VLOOKUP($B636,DPORT_BD!$A$1:$I$296,5,FALSE)=0,"",VLOOKUP($B636,DPORT_BD!$A$1:$I$296,5,FALSE)),"")</f>
        <v>CAJA</v>
      </c>
      <c r="AK636" s="5" t="str">
        <f>IFERROR(IF(VLOOKUP($B636,DPORT_BD!$A$1:$I$296,6,FALSE)=0,"",VLOOKUP($B636,DPORT_BD!$A$1:$I$296,6,FALSE)),"")</f>
        <v/>
      </c>
      <c r="AL636" s="5" t="str">
        <f>IFERROR(IF(VLOOKUP($B636,DPORT_BD!$A$1:$I$296,7,FALSE)=0,"",VLOOKUP($B636,DPORT_BD!$A$1:$I$296,7,FALSE)),"")</f>
        <v/>
      </c>
      <c r="AM636" s="5" t="str">
        <f>IFERROR(IF(VLOOKUP($B636,DPORT_BD!$A$1:$I$296,8,FALSE)=0,"",VLOOKUP($B636,DPORT_BD!$A$1:$I$296,8,FALSE)),"")</f>
        <v/>
      </c>
      <c r="AN636" s="5" t="str">
        <f>IFERROR(IF(VLOOKUP($B636,DPORT_BD!$A$1:$I$296,9,FALSE)=0,"",VLOOKUP($B636,DPORT_BD!$A$1:$I$296,9,FALSE)),"")</f>
        <v/>
      </c>
    </row>
    <row r="637" spans="1:40">
      <c r="A637" t="s">
        <v>32</v>
      </c>
      <c r="B637" t="s">
        <v>1315</v>
      </c>
      <c r="C637" t="s">
        <v>34</v>
      </c>
      <c r="D637" t="s">
        <v>52</v>
      </c>
      <c r="E637" t="s">
        <v>53</v>
      </c>
      <c r="F637" s="1">
        <v>3850</v>
      </c>
      <c r="G637" t="s">
        <v>1316</v>
      </c>
      <c r="I637" t="s">
        <v>37</v>
      </c>
      <c r="J637" t="s">
        <v>82</v>
      </c>
      <c r="K637" t="s">
        <v>160</v>
      </c>
      <c r="L637" t="s">
        <v>161</v>
      </c>
      <c r="N637" t="s">
        <v>1317</v>
      </c>
      <c r="O637" t="s">
        <v>1318</v>
      </c>
      <c r="P637" t="s">
        <v>1319</v>
      </c>
      <c r="Q637" t="s">
        <v>1320</v>
      </c>
      <c r="R637" t="s">
        <v>336</v>
      </c>
      <c r="S637" t="s">
        <v>325</v>
      </c>
      <c r="T637" s="1">
        <v>17</v>
      </c>
      <c r="W637" t="s">
        <v>136</v>
      </c>
      <c r="AC637" t="s">
        <v>181</v>
      </c>
      <c r="AD637" t="s">
        <v>181</v>
      </c>
      <c r="AG637" s="5" t="str">
        <f>IFERROR(IF(VLOOKUP($B637,DPORT_BD!$A$1:$I$296,2,FALSE)=0,"",VLOOKUP($B637,DPORT_BD!$A$1:$I$296,2,FALSE)),"")</f>
        <v>PRC00001975</v>
      </c>
      <c r="AH637" s="5" t="str">
        <f>IFERROR(IF(VLOOKUP($B637,DPORT_BD!$A$1:$I$296,3,FALSE)=0,"",VLOOKUP($B637,DPORT_BD!$A$1:$I$296,3,FALSE)),"")</f>
        <v>Barrido</v>
      </c>
      <c r="AI637" s="5" t="str">
        <f>IFERROR(IF(VLOOKUP($B637,DPORT_BD!$A$1:$I$296,4,FALSE)=0,"",VLOOKUP($B637,DPORT_BD!$A$1:$I$296,4,FALSE)),"")</f>
        <v/>
      </c>
      <c r="AJ637" s="5" t="str">
        <f>IFERROR(IF(VLOOKUP($B637,DPORT_BD!$A$1:$I$296,5,FALSE)=0,"",VLOOKUP($B637,DPORT_BD!$A$1:$I$296,5,FALSE)),"")</f>
        <v>CAJA</v>
      </c>
      <c r="AK637" s="5" t="str">
        <f>IFERROR(IF(VLOOKUP($B637,DPORT_BD!$A$1:$I$296,6,FALSE)=0,"",VLOOKUP($B637,DPORT_BD!$A$1:$I$296,6,FALSE)),"")</f>
        <v/>
      </c>
      <c r="AL637" s="5" t="str">
        <f>IFERROR(IF(VLOOKUP($B637,DPORT_BD!$A$1:$I$296,7,FALSE)=0,"",VLOOKUP($B637,DPORT_BD!$A$1:$I$296,7,FALSE)),"")</f>
        <v/>
      </c>
      <c r="AM637" s="5" t="str">
        <f>IFERROR(IF(VLOOKUP($B637,DPORT_BD!$A$1:$I$296,8,FALSE)=0,"",VLOOKUP($B637,DPORT_BD!$A$1:$I$296,8,FALSE)),"")</f>
        <v/>
      </c>
      <c r="AN637" s="5" t="str">
        <f>IFERROR(IF(VLOOKUP($B637,DPORT_BD!$A$1:$I$296,9,FALSE)=0,"",VLOOKUP($B637,DPORT_BD!$A$1:$I$296,9,FALSE)),"")</f>
        <v/>
      </c>
    </row>
    <row r="638" spans="1:40">
      <c r="A638" t="s">
        <v>32</v>
      </c>
      <c r="B638" t="s">
        <v>1321</v>
      </c>
      <c r="C638" t="s">
        <v>34</v>
      </c>
      <c r="D638" t="s">
        <v>752</v>
      </c>
      <c r="E638" t="s">
        <v>789</v>
      </c>
      <c r="F638" s="1">
        <v>6000</v>
      </c>
      <c r="I638" t="s">
        <v>37</v>
      </c>
      <c r="K638" t="s">
        <v>160</v>
      </c>
      <c r="L638" t="s">
        <v>161</v>
      </c>
      <c r="M638" t="s">
        <v>40</v>
      </c>
      <c r="S638" t="s">
        <v>291</v>
      </c>
      <c r="T638" s="1">
        <v>33</v>
      </c>
      <c r="AG638" s="5" t="str">
        <f>IFERROR(IF(VLOOKUP($B638,DPORT_BD!$A$1:$I$296,2,FALSE)=0,"",VLOOKUP($B638,DPORT_BD!$A$1:$I$296,2,FALSE)),"")</f>
        <v/>
      </c>
      <c r="AH638" s="5" t="str">
        <f>IFERROR(IF(VLOOKUP($B638,DPORT_BD!$A$1:$I$296,3,FALSE)=0,"",VLOOKUP($B638,DPORT_BD!$A$1:$I$296,3,FALSE)),"")</f>
        <v/>
      </c>
      <c r="AI638" s="5" t="str">
        <f>IFERROR(IF(VLOOKUP($B638,DPORT_BD!$A$1:$I$296,4,FALSE)=0,"",VLOOKUP($B638,DPORT_BD!$A$1:$I$296,4,FALSE)),"")</f>
        <v/>
      </c>
      <c r="AJ638" s="5" t="str">
        <f>IFERROR(IF(VLOOKUP($B638,DPORT_BD!$A$1:$I$296,5,FALSE)=0,"",VLOOKUP($B638,DPORT_BD!$A$1:$I$296,5,FALSE)),"")</f>
        <v/>
      </c>
      <c r="AK638" s="5" t="str">
        <f>IFERROR(IF(VLOOKUP($B638,DPORT_BD!$A$1:$I$296,6,FALSE)=0,"",VLOOKUP($B638,DPORT_BD!$A$1:$I$296,6,FALSE)),"")</f>
        <v/>
      </c>
      <c r="AL638" s="5" t="str">
        <f>IFERROR(IF(VLOOKUP($B638,DPORT_BD!$A$1:$I$296,7,FALSE)=0,"",VLOOKUP($B638,DPORT_BD!$A$1:$I$296,7,FALSE)),"")</f>
        <v/>
      </c>
      <c r="AM638" s="5" t="str">
        <f>IFERROR(IF(VLOOKUP($B638,DPORT_BD!$A$1:$I$296,8,FALSE)=0,"",VLOOKUP($B638,DPORT_BD!$A$1:$I$296,8,FALSE)),"")</f>
        <v/>
      </c>
      <c r="AN638" s="5" t="str">
        <f>IFERROR(IF(VLOOKUP($B638,DPORT_BD!$A$1:$I$296,9,FALSE)=0,"",VLOOKUP($B638,DPORT_BD!$A$1:$I$296,9,FALSE)),"")</f>
        <v/>
      </c>
    </row>
    <row r="639" spans="1:40">
      <c r="A639" t="s">
        <v>32</v>
      </c>
      <c r="B639" t="s">
        <v>1322</v>
      </c>
      <c r="C639" t="s">
        <v>34</v>
      </c>
      <c r="D639" t="s">
        <v>67</v>
      </c>
      <c r="E639" t="s">
        <v>68</v>
      </c>
      <c r="F639" s="1">
        <v>4150</v>
      </c>
      <c r="I639" t="s">
        <v>205</v>
      </c>
      <c r="K639" t="s">
        <v>38</v>
      </c>
      <c r="L639" t="s">
        <v>39</v>
      </c>
      <c r="S639" t="s">
        <v>527</v>
      </c>
      <c r="T639" s="1">
        <v>9</v>
      </c>
      <c r="AG639" s="5" t="str">
        <f>IFERROR(IF(VLOOKUP($B639,DPORT_BD!$A$1:$I$296,2,FALSE)=0,"",VLOOKUP($B639,DPORT_BD!$A$1:$I$296,2,FALSE)),"")</f>
        <v/>
      </c>
      <c r="AH639" s="5" t="str">
        <f>IFERROR(IF(VLOOKUP($B639,DPORT_BD!$A$1:$I$296,3,FALSE)=0,"",VLOOKUP($B639,DPORT_BD!$A$1:$I$296,3,FALSE)),"")</f>
        <v/>
      </c>
      <c r="AI639" s="5" t="str">
        <f>IFERROR(IF(VLOOKUP($B639,DPORT_BD!$A$1:$I$296,4,FALSE)=0,"",VLOOKUP($B639,DPORT_BD!$A$1:$I$296,4,FALSE)),"")</f>
        <v/>
      </c>
      <c r="AJ639" s="5" t="str">
        <f>IFERROR(IF(VLOOKUP($B639,DPORT_BD!$A$1:$I$296,5,FALSE)=0,"",VLOOKUP($B639,DPORT_BD!$A$1:$I$296,5,FALSE)),"")</f>
        <v/>
      </c>
      <c r="AK639" s="5" t="str">
        <f>IFERROR(IF(VLOOKUP($B639,DPORT_BD!$A$1:$I$296,6,FALSE)=0,"",VLOOKUP($B639,DPORT_BD!$A$1:$I$296,6,FALSE)),"")</f>
        <v/>
      </c>
      <c r="AL639" s="5" t="str">
        <f>IFERROR(IF(VLOOKUP($B639,DPORT_BD!$A$1:$I$296,7,FALSE)=0,"",VLOOKUP($B639,DPORT_BD!$A$1:$I$296,7,FALSE)),"")</f>
        <v/>
      </c>
      <c r="AM639" s="5" t="str">
        <f>IFERROR(IF(VLOOKUP($B639,DPORT_BD!$A$1:$I$296,8,FALSE)=0,"",VLOOKUP($B639,DPORT_BD!$A$1:$I$296,8,FALSE)),"")</f>
        <v/>
      </c>
      <c r="AN639" s="5" t="str">
        <f>IFERROR(IF(VLOOKUP($B639,DPORT_BD!$A$1:$I$296,9,FALSE)=0,"",VLOOKUP($B639,DPORT_BD!$A$1:$I$296,9,FALSE)),"")</f>
        <v/>
      </c>
    </row>
    <row r="640" spans="1:40">
      <c r="A640" t="s">
        <v>32</v>
      </c>
      <c r="B640" t="s">
        <v>1323</v>
      </c>
      <c r="C640" t="s">
        <v>34</v>
      </c>
      <c r="D640" t="s">
        <v>67</v>
      </c>
      <c r="E640" t="s">
        <v>68</v>
      </c>
      <c r="F640" s="1">
        <v>4520</v>
      </c>
      <c r="I640" t="s">
        <v>54</v>
      </c>
      <c r="J640" t="s">
        <v>145</v>
      </c>
      <c r="K640" t="s">
        <v>160</v>
      </c>
      <c r="L640" t="s">
        <v>161</v>
      </c>
      <c r="M640" t="s">
        <v>40</v>
      </c>
      <c r="Q640" t="s">
        <v>1324</v>
      </c>
      <c r="R640" t="s">
        <v>79</v>
      </c>
      <c r="S640" t="s">
        <v>770</v>
      </c>
      <c r="T640" s="1">
        <v>6</v>
      </c>
      <c r="AG640" s="5" t="str">
        <f>IFERROR(IF(VLOOKUP($B640,DPORT_BD!$A$1:$I$296,2,FALSE)=0,"",VLOOKUP($B640,DPORT_BD!$A$1:$I$296,2,FALSE)),"")</f>
        <v/>
      </c>
      <c r="AH640" s="5" t="str">
        <f>IFERROR(IF(VLOOKUP($B640,DPORT_BD!$A$1:$I$296,3,FALSE)=0,"",VLOOKUP($B640,DPORT_BD!$A$1:$I$296,3,FALSE)),"")</f>
        <v/>
      </c>
      <c r="AI640" s="5" t="str">
        <f>IFERROR(IF(VLOOKUP($B640,DPORT_BD!$A$1:$I$296,4,FALSE)=0,"",VLOOKUP($B640,DPORT_BD!$A$1:$I$296,4,FALSE)),"")</f>
        <v/>
      </c>
      <c r="AJ640" s="5" t="str">
        <f>IFERROR(IF(VLOOKUP($B640,DPORT_BD!$A$1:$I$296,5,FALSE)=0,"",VLOOKUP($B640,DPORT_BD!$A$1:$I$296,5,FALSE)),"")</f>
        <v/>
      </c>
      <c r="AK640" s="5" t="str">
        <f>IFERROR(IF(VLOOKUP($B640,DPORT_BD!$A$1:$I$296,6,FALSE)=0,"",VLOOKUP($B640,DPORT_BD!$A$1:$I$296,6,FALSE)),"")</f>
        <v/>
      </c>
      <c r="AL640" s="5" t="str">
        <f>IFERROR(IF(VLOOKUP($B640,DPORT_BD!$A$1:$I$296,7,FALSE)=0,"",VLOOKUP($B640,DPORT_BD!$A$1:$I$296,7,FALSE)),"")</f>
        <v/>
      </c>
      <c r="AM640" s="5" t="str">
        <f>IFERROR(IF(VLOOKUP($B640,DPORT_BD!$A$1:$I$296,8,FALSE)=0,"",VLOOKUP($B640,DPORT_BD!$A$1:$I$296,8,FALSE)),"")</f>
        <v/>
      </c>
      <c r="AN640" s="5" t="str">
        <f>IFERROR(IF(VLOOKUP($B640,DPORT_BD!$A$1:$I$296,9,FALSE)=0,"",VLOOKUP($B640,DPORT_BD!$A$1:$I$296,9,FALSE)),"")</f>
        <v/>
      </c>
    </row>
    <row r="641" spans="1:40">
      <c r="A641" t="s">
        <v>32</v>
      </c>
      <c r="B641" t="s">
        <v>1325</v>
      </c>
      <c r="C641" t="s">
        <v>101</v>
      </c>
      <c r="D641" t="s">
        <v>45</v>
      </c>
      <c r="E641" t="s">
        <v>102</v>
      </c>
      <c r="F641" s="1">
        <v>2200</v>
      </c>
      <c r="I641" t="s">
        <v>236</v>
      </c>
      <c r="J641" t="s">
        <v>169</v>
      </c>
      <c r="K641" t="s">
        <v>160</v>
      </c>
      <c r="L641" t="s">
        <v>161</v>
      </c>
      <c r="M641" t="s">
        <v>40</v>
      </c>
      <c r="Q641" t="s">
        <v>1326</v>
      </c>
      <c r="R641" t="s">
        <v>233</v>
      </c>
      <c r="S641" t="s">
        <v>770</v>
      </c>
      <c r="T641" s="1">
        <v>6</v>
      </c>
      <c r="AG641" s="5" t="str">
        <f>IFERROR(IF(VLOOKUP($B641,DPORT_BD!$A$1:$I$296,2,FALSE)=0,"",VLOOKUP($B641,DPORT_BD!$A$1:$I$296,2,FALSE)),"")</f>
        <v/>
      </c>
      <c r="AH641" s="5" t="str">
        <f>IFERROR(IF(VLOOKUP($B641,DPORT_BD!$A$1:$I$296,3,FALSE)=0,"",VLOOKUP($B641,DPORT_BD!$A$1:$I$296,3,FALSE)),"")</f>
        <v/>
      </c>
      <c r="AI641" s="5" t="str">
        <f>IFERROR(IF(VLOOKUP($B641,DPORT_BD!$A$1:$I$296,4,FALSE)=0,"",VLOOKUP($B641,DPORT_BD!$A$1:$I$296,4,FALSE)),"")</f>
        <v/>
      </c>
      <c r="AJ641" s="5" t="str">
        <f>IFERROR(IF(VLOOKUP($B641,DPORT_BD!$A$1:$I$296,5,FALSE)=0,"",VLOOKUP($B641,DPORT_BD!$A$1:$I$296,5,FALSE)),"")</f>
        <v/>
      </c>
      <c r="AK641" s="5" t="str">
        <f>IFERROR(IF(VLOOKUP($B641,DPORT_BD!$A$1:$I$296,6,FALSE)=0,"",VLOOKUP($B641,DPORT_BD!$A$1:$I$296,6,FALSE)),"")</f>
        <v/>
      </c>
      <c r="AL641" s="5" t="str">
        <f>IFERROR(IF(VLOOKUP($B641,DPORT_BD!$A$1:$I$296,7,FALSE)=0,"",VLOOKUP($B641,DPORT_BD!$A$1:$I$296,7,FALSE)),"")</f>
        <v/>
      </c>
      <c r="AM641" s="5" t="str">
        <f>IFERROR(IF(VLOOKUP($B641,DPORT_BD!$A$1:$I$296,8,FALSE)=0,"",VLOOKUP($B641,DPORT_BD!$A$1:$I$296,8,FALSE)),"")</f>
        <v/>
      </c>
      <c r="AN641" s="5" t="str">
        <f>IFERROR(IF(VLOOKUP($B641,DPORT_BD!$A$1:$I$296,9,FALSE)=0,"",VLOOKUP($B641,DPORT_BD!$A$1:$I$296,9,FALSE)),"")</f>
        <v/>
      </c>
    </row>
    <row r="642" spans="1:40">
      <c r="A642" t="s">
        <v>32</v>
      </c>
      <c r="B642" t="s">
        <v>1327</v>
      </c>
      <c r="C642" t="s">
        <v>34</v>
      </c>
      <c r="D642" t="s">
        <v>35</v>
      </c>
      <c r="E642" t="s">
        <v>36</v>
      </c>
      <c r="F642" s="1">
        <v>4050</v>
      </c>
      <c r="I642" t="s">
        <v>524</v>
      </c>
      <c r="K642" t="s">
        <v>83</v>
      </c>
      <c r="L642" t="s">
        <v>84</v>
      </c>
      <c r="M642" t="s">
        <v>40</v>
      </c>
      <c r="Q642" t="s">
        <v>1328</v>
      </c>
      <c r="R642" t="s">
        <v>903</v>
      </c>
      <c r="S642" t="s">
        <v>537</v>
      </c>
      <c r="T642" s="1">
        <v>5</v>
      </c>
      <c r="AG642" s="5" t="str">
        <f>IFERROR(IF(VLOOKUP($B642,DPORT_BD!$A$1:$I$296,2,FALSE)=0,"",VLOOKUP($B642,DPORT_BD!$A$1:$I$296,2,FALSE)),"")</f>
        <v/>
      </c>
      <c r="AH642" s="5" t="str">
        <f>IFERROR(IF(VLOOKUP($B642,DPORT_BD!$A$1:$I$296,3,FALSE)=0,"",VLOOKUP($B642,DPORT_BD!$A$1:$I$296,3,FALSE)),"")</f>
        <v/>
      </c>
      <c r="AI642" s="5" t="str">
        <f>IFERROR(IF(VLOOKUP($B642,DPORT_BD!$A$1:$I$296,4,FALSE)=0,"",VLOOKUP($B642,DPORT_BD!$A$1:$I$296,4,FALSE)),"")</f>
        <v/>
      </c>
      <c r="AJ642" s="5" t="str">
        <f>IFERROR(IF(VLOOKUP($B642,DPORT_BD!$A$1:$I$296,5,FALSE)=0,"",VLOOKUP($B642,DPORT_BD!$A$1:$I$296,5,FALSE)),"")</f>
        <v/>
      </c>
      <c r="AK642" s="5" t="str">
        <f>IFERROR(IF(VLOOKUP($B642,DPORT_BD!$A$1:$I$296,6,FALSE)=0,"",VLOOKUP($B642,DPORT_BD!$A$1:$I$296,6,FALSE)),"")</f>
        <v/>
      </c>
      <c r="AL642" s="5" t="str">
        <f>IFERROR(IF(VLOOKUP($B642,DPORT_BD!$A$1:$I$296,7,FALSE)=0,"",VLOOKUP($B642,DPORT_BD!$A$1:$I$296,7,FALSE)),"")</f>
        <v/>
      </c>
      <c r="AM642" s="5" t="str">
        <f>IFERROR(IF(VLOOKUP($B642,DPORT_BD!$A$1:$I$296,8,FALSE)=0,"",VLOOKUP($B642,DPORT_BD!$A$1:$I$296,8,FALSE)),"")</f>
        <v/>
      </c>
      <c r="AN642" s="5" t="str">
        <f>IFERROR(IF(VLOOKUP($B642,DPORT_BD!$A$1:$I$296,9,FALSE)=0,"",VLOOKUP($B642,DPORT_BD!$A$1:$I$296,9,FALSE)),"")</f>
        <v/>
      </c>
    </row>
    <row r="643" spans="1:40">
      <c r="A643" t="s">
        <v>32</v>
      </c>
      <c r="B643" t="s">
        <v>1329</v>
      </c>
      <c r="C643" t="s">
        <v>34</v>
      </c>
      <c r="D643" t="s">
        <v>52</v>
      </c>
      <c r="E643" t="s">
        <v>53</v>
      </c>
      <c r="F643" s="1">
        <v>3850</v>
      </c>
      <c r="I643" t="s">
        <v>103</v>
      </c>
      <c r="J643" t="s">
        <v>169</v>
      </c>
      <c r="K643" t="s">
        <v>83</v>
      </c>
      <c r="L643" t="s">
        <v>84</v>
      </c>
      <c r="M643" t="s">
        <v>40</v>
      </c>
      <c r="Q643" t="s">
        <v>1330</v>
      </c>
      <c r="R643" t="s">
        <v>302</v>
      </c>
      <c r="S643" t="s">
        <v>307</v>
      </c>
      <c r="T643" s="1">
        <v>4</v>
      </c>
      <c r="AG643" s="5" t="str">
        <f>IFERROR(IF(VLOOKUP($B643,DPORT_BD!$A$1:$I$296,2,FALSE)=0,"",VLOOKUP($B643,DPORT_BD!$A$1:$I$296,2,FALSE)),"")</f>
        <v/>
      </c>
      <c r="AH643" s="5" t="str">
        <f>IFERROR(IF(VLOOKUP($B643,DPORT_BD!$A$1:$I$296,3,FALSE)=0,"",VLOOKUP($B643,DPORT_BD!$A$1:$I$296,3,FALSE)),"")</f>
        <v/>
      </c>
      <c r="AI643" s="5" t="str">
        <f>IFERROR(IF(VLOOKUP($B643,DPORT_BD!$A$1:$I$296,4,FALSE)=0,"",VLOOKUP($B643,DPORT_BD!$A$1:$I$296,4,FALSE)),"")</f>
        <v/>
      </c>
      <c r="AJ643" s="5" t="str">
        <f>IFERROR(IF(VLOOKUP($B643,DPORT_BD!$A$1:$I$296,5,FALSE)=0,"",VLOOKUP($B643,DPORT_BD!$A$1:$I$296,5,FALSE)),"")</f>
        <v/>
      </c>
      <c r="AK643" s="5" t="str">
        <f>IFERROR(IF(VLOOKUP($B643,DPORT_BD!$A$1:$I$296,6,FALSE)=0,"",VLOOKUP($B643,DPORT_BD!$A$1:$I$296,6,FALSE)),"")</f>
        <v/>
      </c>
      <c r="AL643" s="5" t="str">
        <f>IFERROR(IF(VLOOKUP($B643,DPORT_BD!$A$1:$I$296,7,FALSE)=0,"",VLOOKUP($B643,DPORT_BD!$A$1:$I$296,7,FALSE)),"")</f>
        <v/>
      </c>
      <c r="AM643" s="5" t="str">
        <f>IFERROR(IF(VLOOKUP($B643,DPORT_BD!$A$1:$I$296,8,FALSE)=0,"",VLOOKUP($B643,DPORT_BD!$A$1:$I$296,8,FALSE)),"")</f>
        <v/>
      </c>
      <c r="AN643" s="5" t="str">
        <f>IFERROR(IF(VLOOKUP($B643,DPORT_BD!$A$1:$I$296,9,FALSE)=0,"",VLOOKUP($B643,DPORT_BD!$A$1:$I$296,9,FALSE)),"")</f>
        <v/>
      </c>
    </row>
    <row r="644" spans="1:40">
      <c r="A644" t="s">
        <v>32</v>
      </c>
      <c r="B644" t="s">
        <v>1331</v>
      </c>
      <c r="C644" t="s">
        <v>34</v>
      </c>
      <c r="D644" t="s">
        <v>52</v>
      </c>
      <c r="E644" t="s">
        <v>53</v>
      </c>
      <c r="F644" s="1">
        <v>4000</v>
      </c>
      <c r="I644" t="s">
        <v>236</v>
      </c>
      <c r="J644" t="s">
        <v>82</v>
      </c>
      <c r="K644" t="s">
        <v>83</v>
      </c>
      <c r="L644" t="s">
        <v>84</v>
      </c>
      <c r="M644" t="s">
        <v>40</v>
      </c>
      <c r="Q644" t="s">
        <v>1332</v>
      </c>
      <c r="R644" t="s">
        <v>336</v>
      </c>
      <c r="S644" t="s">
        <v>537</v>
      </c>
      <c r="T644" s="1">
        <v>5</v>
      </c>
      <c r="X644" t="s">
        <v>1018</v>
      </c>
      <c r="AG644" s="5" t="str">
        <f>IFERROR(IF(VLOOKUP($B644,DPORT_BD!$A$1:$I$296,2,FALSE)=0,"",VLOOKUP($B644,DPORT_BD!$A$1:$I$296,2,FALSE)),"")</f>
        <v/>
      </c>
      <c r="AH644" s="5" t="str">
        <f>IFERROR(IF(VLOOKUP($B644,DPORT_BD!$A$1:$I$296,3,FALSE)=0,"",VLOOKUP($B644,DPORT_BD!$A$1:$I$296,3,FALSE)),"")</f>
        <v/>
      </c>
      <c r="AI644" s="5" t="str">
        <f>IFERROR(IF(VLOOKUP($B644,DPORT_BD!$A$1:$I$296,4,FALSE)=0,"",VLOOKUP($B644,DPORT_BD!$A$1:$I$296,4,FALSE)),"")</f>
        <v/>
      </c>
      <c r="AJ644" s="5" t="str">
        <f>IFERROR(IF(VLOOKUP($B644,DPORT_BD!$A$1:$I$296,5,FALSE)=0,"",VLOOKUP($B644,DPORT_BD!$A$1:$I$296,5,FALSE)),"")</f>
        <v/>
      </c>
      <c r="AK644" s="5" t="str">
        <f>IFERROR(IF(VLOOKUP($B644,DPORT_BD!$A$1:$I$296,6,FALSE)=0,"",VLOOKUP($B644,DPORT_BD!$A$1:$I$296,6,FALSE)),"")</f>
        <v/>
      </c>
      <c r="AL644" s="5" t="str">
        <f>IFERROR(IF(VLOOKUP($B644,DPORT_BD!$A$1:$I$296,7,FALSE)=0,"",VLOOKUP($B644,DPORT_BD!$A$1:$I$296,7,FALSE)),"")</f>
        <v/>
      </c>
      <c r="AM644" s="5" t="str">
        <f>IFERROR(IF(VLOOKUP($B644,DPORT_BD!$A$1:$I$296,8,FALSE)=0,"",VLOOKUP($B644,DPORT_BD!$A$1:$I$296,8,FALSE)),"")</f>
        <v/>
      </c>
      <c r="AN644" s="5" t="str">
        <f>IFERROR(IF(VLOOKUP($B644,DPORT_BD!$A$1:$I$296,9,FALSE)=0,"",VLOOKUP($B644,DPORT_BD!$A$1:$I$296,9,FALSE)),"")</f>
        <v/>
      </c>
    </row>
    <row r="645" spans="1:40">
      <c r="A645" t="s">
        <v>32</v>
      </c>
      <c r="B645" t="s">
        <v>1333</v>
      </c>
      <c r="C645" t="s">
        <v>34</v>
      </c>
      <c r="D645" t="s">
        <v>52</v>
      </c>
      <c r="E645" t="s">
        <v>53</v>
      </c>
      <c r="F645" s="1">
        <v>3850</v>
      </c>
      <c r="I645" t="s">
        <v>103</v>
      </c>
      <c r="K645" t="s">
        <v>38</v>
      </c>
      <c r="L645" t="s">
        <v>39</v>
      </c>
      <c r="M645" t="s">
        <v>40</v>
      </c>
      <c r="Q645" t="s">
        <v>1334</v>
      </c>
      <c r="R645" t="s">
        <v>87</v>
      </c>
      <c r="S645" t="s">
        <v>307</v>
      </c>
      <c r="T645" s="1">
        <v>4</v>
      </c>
      <c r="AG645" s="5" t="str">
        <f>IFERROR(IF(VLOOKUP($B645,DPORT_BD!$A$1:$I$296,2,FALSE)=0,"",VLOOKUP($B645,DPORT_BD!$A$1:$I$296,2,FALSE)),"")</f>
        <v/>
      </c>
      <c r="AH645" s="5" t="str">
        <f>IFERROR(IF(VLOOKUP($B645,DPORT_BD!$A$1:$I$296,3,FALSE)=0,"",VLOOKUP($B645,DPORT_BD!$A$1:$I$296,3,FALSE)),"")</f>
        <v/>
      </c>
      <c r="AI645" s="5" t="str">
        <f>IFERROR(IF(VLOOKUP($B645,DPORT_BD!$A$1:$I$296,4,FALSE)=0,"",VLOOKUP($B645,DPORT_BD!$A$1:$I$296,4,FALSE)),"")</f>
        <v/>
      </c>
      <c r="AJ645" s="5" t="str">
        <f>IFERROR(IF(VLOOKUP($B645,DPORT_BD!$A$1:$I$296,5,FALSE)=0,"",VLOOKUP($B645,DPORT_BD!$A$1:$I$296,5,FALSE)),"")</f>
        <v/>
      </c>
      <c r="AK645" s="5" t="str">
        <f>IFERROR(IF(VLOOKUP($B645,DPORT_BD!$A$1:$I$296,6,FALSE)=0,"",VLOOKUP($B645,DPORT_BD!$A$1:$I$296,6,FALSE)),"")</f>
        <v/>
      </c>
      <c r="AL645" s="5" t="str">
        <f>IFERROR(IF(VLOOKUP($B645,DPORT_BD!$A$1:$I$296,7,FALSE)=0,"",VLOOKUP($B645,DPORT_BD!$A$1:$I$296,7,FALSE)),"")</f>
        <v/>
      </c>
      <c r="AM645" s="5" t="str">
        <f>IFERROR(IF(VLOOKUP($B645,DPORT_BD!$A$1:$I$296,8,FALSE)=0,"",VLOOKUP($B645,DPORT_BD!$A$1:$I$296,8,FALSE)),"")</f>
        <v/>
      </c>
      <c r="AN645" s="5" t="str">
        <f>IFERROR(IF(VLOOKUP($B645,DPORT_BD!$A$1:$I$296,9,FALSE)=0,"",VLOOKUP($B645,DPORT_BD!$A$1:$I$296,9,FALSE)),"")</f>
        <v/>
      </c>
    </row>
    <row r="646" spans="1:40">
      <c r="A646" t="s">
        <v>32</v>
      </c>
      <c r="B646" t="s">
        <v>1335</v>
      </c>
      <c r="C646" t="s">
        <v>34</v>
      </c>
      <c r="D646" t="s">
        <v>52</v>
      </c>
      <c r="E646" t="s">
        <v>53</v>
      </c>
      <c r="F646" s="1">
        <v>3830</v>
      </c>
      <c r="G646" t="s">
        <v>833</v>
      </c>
      <c r="H646" t="s">
        <v>1336</v>
      </c>
      <c r="I646" t="s">
        <v>37</v>
      </c>
      <c r="J646" t="s">
        <v>72</v>
      </c>
      <c r="K646" t="s">
        <v>359</v>
      </c>
      <c r="L646" t="s">
        <v>360</v>
      </c>
      <c r="N646" t="s">
        <v>1317</v>
      </c>
      <c r="O646" t="s">
        <v>1318</v>
      </c>
      <c r="P646" t="s">
        <v>1319</v>
      </c>
      <c r="Q646" t="s">
        <v>1320</v>
      </c>
      <c r="R646" t="s">
        <v>336</v>
      </c>
      <c r="S646" t="s">
        <v>325</v>
      </c>
      <c r="T646" s="1">
        <v>17</v>
      </c>
      <c r="W646" t="s">
        <v>136</v>
      </c>
      <c r="AC646" t="s">
        <v>181</v>
      </c>
      <c r="AD646" t="s">
        <v>181</v>
      </c>
      <c r="AG646" s="5" t="str">
        <f>IFERROR(IF(VLOOKUP($B646,DPORT_BD!$A$1:$I$296,2,FALSE)=0,"",VLOOKUP($B646,DPORT_BD!$A$1:$I$296,2,FALSE)),"")</f>
        <v>PRC00001914</v>
      </c>
      <c r="AH646" s="5" t="str">
        <f>IFERROR(IF(VLOOKUP($B646,DPORT_BD!$A$1:$I$296,3,FALSE)=0,"",VLOOKUP($B646,DPORT_BD!$A$1:$I$296,3,FALSE)),"")</f>
        <v>Lavado Químico</v>
      </c>
      <c r="AI646" s="5" t="str">
        <f>IFERROR(IF(VLOOKUP($B646,DPORT_BD!$A$1:$I$296,4,FALSE)=0,"",VLOOKUP($B646,DPORT_BD!$A$1:$I$296,4,FALSE)),"")</f>
        <v/>
      </c>
      <c r="AJ646" s="5" t="str">
        <f>IFERROR(IF(VLOOKUP($B646,DPORT_BD!$A$1:$I$296,5,FALSE)=0,"",VLOOKUP($B646,DPORT_BD!$A$1:$I$296,5,FALSE)),"")</f>
        <v>CAJA</v>
      </c>
      <c r="AK646" s="5" t="str">
        <f>IFERROR(IF(VLOOKUP($B646,DPORT_BD!$A$1:$I$296,6,FALSE)=0,"",VLOOKUP($B646,DPORT_BD!$A$1:$I$296,6,FALSE)),"")</f>
        <v/>
      </c>
      <c r="AL646" s="5" t="str">
        <f>IFERROR(IF(VLOOKUP($B646,DPORT_BD!$A$1:$I$296,7,FALSE)=0,"",VLOOKUP($B646,DPORT_BD!$A$1:$I$296,7,FALSE)),"")</f>
        <v/>
      </c>
      <c r="AM646" s="5" t="str">
        <f>IFERROR(IF(VLOOKUP($B646,DPORT_BD!$A$1:$I$296,8,FALSE)=0,"",VLOOKUP($B646,DPORT_BD!$A$1:$I$296,8,FALSE)),"")</f>
        <v/>
      </c>
      <c r="AN646" s="5" t="str">
        <f>IFERROR(IF(VLOOKUP($B646,DPORT_BD!$A$1:$I$296,9,FALSE)=0,"",VLOOKUP($B646,DPORT_BD!$A$1:$I$296,9,FALSE)),"")</f>
        <v/>
      </c>
    </row>
    <row r="647" spans="1:40">
      <c r="A647" t="s">
        <v>32</v>
      </c>
      <c r="B647" t="s">
        <v>1337</v>
      </c>
      <c r="C647" t="s">
        <v>34</v>
      </c>
      <c r="D647" t="s">
        <v>67</v>
      </c>
      <c r="E647" t="s">
        <v>68</v>
      </c>
      <c r="F647" s="1">
        <v>4150</v>
      </c>
      <c r="I647" t="s">
        <v>1229</v>
      </c>
      <c r="J647" t="s">
        <v>145</v>
      </c>
      <c r="K647" t="s">
        <v>160</v>
      </c>
      <c r="L647" t="s">
        <v>161</v>
      </c>
      <c r="S647" t="s">
        <v>325</v>
      </c>
      <c r="T647" s="1">
        <v>17</v>
      </c>
      <c r="W647" t="s">
        <v>1338</v>
      </c>
      <c r="Y647" t="s">
        <v>311</v>
      </c>
      <c r="AG647" s="5" t="str">
        <f>IFERROR(IF(VLOOKUP($B647,DPORT_BD!$A$1:$I$296,2,FALSE)=0,"",VLOOKUP($B647,DPORT_BD!$A$1:$I$296,2,FALSE)),"")</f>
        <v/>
      </c>
      <c r="AH647" s="5" t="str">
        <f>IFERROR(IF(VLOOKUP($B647,DPORT_BD!$A$1:$I$296,3,FALSE)=0,"",VLOOKUP($B647,DPORT_BD!$A$1:$I$296,3,FALSE)),"")</f>
        <v/>
      </c>
      <c r="AI647" s="5" t="str">
        <f>IFERROR(IF(VLOOKUP($B647,DPORT_BD!$A$1:$I$296,4,FALSE)=0,"",VLOOKUP($B647,DPORT_BD!$A$1:$I$296,4,FALSE)),"")</f>
        <v/>
      </c>
      <c r="AJ647" s="5" t="str">
        <f>IFERROR(IF(VLOOKUP($B647,DPORT_BD!$A$1:$I$296,5,FALSE)=0,"",VLOOKUP($B647,DPORT_BD!$A$1:$I$296,5,FALSE)),"")</f>
        <v/>
      </c>
      <c r="AK647" s="5" t="str">
        <f>IFERROR(IF(VLOOKUP($B647,DPORT_BD!$A$1:$I$296,6,FALSE)=0,"",VLOOKUP($B647,DPORT_BD!$A$1:$I$296,6,FALSE)),"")</f>
        <v/>
      </c>
      <c r="AL647" s="5" t="str">
        <f>IFERROR(IF(VLOOKUP($B647,DPORT_BD!$A$1:$I$296,7,FALSE)=0,"",VLOOKUP($B647,DPORT_BD!$A$1:$I$296,7,FALSE)),"")</f>
        <v/>
      </c>
      <c r="AM647" s="5" t="str">
        <f>IFERROR(IF(VLOOKUP($B647,DPORT_BD!$A$1:$I$296,8,FALSE)=0,"",VLOOKUP($B647,DPORT_BD!$A$1:$I$296,8,FALSE)),"")</f>
        <v/>
      </c>
      <c r="AN647" s="5" t="str">
        <f>IFERROR(IF(VLOOKUP($B647,DPORT_BD!$A$1:$I$296,9,FALSE)=0,"",VLOOKUP($B647,DPORT_BD!$A$1:$I$296,9,FALSE)),"")</f>
        <v/>
      </c>
    </row>
    <row r="648" spans="1:40">
      <c r="A648" t="s">
        <v>32</v>
      </c>
      <c r="B648" t="s">
        <v>1339</v>
      </c>
      <c r="C648" t="s">
        <v>34</v>
      </c>
      <c r="D648" t="s">
        <v>67</v>
      </c>
      <c r="E648" t="s">
        <v>68</v>
      </c>
      <c r="F648" s="1">
        <v>4150</v>
      </c>
      <c r="I648" t="s">
        <v>205</v>
      </c>
      <c r="J648" t="s">
        <v>145</v>
      </c>
      <c r="K648" t="s">
        <v>206</v>
      </c>
      <c r="L648" t="s">
        <v>207</v>
      </c>
      <c r="S648" t="s">
        <v>325</v>
      </c>
      <c r="T648" s="1">
        <v>17</v>
      </c>
      <c r="W648" t="s">
        <v>1340</v>
      </c>
      <c r="AG648" s="5" t="str">
        <f>IFERROR(IF(VLOOKUP($B648,DPORT_BD!$A$1:$I$296,2,FALSE)=0,"",VLOOKUP($B648,DPORT_BD!$A$1:$I$296,2,FALSE)),"")</f>
        <v/>
      </c>
      <c r="AH648" s="5" t="str">
        <f>IFERROR(IF(VLOOKUP($B648,DPORT_BD!$A$1:$I$296,3,FALSE)=0,"",VLOOKUP($B648,DPORT_BD!$A$1:$I$296,3,FALSE)),"")</f>
        <v/>
      </c>
      <c r="AI648" s="5" t="str">
        <f>IFERROR(IF(VLOOKUP($B648,DPORT_BD!$A$1:$I$296,4,FALSE)=0,"",VLOOKUP($B648,DPORT_BD!$A$1:$I$296,4,FALSE)),"")</f>
        <v/>
      </c>
      <c r="AJ648" s="5" t="str">
        <f>IFERROR(IF(VLOOKUP($B648,DPORT_BD!$A$1:$I$296,5,FALSE)=0,"",VLOOKUP($B648,DPORT_BD!$A$1:$I$296,5,FALSE)),"")</f>
        <v/>
      </c>
      <c r="AK648" s="5" t="str">
        <f>IFERROR(IF(VLOOKUP($B648,DPORT_BD!$A$1:$I$296,6,FALSE)=0,"",VLOOKUP($B648,DPORT_BD!$A$1:$I$296,6,FALSE)),"")</f>
        <v/>
      </c>
      <c r="AL648" s="5" t="str">
        <f>IFERROR(IF(VLOOKUP($B648,DPORT_BD!$A$1:$I$296,7,FALSE)=0,"",VLOOKUP($B648,DPORT_BD!$A$1:$I$296,7,FALSE)),"")</f>
        <v/>
      </c>
      <c r="AM648" s="5" t="str">
        <f>IFERROR(IF(VLOOKUP($B648,DPORT_BD!$A$1:$I$296,8,FALSE)=0,"",VLOOKUP($B648,DPORT_BD!$A$1:$I$296,8,FALSE)),"")</f>
        <v/>
      </c>
      <c r="AN648" s="5" t="str">
        <f>IFERROR(IF(VLOOKUP($B648,DPORT_BD!$A$1:$I$296,9,FALSE)=0,"",VLOOKUP($B648,DPORT_BD!$A$1:$I$296,9,FALSE)),"")</f>
        <v/>
      </c>
    </row>
    <row r="649" spans="1:40">
      <c r="A649" t="s">
        <v>32</v>
      </c>
      <c r="B649" t="s">
        <v>1341</v>
      </c>
      <c r="C649" t="s">
        <v>34</v>
      </c>
      <c r="D649" t="s">
        <v>52</v>
      </c>
      <c r="E649" t="s">
        <v>53</v>
      </c>
      <c r="F649" s="1">
        <v>3850</v>
      </c>
      <c r="I649" t="s">
        <v>37</v>
      </c>
      <c r="J649" t="s">
        <v>145</v>
      </c>
      <c r="K649" t="s">
        <v>160</v>
      </c>
      <c r="L649" t="s">
        <v>161</v>
      </c>
      <c r="M649" t="s">
        <v>40</v>
      </c>
      <c r="N649" t="s">
        <v>317</v>
      </c>
      <c r="O649" t="s">
        <v>1342</v>
      </c>
      <c r="P649" t="s">
        <v>1343</v>
      </c>
      <c r="Q649" t="s">
        <v>1344</v>
      </c>
      <c r="R649" t="s">
        <v>79</v>
      </c>
      <c r="S649" t="s">
        <v>529</v>
      </c>
      <c r="T649" s="1">
        <v>8</v>
      </c>
      <c r="X649" t="s">
        <v>458</v>
      </c>
      <c r="AG649" s="5" t="str">
        <f>IFERROR(IF(VLOOKUP($B649,DPORT_BD!$A$1:$I$296,2,FALSE)=0,"",VLOOKUP($B649,DPORT_BD!$A$1:$I$296,2,FALSE)),"")</f>
        <v/>
      </c>
      <c r="AH649" s="5" t="str">
        <f>IFERROR(IF(VLOOKUP($B649,DPORT_BD!$A$1:$I$296,3,FALSE)=0,"",VLOOKUP($B649,DPORT_BD!$A$1:$I$296,3,FALSE)),"")</f>
        <v/>
      </c>
      <c r="AI649" s="5" t="str">
        <f>IFERROR(IF(VLOOKUP($B649,DPORT_BD!$A$1:$I$296,4,FALSE)=0,"",VLOOKUP($B649,DPORT_BD!$A$1:$I$296,4,FALSE)),"")</f>
        <v/>
      </c>
      <c r="AJ649" s="5" t="str">
        <f>IFERROR(IF(VLOOKUP($B649,DPORT_BD!$A$1:$I$296,5,FALSE)=0,"",VLOOKUP($B649,DPORT_BD!$A$1:$I$296,5,FALSE)),"")</f>
        <v/>
      </c>
      <c r="AK649" s="5" t="str">
        <f>IFERROR(IF(VLOOKUP($B649,DPORT_BD!$A$1:$I$296,6,FALSE)=0,"",VLOOKUP($B649,DPORT_BD!$A$1:$I$296,6,FALSE)),"")</f>
        <v/>
      </c>
      <c r="AL649" s="5" t="str">
        <f>IFERROR(IF(VLOOKUP($B649,DPORT_BD!$A$1:$I$296,7,FALSE)=0,"",VLOOKUP($B649,DPORT_BD!$A$1:$I$296,7,FALSE)),"")</f>
        <v/>
      </c>
      <c r="AM649" s="5" t="str">
        <f>IFERROR(IF(VLOOKUP($B649,DPORT_BD!$A$1:$I$296,8,FALSE)=0,"",VLOOKUP($B649,DPORT_BD!$A$1:$I$296,8,FALSE)),"")</f>
        <v/>
      </c>
      <c r="AN649" s="5" t="str">
        <f>IFERROR(IF(VLOOKUP($B649,DPORT_BD!$A$1:$I$296,9,FALSE)=0,"",VLOOKUP($B649,DPORT_BD!$A$1:$I$296,9,FALSE)),"")</f>
        <v/>
      </c>
    </row>
    <row r="650" spans="1:40">
      <c r="A650" t="s">
        <v>32</v>
      </c>
      <c r="B650" t="s">
        <v>1345</v>
      </c>
      <c r="C650" t="s">
        <v>34</v>
      </c>
      <c r="D650" t="s">
        <v>67</v>
      </c>
      <c r="E650" t="s">
        <v>68</v>
      </c>
      <c r="F650" s="1">
        <v>4150</v>
      </c>
      <c r="I650" t="s">
        <v>54</v>
      </c>
      <c r="J650" t="s">
        <v>145</v>
      </c>
      <c r="K650" t="s">
        <v>73</v>
      </c>
      <c r="L650" t="s">
        <v>74</v>
      </c>
      <c r="M650" t="s">
        <v>40</v>
      </c>
      <c r="Q650" t="s">
        <v>1346</v>
      </c>
      <c r="R650" t="s">
        <v>79</v>
      </c>
      <c r="S650" t="s">
        <v>529</v>
      </c>
      <c r="T650" s="1">
        <v>8</v>
      </c>
      <c r="AG650" s="5" t="str">
        <f>IFERROR(IF(VLOOKUP($B650,DPORT_BD!$A$1:$I$296,2,FALSE)=0,"",VLOOKUP($B650,DPORT_BD!$A$1:$I$296,2,FALSE)),"")</f>
        <v/>
      </c>
      <c r="AH650" s="5" t="str">
        <f>IFERROR(IF(VLOOKUP($B650,DPORT_BD!$A$1:$I$296,3,FALSE)=0,"",VLOOKUP($B650,DPORT_BD!$A$1:$I$296,3,FALSE)),"")</f>
        <v/>
      </c>
      <c r="AI650" s="5" t="str">
        <f>IFERROR(IF(VLOOKUP($B650,DPORT_BD!$A$1:$I$296,4,FALSE)=0,"",VLOOKUP($B650,DPORT_BD!$A$1:$I$296,4,FALSE)),"")</f>
        <v/>
      </c>
      <c r="AJ650" s="5" t="str">
        <f>IFERROR(IF(VLOOKUP($B650,DPORT_BD!$A$1:$I$296,5,FALSE)=0,"",VLOOKUP($B650,DPORT_BD!$A$1:$I$296,5,FALSE)),"")</f>
        <v/>
      </c>
      <c r="AK650" s="5" t="str">
        <f>IFERROR(IF(VLOOKUP($B650,DPORT_BD!$A$1:$I$296,6,FALSE)=0,"",VLOOKUP($B650,DPORT_BD!$A$1:$I$296,6,FALSE)),"")</f>
        <v/>
      </c>
      <c r="AL650" s="5" t="str">
        <f>IFERROR(IF(VLOOKUP($B650,DPORT_BD!$A$1:$I$296,7,FALSE)=0,"",VLOOKUP($B650,DPORT_BD!$A$1:$I$296,7,FALSE)),"")</f>
        <v/>
      </c>
      <c r="AM650" s="5" t="str">
        <f>IFERROR(IF(VLOOKUP($B650,DPORT_BD!$A$1:$I$296,8,FALSE)=0,"",VLOOKUP($B650,DPORT_BD!$A$1:$I$296,8,FALSE)),"")</f>
        <v/>
      </c>
      <c r="AN650" s="5" t="str">
        <f>IFERROR(IF(VLOOKUP($B650,DPORT_BD!$A$1:$I$296,9,FALSE)=0,"",VLOOKUP($B650,DPORT_BD!$A$1:$I$296,9,FALSE)),"")</f>
        <v/>
      </c>
    </row>
    <row r="651" spans="1:40">
      <c r="A651" t="s">
        <v>32</v>
      </c>
      <c r="B651" t="s">
        <v>1347</v>
      </c>
      <c r="C651" t="s">
        <v>34</v>
      </c>
      <c r="D651" t="s">
        <v>52</v>
      </c>
      <c r="E651" t="s">
        <v>53</v>
      </c>
      <c r="F651" s="1">
        <v>3850</v>
      </c>
      <c r="I651" t="s">
        <v>54</v>
      </c>
      <c r="J651" t="s">
        <v>82</v>
      </c>
      <c r="K651" t="s">
        <v>133</v>
      </c>
      <c r="L651" t="s">
        <v>134</v>
      </c>
      <c r="M651" t="s">
        <v>40</v>
      </c>
      <c r="Q651" t="s">
        <v>1348</v>
      </c>
      <c r="R651" t="s">
        <v>87</v>
      </c>
      <c r="S651" t="s">
        <v>529</v>
      </c>
      <c r="T651" s="1">
        <v>8</v>
      </c>
      <c r="AG651" s="5" t="str">
        <f>IFERROR(IF(VLOOKUP($B651,DPORT_BD!$A$1:$I$296,2,FALSE)=0,"",VLOOKUP($B651,DPORT_BD!$A$1:$I$296,2,FALSE)),"")</f>
        <v/>
      </c>
      <c r="AH651" s="5" t="str">
        <f>IFERROR(IF(VLOOKUP($B651,DPORT_BD!$A$1:$I$296,3,FALSE)=0,"",VLOOKUP($B651,DPORT_BD!$A$1:$I$296,3,FALSE)),"")</f>
        <v/>
      </c>
      <c r="AI651" s="5" t="str">
        <f>IFERROR(IF(VLOOKUP($B651,DPORT_BD!$A$1:$I$296,4,FALSE)=0,"",VLOOKUP($B651,DPORT_BD!$A$1:$I$296,4,FALSE)),"")</f>
        <v/>
      </c>
      <c r="AJ651" s="5" t="str">
        <f>IFERROR(IF(VLOOKUP($B651,DPORT_BD!$A$1:$I$296,5,FALSE)=0,"",VLOOKUP($B651,DPORT_BD!$A$1:$I$296,5,FALSE)),"")</f>
        <v/>
      </c>
      <c r="AK651" s="5" t="str">
        <f>IFERROR(IF(VLOOKUP($B651,DPORT_BD!$A$1:$I$296,6,FALSE)=0,"",VLOOKUP($B651,DPORT_BD!$A$1:$I$296,6,FALSE)),"")</f>
        <v/>
      </c>
      <c r="AL651" s="5" t="str">
        <f>IFERROR(IF(VLOOKUP($B651,DPORT_BD!$A$1:$I$296,7,FALSE)=0,"",VLOOKUP($B651,DPORT_BD!$A$1:$I$296,7,FALSE)),"")</f>
        <v/>
      </c>
      <c r="AM651" s="5" t="str">
        <f>IFERROR(IF(VLOOKUP($B651,DPORT_BD!$A$1:$I$296,8,FALSE)=0,"",VLOOKUP($B651,DPORT_BD!$A$1:$I$296,8,FALSE)),"")</f>
        <v/>
      </c>
      <c r="AN651" s="5" t="str">
        <f>IFERROR(IF(VLOOKUP($B651,DPORT_BD!$A$1:$I$296,9,FALSE)=0,"",VLOOKUP($B651,DPORT_BD!$A$1:$I$296,9,FALSE)),"")</f>
        <v/>
      </c>
    </row>
    <row r="652" spans="1:40">
      <c r="A652" t="s">
        <v>32</v>
      </c>
      <c r="B652" t="s">
        <v>1349</v>
      </c>
      <c r="C652" t="s">
        <v>34</v>
      </c>
      <c r="D652" t="s">
        <v>52</v>
      </c>
      <c r="E652" t="s">
        <v>53</v>
      </c>
      <c r="F652" s="1">
        <v>3850</v>
      </c>
      <c r="I652" t="s">
        <v>54</v>
      </c>
      <c r="J652" t="s">
        <v>82</v>
      </c>
      <c r="K652" t="s">
        <v>83</v>
      </c>
      <c r="L652" t="s">
        <v>84</v>
      </c>
      <c r="M652" t="s">
        <v>40</v>
      </c>
      <c r="Q652" t="s">
        <v>1348</v>
      </c>
      <c r="R652" t="s">
        <v>87</v>
      </c>
      <c r="S652" t="s">
        <v>529</v>
      </c>
      <c r="T652" s="1">
        <v>8</v>
      </c>
      <c r="AG652" s="5" t="str">
        <f>IFERROR(IF(VLOOKUP($B652,DPORT_BD!$A$1:$I$296,2,FALSE)=0,"",VLOOKUP($B652,DPORT_BD!$A$1:$I$296,2,FALSE)),"")</f>
        <v/>
      </c>
      <c r="AH652" s="5" t="str">
        <f>IFERROR(IF(VLOOKUP($B652,DPORT_BD!$A$1:$I$296,3,FALSE)=0,"",VLOOKUP($B652,DPORT_BD!$A$1:$I$296,3,FALSE)),"")</f>
        <v/>
      </c>
      <c r="AI652" s="5" t="str">
        <f>IFERROR(IF(VLOOKUP($B652,DPORT_BD!$A$1:$I$296,4,FALSE)=0,"",VLOOKUP($B652,DPORT_BD!$A$1:$I$296,4,FALSE)),"")</f>
        <v/>
      </c>
      <c r="AJ652" s="5" t="str">
        <f>IFERROR(IF(VLOOKUP($B652,DPORT_BD!$A$1:$I$296,5,FALSE)=0,"",VLOOKUP($B652,DPORT_BD!$A$1:$I$296,5,FALSE)),"")</f>
        <v/>
      </c>
      <c r="AK652" s="5" t="str">
        <f>IFERROR(IF(VLOOKUP($B652,DPORT_BD!$A$1:$I$296,6,FALSE)=0,"",VLOOKUP($B652,DPORT_BD!$A$1:$I$296,6,FALSE)),"")</f>
        <v/>
      </c>
      <c r="AL652" s="5" t="str">
        <f>IFERROR(IF(VLOOKUP($B652,DPORT_BD!$A$1:$I$296,7,FALSE)=0,"",VLOOKUP($B652,DPORT_BD!$A$1:$I$296,7,FALSE)),"")</f>
        <v/>
      </c>
      <c r="AM652" s="5" t="str">
        <f>IFERROR(IF(VLOOKUP($B652,DPORT_BD!$A$1:$I$296,8,FALSE)=0,"",VLOOKUP($B652,DPORT_BD!$A$1:$I$296,8,FALSE)),"")</f>
        <v/>
      </c>
      <c r="AN652" s="5" t="str">
        <f>IFERROR(IF(VLOOKUP($B652,DPORT_BD!$A$1:$I$296,9,FALSE)=0,"",VLOOKUP($B652,DPORT_BD!$A$1:$I$296,9,FALSE)),"")</f>
        <v/>
      </c>
    </row>
    <row r="653" spans="1:40">
      <c r="A653" t="s">
        <v>32</v>
      </c>
      <c r="B653" t="s">
        <v>1350</v>
      </c>
      <c r="C653" t="s">
        <v>34</v>
      </c>
      <c r="D653" t="s">
        <v>52</v>
      </c>
      <c r="E653" t="s">
        <v>53</v>
      </c>
      <c r="F653" s="1">
        <v>3850</v>
      </c>
      <c r="I653" t="s">
        <v>54</v>
      </c>
      <c r="J653" t="s">
        <v>82</v>
      </c>
      <c r="K653" t="s">
        <v>197</v>
      </c>
      <c r="L653" t="s">
        <v>198</v>
      </c>
      <c r="M653" t="s">
        <v>40</v>
      </c>
      <c r="Q653" t="s">
        <v>1348</v>
      </c>
      <c r="R653" t="s">
        <v>87</v>
      </c>
      <c r="S653" t="s">
        <v>529</v>
      </c>
      <c r="T653" s="1">
        <v>8</v>
      </c>
      <c r="AG653" s="5" t="str">
        <f>IFERROR(IF(VLOOKUP($B653,DPORT_BD!$A$1:$I$296,2,FALSE)=0,"",VLOOKUP($B653,DPORT_BD!$A$1:$I$296,2,FALSE)),"")</f>
        <v/>
      </c>
      <c r="AH653" s="5" t="str">
        <f>IFERROR(IF(VLOOKUP($B653,DPORT_BD!$A$1:$I$296,3,FALSE)=0,"",VLOOKUP($B653,DPORT_BD!$A$1:$I$296,3,FALSE)),"")</f>
        <v/>
      </c>
      <c r="AI653" s="5" t="str">
        <f>IFERROR(IF(VLOOKUP($B653,DPORT_BD!$A$1:$I$296,4,FALSE)=0,"",VLOOKUP($B653,DPORT_BD!$A$1:$I$296,4,FALSE)),"")</f>
        <v/>
      </c>
      <c r="AJ653" s="5" t="str">
        <f>IFERROR(IF(VLOOKUP($B653,DPORT_BD!$A$1:$I$296,5,FALSE)=0,"",VLOOKUP($B653,DPORT_BD!$A$1:$I$296,5,FALSE)),"")</f>
        <v/>
      </c>
      <c r="AK653" s="5" t="str">
        <f>IFERROR(IF(VLOOKUP($B653,DPORT_BD!$A$1:$I$296,6,FALSE)=0,"",VLOOKUP($B653,DPORT_BD!$A$1:$I$296,6,FALSE)),"")</f>
        <v/>
      </c>
      <c r="AL653" s="5" t="str">
        <f>IFERROR(IF(VLOOKUP($B653,DPORT_BD!$A$1:$I$296,7,FALSE)=0,"",VLOOKUP($B653,DPORT_BD!$A$1:$I$296,7,FALSE)),"")</f>
        <v/>
      </c>
      <c r="AM653" s="5" t="str">
        <f>IFERROR(IF(VLOOKUP($B653,DPORT_BD!$A$1:$I$296,8,FALSE)=0,"",VLOOKUP($B653,DPORT_BD!$A$1:$I$296,8,FALSE)),"")</f>
        <v/>
      </c>
      <c r="AN653" s="5" t="str">
        <f>IFERROR(IF(VLOOKUP($B653,DPORT_BD!$A$1:$I$296,9,FALSE)=0,"",VLOOKUP($B653,DPORT_BD!$A$1:$I$296,9,FALSE)),"")</f>
        <v/>
      </c>
    </row>
    <row r="654" spans="1:40">
      <c r="A654" t="s">
        <v>32</v>
      </c>
      <c r="B654" t="s">
        <v>1351</v>
      </c>
      <c r="C654" t="s">
        <v>34</v>
      </c>
      <c r="D654" t="s">
        <v>52</v>
      </c>
      <c r="E654" t="s">
        <v>53</v>
      </c>
      <c r="F654" s="1">
        <v>3830</v>
      </c>
      <c r="I654" t="s">
        <v>54</v>
      </c>
      <c r="J654" t="s">
        <v>82</v>
      </c>
      <c r="K654" t="s">
        <v>359</v>
      </c>
      <c r="L654" t="s">
        <v>360</v>
      </c>
      <c r="M654" t="s">
        <v>40</v>
      </c>
      <c r="Q654" t="s">
        <v>1348</v>
      </c>
      <c r="R654" t="s">
        <v>87</v>
      </c>
      <c r="S654" t="s">
        <v>529</v>
      </c>
      <c r="T654" s="1">
        <v>8</v>
      </c>
      <c r="AG654" s="5" t="str">
        <f>IFERROR(IF(VLOOKUP($B654,DPORT_BD!$A$1:$I$296,2,FALSE)=0,"",VLOOKUP($B654,DPORT_BD!$A$1:$I$296,2,FALSE)),"")</f>
        <v/>
      </c>
      <c r="AH654" s="5" t="str">
        <f>IFERROR(IF(VLOOKUP($B654,DPORT_BD!$A$1:$I$296,3,FALSE)=0,"",VLOOKUP($B654,DPORT_BD!$A$1:$I$296,3,FALSE)),"")</f>
        <v/>
      </c>
      <c r="AI654" s="5" t="str">
        <f>IFERROR(IF(VLOOKUP($B654,DPORT_BD!$A$1:$I$296,4,FALSE)=0,"",VLOOKUP($B654,DPORT_BD!$A$1:$I$296,4,FALSE)),"")</f>
        <v/>
      </c>
      <c r="AJ654" s="5" t="str">
        <f>IFERROR(IF(VLOOKUP($B654,DPORT_BD!$A$1:$I$296,5,FALSE)=0,"",VLOOKUP($B654,DPORT_BD!$A$1:$I$296,5,FALSE)),"")</f>
        <v/>
      </c>
      <c r="AK654" s="5" t="str">
        <f>IFERROR(IF(VLOOKUP($B654,DPORT_BD!$A$1:$I$296,6,FALSE)=0,"",VLOOKUP($B654,DPORT_BD!$A$1:$I$296,6,FALSE)),"")</f>
        <v/>
      </c>
      <c r="AL654" s="5" t="str">
        <f>IFERROR(IF(VLOOKUP($B654,DPORT_BD!$A$1:$I$296,7,FALSE)=0,"",VLOOKUP($B654,DPORT_BD!$A$1:$I$296,7,FALSE)),"")</f>
        <v/>
      </c>
      <c r="AM654" s="5" t="str">
        <f>IFERROR(IF(VLOOKUP($B654,DPORT_BD!$A$1:$I$296,8,FALSE)=0,"",VLOOKUP($B654,DPORT_BD!$A$1:$I$296,8,FALSE)),"")</f>
        <v/>
      </c>
      <c r="AN654" s="5" t="str">
        <f>IFERROR(IF(VLOOKUP($B654,DPORT_BD!$A$1:$I$296,9,FALSE)=0,"",VLOOKUP($B654,DPORT_BD!$A$1:$I$296,9,FALSE)),"")</f>
        <v/>
      </c>
    </row>
    <row r="655" spans="1:40">
      <c r="A655" t="s">
        <v>32</v>
      </c>
      <c r="B655" t="s">
        <v>1352</v>
      </c>
      <c r="C655" t="s">
        <v>34</v>
      </c>
      <c r="D655" t="s">
        <v>52</v>
      </c>
      <c r="E655" t="s">
        <v>53</v>
      </c>
      <c r="F655" s="1">
        <v>3850</v>
      </c>
      <c r="I655" t="s">
        <v>37</v>
      </c>
      <c r="J655" t="s">
        <v>82</v>
      </c>
      <c r="K655" t="s">
        <v>83</v>
      </c>
      <c r="L655" t="s">
        <v>84</v>
      </c>
      <c r="M655" t="s">
        <v>40</v>
      </c>
      <c r="S655" t="s">
        <v>529</v>
      </c>
      <c r="T655" s="1">
        <v>8</v>
      </c>
      <c r="AG655" s="5" t="str">
        <f>IFERROR(IF(VLOOKUP($B655,DPORT_BD!$A$1:$I$296,2,FALSE)=0,"",VLOOKUP($B655,DPORT_BD!$A$1:$I$296,2,FALSE)),"")</f>
        <v/>
      </c>
      <c r="AH655" s="5" t="str">
        <f>IFERROR(IF(VLOOKUP($B655,DPORT_BD!$A$1:$I$296,3,FALSE)=0,"",VLOOKUP($B655,DPORT_BD!$A$1:$I$296,3,FALSE)),"")</f>
        <v/>
      </c>
      <c r="AI655" s="5" t="str">
        <f>IFERROR(IF(VLOOKUP($B655,DPORT_BD!$A$1:$I$296,4,FALSE)=0,"",VLOOKUP($B655,DPORT_BD!$A$1:$I$296,4,FALSE)),"")</f>
        <v/>
      </c>
      <c r="AJ655" s="5" t="str">
        <f>IFERROR(IF(VLOOKUP($B655,DPORT_BD!$A$1:$I$296,5,FALSE)=0,"",VLOOKUP($B655,DPORT_BD!$A$1:$I$296,5,FALSE)),"")</f>
        <v/>
      </c>
      <c r="AK655" s="5" t="str">
        <f>IFERROR(IF(VLOOKUP($B655,DPORT_BD!$A$1:$I$296,6,FALSE)=0,"",VLOOKUP($B655,DPORT_BD!$A$1:$I$296,6,FALSE)),"")</f>
        <v/>
      </c>
      <c r="AL655" s="5" t="str">
        <f>IFERROR(IF(VLOOKUP($B655,DPORT_BD!$A$1:$I$296,7,FALSE)=0,"",VLOOKUP($B655,DPORT_BD!$A$1:$I$296,7,FALSE)),"")</f>
        <v/>
      </c>
      <c r="AM655" s="5" t="str">
        <f>IFERROR(IF(VLOOKUP($B655,DPORT_BD!$A$1:$I$296,8,FALSE)=0,"",VLOOKUP($B655,DPORT_BD!$A$1:$I$296,8,FALSE)),"")</f>
        <v/>
      </c>
      <c r="AN655" s="5" t="str">
        <f>IFERROR(IF(VLOOKUP($B655,DPORT_BD!$A$1:$I$296,9,FALSE)=0,"",VLOOKUP($B655,DPORT_BD!$A$1:$I$296,9,FALSE)),"")</f>
        <v/>
      </c>
    </row>
    <row r="656" spans="1:40">
      <c r="A656" t="s">
        <v>32</v>
      </c>
      <c r="B656" t="s">
        <v>1353</v>
      </c>
      <c r="C656" t="s">
        <v>34</v>
      </c>
      <c r="D656" t="s">
        <v>1112</v>
      </c>
      <c r="E656" t="s">
        <v>1113</v>
      </c>
      <c r="F656" s="1">
        <v>5700</v>
      </c>
      <c r="I656" t="s">
        <v>37</v>
      </c>
      <c r="K656" t="s">
        <v>201</v>
      </c>
      <c r="L656" t="s">
        <v>202</v>
      </c>
      <c r="M656" t="s">
        <v>40</v>
      </c>
      <c r="S656" t="s">
        <v>529</v>
      </c>
      <c r="T656" s="1">
        <v>8</v>
      </c>
      <c r="AG656" s="5" t="str">
        <f>IFERROR(IF(VLOOKUP($B656,DPORT_BD!$A$1:$I$296,2,FALSE)=0,"",VLOOKUP($B656,DPORT_BD!$A$1:$I$296,2,FALSE)),"")</f>
        <v/>
      </c>
      <c r="AH656" s="5" t="str">
        <f>IFERROR(IF(VLOOKUP($B656,DPORT_BD!$A$1:$I$296,3,FALSE)=0,"",VLOOKUP($B656,DPORT_BD!$A$1:$I$296,3,FALSE)),"")</f>
        <v/>
      </c>
      <c r="AI656" s="5" t="str">
        <f>IFERROR(IF(VLOOKUP($B656,DPORT_BD!$A$1:$I$296,4,FALSE)=0,"",VLOOKUP($B656,DPORT_BD!$A$1:$I$296,4,FALSE)),"")</f>
        <v/>
      </c>
      <c r="AJ656" s="5" t="str">
        <f>IFERROR(IF(VLOOKUP($B656,DPORT_BD!$A$1:$I$296,5,FALSE)=0,"",VLOOKUP($B656,DPORT_BD!$A$1:$I$296,5,FALSE)),"")</f>
        <v/>
      </c>
      <c r="AK656" s="5" t="str">
        <f>IFERROR(IF(VLOOKUP($B656,DPORT_BD!$A$1:$I$296,6,FALSE)=0,"",VLOOKUP($B656,DPORT_BD!$A$1:$I$296,6,FALSE)),"")</f>
        <v/>
      </c>
      <c r="AL656" s="5" t="str">
        <f>IFERROR(IF(VLOOKUP($B656,DPORT_BD!$A$1:$I$296,7,FALSE)=0,"",VLOOKUP($B656,DPORT_BD!$A$1:$I$296,7,FALSE)),"")</f>
        <v/>
      </c>
      <c r="AM656" s="5" t="str">
        <f>IFERROR(IF(VLOOKUP($B656,DPORT_BD!$A$1:$I$296,8,FALSE)=0,"",VLOOKUP($B656,DPORT_BD!$A$1:$I$296,8,FALSE)),"")</f>
        <v/>
      </c>
      <c r="AN656" s="5" t="str">
        <f>IFERROR(IF(VLOOKUP($B656,DPORT_BD!$A$1:$I$296,9,FALSE)=0,"",VLOOKUP($B656,DPORT_BD!$A$1:$I$296,9,FALSE)),"")</f>
        <v/>
      </c>
    </row>
    <row r="657" spans="1:40">
      <c r="A657" t="s">
        <v>32</v>
      </c>
      <c r="B657" t="s">
        <v>1354</v>
      </c>
      <c r="C657" t="s">
        <v>34</v>
      </c>
      <c r="D657" t="s">
        <v>52</v>
      </c>
      <c r="E657" t="s">
        <v>53</v>
      </c>
      <c r="F657" s="1">
        <v>3880</v>
      </c>
      <c r="I657" t="s">
        <v>37</v>
      </c>
      <c r="J657" t="s">
        <v>82</v>
      </c>
      <c r="K657" t="s">
        <v>83</v>
      </c>
      <c r="L657" t="s">
        <v>84</v>
      </c>
      <c r="M657" t="s">
        <v>40</v>
      </c>
      <c r="S657" t="s">
        <v>529</v>
      </c>
      <c r="T657" s="1">
        <v>8</v>
      </c>
      <c r="AG657" s="5" t="str">
        <f>IFERROR(IF(VLOOKUP($B657,DPORT_BD!$A$1:$I$296,2,FALSE)=0,"",VLOOKUP($B657,DPORT_BD!$A$1:$I$296,2,FALSE)),"")</f>
        <v/>
      </c>
      <c r="AH657" s="5" t="str">
        <f>IFERROR(IF(VLOOKUP($B657,DPORT_BD!$A$1:$I$296,3,FALSE)=0,"",VLOOKUP($B657,DPORT_BD!$A$1:$I$296,3,FALSE)),"")</f>
        <v/>
      </c>
      <c r="AI657" s="5" t="str">
        <f>IFERROR(IF(VLOOKUP($B657,DPORT_BD!$A$1:$I$296,4,FALSE)=0,"",VLOOKUP($B657,DPORT_BD!$A$1:$I$296,4,FALSE)),"")</f>
        <v/>
      </c>
      <c r="AJ657" s="5" t="str">
        <f>IFERROR(IF(VLOOKUP($B657,DPORT_BD!$A$1:$I$296,5,FALSE)=0,"",VLOOKUP($B657,DPORT_BD!$A$1:$I$296,5,FALSE)),"")</f>
        <v/>
      </c>
      <c r="AK657" s="5" t="str">
        <f>IFERROR(IF(VLOOKUP($B657,DPORT_BD!$A$1:$I$296,6,FALSE)=0,"",VLOOKUP($B657,DPORT_BD!$A$1:$I$296,6,FALSE)),"")</f>
        <v/>
      </c>
      <c r="AL657" s="5" t="str">
        <f>IFERROR(IF(VLOOKUP($B657,DPORT_BD!$A$1:$I$296,7,FALSE)=0,"",VLOOKUP($B657,DPORT_BD!$A$1:$I$296,7,FALSE)),"")</f>
        <v/>
      </c>
      <c r="AM657" s="5" t="str">
        <f>IFERROR(IF(VLOOKUP($B657,DPORT_BD!$A$1:$I$296,8,FALSE)=0,"",VLOOKUP($B657,DPORT_BD!$A$1:$I$296,8,FALSE)),"")</f>
        <v/>
      </c>
      <c r="AN657" s="5" t="str">
        <f>IFERROR(IF(VLOOKUP($B657,DPORT_BD!$A$1:$I$296,9,FALSE)=0,"",VLOOKUP($B657,DPORT_BD!$A$1:$I$296,9,FALSE)),"")</f>
        <v/>
      </c>
    </row>
    <row r="658" spans="1:40">
      <c r="A658" t="s">
        <v>32</v>
      </c>
      <c r="B658" t="s">
        <v>1355</v>
      </c>
      <c r="C658" t="s">
        <v>34</v>
      </c>
      <c r="D658" t="s">
        <v>52</v>
      </c>
      <c r="E658" t="s">
        <v>53</v>
      </c>
      <c r="F658" s="1">
        <v>3900</v>
      </c>
      <c r="I658" t="s">
        <v>37</v>
      </c>
      <c r="J658" t="s">
        <v>82</v>
      </c>
      <c r="K658" t="s">
        <v>133</v>
      </c>
      <c r="L658" t="s">
        <v>134</v>
      </c>
      <c r="M658" t="s">
        <v>40</v>
      </c>
      <c r="S658" t="s">
        <v>529</v>
      </c>
      <c r="T658" s="1">
        <v>8</v>
      </c>
      <c r="AG658" s="5" t="str">
        <f>IFERROR(IF(VLOOKUP($B658,DPORT_BD!$A$1:$I$296,2,FALSE)=0,"",VLOOKUP($B658,DPORT_BD!$A$1:$I$296,2,FALSE)),"")</f>
        <v/>
      </c>
      <c r="AH658" s="5" t="str">
        <f>IFERROR(IF(VLOOKUP($B658,DPORT_BD!$A$1:$I$296,3,FALSE)=0,"",VLOOKUP($B658,DPORT_BD!$A$1:$I$296,3,FALSE)),"")</f>
        <v/>
      </c>
      <c r="AI658" s="5" t="str">
        <f>IFERROR(IF(VLOOKUP($B658,DPORT_BD!$A$1:$I$296,4,FALSE)=0,"",VLOOKUP($B658,DPORT_BD!$A$1:$I$296,4,FALSE)),"")</f>
        <v/>
      </c>
      <c r="AJ658" s="5" t="str">
        <f>IFERROR(IF(VLOOKUP($B658,DPORT_BD!$A$1:$I$296,5,FALSE)=0,"",VLOOKUP($B658,DPORT_BD!$A$1:$I$296,5,FALSE)),"")</f>
        <v/>
      </c>
      <c r="AK658" s="5" t="str">
        <f>IFERROR(IF(VLOOKUP($B658,DPORT_BD!$A$1:$I$296,6,FALSE)=0,"",VLOOKUP($B658,DPORT_BD!$A$1:$I$296,6,FALSE)),"")</f>
        <v/>
      </c>
      <c r="AL658" s="5" t="str">
        <f>IFERROR(IF(VLOOKUP($B658,DPORT_BD!$A$1:$I$296,7,FALSE)=0,"",VLOOKUP($B658,DPORT_BD!$A$1:$I$296,7,FALSE)),"")</f>
        <v/>
      </c>
      <c r="AM658" s="5" t="str">
        <f>IFERROR(IF(VLOOKUP($B658,DPORT_BD!$A$1:$I$296,8,FALSE)=0,"",VLOOKUP($B658,DPORT_BD!$A$1:$I$296,8,FALSE)),"")</f>
        <v/>
      </c>
      <c r="AN658" s="5" t="str">
        <f>IFERROR(IF(VLOOKUP($B658,DPORT_BD!$A$1:$I$296,9,FALSE)=0,"",VLOOKUP($B658,DPORT_BD!$A$1:$I$296,9,FALSE)),"")</f>
        <v/>
      </c>
    </row>
    <row r="659" spans="1:40">
      <c r="A659" t="s">
        <v>32</v>
      </c>
      <c r="B659" t="s">
        <v>1356</v>
      </c>
      <c r="C659" t="s">
        <v>34</v>
      </c>
      <c r="D659" t="s">
        <v>52</v>
      </c>
      <c r="E659" t="s">
        <v>53</v>
      </c>
      <c r="F659" s="1">
        <v>3830</v>
      </c>
      <c r="I659" t="s">
        <v>37</v>
      </c>
      <c r="J659" t="s">
        <v>82</v>
      </c>
      <c r="K659" t="s">
        <v>133</v>
      </c>
      <c r="L659" t="s">
        <v>134</v>
      </c>
      <c r="M659" t="s">
        <v>40</v>
      </c>
      <c r="S659" t="s">
        <v>529</v>
      </c>
      <c r="T659" s="1">
        <v>8</v>
      </c>
      <c r="AG659" s="5" t="str">
        <f>IFERROR(IF(VLOOKUP($B659,DPORT_BD!$A$1:$I$296,2,FALSE)=0,"",VLOOKUP($B659,DPORT_BD!$A$1:$I$296,2,FALSE)),"")</f>
        <v/>
      </c>
      <c r="AH659" s="5" t="str">
        <f>IFERROR(IF(VLOOKUP($B659,DPORT_BD!$A$1:$I$296,3,FALSE)=0,"",VLOOKUP($B659,DPORT_BD!$A$1:$I$296,3,FALSE)),"")</f>
        <v/>
      </c>
      <c r="AI659" s="5" t="str">
        <f>IFERROR(IF(VLOOKUP($B659,DPORT_BD!$A$1:$I$296,4,FALSE)=0,"",VLOOKUP($B659,DPORT_BD!$A$1:$I$296,4,FALSE)),"")</f>
        <v/>
      </c>
      <c r="AJ659" s="5" t="str">
        <f>IFERROR(IF(VLOOKUP($B659,DPORT_BD!$A$1:$I$296,5,FALSE)=0,"",VLOOKUP($B659,DPORT_BD!$A$1:$I$296,5,FALSE)),"")</f>
        <v/>
      </c>
      <c r="AK659" s="5" t="str">
        <f>IFERROR(IF(VLOOKUP($B659,DPORT_BD!$A$1:$I$296,6,FALSE)=0,"",VLOOKUP($B659,DPORT_BD!$A$1:$I$296,6,FALSE)),"")</f>
        <v/>
      </c>
      <c r="AL659" s="5" t="str">
        <f>IFERROR(IF(VLOOKUP($B659,DPORT_BD!$A$1:$I$296,7,FALSE)=0,"",VLOOKUP($B659,DPORT_BD!$A$1:$I$296,7,FALSE)),"")</f>
        <v/>
      </c>
      <c r="AM659" s="5" t="str">
        <f>IFERROR(IF(VLOOKUP($B659,DPORT_BD!$A$1:$I$296,8,FALSE)=0,"",VLOOKUP($B659,DPORT_BD!$A$1:$I$296,8,FALSE)),"")</f>
        <v/>
      </c>
      <c r="AN659" s="5" t="str">
        <f>IFERROR(IF(VLOOKUP($B659,DPORT_BD!$A$1:$I$296,9,FALSE)=0,"",VLOOKUP($B659,DPORT_BD!$A$1:$I$296,9,FALSE)),"")</f>
        <v/>
      </c>
    </row>
    <row r="660" spans="1:40">
      <c r="A660" t="s">
        <v>32</v>
      </c>
      <c r="B660" t="s">
        <v>1357</v>
      </c>
      <c r="C660" t="s">
        <v>34</v>
      </c>
      <c r="D660" t="s">
        <v>52</v>
      </c>
      <c r="E660" t="s">
        <v>53</v>
      </c>
      <c r="F660" s="1">
        <v>3800</v>
      </c>
      <c r="I660" t="s">
        <v>37</v>
      </c>
      <c r="J660" t="s">
        <v>82</v>
      </c>
      <c r="K660" t="s">
        <v>133</v>
      </c>
      <c r="L660" t="s">
        <v>134</v>
      </c>
      <c r="M660" t="s">
        <v>40</v>
      </c>
      <c r="S660" t="s">
        <v>529</v>
      </c>
      <c r="T660" s="1">
        <v>8</v>
      </c>
      <c r="W660" t="s">
        <v>1358</v>
      </c>
      <c r="AG660" s="5" t="str">
        <f>IFERROR(IF(VLOOKUP($B660,DPORT_BD!$A$1:$I$296,2,FALSE)=0,"",VLOOKUP($B660,DPORT_BD!$A$1:$I$296,2,FALSE)),"")</f>
        <v/>
      </c>
      <c r="AH660" s="5" t="str">
        <f>IFERROR(IF(VLOOKUP($B660,DPORT_BD!$A$1:$I$296,3,FALSE)=0,"",VLOOKUP($B660,DPORT_BD!$A$1:$I$296,3,FALSE)),"")</f>
        <v/>
      </c>
      <c r="AI660" s="5" t="str">
        <f>IFERROR(IF(VLOOKUP($B660,DPORT_BD!$A$1:$I$296,4,FALSE)=0,"",VLOOKUP($B660,DPORT_BD!$A$1:$I$296,4,FALSE)),"")</f>
        <v/>
      </c>
      <c r="AJ660" s="5" t="str">
        <f>IFERROR(IF(VLOOKUP($B660,DPORT_BD!$A$1:$I$296,5,FALSE)=0,"",VLOOKUP($B660,DPORT_BD!$A$1:$I$296,5,FALSE)),"")</f>
        <v/>
      </c>
      <c r="AK660" s="5" t="str">
        <f>IFERROR(IF(VLOOKUP($B660,DPORT_BD!$A$1:$I$296,6,FALSE)=0,"",VLOOKUP($B660,DPORT_BD!$A$1:$I$296,6,FALSE)),"")</f>
        <v/>
      </c>
      <c r="AL660" s="5" t="str">
        <f>IFERROR(IF(VLOOKUP($B660,DPORT_BD!$A$1:$I$296,7,FALSE)=0,"",VLOOKUP($B660,DPORT_BD!$A$1:$I$296,7,FALSE)),"")</f>
        <v/>
      </c>
      <c r="AM660" s="5" t="str">
        <f>IFERROR(IF(VLOOKUP($B660,DPORT_BD!$A$1:$I$296,8,FALSE)=0,"",VLOOKUP($B660,DPORT_BD!$A$1:$I$296,8,FALSE)),"")</f>
        <v/>
      </c>
      <c r="AN660" s="5" t="str">
        <f>IFERROR(IF(VLOOKUP($B660,DPORT_BD!$A$1:$I$296,9,FALSE)=0,"",VLOOKUP($B660,DPORT_BD!$A$1:$I$296,9,FALSE)),"")</f>
        <v/>
      </c>
    </row>
    <row r="661" spans="1:40">
      <c r="A661" t="s">
        <v>32</v>
      </c>
      <c r="B661" t="s">
        <v>1359</v>
      </c>
      <c r="C661" t="s">
        <v>34</v>
      </c>
      <c r="D661" t="s">
        <v>67</v>
      </c>
      <c r="E661" t="s">
        <v>68</v>
      </c>
      <c r="F661" s="1">
        <v>4600</v>
      </c>
      <c r="I661" t="s">
        <v>37</v>
      </c>
      <c r="K661" t="s">
        <v>38</v>
      </c>
      <c r="L661" t="s">
        <v>39</v>
      </c>
      <c r="M661" t="s">
        <v>40</v>
      </c>
      <c r="Q661" t="s">
        <v>1360</v>
      </c>
      <c r="R661" t="s">
        <v>1361</v>
      </c>
      <c r="S661" t="s">
        <v>449</v>
      </c>
      <c r="T661" s="1">
        <v>7</v>
      </c>
      <c r="AG661" s="5" t="str">
        <f>IFERROR(IF(VLOOKUP($B661,DPORT_BD!$A$1:$I$296,2,FALSE)=0,"",VLOOKUP($B661,DPORT_BD!$A$1:$I$296,2,FALSE)),"")</f>
        <v/>
      </c>
      <c r="AH661" s="5" t="str">
        <f>IFERROR(IF(VLOOKUP($B661,DPORT_BD!$A$1:$I$296,3,FALSE)=0,"",VLOOKUP($B661,DPORT_BD!$A$1:$I$296,3,FALSE)),"")</f>
        <v/>
      </c>
      <c r="AI661" s="5" t="str">
        <f>IFERROR(IF(VLOOKUP($B661,DPORT_BD!$A$1:$I$296,4,FALSE)=0,"",VLOOKUP($B661,DPORT_BD!$A$1:$I$296,4,FALSE)),"")</f>
        <v/>
      </c>
      <c r="AJ661" s="5" t="str">
        <f>IFERROR(IF(VLOOKUP($B661,DPORT_BD!$A$1:$I$296,5,FALSE)=0,"",VLOOKUP($B661,DPORT_BD!$A$1:$I$296,5,FALSE)),"")</f>
        <v/>
      </c>
      <c r="AK661" s="5" t="str">
        <f>IFERROR(IF(VLOOKUP($B661,DPORT_BD!$A$1:$I$296,6,FALSE)=0,"",VLOOKUP($B661,DPORT_BD!$A$1:$I$296,6,FALSE)),"")</f>
        <v/>
      </c>
      <c r="AL661" s="5" t="str">
        <f>IFERROR(IF(VLOOKUP($B661,DPORT_BD!$A$1:$I$296,7,FALSE)=0,"",VLOOKUP($B661,DPORT_BD!$A$1:$I$296,7,FALSE)),"")</f>
        <v/>
      </c>
      <c r="AM661" s="5" t="str">
        <f>IFERROR(IF(VLOOKUP($B661,DPORT_BD!$A$1:$I$296,8,FALSE)=0,"",VLOOKUP($B661,DPORT_BD!$A$1:$I$296,8,FALSE)),"")</f>
        <v/>
      </c>
      <c r="AN661" s="5" t="str">
        <f>IFERROR(IF(VLOOKUP($B661,DPORT_BD!$A$1:$I$296,9,FALSE)=0,"",VLOOKUP($B661,DPORT_BD!$A$1:$I$296,9,FALSE)),"")</f>
        <v/>
      </c>
    </row>
    <row r="662" spans="1:40">
      <c r="A662" t="s">
        <v>32</v>
      </c>
      <c r="B662" t="s">
        <v>1362</v>
      </c>
      <c r="C662" t="s">
        <v>101</v>
      </c>
      <c r="D662" t="s">
        <v>1363</v>
      </c>
      <c r="E662" t="s">
        <v>1364</v>
      </c>
      <c r="F662" s="1">
        <v>2940</v>
      </c>
      <c r="I662" t="s">
        <v>37</v>
      </c>
      <c r="K662" t="s">
        <v>160</v>
      </c>
      <c r="L662" t="s">
        <v>161</v>
      </c>
      <c r="M662" t="s">
        <v>40</v>
      </c>
      <c r="S662" t="s">
        <v>529</v>
      </c>
      <c r="T662" s="1">
        <v>8</v>
      </c>
      <c r="AG662" s="5" t="str">
        <f>IFERROR(IF(VLOOKUP($B662,DPORT_BD!$A$1:$I$296,2,FALSE)=0,"",VLOOKUP($B662,DPORT_BD!$A$1:$I$296,2,FALSE)),"")</f>
        <v/>
      </c>
      <c r="AH662" s="5" t="str">
        <f>IFERROR(IF(VLOOKUP($B662,DPORT_BD!$A$1:$I$296,3,FALSE)=0,"",VLOOKUP($B662,DPORT_BD!$A$1:$I$296,3,FALSE)),"")</f>
        <v/>
      </c>
      <c r="AI662" s="5" t="str">
        <f>IFERROR(IF(VLOOKUP($B662,DPORT_BD!$A$1:$I$296,4,FALSE)=0,"",VLOOKUP($B662,DPORT_BD!$A$1:$I$296,4,FALSE)),"")</f>
        <v/>
      </c>
      <c r="AJ662" s="5" t="str">
        <f>IFERROR(IF(VLOOKUP($B662,DPORT_BD!$A$1:$I$296,5,FALSE)=0,"",VLOOKUP($B662,DPORT_BD!$A$1:$I$296,5,FALSE)),"")</f>
        <v/>
      </c>
      <c r="AK662" s="5" t="str">
        <f>IFERROR(IF(VLOOKUP($B662,DPORT_BD!$A$1:$I$296,6,FALSE)=0,"",VLOOKUP($B662,DPORT_BD!$A$1:$I$296,6,FALSE)),"")</f>
        <v/>
      </c>
      <c r="AL662" s="5" t="str">
        <f>IFERROR(IF(VLOOKUP($B662,DPORT_BD!$A$1:$I$296,7,FALSE)=0,"",VLOOKUP($B662,DPORT_BD!$A$1:$I$296,7,FALSE)),"")</f>
        <v/>
      </c>
      <c r="AM662" s="5" t="str">
        <f>IFERROR(IF(VLOOKUP($B662,DPORT_BD!$A$1:$I$296,8,FALSE)=0,"",VLOOKUP($B662,DPORT_BD!$A$1:$I$296,8,FALSE)),"")</f>
        <v/>
      </c>
      <c r="AN662" s="5" t="str">
        <f>IFERROR(IF(VLOOKUP($B662,DPORT_BD!$A$1:$I$296,9,FALSE)=0,"",VLOOKUP($B662,DPORT_BD!$A$1:$I$296,9,FALSE)),"")</f>
        <v/>
      </c>
    </row>
    <row r="663" spans="1:40">
      <c r="A663" t="s">
        <v>32</v>
      </c>
      <c r="B663" t="s">
        <v>1365</v>
      </c>
      <c r="C663" t="s">
        <v>101</v>
      </c>
      <c r="D663" t="s">
        <v>250</v>
      </c>
      <c r="E663" t="s">
        <v>251</v>
      </c>
      <c r="F663" s="1">
        <v>1900</v>
      </c>
      <c r="I663" t="s">
        <v>551</v>
      </c>
      <c r="K663" t="s">
        <v>356</v>
      </c>
      <c r="L663" t="s">
        <v>357</v>
      </c>
      <c r="M663" t="s">
        <v>40</v>
      </c>
      <c r="S663" t="s">
        <v>529</v>
      </c>
      <c r="T663" s="1">
        <v>8</v>
      </c>
      <c r="AG663" s="5" t="str">
        <f>IFERROR(IF(VLOOKUP($B663,DPORT_BD!$A$1:$I$296,2,FALSE)=0,"",VLOOKUP($B663,DPORT_BD!$A$1:$I$296,2,FALSE)),"")</f>
        <v/>
      </c>
      <c r="AH663" s="5" t="str">
        <f>IFERROR(IF(VLOOKUP($B663,DPORT_BD!$A$1:$I$296,3,FALSE)=0,"",VLOOKUP($B663,DPORT_BD!$A$1:$I$296,3,FALSE)),"")</f>
        <v/>
      </c>
      <c r="AI663" s="5" t="str">
        <f>IFERROR(IF(VLOOKUP($B663,DPORT_BD!$A$1:$I$296,4,FALSE)=0,"",VLOOKUP($B663,DPORT_BD!$A$1:$I$296,4,FALSE)),"")</f>
        <v/>
      </c>
      <c r="AJ663" s="5" t="str">
        <f>IFERROR(IF(VLOOKUP($B663,DPORT_BD!$A$1:$I$296,5,FALSE)=0,"",VLOOKUP($B663,DPORT_BD!$A$1:$I$296,5,FALSE)),"")</f>
        <v/>
      </c>
      <c r="AK663" s="5" t="str">
        <f>IFERROR(IF(VLOOKUP($B663,DPORT_BD!$A$1:$I$296,6,FALSE)=0,"",VLOOKUP($B663,DPORT_BD!$A$1:$I$296,6,FALSE)),"")</f>
        <v/>
      </c>
      <c r="AL663" s="5" t="str">
        <f>IFERROR(IF(VLOOKUP($B663,DPORT_BD!$A$1:$I$296,7,FALSE)=0,"",VLOOKUP($B663,DPORT_BD!$A$1:$I$296,7,FALSE)),"")</f>
        <v/>
      </c>
      <c r="AM663" s="5" t="str">
        <f>IFERROR(IF(VLOOKUP($B663,DPORT_BD!$A$1:$I$296,8,FALSE)=0,"",VLOOKUP($B663,DPORT_BD!$A$1:$I$296,8,FALSE)),"")</f>
        <v/>
      </c>
      <c r="AN663" s="5" t="str">
        <f>IFERROR(IF(VLOOKUP($B663,DPORT_BD!$A$1:$I$296,9,FALSE)=0,"",VLOOKUP($B663,DPORT_BD!$A$1:$I$296,9,FALSE)),"")</f>
        <v/>
      </c>
    </row>
    <row r="664" spans="1:40">
      <c r="A664" t="s">
        <v>32</v>
      </c>
      <c r="B664" t="s">
        <v>1366</v>
      </c>
      <c r="C664" t="s">
        <v>101</v>
      </c>
      <c r="D664" t="s">
        <v>250</v>
      </c>
      <c r="E664" t="s">
        <v>251</v>
      </c>
      <c r="F664" s="1">
        <v>1900</v>
      </c>
      <c r="I664" t="s">
        <v>551</v>
      </c>
      <c r="K664" t="s">
        <v>206</v>
      </c>
      <c r="L664" t="s">
        <v>207</v>
      </c>
      <c r="M664" t="s">
        <v>40</v>
      </c>
      <c r="Q664" t="s">
        <v>1367</v>
      </c>
      <c r="R664" t="s">
        <v>245</v>
      </c>
      <c r="S664" t="s">
        <v>529</v>
      </c>
      <c r="T664" s="1">
        <v>8</v>
      </c>
      <c r="AG664" s="5" t="str">
        <f>IFERROR(IF(VLOOKUP($B664,DPORT_BD!$A$1:$I$296,2,FALSE)=0,"",VLOOKUP($B664,DPORT_BD!$A$1:$I$296,2,FALSE)),"")</f>
        <v/>
      </c>
      <c r="AH664" s="5" t="str">
        <f>IFERROR(IF(VLOOKUP($B664,DPORT_BD!$A$1:$I$296,3,FALSE)=0,"",VLOOKUP($B664,DPORT_BD!$A$1:$I$296,3,FALSE)),"")</f>
        <v/>
      </c>
      <c r="AI664" s="5" t="str">
        <f>IFERROR(IF(VLOOKUP($B664,DPORT_BD!$A$1:$I$296,4,FALSE)=0,"",VLOOKUP($B664,DPORT_BD!$A$1:$I$296,4,FALSE)),"")</f>
        <v/>
      </c>
      <c r="AJ664" s="5" t="str">
        <f>IFERROR(IF(VLOOKUP($B664,DPORT_BD!$A$1:$I$296,5,FALSE)=0,"",VLOOKUP($B664,DPORT_BD!$A$1:$I$296,5,FALSE)),"")</f>
        <v/>
      </c>
      <c r="AK664" s="5" t="str">
        <f>IFERROR(IF(VLOOKUP($B664,DPORT_BD!$A$1:$I$296,6,FALSE)=0,"",VLOOKUP($B664,DPORT_BD!$A$1:$I$296,6,FALSE)),"")</f>
        <v/>
      </c>
      <c r="AL664" s="5" t="str">
        <f>IFERROR(IF(VLOOKUP($B664,DPORT_BD!$A$1:$I$296,7,FALSE)=0,"",VLOOKUP($B664,DPORT_BD!$A$1:$I$296,7,FALSE)),"")</f>
        <v/>
      </c>
      <c r="AM664" s="5" t="str">
        <f>IFERROR(IF(VLOOKUP($B664,DPORT_BD!$A$1:$I$296,8,FALSE)=0,"",VLOOKUP($B664,DPORT_BD!$A$1:$I$296,8,FALSE)),"")</f>
        <v/>
      </c>
      <c r="AN664" s="5" t="str">
        <f>IFERROR(IF(VLOOKUP($B664,DPORT_BD!$A$1:$I$296,9,FALSE)=0,"",VLOOKUP($B664,DPORT_BD!$A$1:$I$296,9,FALSE)),"")</f>
        <v/>
      </c>
    </row>
    <row r="665" spans="1:40">
      <c r="A665" t="s">
        <v>32</v>
      </c>
      <c r="B665" t="s">
        <v>1368</v>
      </c>
      <c r="C665" t="s">
        <v>34</v>
      </c>
      <c r="D665" t="s">
        <v>45</v>
      </c>
      <c r="E665" t="s">
        <v>46</v>
      </c>
      <c r="F665" s="1">
        <v>3084</v>
      </c>
      <c r="I665" t="s">
        <v>54</v>
      </c>
      <c r="K665" t="s">
        <v>38</v>
      </c>
      <c r="L665" t="s">
        <v>39</v>
      </c>
      <c r="M665" t="s">
        <v>40</v>
      </c>
      <c r="Q665" t="s">
        <v>1369</v>
      </c>
      <c r="R665" t="s">
        <v>1370</v>
      </c>
      <c r="S665" t="s">
        <v>49</v>
      </c>
      <c r="T665" s="1">
        <v>0</v>
      </c>
      <c r="AG665" s="5" t="str">
        <f>IFERROR(IF(VLOOKUP($B665,DPORT_BD!$A$1:$I$296,2,FALSE)=0,"",VLOOKUP($B665,DPORT_BD!$A$1:$I$296,2,FALSE)),"")</f>
        <v/>
      </c>
      <c r="AH665" s="5" t="str">
        <f>IFERROR(IF(VLOOKUP($B665,DPORT_BD!$A$1:$I$296,3,FALSE)=0,"",VLOOKUP($B665,DPORT_BD!$A$1:$I$296,3,FALSE)),"")</f>
        <v/>
      </c>
      <c r="AI665" s="5" t="str">
        <f>IFERROR(IF(VLOOKUP($B665,DPORT_BD!$A$1:$I$296,4,FALSE)=0,"",VLOOKUP($B665,DPORT_BD!$A$1:$I$296,4,FALSE)),"")</f>
        <v/>
      </c>
      <c r="AJ665" s="5" t="str">
        <f>IFERROR(IF(VLOOKUP($B665,DPORT_BD!$A$1:$I$296,5,FALSE)=0,"",VLOOKUP($B665,DPORT_BD!$A$1:$I$296,5,FALSE)),"")</f>
        <v/>
      </c>
      <c r="AK665" s="5" t="str">
        <f>IFERROR(IF(VLOOKUP($B665,DPORT_BD!$A$1:$I$296,6,FALSE)=0,"",VLOOKUP($B665,DPORT_BD!$A$1:$I$296,6,FALSE)),"")</f>
        <v/>
      </c>
      <c r="AL665" s="5" t="str">
        <f>IFERROR(IF(VLOOKUP($B665,DPORT_BD!$A$1:$I$296,7,FALSE)=0,"",VLOOKUP($B665,DPORT_BD!$A$1:$I$296,7,FALSE)),"")</f>
        <v/>
      </c>
      <c r="AM665" s="5" t="str">
        <f>IFERROR(IF(VLOOKUP($B665,DPORT_BD!$A$1:$I$296,8,FALSE)=0,"",VLOOKUP($B665,DPORT_BD!$A$1:$I$296,8,FALSE)),"")</f>
        <v/>
      </c>
      <c r="AN665" s="5" t="str">
        <f>IFERROR(IF(VLOOKUP($B665,DPORT_BD!$A$1:$I$296,9,FALSE)=0,"",VLOOKUP($B665,DPORT_BD!$A$1:$I$296,9,FALSE)),"")</f>
        <v/>
      </c>
    </row>
    <row r="666" spans="1:40">
      <c r="A666" t="s">
        <v>32</v>
      </c>
      <c r="B666" t="s">
        <v>1371</v>
      </c>
      <c r="C666" t="s">
        <v>34</v>
      </c>
      <c r="D666" t="s">
        <v>45</v>
      </c>
      <c r="E666" t="s">
        <v>46</v>
      </c>
      <c r="F666" s="1">
        <v>3600</v>
      </c>
      <c r="I666" t="s">
        <v>37</v>
      </c>
      <c r="K666" t="s">
        <v>38</v>
      </c>
      <c r="L666" t="s">
        <v>39</v>
      </c>
      <c r="M666" t="s">
        <v>40</v>
      </c>
      <c r="Q666" t="s">
        <v>1372</v>
      </c>
      <c r="R666" t="s">
        <v>79</v>
      </c>
      <c r="S666" t="s">
        <v>49</v>
      </c>
      <c r="T666" s="1">
        <v>0</v>
      </c>
      <c r="AG666" s="5" t="str">
        <f>IFERROR(IF(VLOOKUP($B666,DPORT_BD!$A$1:$I$296,2,FALSE)=0,"",VLOOKUP($B666,DPORT_BD!$A$1:$I$296,2,FALSE)),"")</f>
        <v/>
      </c>
      <c r="AH666" s="5" t="str">
        <f>IFERROR(IF(VLOOKUP($B666,DPORT_BD!$A$1:$I$296,3,FALSE)=0,"",VLOOKUP($B666,DPORT_BD!$A$1:$I$296,3,FALSE)),"")</f>
        <v/>
      </c>
      <c r="AI666" s="5" t="str">
        <f>IFERROR(IF(VLOOKUP($B666,DPORT_BD!$A$1:$I$296,4,FALSE)=0,"",VLOOKUP($B666,DPORT_BD!$A$1:$I$296,4,FALSE)),"")</f>
        <v/>
      </c>
      <c r="AJ666" s="5" t="str">
        <f>IFERROR(IF(VLOOKUP($B666,DPORT_BD!$A$1:$I$296,5,FALSE)=0,"",VLOOKUP($B666,DPORT_BD!$A$1:$I$296,5,FALSE)),"")</f>
        <v/>
      </c>
      <c r="AK666" s="5" t="str">
        <f>IFERROR(IF(VLOOKUP($B666,DPORT_BD!$A$1:$I$296,6,FALSE)=0,"",VLOOKUP($B666,DPORT_BD!$A$1:$I$296,6,FALSE)),"")</f>
        <v/>
      </c>
      <c r="AL666" s="5" t="str">
        <f>IFERROR(IF(VLOOKUP($B666,DPORT_BD!$A$1:$I$296,7,FALSE)=0,"",VLOOKUP($B666,DPORT_BD!$A$1:$I$296,7,FALSE)),"")</f>
        <v/>
      </c>
      <c r="AM666" s="5" t="str">
        <f>IFERROR(IF(VLOOKUP($B666,DPORT_BD!$A$1:$I$296,8,FALSE)=0,"",VLOOKUP($B666,DPORT_BD!$A$1:$I$296,8,FALSE)),"")</f>
        <v/>
      </c>
      <c r="AN666" s="5" t="str">
        <f>IFERROR(IF(VLOOKUP($B666,DPORT_BD!$A$1:$I$296,9,FALSE)=0,"",VLOOKUP($B666,DPORT_BD!$A$1:$I$296,9,FALSE)),"")</f>
        <v/>
      </c>
    </row>
    <row r="667" spans="1:40">
      <c r="A667" t="s">
        <v>32</v>
      </c>
      <c r="B667" t="s">
        <v>1373</v>
      </c>
      <c r="C667" t="s">
        <v>34</v>
      </c>
      <c r="D667" t="s">
        <v>45</v>
      </c>
      <c r="E667" t="s">
        <v>46</v>
      </c>
      <c r="F667" s="1">
        <v>3600</v>
      </c>
      <c r="I667" t="s">
        <v>37</v>
      </c>
      <c r="K667" t="s">
        <v>38</v>
      </c>
      <c r="L667" t="s">
        <v>39</v>
      </c>
      <c r="M667" t="s">
        <v>40</v>
      </c>
      <c r="Q667" t="s">
        <v>1372</v>
      </c>
      <c r="R667" t="s">
        <v>79</v>
      </c>
      <c r="S667" t="s">
        <v>49</v>
      </c>
      <c r="T667" s="1">
        <v>0</v>
      </c>
      <c r="AG667" s="5" t="str">
        <f>IFERROR(IF(VLOOKUP($B667,DPORT_BD!$A$1:$I$296,2,FALSE)=0,"",VLOOKUP($B667,DPORT_BD!$A$1:$I$296,2,FALSE)),"")</f>
        <v/>
      </c>
      <c r="AH667" s="5" t="str">
        <f>IFERROR(IF(VLOOKUP($B667,DPORT_BD!$A$1:$I$296,3,FALSE)=0,"",VLOOKUP($B667,DPORT_BD!$A$1:$I$296,3,FALSE)),"")</f>
        <v/>
      </c>
      <c r="AI667" s="5" t="str">
        <f>IFERROR(IF(VLOOKUP($B667,DPORT_BD!$A$1:$I$296,4,FALSE)=0,"",VLOOKUP($B667,DPORT_BD!$A$1:$I$296,4,FALSE)),"")</f>
        <v/>
      </c>
      <c r="AJ667" s="5" t="str">
        <f>IFERROR(IF(VLOOKUP($B667,DPORT_BD!$A$1:$I$296,5,FALSE)=0,"",VLOOKUP($B667,DPORT_BD!$A$1:$I$296,5,FALSE)),"")</f>
        <v/>
      </c>
      <c r="AK667" s="5" t="str">
        <f>IFERROR(IF(VLOOKUP($B667,DPORT_BD!$A$1:$I$296,6,FALSE)=0,"",VLOOKUP($B667,DPORT_BD!$A$1:$I$296,6,FALSE)),"")</f>
        <v/>
      </c>
      <c r="AL667" s="5" t="str">
        <f>IFERROR(IF(VLOOKUP($B667,DPORT_BD!$A$1:$I$296,7,FALSE)=0,"",VLOOKUP($B667,DPORT_BD!$A$1:$I$296,7,FALSE)),"")</f>
        <v/>
      </c>
      <c r="AM667" s="5" t="str">
        <f>IFERROR(IF(VLOOKUP($B667,DPORT_BD!$A$1:$I$296,8,FALSE)=0,"",VLOOKUP($B667,DPORT_BD!$A$1:$I$296,8,FALSE)),"")</f>
        <v/>
      </c>
      <c r="AN667" s="5" t="str">
        <f>IFERROR(IF(VLOOKUP($B667,DPORT_BD!$A$1:$I$296,9,FALSE)=0,"",VLOOKUP($B667,DPORT_BD!$A$1:$I$296,9,FALSE)),"")</f>
        <v/>
      </c>
    </row>
    <row r="668" spans="1:40">
      <c r="A668" t="s">
        <v>32</v>
      </c>
      <c r="B668" t="s">
        <v>1374</v>
      </c>
      <c r="C668" t="s">
        <v>34</v>
      </c>
      <c r="D668" t="s">
        <v>45</v>
      </c>
      <c r="E668" t="s">
        <v>46</v>
      </c>
      <c r="F668" s="1">
        <v>3710</v>
      </c>
      <c r="I668" t="s">
        <v>37</v>
      </c>
      <c r="K668" t="s">
        <v>38</v>
      </c>
      <c r="L668" t="s">
        <v>39</v>
      </c>
      <c r="M668" t="s">
        <v>40</v>
      </c>
      <c r="Q668" t="s">
        <v>1372</v>
      </c>
      <c r="R668" t="s">
        <v>79</v>
      </c>
      <c r="S668" t="s">
        <v>49</v>
      </c>
      <c r="T668" s="1">
        <v>0</v>
      </c>
      <c r="AG668" s="5" t="str">
        <f>IFERROR(IF(VLOOKUP($B668,DPORT_BD!$A$1:$I$296,2,FALSE)=0,"",VLOOKUP($B668,DPORT_BD!$A$1:$I$296,2,FALSE)),"")</f>
        <v/>
      </c>
      <c r="AH668" s="5" t="str">
        <f>IFERROR(IF(VLOOKUP($B668,DPORT_BD!$A$1:$I$296,3,FALSE)=0,"",VLOOKUP($B668,DPORT_BD!$A$1:$I$296,3,FALSE)),"")</f>
        <v/>
      </c>
      <c r="AI668" s="5" t="str">
        <f>IFERROR(IF(VLOOKUP($B668,DPORT_BD!$A$1:$I$296,4,FALSE)=0,"",VLOOKUP($B668,DPORT_BD!$A$1:$I$296,4,FALSE)),"")</f>
        <v/>
      </c>
      <c r="AJ668" s="5" t="str">
        <f>IFERROR(IF(VLOOKUP($B668,DPORT_BD!$A$1:$I$296,5,FALSE)=0,"",VLOOKUP($B668,DPORT_BD!$A$1:$I$296,5,FALSE)),"")</f>
        <v/>
      </c>
      <c r="AK668" s="5" t="str">
        <f>IFERROR(IF(VLOOKUP($B668,DPORT_BD!$A$1:$I$296,6,FALSE)=0,"",VLOOKUP($B668,DPORT_BD!$A$1:$I$296,6,FALSE)),"")</f>
        <v/>
      </c>
      <c r="AL668" s="5" t="str">
        <f>IFERROR(IF(VLOOKUP($B668,DPORT_BD!$A$1:$I$296,7,FALSE)=0,"",VLOOKUP($B668,DPORT_BD!$A$1:$I$296,7,FALSE)),"")</f>
        <v/>
      </c>
      <c r="AM668" s="5" t="str">
        <f>IFERROR(IF(VLOOKUP($B668,DPORT_BD!$A$1:$I$296,8,FALSE)=0,"",VLOOKUP($B668,DPORT_BD!$A$1:$I$296,8,FALSE)),"")</f>
        <v/>
      </c>
      <c r="AN668" s="5" t="str">
        <f>IFERROR(IF(VLOOKUP($B668,DPORT_BD!$A$1:$I$296,9,FALSE)=0,"",VLOOKUP($B668,DPORT_BD!$A$1:$I$296,9,FALSE)),"")</f>
        <v/>
      </c>
    </row>
    <row r="669" spans="1:40">
      <c r="A669" t="s">
        <v>32</v>
      </c>
      <c r="B669" t="s">
        <v>1375</v>
      </c>
      <c r="C669" t="s">
        <v>101</v>
      </c>
      <c r="D669" t="s">
        <v>45</v>
      </c>
      <c r="E669" t="s">
        <v>102</v>
      </c>
      <c r="F669" s="1">
        <v>2200</v>
      </c>
      <c r="I669" t="s">
        <v>103</v>
      </c>
      <c r="K669" t="s">
        <v>38</v>
      </c>
      <c r="L669" t="s">
        <v>39</v>
      </c>
      <c r="M669" t="s">
        <v>40</v>
      </c>
      <c r="Q669" t="s">
        <v>394</v>
      </c>
      <c r="R669" t="s">
        <v>395</v>
      </c>
      <c r="S669" t="s">
        <v>49</v>
      </c>
      <c r="T669" s="1">
        <v>0</v>
      </c>
      <c r="AG669" s="5" t="str">
        <f>IFERROR(IF(VLOOKUP($B669,DPORT_BD!$A$1:$I$296,2,FALSE)=0,"",VLOOKUP($B669,DPORT_BD!$A$1:$I$296,2,FALSE)),"")</f>
        <v/>
      </c>
      <c r="AH669" s="5" t="str">
        <f>IFERROR(IF(VLOOKUP($B669,DPORT_BD!$A$1:$I$296,3,FALSE)=0,"",VLOOKUP($B669,DPORT_BD!$A$1:$I$296,3,FALSE)),"")</f>
        <v/>
      </c>
      <c r="AI669" s="5" t="str">
        <f>IFERROR(IF(VLOOKUP($B669,DPORT_BD!$A$1:$I$296,4,FALSE)=0,"",VLOOKUP($B669,DPORT_BD!$A$1:$I$296,4,FALSE)),"")</f>
        <v/>
      </c>
      <c r="AJ669" s="5" t="str">
        <f>IFERROR(IF(VLOOKUP($B669,DPORT_BD!$A$1:$I$296,5,FALSE)=0,"",VLOOKUP($B669,DPORT_BD!$A$1:$I$296,5,FALSE)),"")</f>
        <v/>
      </c>
      <c r="AK669" s="5" t="str">
        <f>IFERROR(IF(VLOOKUP($B669,DPORT_BD!$A$1:$I$296,6,FALSE)=0,"",VLOOKUP($B669,DPORT_BD!$A$1:$I$296,6,FALSE)),"")</f>
        <v/>
      </c>
      <c r="AL669" s="5" t="str">
        <f>IFERROR(IF(VLOOKUP($B669,DPORT_BD!$A$1:$I$296,7,FALSE)=0,"",VLOOKUP($B669,DPORT_BD!$A$1:$I$296,7,FALSE)),"")</f>
        <v/>
      </c>
      <c r="AM669" s="5" t="str">
        <f>IFERROR(IF(VLOOKUP($B669,DPORT_BD!$A$1:$I$296,8,FALSE)=0,"",VLOOKUP($B669,DPORT_BD!$A$1:$I$296,8,FALSE)),"")</f>
        <v/>
      </c>
      <c r="AN669" s="5" t="str">
        <f>IFERROR(IF(VLOOKUP($B669,DPORT_BD!$A$1:$I$296,9,FALSE)=0,"",VLOOKUP($B669,DPORT_BD!$A$1:$I$296,9,FALSE)),"")</f>
        <v/>
      </c>
    </row>
    <row r="670" spans="1:40">
      <c r="A670" t="s">
        <v>32</v>
      </c>
      <c r="B670" t="s">
        <v>1376</v>
      </c>
      <c r="C670" t="s">
        <v>34</v>
      </c>
      <c r="D670" t="s">
        <v>45</v>
      </c>
      <c r="E670" t="s">
        <v>1377</v>
      </c>
      <c r="F670" s="1">
        <v>3600</v>
      </c>
      <c r="I670" t="s">
        <v>37</v>
      </c>
      <c r="K670" t="s">
        <v>38</v>
      </c>
      <c r="L670" t="s">
        <v>39</v>
      </c>
      <c r="M670" t="s">
        <v>40</v>
      </c>
      <c r="S670" t="s">
        <v>49</v>
      </c>
      <c r="T670" s="1">
        <v>0</v>
      </c>
      <c r="AG670" s="5" t="str">
        <f>IFERROR(IF(VLOOKUP($B670,DPORT_BD!$A$1:$I$296,2,FALSE)=0,"",VLOOKUP($B670,DPORT_BD!$A$1:$I$296,2,FALSE)),"")</f>
        <v/>
      </c>
      <c r="AH670" s="5" t="str">
        <f>IFERROR(IF(VLOOKUP($B670,DPORT_BD!$A$1:$I$296,3,FALSE)=0,"",VLOOKUP($B670,DPORT_BD!$A$1:$I$296,3,FALSE)),"")</f>
        <v/>
      </c>
      <c r="AI670" s="5" t="str">
        <f>IFERROR(IF(VLOOKUP($B670,DPORT_BD!$A$1:$I$296,4,FALSE)=0,"",VLOOKUP($B670,DPORT_BD!$A$1:$I$296,4,FALSE)),"")</f>
        <v/>
      </c>
      <c r="AJ670" s="5" t="str">
        <f>IFERROR(IF(VLOOKUP($B670,DPORT_BD!$A$1:$I$296,5,FALSE)=0,"",VLOOKUP($B670,DPORT_BD!$A$1:$I$296,5,FALSE)),"")</f>
        <v/>
      </c>
      <c r="AK670" s="5" t="str">
        <f>IFERROR(IF(VLOOKUP($B670,DPORT_BD!$A$1:$I$296,6,FALSE)=0,"",VLOOKUP($B670,DPORT_BD!$A$1:$I$296,6,FALSE)),"")</f>
        <v/>
      </c>
      <c r="AL670" s="5" t="str">
        <f>IFERROR(IF(VLOOKUP($B670,DPORT_BD!$A$1:$I$296,7,FALSE)=0,"",VLOOKUP($B670,DPORT_BD!$A$1:$I$296,7,FALSE)),"")</f>
        <v/>
      </c>
      <c r="AM670" s="5" t="str">
        <f>IFERROR(IF(VLOOKUP($B670,DPORT_BD!$A$1:$I$296,8,FALSE)=0,"",VLOOKUP($B670,DPORT_BD!$A$1:$I$296,8,FALSE)),"")</f>
        <v/>
      </c>
      <c r="AN670" s="5" t="str">
        <f>IFERROR(IF(VLOOKUP($B670,DPORT_BD!$A$1:$I$296,9,FALSE)=0,"",VLOOKUP($B670,DPORT_BD!$A$1:$I$296,9,FALSE)),"")</f>
        <v/>
      </c>
    </row>
    <row r="671" spans="1:40">
      <c r="A671" t="s">
        <v>32</v>
      </c>
      <c r="B671" t="s">
        <v>1378</v>
      </c>
      <c r="C671" t="s">
        <v>101</v>
      </c>
      <c r="D671" t="s">
        <v>45</v>
      </c>
      <c r="E671" t="s">
        <v>102</v>
      </c>
      <c r="F671" s="1">
        <v>2200</v>
      </c>
      <c r="I671" t="s">
        <v>103</v>
      </c>
      <c r="K671" t="s">
        <v>38</v>
      </c>
      <c r="L671" t="s">
        <v>39</v>
      </c>
      <c r="M671" t="s">
        <v>40</v>
      </c>
      <c r="Q671" t="s">
        <v>394</v>
      </c>
      <c r="R671" t="s">
        <v>395</v>
      </c>
      <c r="S671" t="s">
        <v>49</v>
      </c>
      <c r="T671" s="1">
        <v>0</v>
      </c>
      <c r="AG671" s="5" t="str">
        <f>IFERROR(IF(VLOOKUP($B671,DPORT_BD!$A$1:$I$296,2,FALSE)=0,"",VLOOKUP($B671,DPORT_BD!$A$1:$I$296,2,FALSE)),"")</f>
        <v/>
      </c>
      <c r="AH671" s="5" t="str">
        <f>IFERROR(IF(VLOOKUP($B671,DPORT_BD!$A$1:$I$296,3,FALSE)=0,"",VLOOKUP($B671,DPORT_BD!$A$1:$I$296,3,FALSE)),"")</f>
        <v/>
      </c>
      <c r="AI671" s="5" t="str">
        <f>IFERROR(IF(VLOOKUP($B671,DPORT_BD!$A$1:$I$296,4,FALSE)=0,"",VLOOKUP($B671,DPORT_BD!$A$1:$I$296,4,FALSE)),"")</f>
        <v/>
      </c>
      <c r="AJ671" s="5" t="str">
        <f>IFERROR(IF(VLOOKUP($B671,DPORT_BD!$A$1:$I$296,5,FALSE)=0,"",VLOOKUP($B671,DPORT_BD!$A$1:$I$296,5,FALSE)),"")</f>
        <v/>
      </c>
      <c r="AK671" s="5" t="str">
        <f>IFERROR(IF(VLOOKUP($B671,DPORT_BD!$A$1:$I$296,6,FALSE)=0,"",VLOOKUP($B671,DPORT_BD!$A$1:$I$296,6,FALSE)),"")</f>
        <v/>
      </c>
      <c r="AL671" s="5" t="str">
        <f>IFERROR(IF(VLOOKUP($B671,DPORT_BD!$A$1:$I$296,7,FALSE)=0,"",VLOOKUP($B671,DPORT_BD!$A$1:$I$296,7,FALSE)),"")</f>
        <v/>
      </c>
      <c r="AM671" s="5" t="str">
        <f>IFERROR(IF(VLOOKUP($B671,DPORT_BD!$A$1:$I$296,8,FALSE)=0,"",VLOOKUP($B671,DPORT_BD!$A$1:$I$296,8,FALSE)),"")</f>
        <v/>
      </c>
      <c r="AN671" s="5" t="str">
        <f>IFERROR(IF(VLOOKUP($B671,DPORT_BD!$A$1:$I$296,9,FALSE)=0,"",VLOOKUP($B671,DPORT_BD!$A$1:$I$296,9,FALSE)),"")</f>
        <v/>
      </c>
    </row>
    <row r="672" spans="1:40">
      <c r="A672" t="s">
        <v>32</v>
      </c>
      <c r="B672" t="s">
        <v>1379</v>
      </c>
      <c r="C672" t="s">
        <v>34</v>
      </c>
      <c r="D672" t="s">
        <v>45</v>
      </c>
      <c r="E672" t="s">
        <v>46</v>
      </c>
      <c r="F672" s="1">
        <v>3750</v>
      </c>
      <c r="I672" t="s">
        <v>37</v>
      </c>
      <c r="K672" t="s">
        <v>38</v>
      </c>
      <c r="L672" t="s">
        <v>39</v>
      </c>
      <c r="M672" t="s">
        <v>40</v>
      </c>
      <c r="Q672" t="s">
        <v>47</v>
      </c>
      <c r="R672" t="s">
        <v>48</v>
      </c>
      <c r="S672" t="s">
        <v>49</v>
      </c>
      <c r="T672" s="1">
        <v>0</v>
      </c>
      <c r="AG672" s="5" t="str">
        <f>IFERROR(IF(VLOOKUP($B672,DPORT_BD!$A$1:$I$296,2,FALSE)=0,"",VLOOKUP($B672,DPORT_BD!$A$1:$I$296,2,FALSE)),"")</f>
        <v/>
      </c>
      <c r="AH672" s="5" t="str">
        <f>IFERROR(IF(VLOOKUP($B672,DPORT_BD!$A$1:$I$296,3,FALSE)=0,"",VLOOKUP($B672,DPORT_BD!$A$1:$I$296,3,FALSE)),"")</f>
        <v/>
      </c>
      <c r="AI672" s="5" t="str">
        <f>IFERROR(IF(VLOOKUP($B672,DPORT_BD!$A$1:$I$296,4,FALSE)=0,"",VLOOKUP($B672,DPORT_BD!$A$1:$I$296,4,FALSE)),"")</f>
        <v/>
      </c>
      <c r="AJ672" s="5" t="str">
        <f>IFERROR(IF(VLOOKUP($B672,DPORT_BD!$A$1:$I$296,5,FALSE)=0,"",VLOOKUP($B672,DPORT_BD!$A$1:$I$296,5,FALSE)),"")</f>
        <v/>
      </c>
      <c r="AK672" s="5" t="str">
        <f>IFERROR(IF(VLOOKUP($B672,DPORT_BD!$A$1:$I$296,6,FALSE)=0,"",VLOOKUP($B672,DPORT_BD!$A$1:$I$296,6,FALSE)),"")</f>
        <v/>
      </c>
      <c r="AL672" s="5" t="str">
        <f>IFERROR(IF(VLOOKUP($B672,DPORT_BD!$A$1:$I$296,7,FALSE)=0,"",VLOOKUP($B672,DPORT_BD!$A$1:$I$296,7,FALSE)),"")</f>
        <v/>
      </c>
      <c r="AM672" s="5" t="str">
        <f>IFERROR(IF(VLOOKUP($B672,DPORT_BD!$A$1:$I$296,8,FALSE)=0,"",VLOOKUP($B672,DPORT_BD!$A$1:$I$296,8,FALSE)),"")</f>
        <v/>
      </c>
      <c r="AN672" s="5" t="str">
        <f>IFERROR(IF(VLOOKUP($B672,DPORT_BD!$A$1:$I$296,9,FALSE)=0,"",VLOOKUP($B672,DPORT_BD!$A$1:$I$296,9,FALSE)),"")</f>
        <v/>
      </c>
    </row>
    <row r="673" spans="1:40">
      <c r="A673" t="s">
        <v>32</v>
      </c>
      <c r="B673" t="s">
        <v>1380</v>
      </c>
      <c r="C673" t="s">
        <v>101</v>
      </c>
      <c r="D673" t="s">
        <v>45</v>
      </c>
      <c r="E673" t="s">
        <v>102</v>
      </c>
      <c r="F673" s="1">
        <v>2200</v>
      </c>
      <c r="I673" t="s">
        <v>103</v>
      </c>
      <c r="K673" t="s">
        <v>38</v>
      </c>
      <c r="L673" t="s">
        <v>39</v>
      </c>
      <c r="M673" t="s">
        <v>40</v>
      </c>
      <c r="Q673" t="s">
        <v>1381</v>
      </c>
      <c r="R673" t="s">
        <v>395</v>
      </c>
      <c r="S673" t="s">
        <v>49</v>
      </c>
      <c r="T673" s="1">
        <v>0</v>
      </c>
      <c r="AG673" s="5" t="str">
        <f>IFERROR(IF(VLOOKUP($B673,DPORT_BD!$A$1:$I$296,2,FALSE)=0,"",VLOOKUP($B673,DPORT_BD!$A$1:$I$296,2,FALSE)),"")</f>
        <v/>
      </c>
      <c r="AH673" s="5" t="str">
        <f>IFERROR(IF(VLOOKUP($B673,DPORT_BD!$A$1:$I$296,3,FALSE)=0,"",VLOOKUP($B673,DPORT_BD!$A$1:$I$296,3,FALSE)),"")</f>
        <v/>
      </c>
      <c r="AI673" s="5" t="str">
        <f>IFERROR(IF(VLOOKUP($B673,DPORT_BD!$A$1:$I$296,4,FALSE)=0,"",VLOOKUP($B673,DPORT_BD!$A$1:$I$296,4,FALSE)),"")</f>
        <v/>
      </c>
      <c r="AJ673" s="5" t="str">
        <f>IFERROR(IF(VLOOKUP($B673,DPORT_BD!$A$1:$I$296,5,FALSE)=0,"",VLOOKUP($B673,DPORT_BD!$A$1:$I$296,5,FALSE)),"")</f>
        <v/>
      </c>
      <c r="AK673" s="5" t="str">
        <f>IFERROR(IF(VLOOKUP($B673,DPORT_BD!$A$1:$I$296,6,FALSE)=0,"",VLOOKUP($B673,DPORT_BD!$A$1:$I$296,6,FALSE)),"")</f>
        <v/>
      </c>
      <c r="AL673" s="5" t="str">
        <f>IFERROR(IF(VLOOKUP($B673,DPORT_BD!$A$1:$I$296,7,FALSE)=0,"",VLOOKUP($B673,DPORT_BD!$A$1:$I$296,7,FALSE)),"")</f>
        <v/>
      </c>
      <c r="AM673" s="5" t="str">
        <f>IFERROR(IF(VLOOKUP($B673,DPORT_BD!$A$1:$I$296,8,FALSE)=0,"",VLOOKUP($B673,DPORT_BD!$A$1:$I$296,8,FALSE)),"")</f>
        <v/>
      </c>
      <c r="AN673" s="5" t="str">
        <f>IFERROR(IF(VLOOKUP($B673,DPORT_BD!$A$1:$I$296,9,FALSE)=0,"",VLOOKUP($B673,DPORT_BD!$A$1:$I$296,9,FALSE)),"")</f>
        <v/>
      </c>
    </row>
    <row r="674" spans="1:40">
      <c r="A674" t="s">
        <v>32</v>
      </c>
      <c r="B674" t="s">
        <v>1382</v>
      </c>
      <c r="C674" t="s">
        <v>34</v>
      </c>
      <c r="D674" t="s">
        <v>45</v>
      </c>
      <c r="E674" t="s">
        <v>46</v>
      </c>
      <c r="F674" s="1">
        <v>3600</v>
      </c>
      <c r="I674" t="s">
        <v>37</v>
      </c>
      <c r="K674" t="s">
        <v>38</v>
      </c>
      <c r="L674" t="s">
        <v>39</v>
      </c>
      <c r="M674" t="s">
        <v>40</v>
      </c>
      <c r="Q674" t="s">
        <v>47</v>
      </c>
      <c r="R674" t="s">
        <v>48</v>
      </c>
      <c r="S674" t="s">
        <v>49</v>
      </c>
      <c r="T674" s="1">
        <v>0</v>
      </c>
      <c r="AG674" s="5" t="str">
        <f>IFERROR(IF(VLOOKUP($B674,DPORT_BD!$A$1:$I$296,2,FALSE)=0,"",VLOOKUP($B674,DPORT_BD!$A$1:$I$296,2,FALSE)),"")</f>
        <v/>
      </c>
      <c r="AH674" s="5" t="str">
        <f>IFERROR(IF(VLOOKUP($B674,DPORT_BD!$A$1:$I$296,3,FALSE)=0,"",VLOOKUP($B674,DPORT_BD!$A$1:$I$296,3,FALSE)),"")</f>
        <v/>
      </c>
      <c r="AI674" s="5" t="str">
        <f>IFERROR(IF(VLOOKUP($B674,DPORT_BD!$A$1:$I$296,4,FALSE)=0,"",VLOOKUP($B674,DPORT_BD!$A$1:$I$296,4,FALSE)),"")</f>
        <v/>
      </c>
      <c r="AJ674" s="5" t="str">
        <f>IFERROR(IF(VLOOKUP($B674,DPORT_BD!$A$1:$I$296,5,FALSE)=0,"",VLOOKUP($B674,DPORT_BD!$A$1:$I$296,5,FALSE)),"")</f>
        <v/>
      </c>
      <c r="AK674" s="5" t="str">
        <f>IFERROR(IF(VLOOKUP($B674,DPORT_BD!$A$1:$I$296,6,FALSE)=0,"",VLOOKUP($B674,DPORT_BD!$A$1:$I$296,6,FALSE)),"")</f>
        <v/>
      </c>
      <c r="AL674" s="5" t="str">
        <f>IFERROR(IF(VLOOKUP($B674,DPORT_BD!$A$1:$I$296,7,FALSE)=0,"",VLOOKUP($B674,DPORT_BD!$A$1:$I$296,7,FALSE)),"")</f>
        <v/>
      </c>
      <c r="AM674" s="5" t="str">
        <f>IFERROR(IF(VLOOKUP($B674,DPORT_BD!$A$1:$I$296,8,FALSE)=0,"",VLOOKUP($B674,DPORT_BD!$A$1:$I$296,8,FALSE)),"")</f>
        <v/>
      </c>
      <c r="AN674" s="5" t="str">
        <f>IFERROR(IF(VLOOKUP($B674,DPORT_BD!$A$1:$I$296,9,FALSE)=0,"",VLOOKUP($B674,DPORT_BD!$A$1:$I$296,9,FALSE)),"")</f>
        <v/>
      </c>
    </row>
    <row r="675" spans="1:40">
      <c r="A675" t="s">
        <v>32</v>
      </c>
      <c r="B675" t="s">
        <v>1383</v>
      </c>
      <c r="C675" t="s">
        <v>34</v>
      </c>
      <c r="D675" t="s">
        <v>52</v>
      </c>
      <c r="E675" t="s">
        <v>150</v>
      </c>
      <c r="F675" s="1">
        <v>3830</v>
      </c>
      <c r="I675" t="s">
        <v>37</v>
      </c>
      <c r="J675" t="s">
        <v>82</v>
      </c>
      <c r="K675" t="s">
        <v>83</v>
      </c>
      <c r="L675" t="s">
        <v>84</v>
      </c>
      <c r="M675" t="s">
        <v>40</v>
      </c>
      <c r="S675" t="s">
        <v>317</v>
      </c>
      <c r="T675" s="1">
        <v>20</v>
      </c>
      <c r="AG675" s="5" t="str">
        <f>IFERROR(IF(VLOOKUP($B675,DPORT_BD!$A$1:$I$296,2,FALSE)=0,"",VLOOKUP($B675,DPORT_BD!$A$1:$I$296,2,FALSE)),"")</f>
        <v/>
      </c>
      <c r="AH675" s="5" t="str">
        <f>IFERROR(IF(VLOOKUP($B675,DPORT_BD!$A$1:$I$296,3,FALSE)=0,"",VLOOKUP($B675,DPORT_BD!$A$1:$I$296,3,FALSE)),"")</f>
        <v/>
      </c>
      <c r="AI675" s="5" t="str">
        <f>IFERROR(IF(VLOOKUP($B675,DPORT_BD!$A$1:$I$296,4,FALSE)=0,"",VLOOKUP($B675,DPORT_BD!$A$1:$I$296,4,FALSE)),"")</f>
        <v/>
      </c>
      <c r="AJ675" s="5" t="str">
        <f>IFERROR(IF(VLOOKUP($B675,DPORT_BD!$A$1:$I$296,5,FALSE)=0,"",VLOOKUP($B675,DPORT_BD!$A$1:$I$296,5,FALSE)),"")</f>
        <v/>
      </c>
      <c r="AK675" s="5" t="str">
        <f>IFERROR(IF(VLOOKUP($B675,DPORT_BD!$A$1:$I$296,6,FALSE)=0,"",VLOOKUP($B675,DPORT_BD!$A$1:$I$296,6,FALSE)),"")</f>
        <v/>
      </c>
      <c r="AL675" s="5" t="str">
        <f>IFERROR(IF(VLOOKUP($B675,DPORT_BD!$A$1:$I$296,7,FALSE)=0,"",VLOOKUP($B675,DPORT_BD!$A$1:$I$296,7,FALSE)),"")</f>
        <v/>
      </c>
      <c r="AM675" s="5" t="str">
        <f>IFERROR(IF(VLOOKUP($B675,DPORT_BD!$A$1:$I$296,8,FALSE)=0,"",VLOOKUP($B675,DPORT_BD!$A$1:$I$296,8,FALSE)),"")</f>
        <v/>
      </c>
      <c r="AN675" s="5" t="str">
        <f>IFERROR(IF(VLOOKUP($B675,DPORT_BD!$A$1:$I$296,9,FALSE)=0,"",VLOOKUP($B675,DPORT_BD!$A$1:$I$296,9,FALSE)),"")</f>
        <v/>
      </c>
    </row>
    <row r="676" spans="1:40">
      <c r="A676" t="s">
        <v>32</v>
      </c>
      <c r="B676" t="s">
        <v>1384</v>
      </c>
      <c r="C676" t="s">
        <v>101</v>
      </c>
      <c r="D676" t="s">
        <v>45</v>
      </c>
      <c r="E676" t="s">
        <v>1385</v>
      </c>
      <c r="F676" s="1">
        <v>1900</v>
      </c>
      <c r="G676" t="s">
        <v>598</v>
      </c>
      <c r="I676" t="s">
        <v>205</v>
      </c>
      <c r="S676" t="s">
        <v>317</v>
      </c>
      <c r="T676" s="1">
        <v>20</v>
      </c>
      <c r="W676" t="s">
        <v>313</v>
      </c>
      <c r="AG676" s="5" t="str">
        <f>IFERROR(IF(VLOOKUP($B676,DPORT_BD!$A$1:$I$296,2,FALSE)=0,"",VLOOKUP($B676,DPORT_BD!$A$1:$I$296,2,FALSE)),"")</f>
        <v/>
      </c>
      <c r="AH676" s="5" t="str">
        <f>IFERROR(IF(VLOOKUP($B676,DPORT_BD!$A$1:$I$296,3,FALSE)=0,"",VLOOKUP($B676,DPORT_BD!$A$1:$I$296,3,FALSE)),"")</f>
        <v/>
      </c>
      <c r="AI676" s="5" t="str">
        <f>IFERROR(IF(VLOOKUP($B676,DPORT_BD!$A$1:$I$296,4,FALSE)=0,"",VLOOKUP($B676,DPORT_BD!$A$1:$I$296,4,FALSE)),"")</f>
        <v/>
      </c>
      <c r="AJ676" s="5" t="str">
        <f>IFERROR(IF(VLOOKUP($B676,DPORT_BD!$A$1:$I$296,5,FALSE)=0,"",VLOOKUP($B676,DPORT_BD!$A$1:$I$296,5,FALSE)),"")</f>
        <v/>
      </c>
      <c r="AK676" s="5" t="str">
        <f>IFERROR(IF(VLOOKUP($B676,DPORT_BD!$A$1:$I$296,6,FALSE)=0,"",VLOOKUP($B676,DPORT_BD!$A$1:$I$296,6,FALSE)),"")</f>
        <v/>
      </c>
      <c r="AL676" s="5" t="str">
        <f>IFERROR(IF(VLOOKUP($B676,DPORT_BD!$A$1:$I$296,7,FALSE)=0,"",VLOOKUP($B676,DPORT_BD!$A$1:$I$296,7,FALSE)),"")</f>
        <v/>
      </c>
      <c r="AM676" s="5" t="str">
        <f>IFERROR(IF(VLOOKUP($B676,DPORT_BD!$A$1:$I$296,8,FALSE)=0,"",VLOOKUP($B676,DPORT_BD!$A$1:$I$296,8,FALSE)),"")</f>
        <v/>
      </c>
      <c r="AN676" s="5" t="str">
        <f>IFERROR(IF(VLOOKUP($B676,DPORT_BD!$A$1:$I$296,9,FALSE)=0,"",VLOOKUP($B676,DPORT_BD!$A$1:$I$296,9,FALSE)),"")</f>
        <v/>
      </c>
    </row>
    <row r="677" spans="1:40">
      <c r="A677" t="s">
        <v>32</v>
      </c>
      <c r="B677" t="s">
        <v>1386</v>
      </c>
      <c r="C677" t="s">
        <v>34</v>
      </c>
      <c r="D677" t="s">
        <v>52</v>
      </c>
      <c r="E677" t="s">
        <v>53</v>
      </c>
      <c r="F677" s="1">
        <v>3900</v>
      </c>
      <c r="I677" t="s">
        <v>37</v>
      </c>
      <c r="J677" t="s">
        <v>82</v>
      </c>
      <c r="K677" t="s">
        <v>359</v>
      </c>
      <c r="L677" t="s">
        <v>360</v>
      </c>
      <c r="M677" t="s">
        <v>40</v>
      </c>
      <c r="S677" t="s">
        <v>317</v>
      </c>
      <c r="T677" s="1">
        <v>20</v>
      </c>
      <c r="AG677" s="5" t="str">
        <f>IFERROR(IF(VLOOKUP($B677,DPORT_BD!$A$1:$I$296,2,FALSE)=0,"",VLOOKUP($B677,DPORT_BD!$A$1:$I$296,2,FALSE)),"")</f>
        <v/>
      </c>
      <c r="AH677" s="5" t="str">
        <f>IFERROR(IF(VLOOKUP($B677,DPORT_BD!$A$1:$I$296,3,FALSE)=0,"",VLOOKUP($B677,DPORT_BD!$A$1:$I$296,3,FALSE)),"")</f>
        <v/>
      </c>
      <c r="AI677" s="5" t="str">
        <f>IFERROR(IF(VLOOKUP($B677,DPORT_BD!$A$1:$I$296,4,FALSE)=0,"",VLOOKUP($B677,DPORT_BD!$A$1:$I$296,4,FALSE)),"")</f>
        <v/>
      </c>
      <c r="AJ677" s="5" t="str">
        <f>IFERROR(IF(VLOOKUP($B677,DPORT_BD!$A$1:$I$296,5,FALSE)=0,"",VLOOKUP($B677,DPORT_BD!$A$1:$I$296,5,FALSE)),"")</f>
        <v/>
      </c>
      <c r="AK677" s="5" t="str">
        <f>IFERROR(IF(VLOOKUP($B677,DPORT_BD!$A$1:$I$296,6,FALSE)=0,"",VLOOKUP($B677,DPORT_BD!$A$1:$I$296,6,FALSE)),"")</f>
        <v/>
      </c>
      <c r="AL677" s="5" t="str">
        <f>IFERROR(IF(VLOOKUP($B677,DPORT_BD!$A$1:$I$296,7,FALSE)=0,"",VLOOKUP($B677,DPORT_BD!$A$1:$I$296,7,FALSE)),"")</f>
        <v/>
      </c>
      <c r="AM677" s="5" t="str">
        <f>IFERROR(IF(VLOOKUP($B677,DPORT_BD!$A$1:$I$296,8,FALSE)=0,"",VLOOKUP($B677,DPORT_BD!$A$1:$I$296,8,FALSE)),"")</f>
        <v/>
      </c>
      <c r="AN677" s="5" t="str">
        <f>IFERROR(IF(VLOOKUP($B677,DPORT_BD!$A$1:$I$296,9,FALSE)=0,"",VLOOKUP($B677,DPORT_BD!$A$1:$I$296,9,FALSE)),"")</f>
        <v/>
      </c>
    </row>
    <row r="678" spans="1:40">
      <c r="A678" t="s">
        <v>32</v>
      </c>
      <c r="B678" t="s">
        <v>1387</v>
      </c>
      <c r="C678" t="s">
        <v>34</v>
      </c>
      <c r="D678" t="s">
        <v>52</v>
      </c>
      <c r="E678" t="s">
        <v>53</v>
      </c>
      <c r="F678" s="1">
        <v>3850</v>
      </c>
      <c r="G678" t="s">
        <v>446</v>
      </c>
      <c r="H678" t="s">
        <v>1388</v>
      </c>
      <c r="I678" t="s">
        <v>37</v>
      </c>
      <c r="J678" t="s">
        <v>72</v>
      </c>
      <c r="K678" t="s">
        <v>359</v>
      </c>
      <c r="L678" t="s">
        <v>360</v>
      </c>
      <c r="M678" t="s">
        <v>40</v>
      </c>
      <c r="S678" t="s">
        <v>317</v>
      </c>
      <c r="T678" s="1">
        <v>20</v>
      </c>
      <c r="W678" t="s">
        <v>136</v>
      </c>
      <c r="AC678" t="s">
        <v>181</v>
      </c>
      <c r="AD678" t="s">
        <v>181</v>
      </c>
      <c r="AG678" s="5" t="str">
        <f>IFERROR(IF(VLOOKUP($B678,DPORT_BD!$A$1:$I$296,2,FALSE)=0,"",VLOOKUP($B678,DPORT_BD!$A$1:$I$296,2,FALSE)),"")</f>
        <v>PRC00001924</v>
      </c>
      <c r="AH678" s="5" t="str">
        <f>IFERROR(IF(VLOOKUP($B678,DPORT_BD!$A$1:$I$296,3,FALSE)=0,"",VLOOKUP($B678,DPORT_BD!$A$1:$I$296,3,FALSE)),"")</f>
        <v>Lavado Químico</v>
      </c>
      <c r="AI678" s="5" t="str">
        <f>IFERROR(IF(VLOOKUP($B678,DPORT_BD!$A$1:$I$296,4,FALSE)=0,"",VLOOKUP($B678,DPORT_BD!$A$1:$I$296,4,FALSE)),"")</f>
        <v/>
      </c>
      <c r="AJ678" s="5" t="str">
        <f>IFERROR(IF(VLOOKUP($B678,DPORT_BD!$A$1:$I$296,5,FALSE)=0,"",VLOOKUP($B678,DPORT_BD!$A$1:$I$296,5,FALSE)),"")</f>
        <v>CAJA</v>
      </c>
      <c r="AK678" s="5" t="str">
        <f>IFERROR(IF(VLOOKUP($B678,DPORT_BD!$A$1:$I$296,6,FALSE)=0,"",VLOOKUP($B678,DPORT_BD!$A$1:$I$296,6,FALSE)),"")</f>
        <v/>
      </c>
      <c r="AL678" s="5" t="str">
        <f>IFERROR(IF(VLOOKUP($B678,DPORT_BD!$A$1:$I$296,7,FALSE)=0,"",VLOOKUP($B678,DPORT_BD!$A$1:$I$296,7,FALSE)),"")</f>
        <v/>
      </c>
      <c r="AM678" s="5" t="str">
        <f>IFERROR(IF(VLOOKUP($B678,DPORT_BD!$A$1:$I$296,8,FALSE)=0,"",VLOOKUP($B678,DPORT_BD!$A$1:$I$296,8,FALSE)),"")</f>
        <v/>
      </c>
      <c r="AN678" s="5" t="str">
        <f>IFERROR(IF(VLOOKUP($B678,DPORT_BD!$A$1:$I$296,9,FALSE)=0,"",VLOOKUP($B678,DPORT_BD!$A$1:$I$296,9,FALSE)),"")</f>
        <v/>
      </c>
    </row>
    <row r="679" spans="1:40">
      <c r="A679" t="s">
        <v>32</v>
      </c>
      <c r="B679" t="s">
        <v>1389</v>
      </c>
      <c r="C679" t="s">
        <v>101</v>
      </c>
      <c r="D679" t="s">
        <v>35</v>
      </c>
      <c r="E679" t="s">
        <v>373</v>
      </c>
      <c r="F679" s="1">
        <v>1900</v>
      </c>
      <c r="I679" t="s">
        <v>37</v>
      </c>
      <c r="K679" t="s">
        <v>160</v>
      </c>
      <c r="L679" t="s">
        <v>161</v>
      </c>
      <c r="S679" t="s">
        <v>317</v>
      </c>
      <c r="T679" s="1">
        <v>20</v>
      </c>
      <c r="AG679" s="5" t="str">
        <f>IFERROR(IF(VLOOKUP($B679,DPORT_BD!$A$1:$I$296,2,FALSE)=0,"",VLOOKUP($B679,DPORT_BD!$A$1:$I$296,2,FALSE)),"")</f>
        <v/>
      </c>
      <c r="AH679" s="5" t="str">
        <f>IFERROR(IF(VLOOKUP($B679,DPORT_BD!$A$1:$I$296,3,FALSE)=0,"",VLOOKUP($B679,DPORT_BD!$A$1:$I$296,3,FALSE)),"")</f>
        <v/>
      </c>
      <c r="AI679" s="5" t="str">
        <f>IFERROR(IF(VLOOKUP($B679,DPORT_BD!$A$1:$I$296,4,FALSE)=0,"",VLOOKUP($B679,DPORT_BD!$A$1:$I$296,4,FALSE)),"")</f>
        <v/>
      </c>
      <c r="AJ679" s="5" t="str">
        <f>IFERROR(IF(VLOOKUP($B679,DPORT_BD!$A$1:$I$296,5,FALSE)=0,"",VLOOKUP($B679,DPORT_BD!$A$1:$I$296,5,FALSE)),"")</f>
        <v/>
      </c>
      <c r="AK679" s="5" t="str">
        <f>IFERROR(IF(VLOOKUP($B679,DPORT_BD!$A$1:$I$296,6,FALSE)=0,"",VLOOKUP($B679,DPORT_BD!$A$1:$I$296,6,FALSE)),"")</f>
        <v/>
      </c>
      <c r="AL679" s="5" t="str">
        <f>IFERROR(IF(VLOOKUP($B679,DPORT_BD!$A$1:$I$296,7,FALSE)=0,"",VLOOKUP($B679,DPORT_BD!$A$1:$I$296,7,FALSE)),"")</f>
        <v/>
      </c>
      <c r="AM679" s="5" t="str">
        <f>IFERROR(IF(VLOOKUP($B679,DPORT_BD!$A$1:$I$296,8,FALSE)=0,"",VLOOKUP($B679,DPORT_BD!$A$1:$I$296,8,FALSE)),"")</f>
        <v/>
      </c>
      <c r="AN679" s="5" t="str">
        <f>IFERROR(IF(VLOOKUP($B679,DPORT_BD!$A$1:$I$296,9,FALSE)=0,"",VLOOKUP($B679,DPORT_BD!$A$1:$I$296,9,FALSE)),"")</f>
        <v/>
      </c>
    </row>
    <row r="680" spans="1:40">
      <c r="A680" t="s">
        <v>32</v>
      </c>
      <c r="B680" t="s">
        <v>1390</v>
      </c>
      <c r="C680" t="s">
        <v>101</v>
      </c>
      <c r="D680" t="s">
        <v>35</v>
      </c>
      <c r="E680" t="s">
        <v>373</v>
      </c>
      <c r="F680" s="1">
        <v>1900</v>
      </c>
      <c r="I680" t="s">
        <v>37</v>
      </c>
      <c r="K680" t="s">
        <v>83</v>
      </c>
      <c r="L680" t="s">
        <v>84</v>
      </c>
      <c r="S680" t="s">
        <v>317</v>
      </c>
      <c r="T680" s="1">
        <v>20</v>
      </c>
      <c r="AG680" s="5" t="str">
        <f>IFERROR(IF(VLOOKUP($B680,DPORT_BD!$A$1:$I$296,2,FALSE)=0,"",VLOOKUP($B680,DPORT_BD!$A$1:$I$296,2,FALSE)),"")</f>
        <v/>
      </c>
      <c r="AH680" s="5" t="str">
        <f>IFERROR(IF(VLOOKUP($B680,DPORT_BD!$A$1:$I$296,3,FALSE)=0,"",VLOOKUP($B680,DPORT_BD!$A$1:$I$296,3,FALSE)),"")</f>
        <v/>
      </c>
      <c r="AI680" s="5" t="str">
        <f>IFERROR(IF(VLOOKUP($B680,DPORT_BD!$A$1:$I$296,4,FALSE)=0,"",VLOOKUP($B680,DPORT_BD!$A$1:$I$296,4,FALSE)),"")</f>
        <v/>
      </c>
      <c r="AJ680" s="5" t="str">
        <f>IFERROR(IF(VLOOKUP($B680,DPORT_BD!$A$1:$I$296,5,FALSE)=0,"",VLOOKUP($B680,DPORT_BD!$A$1:$I$296,5,FALSE)),"")</f>
        <v/>
      </c>
      <c r="AK680" s="5" t="str">
        <f>IFERROR(IF(VLOOKUP($B680,DPORT_BD!$A$1:$I$296,6,FALSE)=0,"",VLOOKUP($B680,DPORT_BD!$A$1:$I$296,6,FALSE)),"")</f>
        <v/>
      </c>
      <c r="AL680" s="5" t="str">
        <f>IFERROR(IF(VLOOKUP($B680,DPORT_BD!$A$1:$I$296,7,FALSE)=0,"",VLOOKUP($B680,DPORT_BD!$A$1:$I$296,7,FALSE)),"")</f>
        <v/>
      </c>
      <c r="AM680" s="5" t="str">
        <f>IFERROR(IF(VLOOKUP($B680,DPORT_BD!$A$1:$I$296,8,FALSE)=0,"",VLOOKUP($B680,DPORT_BD!$A$1:$I$296,8,FALSE)),"")</f>
        <v/>
      </c>
      <c r="AN680" s="5" t="str">
        <f>IFERROR(IF(VLOOKUP($B680,DPORT_BD!$A$1:$I$296,9,FALSE)=0,"",VLOOKUP($B680,DPORT_BD!$A$1:$I$296,9,FALSE)),"")</f>
        <v/>
      </c>
    </row>
    <row r="681" spans="1:40">
      <c r="A681" t="s">
        <v>32</v>
      </c>
      <c r="B681" t="s">
        <v>1391</v>
      </c>
      <c r="C681" t="s">
        <v>34</v>
      </c>
      <c r="D681" t="s">
        <v>52</v>
      </c>
      <c r="E681" t="s">
        <v>53</v>
      </c>
      <c r="F681" s="1">
        <v>3700</v>
      </c>
      <c r="I681" t="s">
        <v>37</v>
      </c>
      <c r="J681" t="s">
        <v>72</v>
      </c>
      <c r="K681" t="s">
        <v>359</v>
      </c>
      <c r="L681" t="s">
        <v>360</v>
      </c>
      <c r="M681" t="s">
        <v>40</v>
      </c>
      <c r="S681" t="s">
        <v>317</v>
      </c>
      <c r="T681" s="1">
        <v>20</v>
      </c>
      <c r="AG681" s="5" t="str">
        <f>IFERROR(IF(VLOOKUP($B681,DPORT_BD!$A$1:$I$296,2,FALSE)=0,"",VLOOKUP($B681,DPORT_BD!$A$1:$I$296,2,FALSE)),"")</f>
        <v/>
      </c>
      <c r="AH681" s="5" t="str">
        <f>IFERROR(IF(VLOOKUP($B681,DPORT_BD!$A$1:$I$296,3,FALSE)=0,"",VLOOKUP($B681,DPORT_BD!$A$1:$I$296,3,FALSE)),"")</f>
        <v/>
      </c>
      <c r="AI681" s="5" t="str">
        <f>IFERROR(IF(VLOOKUP($B681,DPORT_BD!$A$1:$I$296,4,FALSE)=0,"",VLOOKUP($B681,DPORT_BD!$A$1:$I$296,4,FALSE)),"")</f>
        <v/>
      </c>
      <c r="AJ681" s="5" t="str">
        <f>IFERROR(IF(VLOOKUP($B681,DPORT_BD!$A$1:$I$296,5,FALSE)=0,"",VLOOKUP($B681,DPORT_BD!$A$1:$I$296,5,FALSE)),"")</f>
        <v/>
      </c>
      <c r="AK681" s="5" t="str">
        <f>IFERROR(IF(VLOOKUP($B681,DPORT_BD!$A$1:$I$296,6,FALSE)=0,"",VLOOKUP($B681,DPORT_BD!$A$1:$I$296,6,FALSE)),"")</f>
        <v/>
      </c>
      <c r="AL681" s="5" t="str">
        <f>IFERROR(IF(VLOOKUP($B681,DPORT_BD!$A$1:$I$296,7,FALSE)=0,"",VLOOKUP($B681,DPORT_BD!$A$1:$I$296,7,FALSE)),"")</f>
        <v/>
      </c>
      <c r="AM681" s="5" t="str">
        <f>IFERROR(IF(VLOOKUP($B681,DPORT_BD!$A$1:$I$296,8,FALSE)=0,"",VLOOKUP($B681,DPORT_BD!$A$1:$I$296,8,FALSE)),"")</f>
        <v/>
      </c>
      <c r="AN681" s="5" t="str">
        <f>IFERROR(IF(VLOOKUP($B681,DPORT_BD!$A$1:$I$296,9,FALSE)=0,"",VLOOKUP($B681,DPORT_BD!$A$1:$I$296,9,FALSE)),"")</f>
        <v/>
      </c>
    </row>
    <row r="682" spans="1:40">
      <c r="A682" t="s">
        <v>32</v>
      </c>
      <c r="B682" t="s">
        <v>1392</v>
      </c>
      <c r="C682" t="s">
        <v>34</v>
      </c>
      <c r="D682" t="s">
        <v>67</v>
      </c>
      <c r="E682" t="s">
        <v>68</v>
      </c>
      <c r="F682" s="1">
        <v>4150</v>
      </c>
      <c r="I682" t="s">
        <v>205</v>
      </c>
      <c r="J682" t="s">
        <v>82</v>
      </c>
      <c r="K682" t="s">
        <v>160</v>
      </c>
      <c r="L682" t="s">
        <v>161</v>
      </c>
      <c r="S682" t="s">
        <v>980</v>
      </c>
      <c r="T682" s="1">
        <v>16</v>
      </c>
      <c r="W682" t="s">
        <v>1340</v>
      </c>
      <c r="AG682" s="5" t="str">
        <f>IFERROR(IF(VLOOKUP($B682,DPORT_BD!$A$1:$I$296,2,FALSE)=0,"",VLOOKUP($B682,DPORT_BD!$A$1:$I$296,2,FALSE)),"")</f>
        <v/>
      </c>
      <c r="AH682" s="5" t="str">
        <f>IFERROR(IF(VLOOKUP($B682,DPORT_BD!$A$1:$I$296,3,FALSE)=0,"",VLOOKUP($B682,DPORT_BD!$A$1:$I$296,3,FALSE)),"")</f>
        <v/>
      </c>
      <c r="AI682" s="5" t="str">
        <f>IFERROR(IF(VLOOKUP($B682,DPORT_BD!$A$1:$I$296,4,FALSE)=0,"",VLOOKUP($B682,DPORT_BD!$A$1:$I$296,4,FALSE)),"")</f>
        <v/>
      </c>
      <c r="AJ682" s="5" t="str">
        <f>IFERROR(IF(VLOOKUP($B682,DPORT_BD!$A$1:$I$296,5,FALSE)=0,"",VLOOKUP($B682,DPORT_BD!$A$1:$I$296,5,FALSE)),"")</f>
        <v/>
      </c>
      <c r="AK682" s="5" t="str">
        <f>IFERROR(IF(VLOOKUP($B682,DPORT_BD!$A$1:$I$296,6,FALSE)=0,"",VLOOKUP($B682,DPORT_BD!$A$1:$I$296,6,FALSE)),"")</f>
        <v/>
      </c>
      <c r="AL682" s="5" t="str">
        <f>IFERROR(IF(VLOOKUP($B682,DPORT_BD!$A$1:$I$296,7,FALSE)=0,"",VLOOKUP($B682,DPORT_BD!$A$1:$I$296,7,FALSE)),"")</f>
        <v/>
      </c>
      <c r="AM682" s="5" t="str">
        <f>IFERROR(IF(VLOOKUP($B682,DPORT_BD!$A$1:$I$296,8,FALSE)=0,"",VLOOKUP($B682,DPORT_BD!$A$1:$I$296,8,FALSE)),"")</f>
        <v/>
      </c>
      <c r="AN682" s="5" t="str">
        <f>IFERROR(IF(VLOOKUP($B682,DPORT_BD!$A$1:$I$296,9,FALSE)=0,"",VLOOKUP($B682,DPORT_BD!$A$1:$I$296,9,FALSE)),"")</f>
        <v/>
      </c>
    </row>
    <row r="683" spans="1:40">
      <c r="A683" t="s">
        <v>32</v>
      </c>
      <c r="B683" t="s">
        <v>1393</v>
      </c>
      <c r="C683" t="s">
        <v>34</v>
      </c>
      <c r="D683" t="s">
        <v>67</v>
      </c>
      <c r="E683" t="s">
        <v>68</v>
      </c>
      <c r="F683" s="1">
        <v>4150</v>
      </c>
      <c r="I683" t="s">
        <v>205</v>
      </c>
      <c r="J683" t="s">
        <v>82</v>
      </c>
      <c r="K683" t="s">
        <v>160</v>
      </c>
      <c r="L683" t="s">
        <v>161</v>
      </c>
      <c r="S683" t="s">
        <v>980</v>
      </c>
      <c r="T683" s="1">
        <v>16</v>
      </c>
      <c r="W683" t="s">
        <v>1340</v>
      </c>
      <c r="AG683" s="5" t="str">
        <f>IFERROR(IF(VLOOKUP($B683,DPORT_BD!$A$1:$I$296,2,FALSE)=0,"",VLOOKUP($B683,DPORT_BD!$A$1:$I$296,2,FALSE)),"")</f>
        <v/>
      </c>
      <c r="AH683" s="5" t="str">
        <f>IFERROR(IF(VLOOKUP($B683,DPORT_BD!$A$1:$I$296,3,FALSE)=0,"",VLOOKUP($B683,DPORT_BD!$A$1:$I$296,3,FALSE)),"")</f>
        <v/>
      </c>
      <c r="AI683" s="5" t="str">
        <f>IFERROR(IF(VLOOKUP($B683,DPORT_BD!$A$1:$I$296,4,FALSE)=0,"",VLOOKUP($B683,DPORT_BD!$A$1:$I$296,4,FALSE)),"")</f>
        <v/>
      </c>
      <c r="AJ683" s="5" t="str">
        <f>IFERROR(IF(VLOOKUP($B683,DPORT_BD!$A$1:$I$296,5,FALSE)=0,"",VLOOKUP($B683,DPORT_BD!$A$1:$I$296,5,FALSE)),"")</f>
        <v/>
      </c>
      <c r="AK683" s="5" t="str">
        <f>IFERROR(IF(VLOOKUP($B683,DPORT_BD!$A$1:$I$296,6,FALSE)=0,"",VLOOKUP($B683,DPORT_BD!$A$1:$I$296,6,FALSE)),"")</f>
        <v/>
      </c>
      <c r="AL683" s="5" t="str">
        <f>IFERROR(IF(VLOOKUP($B683,DPORT_BD!$A$1:$I$296,7,FALSE)=0,"",VLOOKUP($B683,DPORT_BD!$A$1:$I$296,7,FALSE)),"")</f>
        <v/>
      </c>
      <c r="AM683" s="5" t="str">
        <f>IFERROR(IF(VLOOKUP($B683,DPORT_BD!$A$1:$I$296,8,FALSE)=0,"",VLOOKUP($B683,DPORT_BD!$A$1:$I$296,8,FALSE)),"")</f>
        <v/>
      </c>
      <c r="AN683" s="5" t="str">
        <f>IFERROR(IF(VLOOKUP($B683,DPORT_BD!$A$1:$I$296,9,FALSE)=0,"",VLOOKUP($B683,DPORT_BD!$A$1:$I$296,9,FALSE)),"")</f>
        <v/>
      </c>
    </row>
    <row r="684" spans="1:40">
      <c r="A684" t="s">
        <v>32</v>
      </c>
      <c r="B684" t="s">
        <v>1394</v>
      </c>
      <c r="C684" t="s">
        <v>34</v>
      </c>
      <c r="D684" t="s">
        <v>67</v>
      </c>
      <c r="E684" t="s">
        <v>68</v>
      </c>
      <c r="F684" s="1">
        <v>4150</v>
      </c>
      <c r="I684" t="s">
        <v>205</v>
      </c>
      <c r="J684" t="s">
        <v>145</v>
      </c>
      <c r="K684" t="s">
        <v>160</v>
      </c>
      <c r="L684" t="s">
        <v>161</v>
      </c>
      <c r="S684" t="s">
        <v>980</v>
      </c>
      <c r="T684" s="1">
        <v>16</v>
      </c>
      <c r="W684" t="s">
        <v>1340</v>
      </c>
      <c r="AG684" s="5" t="str">
        <f>IFERROR(IF(VLOOKUP($B684,DPORT_BD!$A$1:$I$296,2,FALSE)=0,"",VLOOKUP($B684,DPORT_BD!$A$1:$I$296,2,FALSE)),"")</f>
        <v/>
      </c>
      <c r="AH684" s="5" t="str">
        <f>IFERROR(IF(VLOOKUP($B684,DPORT_BD!$A$1:$I$296,3,FALSE)=0,"",VLOOKUP($B684,DPORT_BD!$A$1:$I$296,3,FALSE)),"")</f>
        <v/>
      </c>
      <c r="AI684" s="5" t="str">
        <f>IFERROR(IF(VLOOKUP($B684,DPORT_BD!$A$1:$I$296,4,FALSE)=0,"",VLOOKUP($B684,DPORT_BD!$A$1:$I$296,4,FALSE)),"")</f>
        <v/>
      </c>
      <c r="AJ684" s="5" t="str">
        <f>IFERROR(IF(VLOOKUP($B684,DPORT_BD!$A$1:$I$296,5,FALSE)=0,"",VLOOKUP($B684,DPORT_BD!$A$1:$I$296,5,FALSE)),"")</f>
        <v/>
      </c>
      <c r="AK684" s="5" t="str">
        <f>IFERROR(IF(VLOOKUP($B684,DPORT_BD!$A$1:$I$296,6,FALSE)=0,"",VLOOKUP($B684,DPORT_BD!$A$1:$I$296,6,FALSE)),"")</f>
        <v/>
      </c>
      <c r="AL684" s="5" t="str">
        <f>IFERROR(IF(VLOOKUP($B684,DPORT_BD!$A$1:$I$296,7,FALSE)=0,"",VLOOKUP($B684,DPORT_BD!$A$1:$I$296,7,FALSE)),"")</f>
        <v/>
      </c>
      <c r="AM684" s="5" t="str">
        <f>IFERROR(IF(VLOOKUP($B684,DPORT_BD!$A$1:$I$296,8,FALSE)=0,"",VLOOKUP($B684,DPORT_BD!$A$1:$I$296,8,FALSE)),"")</f>
        <v/>
      </c>
      <c r="AN684" s="5" t="str">
        <f>IFERROR(IF(VLOOKUP($B684,DPORT_BD!$A$1:$I$296,9,FALSE)=0,"",VLOOKUP($B684,DPORT_BD!$A$1:$I$296,9,FALSE)),"")</f>
        <v/>
      </c>
    </row>
    <row r="685" spans="1:40">
      <c r="A685" t="s">
        <v>32</v>
      </c>
      <c r="B685" t="s">
        <v>1395</v>
      </c>
      <c r="C685" t="s">
        <v>34</v>
      </c>
      <c r="D685" t="s">
        <v>67</v>
      </c>
      <c r="E685" t="s">
        <v>68</v>
      </c>
      <c r="F685" s="1">
        <v>4150</v>
      </c>
      <c r="I685" t="s">
        <v>205</v>
      </c>
      <c r="J685" t="s">
        <v>145</v>
      </c>
      <c r="K685" t="s">
        <v>160</v>
      </c>
      <c r="L685" t="s">
        <v>161</v>
      </c>
      <c r="S685" t="s">
        <v>980</v>
      </c>
      <c r="T685" s="1">
        <v>16</v>
      </c>
      <c r="W685" t="s">
        <v>1340</v>
      </c>
      <c r="AG685" s="5" t="str">
        <f>IFERROR(IF(VLOOKUP($B685,DPORT_BD!$A$1:$I$296,2,FALSE)=0,"",VLOOKUP($B685,DPORT_BD!$A$1:$I$296,2,FALSE)),"")</f>
        <v/>
      </c>
      <c r="AH685" s="5" t="str">
        <f>IFERROR(IF(VLOOKUP($B685,DPORT_BD!$A$1:$I$296,3,FALSE)=0,"",VLOOKUP($B685,DPORT_BD!$A$1:$I$296,3,FALSE)),"")</f>
        <v/>
      </c>
      <c r="AI685" s="5" t="str">
        <f>IFERROR(IF(VLOOKUP($B685,DPORT_BD!$A$1:$I$296,4,FALSE)=0,"",VLOOKUP($B685,DPORT_BD!$A$1:$I$296,4,FALSE)),"")</f>
        <v/>
      </c>
      <c r="AJ685" s="5" t="str">
        <f>IFERROR(IF(VLOOKUP($B685,DPORT_BD!$A$1:$I$296,5,FALSE)=0,"",VLOOKUP($B685,DPORT_BD!$A$1:$I$296,5,FALSE)),"")</f>
        <v/>
      </c>
      <c r="AK685" s="5" t="str">
        <f>IFERROR(IF(VLOOKUP($B685,DPORT_BD!$A$1:$I$296,6,FALSE)=0,"",VLOOKUP($B685,DPORT_BD!$A$1:$I$296,6,FALSE)),"")</f>
        <v/>
      </c>
      <c r="AL685" s="5" t="str">
        <f>IFERROR(IF(VLOOKUP($B685,DPORT_BD!$A$1:$I$296,7,FALSE)=0,"",VLOOKUP($B685,DPORT_BD!$A$1:$I$296,7,FALSE)),"")</f>
        <v/>
      </c>
      <c r="AM685" s="5" t="str">
        <f>IFERROR(IF(VLOOKUP($B685,DPORT_BD!$A$1:$I$296,8,FALSE)=0,"",VLOOKUP($B685,DPORT_BD!$A$1:$I$296,8,FALSE)),"")</f>
        <v/>
      </c>
      <c r="AN685" s="5" t="str">
        <f>IFERROR(IF(VLOOKUP($B685,DPORT_BD!$A$1:$I$296,9,FALSE)=0,"",VLOOKUP($B685,DPORT_BD!$A$1:$I$296,9,FALSE)),"")</f>
        <v/>
      </c>
    </row>
    <row r="686" spans="1:40">
      <c r="A686" t="s">
        <v>32</v>
      </c>
      <c r="B686" t="s">
        <v>1396</v>
      </c>
      <c r="C686" t="s">
        <v>34</v>
      </c>
      <c r="D686" t="s">
        <v>67</v>
      </c>
      <c r="E686" t="s">
        <v>68</v>
      </c>
      <c r="F686" s="1">
        <v>4150</v>
      </c>
      <c r="I686" t="s">
        <v>205</v>
      </c>
      <c r="J686" t="s">
        <v>82</v>
      </c>
      <c r="K686" t="s">
        <v>160</v>
      </c>
      <c r="L686" t="s">
        <v>161</v>
      </c>
      <c r="S686" t="s">
        <v>980</v>
      </c>
      <c r="T686" s="1">
        <v>16</v>
      </c>
      <c r="W686" t="s">
        <v>1340</v>
      </c>
      <c r="AG686" s="5" t="str">
        <f>IFERROR(IF(VLOOKUP($B686,DPORT_BD!$A$1:$I$296,2,FALSE)=0,"",VLOOKUP($B686,DPORT_BD!$A$1:$I$296,2,FALSE)),"")</f>
        <v/>
      </c>
      <c r="AH686" s="5" t="str">
        <f>IFERROR(IF(VLOOKUP($B686,DPORT_BD!$A$1:$I$296,3,FALSE)=0,"",VLOOKUP($B686,DPORT_BD!$A$1:$I$296,3,FALSE)),"")</f>
        <v/>
      </c>
      <c r="AI686" s="5" t="str">
        <f>IFERROR(IF(VLOOKUP($B686,DPORT_BD!$A$1:$I$296,4,FALSE)=0,"",VLOOKUP($B686,DPORT_BD!$A$1:$I$296,4,FALSE)),"")</f>
        <v/>
      </c>
      <c r="AJ686" s="5" t="str">
        <f>IFERROR(IF(VLOOKUP($B686,DPORT_BD!$A$1:$I$296,5,FALSE)=0,"",VLOOKUP($B686,DPORT_BD!$A$1:$I$296,5,FALSE)),"")</f>
        <v/>
      </c>
      <c r="AK686" s="5" t="str">
        <f>IFERROR(IF(VLOOKUP($B686,DPORT_BD!$A$1:$I$296,6,FALSE)=0,"",VLOOKUP($B686,DPORT_BD!$A$1:$I$296,6,FALSE)),"")</f>
        <v/>
      </c>
      <c r="AL686" s="5" t="str">
        <f>IFERROR(IF(VLOOKUP($B686,DPORT_BD!$A$1:$I$296,7,FALSE)=0,"",VLOOKUP($B686,DPORT_BD!$A$1:$I$296,7,FALSE)),"")</f>
        <v/>
      </c>
      <c r="AM686" s="5" t="str">
        <f>IFERROR(IF(VLOOKUP($B686,DPORT_BD!$A$1:$I$296,8,FALSE)=0,"",VLOOKUP($B686,DPORT_BD!$A$1:$I$296,8,FALSE)),"")</f>
        <v/>
      </c>
      <c r="AN686" s="5" t="str">
        <f>IFERROR(IF(VLOOKUP($B686,DPORT_BD!$A$1:$I$296,9,FALSE)=0,"",VLOOKUP($B686,DPORT_BD!$A$1:$I$296,9,FALSE)),"")</f>
        <v/>
      </c>
    </row>
    <row r="687" spans="1:40">
      <c r="A687" t="s">
        <v>32</v>
      </c>
      <c r="B687" t="s">
        <v>1397</v>
      </c>
      <c r="C687" t="s">
        <v>34</v>
      </c>
      <c r="D687" t="s">
        <v>52</v>
      </c>
      <c r="E687" t="s">
        <v>53</v>
      </c>
      <c r="F687" s="1">
        <v>3900</v>
      </c>
      <c r="I687" t="s">
        <v>37</v>
      </c>
      <c r="J687" t="s">
        <v>72</v>
      </c>
      <c r="K687" t="s">
        <v>359</v>
      </c>
      <c r="L687" t="s">
        <v>360</v>
      </c>
      <c r="M687" t="s">
        <v>40</v>
      </c>
      <c r="Q687" t="s">
        <v>1398</v>
      </c>
      <c r="R687" t="s">
        <v>76</v>
      </c>
      <c r="S687" t="s">
        <v>529</v>
      </c>
      <c r="T687" s="1">
        <v>8</v>
      </c>
      <c r="AG687" s="5" t="str">
        <f>IFERROR(IF(VLOOKUP($B687,DPORT_BD!$A$1:$I$296,2,FALSE)=0,"",VLOOKUP($B687,DPORT_BD!$A$1:$I$296,2,FALSE)),"")</f>
        <v/>
      </c>
      <c r="AH687" s="5" t="str">
        <f>IFERROR(IF(VLOOKUP($B687,DPORT_BD!$A$1:$I$296,3,FALSE)=0,"",VLOOKUP($B687,DPORT_BD!$A$1:$I$296,3,FALSE)),"")</f>
        <v/>
      </c>
      <c r="AI687" s="5" t="str">
        <f>IFERROR(IF(VLOOKUP($B687,DPORT_BD!$A$1:$I$296,4,FALSE)=0,"",VLOOKUP($B687,DPORT_BD!$A$1:$I$296,4,FALSE)),"")</f>
        <v/>
      </c>
      <c r="AJ687" s="5" t="str">
        <f>IFERROR(IF(VLOOKUP($B687,DPORT_BD!$A$1:$I$296,5,FALSE)=0,"",VLOOKUP($B687,DPORT_BD!$A$1:$I$296,5,FALSE)),"")</f>
        <v/>
      </c>
      <c r="AK687" s="5" t="str">
        <f>IFERROR(IF(VLOOKUP($B687,DPORT_BD!$A$1:$I$296,6,FALSE)=0,"",VLOOKUP($B687,DPORT_BD!$A$1:$I$296,6,FALSE)),"")</f>
        <v/>
      </c>
      <c r="AL687" s="5" t="str">
        <f>IFERROR(IF(VLOOKUP($B687,DPORT_BD!$A$1:$I$296,7,FALSE)=0,"",VLOOKUP($B687,DPORT_BD!$A$1:$I$296,7,FALSE)),"")</f>
        <v/>
      </c>
      <c r="AM687" s="5" t="str">
        <f>IFERROR(IF(VLOOKUP($B687,DPORT_BD!$A$1:$I$296,8,FALSE)=0,"",VLOOKUP($B687,DPORT_BD!$A$1:$I$296,8,FALSE)),"")</f>
        <v/>
      </c>
      <c r="AN687" s="5" t="str">
        <f>IFERROR(IF(VLOOKUP($B687,DPORT_BD!$A$1:$I$296,9,FALSE)=0,"",VLOOKUP($B687,DPORT_BD!$A$1:$I$296,9,FALSE)),"")</f>
        <v/>
      </c>
    </row>
    <row r="688" spans="1:40">
      <c r="A688" t="s">
        <v>32</v>
      </c>
      <c r="B688" t="s">
        <v>1399</v>
      </c>
      <c r="C688" t="s">
        <v>34</v>
      </c>
      <c r="D688" t="s">
        <v>52</v>
      </c>
      <c r="E688" t="s">
        <v>53</v>
      </c>
      <c r="F688" s="1">
        <v>3890</v>
      </c>
      <c r="I688" t="s">
        <v>37</v>
      </c>
      <c r="J688" t="s">
        <v>82</v>
      </c>
      <c r="K688" t="s">
        <v>160</v>
      </c>
      <c r="L688" t="s">
        <v>161</v>
      </c>
      <c r="M688" t="s">
        <v>40</v>
      </c>
      <c r="Q688" t="s">
        <v>1400</v>
      </c>
      <c r="R688" t="s">
        <v>798</v>
      </c>
      <c r="S688" t="s">
        <v>770</v>
      </c>
      <c r="T688" s="1">
        <v>6</v>
      </c>
      <c r="AG688" s="5" t="str">
        <f>IFERROR(IF(VLOOKUP($B688,DPORT_BD!$A$1:$I$296,2,FALSE)=0,"",VLOOKUP($B688,DPORT_BD!$A$1:$I$296,2,FALSE)),"")</f>
        <v/>
      </c>
      <c r="AH688" s="5" t="str">
        <f>IFERROR(IF(VLOOKUP($B688,DPORT_BD!$A$1:$I$296,3,FALSE)=0,"",VLOOKUP($B688,DPORT_BD!$A$1:$I$296,3,FALSE)),"")</f>
        <v/>
      </c>
      <c r="AI688" s="5" t="str">
        <f>IFERROR(IF(VLOOKUP($B688,DPORT_BD!$A$1:$I$296,4,FALSE)=0,"",VLOOKUP($B688,DPORT_BD!$A$1:$I$296,4,FALSE)),"")</f>
        <v/>
      </c>
      <c r="AJ688" s="5" t="str">
        <f>IFERROR(IF(VLOOKUP($B688,DPORT_BD!$A$1:$I$296,5,FALSE)=0,"",VLOOKUP($B688,DPORT_BD!$A$1:$I$296,5,FALSE)),"")</f>
        <v/>
      </c>
      <c r="AK688" s="5" t="str">
        <f>IFERROR(IF(VLOOKUP($B688,DPORT_BD!$A$1:$I$296,6,FALSE)=0,"",VLOOKUP($B688,DPORT_BD!$A$1:$I$296,6,FALSE)),"")</f>
        <v/>
      </c>
      <c r="AL688" s="5" t="str">
        <f>IFERROR(IF(VLOOKUP($B688,DPORT_BD!$A$1:$I$296,7,FALSE)=0,"",VLOOKUP($B688,DPORT_BD!$A$1:$I$296,7,FALSE)),"")</f>
        <v/>
      </c>
      <c r="AM688" s="5" t="str">
        <f>IFERROR(IF(VLOOKUP($B688,DPORT_BD!$A$1:$I$296,8,FALSE)=0,"",VLOOKUP($B688,DPORT_BD!$A$1:$I$296,8,FALSE)),"")</f>
        <v/>
      </c>
      <c r="AN688" s="5" t="str">
        <f>IFERROR(IF(VLOOKUP($B688,DPORT_BD!$A$1:$I$296,9,FALSE)=0,"",VLOOKUP($B688,DPORT_BD!$A$1:$I$296,9,FALSE)),"")</f>
        <v/>
      </c>
    </row>
    <row r="689" spans="1:40">
      <c r="A689" t="s">
        <v>32</v>
      </c>
      <c r="B689" t="s">
        <v>1401</v>
      </c>
      <c r="C689" t="s">
        <v>101</v>
      </c>
      <c r="D689" t="s">
        <v>45</v>
      </c>
      <c r="E689" t="s">
        <v>102</v>
      </c>
      <c r="F689" s="1">
        <v>2200</v>
      </c>
      <c r="I689" t="s">
        <v>54</v>
      </c>
      <c r="J689" t="s">
        <v>82</v>
      </c>
      <c r="K689" t="s">
        <v>160</v>
      </c>
      <c r="L689" t="s">
        <v>161</v>
      </c>
      <c r="M689" t="s">
        <v>40</v>
      </c>
      <c r="Q689" t="s">
        <v>1402</v>
      </c>
      <c r="R689" t="s">
        <v>1403</v>
      </c>
      <c r="S689" t="s">
        <v>529</v>
      </c>
      <c r="T689" s="1">
        <v>8</v>
      </c>
      <c r="AG689" s="5" t="str">
        <f>IFERROR(IF(VLOOKUP($B689,DPORT_BD!$A$1:$I$296,2,FALSE)=0,"",VLOOKUP($B689,DPORT_BD!$A$1:$I$296,2,FALSE)),"")</f>
        <v/>
      </c>
      <c r="AH689" s="5" t="str">
        <f>IFERROR(IF(VLOOKUP($B689,DPORT_BD!$A$1:$I$296,3,FALSE)=0,"",VLOOKUP($B689,DPORT_BD!$A$1:$I$296,3,FALSE)),"")</f>
        <v/>
      </c>
      <c r="AI689" s="5" t="str">
        <f>IFERROR(IF(VLOOKUP($B689,DPORT_BD!$A$1:$I$296,4,FALSE)=0,"",VLOOKUP($B689,DPORT_BD!$A$1:$I$296,4,FALSE)),"")</f>
        <v/>
      </c>
      <c r="AJ689" s="5" t="str">
        <f>IFERROR(IF(VLOOKUP($B689,DPORT_BD!$A$1:$I$296,5,FALSE)=0,"",VLOOKUP($B689,DPORT_BD!$A$1:$I$296,5,FALSE)),"")</f>
        <v/>
      </c>
      <c r="AK689" s="5" t="str">
        <f>IFERROR(IF(VLOOKUP($B689,DPORT_BD!$A$1:$I$296,6,FALSE)=0,"",VLOOKUP($B689,DPORT_BD!$A$1:$I$296,6,FALSE)),"")</f>
        <v/>
      </c>
      <c r="AL689" s="5" t="str">
        <f>IFERROR(IF(VLOOKUP($B689,DPORT_BD!$A$1:$I$296,7,FALSE)=0,"",VLOOKUP($B689,DPORT_BD!$A$1:$I$296,7,FALSE)),"")</f>
        <v/>
      </c>
      <c r="AM689" s="5" t="str">
        <f>IFERROR(IF(VLOOKUP($B689,DPORT_BD!$A$1:$I$296,8,FALSE)=0,"",VLOOKUP($B689,DPORT_BD!$A$1:$I$296,8,FALSE)),"")</f>
        <v/>
      </c>
      <c r="AN689" s="5" t="str">
        <f>IFERROR(IF(VLOOKUP($B689,DPORT_BD!$A$1:$I$296,9,FALSE)=0,"",VLOOKUP($B689,DPORT_BD!$A$1:$I$296,9,FALSE)),"")</f>
        <v/>
      </c>
    </row>
    <row r="690" spans="1:40">
      <c r="A690" t="s">
        <v>32</v>
      </c>
      <c r="B690" t="s">
        <v>1404</v>
      </c>
      <c r="C690" t="s">
        <v>34</v>
      </c>
      <c r="D690" t="s">
        <v>52</v>
      </c>
      <c r="E690" t="s">
        <v>53</v>
      </c>
      <c r="F690" s="1">
        <v>3950</v>
      </c>
      <c r="I690" t="s">
        <v>37</v>
      </c>
      <c r="J690" t="s">
        <v>82</v>
      </c>
      <c r="K690" t="s">
        <v>160</v>
      </c>
      <c r="L690" t="s">
        <v>161</v>
      </c>
      <c r="M690" t="s">
        <v>40</v>
      </c>
      <c r="Q690" t="s">
        <v>1400</v>
      </c>
      <c r="R690" t="s">
        <v>798</v>
      </c>
      <c r="S690" t="s">
        <v>770</v>
      </c>
      <c r="T690" s="1">
        <v>6</v>
      </c>
      <c r="AG690" s="5" t="str">
        <f>IFERROR(IF(VLOOKUP($B690,DPORT_BD!$A$1:$I$296,2,FALSE)=0,"",VLOOKUP($B690,DPORT_BD!$A$1:$I$296,2,FALSE)),"")</f>
        <v/>
      </c>
      <c r="AH690" s="5" t="str">
        <f>IFERROR(IF(VLOOKUP($B690,DPORT_BD!$A$1:$I$296,3,FALSE)=0,"",VLOOKUP($B690,DPORT_BD!$A$1:$I$296,3,FALSE)),"")</f>
        <v/>
      </c>
      <c r="AI690" s="5" t="str">
        <f>IFERROR(IF(VLOOKUP($B690,DPORT_BD!$A$1:$I$296,4,FALSE)=0,"",VLOOKUP($B690,DPORT_BD!$A$1:$I$296,4,FALSE)),"")</f>
        <v/>
      </c>
      <c r="AJ690" s="5" t="str">
        <f>IFERROR(IF(VLOOKUP($B690,DPORT_BD!$A$1:$I$296,5,FALSE)=0,"",VLOOKUP($B690,DPORT_BD!$A$1:$I$296,5,FALSE)),"")</f>
        <v/>
      </c>
      <c r="AK690" s="5" t="str">
        <f>IFERROR(IF(VLOOKUP($B690,DPORT_BD!$A$1:$I$296,6,FALSE)=0,"",VLOOKUP($B690,DPORT_BD!$A$1:$I$296,6,FALSE)),"")</f>
        <v/>
      </c>
      <c r="AL690" s="5" t="str">
        <f>IFERROR(IF(VLOOKUP($B690,DPORT_BD!$A$1:$I$296,7,FALSE)=0,"",VLOOKUP($B690,DPORT_BD!$A$1:$I$296,7,FALSE)),"")</f>
        <v/>
      </c>
      <c r="AM690" s="5" t="str">
        <f>IFERROR(IF(VLOOKUP($B690,DPORT_BD!$A$1:$I$296,8,FALSE)=0,"",VLOOKUP($B690,DPORT_BD!$A$1:$I$296,8,FALSE)),"")</f>
        <v/>
      </c>
      <c r="AN690" s="5" t="str">
        <f>IFERROR(IF(VLOOKUP($B690,DPORT_BD!$A$1:$I$296,9,FALSE)=0,"",VLOOKUP($B690,DPORT_BD!$A$1:$I$296,9,FALSE)),"")</f>
        <v/>
      </c>
    </row>
    <row r="691" spans="1:40">
      <c r="A691" t="s">
        <v>32</v>
      </c>
      <c r="B691" t="s">
        <v>1405</v>
      </c>
      <c r="C691" t="s">
        <v>34</v>
      </c>
      <c r="D691" t="s">
        <v>52</v>
      </c>
      <c r="E691" t="s">
        <v>53</v>
      </c>
      <c r="F691" s="1">
        <v>3840</v>
      </c>
      <c r="I691" t="s">
        <v>37</v>
      </c>
      <c r="J691" t="s">
        <v>82</v>
      </c>
      <c r="K691" t="s">
        <v>359</v>
      </c>
      <c r="L691" t="s">
        <v>360</v>
      </c>
      <c r="M691" t="s">
        <v>40</v>
      </c>
      <c r="Q691" t="s">
        <v>1406</v>
      </c>
      <c r="R691" t="s">
        <v>1265</v>
      </c>
      <c r="S691" t="s">
        <v>529</v>
      </c>
      <c r="T691" s="1">
        <v>8</v>
      </c>
      <c r="AG691" s="5" t="str">
        <f>IFERROR(IF(VLOOKUP($B691,DPORT_BD!$A$1:$I$296,2,FALSE)=0,"",VLOOKUP($B691,DPORT_BD!$A$1:$I$296,2,FALSE)),"")</f>
        <v/>
      </c>
      <c r="AH691" s="5" t="str">
        <f>IFERROR(IF(VLOOKUP($B691,DPORT_BD!$A$1:$I$296,3,FALSE)=0,"",VLOOKUP($B691,DPORT_BD!$A$1:$I$296,3,FALSE)),"")</f>
        <v/>
      </c>
      <c r="AI691" s="5" t="str">
        <f>IFERROR(IF(VLOOKUP($B691,DPORT_BD!$A$1:$I$296,4,FALSE)=0,"",VLOOKUP($B691,DPORT_BD!$A$1:$I$296,4,FALSE)),"")</f>
        <v/>
      </c>
      <c r="AJ691" s="5" t="str">
        <f>IFERROR(IF(VLOOKUP($B691,DPORT_BD!$A$1:$I$296,5,FALSE)=0,"",VLOOKUP($B691,DPORT_BD!$A$1:$I$296,5,FALSE)),"")</f>
        <v/>
      </c>
      <c r="AK691" s="5" t="str">
        <f>IFERROR(IF(VLOOKUP($B691,DPORT_BD!$A$1:$I$296,6,FALSE)=0,"",VLOOKUP($B691,DPORT_BD!$A$1:$I$296,6,FALSE)),"")</f>
        <v/>
      </c>
      <c r="AL691" s="5" t="str">
        <f>IFERROR(IF(VLOOKUP($B691,DPORT_BD!$A$1:$I$296,7,FALSE)=0,"",VLOOKUP($B691,DPORT_BD!$A$1:$I$296,7,FALSE)),"")</f>
        <v/>
      </c>
      <c r="AM691" s="5" t="str">
        <f>IFERROR(IF(VLOOKUP($B691,DPORT_BD!$A$1:$I$296,8,FALSE)=0,"",VLOOKUP($B691,DPORT_BD!$A$1:$I$296,8,FALSE)),"")</f>
        <v/>
      </c>
      <c r="AN691" s="5" t="str">
        <f>IFERROR(IF(VLOOKUP($B691,DPORT_BD!$A$1:$I$296,9,FALSE)=0,"",VLOOKUP($B691,DPORT_BD!$A$1:$I$296,9,FALSE)),"")</f>
        <v/>
      </c>
    </row>
    <row r="692" spans="1:40">
      <c r="A692" t="s">
        <v>32</v>
      </c>
      <c r="B692" t="s">
        <v>1407</v>
      </c>
      <c r="C692" t="s">
        <v>34</v>
      </c>
      <c r="D692" t="s">
        <v>67</v>
      </c>
      <c r="E692" t="s">
        <v>68</v>
      </c>
      <c r="F692" s="1">
        <v>4650</v>
      </c>
      <c r="I692" t="s">
        <v>54</v>
      </c>
      <c r="J692" t="s">
        <v>145</v>
      </c>
      <c r="K692" t="s">
        <v>73</v>
      </c>
      <c r="L692" t="s">
        <v>74</v>
      </c>
      <c r="M692" t="s">
        <v>40</v>
      </c>
      <c r="Q692" t="s">
        <v>1408</v>
      </c>
      <c r="R692" t="s">
        <v>79</v>
      </c>
      <c r="S692" t="s">
        <v>529</v>
      </c>
      <c r="T692" s="1">
        <v>8</v>
      </c>
      <c r="AG692" s="5" t="str">
        <f>IFERROR(IF(VLOOKUP($B692,DPORT_BD!$A$1:$I$296,2,FALSE)=0,"",VLOOKUP($B692,DPORT_BD!$A$1:$I$296,2,FALSE)),"")</f>
        <v/>
      </c>
      <c r="AH692" s="5" t="str">
        <f>IFERROR(IF(VLOOKUP($B692,DPORT_BD!$A$1:$I$296,3,FALSE)=0,"",VLOOKUP($B692,DPORT_BD!$A$1:$I$296,3,FALSE)),"")</f>
        <v/>
      </c>
      <c r="AI692" s="5" t="str">
        <f>IFERROR(IF(VLOOKUP($B692,DPORT_BD!$A$1:$I$296,4,FALSE)=0,"",VLOOKUP($B692,DPORT_BD!$A$1:$I$296,4,FALSE)),"")</f>
        <v/>
      </c>
      <c r="AJ692" s="5" t="str">
        <f>IFERROR(IF(VLOOKUP($B692,DPORT_BD!$A$1:$I$296,5,FALSE)=0,"",VLOOKUP($B692,DPORT_BD!$A$1:$I$296,5,FALSE)),"")</f>
        <v/>
      </c>
      <c r="AK692" s="5" t="str">
        <f>IFERROR(IF(VLOOKUP($B692,DPORT_BD!$A$1:$I$296,6,FALSE)=0,"",VLOOKUP($B692,DPORT_BD!$A$1:$I$296,6,FALSE)),"")</f>
        <v/>
      </c>
      <c r="AL692" s="5" t="str">
        <f>IFERROR(IF(VLOOKUP($B692,DPORT_BD!$A$1:$I$296,7,FALSE)=0,"",VLOOKUP($B692,DPORT_BD!$A$1:$I$296,7,FALSE)),"")</f>
        <v/>
      </c>
      <c r="AM692" s="5" t="str">
        <f>IFERROR(IF(VLOOKUP($B692,DPORT_BD!$A$1:$I$296,8,FALSE)=0,"",VLOOKUP($B692,DPORT_BD!$A$1:$I$296,8,FALSE)),"")</f>
        <v/>
      </c>
      <c r="AN692" s="5" t="str">
        <f>IFERROR(IF(VLOOKUP($B692,DPORT_BD!$A$1:$I$296,9,FALSE)=0,"",VLOOKUP($B692,DPORT_BD!$A$1:$I$296,9,FALSE)),"")</f>
        <v/>
      </c>
    </row>
    <row r="693" spans="1:40">
      <c r="A693" t="s">
        <v>32</v>
      </c>
      <c r="B693" t="s">
        <v>1409</v>
      </c>
      <c r="C693" t="s">
        <v>34</v>
      </c>
      <c r="D693" t="s">
        <v>52</v>
      </c>
      <c r="E693" t="s">
        <v>53</v>
      </c>
      <c r="F693" s="1">
        <v>3850</v>
      </c>
      <c r="I693" t="s">
        <v>54</v>
      </c>
      <c r="J693" t="s">
        <v>82</v>
      </c>
      <c r="K693" t="s">
        <v>160</v>
      </c>
      <c r="L693" t="s">
        <v>161</v>
      </c>
      <c r="M693" t="s">
        <v>40</v>
      </c>
      <c r="Q693" t="s">
        <v>1410</v>
      </c>
      <c r="R693" t="s">
        <v>590</v>
      </c>
      <c r="S693" t="s">
        <v>529</v>
      </c>
      <c r="T693" s="1">
        <v>8</v>
      </c>
      <c r="AG693" s="5" t="str">
        <f>IFERROR(IF(VLOOKUP($B693,DPORT_BD!$A$1:$I$296,2,FALSE)=0,"",VLOOKUP($B693,DPORT_BD!$A$1:$I$296,2,FALSE)),"")</f>
        <v/>
      </c>
      <c r="AH693" s="5" t="str">
        <f>IFERROR(IF(VLOOKUP($B693,DPORT_BD!$A$1:$I$296,3,FALSE)=0,"",VLOOKUP($B693,DPORT_BD!$A$1:$I$296,3,FALSE)),"")</f>
        <v/>
      </c>
      <c r="AI693" s="5" t="str">
        <f>IFERROR(IF(VLOOKUP($B693,DPORT_BD!$A$1:$I$296,4,FALSE)=0,"",VLOOKUP($B693,DPORT_BD!$A$1:$I$296,4,FALSE)),"")</f>
        <v/>
      </c>
      <c r="AJ693" s="5" t="str">
        <f>IFERROR(IF(VLOOKUP($B693,DPORT_BD!$A$1:$I$296,5,FALSE)=0,"",VLOOKUP($B693,DPORT_BD!$A$1:$I$296,5,FALSE)),"")</f>
        <v/>
      </c>
      <c r="AK693" s="5" t="str">
        <f>IFERROR(IF(VLOOKUP($B693,DPORT_BD!$A$1:$I$296,6,FALSE)=0,"",VLOOKUP($B693,DPORT_BD!$A$1:$I$296,6,FALSE)),"")</f>
        <v/>
      </c>
      <c r="AL693" s="5" t="str">
        <f>IFERROR(IF(VLOOKUP($B693,DPORT_BD!$A$1:$I$296,7,FALSE)=0,"",VLOOKUP($B693,DPORT_BD!$A$1:$I$296,7,FALSE)),"")</f>
        <v/>
      </c>
      <c r="AM693" s="5" t="str">
        <f>IFERROR(IF(VLOOKUP($B693,DPORT_BD!$A$1:$I$296,8,FALSE)=0,"",VLOOKUP($B693,DPORT_BD!$A$1:$I$296,8,FALSE)),"")</f>
        <v/>
      </c>
      <c r="AN693" s="5" t="str">
        <f>IFERROR(IF(VLOOKUP($B693,DPORT_BD!$A$1:$I$296,9,FALSE)=0,"",VLOOKUP($B693,DPORT_BD!$A$1:$I$296,9,FALSE)),"")</f>
        <v/>
      </c>
    </row>
    <row r="694" spans="1:40">
      <c r="A694" t="s">
        <v>32</v>
      </c>
      <c r="B694" t="s">
        <v>1411</v>
      </c>
      <c r="C694" t="s">
        <v>34</v>
      </c>
      <c r="D694" t="s">
        <v>52</v>
      </c>
      <c r="E694" t="s">
        <v>53</v>
      </c>
      <c r="F694" s="1">
        <v>3950</v>
      </c>
      <c r="I694" t="s">
        <v>37</v>
      </c>
      <c r="J694" t="s">
        <v>82</v>
      </c>
      <c r="K694" t="s">
        <v>160</v>
      </c>
      <c r="L694" t="s">
        <v>161</v>
      </c>
      <c r="M694" t="s">
        <v>40</v>
      </c>
      <c r="S694" t="s">
        <v>529</v>
      </c>
      <c r="T694" s="1">
        <v>8</v>
      </c>
      <c r="AG694" s="5" t="str">
        <f>IFERROR(IF(VLOOKUP($B694,DPORT_BD!$A$1:$I$296,2,FALSE)=0,"",VLOOKUP($B694,DPORT_BD!$A$1:$I$296,2,FALSE)),"")</f>
        <v/>
      </c>
      <c r="AH694" s="5" t="str">
        <f>IFERROR(IF(VLOOKUP($B694,DPORT_BD!$A$1:$I$296,3,FALSE)=0,"",VLOOKUP($B694,DPORT_BD!$A$1:$I$296,3,FALSE)),"")</f>
        <v/>
      </c>
      <c r="AI694" s="5" t="str">
        <f>IFERROR(IF(VLOOKUP($B694,DPORT_BD!$A$1:$I$296,4,FALSE)=0,"",VLOOKUP($B694,DPORT_BD!$A$1:$I$296,4,FALSE)),"")</f>
        <v/>
      </c>
      <c r="AJ694" s="5" t="str">
        <f>IFERROR(IF(VLOOKUP($B694,DPORT_BD!$A$1:$I$296,5,FALSE)=0,"",VLOOKUP($B694,DPORT_BD!$A$1:$I$296,5,FALSE)),"")</f>
        <v/>
      </c>
      <c r="AK694" s="5" t="str">
        <f>IFERROR(IF(VLOOKUP($B694,DPORT_BD!$A$1:$I$296,6,FALSE)=0,"",VLOOKUP($B694,DPORT_BD!$A$1:$I$296,6,FALSE)),"")</f>
        <v/>
      </c>
      <c r="AL694" s="5" t="str">
        <f>IFERROR(IF(VLOOKUP($B694,DPORT_BD!$A$1:$I$296,7,FALSE)=0,"",VLOOKUP($B694,DPORT_BD!$A$1:$I$296,7,FALSE)),"")</f>
        <v/>
      </c>
      <c r="AM694" s="5" t="str">
        <f>IFERROR(IF(VLOOKUP($B694,DPORT_BD!$A$1:$I$296,8,FALSE)=0,"",VLOOKUP($B694,DPORT_BD!$A$1:$I$296,8,FALSE)),"")</f>
        <v/>
      </c>
      <c r="AN694" s="5" t="str">
        <f>IFERROR(IF(VLOOKUP($B694,DPORT_BD!$A$1:$I$296,9,FALSE)=0,"",VLOOKUP($B694,DPORT_BD!$A$1:$I$296,9,FALSE)),"")</f>
        <v/>
      </c>
    </row>
    <row r="695" spans="1:40">
      <c r="A695" t="s">
        <v>32</v>
      </c>
      <c r="B695" t="s">
        <v>1412</v>
      </c>
      <c r="C695" t="s">
        <v>101</v>
      </c>
      <c r="D695" t="s">
        <v>250</v>
      </c>
      <c r="E695" t="s">
        <v>251</v>
      </c>
      <c r="F695" s="1">
        <v>1900</v>
      </c>
      <c r="I695" t="s">
        <v>551</v>
      </c>
      <c r="K695" t="s">
        <v>206</v>
      </c>
      <c r="L695" t="s">
        <v>207</v>
      </c>
      <c r="M695" t="s">
        <v>40</v>
      </c>
      <c r="S695" t="s">
        <v>529</v>
      </c>
      <c r="T695" s="1">
        <v>8</v>
      </c>
      <c r="AG695" s="5" t="str">
        <f>IFERROR(IF(VLOOKUP($B695,DPORT_BD!$A$1:$I$296,2,FALSE)=0,"",VLOOKUP($B695,DPORT_BD!$A$1:$I$296,2,FALSE)),"")</f>
        <v/>
      </c>
      <c r="AH695" s="5" t="str">
        <f>IFERROR(IF(VLOOKUP($B695,DPORT_BD!$A$1:$I$296,3,FALSE)=0,"",VLOOKUP($B695,DPORT_BD!$A$1:$I$296,3,FALSE)),"")</f>
        <v/>
      </c>
      <c r="AI695" s="5" t="str">
        <f>IFERROR(IF(VLOOKUP($B695,DPORT_BD!$A$1:$I$296,4,FALSE)=0,"",VLOOKUP($B695,DPORT_BD!$A$1:$I$296,4,FALSE)),"")</f>
        <v/>
      </c>
      <c r="AJ695" s="5" t="str">
        <f>IFERROR(IF(VLOOKUP($B695,DPORT_BD!$A$1:$I$296,5,FALSE)=0,"",VLOOKUP($B695,DPORT_BD!$A$1:$I$296,5,FALSE)),"")</f>
        <v/>
      </c>
      <c r="AK695" s="5" t="str">
        <f>IFERROR(IF(VLOOKUP($B695,DPORT_BD!$A$1:$I$296,6,FALSE)=0,"",VLOOKUP($B695,DPORT_BD!$A$1:$I$296,6,FALSE)),"")</f>
        <v/>
      </c>
      <c r="AL695" s="5" t="str">
        <f>IFERROR(IF(VLOOKUP($B695,DPORT_BD!$A$1:$I$296,7,FALSE)=0,"",VLOOKUP($B695,DPORT_BD!$A$1:$I$296,7,FALSE)),"")</f>
        <v/>
      </c>
      <c r="AM695" s="5" t="str">
        <f>IFERROR(IF(VLOOKUP($B695,DPORT_BD!$A$1:$I$296,8,FALSE)=0,"",VLOOKUP($B695,DPORT_BD!$A$1:$I$296,8,FALSE)),"")</f>
        <v/>
      </c>
      <c r="AN695" s="5" t="str">
        <f>IFERROR(IF(VLOOKUP($B695,DPORT_BD!$A$1:$I$296,9,FALSE)=0,"",VLOOKUP($B695,DPORT_BD!$A$1:$I$296,9,FALSE)),"")</f>
        <v/>
      </c>
    </row>
    <row r="696" spans="1:40">
      <c r="A696" t="s">
        <v>32</v>
      </c>
      <c r="B696" t="s">
        <v>1413</v>
      </c>
      <c r="C696" t="s">
        <v>34</v>
      </c>
      <c r="D696" t="s">
        <v>52</v>
      </c>
      <c r="E696" t="s">
        <v>53</v>
      </c>
      <c r="F696" s="1">
        <v>3840</v>
      </c>
      <c r="I696" t="s">
        <v>37</v>
      </c>
      <c r="J696" t="s">
        <v>82</v>
      </c>
      <c r="K696" t="s">
        <v>197</v>
      </c>
      <c r="L696" t="s">
        <v>198</v>
      </c>
      <c r="M696" t="s">
        <v>40</v>
      </c>
      <c r="S696" t="s">
        <v>529</v>
      </c>
      <c r="T696" s="1">
        <v>8</v>
      </c>
      <c r="AG696" s="5" t="str">
        <f>IFERROR(IF(VLOOKUP($B696,DPORT_BD!$A$1:$I$296,2,FALSE)=0,"",VLOOKUP($B696,DPORT_BD!$A$1:$I$296,2,FALSE)),"")</f>
        <v/>
      </c>
      <c r="AH696" s="5" t="str">
        <f>IFERROR(IF(VLOOKUP($B696,DPORT_BD!$A$1:$I$296,3,FALSE)=0,"",VLOOKUP($B696,DPORT_BD!$A$1:$I$296,3,FALSE)),"")</f>
        <v/>
      </c>
      <c r="AI696" s="5" t="str">
        <f>IFERROR(IF(VLOOKUP($B696,DPORT_BD!$A$1:$I$296,4,FALSE)=0,"",VLOOKUP($B696,DPORT_BD!$A$1:$I$296,4,FALSE)),"")</f>
        <v/>
      </c>
      <c r="AJ696" s="5" t="str">
        <f>IFERROR(IF(VLOOKUP($B696,DPORT_BD!$A$1:$I$296,5,FALSE)=0,"",VLOOKUP($B696,DPORT_BD!$A$1:$I$296,5,FALSE)),"")</f>
        <v/>
      </c>
      <c r="AK696" s="5" t="str">
        <f>IFERROR(IF(VLOOKUP($B696,DPORT_BD!$A$1:$I$296,6,FALSE)=0,"",VLOOKUP($B696,DPORT_BD!$A$1:$I$296,6,FALSE)),"")</f>
        <v/>
      </c>
      <c r="AL696" s="5" t="str">
        <f>IFERROR(IF(VLOOKUP($B696,DPORT_BD!$A$1:$I$296,7,FALSE)=0,"",VLOOKUP($B696,DPORT_BD!$A$1:$I$296,7,FALSE)),"")</f>
        <v/>
      </c>
      <c r="AM696" s="5" t="str">
        <f>IFERROR(IF(VLOOKUP($B696,DPORT_BD!$A$1:$I$296,8,FALSE)=0,"",VLOOKUP($B696,DPORT_BD!$A$1:$I$296,8,FALSE)),"")</f>
        <v/>
      </c>
      <c r="AN696" s="5" t="str">
        <f>IFERROR(IF(VLOOKUP($B696,DPORT_BD!$A$1:$I$296,9,FALSE)=0,"",VLOOKUP($B696,DPORT_BD!$A$1:$I$296,9,FALSE)),"")</f>
        <v/>
      </c>
    </row>
    <row r="697" spans="1:40">
      <c r="A697" t="s">
        <v>32</v>
      </c>
      <c r="B697" t="s">
        <v>1414</v>
      </c>
      <c r="C697" t="s">
        <v>34</v>
      </c>
      <c r="D697" t="s">
        <v>45</v>
      </c>
      <c r="E697" t="s">
        <v>46</v>
      </c>
      <c r="F697" s="1">
        <v>3680</v>
      </c>
      <c r="I697" t="s">
        <v>37</v>
      </c>
      <c r="K697" t="s">
        <v>38</v>
      </c>
      <c r="L697" t="s">
        <v>39</v>
      </c>
      <c r="M697" t="s">
        <v>40</v>
      </c>
      <c r="S697" t="s">
        <v>49</v>
      </c>
      <c r="T697" s="1">
        <v>0</v>
      </c>
      <c r="AG697" s="5" t="str">
        <f>IFERROR(IF(VLOOKUP($B697,DPORT_BD!$A$1:$I$296,2,FALSE)=0,"",VLOOKUP($B697,DPORT_BD!$A$1:$I$296,2,FALSE)),"")</f>
        <v/>
      </c>
      <c r="AH697" s="5" t="str">
        <f>IFERROR(IF(VLOOKUP($B697,DPORT_BD!$A$1:$I$296,3,FALSE)=0,"",VLOOKUP($B697,DPORT_BD!$A$1:$I$296,3,FALSE)),"")</f>
        <v/>
      </c>
      <c r="AI697" s="5" t="str">
        <f>IFERROR(IF(VLOOKUP($B697,DPORT_BD!$A$1:$I$296,4,FALSE)=0,"",VLOOKUP($B697,DPORT_BD!$A$1:$I$296,4,FALSE)),"")</f>
        <v/>
      </c>
      <c r="AJ697" s="5" t="str">
        <f>IFERROR(IF(VLOOKUP($B697,DPORT_BD!$A$1:$I$296,5,FALSE)=0,"",VLOOKUP($B697,DPORT_BD!$A$1:$I$296,5,FALSE)),"")</f>
        <v/>
      </c>
      <c r="AK697" s="5" t="str">
        <f>IFERROR(IF(VLOOKUP($B697,DPORT_BD!$A$1:$I$296,6,FALSE)=0,"",VLOOKUP($B697,DPORT_BD!$A$1:$I$296,6,FALSE)),"")</f>
        <v/>
      </c>
      <c r="AL697" s="5" t="str">
        <f>IFERROR(IF(VLOOKUP($B697,DPORT_BD!$A$1:$I$296,7,FALSE)=0,"",VLOOKUP($B697,DPORT_BD!$A$1:$I$296,7,FALSE)),"")</f>
        <v/>
      </c>
      <c r="AM697" s="5" t="str">
        <f>IFERROR(IF(VLOOKUP($B697,DPORT_BD!$A$1:$I$296,8,FALSE)=0,"",VLOOKUP($B697,DPORT_BD!$A$1:$I$296,8,FALSE)),"")</f>
        <v/>
      </c>
      <c r="AN697" s="5" t="str">
        <f>IFERROR(IF(VLOOKUP($B697,DPORT_BD!$A$1:$I$296,9,FALSE)=0,"",VLOOKUP($B697,DPORT_BD!$A$1:$I$296,9,FALSE)),"")</f>
        <v/>
      </c>
    </row>
    <row r="698" spans="1:40">
      <c r="A698" t="s">
        <v>32</v>
      </c>
      <c r="B698" t="s">
        <v>1415</v>
      </c>
      <c r="C698" t="s">
        <v>34</v>
      </c>
      <c r="D698" t="s">
        <v>45</v>
      </c>
      <c r="E698" t="s">
        <v>46</v>
      </c>
      <c r="F698" s="1">
        <v>3700</v>
      </c>
      <c r="I698" t="s">
        <v>37</v>
      </c>
      <c r="K698" t="s">
        <v>38</v>
      </c>
      <c r="L698" t="s">
        <v>39</v>
      </c>
      <c r="M698" t="s">
        <v>40</v>
      </c>
      <c r="S698" t="s">
        <v>49</v>
      </c>
      <c r="T698" s="1">
        <v>0</v>
      </c>
      <c r="AG698" s="5" t="str">
        <f>IFERROR(IF(VLOOKUP($B698,DPORT_BD!$A$1:$I$296,2,FALSE)=0,"",VLOOKUP($B698,DPORT_BD!$A$1:$I$296,2,FALSE)),"")</f>
        <v/>
      </c>
      <c r="AH698" s="5" t="str">
        <f>IFERROR(IF(VLOOKUP($B698,DPORT_BD!$A$1:$I$296,3,FALSE)=0,"",VLOOKUP($B698,DPORT_BD!$A$1:$I$296,3,FALSE)),"")</f>
        <v/>
      </c>
      <c r="AI698" s="5" t="str">
        <f>IFERROR(IF(VLOOKUP($B698,DPORT_BD!$A$1:$I$296,4,FALSE)=0,"",VLOOKUP($B698,DPORT_BD!$A$1:$I$296,4,FALSE)),"")</f>
        <v/>
      </c>
      <c r="AJ698" s="5" t="str">
        <f>IFERROR(IF(VLOOKUP($B698,DPORT_BD!$A$1:$I$296,5,FALSE)=0,"",VLOOKUP($B698,DPORT_BD!$A$1:$I$296,5,FALSE)),"")</f>
        <v/>
      </c>
      <c r="AK698" s="5" t="str">
        <f>IFERROR(IF(VLOOKUP($B698,DPORT_BD!$A$1:$I$296,6,FALSE)=0,"",VLOOKUP($B698,DPORT_BD!$A$1:$I$296,6,FALSE)),"")</f>
        <v/>
      </c>
      <c r="AL698" s="5" t="str">
        <f>IFERROR(IF(VLOOKUP($B698,DPORT_BD!$A$1:$I$296,7,FALSE)=0,"",VLOOKUP($B698,DPORT_BD!$A$1:$I$296,7,FALSE)),"")</f>
        <v/>
      </c>
      <c r="AM698" s="5" t="str">
        <f>IFERROR(IF(VLOOKUP($B698,DPORT_BD!$A$1:$I$296,8,FALSE)=0,"",VLOOKUP($B698,DPORT_BD!$A$1:$I$296,8,FALSE)),"")</f>
        <v/>
      </c>
      <c r="AN698" s="5" t="str">
        <f>IFERROR(IF(VLOOKUP($B698,DPORT_BD!$A$1:$I$296,9,FALSE)=0,"",VLOOKUP($B698,DPORT_BD!$A$1:$I$296,9,FALSE)),"")</f>
        <v/>
      </c>
    </row>
    <row r="699" spans="1:40">
      <c r="A699" t="s">
        <v>32</v>
      </c>
      <c r="B699" t="s">
        <v>1416</v>
      </c>
      <c r="C699" t="s">
        <v>34</v>
      </c>
      <c r="D699" t="s">
        <v>45</v>
      </c>
      <c r="E699" t="s">
        <v>46</v>
      </c>
      <c r="F699" s="1">
        <v>3620</v>
      </c>
      <c r="I699" t="s">
        <v>37</v>
      </c>
      <c r="K699" t="s">
        <v>38</v>
      </c>
      <c r="L699" t="s">
        <v>39</v>
      </c>
      <c r="M699" t="s">
        <v>40</v>
      </c>
      <c r="Q699" t="s">
        <v>430</v>
      </c>
      <c r="R699" t="s">
        <v>302</v>
      </c>
      <c r="S699" t="s">
        <v>49</v>
      </c>
      <c r="T699" s="1">
        <v>0</v>
      </c>
      <c r="AG699" s="5" t="str">
        <f>IFERROR(IF(VLOOKUP($B699,DPORT_BD!$A$1:$I$296,2,FALSE)=0,"",VLOOKUP($B699,DPORT_BD!$A$1:$I$296,2,FALSE)),"")</f>
        <v/>
      </c>
      <c r="AH699" s="5" t="str">
        <f>IFERROR(IF(VLOOKUP($B699,DPORT_BD!$A$1:$I$296,3,FALSE)=0,"",VLOOKUP($B699,DPORT_BD!$A$1:$I$296,3,FALSE)),"")</f>
        <v/>
      </c>
      <c r="AI699" s="5" t="str">
        <f>IFERROR(IF(VLOOKUP($B699,DPORT_BD!$A$1:$I$296,4,FALSE)=0,"",VLOOKUP($B699,DPORT_BD!$A$1:$I$296,4,FALSE)),"")</f>
        <v/>
      </c>
      <c r="AJ699" s="5" t="str">
        <f>IFERROR(IF(VLOOKUP($B699,DPORT_BD!$A$1:$I$296,5,FALSE)=0,"",VLOOKUP($B699,DPORT_BD!$A$1:$I$296,5,FALSE)),"")</f>
        <v/>
      </c>
      <c r="AK699" s="5" t="str">
        <f>IFERROR(IF(VLOOKUP($B699,DPORT_BD!$A$1:$I$296,6,FALSE)=0,"",VLOOKUP($B699,DPORT_BD!$A$1:$I$296,6,FALSE)),"")</f>
        <v/>
      </c>
      <c r="AL699" s="5" t="str">
        <f>IFERROR(IF(VLOOKUP($B699,DPORT_BD!$A$1:$I$296,7,FALSE)=0,"",VLOOKUP($B699,DPORT_BD!$A$1:$I$296,7,FALSE)),"")</f>
        <v/>
      </c>
      <c r="AM699" s="5" t="str">
        <f>IFERROR(IF(VLOOKUP($B699,DPORT_BD!$A$1:$I$296,8,FALSE)=0,"",VLOOKUP($B699,DPORT_BD!$A$1:$I$296,8,FALSE)),"")</f>
        <v/>
      </c>
      <c r="AN699" s="5" t="str">
        <f>IFERROR(IF(VLOOKUP($B699,DPORT_BD!$A$1:$I$296,9,FALSE)=0,"",VLOOKUP($B699,DPORT_BD!$A$1:$I$296,9,FALSE)),"")</f>
        <v/>
      </c>
    </row>
    <row r="700" spans="1:40">
      <c r="A700" t="s">
        <v>32</v>
      </c>
      <c r="B700" t="s">
        <v>1417</v>
      </c>
      <c r="C700" t="s">
        <v>34</v>
      </c>
      <c r="D700" t="s">
        <v>52</v>
      </c>
      <c r="E700" t="s">
        <v>53</v>
      </c>
      <c r="F700" s="1">
        <v>3850</v>
      </c>
      <c r="I700" t="s">
        <v>59</v>
      </c>
      <c r="J700" t="s">
        <v>215</v>
      </c>
      <c r="K700" t="s">
        <v>160</v>
      </c>
      <c r="L700" t="s">
        <v>161</v>
      </c>
      <c r="M700" t="s">
        <v>40</v>
      </c>
      <c r="N700" t="s">
        <v>89</v>
      </c>
      <c r="O700" t="s">
        <v>90</v>
      </c>
      <c r="P700" t="s">
        <v>91</v>
      </c>
      <c r="Q700" t="s">
        <v>92</v>
      </c>
      <c r="R700" t="s">
        <v>93</v>
      </c>
      <c r="S700" t="s">
        <v>49</v>
      </c>
      <c r="T700" s="1">
        <v>0</v>
      </c>
      <c r="AG700" s="5" t="str">
        <f>IFERROR(IF(VLOOKUP($B700,DPORT_BD!$A$1:$I$296,2,FALSE)=0,"",VLOOKUP($B700,DPORT_BD!$A$1:$I$296,2,FALSE)),"")</f>
        <v/>
      </c>
      <c r="AH700" s="5" t="str">
        <f>IFERROR(IF(VLOOKUP($B700,DPORT_BD!$A$1:$I$296,3,FALSE)=0,"",VLOOKUP($B700,DPORT_BD!$A$1:$I$296,3,FALSE)),"")</f>
        <v/>
      </c>
      <c r="AI700" s="5" t="str">
        <f>IFERROR(IF(VLOOKUP($B700,DPORT_BD!$A$1:$I$296,4,FALSE)=0,"",VLOOKUP($B700,DPORT_BD!$A$1:$I$296,4,FALSE)),"")</f>
        <v/>
      </c>
      <c r="AJ700" s="5" t="str">
        <f>IFERROR(IF(VLOOKUP($B700,DPORT_BD!$A$1:$I$296,5,FALSE)=0,"",VLOOKUP($B700,DPORT_BD!$A$1:$I$296,5,FALSE)),"")</f>
        <v/>
      </c>
      <c r="AK700" s="5" t="str">
        <f>IFERROR(IF(VLOOKUP($B700,DPORT_BD!$A$1:$I$296,6,FALSE)=0,"",VLOOKUP($B700,DPORT_BD!$A$1:$I$296,6,FALSE)),"")</f>
        <v/>
      </c>
      <c r="AL700" s="5" t="str">
        <f>IFERROR(IF(VLOOKUP($B700,DPORT_BD!$A$1:$I$296,7,FALSE)=0,"",VLOOKUP($B700,DPORT_BD!$A$1:$I$296,7,FALSE)),"")</f>
        <v/>
      </c>
      <c r="AM700" s="5" t="str">
        <f>IFERROR(IF(VLOOKUP($B700,DPORT_BD!$A$1:$I$296,8,FALSE)=0,"",VLOOKUP($B700,DPORT_BD!$A$1:$I$296,8,FALSE)),"")</f>
        <v/>
      </c>
      <c r="AN700" s="5" t="str">
        <f>IFERROR(IF(VLOOKUP($B700,DPORT_BD!$A$1:$I$296,9,FALSE)=0,"",VLOOKUP($B700,DPORT_BD!$A$1:$I$296,9,FALSE)),"")</f>
        <v/>
      </c>
    </row>
    <row r="701" spans="1:40">
      <c r="A701" t="s">
        <v>32</v>
      </c>
      <c r="B701" t="s">
        <v>1418</v>
      </c>
      <c r="C701" t="s">
        <v>34</v>
      </c>
      <c r="D701" t="s">
        <v>35</v>
      </c>
      <c r="E701" t="s">
        <v>36</v>
      </c>
      <c r="F701" s="1">
        <v>4050</v>
      </c>
      <c r="I701" t="s">
        <v>37</v>
      </c>
      <c r="K701" t="s">
        <v>83</v>
      </c>
      <c r="L701" t="s">
        <v>84</v>
      </c>
      <c r="M701" t="s">
        <v>40</v>
      </c>
      <c r="Q701" t="s">
        <v>1419</v>
      </c>
      <c r="R701" t="s">
        <v>61</v>
      </c>
      <c r="S701" t="s">
        <v>317</v>
      </c>
      <c r="T701" s="1">
        <v>20</v>
      </c>
      <c r="AG701" s="5" t="str">
        <f>IFERROR(IF(VLOOKUP($B701,DPORT_BD!$A$1:$I$296,2,FALSE)=0,"",VLOOKUP($B701,DPORT_BD!$A$1:$I$296,2,FALSE)),"")</f>
        <v/>
      </c>
      <c r="AH701" s="5" t="str">
        <f>IFERROR(IF(VLOOKUP($B701,DPORT_BD!$A$1:$I$296,3,FALSE)=0,"",VLOOKUP($B701,DPORT_BD!$A$1:$I$296,3,FALSE)),"")</f>
        <v/>
      </c>
      <c r="AI701" s="5" t="str">
        <f>IFERROR(IF(VLOOKUP($B701,DPORT_BD!$A$1:$I$296,4,FALSE)=0,"",VLOOKUP($B701,DPORT_BD!$A$1:$I$296,4,FALSE)),"")</f>
        <v/>
      </c>
      <c r="AJ701" s="5" t="str">
        <f>IFERROR(IF(VLOOKUP($B701,DPORT_BD!$A$1:$I$296,5,FALSE)=0,"",VLOOKUP($B701,DPORT_BD!$A$1:$I$296,5,FALSE)),"")</f>
        <v/>
      </c>
      <c r="AK701" s="5" t="str">
        <f>IFERROR(IF(VLOOKUP($B701,DPORT_BD!$A$1:$I$296,6,FALSE)=0,"",VLOOKUP($B701,DPORT_BD!$A$1:$I$296,6,FALSE)),"")</f>
        <v/>
      </c>
      <c r="AL701" s="5" t="str">
        <f>IFERROR(IF(VLOOKUP($B701,DPORT_BD!$A$1:$I$296,7,FALSE)=0,"",VLOOKUP($B701,DPORT_BD!$A$1:$I$296,7,FALSE)),"")</f>
        <v/>
      </c>
      <c r="AM701" s="5" t="str">
        <f>IFERROR(IF(VLOOKUP($B701,DPORT_BD!$A$1:$I$296,8,FALSE)=0,"",VLOOKUP($B701,DPORT_BD!$A$1:$I$296,8,FALSE)),"")</f>
        <v/>
      </c>
      <c r="AN701" s="5" t="str">
        <f>IFERROR(IF(VLOOKUP($B701,DPORT_BD!$A$1:$I$296,9,FALSE)=0,"",VLOOKUP($B701,DPORT_BD!$A$1:$I$296,9,FALSE)),"")</f>
        <v/>
      </c>
    </row>
    <row r="702" spans="1:40">
      <c r="A702" t="s">
        <v>32</v>
      </c>
      <c r="B702" t="s">
        <v>1420</v>
      </c>
      <c r="C702" t="s">
        <v>101</v>
      </c>
      <c r="D702" t="s">
        <v>45</v>
      </c>
      <c r="E702" t="s">
        <v>102</v>
      </c>
      <c r="F702" s="1">
        <v>2220</v>
      </c>
      <c r="G702" t="s">
        <v>587</v>
      </c>
      <c r="I702" t="s">
        <v>205</v>
      </c>
      <c r="S702" t="s">
        <v>317</v>
      </c>
      <c r="T702" s="1">
        <v>20</v>
      </c>
      <c r="W702" t="s">
        <v>313</v>
      </c>
      <c r="AG702" s="5" t="str">
        <f>IFERROR(IF(VLOOKUP($B702,DPORT_BD!$A$1:$I$296,2,FALSE)=0,"",VLOOKUP($B702,DPORT_BD!$A$1:$I$296,2,FALSE)),"")</f>
        <v/>
      </c>
      <c r="AH702" s="5" t="str">
        <f>IFERROR(IF(VLOOKUP($B702,DPORT_BD!$A$1:$I$296,3,FALSE)=0,"",VLOOKUP($B702,DPORT_BD!$A$1:$I$296,3,FALSE)),"")</f>
        <v/>
      </c>
      <c r="AI702" s="5" t="str">
        <f>IFERROR(IF(VLOOKUP($B702,DPORT_BD!$A$1:$I$296,4,FALSE)=0,"",VLOOKUP($B702,DPORT_BD!$A$1:$I$296,4,FALSE)),"")</f>
        <v/>
      </c>
      <c r="AJ702" s="5" t="str">
        <f>IFERROR(IF(VLOOKUP($B702,DPORT_BD!$A$1:$I$296,5,FALSE)=0,"",VLOOKUP($B702,DPORT_BD!$A$1:$I$296,5,FALSE)),"")</f>
        <v/>
      </c>
      <c r="AK702" s="5" t="str">
        <f>IFERROR(IF(VLOOKUP($B702,DPORT_BD!$A$1:$I$296,6,FALSE)=0,"",VLOOKUP($B702,DPORT_BD!$A$1:$I$296,6,FALSE)),"")</f>
        <v/>
      </c>
      <c r="AL702" s="5" t="str">
        <f>IFERROR(IF(VLOOKUP($B702,DPORT_BD!$A$1:$I$296,7,FALSE)=0,"",VLOOKUP($B702,DPORT_BD!$A$1:$I$296,7,FALSE)),"")</f>
        <v/>
      </c>
      <c r="AM702" s="5" t="str">
        <f>IFERROR(IF(VLOOKUP($B702,DPORT_BD!$A$1:$I$296,8,FALSE)=0,"",VLOOKUP($B702,DPORT_BD!$A$1:$I$296,8,FALSE)),"")</f>
        <v/>
      </c>
      <c r="AN702" s="5" t="str">
        <f>IFERROR(IF(VLOOKUP($B702,DPORT_BD!$A$1:$I$296,9,FALSE)=0,"",VLOOKUP($B702,DPORT_BD!$A$1:$I$296,9,FALSE)),"")</f>
        <v/>
      </c>
    </row>
    <row r="703" spans="1:40">
      <c r="A703" t="s">
        <v>32</v>
      </c>
      <c r="B703" t="s">
        <v>1421</v>
      </c>
      <c r="C703" t="s">
        <v>34</v>
      </c>
      <c r="D703" t="s">
        <v>52</v>
      </c>
      <c r="E703" t="s">
        <v>53</v>
      </c>
      <c r="F703" s="1">
        <v>3970</v>
      </c>
      <c r="I703" t="s">
        <v>37</v>
      </c>
      <c r="J703" t="s">
        <v>82</v>
      </c>
      <c r="K703" t="s">
        <v>83</v>
      </c>
      <c r="L703" t="s">
        <v>84</v>
      </c>
      <c r="M703" t="s">
        <v>40</v>
      </c>
      <c r="S703" t="s">
        <v>317</v>
      </c>
      <c r="T703" s="1">
        <v>20</v>
      </c>
      <c r="AG703" s="5" t="str">
        <f>IFERROR(IF(VLOOKUP($B703,DPORT_BD!$A$1:$I$296,2,FALSE)=0,"",VLOOKUP($B703,DPORT_BD!$A$1:$I$296,2,FALSE)),"")</f>
        <v/>
      </c>
      <c r="AH703" s="5" t="str">
        <f>IFERROR(IF(VLOOKUP($B703,DPORT_BD!$A$1:$I$296,3,FALSE)=0,"",VLOOKUP($B703,DPORT_BD!$A$1:$I$296,3,FALSE)),"")</f>
        <v/>
      </c>
      <c r="AI703" s="5" t="str">
        <f>IFERROR(IF(VLOOKUP($B703,DPORT_BD!$A$1:$I$296,4,FALSE)=0,"",VLOOKUP($B703,DPORT_BD!$A$1:$I$296,4,FALSE)),"")</f>
        <v/>
      </c>
      <c r="AJ703" s="5" t="str">
        <f>IFERROR(IF(VLOOKUP($B703,DPORT_BD!$A$1:$I$296,5,FALSE)=0,"",VLOOKUP($B703,DPORT_BD!$A$1:$I$296,5,FALSE)),"")</f>
        <v/>
      </c>
      <c r="AK703" s="5" t="str">
        <f>IFERROR(IF(VLOOKUP($B703,DPORT_BD!$A$1:$I$296,6,FALSE)=0,"",VLOOKUP($B703,DPORT_BD!$A$1:$I$296,6,FALSE)),"")</f>
        <v/>
      </c>
      <c r="AL703" s="5" t="str">
        <f>IFERROR(IF(VLOOKUP($B703,DPORT_BD!$A$1:$I$296,7,FALSE)=0,"",VLOOKUP($B703,DPORT_BD!$A$1:$I$296,7,FALSE)),"")</f>
        <v/>
      </c>
      <c r="AM703" s="5" t="str">
        <f>IFERROR(IF(VLOOKUP($B703,DPORT_BD!$A$1:$I$296,8,FALSE)=0,"",VLOOKUP($B703,DPORT_BD!$A$1:$I$296,8,FALSE)),"")</f>
        <v/>
      </c>
      <c r="AN703" s="5" t="str">
        <f>IFERROR(IF(VLOOKUP($B703,DPORT_BD!$A$1:$I$296,9,FALSE)=0,"",VLOOKUP($B703,DPORT_BD!$A$1:$I$296,9,FALSE)),"")</f>
        <v/>
      </c>
    </row>
    <row r="704" spans="1:40">
      <c r="A704" t="s">
        <v>32</v>
      </c>
      <c r="B704" t="s">
        <v>1422</v>
      </c>
      <c r="C704" t="s">
        <v>34</v>
      </c>
      <c r="D704" t="s">
        <v>52</v>
      </c>
      <c r="E704" t="s">
        <v>53</v>
      </c>
      <c r="F704" s="1">
        <v>3700</v>
      </c>
      <c r="G704" t="s">
        <v>709</v>
      </c>
      <c r="I704" t="s">
        <v>37</v>
      </c>
      <c r="J704" t="s">
        <v>72</v>
      </c>
      <c r="K704" t="s">
        <v>359</v>
      </c>
      <c r="L704" t="s">
        <v>360</v>
      </c>
      <c r="M704" t="s">
        <v>40</v>
      </c>
      <c r="S704" t="s">
        <v>317</v>
      </c>
      <c r="T704" s="1">
        <v>20</v>
      </c>
      <c r="W704" t="s">
        <v>136</v>
      </c>
      <c r="AC704" t="s">
        <v>181</v>
      </c>
      <c r="AD704" t="s">
        <v>181</v>
      </c>
      <c r="AG704" s="5" t="str">
        <f>IFERROR(IF(VLOOKUP($B704,DPORT_BD!$A$1:$I$296,2,FALSE)=0,"",VLOOKUP($B704,DPORT_BD!$A$1:$I$296,2,FALSE)),"")</f>
        <v>PRC00001810</v>
      </c>
      <c r="AH704" s="5" t="str">
        <f>IFERROR(IF(VLOOKUP($B704,DPORT_BD!$A$1:$I$296,3,FALSE)=0,"",VLOOKUP($B704,DPORT_BD!$A$1:$I$296,3,FALSE)),"")</f>
        <v>Lavado Químico</v>
      </c>
      <c r="AI704" s="5" t="str">
        <f>IFERROR(IF(VLOOKUP($B704,DPORT_BD!$A$1:$I$296,4,FALSE)=0,"",VLOOKUP($B704,DPORT_BD!$A$1:$I$296,4,FALSE)),"")</f>
        <v/>
      </c>
      <c r="AJ704" s="5" t="str">
        <f>IFERROR(IF(VLOOKUP($B704,DPORT_BD!$A$1:$I$296,5,FALSE)=0,"",VLOOKUP($B704,DPORT_BD!$A$1:$I$296,5,FALSE)),"")</f>
        <v>CAJA</v>
      </c>
      <c r="AK704" s="5" t="str">
        <f>IFERROR(IF(VLOOKUP($B704,DPORT_BD!$A$1:$I$296,6,FALSE)=0,"",VLOOKUP($B704,DPORT_BD!$A$1:$I$296,6,FALSE)),"")</f>
        <v/>
      </c>
      <c r="AL704" s="5" t="str">
        <f>IFERROR(IF(VLOOKUP($B704,DPORT_BD!$A$1:$I$296,7,FALSE)=0,"",VLOOKUP($B704,DPORT_BD!$A$1:$I$296,7,FALSE)),"")</f>
        <v/>
      </c>
      <c r="AM704" s="5" t="str">
        <f>IFERROR(IF(VLOOKUP($B704,DPORT_BD!$A$1:$I$296,8,FALSE)=0,"",VLOOKUP($B704,DPORT_BD!$A$1:$I$296,8,FALSE)),"")</f>
        <v/>
      </c>
      <c r="AN704" s="5" t="str">
        <f>IFERROR(IF(VLOOKUP($B704,DPORT_BD!$A$1:$I$296,9,FALSE)=0,"",VLOOKUP($B704,DPORT_BD!$A$1:$I$296,9,FALSE)),"")</f>
        <v/>
      </c>
    </row>
    <row r="705" spans="1:40">
      <c r="A705" t="s">
        <v>32</v>
      </c>
      <c r="B705" t="s">
        <v>1423</v>
      </c>
      <c r="C705" t="s">
        <v>101</v>
      </c>
      <c r="D705" t="s">
        <v>45</v>
      </c>
      <c r="E705" t="s">
        <v>102</v>
      </c>
      <c r="F705" s="1">
        <v>2200</v>
      </c>
      <c r="G705" t="s">
        <v>1424</v>
      </c>
      <c r="I705" t="s">
        <v>205</v>
      </c>
      <c r="S705" t="s">
        <v>317</v>
      </c>
      <c r="T705" s="1">
        <v>20</v>
      </c>
      <c r="W705" t="s">
        <v>313</v>
      </c>
      <c r="AG705" s="5" t="str">
        <f>IFERROR(IF(VLOOKUP($B705,DPORT_BD!$A$1:$I$296,2,FALSE)=0,"",VLOOKUP($B705,DPORT_BD!$A$1:$I$296,2,FALSE)),"")</f>
        <v/>
      </c>
      <c r="AH705" s="5" t="str">
        <f>IFERROR(IF(VLOOKUP($B705,DPORT_BD!$A$1:$I$296,3,FALSE)=0,"",VLOOKUP($B705,DPORT_BD!$A$1:$I$296,3,FALSE)),"")</f>
        <v/>
      </c>
      <c r="AI705" s="5" t="str">
        <f>IFERROR(IF(VLOOKUP($B705,DPORT_BD!$A$1:$I$296,4,FALSE)=0,"",VLOOKUP($B705,DPORT_BD!$A$1:$I$296,4,FALSE)),"")</f>
        <v/>
      </c>
      <c r="AJ705" s="5" t="str">
        <f>IFERROR(IF(VLOOKUP($B705,DPORT_BD!$A$1:$I$296,5,FALSE)=0,"",VLOOKUP($B705,DPORT_BD!$A$1:$I$296,5,FALSE)),"")</f>
        <v/>
      </c>
      <c r="AK705" s="5" t="str">
        <f>IFERROR(IF(VLOOKUP($B705,DPORT_BD!$A$1:$I$296,6,FALSE)=0,"",VLOOKUP($B705,DPORT_BD!$A$1:$I$296,6,FALSE)),"")</f>
        <v/>
      </c>
      <c r="AL705" s="5" t="str">
        <f>IFERROR(IF(VLOOKUP($B705,DPORT_BD!$A$1:$I$296,7,FALSE)=0,"",VLOOKUP($B705,DPORT_BD!$A$1:$I$296,7,FALSE)),"")</f>
        <v/>
      </c>
      <c r="AM705" s="5" t="str">
        <f>IFERROR(IF(VLOOKUP($B705,DPORT_BD!$A$1:$I$296,8,FALSE)=0,"",VLOOKUP($B705,DPORT_BD!$A$1:$I$296,8,FALSE)),"")</f>
        <v/>
      </c>
      <c r="AN705" s="5" t="str">
        <f>IFERROR(IF(VLOOKUP($B705,DPORT_BD!$A$1:$I$296,9,FALSE)=0,"",VLOOKUP($B705,DPORT_BD!$A$1:$I$296,9,FALSE)),"")</f>
        <v/>
      </c>
    </row>
    <row r="706" spans="1:40">
      <c r="A706" t="s">
        <v>32</v>
      </c>
      <c r="B706" t="s">
        <v>1425</v>
      </c>
      <c r="C706" t="s">
        <v>101</v>
      </c>
      <c r="D706" t="s">
        <v>45</v>
      </c>
      <c r="E706" t="s">
        <v>102</v>
      </c>
      <c r="F706" s="1">
        <v>2180</v>
      </c>
      <c r="G706" t="s">
        <v>1426</v>
      </c>
      <c r="H706" t="s">
        <v>834</v>
      </c>
      <c r="I706" t="s">
        <v>205</v>
      </c>
      <c r="S706" t="s">
        <v>317</v>
      </c>
      <c r="T706" s="1">
        <v>20</v>
      </c>
      <c r="W706" t="s">
        <v>313</v>
      </c>
      <c r="AG706" s="5" t="str">
        <f>IFERROR(IF(VLOOKUP($B706,DPORT_BD!$A$1:$I$296,2,FALSE)=0,"",VLOOKUP($B706,DPORT_BD!$A$1:$I$296,2,FALSE)),"")</f>
        <v/>
      </c>
      <c r="AH706" s="5" t="str">
        <f>IFERROR(IF(VLOOKUP($B706,DPORT_BD!$A$1:$I$296,3,FALSE)=0,"",VLOOKUP($B706,DPORT_BD!$A$1:$I$296,3,FALSE)),"")</f>
        <v/>
      </c>
      <c r="AI706" s="5" t="str">
        <f>IFERROR(IF(VLOOKUP($B706,DPORT_BD!$A$1:$I$296,4,FALSE)=0,"",VLOOKUP($B706,DPORT_BD!$A$1:$I$296,4,FALSE)),"")</f>
        <v/>
      </c>
      <c r="AJ706" s="5" t="str">
        <f>IFERROR(IF(VLOOKUP($B706,DPORT_BD!$A$1:$I$296,5,FALSE)=0,"",VLOOKUP($B706,DPORT_BD!$A$1:$I$296,5,FALSE)),"")</f>
        <v/>
      </c>
      <c r="AK706" s="5" t="str">
        <f>IFERROR(IF(VLOOKUP($B706,DPORT_BD!$A$1:$I$296,6,FALSE)=0,"",VLOOKUP($B706,DPORT_BD!$A$1:$I$296,6,FALSE)),"")</f>
        <v/>
      </c>
      <c r="AL706" s="5" t="str">
        <f>IFERROR(IF(VLOOKUP($B706,DPORT_BD!$A$1:$I$296,7,FALSE)=0,"",VLOOKUP($B706,DPORT_BD!$A$1:$I$296,7,FALSE)),"")</f>
        <v/>
      </c>
      <c r="AM706" s="5" t="str">
        <f>IFERROR(IF(VLOOKUP($B706,DPORT_BD!$A$1:$I$296,8,FALSE)=0,"",VLOOKUP($B706,DPORT_BD!$A$1:$I$296,8,FALSE)),"")</f>
        <v/>
      </c>
      <c r="AN706" s="5" t="str">
        <f>IFERROR(IF(VLOOKUP($B706,DPORT_BD!$A$1:$I$296,9,FALSE)=0,"",VLOOKUP($B706,DPORT_BD!$A$1:$I$296,9,FALSE)),"")</f>
        <v/>
      </c>
    </row>
    <row r="707" spans="1:40">
      <c r="A707" t="s">
        <v>32</v>
      </c>
      <c r="B707" t="s">
        <v>1427</v>
      </c>
      <c r="C707" t="s">
        <v>101</v>
      </c>
      <c r="D707" t="s">
        <v>45</v>
      </c>
      <c r="E707" t="s">
        <v>1428</v>
      </c>
      <c r="F707" s="1">
        <v>2300</v>
      </c>
      <c r="I707" t="s">
        <v>37</v>
      </c>
      <c r="J707" t="s">
        <v>215</v>
      </c>
      <c r="K707" t="s">
        <v>160</v>
      </c>
      <c r="L707" t="s">
        <v>161</v>
      </c>
      <c r="M707" t="s">
        <v>40</v>
      </c>
      <c r="S707" t="s">
        <v>317</v>
      </c>
      <c r="T707" s="1">
        <v>20</v>
      </c>
      <c r="AG707" s="5" t="str">
        <f>IFERROR(IF(VLOOKUP($B707,DPORT_BD!$A$1:$I$296,2,FALSE)=0,"",VLOOKUP($B707,DPORT_BD!$A$1:$I$296,2,FALSE)),"")</f>
        <v/>
      </c>
      <c r="AH707" s="5" t="str">
        <f>IFERROR(IF(VLOOKUP($B707,DPORT_BD!$A$1:$I$296,3,FALSE)=0,"",VLOOKUP($B707,DPORT_BD!$A$1:$I$296,3,FALSE)),"")</f>
        <v/>
      </c>
      <c r="AI707" s="5" t="str">
        <f>IFERROR(IF(VLOOKUP($B707,DPORT_BD!$A$1:$I$296,4,FALSE)=0,"",VLOOKUP($B707,DPORT_BD!$A$1:$I$296,4,FALSE)),"")</f>
        <v/>
      </c>
      <c r="AJ707" s="5" t="str">
        <f>IFERROR(IF(VLOOKUP($B707,DPORT_BD!$A$1:$I$296,5,FALSE)=0,"",VLOOKUP($B707,DPORT_BD!$A$1:$I$296,5,FALSE)),"")</f>
        <v/>
      </c>
      <c r="AK707" s="5" t="str">
        <f>IFERROR(IF(VLOOKUP($B707,DPORT_BD!$A$1:$I$296,6,FALSE)=0,"",VLOOKUP($B707,DPORT_BD!$A$1:$I$296,6,FALSE)),"")</f>
        <v/>
      </c>
      <c r="AL707" s="5" t="str">
        <f>IFERROR(IF(VLOOKUP($B707,DPORT_BD!$A$1:$I$296,7,FALSE)=0,"",VLOOKUP($B707,DPORT_BD!$A$1:$I$296,7,FALSE)),"")</f>
        <v/>
      </c>
      <c r="AM707" s="5" t="str">
        <f>IFERROR(IF(VLOOKUP($B707,DPORT_BD!$A$1:$I$296,8,FALSE)=0,"",VLOOKUP($B707,DPORT_BD!$A$1:$I$296,8,FALSE)),"")</f>
        <v/>
      </c>
      <c r="AN707" s="5" t="str">
        <f>IFERROR(IF(VLOOKUP($B707,DPORT_BD!$A$1:$I$296,9,FALSE)=0,"",VLOOKUP($B707,DPORT_BD!$A$1:$I$296,9,FALSE)),"")</f>
        <v/>
      </c>
    </row>
    <row r="708" spans="1:40">
      <c r="A708" t="s">
        <v>32</v>
      </c>
      <c r="B708" t="s">
        <v>1429</v>
      </c>
      <c r="C708" t="s">
        <v>101</v>
      </c>
      <c r="D708" t="s">
        <v>45</v>
      </c>
      <c r="E708" t="s">
        <v>102</v>
      </c>
      <c r="F708" s="1">
        <v>2370</v>
      </c>
      <c r="I708" t="s">
        <v>37</v>
      </c>
      <c r="J708" t="s">
        <v>82</v>
      </c>
      <c r="K708" t="s">
        <v>160</v>
      </c>
      <c r="L708" t="s">
        <v>161</v>
      </c>
      <c r="M708" t="s">
        <v>40</v>
      </c>
      <c r="S708" t="s">
        <v>317</v>
      </c>
      <c r="T708" s="1">
        <v>20</v>
      </c>
      <c r="AG708" s="5" t="str">
        <f>IFERROR(IF(VLOOKUP($B708,DPORT_BD!$A$1:$I$296,2,FALSE)=0,"",VLOOKUP($B708,DPORT_BD!$A$1:$I$296,2,FALSE)),"")</f>
        <v/>
      </c>
      <c r="AH708" s="5" t="str">
        <f>IFERROR(IF(VLOOKUP($B708,DPORT_BD!$A$1:$I$296,3,FALSE)=0,"",VLOOKUP($B708,DPORT_BD!$A$1:$I$296,3,FALSE)),"")</f>
        <v/>
      </c>
      <c r="AI708" s="5" t="str">
        <f>IFERROR(IF(VLOOKUP($B708,DPORT_BD!$A$1:$I$296,4,FALSE)=0,"",VLOOKUP($B708,DPORT_BD!$A$1:$I$296,4,FALSE)),"")</f>
        <v/>
      </c>
      <c r="AJ708" s="5" t="str">
        <f>IFERROR(IF(VLOOKUP($B708,DPORT_BD!$A$1:$I$296,5,FALSE)=0,"",VLOOKUP($B708,DPORT_BD!$A$1:$I$296,5,FALSE)),"")</f>
        <v/>
      </c>
      <c r="AK708" s="5" t="str">
        <f>IFERROR(IF(VLOOKUP($B708,DPORT_BD!$A$1:$I$296,6,FALSE)=0,"",VLOOKUP($B708,DPORT_BD!$A$1:$I$296,6,FALSE)),"")</f>
        <v/>
      </c>
      <c r="AL708" s="5" t="str">
        <f>IFERROR(IF(VLOOKUP($B708,DPORT_BD!$A$1:$I$296,7,FALSE)=0,"",VLOOKUP($B708,DPORT_BD!$A$1:$I$296,7,FALSE)),"")</f>
        <v/>
      </c>
      <c r="AM708" s="5" t="str">
        <f>IFERROR(IF(VLOOKUP($B708,DPORT_BD!$A$1:$I$296,8,FALSE)=0,"",VLOOKUP($B708,DPORT_BD!$A$1:$I$296,8,FALSE)),"")</f>
        <v/>
      </c>
      <c r="AN708" s="5" t="str">
        <f>IFERROR(IF(VLOOKUP($B708,DPORT_BD!$A$1:$I$296,9,FALSE)=0,"",VLOOKUP($B708,DPORT_BD!$A$1:$I$296,9,FALSE)),"")</f>
        <v/>
      </c>
    </row>
    <row r="709" spans="1:40">
      <c r="A709" t="s">
        <v>32</v>
      </c>
      <c r="B709" t="s">
        <v>1430</v>
      </c>
      <c r="C709" t="s">
        <v>34</v>
      </c>
      <c r="D709" t="s">
        <v>52</v>
      </c>
      <c r="E709" t="s">
        <v>53</v>
      </c>
      <c r="F709" s="1">
        <v>3900</v>
      </c>
      <c r="G709" t="s">
        <v>363</v>
      </c>
      <c r="H709" t="s">
        <v>957</v>
      </c>
      <c r="I709" t="s">
        <v>37</v>
      </c>
      <c r="J709" t="s">
        <v>82</v>
      </c>
      <c r="K709" t="s">
        <v>133</v>
      </c>
      <c r="L709" t="s">
        <v>134</v>
      </c>
      <c r="N709" t="s">
        <v>286</v>
      </c>
      <c r="O709" t="s">
        <v>338</v>
      </c>
      <c r="P709" t="s">
        <v>339</v>
      </c>
      <c r="Q709" t="s">
        <v>568</v>
      </c>
      <c r="R709" t="s">
        <v>79</v>
      </c>
      <c r="S709" t="s">
        <v>317</v>
      </c>
      <c r="T709" s="1">
        <v>20</v>
      </c>
      <c r="W709" t="s">
        <v>136</v>
      </c>
      <c r="AC709" t="s">
        <v>181</v>
      </c>
      <c r="AD709" t="s">
        <v>181</v>
      </c>
      <c r="AG709" s="5" t="str">
        <f>IFERROR(IF(VLOOKUP($B709,DPORT_BD!$A$1:$I$296,2,FALSE)=0,"",VLOOKUP($B709,DPORT_BD!$A$1:$I$296,2,FALSE)),"")</f>
        <v>PRC00001814</v>
      </c>
      <c r="AH709" s="5" t="str">
        <f>IFERROR(IF(VLOOKUP($B709,DPORT_BD!$A$1:$I$296,3,FALSE)=0,"",VLOOKUP($B709,DPORT_BD!$A$1:$I$296,3,FALSE)),"")</f>
        <v>Barrido</v>
      </c>
      <c r="AI709" s="5" t="str">
        <f>IFERROR(IF(VLOOKUP($B709,DPORT_BD!$A$1:$I$296,4,FALSE)=0,"",VLOOKUP($B709,DPORT_BD!$A$1:$I$296,4,FALSE)),"")</f>
        <v/>
      </c>
      <c r="AJ709" s="5" t="str">
        <f>IFERROR(IF(VLOOKUP($B709,DPORT_BD!$A$1:$I$296,5,FALSE)=0,"",VLOOKUP($B709,DPORT_BD!$A$1:$I$296,5,FALSE)),"")</f>
        <v>CAJA</v>
      </c>
      <c r="AK709" s="5" t="str">
        <f>IFERROR(IF(VLOOKUP($B709,DPORT_BD!$A$1:$I$296,6,FALSE)=0,"",VLOOKUP($B709,DPORT_BD!$A$1:$I$296,6,FALSE)),"")</f>
        <v/>
      </c>
      <c r="AL709" s="5" t="str">
        <f>IFERROR(IF(VLOOKUP($B709,DPORT_BD!$A$1:$I$296,7,FALSE)=0,"",VLOOKUP($B709,DPORT_BD!$A$1:$I$296,7,FALSE)),"")</f>
        <v/>
      </c>
      <c r="AM709" s="5" t="str">
        <f>IFERROR(IF(VLOOKUP($B709,DPORT_BD!$A$1:$I$296,8,FALSE)=0,"",VLOOKUP($B709,DPORT_BD!$A$1:$I$296,8,FALSE)),"")</f>
        <v/>
      </c>
      <c r="AN709" s="5" t="str">
        <f>IFERROR(IF(VLOOKUP($B709,DPORT_BD!$A$1:$I$296,9,FALSE)=0,"",VLOOKUP($B709,DPORT_BD!$A$1:$I$296,9,FALSE)),"")</f>
        <v/>
      </c>
    </row>
    <row r="710" spans="1:40">
      <c r="A710" t="s">
        <v>32</v>
      </c>
      <c r="B710" t="s">
        <v>1431</v>
      </c>
      <c r="C710" t="s">
        <v>34</v>
      </c>
      <c r="D710" t="s">
        <v>45</v>
      </c>
      <c r="E710" t="s">
        <v>46</v>
      </c>
      <c r="F710" s="1">
        <v>3600</v>
      </c>
      <c r="G710" t="s">
        <v>289</v>
      </c>
      <c r="H710" t="s">
        <v>1432</v>
      </c>
      <c r="I710" t="s">
        <v>524</v>
      </c>
      <c r="J710" t="s">
        <v>169</v>
      </c>
      <c r="K710" t="s">
        <v>83</v>
      </c>
      <c r="L710" t="s">
        <v>84</v>
      </c>
      <c r="N710" t="s">
        <v>104</v>
      </c>
      <c r="O710" t="s">
        <v>105</v>
      </c>
      <c r="P710" t="s">
        <v>106</v>
      </c>
      <c r="Q710" t="s">
        <v>1433</v>
      </c>
      <c r="R710" t="s">
        <v>336</v>
      </c>
      <c r="S710" t="s">
        <v>317</v>
      </c>
      <c r="T710" s="1">
        <v>20</v>
      </c>
      <c r="W710" t="s">
        <v>136</v>
      </c>
      <c r="X710" t="s">
        <v>296</v>
      </c>
      <c r="AC710" t="s">
        <v>181</v>
      </c>
      <c r="AD710" t="s">
        <v>181</v>
      </c>
      <c r="AG710" s="5" t="str">
        <f>IFERROR(IF(VLOOKUP($B710,DPORT_BD!$A$1:$I$296,2,FALSE)=0,"",VLOOKUP($B710,DPORT_BD!$A$1:$I$296,2,FALSE)),"")</f>
        <v>PRC00001789</v>
      </c>
      <c r="AH710" s="5" t="str">
        <f>IFERROR(IF(VLOOKUP($B710,DPORT_BD!$A$1:$I$296,3,FALSE)=0,"",VLOOKUP($B710,DPORT_BD!$A$1:$I$296,3,FALSE)),"")</f>
        <v>Barrido</v>
      </c>
      <c r="AI710" s="5" t="str">
        <f>IFERROR(IF(VLOOKUP($B710,DPORT_BD!$A$1:$I$296,4,FALSE)=0,"",VLOOKUP($B710,DPORT_BD!$A$1:$I$296,4,FALSE)),"")</f>
        <v/>
      </c>
      <c r="AJ710" s="5" t="str">
        <f>IFERROR(IF(VLOOKUP($B710,DPORT_BD!$A$1:$I$296,5,FALSE)=0,"",VLOOKUP($B710,DPORT_BD!$A$1:$I$296,5,FALSE)),"")</f>
        <v>CAJA</v>
      </c>
      <c r="AK710" s="5" t="str">
        <f>IFERROR(IF(VLOOKUP($B710,DPORT_BD!$A$1:$I$296,6,FALSE)=0,"",VLOOKUP($B710,DPORT_BD!$A$1:$I$296,6,FALSE)),"")</f>
        <v/>
      </c>
      <c r="AL710" s="5" t="str">
        <f>IFERROR(IF(VLOOKUP($B710,DPORT_BD!$A$1:$I$296,7,FALSE)=0,"",VLOOKUP($B710,DPORT_BD!$A$1:$I$296,7,FALSE)),"")</f>
        <v/>
      </c>
      <c r="AM710" s="5" t="str">
        <f>IFERROR(IF(VLOOKUP($B710,DPORT_BD!$A$1:$I$296,8,FALSE)=0,"",VLOOKUP($B710,DPORT_BD!$A$1:$I$296,8,FALSE)),"")</f>
        <v/>
      </c>
      <c r="AN710" s="5" t="str">
        <f>IFERROR(IF(VLOOKUP($B710,DPORT_BD!$A$1:$I$296,9,FALSE)=0,"",VLOOKUP($B710,DPORT_BD!$A$1:$I$296,9,FALSE)),"")</f>
        <v/>
      </c>
    </row>
    <row r="711" spans="1:40">
      <c r="A711" t="s">
        <v>32</v>
      </c>
      <c r="B711" t="s">
        <v>1434</v>
      </c>
      <c r="C711" t="s">
        <v>34</v>
      </c>
      <c r="D711" t="s">
        <v>52</v>
      </c>
      <c r="E711" t="s">
        <v>53</v>
      </c>
      <c r="F711" s="1">
        <v>3900</v>
      </c>
      <c r="G711" t="s">
        <v>363</v>
      </c>
      <c r="H711" t="s">
        <v>1435</v>
      </c>
      <c r="I711" t="s">
        <v>37</v>
      </c>
      <c r="J711" t="s">
        <v>82</v>
      </c>
      <c r="K711" t="s">
        <v>83</v>
      </c>
      <c r="L711" t="s">
        <v>84</v>
      </c>
      <c r="S711" t="s">
        <v>317</v>
      </c>
      <c r="T711" s="1">
        <v>20</v>
      </c>
      <c r="W711" t="s">
        <v>136</v>
      </c>
      <c r="AC711" t="s">
        <v>181</v>
      </c>
      <c r="AD711" t="s">
        <v>181</v>
      </c>
      <c r="AG711" s="5" t="str">
        <f>IFERROR(IF(VLOOKUP($B711,DPORT_BD!$A$1:$I$296,2,FALSE)=0,"",VLOOKUP($B711,DPORT_BD!$A$1:$I$296,2,FALSE)),"")</f>
        <v>PRC00001871</v>
      </c>
      <c r="AH711" s="5" t="str">
        <f>IFERROR(IF(VLOOKUP($B711,DPORT_BD!$A$1:$I$296,3,FALSE)=0,"",VLOOKUP($B711,DPORT_BD!$A$1:$I$296,3,FALSE)),"")</f>
        <v>Barrido</v>
      </c>
      <c r="AI711" s="5" t="str">
        <f>IFERROR(IF(VLOOKUP($B711,DPORT_BD!$A$1:$I$296,4,FALSE)=0,"",VLOOKUP($B711,DPORT_BD!$A$1:$I$296,4,FALSE)),"")</f>
        <v/>
      </c>
      <c r="AJ711" s="5" t="str">
        <f>IFERROR(IF(VLOOKUP($B711,DPORT_BD!$A$1:$I$296,5,FALSE)=0,"",VLOOKUP($B711,DPORT_BD!$A$1:$I$296,5,FALSE)),"")</f>
        <v>CAJA</v>
      </c>
      <c r="AK711" s="5" t="str">
        <f>IFERROR(IF(VLOOKUP($B711,DPORT_BD!$A$1:$I$296,6,FALSE)=0,"",VLOOKUP($B711,DPORT_BD!$A$1:$I$296,6,FALSE)),"")</f>
        <v/>
      </c>
      <c r="AL711" s="5" t="str">
        <f>IFERROR(IF(VLOOKUP($B711,DPORT_BD!$A$1:$I$296,7,FALSE)=0,"",VLOOKUP($B711,DPORT_BD!$A$1:$I$296,7,FALSE)),"")</f>
        <v/>
      </c>
      <c r="AM711" s="5" t="str">
        <f>IFERROR(IF(VLOOKUP($B711,DPORT_BD!$A$1:$I$296,8,FALSE)=0,"",VLOOKUP($B711,DPORT_BD!$A$1:$I$296,8,FALSE)),"")</f>
        <v/>
      </c>
      <c r="AN711" s="5" t="str">
        <f>IFERROR(IF(VLOOKUP($B711,DPORT_BD!$A$1:$I$296,9,FALSE)=0,"",VLOOKUP($B711,DPORT_BD!$A$1:$I$296,9,FALSE)),"")</f>
        <v/>
      </c>
    </row>
    <row r="712" spans="1:40">
      <c r="A712" t="s">
        <v>32</v>
      </c>
      <c r="B712" t="s">
        <v>1436</v>
      </c>
      <c r="C712" t="s">
        <v>34</v>
      </c>
      <c r="D712" t="s">
        <v>52</v>
      </c>
      <c r="E712" t="s">
        <v>53</v>
      </c>
      <c r="F712" s="1">
        <v>3900</v>
      </c>
      <c r="G712" t="s">
        <v>363</v>
      </c>
      <c r="I712" t="s">
        <v>37</v>
      </c>
      <c r="J712" t="s">
        <v>82</v>
      </c>
      <c r="K712" t="s">
        <v>160</v>
      </c>
      <c r="L712" t="s">
        <v>161</v>
      </c>
      <c r="S712" t="s">
        <v>317</v>
      </c>
      <c r="T712" s="1">
        <v>20</v>
      </c>
      <c r="W712" t="s">
        <v>136</v>
      </c>
      <c r="AC712" t="s">
        <v>181</v>
      </c>
      <c r="AD712" t="s">
        <v>181</v>
      </c>
      <c r="AG712" s="5" t="str">
        <f>IFERROR(IF(VLOOKUP($B712,DPORT_BD!$A$1:$I$296,2,FALSE)=0,"",VLOOKUP($B712,DPORT_BD!$A$1:$I$296,2,FALSE)),"")</f>
        <v>PRC00001803</v>
      </c>
      <c r="AH712" s="5" t="str">
        <f>IFERROR(IF(VLOOKUP($B712,DPORT_BD!$A$1:$I$296,3,FALSE)=0,"",VLOOKUP($B712,DPORT_BD!$A$1:$I$296,3,FALSE)),"")</f>
        <v>Barrido</v>
      </c>
      <c r="AI712" s="5" t="str">
        <f>IFERROR(IF(VLOOKUP($B712,DPORT_BD!$A$1:$I$296,4,FALSE)=0,"",VLOOKUP($B712,DPORT_BD!$A$1:$I$296,4,FALSE)),"")</f>
        <v/>
      </c>
      <c r="AJ712" s="5" t="str">
        <f>IFERROR(IF(VLOOKUP($B712,DPORT_BD!$A$1:$I$296,5,FALSE)=0,"",VLOOKUP($B712,DPORT_BD!$A$1:$I$296,5,FALSE)),"")</f>
        <v>CAJA</v>
      </c>
      <c r="AK712" s="5" t="str">
        <f>IFERROR(IF(VLOOKUP($B712,DPORT_BD!$A$1:$I$296,6,FALSE)=0,"",VLOOKUP($B712,DPORT_BD!$A$1:$I$296,6,FALSE)),"")</f>
        <v/>
      </c>
      <c r="AL712" s="5" t="str">
        <f>IFERROR(IF(VLOOKUP($B712,DPORT_BD!$A$1:$I$296,7,FALSE)=0,"",VLOOKUP($B712,DPORT_BD!$A$1:$I$296,7,FALSE)),"")</f>
        <v/>
      </c>
      <c r="AM712" s="5" t="str">
        <f>IFERROR(IF(VLOOKUP($B712,DPORT_BD!$A$1:$I$296,8,FALSE)=0,"",VLOOKUP($B712,DPORT_BD!$A$1:$I$296,8,FALSE)),"")</f>
        <v/>
      </c>
      <c r="AN712" s="5" t="str">
        <f>IFERROR(IF(VLOOKUP($B712,DPORT_BD!$A$1:$I$296,9,FALSE)=0,"",VLOOKUP($B712,DPORT_BD!$A$1:$I$296,9,FALSE)),"")</f>
        <v/>
      </c>
    </row>
    <row r="713" spans="1:40">
      <c r="A713" t="s">
        <v>32</v>
      </c>
      <c r="B713" t="s">
        <v>1437</v>
      </c>
      <c r="C713" t="s">
        <v>101</v>
      </c>
      <c r="D713" t="s">
        <v>250</v>
      </c>
      <c r="E713" t="s">
        <v>355</v>
      </c>
      <c r="F713" s="1">
        <v>4000</v>
      </c>
      <c r="I713" t="s">
        <v>334</v>
      </c>
      <c r="K713" t="s">
        <v>73</v>
      </c>
      <c r="L713" t="s">
        <v>74</v>
      </c>
      <c r="Q713" t="s">
        <v>335</v>
      </c>
      <c r="R713" t="s">
        <v>336</v>
      </c>
      <c r="S713" t="s">
        <v>317</v>
      </c>
      <c r="T713" s="1">
        <v>20</v>
      </c>
      <c r="AG713" s="5" t="str">
        <f>IFERROR(IF(VLOOKUP($B713,DPORT_BD!$A$1:$I$296,2,FALSE)=0,"",VLOOKUP($B713,DPORT_BD!$A$1:$I$296,2,FALSE)),"")</f>
        <v/>
      </c>
      <c r="AH713" s="5" t="str">
        <f>IFERROR(IF(VLOOKUP($B713,DPORT_BD!$A$1:$I$296,3,FALSE)=0,"",VLOOKUP($B713,DPORT_BD!$A$1:$I$296,3,FALSE)),"")</f>
        <v/>
      </c>
      <c r="AI713" s="5" t="str">
        <f>IFERROR(IF(VLOOKUP($B713,DPORT_BD!$A$1:$I$296,4,FALSE)=0,"",VLOOKUP($B713,DPORT_BD!$A$1:$I$296,4,FALSE)),"")</f>
        <v/>
      </c>
      <c r="AJ713" s="5" t="str">
        <f>IFERROR(IF(VLOOKUP($B713,DPORT_BD!$A$1:$I$296,5,FALSE)=0,"",VLOOKUP($B713,DPORT_BD!$A$1:$I$296,5,FALSE)),"")</f>
        <v/>
      </c>
      <c r="AK713" s="5" t="str">
        <f>IFERROR(IF(VLOOKUP($B713,DPORT_BD!$A$1:$I$296,6,FALSE)=0,"",VLOOKUP($B713,DPORT_BD!$A$1:$I$296,6,FALSE)),"")</f>
        <v/>
      </c>
      <c r="AL713" s="5" t="str">
        <f>IFERROR(IF(VLOOKUP($B713,DPORT_BD!$A$1:$I$296,7,FALSE)=0,"",VLOOKUP($B713,DPORT_BD!$A$1:$I$296,7,FALSE)),"")</f>
        <v/>
      </c>
      <c r="AM713" s="5" t="str">
        <f>IFERROR(IF(VLOOKUP($B713,DPORT_BD!$A$1:$I$296,8,FALSE)=0,"",VLOOKUP($B713,DPORT_BD!$A$1:$I$296,8,FALSE)),"")</f>
        <v/>
      </c>
      <c r="AN713" s="5" t="str">
        <f>IFERROR(IF(VLOOKUP($B713,DPORT_BD!$A$1:$I$296,9,FALSE)=0,"",VLOOKUP($B713,DPORT_BD!$A$1:$I$296,9,FALSE)),"")</f>
        <v/>
      </c>
    </row>
    <row r="714" spans="1:40">
      <c r="A714" t="s">
        <v>32</v>
      </c>
      <c r="B714" t="s">
        <v>1438</v>
      </c>
      <c r="C714" t="s">
        <v>34</v>
      </c>
      <c r="D714" t="s">
        <v>52</v>
      </c>
      <c r="E714" t="s">
        <v>53</v>
      </c>
      <c r="F714" s="1">
        <v>3840</v>
      </c>
      <c r="I714" t="s">
        <v>37</v>
      </c>
      <c r="J714" t="s">
        <v>82</v>
      </c>
      <c r="K714" t="s">
        <v>83</v>
      </c>
      <c r="L714" t="s">
        <v>84</v>
      </c>
      <c r="S714" t="s">
        <v>317</v>
      </c>
      <c r="T714" s="1">
        <v>20</v>
      </c>
      <c r="AG714" s="5" t="str">
        <f>IFERROR(IF(VLOOKUP($B714,DPORT_BD!$A$1:$I$296,2,FALSE)=0,"",VLOOKUP($B714,DPORT_BD!$A$1:$I$296,2,FALSE)),"")</f>
        <v/>
      </c>
      <c r="AH714" s="5" t="str">
        <f>IFERROR(IF(VLOOKUP($B714,DPORT_BD!$A$1:$I$296,3,FALSE)=0,"",VLOOKUP($B714,DPORT_BD!$A$1:$I$296,3,FALSE)),"")</f>
        <v/>
      </c>
      <c r="AI714" s="5" t="str">
        <f>IFERROR(IF(VLOOKUP($B714,DPORT_BD!$A$1:$I$296,4,FALSE)=0,"",VLOOKUP($B714,DPORT_BD!$A$1:$I$296,4,FALSE)),"")</f>
        <v/>
      </c>
      <c r="AJ714" s="5" t="str">
        <f>IFERROR(IF(VLOOKUP($B714,DPORT_BD!$A$1:$I$296,5,FALSE)=0,"",VLOOKUP($B714,DPORT_BD!$A$1:$I$296,5,FALSE)),"")</f>
        <v/>
      </c>
      <c r="AK714" s="5" t="str">
        <f>IFERROR(IF(VLOOKUP($B714,DPORT_BD!$A$1:$I$296,6,FALSE)=0,"",VLOOKUP($B714,DPORT_BD!$A$1:$I$296,6,FALSE)),"")</f>
        <v/>
      </c>
      <c r="AL714" s="5" t="str">
        <f>IFERROR(IF(VLOOKUP($B714,DPORT_BD!$A$1:$I$296,7,FALSE)=0,"",VLOOKUP($B714,DPORT_BD!$A$1:$I$296,7,FALSE)),"")</f>
        <v/>
      </c>
      <c r="AM714" s="5" t="str">
        <f>IFERROR(IF(VLOOKUP($B714,DPORT_BD!$A$1:$I$296,8,FALSE)=0,"",VLOOKUP($B714,DPORT_BD!$A$1:$I$296,8,FALSE)),"")</f>
        <v/>
      </c>
      <c r="AN714" s="5" t="str">
        <f>IFERROR(IF(VLOOKUP($B714,DPORT_BD!$A$1:$I$296,9,FALSE)=0,"",VLOOKUP($B714,DPORT_BD!$A$1:$I$296,9,FALSE)),"")</f>
        <v/>
      </c>
    </row>
    <row r="715" spans="1:40">
      <c r="A715" t="s">
        <v>32</v>
      </c>
      <c r="B715" t="s">
        <v>1439</v>
      </c>
      <c r="C715" t="s">
        <v>34</v>
      </c>
      <c r="D715" t="s">
        <v>52</v>
      </c>
      <c r="E715" t="s">
        <v>53</v>
      </c>
      <c r="F715" s="1">
        <v>3860</v>
      </c>
      <c r="G715" t="s">
        <v>1440</v>
      </c>
      <c r="I715" t="s">
        <v>37</v>
      </c>
      <c r="J715" t="s">
        <v>82</v>
      </c>
      <c r="K715" t="s">
        <v>83</v>
      </c>
      <c r="L715" t="s">
        <v>84</v>
      </c>
      <c r="S715" t="s">
        <v>317</v>
      </c>
      <c r="T715" s="1">
        <v>20</v>
      </c>
      <c r="U715" t="s">
        <v>790</v>
      </c>
      <c r="AG715" s="5" t="str">
        <f>IFERROR(IF(VLOOKUP($B715,DPORT_BD!$A$1:$I$296,2,FALSE)=0,"",VLOOKUP($B715,DPORT_BD!$A$1:$I$296,2,FALSE)),"")</f>
        <v/>
      </c>
      <c r="AH715" s="5" t="str">
        <f>IFERROR(IF(VLOOKUP($B715,DPORT_BD!$A$1:$I$296,3,FALSE)=0,"",VLOOKUP($B715,DPORT_BD!$A$1:$I$296,3,FALSE)),"")</f>
        <v/>
      </c>
      <c r="AI715" s="5" t="str">
        <f>IFERROR(IF(VLOOKUP($B715,DPORT_BD!$A$1:$I$296,4,FALSE)=0,"",VLOOKUP($B715,DPORT_BD!$A$1:$I$296,4,FALSE)),"")</f>
        <v/>
      </c>
      <c r="AJ715" s="5" t="str">
        <f>IFERROR(IF(VLOOKUP($B715,DPORT_BD!$A$1:$I$296,5,FALSE)=0,"",VLOOKUP($B715,DPORT_BD!$A$1:$I$296,5,FALSE)),"")</f>
        <v/>
      </c>
      <c r="AK715" s="5" t="str">
        <f>IFERROR(IF(VLOOKUP($B715,DPORT_BD!$A$1:$I$296,6,FALSE)=0,"",VLOOKUP($B715,DPORT_BD!$A$1:$I$296,6,FALSE)),"")</f>
        <v/>
      </c>
      <c r="AL715" s="5" t="str">
        <f>IFERROR(IF(VLOOKUP($B715,DPORT_BD!$A$1:$I$296,7,FALSE)=0,"",VLOOKUP($B715,DPORT_BD!$A$1:$I$296,7,FALSE)),"")</f>
        <v/>
      </c>
      <c r="AM715" s="5" t="str">
        <f>IFERROR(IF(VLOOKUP($B715,DPORT_BD!$A$1:$I$296,8,FALSE)=0,"",VLOOKUP($B715,DPORT_BD!$A$1:$I$296,8,FALSE)),"")</f>
        <v/>
      </c>
      <c r="AN715" s="5" t="str">
        <f>IFERROR(IF(VLOOKUP($B715,DPORT_BD!$A$1:$I$296,9,FALSE)=0,"",VLOOKUP($B715,DPORT_BD!$A$1:$I$296,9,FALSE)),"")</f>
        <v/>
      </c>
    </row>
    <row r="716" spans="1:40">
      <c r="A716" t="s">
        <v>32</v>
      </c>
      <c r="B716" t="s">
        <v>1441</v>
      </c>
      <c r="C716" t="s">
        <v>34</v>
      </c>
      <c r="D716" t="s">
        <v>52</v>
      </c>
      <c r="E716" t="s">
        <v>53</v>
      </c>
      <c r="F716" s="1">
        <v>3970</v>
      </c>
      <c r="G716" t="s">
        <v>1194</v>
      </c>
      <c r="I716" t="s">
        <v>37</v>
      </c>
      <c r="J716" t="s">
        <v>82</v>
      </c>
      <c r="K716" t="s">
        <v>83</v>
      </c>
      <c r="L716" t="s">
        <v>84</v>
      </c>
      <c r="S716" t="s">
        <v>317</v>
      </c>
      <c r="T716" s="1">
        <v>20</v>
      </c>
      <c r="W716" t="s">
        <v>136</v>
      </c>
      <c r="AC716" t="s">
        <v>181</v>
      </c>
      <c r="AD716" t="s">
        <v>181</v>
      </c>
      <c r="AG716" s="5" t="str">
        <f>IFERROR(IF(VLOOKUP($B716,DPORT_BD!$A$1:$I$296,2,FALSE)=0,"",VLOOKUP($B716,DPORT_BD!$A$1:$I$296,2,FALSE)),"")</f>
        <v>PRC00001757</v>
      </c>
      <c r="AH716" s="5" t="str">
        <f>IFERROR(IF(VLOOKUP($B716,DPORT_BD!$A$1:$I$296,3,FALSE)=0,"",VLOOKUP($B716,DPORT_BD!$A$1:$I$296,3,FALSE)),"")</f>
        <v>Barrido</v>
      </c>
      <c r="AI716" s="5" t="str">
        <f>IFERROR(IF(VLOOKUP($B716,DPORT_BD!$A$1:$I$296,4,FALSE)=0,"",VLOOKUP($B716,DPORT_BD!$A$1:$I$296,4,FALSE)),"")</f>
        <v/>
      </c>
      <c r="AJ716" s="5" t="str">
        <f>IFERROR(IF(VLOOKUP($B716,DPORT_BD!$A$1:$I$296,5,FALSE)=0,"",VLOOKUP($B716,DPORT_BD!$A$1:$I$296,5,FALSE)),"")</f>
        <v>CAJA</v>
      </c>
      <c r="AK716" s="5" t="str">
        <f>IFERROR(IF(VLOOKUP($B716,DPORT_BD!$A$1:$I$296,6,FALSE)=0,"",VLOOKUP($B716,DPORT_BD!$A$1:$I$296,6,FALSE)),"")</f>
        <v/>
      </c>
      <c r="AL716" s="5" t="str">
        <f>IFERROR(IF(VLOOKUP($B716,DPORT_BD!$A$1:$I$296,7,FALSE)=0,"",VLOOKUP($B716,DPORT_BD!$A$1:$I$296,7,FALSE)),"")</f>
        <v/>
      </c>
      <c r="AM716" s="5" t="str">
        <f>IFERROR(IF(VLOOKUP($B716,DPORT_BD!$A$1:$I$296,8,FALSE)=0,"",VLOOKUP($B716,DPORT_BD!$A$1:$I$296,8,FALSE)),"")</f>
        <v/>
      </c>
      <c r="AN716" s="5" t="str">
        <f>IFERROR(IF(VLOOKUP($B716,DPORT_BD!$A$1:$I$296,9,FALSE)=0,"",VLOOKUP($B716,DPORT_BD!$A$1:$I$296,9,FALSE)),"")</f>
        <v/>
      </c>
    </row>
    <row r="717" spans="1:40">
      <c r="A717" t="s">
        <v>32</v>
      </c>
      <c r="B717" t="s">
        <v>1442</v>
      </c>
      <c r="C717" t="s">
        <v>34</v>
      </c>
      <c r="D717" t="s">
        <v>52</v>
      </c>
      <c r="E717" t="s">
        <v>53</v>
      </c>
      <c r="F717" s="1">
        <v>3850</v>
      </c>
      <c r="I717" t="s">
        <v>103</v>
      </c>
      <c r="J717" t="s">
        <v>72</v>
      </c>
      <c r="K717" t="s">
        <v>359</v>
      </c>
      <c r="L717" t="s">
        <v>360</v>
      </c>
      <c r="M717" t="s">
        <v>40</v>
      </c>
      <c r="Q717" t="s">
        <v>1443</v>
      </c>
      <c r="R717" t="s">
        <v>1444</v>
      </c>
      <c r="S717" t="s">
        <v>770</v>
      </c>
      <c r="T717" s="1">
        <v>6</v>
      </c>
      <c r="AG717" s="5" t="str">
        <f>IFERROR(IF(VLOOKUP($B717,DPORT_BD!$A$1:$I$296,2,FALSE)=0,"",VLOOKUP($B717,DPORT_BD!$A$1:$I$296,2,FALSE)),"")</f>
        <v/>
      </c>
      <c r="AH717" s="5" t="str">
        <f>IFERROR(IF(VLOOKUP($B717,DPORT_BD!$A$1:$I$296,3,FALSE)=0,"",VLOOKUP($B717,DPORT_BD!$A$1:$I$296,3,FALSE)),"")</f>
        <v/>
      </c>
      <c r="AI717" s="5" t="str">
        <f>IFERROR(IF(VLOOKUP($B717,DPORT_BD!$A$1:$I$296,4,FALSE)=0,"",VLOOKUP($B717,DPORT_BD!$A$1:$I$296,4,FALSE)),"")</f>
        <v/>
      </c>
      <c r="AJ717" s="5" t="str">
        <f>IFERROR(IF(VLOOKUP($B717,DPORT_BD!$A$1:$I$296,5,FALSE)=0,"",VLOOKUP($B717,DPORT_BD!$A$1:$I$296,5,FALSE)),"")</f>
        <v/>
      </c>
      <c r="AK717" s="5" t="str">
        <f>IFERROR(IF(VLOOKUP($B717,DPORT_BD!$A$1:$I$296,6,FALSE)=0,"",VLOOKUP($B717,DPORT_BD!$A$1:$I$296,6,FALSE)),"")</f>
        <v/>
      </c>
      <c r="AL717" s="5" t="str">
        <f>IFERROR(IF(VLOOKUP($B717,DPORT_BD!$A$1:$I$296,7,FALSE)=0,"",VLOOKUP($B717,DPORT_BD!$A$1:$I$296,7,FALSE)),"")</f>
        <v/>
      </c>
      <c r="AM717" s="5" t="str">
        <f>IFERROR(IF(VLOOKUP($B717,DPORT_BD!$A$1:$I$296,8,FALSE)=0,"",VLOOKUP($B717,DPORT_BD!$A$1:$I$296,8,FALSE)),"")</f>
        <v/>
      </c>
      <c r="AN717" s="5" t="str">
        <f>IFERROR(IF(VLOOKUP($B717,DPORT_BD!$A$1:$I$296,9,FALSE)=0,"",VLOOKUP($B717,DPORT_BD!$A$1:$I$296,9,FALSE)),"")</f>
        <v/>
      </c>
    </row>
    <row r="718" spans="1:40">
      <c r="A718" t="s">
        <v>32</v>
      </c>
      <c r="B718" t="s">
        <v>1445</v>
      </c>
      <c r="C718" t="s">
        <v>101</v>
      </c>
      <c r="D718" t="s">
        <v>250</v>
      </c>
      <c r="E718" t="s">
        <v>550</v>
      </c>
      <c r="F718" s="1">
        <v>3000</v>
      </c>
      <c r="I718" t="s">
        <v>252</v>
      </c>
      <c r="K718" t="s">
        <v>206</v>
      </c>
      <c r="L718" t="s">
        <v>207</v>
      </c>
      <c r="M718" t="s">
        <v>40</v>
      </c>
      <c r="Q718" t="s">
        <v>694</v>
      </c>
      <c r="R718" t="s">
        <v>87</v>
      </c>
      <c r="S718" t="s">
        <v>563</v>
      </c>
      <c r="T718" s="1">
        <v>25</v>
      </c>
      <c r="AG718" s="5" t="str">
        <f>IFERROR(IF(VLOOKUP($B718,DPORT_BD!$A$1:$I$296,2,FALSE)=0,"",VLOOKUP($B718,DPORT_BD!$A$1:$I$296,2,FALSE)),"")</f>
        <v/>
      </c>
      <c r="AH718" s="5" t="str">
        <f>IFERROR(IF(VLOOKUP($B718,DPORT_BD!$A$1:$I$296,3,FALSE)=0,"",VLOOKUP($B718,DPORT_BD!$A$1:$I$296,3,FALSE)),"")</f>
        <v/>
      </c>
      <c r="AI718" s="5" t="str">
        <f>IFERROR(IF(VLOOKUP($B718,DPORT_BD!$A$1:$I$296,4,FALSE)=0,"",VLOOKUP($B718,DPORT_BD!$A$1:$I$296,4,FALSE)),"")</f>
        <v/>
      </c>
      <c r="AJ718" s="5" t="str">
        <f>IFERROR(IF(VLOOKUP($B718,DPORT_BD!$A$1:$I$296,5,FALSE)=0,"",VLOOKUP($B718,DPORT_BD!$A$1:$I$296,5,FALSE)),"")</f>
        <v/>
      </c>
      <c r="AK718" s="5" t="str">
        <f>IFERROR(IF(VLOOKUP($B718,DPORT_BD!$A$1:$I$296,6,FALSE)=0,"",VLOOKUP($B718,DPORT_BD!$A$1:$I$296,6,FALSE)),"")</f>
        <v/>
      </c>
      <c r="AL718" s="5" t="str">
        <f>IFERROR(IF(VLOOKUP($B718,DPORT_BD!$A$1:$I$296,7,FALSE)=0,"",VLOOKUP($B718,DPORT_BD!$A$1:$I$296,7,FALSE)),"")</f>
        <v/>
      </c>
      <c r="AM718" s="5" t="str">
        <f>IFERROR(IF(VLOOKUP($B718,DPORT_BD!$A$1:$I$296,8,FALSE)=0,"",VLOOKUP($B718,DPORT_BD!$A$1:$I$296,8,FALSE)),"")</f>
        <v/>
      </c>
      <c r="AN718" s="5" t="str">
        <f>IFERROR(IF(VLOOKUP($B718,DPORT_BD!$A$1:$I$296,9,FALSE)=0,"",VLOOKUP($B718,DPORT_BD!$A$1:$I$296,9,FALSE)),"")</f>
        <v/>
      </c>
    </row>
    <row r="719" spans="1:40">
      <c r="A719" t="s">
        <v>32</v>
      </c>
      <c r="B719" t="s">
        <v>1446</v>
      </c>
      <c r="C719" t="s">
        <v>34</v>
      </c>
      <c r="D719" t="s">
        <v>52</v>
      </c>
      <c r="E719" t="s">
        <v>53</v>
      </c>
      <c r="F719" s="1">
        <v>3800</v>
      </c>
      <c r="I719" t="s">
        <v>37</v>
      </c>
      <c r="J719" t="s">
        <v>82</v>
      </c>
      <c r="K719" t="s">
        <v>83</v>
      </c>
      <c r="L719" t="s">
        <v>84</v>
      </c>
      <c r="M719" t="s">
        <v>40</v>
      </c>
      <c r="S719" t="s">
        <v>529</v>
      </c>
      <c r="T719" s="1">
        <v>8</v>
      </c>
      <c r="W719" t="s">
        <v>1358</v>
      </c>
      <c r="AG719" s="5" t="str">
        <f>IFERROR(IF(VLOOKUP($B719,DPORT_BD!$A$1:$I$296,2,FALSE)=0,"",VLOOKUP($B719,DPORT_BD!$A$1:$I$296,2,FALSE)),"")</f>
        <v/>
      </c>
      <c r="AH719" s="5" t="str">
        <f>IFERROR(IF(VLOOKUP($B719,DPORT_BD!$A$1:$I$296,3,FALSE)=0,"",VLOOKUP($B719,DPORT_BD!$A$1:$I$296,3,FALSE)),"")</f>
        <v/>
      </c>
      <c r="AI719" s="5" t="str">
        <f>IFERROR(IF(VLOOKUP($B719,DPORT_BD!$A$1:$I$296,4,FALSE)=0,"",VLOOKUP($B719,DPORT_BD!$A$1:$I$296,4,FALSE)),"")</f>
        <v/>
      </c>
      <c r="AJ719" s="5" t="str">
        <f>IFERROR(IF(VLOOKUP($B719,DPORT_BD!$A$1:$I$296,5,FALSE)=0,"",VLOOKUP($B719,DPORT_BD!$A$1:$I$296,5,FALSE)),"")</f>
        <v/>
      </c>
      <c r="AK719" s="5" t="str">
        <f>IFERROR(IF(VLOOKUP($B719,DPORT_BD!$A$1:$I$296,6,FALSE)=0,"",VLOOKUP($B719,DPORT_BD!$A$1:$I$296,6,FALSE)),"")</f>
        <v/>
      </c>
      <c r="AL719" s="5" t="str">
        <f>IFERROR(IF(VLOOKUP($B719,DPORT_BD!$A$1:$I$296,7,FALSE)=0,"",VLOOKUP($B719,DPORT_BD!$A$1:$I$296,7,FALSE)),"")</f>
        <v/>
      </c>
      <c r="AM719" s="5" t="str">
        <f>IFERROR(IF(VLOOKUP($B719,DPORT_BD!$A$1:$I$296,8,FALSE)=0,"",VLOOKUP($B719,DPORT_BD!$A$1:$I$296,8,FALSE)),"")</f>
        <v/>
      </c>
      <c r="AN719" s="5" t="str">
        <f>IFERROR(IF(VLOOKUP($B719,DPORT_BD!$A$1:$I$296,9,FALSE)=0,"",VLOOKUP($B719,DPORT_BD!$A$1:$I$296,9,FALSE)),"")</f>
        <v/>
      </c>
    </row>
    <row r="720" spans="1:40">
      <c r="A720" t="s">
        <v>32</v>
      </c>
      <c r="B720" t="s">
        <v>1447</v>
      </c>
      <c r="C720" t="s">
        <v>34</v>
      </c>
      <c r="D720" t="s">
        <v>52</v>
      </c>
      <c r="E720" t="s">
        <v>53</v>
      </c>
      <c r="F720" s="1">
        <v>3850</v>
      </c>
      <c r="G720" t="s">
        <v>446</v>
      </c>
      <c r="I720" t="s">
        <v>37</v>
      </c>
      <c r="J720" t="s">
        <v>82</v>
      </c>
      <c r="K720" t="s">
        <v>83</v>
      </c>
      <c r="L720" t="s">
        <v>84</v>
      </c>
      <c r="M720" t="s">
        <v>40</v>
      </c>
      <c r="S720" t="s">
        <v>529</v>
      </c>
      <c r="T720" s="1">
        <v>8</v>
      </c>
      <c r="W720" t="s">
        <v>1448</v>
      </c>
      <c r="AG720" s="5" t="str">
        <f>IFERROR(IF(VLOOKUP($B720,DPORT_BD!$A$1:$I$296,2,FALSE)=0,"",VLOOKUP($B720,DPORT_BD!$A$1:$I$296,2,FALSE)),"")</f>
        <v/>
      </c>
      <c r="AH720" s="5" t="str">
        <f>IFERROR(IF(VLOOKUP($B720,DPORT_BD!$A$1:$I$296,3,FALSE)=0,"",VLOOKUP($B720,DPORT_BD!$A$1:$I$296,3,FALSE)),"")</f>
        <v/>
      </c>
      <c r="AI720" s="5" t="str">
        <f>IFERROR(IF(VLOOKUP($B720,DPORT_BD!$A$1:$I$296,4,FALSE)=0,"",VLOOKUP($B720,DPORT_BD!$A$1:$I$296,4,FALSE)),"")</f>
        <v/>
      </c>
      <c r="AJ720" s="5" t="str">
        <f>IFERROR(IF(VLOOKUP($B720,DPORT_BD!$A$1:$I$296,5,FALSE)=0,"",VLOOKUP($B720,DPORT_BD!$A$1:$I$296,5,FALSE)),"")</f>
        <v/>
      </c>
      <c r="AK720" s="5" t="str">
        <f>IFERROR(IF(VLOOKUP($B720,DPORT_BD!$A$1:$I$296,6,FALSE)=0,"",VLOOKUP($B720,DPORT_BD!$A$1:$I$296,6,FALSE)),"")</f>
        <v/>
      </c>
      <c r="AL720" s="5" t="str">
        <f>IFERROR(IF(VLOOKUP($B720,DPORT_BD!$A$1:$I$296,7,FALSE)=0,"",VLOOKUP($B720,DPORT_BD!$A$1:$I$296,7,FALSE)),"")</f>
        <v/>
      </c>
      <c r="AM720" s="5" t="str">
        <f>IFERROR(IF(VLOOKUP($B720,DPORT_BD!$A$1:$I$296,8,FALSE)=0,"",VLOOKUP($B720,DPORT_BD!$A$1:$I$296,8,FALSE)),"")</f>
        <v/>
      </c>
      <c r="AN720" s="5" t="str">
        <f>IFERROR(IF(VLOOKUP($B720,DPORT_BD!$A$1:$I$296,9,FALSE)=0,"",VLOOKUP($B720,DPORT_BD!$A$1:$I$296,9,FALSE)),"")</f>
        <v/>
      </c>
    </row>
    <row r="721" spans="1:40">
      <c r="A721" t="s">
        <v>32</v>
      </c>
      <c r="B721" t="s">
        <v>1449</v>
      </c>
      <c r="C721" t="s">
        <v>101</v>
      </c>
      <c r="D721" t="s">
        <v>45</v>
      </c>
      <c r="E721" t="s">
        <v>102</v>
      </c>
      <c r="F721" s="1">
        <v>2200</v>
      </c>
      <c r="I721" t="s">
        <v>103</v>
      </c>
      <c r="K721" t="s">
        <v>38</v>
      </c>
      <c r="L721" t="s">
        <v>39</v>
      </c>
      <c r="M721" t="s">
        <v>40</v>
      </c>
      <c r="Q721" t="s">
        <v>1381</v>
      </c>
      <c r="R721" t="s">
        <v>395</v>
      </c>
      <c r="S721" t="s">
        <v>49</v>
      </c>
      <c r="T721" s="1">
        <v>0</v>
      </c>
      <c r="AG721" s="5" t="str">
        <f>IFERROR(IF(VLOOKUP($B721,DPORT_BD!$A$1:$I$296,2,FALSE)=0,"",VLOOKUP($B721,DPORT_BD!$A$1:$I$296,2,FALSE)),"")</f>
        <v/>
      </c>
      <c r="AH721" s="5" t="str">
        <f>IFERROR(IF(VLOOKUP($B721,DPORT_BD!$A$1:$I$296,3,FALSE)=0,"",VLOOKUP($B721,DPORT_BD!$A$1:$I$296,3,FALSE)),"")</f>
        <v/>
      </c>
      <c r="AI721" s="5" t="str">
        <f>IFERROR(IF(VLOOKUP($B721,DPORT_BD!$A$1:$I$296,4,FALSE)=0,"",VLOOKUP($B721,DPORT_BD!$A$1:$I$296,4,FALSE)),"")</f>
        <v/>
      </c>
      <c r="AJ721" s="5" t="str">
        <f>IFERROR(IF(VLOOKUP($B721,DPORT_BD!$A$1:$I$296,5,FALSE)=0,"",VLOOKUP($B721,DPORT_BD!$A$1:$I$296,5,FALSE)),"")</f>
        <v/>
      </c>
      <c r="AK721" s="5" t="str">
        <f>IFERROR(IF(VLOOKUP($B721,DPORT_BD!$A$1:$I$296,6,FALSE)=0,"",VLOOKUP($B721,DPORT_BD!$A$1:$I$296,6,FALSE)),"")</f>
        <v/>
      </c>
      <c r="AL721" s="5" t="str">
        <f>IFERROR(IF(VLOOKUP($B721,DPORT_BD!$A$1:$I$296,7,FALSE)=0,"",VLOOKUP($B721,DPORT_BD!$A$1:$I$296,7,FALSE)),"")</f>
        <v/>
      </c>
      <c r="AM721" s="5" t="str">
        <f>IFERROR(IF(VLOOKUP($B721,DPORT_BD!$A$1:$I$296,8,FALSE)=0,"",VLOOKUP($B721,DPORT_BD!$A$1:$I$296,8,FALSE)),"")</f>
        <v/>
      </c>
      <c r="AN721" s="5" t="str">
        <f>IFERROR(IF(VLOOKUP($B721,DPORT_BD!$A$1:$I$296,9,FALSE)=0,"",VLOOKUP($B721,DPORT_BD!$A$1:$I$296,9,FALSE)),"")</f>
        <v/>
      </c>
    </row>
    <row r="722" spans="1:40">
      <c r="A722" t="s">
        <v>32</v>
      </c>
      <c r="B722" t="s">
        <v>1450</v>
      </c>
      <c r="C722" t="s">
        <v>101</v>
      </c>
      <c r="D722" t="s">
        <v>45</v>
      </c>
      <c r="E722" t="s">
        <v>102</v>
      </c>
      <c r="F722" s="1">
        <v>2200</v>
      </c>
      <c r="I722" t="s">
        <v>103</v>
      </c>
      <c r="K722" t="s">
        <v>38</v>
      </c>
      <c r="L722" t="s">
        <v>39</v>
      </c>
      <c r="M722" t="s">
        <v>40</v>
      </c>
      <c r="Q722" t="s">
        <v>1381</v>
      </c>
      <c r="R722" t="s">
        <v>395</v>
      </c>
      <c r="S722" t="s">
        <v>49</v>
      </c>
      <c r="T722" s="1">
        <v>0</v>
      </c>
      <c r="AG722" s="5" t="str">
        <f>IFERROR(IF(VLOOKUP($B722,DPORT_BD!$A$1:$I$296,2,FALSE)=0,"",VLOOKUP($B722,DPORT_BD!$A$1:$I$296,2,FALSE)),"")</f>
        <v/>
      </c>
      <c r="AH722" s="5" t="str">
        <f>IFERROR(IF(VLOOKUP($B722,DPORT_BD!$A$1:$I$296,3,FALSE)=0,"",VLOOKUP($B722,DPORT_BD!$A$1:$I$296,3,FALSE)),"")</f>
        <v/>
      </c>
      <c r="AI722" s="5" t="str">
        <f>IFERROR(IF(VLOOKUP($B722,DPORT_BD!$A$1:$I$296,4,FALSE)=0,"",VLOOKUP($B722,DPORT_BD!$A$1:$I$296,4,FALSE)),"")</f>
        <v/>
      </c>
      <c r="AJ722" s="5" t="str">
        <f>IFERROR(IF(VLOOKUP($B722,DPORT_BD!$A$1:$I$296,5,FALSE)=0,"",VLOOKUP($B722,DPORT_BD!$A$1:$I$296,5,FALSE)),"")</f>
        <v/>
      </c>
      <c r="AK722" s="5" t="str">
        <f>IFERROR(IF(VLOOKUP($B722,DPORT_BD!$A$1:$I$296,6,FALSE)=0,"",VLOOKUP($B722,DPORT_BD!$A$1:$I$296,6,FALSE)),"")</f>
        <v/>
      </c>
      <c r="AL722" s="5" t="str">
        <f>IFERROR(IF(VLOOKUP($B722,DPORT_BD!$A$1:$I$296,7,FALSE)=0,"",VLOOKUP($B722,DPORT_BD!$A$1:$I$296,7,FALSE)),"")</f>
        <v/>
      </c>
      <c r="AM722" s="5" t="str">
        <f>IFERROR(IF(VLOOKUP($B722,DPORT_BD!$A$1:$I$296,8,FALSE)=0,"",VLOOKUP($B722,DPORT_BD!$A$1:$I$296,8,FALSE)),"")</f>
        <v/>
      </c>
      <c r="AN722" s="5" t="str">
        <f>IFERROR(IF(VLOOKUP($B722,DPORT_BD!$A$1:$I$296,9,FALSE)=0,"",VLOOKUP($B722,DPORT_BD!$A$1:$I$296,9,FALSE)),"")</f>
        <v/>
      </c>
    </row>
    <row r="723" spans="1:40">
      <c r="A723" t="s">
        <v>32</v>
      </c>
      <c r="B723" t="s">
        <v>1451</v>
      </c>
      <c r="C723" t="s">
        <v>34</v>
      </c>
      <c r="D723" t="s">
        <v>52</v>
      </c>
      <c r="E723" t="s">
        <v>53</v>
      </c>
      <c r="F723" s="1">
        <v>3850</v>
      </c>
      <c r="I723" t="s">
        <v>54</v>
      </c>
      <c r="K723" t="s">
        <v>38</v>
      </c>
      <c r="L723" t="s">
        <v>39</v>
      </c>
      <c r="M723" t="s">
        <v>40</v>
      </c>
      <c r="Q723" t="s">
        <v>63</v>
      </c>
      <c r="R723" t="s">
        <v>64</v>
      </c>
      <c r="S723" t="s">
        <v>49</v>
      </c>
      <c r="T723" s="1">
        <v>0</v>
      </c>
      <c r="AG723" s="5" t="str">
        <f>IFERROR(IF(VLOOKUP($B723,DPORT_BD!$A$1:$I$296,2,FALSE)=0,"",VLOOKUP($B723,DPORT_BD!$A$1:$I$296,2,FALSE)),"")</f>
        <v/>
      </c>
      <c r="AH723" s="5" t="str">
        <f>IFERROR(IF(VLOOKUP($B723,DPORT_BD!$A$1:$I$296,3,FALSE)=0,"",VLOOKUP($B723,DPORT_BD!$A$1:$I$296,3,FALSE)),"")</f>
        <v/>
      </c>
      <c r="AI723" s="5" t="str">
        <f>IFERROR(IF(VLOOKUP($B723,DPORT_BD!$A$1:$I$296,4,FALSE)=0,"",VLOOKUP($B723,DPORT_BD!$A$1:$I$296,4,FALSE)),"")</f>
        <v/>
      </c>
      <c r="AJ723" s="5" t="str">
        <f>IFERROR(IF(VLOOKUP($B723,DPORT_BD!$A$1:$I$296,5,FALSE)=0,"",VLOOKUP($B723,DPORT_BD!$A$1:$I$296,5,FALSE)),"")</f>
        <v/>
      </c>
      <c r="AK723" s="5" t="str">
        <f>IFERROR(IF(VLOOKUP($B723,DPORT_BD!$A$1:$I$296,6,FALSE)=0,"",VLOOKUP($B723,DPORT_BD!$A$1:$I$296,6,FALSE)),"")</f>
        <v/>
      </c>
      <c r="AL723" s="5" t="str">
        <f>IFERROR(IF(VLOOKUP($B723,DPORT_BD!$A$1:$I$296,7,FALSE)=0,"",VLOOKUP($B723,DPORT_BD!$A$1:$I$296,7,FALSE)),"")</f>
        <v/>
      </c>
      <c r="AM723" s="5" t="str">
        <f>IFERROR(IF(VLOOKUP($B723,DPORT_BD!$A$1:$I$296,8,FALSE)=0,"",VLOOKUP($B723,DPORT_BD!$A$1:$I$296,8,FALSE)),"")</f>
        <v/>
      </c>
      <c r="AN723" s="5" t="str">
        <f>IFERROR(IF(VLOOKUP($B723,DPORT_BD!$A$1:$I$296,9,FALSE)=0,"",VLOOKUP($B723,DPORT_BD!$A$1:$I$296,9,FALSE)),"")</f>
        <v/>
      </c>
    </row>
    <row r="724" spans="1:40">
      <c r="A724" t="s">
        <v>32</v>
      </c>
      <c r="B724" t="s">
        <v>1452</v>
      </c>
      <c r="C724" t="s">
        <v>34</v>
      </c>
      <c r="D724" t="s">
        <v>52</v>
      </c>
      <c r="E724" t="s">
        <v>53</v>
      </c>
      <c r="F724" s="1">
        <v>3850</v>
      </c>
      <c r="I724" t="s">
        <v>54</v>
      </c>
      <c r="K724" t="s">
        <v>38</v>
      </c>
      <c r="L724" t="s">
        <v>39</v>
      </c>
      <c r="M724" t="s">
        <v>40</v>
      </c>
      <c r="Q724" t="s">
        <v>63</v>
      </c>
      <c r="R724" t="s">
        <v>64</v>
      </c>
      <c r="S724" t="s">
        <v>49</v>
      </c>
      <c r="T724" s="1">
        <v>0</v>
      </c>
      <c r="AG724" s="5" t="str">
        <f>IFERROR(IF(VLOOKUP($B724,DPORT_BD!$A$1:$I$296,2,FALSE)=0,"",VLOOKUP($B724,DPORT_BD!$A$1:$I$296,2,FALSE)),"")</f>
        <v/>
      </c>
      <c r="AH724" s="5" t="str">
        <f>IFERROR(IF(VLOOKUP($B724,DPORT_BD!$A$1:$I$296,3,FALSE)=0,"",VLOOKUP($B724,DPORT_BD!$A$1:$I$296,3,FALSE)),"")</f>
        <v/>
      </c>
      <c r="AI724" s="5" t="str">
        <f>IFERROR(IF(VLOOKUP($B724,DPORT_BD!$A$1:$I$296,4,FALSE)=0,"",VLOOKUP($B724,DPORT_BD!$A$1:$I$296,4,FALSE)),"")</f>
        <v/>
      </c>
      <c r="AJ724" s="5" t="str">
        <f>IFERROR(IF(VLOOKUP($B724,DPORT_BD!$A$1:$I$296,5,FALSE)=0,"",VLOOKUP($B724,DPORT_BD!$A$1:$I$296,5,FALSE)),"")</f>
        <v/>
      </c>
      <c r="AK724" s="5" t="str">
        <f>IFERROR(IF(VLOOKUP($B724,DPORT_BD!$A$1:$I$296,6,FALSE)=0,"",VLOOKUP($B724,DPORT_BD!$A$1:$I$296,6,FALSE)),"")</f>
        <v/>
      </c>
      <c r="AL724" s="5" t="str">
        <f>IFERROR(IF(VLOOKUP($B724,DPORT_BD!$A$1:$I$296,7,FALSE)=0,"",VLOOKUP($B724,DPORT_BD!$A$1:$I$296,7,FALSE)),"")</f>
        <v/>
      </c>
      <c r="AM724" s="5" t="str">
        <f>IFERROR(IF(VLOOKUP($B724,DPORT_BD!$A$1:$I$296,8,FALSE)=0,"",VLOOKUP($B724,DPORT_BD!$A$1:$I$296,8,FALSE)),"")</f>
        <v/>
      </c>
      <c r="AN724" s="5" t="str">
        <f>IFERROR(IF(VLOOKUP($B724,DPORT_BD!$A$1:$I$296,9,FALSE)=0,"",VLOOKUP($B724,DPORT_BD!$A$1:$I$296,9,FALSE)),"")</f>
        <v/>
      </c>
    </row>
    <row r="725" spans="1:40">
      <c r="A725" t="s">
        <v>32</v>
      </c>
      <c r="B725" t="s">
        <v>1453</v>
      </c>
      <c r="C725" t="s">
        <v>34</v>
      </c>
      <c r="D725" t="s">
        <v>52</v>
      </c>
      <c r="E725" t="s">
        <v>150</v>
      </c>
      <c r="F725" s="1">
        <v>3900</v>
      </c>
      <c r="I725" t="s">
        <v>37</v>
      </c>
      <c r="K725" t="s">
        <v>38</v>
      </c>
      <c r="L725" t="s">
        <v>39</v>
      </c>
      <c r="M725" t="s">
        <v>40</v>
      </c>
      <c r="Q725" t="s">
        <v>1454</v>
      </c>
      <c r="R725" t="s">
        <v>706</v>
      </c>
      <c r="S725" t="s">
        <v>49</v>
      </c>
      <c r="T725" s="1">
        <v>0</v>
      </c>
      <c r="AG725" s="5" t="str">
        <f>IFERROR(IF(VLOOKUP($B725,DPORT_BD!$A$1:$I$296,2,FALSE)=0,"",VLOOKUP($B725,DPORT_BD!$A$1:$I$296,2,FALSE)),"")</f>
        <v/>
      </c>
      <c r="AH725" s="5" t="str">
        <f>IFERROR(IF(VLOOKUP($B725,DPORT_BD!$A$1:$I$296,3,FALSE)=0,"",VLOOKUP($B725,DPORT_BD!$A$1:$I$296,3,FALSE)),"")</f>
        <v/>
      </c>
      <c r="AI725" s="5" t="str">
        <f>IFERROR(IF(VLOOKUP($B725,DPORT_BD!$A$1:$I$296,4,FALSE)=0,"",VLOOKUP($B725,DPORT_BD!$A$1:$I$296,4,FALSE)),"")</f>
        <v/>
      </c>
      <c r="AJ725" s="5" t="str">
        <f>IFERROR(IF(VLOOKUP($B725,DPORT_BD!$A$1:$I$296,5,FALSE)=0,"",VLOOKUP($B725,DPORT_BD!$A$1:$I$296,5,FALSE)),"")</f>
        <v/>
      </c>
      <c r="AK725" s="5" t="str">
        <f>IFERROR(IF(VLOOKUP($B725,DPORT_BD!$A$1:$I$296,6,FALSE)=0,"",VLOOKUP($B725,DPORT_BD!$A$1:$I$296,6,FALSE)),"")</f>
        <v/>
      </c>
      <c r="AL725" s="5" t="str">
        <f>IFERROR(IF(VLOOKUP($B725,DPORT_BD!$A$1:$I$296,7,FALSE)=0,"",VLOOKUP($B725,DPORT_BD!$A$1:$I$296,7,FALSE)),"")</f>
        <v/>
      </c>
      <c r="AM725" s="5" t="str">
        <f>IFERROR(IF(VLOOKUP($B725,DPORT_BD!$A$1:$I$296,8,FALSE)=0,"",VLOOKUP($B725,DPORT_BD!$A$1:$I$296,8,FALSE)),"")</f>
        <v/>
      </c>
      <c r="AN725" s="5" t="str">
        <f>IFERROR(IF(VLOOKUP($B725,DPORT_BD!$A$1:$I$296,9,FALSE)=0,"",VLOOKUP($B725,DPORT_BD!$A$1:$I$296,9,FALSE)),"")</f>
        <v/>
      </c>
    </row>
    <row r="726" spans="1:40">
      <c r="A726" t="s">
        <v>32</v>
      </c>
      <c r="B726" t="s">
        <v>1455</v>
      </c>
      <c r="C726" t="s">
        <v>34</v>
      </c>
      <c r="D726" t="s">
        <v>45</v>
      </c>
      <c r="E726" t="s">
        <v>46</v>
      </c>
      <c r="F726" s="1">
        <v>3084</v>
      </c>
      <c r="I726" t="s">
        <v>54</v>
      </c>
      <c r="K726" t="s">
        <v>38</v>
      </c>
      <c r="L726" t="s">
        <v>39</v>
      </c>
      <c r="M726" t="s">
        <v>40</v>
      </c>
      <c r="Q726" t="s">
        <v>86</v>
      </c>
      <c r="R726" t="s">
        <v>87</v>
      </c>
      <c r="S726" t="s">
        <v>49</v>
      </c>
      <c r="T726" s="1">
        <v>0</v>
      </c>
      <c r="AG726" s="5" t="str">
        <f>IFERROR(IF(VLOOKUP($B726,DPORT_BD!$A$1:$I$296,2,FALSE)=0,"",VLOOKUP($B726,DPORT_BD!$A$1:$I$296,2,FALSE)),"")</f>
        <v/>
      </c>
      <c r="AH726" s="5" t="str">
        <f>IFERROR(IF(VLOOKUP($B726,DPORT_BD!$A$1:$I$296,3,FALSE)=0,"",VLOOKUP($B726,DPORT_BD!$A$1:$I$296,3,FALSE)),"")</f>
        <v/>
      </c>
      <c r="AI726" s="5" t="str">
        <f>IFERROR(IF(VLOOKUP($B726,DPORT_BD!$A$1:$I$296,4,FALSE)=0,"",VLOOKUP($B726,DPORT_BD!$A$1:$I$296,4,FALSE)),"")</f>
        <v/>
      </c>
      <c r="AJ726" s="5" t="str">
        <f>IFERROR(IF(VLOOKUP($B726,DPORT_BD!$A$1:$I$296,5,FALSE)=0,"",VLOOKUP($B726,DPORT_BD!$A$1:$I$296,5,FALSE)),"")</f>
        <v/>
      </c>
      <c r="AK726" s="5" t="str">
        <f>IFERROR(IF(VLOOKUP($B726,DPORT_BD!$A$1:$I$296,6,FALSE)=0,"",VLOOKUP($B726,DPORT_BD!$A$1:$I$296,6,FALSE)),"")</f>
        <v/>
      </c>
      <c r="AL726" s="5" t="str">
        <f>IFERROR(IF(VLOOKUP($B726,DPORT_BD!$A$1:$I$296,7,FALSE)=0,"",VLOOKUP($B726,DPORT_BD!$A$1:$I$296,7,FALSE)),"")</f>
        <v/>
      </c>
      <c r="AM726" s="5" t="str">
        <f>IFERROR(IF(VLOOKUP($B726,DPORT_BD!$A$1:$I$296,8,FALSE)=0,"",VLOOKUP($B726,DPORT_BD!$A$1:$I$296,8,FALSE)),"")</f>
        <v/>
      </c>
      <c r="AN726" s="5" t="str">
        <f>IFERROR(IF(VLOOKUP($B726,DPORT_BD!$A$1:$I$296,9,FALSE)=0,"",VLOOKUP($B726,DPORT_BD!$A$1:$I$296,9,FALSE)),"")</f>
        <v/>
      </c>
    </row>
    <row r="727" spans="1:40">
      <c r="A727" t="s">
        <v>32</v>
      </c>
      <c r="B727" t="s">
        <v>1456</v>
      </c>
      <c r="C727" t="s">
        <v>101</v>
      </c>
      <c r="D727" t="s">
        <v>45</v>
      </c>
      <c r="E727" t="s">
        <v>102</v>
      </c>
      <c r="F727" s="1">
        <v>2200</v>
      </c>
      <c r="I727" t="s">
        <v>103</v>
      </c>
      <c r="J727" t="s">
        <v>82</v>
      </c>
      <c r="K727" t="s">
        <v>160</v>
      </c>
      <c r="L727" t="s">
        <v>161</v>
      </c>
      <c r="M727" t="s">
        <v>40</v>
      </c>
      <c r="Q727" t="s">
        <v>994</v>
      </c>
      <c r="R727" t="s">
        <v>995</v>
      </c>
      <c r="S727" t="s">
        <v>529</v>
      </c>
      <c r="T727" s="1">
        <v>8</v>
      </c>
      <c r="X727" t="s">
        <v>1457</v>
      </c>
      <c r="AG727" s="5" t="str">
        <f>IFERROR(IF(VLOOKUP($B727,DPORT_BD!$A$1:$I$296,2,FALSE)=0,"",VLOOKUP($B727,DPORT_BD!$A$1:$I$296,2,FALSE)),"")</f>
        <v/>
      </c>
      <c r="AH727" s="5" t="str">
        <f>IFERROR(IF(VLOOKUP($B727,DPORT_BD!$A$1:$I$296,3,FALSE)=0,"",VLOOKUP($B727,DPORT_BD!$A$1:$I$296,3,FALSE)),"")</f>
        <v/>
      </c>
      <c r="AI727" s="5" t="str">
        <f>IFERROR(IF(VLOOKUP($B727,DPORT_BD!$A$1:$I$296,4,FALSE)=0,"",VLOOKUP($B727,DPORT_BD!$A$1:$I$296,4,FALSE)),"")</f>
        <v/>
      </c>
      <c r="AJ727" s="5" t="str">
        <f>IFERROR(IF(VLOOKUP($B727,DPORT_BD!$A$1:$I$296,5,FALSE)=0,"",VLOOKUP($B727,DPORT_BD!$A$1:$I$296,5,FALSE)),"")</f>
        <v/>
      </c>
      <c r="AK727" s="5" t="str">
        <f>IFERROR(IF(VLOOKUP($B727,DPORT_BD!$A$1:$I$296,6,FALSE)=0,"",VLOOKUP($B727,DPORT_BD!$A$1:$I$296,6,FALSE)),"")</f>
        <v/>
      </c>
      <c r="AL727" s="5" t="str">
        <f>IFERROR(IF(VLOOKUP($B727,DPORT_BD!$A$1:$I$296,7,FALSE)=0,"",VLOOKUP($B727,DPORT_BD!$A$1:$I$296,7,FALSE)),"")</f>
        <v/>
      </c>
      <c r="AM727" s="5" t="str">
        <f>IFERROR(IF(VLOOKUP($B727,DPORT_BD!$A$1:$I$296,8,FALSE)=0,"",VLOOKUP($B727,DPORT_BD!$A$1:$I$296,8,FALSE)),"")</f>
        <v/>
      </c>
      <c r="AN727" s="5" t="str">
        <f>IFERROR(IF(VLOOKUP($B727,DPORT_BD!$A$1:$I$296,9,FALSE)=0,"",VLOOKUP($B727,DPORT_BD!$A$1:$I$296,9,FALSE)),"")</f>
        <v/>
      </c>
    </row>
    <row r="728" spans="1:40">
      <c r="A728" t="s">
        <v>32</v>
      </c>
      <c r="B728" t="s">
        <v>1458</v>
      </c>
      <c r="C728" t="s">
        <v>34</v>
      </c>
      <c r="D728" t="s">
        <v>52</v>
      </c>
      <c r="E728" t="s">
        <v>53</v>
      </c>
      <c r="F728" s="1">
        <v>3830</v>
      </c>
      <c r="G728" t="s">
        <v>833</v>
      </c>
      <c r="I728" t="s">
        <v>37</v>
      </c>
      <c r="J728" t="s">
        <v>82</v>
      </c>
      <c r="K728" t="s">
        <v>133</v>
      </c>
      <c r="L728" t="s">
        <v>134</v>
      </c>
      <c r="M728" t="s">
        <v>40</v>
      </c>
      <c r="Q728" t="s">
        <v>1459</v>
      </c>
      <c r="R728" t="s">
        <v>995</v>
      </c>
      <c r="S728" t="s">
        <v>529</v>
      </c>
      <c r="T728" s="1">
        <v>8</v>
      </c>
      <c r="AG728" s="5" t="str">
        <f>IFERROR(IF(VLOOKUP($B728,DPORT_BD!$A$1:$I$296,2,FALSE)=0,"",VLOOKUP($B728,DPORT_BD!$A$1:$I$296,2,FALSE)),"")</f>
        <v/>
      </c>
      <c r="AH728" s="5" t="str">
        <f>IFERROR(IF(VLOOKUP($B728,DPORT_BD!$A$1:$I$296,3,FALSE)=0,"",VLOOKUP($B728,DPORT_BD!$A$1:$I$296,3,FALSE)),"")</f>
        <v/>
      </c>
      <c r="AI728" s="5" t="str">
        <f>IFERROR(IF(VLOOKUP($B728,DPORT_BD!$A$1:$I$296,4,FALSE)=0,"",VLOOKUP($B728,DPORT_BD!$A$1:$I$296,4,FALSE)),"")</f>
        <v/>
      </c>
      <c r="AJ728" s="5" t="str">
        <f>IFERROR(IF(VLOOKUP($B728,DPORT_BD!$A$1:$I$296,5,FALSE)=0,"",VLOOKUP($B728,DPORT_BD!$A$1:$I$296,5,FALSE)),"")</f>
        <v/>
      </c>
      <c r="AK728" s="5" t="str">
        <f>IFERROR(IF(VLOOKUP($B728,DPORT_BD!$A$1:$I$296,6,FALSE)=0,"",VLOOKUP($B728,DPORT_BD!$A$1:$I$296,6,FALSE)),"")</f>
        <v/>
      </c>
      <c r="AL728" s="5" t="str">
        <f>IFERROR(IF(VLOOKUP($B728,DPORT_BD!$A$1:$I$296,7,FALSE)=0,"",VLOOKUP($B728,DPORT_BD!$A$1:$I$296,7,FALSE)),"")</f>
        <v/>
      </c>
      <c r="AM728" s="5" t="str">
        <f>IFERROR(IF(VLOOKUP($B728,DPORT_BD!$A$1:$I$296,8,FALSE)=0,"",VLOOKUP($B728,DPORT_BD!$A$1:$I$296,8,FALSE)),"")</f>
        <v/>
      </c>
      <c r="AN728" s="5" t="str">
        <f>IFERROR(IF(VLOOKUP($B728,DPORT_BD!$A$1:$I$296,9,FALSE)=0,"",VLOOKUP($B728,DPORT_BD!$A$1:$I$296,9,FALSE)),"")</f>
        <v/>
      </c>
    </row>
    <row r="729" spans="1:40">
      <c r="A729" t="s">
        <v>32</v>
      </c>
      <c r="B729" t="s">
        <v>1460</v>
      </c>
      <c r="C729" t="s">
        <v>34</v>
      </c>
      <c r="D729" t="s">
        <v>67</v>
      </c>
      <c r="E729" t="s">
        <v>68</v>
      </c>
      <c r="F729" s="1">
        <v>4450</v>
      </c>
      <c r="I729" t="s">
        <v>37</v>
      </c>
      <c r="J729" t="s">
        <v>145</v>
      </c>
      <c r="K729" t="s">
        <v>83</v>
      </c>
      <c r="L729" t="s">
        <v>84</v>
      </c>
      <c r="M729" t="s">
        <v>40</v>
      </c>
      <c r="Q729" t="s">
        <v>931</v>
      </c>
      <c r="R729" t="s">
        <v>336</v>
      </c>
      <c r="S729" t="s">
        <v>449</v>
      </c>
      <c r="T729" s="1">
        <v>7</v>
      </c>
      <c r="AG729" s="5" t="str">
        <f>IFERROR(IF(VLOOKUP($B729,DPORT_BD!$A$1:$I$296,2,FALSE)=0,"",VLOOKUP($B729,DPORT_BD!$A$1:$I$296,2,FALSE)),"")</f>
        <v/>
      </c>
      <c r="AH729" s="5" t="str">
        <f>IFERROR(IF(VLOOKUP($B729,DPORT_BD!$A$1:$I$296,3,FALSE)=0,"",VLOOKUP($B729,DPORT_BD!$A$1:$I$296,3,FALSE)),"")</f>
        <v/>
      </c>
      <c r="AI729" s="5" t="str">
        <f>IFERROR(IF(VLOOKUP($B729,DPORT_BD!$A$1:$I$296,4,FALSE)=0,"",VLOOKUP($B729,DPORT_BD!$A$1:$I$296,4,FALSE)),"")</f>
        <v/>
      </c>
      <c r="AJ729" s="5" t="str">
        <f>IFERROR(IF(VLOOKUP($B729,DPORT_BD!$A$1:$I$296,5,FALSE)=0,"",VLOOKUP($B729,DPORT_BD!$A$1:$I$296,5,FALSE)),"")</f>
        <v/>
      </c>
      <c r="AK729" s="5" t="str">
        <f>IFERROR(IF(VLOOKUP($B729,DPORT_BD!$A$1:$I$296,6,FALSE)=0,"",VLOOKUP($B729,DPORT_BD!$A$1:$I$296,6,FALSE)),"")</f>
        <v/>
      </c>
      <c r="AL729" s="5" t="str">
        <f>IFERROR(IF(VLOOKUP($B729,DPORT_BD!$A$1:$I$296,7,FALSE)=0,"",VLOOKUP($B729,DPORT_BD!$A$1:$I$296,7,FALSE)),"")</f>
        <v/>
      </c>
      <c r="AM729" s="5" t="str">
        <f>IFERROR(IF(VLOOKUP($B729,DPORT_BD!$A$1:$I$296,8,FALSE)=0,"",VLOOKUP($B729,DPORT_BD!$A$1:$I$296,8,FALSE)),"")</f>
        <v/>
      </c>
      <c r="AN729" s="5" t="str">
        <f>IFERROR(IF(VLOOKUP($B729,DPORT_BD!$A$1:$I$296,9,FALSE)=0,"",VLOOKUP($B729,DPORT_BD!$A$1:$I$296,9,FALSE)),"")</f>
        <v/>
      </c>
    </row>
    <row r="730" spans="1:40">
      <c r="A730" t="s">
        <v>32</v>
      </c>
      <c r="B730" t="s">
        <v>1461</v>
      </c>
      <c r="C730" t="s">
        <v>101</v>
      </c>
      <c r="D730" t="s">
        <v>45</v>
      </c>
      <c r="E730" t="s">
        <v>102</v>
      </c>
      <c r="F730" s="1">
        <v>2200</v>
      </c>
      <c r="I730" t="s">
        <v>103</v>
      </c>
      <c r="J730" t="s">
        <v>82</v>
      </c>
      <c r="K730" t="s">
        <v>83</v>
      </c>
      <c r="L730" t="s">
        <v>84</v>
      </c>
      <c r="M730" t="s">
        <v>40</v>
      </c>
      <c r="Q730" t="s">
        <v>994</v>
      </c>
      <c r="R730" t="s">
        <v>995</v>
      </c>
      <c r="S730" t="s">
        <v>529</v>
      </c>
      <c r="T730" s="1">
        <v>8</v>
      </c>
      <c r="AG730" s="5" t="str">
        <f>IFERROR(IF(VLOOKUP($B730,DPORT_BD!$A$1:$I$296,2,FALSE)=0,"",VLOOKUP($B730,DPORT_BD!$A$1:$I$296,2,FALSE)),"")</f>
        <v/>
      </c>
      <c r="AH730" s="5" t="str">
        <f>IFERROR(IF(VLOOKUP($B730,DPORT_BD!$A$1:$I$296,3,FALSE)=0,"",VLOOKUP($B730,DPORT_BD!$A$1:$I$296,3,FALSE)),"")</f>
        <v/>
      </c>
      <c r="AI730" s="5" t="str">
        <f>IFERROR(IF(VLOOKUP($B730,DPORT_BD!$A$1:$I$296,4,FALSE)=0,"",VLOOKUP($B730,DPORT_BD!$A$1:$I$296,4,FALSE)),"")</f>
        <v/>
      </c>
      <c r="AJ730" s="5" t="str">
        <f>IFERROR(IF(VLOOKUP($B730,DPORT_BD!$A$1:$I$296,5,FALSE)=0,"",VLOOKUP($B730,DPORT_BD!$A$1:$I$296,5,FALSE)),"")</f>
        <v/>
      </c>
      <c r="AK730" s="5" t="str">
        <f>IFERROR(IF(VLOOKUP($B730,DPORT_BD!$A$1:$I$296,6,FALSE)=0,"",VLOOKUP($B730,DPORT_BD!$A$1:$I$296,6,FALSE)),"")</f>
        <v/>
      </c>
      <c r="AL730" s="5" t="str">
        <f>IFERROR(IF(VLOOKUP($B730,DPORT_BD!$A$1:$I$296,7,FALSE)=0,"",VLOOKUP($B730,DPORT_BD!$A$1:$I$296,7,FALSE)),"")</f>
        <v/>
      </c>
      <c r="AM730" s="5" t="str">
        <f>IFERROR(IF(VLOOKUP($B730,DPORT_BD!$A$1:$I$296,8,FALSE)=0,"",VLOOKUP($B730,DPORT_BD!$A$1:$I$296,8,FALSE)),"")</f>
        <v/>
      </c>
      <c r="AN730" s="5" t="str">
        <f>IFERROR(IF(VLOOKUP($B730,DPORT_BD!$A$1:$I$296,9,FALSE)=0,"",VLOOKUP($B730,DPORT_BD!$A$1:$I$296,9,FALSE)),"")</f>
        <v/>
      </c>
    </row>
    <row r="731" spans="1:40">
      <c r="A731" t="s">
        <v>32</v>
      </c>
      <c r="B731" t="s">
        <v>1462</v>
      </c>
      <c r="C731" t="s">
        <v>101</v>
      </c>
      <c r="D731" t="s">
        <v>45</v>
      </c>
      <c r="E731" t="s">
        <v>102</v>
      </c>
      <c r="F731" s="1">
        <v>2200</v>
      </c>
      <c r="I731" t="s">
        <v>103</v>
      </c>
      <c r="J731" t="s">
        <v>169</v>
      </c>
      <c r="K731" t="s">
        <v>83</v>
      </c>
      <c r="L731" t="s">
        <v>84</v>
      </c>
      <c r="M731" t="s">
        <v>40</v>
      </c>
      <c r="Q731" t="s">
        <v>994</v>
      </c>
      <c r="R731" t="s">
        <v>995</v>
      </c>
      <c r="S731" t="s">
        <v>529</v>
      </c>
      <c r="T731" s="1">
        <v>8</v>
      </c>
      <c r="AG731" s="5" t="str">
        <f>IFERROR(IF(VLOOKUP($B731,DPORT_BD!$A$1:$I$296,2,FALSE)=0,"",VLOOKUP($B731,DPORT_BD!$A$1:$I$296,2,FALSE)),"")</f>
        <v/>
      </c>
      <c r="AH731" s="5" t="str">
        <f>IFERROR(IF(VLOOKUP($B731,DPORT_BD!$A$1:$I$296,3,FALSE)=0,"",VLOOKUP($B731,DPORT_BD!$A$1:$I$296,3,FALSE)),"")</f>
        <v/>
      </c>
      <c r="AI731" s="5" t="str">
        <f>IFERROR(IF(VLOOKUP($B731,DPORT_BD!$A$1:$I$296,4,FALSE)=0,"",VLOOKUP($B731,DPORT_BD!$A$1:$I$296,4,FALSE)),"")</f>
        <v/>
      </c>
      <c r="AJ731" s="5" t="str">
        <f>IFERROR(IF(VLOOKUP($B731,DPORT_BD!$A$1:$I$296,5,FALSE)=0,"",VLOOKUP($B731,DPORT_BD!$A$1:$I$296,5,FALSE)),"")</f>
        <v/>
      </c>
      <c r="AK731" s="5" t="str">
        <f>IFERROR(IF(VLOOKUP($B731,DPORT_BD!$A$1:$I$296,6,FALSE)=0,"",VLOOKUP($B731,DPORT_BD!$A$1:$I$296,6,FALSE)),"")</f>
        <v/>
      </c>
      <c r="AL731" s="5" t="str">
        <f>IFERROR(IF(VLOOKUP($B731,DPORT_BD!$A$1:$I$296,7,FALSE)=0,"",VLOOKUP($B731,DPORT_BD!$A$1:$I$296,7,FALSE)),"")</f>
        <v/>
      </c>
      <c r="AM731" s="5" t="str">
        <f>IFERROR(IF(VLOOKUP($B731,DPORT_BD!$A$1:$I$296,8,FALSE)=0,"",VLOOKUP($B731,DPORT_BD!$A$1:$I$296,8,FALSE)),"")</f>
        <v/>
      </c>
      <c r="AN731" s="5" t="str">
        <f>IFERROR(IF(VLOOKUP($B731,DPORT_BD!$A$1:$I$296,9,FALSE)=0,"",VLOOKUP($B731,DPORT_BD!$A$1:$I$296,9,FALSE)),"")</f>
        <v/>
      </c>
    </row>
    <row r="732" spans="1:40">
      <c r="A732" t="s">
        <v>32</v>
      </c>
      <c r="B732" t="s">
        <v>1463</v>
      </c>
      <c r="C732" t="s">
        <v>34</v>
      </c>
      <c r="D732" t="s">
        <v>52</v>
      </c>
      <c r="E732" t="s">
        <v>53</v>
      </c>
      <c r="F732" s="1">
        <v>3890</v>
      </c>
      <c r="I732" t="s">
        <v>54</v>
      </c>
      <c r="J732" t="s">
        <v>82</v>
      </c>
      <c r="K732" t="s">
        <v>160</v>
      </c>
      <c r="L732" t="s">
        <v>161</v>
      </c>
      <c r="M732" t="s">
        <v>40</v>
      </c>
      <c r="Q732" t="s">
        <v>1464</v>
      </c>
      <c r="R732" t="s">
        <v>79</v>
      </c>
      <c r="S732" t="s">
        <v>529</v>
      </c>
      <c r="T732" s="1">
        <v>8</v>
      </c>
      <c r="AG732" s="5" t="str">
        <f>IFERROR(IF(VLOOKUP($B732,DPORT_BD!$A$1:$I$296,2,FALSE)=0,"",VLOOKUP($B732,DPORT_BD!$A$1:$I$296,2,FALSE)),"")</f>
        <v/>
      </c>
      <c r="AH732" s="5" t="str">
        <f>IFERROR(IF(VLOOKUP($B732,DPORT_BD!$A$1:$I$296,3,FALSE)=0,"",VLOOKUP($B732,DPORT_BD!$A$1:$I$296,3,FALSE)),"")</f>
        <v/>
      </c>
      <c r="AI732" s="5" t="str">
        <f>IFERROR(IF(VLOOKUP($B732,DPORT_BD!$A$1:$I$296,4,FALSE)=0,"",VLOOKUP($B732,DPORT_BD!$A$1:$I$296,4,FALSE)),"")</f>
        <v/>
      </c>
      <c r="AJ732" s="5" t="str">
        <f>IFERROR(IF(VLOOKUP($B732,DPORT_BD!$A$1:$I$296,5,FALSE)=0,"",VLOOKUP($B732,DPORT_BD!$A$1:$I$296,5,FALSE)),"")</f>
        <v/>
      </c>
      <c r="AK732" s="5" t="str">
        <f>IFERROR(IF(VLOOKUP($B732,DPORT_BD!$A$1:$I$296,6,FALSE)=0,"",VLOOKUP($B732,DPORT_BD!$A$1:$I$296,6,FALSE)),"")</f>
        <v/>
      </c>
      <c r="AL732" s="5" t="str">
        <f>IFERROR(IF(VLOOKUP($B732,DPORT_BD!$A$1:$I$296,7,FALSE)=0,"",VLOOKUP($B732,DPORT_BD!$A$1:$I$296,7,FALSE)),"")</f>
        <v/>
      </c>
      <c r="AM732" s="5" t="str">
        <f>IFERROR(IF(VLOOKUP($B732,DPORT_BD!$A$1:$I$296,8,FALSE)=0,"",VLOOKUP($B732,DPORT_BD!$A$1:$I$296,8,FALSE)),"")</f>
        <v/>
      </c>
      <c r="AN732" s="5" t="str">
        <f>IFERROR(IF(VLOOKUP($B732,DPORT_BD!$A$1:$I$296,9,FALSE)=0,"",VLOOKUP($B732,DPORT_BD!$A$1:$I$296,9,FALSE)),"")</f>
        <v/>
      </c>
    </row>
    <row r="733" spans="1:40">
      <c r="A733" t="s">
        <v>32</v>
      </c>
      <c r="B733" t="s">
        <v>1465</v>
      </c>
      <c r="C733" t="s">
        <v>34</v>
      </c>
      <c r="D733" t="s">
        <v>35</v>
      </c>
      <c r="E733" t="s">
        <v>36</v>
      </c>
      <c r="F733" s="1">
        <v>4050</v>
      </c>
      <c r="I733" t="s">
        <v>37</v>
      </c>
      <c r="K733" t="s">
        <v>83</v>
      </c>
      <c r="L733" t="s">
        <v>84</v>
      </c>
      <c r="M733" t="s">
        <v>40</v>
      </c>
      <c r="Q733" t="s">
        <v>1466</v>
      </c>
      <c r="R733" t="s">
        <v>1467</v>
      </c>
      <c r="S733" t="s">
        <v>529</v>
      </c>
      <c r="T733" s="1">
        <v>8</v>
      </c>
      <c r="AG733" s="5" t="str">
        <f>IFERROR(IF(VLOOKUP($B733,DPORT_BD!$A$1:$I$296,2,FALSE)=0,"",VLOOKUP($B733,DPORT_BD!$A$1:$I$296,2,FALSE)),"")</f>
        <v/>
      </c>
      <c r="AH733" s="5" t="str">
        <f>IFERROR(IF(VLOOKUP($B733,DPORT_BD!$A$1:$I$296,3,FALSE)=0,"",VLOOKUP($B733,DPORT_BD!$A$1:$I$296,3,FALSE)),"")</f>
        <v/>
      </c>
      <c r="AI733" s="5" t="str">
        <f>IFERROR(IF(VLOOKUP($B733,DPORT_BD!$A$1:$I$296,4,FALSE)=0,"",VLOOKUP($B733,DPORT_BD!$A$1:$I$296,4,FALSE)),"")</f>
        <v/>
      </c>
      <c r="AJ733" s="5" t="str">
        <f>IFERROR(IF(VLOOKUP($B733,DPORT_BD!$A$1:$I$296,5,FALSE)=0,"",VLOOKUP($B733,DPORT_BD!$A$1:$I$296,5,FALSE)),"")</f>
        <v/>
      </c>
      <c r="AK733" s="5" t="str">
        <f>IFERROR(IF(VLOOKUP($B733,DPORT_BD!$A$1:$I$296,6,FALSE)=0,"",VLOOKUP($B733,DPORT_BD!$A$1:$I$296,6,FALSE)),"")</f>
        <v/>
      </c>
      <c r="AL733" s="5" t="str">
        <f>IFERROR(IF(VLOOKUP($B733,DPORT_BD!$A$1:$I$296,7,FALSE)=0,"",VLOOKUP($B733,DPORT_BD!$A$1:$I$296,7,FALSE)),"")</f>
        <v/>
      </c>
      <c r="AM733" s="5" t="str">
        <f>IFERROR(IF(VLOOKUP($B733,DPORT_BD!$A$1:$I$296,8,FALSE)=0,"",VLOOKUP($B733,DPORT_BD!$A$1:$I$296,8,FALSE)),"")</f>
        <v/>
      </c>
      <c r="AN733" s="5" t="str">
        <f>IFERROR(IF(VLOOKUP($B733,DPORT_BD!$A$1:$I$296,9,FALSE)=0,"",VLOOKUP($B733,DPORT_BD!$A$1:$I$296,9,FALSE)),"")</f>
        <v/>
      </c>
    </row>
    <row r="734" spans="1:40">
      <c r="A734" t="s">
        <v>32</v>
      </c>
      <c r="B734" t="s">
        <v>1468</v>
      </c>
      <c r="C734" t="s">
        <v>34</v>
      </c>
      <c r="D734" t="s">
        <v>52</v>
      </c>
      <c r="E734" t="s">
        <v>53</v>
      </c>
      <c r="F734" s="1">
        <v>3820</v>
      </c>
      <c r="I734" t="s">
        <v>37</v>
      </c>
      <c r="J734" t="s">
        <v>82</v>
      </c>
      <c r="K734" t="s">
        <v>83</v>
      </c>
      <c r="L734" t="s">
        <v>84</v>
      </c>
      <c r="M734" t="s">
        <v>40</v>
      </c>
      <c r="Q734" t="s">
        <v>1400</v>
      </c>
      <c r="R734" t="s">
        <v>798</v>
      </c>
      <c r="S734" t="s">
        <v>770</v>
      </c>
      <c r="T734" s="1">
        <v>6</v>
      </c>
      <c r="AG734" s="5" t="str">
        <f>IFERROR(IF(VLOOKUP($B734,DPORT_BD!$A$1:$I$296,2,FALSE)=0,"",VLOOKUP($B734,DPORT_BD!$A$1:$I$296,2,FALSE)),"")</f>
        <v/>
      </c>
      <c r="AH734" s="5" t="str">
        <f>IFERROR(IF(VLOOKUP($B734,DPORT_BD!$A$1:$I$296,3,FALSE)=0,"",VLOOKUP($B734,DPORT_BD!$A$1:$I$296,3,FALSE)),"")</f>
        <v/>
      </c>
      <c r="AI734" s="5" t="str">
        <f>IFERROR(IF(VLOOKUP($B734,DPORT_BD!$A$1:$I$296,4,FALSE)=0,"",VLOOKUP($B734,DPORT_BD!$A$1:$I$296,4,FALSE)),"")</f>
        <v/>
      </c>
      <c r="AJ734" s="5" t="str">
        <f>IFERROR(IF(VLOOKUP($B734,DPORT_BD!$A$1:$I$296,5,FALSE)=0,"",VLOOKUP($B734,DPORT_BD!$A$1:$I$296,5,FALSE)),"")</f>
        <v/>
      </c>
      <c r="AK734" s="5" t="str">
        <f>IFERROR(IF(VLOOKUP($B734,DPORT_BD!$A$1:$I$296,6,FALSE)=0,"",VLOOKUP($B734,DPORT_BD!$A$1:$I$296,6,FALSE)),"")</f>
        <v/>
      </c>
      <c r="AL734" s="5" t="str">
        <f>IFERROR(IF(VLOOKUP($B734,DPORT_BD!$A$1:$I$296,7,FALSE)=0,"",VLOOKUP($B734,DPORT_BD!$A$1:$I$296,7,FALSE)),"")</f>
        <v/>
      </c>
      <c r="AM734" s="5" t="str">
        <f>IFERROR(IF(VLOOKUP($B734,DPORT_BD!$A$1:$I$296,8,FALSE)=0,"",VLOOKUP($B734,DPORT_BD!$A$1:$I$296,8,FALSE)),"")</f>
        <v/>
      </c>
      <c r="AN734" s="5" t="str">
        <f>IFERROR(IF(VLOOKUP($B734,DPORT_BD!$A$1:$I$296,9,FALSE)=0,"",VLOOKUP($B734,DPORT_BD!$A$1:$I$296,9,FALSE)),"")</f>
        <v/>
      </c>
    </row>
    <row r="735" spans="1:40">
      <c r="A735" t="s">
        <v>32</v>
      </c>
      <c r="B735" t="s">
        <v>1469</v>
      </c>
      <c r="C735" t="s">
        <v>34</v>
      </c>
      <c r="D735" t="s">
        <v>52</v>
      </c>
      <c r="E735" t="s">
        <v>53</v>
      </c>
      <c r="F735" s="1">
        <v>3700</v>
      </c>
      <c r="I735" t="s">
        <v>37</v>
      </c>
      <c r="K735" t="s">
        <v>38</v>
      </c>
      <c r="L735" t="s">
        <v>39</v>
      </c>
      <c r="M735" t="s">
        <v>40</v>
      </c>
      <c r="Q735" t="s">
        <v>1039</v>
      </c>
      <c r="R735" t="s">
        <v>395</v>
      </c>
      <c r="S735" t="s">
        <v>449</v>
      </c>
      <c r="T735" s="1">
        <v>7</v>
      </c>
      <c r="AG735" s="5" t="str">
        <f>IFERROR(IF(VLOOKUP($B735,DPORT_BD!$A$1:$I$296,2,FALSE)=0,"",VLOOKUP($B735,DPORT_BD!$A$1:$I$296,2,FALSE)),"")</f>
        <v/>
      </c>
      <c r="AH735" s="5" t="str">
        <f>IFERROR(IF(VLOOKUP($B735,DPORT_BD!$A$1:$I$296,3,FALSE)=0,"",VLOOKUP($B735,DPORT_BD!$A$1:$I$296,3,FALSE)),"")</f>
        <v/>
      </c>
      <c r="AI735" s="5" t="str">
        <f>IFERROR(IF(VLOOKUP($B735,DPORT_BD!$A$1:$I$296,4,FALSE)=0,"",VLOOKUP($B735,DPORT_BD!$A$1:$I$296,4,FALSE)),"")</f>
        <v/>
      </c>
      <c r="AJ735" s="5" t="str">
        <f>IFERROR(IF(VLOOKUP($B735,DPORT_BD!$A$1:$I$296,5,FALSE)=0,"",VLOOKUP($B735,DPORT_BD!$A$1:$I$296,5,FALSE)),"")</f>
        <v/>
      </c>
      <c r="AK735" s="5" t="str">
        <f>IFERROR(IF(VLOOKUP($B735,DPORT_BD!$A$1:$I$296,6,FALSE)=0,"",VLOOKUP($B735,DPORT_BD!$A$1:$I$296,6,FALSE)),"")</f>
        <v/>
      </c>
      <c r="AL735" s="5" t="str">
        <f>IFERROR(IF(VLOOKUP($B735,DPORT_BD!$A$1:$I$296,7,FALSE)=0,"",VLOOKUP($B735,DPORT_BD!$A$1:$I$296,7,FALSE)),"")</f>
        <v/>
      </c>
      <c r="AM735" s="5" t="str">
        <f>IFERROR(IF(VLOOKUP($B735,DPORT_BD!$A$1:$I$296,8,FALSE)=0,"",VLOOKUP($B735,DPORT_BD!$A$1:$I$296,8,FALSE)),"")</f>
        <v/>
      </c>
      <c r="AN735" s="5" t="str">
        <f>IFERROR(IF(VLOOKUP($B735,DPORT_BD!$A$1:$I$296,9,FALSE)=0,"",VLOOKUP($B735,DPORT_BD!$A$1:$I$296,9,FALSE)),"")</f>
        <v/>
      </c>
    </row>
    <row r="736" spans="1:40">
      <c r="A736" t="s">
        <v>32</v>
      </c>
      <c r="B736" t="s">
        <v>1470</v>
      </c>
      <c r="C736" t="s">
        <v>34</v>
      </c>
      <c r="D736" t="s">
        <v>67</v>
      </c>
      <c r="E736" t="s">
        <v>68</v>
      </c>
      <c r="F736" s="1">
        <v>4150</v>
      </c>
      <c r="I736" t="s">
        <v>205</v>
      </c>
      <c r="J736" t="s">
        <v>145</v>
      </c>
      <c r="K736" t="s">
        <v>359</v>
      </c>
      <c r="L736" t="s">
        <v>360</v>
      </c>
      <c r="S736" t="s">
        <v>527</v>
      </c>
      <c r="T736" s="1">
        <v>9</v>
      </c>
      <c r="AG736" s="5" t="str">
        <f>IFERROR(IF(VLOOKUP($B736,DPORT_BD!$A$1:$I$296,2,FALSE)=0,"",VLOOKUP($B736,DPORT_BD!$A$1:$I$296,2,FALSE)),"")</f>
        <v/>
      </c>
      <c r="AH736" s="5" t="str">
        <f>IFERROR(IF(VLOOKUP($B736,DPORT_BD!$A$1:$I$296,3,FALSE)=0,"",VLOOKUP($B736,DPORT_BD!$A$1:$I$296,3,FALSE)),"")</f>
        <v/>
      </c>
      <c r="AI736" s="5" t="str">
        <f>IFERROR(IF(VLOOKUP($B736,DPORT_BD!$A$1:$I$296,4,FALSE)=0,"",VLOOKUP($B736,DPORT_BD!$A$1:$I$296,4,FALSE)),"")</f>
        <v/>
      </c>
      <c r="AJ736" s="5" t="str">
        <f>IFERROR(IF(VLOOKUP($B736,DPORT_BD!$A$1:$I$296,5,FALSE)=0,"",VLOOKUP($B736,DPORT_BD!$A$1:$I$296,5,FALSE)),"")</f>
        <v/>
      </c>
      <c r="AK736" s="5" t="str">
        <f>IFERROR(IF(VLOOKUP($B736,DPORT_BD!$A$1:$I$296,6,FALSE)=0,"",VLOOKUP($B736,DPORT_BD!$A$1:$I$296,6,FALSE)),"")</f>
        <v/>
      </c>
      <c r="AL736" s="5" t="str">
        <f>IFERROR(IF(VLOOKUP($B736,DPORT_BD!$A$1:$I$296,7,FALSE)=0,"",VLOOKUP($B736,DPORT_BD!$A$1:$I$296,7,FALSE)),"")</f>
        <v/>
      </c>
      <c r="AM736" s="5" t="str">
        <f>IFERROR(IF(VLOOKUP($B736,DPORT_BD!$A$1:$I$296,8,FALSE)=0,"",VLOOKUP($B736,DPORT_BD!$A$1:$I$296,8,FALSE)),"")</f>
        <v/>
      </c>
      <c r="AN736" s="5" t="str">
        <f>IFERROR(IF(VLOOKUP($B736,DPORT_BD!$A$1:$I$296,9,FALSE)=0,"",VLOOKUP($B736,DPORT_BD!$A$1:$I$296,9,FALSE)),"")</f>
        <v/>
      </c>
    </row>
    <row r="737" spans="1:40">
      <c r="A737" t="s">
        <v>32</v>
      </c>
      <c r="B737" t="s">
        <v>1471</v>
      </c>
      <c r="C737" t="s">
        <v>34</v>
      </c>
      <c r="D737" t="s">
        <v>67</v>
      </c>
      <c r="E737" t="s">
        <v>68</v>
      </c>
      <c r="F737" s="1">
        <v>4150</v>
      </c>
      <c r="I737" t="s">
        <v>205</v>
      </c>
      <c r="J737" t="s">
        <v>82</v>
      </c>
      <c r="K737" t="s">
        <v>73</v>
      </c>
      <c r="L737" t="s">
        <v>74</v>
      </c>
      <c r="S737" t="s">
        <v>527</v>
      </c>
      <c r="T737" s="1">
        <v>9</v>
      </c>
      <c r="AG737" s="5" t="str">
        <f>IFERROR(IF(VLOOKUP($B737,DPORT_BD!$A$1:$I$296,2,FALSE)=0,"",VLOOKUP($B737,DPORT_BD!$A$1:$I$296,2,FALSE)),"")</f>
        <v/>
      </c>
      <c r="AH737" s="5" t="str">
        <f>IFERROR(IF(VLOOKUP($B737,DPORT_BD!$A$1:$I$296,3,FALSE)=0,"",VLOOKUP($B737,DPORT_BD!$A$1:$I$296,3,FALSE)),"")</f>
        <v/>
      </c>
      <c r="AI737" s="5" t="str">
        <f>IFERROR(IF(VLOOKUP($B737,DPORT_BD!$A$1:$I$296,4,FALSE)=0,"",VLOOKUP($B737,DPORT_BD!$A$1:$I$296,4,FALSE)),"")</f>
        <v/>
      </c>
      <c r="AJ737" s="5" t="str">
        <f>IFERROR(IF(VLOOKUP($B737,DPORT_BD!$A$1:$I$296,5,FALSE)=0,"",VLOOKUP($B737,DPORT_BD!$A$1:$I$296,5,FALSE)),"")</f>
        <v/>
      </c>
      <c r="AK737" s="5" t="str">
        <f>IFERROR(IF(VLOOKUP($B737,DPORT_BD!$A$1:$I$296,6,FALSE)=0,"",VLOOKUP($B737,DPORT_BD!$A$1:$I$296,6,FALSE)),"")</f>
        <v/>
      </c>
      <c r="AL737" s="5" t="str">
        <f>IFERROR(IF(VLOOKUP($B737,DPORT_BD!$A$1:$I$296,7,FALSE)=0,"",VLOOKUP($B737,DPORT_BD!$A$1:$I$296,7,FALSE)),"")</f>
        <v/>
      </c>
      <c r="AM737" s="5" t="str">
        <f>IFERROR(IF(VLOOKUP($B737,DPORT_BD!$A$1:$I$296,8,FALSE)=0,"",VLOOKUP($B737,DPORT_BD!$A$1:$I$296,8,FALSE)),"")</f>
        <v/>
      </c>
      <c r="AN737" s="5" t="str">
        <f>IFERROR(IF(VLOOKUP($B737,DPORT_BD!$A$1:$I$296,9,FALSE)=0,"",VLOOKUP($B737,DPORT_BD!$A$1:$I$296,9,FALSE)),"")</f>
        <v/>
      </c>
    </row>
    <row r="738" spans="1:40">
      <c r="A738" t="s">
        <v>32</v>
      </c>
      <c r="B738" t="s">
        <v>1472</v>
      </c>
      <c r="C738" t="s">
        <v>34</v>
      </c>
      <c r="D738" t="s">
        <v>67</v>
      </c>
      <c r="E738" t="s">
        <v>68</v>
      </c>
      <c r="F738" s="1">
        <v>4150</v>
      </c>
      <c r="I738" t="s">
        <v>205</v>
      </c>
      <c r="J738" t="s">
        <v>72</v>
      </c>
      <c r="K738" t="s">
        <v>73</v>
      </c>
      <c r="L738" t="s">
        <v>74</v>
      </c>
      <c r="S738" t="s">
        <v>529</v>
      </c>
      <c r="T738" s="1">
        <v>8</v>
      </c>
      <c r="AG738" s="5" t="str">
        <f>IFERROR(IF(VLOOKUP($B738,DPORT_BD!$A$1:$I$296,2,FALSE)=0,"",VLOOKUP($B738,DPORT_BD!$A$1:$I$296,2,FALSE)),"")</f>
        <v/>
      </c>
      <c r="AH738" s="5" t="str">
        <f>IFERROR(IF(VLOOKUP($B738,DPORT_BD!$A$1:$I$296,3,FALSE)=0,"",VLOOKUP($B738,DPORT_BD!$A$1:$I$296,3,FALSE)),"")</f>
        <v/>
      </c>
      <c r="AI738" s="5" t="str">
        <f>IFERROR(IF(VLOOKUP($B738,DPORT_BD!$A$1:$I$296,4,FALSE)=0,"",VLOOKUP($B738,DPORT_BD!$A$1:$I$296,4,FALSE)),"")</f>
        <v/>
      </c>
      <c r="AJ738" s="5" t="str">
        <f>IFERROR(IF(VLOOKUP($B738,DPORT_BD!$A$1:$I$296,5,FALSE)=0,"",VLOOKUP($B738,DPORT_BD!$A$1:$I$296,5,FALSE)),"")</f>
        <v/>
      </c>
      <c r="AK738" s="5" t="str">
        <f>IFERROR(IF(VLOOKUP($B738,DPORT_BD!$A$1:$I$296,6,FALSE)=0,"",VLOOKUP($B738,DPORT_BD!$A$1:$I$296,6,FALSE)),"")</f>
        <v/>
      </c>
      <c r="AL738" s="5" t="str">
        <f>IFERROR(IF(VLOOKUP($B738,DPORT_BD!$A$1:$I$296,7,FALSE)=0,"",VLOOKUP($B738,DPORT_BD!$A$1:$I$296,7,FALSE)),"")</f>
        <v/>
      </c>
      <c r="AM738" s="5" t="str">
        <f>IFERROR(IF(VLOOKUP($B738,DPORT_BD!$A$1:$I$296,8,FALSE)=0,"",VLOOKUP($B738,DPORT_BD!$A$1:$I$296,8,FALSE)),"")</f>
        <v/>
      </c>
      <c r="AN738" s="5" t="str">
        <f>IFERROR(IF(VLOOKUP($B738,DPORT_BD!$A$1:$I$296,9,FALSE)=0,"",VLOOKUP($B738,DPORT_BD!$A$1:$I$296,9,FALSE)),"")</f>
        <v/>
      </c>
    </row>
    <row r="739" spans="1:40">
      <c r="A739" t="s">
        <v>32</v>
      </c>
      <c r="B739" t="s">
        <v>1473</v>
      </c>
      <c r="C739" t="s">
        <v>34</v>
      </c>
      <c r="D739" t="s">
        <v>67</v>
      </c>
      <c r="E739" t="s">
        <v>68</v>
      </c>
      <c r="F739" s="1">
        <v>4150</v>
      </c>
      <c r="I739" t="s">
        <v>205</v>
      </c>
      <c r="J739" t="s">
        <v>82</v>
      </c>
      <c r="K739" t="s">
        <v>160</v>
      </c>
      <c r="L739" t="s">
        <v>161</v>
      </c>
      <c r="S739" t="s">
        <v>529</v>
      </c>
      <c r="T739" s="1">
        <v>8</v>
      </c>
      <c r="AG739" s="5" t="str">
        <f>IFERROR(IF(VLOOKUP($B739,DPORT_BD!$A$1:$I$296,2,FALSE)=0,"",VLOOKUP($B739,DPORT_BD!$A$1:$I$296,2,FALSE)),"")</f>
        <v/>
      </c>
      <c r="AH739" s="5" t="str">
        <f>IFERROR(IF(VLOOKUP($B739,DPORT_BD!$A$1:$I$296,3,FALSE)=0,"",VLOOKUP($B739,DPORT_BD!$A$1:$I$296,3,FALSE)),"")</f>
        <v/>
      </c>
      <c r="AI739" s="5" t="str">
        <f>IFERROR(IF(VLOOKUP($B739,DPORT_BD!$A$1:$I$296,4,FALSE)=0,"",VLOOKUP($B739,DPORT_BD!$A$1:$I$296,4,FALSE)),"")</f>
        <v/>
      </c>
      <c r="AJ739" s="5" t="str">
        <f>IFERROR(IF(VLOOKUP($B739,DPORT_BD!$A$1:$I$296,5,FALSE)=0,"",VLOOKUP($B739,DPORT_BD!$A$1:$I$296,5,FALSE)),"")</f>
        <v/>
      </c>
      <c r="AK739" s="5" t="str">
        <f>IFERROR(IF(VLOOKUP($B739,DPORT_BD!$A$1:$I$296,6,FALSE)=0,"",VLOOKUP($B739,DPORT_BD!$A$1:$I$296,6,FALSE)),"")</f>
        <v/>
      </c>
      <c r="AL739" s="5" t="str">
        <f>IFERROR(IF(VLOOKUP($B739,DPORT_BD!$A$1:$I$296,7,FALSE)=0,"",VLOOKUP($B739,DPORT_BD!$A$1:$I$296,7,FALSE)),"")</f>
        <v/>
      </c>
      <c r="AM739" s="5" t="str">
        <f>IFERROR(IF(VLOOKUP($B739,DPORT_BD!$A$1:$I$296,8,FALSE)=0,"",VLOOKUP($B739,DPORT_BD!$A$1:$I$296,8,FALSE)),"")</f>
        <v/>
      </c>
      <c r="AN739" s="5" t="str">
        <f>IFERROR(IF(VLOOKUP($B739,DPORT_BD!$A$1:$I$296,9,FALSE)=0,"",VLOOKUP($B739,DPORT_BD!$A$1:$I$296,9,FALSE)),"")</f>
        <v/>
      </c>
    </row>
    <row r="740" spans="1:40">
      <c r="A740" t="s">
        <v>32</v>
      </c>
      <c r="B740" t="s">
        <v>1474</v>
      </c>
      <c r="C740" t="s">
        <v>34</v>
      </c>
      <c r="D740" t="s">
        <v>67</v>
      </c>
      <c r="E740" t="s">
        <v>68</v>
      </c>
      <c r="F740" s="1">
        <v>4150</v>
      </c>
      <c r="I740" t="s">
        <v>205</v>
      </c>
      <c r="J740" t="s">
        <v>72</v>
      </c>
      <c r="K740" t="s">
        <v>73</v>
      </c>
      <c r="L740" t="s">
        <v>74</v>
      </c>
      <c r="S740" t="s">
        <v>529</v>
      </c>
      <c r="T740" s="1">
        <v>8</v>
      </c>
      <c r="AG740" s="5" t="str">
        <f>IFERROR(IF(VLOOKUP($B740,DPORT_BD!$A$1:$I$296,2,FALSE)=0,"",VLOOKUP($B740,DPORT_BD!$A$1:$I$296,2,FALSE)),"")</f>
        <v/>
      </c>
      <c r="AH740" s="5" t="str">
        <f>IFERROR(IF(VLOOKUP($B740,DPORT_BD!$A$1:$I$296,3,FALSE)=0,"",VLOOKUP($B740,DPORT_BD!$A$1:$I$296,3,FALSE)),"")</f>
        <v/>
      </c>
      <c r="AI740" s="5" t="str">
        <f>IFERROR(IF(VLOOKUP($B740,DPORT_BD!$A$1:$I$296,4,FALSE)=0,"",VLOOKUP($B740,DPORT_BD!$A$1:$I$296,4,FALSE)),"")</f>
        <v/>
      </c>
      <c r="AJ740" s="5" t="str">
        <f>IFERROR(IF(VLOOKUP($B740,DPORT_BD!$A$1:$I$296,5,FALSE)=0,"",VLOOKUP($B740,DPORT_BD!$A$1:$I$296,5,FALSE)),"")</f>
        <v/>
      </c>
      <c r="AK740" s="5" t="str">
        <f>IFERROR(IF(VLOOKUP($B740,DPORT_BD!$A$1:$I$296,6,FALSE)=0,"",VLOOKUP($B740,DPORT_BD!$A$1:$I$296,6,FALSE)),"")</f>
        <v/>
      </c>
      <c r="AL740" s="5" t="str">
        <f>IFERROR(IF(VLOOKUP($B740,DPORT_BD!$A$1:$I$296,7,FALSE)=0,"",VLOOKUP($B740,DPORT_BD!$A$1:$I$296,7,FALSE)),"")</f>
        <v/>
      </c>
      <c r="AM740" s="5" t="str">
        <f>IFERROR(IF(VLOOKUP($B740,DPORT_BD!$A$1:$I$296,8,FALSE)=0,"",VLOOKUP($B740,DPORT_BD!$A$1:$I$296,8,FALSE)),"")</f>
        <v/>
      </c>
      <c r="AN740" s="5" t="str">
        <f>IFERROR(IF(VLOOKUP($B740,DPORT_BD!$A$1:$I$296,9,FALSE)=0,"",VLOOKUP($B740,DPORT_BD!$A$1:$I$296,9,FALSE)),"")</f>
        <v/>
      </c>
    </row>
    <row r="741" spans="1:40">
      <c r="A741" t="s">
        <v>32</v>
      </c>
      <c r="B741" t="s">
        <v>1475</v>
      </c>
      <c r="C741" t="s">
        <v>101</v>
      </c>
      <c r="D741" t="s">
        <v>45</v>
      </c>
      <c r="E741" t="s">
        <v>102</v>
      </c>
      <c r="F741" s="1">
        <v>2200</v>
      </c>
      <c r="I741" t="s">
        <v>103</v>
      </c>
      <c r="K741" t="s">
        <v>38</v>
      </c>
      <c r="L741" t="s">
        <v>39</v>
      </c>
      <c r="M741" t="s">
        <v>40</v>
      </c>
      <c r="Q741" t="s">
        <v>1381</v>
      </c>
      <c r="R741" t="s">
        <v>395</v>
      </c>
      <c r="S741" t="s">
        <v>49</v>
      </c>
      <c r="T741" s="1">
        <v>0</v>
      </c>
      <c r="AG741" s="5" t="str">
        <f>IFERROR(IF(VLOOKUP($B741,DPORT_BD!$A$1:$I$296,2,FALSE)=0,"",VLOOKUP($B741,DPORT_BD!$A$1:$I$296,2,FALSE)),"")</f>
        <v/>
      </c>
      <c r="AH741" s="5" t="str">
        <f>IFERROR(IF(VLOOKUP($B741,DPORT_BD!$A$1:$I$296,3,FALSE)=0,"",VLOOKUP($B741,DPORT_BD!$A$1:$I$296,3,FALSE)),"")</f>
        <v/>
      </c>
      <c r="AI741" s="5" t="str">
        <f>IFERROR(IF(VLOOKUP($B741,DPORT_BD!$A$1:$I$296,4,FALSE)=0,"",VLOOKUP($B741,DPORT_BD!$A$1:$I$296,4,FALSE)),"")</f>
        <v/>
      </c>
      <c r="AJ741" s="5" t="str">
        <f>IFERROR(IF(VLOOKUP($B741,DPORT_BD!$A$1:$I$296,5,FALSE)=0,"",VLOOKUP($B741,DPORT_BD!$A$1:$I$296,5,FALSE)),"")</f>
        <v/>
      </c>
      <c r="AK741" s="5" t="str">
        <f>IFERROR(IF(VLOOKUP($B741,DPORT_BD!$A$1:$I$296,6,FALSE)=0,"",VLOOKUP($B741,DPORT_BD!$A$1:$I$296,6,FALSE)),"")</f>
        <v/>
      </c>
      <c r="AL741" s="5" t="str">
        <f>IFERROR(IF(VLOOKUP($B741,DPORT_BD!$A$1:$I$296,7,FALSE)=0,"",VLOOKUP($B741,DPORT_BD!$A$1:$I$296,7,FALSE)),"")</f>
        <v/>
      </c>
      <c r="AM741" s="5" t="str">
        <f>IFERROR(IF(VLOOKUP($B741,DPORT_BD!$A$1:$I$296,8,FALSE)=0,"",VLOOKUP($B741,DPORT_BD!$A$1:$I$296,8,FALSE)),"")</f>
        <v/>
      </c>
      <c r="AN741" s="5" t="str">
        <f>IFERROR(IF(VLOOKUP($B741,DPORT_BD!$A$1:$I$296,9,FALSE)=0,"",VLOOKUP($B741,DPORT_BD!$A$1:$I$296,9,FALSE)),"")</f>
        <v/>
      </c>
    </row>
    <row r="742" spans="1:40">
      <c r="A742" t="s">
        <v>32</v>
      </c>
      <c r="B742" t="s">
        <v>1476</v>
      </c>
      <c r="C742" t="s">
        <v>34</v>
      </c>
      <c r="D742" t="s">
        <v>45</v>
      </c>
      <c r="E742" t="s">
        <v>46</v>
      </c>
      <c r="F742" s="1">
        <v>3800</v>
      </c>
      <c r="I742" t="s">
        <v>37</v>
      </c>
      <c r="K742" t="s">
        <v>38</v>
      </c>
      <c r="L742" t="s">
        <v>39</v>
      </c>
      <c r="M742" t="s">
        <v>40</v>
      </c>
      <c r="Q742" t="s">
        <v>47</v>
      </c>
      <c r="R742" t="s">
        <v>48</v>
      </c>
      <c r="S742" t="s">
        <v>49</v>
      </c>
      <c r="T742" s="1">
        <v>0</v>
      </c>
      <c r="AG742" s="5" t="str">
        <f>IFERROR(IF(VLOOKUP($B742,DPORT_BD!$A$1:$I$296,2,FALSE)=0,"",VLOOKUP($B742,DPORT_BD!$A$1:$I$296,2,FALSE)),"")</f>
        <v/>
      </c>
      <c r="AH742" s="5" t="str">
        <f>IFERROR(IF(VLOOKUP($B742,DPORT_BD!$A$1:$I$296,3,FALSE)=0,"",VLOOKUP($B742,DPORT_BD!$A$1:$I$296,3,FALSE)),"")</f>
        <v/>
      </c>
      <c r="AI742" s="5" t="str">
        <f>IFERROR(IF(VLOOKUP($B742,DPORT_BD!$A$1:$I$296,4,FALSE)=0,"",VLOOKUP($B742,DPORT_BD!$A$1:$I$296,4,FALSE)),"")</f>
        <v/>
      </c>
      <c r="AJ742" s="5" t="str">
        <f>IFERROR(IF(VLOOKUP($B742,DPORT_BD!$A$1:$I$296,5,FALSE)=0,"",VLOOKUP($B742,DPORT_BD!$A$1:$I$296,5,FALSE)),"")</f>
        <v/>
      </c>
      <c r="AK742" s="5" t="str">
        <f>IFERROR(IF(VLOOKUP($B742,DPORT_BD!$A$1:$I$296,6,FALSE)=0,"",VLOOKUP($B742,DPORT_BD!$A$1:$I$296,6,FALSE)),"")</f>
        <v/>
      </c>
      <c r="AL742" s="5" t="str">
        <f>IFERROR(IF(VLOOKUP($B742,DPORT_BD!$A$1:$I$296,7,FALSE)=0,"",VLOOKUP($B742,DPORT_BD!$A$1:$I$296,7,FALSE)),"")</f>
        <v/>
      </c>
      <c r="AM742" s="5" t="str">
        <f>IFERROR(IF(VLOOKUP($B742,DPORT_BD!$A$1:$I$296,8,FALSE)=0,"",VLOOKUP($B742,DPORT_BD!$A$1:$I$296,8,FALSE)),"")</f>
        <v/>
      </c>
      <c r="AN742" s="5" t="str">
        <f>IFERROR(IF(VLOOKUP($B742,DPORT_BD!$A$1:$I$296,9,FALSE)=0,"",VLOOKUP($B742,DPORT_BD!$A$1:$I$296,9,FALSE)),"")</f>
        <v/>
      </c>
    </row>
    <row r="743" spans="1:40">
      <c r="A743" t="s">
        <v>32</v>
      </c>
      <c r="B743" t="s">
        <v>1477</v>
      </c>
      <c r="C743" t="s">
        <v>34</v>
      </c>
      <c r="D743" t="s">
        <v>52</v>
      </c>
      <c r="E743" t="s">
        <v>53</v>
      </c>
      <c r="F743" s="1">
        <v>3850</v>
      </c>
      <c r="I743" t="s">
        <v>59</v>
      </c>
      <c r="K743" t="s">
        <v>38</v>
      </c>
      <c r="L743" t="s">
        <v>39</v>
      </c>
      <c r="M743" t="s">
        <v>40</v>
      </c>
      <c r="Q743" t="s">
        <v>955</v>
      </c>
      <c r="R743" t="s">
        <v>268</v>
      </c>
      <c r="S743" t="s">
        <v>49</v>
      </c>
      <c r="T743" s="1">
        <v>0</v>
      </c>
      <c r="AG743" s="5" t="str">
        <f>IFERROR(IF(VLOOKUP($B743,DPORT_BD!$A$1:$I$296,2,FALSE)=0,"",VLOOKUP($B743,DPORT_BD!$A$1:$I$296,2,FALSE)),"")</f>
        <v/>
      </c>
      <c r="AH743" s="5" t="str">
        <f>IFERROR(IF(VLOOKUP($B743,DPORT_BD!$A$1:$I$296,3,FALSE)=0,"",VLOOKUP($B743,DPORT_BD!$A$1:$I$296,3,FALSE)),"")</f>
        <v/>
      </c>
      <c r="AI743" s="5" t="str">
        <f>IFERROR(IF(VLOOKUP($B743,DPORT_BD!$A$1:$I$296,4,FALSE)=0,"",VLOOKUP($B743,DPORT_BD!$A$1:$I$296,4,FALSE)),"")</f>
        <v/>
      </c>
      <c r="AJ743" s="5" t="str">
        <f>IFERROR(IF(VLOOKUP($B743,DPORT_BD!$A$1:$I$296,5,FALSE)=0,"",VLOOKUP($B743,DPORT_BD!$A$1:$I$296,5,FALSE)),"")</f>
        <v/>
      </c>
      <c r="AK743" s="5" t="str">
        <f>IFERROR(IF(VLOOKUP($B743,DPORT_BD!$A$1:$I$296,6,FALSE)=0,"",VLOOKUP($B743,DPORT_BD!$A$1:$I$296,6,FALSE)),"")</f>
        <v/>
      </c>
      <c r="AL743" s="5" t="str">
        <f>IFERROR(IF(VLOOKUP($B743,DPORT_BD!$A$1:$I$296,7,FALSE)=0,"",VLOOKUP($B743,DPORT_BD!$A$1:$I$296,7,FALSE)),"")</f>
        <v/>
      </c>
      <c r="AM743" s="5" t="str">
        <f>IFERROR(IF(VLOOKUP($B743,DPORT_BD!$A$1:$I$296,8,FALSE)=0,"",VLOOKUP($B743,DPORT_BD!$A$1:$I$296,8,FALSE)),"")</f>
        <v/>
      </c>
      <c r="AN743" s="5" t="str">
        <f>IFERROR(IF(VLOOKUP($B743,DPORT_BD!$A$1:$I$296,9,FALSE)=0,"",VLOOKUP($B743,DPORT_BD!$A$1:$I$296,9,FALSE)),"")</f>
        <v/>
      </c>
    </row>
    <row r="744" spans="1:40">
      <c r="A744" t="s">
        <v>32</v>
      </c>
      <c r="B744" t="s">
        <v>1478</v>
      </c>
      <c r="C744" t="s">
        <v>34</v>
      </c>
      <c r="D744" t="s">
        <v>45</v>
      </c>
      <c r="E744" t="s">
        <v>46</v>
      </c>
      <c r="F744" s="1">
        <v>3740</v>
      </c>
      <c r="I744" t="s">
        <v>37</v>
      </c>
      <c r="K744" t="s">
        <v>38</v>
      </c>
      <c r="L744" t="s">
        <v>39</v>
      </c>
      <c r="M744" t="s">
        <v>40</v>
      </c>
      <c r="Q744" t="s">
        <v>47</v>
      </c>
      <c r="R744" t="s">
        <v>48</v>
      </c>
      <c r="S744" t="s">
        <v>49</v>
      </c>
      <c r="T744" s="1">
        <v>0</v>
      </c>
      <c r="W744" t="s">
        <v>50</v>
      </c>
      <c r="AG744" s="5" t="str">
        <f>IFERROR(IF(VLOOKUP($B744,DPORT_BD!$A$1:$I$296,2,FALSE)=0,"",VLOOKUP($B744,DPORT_BD!$A$1:$I$296,2,FALSE)),"")</f>
        <v/>
      </c>
      <c r="AH744" s="5" t="str">
        <f>IFERROR(IF(VLOOKUP($B744,DPORT_BD!$A$1:$I$296,3,FALSE)=0,"",VLOOKUP($B744,DPORT_BD!$A$1:$I$296,3,FALSE)),"")</f>
        <v/>
      </c>
      <c r="AI744" s="5" t="str">
        <f>IFERROR(IF(VLOOKUP($B744,DPORT_BD!$A$1:$I$296,4,FALSE)=0,"",VLOOKUP($B744,DPORT_BD!$A$1:$I$296,4,FALSE)),"")</f>
        <v/>
      </c>
      <c r="AJ744" s="5" t="str">
        <f>IFERROR(IF(VLOOKUP($B744,DPORT_BD!$A$1:$I$296,5,FALSE)=0,"",VLOOKUP($B744,DPORT_BD!$A$1:$I$296,5,FALSE)),"")</f>
        <v/>
      </c>
      <c r="AK744" s="5" t="str">
        <f>IFERROR(IF(VLOOKUP($B744,DPORT_BD!$A$1:$I$296,6,FALSE)=0,"",VLOOKUP($B744,DPORT_BD!$A$1:$I$296,6,FALSE)),"")</f>
        <v/>
      </c>
      <c r="AL744" s="5" t="str">
        <f>IFERROR(IF(VLOOKUP($B744,DPORT_BD!$A$1:$I$296,7,FALSE)=0,"",VLOOKUP($B744,DPORT_BD!$A$1:$I$296,7,FALSE)),"")</f>
        <v/>
      </c>
      <c r="AM744" s="5" t="str">
        <f>IFERROR(IF(VLOOKUP($B744,DPORT_BD!$A$1:$I$296,8,FALSE)=0,"",VLOOKUP($B744,DPORT_BD!$A$1:$I$296,8,FALSE)),"")</f>
        <v/>
      </c>
      <c r="AN744" s="5" t="str">
        <f>IFERROR(IF(VLOOKUP($B744,DPORT_BD!$A$1:$I$296,9,FALSE)=0,"",VLOOKUP($B744,DPORT_BD!$A$1:$I$296,9,FALSE)),"")</f>
        <v/>
      </c>
    </row>
    <row r="745" spans="1:40">
      <c r="A745" t="s">
        <v>32</v>
      </c>
      <c r="B745" t="s">
        <v>1479</v>
      </c>
      <c r="C745" t="s">
        <v>34</v>
      </c>
      <c r="D745" t="s">
        <v>45</v>
      </c>
      <c r="E745" t="s">
        <v>46</v>
      </c>
      <c r="F745" s="1">
        <v>3600</v>
      </c>
      <c r="I745" t="s">
        <v>37</v>
      </c>
      <c r="K745" t="s">
        <v>38</v>
      </c>
      <c r="L745" t="s">
        <v>39</v>
      </c>
      <c r="M745" t="s">
        <v>40</v>
      </c>
      <c r="Q745" t="s">
        <v>47</v>
      </c>
      <c r="R745" t="s">
        <v>48</v>
      </c>
      <c r="S745" t="s">
        <v>49</v>
      </c>
      <c r="T745" s="1">
        <v>0</v>
      </c>
      <c r="AG745" s="5" t="str">
        <f>IFERROR(IF(VLOOKUP($B745,DPORT_BD!$A$1:$I$296,2,FALSE)=0,"",VLOOKUP($B745,DPORT_BD!$A$1:$I$296,2,FALSE)),"")</f>
        <v/>
      </c>
      <c r="AH745" s="5" t="str">
        <f>IFERROR(IF(VLOOKUP($B745,DPORT_BD!$A$1:$I$296,3,FALSE)=0,"",VLOOKUP($B745,DPORT_BD!$A$1:$I$296,3,FALSE)),"")</f>
        <v/>
      </c>
      <c r="AI745" s="5" t="str">
        <f>IFERROR(IF(VLOOKUP($B745,DPORT_BD!$A$1:$I$296,4,FALSE)=0,"",VLOOKUP($B745,DPORT_BD!$A$1:$I$296,4,FALSE)),"")</f>
        <v/>
      </c>
      <c r="AJ745" s="5" t="str">
        <f>IFERROR(IF(VLOOKUP($B745,DPORT_BD!$A$1:$I$296,5,FALSE)=0,"",VLOOKUP($B745,DPORT_BD!$A$1:$I$296,5,FALSE)),"")</f>
        <v/>
      </c>
      <c r="AK745" s="5" t="str">
        <f>IFERROR(IF(VLOOKUP($B745,DPORT_BD!$A$1:$I$296,6,FALSE)=0,"",VLOOKUP($B745,DPORT_BD!$A$1:$I$296,6,FALSE)),"")</f>
        <v/>
      </c>
      <c r="AL745" s="5" t="str">
        <f>IFERROR(IF(VLOOKUP($B745,DPORT_BD!$A$1:$I$296,7,FALSE)=0,"",VLOOKUP($B745,DPORT_BD!$A$1:$I$296,7,FALSE)),"")</f>
        <v/>
      </c>
      <c r="AM745" s="5" t="str">
        <f>IFERROR(IF(VLOOKUP($B745,DPORT_BD!$A$1:$I$296,8,FALSE)=0,"",VLOOKUP($B745,DPORT_BD!$A$1:$I$296,8,FALSE)),"")</f>
        <v/>
      </c>
      <c r="AN745" s="5" t="str">
        <f>IFERROR(IF(VLOOKUP($B745,DPORT_BD!$A$1:$I$296,9,FALSE)=0,"",VLOOKUP($B745,DPORT_BD!$A$1:$I$296,9,FALSE)),"")</f>
        <v/>
      </c>
    </row>
    <row r="746" spans="1:40">
      <c r="A746" t="s">
        <v>32</v>
      </c>
      <c r="B746" t="s">
        <v>1480</v>
      </c>
      <c r="C746" t="s">
        <v>34</v>
      </c>
      <c r="D746" t="s">
        <v>52</v>
      </c>
      <c r="E746" t="s">
        <v>53</v>
      </c>
      <c r="F746" s="1">
        <v>3850</v>
      </c>
      <c r="I746" t="s">
        <v>59</v>
      </c>
      <c r="K746" t="s">
        <v>38</v>
      </c>
      <c r="L746" t="s">
        <v>39</v>
      </c>
      <c r="M746" t="s">
        <v>40</v>
      </c>
      <c r="Q746" t="s">
        <v>955</v>
      </c>
      <c r="R746" t="s">
        <v>268</v>
      </c>
      <c r="S746" t="s">
        <v>49</v>
      </c>
      <c r="T746" s="1">
        <v>0</v>
      </c>
      <c r="AG746" s="5" t="str">
        <f>IFERROR(IF(VLOOKUP($B746,DPORT_BD!$A$1:$I$296,2,FALSE)=0,"",VLOOKUP($B746,DPORT_BD!$A$1:$I$296,2,FALSE)),"")</f>
        <v/>
      </c>
      <c r="AH746" s="5" t="str">
        <f>IFERROR(IF(VLOOKUP($B746,DPORT_BD!$A$1:$I$296,3,FALSE)=0,"",VLOOKUP($B746,DPORT_BD!$A$1:$I$296,3,FALSE)),"")</f>
        <v/>
      </c>
      <c r="AI746" s="5" t="str">
        <f>IFERROR(IF(VLOOKUP($B746,DPORT_BD!$A$1:$I$296,4,FALSE)=0,"",VLOOKUP($B746,DPORT_BD!$A$1:$I$296,4,FALSE)),"")</f>
        <v/>
      </c>
      <c r="AJ746" s="5" t="str">
        <f>IFERROR(IF(VLOOKUP($B746,DPORT_BD!$A$1:$I$296,5,FALSE)=0,"",VLOOKUP($B746,DPORT_BD!$A$1:$I$296,5,FALSE)),"")</f>
        <v/>
      </c>
      <c r="AK746" s="5" t="str">
        <f>IFERROR(IF(VLOOKUP($B746,DPORT_BD!$A$1:$I$296,6,FALSE)=0,"",VLOOKUP($B746,DPORT_BD!$A$1:$I$296,6,FALSE)),"")</f>
        <v/>
      </c>
      <c r="AL746" s="5" t="str">
        <f>IFERROR(IF(VLOOKUP($B746,DPORT_BD!$A$1:$I$296,7,FALSE)=0,"",VLOOKUP($B746,DPORT_BD!$A$1:$I$296,7,FALSE)),"")</f>
        <v/>
      </c>
      <c r="AM746" s="5" t="str">
        <f>IFERROR(IF(VLOOKUP($B746,DPORT_BD!$A$1:$I$296,8,FALSE)=0,"",VLOOKUP($B746,DPORT_BD!$A$1:$I$296,8,FALSE)),"")</f>
        <v/>
      </c>
      <c r="AN746" s="5" t="str">
        <f>IFERROR(IF(VLOOKUP($B746,DPORT_BD!$A$1:$I$296,9,FALSE)=0,"",VLOOKUP($B746,DPORT_BD!$A$1:$I$296,9,FALSE)),"")</f>
        <v/>
      </c>
    </row>
    <row r="747" spans="1:40">
      <c r="A747" t="s">
        <v>32</v>
      </c>
      <c r="B747" t="s">
        <v>1481</v>
      </c>
      <c r="C747" t="s">
        <v>34</v>
      </c>
      <c r="D747" t="s">
        <v>52</v>
      </c>
      <c r="E747" t="s">
        <v>53</v>
      </c>
      <c r="F747" s="1">
        <v>3800</v>
      </c>
      <c r="I747" t="s">
        <v>37</v>
      </c>
      <c r="J747" t="s">
        <v>82</v>
      </c>
      <c r="K747" t="s">
        <v>197</v>
      </c>
      <c r="L747" t="s">
        <v>198</v>
      </c>
      <c r="M747" t="s">
        <v>40</v>
      </c>
      <c r="S747" t="s">
        <v>529</v>
      </c>
      <c r="T747" s="1">
        <v>8</v>
      </c>
      <c r="AG747" s="5" t="str">
        <f>IFERROR(IF(VLOOKUP($B747,DPORT_BD!$A$1:$I$296,2,FALSE)=0,"",VLOOKUP($B747,DPORT_BD!$A$1:$I$296,2,FALSE)),"")</f>
        <v/>
      </c>
      <c r="AH747" s="5" t="str">
        <f>IFERROR(IF(VLOOKUP($B747,DPORT_BD!$A$1:$I$296,3,FALSE)=0,"",VLOOKUP($B747,DPORT_BD!$A$1:$I$296,3,FALSE)),"")</f>
        <v/>
      </c>
      <c r="AI747" s="5" t="str">
        <f>IFERROR(IF(VLOOKUP($B747,DPORT_BD!$A$1:$I$296,4,FALSE)=0,"",VLOOKUP($B747,DPORT_BD!$A$1:$I$296,4,FALSE)),"")</f>
        <v/>
      </c>
      <c r="AJ747" s="5" t="str">
        <f>IFERROR(IF(VLOOKUP($B747,DPORT_BD!$A$1:$I$296,5,FALSE)=0,"",VLOOKUP($B747,DPORT_BD!$A$1:$I$296,5,FALSE)),"")</f>
        <v/>
      </c>
      <c r="AK747" s="5" t="str">
        <f>IFERROR(IF(VLOOKUP($B747,DPORT_BD!$A$1:$I$296,6,FALSE)=0,"",VLOOKUP($B747,DPORT_BD!$A$1:$I$296,6,FALSE)),"")</f>
        <v/>
      </c>
      <c r="AL747" s="5" t="str">
        <f>IFERROR(IF(VLOOKUP($B747,DPORT_BD!$A$1:$I$296,7,FALSE)=0,"",VLOOKUP($B747,DPORT_BD!$A$1:$I$296,7,FALSE)),"")</f>
        <v/>
      </c>
      <c r="AM747" s="5" t="str">
        <f>IFERROR(IF(VLOOKUP($B747,DPORT_BD!$A$1:$I$296,8,FALSE)=0,"",VLOOKUP($B747,DPORT_BD!$A$1:$I$296,8,FALSE)),"")</f>
        <v/>
      </c>
      <c r="AN747" s="5" t="str">
        <f>IFERROR(IF(VLOOKUP($B747,DPORT_BD!$A$1:$I$296,9,FALSE)=0,"",VLOOKUP($B747,DPORT_BD!$A$1:$I$296,9,FALSE)),"")</f>
        <v/>
      </c>
    </row>
    <row r="748" spans="1:40">
      <c r="A748" t="s">
        <v>32</v>
      </c>
      <c r="B748" t="s">
        <v>1482</v>
      </c>
      <c r="C748" t="s">
        <v>34</v>
      </c>
      <c r="D748" t="s">
        <v>67</v>
      </c>
      <c r="E748" t="s">
        <v>68</v>
      </c>
      <c r="F748" s="1">
        <v>4150</v>
      </c>
      <c r="I748" t="s">
        <v>37</v>
      </c>
      <c r="J748" t="s">
        <v>145</v>
      </c>
      <c r="K748" t="s">
        <v>160</v>
      </c>
      <c r="L748" t="s">
        <v>161</v>
      </c>
      <c r="M748" t="s">
        <v>40</v>
      </c>
      <c r="Q748" t="s">
        <v>1483</v>
      </c>
      <c r="R748" t="s">
        <v>621</v>
      </c>
      <c r="S748" t="s">
        <v>529</v>
      </c>
      <c r="T748" s="1">
        <v>8</v>
      </c>
      <c r="AG748" s="5" t="str">
        <f>IFERROR(IF(VLOOKUP($B748,DPORT_BD!$A$1:$I$296,2,FALSE)=0,"",VLOOKUP($B748,DPORT_BD!$A$1:$I$296,2,FALSE)),"")</f>
        <v/>
      </c>
      <c r="AH748" s="5" t="str">
        <f>IFERROR(IF(VLOOKUP($B748,DPORT_BD!$A$1:$I$296,3,FALSE)=0,"",VLOOKUP($B748,DPORT_BD!$A$1:$I$296,3,FALSE)),"")</f>
        <v/>
      </c>
      <c r="AI748" s="5" t="str">
        <f>IFERROR(IF(VLOOKUP($B748,DPORT_BD!$A$1:$I$296,4,FALSE)=0,"",VLOOKUP($B748,DPORT_BD!$A$1:$I$296,4,FALSE)),"")</f>
        <v/>
      </c>
      <c r="AJ748" s="5" t="str">
        <f>IFERROR(IF(VLOOKUP($B748,DPORT_BD!$A$1:$I$296,5,FALSE)=0,"",VLOOKUP($B748,DPORT_BD!$A$1:$I$296,5,FALSE)),"")</f>
        <v/>
      </c>
      <c r="AK748" s="5" t="str">
        <f>IFERROR(IF(VLOOKUP($B748,DPORT_BD!$A$1:$I$296,6,FALSE)=0,"",VLOOKUP($B748,DPORT_BD!$A$1:$I$296,6,FALSE)),"")</f>
        <v/>
      </c>
      <c r="AL748" s="5" t="str">
        <f>IFERROR(IF(VLOOKUP($B748,DPORT_BD!$A$1:$I$296,7,FALSE)=0,"",VLOOKUP($B748,DPORT_BD!$A$1:$I$296,7,FALSE)),"")</f>
        <v/>
      </c>
      <c r="AM748" s="5" t="str">
        <f>IFERROR(IF(VLOOKUP($B748,DPORT_BD!$A$1:$I$296,8,FALSE)=0,"",VLOOKUP($B748,DPORT_BD!$A$1:$I$296,8,FALSE)),"")</f>
        <v/>
      </c>
      <c r="AN748" s="5" t="str">
        <f>IFERROR(IF(VLOOKUP($B748,DPORT_BD!$A$1:$I$296,9,FALSE)=0,"",VLOOKUP($B748,DPORT_BD!$A$1:$I$296,9,FALSE)),"")</f>
        <v/>
      </c>
    </row>
    <row r="749" spans="1:40">
      <c r="A749" t="s">
        <v>32</v>
      </c>
      <c r="B749" t="s">
        <v>1484</v>
      </c>
      <c r="C749" t="s">
        <v>34</v>
      </c>
      <c r="D749" t="s">
        <v>52</v>
      </c>
      <c r="E749" t="s">
        <v>53</v>
      </c>
      <c r="F749" s="1">
        <v>3880</v>
      </c>
      <c r="I749" t="s">
        <v>37</v>
      </c>
      <c r="K749" t="s">
        <v>38</v>
      </c>
      <c r="L749" t="s">
        <v>39</v>
      </c>
      <c r="M749" t="s">
        <v>40</v>
      </c>
      <c r="Q749" t="s">
        <v>264</v>
      </c>
      <c r="R749" t="s">
        <v>265</v>
      </c>
      <c r="S749" t="s">
        <v>49</v>
      </c>
      <c r="T749" s="1">
        <v>0</v>
      </c>
      <c r="AG749" s="5" t="str">
        <f>IFERROR(IF(VLOOKUP($B749,DPORT_BD!$A$1:$I$296,2,FALSE)=0,"",VLOOKUP($B749,DPORT_BD!$A$1:$I$296,2,FALSE)),"")</f>
        <v/>
      </c>
      <c r="AH749" s="5" t="str">
        <f>IFERROR(IF(VLOOKUP($B749,DPORT_BD!$A$1:$I$296,3,FALSE)=0,"",VLOOKUP($B749,DPORT_BD!$A$1:$I$296,3,FALSE)),"")</f>
        <v/>
      </c>
      <c r="AI749" s="5" t="str">
        <f>IFERROR(IF(VLOOKUP($B749,DPORT_BD!$A$1:$I$296,4,FALSE)=0,"",VLOOKUP($B749,DPORT_BD!$A$1:$I$296,4,FALSE)),"")</f>
        <v/>
      </c>
      <c r="AJ749" s="5" t="str">
        <f>IFERROR(IF(VLOOKUP($B749,DPORT_BD!$A$1:$I$296,5,FALSE)=0,"",VLOOKUP($B749,DPORT_BD!$A$1:$I$296,5,FALSE)),"")</f>
        <v/>
      </c>
      <c r="AK749" s="5" t="str">
        <f>IFERROR(IF(VLOOKUP($B749,DPORT_BD!$A$1:$I$296,6,FALSE)=0,"",VLOOKUP($B749,DPORT_BD!$A$1:$I$296,6,FALSE)),"")</f>
        <v/>
      </c>
      <c r="AL749" s="5" t="str">
        <f>IFERROR(IF(VLOOKUP($B749,DPORT_BD!$A$1:$I$296,7,FALSE)=0,"",VLOOKUP($B749,DPORT_BD!$A$1:$I$296,7,FALSE)),"")</f>
        <v/>
      </c>
      <c r="AM749" s="5" t="str">
        <f>IFERROR(IF(VLOOKUP($B749,DPORT_BD!$A$1:$I$296,8,FALSE)=0,"",VLOOKUP($B749,DPORT_BD!$A$1:$I$296,8,FALSE)),"")</f>
        <v/>
      </c>
      <c r="AN749" s="5" t="str">
        <f>IFERROR(IF(VLOOKUP($B749,DPORT_BD!$A$1:$I$296,9,FALSE)=0,"",VLOOKUP($B749,DPORT_BD!$A$1:$I$296,9,FALSE)),"")</f>
        <v/>
      </c>
    </row>
    <row r="750" spans="1:40">
      <c r="A750" t="s">
        <v>32</v>
      </c>
      <c r="B750" t="s">
        <v>1485</v>
      </c>
      <c r="C750" t="s">
        <v>34</v>
      </c>
      <c r="D750" t="s">
        <v>52</v>
      </c>
      <c r="E750" t="s">
        <v>53</v>
      </c>
      <c r="F750" s="1">
        <v>3800</v>
      </c>
      <c r="I750" t="s">
        <v>37</v>
      </c>
      <c r="J750" t="s">
        <v>82</v>
      </c>
      <c r="K750" t="s">
        <v>160</v>
      </c>
      <c r="L750" t="s">
        <v>161</v>
      </c>
      <c r="M750" t="s">
        <v>40</v>
      </c>
      <c r="S750" t="s">
        <v>529</v>
      </c>
      <c r="T750" s="1">
        <v>8</v>
      </c>
      <c r="AG750" s="5" t="str">
        <f>IFERROR(IF(VLOOKUP($B750,DPORT_BD!$A$1:$I$296,2,FALSE)=0,"",VLOOKUP($B750,DPORT_BD!$A$1:$I$296,2,FALSE)),"")</f>
        <v/>
      </c>
      <c r="AH750" s="5" t="str">
        <f>IFERROR(IF(VLOOKUP($B750,DPORT_BD!$A$1:$I$296,3,FALSE)=0,"",VLOOKUP($B750,DPORT_BD!$A$1:$I$296,3,FALSE)),"")</f>
        <v/>
      </c>
      <c r="AI750" s="5" t="str">
        <f>IFERROR(IF(VLOOKUP($B750,DPORT_BD!$A$1:$I$296,4,FALSE)=0,"",VLOOKUP($B750,DPORT_BD!$A$1:$I$296,4,FALSE)),"")</f>
        <v/>
      </c>
      <c r="AJ750" s="5" t="str">
        <f>IFERROR(IF(VLOOKUP($B750,DPORT_BD!$A$1:$I$296,5,FALSE)=0,"",VLOOKUP($B750,DPORT_BD!$A$1:$I$296,5,FALSE)),"")</f>
        <v/>
      </c>
      <c r="AK750" s="5" t="str">
        <f>IFERROR(IF(VLOOKUP($B750,DPORT_BD!$A$1:$I$296,6,FALSE)=0,"",VLOOKUP($B750,DPORT_BD!$A$1:$I$296,6,FALSE)),"")</f>
        <v/>
      </c>
      <c r="AL750" s="5" t="str">
        <f>IFERROR(IF(VLOOKUP($B750,DPORT_BD!$A$1:$I$296,7,FALSE)=0,"",VLOOKUP($B750,DPORT_BD!$A$1:$I$296,7,FALSE)),"")</f>
        <v/>
      </c>
      <c r="AM750" s="5" t="str">
        <f>IFERROR(IF(VLOOKUP($B750,DPORT_BD!$A$1:$I$296,8,FALSE)=0,"",VLOOKUP($B750,DPORT_BD!$A$1:$I$296,8,FALSE)),"")</f>
        <v/>
      </c>
      <c r="AN750" s="5" t="str">
        <f>IFERROR(IF(VLOOKUP($B750,DPORT_BD!$A$1:$I$296,9,FALSE)=0,"",VLOOKUP($B750,DPORT_BD!$A$1:$I$296,9,FALSE)),"")</f>
        <v/>
      </c>
    </row>
    <row r="751" spans="1:40">
      <c r="A751" t="s">
        <v>32</v>
      </c>
      <c r="B751" t="s">
        <v>1486</v>
      </c>
      <c r="C751" t="s">
        <v>34</v>
      </c>
      <c r="D751" t="s">
        <v>52</v>
      </c>
      <c r="E751" t="s">
        <v>53</v>
      </c>
      <c r="F751" s="1">
        <v>3750</v>
      </c>
      <c r="G751" t="s">
        <v>367</v>
      </c>
      <c r="I751" t="s">
        <v>59</v>
      </c>
      <c r="K751" t="s">
        <v>38</v>
      </c>
      <c r="L751" t="s">
        <v>39</v>
      </c>
      <c r="M751" t="s">
        <v>40</v>
      </c>
      <c r="Q751" t="s">
        <v>1487</v>
      </c>
      <c r="R751" t="s">
        <v>1488</v>
      </c>
      <c r="S751" t="s">
        <v>49</v>
      </c>
      <c r="T751" s="1">
        <v>0</v>
      </c>
      <c r="AG751" s="5" t="str">
        <f>IFERROR(IF(VLOOKUP($B751,DPORT_BD!$A$1:$I$296,2,FALSE)=0,"",VLOOKUP($B751,DPORT_BD!$A$1:$I$296,2,FALSE)),"")</f>
        <v/>
      </c>
      <c r="AH751" s="5" t="str">
        <f>IFERROR(IF(VLOOKUP($B751,DPORT_BD!$A$1:$I$296,3,FALSE)=0,"",VLOOKUP($B751,DPORT_BD!$A$1:$I$296,3,FALSE)),"")</f>
        <v/>
      </c>
      <c r="AI751" s="5" t="str">
        <f>IFERROR(IF(VLOOKUP($B751,DPORT_BD!$A$1:$I$296,4,FALSE)=0,"",VLOOKUP($B751,DPORT_BD!$A$1:$I$296,4,FALSE)),"")</f>
        <v/>
      </c>
      <c r="AJ751" s="5" t="str">
        <f>IFERROR(IF(VLOOKUP($B751,DPORT_BD!$A$1:$I$296,5,FALSE)=0,"",VLOOKUP($B751,DPORT_BD!$A$1:$I$296,5,FALSE)),"")</f>
        <v/>
      </c>
      <c r="AK751" s="5" t="str">
        <f>IFERROR(IF(VLOOKUP($B751,DPORT_BD!$A$1:$I$296,6,FALSE)=0,"",VLOOKUP($B751,DPORT_BD!$A$1:$I$296,6,FALSE)),"")</f>
        <v/>
      </c>
      <c r="AL751" s="5" t="str">
        <f>IFERROR(IF(VLOOKUP($B751,DPORT_BD!$A$1:$I$296,7,FALSE)=0,"",VLOOKUP($B751,DPORT_BD!$A$1:$I$296,7,FALSE)),"")</f>
        <v/>
      </c>
      <c r="AM751" s="5" t="str">
        <f>IFERROR(IF(VLOOKUP($B751,DPORT_BD!$A$1:$I$296,8,FALSE)=0,"",VLOOKUP($B751,DPORT_BD!$A$1:$I$296,8,FALSE)),"")</f>
        <v/>
      </c>
      <c r="AN751" s="5" t="str">
        <f>IFERROR(IF(VLOOKUP($B751,DPORT_BD!$A$1:$I$296,9,FALSE)=0,"",VLOOKUP($B751,DPORT_BD!$A$1:$I$296,9,FALSE)),"")</f>
        <v/>
      </c>
    </row>
    <row r="752" spans="1:40">
      <c r="A752" t="s">
        <v>32</v>
      </c>
      <c r="B752" t="s">
        <v>1489</v>
      </c>
      <c r="C752" t="s">
        <v>34</v>
      </c>
      <c r="D752" t="s">
        <v>45</v>
      </c>
      <c r="E752" t="s">
        <v>46</v>
      </c>
      <c r="F752" s="1">
        <v>3800</v>
      </c>
      <c r="I752" t="s">
        <v>37</v>
      </c>
      <c r="K752" t="s">
        <v>38</v>
      </c>
      <c r="L752" t="s">
        <v>39</v>
      </c>
      <c r="M752" t="s">
        <v>40</v>
      </c>
      <c r="S752" t="s">
        <v>49</v>
      </c>
      <c r="T752" s="1">
        <v>0</v>
      </c>
      <c r="AG752" s="5" t="str">
        <f>IFERROR(IF(VLOOKUP($B752,DPORT_BD!$A$1:$I$296,2,FALSE)=0,"",VLOOKUP($B752,DPORT_BD!$A$1:$I$296,2,FALSE)),"")</f>
        <v/>
      </c>
      <c r="AH752" s="5" t="str">
        <f>IFERROR(IF(VLOOKUP($B752,DPORT_BD!$A$1:$I$296,3,FALSE)=0,"",VLOOKUP($B752,DPORT_BD!$A$1:$I$296,3,FALSE)),"")</f>
        <v/>
      </c>
      <c r="AI752" s="5" t="str">
        <f>IFERROR(IF(VLOOKUP($B752,DPORT_BD!$A$1:$I$296,4,FALSE)=0,"",VLOOKUP($B752,DPORT_BD!$A$1:$I$296,4,FALSE)),"")</f>
        <v/>
      </c>
      <c r="AJ752" s="5" t="str">
        <f>IFERROR(IF(VLOOKUP($B752,DPORT_BD!$A$1:$I$296,5,FALSE)=0,"",VLOOKUP($B752,DPORT_BD!$A$1:$I$296,5,FALSE)),"")</f>
        <v/>
      </c>
      <c r="AK752" s="5" t="str">
        <f>IFERROR(IF(VLOOKUP($B752,DPORT_BD!$A$1:$I$296,6,FALSE)=0,"",VLOOKUP($B752,DPORT_BD!$A$1:$I$296,6,FALSE)),"")</f>
        <v/>
      </c>
      <c r="AL752" s="5" t="str">
        <f>IFERROR(IF(VLOOKUP($B752,DPORT_BD!$A$1:$I$296,7,FALSE)=0,"",VLOOKUP($B752,DPORT_BD!$A$1:$I$296,7,FALSE)),"")</f>
        <v/>
      </c>
      <c r="AM752" s="5" t="str">
        <f>IFERROR(IF(VLOOKUP($B752,DPORT_BD!$A$1:$I$296,8,FALSE)=0,"",VLOOKUP($B752,DPORT_BD!$A$1:$I$296,8,FALSE)),"")</f>
        <v/>
      </c>
      <c r="AN752" s="5" t="str">
        <f>IFERROR(IF(VLOOKUP($B752,DPORT_BD!$A$1:$I$296,9,FALSE)=0,"",VLOOKUP($B752,DPORT_BD!$A$1:$I$296,9,FALSE)),"")</f>
        <v/>
      </c>
    </row>
    <row r="753" spans="1:40">
      <c r="A753" t="s">
        <v>32</v>
      </c>
      <c r="B753" t="s">
        <v>1490</v>
      </c>
      <c r="C753" t="s">
        <v>34</v>
      </c>
      <c r="D753" t="s">
        <v>45</v>
      </c>
      <c r="E753" t="s">
        <v>46</v>
      </c>
      <c r="F753" s="1">
        <v>3600</v>
      </c>
      <c r="I753" t="s">
        <v>37</v>
      </c>
      <c r="K753" t="s">
        <v>38</v>
      </c>
      <c r="L753" t="s">
        <v>39</v>
      </c>
      <c r="M753" t="s">
        <v>40</v>
      </c>
      <c r="S753" t="s">
        <v>49</v>
      </c>
      <c r="T753" s="1">
        <v>0</v>
      </c>
      <c r="AG753" s="5" t="str">
        <f>IFERROR(IF(VLOOKUP($B753,DPORT_BD!$A$1:$I$296,2,FALSE)=0,"",VLOOKUP($B753,DPORT_BD!$A$1:$I$296,2,FALSE)),"")</f>
        <v/>
      </c>
      <c r="AH753" s="5" t="str">
        <f>IFERROR(IF(VLOOKUP($B753,DPORT_BD!$A$1:$I$296,3,FALSE)=0,"",VLOOKUP($B753,DPORT_BD!$A$1:$I$296,3,FALSE)),"")</f>
        <v/>
      </c>
      <c r="AI753" s="5" t="str">
        <f>IFERROR(IF(VLOOKUP($B753,DPORT_BD!$A$1:$I$296,4,FALSE)=0,"",VLOOKUP($B753,DPORT_BD!$A$1:$I$296,4,FALSE)),"")</f>
        <v/>
      </c>
      <c r="AJ753" s="5" t="str">
        <f>IFERROR(IF(VLOOKUP($B753,DPORT_BD!$A$1:$I$296,5,FALSE)=0,"",VLOOKUP($B753,DPORT_BD!$A$1:$I$296,5,FALSE)),"")</f>
        <v/>
      </c>
      <c r="AK753" s="5" t="str">
        <f>IFERROR(IF(VLOOKUP($B753,DPORT_BD!$A$1:$I$296,6,FALSE)=0,"",VLOOKUP($B753,DPORT_BD!$A$1:$I$296,6,FALSE)),"")</f>
        <v/>
      </c>
      <c r="AL753" s="5" t="str">
        <f>IFERROR(IF(VLOOKUP($B753,DPORT_BD!$A$1:$I$296,7,FALSE)=0,"",VLOOKUP($B753,DPORT_BD!$A$1:$I$296,7,FALSE)),"")</f>
        <v/>
      </c>
      <c r="AM753" s="5" t="str">
        <f>IFERROR(IF(VLOOKUP($B753,DPORT_BD!$A$1:$I$296,8,FALSE)=0,"",VLOOKUP($B753,DPORT_BD!$A$1:$I$296,8,FALSE)),"")</f>
        <v/>
      </c>
      <c r="AN753" s="5" t="str">
        <f>IFERROR(IF(VLOOKUP($B753,DPORT_BD!$A$1:$I$296,9,FALSE)=0,"",VLOOKUP($B753,DPORT_BD!$A$1:$I$296,9,FALSE)),"")</f>
        <v/>
      </c>
    </row>
    <row r="754" spans="1:40">
      <c r="A754" t="s">
        <v>32</v>
      </c>
      <c r="B754" t="s">
        <v>1491</v>
      </c>
      <c r="C754" t="s">
        <v>34</v>
      </c>
      <c r="D754" t="s">
        <v>52</v>
      </c>
      <c r="E754" t="s">
        <v>150</v>
      </c>
      <c r="F754" s="1">
        <v>3840</v>
      </c>
      <c r="I754" t="s">
        <v>37</v>
      </c>
      <c r="K754" t="s">
        <v>38</v>
      </c>
      <c r="L754" t="s">
        <v>39</v>
      </c>
      <c r="M754" t="s">
        <v>40</v>
      </c>
      <c r="S754" t="s">
        <v>49</v>
      </c>
      <c r="T754" s="1">
        <v>0</v>
      </c>
      <c r="W754" t="s">
        <v>1492</v>
      </c>
      <c r="AG754" s="5" t="str">
        <f>IFERROR(IF(VLOOKUP($B754,DPORT_BD!$A$1:$I$296,2,FALSE)=0,"",VLOOKUP($B754,DPORT_BD!$A$1:$I$296,2,FALSE)),"")</f>
        <v/>
      </c>
      <c r="AH754" s="5" t="str">
        <f>IFERROR(IF(VLOOKUP($B754,DPORT_BD!$A$1:$I$296,3,FALSE)=0,"",VLOOKUP($B754,DPORT_BD!$A$1:$I$296,3,FALSE)),"")</f>
        <v/>
      </c>
      <c r="AI754" s="5" t="str">
        <f>IFERROR(IF(VLOOKUP($B754,DPORT_BD!$A$1:$I$296,4,FALSE)=0,"",VLOOKUP($B754,DPORT_BD!$A$1:$I$296,4,FALSE)),"")</f>
        <v/>
      </c>
      <c r="AJ754" s="5" t="str">
        <f>IFERROR(IF(VLOOKUP($B754,DPORT_BD!$A$1:$I$296,5,FALSE)=0,"",VLOOKUP($B754,DPORT_BD!$A$1:$I$296,5,FALSE)),"")</f>
        <v/>
      </c>
      <c r="AK754" s="5" t="str">
        <f>IFERROR(IF(VLOOKUP($B754,DPORT_BD!$A$1:$I$296,6,FALSE)=0,"",VLOOKUP($B754,DPORT_BD!$A$1:$I$296,6,FALSE)),"")</f>
        <v/>
      </c>
      <c r="AL754" s="5" t="str">
        <f>IFERROR(IF(VLOOKUP($B754,DPORT_BD!$A$1:$I$296,7,FALSE)=0,"",VLOOKUP($B754,DPORT_BD!$A$1:$I$296,7,FALSE)),"")</f>
        <v/>
      </c>
      <c r="AM754" s="5" t="str">
        <f>IFERROR(IF(VLOOKUP($B754,DPORT_BD!$A$1:$I$296,8,FALSE)=0,"",VLOOKUP($B754,DPORT_BD!$A$1:$I$296,8,FALSE)),"")</f>
        <v/>
      </c>
      <c r="AN754" s="5" t="str">
        <f>IFERROR(IF(VLOOKUP($B754,DPORT_BD!$A$1:$I$296,9,FALSE)=0,"",VLOOKUP($B754,DPORT_BD!$A$1:$I$296,9,FALSE)),"")</f>
        <v/>
      </c>
    </row>
    <row r="755" spans="1:40">
      <c r="A755" t="s">
        <v>32</v>
      </c>
      <c r="B755" t="s">
        <v>1493</v>
      </c>
      <c r="C755" t="s">
        <v>34</v>
      </c>
      <c r="D755" t="s">
        <v>52</v>
      </c>
      <c r="E755" t="s">
        <v>53</v>
      </c>
      <c r="F755" s="1">
        <v>3850</v>
      </c>
      <c r="I755" t="s">
        <v>37</v>
      </c>
      <c r="J755" t="s">
        <v>82</v>
      </c>
      <c r="K755" t="s">
        <v>160</v>
      </c>
      <c r="L755" t="s">
        <v>161</v>
      </c>
      <c r="M755" t="s">
        <v>40</v>
      </c>
      <c r="S755" t="s">
        <v>529</v>
      </c>
      <c r="T755" s="1">
        <v>8</v>
      </c>
      <c r="AG755" s="5" t="str">
        <f>IFERROR(IF(VLOOKUP($B755,DPORT_BD!$A$1:$I$296,2,FALSE)=0,"",VLOOKUP($B755,DPORT_BD!$A$1:$I$296,2,FALSE)),"")</f>
        <v/>
      </c>
      <c r="AH755" s="5" t="str">
        <f>IFERROR(IF(VLOOKUP($B755,DPORT_BD!$A$1:$I$296,3,FALSE)=0,"",VLOOKUP($B755,DPORT_BD!$A$1:$I$296,3,FALSE)),"")</f>
        <v/>
      </c>
      <c r="AI755" s="5" t="str">
        <f>IFERROR(IF(VLOOKUP($B755,DPORT_BD!$A$1:$I$296,4,FALSE)=0,"",VLOOKUP($B755,DPORT_BD!$A$1:$I$296,4,FALSE)),"")</f>
        <v/>
      </c>
      <c r="AJ755" s="5" t="str">
        <f>IFERROR(IF(VLOOKUP($B755,DPORT_BD!$A$1:$I$296,5,FALSE)=0,"",VLOOKUP($B755,DPORT_BD!$A$1:$I$296,5,FALSE)),"")</f>
        <v/>
      </c>
      <c r="AK755" s="5" t="str">
        <f>IFERROR(IF(VLOOKUP($B755,DPORT_BD!$A$1:$I$296,6,FALSE)=0,"",VLOOKUP($B755,DPORT_BD!$A$1:$I$296,6,FALSE)),"")</f>
        <v/>
      </c>
      <c r="AL755" s="5" t="str">
        <f>IFERROR(IF(VLOOKUP($B755,DPORT_BD!$A$1:$I$296,7,FALSE)=0,"",VLOOKUP($B755,DPORT_BD!$A$1:$I$296,7,FALSE)),"")</f>
        <v/>
      </c>
      <c r="AM755" s="5" t="str">
        <f>IFERROR(IF(VLOOKUP($B755,DPORT_BD!$A$1:$I$296,8,FALSE)=0,"",VLOOKUP($B755,DPORT_BD!$A$1:$I$296,8,FALSE)),"")</f>
        <v/>
      </c>
      <c r="AN755" s="5" t="str">
        <f>IFERROR(IF(VLOOKUP($B755,DPORT_BD!$A$1:$I$296,9,FALSE)=0,"",VLOOKUP($B755,DPORT_BD!$A$1:$I$296,9,FALSE)),"")</f>
        <v/>
      </c>
    </row>
    <row r="756" spans="1:40">
      <c r="A756" t="s">
        <v>32</v>
      </c>
      <c r="B756" t="s">
        <v>1494</v>
      </c>
      <c r="C756" t="s">
        <v>34</v>
      </c>
      <c r="D756" t="s">
        <v>52</v>
      </c>
      <c r="E756" t="s">
        <v>53</v>
      </c>
      <c r="F756" s="1">
        <v>3850</v>
      </c>
      <c r="I756" t="s">
        <v>54</v>
      </c>
      <c r="K756" t="s">
        <v>38</v>
      </c>
      <c r="L756" t="s">
        <v>39</v>
      </c>
      <c r="M756" t="s">
        <v>40</v>
      </c>
      <c r="Q756" t="s">
        <v>1495</v>
      </c>
      <c r="R756" t="s">
        <v>385</v>
      </c>
      <c r="S756" t="s">
        <v>49</v>
      </c>
      <c r="T756" s="1">
        <v>0</v>
      </c>
      <c r="AG756" s="5" t="str">
        <f>IFERROR(IF(VLOOKUP($B756,DPORT_BD!$A$1:$I$296,2,FALSE)=0,"",VLOOKUP($B756,DPORT_BD!$A$1:$I$296,2,FALSE)),"")</f>
        <v/>
      </c>
      <c r="AH756" s="5" t="str">
        <f>IFERROR(IF(VLOOKUP($B756,DPORT_BD!$A$1:$I$296,3,FALSE)=0,"",VLOOKUP($B756,DPORT_BD!$A$1:$I$296,3,FALSE)),"")</f>
        <v/>
      </c>
      <c r="AI756" s="5" t="str">
        <f>IFERROR(IF(VLOOKUP($B756,DPORT_BD!$A$1:$I$296,4,FALSE)=0,"",VLOOKUP($B756,DPORT_BD!$A$1:$I$296,4,FALSE)),"")</f>
        <v/>
      </c>
      <c r="AJ756" s="5" t="str">
        <f>IFERROR(IF(VLOOKUP($B756,DPORT_BD!$A$1:$I$296,5,FALSE)=0,"",VLOOKUP($B756,DPORT_BD!$A$1:$I$296,5,FALSE)),"")</f>
        <v/>
      </c>
      <c r="AK756" s="5" t="str">
        <f>IFERROR(IF(VLOOKUP($B756,DPORT_BD!$A$1:$I$296,6,FALSE)=0,"",VLOOKUP($B756,DPORT_BD!$A$1:$I$296,6,FALSE)),"")</f>
        <v/>
      </c>
      <c r="AL756" s="5" t="str">
        <f>IFERROR(IF(VLOOKUP($B756,DPORT_BD!$A$1:$I$296,7,FALSE)=0,"",VLOOKUP($B756,DPORT_BD!$A$1:$I$296,7,FALSE)),"")</f>
        <v/>
      </c>
      <c r="AM756" s="5" t="str">
        <f>IFERROR(IF(VLOOKUP($B756,DPORT_BD!$A$1:$I$296,8,FALSE)=0,"",VLOOKUP($B756,DPORT_BD!$A$1:$I$296,8,FALSE)),"")</f>
        <v/>
      </c>
      <c r="AN756" s="5" t="str">
        <f>IFERROR(IF(VLOOKUP($B756,DPORT_BD!$A$1:$I$296,9,FALSE)=0,"",VLOOKUP($B756,DPORT_BD!$A$1:$I$296,9,FALSE)),"")</f>
        <v/>
      </c>
    </row>
    <row r="757" spans="1:40">
      <c r="A757" t="s">
        <v>32</v>
      </c>
      <c r="B757" t="s">
        <v>1496</v>
      </c>
      <c r="C757" t="s">
        <v>34</v>
      </c>
      <c r="D757" t="s">
        <v>45</v>
      </c>
      <c r="E757" t="s">
        <v>46</v>
      </c>
      <c r="F757" s="1">
        <v>3084</v>
      </c>
      <c r="I757" t="s">
        <v>54</v>
      </c>
      <c r="K757" t="s">
        <v>38</v>
      </c>
      <c r="L757" t="s">
        <v>39</v>
      </c>
      <c r="M757" t="s">
        <v>40</v>
      </c>
      <c r="Q757" t="s">
        <v>1497</v>
      </c>
      <c r="R757" t="s">
        <v>302</v>
      </c>
      <c r="S757" t="s">
        <v>49</v>
      </c>
      <c r="T757" s="1">
        <v>0</v>
      </c>
      <c r="W757" t="s">
        <v>1498</v>
      </c>
      <c r="AG757" s="5" t="str">
        <f>IFERROR(IF(VLOOKUP($B757,DPORT_BD!$A$1:$I$296,2,FALSE)=0,"",VLOOKUP($B757,DPORT_BD!$A$1:$I$296,2,FALSE)),"")</f>
        <v/>
      </c>
      <c r="AH757" s="5" t="str">
        <f>IFERROR(IF(VLOOKUP($B757,DPORT_BD!$A$1:$I$296,3,FALSE)=0,"",VLOOKUP($B757,DPORT_BD!$A$1:$I$296,3,FALSE)),"")</f>
        <v/>
      </c>
      <c r="AI757" s="5" t="str">
        <f>IFERROR(IF(VLOOKUP($B757,DPORT_BD!$A$1:$I$296,4,FALSE)=0,"",VLOOKUP($B757,DPORT_BD!$A$1:$I$296,4,FALSE)),"")</f>
        <v/>
      </c>
      <c r="AJ757" s="5" t="str">
        <f>IFERROR(IF(VLOOKUP($B757,DPORT_BD!$A$1:$I$296,5,FALSE)=0,"",VLOOKUP($B757,DPORT_BD!$A$1:$I$296,5,FALSE)),"")</f>
        <v/>
      </c>
      <c r="AK757" s="5" t="str">
        <f>IFERROR(IF(VLOOKUP($B757,DPORT_BD!$A$1:$I$296,6,FALSE)=0,"",VLOOKUP($B757,DPORT_BD!$A$1:$I$296,6,FALSE)),"")</f>
        <v/>
      </c>
      <c r="AL757" s="5" t="str">
        <f>IFERROR(IF(VLOOKUP($B757,DPORT_BD!$A$1:$I$296,7,FALSE)=0,"",VLOOKUP($B757,DPORT_BD!$A$1:$I$296,7,FALSE)),"")</f>
        <v/>
      </c>
      <c r="AM757" s="5" t="str">
        <f>IFERROR(IF(VLOOKUP($B757,DPORT_BD!$A$1:$I$296,8,FALSE)=0,"",VLOOKUP($B757,DPORT_BD!$A$1:$I$296,8,FALSE)),"")</f>
        <v/>
      </c>
      <c r="AN757" s="5" t="str">
        <f>IFERROR(IF(VLOOKUP($B757,DPORT_BD!$A$1:$I$296,9,FALSE)=0,"",VLOOKUP($B757,DPORT_BD!$A$1:$I$296,9,FALSE)),"")</f>
        <v/>
      </c>
    </row>
    <row r="758" spans="1:40">
      <c r="A758" t="s">
        <v>32</v>
      </c>
      <c r="B758" t="s">
        <v>1499</v>
      </c>
      <c r="C758" t="s">
        <v>34</v>
      </c>
      <c r="D758" t="s">
        <v>52</v>
      </c>
      <c r="E758" t="s">
        <v>53</v>
      </c>
      <c r="F758" s="1">
        <v>3900</v>
      </c>
      <c r="I758" t="s">
        <v>37</v>
      </c>
      <c r="K758" t="s">
        <v>38</v>
      </c>
      <c r="L758" t="s">
        <v>39</v>
      </c>
      <c r="M758" t="s">
        <v>40</v>
      </c>
      <c r="S758" t="s">
        <v>49</v>
      </c>
      <c r="T758" s="1">
        <v>0</v>
      </c>
      <c r="AG758" s="5" t="str">
        <f>IFERROR(IF(VLOOKUP($B758,DPORT_BD!$A$1:$I$296,2,FALSE)=0,"",VLOOKUP($B758,DPORT_BD!$A$1:$I$296,2,FALSE)),"")</f>
        <v/>
      </c>
      <c r="AH758" s="5" t="str">
        <f>IFERROR(IF(VLOOKUP($B758,DPORT_BD!$A$1:$I$296,3,FALSE)=0,"",VLOOKUP($B758,DPORT_BD!$A$1:$I$296,3,FALSE)),"")</f>
        <v/>
      </c>
      <c r="AI758" s="5" t="str">
        <f>IFERROR(IF(VLOOKUP($B758,DPORT_BD!$A$1:$I$296,4,FALSE)=0,"",VLOOKUP($B758,DPORT_BD!$A$1:$I$296,4,FALSE)),"")</f>
        <v/>
      </c>
      <c r="AJ758" s="5" t="str">
        <f>IFERROR(IF(VLOOKUP($B758,DPORT_BD!$A$1:$I$296,5,FALSE)=0,"",VLOOKUP($B758,DPORT_BD!$A$1:$I$296,5,FALSE)),"")</f>
        <v/>
      </c>
      <c r="AK758" s="5" t="str">
        <f>IFERROR(IF(VLOOKUP($B758,DPORT_BD!$A$1:$I$296,6,FALSE)=0,"",VLOOKUP($B758,DPORT_BD!$A$1:$I$296,6,FALSE)),"")</f>
        <v/>
      </c>
      <c r="AL758" s="5" t="str">
        <f>IFERROR(IF(VLOOKUP($B758,DPORT_BD!$A$1:$I$296,7,FALSE)=0,"",VLOOKUP($B758,DPORT_BD!$A$1:$I$296,7,FALSE)),"")</f>
        <v/>
      </c>
      <c r="AM758" s="5" t="str">
        <f>IFERROR(IF(VLOOKUP($B758,DPORT_BD!$A$1:$I$296,8,FALSE)=0,"",VLOOKUP($B758,DPORT_BD!$A$1:$I$296,8,FALSE)),"")</f>
        <v/>
      </c>
      <c r="AN758" s="5" t="str">
        <f>IFERROR(IF(VLOOKUP($B758,DPORT_BD!$A$1:$I$296,9,FALSE)=0,"",VLOOKUP($B758,DPORT_BD!$A$1:$I$296,9,FALSE)),"")</f>
        <v/>
      </c>
    </row>
    <row r="759" spans="1:40">
      <c r="A759" t="s">
        <v>32</v>
      </c>
      <c r="B759" t="s">
        <v>1500</v>
      </c>
      <c r="C759" t="s">
        <v>34</v>
      </c>
      <c r="D759" t="s">
        <v>52</v>
      </c>
      <c r="E759" t="s">
        <v>53</v>
      </c>
      <c r="F759" s="1">
        <v>3850</v>
      </c>
      <c r="I759" t="s">
        <v>37</v>
      </c>
      <c r="K759" t="s">
        <v>38</v>
      </c>
      <c r="L759" t="s">
        <v>39</v>
      </c>
      <c r="S759" t="s">
        <v>49</v>
      </c>
      <c r="T759" s="1">
        <v>0</v>
      </c>
      <c r="W759" t="s">
        <v>1501</v>
      </c>
      <c r="AG759" s="5" t="str">
        <f>IFERROR(IF(VLOOKUP($B759,DPORT_BD!$A$1:$I$296,2,FALSE)=0,"",VLOOKUP($B759,DPORT_BD!$A$1:$I$296,2,FALSE)),"")</f>
        <v/>
      </c>
      <c r="AH759" s="5" t="str">
        <f>IFERROR(IF(VLOOKUP($B759,DPORT_BD!$A$1:$I$296,3,FALSE)=0,"",VLOOKUP($B759,DPORT_BD!$A$1:$I$296,3,FALSE)),"")</f>
        <v/>
      </c>
      <c r="AI759" s="5" t="str">
        <f>IFERROR(IF(VLOOKUP($B759,DPORT_BD!$A$1:$I$296,4,FALSE)=0,"",VLOOKUP($B759,DPORT_BD!$A$1:$I$296,4,FALSE)),"")</f>
        <v/>
      </c>
      <c r="AJ759" s="5" t="str">
        <f>IFERROR(IF(VLOOKUP($B759,DPORT_BD!$A$1:$I$296,5,FALSE)=0,"",VLOOKUP($B759,DPORT_BD!$A$1:$I$296,5,FALSE)),"")</f>
        <v/>
      </c>
      <c r="AK759" s="5" t="str">
        <f>IFERROR(IF(VLOOKUP($B759,DPORT_BD!$A$1:$I$296,6,FALSE)=0,"",VLOOKUP($B759,DPORT_BD!$A$1:$I$296,6,FALSE)),"")</f>
        <v/>
      </c>
      <c r="AL759" s="5" t="str">
        <f>IFERROR(IF(VLOOKUP($B759,DPORT_BD!$A$1:$I$296,7,FALSE)=0,"",VLOOKUP($B759,DPORT_BD!$A$1:$I$296,7,FALSE)),"")</f>
        <v/>
      </c>
      <c r="AM759" s="5" t="str">
        <f>IFERROR(IF(VLOOKUP($B759,DPORT_BD!$A$1:$I$296,8,FALSE)=0,"",VLOOKUP($B759,DPORT_BD!$A$1:$I$296,8,FALSE)),"")</f>
        <v/>
      </c>
      <c r="AN759" s="5" t="str">
        <f>IFERROR(IF(VLOOKUP($B759,DPORT_BD!$A$1:$I$296,9,FALSE)=0,"",VLOOKUP($B759,DPORT_BD!$A$1:$I$296,9,FALSE)),"")</f>
        <v/>
      </c>
    </row>
    <row r="760" spans="1:40">
      <c r="A760" t="s">
        <v>32</v>
      </c>
      <c r="B760" t="s">
        <v>1502</v>
      </c>
      <c r="C760" t="s">
        <v>34</v>
      </c>
      <c r="D760" t="s">
        <v>52</v>
      </c>
      <c r="E760" t="s">
        <v>53</v>
      </c>
      <c r="F760" s="1">
        <v>3850</v>
      </c>
      <c r="G760" t="s">
        <v>446</v>
      </c>
      <c r="I760" t="s">
        <v>103</v>
      </c>
      <c r="K760" t="s">
        <v>38</v>
      </c>
      <c r="L760" t="s">
        <v>39</v>
      </c>
      <c r="M760" t="s">
        <v>40</v>
      </c>
      <c r="N760" t="s">
        <v>104</v>
      </c>
      <c r="O760" t="s">
        <v>105</v>
      </c>
      <c r="P760" t="s">
        <v>106</v>
      </c>
      <c r="Q760" t="s">
        <v>107</v>
      </c>
      <c r="S760" t="s">
        <v>49</v>
      </c>
      <c r="T760" s="1">
        <v>0</v>
      </c>
      <c r="AG760" s="5" t="str">
        <f>IFERROR(IF(VLOOKUP($B760,DPORT_BD!$A$1:$I$296,2,FALSE)=0,"",VLOOKUP($B760,DPORT_BD!$A$1:$I$296,2,FALSE)),"")</f>
        <v/>
      </c>
      <c r="AH760" s="5" t="str">
        <f>IFERROR(IF(VLOOKUP($B760,DPORT_BD!$A$1:$I$296,3,FALSE)=0,"",VLOOKUP($B760,DPORT_BD!$A$1:$I$296,3,FALSE)),"")</f>
        <v/>
      </c>
      <c r="AI760" s="5" t="str">
        <f>IFERROR(IF(VLOOKUP($B760,DPORT_BD!$A$1:$I$296,4,FALSE)=0,"",VLOOKUP($B760,DPORT_BD!$A$1:$I$296,4,FALSE)),"")</f>
        <v/>
      </c>
      <c r="AJ760" s="5" t="str">
        <f>IFERROR(IF(VLOOKUP($B760,DPORT_BD!$A$1:$I$296,5,FALSE)=0,"",VLOOKUP($B760,DPORT_BD!$A$1:$I$296,5,FALSE)),"")</f>
        <v/>
      </c>
      <c r="AK760" s="5" t="str">
        <f>IFERROR(IF(VLOOKUP($B760,DPORT_BD!$A$1:$I$296,6,FALSE)=0,"",VLOOKUP($B760,DPORT_BD!$A$1:$I$296,6,FALSE)),"")</f>
        <v/>
      </c>
      <c r="AL760" s="5" t="str">
        <f>IFERROR(IF(VLOOKUP($B760,DPORT_BD!$A$1:$I$296,7,FALSE)=0,"",VLOOKUP($B760,DPORT_BD!$A$1:$I$296,7,FALSE)),"")</f>
        <v/>
      </c>
      <c r="AM760" s="5" t="str">
        <f>IFERROR(IF(VLOOKUP($B760,DPORT_BD!$A$1:$I$296,8,FALSE)=0,"",VLOOKUP($B760,DPORT_BD!$A$1:$I$296,8,FALSE)),"")</f>
        <v/>
      </c>
      <c r="AN760" s="5" t="str">
        <f>IFERROR(IF(VLOOKUP($B760,DPORT_BD!$A$1:$I$296,9,FALSE)=0,"",VLOOKUP($B760,DPORT_BD!$A$1:$I$296,9,FALSE)),"")</f>
        <v/>
      </c>
    </row>
    <row r="761" spans="1:40">
      <c r="A761" t="s">
        <v>32</v>
      </c>
      <c r="B761" t="s">
        <v>1503</v>
      </c>
      <c r="C761" t="s">
        <v>34</v>
      </c>
      <c r="D761" t="s">
        <v>45</v>
      </c>
      <c r="E761" t="s">
        <v>46</v>
      </c>
      <c r="F761" s="1">
        <v>3600</v>
      </c>
      <c r="I761" t="s">
        <v>37</v>
      </c>
      <c r="J761" t="s">
        <v>82</v>
      </c>
      <c r="K761" t="s">
        <v>160</v>
      </c>
      <c r="L761" t="s">
        <v>161</v>
      </c>
      <c r="M761" t="s">
        <v>40</v>
      </c>
      <c r="N761" t="s">
        <v>291</v>
      </c>
      <c r="O761" t="s">
        <v>292</v>
      </c>
      <c r="P761" t="s">
        <v>293</v>
      </c>
      <c r="Q761" t="s">
        <v>301</v>
      </c>
      <c r="R761" t="s">
        <v>302</v>
      </c>
      <c r="S761" t="s">
        <v>490</v>
      </c>
      <c r="T761" s="1">
        <v>15</v>
      </c>
      <c r="X761" t="s">
        <v>296</v>
      </c>
      <c r="AG761" s="5" t="str">
        <f>IFERROR(IF(VLOOKUP($B761,DPORT_BD!$A$1:$I$296,2,FALSE)=0,"",VLOOKUP($B761,DPORT_BD!$A$1:$I$296,2,FALSE)),"")</f>
        <v/>
      </c>
      <c r="AH761" s="5" t="str">
        <f>IFERROR(IF(VLOOKUP($B761,DPORT_BD!$A$1:$I$296,3,FALSE)=0,"",VLOOKUP($B761,DPORT_BD!$A$1:$I$296,3,FALSE)),"")</f>
        <v/>
      </c>
      <c r="AI761" s="5" t="str">
        <f>IFERROR(IF(VLOOKUP($B761,DPORT_BD!$A$1:$I$296,4,FALSE)=0,"",VLOOKUP($B761,DPORT_BD!$A$1:$I$296,4,FALSE)),"")</f>
        <v/>
      </c>
      <c r="AJ761" s="5" t="str">
        <f>IFERROR(IF(VLOOKUP($B761,DPORT_BD!$A$1:$I$296,5,FALSE)=0,"",VLOOKUP($B761,DPORT_BD!$A$1:$I$296,5,FALSE)),"")</f>
        <v/>
      </c>
      <c r="AK761" s="5" t="str">
        <f>IFERROR(IF(VLOOKUP($B761,DPORT_BD!$A$1:$I$296,6,FALSE)=0,"",VLOOKUP($B761,DPORT_BD!$A$1:$I$296,6,FALSE)),"")</f>
        <v/>
      </c>
      <c r="AL761" s="5" t="str">
        <f>IFERROR(IF(VLOOKUP($B761,DPORT_BD!$A$1:$I$296,7,FALSE)=0,"",VLOOKUP($B761,DPORT_BD!$A$1:$I$296,7,FALSE)),"")</f>
        <v/>
      </c>
      <c r="AM761" s="5" t="str">
        <f>IFERROR(IF(VLOOKUP($B761,DPORT_BD!$A$1:$I$296,8,FALSE)=0,"",VLOOKUP($B761,DPORT_BD!$A$1:$I$296,8,FALSE)),"")</f>
        <v/>
      </c>
      <c r="AN761" s="5" t="str">
        <f>IFERROR(IF(VLOOKUP($B761,DPORT_BD!$A$1:$I$296,9,FALSE)=0,"",VLOOKUP($B761,DPORT_BD!$A$1:$I$296,9,FALSE)),"")</f>
        <v/>
      </c>
    </row>
    <row r="762" spans="1:40">
      <c r="A762" t="s">
        <v>32</v>
      </c>
      <c r="B762" t="s">
        <v>1504</v>
      </c>
      <c r="C762" t="s">
        <v>34</v>
      </c>
      <c r="D762" t="s">
        <v>67</v>
      </c>
      <c r="E762" t="s">
        <v>68</v>
      </c>
      <c r="F762" s="1">
        <v>4150</v>
      </c>
      <c r="I762" t="s">
        <v>205</v>
      </c>
      <c r="K762" t="s">
        <v>38</v>
      </c>
      <c r="L762" t="s">
        <v>39</v>
      </c>
      <c r="S762" t="s">
        <v>527</v>
      </c>
      <c r="T762" s="1">
        <v>9</v>
      </c>
      <c r="W762" t="s">
        <v>1340</v>
      </c>
      <c r="AG762" s="5" t="str">
        <f>IFERROR(IF(VLOOKUP($B762,DPORT_BD!$A$1:$I$296,2,FALSE)=0,"",VLOOKUP($B762,DPORT_BD!$A$1:$I$296,2,FALSE)),"")</f>
        <v/>
      </c>
      <c r="AH762" s="5" t="str">
        <f>IFERROR(IF(VLOOKUP($B762,DPORT_BD!$A$1:$I$296,3,FALSE)=0,"",VLOOKUP($B762,DPORT_BD!$A$1:$I$296,3,FALSE)),"")</f>
        <v/>
      </c>
      <c r="AI762" s="5" t="str">
        <f>IFERROR(IF(VLOOKUP($B762,DPORT_BD!$A$1:$I$296,4,FALSE)=0,"",VLOOKUP($B762,DPORT_BD!$A$1:$I$296,4,FALSE)),"")</f>
        <v/>
      </c>
      <c r="AJ762" s="5" t="str">
        <f>IFERROR(IF(VLOOKUP($B762,DPORT_BD!$A$1:$I$296,5,FALSE)=0,"",VLOOKUP($B762,DPORT_BD!$A$1:$I$296,5,FALSE)),"")</f>
        <v/>
      </c>
      <c r="AK762" s="5" t="str">
        <f>IFERROR(IF(VLOOKUP($B762,DPORT_BD!$A$1:$I$296,6,FALSE)=0,"",VLOOKUP($B762,DPORT_BD!$A$1:$I$296,6,FALSE)),"")</f>
        <v/>
      </c>
      <c r="AL762" s="5" t="str">
        <f>IFERROR(IF(VLOOKUP($B762,DPORT_BD!$A$1:$I$296,7,FALSE)=0,"",VLOOKUP($B762,DPORT_BD!$A$1:$I$296,7,FALSE)),"")</f>
        <v/>
      </c>
      <c r="AM762" s="5" t="str">
        <f>IFERROR(IF(VLOOKUP($B762,DPORT_BD!$A$1:$I$296,8,FALSE)=0,"",VLOOKUP($B762,DPORT_BD!$A$1:$I$296,8,FALSE)),"")</f>
        <v/>
      </c>
      <c r="AN762" s="5" t="str">
        <f>IFERROR(IF(VLOOKUP($B762,DPORT_BD!$A$1:$I$296,9,FALSE)=0,"",VLOOKUP($B762,DPORT_BD!$A$1:$I$296,9,FALSE)),"")</f>
        <v/>
      </c>
    </row>
    <row r="763" spans="1:40">
      <c r="A763" t="s">
        <v>32</v>
      </c>
      <c r="B763" t="s">
        <v>1505</v>
      </c>
      <c r="C763" t="s">
        <v>34</v>
      </c>
      <c r="D763" t="s">
        <v>67</v>
      </c>
      <c r="E763" t="s">
        <v>68</v>
      </c>
      <c r="F763" s="1">
        <v>4560</v>
      </c>
      <c r="I763" t="s">
        <v>1229</v>
      </c>
      <c r="J763" t="s">
        <v>145</v>
      </c>
      <c r="K763" t="s">
        <v>83</v>
      </c>
      <c r="L763" t="s">
        <v>84</v>
      </c>
      <c r="S763" t="s">
        <v>527</v>
      </c>
      <c r="T763" s="1">
        <v>9</v>
      </c>
      <c r="W763" t="s">
        <v>1506</v>
      </c>
      <c r="AG763" s="5" t="str">
        <f>IFERROR(IF(VLOOKUP($B763,DPORT_BD!$A$1:$I$296,2,FALSE)=0,"",VLOOKUP($B763,DPORT_BD!$A$1:$I$296,2,FALSE)),"")</f>
        <v/>
      </c>
      <c r="AH763" s="5" t="str">
        <f>IFERROR(IF(VLOOKUP($B763,DPORT_BD!$A$1:$I$296,3,FALSE)=0,"",VLOOKUP($B763,DPORT_BD!$A$1:$I$296,3,FALSE)),"")</f>
        <v/>
      </c>
      <c r="AI763" s="5" t="str">
        <f>IFERROR(IF(VLOOKUP($B763,DPORT_BD!$A$1:$I$296,4,FALSE)=0,"",VLOOKUP($B763,DPORT_BD!$A$1:$I$296,4,FALSE)),"")</f>
        <v/>
      </c>
      <c r="AJ763" s="5" t="str">
        <f>IFERROR(IF(VLOOKUP($B763,DPORT_BD!$A$1:$I$296,5,FALSE)=0,"",VLOOKUP($B763,DPORT_BD!$A$1:$I$296,5,FALSE)),"")</f>
        <v/>
      </c>
      <c r="AK763" s="5" t="str">
        <f>IFERROR(IF(VLOOKUP($B763,DPORT_BD!$A$1:$I$296,6,FALSE)=0,"",VLOOKUP($B763,DPORT_BD!$A$1:$I$296,6,FALSE)),"")</f>
        <v/>
      </c>
      <c r="AL763" s="5" t="str">
        <f>IFERROR(IF(VLOOKUP($B763,DPORT_BD!$A$1:$I$296,7,FALSE)=0,"",VLOOKUP($B763,DPORT_BD!$A$1:$I$296,7,FALSE)),"")</f>
        <v/>
      </c>
      <c r="AM763" s="5" t="str">
        <f>IFERROR(IF(VLOOKUP($B763,DPORT_BD!$A$1:$I$296,8,FALSE)=0,"",VLOOKUP($B763,DPORT_BD!$A$1:$I$296,8,FALSE)),"")</f>
        <v/>
      </c>
      <c r="AN763" s="5" t="str">
        <f>IFERROR(IF(VLOOKUP($B763,DPORT_BD!$A$1:$I$296,9,FALSE)=0,"",VLOOKUP($B763,DPORT_BD!$A$1:$I$296,9,FALSE)),"")</f>
        <v/>
      </c>
    </row>
    <row r="764" spans="1:40">
      <c r="A764" t="s">
        <v>32</v>
      </c>
      <c r="B764" t="s">
        <v>1507</v>
      </c>
      <c r="C764" t="s">
        <v>34</v>
      </c>
      <c r="D764" t="s">
        <v>67</v>
      </c>
      <c r="E764" t="s">
        <v>68</v>
      </c>
      <c r="F764" s="1">
        <v>4150</v>
      </c>
      <c r="I764" t="s">
        <v>205</v>
      </c>
      <c r="K764" t="s">
        <v>38</v>
      </c>
      <c r="L764" t="s">
        <v>39</v>
      </c>
      <c r="S764" t="s">
        <v>527</v>
      </c>
      <c r="T764" s="1">
        <v>9</v>
      </c>
      <c r="W764" t="s">
        <v>1340</v>
      </c>
      <c r="AG764" s="5" t="str">
        <f>IFERROR(IF(VLOOKUP($B764,DPORT_BD!$A$1:$I$296,2,FALSE)=0,"",VLOOKUP($B764,DPORT_BD!$A$1:$I$296,2,FALSE)),"")</f>
        <v/>
      </c>
      <c r="AH764" s="5" t="str">
        <f>IFERROR(IF(VLOOKUP($B764,DPORT_BD!$A$1:$I$296,3,FALSE)=0,"",VLOOKUP($B764,DPORT_BD!$A$1:$I$296,3,FALSE)),"")</f>
        <v/>
      </c>
      <c r="AI764" s="5" t="str">
        <f>IFERROR(IF(VLOOKUP($B764,DPORT_BD!$A$1:$I$296,4,FALSE)=0,"",VLOOKUP($B764,DPORT_BD!$A$1:$I$296,4,FALSE)),"")</f>
        <v/>
      </c>
      <c r="AJ764" s="5" t="str">
        <f>IFERROR(IF(VLOOKUP($B764,DPORT_BD!$A$1:$I$296,5,FALSE)=0,"",VLOOKUP($B764,DPORT_BD!$A$1:$I$296,5,FALSE)),"")</f>
        <v/>
      </c>
      <c r="AK764" s="5" t="str">
        <f>IFERROR(IF(VLOOKUP($B764,DPORT_BD!$A$1:$I$296,6,FALSE)=0,"",VLOOKUP($B764,DPORT_BD!$A$1:$I$296,6,FALSE)),"")</f>
        <v/>
      </c>
      <c r="AL764" s="5" t="str">
        <f>IFERROR(IF(VLOOKUP($B764,DPORT_BD!$A$1:$I$296,7,FALSE)=0,"",VLOOKUP($B764,DPORT_BD!$A$1:$I$296,7,FALSE)),"")</f>
        <v/>
      </c>
      <c r="AM764" s="5" t="str">
        <f>IFERROR(IF(VLOOKUP($B764,DPORT_BD!$A$1:$I$296,8,FALSE)=0,"",VLOOKUP($B764,DPORT_BD!$A$1:$I$296,8,FALSE)),"")</f>
        <v/>
      </c>
      <c r="AN764" s="5" t="str">
        <f>IFERROR(IF(VLOOKUP($B764,DPORT_BD!$A$1:$I$296,9,FALSE)=0,"",VLOOKUP($B764,DPORT_BD!$A$1:$I$296,9,FALSE)),"")</f>
        <v/>
      </c>
    </row>
    <row r="765" spans="1:40">
      <c r="A765" t="s">
        <v>32</v>
      </c>
      <c r="B765" t="s">
        <v>1508</v>
      </c>
      <c r="C765" t="s">
        <v>34</v>
      </c>
      <c r="D765" t="s">
        <v>67</v>
      </c>
      <c r="E765" t="s">
        <v>68</v>
      </c>
      <c r="F765" s="1">
        <v>4150</v>
      </c>
      <c r="I765" t="s">
        <v>1229</v>
      </c>
      <c r="K765" t="s">
        <v>38</v>
      </c>
      <c r="L765" t="s">
        <v>39</v>
      </c>
      <c r="S765" t="s">
        <v>527</v>
      </c>
      <c r="T765" s="1">
        <v>9</v>
      </c>
      <c r="W765" t="s">
        <v>1340</v>
      </c>
      <c r="AG765" s="5" t="str">
        <f>IFERROR(IF(VLOOKUP($B765,DPORT_BD!$A$1:$I$296,2,FALSE)=0,"",VLOOKUP($B765,DPORT_BD!$A$1:$I$296,2,FALSE)),"")</f>
        <v/>
      </c>
      <c r="AH765" s="5" t="str">
        <f>IFERROR(IF(VLOOKUP($B765,DPORT_BD!$A$1:$I$296,3,FALSE)=0,"",VLOOKUP($B765,DPORT_BD!$A$1:$I$296,3,FALSE)),"")</f>
        <v/>
      </c>
      <c r="AI765" s="5" t="str">
        <f>IFERROR(IF(VLOOKUP($B765,DPORT_BD!$A$1:$I$296,4,FALSE)=0,"",VLOOKUP($B765,DPORT_BD!$A$1:$I$296,4,FALSE)),"")</f>
        <v/>
      </c>
      <c r="AJ765" s="5" t="str">
        <f>IFERROR(IF(VLOOKUP($B765,DPORT_BD!$A$1:$I$296,5,FALSE)=0,"",VLOOKUP($B765,DPORT_BD!$A$1:$I$296,5,FALSE)),"")</f>
        <v/>
      </c>
      <c r="AK765" s="5" t="str">
        <f>IFERROR(IF(VLOOKUP($B765,DPORT_BD!$A$1:$I$296,6,FALSE)=0,"",VLOOKUP($B765,DPORT_BD!$A$1:$I$296,6,FALSE)),"")</f>
        <v/>
      </c>
      <c r="AL765" s="5" t="str">
        <f>IFERROR(IF(VLOOKUP($B765,DPORT_BD!$A$1:$I$296,7,FALSE)=0,"",VLOOKUP($B765,DPORT_BD!$A$1:$I$296,7,FALSE)),"")</f>
        <v/>
      </c>
      <c r="AM765" s="5" t="str">
        <f>IFERROR(IF(VLOOKUP($B765,DPORT_BD!$A$1:$I$296,8,FALSE)=0,"",VLOOKUP($B765,DPORT_BD!$A$1:$I$296,8,FALSE)),"")</f>
        <v/>
      </c>
      <c r="AN765" s="5" t="str">
        <f>IFERROR(IF(VLOOKUP($B765,DPORT_BD!$A$1:$I$296,9,FALSE)=0,"",VLOOKUP($B765,DPORT_BD!$A$1:$I$296,9,FALSE)),"")</f>
        <v/>
      </c>
    </row>
    <row r="766" spans="1:40">
      <c r="A766" t="s">
        <v>32</v>
      </c>
      <c r="B766" t="s">
        <v>1509</v>
      </c>
      <c r="C766" t="s">
        <v>34</v>
      </c>
      <c r="D766" t="s">
        <v>67</v>
      </c>
      <c r="E766" t="s">
        <v>68</v>
      </c>
      <c r="F766" s="1">
        <v>4150</v>
      </c>
      <c r="I766" t="s">
        <v>1510</v>
      </c>
      <c r="K766" t="s">
        <v>38</v>
      </c>
      <c r="L766" t="s">
        <v>39</v>
      </c>
      <c r="S766" t="s">
        <v>527</v>
      </c>
      <c r="T766" s="1">
        <v>9</v>
      </c>
      <c r="W766" t="s">
        <v>1340</v>
      </c>
      <c r="AG766" s="5" t="str">
        <f>IFERROR(IF(VLOOKUP($B766,DPORT_BD!$A$1:$I$296,2,FALSE)=0,"",VLOOKUP($B766,DPORT_BD!$A$1:$I$296,2,FALSE)),"")</f>
        <v/>
      </c>
      <c r="AH766" s="5" t="str">
        <f>IFERROR(IF(VLOOKUP($B766,DPORT_BD!$A$1:$I$296,3,FALSE)=0,"",VLOOKUP($B766,DPORT_BD!$A$1:$I$296,3,FALSE)),"")</f>
        <v/>
      </c>
      <c r="AI766" s="5" t="str">
        <f>IFERROR(IF(VLOOKUP($B766,DPORT_BD!$A$1:$I$296,4,FALSE)=0,"",VLOOKUP($B766,DPORT_BD!$A$1:$I$296,4,FALSE)),"")</f>
        <v/>
      </c>
      <c r="AJ766" s="5" t="str">
        <f>IFERROR(IF(VLOOKUP($B766,DPORT_BD!$A$1:$I$296,5,FALSE)=0,"",VLOOKUP($B766,DPORT_BD!$A$1:$I$296,5,FALSE)),"")</f>
        <v/>
      </c>
      <c r="AK766" s="5" t="str">
        <f>IFERROR(IF(VLOOKUP($B766,DPORT_BD!$A$1:$I$296,6,FALSE)=0,"",VLOOKUP($B766,DPORT_BD!$A$1:$I$296,6,FALSE)),"")</f>
        <v/>
      </c>
      <c r="AL766" s="5" t="str">
        <f>IFERROR(IF(VLOOKUP($B766,DPORT_BD!$A$1:$I$296,7,FALSE)=0,"",VLOOKUP($B766,DPORT_BD!$A$1:$I$296,7,FALSE)),"")</f>
        <v/>
      </c>
      <c r="AM766" s="5" t="str">
        <f>IFERROR(IF(VLOOKUP($B766,DPORT_BD!$A$1:$I$296,8,FALSE)=0,"",VLOOKUP($B766,DPORT_BD!$A$1:$I$296,8,FALSE)),"")</f>
        <v/>
      </c>
      <c r="AN766" s="5" t="str">
        <f>IFERROR(IF(VLOOKUP($B766,DPORT_BD!$A$1:$I$296,9,FALSE)=0,"",VLOOKUP($B766,DPORT_BD!$A$1:$I$296,9,FALSE)),"")</f>
        <v/>
      </c>
    </row>
    <row r="767" spans="1:40">
      <c r="A767" t="s">
        <v>32</v>
      </c>
      <c r="B767" t="s">
        <v>1511</v>
      </c>
      <c r="C767" t="s">
        <v>34</v>
      </c>
      <c r="D767" t="s">
        <v>67</v>
      </c>
      <c r="E767" t="s">
        <v>68</v>
      </c>
      <c r="F767" s="1">
        <v>4150</v>
      </c>
      <c r="I767" t="s">
        <v>205</v>
      </c>
      <c r="J767" t="s">
        <v>82</v>
      </c>
      <c r="K767" t="s">
        <v>160</v>
      </c>
      <c r="L767" t="s">
        <v>161</v>
      </c>
      <c r="S767" t="s">
        <v>527</v>
      </c>
      <c r="T767" s="1">
        <v>9</v>
      </c>
      <c r="W767" t="s">
        <v>1340</v>
      </c>
      <c r="AG767" s="5" t="str">
        <f>IFERROR(IF(VLOOKUP($B767,DPORT_BD!$A$1:$I$296,2,FALSE)=0,"",VLOOKUP($B767,DPORT_BD!$A$1:$I$296,2,FALSE)),"")</f>
        <v/>
      </c>
      <c r="AH767" s="5" t="str">
        <f>IFERROR(IF(VLOOKUP($B767,DPORT_BD!$A$1:$I$296,3,FALSE)=0,"",VLOOKUP($B767,DPORT_BD!$A$1:$I$296,3,FALSE)),"")</f>
        <v/>
      </c>
      <c r="AI767" s="5" t="str">
        <f>IFERROR(IF(VLOOKUP($B767,DPORT_BD!$A$1:$I$296,4,FALSE)=0,"",VLOOKUP($B767,DPORT_BD!$A$1:$I$296,4,FALSE)),"")</f>
        <v/>
      </c>
      <c r="AJ767" s="5" t="str">
        <f>IFERROR(IF(VLOOKUP($B767,DPORT_BD!$A$1:$I$296,5,FALSE)=0,"",VLOOKUP($B767,DPORT_BD!$A$1:$I$296,5,FALSE)),"")</f>
        <v/>
      </c>
      <c r="AK767" s="5" t="str">
        <f>IFERROR(IF(VLOOKUP($B767,DPORT_BD!$A$1:$I$296,6,FALSE)=0,"",VLOOKUP($B767,DPORT_BD!$A$1:$I$296,6,FALSE)),"")</f>
        <v/>
      </c>
      <c r="AL767" s="5" t="str">
        <f>IFERROR(IF(VLOOKUP($B767,DPORT_BD!$A$1:$I$296,7,FALSE)=0,"",VLOOKUP($B767,DPORT_BD!$A$1:$I$296,7,FALSE)),"")</f>
        <v/>
      </c>
      <c r="AM767" s="5" t="str">
        <f>IFERROR(IF(VLOOKUP($B767,DPORT_BD!$A$1:$I$296,8,FALSE)=0,"",VLOOKUP($B767,DPORT_BD!$A$1:$I$296,8,FALSE)),"")</f>
        <v/>
      </c>
      <c r="AN767" s="5" t="str">
        <f>IFERROR(IF(VLOOKUP($B767,DPORT_BD!$A$1:$I$296,9,FALSE)=0,"",VLOOKUP($B767,DPORT_BD!$A$1:$I$296,9,FALSE)),"")</f>
        <v/>
      </c>
    </row>
    <row r="768" spans="1:40">
      <c r="A768" t="s">
        <v>32</v>
      </c>
      <c r="B768" t="s">
        <v>1512</v>
      </c>
      <c r="C768" t="s">
        <v>34</v>
      </c>
      <c r="D768" t="s">
        <v>67</v>
      </c>
      <c r="E768" t="s">
        <v>68</v>
      </c>
      <c r="F768" s="1">
        <v>4300</v>
      </c>
      <c r="I768" t="s">
        <v>1229</v>
      </c>
      <c r="J768" t="s">
        <v>145</v>
      </c>
      <c r="K768" t="s">
        <v>83</v>
      </c>
      <c r="L768" t="s">
        <v>84</v>
      </c>
      <c r="S768" t="s">
        <v>527</v>
      </c>
      <c r="T768" s="1">
        <v>9</v>
      </c>
      <c r="W768" t="s">
        <v>1340</v>
      </c>
      <c r="AG768" s="5" t="str">
        <f>IFERROR(IF(VLOOKUP($B768,DPORT_BD!$A$1:$I$296,2,FALSE)=0,"",VLOOKUP($B768,DPORT_BD!$A$1:$I$296,2,FALSE)),"")</f>
        <v/>
      </c>
      <c r="AH768" s="5" t="str">
        <f>IFERROR(IF(VLOOKUP($B768,DPORT_BD!$A$1:$I$296,3,FALSE)=0,"",VLOOKUP($B768,DPORT_BD!$A$1:$I$296,3,FALSE)),"")</f>
        <v/>
      </c>
      <c r="AI768" s="5" t="str">
        <f>IFERROR(IF(VLOOKUP($B768,DPORT_BD!$A$1:$I$296,4,FALSE)=0,"",VLOOKUP($B768,DPORT_BD!$A$1:$I$296,4,FALSE)),"")</f>
        <v/>
      </c>
      <c r="AJ768" s="5" t="str">
        <f>IFERROR(IF(VLOOKUP($B768,DPORT_BD!$A$1:$I$296,5,FALSE)=0,"",VLOOKUP($B768,DPORT_BD!$A$1:$I$296,5,FALSE)),"")</f>
        <v/>
      </c>
      <c r="AK768" s="5" t="str">
        <f>IFERROR(IF(VLOOKUP($B768,DPORT_BD!$A$1:$I$296,6,FALSE)=0,"",VLOOKUP($B768,DPORT_BD!$A$1:$I$296,6,FALSE)),"")</f>
        <v/>
      </c>
      <c r="AL768" s="5" t="str">
        <f>IFERROR(IF(VLOOKUP($B768,DPORT_BD!$A$1:$I$296,7,FALSE)=0,"",VLOOKUP($B768,DPORT_BD!$A$1:$I$296,7,FALSE)),"")</f>
        <v/>
      </c>
      <c r="AM768" s="5" t="str">
        <f>IFERROR(IF(VLOOKUP($B768,DPORT_BD!$A$1:$I$296,8,FALSE)=0,"",VLOOKUP($B768,DPORT_BD!$A$1:$I$296,8,FALSE)),"")</f>
        <v/>
      </c>
      <c r="AN768" s="5" t="str">
        <f>IFERROR(IF(VLOOKUP($B768,DPORT_BD!$A$1:$I$296,9,FALSE)=0,"",VLOOKUP($B768,DPORT_BD!$A$1:$I$296,9,FALSE)),"")</f>
        <v/>
      </c>
    </row>
    <row r="769" spans="1:40">
      <c r="A769" t="s">
        <v>32</v>
      </c>
      <c r="B769" t="s">
        <v>1513</v>
      </c>
      <c r="C769" t="s">
        <v>34</v>
      </c>
      <c r="D769" t="s">
        <v>67</v>
      </c>
      <c r="E769" t="s">
        <v>68</v>
      </c>
      <c r="F769" s="1">
        <v>4150</v>
      </c>
      <c r="I769" t="s">
        <v>205</v>
      </c>
      <c r="J769" t="s">
        <v>82</v>
      </c>
      <c r="K769" t="s">
        <v>83</v>
      </c>
      <c r="L769" t="s">
        <v>84</v>
      </c>
      <c r="S769" t="s">
        <v>527</v>
      </c>
      <c r="T769" s="1">
        <v>9</v>
      </c>
      <c r="W769" t="s">
        <v>1340</v>
      </c>
      <c r="AG769" s="5" t="str">
        <f>IFERROR(IF(VLOOKUP($B769,DPORT_BD!$A$1:$I$296,2,FALSE)=0,"",VLOOKUP($B769,DPORT_BD!$A$1:$I$296,2,FALSE)),"")</f>
        <v/>
      </c>
      <c r="AH769" s="5" t="str">
        <f>IFERROR(IF(VLOOKUP($B769,DPORT_BD!$A$1:$I$296,3,FALSE)=0,"",VLOOKUP($B769,DPORT_BD!$A$1:$I$296,3,FALSE)),"")</f>
        <v/>
      </c>
      <c r="AI769" s="5" t="str">
        <f>IFERROR(IF(VLOOKUP($B769,DPORT_BD!$A$1:$I$296,4,FALSE)=0,"",VLOOKUP($B769,DPORT_BD!$A$1:$I$296,4,FALSE)),"")</f>
        <v/>
      </c>
      <c r="AJ769" s="5" t="str">
        <f>IFERROR(IF(VLOOKUP($B769,DPORT_BD!$A$1:$I$296,5,FALSE)=0,"",VLOOKUP($B769,DPORT_BD!$A$1:$I$296,5,FALSE)),"")</f>
        <v/>
      </c>
      <c r="AK769" s="5" t="str">
        <f>IFERROR(IF(VLOOKUP($B769,DPORT_BD!$A$1:$I$296,6,FALSE)=0,"",VLOOKUP($B769,DPORT_BD!$A$1:$I$296,6,FALSE)),"")</f>
        <v/>
      </c>
      <c r="AL769" s="5" t="str">
        <f>IFERROR(IF(VLOOKUP($B769,DPORT_BD!$A$1:$I$296,7,FALSE)=0,"",VLOOKUP($B769,DPORT_BD!$A$1:$I$296,7,FALSE)),"")</f>
        <v/>
      </c>
      <c r="AM769" s="5" t="str">
        <f>IFERROR(IF(VLOOKUP($B769,DPORT_BD!$A$1:$I$296,8,FALSE)=0,"",VLOOKUP($B769,DPORT_BD!$A$1:$I$296,8,FALSE)),"")</f>
        <v/>
      </c>
      <c r="AN769" s="5" t="str">
        <f>IFERROR(IF(VLOOKUP($B769,DPORT_BD!$A$1:$I$296,9,FALSE)=0,"",VLOOKUP($B769,DPORT_BD!$A$1:$I$296,9,FALSE)),"")</f>
        <v/>
      </c>
    </row>
    <row r="770" spans="1:40">
      <c r="A770" t="s">
        <v>32</v>
      </c>
      <c r="B770" t="s">
        <v>1514</v>
      </c>
      <c r="C770" t="s">
        <v>34</v>
      </c>
      <c r="D770" t="s">
        <v>67</v>
      </c>
      <c r="E770" t="s">
        <v>68</v>
      </c>
      <c r="F770" s="1">
        <v>4300</v>
      </c>
      <c r="I770" t="s">
        <v>205</v>
      </c>
      <c r="J770" t="s">
        <v>82</v>
      </c>
      <c r="K770" t="s">
        <v>73</v>
      </c>
      <c r="L770" t="s">
        <v>74</v>
      </c>
      <c r="S770" t="s">
        <v>527</v>
      </c>
      <c r="T770" s="1">
        <v>9</v>
      </c>
      <c r="W770" t="s">
        <v>1340</v>
      </c>
      <c r="AG770" s="5" t="str">
        <f>IFERROR(IF(VLOOKUP($B770,DPORT_BD!$A$1:$I$296,2,FALSE)=0,"",VLOOKUP($B770,DPORT_BD!$A$1:$I$296,2,FALSE)),"")</f>
        <v/>
      </c>
      <c r="AH770" s="5" t="str">
        <f>IFERROR(IF(VLOOKUP($B770,DPORT_BD!$A$1:$I$296,3,FALSE)=0,"",VLOOKUP($B770,DPORT_BD!$A$1:$I$296,3,FALSE)),"")</f>
        <v/>
      </c>
      <c r="AI770" s="5" t="str">
        <f>IFERROR(IF(VLOOKUP($B770,DPORT_BD!$A$1:$I$296,4,FALSE)=0,"",VLOOKUP($B770,DPORT_BD!$A$1:$I$296,4,FALSE)),"")</f>
        <v/>
      </c>
      <c r="AJ770" s="5" t="str">
        <f>IFERROR(IF(VLOOKUP($B770,DPORT_BD!$A$1:$I$296,5,FALSE)=0,"",VLOOKUP($B770,DPORT_BD!$A$1:$I$296,5,FALSE)),"")</f>
        <v/>
      </c>
      <c r="AK770" s="5" t="str">
        <f>IFERROR(IF(VLOOKUP($B770,DPORT_BD!$A$1:$I$296,6,FALSE)=0,"",VLOOKUP($B770,DPORT_BD!$A$1:$I$296,6,FALSE)),"")</f>
        <v/>
      </c>
      <c r="AL770" s="5" t="str">
        <f>IFERROR(IF(VLOOKUP($B770,DPORT_BD!$A$1:$I$296,7,FALSE)=0,"",VLOOKUP($B770,DPORT_BD!$A$1:$I$296,7,FALSE)),"")</f>
        <v/>
      </c>
      <c r="AM770" s="5" t="str">
        <f>IFERROR(IF(VLOOKUP($B770,DPORT_BD!$A$1:$I$296,8,FALSE)=0,"",VLOOKUP($B770,DPORT_BD!$A$1:$I$296,8,FALSE)),"")</f>
        <v/>
      </c>
      <c r="AN770" s="5" t="str">
        <f>IFERROR(IF(VLOOKUP($B770,DPORT_BD!$A$1:$I$296,9,FALSE)=0,"",VLOOKUP($B770,DPORT_BD!$A$1:$I$296,9,FALSE)),"")</f>
        <v/>
      </c>
    </row>
    <row r="771" spans="1:40">
      <c r="A771" t="s">
        <v>32</v>
      </c>
      <c r="B771" t="s">
        <v>1515</v>
      </c>
      <c r="C771" t="s">
        <v>101</v>
      </c>
      <c r="D771" t="s">
        <v>35</v>
      </c>
      <c r="E771" t="s">
        <v>373</v>
      </c>
      <c r="F771" s="1">
        <v>1900</v>
      </c>
      <c r="I771" t="s">
        <v>37</v>
      </c>
      <c r="K771" t="s">
        <v>160</v>
      </c>
      <c r="L771" t="s">
        <v>161</v>
      </c>
      <c r="S771" t="s">
        <v>286</v>
      </c>
      <c r="T771" s="1">
        <v>26</v>
      </c>
      <c r="AG771" s="5" t="str">
        <f>IFERROR(IF(VLOOKUP($B771,DPORT_BD!$A$1:$I$296,2,FALSE)=0,"",VLOOKUP($B771,DPORT_BD!$A$1:$I$296,2,FALSE)),"")</f>
        <v/>
      </c>
      <c r="AH771" s="5" t="str">
        <f>IFERROR(IF(VLOOKUP($B771,DPORT_BD!$A$1:$I$296,3,FALSE)=0,"",VLOOKUP($B771,DPORT_BD!$A$1:$I$296,3,FALSE)),"")</f>
        <v/>
      </c>
      <c r="AI771" s="5" t="str">
        <f>IFERROR(IF(VLOOKUP($B771,DPORT_BD!$A$1:$I$296,4,FALSE)=0,"",VLOOKUP($B771,DPORT_BD!$A$1:$I$296,4,FALSE)),"")</f>
        <v/>
      </c>
      <c r="AJ771" s="5" t="str">
        <f>IFERROR(IF(VLOOKUP($B771,DPORT_BD!$A$1:$I$296,5,FALSE)=0,"",VLOOKUP($B771,DPORT_BD!$A$1:$I$296,5,FALSE)),"")</f>
        <v/>
      </c>
      <c r="AK771" s="5" t="str">
        <f>IFERROR(IF(VLOOKUP($B771,DPORT_BD!$A$1:$I$296,6,FALSE)=0,"",VLOOKUP($B771,DPORT_BD!$A$1:$I$296,6,FALSE)),"")</f>
        <v/>
      </c>
      <c r="AL771" s="5" t="str">
        <f>IFERROR(IF(VLOOKUP($B771,DPORT_BD!$A$1:$I$296,7,FALSE)=0,"",VLOOKUP($B771,DPORT_BD!$A$1:$I$296,7,FALSE)),"")</f>
        <v/>
      </c>
      <c r="AM771" s="5" t="str">
        <f>IFERROR(IF(VLOOKUP($B771,DPORT_BD!$A$1:$I$296,8,FALSE)=0,"",VLOOKUP($B771,DPORT_BD!$A$1:$I$296,8,FALSE)),"")</f>
        <v/>
      </c>
      <c r="AN771" s="5" t="str">
        <f>IFERROR(IF(VLOOKUP($B771,DPORT_BD!$A$1:$I$296,9,FALSE)=0,"",VLOOKUP($B771,DPORT_BD!$A$1:$I$296,9,FALSE)),"")</f>
        <v/>
      </c>
    </row>
    <row r="772" spans="1:40">
      <c r="A772" t="s">
        <v>32</v>
      </c>
      <c r="B772" t="s">
        <v>1516</v>
      </c>
      <c r="C772" t="s">
        <v>34</v>
      </c>
      <c r="D772" t="s">
        <v>52</v>
      </c>
      <c r="E772" t="s">
        <v>53</v>
      </c>
      <c r="F772" s="1">
        <v>3870</v>
      </c>
      <c r="I772" t="s">
        <v>37</v>
      </c>
      <c r="K772" t="s">
        <v>38</v>
      </c>
      <c r="L772" t="s">
        <v>39</v>
      </c>
      <c r="M772" t="s">
        <v>40</v>
      </c>
      <c r="Q772" t="s">
        <v>764</v>
      </c>
      <c r="R772" t="s">
        <v>70</v>
      </c>
      <c r="S772" t="s">
        <v>449</v>
      </c>
      <c r="T772" s="1">
        <v>7</v>
      </c>
      <c r="AG772" s="5" t="str">
        <f>IFERROR(IF(VLOOKUP($B772,DPORT_BD!$A$1:$I$296,2,FALSE)=0,"",VLOOKUP($B772,DPORT_BD!$A$1:$I$296,2,FALSE)),"")</f>
        <v/>
      </c>
      <c r="AH772" s="5" t="str">
        <f>IFERROR(IF(VLOOKUP($B772,DPORT_BD!$A$1:$I$296,3,FALSE)=0,"",VLOOKUP($B772,DPORT_BD!$A$1:$I$296,3,FALSE)),"")</f>
        <v/>
      </c>
      <c r="AI772" s="5" t="str">
        <f>IFERROR(IF(VLOOKUP($B772,DPORT_BD!$A$1:$I$296,4,FALSE)=0,"",VLOOKUP($B772,DPORT_BD!$A$1:$I$296,4,FALSE)),"")</f>
        <v/>
      </c>
      <c r="AJ772" s="5" t="str">
        <f>IFERROR(IF(VLOOKUP($B772,DPORT_BD!$A$1:$I$296,5,FALSE)=0,"",VLOOKUP($B772,DPORT_BD!$A$1:$I$296,5,FALSE)),"")</f>
        <v/>
      </c>
      <c r="AK772" s="5" t="str">
        <f>IFERROR(IF(VLOOKUP($B772,DPORT_BD!$A$1:$I$296,6,FALSE)=0,"",VLOOKUP($B772,DPORT_BD!$A$1:$I$296,6,FALSE)),"")</f>
        <v/>
      </c>
      <c r="AL772" s="5" t="str">
        <f>IFERROR(IF(VLOOKUP($B772,DPORT_BD!$A$1:$I$296,7,FALSE)=0,"",VLOOKUP($B772,DPORT_BD!$A$1:$I$296,7,FALSE)),"")</f>
        <v/>
      </c>
      <c r="AM772" s="5" t="str">
        <f>IFERROR(IF(VLOOKUP($B772,DPORT_BD!$A$1:$I$296,8,FALSE)=0,"",VLOOKUP($B772,DPORT_BD!$A$1:$I$296,8,FALSE)),"")</f>
        <v/>
      </c>
      <c r="AN772" s="5" t="str">
        <f>IFERROR(IF(VLOOKUP($B772,DPORT_BD!$A$1:$I$296,9,FALSE)=0,"",VLOOKUP($B772,DPORT_BD!$A$1:$I$296,9,FALSE)),"")</f>
        <v/>
      </c>
    </row>
    <row r="773" spans="1:40">
      <c r="A773" t="s">
        <v>32</v>
      </c>
      <c r="B773" t="s">
        <v>1517</v>
      </c>
      <c r="C773" t="s">
        <v>34</v>
      </c>
      <c r="D773" t="s">
        <v>52</v>
      </c>
      <c r="E773" t="s">
        <v>829</v>
      </c>
      <c r="F773" s="1">
        <v>3084</v>
      </c>
      <c r="I773" t="s">
        <v>54</v>
      </c>
      <c r="K773" t="s">
        <v>38</v>
      </c>
      <c r="L773" t="s">
        <v>39</v>
      </c>
      <c r="M773" t="s">
        <v>40</v>
      </c>
      <c r="S773" t="s">
        <v>49</v>
      </c>
      <c r="T773" s="1">
        <v>0</v>
      </c>
      <c r="W773" t="s">
        <v>57</v>
      </c>
      <c r="AG773" s="5" t="str">
        <f>IFERROR(IF(VLOOKUP($B773,DPORT_BD!$A$1:$I$296,2,FALSE)=0,"",VLOOKUP($B773,DPORT_BD!$A$1:$I$296,2,FALSE)),"")</f>
        <v/>
      </c>
      <c r="AH773" s="5" t="str">
        <f>IFERROR(IF(VLOOKUP($B773,DPORT_BD!$A$1:$I$296,3,FALSE)=0,"",VLOOKUP($B773,DPORT_BD!$A$1:$I$296,3,FALSE)),"")</f>
        <v/>
      </c>
      <c r="AI773" s="5" t="str">
        <f>IFERROR(IF(VLOOKUP($B773,DPORT_BD!$A$1:$I$296,4,FALSE)=0,"",VLOOKUP($B773,DPORT_BD!$A$1:$I$296,4,FALSE)),"")</f>
        <v/>
      </c>
      <c r="AJ773" s="5" t="str">
        <f>IFERROR(IF(VLOOKUP($B773,DPORT_BD!$A$1:$I$296,5,FALSE)=0,"",VLOOKUP($B773,DPORT_BD!$A$1:$I$296,5,FALSE)),"")</f>
        <v/>
      </c>
      <c r="AK773" s="5" t="str">
        <f>IFERROR(IF(VLOOKUP($B773,DPORT_BD!$A$1:$I$296,6,FALSE)=0,"",VLOOKUP($B773,DPORT_BD!$A$1:$I$296,6,FALSE)),"")</f>
        <v/>
      </c>
      <c r="AL773" s="5" t="str">
        <f>IFERROR(IF(VLOOKUP($B773,DPORT_BD!$A$1:$I$296,7,FALSE)=0,"",VLOOKUP($B773,DPORT_BD!$A$1:$I$296,7,FALSE)),"")</f>
        <v/>
      </c>
      <c r="AM773" s="5" t="str">
        <f>IFERROR(IF(VLOOKUP($B773,DPORT_BD!$A$1:$I$296,8,FALSE)=0,"",VLOOKUP($B773,DPORT_BD!$A$1:$I$296,8,FALSE)),"")</f>
        <v/>
      </c>
      <c r="AN773" s="5" t="str">
        <f>IFERROR(IF(VLOOKUP($B773,DPORT_BD!$A$1:$I$296,9,FALSE)=0,"",VLOOKUP($B773,DPORT_BD!$A$1:$I$296,9,FALSE)),"")</f>
        <v/>
      </c>
    </row>
    <row r="774" spans="1:40">
      <c r="A774" t="s">
        <v>32</v>
      </c>
      <c r="B774" t="s">
        <v>1518</v>
      </c>
      <c r="C774" t="s">
        <v>34</v>
      </c>
      <c r="D774" t="s">
        <v>45</v>
      </c>
      <c r="E774" t="s">
        <v>46</v>
      </c>
      <c r="F774" s="1">
        <v>3600</v>
      </c>
      <c r="I774" t="s">
        <v>37</v>
      </c>
      <c r="K774" t="s">
        <v>38</v>
      </c>
      <c r="L774" t="s">
        <v>39</v>
      </c>
      <c r="M774" t="s">
        <v>40</v>
      </c>
      <c r="S774" t="s">
        <v>49</v>
      </c>
      <c r="T774" s="1">
        <v>0</v>
      </c>
      <c r="AG774" s="5" t="str">
        <f>IFERROR(IF(VLOOKUP($B774,DPORT_BD!$A$1:$I$296,2,FALSE)=0,"",VLOOKUP($B774,DPORT_BD!$A$1:$I$296,2,FALSE)),"")</f>
        <v/>
      </c>
      <c r="AH774" s="5" t="str">
        <f>IFERROR(IF(VLOOKUP($B774,DPORT_BD!$A$1:$I$296,3,FALSE)=0,"",VLOOKUP($B774,DPORT_BD!$A$1:$I$296,3,FALSE)),"")</f>
        <v/>
      </c>
      <c r="AI774" s="5" t="str">
        <f>IFERROR(IF(VLOOKUP($B774,DPORT_BD!$A$1:$I$296,4,FALSE)=0,"",VLOOKUP($B774,DPORT_BD!$A$1:$I$296,4,FALSE)),"")</f>
        <v/>
      </c>
      <c r="AJ774" s="5" t="str">
        <f>IFERROR(IF(VLOOKUP($B774,DPORT_BD!$A$1:$I$296,5,FALSE)=0,"",VLOOKUP($B774,DPORT_BD!$A$1:$I$296,5,FALSE)),"")</f>
        <v/>
      </c>
      <c r="AK774" s="5" t="str">
        <f>IFERROR(IF(VLOOKUP($B774,DPORT_BD!$A$1:$I$296,6,FALSE)=0,"",VLOOKUP($B774,DPORT_BD!$A$1:$I$296,6,FALSE)),"")</f>
        <v/>
      </c>
      <c r="AL774" s="5" t="str">
        <f>IFERROR(IF(VLOOKUP($B774,DPORT_BD!$A$1:$I$296,7,FALSE)=0,"",VLOOKUP($B774,DPORT_BD!$A$1:$I$296,7,FALSE)),"")</f>
        <v/>
      </c>
      <c r="AM774" s="5" t="str">
        <f>IFERROR(IF(VLOOKUP($B774,DPORT_BD!$A$1:$I$296,8,FALSE)=0,"",VLOOKUP($B774,DPORT_BD!$A$1:$I$296,8,FALSE)),"")</f>
        <v/>
      </c>
      <c r="AN774" s="5" t="str">
        <f>IFERROR(IF(VLOOKUP($B774,DPORT_BD!$A$1:$I$296,9,FALSE)=0,"",VLOOKUP($B774,DPORT_BD!$A$1:$I$296,9,FALSE)),"")</f>
        <v/>
      </c>
    </row>
    <row r="775" spans="1:40">
      <c r="A775" t="s">
        <v>32</v>
      </c>
      <c r="B775" t="s">
        <v>1519</v>
      </c>
      <c r="C775" t="s">
        <v>34</v>
      </c>
      <c r="D775" t="s">
        <v>67</v>
      </c>
      <c r="E775" t="s">
        <v>68</v>
      </c>
      <c r="F775" s="1">
        <v>4660</v>
      </c>
      <c r="I775" t="s">
        <v>37</v>
      </c>
      <c r="K775" t="s">
        <v>38</v>
      </c>
      <c r="L775" t="s">
        <v>39</v>
      </c>
      <c r="M775" t="s">
        <v>40</v>
      </c>
      <c r="Q775" t="s">
        <v>1520</v>
      </c>
      <c r="R775" t="s">
        <v>295</v>
      </c>
      <c r="S775" t="s">
        <v>449</v>
      </c>
      <c r="T775" s="1">
        <v>7</v>
      </c>
      <c r="AG775" s="5" t="str">
        <f>IFERROR(IF(VLOOKUP($B775,DPORT_BD!$A$1:$I$296,2,FALSE)=0,"",VLOOKUP($B775,DPORT_BD!$A$1:$I$296,2,FALSE)),"")</f>
        <v/>
      </c>
      <c r="AH775" s="5" t="str">
        <f>IFERROR(IF(VLOOKUP($B775,DPORT_BD!$A$1:$I$296,3,FALSE)=0,"",VLOOKUP($B775,DPORT_BD!$A$1:$I$296,3,FALSE)),"")</f>
        <v/>
      </c>
      <c r="AI775" s="5" t="str">
        <f>IFERROR(IF(VLOOKUP($B775,DPORT_BD!$A$1:$I$296,4,FALSE)=0,"",VLOOKUP($B775,DPORT_BD!$A$1:$I$296,4,FALSE)),"")</f>
        <v/>
      </c>
      <c r="AJ775" s="5" t="str">
        <f>IFERROR(IF(VLOOKUP($B775,DPORT_BD!$A$1:$I$296,5,FALSE)=0,"",VLOOKUP($B775,DPORT_BD!$A$1:$I$296,5,FALSE)),"")</f>
        <v/>
      </c>
      <c r="AK775" s="5" t="str">
        <f>IFERROR(IF(VLOOKUP($B775,DPORT_BD!$A$1:$I$296,6,FALSE)=0,"",VLOOKUP($B775,DPORT_BD!$A$1:$I$296,6,FALSE)),"")</f>
        <v/>
      </c>
      <c r="AL775" s="5" t="str">
        <f>IFERROR(IF(VLOOKUP($B775,DPORT_BD!$A$1:$I$296,7,FALSE)=0,"",VLOOKUP($B775,DPORT_BD!$A$1:$I$296,7,FALSE)),"")</f>
        <v/>
      </c>
      <c r="AM775" s="5" t="str">
        <f>IFERROR(IF(VLOOKUP($B775,DPORT_BD!$A$1:$I$296,8,FALSE)=0,"",VLOOKUP($B775,DPORT_BD!$A$1:$I$296,8,FALSE)),"")</f>
        <v/>
      </c>
      <c r="AN775" s="5" t="str">
        <f>IFERROR(IF(VLOOKUP($B775,DPORT_BD!$A$1:$I$296,9,FALSE)=0,"",VLOOKUP($B775,DPORT_BD!$A$1:$I$296,9,FALSE)),"")</f>
        <v/>
      </c>
    </row>
    <row r="776" spans="1:40">
      <c r="A776" t="s">
        <v>32</v>
      </c>
      <c r="B776" t="s">
        <v>1521</v>
      </c>
      <c r="C776" t="s">
        <v>34</v>
      </c>
      <c r="D776" t="s">
        <v>67</v>
      </c>
      <c r="E776" t="s">
        <v>68</v>
      </c>
      <c r="F776" s="1">
        <v>4660</v>
      </c>
      <c r="I776" t="s">
        <v>1522</v>
      </c>
      <c r="J776" t="s">
        <v>82</v>
      </c>
      <c r="K776" t="s">
        <v>83</v>
      </c>
      <c r="L776" t="s">
        <v>84</v>
      </c>
      <c r="M776" t="s">
        <v>40</v>
      </c>
      <c r="Q776" t="s">
        <v>1523</v>
      </c>
      <c r="R776" t="s">
        <v>295</v>
      </c>
      <c r="S776" t="s">
        <v>449</v>
      </c>
      <c r="T776" s="1">
        <v>7</v>
      </c>
      <c r="AG776" s="5" t="str">
        <f>IFERROR(IF(VLOOKUP($B776,DPORT_BD!$A$1:$I$296,2,FALSE)=0,"",VLOOKUP($B776,DPORT_BD!$A$1:$I$296,2,FALSE)),"")</f>
        <v/>
      </c>
      <c r="AH776" s="5" t="str">
        <f>IFERROR(IF(VLOOKUP($B776,DPORT_BD!$A$1:$I$296,3,FALSE)=0,"",VLOOKUP($B776,DPORT_BD!$A$1:$I$296,3,FALSE)),"")</f>
        <v/>
      </c>
      <c r="AI776" s="5" t="str">
        <f>IFERROR(IF(VLOOKUP($B776,DPORT_BD!$A$1:$I$296,4,FALSE)=0,"",VLOOKUP($B776,DPORT_BD!$A$1:$I$296,4,FALSE)),"")</f>
        <v/>
      </c>
      <c r="AJ776" s="5" t="str">
        <f>IFERROR(IF(VLOOKUP($B776,DPORT_BD!$A$1:$I$296,5,FALSE)=0,"",VLOOKUP($B776,DPORT_BD!$A$1:$I$296,5,FALSE)),"")</f>
        <v/>
      </c>
      <c r="AK776" s="5" t="str">
        <f>IFERROR(IF(VLOOKUP($B776,DPORT_BD!$A$1:$I$296,6,FALSE)=0,"",VLOOKUP($B776,DPORT_BD!$A$1:$I$296,6,FALSE)),"")</f>
        <v/>
      </c>
      <c r="AL776" s="5" t="str">
        <f>IFERROR(IF(VLOOKUP($B776,DPORT_BD!$A$1:$I$296,7,FALSE)=0,"",VLOOKUP($B776,DPORT_BD!$A$1:$I$296,7,FALSE)),"")</f>
        <v/>
      </c>
      <c r="AM776" s="5" t="str">
        <f>IFERROR(IF(VLOOKUP($B776,DPORT_BD!$A$1:$I$296,8,FALSE)=0,"",VLOOKUP($B776,DPORT_BD!$A$1:$I$296,8,FALSE)),"")</f>
        <v/>
      </c>
      <c r="AN776" s="5" t="str">
        <f>IFERROR(IF(VLOOKUP($B776,DPORT_BD!$A$1:$I$296,9,FALSE)=0,"",VLOOKUP($B776,DPORT_BD!$A$1:$I$296,9,FALSE)),"")</f>
        <v/>
      </c>
    </row>
    <row r="777" spans="1:40">
      <c r="A777" t="s">
        <v>32</v>
      </c>
      <c r="B777" t="s">
        <v>1524</v>
      </c>
      <c r="C777" t="s">
        <v>34</v>
      </c>
      <c r="D777" t="s">
        <v>67</v>
      </c>
      <c r="E777" t="s">
        <v>68</v>
      </c>
      <c r="F777" s="1">
        <v>4150</v>
      </c>
      <c r="I777" t="s">
        <v>37</v>
      </c>
      <c r="J777" t="s">
        <v>145</v>
      </c>
      <c r="K777" t="s">
        <v>83</v>
      </c>
      <c r="L777" t="s">
        <v>84</v>
      </c>
      <c r="M777" t="s">
        <v>40</v>
      </c>
      <c r="Q777" t="s">
        <v>1525</v>
      </c>
      <c r="R777" t="s">
        <v>295</v>
      </c>
      <c r="S777" t="s">
        <v>449</v>
      </c>
      <c r="T777" s="1">
        <v>7</v>
      </c>
      <c r="AG777" s="5" t="str">
        <f>IFERROR(IF(VLOOKUP($B777,DPORT_BD!$A$1:$I$296,2,FALSE)=0,"",VLOOKUP($B777,DPORT_BD!$A$1:$I$296,2,FALSE)),"")</f>
        <v/>
      </c>
      <c r="AH777" s="5" t="str">
        <f>IFERROR(IF(VLOOKUP($B777,DPORT_BD!$A$1:$I$296,3,FALSE)=0,"",VLOOKUP($B777,DPORT_BD!$A$1:$I$296,3,FALSE)),"")</f>
        <v/>
      </c>
      <c r="AI777" s="5" t="str">
        <f>IFERROR(IF(VLOOKUP($B777,DPORT_BD!$A$1:$I$296,4,FALSE)=0,"",VLOOKUP($B777,DPORT_BD!$A$1:$I$296,4,FALSE)),"")</f>
        <v/>
      </c>
      <c r="AJ777" s="5" t="str">
        <f>IFERROR(IF(VLOOKUP($B777,DPORT_BD!$A$1:$I$296,5,FALSE)=0,"",VLOOKUP($B777,DPORT_BD!$A$1:$I$296,5,FALSE)),"")</f>
        <v/>
      </c>
      <c r="AK777" s="5" t="str">
        <f>IFERROR(IF(VLOOKUP($B777,DPORT_BD!$A$1:$I$296,6,FALSE)=0,"",VLOOKUP($B777,DPORT_BD!$A$1:$I$296,6,FALSE)),"")</f>
        <v/>
      </c>
      <c r="AL777" s="5" t="str">
        <f>IFERROR(IF(VLOOKUP($B777,DPORT_BD!$A$1:$I$296,7,FALSE)=0,"",VLOOKUP($B777,DPORT_BD!$A$1:$I$296,7,FALSE)),"")</f>
        <v/>
      </c>
      <c r="AM777" s="5" t="str">
        <f>IFERROR(IF(VLOOKUP($B777,DPORT_BD!$A$1:$I$296,8,FALSE)=0,"",VLOOKUP($B777,DPORT_BD!$A$1:$I$296,8,FALSE)),"")</f>
        <v/>
      </c>
      <c r="AN777" s="5" t="str">
        <f>IFERROR(IF(VLOOKUP($B777,DPORT_BD!$A$1:$I$296,9,FALSE)=0,"",VLOOKUP($B777,DPORT_BD!$A$1:$I$296,9,FALSE)),"")</f>
        <v/>
      </c>
    </row>
    <row r="778" spans="1:40">
      <c r="A778" t="s">
        <v>32</v>
      </c>
      <c r="B778" t="s">
        <v>1526</v>
      </c>
      <c r="C778" t="s">
        <v>34</v>
      </c>
      <c r="D778" t="s">
        <v>45</v>
      </c>
      <c r="E778" t="s">
        <v>46</v>
      </c>
      <c r="F778" s="1">
        <v>3084</v>
      </c>
      <c r="I778" t="s">
        <v>37</v>
      </c>
      <c r="J778" t="s">
        <v>169</v>
      </c>
      <c r="K778" t="s">
        <v>83</v>
      </c>
      <c r="L778" t="s">
        <v>84</v>
      </c>
      <c r="M778" t="s">
        <v>40</v>
      </c>
      <c r="S778" t="s">
        <v>770</v>
      </c>
      <c r="T778" s="1">
        <v>6</v>
      </c>
      <c r="X778" t="s">
        <v>296</v>
      </c>
      <c r="AG778" s="5" t="str">
        <f>IFERROR(IF(VLOOKUP($B778,DPORT_BD!$A$1:$I$296,2,FALSE)=0,"",VLOOKUP($B778,DPORT_BD!$A$1:$I$296,2,FALSE)),"")</f>
        <v/>
      </c>
      <c r="AH778" s="5" t="str">
        <f>IFERROR(IF(VLOOKUP($B778,DPORT_BD!$A$1:$I$296,3,FALSE)=0,"",VLOOKUP($B778,DPORT_BD!$A$1:$I$296,3,FALSE)),"")</f>
        <v/>
      </c>
      <c r="AI778" s="5" t="str">
        <f>IFERROR(IF(VLOOKUP($B778,DPORT_BD!$A$1:$I$296,4,FALSE)=0,"",VLOOKUP($B778,DPORT_BD!$A$1:$I$296,4,FALSE)),"")</f>
        <v/>
      </c>
      <c r="AJ778" s="5" t="str">
        <f>IFERROR(IF(VLOOKUP($B778,DPORT_BD!$A$1:$I$296,5,FALSE)=0,"",VLOOKUP($B778,DPORT_BD!$A$1:$I$296,5,FALSE)),"")</f>
        <v/>
      </c>
      <c r="AK778" s="5" t="str">
        <f>IFERROR(IF(VLOOKUP($B778,DPORT_BD!$A$1:$I$296,6,FALSE)=0,"",VLOOKUP($B778,DPORT_BD!$A$1:$I$296,6,FALSE)),"")</f>
        <v/>
      </c>
      <c r="AL778" s="5" t="str">
        <f>IFERROR(IF(VLOOKUP($B778,DPORT_BD!$A$1:$I$296,7,FALSE)=0,"",VLOOKUP($B778,DPORT_BD!$A$1:$I$296,7,FALSE)),"")</f>
        <v/>
      </c>
      <c r="AM778" s="5" t="str">
        <f>IFERROR(IF(VLOOKUP($B778,DPORT_BD!$A$1:$I$296,8,FALSE)=0,"",VLOOKUP($B778,DPORT_BD!$A$1:$I$296,8,FALSE)),"")</f>
        <v/>
      </c>
      <c r="AN778" s="5" t="str">
        <f>IFERROR(IF(VLOOKUP($B778,DPORT_BD!$A$1:$I$296,9,FALSE)=0,"",VLOOKUP($B778,DPORT_BD!$A$1:$I$296,9,FALSE)),"")</f>
        <v/>
      </c>
    </row>
    <row r="779" spans="1:40">
      <c r="A779" t="s">
        <v>32</v>
      </c>
      <c r="B779" t="s">
        <v>1527</v>
      </c>
      <c r="C779" t="s">
        <v>34</v>
      </c>
      <c r="D779" t="s">
        <v>52</v>
      </c>
      <c r="E779" t="s">
        <v>53</v>
      </c>
      <c r="F779" s="1">
        <v>3700</v>
      </c>
      <c r="I779" t="s">
        <v>37</v>
      </c>
      <c r="J779" t="s">
        <v>215</v>
      </c>
      <c r="K779" t="s">
        <v>160</v>
      </c>
      <c r="L779" t="s">
        <v>161</v>
      </c>
      <c r="M779" t="s">
        <v>40</v>
      </c>
      <c r="Q779" t="s">
        <v>1528</v>
      </c>
      <c r="R779" t="s">
        <v>700</v>
      </c>
      <c r="S779" t="s">
        <v>449</v>
      </c>
      <c r="T779" s="1">
        <v>7</v>
      </c>
      <c r="AG779" s="5" t="str">
        <f>IFERROR(IF(VLOOKUP($B779,DPORT_BD!$A$1:$I$296,2,FALSE)=0,"",VLOOKUP($B779,DPORT_BD!$A$1:$I$296,2,FALSE)),"")</f>
        <v/>
      </c>
      <c r="AH779" s="5" t="str">
        <f>IFERROR(IF(VLOOKUP($B779,DPORT_BD!$A$1:$I$296,3,FALSE)=0,"",VLOOKUP($B779,DPORT_BD!$A$1:$I$296,3,FALSE)),"")</f>
        <v/>
      </c>
      <c r="AI779" s="5" t="str">
        <f>IFERROR(IF(VLOOKUP($B779,DPORT_BD!$A$1:$I$296,4,FALSE)=0,"",VLOOKUP($B779,DPORT_BD!$A$1:$I$296,4,FALSE)),"")</f>
        <v/>
      </c>
      <c r="AJ779" s="5" t="str">
        <f>IFERROR(IF(VLOOKUP($B779,DPORT_BD!$A$1:$I$296,5,FALSE)=0,"",VLOOKUP($B779,DPORT_BD!$A$1:$I$296,5,FALSE)),"")</f>
        <v/>
      </c>
      <c r="AK779" s="5" t="str">
        <f>IFERROR(IF(VLOOKUP($B779,DPORT_BD!$A$1:$I$296,6,FALSE)=0,"",VLOOKUP($B779,DPORT_BD!$A$1:$I$296,6,FALSE)),"")</f>
        <v/>
      </c>
      <c r="AL779" s="5" t="str">
        <f>IFERROR(IF(VLOOKUP($B779,DPORT_BD!$A$1:$I$296,7,FALSE)=0,"",VLOOKUP($B779,DPORT_BD!$A$1:$I$296,7,FALSE)),"")</f>
        <v/>
      </c>
      <c r="AM779" s="5" t="str">
        <f>IFERROR(IF(VLOOKUP($B779,DPORT_BD!$A$1:$I$296,8,FALSE)=0,"",VLOOKUP($B779,DPORT_BD!$A$1:$I$296,8,FALSE)),"")</f>
        <v/>
      </c>
      <c r="AN779" s="5" t="str">
        <f>IFERROR(IF(VLOOKUP($B779,DPORT_BD!$A$1:$I$296,9,FALSE)=0,"",VLOOKUP($B779,DPORT_BD!$A$1:$I$296,9,FALSE)),"")</f>
        <v/>
      </c>
    </row>
    <row r="780" spans="1:40">
      <c r="A780" t="s">
        <v>32</v>
      </c>
      <c r="B780" t="s">
        <v>1529</v>
      </c>
      <c r="C780" t="s">
        <v>34</v>
      </c>
      <c r="D780" t="s">
        <v>52</v>
      </c>
      <c r="E780" t="s">
        <v>53</v>
      </c>
      <c r="F780" s="1">
        <v>3700</v>
      </c>
      <c r="I780" t="s">
        <v>37</v>
      </c>
      <c r="J780" t="s">
        <v>82</v>
      </c>
      <c r="K780" t="s">
        <v>160</v>
      </c>
      <c r="L780" t="s">
        <v>161</v>
      </c>
      <c r="M780" t="s">
        <v>40</v>
      </c>
      <c r="Q780" t="s">
        <v>1530</v>
      </c>
      <c r="R780" t="s">
        <v>700</v>
      </c>
      <c r="S780" t="s">
        <v>449</v>
      </c>
      <c r="T780" s="1">
        <v>7</v>
      </c>
      <c r="AG780" s="5" t="str">
        <f>IFERROR(IF(VLOOKUP($B780,DPORT_BD!$A$1:$I$296,2,FALSE)=0,"",VLOOKUP($B780,DPORT_BD!$A$1:$I$296,2,FALSE)),"")</f>
        <v/>
      </c>
      <c r="AH780" s="5" t="str">
        <f>IFERROR(IF(VLOOKUP($B780,DPORT_BD!$A$1:$I$296,3,FALSE)=0,"",VLOOKUP($B780,DPORT_BD!$A$1:$I$296,3,FALSE)),"")</f>
        <v/>
      </c>
      <c r="AI780" s="5" t="str">
        <f>IFERROR(IF(VLOOKUP($B780,DPORT_BD!$A$1:$I$296,4,FALSE)=0,"",VLOOKUP($B780,DPORT_BD!$A$1:$I$296,4,FALSE)),"")</f>
        <v/>
      </c>
      <c r="AJ780" s="5" t="str">
        <f>IFERROR(IF(VLOOKUP($B780,DPORT_BD!$A$1:$I$296,5,FALSE)=0,"",VLOOKUP($B780,DPORT_BD!$A$1:$I$296,5,FALSE)),"")</f>
        <v/>
      </c>
      <c r="AK780" s="5" t="str">
        <f>IFERROR(IF(VLOOKUP($B780,DPORT_BD!$A$1:$I$296,6,FALSE)=0,"",VLOOKUP($B780,DPORT_BD!$A$1:$I$296,6,FALSE)),"")</f>
        <v/>
      </c>
      <c r="AL780" s="5" t="str">
        <f>IFERROR(IF(VLOOKUP($B780,DPORT_BD!$A$1:$I$296,7,FALSE)=0,"",VLOOKUP($B780,DPORT_BD!$A$1:$I$296,7,FALSE)),"")</f>
        <v/>
      </c>
      <c r="AM780" s="5" t="str">
        <f>IFERROR(IF(VLOOKUP($B780,DPORT_BD!$A$1:$I$296,8,FALSE)=0,"",VLOOKUP($B780,DPORT_BD!$A$1:$I$296,8,FALSE)),"")</f>
        <v/>
      </c>
      <c r="AN780" s="5" t="str">
        <f>IFERROR(IF(VLOOKUP($B780,DPORT_BD!$A$1:$I$296,9,FALSE)=0,"",VLOOKUP($B780,DPORT_BD!$A$1:$I$296,9,FALSE)),"")</f>
        <v/>
      </c>
    </row>
    <row r="781" spans="1:40">
      <c r="A781" t="s">
        <v>32</v>
      </c>
      <c r="B781" t="s">
        <v>1531</v>
      </c>
      <c r="C781" t="s">
        <v>34</v>
      </c>
      <c r="D781" t="s">
        <v>52</v>
      </c>
      <c r="E781" t="s">
        <v>53</v>
      </c>
      <c r="F781" s="1">
        <v>3700</v>
      </c>
      <c r="I781" t="s">
        <v>37</v>
      </c>
      <c r="J781" t="s">
        <v>82</v>
      </c>
      <c r="K781" t="s">
        <v>83</v>
      </c>
      <c r="L781" t="s">
        <v>84</v>
      </c>
      <c r="M781" t="s">
        <v>40</v>
      </c>
      <c r="Q781" t="s">
        <v>1039</v>
      </c>
      <c r="R781" t="s">
        <v>395</v>
      </c>
      <c r="S781" t="s">
        <v>449</v>
      </c>
      <c r="T781" s="1">
        <v>7</v>
      </c>
      <c r="AG781" s="5" t="str">
        <f>IFERROR(IF(VLOOKUP($B781,DPORT_BD!$A$1:$I$296,2,FALSE)=0,"",VLOOKUP($B781,DPORT_BD!$A$1:$I$296,2,FALSE)),"")</f>
        <v/>
      </c>
      <c r="AH781" s="5" t="str">
        <f>IFERROR(IF(VLOOKUP($B781,DPORT_BD!$A$1:$I$296,3,FALSE)=0,"",VLOOKUP($B781,DPORT_BD!$A$1:$I$296,3,FALSE)),"")</f>
        <v/>
      </c>
      <c r="AI781" s="5" t="str">
        <f>IFERROR(IF(VLOOKUP($B781,DPORT_BD!$A$1:$I$296,4,FALSE)=0,"",VLOOKUP($B781,DPORT_BD!$A$1:$I$296,4,FALSE)),"")</f>
        <v/>
      </c>
      <c r="AJ781" s="5" t="str">
        <f>IFERROR(IF(VLOOKUP($B781,DPORT_BD!$A$1:$I$296,5,FALSE)=0,"",VLOOKUP($B781,DPORT_BD!$A$1:$I$296,5,FALSE)),"")</f>
        <v/>
      </c>
      <c r="AK781" s="5" t="str">
        <f>IFERROR(IF(VLOOKUP($B781,DPORT_BD!$A$1:$I$296,6,FALSE)=0,"",VLOOKUP($B781,DPORT_BD!$A$1:$I$296,6,FALSE)),"")</f>
        <v/>
      </c>
      <c r="AL781" s="5" t="str">
        <f>IFERROR(IF(VLOOKUP($B781,DPORT_BD!$A$1:$I$296,7,FALSE)=0,"",VLOOKUP($B781,DPORT_BD!$A$1:$I$296,7,FALSE)),"")</f>
        <v/>
      </c>
      <c r="AM781" s="5" t="str">
        <f>IFERROR(IF(VLOOKUP($B781,DPORT_BD!$A$1:$I$296,8,FALSE)=0,"",VLOOKUP($B781,DPORT_BD!$A$1:$I$296,8,FALSE)),"")</f>
        <v/>
      </c>
      <c r="AN781" s="5" t="str">
        <f>IFERROR(IF(VLOOKUP($B781,DPORT_BD!$A$1:$I$296,9,FALSE)=0,"",VLOOKUP($B781,DPORT_BD!$A$1:$I$296,9,FALSE)),"")</f>
        <v/>
      </c>
    </row>
    <row r="782" spans="1:40">
      <c r="A782" t="s">
        <v>32</v>
      </c>
      <c r="B782" t="s">
        <v>1532</v>
      </c>
      <c r="C782" t="s">
        <v>101</v>
      </c>
      <c r="D782" t="s">
        <v>45</v>
      </c>
      <c r="E782" t="s">
        <v>102</v>
      </c>
      <c r="F782" s="1">
        <v>2200</v>
      </c>
      <c r="I782" t="s">
        <v>59</v>
      </c>
      <c r="J782" t="s">
        <v>82</v>
      </c>
      <c r="K782" t="s">
        <v>160</v>
      </c>
      <c r="L782" t="s">
        <v>161</v>
      </c>
      <c r="M782" t="s">
        <v>40</v>
      </c>
      <c r="Q782" t="s">
        <v>1533</v>
      </c>
      <c r="R782" t="s">
        <v>302</v>
      </c>
      <c r="S782" t="s">
        <v>529</v>
      </c>
      <c r="T782" s="1">
        <v>8</v>
      </c>
      <c r="AG782" s="5" t="str">
        <f>IFERROR(IF(VLOOKUP($B782,DPORT_BD!$A$1:$I$296,2,FALSE)=0,"",VLOOKUP($B782,DPORT_BD!$A$1:$I$296,2,FALSE)),"")</f>
        <v/>
      </c>
      <c r="AH782" s="5" t="str">
        <f>IFERROR(IF(VLOOKUP($B782,DPORT_BD!$A$1:$I$296,3,FALSE)=0,"",VLOOKUP($B782,DPORT_BD!$A$1:$I$296,3,FALSE)),"")</f>
        <v/>
      </c>
      <c r="AI782" s="5" t="str">
        <f>IFERROR(IF(VLOOKUP($B782,DPORT_BD!$A$1:$I$296,4,FALSE)=0,"",VLOOKUP($B782,DPORT_BD!$A$1:$I$296,4,FALSE)),"")</f>
        <v/>
      </c>
      <c r="AJ782" s="5" t="str">
        <f>IFERROR(IF(VLOOKUP($B782,DPORT_BD!$A$1:$I$296,5,FALSE)=0,"",VLOOKUP($B782,DPORT_BD!$A$1:$I$296,5,FALSE)),"")</f>
        <v/>
      </c>
      <c r="AK782" s="5" t="str">
        <f>IFERROR(IF(VLOOKUP($B782,DPORT_BD!$A$1:$I$296,6,FALSE)=0,"",VLOOKUP($B782,DPORT_BD!$A$1:$I$296,6,FALSE)),"")</f>
        <v/>
      </c>
      <c r="AL782" s="5" t="str">
        <f>IFERROR(IF(VLOOKUP($B782,DPORT_BD!$A$1:$I$296,7,FALSE)=0,"",VLOOKUP($B782,DPORT_BD!$A$1:$I$296,7,FALSE)),"")</f>
        <v/>
      </c>
      <c r="AM782" s="5" t="str">
        <f>IFERROR(IF(VLOOKUP($B782,DPORT_BD!$A$1:$I$296,8,FALSE)=0,"",VLOOKUP($B782,DPORT_BD!$A$1:$I$296,8,FALSE)),"")</f>
        <v/>
      </c>
      <c r="AN782" s="5" t="str">
        <f>IFERROR(IF(VLOOKUP($B782,DPORT_BD!$A$1:$I$296,9,FALSE)=0,"",VLOOKUP($B782,DPORT_BD!$A$1:$I$296,9,FALSE)),"")</f>
        <v/>
      </c>
    </row>
    <row r="783" spans="1:40">
      <c r="A783" t="s">
        <v>32</v>
      </c>
      <c r="B783" t="s">
        <v>1534</v>
      </c>
      <c r="C783" t="s">
        <v>34</v>
      </c>
      <c r="D783" t="s">
        <v>67</v>
      </c>
      <c r="E783" t="s">
        <v>68</v>
      </c>
      <c r="F783" s="1">
        <v>4150</v>
      </c>
      <c r="I783" t="s">
        <v>205</v>
      </c>
      <c r="J783" t="s">
        <v>82</v>
      </c>
      <c r="K783" t="s">
        <v>73</v>
      </c>
      <c r="L783" t="s">
        <v>74</v>
      </c>
      <c r="S783" t="s">
        <v>527</v>
      </c>
      <c r="T783" s="1">
        <v>9</v>
      </c>
      <c r="Y783" t="s">
        <v>311</v>
      </c>
      <c r="AG783" s="5" t="str">
        <f>IFERROR(IF(VLOOKUP($B783,DPORT_BD!$A$1:$I$296,2,FALSE)=0,"",VLOOKUP($B783,DPORT_BD!$A$1:$I$296,2,FALSE)),"")</f>
        <v/>
      </c>
      <c r="AH783" s="5" t="str">
        <f>IFERROR(IF(VLOOKUP($B783,DPORT_BD!$A$1:$I$296,3,FALSE)=0,"",VLOOKUP($B783,DPORT_BD!$A$1:$I$296,3,FALSE)),"")</f>
        <v/>
      </c>
      <c r="AI783" s="5" t="str">
        <f>IFERROR(IF(VLOOKUP($B783,DPORT_BD!$A$1:$I$296,4,FALSE)=0,"",VLOOKUP($B783,DPORT_BD!$A$1:$I$296,4,FALSE)),"")</f>
        <v/>
      </c>
      <c r="AJ783" s="5" t="str">
        <f>IFERROR(IF(VLOOKUP($B783,DPORT_BD!$A$1:$I$296,5,FALSE)=0,"",VLOOKUP($B783,DPORT_BD!$A$1:$I$296,5,FALSE)),"")</f>
        <v/>
      </c>
      <c r="AK783" s="5" t="str">
        <f>IFERROR(IF(VLOOKUP($B783,DPORT_BD!$A$1:$I$296,6,FALSE)=0,"",VLOOKUP($B783,DPORT_BD!$A$1:$I$296,6,FALSE)),"")</f>
        <v/>
      </c>
      <c r="AL783" s="5" t="str">
        <f>IFERROR(IF(VLOOKUP($B783,DPORT_BD!$A$1:$I$296,7,FALSE)=0,"",VLOOKUP($B783,DPORT_BD!$A$1:$I$296,7,FALSE)),"")</f>
        <v/>
      </c>
      <c r="AM783" s="5" t="str">
        <f>IFERROR(IF(VLOOKUP($B783,DPORT_BD!$A$1:$I$296,8,FALSE)=0,"",VLOOKUP($B783,DPORT_BD!$A$1:$I$296,8,FALSE)),"")</f>
        <v/>
      </c>
      <c r="AN783" s="5" t="str">
        <f>IFERROR(IF(VLOOKUP($B783,DPORT_BD!$A$1:$I$296,9,FALSE)=0,"",VLOOKUP($B783,DPORT_BD!$A$1:$I$296,9,FALSE)),"")</f>
        <v/>
      </c>
    </row>
    <row r="784" spans="1:40">
      <c r="A784" t="s">
        <v>32</v>
      </c>
      <c r="B784" t="s">
        <v>1535</v>
      </c>
      <c r="C784" t="s">
        <v>34</v>
      </c>
      <c r="D784" t="s">
        <v>67</v>
      </c>
      <c r="E784" t="s">
        <v>68</v>
      </c>
      <c r="F784" s="1">
        <v>4150</v>
      </c>
      <c r="I784" t="s">
        <v>205</v>
      </c>
      <c r="J784" t="s">
        <v>145</v>
      </c>
      <c r="K784" t="s">
        <v>73</v>
      </c>
      <c r="L784" t="s">
        <v>74</v>
      </c>
      <c r="S784" t="s">
        <v>527</v>
      </c>
      <c r="T784" s="1">
        <v>9</v>
      </c>
      <c r="AG784" s="5" t="str">
        <f>IFERROR(IF(VLOOKUP($B784,DPORT_BD!$A$1:$I$296,2,FALSE)=0,"",VLOOKUP($B784,DPORT_BD!$A$1:$I$296,2,FALSE)),"")</f>
        <v/>
      </c>
      <c r="AH784" s="5" t="str">
        <f>IFERROR(IF(VLOOKUP($B784,DPORT_BD!$A$1:$I$296,3,FALSE)=0,"",VLOOKUP($B784,DPORT_BD!$A$1:$I$296,3,FALSE)),"")</f>
        <v/>
      </c>
      <c r="AI784" s="5" t="str">
        <f>IFERROR(IF(VLOOKUP($B784,DPORT_BD!$A$1:$I$296,4,FALSE)=0,"",VLOOKUP($B784,DPORT_BD!$A$1:$I$296,4,FALSE)),"")</f>
        <v/>
      </c>
      <c r="AJ784" s="5" t="str">
        <f>IFERROR(IF(VLOOKUP($B784,DPORT_BD!$A$1:$I$296,5,FALSE)=0,"",VLOOKUP($B784,DPORT_BD!$A$1:$I$296,5,FALSE)),"")</f>
        <v/>
      </c>
      <c r="AK784" s="5" t="str">
        <f>IFERROR(IF(VLOOKUP($B784,DPORT_BD!$A$1:$I$296,6,FALSE)=0,"",VLOOKUP($B784,DPORT_BD!$A$1:$I$296,6,FALSE)),"")</f>
        <v/>
      </c>
      <c r="AL784" s="5" t="str">
        <f>IFERROR(IF(VLOOKUP($B784,DPORT_BD!$A$1:$I$296,7,FALSE)=0,"",VLOOKUP($B784,DPORT_BD!$A$1:$I$296,7,FALSE)),"")</f>
        <v/>
      </c>
      <c r="AM784" s="5" t="str">
        <f>IFERROR(IF(VLOOKUP($B784,DPORT_BD!$A$1:$I$296,8,FALSE)=0,"",VLOOKUP($B784,DPORT_BD!$A$1:$I$296,8,FALSE)),"")</f>
        <v/>
      </c>
      <c r="AN784" s="5" t="str">
        <f>IFERROR(IF(VLOOKUP($B784,DPORT_BD!$A$1:$I$296,9,FALSE)=0,"",VLOOKUP($B784,DPORT_BD!$A$1:$I$296,9,FALSE)),"")</f>
        <v/>
      </c>
    </row>
    <row r="785" spans="1:40">
      <c r="A785" t="s">
        <v>32</v>
      </c>
      <c r="B785" t="s">
        <v>1536</v>
      </c>
      <c r="C785" t="s">
        <v>34</v>
      </c>
      <c r="D785" t="s">
        <v>67</v>
      </c>
      <c r="E785" t="s">
        <v>68</v>
      </c>
      <c r="F785" s="1">
        <v>4150</v>
      </c>
      <c r="I785" t="s">
        <v>205</v>
      </c>
      <c r="J785" t="s">
        <v>145</v>
      </c>
      <c r="K785" t="s">
        <v>160</v>
      </c>
      <c r="L785" t="s">
        <v>161</v>
      </c>
      <c r="S785" t="s">
        <v>527</v>
      </c>
      <c r="T785" s="1">
        <v>9</v>
      </c>
      <c r="AG785" s="5" t="str">
        <f>IFERROR(IF(VLOOKUP($B785,DPORT_BD!$A$1:$I$296,2,FALSE)=0,"",VLOOKUP($B785,DPORT_BD!$A$1:$I$296,2,FALSE)),"")</f>
        <v/>
      </c>
      <c r="AH785" s="5" t="str">
        <f>IFERROR(IF(VLOOKUP($B785,DPORT_BD!$A$1:$I$296,3,FALSE)=0,"",VLOOKUP($B785,DPORT_BD!$A$1:$I$296,3,FALSE)),"")</f>
        <v/>
      </c>
      <c r="AI785" s="5" t="str">
        <f>IFERROR(IF(VLOOKUP($B785,DPORT_BD!$A$1:$I$296,4,FALSE)=0,"",VLOOKUP($B785,DPORT_BD!$A$1:$I$296,4,FALSE)),"")</f>
        <v/>
      </c>
      <c r="AJ785" s="5" t="str">
        <f>IFERROR(IF(VLOOKUP($B785,DPORT_BD!$A$1:$I$296,5,FALSE)=0,"",VLOOKUP($B785,DPORT_BD!$A$1:$I$296,5,FALSE)),"")</f>
        <v/>
      </c>
      <c r="AK785" s="5" t="str">
        <f>IFERROR(IF(VLOOKUP($B785,DPORT_BD!$A$1:$I$296,6,FALSE)=0,"",VLOOKUP($B785,DPORT_BD!$A$1:$I$296,6,FALSE)),"")</f>
        <v/>
      </c>
      <c r="AL785" s="5" t="str">
        <f>IFERROR(IF(VLOOKUP($B785,DPORT_BD!$A$1:$I$296,7,FALSE)=0,"",VLOOKUP($B785,DPORT_BD!$A$1:$I$296,7,FALSE)),"")</f>
        <v/>
      </c>
      <c r="AM785" s="5" t="str">
        <f>IFERROR(IF(VLOOKUP($B785,DPORT_BD!$A$1:$I$296,8,FALSE)=0,"",VLOOKUP($B785,DPORT_BD!$A$1:$I$296,8,FALSE)),"")</f>
        <v/>
      </c>
      <c r="AN785" s="5" t="str">
        <f>IFERROR(IF(VLOOKUP($B785,DPORT_BD!$A$1:$I$296,9,FALSE)=0,"",VLOOKUP($B785,DPORT_BD!$A$1:$I$296,9,FALSE)),"")</f>
        <v/>
      </c>
    </row>
    <row r="786" spans="1:40">
      <c r="A786" t="s">
        <v>32</v>
      </c>
      <c r="B786" t="s">
        <v>1537</v>
      </c>
      <c r="C786" t="s">
        <v>34</v>
      </c>
      <c r="D786" t="s">
        <v>67</v>
      </c>
      <c r="E786" t="s">
        <v>68</v>
      </c>
      <c r="F786" s="1">
        <v>4150</v>
      </c>
      <c r="G786" t="s">
        <v>143</v>
      </c>
      <c r="I786" t="s">
        <v>205</v>
      </c>
      <c r="J786" t="s">
        <v>82</v>
      </c>
      <c r="K786" t="s">
        <v>160</v>
      </c>
      <c r="L786" t="s">
        <v>161</v>
      </c>
      <c r="S786" t="s">
        <v>527</v>
      </c>
      <c r="T786" s="1">
        <v>9</v>
      </c>
      <c r="AG786" s="5" t="str">
        <f>IFERROR(IF(VLOOKUP($B786,DPORT_BD!$A$1:$I$296,2,FALSE)=0,"",VLOOKUP($B786,DPORT_BD!$A$1:$I$296,2,FALSE)),"")</f>
        <v/>
      </c>
      <c r="AH786" s="5" t="str">
        <f>IFERROR(IF(VLOOKUP($B786,DPORT_BD!$A$1:$I$296,3,FALSE)=0,"",VLOOKUP($B786,DPORT_BD!$A$1:$I$296,3,FALSE)),"")</f>
        <v/>
      </c>
      <c r="AI786" s="5" t="str">
        <f>IFERROR(IF(VLOOKUP($B786,DPORT_BD!$A$1:$I$296,4,FALSE)=0,"",VLOOKUP($B786,DPORT_BD!$A$1:$I$296,4,FALSE)),"")</f>
        <v/>
      </c>
      <c r="AJ786" s="5" t="str">
        <f>IFERROR(IF(VLOOKUP($B786,DPORT_BD!$A$1:$I$296,5,FALSE)=0,"",VLOOKUP($B786,DPORT_BD!$A$1:$I$296,5,FALSE)),"")</f>
        <v/>
      </c>
      <c r="AK786" s="5" t="str">
        <f>IFERROR(IF(VLOOKUP($B786,DPORT_BD!$A$1:$I$296,6,FALSE)=0,"",VLOOKUP($B786,DPORT_BD!$A$1:$I$296,6,FALSE)),"")</f>
        <v/>
      </c>
      <c r="AL786" s="5" t="str">
        <f>IFERROR(IF(VLOOKUP($B786,DPORT_BD!$A$1:$I$296,7,FALSE)=0,"",VLOOKUP($B786,DPORT_BD!$A$1:$I$296,7,FALSE)),"")</f>
        <v/>
      </c>
      <c r="AM786" s="5" t="str">
        <f>IFERROR(IF(VLOOKUP($B786,DPORT_BD!$A$1:$I$296,8,FALSE)=0,"",VLOOKUP($B786,DPORT_BD!$A$1:$I$296,8,FALSE)),"")</f>
        <v/>
      </c>
      <c r="AN786" s="5" t="str">
        <f>IFERROR(IF(VLOOKUP($B786,DPORT_BD!$A$1:$I$296,9,FALSE)=0,"",VLOOKUP($B786,DPORT_BD!$A$1:$I$296,9,FALSE)),"")</f>
        <v/>
      </c>
    </row>
    <row r="787" spans="1:40">
      <c r="A787" t="s">
        <v>32</v>
      </c>
      <c r="B787" t="s">
        <v>1538</v>
      </c>
      <c r="C787" t="s">
        <v>34</v>
      </c>
      <c r="D787" t="s">
        <v>67</v>
      </c>
      <c r="E787" t="s">
        <v>68</v>
      </c>
      <c r="F787" s="1">
        <v>4150</v>
      </c>
      <c r="I787" t="s">
        <v>205</v>
      </c>
      <c r="J787" t="s">
        <v>1086</v>
      </c>
      <c r="K787" t="s">
        <v>73</v>
      </c>
      <c r="L787" t="s">
        <v>74</v>
      </c>
      <c r="S787" t="s">
        <v>527</v>
      </c>
      <c r="T787" s="1">
        <v>9</v>
      </c>
      <c r="AG787" s="5" t="str">
        <f>IFERROR(IF(VLOOKUP($B787,DPORT_BD!$A$1:$I$296,2,FALSE)=0,"",VLOOKUP($B787,DPORT_BD!$A$1:$I$296,2,FALSE)),"")</f>
        <v/>
      </c>
      <c r="AH787" s="5" t="str">
        <f>IFERROR(IF(VLOOKUP($B787,DPORT_BD!$A$1:$I$296,3,FALSE)=0,"",VLOOKUP($B787,DPORT_BD!$A$1:$I$296,3,FALSE)),"")</f>
        <v/>
      </c>
      <c r="AI787" s="5" t="str">
        <f>IFERROR(IF(VLOOKUP($B787,DPORT_BD!$A$1:$I$296,4,FALSE)=0,"",VLOOKUP($B787,DPORT_BD!$A$1:$I$296,4,FALSE)),"")</f>
        <v/>
      </c>
      <c r="AJ787" s="5" t="str">
        <f>IFERROR(IF(VLOOKUP($B787,DPORT_BD!$A$1:$I$296,5,FALSE)=0,"",VLOOKUP($B787,DPORT_BD!$A$1:$I$296,5,FALSE)),"")</f>
        <v/>
      </c>
      <c r="AK787" s="5" t="str">
        <f>IFERROR(IF(VLOOKUP($B787,DPORT_BD!$A$1:$I$296,6,FALSE)=0,"",VLOOKUP($B787,DPORT_BD!$A$1:$I$296,6,FALSE)),"")</f>
        <v/>
      </c>
      <c r="AL787" s="5" t="str">
        <f>IFERROR(IF(VLOOKUP($B787,DPORT_BD!$A$1:$I$296,7,FALSE)=0,"",VLOOKUP($B787,DPORT_BD!$A$1:$I$296,7,FALSE)),"")</f>
        <v/>
      </c>
      <c r="AM787" s="5" t="str">
        <f>IFERROR(IF(VLOOKUP($B787,DPORT_BD!$A$1:$I$296,8,FALSE)=0,"",VLOOKUP($B787,DPORT_BD!$A$1:$I$296,8,FALSE)),"")</f>
        <v/>
      </c>
      <c r="AN787" s="5" t="str">
        <f>IFERROR(IF(VLOOKUP($B787,DPORT_BD!$A$1:$I$296,9,FALSE)=0,"",VLOOKUP($B787,DPORT_BD!$A$1:$I$296,9,FALSE)),"")</f>
        <v/>
      </c>
    </row>
    <row r="788" spans="1:40">
      <c r="A788" t="s">
        <v>32</v>
      </c>
      <c r="B788" t="s">
        <v>1539</v>
      </c>
      <c r="C788" t="s">
        <v>34</v>
      </c>
      <c r="D788" t="s">
        <v>67</v>
      </c>
      <c r="E788" t="s">
        <v>68</v>
      </c>
      <c r="F788" s="1">
        <v>4300</v>
      </c>
      <c r="I788" t="s">
        <v>1229</v>
      </c>
      <c r="J788" t="s">
        <v>82</v>
      </c>
      <c r="K788" t="s">
        <v>83</v>
      </c>
      <c r="L788" t="s">
        <v>84</v>
      </c>
      <c r="S788" t="s">
        <v>527</v>
      </c>
      <c r="T788" s="1">
        <v>9</v>
      </c>
      <c r="W788" t="s">
        <v>1340</v>
      </c>
      <c r="Y788" t="s">
        <v>311</v>
      </c>
      <c r="AG788" s="5" t="str">
        <f>IFERROR(IF(VLOOKUP($B788,DPORT_BD!$A$1:$I$296,2,FALSE)=0,"",VLOOKUP($B788,DPORT_BD!$A$1:$I$296,2,FALSE)),"")</f>
        <v/>
      </c>
      <c r="AH788" s="5" t="str">
        <f>IFERROR(IF(VLOOKUP($B788,DPORT_BD!$A$1:$I$296,3,FALSE)=0,"",VLOOKUP($B788,DPORT_BD!$A$1:$I$296,3,FALSE)),"")</f>
        <v/>
      </c>
      <c r="AI788" s="5" t="str">
        <f>IFERROR(IF(VLOOKUP($B788,DPORT_BD!$A$1:$I$296,4,FALSE)=0,"",VLOOKUP($B788,DPORT_BD!$A$1:$I$296,4,FALSE)),"")</f>
        <v/>
      </c>
      <c r="AJ788" s="5" t="str">
        <f>IFERROR(IF(VLOOKUP($B788,DPORT_BD!$A$1:$I$296,5,FALSE)=0,"",VLOOKUP($B788,DPORT_BD!$A$1:$I$296,5,FALSE)),"")</f>
        <v/>
      </c>
      <c r="AK788" s="5" t="str">
        <f>IFERROR(IF(VLOOKUP($B788,DPORT_BD!$A$1:$I$296,6,FALSE)=0,"",VLOOKUP($B788,DPORT_BD!$A$1:$I$296,6,FALSE)),"")</f>
        <v/>
      </c>
      <c r="AL788" s="5" t="str">
        <f>IFERROR(IF(VLOOKUP($B788,DPORT_BD!$A$1:$I$296,7,FALSE)=0,"",VLOOKUP($B788,DPORT_BD!$A$1:$I$296,7,FALSE)),"")</f>
        <v/>
      </c>
      <c r="AM788" s="5" t="str">
        <f>IFERROR(IF(VLOOKUP($B788,DPORT_BD!$A$1:$I$296,8,FALSE)=0,"",VLOOKUP($B788,DPORT_BD!$A$1:$I$296,8,FALSE)),"")</f>
        <v/>
      </c>
      <c r="AN788" s="5" t="str">
        <f>IFERROR(IF(VLOOKUP($B788,DPORT_BD!$A$1:$I$296,9,FALSE)=0,"",VLOOKUP($B788,DPORT_BD!$A$1:$I$296,9,FALSE)),"")</f>
        <v/>
      </c>
    </row>
    <row r="789" spans="1:40">
      <c r="A789" t="s">
        <v>32</v>
      </c>
      <c r="B789" t="s">
        <v>1540</v>
      </c>
      <c r="C789" t="s">
        <v>34</v>
      </c>
      <c r="D789" t="s">
        <v>67</v>
      </c>
      <c r="E789" t="s">
        <v>68</v>
      </c>
      <c r="F789" s="1">
        <v>4150</v>
      </c>
      <c r="I789" t="s">
        <v>205</v>
      </c>
      <c r="J789" t="s">
        <v>82</v>
      </c>
      <c r="K789" t="s">
        <v>73</v>
      </c>
      <c r="L789" t="s">
        <v>74</v>
      </c>
      <c r="S789" t="s">
        <v>527</v>
      </c>
      <c r="T789" s="1">
        <v>9</v>
      </c>
      <c r="AG789" s="5" t="str">
        <f>IFERROR(IF(VLOOKUP($B789,DPORT_BD!$A$1:$I$296,2,FALSE)=0,"",VLOOKUP($B789,DPORT_BD!$A$1:$I$296,2,FALSE)),"")</f>
        <v/>
      </c>
      <c r="AH789" s="5" t="str">
        <f>IFERROR(IF(VLOOKUP($B789,DPORT_BD!$A$1:$I$296,3,FALSE)=0,"",VLOOKUP($B789,DPORT_BD!$A$1:$I$296,3,FALSE)),"")</f>
        <v/>
      </c>
      <c r="AI789" s="5" t="str">
        <f>IFERROR(IF(VLOOKUP($B789,DPORT_BD!$A$1:$I$296,4,FALSE)=0,"",VLOOKUP($B789,DPORT_BD!$A$1:$I$296,4,FALSE)),"")</f>
        <v/>
      </c>
      <c r="AJ789" s="5" t="str">
        <f>IFERROR(IF(VLOOKUP($B789,DPORT_BD!$A$1:$I$296,5,FALSE)=0,"",VLOOKUP($B789,DPORT_BD!$A$1:$I$296,5,FALSE)),"")</f>
        <v/>
      </c>
      <c r="AK789" s="5" t="str">
        <f>IFERROR(IF(VLOOKUP($B789,DPORT_BD!$A$1:$I$296,6,FALSE)=0,"",VLOOKUP($B789,DPORT_BD!$A$1:$I$296,6,FALSE)),"")</f>
        <v/>
      </c>
      <c r="AL789" s="5" t="str">
        <f>IFERROR(IF(VLOOKUP($B789,DPORT_BD!$A$1:$I$296,7,FALSE)=0,"",VLOOKUP($B789,DPORT_BD!$A$1:$I$296,7,FALSE)),"")</f>
        <v/>
      </c>
      <c r="AM789" s="5" t="str">
        <f>IFERROR(IF(VLOOKUP($B789,DPORT_BD!$A$1:$I$296,8,FALSE)=0,"",VLOOKUP($B789,DPORT_BD!$A$1:$I$296,8,FALSE)),"")</f>
        <v/>
      </c>
      <c r="AN789" s="5" t="str">
        <f>IFERROR(IF(VLOOKUP($B789,DPORT_BD!$A$1:$I$296,9,FALSE)=0,"",VLOOKUP($B789,DPORT_BD!$A$1:$I$296,9,FALSE)),"")</f>
        <v/>
      </c>
    </row>
    <row r="790" spans="1:40">
      <c r="A790" t="s">
        <v>32</v>
      </c>
      <c r="B790" t="s">
        <v>1541</v>
      </c>
      <c r="C790" t="s">
        <v>34</v>
      </c>
      <c r="D790" t="s">
        <v>67</v>
      </c>
      <c r="E790" t="s">
        <v>68</v>
      </c>
      <c r="F790" s="1">
        <v>4420</v>
      </c>
      <c r="I790" t="s">
        <v>1542</v>
      </c>
      <c r="J790" t="s">
        <v>72</v>
      </c>
      <c r="K790" t="s">
        <v>359</v>
      </c>
      <c r="L790" t="s">
        <v>360</v>
      </c>
      <c r="S790" t="s">
        <v>527</v>
      </c>
      <c r="T790" s="1">
        <v>9</v>
      </c>
      <c r="AG790" s="5" t="str">
        <f>IFERROR(IF(VLOOKUP($B790,DPORT_BD!$A$1:$I$296,2,FALSE)=0,"",VLOOKUP($B790,DPORT_BD!$A$1:$I$296,2,FALSE)),"")</f>
        <v/>
      </c>
      <c r="AH790" s="5" t="str">
        <f>IFERROR(IF(VLOOKUP($B790,DPORT_BD!$A$1:$I$296,3,FALSE)=0,"",VLOOKUP($B790,DPORT_BD!$A$1:$I$296,3,FALSE)),"")</f>
        <v/>
      </c>
      <c r="AI790" s="5" t="str">
        <f>IFERROR(IF(VLOOKUP($B790,DPORT_BD!$A$1:$I$296,4,FALSE)=0,"",VLOOKUP($B790,DPORT_BD!$A$1:$I$296,4,FALSE)),"")</f>
        <v/>
      </c>
      <c r="AJ790" s="5" t="str">
        <f>IFERROR(IF(VLOOKUP($B790,DPORT_BD!$A$1:$I$296,5,FALSE)=0,"",VLOOKUP($B790,DPORT_BD!$A$1:$I$296,5,FALSE)),"")</f>
        <v/>
      </c>
      <c r="AK790" s="5" t="str">
        <f>IFERROR(IF(VLOOKUP($B790,DPORT_BD!$A$1:$I$296,6,FALSE)=0,"",VLOOKUP($B790,DPORT_BD!$A$1:$I$296,6,FALSE)),"")</f>
        <v/>
      </c>
      <c r="AL790" s="5" t="str">
        <f>IFERROR(IF(VLOOKUP($B790,DPORT_BD!$A$1:$I$296,7,FALSE)=0,"",VLOOKUP($B790,DPORT_BD!$A$1:$I$296,7,FALSE)),"")</f>
        <v/>
      </c>
      <c r="AM790" s="5" t="str">
        <f>IFERROR(IF(VLOOKUP($B790,DPORT_BD!$A$1:$I$296,8,FALSE)=0,"",VLOOKUP($B790,DPORT_BD!$A$1:$I$296,8,FALSE)),"")</f>
        <v/>
      </c>
      <c r="AN790" s="5" t="str">
        <f>IFERROR(IF(VLOOKUP($B790,DPORT_BD!$A$1:$I$296,9,FALSE)=0,"",VLOOKUP($B790,DPORT_BD!$A$1:$I$296,9,FALSE)),"")</f>
        <v/>
      </c>
    </row>
    <row r="791" spans="1:40">
      <c r="A791" t="s">
        <v>32</v>
      </c>
      <c r="B791" t="s">
        <v>1543</v>
      </c>
      <c r="C791" t="s">
        <v>34</v>
      </c>
      <c r="D791" t="s">
        <v>67</v>
      </c>
      <c r="E791" t="s">
        <v>68</v>
      </c>
      <c r="F791" s="1">
        <v>4150</v>
      </c>
      <c r="I791" t="s">
        <v>205</v>
      </c>
      <c r="J791" t="s">
        <v>145</v>
      </c>
      <c r="K791" t="s">
        <v>73</v>
      </c>
      <c r="L791" t="s">
        <v>74</v>
      </c>
      <c r="S791" t="s">
        <v>527</v>
      </c>
      <c r="T791" s="1">
        <v>9</v>
      </c>
      <c r="AG791" s="5" t="str">
        <f>IFERROR(IF(VLOOKUP($B791,DPORT_BD!$A$1:$I$296,2,FALSE)=0,"",VLOOKUP($B791,DPORT_BD!$A$1:$I$296,2,FALSE)),"")</f>
        <v/>
      </c>
      <c r="AH791" s="5" t="str">
        <f>IFERROR(IF(VLOOKUP($B791,DPORT_BD!$A$1:$I$296,3,FALSE)=0,"",VLOOKUP($B791,DPORT_BD!$A$1:$I$296,3,FALSE)),"")</f>
        <v/>
      </c>
      <c r="AI791" s="5" t="str">
        <f>IFERROR(IF(VLOOKUP($B791,DPORT_BD!$A$1:$I$296,4,FALSE)=0,"",VLOOKUP($B791,DPORT_BD!$A$1:$I$296,4,FALSE)),"")</f>
        <v/>
      </c>
      <c r="AJ791" s="5" t="str">
        <f>IFERROR(IF(VLOOKUP($B791,DPORT_BD!$A$1:$I$296,5,FALSE)=0,"",VLOOKUP($B791,DPORT_BD!$A$1:$I$296,5,FALSE)),"")</f>
        <v/>
      </c>
      <c r="AK791" s="5" t="str">
        <f>IFERROR(IF(VLOOKUP($B791,DPORT_BD!$A$1:$I$296,6,FALSE)=0,"",VLOOKUP($B791,DPORT_BD!$A$1:$I$296,6,FALSE)),"")</f>
        <v/>
      </c>
      <c r="AL791" s="5" t="str">
        <f>IFERROR(IF(VLOOKUP($B791,DPORT_BD!$A$1:$I$296,7,FALSE)=0,"",VLOOKUP($B791,DPORT_BD!$A$1:$I$296,7,FALSE)),"")</f>
        <v/>
      </c>
      <c r="AM791" s="5" t="str">
        <f>IFERROR(IF(VLOOKUP($B791,DPORT_BD!$A$1:$I$296,8,FALSE)=0,"",VLOOKUP($B791,DPORT_BD!$A$1:$I$296,8,FALSE)),"")</f>
        <v/>
      </c>
      <c r="AN791" s="5" t="str">
        <f>IFERROR(IF(VLOOKUP($B791,DPORT_BD!$A$1:$I$296,9,FALSE)=0,"",VLOOKUP($B791,DPORT_BD!$A$1:$I$296,9,FALSE)),"")</f>
        <v/>
      </c>
    </row>
    <row r="792" spans="1:40">
      <c r="A792" t="s">
        <v>32</v>
      </c>
      <c r="B792" t="s">
        <v>1544</v>
      </c>
      <c r="C792" t="s">
        <v>34</v>
      </c>
      <c r="D792" t="s">
        <v>67</v>
      </c>
      <c r="E792" t="s">
        <v>68</v>
      </c>
      <c r="F792" s="1">
        <v>4150</v>
      </c>
      <c r="I792" t="s">
        <v>205</v>
      </c>
      <c r="J792" t="s">
        <v>72</v>
      </c>
      <c r="K792" t="s">
        <v>73</v>
      </c>
      <c r="L792" t="s">
        <v>74</v>
      </c>
      <c r="S792" t="s">
        <v>527</v>
      </c>
      <c r="T792" s="1">
        <v>9</v>
      </c>
      <c r="AG792" s="5" t="str">
        <f>IFERROR(IF(VLOOKUP($B792,DPORT_BD!$A$1:$I$296,2,FALSE)=0,"",VLOOKUP($B792,DPORT_BD!$A$1:$I$296,2,FALSE)),"")</f>
        <v/>
      </c>
      <c r="AH792" s="5" t="str">
        <f>IFERROR(IF(VLOOKUP($B792,DPORT_BD!$A$1:$I$296,3,FALSE)=0,"",VLOOKUP($B792,DPORT_BD!$A$1:$I$296,3,FALSE)),"")</f>
        <v/>
      </c>
      <c r="AI792" s="5" t="str">
        <f>IFERROR(IF(VLOOKUP($B792,DPORT_BD!$A$1:$I$296,4,FALSE)=0,"",VLOOKUP($B792,DPORT_BD!$A$1:$I$296,4,FALSE)),"")</f>
        <v/>
      </c>
      <c r="AJ792" s="5" t="str">
        <f>IFERROR(IF(VLOOKUP($B792,DPORT_BD!$A$1:$I$296,5,FALSE)=0,"",VLOOKUP($B792,DPORT_BD!$A$1:$I$296,5,FALSE)),"")</f>
        <v/>
      </c>
      <c r="AK792" s="5" t="str">
        <f>IFERROR(IF(VLOOKUP($B792,DPORT_BD!$A$1:$I$296,6,FALSE)=0,"",VLOOKUP($B792,DPORT_BD!$A$1:$I$296,6,FALSE)),"")</f>
        <v/>
      </c>
      <c r="AL792" s="5" t="str">
        <f>IFERROR(IF(VLOOKUP($B792,DPORT_BD!$A$1:$I$296,7,FALSE)=0,"",VLOOKUP($B792,DPORT_BD!$A$1:$I$296,7,FALSE)),"")</f>
        <v/>
      </c>
      <c r="AM792" s="5" t="str">
        <f>IFERROR(IF(VLOOKUP($B792,DPORT_BD!$A$1:$I$296,8,FALSE)=0,"",VLOOKUP($B792,DPORT_BD!$A$1:$I$296,8,FALSE)),"")</f>
        <v/>
      </c>
      <c r="AN792" s="5" t="str">
        <f>IFERROR(IF(VLOOKUP($B792,DPORT_BD!$A$1:$I$296,9,FALSE)=0,"",VLOOKUP($B792,DPORT_BD!$A$1:$I$296,9,FALSE)),"")</f>
        <v/>
      </c>
    </row>
    <row r="793" spans="1:40">
      <c r="A793" t="s">
        <v>32</v>
      </c>
      <c r="B793" t="s">
        <v>1545</v>
      </c>
      <c r="C793" t="s">
        <v>34</v>
      </c>
      <c r="D793" t="s">
        <v>67</v>
      </c>
      <c r="E793" t="s">
        <v>68</v>
      </c>
      <c r="F793" s="1">
        <v>4150</v>
      </c>
      <c r="I793" t="s">
        <v>1542</v>
      </c>
      <c r="K793" t="s">
        <v>38</v>
      </c>
      <c r="L793" t="s">
        <v>39</v>
      </c>
      <c r="S793" t="s">
        <v>527</v>
      </c>
      <c r="T793" s="1">
        <v>9</v>
      </c>
      <c r="AG793" s="5" t="str">
        <f>IFERROR(IF(VLOOKUP($B793,DPORT_BD!$A$1:$I$296,2,FALSE)=0,"",VLOOKUP($B793,DPORT_BD!$A$1:$I$296,2,FALSE)),"")</f>
        <v/>
      </c>
      <c r="AH793" s="5" t="str">
        <f>IFERROR(IF(VLOOKUP($B793,DPORT_BD!$A$1:$I$296,3,FALSE)=0,"",VLOOKUP($B793,DPORT_BD!$A$1:$I$296,3,FALSE)),"")</f>
        <v/>
      </c>
      <c r="AI793" s="5" t="str">
        <f>IFERROR(IF(VLOOKUP($B793,DPORT_BD!$A$1:$I$296,4,FALSE)=0,"",VLOOKUP($B793,DPORT_BD!$A$1:$I$296,4,FALSE)),"")</f>
        <v/>
      </c>
      <c r="AJ793" s="5" t="str">
        <f>IFERROR(IF(VLOOKUP($B793,DPORT_BD!$A$1:$I$296,5,FALSE)=0,"",VLOOKUP($B793,DPORT_BD!$A$1:$I$296,5,FALSE)),"")</f>
        <v/>
      </c>
      <c r="AK793" s="5" t="str">
        <f>IFERROR(IF(VLOOKUP($B793,DPORT_BD!$A$1:$I$296,6,FALSE)=0,"",VLOOKUP($B793,DPORT_BD!$A$1:$I$296,6,FALSE)),"")</f>
        <v/>
      </c>
      <c r="AL793" s="5" t="str">
        <f>IFERROR(IF(VLOOKUP($B793,DPORT_BD!$A$1:$I$296,7,FALSE)=0,"",VLOOKUP($B793,DPORT_BD!$A$1:$I$296,7,FALSE)),"")</f>
        <v/>
      </c>
      <c r="AM793" s="5" t="str">
        <f>IFERROR(IF(VLOOKUP($B793,DPORT_BD!$A$1:$I$296,8,FALSE)=0,"",VLOOKUP($B793,DPORT_BD!$A$1:$I$296,8,FALSE)),"")</f>
        <v/>
      </c>
      <c r="AN793" s="5" t="str">
        <f>IFERROR(IF(VLOOKUP($B793,DPORT_BD!$A$1:$I$296,9,FALSE)=0,"",VLOOKUP($B793,DPORT_BD!$A$1:$I$296,9,FALSE)),"")</f>
        <v/>
      </c>
    </row>
    <row r="794" spans="1:40">
      <c r="A794" t="s">
        <v>32</v>
      </c>
      <c r="B794" t="s">
        <v>1546</v>
      </c>
      <c r="C794" t="s">
        <v>101</v>
      </c>
      <c r="D794" t="s">
        <v>45</v>
      </c>
      <c r="E794" t="s">
        <v>102</v>
      </c>
      <c r="F794" s="1">
        <v>2230</v>
      </c>
      <c r="I794" t="s">
        <v>59</v>
      </c>
      <c r="J794" t="s">
        <v>82</v>
      </c>
      <c r="K794" t="s">
        <v>160</v>
      </c>
      <c r="L794" t="s">
        <v>161</v>
      </c>
      <c r="N794" t="s">
        <v>104</v>
      </c>
      <c r="O794" t="s">
        <v>105</v>
      </c>
      <c r="P794" t="s">
        <v>106</v>
      </c>
      <c r="Q794" t="s">
        <v>285</v>
      </c>
      <c r="S794" t="s">
        <v>286</v>
      </c>
      <c r="T794" s="1">
        <v>26</v>
      </c>
      <c r="W794" t="s">
        <v>1547</v>
      </c>
      <c r="X794" t="s">
        <v>287</v>
      </c>
      <c r="Y794" t="s">
        <v>287</v>
      </c>
      <c r="AG794" s="5" t="str">
        <f>IFERROR(IF(VLOOKUP($B794,DPORT_BD!$A$1:$I$296,2,FALSE)=0,"",VLOOKUP($B794,DPORT_BD!$A$1:$I$296,2,FALSE)),"")</f>
        <v/>
      </c>
      <c r="AH794" s="5" t="str">
        <f>IFERROR(IF(VLOOKUP($B794,DPORT_BD!$A$1:$I$296,3,FALSE)=0,"",VLOOKUP($B794,DPORT_BD!$A$1:$I$296,3,FALSE)),"")</f>
        <v/>
      </c>
      <c r="AI794" s="5" t="str">
        <f>IFERROR(IF(VLOOKUP($B794,DPORT_BD!$A$1:$I$296,4,FALSE)=0,"",VLOOKUP($B794,DPORT_BD!$A$1:$I$296,4,FALSE)),"")</f>
        <v/>
      </c>
      <c r="AJ794" s="5" t="str">
        <f>IFERROR(IF(VLOOKUP($B794,DPORT_BD!$A$1:$I$296,5,FALSE)=0,"",VLOOKUP($B794,DPORT_BD!$A$1:$I$296,5,FALSE)),"")</f>
        <v/>
      </c>
      <c r="AK794" s="5" t="str">
        <f>IFERROR(IF(VLOOKUP($B794,DPORT_BD!$A$1:$I$296,6,FALSE)=0,"",VLOOKUP($B794,DPORT_BD!$A$1:$I$296,6,FALSE)),"")</f>
        <v/>
      </c>
      <c r="AL794" s="5" t="str">
        <f>IFERROR(IF(VLOOKUP($B794,DPORT_BD!$A$1:$I$296,7,FALSE)=0,"",VLOOKUP($B794,DPORT_BD!$A$1:$I$296,7,FALSE)),"")</f>
        <v/>
      </c>
      <c r="AM794" s="5" t="str">
        <f>IFERROR(IF(VLOOKUP($B794,DPORT_BD!$A$1:$I$296,8,FALSE)=0,"",VLOOKUP($B794,DPORT_BD!$A$1:$I$296,8,FALSE)),"")</f>
        <v/>
      </c>
      <c r="AN794" s="5" t="str">
        <f>IFERROR(IF(VLOOKUP($B794,DPORT_BD!$A$1:$I$296,9,FALSE)=0,"",VLOOKUP($B794,DPORT_BD!$A$1:$I$296,9,FALSE)),"")</f>
        <v/>
      </c>
    </row>
    <row r="795" spans="1:40">
      <c r="A795" t="s">
        <v>32</v>
      </c>
      <c r="B795" t="s">
        <v>1548</v>
      </c>
      <c r="C795" t="s">
        <v>101</v>
      </c>
      <c r="D795" t="s">
        <v>45</v>
      </c>
      <c r="E795" t="s">
        <v>102</v>
      </c>
      <c r="F795" s="1">
        <v>2200</v>
      </c>
      <c r="I795" t="s">
        <v>59</v>
      </c>
      <c r="J795" t="s">
        <v>82</v>
      </c>
      <c r="K795" t="s">
        <v>133</v>
      </c>
      <c r="L795" t="s">
        <v>134</v>
      </c>
      <c r="M795" t="s">
        <v>40</v>
      </c>
      <c r="Q795" t="s">
        <v>1549</v>
      </c>
      <c r="R795" t="s">
        <v>302</v>
      </c>
      <c r="S795" t="s">
        <v>529</v>
      </c>
      <c r="T795" s="1">
        <v>8</v>
      </c>
      <c r="AG795" s="5" t="str">
        <f>IFERROR(IF(VLOOKUP($B795,DPORT_BD!$A$1:$I$296,2,FALSE)=0,"",VLOOKUP($B795,DPORT_BD!$A$1:$I$296,2,FALSE)),"")</f>
        <v/>
      </c>
      <c r="AH795" s="5" t="str">
        <f>IFERROR(IF(VLOOKUP($B795,DPORT_BD!$A$1:$I$296,3,FALSE)=0,"",VLOOKUP($B795,DPORT_BD!$A$1:$I$296,3,FALSE)),"")</f>
        <v/>
      </c>
      <c r="AI795" s="5" t="str">
        <f>IFERROR(IF(VLOOKUP($B795,DPORT_BD!$A$1:$I$296,4,FALSE)=0,"",VLOOKUP($B795,DPORT_BD!$A$1:$I$296,4,FALSE)),"")</f>
        <v/>
      </c>
      <c r="AJ795" s="5" t="str">
        <f>IFERROR(IF(VLOOKUP($B795,DPORT_BD!$A$1:$I$296,5,FALSE)=0,"",VLOOKUP($B795,DPORT_BD!$A$1:$I$296,5,FALSE)),"")</f>
        <v/>
      </c>
      <c r="AK795" s="5" t="str">
        <f>IFERROR(IF(VLOOKUP($B795,DPORT_BD!$A$1:$I$296,6,FALSE)=0,"",VLOOKUP($B795,DPORT_BD!$A$1:$I$296,6,FALSE)),"")</f>
        <v/>
      </c>
      <c r="AL795" s="5" t="str">
        <f>IFERROR(IF(VLOOKUP($B795,DPORT_BD!$A$1:$I$296,7,FALSE)=0,"",VLOOKUP($B795,DPORT_BD!$A$1:$I$296,7,FALSE)),"")</f>
        <v/>
      </c>
      <c r="AM795" s="5" t="str">
        <f>IFERROR(IF(VLOOKUP($B795,DPORT_BD!$A$1:$I$296,8,FALSE)=0,"",VLOOKUP($B795,DPORT_BD!$A$1:$I$296,8,FALSE)),"")</f>
        <v/>
      </c>
      <c r="AN795" s="5" t="str">
        <f>IFERROR(IF(VLOOKUP($B795,DPORT_BD!$A$1:$I$296,9,FALSE)=0,"",VLOOKUP($B795,DPORT_BD!$A$1:$I$296,9,FALSE)),"")</f>
        <v/>
      </c>
    </row>
    <row r="796" spans="1:40">
      <c r="A796" t="s">
        <v>32</v>
      </c>
      <c r="B796" t="s">
        <v>1550</v>
      </c>
      <c r="C796" t="s">
        <v>34</v>
      </c>
      <c r="D796" t="s">
        <v>45</v>
      </c>
      <c r="E796" t="s">
        <v>46</v>
      </c>
      <c r="F796" s="1">
        <v>3890</v>
      </c>
      <c r="I796" t="s">
        <v>37</v>
      </c>
      <c r="J796" t="s">
        <v>82</v>
      </c>
      <c r="K796" t="s">
        <v>83</v>
      </c>
      <c r="L796" t="s">
        <v>84</v>
      </c>
      <c r="M796" t="s">
        <v>40</v>
      </c>
      <c r="Q796" t="s">
        <v>1551</v>
      </c>
      <c r="R796" t="s">
        <v>87</v>
      </c>
      <c r="S796" t="s">
        <v>529</v>
      </c>
      <c r="T796" s="1">
        <v>8</v>
      </c>
      <c r="X796" t="s">
        <v>296</v>
      </c>
      <c r="AG796" s="5" t="str">
        <f>IFERROR(IF(VLOOKUP($B796,DPORT_BD!$A$1:$I$296,2,FALSE)=0,"",VLOOKUP($B796,DPORT_BD!$A$1:$I$296,2,FALSE)),"")</f>
        <v/>
      </c>
      <c r="AH796" s="5" t="str">
        <f>IFERROR(IF(VLOOKUP($B796,DPORT_BD!$A$1:$I$296,3,FALSE)=0,"",VLOOKUP($B796,DPORT_BD!$A$1:$I$296,3,FALSE)),"")</f>
        <v/>
      </c>
      <c r="AI796" s="5" t="str">
        <f>IFERROR(IF(VLOOKUP($B796,DPORT_BD!$A$1:$I$296,4,FALSE)=0,"",VLOOKUP($B796,DPORT_BD!$A$1:$I$296,4,FALSE)),"")</f>
        <v/>
      </c>
      <c r="AJ796" s="5" t="str">
        <f>IFERROR(IF(VLOOKUP($B796,DPORT_BD!$A$1:$I$296,5,FALSE)=0,"",VLOOKUP($B796,DPORT_BD!$A$1:$I$296,5,FALSE)),"")</f>
        <v/>
      </c>
      <c r="AK796" s="5" t="str">
        <f>IFERROR(IF(VLOOKUP($B796,DPORT_BD!$A$1:$I$296,6,FALSE)=0,"",VLOOKUP($B796,DPORT_BD!$A$1:$I$296,6,FALSE)),"")</f>
        <v/>
      </c>
      <c r="AL796" s="5" t="str">
        <f>IFERROR(IF(VLOOKUP($B796,DPORT_BD!$A$1:$I$296,7,FALSE)=0,"",VLOOKUP($B796,DPORT_BD!$A$1:$I$296,7,FALSE)),"")</f>
        <v/>
      </c>
      <c r="AM796" s="5" t="str">
        <f>IFERROR(IF(VLOOKUP($B796,DPORT_BD!$A$1:$I$296,8,FALSE)=0,"",VLOOKUP($B796,DPORT_BD!$A$1:$I$296,8,FALSE)),"")</f>
        <v/>
      </c>
      <c r="AN796" s="5" t="str">
        <f>IFERROR(IF(VLOOKUP($B796,DPORT_BD!$A$1:$I$296,9,FALSE)=0,"",VLOOKUP($B796,DPORT_BD!$A$1:$I$296,9,FALSE)),"")</f>
        <v/>
      </c>
    </row>
    <row r="797" spans="1:40">
      <c r="A797" t="s">
        <v>32</v>
      </c>
      <c r="B797" t="s">
        <v>1552</v>
      </c>
      <c r="C797" t="s">
        <v>34</v>
      </c>
      <c r="D797" t="s">
        <v>52</v>
      </c>
      <c r="E797" t="s">
        <v>53</v>
      </c>
      <c r="F797" s="1">
        <v>3900</v>
      </c>
      <c r="I797" t="s">
        <v>37</v>
      </c>
      <c r="J797" t="s">
        <v>215</v>
      </c>
      <c r="K797" t="s">
        <v>160</v>
      </c>
      <c r="L797" t="s">
        <v>161</v>
      </c>
      <c r="M797" t="s">
        <v>40</v>
      </c>
      <c r="N797" t="s">
        <v>104</v>
      </c>
      <c r="O797" t="s">
        <v>105</v>
      </c>
      <c r="P797" t="s">
        <v>106</v>
      </c>
      <c r="Q797" t="s">
        <v>1553</v>
      </c>
      <c r="R797" t="s">
        <v>700</v>
      </c>
      <c r="S797" t="s">
        <v>529</v>
      </c>
      <c r="T797" s="1">
        <v>8</v>
      </c>
      <c r="AG797" s="5" t="str">
        <f>IFERROR(IF(VLOOKUP($B797,DPORT_BD!$A$1:$I$296,2,FALSE)=0,"",VLOOKUP($B797,DPORT_BD!$A$1:$I$296,2,FALSE)),"")</f>
        <v/>
      </c>
      <c r="AH797" s="5" t="str">
        <f>IFERROR(IF(VLOOKUP($B797,DPORT_BD!$A$1:$I$296,3,FALSE)=0,"",VLOOKUP($B797,DPORT_BD!$A$1:$I$296,3,FALSE)),"")</f>
        <v/>
      </c>
      <c r="AI797" s="5" t="str">
        <f>IFERROR(IF(VLOOKUP($B797,DPORT_BD!$A$1:$I$296,4,FALSE)=0,"",VLOOKUP($B797,DPORT_BD!$A$1:$I$296,4,FALSE)),"")</f>
        <v/>
      </c>
      <c r="AJ797" s="5" t="str">
        <f>IFERROR(IF(VLOOKUP($B797,DPORT_BD!$A$1:$I$296,5,FALSE)=0,"",VLOOKUP($B797,DPORT_BD!$A$1:$I$296,5,FALSE)),"")</f>
        <v/>
      </c>
      <c r="AK797" s="5" t="str">
        <f>IFERROR(IF(VLOOKUP($B797,DPORT_BD!$A$1:$I$296,6,FALSE)=0,"",VLOOKUP($B797,DPORT_BD!$A$1:$I$296,6,FALSE)),"")</f>
        <v/>
      </c>
      <c r="AL797" s="5" t="str">
        <f>IFERROR(IF(VLOOKUP($B797,DPORT_BD!$A$1:$I$296,7,FALSE)=0,"",VLOOKUP($B797,DPORT_BD!$A$1:$I$296,7,FALSE)),"")</f>
        <v/>
      </c>
      <c r="AM797" s="5" t="str">
        <f>IFERROR(IF(VLOOKUP($B797,DPORT_BD!$A$1:$I$296,8,FALSE)=0,"",VLOOKUP($B797,DPORT_BD!$A$1:$I$296,8,FALSE)),"")</f>
        <v/>
      </c>
      <c r="AN797" s="5" t="str">
        <f>IFERROR(IF(VLOOKUP($B797,DPORT_BD!$A$1:$I$296,9,FALSE)=0,"",VLOOKUP($B797,DPORT_BD!$A$1:$I$296,9,FALSE)),"")</f>
        <v/>
      </c>
    </row>
    <row r="798" spans="1:40">
      <c r="A798" t="s">
        <v>32</v>
      </c>
      <c r="B798" t="s">
        <v>1554</v>
      </c>
      <c r="C798" t="s">
        <v>34</v>
      </c>
      <c r="D798" t="s">
        <v>67</v>
      </c>
      <c r="E798" t="s">
        <v>68</v>
      </c>
      <c r="F798" s="1">
        <v>4250</v>
      </c>
      <c r="I798" t="s">
        <v>319</v>
      </c>
      <c r="J798" t="s">
        <v>145</v>
      </c>
      <c r="K798" t="s">
        <v>160</v>
      </c>
      <c r="L798" t="s">
        <v>161</v>
      </c>
      <c r="M798" t="s">
        <v>320</v>
      </c>
      <c r="N798" t="s">
        <v>310</v>
      </c>
      <c r="O798" t="s">
        <v>1555</v>
      </c>
      <c r="P798" t="s">
        <v>1556</v>
      </c>
      <c r="Q798" t="s">
        <v>1557</v>
      </c>
      <c r="S798" t="s">
        <v>317</v>
      </c>
      <c r="T798" s="1">
        <v>20</v>
      </c>
      <c r="W798" t="s">
        <v>323</v>
      </c>
      <c r="AG798" s="5" t="str">
        <f>IFERROR(IF(VLOOKUP($B798,DPORT_BD!$A$1:$I$296,2,FALSE)=0,"",VLOOKUP($B798,DPORT_BD!$A$1:$I$296,2,FALSE)),"")</f>
        <v/>
      </c>
      <c r="AH798" s="5" t="str">
        <f>IFERROR(IF(VLOOKUP($B798,DPORT_BD!$A$1:$I$296,3,FALSE)=0,"",VLOOKUP($B798,DPORT_BD!$A$1:$I$296,3,FALSE)),"")</f>
        <v/>
      </c>
      <c r="AI798" s="5" t="str">
        <f>IFERROR(IF(VLOOKUP($B798,DPORT_BD!$A$1:$I$296,4,FALSE)=0,"",VLOOKUP($B798,DPORT_BD!$A$1:$I$296,4,FALSE)),"")</f>
        <v/>
      </c>
      <c r="AJ798" s="5" t="str">
        <f>IFERROR(IF(VLOOKUP($B798,DPORT_BD!$A$1:$I$296,5,FALSE)=0,"",VLOOKUP($B798,DPORT_BD!$A$1:$I$296,5,FALSE)),"")</f>
        <v/>
      </c>
      <c r="AK798" s="5" t="str">
        <f>IFERROR(IF(VLOOKUP($B798,DPORT_BD!$A$1:$I$296,6,FALSE)=0,"",VLOOKUP($B798,DPORT_BD!$A$1:$I$296,6,FALSE)),"")</f>
        <v/>
      </c>
      <c r="AL798" s="5" t="str">
        <f>IFERROR(IF(VLOOKUP($B798,DPORT_BD!$A$1:$I$296,7,FALSE)=0,"",VLOOKUP($B798,DPORT_BD!$A$1:$I$296,7,FALSE)),"")</f>
        <v/>
      </c>
      <c r="AM798" s="5" t="str">
        <f>IFERROR(IF(VLOOKUP($B798,DPORT_BD!$A$1:$I$296,8,FALSE)=0,"",VLOOKUP($B798,DPORT_BD!$A$1:$I$296,8,FALSE)),"")</f>
        <v/>
      </c>
      <c r="AN798" s="5" t="str">
        <f>IFERROR(IF(VLOOKUP($B798,DPORT_BD!$A$1:$I$296,9,FALSE)=0,"",VLOOKUP($B798,DPORT_BD!$A$1:$I$296,9,FALSE)),"")</f>
        <v/>
      </c>
    </row>
    <row r="799" spans="1:40">
      <c r="A799" t="s">
        <v>32</v>
      </c>
      <c r="B799" t="s">
        <v>1558</v>
      </c>
      <c r="C799" t="s">
        <v>34</v>
      </c>
      <c r="D799" t="s">
        <v>67</v>
      </c>
      <c r="E799" t="s">
        <v>648</v>
      </c>
      <c r="F799" s="1">
        <v>4420</v>
      </c>
      <c r="I799" t="s">
        <v>319</v>
      </c>
      <c r="J799" t="s">
        <v>145</v>
      </c>
      <c r="K799" t="s">
        <v>83</v>
      </c>
      <c r="L799" t="s">
        <v>84</v>
      </c>
      <c r="M799" t="s">
        <v>320</v>
      </c>
      <c r="N799" t="s">
        <v>310</v>
      </c>
      <c r="O799" t="s">
        <v>1555</v>
      </c>
      <c r="P799" t="s">
        <v>1556</v>
      </c>
      <c r="Q799" t="s">
        <v>1557</v>
      </c>
      <c r="S799" t="s">
        <v>317</v>
      </c>
      <c r="T799" s="1">
        <v>20</v>
      </c>
      <c r="W799" t="s">
        <v>323</v>
      </c>
      <c r="AG799" s="5" t="str">
        <f>IFERROR(IF(VLOOKUP($B799,DPORT_BD!$A$1:$I$296,2,FALSE)=0,"",VLOOKUP($B799,DPORT_BD!$A$1:$I$296,2,FALSE)),"")</f>
        <v/>
      </c>
      <c r="AH799" s="5" t="str">
        <f>IFERROR(IF(VLOOKUP($B799,DPORT_BD!$A$1:$I$296,3,FALSE)=0,"",VLOOKUP($B799,DPORT_BD!$A$1:$I$296,3,FALSE)),"")</f>
        <v/>
      </c>
      <c r="AI799" s="5" t="str">
        <f>IFERROR(IF(VLOOKUP($B799,DPORT_BD!$A$1:$I$296,4,FALSE)=0,"",VLOOKUP($B799,DPORT_BD!$A$1:$I$296,4,FALSE)),"")</f>
        <v/>
      </c>
      <c r="AJ799" s="5" t="str">
        <f>IFERROR(IF(VLOOKUP($B799,DPORT_BD!$A$1:$I$296,5,FALSE)=0,"",VLOOKUP($B799,DPORT_BD!$A$1:$I$296,5,FALSE)),"")</f>
        <v/>
      </c>
      <c r="AK799" s="5" t="str">
        <f>IFERROR(IF(VLOOKUP($B799,DPORT_BD!$A$1:$I$296,6,FALSE)=0,"",VLOOKUP($B799,DPORT_BD!$A$1:$I$296,6,FALSE)),"")</f>
        <v/>
      </c>
      <c r="AL799" s="5" t="str">
        <f>IFERROR(IF(VLOOKUP($B799,DPORT_BD!$A$1:$I$296,7,FALSE)=0,"",VLOOKUP($B799,DPORT_BD!$A$1:$I$296,7,FALSE)),"")</f>
        <v/>
      </c>
      <c r="AM799" s="5" t="str">
        <f>IFERROR(IF(VLOOKUP($B799,DPORT_BD!$A$1:$I$296,8,FALSE)=0,"",VLOOKUP($B799,DPORT_BD!$A$1:$I$296,8,FALSE)),"")</f>
        <v/>
      </c>
      <c r="AN799" s="5" t="str">
        <f>IFERROR(IF(VLOOKUP($B799,DPORT_BD!$A$1:$I$296,9,FALSE)=0,"",VLOOKUP($B799,DPORT_BD!$A$1:$I$296,9,FALSE)),"")</f>
        <v/>
      </c>
    </row>
    <row r="800" spans="1:40">
      <c r="A800" t="s">
        <v>32</v>
      </c>
      <c r="B800" t="s">
        <v>1559</v>
      </c>
      <c r="C800" t="s">
        <v>34</v>
      </c>
      <c r="D800" t="s">
        <v>67</v>
      </c>
      <c r="E800" t="s">
        <v>648</v>
      </c>
      <c r="F800" s="1">
        <v>4330</v>
      </c>
      <c r="I800" t="s">
        <v>319</v>
      </c>
      <c r="J800" t="s">
        <v>145</v>
      </c>
      <c r="K800" t="s">
        <v>359</v>
      </c>
      <c r="L800" t="s">
        <v>360</v>
      </c>
      <c r="M800" t="s">
        <v>320</v>
      </c>
      <c r="N800" t="s">
        <v>310</v>
      </c>
      <c r="O800" t="s">
        <v>1555</v>
      </c>
      <c r="P800" t="s">
        <v>1556</v>
      </c>
      <c r="Q800" t="s">
        <v>1557</v>
      </c>
      <c r="S800" t="s">
        <v>317</v>
      </c>
      <c r="T800" s="1">
        <v>20</v>
      </c>
      <c r="W800" t="s">
        <v>323</v>
      </c>
      <c r="AG800" s="5" t="str">
        <f>IFERROR(IF(VLOOKUP($B800,DPORT_BD!$A$1:$I$296,2,FALSE)=0,"",VLOOKUP($B800,DPORT_BD!$A$1:$I$296,2,FALSE)),"")</f>
        <v/>
      </c>
      <c r="AH800" s="5" t="str">
        <f>IFERROR(IF(VLOOKUP($B800,DPORT_BD!$A$1:$I$296,3,FALSE)=0,"",VLOOKUP($B800,DPORT_BD!$A$1:$I$296,3,FALSE)),"")</f>
        <v/>
      </c>
      <c r="AI800" s="5" t="str">
        <f>IFERROR(IF(VLOOKUP($B800,DPORT_BD!$A$1:$I$296,4,FALSE)=0,"",VLOOKUP($B800,DPORT_BD!$A$1:$I$296,4,FALSE)),"")</f>
        <v/>
      </c>
      <c r="AJ800" s="5" t="str">
        <f>IFERROR(IF(VLOOKUP($B800,DPORT_BD!$A$1:$I$296,5,FALSE)=0,"",VLOOKUP($B800,DPORT_BD!$A$1:$I$296,5,FALSE)),"")</f>
        <v/>
      </c>
      <c r="AK800" s="5" t="str">
        <f>IFERROR(IF(VLOOKUP($B800,DPORT_BD!$A$1:$I$296,6,FALSE)=0,"",VLOOKUP($B800,DPORT_BD!$A$1:$I$296,6,FALSE)),"")</f>
        <v/>
      </c>
      <c r="AL800" s="5" t="str">
        <f>IFERROR(IF(VLOOKUP($B800,DPORT_BD!$A$1:$I$296,7,FALSE)=0,"",VLOOKUP($B800,DPORT_BD!$A$1:$I$296,7,FALSE)),"")</f>
        <v/>
      </c>
      <c r="AM800" s="5" t="str">
        <f>IFERROR(IF(VLOOKUP($B800,DPORT_BD!$A$1:$I$296,8,FALSE)=0,"",VLOOKUP($B800,DPORT_BD!$A$1:$I$296,8,FALSE)),"")</f>
        <v/>
      </c>
      <c r="AN800" s="5" t="str">
        <f>IFERROR(IF(VLOOKUP($B800,DPORT_BD!$A$1:$I$296,9,FALSE)=0,"",VLOOKUP($B800,DPORT_BD!$A$1:$I$296,9,FALSE)),"")</f>
        <v/>
      </c>
    </row>
    <row r="801" spans="1:40">
      <c r="A801" t="s">
        <v>32</v>
      </c>
      <c r="B801" t="s">
        <v>1560</v>
      </c>
      <c r="C801" t="s">
        <v>34</v>
      </c>
      <c r="D801" t="s">
        <v>67</v>
      </c>
      <c r="E801" t="s">
        <v>68</v>
      </c>
      <c r="F801" s="1">
        <v>4420</v>
      </c>
      <c r="I801" t="s">
        <v>319</v>
      </c>
      <c r="J801" t="s">
        <v>145</v>
      </c>
      <c r="K801" t="s">
        <v>83</v>
      </c>
      <c r="L801" t="s">
        <v>84</v>
      </c>
      <c r="M801" t="s">
        <v>320</v>
      </c>
      <c r="N801" t="s">
        <v>310</v>
      </c>
      <c r="O801" t="s">
        <v>1555</v>
      </c>
      <c r="P801" t="s">
        <v>1556</v>
      </c>
      <c r="Q801" t="s">
        <v>1557</v>
      </c>
      <c r="S801" t="s">
        <v>297</v>
      </c>
      <c r="T801" s="1">
        <v>21</v>
      </c>
      <c r="W801" t="s">
        <v>323</v>
      </c>
      <c r="AG801" s="5" t="str">
        <f>IFERROR(IF(VLOOKUP($B801,DPORT_BD!$A$1:$I$296,2,FALSE)=0,"",VLOOKUP($B801,DPORT_BD!$A$1:$I$296,2,FALSE)),"")</f>
        <v/>
      </c>
      <c r="AH801" s="5" t="str">
        <f>IFERROR(IF(VLOOKUP($B801,DPORT_BD!$A$1:$I$296,3,FALSE)=0,"",VLOOKUP($B801,DPORT_BD!$A$1:$I$296,3,FALSE)),"")</f>
        <v/>
      </c>
      <c r="AI801" s="5" t="str">
        <f>IFERROR(IF(VLOOKUP($B801,DPORT_BD!$A$1:$I$296,4,FALSE)=0,"",VLOOKUP($B801,DPORT_BD!$A$1:$I$296,4,FALSE)),"")</f>
        <v/>
      </c>
      <c r="AJ801" s="5" t="str">
        <f>IFERROR(IF(VLOOKUP($B801,DPORT_BD!$A$1:$I$296,5,FALSE)=0,"",VLOOKUP($B801,DPORT_BD!$A$1:$I$296,5,FALSE)),"")</f>
        <v/>
      </c>
      <c r="AK801" s="5" t="str">
        <f>IFERROR(IF(VLOOKUP($B801,DPORT_BD!$A$1:$I$296,6,FALSE)=0,"",VLOOKUP($B801,DPORT_BD!$A$1:$I$296,6,FALSE)),"")</f>
        <v/>
      </c>
      <c r="AL801" s="5" t="str">
        <f>IFERROR(IF(VLOOKUP($B801,DPORT_BD!$A$1:$I$296,7,FALSE)=0,"",VLOOKUP($B801,DPORT_BD!$A$1:$I$296,7,FALSE)),"")</f>
        <v/>
      </c>
      <c r="AM801" s="5" t="str">
        <f>IFERROR(IF(VLOOKUP($B801,DPORT_BD!$A$1:$I$296,8,FALSE)=0,"",VLOOKUP($B801,DPORT_BD!$A$1:$I$296,8,FALSE)),"")</f>
        <v/>
      </c>
      <c r="AN801" s="5" t="str">
        <f>IFERROR(IF(VLOOKUP($B801,DPORT_BD!$A$1:$I$296,9,FALSE)=0,"",VLOOKUP($B801,DPORT_BD!$A$1:$I$296,9,FALSE)),"")</f>
        <v/>
      </c>
    </row>
    <row r="802" spans="1:40">
      <c r="A802" t="s">
        <v>32</v>
      </c>
      <c r="B802" t="s">
        <v>1561</v>
      </c>
      <c r="C802" t="s">
        <v>34</v>
      </c>
      <c r="D802" t="s">
        <v>67</v>
      </c>
      <c r="E802" t="s">
        <v>68</v>
      </c>
      <c r="F802" s="1">
        <v>4250</v>
      </c>
      <c r="I802" t="s">
        <v>1562</v>
      </c>
      <c r="J802" t="s">
        <v>145</v>
      </c>
      <c r="K802" t="s">
        <v>160</v>
      </c>
      <c r="L802" t="s">
        <v>161</v>
      </c>
      <c r="M802" t="s">
        <v>320</v>
      </c>
      <c r="N802" t="s">
        <v>310</v>
      </c>
      <c r="O802" t="s">
        <v>1555</v>
      </c>
      <c r="P802" t="s">
        <v>1556</v>
      </c>
      <c r="Q802" t="s">
        <v>1557</v>
      </c>
      <c r="S802" t="s">
        <v>297</v>
      </c>
      <c r="T802" s="1">
        <v>21</v>
      </c>
      <c r="W802" t="s">
        <v>323</v>
      </c>
      <c r="X802" t="s">
        <v>1563</v>
      </c>
      <c r="AG802" s="5" t="str">
        <f>IFERROR(IF(VLOOKUP($B802,DPORT_BD!$A$1:$I$296,2,FALSE)=0,"",VLOOKUP($B802,DPORT_BD!$A$1:$I$296,2,FALSE)),"")</f>
        <v/>
      </c>
      <c r="AH802" s="5" t="str">
        <f>IFERROR(IF(VLOOKUP($B802,DPORT_BD!$A$1:$I$296,3,FALSE)=0,"",VLOOKUP($B802,DPORT_BD!$A$1:$I$296,3,FALSE)),"")</f>
        <v/>
      </c>
      <c r="AI802" s="5" t="str">
        <f>IFERROR(IF(VLOOKUP($B802,DPORT_BD!$A$1:$I$296,4,FALSE)=0,"",VLOOKUP($B802,DPORT_BD!$A$1:$I$296,4,FALSE)),"")</f>
        <v/>
      </c>
      <c r="AJ802" s="5" t="str">
        <f>IFERROR(IF(VLOOKUP($B802,DPORT_BD!$A$1:$I$296,5,FALSE)=0,"",VLOOKUP($B802,DPORT_BD!$A$1:$I$296,5,FALSE)),"")</f>
        <v/>
      </c>
      <c r="AK802" s="5" t="str">
        <f>IFERROR(IF(VLOOKUP($B802,DPORT_BD!$A$1:$I$296,6,FALSE)=0,"",VLOOKUP($B802,DPORT_BD!$A$1:$I$296,6,FALSE)),"")</f>
        <v/>
      </c>
      <c r="AL802" s="5" t="str">
        <f>IFERROR(IF(VLOOKUP($B802,DPORT_BD!$A$1:$I$296,7,FALSE)=0,"",VLOOKUP($B802,DPORT_BD!$A$1:$I$296,7,FALSE)),"")</f>
        <v/>
      </c>
      <c r="AM802" s="5" t="str">
        <f>IFERROR(IF(VLOOKUP($B802,DPORT_BD!$A$1:$I$296,8,FALSE)=0,"",VLOOKUP($B802,DPORT_BD!$A$1:$I$296,8,FALSE)),"")</f>
        <v/>
      </c>
      <c r="AN802" s="5" t="str">
        <f>IFERROR(IF(VLOOKUP($B802,DPORT_BD!$A$1:$I$296,9,FALSE)=0,"",VLOOKUP($B802,DPORT_BD!$A$1:$I$296,9,FALSE)),"")</f>
        <v/>
      </c>
    </row>
    <row r="803" spans="1:40">
      <c r="A803" t="s">
        <v>32</v>
      </c>
      <c r="B803" t="s">
        <v>1564</v>
      </c>
      <c r="C803" t="s">
        <v>34</v>
      </c>
      <c r="D803" t="s">
        <v>67</v>
      </c>
      <c r="E803" t="s">
        <v>648</v>
      </c>
      <c r="F803" s="1">
        <v>4580</v>
      </c>
      <c r="I803" t="s">
        <v>319</v>
      </c>
      <c r="J803" t="s">
        <v>82</v>
      </c>
      <c r="K803" t="s">
        <v>83</v>
      </c>
      <c r="L803" t="s">
        <v>84</v>
      </c>
      <c r="M803" t="s">
        <v>320</v>
      </c>
      <c r="N803" t="s">
        <v>310</v>
      </c>
      <c r="O803" t="s">
        <v>1555</v>
      </c>
      <c r="P803" t="s">
        <v>1556</v>
      </c>
      <c r="Q803" t="s">
        <v>1557</v>
      </c>
      <c r="S803" t="s">
        <v>317</v>
      </c>
      <c r="T803" s="1">
        <v>20</v>
      </c>
      <c r="W803" t="s">
        <v>323</v>
      </c>
      <c r="AG803" s="5" t="str">
        <f>IFERROR(IF(VLOOKUP($B803,DPORT_BD!$A$1:$I$296,2,FALSE)=0,"",VLOOKUP($B803,DPORT_BD!$A$1:$I$296,2,FALSE)),"")</f>
        <v/>
      </c>
      <c r="AH803" s="5" t="str">
        <f>IFERROR(IF(VLOOKUP($B803,DPORT_BD!$A$1:$I$296,3,FALSE)=0,"",VLOOKUP($B803,DPORT_BD!$A$1:$I$296,3,FALSE)),"")</f>
        <v/>
      </c>
      <c r="AI803" s="5" t="str">
        <f>IFERROR(IF(VLOOKUP($B803,DPORT_BD!$A$1:$I$296,4,FALSE)=0,"",VLOOKUP($B803,DPORT_BD!$A$1:$I$296,4,FALSE)),"")</f>
        <v/>
      </c>
      <c r="AJ803" s="5" t="str">
        <f>IFERROR(IF(VLOOKUP($B803,DPORT_BD!$A$1:$I$296,5,FALSE)=0,"",VLOOKUP($B803,DPORT_BD!$A$1:$I$296,5,FALSE)),"")</f>
        <v/>
      </c>
      <c r="AK803" s="5" t="str">
        <f>IFERROR(IF(VLOOKUP($B803,DPORT_BD!$A$1:$I$296,6,FALSE)=0,"",VLOOKUP($B803,DPORT_BD!$A$1:$I$296,6,FALSE)),"")</f>
        <v/>
      </c>
      <c r="AL803" s="5" t="str">
        <f>IFERROR(IF(VLOOKUP($B803,DPORT_BD!$A$1:$I$296,7,FALSE)=0,"",VLOOKUP($B803,DPORT_BD!$A$1:$I$296,7,FALSE)),"")</f>
        <v/>
      </c>
      <c r="AM803" s="5" t="str">
        <f>IFERROR(IF(VLOOKUP($B803,DPORT_BD!$A$1:$I$296,8,FALSE)=0,"",VLOOKUP($B803,DPORT_BD!$A$1:$I$296,8,FALSE)),"")</f>
        <v/>
      </c>
      <c r="AN803" s="5" t="str">
        <f>IFERROR(IF(VLOOKUP($B803,DPORT_BD!$A$1:$I$296,9,FALSE)=0,"",VLOOKUP($B803,DPORT_BD!$A$1:$I$296,9,FALSE)),"")</f>
        <v/>
      </c>
    </row>
    <row r="804" spans="1:40">
      <c r="A804" t="s">
        <v>32</v>
      </c>
      <c r="B804" t="s">
        <v>1565</v>
      </c>
      <c r="C804" t="s">
        <v>34</v>
      </c>
      <c r="D804" t="s">
        <v>67</v>
      </c>
      <c r="E804" t="s">
        <v>68</v>
      </c>
      <c r="F804" s="1">
        <v>4420</v>
      </c>
      <c r="I804" t="s">
        <v>319</v>
      </c>
      <c r="J804" t="s">
        <v>145</v>
      </c>
      <c r="K804" t="s">
        <v>160</v>
      </c>
      <c r="L804" t="s">
        <v>161</v>
      </c>
      <c r="M804" t="s">
        <v>320</v>
      </c>
      <c r="N804" t="s">
        <v>310</v>
      </c>
      <c r="O804" t="s">
        <v>1555</v>
      </c>
      <c r="P804" t="s">
        <v>1556</v>
      </c>
      <c r="Q804" t="s">
        <v>1557</v>
      </c>
      <c r="S804" t="s">
        <v>297</v>
      </c>
      <c r="T804" s="1">
        <v>21</v>
      </c>
      <c r="W804" t="s">
        <v>323</v>
      </c>
      <c r="AG804" s="5" t="str">
        <f>IFERROR(IF(VLOOKUP($B804,DPORT_BD!$A$1:$I$296,2,FALSE)=0,"",VLOOKUP($B804,DPORT_BD!$A$1:$I$296,2,FALSE)),"")</f>
        <v/>
      </c>
      <c r="AH804" s="5" t="str">
        <f>IFERROR(IF(VLOOKUP($B804,DPORT_BD!$A$1:$I$296,3,FALSE)=0,"",VLOOKUP($B804,DPORT_BD!$A$1:$I$296,3,FALSE)),"")</f>
        <v/>
      </c>
      <c r="AI804" s="5" t="str">
        <f>IFERROR(IF(VLOOKUP($B804,DPORT_BD!$A$1:$I$296,4,FALSE)=0,"",VLOOKUP($B804,DPORT_BD!$A$1:$I$296,4,FALSE)),"")</f>
        <v/>
      </c>
      <c r="AJ804" s="5" t="str">
        <f>IFERROR(IF(VLOOKUP($B804,DPORT_BD!$A$1:$I$296,5,FALSE)=0,"",VLOOKUP($B804,DPORT_BD!$A$1:$I$296,5,FALSE)),"")</f>
        <v/>
      </c>
      <c r="AK804" s="5" t="str">
        <f>IFERROR(IF(VLOOKUP($B804,DPORT_BD!$A$1:$I$296,6,FALSE)=0,"",VLOOKUP($B804,DPORT_BD!$A$1:$I$296,6,FALSE)),"")</f>
        <v/>
      </c>
      <c r="AL804" s="5" t="str">
        <f>IFERROR(IF(VLOOKUP($B804,DPORT_BD!$A$1:$I$296,7,FALSE)=0,"",VLOOKUP($B804,DPORT_BD!$A$1:$I$296,7,FALSE)),"")</f>
        <v/>
      </c>
      <c r="AM804" s="5" t="str">
        <f>IFERROR(IF(VLOOKUP($B804,DPORT_BD!$A$1:$I$296,8,FALSE)=0,"",VLOOKUP($B804,DPORT_BD!$A$1:$I$296,8,FALSE)),"")</f>
        <v/>
      </c>
      <c r="AN804" s="5" t="str">
        <f>IFERROR(IF(VLOOKUP($B804,DPORT_BD!$A$1:$I$296,9,FALSE)=0,"",VLOOKUP($B804,DPORT_BD!$A$1:$I$296,9,FALSE)),"")</f>
        <v/>
      </c>
    </row>
    <row r="805" spans="1:40">
      <c r="A805" t="s">
        <v>32</v>
      </c>
      <c r="B805" t="s">
        <v>1566</v>
      </c>
      <c r="C805" t="s">
        <v>34</v>
      </c>
      <c r="D805" t="s">
        <v>67</v>
      </c>
      <c r="E805" t="s">
        <v>68</v>
      </c>
      <c r="F805" s="1">
        <v>4420</v>
      </c>
      <c r="I805" t="s">
        <v>319</v>
      </c>
      <c r="J805" t="s">
        <v>145</v>
      </c>
      <c r="K805" t="s">
        <v>359</v>
      </c>
      <c r="L805" t="s">
        <v>360</v>
      </c>
      <c r="M805" t="s">
        <v>320</v>
      </c>
      <c r="N805" t="s">
        <v>310</v>
      </c>
      <c r="O805" t="s">
        <v>1555</v>
      </c>
      <c r="P805" t="s">
        <v>1556</v>
      </c>
      <c r="Q805" t="s">
        <v>1557</v>
      </c>
      <c r="S805" t="s">
        <v>317</v>
      </c>
      <c r="T805" s="1">
        <v>20</v>
      </c>
      <c r="W805" t="s">
        <v>323</v>
      </c>
      <c r="AG805" s="5" t="str">
        <f>IFERROR(IF(VLOOKUP($B805,DPORT_BD!$A$1:$I$296,2,FALSE)=0,"",VLOOKUP($B805,DPORT_BD!$A$1:$I$296,2,FALSE)),"")</f>
        <v/>
      </c>
      <c r="AH805" s="5" t="str">
        <f>IFERROR(IF(VLOOKUP($B805,DPORT_BD!$A$1:$I$296,3,FALSE)=0,"",VLOOKUP($B805,DPORT_BD!$A$1:$I$296,3,FALSE)),"")</f>
        <v/>
      </c>
      <c r="AI805" s="5" t="str">
        <f>IFERROR(IF(VLOOKUP($B805,DPORT_BD!$A$1:$I$296,4,FALSE)=0,"",VLOOKUP($B805,DPORT_BD!$A$1:$I$296,4,FALSE)),"")</f>
        <v/>
      </c>
      <c r="AJ805" s="5" t="str">
        <f>IFERROR(IF(VLOOKUP($B805,DPORT_BD!$A$1:$I$296,5,FALSE)=0,"",VLOOKUP($B805,DPORT_BD!$A$1:$I$296,5,FALSE)),"")</f>
        <v/>
      </c>
      <c r="AK805" s="5" t="str">
        <f>IFERROR(IF(VLOOKUP($B805,DPORT_BD!$A$1:$I$296,6,FALSE)=0,"",VLOOKUP($B805,DPORT_BD!$A$1:$I$296,6,FALSE)),"")</f>
        <v/>
      </c>
      <c r="AL805" s="5" t="str">
        <f>IFERROR(IF(VLOOKUP($B805,DPORT_BD!$A$1:$I$296,7,FALSE)=0,"",VLOOKUP($B805,DPORT_BD!$A$1:$I$296,7,FALSE)),"")</f>
        <v/>
      </c>
      <c r="AM805" s="5" t="str">
        <f>IFERROR(IF(VLOOKUP($B805,DPORT_BD!$A$1:$I$296,8,FALSE)=0,"",VLOOKUP($B805,DPORT_BD!$A$1:$I$296,8,FALSE)),"")</f>
        <v/>
      </c>
      <c r="AN805" s="5" t="str">
        <f>IFERROR(IF(VLOOKUP($B805,DPORT_BD!$A$1:$I$296,9,FALSE)=0,"",VLOOKUP($B805,DPORT_BD!$A$1:$I$296,9,FALSE)),"")</f>
        <v/>
      </c>
    </row>
    <row r="806" spans="1:40">
      <c r="A806" t="s">
        <v>32</v>
      </c>
      <c r="B806" t="s">
        <v>1567</v>
      </c>
      <c r="C806" t="s">
        <v>34</v>
      </c>
      <c r="D806" t="s">
        <v>67</v>
      </c>
      <c r="E806" t="s">
        <v>648</v>
      </c>
      <c r="F806" s="1">
        <v>4530</v>
      </c>
      <c r="I806" t="s">
        <v>319</v>
      </c>
      <c r="J806" t="s">
        <v>82</v>
      </c>
      <c r="K806" t="s">
        <v>83</v>
      </c>
      <c r="L806" t="s">
        <v>84</v>
      </c>
      <c r="M806" t="s">
        <v>320</v>
      </c>
      <c r="N806" t="s">
        <v>310</v>
      </c>
      <c r="O806" t="s">
        <v>1555</v>
      </c>
      <c r="P806" t="s">
        <v>1556</v>
      </c>
      <c r="Q806" t="s">
        <v>1557</v>
      </c>
      <c r="S806" t="s">
        <v>317</v>
      </c>
      <c r="T806" s="1">
        <v>20</v>
      </c>
      <c r="W806" t="s">
        <v>323</v>
      </c>
      <c r="AG806" s="5" t="str">
        <f>IFERROR(IF(VLOOKUP($B806,DPORT_BD!$A$1:$I$296,2,FALSE)=0,"",VLOOKUP($B806,DPORT_BD!$A$1:$I$296,2,FALSE)),"")</f>
        <v/>
      </c>
      <c r="AH806" s="5" t="str">
        <f>IFERROR(IF(VLOOKUP($B806,DPORT_BD!$A$1:$I$296,3,FALSE)=0,"",VLOOKUP($B806,DPORT_BD!$A$1:$I$296,3,FALSE)),"")</f>
        <v/>
      </c>
      <c r="AI806" s="5" t="str">
        <f>IFERROR(IF(VLOOKUP($B806,DPORT_BD!$A$1:$I$296,4,FALSE)=0,"",VLOOKUP($B806,DPORT_BD!$A$1:$I$296,4,FALSE)),"")</f>
        <v/>
      </c>
      <c r="AJ806" s="5" t="str">
        <f>IFERROR(IF(VLOOKUP($B806,DPORT_BD!$A$1:$I$296,5,FALSE)=0,"",VLOOKUP($B806,DPORT_BD!$A$1:$I$296,5,FALSE)),"")</f>
        <v/>
      </c>
      <c r="AK806" s="5" t="str">
        <f>IFERROR(IF(VLOOKUP($B806,DPORT_BD!$A$1:$I$296,6,FALSE)=0,"",VLOOKUP($B806,DPORT_BD!$A$1:$I$296,6,FALSE)),"")</f>
        <v/>
      </c>
      <c r="AL806" s="5" t="str">
        <f>IFERROR(IF(VLOOKUP($B806,DPORT_BD!$A$1:$I$296,7,FALSE)=0,"",VLOOKUP($B806,DPORT_BD!$A$1:$I$296,7,FALSE)),"")</f>
        <v/>
      </c>
      <c r="AM806" s="5" t="str">
        <f>IFERROR(IF(VLOOKUP($B806,DPORT_BD!$A$1:$I$296,8,FALSE)=0,"",VLOOKUP($B806,DPORT_BD!$A$1:$I$296,8,FALSE)),"")</f>
        <v/>
      </c>
      <c r="AN806" s="5" t="str">
        <f>IFERROR(IF(VLOOKUP($B806,DPORT_BD!$A$1:$I$296,9,FALSE)=0,"",VLOOKUP($B806,DPORT_BD!$A$1:$I$296,9,FALSE)),"")</f>
        <v/>
      </c>
    </row>
    <row r="807" spans="1:40">
      <c r="A807" t="s">
        <v>32</v>
      </c>
      <c r="B807" t="s">
        <v>1568</v>
      </c>
      <c r="C807" t="s">
        <v>34</v>
      </c>
      <c r="D807" t="s">
        <v>67</v>
      </c>
      <c r="E807" t="s">
        <v>68</v>
      </c>
      <c r="F807" s="1">
        <v>4420</v>
      </c>
      <c r="I807" t="s">
        <v>319</v>
      </c>
      <c r="J807" t="s">
        <v>145</v>
      </c>
      <c r="K807" t="s">
        <v>83</v>
      </c>
      <c r="L807" t="s">
        <v>84</v>
      </c>
      <c r="M807" t="s">
        <v>320</v>
      </c>
      <c r="N807" t="s">
        <v>310</v>
      </c>
      <c r="O807" t="s">
        <v>1555</v>
      </c>
      <c r="P807" t="s">
        <v>1556</v>
      </c>
      <c r="Q807" t="s">
        <v>1557</v>
      </c>
      <c r="S807" t="s">
        <v>297</v>
      </c>
      <c r="T807" s="1">
        <v>21</v>
      </c>
      <c r="W807" t="s">
        <v>323</v>
      </c>
      <c r="AG807" s="5" t="str">
        <f>IFERROR(IF(VLOOKUP($B807,DPORT_BD!$A$1:$I$296,2,FALSE)=0,"",VLOOKUP($B807,DPORT_BD!$A$1:$I$296,2,FALSE)),"")</f>
        <v/>
      </c>
      <c r="AH807" s="5" t="str">
        <f>IFERROR(IF(VLOOKUP($B807,DPORT_BD!$A$1:$I$296,3,FALSE)=0,"",VLOOKUP($B807,DPORT_BD!$A$1:$I$296,3,FALSE)),"")</f>
        <v/>
      </c>
      <c r="AI807" s="5" t="str">
        <f>IFERROR(IF(VLOOKUP($B807,DPORT_BD!$A$1:$I$296,4,FALSE)=0,"",VLOOKUP($B807,DPORT_BD!$A$1:$I$296,4,FALSE)),"")</f>
        <v/>
      </c>
      <c r="AJ807" s="5" t="str">
        <f>IFERROR(IF(VLOOKUP($B807,DPORT_BD!$A$1:$I$296,5,FALSE)=0,"",VLOOKUP($B807,DPORT_BD!$A$1:$I$296,5,FALSE)),"")</f>
        <v/>
      </c>
      <c r="AK807" s="5" t="str">
        <f>IFERROR(IF(VLOOKUP($B807,DPORT_BD!$A$1:$I$296,6,FALSE)=0,"",VLOOKUP($B807,DPORT_BD!$A$1:$I$296,6,FALSE)),"")</f>
        <v/>
      </c>
      <c r="AL807" s="5" t="str">
        <f>IFERROR(IF(VLOOKUP($B807,DPORT_BD!$A$1:$I$296,7,FALSE)=0,"",VLOOKUP($B807,DPORT_BD!$A$1:$I$296,7,FALSE)),"")</f>
        <v/>
      </c>
      <c r="AM807" s="5" t="str">
        <f>IFERROR(IF(VLOOKUP($B807,DPORT_BD!$A$1:$I$296,8,FALSE)=0,"",VLOOKUP($B807,DPORT_BD!$A$1:$I$296,8,FALSE)),"")</f>
        <v/>
      </c>
      <c r="AN807" s="5" t="str">
        <f>IFERROR(IF(VLOOKUP($B807,DPORT_BD!$A$1:$I$296,9,FALSE)=0,"",VLOOKUP($B807,DPORT_BD!$A$1:$I$296,9,FALSE)),"")</f>
        <v/>
      </c>
    </row>
    <row r="808" spans="1:40">
      <c r="A808" t="s">
        <v>32</v>
      </c>
      <c r="B808" t="s">
        <v>1569</v>
      </c>
      <c r="C808" t="s">
        <v>34</v>
      </c>
      <c r="D808" t="s">
        <v>67</v>
      </c>
      <c r="E808" t="s">
        <v>648</v>
      </c>
      <c r="F808" s="1">
        <v>4250</v>
      </c>
      <c r="I808" t="s">
        <v>319</v>
      </c>
      <c r="J808" t="s">
        <v>145</v>
      </c>
      <c r="K808" t="s">
        <v>73</v>
      </c>
      <c r="L808" t="s">
        <v>74</v>
      </c>
      <c r="M808" t="s">
        <v>320</v>
      </c>
      <c r="N808" t="s">
        <v>310</v>
      </c>
      <c r="O808" t="s">
        <v>1555</v>
      </c>
      <c r="P808" t="s">
        <v>1556</v>
      </c>
      <c r="Q808" t="s">
        <v>1557</v>
      </c>
      <c r="S808" t="s">
        <v>297</v>
      </c>
      <c r="T808" s="1">
        <v>21</v>
      </c>
      <c r="W808" t="s">
        <v>323</v>
      </c>
      <c r="AG808" s="5" t="str">
        <f>IFERROR(IF(VLOOKUP($B808,DPORT_BD!$A$1:$I$296,2,FALSE)=0,"",VLOOKUP($B808,DPORT_BD!$A$1:$I$296,2,FALSE)),"")</f>
        <v/>
      </c>
      <c r="AH808" s="5" t="str">
        <f>IFERROR(IF(VLOOKUP($B808,DPORT_BD!$A$1:$I$296,3,FALSE)=0,"",VLOOKUP($B808,DPORT_BD!$A$1:$I$296,3,FALSE)),"")</f>
        <v/>
      </c>
      <c r="AI808" s="5" t="str">
        <f>IFERROR(IF(VLOOKUP($B808,DPORT_BD!$A$1:$I$296,4,FALSE)=0,"",VLOOKUP($B808,DPORT_BD!$A$1:$I$296,4,FALSE)),"")</f>
        <v/>
      </c>
      <c r="AJ808" s="5" t="str">
        <f>IFERROR(IF(VLOOKUP($B808,DPORT_BD!$A$1:$I$296,5,FALSE)=0,"",VLOOKUP($B808,DPORT_BD!$A$1:$I$296,5,FALSE)),"")</f>
        <v/>
      </c>
      <c r="AK808" s="5" t="str">
        <f>IFERROR(IF(VLOOKUP($B808,DPORT_BD!$A$1:$I$296,6,FALSE)=0,"",VLOOKUP($B808,DPORT_BD!$A$1:$I$296,6,FALSE)),"")</f>
        <v/>
      </c>
      <c r="AL808" s="5" t="str">
        <f>IFERROR(IF(VLOOKUP($B808,DPORT_BD!$A$1:$I$296,7,FALSE)=0,"",VLOOKUP($B808,DPORT_BD!$A$1:$I$296,7,FALSE)),"")</f>
        <v/>
      </c>
      <c r="AM808" s="5" t="str">
        <f>IFERROR(IF(VLOOKUP($B808,DPORT_BD!$A$1:$I$296,8,FALSE)=0,"",VLOOKUP($B808,DPORT_BD!$A$1:$I$296,8,FALSE)),"")</f>
        <v/>
      </c>
      <c r="AN808" s="5" t="str">
        <f>IFERROR(IF(VLOOKUP($B808,DPORT_BD!$A$1:$I$296,9,FALSE)=0,"",VLOOKUP($B808,DPORT_BD!$A$1:$I$296,9,FALSE)),"")</f>
        <v/>
      </c>
    </row>
    <row r="809" spans="1:40">
      <c r="A809" t="s">
        <v>32</v>
      </c>
      <c r="B809" t="s">
        <v>1570</v>
      </c>
      <c r="C809" t="s">
        <v>34</v>
      </c>
      <c r="D809" t="s">
        <v>67</v>
      </c>
      <c r="E809" t="s">
        <v>648</v>
      </c>
      <c r="F809" s="1">
        <v>4250</v>
      </c>
      <c r="I809" t="s">
        <v>319</v>
      </c>
      <c r="J809" t="s">
        <v>215</v>
      </c>
      <c r="K809" t="s">
        <v>160</v>
      </c>
      <c r="L809" t="s">
        <v>161</v>
      </c>
      <c r="M809" t="s">
        <v>320</v>
      </c>
      <c r="N809" t="s">
        <v>310</v>
      </c>
      <c r="O809" t="s">
        <v>1555</v>
      </c>
      <c r="P809" t="s">
        <v>1556</v>
      </c>
      <c r="Q809" t="s">
        <v>1557</v>
      </c>
      <c r="S809" t="s">
        <v>317</v>
      </c>
      <c r="T809" s="1">
        <v>20</v>
      </c>
      <c r="W809" t="s">
        <v>323</v>
      </c>
      <c r="AG809" s="5" t="str">
        <f>IFERROR(IF(VLOOKUP($B809,DPORT_BD!$A$1:$I$296,2,FALSE)=0,"",VLOOKUP($B809,DPORT_BD!$A$1:$I$296,2,FALSE)),"")</f>
        <v/>
      </c>
      <c r="AH809" s="5" t="str">
        <f>IFERROR(IF(VLOOKUP($B809,DPORT_BD!$A$1:$I$296,3,FALSE)=0,"",VLOOKUP($B809,DPORT_BD!$A$1:$I$296,3,FALSE)),"")</f>
        <v/>
      </c>
      <c r="AI809" s="5" t="str">
        <f>IFERROR(IF(VLOOKUP($B809,DPORT_BD!$A$1:$I$296,4,FALSE)=0,"",VLOOKUP($B809,DPORT_BD!$A$1:$I$296,4,FALSE)),"")</f>
        <v/>
      </c>
      <c r="AJ809" s="5" t="str">
        <f>IFERROR(IF(VLOOKUP($B809,DPORT_BD!$A$1:$I$296,5,FALSE)=0,"",VLOOKUP($B809,DPORT_BD!$A$1:$I$296,5,FALSE)),"")</f>
        <v/>
      </c>
      <c r="AK809" s="5" t="str">
        <f>IFERROR(IF(VLOOKUP($B809,DPORT_BD!$A$1:$I$296,6,FALSE)=0,"",VLOOKUP($B809,DPORT_BD!$A$1:$I$296,6,FALSE)),"")</f>
        <v/>
      </c>
      <c r="AL809" s="5" t="str">
        <f>IFERROR(IF(VLOOKUP($B809,DPORT_BD!$A$1:$I$296,7,FALSE)=0,"",VLOOKUP($B809,DPORT_BD!$A$1:$I$296,7,FALSE)),"")</f>
        <v/>
      </c>
      <c r="AM809" s="5" t="str">
        <f>IFERROR(IF(VLOOKUP($B809,DPORT_BD!$A$1:$I$296,8,FALSE)=0,"",VLOOKUP($B809,DPORT_BD!$A$1:$I$296,8,FALSE)),"")</f>
        <v/>
      </c>
      <c r="AN809" s="5" t="str">
        <f>IFERROR(IF(VLOOKUP($B809,DPORT_BD!$A$1:$I$296,9,FALSE)=0,"",VLOOKUP($B809,DPORT_BD!$A$1:$I$296,9,FALSE)),"")</f>
        <v/>
      </c>
    </row>
    <row r="810" spans="1:40">
      <c r="A810" t="s">
        <v>32</v>
      </c>
      <c r="B810" t="s">
        <v>1571</v>
      </c>
      <c r="C810" t="s">
        <v>34</v>
      </c>
      <c r="D810" t="s">
        <v>67</v>
      </c>
      <c r="E810" t="s">
        <v>68</v>
      </c>
      <c r="F810" s="1">
        <v>4420</v>
      </c>
      <c r="I810" t="s">
        <v>319</v>
      </c>
      <c r="J810" t="s">
        <v>145</v>
      </c>
      <c r="K810" t="s">
        <v>359</v>
      </c>
      <c r="L810" t="s">
        <v>360</v>
      </c>
      <c r="M810" t="s">
        <v>320</v>
      </c>
      <c r="N810" t="s">
        <v>310</v>
      </c>
      <c r="O810" t="s">
        <v>1555</v>
      </c>
      <c r="P810" t="s">
        <v>1556</v>
      </c>
      <c r="Q810" t="s">
        <v>1557</v>
      </c>
      <c r="S810" t="s">
        <v>297</v>
      </c>
      <c r="T810" s="1">
        <v>21</v>
      </c>
      <c r="W810" t="s">
        <v>323</v>
      </c>
      <c r="AG810" s="5" t="str">
        <f>IFERROR(IF(VLOOKUP($B810,DPORT_BD!$A$1:$I$296,2,FALSE)=0,"",VLOOKUP($B810,DPORT_BD!$A$1:$I$296,2,FALSE)),"")</f>
        <v/>
      </c>
      <c r="AH810" s="5" t="str">
        <f>IFERROR(IF(VLOOKUP($B810,DPORT_BD!$A$1:$I$296,3,FALSE)=0,"",VLOOKUP($B810,DPORT_BD!$A$1:$I$296,3,FALSE)),"")</f>
        <v/>
      </c>
      <c r="AI810" s="5" t="str">
        <f>IFERROR(IF(VLOOKUP($B810,DPORT_BD!$A$1:$I$296,4,FALSE)=0,"",VLOOKUP($B810,DPORT_BD!$A$1:$I$296,4,FALSE)),"")</f>
        <v/>
      </c>
      <c r="AJ810" s="5" t="str">
        <f>IFERROR(IF(VLOOKUP($B810,DPORT_BD!$A$1:$I$296,5,FALSE)=0,"",VLOOKUP($B810,DPORT_BD!$A$1:$I$296,5,FALSE)),"")</f>
        <v/>
      </c>
      <c r="AK810" s="5" t="str">
        <f>IFERROR(IF(VLOOKUP($B810,DPORT_BD!$A$1:$I$296,6,FALSE)=0,"",VLOOKUP($B810,DPORT_BD!$A$1:$I$296,6,FALSE)),"")</f>
        <v/>
      </c>
      <c r="AL810" s="5" t="str">
        <f>IFERROR(IF(VLOOKUP($B810,DPORT_BD!$A$1:$I$296,7,FALSE)=0,"",VLOOKUP($B810,DPORT_BD!$A$1:$I$296,7,FALSE)),"")</f>
        <v/>
      </c>
      <c r="AM810" s="5" t="str">
        <f>IFERROR(IF(VLOOKUP($B810,DPORT_BD!$A$1:$I$296,8,FALSE)=0,"",VLOOKUP($B810,DPORT_BD!$A$1:$I$296,8,FALSE)),"")</f>
        <v/>
      </c>
      <c r="AN810" s="5" t="str">
        <f>IFERROR(IF(VLOOKUP($B810,DPORT_BD!$A$1:$I$296,9,FALSE)=0,"",VLOOKUP($B810,DPORT_BD!$A$1:$I$296,9,FALSE)),"")</f>
        <v/>
      </c>
    </row>
    <row r="811" spans="1:40">
      <c r="A811" t="s">
        <v>32</v>
      </c>
      <c r="B811" t="s">
        <v>1572</v>
      </c>
      <c r="C811" t="s">
        <v>34</v>
      </c>
      <c r="D811" t="s">
        <v>67</v>
      </c>
      <c r="E811" t="s">
        <v>648</v>
      </c>
      <c r="F811" s="1">
        <v>4630</v>
      </c>
      <c r="I811" t="s">
        <v>319</v>
      </c>
      <c r="J811" t="s">
        <v>82</v>
      </c>
      <c r="K811" t="s">
        <v>83</v>
      </c>
      <c r="L811" t="s">
        <v>84</v>
      </c>
      <c r="M811" t="s">
        <v>320</v>
      </c>
      <c r="N811" t="s">
        <v>310</v>
      </c>
      <c r="O811" t="s">
        <v>1555</v>
      </c>
      <c r="P811" t="s">
        <v>1556</v>
      </c>
      <c r="Q811" t="s">
        <v>1557</v>
      </c>
      <c r="S811" t="s">
        <v>297</v>
      </c>
      <c r="T811" s="1">
        <v>21</v>
      </c>
      <c r="W811" t="s">
        <v>323</v>
      </c>
      <c r="AG811" s="5" t="str">
        <f>IFERROR(IF(VLOOKUP($B811,DPORT_BD!$A$1:$I$296,2,FALSE)=0,"",VLOOKUP($B811,DPORT_BD!$A$1:$I$296,2,FALSE)),"")</f>
        <v/>
      </c>
      <c r="AH811" s="5" t="str">
        <f>IFERROR(IF(VLOOKUP($B811,DPORT_BD!$A$1:$I$296,3,FALSE)=0,"",VLOOKUP($B811,DPORT_BD!$A$1:$I$296,3,FALSE)),"")</f>
        <v/>
      </c>
      <c r="AI811" s="5" t="str">
        <f>IFERROR(IF(VLOOKUP($B811,DPORT_BD!$A$1:$I$296,4,FALSE)=0,"",VLOOKUP($B811,DPORT_BD!$A$1:$I$296,4,FALSE)),"")</f>
        <v/>
      </c>
      <c r="AJ811" s="5" t="str">
        <f>IFERROR(IF(VLOOKUP($B811,DPORT_BD!$A$1:$I$296,5,FALSE)=0,"",VLOOKUP($B811,DPORT_BD!$A$1:$I$296,5,FALSE)),"")</f>
        <v/>
      </c>
      <c r="AK811" s="5" t="str">
        <f>IFERROR(IF(VLOOKUP($B811,DPORT_BD!$A$1:$I$296,6,FALSE)=0,"",VLOOKUP($B811,DPORT_BD!$A$1:$I$296,6,FALSE)),"")</f>
        <v/>
      </c>
      <c r="AL811" s="5" t="str">
        <f>IFERROR(IF(VLOOKUP($B811,DPORT_BD!$A$1:$I$296,7,FALSE)=0,"",VLOOKUP($B811,DPORT_BD!$A$1:$I$296,7,FALSE)),"")</f>
        <v/>
      </c>
      <c r="AM811" s="5" t="str">
        <f>IFERROR(IF(VLOOKUP($B811,DPORT_BD!$A$1:$I$296,8,FALSE)=0,"",VLOOKUP($B811,DPORT_BD!$A$1:$I$296,8,FALSE)),"")</f>
        <v/>
      </c>
      <c r="AN811" s="5" t="str">
        <f>IFERROR(IF(VLOOKUP($B811,DPORT_BD!$A$1:$I$296,9,FALSE)=0,"",VLOOKUP($B811,DPORT_BD!$A$1:$I$296,9,FALSE)),"")</f>
        <v/>
      </c>
    </row>
    <row r="812" spans="1:40">
      <c r="A812" t="s">
        <v>32</v>
      </c>
      <c r="B812" t="s">
        <v>1573</v>
      </c>
      <c r="C812" t="s">
        <v>34</v>
      </c>
      <c r="D812" t="s">
        <v>67</v>
      </c>
      <c r="E812" t="s">
        <v>648</v>
      </c>
      <c r="F812" s="1">
        <v>4420</v>
      </c>
      <c r="I812" t="s">
        <v>319</v>
      </c>
      <c r="J812" t="s">
        <v>145</v>
      </c>
      <c r="K812" t="s">
        <v>83</v>
      </c>
      <c r="L812" t="s">
        <v>84</v>
      </c>
      <c r="M812" t="s">
        <v>320</v>
      </c>
      <c r="N812" t="s">
        <v>310</v>
      </c>
      <c r="O812" t="s">
        <v>1555</v>
      </c>
      <c r="P812" t="s">
        <v>1556</v>
      </c>
      <c r="Q812" t="s">
        <v>1557</v>
      </c>
      <c r="S812" t="s">
        <v>297</v>
      </c>
      <c r="T812" s="1">
        <v>21</v>
      </c>
      <c r="W812" t="s">
        <v>323</v>
      </c>
      <c r="AG812" s="5" t="str">
        <f>IFERROR(IF(VLOOKUP($B812,DPORT_BD!$A$1:$I$296,2,FALSE)=0,"",VLOOKUP($B812,DPORT_BD!$A$1:$I$296,2,FALSE)),"")</f>
        <v/>
      </c>
      <c r="AH812" s="5" t="str">
        <f>IFERROR(IF(VLOOKUP($B812,DPORT_BD!$A$1:$I$296,3,FALSE)=0,"",VLOOKUP($B812,DPORT_BD!$A$1:$I$296,3,FALSE)),"")</f>
        <v/>
      </c>
      <c r="AI812" s="5" t="str">
        <f>IFERROR(IF(VLOOKUP($B812,DPORT_BD!$A$1:$I$296,4,FALSE)=0,"",VLOOKUP($B812,DPORT_BD!$A$1:$I$296,4,FALSE)),"")</f>
        <v/>
      </c>
      <c r="AJ812" s="5" t="str">
        <f>IFERROR(IF(VLOOKUP($B812,DPORT_BD!$A$1:$I$296,5,FALSE)=0,"",VLOOKUP($B812,DPORT_BD!$A$1:$I$296,5,FALSE)),"")</f>
        <v/>
      </c>
      <c r="AK812" s="5" t="str">
        <f>IFERROR(IF(VLOOKUP($B812,DPORT_BD!$A$1:$I$296,6,FALSE)=0,"",VLOOKUP($B812,DPORT_BD!$A$1:$I$296,6,FALSE)),"")</f>
        <v/>
      </c>
      <c r="AL812" s="5" t="str">
        <f>IFERROR(IF(VLOOKUP($B812,DPORT_BD!$A$1:$I$296,7,FALSE)=0,"",VLOOKUP($B812,DPORT_BD!$A$1:$I$296,7,FALSE)),"")</f>
        <v/>
      </c>
      <c r="AM812" s="5" t="str">
        <f>IFERROR(IF(VLOOKUP($B812,DPORT_BD!$A$1:$I$296,8,FALSE)=0,"",VLOOKUP($B812,DPORT_BD!$A$1:$I$296,8,FALSE)),"")</f>
        <v/>
      </c>
      <c r="AN812" s="5" t="str">
        <f>IFERROR(IF(VLOOKUP($B812,DPORT_BD!$A$1:$I$296,9,FALSE)=0,"",VLOOKUP($B812,DPORT_BD!$A$1:$I$296,9,FALSE)),"")</f>
        <v/>
      </c>
    </row>
    <row r="813" spans="1:40">
      <c r="A813" t="s">
        <v>32</v>
      </c>
      <c r="B813" t="s">
        <v>1574</v>
      </c>
      <c r="C813" t="s">
        <v>34</v>
      </c>
      <c r="D813" t="s">
        <v>67</v>
      </c>
      <c r="E813" t="s">
        <v>68</v>
      </c>
      <c r="F813" s="1">
        <v>4250</v>
      </c>
      <c r="I813" t="s">
        <v>319</v>
      </c>
      <c r="J813" t="s">
        <v>145</v>
      </c>
      <c r="K813" t="s">
        <v>359</v>
      </c>
      <c r="L813" t="s">
        <v>360</v>
      </c>
      <c r="M813" t="s">
        <v>320</v>
      </c>
      <c r="N813" t="s">
        <v>310</v>
      </c>
      <c r="O813" t="s">
        <v>1555</v>
      </c>
      <c r="P813" t="s">
        <v>1556</v>
      </c>
      <c r="Q813" t="s">
        <v>1557</v>
      </c>
      <c r="S813" t="s">
        <v>297</v>
      </c>
      <c r="T813" s="1">
        <v>21</v>
      </c>
      <c r="W813" t="s">
        <v>323</v>
      </c>
      <c r="AG813" s="5" t="str">
        <f>IFERROR(IF(VLOOKUP($B813,DPORT_BD!$A$1:$I$296,2,FALSE)=0,"",VLOOKUP($B813,DPORT_BD!$A$1:$I$296,2,FALSE)),"")</f>
        <v/>
      </c>
      <c r="AH813" s="5" t="str">
        <f>IFERROR(IF(VLOOKUP($B813,DPORT_BD!$A$1:$I$296,3,FALSE)=0,"",VLOOKUP($B813,DPORT_BD!$A$1:$I$296,3,FALSE)),"")</f>
        <v/>
      </c>
      <c r="AI813" s="5" t="str">
        <f>IFERROR(IF(VLOOKUP($B813,DPORT_BD!$A$1:$I$296,4,FALSE)=0,"",VLOOKUP($B813,DPORT_BD!$A$1:$I$296,4,FALSE)),"")</f>
        <v/>
      </c>
      <c r="AJ813" s="5" t="str">
        <f>IFERROR(IF(VLOOKUP($B813,DPORT_BD!$A$1:$I$296,5,FALSE)=0,"",VLOOKUP($B813,DPORT_BD!$A$1:$I$296,5,FALSE)),"")</f>
        <v/>
      </c>
      <c r="AK813" s="5" t="str">
        <f>IFERROR(IF(VLOOKUP($B813,DPORT_BD!$A$1:$I$296,6,FALSE)=0,"",VLOOKUP($B813,DPORT_BD!$A$1:$I$296,6,FALSE)),"")</f>
        <v/>
      </c>
      <c r="AL813" s="5" t="str">
        <f>IFERROR(IF(VLOOKUP($B813,DPORT_BD!$A$1:$I$296,7,FALSE)=0,"",VLOOKUP($B813,DPORT_BD!$A$1:$I$296,7,FALSE)),"")</f>
        <v/>
      </c>
      <c r="AM813" s="5" t="str">
        <f>IFERROR(IF(VLOOKUP($B813,DPORT_BD!$A$1:$I$296,8,FALSE)=0,"",VLOOKUP($B813,DPORT_BD!$A$1:$I$296,8,FALSE)),"")</f>
        <v/>
      </c>
      <c r="AN813" s="5" t="str">
        <f>IFERROR(IF(VLOOKUP($B813,DPORT_BD!$A$1:$I$296,9,FALSE)=0,"",VLOOKUP($B813,DPORT_BD!$A$1:$I$296,9,FALSE)),"")</f>
        <v/>
      </c>
    </row>
    <row r="814" spans="1:40">
      <c r="A814" t="s">
        <v>32</v>
      </c>
      <c r="B814" t="s">
        <v>1575</v>
      </c>
      <c r="C814" t="s">
        <v>34</v>
      </c>
      <c r="D814" t="s">
        <v>45</v>
      </c>
      <c r="E814" t="s">
        <v>46</v>
      </c>
      <c r="F814" s="1">
        <v>3084</v>
      </c>
      <c r="I814" t="s">
        <v>59</v>
      </c>
      <c r="J814" t="s">
        <v>82</v>
      </c>
      <c r="K814" t="s">
        <v>160</v>
      </c>
      <c r="L814" t="s">
        <v>161</v>
      </c>
      <c r="M814" t="s">
        <v>40</v>
      </c>
      <c r="Q814" t="s">
        <v>1576</v>
      </c>
      <c r="R814" t="s">
        <v>1221</v>
      </c>
      <c r="S814" t="s">
        <v>1173</v>
      </c>
      <c r="T814" s="1">
        <v>28</v>
      </c>
      <c r="X814" t="s">
        <v>1080</v>
      </c>
      <c r="AG814" s="5" t="str">
        <f>IFERROR(IF(VLOOKUP($B814,DPORT_BD!$A$1:$I$296,2,FALSE)=0,"",VLOOKUP($B814,DPORT_BD!$A$1:$I$296,2,FALSE)),"")</f>
        <v/>
      </c>
      <c r="AH814" s="5" t="str">
        <f>IFERROR(IF(VLOOKUP($B814,DPORT_BD!$A$1:$I$296,3,FALSE)=0,"",VLOOKUP($B814,DPORT_BD!$A$1:$I$296,3,FALSE)),"")</f>
        <v/>
      </c>
      <c r="AI814" s="5" t="str">
        <f>IFERROR(IF(VLOOKUP($B814,DPORT_BD!$A$1:$I$296,4,FALSE)=0,"",VLOOKUP($B814,DPORT_BD!$A$1:$I$296,4,FALSE)),"")</f>
        <v/>
      </c>
      <c r="AJ814" s="5" t="str">
        <f>IFERROR(IF(VLOOKUP($B814,DPORT_BD!$A$1:$I$296,5,FALSE)=0,"",VLOOKUP($B814,DPORT_BD!$A$1:$I$296,5,FALSE)),"")</f>
        <v/>
      </c>
      <c r="AK814" s="5" t="str">
        <f>IFERROR(IF(VLOOKUP($B814,DPORT_BD!$A$1:$I$296,6,FALSE)=0,"",VLOOKUP($B814,DPORT_BD!$A$1:$I$296,6,FALSE)),"")</f>
        <v/>
      </c>
      <c r="AL814" s="5" t="str">
        <f>IFERROR(IF(VLOOKUP($B814,DPORT_BD!$A$1:$I$296,7,FALSE)=0,"",VLOOKUP($B814,DPORT_BD!$A$1:$I$296,7,FALSE)),"")</f>
        <v/>
      </c>
      <c r="AM814" s="5" t="str">
        <f>IFERROR(IF(VLOOKUP($B814,DPORT_BD!$A$1:$I$296,8,FALSE)=0,"",VLOOKUP($B814,DPORT_BD!$A$1:$I$296,8,FALSE)),"")</f>
        <v/>
      </c>
      <c r="AN814" s="5" t="str">
        <f>IFERROR(IF(VLOOKUP($B814,DPORT_BD!$A$1:$I$296,9,FALSE)=0,"",VLOOKUP($B814,DPORT_BD!$A$1:$I$296,9,FALSE)),"")</f>
        <v/>
      </c>
    </row>
    <row r="815" spans="1:40">
      <c r="A815" t="s">
        <v>32</v>
      </c>
      <c r="B815" t="s">
        <v>1577</v>
      </c>
      <c r="C815" t="s">
        <v>34</v>
      </c>
      <c r="D815" t="s">
        <v>67</v>
      </c>
      <c r="E815" t="s">
        <v>68</v>
      </c>
      <c r="F815" s="1">
        <v>3800</v>
      </c>
      <c r="I815" t="s">
        <v>319</v>
      </c>
      <c r="J815" t="s">
        <v>145</v>
      </c>
      <c r="K815" t="s">
        <v>206</v>
      </c>
      <c r="L815" t="s">
        <v>207</v>
      </c>
      <c r="M815" t="s">
        <v>320</v>
      </c>
      <c r="N815" t="s">
        <v>462</v>
      </c>
      <c r="O815" t="s">
        <v>1578</v>
      </c>
      <c r="P815" t="s">
        <v>1579</v>
      </c>
      <c r="Q815" t="s">
        <v>1580</v>
      </c>
      <c r="S815" t="s">
        <v>1173</v>
      </c>
      <c r="T815" s="1">
        <v>28</v>
      </c>
      <c r="W815" t="s">
        <v>323</v>
      </c>
      <c r="X815" t="s">
        <v>1581</v>
      </c>
      <c r="AG815" s="5" t="str">
        <f>IFERROR(IF(VLOOKUP($B815,DPORT_BD!$A$1:$I$296,2,FALSE)=0,"",VLOOKUP($B815,DPORT_BD!$A$1:$I$296,2,FALSE)),"")</f>
        <v/>
      </c>
      <c r="AH815" s="5" t="str">
        <f>IFERROR(IF(VLOOKUP($B815,DPORT_BD!$A$1:$I$296,3,FALSE)=0,"",VLOOKUP($B815,DPORT_BD!$A$1:$I$296,3,FALSE)),"")</f>
        <v/>
      </c>
      <c r="AI815" s="5" t="str">
        <f>IFERROR(IF(VLOOKUP($B815,DPORT_BD!$A$1:$I$296,4,FALSE)=0,"",VLOOKUP($B815,DPORT_BD!$A$1:$I$296,4,FALSE)),"")</f>
        <v/>
      </c>
      <c r="AJ815" s="5" t="str">
        <f>IFERROR(IF(VLOOKUP($B815,DPORT_BD!$A$1:$I$296,5,FALSE)=0,"",VLOOKUP($B815,DPORT_BD!$A$1:$I$296,5,FALSE)),"")</f>
        <v/>
      </c>
      <c r="AK815" s="5" t="str">
        <f>IFERROR(IF(VLOOKUP($B815,DPORT_BD!$A$1:$I$296,6,FALSE)=0,"",VLOOKUP($B815,DPORT_BD!$A$1:$I$296,6,FALSE)),"")</f>
        <v/>
      </c>
      <c r="AL815" s="5" t="str">
        <f>IFERROR(IF(VLOOKUP($B815,DPORT_BD!$A$1:$I$296,7,FALSE)=0,"",VLOOKUP($B815,DPORT_BD!$A$1:$I$296,7,FALSE)),"")</f>
        <v/>
      </c>
      <c r="AM815" s="5" t="str">
        <f>IFERROR(IF(VLOOKUP($B815,DPORT_BD!$A$1:$I$296,8,FALSE)=0,"",VLOOKUP($B815,DPORT_BD!$A$1:$I$296,8,FALSE)),"")</f>
        <v/>
      </c>
      <c r="AN815" s="5" t="str">
        <f>IFERROR(IF(VLOOKUP($B815,DPORT_BD!$A$1:$I$296,9,FALSE)=0,"",VLOOKUP($B815,DPORT_BD!$A$1:$I$296,9,FALSE)),"")</f>
        <v/>
      </c>
    </row>
    <row r="816" spans="1:40">
      <c r="A816" t="s">
        <v>32</v>
      </c>
      <c r="B816" t="s">
        <v>1582</v>
      </c>
      <c r="C816" t="s">
        <v>34</v>
      </c>
      <c r="D816" t="s">
        <v>67</v>
      </c>
      <c r="E816" t="s">
        <v>68</v>
      </c>
      <c r="F816" s="1">
        <v>3800</v>
      </c>
      <c r="I816" t="s">
        <v>1562</v>
      </c>
      <c r="J816" t="s">
        <v>145</v>
      </c>
      <c r="K816" t="s">
        <v>73</v>
      </c>
      <c r="L816" t="s">
        <v>74</v>
      </c>
      <c r="M816" t="s">
        <v>320</v>
      </c>
      <c r="N816" t="s">
        <v>462</v>
      </c>
      <c r="O816" t="s">
        <v>1578</v>
      </c>
      <c r="P816" t="s">
        <v>1579</v>
      </c>
      <c r="Q816" t="s">
        <v>1580</v>
      </c>
      <c r="S816" t="s">
        <v>754</v>
      </c>
      <c r="T816" s="1">
        <v>27</v>
      </c>
      <c r="W816" t="s">
        <v>323</v>
      </c>
      <c r="AG816" s="5" t="str">
        <f>IFERROR(IF(VLOOKUP($B816,DPORT_BD!$A$1:$I$296,2,FALSE)=0,"",VLOOKUP($B816,DPORT_BD!$A$1:$I$296,2,FALSE)),"")</f>
        <v/>
      </c>
      <c r="AH816" s="5" t="str">
        <f>IFERROR(IF(VLOOKUP($B816,DPORT_BD!$A$1:$I$296,3,FALSE)=0,"",VLOOKUP($B816,DPORT_BD!$A$1:$I$296,3,FALSE)),"")</f>
        <v/>
      </c>
      <c r="AI816" s="5" t="str">
        <f>IFERROR(IF(VLOOKUP($B816,DPORT_BD!$A$1:$I$296,4,FALSE)=0,"",VLOOKUP($B816,DPORT_BD!$A$1:$I$296,4,FALSE)),"")</f>
        <v/>
      </c>
      <c r="AJ816" s="5" t="str">
        <f>IFERROR(IF(VLOOKUP($B816,DPORT_BD!$A$1:$I$296,5,FALSE)=0,"",VLOOKUP($B816,DPORT_BD!$A$1:$I$296,5,FALSE)),"")</f>
        <v/>
      </c>
      <c r="AK816" s="5" t="str">
        <f>IFERROR(IF(VLOOKUP($B816,DPORT_BD!$A$1:$I$296,6,FALSE)=0,"",VLOOKUP($B816,DPORT_BD!$A$1:$I$296,6,FALSE)),"")</f>
        <v/>
      </c>
      <c r="AL816" s="5" t="str">
        <f>IFERROR(IF(VLOOKUP($B816,DPORT_BD!$A$1:$I$296,7,FALSE)=0,"",VLOOKUP($B816,DPORT_BD!$A$1:$I$296,7,FALSE)),"")</f>
        <v/>
      </c>
      <c r="AM816" s="5" t="str">
        <f>IFERROR(IF(VLOOKUP($B816,DPORT_BD!$A$1:$I$296,8,FALSE)=0,"",VLOOKUP($B816,DPORT_BD!$A$1:$I$296,8,FALSE)),"")</f>
        <v/>
      </c>
      <c r="AN816" s="5" t="str">
        <f>IFERROR(IF(VLOOKUP($B816,DPORT_BD!$A$1:$I$296,9,FALSE)=0,"",VLOOKUP($B816,DPORT_BD!$A$1:$I$296,9,FALSE)),"")</f>
        <v/>
      </c>
    </row>
    <row r="817" spans="1:40">
      <c r="A817" t="s">
        <v>32</v>
      </c>
      <c r="B817" t="s">
        <v>1583</v>
      </c>
      <c r="C817" t="s">
        <v>34</v>
      </c>
      <c r="D817" t="s">
        <v>752</v>
      </c>
      <c r="E817" t="s">
        <v>753</v>
      </c>
      <c r="F817" s="1">
        <v>5850</v>
      </c>
      <c r="I817" t="s">
        <v>37</v>
      </c>
      <c r="K817" t="s">
        <v>160</v>
      </c>
      <c r="L817" t="s">
        <v>161</v>
      </c>
      <c r="M817" t="s">
        <v>40</v>
      </c>
      <c r="S817" t="s">
        <v>291</v>
      </c>
      <c r="T817" s="1">
        <v>33</v>
      </c>
      <c r="AG817" s="5" t="str">
        <f>IFERROR(IF(VLOOKUP($B817,DPORT_BD!$A$1:$I$296,2,FALSE)=0,"",VLOOKUP($B817,DPORT_BD!$A$1:$I$296,2,FALSE)),"")</f>
        <v/>
      </c>
      <c r="AH817" s="5" t="str">
        <f>IFERROR(IF(VLOOKUP($B817,DPORT_BD!$A$1:$I$296,3,FALSE)=0,"",VLOOKUP($B817,DPORT_BD!$A$1:$I$296,3,FALSE)),"")</f>
        <v/>
      </c>
      <c r="AI817" s="5" t="str">
        <f>IFERROR(IF(VLOOKUP($B817,DPORT_BD!$A$1:$I$296,4,FALSE)=0,"",VLOOKUP($B817,DPORT_BD!$A$1:$I$296,4,FALSE)),"")</f>
        <v/>
      </c>
      <c r="AJ817" s="5" t="str">
        <f>IFERROR(IF(VLOOKUP($B817,DPORT_BD!$A$1:$I$296,5,FALSE)=0,"",VLOOKUP($B817,DPORT_BD!$A$1:$I$296,5,FALSE)),"")</f>
        <v/>
      </c>
      <c r="AK817" s="5" t="str">
        <f>IFERROR(IF(VLOOKUP($B817,DPORT_BD!$A$1:$I$296,6,FALSE)=0,"",VLOOKUP($B817,DPORT_BD!$A$1:$I$296,6,FALSE)),"")</f>
        <v/>
      </c>
      <c r="AL817" s="5" t="str">
        <f>IFERROR(IF(VLOOKUP($B817,DPORT_BD!$A$1:$I$296,7,FALSE)=0,"",VLOOKUP($B817,DPORT_BD!$A$1:$I$296,7,FALSE)),"")</f>
        <v/>
      </c>
      <c r="AM817" s="5" t="str">
        <f>IFERROR(IF(VLOOKUP($B817,DPORT_BD!$A$1:$I$296,8,FALSE)=0,"",VLOOKUP($B817,DPORT_BD!$A$1:$I$296,8,FALSE)),"")</f>
        <v/>
      </c>
      <c r="AN817" s="5" t="str">
        <f>IFERROR(IF(VLOOKUP($B817,DPORT_BD!$A$1:$I$296,9,FALSE)=0,"",VLOOKUP($B817,DPORT_BD!$A$1:$I$296,9,FALSE)),"")</f>
        <v/>
      </c>
    </row>
    <row r="818" spans="1:40">
      <c r="A818" t="s">
        <v>32</v>
      </c>
      <c r="B818" t="s">
        <v>1584</v>
      </c>
      <c r="C818" t="s">
        <v>34</v>
      </c>
      <c r="D818" t="s">
        <v>752</v>
      </c>
      <c r="E818" t="s">
        <v>753</v>
      </c>
      <c r="F818" s="1">
        <v>3084</v>
      </c>
      <c r="I818" t="s">
        <v>37</v>
      </c>
      <c r="K818" t="s">
        <v>160</v>
      </c>
      <c r="L818" t="s">
        <v>161</v>
      </c>
      <c r="M818" t="s">
        <v>40</v>
      </c>
      <c r="S818" t="s">
        <v>291</v>
      </c>
      <c r="T818" s="1">
        <v>33</v>
      </c>
      <c r="AG818" s="5" t="str">
        <f>IFERROR(IF(VLOOKUP($B818,DPORT_BD!$A$1:$I$296,2,FALSE)=0,"",VLOOKUP($B818,DPORT_BD!$A$1:$I$296,2,FALSE)),"")</f>
        <v/>
      </c>
      <c r="AH818" s="5" t="str">
        <f>IFERROR(IF(VLOOKUP($B818,DPORT_BD!$A$1:$I$296,3,FALSE)=0,"",VLOOKUP($B818,DPORT_BD!$A$1:$I$296,3,FALSE)),"")</f>
        <v/>
      </c>
      <c r="AI818" s="5" t="str">
        <f>IFERROR(IF(VLOOKUP($B818,DPORT_BD!$A$1:$I$296,4,FALSE)=0,"",VLOOKUP($B818,DPORT_BD!$A$1:$I$296,4,FALSE)),"")</f>
        <v/>
      </c>
      <c r="AJ818" s="5" t="str">
        <f>IFERROR(IF(VLOOKUP($B818,DPORT_BD!$A$1:$I$296,5,FALSE)=0,"",VLOOKUP($B818,DPORT_BD!$A$1:$I$296,5,FALSE)),"")</f>
        <v/>
      </c>
      <c r="AK818" s="5" t="str">
        <f>IFERROR(IF(VLOOKUP($B818,DPORT_BD!$A$1:$I$296,6,FALSE)=0,"",VLOOKUP($B818,DPORT_BD!$A$1:$I$296,6,FALSE)),"")</f>
        <v/>
      </c>
      <c r="AL818" s="5" t="str">
        <f>IFERROR(IF(VLOOKUP($B818,DPORT_BD!$A$1:$I$296,7,FALSE)=0,"",VLOOKUP($B818,DPORT_BD!$A$1:$I$296,7,FALSE)),"")</f>
        <v/>
      </c>
      <c r="AM818" s="5" t="str">
        <f>IFERROR(IF(VLOOKUP($B818,DPORT_BD!$A$1:$I$296,8,FALSE)=0,"",VLOOKUP($B818,DPORT_BD!$A$1:$I$296,8,FALSE)),"")</f>
        <v/>
      </c>
      <c r="AN818" s="5" t="str">
        <f>IFERROR(IF(VLOOKUP($B818,DPORT_BD!$A$1:$I$296,9,FALSE)=0,"",VLOOKUP($B818,DPORT_BD!$A$1:$I$296,9,FALSE)),"")</f>
        <v/>
      </c>
    </row>
    <row r="819" spans="1:40">
      <c r="A819" t="s">
        <v>32</v>
      </c>
      <c r="B819" t="s">
        <v>1585</v>
      </c>
      <c r="C819" t="s">
        <v>34</v>
      </c>
      <c r="D819" t="s">
        <v>752</v>
      </c>
      <c r="E819" t="s">
        <v>789</v>
      </c>
      <c r="F819" s="1">
        <v>6000</v>
      </c>
      <c r="I819" t="s">
        <v>37</v>
      </c>
      <c r="K819" t="s">
        <v>83</v>
      </c>
      <c r="L819" t="s">
        <v>84</v>
      </c>
      <c r="M819" t="s">
        <v>40</v>
      </c>
      <c r="S819" t="s">
        <v>291</v>
      </c>
      <c r="T819" s="1">
        <v>33</v>
      </c>
      <c r="AG819" s="5" t="str">
        <f>IFERROR(IF(VLOOKUP($B819,DPORT_BD!$A$1:$I$296,2,FALSE)=0,"",VLOOKUP($B819,DPORT_BD!$A$1:$I$296,2,FALSE)),"")</f>
        <v/>
      </c>
      <c r="AH819" s="5" t="str">
        <f>IFERROR(IF(VLOOKUP($B819,DPORT_BD!$A$1:$I$296,3,FALSE)=0,"",VLOOKUP($B819,DPORT_BD!$A$1:$I$296,3,FALSE)),"")</f>
        <v/>
      </c>
      <c r="AI819" s="5" t="str">
        <f>IFERROR(IF(VLOOKUP($B819,DPORT_BD!$A$1:$I$296,4,FALSE)=0,"",VLOOKUP($B819,DPORT_BD!$A$1:$I$296,4,FALSE)),"")</f>
        <v/>
      </c>
      <c r="AJ819" s="5" t="str">
        <f>IFERROR(IF(VLOOKUP($B819,DPORT_BD!$A$1:$I$296,5,FALSE)=0,"",VLOOKUP($B819,DPORT_BD!$A$1:$I$296,5,FALSE)),"")</f>
        <v/>
      </c>
      <c r="AK819" s="5" t="str">
        <f>IFERROR(IF(VLOOKUP($B819,DPORT_BD!$A$1:$I$296,6,FALSE)=0,"",VLOOKUP($B819,DPORT_BD!$A$1:$I$296,6,FALSE)),"")</f>
        <v/>
      </c>
      <c r="AL819" s="5" t="str">
        <f>IFERROR(IF(VLOOKUP($B819,DPORT_BD!$A$1:$I$296,7,FALSE)=0,"",VLOOKUP($B819,DPORT_BD!$A$1:$I$296,7,FALSE)),"")</f>
        <v/>
      </c>
      <c r="AM819" s="5" t="str">
        <f>IFERROR(IF(VLOOKUP($B819,DPORT_BD!$A$1:$I$296,8,FALSE)=0,"",VLOOKUP($B819,DPORT_BD!$A$1:$I$296,8,FALSE)),"")</f>
        <v/>
      </c>
      <c r="AN819" s="5" t="str">
        <f>IFERROR(IF(VLOOKUP($B819,DPORT_BD!$A$1:$I$296,9,FALSE)=0,"",VLOOKUP($B819,DPORT_BD!$A$1:$I$296,9,FALSE)),"")</f>
        <v/>
      </c>
    </row>
    <row r="820" spans="1:40">
      <c r="A820" t="s">
        <v>32</v>
      </c>
      <c r="B820" t="s">
        <v>1586</v>
      </c>
      <c r="C820" t="s">
        <v>34</v>
      </c>
      <c r="D820" t="s">
        <v>752</v>
      </c>
      <c r="E820" t="s">
        <v>789</v>
      </c>
      <c r="F820" s="1">
        <v>5600</v>
      </c>
      <c r="I820" t="s">
        <v>37</v>
      </c>
      <c r="K820" t="s">
        <v>83</v>
      </c>
      <c r="L820" t="s">
        <v>84</v>
      </c>
      <c r="M820" t="s">
        <v>40</v>
      </c>
      <c r="S820" t="s">
        <v>291</v>
      </c>
      <c r="T820" s="1">
        <v>33</v>
      </c>
      <c r="AG820" s="5" t="str">
        <f>IFERROR(IF(VLOOKUP($B820,DPORT_BD!$A$1:$I$296,2,FALSE)=0,"",VLOOKUP($B820,DPORT_BD!$A$1:$I$296,2,FALSE)),"")</f>
        <v/>
      </c>
      <c r="AH820" s="5" t="str">
        <f>IFERROR(IF(VLOOKUP($B820,DPORT_BD!$A$1:$I$296,3,FALSE)=0,"",VLOOKUP($B820,DPORT_BD!$A$1:$I$296,3,FALSE)),"")</f>
        <v/>
      </c>
      <c r="AI820" s="5" t="str">
        <f>IFERROR(IF(VLOOKUP($B820,DPORT_BD!$A$1:$I$296,4,FALSE)=0,"",VLOOKUP($B820,DPORT_BD!$A$1:$I$296,4,FALSE)),"")</f>
        <v/>
      </c>
      <c r="AJ820" s="5" t="str">
        <f>IFERROR(IF(VLOOKUP($B820,DPORT_BD!$A$1:$I$296,5,FALSE)=0,"",VLOOKUP($B820,DPORT_BD!$A$1:$I$296,5,FALSE)),"")</f>
        <v/>
      </c>
      <c r="AK820" s="5" t="str">
        <f>IFERROR(IF(VLOOKUP($B820,DPORT_BD!$A$1:$I$296,6,FALSE)=0,"",VLOOKUP($B820,DPORT_BD!$A$1:$I$296,6,FALSE)),"")</f>
        <v/>
      </c>
      <c r="AL820" s="5" t="str">
        <f>IFERROR(IF(VLOOKUP($B820,DPORT_BD!$A$1:$I$296,7,FALSE)=0,"",VLOOKUP($B820,DPORT_BD!$A$1:$I$296,7,FALSE)),"")</f>
        <v/>
      </c>
      <c r="AM820" s="5" t="str">
        <f>IFERROR(IF(VLOOKUP($B820,DPORT_BD!$A$1:$I$296,8,FALSE)=0,"",VLOOKUP($B820,DPORT_BD!$A$1:$I$296,8,FALSE)),"")</f>
        <v/>
      </c>
      <c r="AN820" s="5" t="str">
        <f>IFERROR(IF(VLOOKUP($B820,DPORT_BD!$A$1:$I$296,9,FALSE)=0,"",VLOOKUP($B820,DPORT_BD!$A$1:$I$296,9,FALSE)),"")</f>
        <v/>
      </c>
    </row>
    <row r="821" spans="1:40">
      <c r="A821" t="s">
        <v>32</v>
      </c>
      <c r="B821" t="s">
        <v>1587</v>
      </c>
      <c r="C821" t="s">
        <v>34</v>
      </c>
      <c r="D821" t="s">
        <v>67</v>
      </c>
      <c r="E821" t="s">
        <v>68</v>
      </c>
      <c r="F821" s="1">
        <v>4420</v>
      </c>
      <c r="I821" t="s">
        <v>319</v>
      </c>
      <c r="J821" t="s">
        <v>145</v>
      </c>
      <c r="K821" t="s">
        <v>359</v>
      </c>
      <c r="L821" t="s">
        <v>360</v>
      </c>
      <c r="M821" t="s">
        <v>320</v>
      </c>
      <c r="N821" t="s">
        <v>310</v>
      </c>
      <c r="O821" t="s">
        <v>1555</v>
      </c>
      <c r="P821" t="s">
        <v>1556</v>
      </c>
      <c r="Q821" t="s">
        <v>1557</v>
      </c>
      <c r="S821" t="s">
        <v>297</v>
      </c>
      <c r="T821" s="1">
        <v>21</v>
      </c>
      <c r="W821" t="s">
        <v>323</v>
      </c>
      <c r="AG821" s="5" t="str">
        <f>IFERROR(IF(VLOOKUP($B821,DPORT_BD!$A$1:$I$296,2,FALSE)=0,"",VLOOKUP($B821,DPORT_BD!$A$1:$I$296,2,FALSE)),"")</f>
        <v/>
      </c>
      <c r="AH821" s="5" t="str">
        <f>IFERROR(IF(VLOOKUP($B821,DPORT_BD!$A$1:$I$296,3,FALSE)=0,"",VLOOKUP($B821,DPORT_BD!$A$1:$I$296,3,FALSE)),"")</f>
        <v/>
      </c>
      <c r="AI821" s="5" t="str">
        <f>IFERROR(IF(VLOOKUP($B821,DPORT_BD!$A$1:$I$296,4,FALSE)=0,"",VLOOKUP($B821,DPORT_BD!$A$1:$I$296,4,FALSE)),"")</f>
        <v/>
      </c>
      <c r="AJ821" s="5" t="str">
        <f>IFERROR(IF(VLOOKUP($B821,DPORT_BD!$A$1:$I$296,5,FALSE)=0,"",VLOOKUP($B821,DPORT_BD!$A$1:$I$296,5,FALSE)),"")</f>
        <v/>
      </c>
      <c r="AK821" s="5" t="str">
        <f>IFERROR(IF(VLOOKUP($B821,DPORT_BD!$A$1:$I$296,6,FALSE)=0,"",VLOOKUP($B821,DPORT_BD!$A$1:$I$296,6,FALSE)),"")</f>
        <v/>
      </c>
      <c r="AL821" s="5" t="str">
        <f>IFERROR(IF(VLOOKUP($B821,DPORT_BD!$A$1:$I$296,7,FALSE)=0,"",VLOOKUP($B821,DPORT_BD!$A$1:$I$296,7,FALSE)),"")</f>
        <v/>
      </c>
      <c r="AM821" s="5" t="str">
        <f>IFERROR(IF(VLOOKUP($B821,DPORT_BD!$A$1:$I$296,8,FALSE)=0,"",VLOOKUP($B821,DPORT_BD!$A$1:$I$296,8,FALSE)),"")</f>
        <v/>
      </c>
      <c r="AN821" s="5" t="str">
        <f>IFERROR(IF(VLOOKUP($B821,DPORT_BD!$A$1:$I$296,9,FALSE)=0,"",VLOOKUP($B821,DPORT_BD!$A$1:$I$296,9,FALSE)),"")</f>
        <v/>
      </c>
    </row>
    <row r="822" spans="1:40">
      <c r="A822" t="s">
        <v>32</v>
      </c>
      <c r="B822" t="s">
        <v>1588</v>
      </c>
      <c r="C822" t="s">
        <v>34</v>
      </c>
      <c r="D822" t="s">
        <v>67</v>
      </c>
      <c r="E822" t="s">
        <v>648</v>
      </c>
      <c r="F822" s="1">
        <v>4500</v>
      </c>
      <c r="I822" t="s">
        <v>319</v>
      </c>
      <c r="J822" t="s">
        <v>145</v>
      </c>
      <c r="K822" t="s">
        <v>83</v>
      </c>
      <c r="L822" t="s">
        <v>84</v>
      </c>
      <c r="M822" t="s">
        <v>320</v>
      </c>
      <c r="N822" t="s">
        <v>310</v>
      </c>
      <c r="O822" t="s">
        <v>1555</v>
      </c>
      <c r="P822" t="s">
        <v>1556</v>
      </c>
      <c r="Q822" t="s">
        <v>1557</v>
      </c>
      <c r="S822" t="s">
        <v>317</v>
      </c>
      <c r="T822" s="1">
        <v>20</v>
      </c>
      <c r="W822" t="s">
        <v>323</v>
      </c>
      <c r="AG822" s="5" t="str">
        <f>IFERROR(IF(VLOOKUP($B822,DPORT_BD!$A$1:$I$296,2,FALSE)=0,"",VLOOKUP($B822,DPORT_BD!$A$1:$I$296,2,FALSE)),"")</f>
        <v/>
      </c>
      <c r="AH822" s="5" t="str">
        <f>IFERROR(IF(VLOOKUP($B822,DPORT_BD!$A$1:$I$296,3,FALSE)=0,"",VLOOKUP($B822,DPORT_BD!$A$1:$I$296,3,FALSE)),"")</f>
        <v/>
      </c>
      <c r="AI822" s="5" t="str">
        <f>IFERROR(IF(VLOOKUP($B822,DPORT_BD!$A$1:$I$296,4,FALSE)=0,"",VLOOKUP($B822,DPORT_BD!$A$1:$I$296,4,FALSE)),"")</f>
        <v/>
      </c>
      <c r="AJ822" s="5" t="str">
        <f>IFERROR(IF(VLOOKUP($B822,DPORT_BD!$A$1:$I$296,5,FALSE)=0,"",VLOOKUP($B822,DPORT_BD!$A$1:$I$296,5,FALSE)),"")</f>
        <v/>
      </c>
      <c r="AK822" s="5" t="str">
        <f>IFERROR(IF(VLOOKUP($B822,DPORT_BD!$A$1:$I$296,6,FALSE)=0,"",VLOOKUP($B822,DPORT_BD!$A$1:$I$296,6,FALSE)),"")</f>
        <v/>
      </c>
      <c r="AL822" s="5" t="str">
        <f>IFERROR(IF(VLOOKUP($B822,DPORT_BD!$A$1:$I$296,7,FALSE)=0,"",VLOOKUP($B822,DPORT_BD!$A$1:$I$296,7,FALSE)),"")</f>
        <v/>
      </c>
      <c r="AM822" s="5" t="str">
        <f>IFERROR(IF(VLOOKUP($B822,DPORT_BD!$A$1:$I$296,8,FALSE)=0,"",VLOOKUP($B822,DPORT_BD!$A$1:$I$296,8,FALSE)),"")</f>
        <v/>
      </c>
      <c r="AN822" s="5" t="str">
        <f>IFERROR(IF(VLOOKUP($B822,DPORT_BD!$A$1:$I$296,9,FALSE)=0,"",VLOOKUP($B822,DPORT_BD!$A$1:$I$296,9,FALSE)),"")</f>
        <v/>
      </c>
    </row>
    <row r="823" spans="1:40">
      <c r="A823" t="s">
        <v>32</v>
      </c>
      <c r="B823" t="s">
        <v>1589</v>
      </c>
      <c r="C823" t="s">
        <v>34</v>
      </c>
      <c r="D823" t="s">
        <v>67</v>
      </c>
      <c r="E823" t="s">
        <v>648</v>
      </c>
      <c r="F823" s="1">
        <v>4250</v>
      </c>
      <c r="I823" t="s">
        <v>319</v>
      </c>
      <c r="J823" t="s">
        <v>145</v>
      </c>
      <c r="K823" t="s">
        <v>73</v>
      </c>
      <c r="L823" t="s">
        <v>74</v>
      </c>
      <c r="M823" t="s">
        <v>320</v>
      </c>
      <c r="N823" t="s">
        <v>310</v>
      </c>
      <c r="O823" t="s">
        <v>1555</v>
      </c>
      <c r="P823" t="s">
        <v>1556</v>
      </c>
      <c r="Q823" t="s">
        <v>1557</v>
      </c>
      <c r="S823" t="s">
        <v>317</v>
      </c>
      <c r="T823" s="1">
        <v>20</v>
      </c>
      <c r="W823" t="s">
        <v>323</v>
      </c>
      <c r="AG823" s="5" t="str">
        <f>IFERROR(IF(VLOOKUP($B823,DPORT_BD!$A$1:$I$296,2,FALSE)=0,"",VLOOKUP($B823,DPORT_BD!$A$1:$I$296,2,FALSE)),"")</f>
        <v/>
      </c>
      <c r="AH823" s="5" t="str">
        <f>IFERROR(IF(VLOOKUP($B823,DPORT_BD!$A$1:$I$296,3,FALSE)=0,"",VLOOKUP($B823,DPORT_BD!$A$1:$I$296,3,FALSE)),"")</f>
        <v/>
      </c>
      <c r="AI823" s="5" t="str">
        <f>IFERROR(IF(VLOOKUP($B823,DPORT_BD!$A$1:$I$296,4,FALSE)=0,"",VLOOKUP($B823,DPORT_BD!$A$1:$I$296,4,FALSE)),"")</f>
        <v/>
      </c>
      <c r="AJ823" s="5" t="str">
        <f>IFERROR(IF(VLOOKUP($B823,DPORT_BD!$A$1:$I$296,5,FALSE)=0,"",VLOOKUP($B823,DPORT_BD!$A$1:$I$296,5,FALSE)),"")</f>
        <v/>
      </c>
      <c r="AK823" s="5" t="str">
        <f>IFERROR(IF(VLOOKUP($B823,DPORT_BD!$A$1:$I$296,6,FALSE)=0,"",VLOOKUP($B823,DPORT_BD!$A$1:$I$296,6,FALSE)),"")</f>
        <v/>
      </c>
      <c r="AL823" s="5" t="str">
        <f>IFERROR(IF(VLOOKUP($B823,DPORT_BD!$A$1:$I$296,7,FALSE)=0,"",VLOOKUP($B823,DPORT_BD!$A$1:$I$296,7,FALSE)),"")</f>
        <v/>
      </c>
      <c r="AM823" s="5" t="str">
        <f>IFERROR(IF(VLOOKUP($B823,DPORT_BD!$A$1:$I$296,8,FALSE)=0,"",VLOOKUP($B823,DPORT_BD!$A$1:$I$296,8,FALSE)),"")</f>
        <v/>
      </c>
      <c r="AN823" s="5" t="str">
        <f>IFERROR(IF(VLOOKUP($B823,DPORT_BD!$A$1:$I$296,9,FALSE)=0,"",VLOOKUP($B823,DPORT_BD!$A$1:$I$296,9,FALSE)),"")</f>
        <v/>
      </c>
    </row>
    <row r="824" spans="1:40">
      <c r="A824" t="s">
        <v>32</v>
      </c>
      <c r="B824" t="s">
        <v>1590</v>
      </c>
      <c r="C824" t="s">
        <v>34</v>
      </c>
      <c r="D824" t="s">
        <v>67</v>
      </c>
      <c r="E824" t="s">
        <v>68</v>
      </c>
      <c r="F824" s="1">
        <v>4330</v>
      </c>
      <c r="I824" t="s">
        <v>319</v>
      </c>
      <c r="J824" t="s">
        <v>145</v>
      </c>
      <c r="K824" t="s">
        <v>73</v>
      </c>
      <c r="L824" t="s">
        <v>74</v>
      </c>
      <c r="M824" t="s">
        <v>320</v>
      </c>
      <c r="N824" t="s">
        <v>310</v>
      </c>
      <c r="O824" t="s">
        <v>1555</v>
      </c>
      <c r="P824" t="s">
        <v>1556</v>
      </c>
      <c r="Q824" t="s">
        <v>1557</v>
      </c>
      <c r="S824" t="s">
        <v>317</v>
      </c>
      <c r="T824" s="1">
        <v>20</v>
      </c>
      <c r="W824" t="s">
        <v>323</v>
      </c>
      <c r="AG824" s="5" t="str">
        <f>IFERROR(IF(VLOOKUP($B824,DPORT_BD!$A$1:$I$296,2,FALSE)=0,"",VLOOKUP($B824,DPORT_BD!$A$1:$I$296,2,FALSE)),"")</f>
        <v/>
      </c>
      <c r="AH824" s="5" t="str">
        <f>IFERROR(IF(VLOOKUP($B824,DPORT_BD!$A$1:$I$296,3,FALSE)=0,"",VLOOKUP($B824,DPORT_BD!$A$1:$I$296,3,FALSE)),"")</f>
        <v/>
      </c>
      <c r="AI824" s="5" t="str">
        <f>IFERROR(IF(VLOOKUP($B824,DPORT_BD!$A$1:$I$296,4,FALSE)=0,"",VLOOKUP($B824,DPORT_BD!$A$1:$I$296,4,FALSE)),"")</f>
        <v/>
      </c>
      <c r="AJ824" s="5" t="str">
        <f>IFERROR(IF(VLOOKUP($B824,DPORT_BD!$A$1:$I$296,5,FALSE)=0,"",VLOOKUP($B824,DPORT_BD!$A$1:$I$296,5,FALSE)),"")</f>
        <v/>
      </c>
      <c r="AK824" s="5" t="str">
        <f>IFERROR(IF(VLOOKUP($B824,DPORT_BD!$A$1:$I$296,6,FALSE)=0,"",VLOOKUP($B824,DPORT_BD!$A$1:$I$296,6,FALSE)),"")</f>
        <v/>
      </c>
      <c r="AL824" s="5" t="str">
        <f>IFERROR(IF(VLOOKUP($B824,DPORT_BD!$A$1:$I$296,7,FALSE)=0,"",VLOOKUP($B824,DPORT_BD!$A$1:$I$296,7,FALSE)),"")</f>
        <v/>
      </c>
      <c r="AM824" s="5" t="str">
        <f>IFERROR(IF(VLOOKUP($B824,DPORT_BD!$A$1:$I$296,8,FALSE)=0,"",VLOOKUP($B824,DPORT_BD!$A$1:$I$296,8,FALSE)),"")</f>
        <v/>
      </c>
      <c r="AN824" s="5" t="str">
        <f>IFERROR(IF(VLOOKUP($B824,DPORT_BD!$A$1:$I$296,9,FALSE)=0,"",VLOOKUP($B824,DPORT_BD!$A$1:$I$296,9,FALSE)),"")</f>
        <v/>
      </c>
    </row>
    <row r="825" spans="1:40">
      <c r="A825" t="s">
        <v>32</v>
      </c>
      <c r="B825" t="s">
        <v>1591</v>
      </c>
      <c r="C825" t="s">
        <v>34</v>
      </c>
      <c r="D825" t="s">
        <v>67</v>
      </c>
      <c r="E825" t="s">
        <v>68</v>
      </c>
      <c r="F825" s="1">
        <v>3800</v>
      </c>
      <c r="I825" t="s">
        <v>319</v>
      </c>
      <c r="J825" t="s">
        <v>145</v>
      </c>
      <c r="K825" t="s">
        <v>160</v>
      </c>
      <c r="L825" t="s">
        <v>161</v>
      </c>
      <c r="M825" t="s">
        <v>320</v>
      </c>
      <c r="N825" t="s">
        <v>462</v>
      </c>
      <c r="O825" t="s">
        <v>1578</v>
      </c>
      <c r="P825" t="s">
        <v>1579</v>
      </c>
      <c r="Q825" t="s">
        <v>1580</v>
      </c>
      <c r="S825" t="s">
        <v>754</v>
      </c>
      <c r="T825" s="1">
        <v>27</v>
      </c>
      <c r="W825" t="s">
        <v>323</v>
      </c>
      <c r="AG825" s="5" t="str">
        <f>IFERROR(IF(VLOOKUP($B825,DPORT_BD!$A$1:$I$296,2,FALSE)=0,"",VLOOKUP($B825,DPORT_BD!$A$1:$I$296,2,FALSE)),"")</f>
        <v/>
      </c>
      <c r="AH825" s="5" t="str">
        <f>IFERROR(IF(VLOOKUP($B825,DPORT_BD!$A$1:$I$296,3,FALSE)=0,"",VLOOKUP($B825,DPORT_BD!$A$1:$I$296,3,FALSE)),"")</f>
        <v/>
      </c>
      <c r="AI825" s="5" t="str">
        <f>IFERROR(IF(VLOOKUP($B825,DPORT_BD!$A$1:$I$296,4,FALSE)=0,"",VLOOKUP($B825,DPORT_BD!$A$1:$I$296,4,FALSE)),"")</f>
        <v/>
      </c>
      <c r="AJ825" s="5" t="str">
        <f>IFERROR(IF(VLOOKUP($B825,DPORT_BD!$A$1:$I$296,5,FALSE)=0,"",VLOOKUP($B825,DPORT_BD!$A$1:$I$296,5,FALSE)),"")</f>
        <v/>
      </c>
      <c r="AK825" s="5" t="str">
        <f>IFERROR(IF(VLOOKUP($B825,DPORT_BD!$A$1:$I$296,6,FALSE)=0,"",VLOOKUP($B825,DPORT_BD!$A$1:$I$296,6,FALSE)),"")</f>
        <v/>
      </c>
      <c r="AL825" s="5" t="str">
        <f>IFERROR(IF(VLOOKUP($B825,DPORT_BD!$A$1:$I$296,7,FALSE)=0,"",VLOOKUP($B825,DPORT_BD!$A$1:$I$296,7,FALSE)),"")</f>
        <v/>
      </c>
      <c r="AM825" s="5" t="str">
        <f>IFERROR(IF(VLOOKUP($B825,DPORT_BD!$A$1:$I$296,8,FALSE)=0,"",VLOOKUP($B825,DPORT_BD!$A$1:$I$296,8,FALSE)),"")</f>
        <v/>
      </c>
      <c r="AN825" s="5" t="str">
        <f>IFERROR(IF(VLOOKUP($B825,DPORT_BD!$A$1:$I$296,9,FALSE)=0,"",VLOOKUP($B825,DPORT_BD!$A$1:$I$296,9,FALSE)),"")</f>
        <v/>
      </c>
    </row>
    <row r="826" spans="1:40">
      <c r="A826" t="s">
        <v>32</v>
      </c>
      <c r="B826" t="s">
        <v>1592</v>
      </c>
      <c r="C826" t="s">
        <v>34</v>
      </c>
      <c r="D826" t="s">
        <v>67</v>
      </c>
      <c r="E826" t="s">
        <v>68</v>
      </c>
      <c r="F826" s="1">
        <v>3800</v>
      </c>
      <c r="I826" t="s">
        <v>319</v>
      </c>
      <c r="J826" t="s">
        <v>145</v>
      </c>
      <c r="K826" t="s">
        <v>160</v>
      </c>
      <c r="L826" t="s">
        <v>161</v>
      </c>
      <c r="M826" t="s">
        <v>320</v>
      </c>
      <c r="N826" t="s">
        <v>462</v>
      </c>
      <c r="O826" t="s">
        <v>1578</v>
      </c>
      <c r="P826" t="s">
        <v>1579</v>
      </c>
      <c r="Q826" t="s">
        <v>1580</v>
      </c>
      <c r="S826" t="s">
        <v>1173</v>
      </c>
      <c r="T826" s="1">
        <v>28</v>
      </c>
      <c r="W826" t="s">
        <v>323</v>
      </c>
      <c r="AG826" s="5" t="str">
        <f>IFERROR(IF(VLOOKUP($B826,DPORT_BD!$A$1:$I$296,2,FALSE)=0,"",VLOOKUP($B826,DPORT_BD!$A$1:$I$296,2,FALSE)),"")</f>
        <v/>
      </c>
      <c r="AH826" s="5" t="str">
        <f>IFERROR(IF(VLOOKUP($B826,DPORT_BD!$A$1:$I$296,3,FALSE)=0,"",VLOOKUP($B826,DPORT_BD!$A$1:$I$296,3,FALSE)),"")</f>
        <v/>
      </c>
      <c r="AI826" s="5" t="str">
        <f>IFERROR(IF(VLOOKUP($B826,DPORT_BD!$A$1:$I$296,4,FALSE)=0,"",VLOOKUP($B826,DPORT_BD!$A$1:$I$296,4,FALSE)),"")</f>
        <v/>
      </c>
      <c r="AJ826" s="5" t="str">
        <f>IFERROR(IF(VLOOKUP($B826,DPORT_BD!$A$1:$I$296,5,FALSE)=0,"",VLOOKUP($B826,DPORT_BD!$A$1:$I$296,5,FALSE)),"")</f>
        <v/>
      </c>
      <c r="AK826" s="5" t="str">
        <f>IFERROR(IF(VLOOKUP($B826,DPORT_BD!$A$1:$I$296,6,FALSE)=0,"",VLOOKUP($B826,DPORT_BD!$A$1:$I$296,6,FALSE)),"")</f>
        <v/>
      </c>
      <c r="AL826" s="5" t="str">
        <f>IFERROR(IF(VLOOKUP($B826,DPORT_BD!$A$1:$I$296,7,FALSE)=0,"",VLOOKUP($B826,DPORT_BD!$A$1:$I$296,7,FALSE)),"")</f>
        <v/>
      </c>
      <c r="AM826" s="5" t="str">
        <f>IFERROR(IF(VLOOKUP($B826,DPORT_BD!$A$1:$I$296,8,FALSE)=0,"",VLOOKUP($B826,DPORT_BD!$A$1:$I$296,8,FALSE)),"")</f>
        <v/>
      </c>
      <c r="AN826" s="5" t="str">
        <f>IFERROR(IF(VLOOKUP($B826,DPORT_BD!$A$1:$I$296,9,FALSE)=0,"",VLOOKUP($B826,DPORT_BD!$A$1:$I$296,9,FALSE)),"")</f>
        <v/>
      </c>
    </row>
    <row r="827" spans="1:40">
      <c r="A827" t="s">
        <v>32</v>
      </c>
      <c r="B827" t="s">
        <v>1593</v>
      </c>
      <c r="C827" t="s">
        <v>34</v>
      </c>
      <c r="D827" t="s">
        <v>67</v>
      </c>
      <c r="E827" t="s">
        <v>68</v>
      </c>
      <c r="F827" s="1">
        <v>3800</v>
      </c>
      <c r="I827" t="s">
        <v>1562</v>
      </c>
      <c r="J827" t="s">
        <v>145</v>
      </c>
      <c r="K827" t="s">
        <v>206</v>
      </c>
      <c r="L827" t="s">
        <v>207</v>
      </c>
      <c r="M827" t="s">
        <v>320</v>
      </c>
      <c r="N827" t="s">
        <v>462</v>
      </c>
      <c r="O827" t="s">
        <v>1578</v>
      </c>
      <c r="P827" t="s">
        <v>1579</v>
      </c>
      <c r="Q827" t="s">
        <v>1580</v>
      </c>
      <c r="S827" t="s">
        <v>1173</v>
      </c>
      <c r="T827" s="1">
        <v>28</v>
      </c>
      <c r="W827" t="s">
        <v>323</v>
      </c>
      <c r="AG827" s="5" t="str">
        <f>IFERROR(IF(VLOOKUP($B827,DPORT_BD!$A$1:$I$296,2,FALSE)=0,"",VLOOKUP($B827,DPORT_BD!$A$1:$I$296,2,FALSE)),"")</f>
        <v/>
      </c>
      <c r="AH827" s="5" t="str">
        <f>IFERROR(IF(VLOOKUP($B827,DPORT_BD!$A$1:$I$296,3,FALSE)=0,"",VLOOKUP($B827,DPORT_BD!$A$1:$I$296,3,FALSE)),"")</f>
        <v/>
      </c>
      <c r="AI827" s="5" t="str">
        <f>IFERROR(IF(VLOOKUP($B827,DPORT_BD!$A$1:$I$296,4,FALSE)=0,"",VLOOKUP($B827,DPORT_BD!$A$1:$I$296,4,FALSE)),"")</f>
        <v/>
      </c>
      <c r="AJ827" s="5" t="str">
        <f>IFERROR(IF(VLOOKUP($B827,DPORT_BD!$A$1:$I$296,5,FALSE)=0,"",VLOOKUP($B827,DPORT_BD!$A$1:$I$296,5,FALSE)),"")</f>
        <v/>
      </c>
      <c r="AK827" s="5" t="str">
        <f>IFERROR(IF(VLOOKUP($B827,DPORT_BD!$A$1:$I$296,6,FALSE)=0,"",VLOOKUP($B827,DPORT_BD!$A$1:$I$296,6,FALSE)),"")</f>
        <v/>
      </c>
      <c r="AL827" s="5" t="str">
        <f>IFERROR(IF(VLOOKUP($B827,DPORT_BD!$A$1:$I$296,7,FALSE)=0,"",VLOOKUP($B827,DPORT_BD!$A$1:$I$296,7,FALSE)),"")</f>
        <v/>
      </c>
      <c r="AM827" s="5" t="str">
        <f>IFERROR(IF(VLOOKUP($B827,DPORT_BD!$A$1:$I$296,8,FALSE)=0,"",VLOOKUP($B827,DPORT_BD!$A$1:$I$296,8,FALSE)),"")</f>
        <v/>
      </c>
      <c r="AN827" s="5" t="str">
        <f>IFERROR(IF(VLOOKUP($B827,DPORT_BD!$A$1:$I$296,9,FALSE)=0,"",VLOOKUP($B827,DPORT_BD!$A$1:$I$296,9,FALSE)),"")</f>
        <v/>
      </c>
    </row>
    <row r="828" spans="1:40">
      <c r="A828" t="s">
        <v>32</v>
      </c>
      <c r="B828" t="s">
        <v>1594</v>
      </c>
      <c r="C828" t="s">
        <v>34</v>
      </c>
      <c r="D828" t="s">
        <v>67</v>
      </c>
      <c r="E828" t="s">
        <v>68</v>
      </c>
      <c r="F828" s="1">
        <v>3800</v>
      </c>
      <c r="I828" t="s">
        <v>319</v>
      </c>
      <c r="J828" t="s">
        <v>145</v>
      </c>
      <c r="K828" t="s">
        <v>83</v>
      </c>
      <c r="L828" t="s">
        <v>84</v>
      </c>
      <c r="M828" t="s">
        <v>320</v>
      </c>
      <c r="N828" t="s">
        <v>462</v>
      </c>
      <c r="O828" t="s">
        <v>1578</v>
      </c>
      <c r="P828" t="s">
        <v>1579</v>
      </c>
      <c r="Q828" t="s">
        <v>1580</v>
      </c>
      <c r="S828" t="s">
        <v>1173</v>
      </c>
      <c r="T828" s="1">
        <v>28</v>
      </c>
      <c r="W828" t="s">
        <v>323</v>
      </c>
      <c r="AG828" s="5" t="str">
        <f>IFERROR(IF(VLOOKUP($B828,DPORT_BD!$A$1:$I$296,2,FALSE)=0,"",VLOOKUP($B828,DPORT_BD!$A$1:$I$296,2,FALSE)),"")</f>
        <v/>
      </c>
      <c r="AH828" s="5" t="str">
        <f>IFERROR(IF(VLOOKUP($B828,DPORT_BD!$A$1:$I$296,3,FALSE)=0,"",VLOOKUP($B828,DPORT_BD!$A$1:$I$296,3,FALSE)),"")</f>
        <v/>
      </c>
      <c r="AI828" s="5" t="str">
        <f>IFERROR(IF(VLOOKUP($B828,DPORT_BD!$A$1:$I$296,4,FALSE)=0,"",VLOOKUP($B828,DPORT_BD!$A$1:$I$296,4,FALSE)),"")</f>
        <v/>
      </c>
      <c r="AJ828" s="5" t="str">
        <f>IFERROR(IF(VLOOKUP($B828,DPORT_BD!$A$1:$I$296,5,FALSE)=0,"",VLOOKUP($B828,DPORT_BD!$A$1:$I$296,5,FALSE)),"")</f>
        <v/>
      </c>
      <c r="AK828" s="5" t="str">
        <f>IFERROR(IF(VLOOKUP($B828,DPORT_BD!$A$1:$I$296,6,FALSE)=0,"",VLOOKUP($B828,DPORT_BD!$A$1:$I$296,6,FALSE)),"")</f>
        <v/>
      </c>
      <c r="AL828" s="5" t="str">
        <f>IFERROR(IF(VLOOKUP($B828,DPORT_BD!$A$1:$I$296,7,FALSE)=0,"",VLOOKUP($B828,DPORT_BD!$A$1:$I$296,7,FALSE)),"")</f>
        <v/>
      </c>
      <c r="AM828" s="5" t="str">
        <f>IFERROR(IF(VLOOKUP($B828,DPORT_BD!$A$1:$I$296,8,FALSE)=0,"",VLOOKUP($B828,DPORT_BD!$A$1:$I$296,8,FALSE)),"")</f>
        <v/>
      </c>
      <c r="AN828" s="5" t="str">
        <f>IFERROR(IF(VLOOKUP($B828,DPORT_BD!$A$1:$I$296,9,FALSE)=0,"",VLOOKUP($B828,DPORT_BD!$A$1:$I$296,9,FALSE)),"")</f>
        <v/>
      </c>
    </row>
    <row r="829" spans="1:40">
      <c r="A829" t="s">
        <v>32</v>
      </c>
      <c r="B829" t="s">
        <v>1595</v>
      </c>
      <c r="C829" t="s">
        <v>34</v>
      </c>
      <c r="D829" t="s">
        <v>67</v>
      </c>
      <c r="E829" t="s">
        <v>68</v>
      </c>
      <c r="F829" s="1">
        <v>3800</v>
      </c>
      <c r="I829" t="s">
        <v>319</v>
      </c>
      <c r="J829" t="s">
        <v>145</v>
      </c>
      <c r="K829" t="s">
        <v>359</v>
      </c>
      <c r="L829" t="s">
        <v>360</v>
      </c>
      <c r="M829" t="s">
        <v>320</v>
      </c>
      <c r="N829" t="s">
        <v>462</v>
      </c>
      <c r="O829" t="s">
        <v>1578</v>
      </c>
      <c r="P829" t="s">
        <v>1579</v>
      </c>
      <c r="Q829" t="s">
        <v>1580</v>
      </c>
      <c r="S829" t="s">
        <v>1173</v>
      </c>
      <c r="T829" s="1">
        <v>28</v>
      </c>
      <c r="W829" t="s">
        <v>323</v>
      </c>
      <c r="AG829" s="5" t="str">
        <f>IFERROR(IF(VLOOKUP($B829,DPORT_BD!$A$1:$I$296,2,FALSE)=0,"",VLOOKUP($B829,DPORT_BD!$A$1:$I$296,2,FALSE)),"")</f>
        <v/>
      </c>
      <c r="AH829" s="5" t="str">
        <f>IFERROR(IF(VLOOKUP($B829,DPORT_BD!$A$1:$I$296,3,FALSE)=0,"",VLOOKUP($B829,DPORT_BD!$A$1:$I$296,3,FALSE)),"")</f>
        <v/>
      </c>
      <c r="AI829" s="5" t="str">
        <f>IFERROR(IF(VLOOKUP($B829,DPORT_BD!$A$1:$I$296,4,FALSE)=0,"",VLOOKUP($B829,DPORT_BD!$A$1:$I$296,4,FALSE)),"")</f>
        <v/>
      </c>
      <c r="AJ829" s="5" t="str">
        <f>IFERROR(IF(VLOOKUP($B829,DPORT_BD!$A$1:$I$296,5,FALSE)=0,"",VLOOKUP($B829,DPORT_BD!$A$1:$I$296,5,FALSE)),"")</f>
        <v/>
      </c>
      <c r="AK829" s="5" t="str">
        <f>IFERROR(IF(VLOOKUP($B829,DPORT_BD!$A$1:$I$296,6,FALSE)=0,"",VLOOKUP($B829,DPORT_BD!$A$1:$I$296,6,FALSE)),"")</f>
        <v/>
      </c>
      <c r="AL829" s="5" t="str">
        <f>IFERROR(IF(VLOOKUP($B829,DPORT_BD!$A$1:$I$296,7,FALSE)=0,"",VLOOKUP($B829,DPORT_BD!$A$1:$I$296,7,FALSE)),"")</f>
        <v/>
      </c>
      <c r="AM829" s="5" t="str">
        <f>IFERROR(IF(VLOOKUP($B829,DPORT_BD!$A$1:$I$296,8,FALSE)=0,"",VLOOKUP($B829,DPORT_BD!$A$1:$I$296,8,FALSE)),"")</f>
        <v/>
      </c>
      <c r="AN829" s="5" t="str">
        <f>IFERROR(IF(VLOOKUP($B829,DPORT_BD!$A$1:$I$296,9,FALSE)=0,"",VLOOKUP($B829,DPORT_BD!$A$1:$I$296,9,FALSE)),"")</f>
        <v/>
      </c>
    </row>
    <row r="830" spans="1:40">
      <c r="A830" t="s">
        <v>32</v>
      </c>
      <c r="B830" t="s">
        <v>1596</v>
      </c>
      <c r="C830" t="s">
        <v>34</v>
      </c>
      <c r="D830" t="s">
        <v>67</v>
      </c>
      <c r="E830" t="s">
        <v>68</v>
      </c>
      <c r="F830" s="1">
        <v>4420</v>
      </c>
      <c r="I830" t="s">
        <v>1562</v>
      </c>
      <c r="J830" t="s">
        <v>145</v>
      </c>
      <c r="K830" t="s">
        <v>206</v>
      </c>
      <c r="L830" t="s">
        <v>207</v>
      </c>
      <c r="M830" t="s">
        <v>320</v>
      </c>
      <c r="N830" t="s">
        <v>310</v>
      </c>
      <c r="O830" t="s">
        <v>1555</v>
      </c>
      <c r="P830" t="s">
        <v>1556</v>
      </c>
      <c r="Q830" t="s">
        <v>1557</v>
      </c>
      <c r="S830" t="s">
        <v>297</v>
      </c>
      <c r="T830" s="1">
        <v>21</v>
      </c>
      <c r="W830" t="s">
        <v>323</v>
      </c>
      <c r="AG830" s="5" t="str">
        <f>IFERROR(IF(VLOOKUP($B830,DPORT_BD!$A$1:$I$296,2,FALSE)=0,"",VLOOKUP($B830,DPORT_BD!$A$1:$I$296,2,FALSE)),"")</f>
        <v/>
      </c>
      <c r="AH830" s="5" t="str">
        <f>IFERROR(IF(VLOOKUP($B830,DPORT_BD!$A$1:$I$296,3,FALSE)=0,"",VLOOKUP($B830,DPORT_BD!$A$1:$I$296,3,FALSE)),"")</f>
        <v/>
      </c>
      <c r="AI830" s="5" t="str">
        <f>IFERROR(IF(VLOOKUP($B830,DPORT_BD!$A$1:$I$296,4,FALSE)=0,"",VLOOKUP($B830,DPORT_BD!$A$1:$I$296,4,FALSE)),"")</f>
        <v/>
      </c>
      <c r="AJ830" s="5" t="str">
        <f>IFERROR(IF(VLOOKUP($B830,DPORT_BD!$A$1:$I$296,5,FALSE)=0,"",VLOOKUP($B830,DPORT_BD!$A$1:$I$296,5,FALSE)),"")</f>
        <v/>
      </c>
      <c r="AK830" s="5" t="str">
        <f>IFERROR(IF(VLOOKUP($B830,DPORT_BD!$A$1:$I$296,6,FALSE)=0,"",VLOOKUP($B830,DPORT_BD!$A$1:$I$296,6,FALSE)),"")</f>
        <v/>
      </c>
      <c r="AL830" s="5" t="str">
        <f>IFERROR(IF(VLOOKUP($B830,DPORT_BD!$A$1:$I$296,7,FALSE)=0,"",VLOOKUP($B830,DPORT_BD!$A$1:$I$296,7,FALSE)),"")</f>
        <v/>
      </c>
      <c r="AM830" s="5" t="str">
        <f>IFERROR(IF(VLOOKUP($B830,DPORT_BD!$A$1:$I$296,8,FALSE)=0,"",VLOOKUP($B830,DPORT_BD!$A$1:$I$296,8,FALSE)),"")</f>
        <v/>
      </c>
      <c r="AN830" s="5" t="str">
        <f>IFERROR(IF(VLOOKUP($B830,DPORT_BD!$A$1:$I$296,9,FALSE)=0,"",VLOOKUP($B830,DPORT_BD!$A$1:$I$296,9,FALSE)),"")</f>
        <v/>
      </c>
    </row>
    <row r="831" spans="1:40">
      <c r="A831" t="s">
        <v>32</v>
      </c>
      <c r="B831" t="s">
        <v>1597</v>
      </c>
      <c r="C831" t="s">
        <v>34</v>
      </c>
      <c r="D831" t="s">
        <v>67</v>
      </c>
      <c r="E831" t="s">
        <v>68</v>
      </c>
      <c r="F831" s="1">
        <v>4420</v>
      </c>
      <c r="I831" t="s">
        <v>319</v>
      </c>
      <c r="J831" t="s">
        <v>145</v>
      </c>
      <c r="K831" t="s">
        <v>73</v>
      </c>
      <c r="L831" t="s">
        <v>74</v>
      </c>
      <c r="M831" t="s">
        <v>320</v>
      </c>
      <c r="N831" t="s">
        <v>310</v>
      </c>
      <c r="O831" t="s">
        <v>1555</v>
      </c>
      <c r="P831" t="s">
        <v>1556</v>
      </c>
      <c r="Q831" t="s">
        <v>1557</v>
      </c>
      <c r="S831" t="s">
        <v>317</v>
      </c>
      <c r="T831" s="1">
        <v>20</v>
      </c>
      <c r="W831" t="s">
        <v>323</v>
      </c>
      <c r="AG831" s="5" t="str">
        <f>IFERROR(IF(VLOOKUP($B831,DPORT_BD!$A$1:$I$296,2,FALSE)=0,"",VLOOKUP($B831,DPORT_BD!$A$1:$I$296,2,FALSE)),"")</f>
        <v/>
      </c>
      <c r="AH831" s="5" t="str">
        <f>IFERROR(IF(VLOOKUP($B831,DPORT_BD!$A$1:$I$296,3,FALSE)=0,"",VLOOKUP($B831,DPORT_BD!$A$1:$I$296,3,FALSE)),"")</f>
        <v/>
      </c>
      <c r="AI831" s="5" t="str">
        <f>IFERROR(IF(VLOOKUP($B831,DPORT_BD!$A$1:$I$296,4,FALSE)=0,"",VLOOKUP($B831,DPORT_BD!$A$1:$I$296,4,FALSE)),"")</f>
        <v/>
      </c>
      <c r="AJ831" s="5" t="str">
        <f>IFERROR(IF(VLOOKUP($B831,DPORT_BD!$A$1:$I$296,5,FALSE)=0,"",VLOOKUP($B831,DPORT_BD!$A$1:$I$296,5,FALSE)),"")</f>
        <v/>
      </c>
      <c r="AK831" s="5" t="str">
        <f>IFERROR(IF(VLOOKUP($B831,DPORT_BD!$A$1:$I$296,6,FALSE)=0,"",VLOOKUP($B831,DPORT_BD!$A$1:$I$296,6,FALSE)),"")</f>
        <v/>
      </c>
      <c r="AL831" s="5" t="str">
        <f>IFERROR(IF(VLOOKUP($B831,DPORT_BD!$A$1:$I$296,7,FALSE)=0,"",VLOOKUP($B831,DPORT_BD!$A$1:$I$296,7,FALSE)),"")</f>
        <v/>
      </c>
      <c r="AM831" s="5" t="str">
        <f>IFERROR(IF(VLOOKUP($B831,DPORT_BD!$A$1:$I$296,8,FALSE)=0,"",VLOOKUP($B831,DPORT_BD!$A$1:$I$296,8,FALSE)),"")</f>
        <v/>
      </c>
      <c r="AN831" s="5" t="str">
        <f>IFERROR(IF(VLOOKUP($B831,DPORT_BD!$A$1:$I$296,9,FALSE)=0,"",VLOOKUP($B831,DPORT_BD!$A$1:$I$296,9,FALSE)),"")</f>
        <v/>
      </c>
    </row>
    <row r="832" spans="1:40">
      <c r="A832" t="s">
        <v>32</v>
      </c>
      <c r="B832" t="s">
        <v>1598</v>
      </c>
      <c r="C832" t="s">
        <v>34</v>
      </c>
      <c r="D832" t="s">
        <v>67</v>
      </c>
      <c r="E832" t="s">
        <v>648</v>
      </c>
      <c r="F832" s="1">
        <v>4250</v>
      </c>
      <c r="I832" t="s">
        <v>319</v>
      </c>
      <c r="J832" t="s">
        <v>145</v>
      </c>
      <c r="K832" t="s">
        <v>160</v>
      </c>
      <c r="L832" t="s">
        <v>161</v>
      </c>
      <c r="M832" t="s">
        <v>320</v>
      </c>
      <c r="N832" t="s">
        <v>310</v>
      </c>
      <c r="O832" t="s">
        <v>1555</v>
      </c>
      <c r="P832" t="s">
        <v>1556</v>
      </c>
      <c r="Q832" t="s">
        <v>1557</v>
      </c>
      <c r="S832" t="s">
        <v>297</v>
      </c>
      <c r="T832" s="1">
        <v>21</v>
      </c>
      <c r="W832" t="s">
        <v>323</v>
      </c>
      <c r="AG832" s="5" t="str">
        <f>IFERROR(IF(VLOOKUP($B832,DPORT_BD!$A$1:$I$296,2,FALSE)=0,"",VLOOKUP($B832,DPORT_BD!$A$1:$I$296,2,FALSE)),"")</f>
        <v/>
      </c>
      <c r="AH832" s="5" t="str">
        <f>IFERROR(IF(VLOOKUP($B832,DPORT_BD!$A$1:$I$296,3,FALSE)=0,"",VLOOKUP($B832,DPORT_BD!$A$1:$I$296,3,FALSE)),"")</f>
        <v/>
      </c>
      <c r="AI832" s="5" t="str">
        <f>IFERROR(IF(VLOOKUP($B832,DPORT_BD!$A$1:$I$296,4,FALSE)=0,"",VLOOKUP($B832,DPORT_BD!$A$1:$I$296,4,FALSE)),"")</f>
        <v/>
      </c>
      <c r="AJ832" s="5" t="str">
        <f>IFERROR(IF(VLOOKUP($B832,DPORT_BD!$A$1:$I$296,5,FALSE)=0,"",VLOOKUP($B832,DPORT_BD!$A$1:$I$296,5,FALSE)),"")</f>
        <v/>
      </c>
      <c r="AK832" s="5" t="str">
        <f>IFERROR(IF(VLOOKUP($B832,DPORT_BD!$A$1:$I$296,6,FALSE)=0,"",VLOOKUP($B832,DPORT_BD!$A$1:$I$296,6,FALSE)),"")</f>
        <v/>
      </c>
      <c r="AL832" s="5" t="str">
        <f>IFERROR(IF(VLOOKUP($B832,DPORT_BD!$A$1:$I$296,7,FALSE)=0,"",VLOOKUP($B832,DPORT_BD!$A$1:$I$296,7,FALSE)),"")</f>
        <v/>
      </c>
      <c r="AM832" s="5" t="str">
        <f>IFERROR(IF(VLOOKUP($B832,DPORT_BD!$A$1:$I$296,8,FALSE)=0,"",VLOOKUP($B832,DPORT_BD!$A$1:$I$296,8,FALSE)),"")</f>
        <v/>
      </c>
      <c r="AN832" s="5" t="str">
        <f>IFERROR(IF(VLOOKUP($B832,DPORT_BD!$A$1:$I$296,9,FALSE)=0,"",VLOOKUP($B832,DPORT_BD!$A$1:$I$296,9,FALSE)),"")</f>
        <v/>
      </c>
    </row>
    <row r="833" spans="1:40">
      <c r="A833" t="s">
        <v>32</v>
      </c>
      <c r="B833" t="s">
        <v>1599</v>
      </c>
      <c r="C833" t="s">
        <v>34</v>
      </c>
      <c r="D833" t="s">
        <v>67</v>
      </c>
      <c r="E833" t="s">
        <v>648</v>
      </c>
      <c r="F833" s="1">
        <v>4330</v>
      </c>
      <c r="I833" t="s">
        <v>319</v>
      </c>
      <c r="J833" t="s">
        <v>215</v>
      </c>
      <c r="K833" t="s">
        <v>160</v>
      </c>
      <c r="L833" t="s">
        <v>161</v>
      </c>
      <c r="M833" t="s">
        <v>320</v>
      </c>
      <c r="N833" t="s">
        <v>310</v>
      </c>
      <c r="O833" t="s">
        <v>1555</v>
      </c>
      <c r="P833" t="s">
        <v>1556</v>
      </c>
      <c r="Q833" t="s">
        <v>1557</v>
      </c>
      <c r="S833" t="s">
        <v>317</v>
      </c>
      <c r="T833" s="1">
        <v>20</v>
      </c>
      <c r="W833" t="s">
        <v>323</v>
      </c>
      <c r="AG833" s="5" t="str">
        <f>IFERROR(IF(VLOOKUP($B833,DPORT_BD!$A$1:$I$296,2,FALSE)=0,"",VLOOKUP($B833,DPORT_BD!$A$1:$I$296,2,FALSE)),"")</f>
        <v/>
      </c>
      <c r="AH833" s="5" t="str">
        <f>IFERROR(IF(VLOOKUP($B833,DPORT_BD!$A$1:$I$296,3,FALSE)=0,"",VLOOKUP($B833,DPORT_BD!$A$1:$I$296,3,FALSE)),"")</f>
        <v/>
      </c>
      <c r="AI833" s="5" t="str">
        <f>IFERROR(IF(VLOOKUP($B833,DPORT_BD!$A$1:$I$296,4,FALSE)=0,"",VLOOKUP($B833,DPORT_BD!$A$1:$I$296,4,FALSE)),"")</f>
        <v/>
      </c>
      <c r="AJ833" s="5" t="str">
        <f>IFERROR(IF(VLOOKUP($B833,DPORT_BD!$A$1:$I$296,5,FALSE)=0,"",VLOOKUP($B833,DPORT_BD!$A$1:$I$296,5,FALSE)),"")</f>
        <v/>
      </c>
      <c r="AK833" s="5" t="str">
        <f>IFERROR(IF(VLOOKUP($B833,DPORT_BD!$A$1:$I$296,6,FALSE)=0,"",VLOOKUP($B833,DPORT_BD!$A$1:$I$296,6,FALSE)),"")</f>
        <v/>
      </c>
      <c r="AL833" s="5" t="str">
        <f>IFERROR(IF(VLOOKUP($B833,DPORT_BD!$A$1:$I$296,7,FALSE)=0,"",VLOOKUP($B833,DPORT_BD!$A$1:$I$296,7,FALSE)),"")</f>
        <v/>
      </c>
      <c r="AM833" s="5" t="str">
        <f>IFERROR(IF(VLOOKUP($B833,DPORT_BD!$A$1:$I$296,8,FALSE)=0,"",VLOOKUP($B833,DPORT_BD!$A$1:$I$296,8,FALSE)),"")</f>
        <v/>
      </c>
      <c r="AN833" s="5" t="str">
        <f>IFERROR(IF(VLOOKUP($B833,DPORT_BD!$A$1:$I$296,9,FALSE)=0,"",VLOOKUP($B833,DPORT_BD!$A$1:$I$296,9,FALSE)),"")</f>
        <v/>
      </c>
    </row>
    <row r="834" spans="1:40">
      <c r="A834" t="s">
        <v>32</v>
      </c>
      <c r="B834" t="s">
        <v>1600</v>
      </c>
      <c r="C834" t="s">
        <v>34</v>
      </c>
      <c r="D834" t="s">
        <v>67</v>
      </c>
      <c r="E834" t="s">
        <v>648</v>
      </c>
      <c r="F834" s="1">
        <v>4250</v>
      </c>
      <c r="I834" t="s">
        <v>319</v>
      </c>
      <c r="J834" t="s">
        <v>145</v>
      </c>
      <c r="K834" t="s">
        <v>83</v>
      </c>
      <c r="L834" t="s">
        <v>84</v>
      </c>
      <c r="M834" t="s">
        <v>320</v>
      </c>
      <c r="N834" t="s">
        <v>310</v>
      </c>
      <c r="O834" t="s">
        <v>1555</v>
      </c>
      <c r="P834" t="s">
        <v>1556</v>
      </c>
      <c r="Q834" t="s">
        <v>1557</v>
      </c>
      <c r="S834" t="s">
        <v>297</v>
      </c>
      <c r="T834" s="1">
        <v>21</v>
      </c>
      <c r="W834" t="s">
        <v>323</v>
      </c>
      <c r="AG834" s="5" t="str">
        <f>IFERROR(IF(VLOOKUP($B834,DPORT_BD!$A$1:$I$296,2,FALSE)=0,"",VLOOKUP($B834,DPORT_BD!$A$1:$I$296,2,FALSE)),"")</f>
        <v/>
      </c>
      <c r="AH834" s="5" t="str">
        <f>IFERROR(IF(VLOOKUP($B834,DPORT_BD!$A$1:$I$296,3,FALSE)=0,"",VLOOKUP($B834,DPORT_BD!$A$1:$I$296,3,FALSE)),"")</f>
        <v/>
      </c>
      <c r="AI834" s="5" t="str">
        <f>IFERROR(IF(VLOOKUP($B834,DPORT_BD!$A$1:$I$296,4,FALSE)=0,"",VLOOKUP($B834,DPORT_BD!$A$1:$I$296,4,FALSE)),"")</f>
        <v/>
      </c>
      <c r="AJ834" s="5" t="str">
        <f>IFERROR(IF(VLOOKUP($B834,DPORT_BD!$A$1:$I$296,5,FALSE)=0,"",VLOOKUP($B834,DPORT_BD!$A$1:$I$296,5,FALSE)),"")</f>
        <v/>
      </c>
      <c r="AK834" s="5" t="str">
        <f>IFERROR(IF(VLOOKUP($B834,DPORT_BD!$A$1:$I$296,6,FALSE)=0,"",VLOOKUP($B834,DPORT_BD!$A$1:$I$296,6,FALSE)),"")</f>
        <v/>
      </c>
      <c r="AL834" s="5" t="str">
        <f>IFERROR(IF(VLOOKUP($B834,DPORT_BD!$A$1:$I$296,7,FALSE)=0,"",VLOOKUP($B834,DPORT_BD!$A$1:$I$296,7,FALSE)),"")</f>
        <v/>
      </c>
      <c r="AM834" s="5" t="str">
        <f>IFERROR(IF(VLOOKUP($B834,DPORT_BD!$A$1:$I$296,8,FALSE)=0,"",VLOOKUP($B834,DPORT_BD!$A$1:$I$296,8,FALSE)),"")</f>
        <v/>
      </c>
      <c r="AN834" s="5" t="str">
        <f>IFERROR(IF(VLOOKUP($B834,DPORT_BD!$A$1:$I$296,9,FALSE)=0,"",VLOOKUP($B834,DPORT_BD!$A$1:$I$296,9,FALSE)),"")</f>
        <v/>
      </c>
    </row>
    <row r="835" spans="1:40">
      <c r="A835" t="s">
        <v>32</v>
      </c>
      <c r="B835" t="s">
        <v>1601</v>
      </c>
      <c r="C835" t="s">
        <v>34</v>
      </c>
      <c r="D835" t="s">
        <v>67</v>
      </c>
      <c r="E835" t="s">
        <v>648</v>
      </c>
      <c r="F835" s="1">
        <v>4330</v>
      </c>
      <c r="I835" t="s">
        <v>1562</v>
      </c>
      <c r="J835" t="s">
        <v>145</v>
      </c>
      <c r="K835" t="s">
        <v>359</v>
      </c>
      <c r="L835" t="s">
        <v>360</v>
      </c>
      <c r="M835" t="s">
        <v>320</v>
      </c>
      <c r="N835" t="s">
        <v>310</v>
      </c>
      <c r="O835" t="s">
        <v>1555</v>
      </c>
      <c r="P835" t="s">
        <v>1556</v>
      </c>
      <c r="Q835" t="s">
        <v>1557</v>
      </c>
      <c r="S835" t="s">
        <v>297</v>
      </c>
      <c r="T835" s="1">
        <v>21</v>
      </c>
      <c r="W835" t="s">
        <v>323</v>
      </c>
      <c r="AG835" s="5" t="str">
        <f>IFERROR(IF(VLOOKUP($B835,DPORT_BD!$A$1:$I$296,2,FALSE)=0,"",VLOOKUP($B835,DPORT_BD!$A$1:$I$296,2,FALSE)),"")</f>
        <v/>
      </c>
      <c r="AH835" s="5" t="str">
        <f>IFERROR(IF(VLOOKUP($B835,DPORT_BD!$A$1:$I$296,3,FALSE)=0,"",VLOOKUP($B835,DPORT_BD!$A$1:$I$296,3,FALSE)),"")</f>
        <v/>
      </c>
      <c r="AI835" s="5" t="str">
        <f>IFERROR(IF(VLOOKUP($B835,DPORT_BD!$A$1:$I$296,4,FALSE)=0,"",VLOOKUP($B835,DPORT_BD!$A$1:$I$296,4,FALSE)),"")</f>
        <v/>
      </c>
      <c r="AJ835" s="5" t="str">
        <f>IFERROR(IF(VLOOKUP($B835,DPORT_BD!$A$1:$I$296,5,FALSE)=0,"",VLOOKUP($B835,DPORT_BD!$A$1:$I$296,5,FALSE)),"")</f>
        <v/>
      </c>
      <c r="AK835" s="5" t="str">
        <f>IFERROR(IF(VLOOKUP($B835,DPORT_BD!$A$1:$I$296,6,FALSE)=0,"",VLOOKUP($B835,DPORT_BD!$A$1:$I$296,6,FALSE)),"")</f>
        <v/>
      </c>
      <c r="AL835" s="5" t="str">
        <f>IFERROR(IF(VLOOKUP($B835,DPORT_BD!$A$1:$I$296,7,FALSE)=0,"",VLOOKUP($B835,DPORT_BD!$A$1:$I$296,7,FALSE)),"")</f>
        <v/>
      </c>
      <c r="AM835" s="5" t="str">
        <f>IFERROR(IF(VLOOKUP($B835,DPORT_BD!$A$1:$I$296,8,FALSE)=0,"",VLOOKUP($B835,DPORT_BD!$A$1:$I$296,8,FALSE)),"")</f>
        <v/>
      </c>
      <c r="AN835" s="5" t="str">
        <f>IFERROR(IF(VLOOKUP($B835,DPORT_BD!$A$1:$I$296,9,FALSE)=0,"",VLOOKUP($B835,DPORT_BD!$A$1:$I$296,9,FALSE)),"")</f>
        <v/>
      </c>
    </row>
    <row r="836" spans="1:40">
      <c r="A836" t="s">
        <v>32</v>
      </c>
      <c r="B836" t="s">
        <v>1602</v>
      </c>
      <c r="C836" t="s">
        <v>34</v>
      </c>
      <c r="D836" t="s">
        <v>67</v>
      </c>
      <c r="E836" t="s">
        <v>648</v>
      </c>
      <c r="F836" s="1">
        <v>4500</v>
      </c>
      <c r="I836" t="s">
        <v>319</v>
      </c>
      <c r="J836" t="s">
        <v>145</v>
      </c>
      <c r="K836" t="s">
        <v>73</v>
      </c>
      <c r="L836" t="s">
        <v>74</v>
      </c>
      <c r="M836" t="s">
        <v>320</v>
      </c>
      <c r="N836" t="s">
        <v>310</v>
      </c>
      <c r="O836" t="s">
        <v>1555</v>
      </c>
      <c r="P836" t="s">
        <v>1556</v>
      </c>
      <c r="Q836" t="s">
        <v>1557</v>
      </c>
      <c r="S836" t="s">
        <v>317</v>
      </c>
      <c r="T836" s="1">
        <v>20</v>
      </c>
      <c r="W836" t="s">
        <v>323</v>
      </c>
      <c r="AG836" s="5" t="str">
        <f>IFERROR(IF(VLOOKUP($B836,DPORT_BD!$A$1:$I$296,2,FALSE)=0,"",VLOOKUP($B836,DPORT_BD!$A$1:$I$296,2,FALSE)),"")</f>
        <v/>
      </c>
      <c r="AH836" s="5" t="str">
        <f>IFERROR(IF(VLOOKUP($B836,DPORT_BD!$A$1:$I$296,3,FALSE)=0,"",VLOOKUP($B836,DPORT_BD!$A$1:$I$296,3,FALSE)),"")</f>
        <v/>
      </c>
      <c r="AI836" s="5" t="str">
        <f>IFERROR(IF(VLOOKUP($B836,DPORT_BD!$A$1:$I$296,4,FALSE)=0,"",VLOOKUP($B836,DPORT_BD!$A$1:$I$296,4,FALSE)),"")</f>
        <v/>
      </c>
      <c r="AJ836" s="5" t="str">
        <f>IFERROR(IF(VLOOKUP($B836,DPORT_BD!$A$1:$I$296,5,FALSE)=0,"",VLOOKUP($B836,DPORT_BD!$A$1:$I$296,5,FALSE)),"")</f>
        <v/>
      </c>
      <c r="AK836" s="5" t="str">
        <f>IFERROR(IF(VLOOKUP($B836,DPORT_BD!$A$1:$I$296,6,FALSE)=0,"",VLOOKUP($B836,DPORT_BD!$A$1:$I$296,6,FALSE)),"")</f>
        <v/>
      </c>
      <c r="AL836" s="5" t="str">
        <f>IFERROR(IF(VLOOKUP($B836,DPORT_BD!$A$1:$I$296,7,FALSE)=0,"",VLOOKUP($B836,DPORT_BD!$A$1:$I$296,7,FALSE)),"")</f>
        <v/>
      </c>
      <c r="AM836" s="5" t="str">
        <f>IFERROR(IF(VLOOKUP($B836,DPORT_BD!$A$1:$I$296,8,FALSE)=0,"",VLOOKUP($B836,DPORT_BD!$A$1:$I$296,8,FALSE)),"")</f>
        <v/>
      </c>
      <c r="AN836" s="5" t="str">
        <f>IFERROR(IF(VLOOKUP($B836,DPORT_BD!$A$1:$I$296,9,FALSE)=0,"",VLOOKUP($B836,DPORT_BD!$A$1:$I$296,9,FALSE)),"")</f>
        <v/>
      </c>
    </row>
    <row r="837" spans="1:40">
      <c r="A837" t="s">
        <v>32</v>
      </c>
      <c r="B837" t="s">
        <v>1603</v>
      </c>
      <c r="C837" t="s">
        <v>34</v>
      </c>
      <c r="D837" t="s">
        <v>67</v>
      </c>
      <c r="E837" t="s">
        <v>68</v>
      </c>
      <c r="F837" s="1">
        <v>4250</v>
      </c>
      <c r="I837" t="s">
        <v>319</v>
      </c>
      <c r="J837" t="s">
        <v>145</v>
      </c>
      <c r="K837" t="s">
        <v>359</v>
      </c>
      <c r="L837" t="s">
        <v>360</v>
      </c>
      <c r="M837" t="s">
        <v>320</v>
      </c>
      <c r="N837" t="s">
        <v>310</v>
      </c>
      <c r="O837" t="s">
        <v>1555</v>
      </c>
      <c r="P837" t="s">
        <v>1556</v>
      </c>
      <c r="Q837" t="s">
        <v>1557</v>
      </c>
      <c r="S837" t="s">
        <v>317</v>
      </c>
      <c r="T837" s="1">
        <v>20</v>
      </c>
      <c r="W837" t="s">
        <v>323</v>
      </c>
      <c r="AG837" s="5" t="str">
        <f>IFERROR(IF(VLOOKUP($B837,DPORT_BD!$A$1:$I$296,2,FALSE)=0,"",VLOOKUP($B837,DPORT_BD!$A$1:$I$296,2,FALSE)),"")</f>
        <v/>
      </c>
      <c r="AH837" s="5" t="str">
        <f>IFERROR(IF(VLOOKUP($B837,DPORT_BD!$A$1:$I$296,3,FALSE)=0,"",VLOOKUP($B837,DPORT_BD!$A$1:$I$296,3,FALSE)),"")</f>
        <v/>
      </c>
      <c r="AI837" s="5" t="str">
        <f>IFERROR(IF(VLOOKUP($B837,DPORT_BD!$A$1:$I$296,4,FALSE)=0,"",VLOOKUP($B837,DPORT_BD!$A$1:$I$296,4,FALSE)),"")</f>
        <v/>
      </c>
      <c r="AJ837" s="5" t="str">
        <f>IFERROR(IF(VLOOKUP($B837,DPORT_BD!$A$1:$I$296,5,FALSE)=0,"",VLOOKUP($B837,DPORT_BD!$A$1:$I$296,5,FALSE)),"")</f>
        <v/>
      </c>
      <c r="AK837" s="5" t="str">
        <f>IFERROR(IF(VLOOKUP($B837,DPORT_BD!$A$1:$I$296,6,FALSE)=0,"",VLOOKUP($B837,DPORT_BD!$A$1:$I$296,6,FALSE)),"")</f>
        <v/>
      </c>
      <c r="AL837" s="5" t="str">
        <f>IFERROR(IF(VLOOKUP($B837,DPORT_BD!$A$1:$I$296,7,FALSE)=0,"",VLOOKUP($B837,DPORT_BD!$A$1:$I$296,7,FALSE)),"")</f>
        <v/>
      </c>
      <c r="AM837" s="5" t="str">
        <f>IFERROR(IF(VLOOKUP($B837,DPORT_BD!$A$1:$I$296,8,FALSE)=0,"",VLOOKUP($B837,DPORT_BD!$A$1:$I$296,8,FALSE)),"")</f>
        <v/>
      </c>
      <c r="AN837" s="5" t="str">
        <f>IFERROR(IF(VLOOKUP($B837,DPORT_BD!$A$1:$I$296,9,FALSE)=0,"",VLOOKUP($B837,DPORT_BD!$A$1:$I$296,9,FALSE)),"")</f>
        <v/>
      </c>
    </row>
    <row r="838" spans="1:40">
      <c r="A838" t="s">
        <v>32</v>
      </c>
      <c r="B838" t="s">
        <v>1604</v>
      </c>
      <c r="C838" t="s">
        <v>34</v>
      </c>
      <c r="D838" t="s">
        <v>67</v>
      </c>
      <c r="E838" t="s">
        <v>68</v>
      </c>
      <c r="F838" s="1">
        <v>4500</v>
      </c>
      <c r="I838" t="s">
        <v>1562</v>
      </c>
      <c r="J838" t="s">
        <v>145</v>
      </c>
      <c r="K838" t="s">
        <v>160</v>
      </c>
      <c r="L838" t="s">
        <v>161</v>
      </c>
      <c r="M838" t="s">
        <v>320</v>
      </c>
      <c r="N838" t="s">
        <v>310</v>
      </c>
      <c r="O838" t="s">
        <v>1555</v>
      </c>
      <c r="P838" t="s">
        <v>1556</v>
      </c>
      <c r="Q838" t="s">
        <v>1557</v>
      </c>
      <c r="S838" t="s">
        <v>297</v>
      </c>
      <c r="T838" s="1">
        <v>21</v>
      </c>
      <c r="W838" t="s">
        <v>323</v>
      </c>
      <c r="AG838" s="5" t="str">
        <f>IFERROR(IF(VLOOKUP($B838,DPORT_BD!$A$1:$I$296,2,FALSE)=0,"",VLOOKUP($B838,DPORT_BD!$A$1:$I$296,2,FALSE)),"")</f>
        <v/>
      </c>
      <c r="AH838" s="5" t="str">
        <f>IFERROR(IF(VLOOKUP($B838,DPORT_BD!$A$1:$I$296,3,FALSE)=0,"",VLOOKUP($B838,DPORT_BD!$A$1:$I$296,3,FALSE)),"")</f>
        <v/>
      </c>
      <c r="AI838" s="5" t="str">
        <f>IFERROR(IF(VLOOKUP($B838,DPORT_BD!$A$1:$I$296,4,FALSE)=0,"",VLOOKUP($B838,DPORT_BD!$A$1:$I$296,4,FALSE)),"")</f>
        <v/>
      </c>
      <c r="AJ838" s="5" t="str">
        <f>IFERROR(IF(VLOOKUP($B838,DPORT_BD!$A$1:$I$296,5,FALSE)=0,"",VLOOKUP($B838,DPORT_BD!$A$1:$I$296,5,FALSE)),"")</f>
        <v/>
      </c>
      <c r="AK838" s="5" t="str">
        <f>IFERROR(IF(VLOOKUP($B838,DPORT_BD!$A$1:$I$296,6,FALSE)=0,"",VLOOKUP($B838,DPORT_BD!$A$1:$I$296,6,FALSE)),"")</f>
        <v/>
      </c>
      <c r="AL838" s="5" t="str">
        <f>IFERROR(IF(VLOOKUP($B838,DPORT_BD!$A$1:$I$296,7,FALSE)=0,"",VLOOKUP($B838,DPORT_BD!$A$1:$I$296,7,FALSE)),"")</f>
        <v/>
      </c>
      <c r="AM838" s="5" t="str">
        <f>IFERROR(IF(VLOOKUP($B838,DPORT_BD!$A$1:$I$296,8,FALSE)=0,"",VLOOKUP($B838,DPORT_BD!$A$1:$I$296,8,FALSE)),"")</f>
        <v/>
      </c>
      <c r="AN838" s="5" t="str">
        <f>IFERROR(IF(VLOOKUP($B838,DPORT_BD!$A$1:$I$296,9,FALSE)=0,"",VLOOKUP($B838,DPORT_BD!$A$1:$I$296,9,FALSE)),"")</f>
        <v/>
      </c>
    </row>
    <row r="839" spans="1:40">
      <c r="A839" t="s">
        <v>32</v>
      </c>
      <c r="B839" t="s">
        <v>1605</v>
      </c>
      <c r="C839" t="s">
        <v>34</v>
      </c>
      <c r="D839" t="s">
        <v>67</v>
      </c>
      <c r="E839" t="s">
        <v>68</v>
      </c>
      <c r="F839" s="1">
        <v>4620</v>
      </c>
      <c r="I839" t="s">
        <v>1562</v>
      </c>
      <c r="J839" t="s">
        <v>82</v>
      </c>
      <c r="K839" t="s">
        <v>83</v>
      </c>
      <c r="L839" t="s">
        <v>84</v>
      </c>
      <c r="M839" t="s">
        <v>320</v>
      </c>
      <c r="N839" t="s">
        <v>310</v>
      </c>
      <c r="O839" t="s">
        <v>1555</v>
      </c>
      <c r="P839" t="s">
        <v>1556</v>
      </c>
      <c r="Q839" t="s">
        <v>1557</v>
      </c>
      <c r="S839" t="s">
        <v>297</v>
      </c>
      <c r="T839" s="1">
        <v>21</v>
      </c>
      <c r="W839" t="s">
        <v>323</v>
      </c>
      <c r="AG839" s="5" t="str">
        <f>IFERROR(IF(VLOOKUP($B839,DPORT_BD!$A$1:$I$296,2,FALSE)=0,"",VLOOKUP($B839,DPORT_BD!$A$1:$I$296,2,FALSE)),"")</f>
        <v/>
      </c>
      <c r="AH839" s="5" t="str">
        <f>IFERROR(IF(VLOOKUP($B839,DPORT_BD!$A$1:$I$296,3,FALSE)=0,"",VLOOKUP($B839,DPORT_BD!$A$1:$I$296,3,FALSE)),"")</f>
        <v/>
      </c>
      <c r="AI839" s="5" t="str">
        <f>IFERROR(IF(VLOOKUP($B839,DPORT_BD!$A$1:$I$296,4,FALSE)=0,"",VLOOKUP($B839,DPORT_BD!$A$1:$I$296,4,FALSE)),"")</f>
        <v/>
      </c>
      <c r="AJ839" s="5" t="str">
        <f>IFERROR(IF(VLOOKUP($B839,DPORT_BD!$A$1:$I$296,5,FALSE)=0,"",VLOOKUP($B839,DPORT_BD!$A$1:$I$296,5,FALSE)),"")</f>
        <v/>
      </c>
      <c r="AK839" s="5" t="str">
        <f>IFERROR(IF(VLOOKUP($B839,DPORT_BD!$A$1:$I$296,6,FALSE)=0,"",VLOOKUP($B839,DPORT_BD!$A$1:$I$296,6,FALSE)),"")</f>
        <v/>
      </c>
      <c r="AL839" s="5" t="str">
        <f>IFERROR(IF(VLOOKUP($B839,DPORT_BD!$A$1:$I$296,7,FALSE)=0,"",VLOOKUP($B839,DPORT_BD!$A$1:$I$296,7,FALSE)),"")</f>
        <v/>
      </c>
      <c r="AM839" s="5" t="str">
        <f>IFERROR(IF(VLOOKUP($B839,DPORT_BD!$A$1:$I$296,8,FALSE)=0,"",VLOOKUP($B839,DPORT_BD!$A$1:$I$296,8,FALSE)),"")</f>
        <v/>
      </c>
      <c r="AN839" s="5" t="str">
        <f>IFERROR(IF(VLOOKUP($B839,DPORT_BD!$A$1:$I$296,9,FALSE)=0,"",VLOOKUP($B839,DPORT_BD!$A$1:$I$296,9,FALSE)),"")</f>
        <v/>
      </c>
    </row>
    <row r="840" spans="1:40">
      <c r="A840" t="s">
        <v>32</v>
      </c>
      <c r="B840" t="s">
        <v>1606</v>
      </c>
      <c r="C840" t="s">
        <v>34</v>
      </c>
      <c r="D840" t="s">
        <v>67</v>
      </c>
      <c r="E840" t="s">
        <v>648</v>
      </c>
      <c r="F840" s="1">
        <v>4500</v>
      </c>
      <c r="I840" t="s">
        <v>319</v>
      </c>
      <c r="J840" t="s">
        <v>145</v>
      </c>
      <c r="K840" t="s">
        <v>73</v>
      </c>
      <c r="L840" t="s">
        <v>74</v>
      </c>
      <c r="M840" t="s">
        <v>320</v>
      </c>
      <c r="N840" t="s">
        <v>310</v>
      </c>
      <c r="O840" t="s">
        <v>1555</v>
      </c>
      <c r="P840" t="s">
        <v>1556</v>
      </c>
      <c r="Q840" t="s">
        <v>1557</v>
      </c>
      <c r="S840" t="s">
        <v>317</v>
      </c>
      <c r="T840" s="1">
        <v>20</v>
      </c>
      <c r="W840" t="s">
        <v>323</v>
      </c>
      <c r="AG840" s="5" t="str">
        <f>IFERROR(IF(VLOOKUP($B840,DPORT_BD!$A$1:$I$296,2,FALSE)=0,"",VLOOKUP($B840,DPORT_BD!$A$1:$I$296,2,FALSE)),"")</f>
        <v/>
      </c>
      <c r="AH840" s="5" t="str">
        <f>IFERROR(IF(VLOOKUP($B840,DPORT_BD!$A$1:$I$296,3,FALSE)=0,"",VLOOKUP($B840,DPORT_BD!$A$1:$I$296,3,FALSE)),"")</f>
        <v/>
      </c>
      <c r="AI840" s="5" t="str">
        <f>IFERROR(IF(VLOOKUP($B840,DPORT_BD!$A$1:$I$296,4,FALSE)=0,"",VLOOKUP($B840,DPORT_BD!$A$1:$I$296,4,FALSE)),"")</f>
        <v/>
      </c>
      <c r="AJ840" s="5" t="str">
        <f>IFERROR(IF(VLOOKUP($B840,DPORT_BD!$A$1:$I$296,5,FALSE)=0,"",VLOOKUP($B840,DPORT_BD!$A$1:$I$296,5,FALSE)),"")</f>
        <v/>
      </c>
      <c r="AK840" s="5" t="str">
        <f>IFERROR(IF(VLOOKUP($B840,DPORT_BD!$A$1:$I$296,6,FALSE)=0,"",VLOOKUP($B840,DPORT_BD!$A$1:$I$296,6,FALSE)),"")</f>
        <v/>
      </c>
      <c r="AL840" s="5" t="str">
        <f>IFERROR(IF(VLOOKUP($B840,DPORT_BD!$A$1:$I$296,7,FALSE)=0,"",VLOOKUP($B840,DPORT_BD!$A$1:$I$296,7,FALSE)),"")</f>
        <v/>
      </c>
      <c r="AM840" s="5" t="str">
        <f>IFERROR(IF(VLOOKUP($B840,DPORT_BD!$A$1:$I$296,8,FALSE)=0,"",VLOOKUP($B840,DPORT_BD!$A$1:$I$296,8,FALSE)),"")</f>
        <v/>
      </c>
      <c r="AN840" s="5" t="str">
        <f>IFERROR(IF(VLOOKUP($B840,DPORT_BD!$A$1:$I$296,9,FALSE)=0,"",VLOOKUP($B840,DPORT_BD!$A$1:$I$296,9,FALSE)),"")</f>
        <v/>
      </c>
    </row>
    <row r="841" spans="1:40">
      <c r="A841" t="s">
        <v>32</v>
      </c>
      <c r="B841" t="s">
        <v>1607</v>
      </c>
      <c r="C841" t="s">
        <v>34</v>
      </c>
      <c r="D841" t="s">
        <v>67</v>
      </c>
      <c r="E841" t="s">
        <v>648</v>
      </c>
      <c r="F841" s="1">
        <v>4460</v>
      </c>
      <c r="I841" t="s">
        <v>319</v>
      </c>
      <c r="J841" t="s">
        <v>145</v>
      </c>
      <c r="K841" t="s">
        <v>359</v>
      </c>
      <c r="L841" t="s">
        <v>360</v>
      </c>
      <c r="M841" t="s">
        <v>320</v>
      </c>
      <c r="N841" t="s">
        <v>310</v>
      </c>
      <c r="O841" t="s">
        <v>1555</v>
      </c>
      <c r="P841" t="s">
        <v>1556</v>
      </c>
      <c r="Q841" t="s">
        <v>1557</v>
      </c>
      <c r="S841" t="s">
        <v>297</v>
      </c>
      <c r="T841" s="1">
        <v>21</v>
      </c>
      <c r="W841" t="s">
        <v>323</v>
      </c>
      <c r="AG841" s="5" t="str">
        <f>IFERROR(IF(VLOOKUP($B841,DPORT_BD!$A$1:$I$296,2,FALSE)=0,"",VLOOKUP($B841,DPORT_BD!$A$1:$I$296,2,FALSE)),"")</f>
        <v/>
      </c>
      <c r="AH841" s="5" t="str">
        <f>IFERROR(IF(VLOOKUP($B841,DPORT_BD!$A$1:$I$296,3,FALSE)=0,"",VLOOKUP($B841,DPORT_BD!$A$1:$I$296,3,FALSE)),"")</f>
        <v/>
      </c>
      <c r="AI841" s="5" t="str">
        <f>IFERROR(IF(VLOOKUP($B841,DPORT_BD!$A$1:$I$296,4,FALSE)=0,"",VLOOKUP($B841,DPORT_BD!$A$1:$I$296,4,FALSE)),"")</f>
        <v/>
      </c>
      <c r="AJ841" s="5" t="str">
        <f>IFERROR(IF(VLOOKUP($B841,DPORT_BD!$A$1:$I$296,5,FALSE)=0,"",VLOOKUP($B841,DPORT_BD!$A$1:$I$296,5,FALSE)),"")</f>
        <v/>
      </c>
      <c r="AK841" s="5" t="str">
        <f>IFERROR(IF(VLOOKUP($B841,DPORT_BD!$A$1:$I$296,6,FALSE)=0,"",VLOOKUP($B841,DPORT_BD!$A$1:$I$296,6,FALSE)),"")</f>
        <v/>
      </c>
      <c r="AL841" s="5" t="str">
        <f>IFERROR(IF(VLOOKUP($B841,DPORT_BD!$A$1:$I$296,7,FALSE)=0,"",VLOOKUP($B841,DPORT_BD!$A$1:$I$296,7,FALSE)),"")</f>
        <v/>
      </c>
      <c r="AM841" s="5" t="str">
        <f>IFERROR(IF(VLOOKUP($B841,DPORT_BD!$A$1:$I$296,8,FALSE)=0,"",VLOOKUP($B841,DPORT_BD!$A$1:$I$296,8,FALSE)),"")</f>
        <v/>
      </c>
      <c r="AN841" s="5" t="str">
        <f>IFERROR(IF(VLOOKUP($B841,DPORT_BD!$A$1:$I$296,9,FALSE)=0,"",VLOOKUP($B841,DPORT_BD!$A$1:$I$296,9,FALSE)),"")</f>
        <v/>
      </c>
    </row>
    <row r="842" spans="1:40">
      <c r="A842" t="s">
        <v>32</v>
      </c>
      <c r="B842" t="s">
        <v>1608</v>
      </c>
      <c r="C842" t="s">
        <v>34</v>
      </c>
      <c r="D842" t="s">
        <v>67</v>
      </c>
      <c r="E842" t="s">
        <v>648</v>
      </c>
      <c r="F842" s="1">
        <v>4520</v>
      </c>
      <c r="I842" t="s">
        <v>319</v>
      </c>
      <c r="J842" t="s">
        <v>145</v>
      </c>
      <c r="K842" t="s">
        <v>83</v>
      </c>
      <c r="L842" t="s">
        <v>84</v>
      </c>
      <c r="M842" t="s">
        <v>320</v>
      </c>
      <c r="N842" t="s">
        <v>310</v>
      </c>
      <c r="O842" t="s">
        <v>1555</v>
      </c>
      <c r="P842" t="s">
        <v>1556</v>
      </c>
      <c r="Q842" t="s">
        <v>1557</v>
      </c>
      <c r="S842" t="s">
        <v>317</v>
      </c>
      <c r="T842" s="1">
        <v>20</v>
      </c>
      <c r="W842" t="s">
        <v>323</v>
      </c>
      <c r="AG842" s="5" t="str">
        <f>IFERROR(IF(VLOOKUP($B842,DPORT_BD!$A$1:$I$296,2,FALSE)=0,"",VLOOKUP($B842,DPORT_BD!$A$1:$I$296,2,FALSE)),"")</f>
        <v/>
      </c>
      <c r="AH842" s="5" t="str">
        <f>IFERROR(IF(VLOOKUP($B842,DPORT_BD!$A$1:$I$296,3,FALSE)=0,"",VLOOKUP($B842,DPORT_BD!$A$1:$I$296,3,FALSE)),"")</f>
        <v/>
      </c>
      <c r="AI842" s="5" t="str">
        <f>IFERROR(IF(VLOOKUP($B842,DPORT_BD!$A$1:$I$296,4,FALSE)=0,"",VLOOKUP($B842,DPORT_BD!$A$1:$I$296,4,FALSE)),"")</f>
        <v/>
      </c>
      <c r="AJ842" s="5" t="str">
        <f>IFERROR(IF(VLOOKUP($B842,DPORT_BD!$A$1:$I$296,5,FALSE)=0,"",VLOOKUP($B842,DPORT_BD!$A$1:$I$296,5,FALSE)),"")</f>
        <v/>
      </c>
      <c r="AK842" s="5" t="str">
        <f>IFERROR(IF(VLOOKUP($B842,DPORT_BD!$A$1:$I$296,6,FALSE)=0,"",VLOOKUP($B842,DPORT_BD!$A$1:$I$296,6,FALSE)),"")</f>
        <v/>
      </c>
      <c r="AL842" s="5" t="str">
        <f>IFERROR(IF(VLOOKUP($B842,DPORT_BD!$A$1:$I$296,7,FALSE)=0,"",VLOOKUP($B842,DPORT_BD!$A$1:$I$296,7,FALSE)),"")</f>
        <v/>
      </c>
      <c r="AM842" s="5" t="str">
        <f>IFERROR(IF(VLOOKUP($B842,DPORT_BD!$A$1:$I$296,8,FALSE)=0,"",VLOOKUP($B842,DPORT_BD!$A$1:$I$296,8,FALSE)),"")</f>
        <v/>
      </c>
      <c r="AN842" s="5" t="str">
        <f>IFERROR(IF(VLOOKUP($B842,DPORT_BD!$A$1:$I$296,9,FALSE)=0,"",VLOOKUP($B842,DPORT_BD!$A$1:$I$296,9,FALSE)),"")</f>
        <v/>
      </c>
    </row>
    <row r="843" spans="1:40">
      <c r="A843" t="s">
        <v>32</v>
      </c>
      <c r="B843" t="s">
        <v>1609</v>
      </c>
      <c r="C843" t="s">
        <v>34</v>
      </c>
      <c r="D843" t="s">
        <v>67</v>
      </c>
      <c r="E843" t="s">
        <v>648</v>
      </c>
      <c r="F843" s="1">
        <v>4420</v>
      </c>
      <c r="I843" t="s">
        <v>319</v>
      </c>
      <c r="J843" t="s">
        <v>145</v>
      </c>
      <c r="K843" t="s">
        <v>73</v>
      </c>
      <c r="L843" t="s">
        <v>74</v>
      </c>
      <c r="M843" t="s">
        <v>320</v>
      </c>
      <c r="N843" t="s">
        <v>310</v>
      </c>
      <c r="O843" t="s">
        <v>1555</v>
      </c>
      <c r="P843" t="s">
        <v>1556</v>
      </c>
      <c r="Q843" t="s">
        <v>1557</v>
      </c>
      <c r="S843" t="s">
        <v>317</v>
      </c>
      <c r="T843" s="1">
        <v>20</v>
      </c>
      <c r="W843" t="s">
        <v>323</v>
      </c>
      <c r="AG843" s="5" t="str">
        <f>IFERROR(IF(VLOOKUP($B843,DPORT_BD!$A$1:$I$296,2,FALSE)=0,"",VLOOKUP($B843,DPORT_BD!$A$1:$I$296,2,FALSE)),"")</f>
        <v/>
      </c>
      <c r="AH843" s="5" t="str">
        <f>IFERROR(IF(VLOOKUP($B843,DPORT_BD!$A$1:$I$296,3,FALSE)=0,"",VLOOKUP($B843,DPORT_BD!$A$1:$I$296,3,FALSE)),"")</f>
        <v/>
      </c>
      <c r="AI843" s="5" t="str">
        <f>IFERROR(IF(VLOOKUP($B843,DPORT_BD!$A$1:$I$296,4,FALSE)=0,"",VLOOKUP($B843,DPORT_BD!$A$1:$I$296,4,FALSE)),"")</f>
        <v/>
      </c>
      <c r="AJ843" s="5" t="str">
        <f>IFERROR(IF(VLOOKUP($B843,DPORT_BD!$A$1:$I$296,5,FALSE)=0,"",VLOOKUP($B843,DPORT_BD!$A$1:$I$296,5,FALSE)),"")</f>
        <v/>
      </c>
      <c r="AK843" s="5" t="str">
        <f>IFERROR(IF(VLOOKUP($B843,DPORT_BD!$A$1:$I$296,6,FALSE)=0,"",VLOOKUP($B843,DPORT_BD!$A$1:$I$296,6,FALSE)),"")</f>
        <v/>
      </c>
      <c r="AL843" s="5" t="str">
        <f>IFERROR(IF(VLOOKUP($B843,DPORT_BD!$A$1:$I$296,7,FALSE)=0,"",VLOOKUP($B843,DPORT_BD!$A$1:$I$296,7,FALSE)),"")</f>
        <v/>
      </c>
      <c r="AM843" s="5" t="str">
        <f>IFERROR(IF(VLOOKUP($B843,DPORT_BD!$A$1:$I$296,8,FALSE)=0,"",VLOOKUP($B843,DPORT_BD!$A$1:$I$296,8,FALSE)),"")</f>
        <v/>
      </c>
      <c r="AN843" s="5" t="str">
        <f>IFERROR(IF(VLOOKUP($B843,DPORT_BD!$A$1:$I$296,9,FALSE)=0,"",VLOOKUP($B843,DPORT_BD!$A$1:$I$296,9,FALSE)),"")</f>
        <v/>
      </c>
    </row>
    <row r="844" spans="1:40">
      <c r="A844" t="s">
        <v>32</v>
      </c>
      <c r="B844" t="s">
        <v>1610</v>
      </c>
      <c r="C844" t="s">
        <v>34</v>
      </c>
      <c r="D844" t="s">
        <v>67</v>
      </c>
      <c r="E844" t="s">
        <v>68</v>
      </c>
      <c r="F844" s="1">
        <v>4250</v>
      </c>
      <c r="I844" t="s">
        <v>319</v>
      </c>
      <c r="J844" t="s">
        <v>145</v>
      </c>
      <c r="K844" t="s">
        <v>73</v>
      </c>
      <c r="L844" t="s">
        <v>74</v>
      </c>
      <c r="M844" t="s">
        <v>320</v>
      </c>
      <c r="N844" t="s">
        <v>310</v>
      </c>
      <c r="O844" t="s">
        <v>1555</v>
      </c>
      <c r="P844" t="s">
        <v>1556</v>
      </c>
      <c r="Q844" t="s">
        <v>1557</v>
      </c>
      <c r="S844" t="s">
        <v>317</v>
      </c>
      <c r="T844" s="1">
        <v>20</v>
      </c>
      <c r="W844" t="s">
        <v>323</v>
      </c>
      <c r="AG844" s="5" t="str">
        <f>IFERROR(IF(VLOOKUP($B844,DPORT_BD!$A$1:$I$296,2,FALSE)=0,"",VLOOKUP($B844,DPORT_BD!$A$1:$I$296,2,FALSE)),"")</f>
        <v/>
      </c>
      <c r="AH844" s="5" t="str">
        <f>IFERROR(IF(VLOOKUP($B844,DPORT_BD!$A$1:$I$296,3,FALSE)=0,"",VLOOKUP($B844,DPORT_BD!$A$1:$I$296,3,FALSE)),"")</f>
        <v/>
      </c>
      <c r="AI844" s="5" t="str">
        <f>IFERROR(IF(VLOOKUP($B844,DPORT_BD!$A$1:$I$296,4,FALSE)=0,"",VLOOKUP($B844,DPORT_BD!$A$1:$I$296,4,FALSE)),"")</f>
        <v/>
      </c>
      <c r="AJ844" s="5" t="str">
        <f>IFERROR(IF(VLOOKUP($B844,DPORT_BD!$A$1:$I$296,5,FALSE)=0,"",VLOOKUP($B844,DPORT_BD!$A$1:$I$296,5,FALSE)),"")</f>
        <v/>
      </c>
      <c r="AK844" s="5" t="str">
        <f>IFERROR(IF(VLOOKUP($B844,DPORT_BD!$A$1:$I$296,6,FALSE)=0,"",VLOOKUP($B844,DPORT_BD!$A$1:$I$296,6,FALSE)),"")</f>
        <v/>
      </c>
      <c r="AL844" s="5" t="str">
        <f>IFERROR(IF(VLOOKUP($B844,DPORT_BD!$A$1:$I$296,7,FALSE)=0,"",VLOOKUP($B844,DPORT_BD!$A$1:$I$296,7,FALSE)),"")</f>
        <v/>
      </c>
      <c r="AM844" s="5" t="str">
        <f>IFERROR(IF(VLOOKUP($B844,DPORT_BD!$A$1:$I$296,8,FALSE)=0,"",VLOOKUP($B844,DPORT_BD!$A$1:$I$296,8,FALSE)),"")</f>
        <v/>
      </c>
      <c r="AN844" s="5" t="str">
        <f>IFERROR(IF(VLOOKUP($B844,DPORT_BD!$A$1:$I$296,9,FALSE)=0,"",VLOOKUP($B844,DPORT_BD!$A$1:$I$296,9,FALSE)),"")</f>
        <v/>
      </c>
    </row>
    <row r="845" spans="1:40">
      <c r="A845" t="s">
        <v>32</v>
      </c>
      <c r="B845" t="s">
        <v>1611</v>
      </c>
      <c r="C845" t="s">
        <v>34</v>
      </c>
      <c r="D845" t="s">
        <v>67</v>
      </c>
      <c r="E845" t="s">
        <v>648</v>
      </c>
      <c r="F845" s="1">
        <v>4420</v>
      </c>
      <c r="I845" t="s">
        <v>319</v>
      </c>
      <c r="J845" t="s">
        <v>145</v>
      </c>
      <c r="K845" t="s">
        <v>83</v>
      </c>
      <c r="L845" t="s">
        <v>84</v>
      </c>
      <c r="M845" t="s">
        <v>320</v>
      </c>
      <c r="N845" t="s">
        <v>310</v>
      </c>
      <c r="O845" t="s">
        <v>1555</v>
      </c>
      <c r="P845" t="s">
        <v>1556</v>
      </c>
      <c r="Q845" t="s">
        <v>1557</v>
      </c>
      <c r="S845" t="s">
        <v>317</v>
      </c>
      <c r="T845" s="1">
        <v>20</v>
      </c>
      <c r="W845" t="s">
        <v>323</v>
      </c>
      <c r="AG845" s="5" t="str">
        <f>IFERROR(IF(VLOOKUP($B845,DPORT_BD!$A$1:$I$296,2,FALSE)=0,"",VLOOKUP($B845,DPORT_BD!$A$1:$I$296,2,FALSE)),"")</f>
        <v/>
      </c>
      <c r="AH845" s="5" t="str">
        <f>IFERROR(IF(VLOOKUP($B845,DPORT_BD!$A$1:$I$296,3,FALSE)=0,"",VLOOKUP($B845,DPORT_BD!$A$1:$I$296,3,FALSE)),"")</f>
        <v/>
      </c>
      <c r="AI845" s="5" t="str">
        <f>IFERROR(IF(VLOOKUP($B845,DPORT_BD!$A$1:$I$296,4,FALSE)=0,"",VLOOKUP($B845,DPORT_BD!$A$1:$I$296,4,FALSE)),"")</f>
        <v/>
      </c>
      <c r="AJ845" s="5" t="str">
        <f>IFERROR(IF(VLOOKUP($B845,DPORT_BD!$A$1:$I$296,5,FALSE)=0,"",VLOOKUP($B845,DPORT_BD!$A$1:$I$296,5,FALSE)),"")</f>
        <v/>
      </c>
      <c r="AK845" s="5" t="str">
        <f>IFERROR(IF(VLOOKUP($B845,DPORT_BD!$A$1:$I$296,6,FALSE)=0,"",VLOOKUP($B845,DPORT_BD!$A$1:$I$296,6,FALSE)),"")</f>
        <v/>
      </c>
      <c r="AL845" s="5" t="str">
        <f>IFERROR(IF(VLOOKUP($B845,DPORT_BD!$A$1:$I$296,7,FALSE)=0,"",VLOOKUP($B845,DPORT_BD!$A$1:$I$296,7,FALSE)),"")</f>
        <v/>
      </c>
      <c r="AM845" s="5" t="str">
        <f>IFERROR(IF(VLOOKUP($B845,DPORT_BD!$A$1:$I$296,8,FALSE)=0,"",VLOOKUP($B845,DPORT_BD!$A$1:$I$296,8,FALSE)),"")</f>
        <v/>
      </c>
      <c r="AN845" s="5" t="str">
        <f>IFERROR(IF(VLOOKUP($B845,DPORT_BD!$A$1:$I$296,9,FALSE)=0,"",VLOOKUP($B845,DPORT_BD!$A$1:$I$296,9,FALSE)),"")</f>
        <v/>
      </c>
    </row>
    <row r="846" spans="1:40">
      <c r="A846" t="s">
        <v>32</v>
      </c>
      <c r="B846" t="s">
        <v>1612</v>
      </c>
      <c r="C846" t="s">
        <v>34</v>
      </c>
      <c r="D846" t="s">
        <v>67</v>
      </c>
      <c r="E846" t="s">
        <v>68</v>
      </c>
      <c r="F846" s="1">
        <v>4250</v>
      </c>
      <c r="I846" t="s">
        <v>319</v>
      </c>
      <c r="J846" t="s">
        <v>145</v>
      </c>
      <c r="K846" t="s">
        <v>359</v>
      </c>
      <c r="L846" t="s">
        <v>360</v>
      </c>
      <c r="M846" t="s">
        <v>320</v>
      </c>
      <c r="N846" t="s">
        <v>310</v>
      </c>
      <c r="O846" t="s">
        <v>1555</v>
      </c>
      <c r="P846" t="s">
        <v>1556</v>
      </c>
      <c r="Q846" t="s">
        <v>1557</v>
      </c>
      <c r="S846" t="s">
        <v>297</v>
      </c>
      <c r="T846" s="1">
        <v>21</v>
      </c>
      <c r="W846" t="s">
        <v>323</v>
      </c>
      <c r="AG846" s="5" t="str">
        <f>IFERROR(IF(VLOOKUP($B846,DPORT_BD!$A$1:$I$296,2,FALSE)=0,"",VLOOKUP($B846,DPORT_BD!$A$1:$I$296,2,FALSE)),"")</f>
        <v/>
      </c>
      <c r="AH846" s="5" t="str">
        <f>IFERROR(IF(VLOOKUP($B846,DPORT_BD!$A$1:$I$296,3,FALSE)=0,"",VLOOKUP($B846,DPORT_BD!$A$1:$I$296,3,FALSE)),"")</f>
        <v/>
      </c>
      <c r="AI846" s="5" t="str">
        <f>IFERROR(IF(VLOOKUP($B846,DPORT_BD!$A$1:$I$296,4,FALSE)=0,"",VLOOKUP($B846,DPORT_BD!$A$1:$I$296,4,FALSE)),"")</f>
        <v/>
      </c>
      <c r="AJ846" s="5" t="str">
        <f>IFERROR(IF(VLOOKUP($B846,DPORT_BD!$A$1:$I$296,5,FALSE)=0,"",VLOOKUP($B846,DPORT_BD!$A$1:$I$296,5,FALSE)),"")</f>
        <v/>
      </c>
      <c r="AK846" s="5" t="str">
        <f>IFERROR(IF(VLOOKUP($B846,DPORT_BD!$A$1:$I$296,6,FALSE)=0,"",VLOOKUP($B846,DPORT_BD!$A$1:$I$296,6,FALSE)),"")</f>
        <v/>
      </c>
      <c r="AL846" s="5" t="str">
        <f>IFERROR(IF(VLOOKUP($B846,DPORT_BD!$A$1:$I$296,7,FALSE)=0,"",VLOOKUP($B846,DPORT_BD!$A$1:$I$296,7,FALSE)),"")</f>
        <v/>
      </c>
      <c r="AM846" s="5" t="str">
        <f>IFERROR(IF(VLOOKUP($B846,DPORT_BD!$A$1:$I$296,8,FALSE)=0,"",VLOOKUP($B846,DPORT_BD!$A$1:$I$296,8,FALSE)),"")</f>
        <v/>
      </c>
      <c r="AN846" s="5" t="str">
        <f>IFERROR(IF(VLOOKUP($B846,DPORT_BD!$A$1:$I$296,9,FALSE)=0,"",VLOOKUP($B846,DPORT_BD!$A$1:$I$296,9,FALSE)),"")</f>
        <v/>
      </c>
    </row>
    <row r="847" spans="1:40">
      <c r="A847" t="s">
        <v>32</v>
      </c>
      <c r="B847" t="s">
        <v>1613</v>
      </c>
      <c r="C847" t="s">
        <v>34</v>
      </c>
      <c r="D847" t="s">
        <v>67</v>
      </c>
      <c r="E847" t="s">
        <v>648</v>
      </c>
      <c r="F847" s="1">
        <v>4250</v>
      </c>
      <c r="I847" t="s">
        <v>319</v>
      </c>
      <c r="J847" t="s">
        <v>82</v>
      </c>
      <c r="K847" t="s">
        <v>73</v>
      </c>
      <c r="L847" t="s">
        <v>74</v>
      </c>
      <c r="M847" t="s">
        <v>320</v>
      </c>
      <c r="N847" t="s">
        <v>310</v>
      </c>
      <c r="O847" t="s">
        <v>1555</v>
      </c>
      <c r="P847" t="s">
        <v>1556</v>
      </c>
      <c r="Q847" t="s">
        <v>1557</v>
      </c>
      <c r="S847" t="s">
        <v>317</v>
      </c>
      <c r="T847" s="1">
        <v>20</v>
      </c>
      <c r="W847" t="s">
        <v>323</v>
      </c>
      <c r="AG847" s="5" t="str">
        <f>IFERROR(IF(VLOOKUP($B847,DPORT_BD!$A$1:$I$296,2,FALSE)=0,"",VLOOKUP($B847,DPORT_BD!$A$1:$I$296,2,FALSE)),"")</f>
        <v/>
      </c>
      <c r="AH847" s="5" t="str">
        <f>IFERROR(IF(VLOOKUP($B847,DPORT_BD!$A$1:$I$296,3,FALSE)=0,"",VLOOKUP($B847,DPORT_BD!$A$1:$I$296,3,FALSE)),"")</f>
        <v/>
      </c>
      <c r="AI847" s="5" t="str">
        <f>IFERROR(IF(VLOOKUP($B847,DPORT_BD!$A$1:$I$296,4,FALSE)=0,"",VLOOKUP($B847,DPORT_BD!$A$1:$I$296,4,FALSE)),"")</f>
        <v/>
      </c>
      <c r="AJ847" s="5" t="str">
        <f>IFERROR(IF(VLOOKUP($B847,DPORT_BD!$A$1:$I$296,5,FALSE)=0,"",VLOOKUP($B847,DPORT_BD!$A$1:$I$296,5,FALSE)),"")</f>
        <v/>
      </c>
      <c r="AK847" s="5" t="str">
        <f>IFERROR(IF(VLOOKUP($B847,DPORT_BD!$A$1:$I$296,6,FALSE)=0,"",VLOOKUP($B847,DPORT_BD!$A$1:$I$296,6,FALSE)),"")</f>
        <v/>
      </c>
      <c r="AL847" s="5" t="str">
        <f>IFERROR(IF(VLOOKUP($B847,DPORT_BD!$A$1:$I$296,7,FALSE)=0,"",VLOOKUP($B847,DPORT_BD!$A$1:$I$296,7,FALSE)),"")</f>
        <v/>
      </c>
      <c r="AM847" s="5" t="str">
        <f>IFERROR(IF(VLOOKUP($B847,DPORT_BD!$A$1:$I$296,8,FALSE)=0,"",VLOOKUP($B847,DPORT_BD!$A$1:$I$296,8,FALSE)),"")</f>
        <v/>
      </c>
      <c r="AN847" s="5" t="str">
        <f>IFERROR(IF(VLOOKUP($B847,DPORT_BD!$A$1:$I$296,9,FALSE)=0,"",VLOOKUP($B847,DPORT_BD!$A$1:$I$296,9,FALSE)),"")</f>
        <v/>
      </c>
    </row>
    <row r="848" spans="1:40">
      <c r="A848" t="s">
        <v>32</v>
      </c>
      <c r="B848" t="s">
        <v>1614</v>
      </c>
      <c r="C848" t="s">
        <v>34</v>
      </c>
      <c r="D848" t="s">
        <v>67</v>
      </c>
      <c r="E848" t="s">
        <v>68</v>
      </c>
      <c r="F848" s="1">
        <v>4420</v>
      </c>
      <c r="I848" t="s">
        <v>319</v>
      </c>
      <c r="J848" t="s">
        <v>145</v>
      </c>
      <c r="K848" t="s">
        <v>73</v>
      </c>
      <c r="L848" t="s">
        <v>74</v>
      </c>
      <c r="M848" t="s">
        <v>320</v>
      </c>
      <c r="N848" t="s">
        <v>310</v>
      </c>
      <c r="O848" t="s">
        <v>1555</v>
      </c>
      <c r="P848" t="s">
        <v>1556</v>
      </c>
      <c r="Q848" t="s">
        <v>1557</v>
      </c>
      <c r="S848" t="s">
        <v>297</v>
      </c>
      <c r="T848" s="1">
        <v>21</v>
      </c>
      <c r="W848" t="s">
        <v>323</v>
      </c>
      <c r="AG848" s="5" t="str">
        <f>IFERROR(IF(VLOOKUP($B848,DPORT_BD!$A$1:$I$296,2,FALSE)=0,"",VLOOKUP($B848,DPORT_BD!$A$1:$I$296,2,FALSE)),"")</f>
        <v/>
      </c>
      <c r="AH848" s="5" t="str">
        <f>IFERROR(IF(VLOOKUP($B848,DPORT_BD!$A$1:$I$296,3,FALSE)=0,"",VLOOKUP($B848,DPORT_BD!$A$1:$I$296,3,FALSE)),"")</f>
        <v/>
      </c>
      <c r="AI848" s="5" t="str">
        <f>IFERROR(IF(VLOOKUP($B848,DPORT_BD!$A$1:$I$296,4,FALSE)=0,"",VLOOKUP($B848,DPORT_BD!$A$1:$I$296,4,FALSE)),"")</f>
        <v/>
      </c>
      <c r="AJ848" s="5" t="str">
        <f>IFERROR(IF(VLOOKUP($B848,DPORT_BD!$A$1:$I$296,5,FALSE)=0,"",VLOOKUP($B848,DPORT_BD!$A$1:$I$296,5,FALSE)),"")</f>
        <v/>
      </c>
      <c r="AK848" s="5" t="str">
        <f>IFERROR(IF(VLOOKUP($B848,DPORT_BD!$A$1:$I$296,6,FALSE)=0,"",VLOOKUP($B848,DPORT_BD!$A$1:$I$296,6,FALSE)),"")</f>
        <v/>
      </c>
      <c r="AL848" s="5" t="str">
        <f>IFERROR(IF(VLOOKUP($B848,DPORT_BD!$A$1:$I$296,7,FALSE)=0,"",VLOOKUP($B848,DPORT_BD!$A$1:$I$296,7,FALSE)),"")</f>
        <v/>
      </c>
      <c r="AM848" s="5" t="str">
        <f>IFERROR(IF(VLOOKUP($B848,DPORT_BD!$A$1:$I$296,8,FALSE)=0,"",VLOOKUP($B848,DPORT_BD!$A$1:$I$296,8,FALSE)),"")</f>
        <v/>
      </c>
      <c r="AN848" s="5" t="str">
        <f>IFERROR(IF(VLOOKUP($B848,DPORT_BD!$A$1:$I$296,9,FALSE)=0,"",VLOOKUP($B848,DPORT_BD!$A$1:$I$296,9,FALSE)),"")</f>
        <v/>
      </c>
    </row>
    <row r="849" spans="1:40">
      <c r="A849" t="s">
        <v>32</v>
      </c>
      <c r="B849" t="s">
        <v>1615</v>
      </c>
      <c r="C849" t="s">
        <v>34</v>
      </c>
      <c r="D849" t="s">
        <v>67</v>
      </c>
      <c r="E849" t="s">
        <v>648</v>
      </c>
      <c r="F849" s="1">
        <v>4330</v>
      </c>
      <c r="I849" t="s">
        <v>319</v>
      </c>
      <c r="J849" t="s">
        <v>145</v>
      </c>
      <c r="K849" t="s">
        <v>206</v>
      </c>
      <c r="L849" t="s">
        <v>207</v>
      </c>
      <c r="M849" t="s">
        <v>320</v>
      </c>
      <c r="N849" t="s">
        <v>310</v>
      </c>
      <c r="O849" t="s">
        <v>1555</v>
      </c>
      <c r="P849" t="s">
        <v>1556</v>
      </c>
      <c r="Q849" t="s">
        <v>1557</v>
      </c>
      <c r="S849" t="s">
        <v>317</v>
      </c>
      <c r="T849" s="1">
        <v>20</v>
      </c>
      <c r="W849" t="s">
        <v>323</v>
      </c>
      <c r="AG849" s="5" t="str">
        <f>IFERROR(IF(VLOOKUP($B849,DPORT_BD!$A$1:$I$296,2,FALSE)=0,"",VLOOKUP($B849,DPORT_BD!$A$1:$I$296,2,FALSE)),"")</f>
        <v/>
      </c>
      <c r="AH849" s="5" t="str">
        <f>IFERROR(IF(VLOOKUP($B849,DPORT_BD!$A$1:$I$296,3,FALSE)=0,"",VLOOKUP($B849,DPORT_BD!$A$1:$I$296,3,FALSE)),"")</f>
        <v/>
      </c>
      <c r="AI849" s="5" t="str">
        <f>IFERROR(IF(VLOOKUP($B849,DPORT_BD!$A$1:$I$296,4,FALSE)=0,"",VLOOKUP($B849,DPORT_BD!$A$1:$I$296,4,FALSE)),"")</f>
        <v/>
      </c>
      <c r="AJ849" s="5" t="str">
        <f>IFERROR(IF(VLOOKUP($B849,DPORT_BD!$A$1:$I$296,5,FALSE)=0,"",VLOOKUP($B849,DPORT_BD!$A$1:$I$296,5,FALSE)),"")</f>
        <v/>
      </c>
      <c r="AK849" s="5" t="str">
        <f>IFERROR(IF(VLOOKUP($B849,DPORT_BD!$A$1:$I$296,6,FALSE)=0,"",VLOOKUP($B849,DPORT_BD!$A$1:$I$296,6,FALSE)),"")</f>
        <v/>
      </c>
      <c r="AL849" s="5" t="str">
        <f>IFERROR(IF(VLOOKUP($B849,DPORT_BD!$A$1:$I$296,7,FALSE)=0,"",VLOOKUP($B849,DPORT_BD!$A$1:$I$296,7,FALSE)),"")</f>
        <v/>
      </c>
      <c r="AM849" s="5" t="str">
        <f>IFERROR(IF(VLOOKUP($B849,DPORT_BD!$A$1:$I$296,8,FALSE)=0,"",VLOOKUP($B849,DPORT_BD!$A$1:$I$296,8,FALSE)),"")</f>
        <v/>
      </c>
      <c r="AN849" s="5" t="str">
        <f>IFERROR(IF(VLOOKUP($B849,DPORT_BD!$A$1:$I$296,9,FALSE)=0,"",VLOOKUP($B849,DPORT_BD!$A$1:$I$296,9,FALSE)),"")</f>
        <v/>
      </c>
    </row>
    <row r="850" spans="1:40">
      <c r="A850" t="s">
        <v>32</v>
      </c>
      <c r="B850" t="s">
        <v>1616</v>
      </c>
      <c r="C850" t="s">
        <v>34</v>
      </c>
      <c r="D850" t="s">
        <v>67</v>
      </c>
      <c r="E850" t="s">
        <v>648</v>
      </c>
      <c r="F850" s="1">
        <v>4660</v>
      </c>
      <c r="I850" t="s">
        <v>319</v>
      </c>
      <c r="J850" t="s">
        <v>145</v>
      </c>
      <c r="K850" t="s">
        <v>83</v>
      </c>
      <c r="L850" t="s">
        <v>84</v>
      </c>
      <c r="M850" t="s">
        <v>320</v>
      </c>
      <c r="N850" t="s">
        <v>310</v>
      </c>
      <c r="O850" t="s">
        <v>1555</v>
      </c>
      <c r="P850" t="s">
        <v>1556</v>
      </c>
      <c r="Q850" t="s">
        <v>1557</v>
      </c>
      <c r="S850" t="s">
        <v>317</v>
      </c>
      <c r="T850" s="1">
        <v>20</v>
      </c>
      <c r="W850" t="s">
        <v>323</v>
      </c>
      <c r="AG850" s="5" t="str">
        <f>IFERROR(IF(VLOOKUP($B850,DPORT_BD!$A$1:$I$296,2,FALSE)=0,"",VLOOKUP($B850,DPORT_BD!$A$1:$I$296,2,FALSE)),"")</f>
        <v/>
      </c>
      <c r="AH850" s="5" t="str">
        <f>IFERROR(IF(VLOOKUP($B850,DPORT_BD!$A$1:$I$296,3,FALSE)=0,"",VLOOKUP($B850,DPORT_BD!$A$1:$I$296,3,FALSE)),"")</f>
        <v/>
      </c>
      <c r="AI850" s="5" t="str">
        <f>IFERROR(IF(VLOOKUP($B850,DPORT_BD!$A$1:$I$296,4,FALSE)=0,"",VLOOKUP($B850,DPORT_BD!$A$1:$I$296,4,FALSE)),"")</f>
        <v/>
      </c>
      <c r="AJ850" s="5" t="str">
        <f>IFERROR(IF(VLOOKUP($B850,DPORT_BD!$A$1:$I$296,5,FALSE)=0,"",VLOOKUP($B850,DPORT_BD!$A$1:$I$296,5,FALSE)),"")</f>
        <v/>
      </c>
      <c r="AK850" s="5" t="str">
        <f>IFERROR(IF(VLOOKUP($B850,DPORT_BD!$A$1:$I$296,6,FALSE)=0,"",VLOOKUP($B850,DPORT_BD!$A$1:$I$296,6,FALSE)),"")</f>
        <v/>
      </c>
      <c r="AL850" s="5" t="str">
        <f>IFERROR(IF(VLOOKUP($B850,DPORT_BD!$A$1:$I$296,7,FALSE)=0,"",VLOOKUP($B850,DPORT_BD!$A$1:$I$296,7,FALSE)),"")</f>
        <v/>
      </c>
      <c r="AM850" s="5" t="str">
        <f>IFERROR(IF(VLOOKUP($B850,DPORT_BD!$A$1:$I$296,8,FALSE)=0,"",VLOOKUP($B850,DPORT_BD!$A$1:$I$296,8,FALSE)),"")</f>
        <v/>
      </c>
      <c r="AN850" s="5" t="str">
        <f>IFERROR(IF(VLOOKUP($B850,DPORT_BD!$A$1:$I$296,9,FALSE)=0,"",VLOOKUP($B850,DPORT_BD!$A$1:$I$296,9,FALSE)),"")</f>
        <v/>
      </c>
    </row>
    <row r="851" spans="1:40">
      <c r="A851" t="s">
        <v>32</v>
      </c>
      <c r="B851" t="s">
        <v>1617</v>
      </c>
      <c r="C851" t="s">
        <v>101</v>
      </c>
      <c r="D851" t="s">
        <v>45</v>
      </c>
      <c r="E851" t="s">
        <v>102</v>
      </c>
      <c r="F851" s="1">
        <v>2320</v>
      </c>
      <c r="G851" t="s">
        <v>1618</v>
      </c>
      <c r="I851" t="s">
        <v>225</v>
      </c>
      <c r="J851" t="s">
        <v>82</v>
      </c>
      <c r="K851" t="s">
        <v>160</v>
      </c>
      <c r="L851" t="s">
        <v>161</v>
      </c>
      <c r="M851" t="s">
        <v>40</v>
      </c>
      <c r="Q851" t="s">
        <v>1619</v>
      </c>
      <c r="R851" t="s">
        <v>280</v>
      </c>
      <c r="S851" t="s">
        <v>291</v>
      </c>
      <c r="T851" s="1">
        <v>33</v>
      </c>
      <c r="AG851" s="5" t="str">
        <f>IFERROR(IF(VLOOKUP($B851,DPORT_BD!$A$1:$I$296,2,FALSE)=0,"",VLOOKUP($B851,DPORT_BD!$A$1:$I$296,2,FALSE)),"")</f>
        <v/>
      </c>
      <c r="AH851" s="5" t="str">
        <f>IFERROR(IF(VLOOKUP($B851,DPORT_BD!$A$1:$I$296,3,FALSE)=0,"",VLOOKUP($B851,DPORT_BD!$A$1:$I$296,3,FALSE)),"")</f>
        <v/>
      </c>
      <c r="AI851" s="5" t="str">
        <f>IFERROR(IF(VLOOKUP($B851,DPORT_BD!$A$1:$I$296,4,FALSE)=0,"",VLOOKUP($B851,DPORT_BD!$A$1:$I$296,4,FALSE)),"")</f>
        <v/>
      </c>
      <c r="AJ851" s="5" t="str">
        <f>IFERROR(IF(VLOOKUP($B851,DPORT_BD!$A$1:$I$296,5,FALSE)=0,"",VLOOKUP($B851,DPORT_BD!$A$1:$I$296,5,FALSE)),"")</f>
        <v/>
      </c>
      <c r="AK851" s="5" t="str">
        <f>IFERROR(IF(VLOOKUP($B851,DPORT_BD!$A$1:$I$296,6,FALSE)=0,"",VLOOKUP($B851,DPORT_BD!$A$1:$I$296,6,FALSE)),"")</f>
        <v/>
      </c>
      <c r="AL851" s="5" t="str">
        <f>IFERROR(IF(VLOOKUP($B851,DPORT_BD!$A$1:$I$296,7,FALSE)=0,"",VLOOKUP($B851,DPORT_BD!$A$1:$I$296,7,FALSE)),"")</f>
        <v/>
      </c>
      <c r="AM851" s="5" t="str">
        <f>IFERROR(IF(VLOOKUP($B851,DPORT_BD!$A$1:$I$296,8,FALSE)=0,"",VLOOKUP($B851,DPORT_BD!$A$1:$I$296,8,FALSE)),"")</f>
        <v/>
      </c>
      <c r="AN851" s="5" t="str">
        <f>IFERROR(IF(VLOOKUP($B851,DPORT_BD!$A$1:$I$296,9,FALSE)=0,"",VLOOKUP($B851,DPORT_BD!$A$1:$I$296,9,FALSE)),"")</f>
        <v/>
      </c>
    </row>
    <row r="852" spans="1:40">
      <c r="A852" t="s">
        <v>32</v>
      </c>
      <c r="B852" t="s">
        <v>1620</v>
      </c>
      <c r="C852" t="s">
        <v>101</v>
      </c>
      <c r="D852" t="s">
        <v>45</v>
      </c>
      <c r="E852" t="s">
        <v>102</v>
      </c>
      <c r="F852" s="1">
        <v>2320</v>
      </c>
      <c r="G852" t="s">
        <v>1618</v>
      </c>
      <c r="I852" t="s">
        <v>225</v>
      </c>
      <c r="J852" t="s">
        <v>82</v>
      </c>
      <c r="K852" t="s">
        <v>359</v>
      </c>
      <c r="L852" t="s">
        <v>360</v>
      </c>
      <c r="M852" t="s">
        <v>40</v>
      </c>
      <c r="Q852" t="s">
        <v>1619</v>
      </c>
      <c r="R852" t="s">
        <v>280</v>
      </c>
      <c r="S852" t="s">
        <v>291</v>
      </c>
      <c r="T852" s="1">
        <v>33</v>
      </c>
      <c r="X852" t="s">
        <v>1162</v>
      </c>
      <c r="AG852" s="5" t="str">
        <f>IFERROR(IF(VLOOKUP($B852,DPORT_BD!$A$1:$I$296,2,FALSE)=0,"",VLOOKUP($B852,DPORT_BD!$A$1:$I$296,2,FALSE)),"")</f>
        <v/>
      </c>
      <c r="AH852" s="5" t="str">
        <f>IFERROR(IF(VLOOKUP($B852,DPORT_BD!$A$1:$I$296,3,FALSE)=0,"",VLOOKUP($B852,DPORT_BD!$A$1:$I$296,3,FALSE)),"")</f>
        <v/>
      </c>
      <c r="AI852" s="5" t="str">
        <f>IFERROR(IF(VLOOKUP($B852,DPORT_BD!$A$1:$I$296,4,FALSE)=0,"",VLOOKUP($B852,DPORT_BD!$A$1:$I$296,4,FALSE)),"")</f>
        <v/>
      </c>
      <c r="AJ852" s="5" t="str">
        <f>IFERROR(IF(VLOOKUP($B852,DPORT_BD!$A$1:$I$296,5,FALSE)=0,"",VLOOKUP($B852,DPORT_BD!$A$1:$I$296,5,FALSE)),"")</f>
        <v/>
      </c>
      <c r="AK852" s="5" t="str">
        <f>IFERROR(IF(VLOOKUP($B852,DPORT_BD!$A$1:$I$296,6,FALSE)=0,"",VLOOKUP($B852,DPORT_BD!$A$1:$I$296,6,FALSE)),"")</f>
        <v/>
      </c>
      <c r="AL852" s="5" t="str">
        <f>IFERROR(IF(VLOOKUP($B852,DPORT_BD!$A$1:$I$296,7,FALSE)=0,"",VLOOKUP($B852,DPORT_BD!$A$1:$I$296,7,FALSE)),"")</f>
        <v/>
      </c>
      <c r="AM852" s="5" t="str">
        <f>IFERROR(IF(VLOOKUP($B852,DPORT_BD!$A$1:$I$296,8,FALSE)=0,"",VLOOKUP($B852,DPORT_BD!$A$1:$I$296,8,FALSE)),"")</f>
        <v/>
      </c>
      <c r="AN852" s="5" t="str">
        <f>IFERROR(IF(VLOOKUP($B852,DPORT_BD!$A$1:$I$296,9,FALSE)=0,"",VLOOKUP($B852,DPORT_BD!$A$1:$I$296,9,FALSE)),"")</f>
        <v/>
      </c>
    </row>
    <row r="853" spans="1:40">
      <c r="A853" t="s">
        <v>32</v>
      </c>
      <c r="B853" t="s">
        <v>1621</v>
      </c>
      <c r="C853" t="s">
        <v>34</v>
      </c>
      <c r="D853" t="s">
        <v>67</v>
      </c>
      <c r="E853" t="s">
        <v>68</v>
      </c>
      <c r="F853" s="1">
        <v>3800</v>
      </c>
      <c r="I853" t="s">
        <v>319</v>
      </c>
      <c r="J853" t="s">
        <v>145</v>
      </c>
      <c r="K853" t="s">
        <v>359</v>
      </c>
      <c r="L853" t="s">
        <v>360</v>
      </c>
      <c r="M853" t="s">
        <v>320</v>
      </c>
      <c r="N853" t="s">
        <v>462</v>
      </c>
      <c r="O853" t="s">
        <v>1578</v>
      </c>
      <c r="P853" t="s">
        <v>1579</v>
      </c>
      <c r="Q853" t="s">
        <v>1580</v>
      </c>
      <c r="S853" t="s">
        <v>1173</v>
      </c>
      <c r="T853" s="1">
        <v>28</v>
      </c>
      <c r="W853" t="s">
        <v>323</v>
      </c>
      <c r="AG853" s="5" t="str">
        <f>IFERROR(IF(VLOOKUP($B853,DPORT_BD!$A$1:$I$296,2,FALSE)=0,"",VLOOKUP($B853,DPORT_BD!$A$1:$I$296,2,FALSE)),"")</f>
        <v/>
      </c>
      <c r="AH853" s="5" t="str">
        <f>IFERROR(IF(VLOOKUP($B853,DPORT_BD!$A$1:$I$296,3,FALSE)=0,"",VLOOKUP($B853,DPORT_BD!$A$1:$I$296,3,FALSE)),"")</f>
        <v/>
      </c>
      <c r="AI853" s="5" t="str">
        <f>IFERROR(IF(VLOOKUP($B853,DPORT_BD!$A$1:$I$296,4,FALSE)=0,"",VLOOKUP($B853,DPORT_BD!$A$1:$I$296,4,FALSE)),"")</f>
        <v/>
      </c>
      <c r="AJ853" s="5" t="str">
        <f>IFERROR(IF(VLOOKUP($B853,DPORT_BD!$A$1:$I$296,5,FALSE)=0,"",VLOOKUP($B853,DPORT_BD!$A$1:$I$296,5,FALSE)),"")</f>
        <v/>
      </c>
      <c r="AK853" s="5" t="str">
        <f>IFERROR(IF(VLOOKUP($B853,DPORT_BD!$A$1:$I$296,6,FALSE)=0,"",VLOOKUP($B853,DPORT_BD!$A$1:$I$296,6,FALSE)),"")</f>
        <v/>
      </c>
      <c r="AL853" s="5" t="str">
        <f>IFERROR(IF(VLOOKUP($B853,DPORT_BD!$A$1:$I$296,7,FALSE)=0,"",VLOOKUP($B853,DPORT_BD!$A$1:$I$296,7,FALSE)),"")</f>
        <v/>
      </c>
      <c r="AM853" s="5" t="str">
        <f>IFERROR(IF(VLOOKUP($B853,DPORT_BD!$A$1:$I$296,8,FALSE)=0,"",VLOOKUP($B853,DPORT_BD!$A$1:$I$296,8,FALSE)),"")</f>
        <v/>
      </c>
      <c r="AN853" s="5" t="str">
        <f>IFERROR(IF(VLOOKUP($B853,DPORT_BD!$A$1:$I$296,9,FALSE)=0,"",VLOOKUP($B853,DPORT_BD!$A$1:$I$296,9,FALSE)),"")</f>
        <v/>
      </c>
    </row>
    <row r="854" spans="1:40">
      <c r="A854" t="s">
        <v>32</v>
      </c>
      <c r="B854" t="s">
        <v>1622</v>
      </c>
      <c r="C854" t="s">
        <v>34</v>
      </c>
      <c r="D854" t="s">
        <v>67</v>
      </c>
      <c r="E854" t="s">
        <v>68</v>
      </c>
      <c r="F854" s="1">
        <v>4420</v>
      </c>
      <c r="G854" t="s">
        <v>1623</v>
      </c>
      <c r="I854" t="s">
        <v>1562</v>
      </c>
      <c r="J854" t="s">
        <v>145</v>
      </c>
      <c r="K854" t="s">
        <v>160</v>
      </c>
      <c r="L854" t="s">
        <v>161</v>
      </c>
      <c r="M854" t="s">
        <v>320</v>
      </c>
      <c r="N854" t="s">
        <v>310</v>
      </c>
      <c r="O854" t="s">
        <v>1555</v>
      </c>
      <c r="P854" t="s">
        <v>1556</v>
      </c>
      <c r="Q854" t="s">
        <v>1557</v>
      </c>
      <c r="S854" t="s">
        <v>297</v>
      </c>
      <c r="T854" s="1">
        <v>21</v>
      </c>
      <c r="W854" t="s">
        <v>323</v>
      </c>
      <c r="AG854" s="5" t="str">
        <f>IFERROR(IF(VLOOKUP($B854,DPORT_BD!$A$1:$I$296,2,FALSE)=0,"",VLOOKUP($B854,DPORT_BD!$A$1:$I$296,2,FALSE)),"")</f>
        <v/>
      </c>
      <c r="AH854" s="5" t="str">
        <f>IFERROR(IF(VLOOKUP($B854,DPORT_BD!$A$1:$I$296,3,FALSE)=0,"",VLOOKUP($B854,DPORT_BD!$A$1:$I$296,3,FALSE)),"")</f>
        <v/>
      </c>
      <c r="AI854" s="5" t="str">
        <f>IFERROR(IF(VLOOKUP($B854,DPORT_BD!$A$1:$I$296,4,FALSE)=0,"",VLOOKUP($B854,DPORT_BD!$A$1:$I$296,4,FALSE)),"")</f>
        <v/>
      </c>
      <c r="AJ854" s="5" t="str">
        <f>IFERROR(IF(VLOOKUP($B854,DPORT_BD!$A$1:$I$296,5,FALSE)=0,"",VLOOKUP($B854,DPORT_BD!$A$1:$I$296,5,FALSE)),"")</f>
        <v/>
      </c>
      <c r="AK854" s="5" t="str">
        <f>IFERROR(IF(VLOOKUP($B854,DPORT_BD!$A$1:$I$296,6,FALSE)=0,"",VLOOKUP($B854,DPORT_BD!$A$1:$I$296,6,FALSE)),"")</f>
        <v/>
      </c>
      <c r="AL854" s="5" t="str">
        <f>IFERROR(IF(VLOOKUP($B854,DPORT_BD!$A$1:$I$296,7,FALSE)=0,"",VLOOKUP($B854,DPORT_BD!$A$1:$I$296,7,FALSE)),"")</f>
        <v/>
      </c>
      <c r="AM854" s="5" t="str">
        <f>IFERROR(IF(VLOOKUP($B854,DPORT_BD!$A$1:$I$296,8,FALSE)=0,"",VLOOKUP($B854,DPORT_BD!$A$1:$I$296,8,FALSE)),"")</f>
        <v/>
      </c>
      <c r="AN854" s="5" t="str">
        <f>IFERROR(IF(VLOOKUP($B854,DPORT_BD!$A$1:$I$296,9,FALSE)=0,"",VLOOKUP($B854,DPORT_BD!$A$1:$I$296,9,FALSE)),"")</f>
        <v/>
      </c>
    </row>
    <row r="855" spans="1:40">
      <c r="A855" t="s">
        <v>32</v>
      </c>
      <c r="B855" t="s">
        <v>1624</v>
      </c>
      <c r="C855" t="s">
        <v>34</v>
      </c>
      <c r="D855" t="s">
        <v>67</v>
      </c>
      <c r="E855" t="s">
        <v>68</v>
      </c>
      <c r="F855" s="1">
        <v>4330</v>
      </c>
      <c r="I855" t="s">
        <v>319</v>
      </c>
      <c r="J855" t="s">
        <v>145</v>
      </c>
      <c r="K855" t="s">
        <v>73</v>
      </c>
      <c r="L855" t="s">
        <v>74</v>
      </c>
      <c r="M855" t="s">
        <v>320</v>
      </c>
      <c r="N855" t="s">
        <v>310</v>
      </c>
      <c r="O855" t="s">
        <v>1555</v>
      </c>
      <c r="P855" t="s">
        <v>1556</v>
      </c>
      <c r="Q855" t="s">
        <v>1557</v>
      </c>
      <c r="S855" t="s">
        <v>297</v>
      </c>
      <c r="T855" s="1">
        <v>21</v>
      </c>
      <c r="W855" t="s">
        <v>323</v>
      </c>
      <c r="AG855" s="5" t="str">
        <f>IFERROR(IF(VLOOKUP($B855,DPORT_BD!$A$1:$I$296,2,FALSE)=0,"",VLOOKUP($B855,DPORT_BD!$A$1:$I$296,2,FALSE)),"")</f>
        <v/>
      </c>
      <c r="AH855" s="5" t="str">
        <f>IFERROR(IF(VLOOKUP($B855,DPORT_BD!$A$1:$I$296,3,FALSE)=0,"",VLOOKUP($B855,DPORT_BD!$A$1:$I$296,3,FALSE)),"")</f>
        <v/>
      </c>
      <c r="AI855" s="5" t="str">
        <f>IFERROR(IF(VLOOKUP($B855,DPORT_BD!$A$1:$I$296,4,FALSE)=0,"",VLOOKUP($B855,DPORT_BD!$A$1:$I$296,4,FALSE)),"")</f>
        <v/>
      </c>
      <c r="AJ855" s="5" t="str">
        <f>IFERROR(IF(VLOOKUP($B855,DPORT_BD!$A$1:$I$296,5,FALSE)=0,"",VLOOKUP($B855,DPORT_BD!$A$1:$I$296,5,FALSE)),"")</f>
        <v/>
      </c>
      <c r="AK855" s="5" t="str">
        <f>IFERROR(IF(VLOOKUP($B855,DPORT_BD!$A$1:$I$296,6,FALSE)=0,"",VLOOKUP($B855,DPORT_BD!$A$1:$I$296,6,FALSE)),"")</f>
        <v/>
      </c>
      <c r="AL855" s="5" t="str">
        <f>IFERROR(IF(VLOOKUP($B855,DPORT_BD!$A$1:$I$296,7,FALSE)=0,"",VLOOKUP($B855,DPORT_BD!$A$1:$I$296,7,FALSE)),"")</f>
        <v/>
      </c>
      <c r="AM855" s="5" t="str">
        <f>IFERROR(IF(VLOOKUP($B855,DPORT_BD!$A$1:$I$296,8,FALSE)=0,"",VLOOKUP($B855,DPORT_BD!$A$1:$I$296,8,FALSE)),"")</f>
        <v/>
      </c>
      <c r="AN855" s="5" t="str">
        <f>IFERROR(IF(VLOOKUP($B855,DPORT_BD!$A$1:$I$296,9,FALSE)=0,"",VLOOKUP($B855,DPORT_BD!$A$1:$I$296,9,FALSE)),"")</f>
        <v/>
      </c>
    </row>
    <row r="856" spans="1:40">
      <c r="A856" t="s">
        <v>32</v>
      </c>
      <c r="B856" t="s">
        <v>1625</v>
      </c>
      <c r="C856" t="s">
        <v>34</v>
      </c>
      <c r="D856" t="s">
        <v>67</v>
      </c>
      <c r="E856" t="s">
        <v>648</v>
      </c>
      <c r="F856" s="1">
        <v>4420</v>
      </c>
      <c r="I856" t="s">
        <v>319</v>
      </c>
      <c r="J856" t="s">
        <v>145</v>
      </c>
      <c r="K856" t="s">
        <v>83</v>
      </c>
      <c r="L856" t="s">
        <v>84</v>
      </c>
      <c r="M856" t="s">
        <v>320</v>
      </c>
      <c r="N856" t="s">
        <v>310</v>
      </c>
      <c r="O856" t="s">
        <v>1555</v>
      </c>
      <c r="P856" t="s">
        <v>1556</v>
      </c>
      <c r="Q856" t="s">
        <v>1557</v>
      </c>
      <c r="S856" t="s">
        <v>317</v>
      </c>
      <c r="T856" s="1">
        <v>20</v>
      </c>
      <c r="W856" t="s">
        <v>323</v>
      </c>
      <c r="AG856" s="5" t="str">
        <f>IFERROR(IF(VLOOKUP($B856,DPORT_BD!$A$1:$I$296,2,FALSE)=0,"",VLOOKUP($B856,DPORT_BD!$A$1:$I$296,2,FALSE)),"")</f>
        <v/>
      </c>
      <c r="AH856" s="5" t="str">
        <f>IFERROR(IF(VLOOKUP($B856,DPORT_BD!$A$1:$I$296,3,FALSE)=0,"",VLOOKUP($B856,DPORT_BD!$A$1:$I$296,3,FALSE)),"")</f>
        <v/>
      </c>
      <c r="AI856" s="5" t="str">
        <f>IFERROR(IF(VLOOKUP($B856,DPORT_BD!$A$1:$I$296,4,FALSE)=0,"",VLOOKUP($B856,DPORT_BD!$A$1:$I$296,4,FALSE)),"")</f>
        <v/>
      </c>
      <c r="AJ856" s="5" t="str">
        <f>IFERROR(IF(VLOOKUP($B856,DPORT_BD!$A$1:$I$296,5,FALSE)=0,"",VLOOKUP($B856,DPORT_BD!$A$1:$I$296,5,FALSE)),"")</f>
        <v/>
      </c>
      <c r="AK856" s="5" t="str">
        <f>IFERROR(IF(VLOOKUP($B856,DPORT_BD!$A$1:$I$296,6,FALSE)=0,"",VLOOKUP($B856,DPORT_BD!$A$1:$I$296,6,FALSE)),"")</f>
        <v/>
      </c>
      <c r="AL856" s="5" t="str">
        <f>IFERROR(IF(VLOOKUP($B856,DPORT_BD!$A$1:$I$296,7,FALSE)=0,"",VLOOKUP($B856,DPORT_BD!$A$1:$I$296,7,FALSE)),"")</f>
        <v/>
      </c>
      <c r="AM856" s="5" t="str">
        <f>IFERROR(IF(VLOOKUP($B856,DPORT_BD!$A$1:$I$296,8,FALSE)=0,"",VLOOKUP($B856,DPORT_BD!$A$1:$I$296,8,FALSE)),"")</f>
        <v/>
      </c>
      <c r="AN856" s="5" t="str">
        <f>IFERROR(IF(VLOOKUP($B856,DPORT_BD!$A$1:$I$296,9,FALSE)=0,"",VLOOKUP($B856,DPORT_BD!$A$1:$I$296,9,FALSE)),"")</f>
        <v/>
      </c>
    </row>
    <row r="857" spans="1:40">
      <c r="A857" t="s">
        <v>32</v>
      </c>
      <c r="B857" t="s">
        <v>1626</v>
      </c>
      <c r="C857" t="s">
        <v>34</v>
      </c>
      <c r="D857" t="s">
        <v>67</v>
      </c>
      <c r="E857" t="s">
        <v>648</v>
      </c>
      <c r="F857" s="1">
        <v>4420</v>
      </c>
      <c r="I857" t="s">
        <v>1562</v>
      </c>
      <c r="J857" t="s">
        <v>145</v>
      </c>
      <c r="K857" t="s">
        <v>83</v>
      </c>
      <c r="L857" t="s">
        <v>84</v>
      </c>
      <c r="M857" t="s">
        <v>320</v>
      </c>
      <c r="N857" t="s">
        <v>310</v>
      </c>
      <c r="O857" t="s">
        <v>1555</v>
      </c>
      <c r="P857" t="s">
        <v>1556</v>
      </c>
      <c r="Q857" t="s">
        <v>1557</v>
      </c>
      <c r="S857" t="s">
        <v>317</v>
      </c>
      <c r="T857" s="1">
        <v>20</v>
      </c>
      <c r="W857" t="s">
        <v>323</v>
      </c>
      <c r="AG857" s="5" t="str">
        <f>IFERROR(IF(VLOOKUP($B857,DPORT_BD!$A$1:$I$296,2,FALSE)=0,"",VLOOKUP($B857,DPORT_BD!$A$1:$I$296,2,FALSE)),"")</f>
        <v/>
      </c>
      <c r="AH857" s="5" t="str">
        <f>IFERROR(IF(VLOOKUP($B857,DPORT_BD!$A$1:$I$296,3,FALSE)=0,"",VLOOKUP($B857,DPORT_BD!$A$1:$I$296,3,FALSE)),"")</f>
        <v/>
      </c>
      <c r="AI857" s="5" t="str">
        <f>IFERROR(IF(VLOOKUP($B857,DPORT_BD!$A$1:$I$296,4,FALSE)=0,"",VLOOKUP($B857,DPORT_BD!$A$1:$I$296,4,FALSE)),"")</f>
        <v/>
      </c>
      <c r="AJ857" s="5" t="str">
        <f>IFERROR(IF(VLOOKUP($B857,DPORT_BD!$A$1:$I$296,5,FALSE)=0,"",VLOOKUP($B857,DPORT_BD!$A$1:$I$296,5,FALSE)),"")</f>
        <v/>
      </c>
      <c r="AK857" s="5" t="str">
        <f>IFERROR(IF(VLOOKUP($B857,DPORT_BD!$A$1:$I$296,6,FALSE)=0,"",VLOOKUP($B857,DPORT_BD!$A$1:$I$296,6,FALSE)),"")</f>
        <v/>
      </c>
      <c r="AL857" s="5" t="str">
        <f>IFERROR(IF(VLOOKUP($B857,DPORT_BD!$A$1:$I$296,7,FALSE)=0,"",VLOOKUP($B857,DPORT_BD!$A$1:$I$296,7,FALSE)),"")</f>
        <v/>
      </c>
      <c r="AM857" s="5" t="str">
        <f>IFERROR(IF(VLOOKUP($B857,DPORT_BD!$A$1:$I$296,8,FALSE)=0,"",VLOOKUP($B857,DPORT_BD!$A$1:$I$296,8,FALSE)),"")</f>
        <v/>
      </c>
      <c r="AN857" s="5" t="str">
        <f>IFERROR(IF(VLOOKUP($B857,DPORT_BD!$A$1:$I$296,9,FALSE)=0,"",VLOOKUP($B857,DPORT_BD!$A$1:$I$296,9,FALSE)),"")</f>
        <v/>
      </c>
    </row>
    <row r="858" spans="1:40">
      <c r="A858" t="s">
        <v>32</v>
      </c>
      <c r="B858" t="s">
        <v>1627</v>
      </c>
      <c r="C858" t="s">
        <v>34</v>
      </c>
      <c r="D858" t="s">
        <v>67</v>
      </c>
      <c r="E858" t="s">
        <v>648</v>
      </c>
      <c r="F858" s="1">
        <v>4610</v>
      </c>
      <c r="I858" t="s">
        <v>319</v>
      </c>
      <c r="J858" t="s">
        <v>145</v>
      </c>
      <c r="K858" t="s">
        <v>206</v>
      </c>
      <c r="L858" t="s">
        <v>207</v>
      </c>
      <c r="M858" t="s">
        <v>320</v>
      </c>
      <c r="N858" t="s">
        <v>310</v>
      </c>
      <c r="O858" t="s">
        <v>1555</v>
      </c>
      <c r="P858" t="s">
        <v>1556</v>
      </c>
      <c r="Q858" t="s">
        <v>1557</v>
      </c>
      <c r="S858" t="s">
        <v>317</v>
      </c>
      <c r="T858" s="1">
        <v>20</v>
      </c>
      <c r="W858" t="s">
        <v>323</v>
      </c>
      <c r="AG858" s="5" t="str">
        <f>IFERROR(IF(VLOOKUP($B858,DPORT_BD!$A$1:$I$296,2,FALSE)=0,"",VLOOKUP($B858,DPORT_BD!$A$1:$I$296,2,FALSE)),"")</f>
        <v/>
      </c>
      <c r="AH858" s="5" t="str">
        <f>IFERROR(IF(VLOOKUP($B858,DPORT_BD!$A$1:$I$296,3,FALSE)=0,"",VLOOKUP($B858,DPORT_BD!$A$1:$I$296,3,FALSE)),"")</f>
        <v/>
      </c>
      <c r="AI858" s="5" t="str">
        <f>IFERROR(IF(VLOOKUP($B858,DPORT_BD!$A$1:$I$296,4,FALSE)=0,"",VLOOKUP($B858,DPORT_BD!$A$1:$I$296,4,FALSE)),"")</f>
        <v/>
      </c>
      <c r="AJ858" s="5" t="str">
        <f>IFERROR(IF(VLOOKUP($B858,DPORT_BD!$A$1:$I$296,5,FALSE)=0,"",VLOOKUP($B858,DPORT_BD!$A$1:$I$296,5,FALSE)),"")</f>
        <v/>
      </c>
      <c r="AK858" s="5" t="str">
        <f>IFERROR(IF(VLOOKUP($B858,DPORT_BD!$A$1:$I$296,6,FALSE)=0,"",VLOOKUP($B858,DPORT_BD!$A$1:$I$296,6,FALSE)),"")</f>
        <v/>
      </c>
      <c r="AL858" s="5" t="str">
        <f>IFERROR(IF(VLOOKUP($B858,DPORT_BD!$A$1:$I$296,7,FALSE)=0,"",VLOOKUP($B858,DPORT_BD!$A$1:$I$296,7,FALSE)),"")</f>
        <v/>
      </c>
      <c r="AM858" s="5" t="str">
        <f>IFERROR(IF(VLOOKUP($B858,DPORT_BD!$A$1:$I$296,8,FALSE)=0,"",VLOOKUP($B858,DPORT_BD!$A$1:$I$296,8,FALSE)),"")</f>
        <v/>
      </c>
      <c r="AN858" s="5" t="str">
        <f>IFERROR(IF(VLOOKUP($B858,DPORT_BD!$A$1:$I$296,9,FALSE)=0,"",VLOOKUP($B858,DPORT_BD!$A$1:$I$296,9,FALSE)),"")</f>
        <v/>
      </c>
    </row>
    <row r="859" spans="1:40">
      <c r="A859" t="s">
        <v>32</v>
      </c>
      <c r="B859" t="s">
        <v>1628</v>
      </c>
      <c r="C859" t="s">
        <v>34</v>
      </c>
      <c r="D859" t="s">
        <v>67</v>
      </c>
      <c r="E859" t="s">
        <v>648</v>
      </c>
      <c r="F859" s="1">
        <v>4580</v>
      </c>
      <c r="I859" t="s">
        <v>319</v>
      </c>
      <c r="J859" t="s">
        <v>82</v>
      </c>
      <c r="K859" t="s">
        <v>83</v>
      </c>
      <c r="L859" t="s">
        <v>84</v>
      </c>
      <c r="M859" t="s">
        <v>320</v>
      </c>
      <c r="N859" t="s">
        <v>310</v>
      </c>
      <c r="O859" t="s">
        <v>1555</v>
      </c>
      <c r="P859" t="s">
        <v>1556</v>
      </c>
      <c r="Q859" t="s">
        <v>1557</v>
      </c>
      <c r="S859" t="s">
        <v>297</v>
      </c>
      <c r="T859" s="1">
        <v>21</v>
      </c>
      <c r="W859" t="s">
        <v>323</v>
      </c>
      <c r="AG859" s="5" t="str">
        <f>IFERROR(IF(VLOOKUP($B859,DPORT_BD!$A$1:$I$296,2,FALSE)=0,"",VLOOKUP($B859,DPORT_BD!$A$1:$I$296,2,FALSE)),"")</f>
        <v/>
      </c>
      <c r="AH859" s="5" t="str">
        <f>IFERROR(IF(VLOOKUP($B859,DPORT_BD!$A$1:$I$296,3,FALSE)=0,"",VLOOKUP($B859,DPORT_BD!$A$1:$I$296,3,FALSE)),"")</f>
        <v/>
      </c>
      <c r="AI859" s="5" t="str">
        <f>IFERROR(IF(VLOOKUP($B859,DPORT_BD!$A$1:$I$296,4,FALSE)=0,"",VLOOKUP($B859,DPORT_BD!$A$1:$I$296,4,FALSE)),"")</f>
        <v/>
      </c>
      <c r="AJ859" s="5" t="str">
        <f>IFERROR(IF(VLOOKUP($B859,DPORT_BD!$A$1:$I$296,5,FALSE)=0,"",VLOOKUP($B859,DPORT_BD!$A$1:$I$296,5,FALSE)),"")</f>
        <v/>
      </c>
      <c r="AK859" s="5" t="str">
        <f>IFERROR(IF(VLOOKUP($B859,DPORT_BD!$A$1:$I$296,6,FALSE)=0,"",VLOOKUP($B859,DPORT_BD!$A$1:$I$296,6,FALSE)),"")</f>
        <v/>
      </c>
      <c r="AL859" s="5" t="str">
        <f>IFERROR(IF(VLOOKUP($B859,DPORT_BD!$A$1:$I$296,7,FALSE)=0,"",VLOOKUP($B859,DPORT_BD!$A$1:$I$296,7,FALSE)),"")</f>
        <v/>
      </c>
      <c r="AM859" s="5" t="str">
        <f>IFERROR(IF(VLOOKUP($B859,DPORT_BD!$A$1:$I$296,8,FALSE)=0,"",VLOOKUP($B859,DPORT_BD!$A$1:$I$296,8,FALSE)),"")</f>
        <v/>
      </c>
      <c r="AN859" s="5" t="str">
        <f>IFERROR(IF(VLOOKUP($B859,DPORT_BD!$A$1:$I$296,9,FALSE)=0,"",VLOOKUP($B859,DPORT_BD!$A$1:$I$296,9,FALSE)),"")</f>
        <v/>
      </c>
    </row>
    <row r="860" spans="1:40">
      <c r="A860" t="s">
        <v>32</v>
      </c>
      <c r="B860" t="s">
        <v>1629</v>
      </c>
      <c r="C860" t="s">
        <v>34</v>
      </c>
      <c r="D860" t="s">
        <v>67</v>
      </c>
      <c r="E860" t="s">
        <v>68</v>
      </c>
      <c r="F860" s="1">
        <v>4250</v>
      </c>
      <c r="I860" t="s">
        <v>319</v>
      </c>
      <c r="J860" t="s">
        <v>145</v>
      </c>
      <c r="K860" t="s">
        <v>160</v>
      </c>
      <c r="L860" t="s">
        <v>161</v>
      </c>
      <c r="M860" t="s">
        <v>320</v>
      </c>
      <c r="N860" t="s">
        <v>310</v>
      </c>
      <c r="O860" t="s">
        <v>1555</v>
      </c>
      <c r="P860" t="s">
        <v>1556</v>
      </c>
      <c r="Q860" t="s">
        <v>1557</v>
      </c>
      <c r="S860" t="s">
        <v>297</v>
      </c>
      <c r="T860" s="1">
        <v>21</v>
      </c>
      <c r="W860" t="s">
        <v>323</v>
      </c>
      <c r="AG860" s="5" t="str">
        <f>IFERROR(IF(VLOOKUP($B860,DPORT_BD!$A$1:$I$296,2,FALSE)=0,"",VLOOKUP($B860,DPORT_BD!$A$1:$I$296,2,FALSE)),"")</f>
        <v/>
      </c>
      <c r="AH860" s="5" t="str">
        <f>IFERROR(IF(VLOOKUP($B860,DPORT_BD!$A$1:$I$296,3,FALSE)=0,"",VLOOKUP($B860,DPORT_BD!$A$1:$I$296,3,FALSE)),"")</f>
        <v/>
      </c>
      <c r="AI860" s="5" t="str">
        <f>IFERROR(IF(VLOOKUP($B860,DPORT_BD!$A$1:$I$296,4,FALSE)=0,"",VLOOKUP($B860,DPORT_BD!$A$1:$I$296,4,FALSE)),"")</f>
        <v/>
      </c>
      <c r="AJ860" s="5" t="str">
        <f>IFERROR(IF(VLOOKUP($B860,DPORT_BD!$A$1:$I$296,5,FALSE)=0,"",VLOOKUP($B860,DPORT_BD!$A$1:$I$296,5,FALSE)),"")</f>
        <v/>
      </c>
      <c r="AK860" s="5" t="str">
        <f>IFERROR(IF(VLOOKUP($B860,DPORT_BD!$A$1:$I$296,6,FALSE)=0,"",VLOOKUP($B860,DPORT_BD!$A$1:$I$296,6,FALSE)),"")</f>
        <v/>
      </c>
      <c r="AL860" s="5" t="str">
        <f>IFERROR(IF(VLOOKUP($B860,DPORT_BD!$A$1:$I$296,7,FALSE)=0,"",VLOOKUP($B860,DPORT_BD!$A$1:$I$296,7,FALSE)),"")</f>
        <v/>
      </c>
      <c r="AM860" s="5" t="str">
        <f>IFERROR(IF(VLOOKUP($B860,DPORT_BD!$A$1:$I$296,8,FALSE)=0,"",VLOOKUP($B860,DPORT_BD!$A$1:$I$296,8,FALSE)),"")</f>
        <v/>
      </c>
      <c r="AN860" s="5" t="str">
        <f>IFERROR(IF(VLOOKUP($B860,DPORT_BD!$A$1:$I$296,9,FALSE)=0,"",VLOOKUP($B860,DPORT_BD!$A$1:$I$296,9,FALSE)),"")</f>
        <v/>
      </c>
    </row>
    <row r="861" spans="1:40">
      <c r="A861" t="s">
        <v>32</v>
      </c>
      <c r="B861" t="s">
        <v>1630</v>
      </c>
      <c r="C861" t="s">
        <v>34</v>
      </c>
      <c r="D861" t="s">
        <v>67</v>
      </c>
      <c r="E861" t="s">
        <v>648</v>
      </c>
      <c r="F861" s="1">
        <v>4420</v>
      </c>
      <c r="I861" t="s">
        <v>319</v>
      </c>
      <c r="J861" t="s">
        <v>145</v>
      </c>
      <c r="K861" t="s">
        <v>83</v>
      </c>
      <c r="L861" t="s">
        <v>84</v>
      </c>
      <c r="M861" t="s">
        <v>320</v>
      </c>
      <c r="N861" t="s">
        <v>310</v>
      </c>
      <c r="O861" t="s">
        <v>1555</v>
      </c>
      <c r="P861" t="s">
        <v>1556</v>
      </c>
      <c r="Q861" t="s">
        <v>1557</v>
      </c>
      <c r="S861" t="s">
        <v>317</v>
      </c>
      <c r="T861" s="1">
        <v>20</v>
      </c>
      <c r="W861" t="s">
        <v>323</v>
      </c>
      <c r="AG861" s="5" t="str">
        <f>IFERROR(IF(VLOOKUP($B861,DPORT_BD!$A$1:$I$296,2,FALSE)=0,"",VLOOKUP($B861,DPORT_BD!$A$1:$I$296,2,FALSE)),"")</f>
        <v/>
      </c>
      <c r="AH861" s="5" t="str">
        <f>IFERROR(IF(VLOOKUP($B861,DPORT_BD!$A$1:$I$296,3,FALSE)=0,"",VLOOKUP($B861,DPORT_BD!$A$1:$I$296,3,FALSE)),"")</f>
        <v/>
      </c>
      <c r="AI861" s="5" t="str">
        <f>IFERROR(IF(VLOOKUP($B861,DPORT_BD!$A$1:$I$296,4,FALSE)=0,"",VLOOKUP($B861,DPORT_BD!$A$1:$I$296,4,FALSE)),"")</f>
        <v/>
      </c>
      <c r="AJ861" s="5" t="str">
        <f>IFERROR(IF(VLOOKUP($B861,DPORT_BD!$A$1:$I$296,5,FALSE)=0,"",VLOOKUP($B861,DPORT_BD!$A$1:$I$296,5,FALSE)),"")</f>
        <v/>
      </c>
      <c r="AK861" s="5" t="str">
        <f>IFERROR(IF(VLOOKUP($B861,DPORT_BD!$A$1:$I$296,6,FALSE)=0,"",VLOOKUP($B861,DPORT_BD!$A$1:$I$296,6,FALSE)),"")</f>
        <v/>
      </c>
      <c r="AL861" s="5" t="str">
        <f>IFERROR(IF(VLOOKUP($B861,DPORT_BD!$A$1:$I$296,7,FALSE)=0,"",VLOOKUP($B861,DPORT_BD!$A$1:$I$296,7,FALSE)),"")</f>
        <v/>
      </c>
      <c r="AM861" s="5" t="str">
        <f>IFERROR(IF(VLOOKUP($B861,DPORT_BD!$A$1:$I$296,8,FALSE)=0,"",VLOOKUP($B861,DPORT_BD!$A$1:$I$296,8,FALSE)),"")</f>
        <v/>
      </c>
      <c r="AN861" s="5" t="str">
        <f>IFERROR(IF(VLOOKUP($B861,DPORT_BD!$A$1:$I$296,9,FALSE)=0,"",VLOOKUP($B861,DPORT_BD!$A$1:$I$296,9,FALSE)),"")</f>
        <v/>
      </c>
    </row>
    <row r="862" spans="1:40">
      <c r="A862" t="s">
        <v>32</v>
      </c>
      <c r="B862" t="s">
        <v>1631</v>
      </c>
      <c r="C862" t="s">
        <v>101</v>
      </c>
      <c r="D862" t="s">
        <v>250</v>
      </c>
      <c r="E862" t="s">
        <v>251</v>
      </c>
      <c r="F862" s="1">
        <v>1900</v>
      </c>
      <c r="I862" t="s">
        <v>689</v>
      </c>
      <c r="K862" t="s">
        <v>359</v>
      </c>
      <c r="L862" t="s">
        <v>360</v>
      </c>
      <c r="M862" t="s">
        <v>40</v>
      </c>
      <c r="Q862" t="s">
        <v>854</v>
      </c>
      <c r="R862" t="s">
        <v>855</v>
      </c>
      <c r="S862" t="s">
        <v>1291</v>
      </c>
      <c r="T862" s="1">
        <v>35</v>
      </c>
      <c r="W862" t="s">
        <v>1632</v>
      </c>
      <c r="AG862" s="5" t="str">
        <f>IFERROR(IF(VLOOKUP($B862,DPORT_BD!$A$1:$I$296,2,FALSE)=0,"",VLOOKUP($B862,DPORT_BD!$A$1:$I$296,2,FALSE)),"")</f>
        <v/>
      </c>
      <c r="AH862" s="5" t="str">
        <f>IFERROR(IF(VLOOKUP($B862,DPORT_BD!$A$1:$I$296,3,FALSE)=0,"",VLOOKUP($B862,DPORT_BD!$A$1:$I$296,3,FALSE)),"")</f>
        <v/>
      </c>
      <c r="AI862" s="5" t="str">
        <f>IFERROR(IF(VLOOKUP($B862,DPORT_BD!$A$1:$I$296,4,FALSE)=0,"",VLOOKUP($B862,DPORT_BD!$A$1:$I$296,4,FALSE)),"")</f>
        <v/>
      </c>
      <c r="AJ862" s="5" t="str">
        <f>IFERROR(IF(VLOOKUP($B862,DPORT_BD!$A$1:$I$296,5,FALSE)=0,"",VLOOKUP($B862,DPORT_BD!$A$1:$I$296,5,FALSE)),"")</f>
        <v/>
      </c>
      <c r="AK862" s="5" t="str">
        <f>IFERROR(IF(VLOOKUP($B862,DPORT_BD!$A$1:$I$296,6,FALSE)=0,"",VLOOKUP($B862,DPORT_BD!$A$1:$I$296,6,FALSE)),"")</f>
        <v/>
      </c>
      <c r="AL862" s="5" t="str">
        <f>IFERROR(IF(VLOOKUP($B862,DPORT_BD!$A$1:$I$296,7,FALSE)=0,"",VLOOKUP($B862,DPORT_BD!$A$1:$I$296,7,FALSE)),"")</f>
        <v/>
      </c>
      <c r="AM862" s="5" t="str">
        <f>IFERROR(IF(VLOOKUP($B862,DPORT_BD!$A$1:$I$296,8,FALSE)=0,"",VLOOKUP($B862,DPORT_BD!$A$1:$I$296,8,FALSE)),"")</f>
        <v/>
      </c>
      <c r="AN862" s="5" t="str">
        <f>IFERROR(IF(VLOOKUP($B862,DPORT_BD!$A$1:$I$296,9,FALSE)=0,"",VLOOKUP($B862,DPORT_BD!$A$1:$I$296,9,FALSE)),"")</f>
        <v/>
      </c>
    </row>
    <row r="863" spans="1:40">
      <c r="A863" t="s">
        <v>32</v>
      </c>
      <c r="B863" t="s">
        <v>1633</v>
      </c>
      <c r="C863" t="s">
        <v>34</v>
      </c>
      <c r="D863" t="s">
        <v>67</v>
      </c>
      <c r="E863" t="s">
        <v>68</v>
      </c>
      <c r="F863" s="1">
        <v>4500</v>
      </c>
      <c r="I863" t="s">
        <v>54</v>
      </c>
      <c r="J863" t="s">
        <v>215</v>
      </c>
      <c r="K863" t="s">
        <v>160</v>
      </c>
      <c r="L863" t="s">
        <v>161</v>
      </c>
      <c r="M863" t="s">
        <v>320</v>
      </c>
      <c r="N863" t="s">
        <v>702</v>
      </c>
      <c r="O863" t="s">
        <v>1634</v>
      </c>
      <c r="P863" t="s">
        <v>1635</v>
      </c>
      <c r="Q863" t="s">
        <v>1636</v>
      </c>
      <c r="S863" t="s">
        <v>325</v>
      </c>
      <c r="T863" s="1">
        <v>17</v>
      </c>
      <c r="W863" t="s">
        <v>323</v>
      </c>
      <c r="AG863" s="5" t="str">
        <f>IFERROR(IF(VLOOKUP($B863,DPORT_BD!$A$1:$I$296,2,FALSE)=0,"",VLOOKUP($B863,DPORT_BD!$A$1:$I$296,2,FALSE)),"")</f>
        <v/>
      </c>
      <c r="AH863" s="5" t="str">
        <f>IFERROR(IF(VLOOKUP($B863,DPORT_BD!$A$1:$I$296,3,FALSE)=0,"",VLOOKUP($B863,DPORT_BD!$A$1:$I$296,3,FALSE)),"")</f>
        <v/>
      </c>
      <c r="AI863" s="5" t="str">
        <f>IFERROR(IF(VLOOKUP($B863,DPORT_BD!$A$1:$I$296,4,FALSE)=0,"",VLOOKUP($B863,DPORT_BD!$A$1:$I$296,4,FALSE)),"")</f>
        <v/>
      </c>
      <c r="AJ863" s="5" t="str">
        <f>IFERROR(IF(VLOOKUP($B863,DPORT_BD!$A$1:$I$296,5,FALSE)=0,"",VLOOKUP($B863,DPORT_BD!$A$1:$I$296,5,FALSE)),"")</f>
        <v/>
      </c>
      <c r="AK863" s="5" t="str">
        <f>IFERROR(IF(VLOOKUP($B863,DPORT_BD!$A$1:$I$296,6,FALSE)=0,"",VLOOKUP($B863,DPORT_BD!$A$1:$I$296,6,FALSE)),"")</f>
        <v/>
      </c>
      <c r="AL863" s="5" t="str">
        <f>IFERROR(IF(VLOOKUP($B863,DPORT_BD!$A$1:$I$296,7,FALSE)=0,"",VLOOKUP($B863,DPORT_BD!$A$1:$I$296,7,FALSE)),"")</f>
        <v/>
      </c>
      <c r="AM863" s="5" t="str">
        <f>IFERROR(IF(VLOOKUP($B863,DPORT_BD!$A$1:$I$296,8,FALSE)=0,"",VLOOKUP($B863,DPORT_BD!$A$1:$I$296,8,FALSE)),"")</f>
        <v/>
      </c>
      <c r="AN863" s="5" t="str">
        <f>IFERROR(IF(VLOOKUP($B863,DPORT_BD!$A$1:$I$296,9,FALSE)=0,"",VLOOKUP($B863,DPORT_BD!$A$1:$I$296,9,FALSE)),"")</f>
        <v/>
      </c>
    </row>
    <row r="864" spans="1:40">
      <c r="A864" t="s">
        <v>32</v>
      </c>
      <c r="B864" t="s">
        <v>1637</v>
      </c>
      <c r="C864" t="s">
        <v>34</v>
      </c>
      <c r="D864" t="s">
        <v>67</v>
      </c>
      <c r="E864" t="s">
        <v>683</v>
      </c>
      <c r="F864" s="1">
        <v>4500</v>
      </c>
      <c r="I864" t="s">
        <v>54</v>
      </c>
      <c r="J864" t="s">
        <v>145</v>
      </c>
      <c r="K864" t="s">
        <v>160</v>
      </c>
      <c r="L864" t="s">
        <v>161</v>
      </c>
      <c r="M864" t="s">
        <v>320</v>
      </c>
      <c r="N864" t="s">
        <v>702</v>
      </c>
      <c r="O864" t="s">
        <v>1634</v>
      </c>
      <c r="P864" t="s">
        <v>1635</v>
      </c>
      <c r="Q864" t="s">
        <v>1636</v>
      </c>
      <c r="S864" t="s">
        <v>325</v>
      </c>
      <c r="T864" s="1">
        <v>17</v>
      </c>
      <c r="W864" t="s">
        <v>323</v>
      </c>
      <c r="AG864" s="5" t="str">
        <f>IFERROR(IF(VLOOKUP($B864,DPORT_BD!$A$1:$I$296,2,FALSE)=0,"",VLOOKUP($B864,DPORT_BD!$A$1:$I$296,2,FALSE)),"")</f>
        <v/>
      </c>
      <c r="AH864" s="5" t="str">
        <f>IFERROR(IF(VLOOKUP($B864,DPORT_BD!$A$1:$I$296,3,FALSE)=0,"",VLOOKUP($B864,DPORT_BD!$A$1:$I$296,3,FALSE)),"")</f>
        <v/>
      </c>
      <c r="AI864" s="5" t="str">
        <f>IFERROR(IF(VLOOKUP($B864,DPORT_BD!$A$1:$I$296,4,FALSE)=0,"",VLOOKUP($B864,DPORT_BD!$A$1:$I$296,4,FALSE)),"")</f>
        <v/>
      </c>
      <c r="AJ864" s="5" t="str">
        <f>IFERROR(IF(VLOOKUP($B864,DPORT_BD!$A$1:$I$296,5,FALSE)=0,"",VLOOKUP($B864,DPORT_BD!$A$1:$I$296,5,FALSE)),"")</f>
        <v/>
      </c>
      <c r="AK864" s="5" t="str">
        <f>IFERROR(IF(VLOOKUP($B864,DPORT_BD!$A$1:$I$296,6,FALSE)=0,"",VLOOKUP($B864,DPORT_BD!$A$1:$I$296,6,FALSE)),"")</f>
        <v/>
      </c>
      <c r="AL864" s="5" t="str">
        <f>IFERROR(IF(VLOOKUP($B864,DPORT_BD!$A$1:$I$296,7,FALSE)=0,"",VLOOKUP($B864,DPORT_BD!$A$1:$I$296,7,FALSE)),"")</f>
        <v/>
      </c>
      <c r="AM864" s="5" t="str">
        <f>IFERROR(IF(VLOOKUP($B864,DPORT_BD!$A$1:$I$296,8,FALSE)=0,"",VLOOKUP($B864,DPORT_BD!$A$1:$I$296,8,FALSE)),"")</f>
        <v/>
      </c>
      <c r="AN864" s="5" t="str">
        <f>IFERROR(IF(VLOOKUP($B864,DPORT_BD!$A$1:$I$296,9,FALSE)=0,"",VLOOKUP($B864,DPORT_BD!$A$1:$I$296,9,FALSE)),"")</f>
        <v/>
      </c>
    </row>
    <row r="865" spans="1:40">
      <c r="A865" t="s">
        <v>32</v>
      </c>
      <c r="B865" t="s">
        <v>1638</v>
      </c>
      <c r="C865" t="s">
        <v>34</v>
      </c>
      <c r="D865" t="s">
        <v>67</v>
      </c>
      <c r="E865" t="s">
        <v>68</v>
      </c>
      <c r="F865" s="1">
        <v>4500</v>
      </c>
      <c r="I865" t="s">
        <v>54</v>
      </c>
      <c r="J865" t="s">
        <v>215</v>
      </c>
      <c r="K865" t="s">
        <v>160</v>
      </c>
      <c r="L865" t="s">
        <v>161</v>
      </c>
      <c r="M865" t="s">
        <v>320</v>
      </c>
      <c r="N865" t="s">
        <v>702</v>
      </c>
      <c r="O865" t="s">
        <v>1634</v>
      </c>
      <c r="P865" t="s">
        <v>1635</v>
      </c>
      <c r="Q865" t="s">
        <v>1636</v>
      </c>
      <c r="S865" t="s">
        <v>325</v>
      </c>
      <c r="T865" s="1">
        <v>17</v>
      </c>
      <c r="W865" t="s">
        <v>323</v>
      </c>
      <c r="AG865" s="5" t="str">
        <f>IFERROR(IF(VLOOKUP($B865,DPORT_BD!$A$1:$I$296,2,FALSE)=0,"",VLOOKUP($B865,DPORT_BD!$A$1:$I$296,2,FALSE)),"")</f>
        <v/>
      </c>
      <c r="AH865" s="5" t="str">
        <f>IFERROR(IF(VLOOKUP($B865,DPORT_BD!$A$1:$I$296,3,FALSE)=0,"",VLOOKUP($B865,DPORT_BD!$A$1:$I$296,3,FALSE)),"")</f>
        <v/>
      </c>
      <c r="AI865" s="5" t="str">
        <f>IFERROR(IF(VLOOKUP($B865,DPORT_BD!$A$1:$I$296,4,FALSE)=0,"",VLOOKUP($B865,DPORT_BD!$A$1:$I$296,4,FALSE)),"")</f>
        <v/>
      </c>
      <c r="AJ865" s="5" t="str">
        <f>IFERROR(IF(VLOOKUP($B865,DPORT_BD!$A$1:$I$296,5,FALSE)=0,"",VLOOKUP($B865,DPORT_BD!$A$1:$I$296,5,FALSE)),"")</f>
        <v/>
      </c>
      <c r="AK865" s="5" t="str">
        <f>IFERROR(IF(VLOOKUP($B865,DPORT_BD!$A$1:$I$296,6,FALSE)=0,"",VLOOKUP($B865,DPORT_BD!$A$1:$I$296,6,FALSE)),"")</f>
        <v/>
      </c>
      <c r="AL865" s="5" t="str">
        <f>IFERROR(IF(VLOOKUP($B865,DPORT_BD!$A$1:$I$296,7,FALSE)=0,"",VLOOKUP($B865,DPORT_BD!$A$1:$I$296,7,FALSE)),"")</f>
        <v/>
      </c>
      <c r="AM865" s="5" t="str">
        <f>IFERROR(IF(VLOOKUP($B865,DPORT_BD!$A$1:$I$296,8,FALSE)=0,"",VLOOKUP($B865,DPORT_BD!$A$1:$I$296,8,FALSE)),"")</f>
        <v/>
      </c>
      <c r="AN865" s="5" t="str">
        <f>IFERROR(IF(VLOOKUP($B865,DPORT_BD!$A$1:$I$296,9,FALSE)=0,"",VLOOKUP($B865,DPORT_BD!$A$1:$I$296,9,FALSE)),"")</f>
        <v/>
      </c>
    </row>
    <row r="866" spans="1:40">
      <c r="A866" t="s">
        <v>32</v>
      </c>
      <c r="B866" t="s">
        <v>1639</v>
      </c>
      <c r="C866" t="s">
        <v>34</v>
      </c>
      <c r="D866" t="s">
        <v>67</v>
      </c>
      <c r="E866" t="s">
        <v>68</v>
      </c>
      <c r="F866" s="1">
        <v>4500</v>
      </c>
      <c r="I866" t="s">
        <v>54</v>
      </c>
      <c r="J866" t="s">
        <v>215</v>
      </c>
      <c r="K866" t="s">
        <v>160</v>
      </c>
      <c r="L866" t="s">
        <v>161</v>
      </c>
      <c r="M866" t="s">
        <v>320</v>
      </c>
      <c r="N866" t="s">
        <v>702</v>
      </c>
      <c r="O866" t="s">
        <v>1634</v>
      </c>
      <c r="P866" t="s">
        <v>1635</v>
      </c>
      <c r="Q866" t="s">
        <v>1636</v>
      </c>
      <c r="S866" t="s">
        <v>325</v>
      </c>
      <c r="T866" s="1">
        <v>17</v>
      </c>
      <c r="W866" t="s">
        <v>323</v>
      </c>
      <c r="AG866" s="5" t="str">
        <f>IFERROR(IF(VLOOKUP($B866,DPORT_BD!$A$1:$I$296,2,FALSE)=0,"",VLOOKUP($B866,DPORT_BD!$A$1:$I$296,2,FALSE)),"")</f>
        <v/>
      </c>
      <c r="AH866" s="5" t="str">
        <f>IFERROR(IF(VLOOKUP($B866,DPORT_BD!$A$1:$I$296,3,FALSE)=0,"",VLOOKUP($B866,DPORT_BD!$A$1:$I$296,3,FALSE)),"")</f>
        <v/>
      </c>
      <c r="AI866" s="5" t="str">
        <f>IFERROR(IF(VLOOKUP($B866,DPORT_BD!$A$1:$I$296,4,FALSE)=0,"",VLOOKUP($B866,DPORT_BD!$A$1:$I$296,4,FALSE)),"")</f>
        <v/>
      </c>
      <c r="AJ866" s="5" t="str">
        <f>IFERROR(IF(VLOOKUP($B866,DPORT_BD!$A$1:$I$296,5,FALSE)=0,"",VLOOKUP($B866,DPORT_BD!$A$1:$I$296,5,FALSE)),"")</f>
        <v/>
      </c>
      <c r="AK866" s="5" t="str">
        <f>IFERROR(IF(VLOOKUP($B866,DPORT_BD!$A$1:$I$296,6,FALSE)=0,"",VLOOKUP($B866,DPORT_BD!$A$1:$I$296,6,FALSE)),"")</f>
        <v/>
      </c>
      <c r="AL866" s="5" t="str">
        <f>IFERROR(IF(VLOOKUP($B866,DPORT_BD!$A$1:$I$296,7,FALSE)=0,"",VLOOKUP($B866,DPORT_BD!$A$1:$I$296,7,FALSE)),"")</f>
        <v/>
      </c>
      <c r="AM866" s="5" t="str">
        <f>IFERROR(IF(VLOOKUP($B866,DPORT_BD!$A$1:$I$296,8,FALSE)=0,"",VLOOKUP($B866,DPORT_BD!$A$1:$I$296,8,FALSE)),"")</f>
        <v/>
      </c>
      <c r="AN866" s="5" t="str">
        <f>IFERROR(IF(VLOOKUP($B866,DPORT_BD!$A$1:$I$296,9,FALSE)=0,"",VLOOKUP($B866,DPORT_BD!$A$1:$I$296,9,FALSE)),"")</f>
        <v/>
      </c>
    </row>
    <row r="867" spans="1:40">
      <c r="A867" t="s">
        <v>32</v>
      </c>
      <c r="B867" t="s">
        <v>1640</v>
      </c>
      <c r="C867" t="s">
        <v>34</v>
      </c>
      <c r="D867" t="s">
        <v>67</v>
      </c>
      <c r="E867" t="s">
        <v>683</v>
      </c>
      <c r="F867" s="1">
        <v>4500</v>
      </c>
      <c r="I867" t="s">
        <v>54</v>
      </c>
      <c r="J867" t="s">
        <v>145</v>
      </c>
      <c r="K867" t="s">
        <v>160</v>
      </c>
      <c r="L867" t="s">
        <v>161</v>
      </c>
      <c r="M867" t="s">
        <v>320</v>
      </c>
      <c r="N867" t="s">
        <v>702</v>
      </c>
      <c r="O867" t="s">
        <v>1634</v>
      </c>
      <c r="P867" t="s">
        <v>1635</v>
      </c>
      <c r="Q867" t="s">
        <v>1636</v>
      </c>
      <c r="S867" t="s">
        <v>325</v>
      </c>
      <c r="T867" s="1">
        <v>17</v>
      </c>
      <c r="W867" t="s">
        <v>323</v>
      </c>
      <c r="AG867" s="5" t="str">
        <f>IFERROR(IF(VLOOKUP($B867,DPORT_BD!$A$1:$I$296,2,FALSE)=0,"",VLOOKUP($B867,DPORT_BD!$A$1:$I$296,2,FALSE)),"")</f>
        <v/>
      </c>
      <c r="AH867" s="5" t="str">
        <f>IFERROR(IF(VLOOKUP($B867,DPORT_BD!$A$1:$I$296,3,FALSE)=0,"",VLOOKUP($B867,DPORT_BD!$A$1:$I$296,3,FALSE)),"")</f>
        <v/>
      </c>
      <c r="AI867" s="5" t="str">
        <f>IFERROR(IF(VLOOKUP($B867,DPORT_BD!$A$1:$I$296,4,FALSE)=0,"",VLOOKUP($B867,DPORT_BD!$A$1:$I$296,4,FALSE)),"")</f>
        <v/>
      </c>
      <c r="AJ867" s="5" t="str">
        <f>IFERROR(IF(VLOOKUP($B867,DPORT_BD!$A$1:$I$296,5,FALSE)=0,"",VLOOKUP($B867,DPORT_BD!$A$1:$I$296,5,FALSE)),"")</f>
        <v/>
      </c>
      <c r="AK867" s="5" t="str">
        <f>IFERROR(IF(VLOOKUP($B867,DPORT_BD!$A$1:$I$296,6,FALSE)=0,"",VLOOKUP($B867,DPORT_BD!$A$1:$I$296,6,FALSE)),"")</f>
        <v/>
      </c>
      <c r="AL867" s="5" t="str">
        <f>IFERROR(IF(VLOOKUP($B867,DPORT_BD!$A$1:$I$296,7,FALSE)=0,"",VLOOKUP($B867,DPORT_BD!$A$1:$I$296,7,FALSE)),"")</f>
        <v/>
      </c>
      <c r="AM867" s="5" t="str">
        <f>IFERROR(IF(VLOOKUP($B867,DPORT_BD!$A$1:$I$296,8,FALSE)=0,"",VLOOKUP($B867,DPORT_BD!$A$1:$I$296,8,FALSE)),"")</f>
        <v/>
      </c>
      <c r="AN867" s="5" t="str">
        <f>IFERROR(IF(VLOOKUP($B867,DPORT_BD!$A$1:$I$296,9,FALSE)=0,"",VLOOKUP($B867,DPORT_BD!$A$1:$I$296,9,FALSE)),"")</f>
        <v/>
      </c>
    </row>
    <row r="868" spans="1:40">
      <c r="A868" t="s">
        <v>32</v>
      </c>
      <c r="B868" t="s">
        <v>1641</v>
      </c>
      <c r="C868" t="s">
        <v>34</v>
      </c>
      <c r="D868" t="s">
        <v>67</v>
      </c>
      <c r="E868" t="s">
        <v>683</v>
      </c>
      <c r="F868" s="1">
        <v>4500</v>
      </c>
      <c r="I868" t="s">
        <v>54</v>
      </c>
      <c r="J868" t="s">
        <v>145</v>
      </c>
      <c r="K868" t="s">
        <v>359</v>
      </c>
      <c r="L868" t="s">
        <v>360</v>
      </c>
      <c r="M868" t="s">
        <v>320</v>
      </c>
      <c r="N868" t="s">
        <v>702</v>
      </c>
      <c r="O868" t="s">
        <v>1634</v>
      </c>
      <c r="P868" t="s">
        <v>1635</v>
      </c>
      <c r="Q868" t="s">
        <v>1636</v>
      </c>
      <c r="S868" t="s">
        <v>325</v>
      </c>
      <c r="T868" s="1">
        <v>17</v>
      </c>
      <c r="W868" t="s">
        <v>323</v>
      </c>
      <c r="AG868" s="5" t="str">
        <f>IFERROR(IF(VLOOKUP($B868,DPORT_BD!$A$1:$I$296,2,FALSE)=0,"",VLOOKUP($B868,DPORT_BD!$A$1:$I$296,2,FALSE)),"")</f>
        <v/>
      </c>
      <c r="AH868" s="5" t="str">
        <f>IFERROR(IF(VLOOKUP($B868,DPORT_BD!$A$1:$I$296,3,FALSE)=0,"",VLOOKUP($B868,DPORT_BD!$A$1:$I$296,3,FALSE)),"")</f>
        <v/>
      </c>
      <c r="AI868" s="5" t="str">
        <f>IFERROR(IF(VLOOKUP($B868,DPORT_BD!$A$1:$I$296,4,FALSE)=0,"",VLOOKUP($B868,DPORT_BD!$A$1:$I$296,4,FALSE)),"")</f>
        <v/>
      </c>
      <c r="AJ868" s="5" t="str">
        <f>IFERROR(IF(VLOOKUP($B868,DPORT_BD!$A$1:$I$296,5,FALSE)=0,"",VLOOKUP($B868,DPORT_BD!$A$1:$I$296,5,FALSE)),"")</f>
        <v/>
      </c>
      <c r="AK868" s="5" t="str">
        <f>IFERROR(IF(VLOOKUP($B868,DPORT_BD!$A$1:$I$296,6,FALSE)=0,"",VLOOKUP($B868,DPORT_BD!$A$1:$I$296,6,FALSE)),"")</f>
        <v/>
      </c>
      <c r="AL868" s="5" t="str">
        <f>IFERROR(IF(VLOOKUP($B868,DPORT_BD!$A$1:$I$296,7,FALSE)=0,"",VLOOKUP($B868,DPORT_BD!$A$1:$I$296,7,FALSE)),"")</f>
        <v/>
      </c>
      <c r="AM868" s="5" t="str">
        <f>IFERROR(IF(VLOOKUP($B868,DPORT_BD!$A$1:$I$296,8,FALSE)=0,"",VLOOKUP($B868,DPORT_BD!$A$1:$I$296,8,FALSE)),"")</f>
        <v/>
      </c>
      <c r="AN868" s="5" t="str">
        <f>IFERROR(IF(VLOOKUP($B868,DPORT_BD!$A$1:$I$296,9,FALSE)=0,"",VLOOKUP($B868,DPORT_BD!$A$1:$I$296,9,FALSE)),"")</f>
        <v/>
      </c>
    </row>
    <row r="869" spans="1:40">
      <c r="A869" t="s">
        <v>32</v>
      </c>
      <c r="B869" t="s">
        <v>1642</v>
      </c>
      <c r="C869" t="s">
        <v>34</v>
      </c>
      <c r="D869" t="s">
        <v>67</v>
      </c>
      <c r="E869" t="s">
        <v>683</v>
      </c>
      <c r="F869" s="1">
        <v>4500</v>
      </c>
      <c r="I869" t="s">
        <v>54</v>
      </c>
      <c r="J869" t="s">
        <v>215</v>
      </c>
      <c r="K869" t="s">
        <v>160</v>
      </c>
      <c r="L869" t="s">
        <v>161</v>
      </c>
      <c r="M869" t="s">
        <v>320</v>
      </c>
      <c r="N869" t="s">
        <v>702</v>
      </c>
      <c r="O869" t="s">
        <v>1634</v>
      </c>
      <c r="P869" t="s">
        <v>1635</v>
      </c>
      <c r="Q869" t="s">
        <v>1636</v>
      </c>
      <c r="S869" t="s">
        <v>325</v>
      </c>
      <c r="T869" s="1">
        <v>17</v>
      </c>
      <c r="W869" t="s">
        <v>323</v>
      </c>
      <c r="AG869" s="5" t="str">
        <f>IFERROR(IF(VLOOKUP($B869,DPORT_BD!$A$1:$I$296,2,FALSE)=0,"",VLOOKUP($B869,DPORT_BD!$A$1:$I$296,2,FALSE)),"")</f>
        <v/>
      </c>
      <c r="AH869" s="5" t="str">
        <f>IFERROR(IF(VLOOKUP($B869,DPORT_BD!$A$1:$I$296,3,FALSE)=0,"",VLOOKUP($B869,DPORT_BD!$A$1:$I$296,3,FALSE)),"")</f>
        <v/>
      </c>
      <c r="AI869" s="5" t="str">
        <f>IFERROR(IF(VLOOKUP($B869,DPORT_BD!$A$1:$I$296,4,FALSE)=0,"",VLOOKUP($B869,DPORT_BD!$A$1:$I$296,4,FALSE)),"")</f>
        <v/>
      </c>
      <c r="AJ869" s="5" t="str">
        <f>IFERROR(IF(VLOOKUP($B869,DPORT_BD!$A$1:$I$296,5,FALSE)=0,"",VLOOKUP($B869,DPORT_BD!$A$1:$I$296,5,FALSE)),"")</f>
        <v/>
      </c>
      <c r="AK869" s="5" t="str">
        <f>IFERROR(IF(VLOOKUP($B869,DPORT_BD!$A$1:$I$296,6,FALSE)=0,"",VLOOKUP($B869,DPORT_BD!$A$1:$I$296,6,FALSE)),"")</f>
        <v/>
      </c>
      <c r="AL869" s="5" t="str">
        <f>IFERROR(IF(VLOOKUP($B869,DPORT_BD!$A$1:$I$296,7,FALSE)=0,"",VLOOKUP($B869,DPORT_BD!$A$1:$I$296,7,FALSE)),"")</f>
        <v/>
      </c>
      <c r="AM869" s="5" t="str">
        <f>IFERROR(IF(VLOOKUP($B869,DPORT_BD!$A$1:$I$296,8,FALSE)=0,"",VLOOKUP($B869,DPORT_BD!$A$1:$I$296,8,FALSE)),"")</f>
        <v/>
      </c>
      <c r="AN869" s="5" t="str">
        <f>IFERROR(IF(VLOOKUP($B869,DPORT_BD!$A$1:$I$296,9,FALSE)=0,"",VLOOKUP($B869,DPORT_BD!$A$1:$I$296,9,FALSE)),"")</f>
        <v/>
      </c>
    </row>
    <row r="870" spans="1:40">
      <c r="A870" t="s">
        <v>32</v>
      </c>
      <c r="B870" t="s">
        <v>1643</v>
      </c>
      <c r="C870" t="s">
        <v>34</v>
      </c>
      <c r="D870" t="s">
        <v>67</v>
      </c>
      <c r="E870" t="s">
        <v>683</v>
      </c>
      <c r="F870" s="1">
        <v>4500</v>
      </c>
      <c r="I870" t="s">
        <v>54</v>
      </c>
      <c r="J870" t="s">
        <v>215</v>
      </c>
      <c r="K870" t="s">
        <v>160</v>
      </c>
      <c r="L870" t="s">
        <v>161</v>
      </c>
      <c r="M870" t="s">
        <v>320</v>
      </c>
      <c r="N870" t="s">
        <v>702</v>
      </c>
      <c r="O870" t="s">
        <v>1634</v>
      </c>
      <c r="P870" t="s">
        <v>1635</v>
      </c>
      <c r="Q870" t="s">
        <v>1636</v>
      </c>
      <c r="S870" t="s">
        <v>325</v>
      </c>
      <c r="T870" s="1">
        <v>17</v>
      </c>
      <c r="W870" t="s">
        <v>323</v>
      </c>
      <c r="AG870" s="5" t="str">
        <f>IFERROR(IF(VLOOKUP($B870,DPORT_BD!$A$1:$I$296,2,FALSE)=0,"",VLOOKUP($B870,DPORT_BD!$A$1:$I$296,2,FALSE)),"")</f>
        <v/>
      </c>
      <c r="AH870" s="5" t="str">
        <f>IFERROR(IF(VLOOKUP($B870,DPORT_BD!$A$1:$I$296,3,FALSE)=0,"",VLOOKUP($B870,DPORT_BD!$A$1:$I$296,3,FALSE)),"")</f>
        <v/>
      </c>
      <c r="AI870" s="5" t="str">
        <f>IFERROR(IF(VLOOKUP($B870,DPORT_BD!$A$1:$I$296,4,FALSE)=0,"",VLOOKUP($B870,DPORT_BD!$A$1:$I$296,4,FALSE)),"")</f>
        <v/>
      </c>
      <c r="AJ870" s="5" t="str">
        <f>IFERROR(IF(VLOOKUP($B870,DPORT_BD!$A$1:$I$296,5,FALSE)=0,"",VLOOKUP($B870,DPORT_BD!$A$1:$I$296,5,FALSE)),"")</f>
        <v/>
      </c>
      <c r="AK870" s="5" t="str">
        <f>IFERROR(IF(VLOOKUP($B870,DPORT_BD!$A$1:$I$296,6,FALSE)=0,"",VLOOKUP($B870,DPORT_BD!$A$1:$I$296,6,FALSE)),"")</f>
        <v/>
      </c>
      <c r="AL870" s="5" t="str">
        <f>IFERROR(IF(VLOOKUP($B870,DPORT_BD!$A$1:$I$296,7,FALSE)=0,"",VLOOKUP($B870,DPORT_BD!$A$1:$I$296,7,FALSE)),"")</f>
        <v/>
      </c>
      <c r="AM870" s="5" t="str">
        <f>IFERROR(IF(VLOOKUP($B870,DPORT_BD!$A$1:$I$296,8,FALSE)=0,"",VLOOKUP($B870,DPORT_BD!$A$1:$I$296,8,FALSE)),"")</f>
        <v/>
      </c>
      <c r="AN870" s="5" t="str">
        <f>IFERROR(IF(VLOOKUP($B870,DPORT_BD!$A$1:$I$296,9,FALSE)=0,"",VLOOKUP($B870,DPORT_BD!$A$1:$I$296,9,FALSE)),"")</f>
        <v/>
      </c>
    </row>
    <row r="871" spans="1:40">
      <c r="A871" t="s">
        <v>32</v>
      </c>
      <c r="B871" t="s">
        <v>1644</v>
      </c>
      <c r="C871" t="s">
        <v>34</v>
      </c>
      <c r="D871" t="s">
        <v>52</v>
      </c>
      <c r="E871" t="s">
        <v>53</v>
      </c>
      <c r="F871" s="1">
        <v>3800</v>
      </c>
      <c r="I871" t="s">
        <v>37</v>
      </c>
      <c r="J871" t="s">
        <v>82</v>
      </c>
      <c r="K871" t="s">
        <v>359</v>
      </c>
      <c r="L871" t="s">
        <v>360</v>
      </c>
      <c r="M871" t="s">
        <v>40</v>
      </c>
      <c r="S871" t="s">
        <v>325</v>
      </c>
      <c r="T871" s="1">
        <v>17</v>
      </c>
      <c r="AG871" s="5" t="str">
        <f>IFERROR(IF(VLOOKUP($B871,DPORT_BD!$A$1:$I$296,2,FALSE)=0,"",VLOOKUP($B871,DPORT_BD!$A$1:$I$296,2,FALSE)),"")</f>
        <v/>
      </c>
      <c r="AH871" s="5" t="str">
        <f>IFERROR(IF(VLOOKUP($B871,DPORT_BD!$A$1:$I$296,3,FALSE)=0,"",VLOOKUP($B871,DPORT_BD!$A$1:$I$296,3,FALSE)),"")</f>
        <v/>
      </c>
      <c r="AI871" s="5" t="str">
        <f>IFERROR(IF(VLOOKUP($B871,DPORT_BD!$A$1:$I$296,4,FALSE)=0,"",VLOOKUP($B871,DPORT_BD!$A$1:$I$296,4,FALSE)),"")</f>
        <v/>
      </c>
      <c r="AJ871" s="5" t="str">
        <f>IFERROR(IF(VLOOKUP($B871,DPORT_BD!$A$1:$I$296,5,FALSE)=0,"",VLOOKUP($B871,DPORT_BD!$A$1:$I$296,5,FALSE)),"")</f>
        <v/>
      </c>
      <c r="AK871" s="5" t="str">
        <f>IFERROR(IF(VLOOKUP($B871,DPORT_BD!$A$1:$I$296,6,FALSE)=0,"",VLOOKUP($B871,DPORT_BD!$A$1:$I$296,6,FALSE)),"")</f>
        <v/>
      </c>
      <c r="AL871" s="5" t="str">
        <f>IFERROR(IF(VLOOKUP($B871,DPORT_BD!$A$1:$I$296,7,FALSE)=0,"",VLOOKUP($B871,DPORT_BD!$A$1:$I$296,7,FALSE)),"")</f>
        <v/>
      </c>
      <c r="AM871" s="5" t="str">
        <f>IFERROR(IF(VLOOKUP($B871,DPORT_BD!$A$1:$I$296,8,FALSE)=0,"",VLOOKUP($B871,DPORT_BD!$A$1:$I$296,8,FALSE)),"")</f>
        <v/>
      </c>
      <c r="AN871" s="5" t="str">
        <f>IFERROR(IF(VLOOKUP($B871,DPORT_BD!$A$1:$I$296,9,FALSE)=0,"",VLOOKUP($B871,DPORT_BD!$A$1:$I$296,9,FALSE)),"")</f>
        <v/>
      </c>
    </row>
    <row r="872" spans="1:40">
      <c r="A872" t="s">
        <v>32</v>
      </c>
      <c r="B872" t="s">
        <v>1645</v>
      </c>
      <c r="C872" t="s">
        <v>34</v>
      </c>
      <c r="D872" t="s">
        <v>52</v>
      </c>
      <c r="E872" t="s">
        <v>53</v>
      </c>
      <c r="F872" s="1">
        <v>3850</v>
      </c>
      <c r="I872" t="s">
        <v>37</v>
      </c>
      <c r="J872" t="s">
        <v>169</v>
      </c>
      <c r="K872" t="s">
        <v>83</v>
      </c>
      <c r="L872" t="s">
        <v>84</v>
      </c>
      <c r="S872" t="s">
        <v>325</v>
      </c>
      <c r="T872" s="1">
        <v>17</v>
      </c>
      <c r="AG872" s="5" t="str">
        <f>IFERROR(IF(VLOOKUP($B872,DPORT_BD!$A$1:$I$296,2,FALSE)=0,"",VLOOKUP($B872,DPORT_BD!$A$1:$I$296,2,FALSE)),"")</f>
        <v/>
      </c>
      <c r="AH872" s="5" t="str">
        <f>IFERROR(IF(VLOOKUP($B872,DPORT_BD!$A$1:$I$296,3,FALSE)=0,"",VLOOKUP($B872,DPORT_BD!$A$1:$I$296,3,FALSE)),"")</f>
        <v/>
      </c>
      <c r="AI872" s="5" t="str">
        <f>IFERROR(IF(VLOOKUP($B872,DPORT_BD!$A$1:$I$296,4,FALSE)=0,"",VLOOKUP($B872,DPORT_BD!$A$1:$I$296,4,FALSE)),"")</f>
        <v/>
      </c>
      <c r="AJ872" s="5" t="str">
        <f>IFERROR(IF(VLOOKUP($B872,DPORT_BD!$A$1:$I$296,5,FALSE)=0,"",VLOOKUP($B872,DPORT_BD!$A$1:$I$296,5,FALSE)),"")</f>
        <v/>
      </c>
      <c r="AK872" s="5" t="str">
        <f>IFERROR(IF(VLOOKUP($B872,DPORT_BD!$A$1:$I$296,6,FALSE)=0,"",VLOOKUP($B872,DPORT_BD!$A$1:$I$296,6,FALSE)),"")</f>
        <v/>
      </c>
      <c r="AL872" s="5" t="str">
        <f>IFERROR(IF(VLOOKUP($B872,DPORT_BD!$A$1:$I$296,7,FALSE)=0,"",VLOOKUP($B872,DPORT_BD!$A$1:$I$296,7,FALSE)),"")</f>
        <v/>
      </c>
      <c r="AM872" s="5" t="str">
        <f>IFERROR(IF(VLOOKUP($B872,DPORT_BD!$A$1:$I$296,8,FALSE)=0,"",VLOOKUP($B872,DPORT_BD!$A$1:$I$296,8,FALSE)),"")</f>
        <v/>
      </c>
      <c r="AN872" s="5" t="str">
        <f>IFERROR(IF(VLOOKUP($B872,DPORT_BD!$A$1:$I$296,9,FALSE)=0,"",VLOOKUP($B872,DPORT_BD!$A$1:$I$296,9,FALSE)),"")</f>
        <v/>
      </c>
    </row>
    <row r="873" spans="1:40">
      <c r="A873" t="s">
        <v>32</v>
      </c>
      <c r="B873" t="s">
        <v>1646</v>
      </c>
      <c r="C873" t="s">
        <v>34</v>
      </c>
      <c r="D873" t="s">
        <v>52</v>
      </c>
      <c r="E873" t="s">
        <v>53</v>
      </c>
      <c r="F873" s="1">
        <v>3900</v>
      </c>
      <c r="I873" t="s">
        <v>37</v>
      </c>
      <c r="J873" t="s">
        <v>82</v>
      </c>
      <c r="K873" t="s">
        <v>160</v>
      </c>
      <c r="L873" t="s">
        <v>161</v>
      </c>
      <c r="M873" t="s">
        <v>40</v>
      </c>
      <c r="S873" t="s">
        <v>325</v>
      </c>
      <c r="T873" s="1">
        <v>17</v>
      </c>
      <c r="AG873" s="5" t="str">
        <f>IFERROR(IF(VLOOKUP($B873,DPORT_BD!$A$1:$I$296,2,FALSE)=0,"",VLOOKUP($B873,DPORT_BD!$A$1:$I$296,2,FALSE)),"")</f>
        <v/>
      </c>
      <c r="AH873" s="5" t="str">
        <f>IFERROR(IF(VLOOKUP($B873,DPORT_BD!$A$1:$I$296,3,FALSE)=0,"",VLOOKUP($B873,DPORT_BD!$A$1:$I$296,3,FALSE)),"")</f>
        <v/>
      </c>
      <c r="AI873" s="5" t="str">
        <f>IFERROR(IF(VLOOKUP($B873,DPORT_BD!$A$1:$I$296,4,FALSE)=0,"",VLOOKUP($B873,DPORT_BD!$A$1:$I$296,4,FALSE)),"")</f>
        <v/>
      </c>
      <c r="AJ873" s="5" t="str">
        <f>IFERROR(IF(VLOOKUP($B873,DPORT_BD!$A$1:$I$296,5,FALSE)=0,"",VLOOKUP($B873,DPORT_BD!$A$1:$I$296,5,FALSE)),"")</f>
        <v/>
      </c>
      <c r="AK873" s="5" t="str">
        <f>IFERROR(IF(VLOOKUP($B873,DPORT_BD!$A$1:$I$296,6,FALSE)=0,"",VLOOKUP($B873,DPORT_BD!$A$1:$I$296,6,FALSE)),"")</f>
        <v/>
      </c>
      <c r="AL873" s="5" t="str">
        <f>IFERROR(IF(VLOOKUP($B873,DPORT_BD!$A$1:$I$296,7,FALSE)=0,"",VLOOKUP($B873,DPORT_BD!$A$1:$I$296,7,FALSE)),"")</f>
        <v/>
      </c>
      <c r="AM873" s="5" t="str">
        <f>IFERROR(IF(VLOOKUP($B873,DPORT_BD!$A$1:$I$296,8,FALSE)=0,"",VLOOKUP($B873,DPORT_BD!$A$1:$I$296,8,FALSE)),"")</f>
        <v/>
      </c>
      <c r="AN873" s="5" t="str">
        <f>IFERROR(IF(VLOOKUP($B873,DPORT_BD!$A$1:$I$296,9,FALSE)=0,"",VLOOKUP($B873,DPORT_BD!$A$1:$I$296,9,FALSE)),"")</f>
        <v/>
      </c>
    </row>
    <row r="874" spans="1:40">
      <c r="A874" t="s">
        <v>32</v>
      </c>
      <c r="B874" t="s">
        <v>1647</v>
      </c>
      <c r="C874" t="s">
        <v>34</v>
      </c>
      <c r="D874" t="s">
        <v>52</v>
      </c>
      <c r="E874" t="s">
        <v>53</v>
      </c>
      <c r="F874" s="1">
        <v>3800</v>
      </c>
      <c r="I874" t="s">
        <v>37</v>
      </c>
      <c r="J874" t="s">
        <v>82</v>
      </c>
      <c r="K874" t="s">
        <v>83</v>
      </c>
      <c r="L874" t="s">
        <v>84</v>
      </c>
      <c r="M874" t="s">
        <v>40</v>
      </c>
      <c r="S874" t="s">
        <v>317</v>
      </c>
      <c r="T874" s="1">
        <v>20</v>
      </c>
      <c r="AG874" s="5" t="str">
        <f>IFERROR(IF(VLOOKUP($B874,DPORT_BD!$A$1:$I$296,2,FALSE)=0,"",VLOOKUP($B874,DPORT_BD!$A$1:$I$296,2,FALSE)),"")</f>
        <v/>
      </c>
      <c r="AH874" s="5" t="str">
        <f>IFERROR(IF(VLOOKUP($B874,DPORT_BD!$A$1:$I$296,3,FALSE)=0,"",VLOOKUP($B874,DPORT_BD!$A$1:$I$296,3,FALSE)),"")</f>
        <v/>
      </c>
      <c r="AI874" s="5" t="str">
        <f>IFERROR(IF(VLOOKUP($B874,DPORT_BD!$A$1:$I$296,4,FALSE)=0,"",VLOOKUP($B874,DPORT_BD!$A$1:$I$296,4,FALSE)),"")</f>
        <v/>
      </c>
      <c r="AJ874" s="5" t="str">
        <f>IFERROR(IF(VLOOKUP($B874,DPORT_BD!$A$1:$I$296,5,FALSE)=0,"",VLOOKUP($B874,DPORT_BD!$A$1:$I$296,5,FALSE)),"")</f>
        <v/>
      </c>
      <c r="AK874" s="5" t="str">
        <f>IFERROR(IF(VLOOKUP($B874,DPORT_BD!$A$1:$I$296,6,FALSE)=0,"",VLOOKUP($B874,DPORT_BD!$A$1:$I$296,6,FALSE)),"")</f>
        <v/>
      </c>
      <c r="AL874" s="5" t="str">
        <f>IFERROR(IF(VLOOKUP($B874,DPORT_BD!$A$1:$I$296,7,FALSE)=0,"",VLOOKUP($B874,DPORT_BD!$A$1:$I$296,7,FALSE)),"")</f>
        <v/>
      </c>
      <c r="AM874" s="5" t="str">
        <f>IFERROR(IF(VLOOKUP($B874,DPORT_BD!$A$1:$I$296,8,FALSE)=0,"",VLOOKUP($B874,DPORT_BD!$A$1:$I$296,8,FALSE)),"")</f>
        <v/>
      </c>
      <c r="AN874" s="5" t="str">
        <f>IFERROR(IF(VLOOKUP($B874,DPORT_BD!$A$1:$I$296,9,FALSE)=0,"",VLOOKUP($B874,DPORT_BD!$A$1:$I$296,9,FALSE)),"")</f>
        <v/>
      </c>
    </row>
    <row r="875" spans="1:40">
      <c r="A875" t="s">
        <v>32</v>
      </c>
      <c r="B875" t="s">
        <v>1648</v>
      </c>
      <c r="C875" t="s">
        <v>34</v>
      </c>
      <c r="D875" t="s">
        <v>52</v>
      </c>
      <c r="E875" t="s">
        <v>53</v>
      </c>
      <c r="F875" s="1">
        <v>3910</v>
      </c>
      <c r="I875" t="s">
        <v>37</v>
      </c>
      <c r="J875" t="s">
        <v>82</v>
      </c>
      <c r="K875" t="s">
        <v>83</v>
      </c>
      <c r="L875" t="s">
        <v>84</v>
      </c>
      <c r="M875" t="s">
        <v>40</v>
      </c>
      <c r="S875" t="s">
        <v>325</v>
      </c>
      <c r="T875" s="1">
        <v>17</v>
      </c>
      <c r="AG875" s="5" t="str">
        <f>IFERROR(IF(VLOOKUP($B875,DPORT_BD!$A$1:$I$296,2,FALSE)=0,"",VLOOKUP($B875,DPORT_BD!$A$1:$I$296,2,FALSE)),"")</f>
        <v/>
      </c>
      <c r="AH875" s="5" t="str">
        <f>IFERROR(IF(VLOOKUP($B875,DPORT_BD!$A$1:$I$296,3,FALSE)=0,"",VLOOKUP($B875,DPORT_BD!$A$1:$I$296,3,FALSE)),"")</f>
        <v/>
      </c>
      <c r="AI875" s="5" t="str">
        <f>IFERROR(IF(VLOOKUP($B875,DPORT_BD!$A$1:$I$296,4,FALSE)=0,"",VLOOKUP($B875,DPORT_BD!$A$1:$I$296,4,FALSE)),"")</f>
        <v/>
      </c>
      <c r="AJ875" s="5" t="str">
        <f>IFERROR(IF(VLOOKUP($B875,DPORT_BD!$A$1:$I$296,5,FALSE)=0,"",VLOOKUP($B875,DPORT_BD!$A$1:$I$296,5,FALSE)),"")</f>
        <v/>
      </c>
      <c r="AK875" s="5" t="str">
        <f>IFERROR(IF(VLOOKUP($B875,DPORT_BD!$A$1:$I$296,6,FALSE)=0,"",VLOOKUP($B875,DPORT_BD!$A$1:$I$296,6,FALSE)),"")</f>
        <v/>
      </c>
      <c r="AL875" s="5" t="str">
        <f>IFERROR(IF(VLOOKUP($B875,DPORT_BD!$A$1:$I$296,7,FALSE)=0,"",VLOOKUP($B875,DPORT_BD!$A$1:$I$296,7,FALSE)),"")</f>
        <v/>
      </c>
      <c r="AM875" s="5" t="str">
        <f>IFERROR(IF(VLOOKUP($B875,DPORT_BD!$A$1:$I$296,8,FALSE)=0,"",VLOOKUP($B875,DPORT_BD!$A$1:$I$296,8,FALSE)),"")</f>
        <v/>
      </c>
      <c r="AN875" s="5" t="str">
        <f>IFERROR(IF(VLOOKUP($B875,DPORT_BD!$A$1:$I$296,9,FALSE)=0,"",VLOOKUP($B875,DPORT_BD!$A$1:$I$296,9,FALSE)),"")</f>
        <v/>
      </c>
    </row>
    <row r="876" spans="1:40">
      <c r="A876" t="s">
        <v>32</v>
      </c>
      <c r="B876" t="s">
        <v>1649</v>
      </c>
      <c r="C876" t="s">
        <v>34</v>
      </c>
      <c r="D876" t="s">
        <v>52</v>
      </c>
      <c r="E876" t="s">
        <v>53</v>
      </c>
      <c r="F876" s="1">
        <v>3970</v>
      </c>
      <c r="I876" t="s">
        <v>37</v>
      </c>
      <c r="J876" t="s">
        <v>82</v>
      </c>
      <c r="K876" t="s">
        <v>83</v>
      </c>
      <c r="L876" t="s">
        <v>84</v>
      </c>
      <c r="M876" t="s">
        <v>40</v>
      </c>
      <c r="S876" t="s">
        <v>325</v>
      </c>
      <c r="T876" s="1">
        <v>17</v>
      </c>
      <c r="AG876" s="5" t="str">
        <f>IFERROR(IF(VLOOKUP($B876,DPORT_BD!$A$1:$I$296,2,FALSE)=0,"",VLOOKUP($B876,DPORT_BD!$A$1:$I$296,2,FALSE)),"")</f>
        <v/>
      </c>
      <c r="AH876" s="5" t="str">
        <f>IFERROR(IF(VLOOKUP($B876,DPORT_BD!$A$1:$I$296,3,FALSE)=0,"",VLOOKUP($B876,DPORT_BD!$A$1:$I$296,3,FALSE)),"")</f>
        <v/>
      </c>
      <c r="AI876" s="5" t="str">
        <f>IFERROR(IF(VLOOKUP($B876,DPORT_BD!$A$1:$I$296,4,FALSE)=0,"",VLOOKUP($B876,DPORT_BD!$A$1:$I$296,4,FALSE)),"")</f>
        <v/>
      </c>
      <c r="AJ876" s="5" t="str">
        <f>IFERROR(IF(VLOOKUP($B876,DPORT_BD!$A$1:$I$296,5,FALSE)=0,"",VLOOKUP($B876,DPORT_BD!$A$1:$I$296,5,FALSE)),"")</f>
        <v/>
      </c>
      <c r="AK876" s="5" t="str">
        <f>IFERROR(IF(VLOOKUP($B876,DPORT_BD!$A$1:$I$296,6,FALSE)=0,"",VLOOKUP($B876,DPORT_BD!$A$1:$I$296,6,FALSE)),"")</f>
        <v/>
      </c>
      <c r="AL876" s="5" t="str">
        <f>IFERROR(IF(VLOOKUP($B876,DPORT_BD!$A$1:$I$296,7,FALSE)=0,"",VLOOKUP($B876,DPORT_BD!$A$1:$I$296,7,FALSE)),"")</f>
        <v/>
      </c>
      <c r="AM876" s="5" t="str">
        <f>IFERROR(IF(VLOOKUP($B876,DPORT_BD!$A$1:$I$296,8,FALSE)=0,"",VLOOKUP($B876,DPORT_BD!$A$1:$I$296,8,FALSE)),"")</f>
        <v/>
      </c>
      <c r="AN876" s="5" t="str">
        <f>IFERROR(IF(VLOOKUP($B876,DPORT_BD!$A$1:$I$296,9,FALSE)=0,"",VLOOKUP($B876,DPORT_BD!$A$1:$I$296,9,FALSE)),"")</f>
        <v/>
      </c>
    </row>
    <row r="877" spans="1:40">
      <c r="A877" t="s">
        <v>32</v>
      </c>
      <c r="B877" t="s">
        <v>1650</v>
      </c>
      <c r="C877" t="s">
        <v>34</v>
      </c>
      <c r="D877" t="s">
        <v>52</v>
      </c>
      <c r="E877" t="s">
        <v>53</v>
      </c>
      <c r="F877" s="1">
        <v>3840</v>
      </c>
      <c r="I877" t="s">
        <v>37</v>
      </c>
      <c r="J877" t="s">
        <v>82</v>
      </c>
      <c r="K877" t="s">
        <v>83</v>
      </c>
      <c r="L877" t="s">
        <v>84</v>
      </c>
      <c r="M877" t="s">
        <v>40</v>
      </c>
      <c r="S877" t="s">
        <v>325</v>
      </c>
      <c r="T877" s="1">
        <v>17</v>
      </c>
      <c r="AG877" s="5" t="str">
        <f>IFERROR(IF(VLOOKUP($B877,DPORT_BD!$A$1:$I$296,2,FALSE)=0,"",VLOOKUP($B877,DPORT_BD!$A$1:$I$296,2,FALSE)),"")</f>
        <v/>
      </c>
      <c r="AH877" s="5" t="str">
        <f>IFERROR(IF(VLOOKUP($B877,DPORT_BD!$A$1:$I$296,3,FALSE)=0,"",VLOOKUP($B877,DPORT_BD!$A$1:$I$296,3,FALSE)),"")</f>
        <v/>
      </c>
      <c r="AI877" s="5" t="str">
        <f>IFERROR(IF(VLOOKUP($B877,DPORT_BD!$A$1:$I$296,4,FALSE)=0,"",VLOOKUP($B877,DPORT_BD!$A$1:$I$296,4,FALSE)),"")</f>
        <v/>
      </c>
      <c r="AJ877" s="5" t="str">
        <f>IFERROR(IF(VLOOKUP($B877,DPORT_BD!$A$1:$I$296,5,FALSE)=0,"",VLOOKUP($B877,DPORT_BD!$A$1:$I$296,5,FALSE)),"")</f>
        <v/>
      </c>
      <c r="AK877" s="5" t="str">
        <f>IFERROR(IF(VLOOKUP($B877,DPORT_BD!$A$1:$I$296,6,FALSE)=0,"",VLOOKUP($B877,DPORT_BD!$A$1:$I$296,6,FALSE)),"")</f>
        <v/>
      </c>
      <c r="AL877" s="5" t="str">
        <f>IFERROR(IF(VLOOKUP($B877,DPORT_BD!$A$1:$I$296,7,FALSE)=0,"",VLOOKUP($B877,DPORT_BD!$A$1:$I$296,7,FALSE)),"")</f>
        <v/>
      </c>
      <c r="AM877" s="5" t="str">
        <f>IFERROR(IF(VLOOKUP($B877,DPORT_BD!$A$1:$I$296,8,FALSE)=0,"",VLOOKUP($B877,DPORT_BD!$A$1:$I$296,8,FALSE)),"")</f>
        <v/>
      </c>
      <c r="AN877" s="5" t="str">
        <f>IFERROR(IF(VLOOKUP($B877,DPORT_BD!$A$1:$I$296,9,FALSE)=0,"",VLOOKUP($B877,DPORT_BD!$A$1:$I$296,9,FALSE)),"")</f>
        <v/>
      </c>
    </row>
    <row r="878" spans="1:40">
      <c r="A878" t="s">
        <v>32</v>
      </c>
      <c r="B878" t="s">
        <v>1651</v>
      </c>
      <c r="C878" t="s">
        <v>34</v>
      </c>
      <c r="D878" t="s">
        <v>67</v>
      </c>
      <c r="E878" t="s">
        <v>68</v>
      </c>
      <c r="F878" s="1">
        <v>4150</v>
      </c>
      <c r="I878" t="s">
        <v>205</v>
      </c>
      <c r="J878" t="s">
        <v>82</v>
      </c>
      <c r="K878" t="s">
        <v>359</v>
      </c>
      <c r="L878" t="s">
        <v>360</v>
      </c>
      <c r="S878" t="s">
        <v>980</v>
      </c>
      <c r="T878" s="1">
        <v>16</v>
      </c>
      <c r="W878" t="s">
        <v>1340</v>
      </c>
      <c r="AG878" s="5" t="str">
        <f>IFERROR(IF(VLOOKUP($B878,DPORT_BD!$A$1:$I$296,2,FALSE)=0,"",VLOOKUP($B878,DPORT_BD!$A$1:$I$296,2,FALSE)),"")</f>
        <v/>
      </c>
      <c r="AH878" s="5" t="str">
        <f>IFERROR(IF(VLOOKUP($B878,DPORT_BD!$A$1:$I$296,3,FALSE)=0,"",VLOOKUP($B878,DPORT_BD!$A$1:$I$296,3,FALSE)),"")</f>
        <v/>
      </c>
      <c r="AI878" s="5" t="str">
        <f>IFERROR(IF(VLOOKUP($B878,DPORT_BD!$A$1:$I$296,4,FALSE)=0,"",VLOOKUP($B878,DPORT_BD!$A$1:$I$296,4,FALSE)),"")</f>
        <v/>
      </c>
      <c r="AJ878" s="5" t="str">
        <f>IFERROR(IF(VLOOKUP($B878,DPORT_BD!$A$1:$I$296,5,FALSE)=0,"",VLOOKUP($B878,DPORT_BD!$A$1:$I$296,5,FALSE)),"")</f>
        <v/>
      </c>
      <c r="AK878" s="5" t="str">
        <f>IFERROR(IF(VLOOKUP($B878,DPORT_BD!$A$1:$I$296,6,FALSE)=0,"",VLOOKUP($B878,DPORT_BD!$A$1:$I$296,6,FALSE)),"")</f>
        <v/>
      </c>
      <c r="AL878" s="5" t="str">
        <f>IFERROR(IF(VLOOKUP($B878,DPORT_BD!$A$1:$I$296,7,FALSE)=0,"",VLOOKUP($B878,DPORT_BD!$A$1:$I$296,7,FALSE)),"")</f>
        <v/>
      </c>
      <c r="AM878" s="5" t="str">
        <f>IFERROR(IF(VLOOKUP($B878,DPORT_BD!$A$1:$I$296,8,FALSE)=0,"",VLOOKUP($B878,DPORT_BD!$A$1:$I$296,8,FALSE)),"")</f>
        <v/>
      </c>
      <c r="AN878" s="5" t="str">
        <f>IFERROR(IF(VLOOKUP($B878,DPORT_BD!$A$1:$I$296,9,FALSE)=0,"",VLOOKUP($B878,DPORT_BD!$A$1:$I$296,9,FALSE)),"")</f>
        <v/>
      </c>
    </row>
    <row r="879" spans="1:40">
      <c r="A879" t="s">
        <v>32</v>
      </c>
      <c r="B879" t="s">
        <v>1652</v>
      </c>
      <c r="C879" t="s">
        <v>34</v>
      </c>
      <c r="D879" t="s">
        <v>67</v>
      </c>
      <c r="E879" t="s">
        <v>68</v>
      </c>
      <c r="F879" s="1">
        <v>4150</v>
      </c>
      <c r="I879" t="s">
        <v>205</v>
      </c>
      <c r="J879" t="s">
        <v>145</v>
      </c>
      <c r="K879" t="s">
        <v>359</v>
      </c>
      <c r="L879" t="s">
        <v>360</v>
      </c>
      <c r="S879" t="s">
        <v>980</v>
      </c>
      <c r="T879" s="1">
        <v>16</v>
      </c>
      <c r="W879" t="s">
        <v>981</v>
      </c>
      <c r="AG879" s="5" t="str">
        <f>IFERROR(IF(VLOOKUP($B879,DPORT_BD!$A$1:$I$296,2,FALSE)=0,"",VLOOKUP($B879,DPORT_BD!$A$1:$I$296,2,FALSE)),"")</f>
        <v/>
      </c>
      <c r="AH879" s="5" t="str">
        <f>IFERROR(IF(VLOOKUP($B879,DPORT_BD!$A$1:$I$296,3,FALSE)=0,"",VLOOKUP($B879,DPORT_BD!$A$1:$I$296,3,FALSE)),"")</f>
        <v/>
      </c>
      <c r="AI879" s="5" t="str">
        <f>IFERROR(IF(VLOOKUP($B879,DPORT_BD!$A$1:$I$296,4,FALSE)=0,"",VLOOKUP($B879,DPORT_BD!$A$1:$I$296,4,FALSE)),"")</f>
        <v/>
      </c>
      <c r="AJ879" s="5" t="str">
        <f>IFERROR(IF(VLOOKUP($B879,DPORT_BD!$A$1:$I$296,5,FALSE)=0,"",VLOOKUP($B879,DPORT_BD!$A$1:$I$296,5,FALSE)),"")</f>
        <v/>
      </c>
      <c r="AK879" s="5" t="str">
        <f>IFERROR(IF(VLOOKUP($B879,DPORT_BD!$A$1:$I$296,6,FALSE)=0,"",VLOOKUP($B879,DPORT_BD!$A$1:$I$296,6,FALSE)),"")</f>
        <v/>
      </c>
      <c r="AL879" s="5" t="str">
        <f>IFERROR(IF(VLOOKUP($B879,DPORT_BD!$A$1:$I$296,7,FALSE)=0,"",VLOOKUP($B879,DPORT_BD!$A$1:$I$296,7,FALSE)),"")</f>
        <v/>
      </c>
      <c r="AM879" s="5" t="str">
        <f>IFERROR(IF(VLOOKUP($B879,DPORT_BD!$A$1:$I$296,8,FALSE)=0,"",VLOOKUP($B879,DPORT_BD!$A$1:$I$296,8,FALSE)),"")</f>
        <v/>
      </c>
      <c r="AN879" s="5" t="str">
        <f>IFERROR(IF(VLOOKUP($B879,DPORT_BD!$A$1:$I$296,9,FALSE)=0,"",VLOOKUP($B879,DPORT_BD!$A$1:$I$296,9,FALSE)),"")</f>
        <v/>
      </c>
    </row>
    <row r="880" spans="1:40">
      <c r="A880" t="s">
        <v>32</v>
      </c>
      <c r="B880" t="s">
        <v>1653</v>
      </c>
      <c r="C880" t="s">
        <v>34</v>
      </c>
      <c r="D880" t="s">
        <v>67</v>
      </c>
      <c r="E880" t="s">
        <v>68</v>
      </c>
      <c r="F880" s="1">
        <v>4150</v>
      </c>
      <c r="I880" t="s">
        <v>205</v>
      </c>
      <c r="J880" t="s">
        <v>72</v>
      </c>
      <c r="K880" t="s">
        <v>206</v>
      </c>
      <c r="L880" t="s">
        <v>207</v>
      </c>
      <c r="S880" t="s">
        <v>980</v>
      </c>
      <c r="T880" s="1">
        <v>16</v>
      </c>
      <c r="W880" t="s">
        <v>1654</v>
      </c>
      <c r="AG880" s="5" t="str">
        <f>IFERROR(IF(VLOOKUP($B880,DPORT_BD!$A$1:$I$296,2,FALSE)=0,"",VLOOKUP($B880,DPORT_BD!$A$1:$I$296,2,FALSE)),"")</f>
        <v/>
      </c>
      <c r="AH880" s="5" t="str">
        <f>IFERROR(IF(VLOOKUP($B880,DPORT_BD!$A$1:$I$296,3,FALSE)=0,"",VLOOKUP($B880,DPORT_BD!$A$1:$I$296,3,FALSE)),"")</f>
        <v/>
      </c>
      <c r="AI880" s="5" t="str">
        <f>IFERROR(IF(VLOOKUP($B880,DPORT_BD!$A$1:$I$296,4,FALSE)=0,"",VLOOKUP($B880,DPORT_BD!$A$1:$I$296,4,FALSE)),"")</f>
        <v/>
      </c>
      <c r="AJ880" s="5" t="str">
        <f>IFERROR(IF(VLOOKUP($B880,DPORT_BD!$A$1:$I$296,5,FALSE)=0,"",VLOOKUP($B880,DPORT_BD!$A$1:$I$296,5,FALSE)),"")</f>
        <v/>
      </c>
      <c r="AK880" s="5" t="str">
        <f>IFERROR(IF(VLOOKUP($B880,DPORT_BD!$A$1:$I$296,6,FALSE)=0,"",VLOOKUP($B880,DPORT_BD!$A$1:$I$296,6,FALSE)),"")</f>
        <v/>
      </c>
      <c r="AL880" s="5" t="str">
        <f>IFERROR(IF(VLOOKUP($B880,DPORT_BD!$A$1:$I$296,7,FALSE)=0,"",VLOOKUP($B880,DPORT_BD!$A$1:$I$296,7,FALSE)),"")</f>
        <v/>
      </c>
      <c r="AM880" s="5" t="str">
        <f>IFERROR(IF(VLOOKUP($B880,DPORT_BD!$A$1:$I$296,8,FALSE)=0,"",VLOOKUP($B880,DPORT_BD!$A$1:$I$296,8,FALSE)),"")</f>
        <v/>
      </c>
      <c r="AN880" s="5" t="str">
        <f>IFERROR(IF(VLOOKUP($B880,DPORT_BD!$A$1:$I$296,9,FALSE)=0,"",VLOOKUP($B880,DPORT_BD!$A$1:$I$296,9,FALSE)),"")</f>
        <v/>
      </c>
    </row>
    <row r="881" spans="1:40">
      <c r="A881" t="s">
        <v>32</v>
      </c>
      <c r="B881" t="s">
        <v>1655</v>
      </c>
      <c r="C881" t="s">
        <v>34</v>
      </c>
      <c r="D881" t="s">
        <v>52</v>
      </c>
      <c r="E881" t="s">
        <v>53</v>
      </c>
      <c r="F881" s="1">
        <v>3700</v>
      </c>
      <c r="I881" t="s">
        <v>37</v>
      </c>
      <c r="M881" t="s">
        <v>40</v>
      </c>
      <c r="Q881" t="s">
        <v>1656</v>
      </c>
      <c r="R881" t="s">
        <v>1444</v>
      </c>
      <c r="S881" t="s">
        <v>297</v>
      </c>
      <c r="T881" s="1">
        <v>21</v>
      </c>
      <c r="AG881" s="5" t="str">
        <f>IFERROR(IF(VLOOKUP($B881,DPORT_BD!$A$1:$I$296,2,FALSE)=0,"",VLOOKUP($B881,DPORT_BD!$A$1:$I$296,2,FALSE)),"")</f>
        <v>PRC00001923</v>
      </c>
      <c r="AH881" s="5" t="str">
        <f>IFERROR(IF(VLOOKUP($B881,DPORT_BD!$A$1:$I$296,3,FALSE)=0,"",VLOOKUP($B881,DPORT_BD!$A$1:$I$296,3,FALSE)),"")</f>
        <v>Lavado Químico</v>
      </c>
      <c r="AI881" s="5" t="str">
        <f>IFERROR(IF(VLOOKUP($B881,DPORT_BD!$A$1:$I$296,4,FALSE)=0,"",VLOOKUP($B881,DPORT_BD!$A$1:$I$296,4,FALSE)),"")</f>
        <v/>
      </c>
      <c r="AJ881" s="5" t="str">
        <f>IFERROR(IF(VLOOKUP($B881,DPORT_BD!$A$1:$I$296,5,FALSE)=0,"",VLOOKUP($B881,DPORT_BD!$A$1:$I$296,5,FALSE)),"")</f>
        <v>CAJA</v>
      </c>
      <c r="AK881" s="5" t="str">
        <f>IFERROR(IF(VLOOKUP($B881,DPORT_BD!$A$1:$I$296,6,FALSE)=0,"",VLOOKUP($B881,DPORT_BD!$A$1:$I$296,6,FALSE)),"")</f>
        <v/>
      </c>
      <c r="AL881" s="5" t="str">
        <f>IFERROR(IF(VLOOKUP($B881,DPORT_BD!$A$1:$I$296,7,FALSE)=0,"",VLOOKUP($B881,DPORT_BD!$A$1:$I$296,7,FALSE)),"")</f>
        <v/>
      </c>
      <c r="AM881" s="5" t="str">
        <f>IFERROR(IF(VLOOKUP($B881,DPORT_BD!$A$1:$I$296,8,FALSE)=0,"",VLOOKUP($B881,DPORT_BD!$A$1:$I$296,8,FALSE)),"")</f>
        <v/>
      </c>
      <c r="AN881" s="5" t="str">
        <f>IFERROR(IF(VLOOKUP($B881,DPORT_BD!$A$1:$I$296,9,FALSE)=0,"",VLOOKUP($B881,DPORT_BD!$A$1:$I$296,9,FALSE)),"")</f>
        <v/>
      </c>
    </row>
    <row r="882" spans="1:40">
      <c r="A882" t="s">
        <v>32</v>
      </c>
      <c r="B882" t="s">
        <v>1657</v>
      </c>
      <c r="C882" t="s">
        <v>101</v>
      </c>
      <c r="D882" t="s">
        <v>45</v>
      </c>
      <c r="E882" t="s">
        <v>102</v>
      </c>
      <c r="F882" s="1">
        <v>2200</v>
      </c>
      <c r="I882" t="s">
        <v>103</v>
      </c>
      <c r="J882" t="s">
        <v>145</v>
      </c>
      <c r="K882" t="s">
        <v>160</v>
      </c>
      <c r="L882" t="s">
        <v>161</v>
      </c>
      <c r="M882" t="s">
        <v>40</v>
      </c>
      <c r="N882" t="s">
        <v>104</v>
      </c>
      <c r="O882" t="s">
        <v>105</v>
      </c>
      <c r="P882" t="s">
        <v>106</v>
      </c>
      <c r="Q882" t="s">
        <v>1658</v>
      </c>
      <c r="R882" t="s">
        <v>93</v>
      </c>
      <c r="S882" t="s">
        <v>297</v>
      </c>
      <c r="T882" s="1">
        <v>21</v>
      </c>
      <c r="AG882" s="5" t="str">
        <f>IFERROR(IF(VLOOKUP($B882,DPORT_BD!$A$1:$I$296,2,FALSE)=0,"",VLOOKUP($B882,DPORT_BD!$A$1:$I$296,2,FALSE)),"")</f>
        <v/>
      </c>
      <c r="AH882" s="5" t="str">
        <f>IFERROR(IF(VLOOKUP($B882,DPORT_BD!$A$1:$I$296,3,FALSE)=0,"",VLOOKUP($B882,DPORT_BD!$A$1:$I$296,3,FALSE)),"")</f>
        <v/>
      </c>
      <c r="AI882" s="5" t="str">
        <f>IFERROR(IF(VLOOKUP($B882,DPORT_BD!$A$1:$I$296,4,FALSE)=0,"",VLOOKUP($B882,DPORT_BD!$A$1:$I$296,4,FALSE)),"")</f>
        <v/>
      </c>
      <c r="AJ882" s="5" t="str">
        <f>IFERROR(IF(VLOOKUP($B882,DPORT_BD!$A$1:$I$296,5,FALSE)=0,"",VLOOKUP($B882,DPORT_BD!$A$1:$I$296,5,FALSE)),"")</f>
        <v/>
      </c>
      <c r="AK882" s="5" t="str">
        <f>IFERROR(IF(VLOOKUP($B882,DPORT_BD!$A$1:$I$296,6,FALSE)=0,"",VLOOKUP($B882,DPORT_BD!$A$1:$I$296,6,FALSE)),"")</f>
        <v/>
      </c>
      <c r="AL882" s="5" t="str">
        <f>IFERROR(IF(VLOOKUP($B882,DPORT_BD!$A$1:$I$296,7,FALSE)=0,"",VLOOKUP($B882,DPORT_BD!$A$1:$I$296,7,FALSE)),"")</f>
        <v/>
      </c>
      <c r="AM882" s="5" t="str">
        <f>IFERROR(IF(VLOOKUP($B882,DPORT_BD!$A$1:$I$296,8,FALSE)=0,"",VLOOKUP($B882,DPORT_BD!$A$1:$I$296,8,FALSE)),"")</f>
        <v/>
      </c>
      <c r="AN882" s="5" t="str">
        <f>IFERROR(IF(VLOOKUP($B882,DPORT_BD!$A$1:$I$296,9,FALSE)=0,"",VLOOKUP($B882,DPORT_BD!$A$1:$I$296,9,FALSE)),"")</f>
        <v/>
      </c>
    </row>
    <row r="883" spans="1:40">
      <c r="A883" t="s">
        <v>32</v>
      </c>
      <c r="B883" t="s">
        <v>1659</v>
      </c>
      <c r="C883" t="s">
        <v>34</v>
      </c>
      <c r="D883" t="s">
        <v>52</v>
      </c>
      <c r="E883" t="s">
        <v>53</v>
      </c>
      <c r="F883" s="1">
        <v>4010</v>
      </c>
      <c r="I883" t="s">
        <v>37</v>
      </c>
      <c r="J883" t="s">
        <v>82</v>
      </c>
      <c r="K883" t="s">
        <v>83</v>
      </c>
      <c r="L883" t="s">
        <v>84</v>
      </c>
      <c r="M883" t="s">
        <v>40</v>
      </c>
      <c r="S883" t="s">
        <v>702</v>
      </c>
      <c r="T883" s="1">
        <v>19</v>
      </c>
      <c r="AG883" s="5" t="str">
        <f>IFERROR(IF(VLOOKUP($B883,DPORT_BD!$A$1:$I$296,2,FALSE)=0,"",VLOOKUP($B883,DPORT_BD!$A$1:$I$296,2,FALSE)),"")</f>
        <v/>
      </c>
      <c r="AH883" s="5" t="str">
        <f>IFERROR(IF(VLOOKUP($B883,DPORT_BD!$A$1:$I$296,3,FALSE)=0,"",VLOOKUP($B883,DPORT_BD!$A$1:$I$296,3,FALSE)),"")</f>
        <v/>
      </c>
      <c r="AI883" s="5" t="str">
        <f>IFERROR(IF(VLOOKUP($B883,DPORT_BD!$A$1:$I$296,4,FALSE)=0,"",VLOOKUP($B883,DPORT_BD!$A$1:$I$296,4,FALSE)),"")</f>
        <v/>
      </c>
      <c r="AJ883" s="5" t="str">
        <f>IFERROR(IF(VLOOKUP($B883,DPORT_BD!$A$1:$I$296,5,FALSE)=0,"",VLOOKUP($B883,DPORT_BD!$A$1:$I$296,5,FALSE)),"")</f>
        <v/>
      </c>
      <c r="AK883" s="5" t="str">
        <f>IFERROR(IF(VLOOKUP($B883,DPORT_BD!$A$1:$I$296,6,FALSE)=0,"",VLOOKUP($B883,DPORT_BD!$A$1:$I$296,6,FALSE)),"")</f>
        <v/>
      </c>
      <c r="AL883" s="5" t="str">
        <f>IFERROR(IF(VLOOKUP($B883,DPORT_BD!$A$1:$I$296,7,FALSE)=0,"",VLOOKUP($B883,DPORT_BD!$A$1:$I$296,7,FALSE)),"")</f>
        <v/>
      </c>
      <c r="AM883" s="5" t="str">
        <f>IFERROR(IF(VLOOKUP($B883,DPORT_BD!$A$1:$I$296,8,FALSE)=0,"",VLOOKUP($B883,DPORT_BD!$A$1:$I$296,8,FALSE)),"")</f>
        <v/>
      </c>
      <c r="AN883" s="5" t="str">
        <f>IFERROR(IF(VLOOKUP($B883,DPORT_BD!$A$1:$I$296,9,FALSE)=0,"",VLOOKUP($B883,DPORT_BD!$A$1:$I$296,9,FALSE)),"")</f>
        <v/>
      </c>
    </row>
    <row r="884" spans="1:40">
      <c r="A884" t="s">
        <v>32</v>
      </c>
      <c r="B884" t="s">
        <v>1660</v>
      </c>
      <c r="C884" t="s">
        <v>101</v>
      </c>
      <c r="D884" t="s">
        <v>35</v>
      </c>
      <c r="E884" t="s">
        <v>344</v>
      </c>
      <c r="F884" s="1">
        <v>2350</v>
      </c>
      <c r="I884" t="s">
        <v>37</v>
      </c>
      <c r="K884" t="s">
        <v>83</v>
      </c>
      <c r="L884" t="s">
        <v>84</v>
      </c>
      <c r="S884" t="s">
        <v>702</v>
      </c>
      <c r="T884" s="1">
        <v>19</v>
      </c>
      <c r="AG884" s="5" t="str">
        <f>IFERROR(IF(VLOOKUP($B884,DPORT_BD!$A$1:$I$296,2,FALSE)=0,"",VLOOKUP($B884,DPORT_BD!$A$1:$I$296,2,FALSE)),"")</f>
        <v/>
      </c>
      <c r="AH884" s="5" t="str">
        <f>IFERROR(IF(VLOOKUP($B884,DPORT_BD!$A$1:$I$296,3,FALSE)=0,"",VLOOKUP($B884,DPORT_BD!$A$1:$I$296,3,FALSE)),"")</f>
        <v/>
      </c>
      <c r="AI884" s="5" t="str">
        <f>IFERROR(IF(VLOOKUP($B884,DPORT_BD!$A$1:$I$296,4,FALSE)=0,"",VLOOKUP($B884,DPORT_BD!$A$1:$I$296,4,FALSE)),"")</f>
        <v/>
      </c>
      <c r="AJ884" s="5" t="str">
        <f>IFERROR(IF(VLOOKUP($B884,DPORT_BD!$A$1:$I$296,5,FALSE)=0,"",VLOOKUP($B884,DPORT_BD!$A$1:$I$296,5,FALSE)),"")</f>
        <v/>
      </c>
      <c r="AK884" s="5" t="str">
        <f>IFERROR(IF(VLOOKUP($B884,DPORT_BD!$A$1:$I$296,6,FALSE)=0,"",VLOOKUP($B884,DPORT_BD!$A$1:$I$296,6,FALSE)),"")</f>
        <v/>
      </c>
      <c r="AL884" s="5" t="str">
        <f>IFERROR(IF(VLOOKUP($B884,DPORT_BD!$A$1:$I$296,7,FALSE)=0,"",VLOOKUP($B884,DPORT_BD!$A$1:$I$296,7,FALSE)),"")</f>
        <v/>
      </c>
      <c r="AM884" s="5" t="str">
        <f>IFERROR(IF(VLOOKUP($B884,DPORT_BD!$A$1:$I$296,8,FALSE)=0,"",VLOOKUP($B884,DPORT_BD!$A$1:$I$296,8,FALSE)),"")</f>
        <v/>
      </c>
      <c r="AN884" s="5" t="str">
        <f>IFERROR(IF(VLOOKUP($B884,DPORT_BD!$A$1:$I$296,9,FALSE)=0,"",VLOOKUP($B884,DPORT_BD!$A$1:$I$296,9,FALSE)),"")</f>
        <v/>
      </c>
    </row>
    <row r="885" spans="1:40">
      <c r="A885" t="s">
        <v>32</v>
      </c>
      <c r="B885" t="s">
        <v>1661</v>
      </c>
      <c r="C885" t="s">
        <v>34</v>
      </c>
      <c r="D885" t="s">
        <v>67</v>
      </c>
      <c r="E885" t="s">
        <v>683</v>
      </c>
      <c r="F885" s="1">
        <v>4500</v>
      </c>
      <c r="I885" t="s">
        <v>54</v>
      </c>
      <c r="J885" t="s">
        <v>145</v>
      </c>
      <c r="K885" t="s">
        <v>160</v>
      </c>
      <c r="L885" t="s">
        <v>161</v>
      </c>
      <c r="M885" t="s">
        <v>320</v>
      </c>
      <c r="N885" t="s">
        <v>702</v>
      </c>
      <c r="O885" t="s">
        <v>1634</v>
      </c>
      <c r="P885" t="s">
        <v>1635</v>
      </c>
      <c r="Q885" t="s">
        <v>1636</v>
      </c>
      <c r="S885" t="s">
        <v>325</v>
      </c>
      <c r="T885" s="1">
        <v>17</v>
      </c>
      <c r="W885" t="s">
        <v>323</v>
      </c>
      <c r="AG885" s="5" t="str">
        <f>IFERROR(IF(VLOOKUP($B885,DPORT_BD!$A$1:$I$296,2,FALSE)=0,"",VLOOKUP($B885,DPORT_BD!$A$1:$I$296,2,FALSE)),"")</f>
        <v/>
      </c>
      <c r="AH885" s="5" t="str">
        <f>IFERROR(IF(VLOOKUP($B885,DPORT_BD!$A$1:$I$296,3,FALSE)=0,"",VLOOKUP($B885,DPORT_BD!$A$1:$I$296,3,FALSE)),"")</f>
        <v/>
      </c>
      <c r="AI885" s="5" t="str">
        <f>IFERROR(IF(VLOOKUP($B885,DPORT_BD!$A$1:$I$296,4,FALSE)=0,"",VLOOKUP($B885,DPORT_BD!$A$1:$I$296,4,FALSE)),"")</f>
        <v/>
      </c>
      <c r="AJ885" s="5" t="str">
        <f>IFERROR(IF(VLOOKUP($B885,DPORT_BD!$A$1:$I$296,5,FALSE)=0,"",VLOOKUP($B885,DPORT_BD!$A$1:$I$296,5,FALSE)),"")</f>
        <v/>
      </c>
      <c r="AK885" s="5" t="str">
        <f>IFERROR(IF(VLOOKUP($B885,DPORT_BD!$A$1:$I$296,6,FALSE)=0,"",VLOOKUP($B885,DPORT_BD!$A$1:$I$296,6,FALSE)),"")</f>
        <v/>
      </c>
      <c r="AL885" s="5" t="str">
        <f>IFERROR(IF(VLOOKUP($B885,DPORT_BD!$A$1:$I$296,7,FALSE)=0,"",VLOOKUP($B885,DPORT_BD!$A$1:$I$296,7,FALSE)),"")</f>
        <v/>
      </c>
      <c r="AM885" s="5" t="str">
        <f>IFERROR(IF(VLOOKUP($B885,DPORT_BD!$A$1:$I$296,8,FALSE)=0,"",VLOOKUP($B885,DPORT_BD!$A$1:$I$296,8,FALSE)),"")</f>
        <v/>
      </c>
      <c r="AN885" s="5" t="str">
        <f>IFERROR(IF(VLOOKUP($B885,DPORT_BD!$A$1:$I$296,9,FALSE)=0,"",VLOOKUP($B885,DPORT_BD!$A$1:$I$296,9,FALSE)),"")</f>
        <v/>
      </c>
    </row>
    <row r="886" spans="1:40">
      <c r="A886" t="s">
        <v>32</v>
      </c>
      <c r="B886" t="s">
        <v>1662</v>
      </c>
      <c r="C886" t="s">
        <v>34</v>
      </c>
      <c r="D886" t="s">
        <v>67</v>
      </c>
      <c r="E886" t="s">
        <v>683</v>
      </c>
      <c r="F886" s="1">
        <v>4500</v>
      </c>
      <c r="I886" t="s">
        <v>54</v>
      </c>
      <c r="J886" t="s">
        <v>145</v>
      </c>
      <c r="K886" t="s">
        <v>83</v>
      </c>
      <c r="L886" t="s">
        <v>84</v>
      </c>
      <c r="M886" t="s">
        <v>320</v>
      </c>
      <c r="N886" t="s">
        <v>702</v>
      </c>
      <c r="O886" t="s">
        <v>1634</v>
      </c>
      <c r="P886" t="s">
        <v>1635</v>
      </c>
      <c r="Q886" t="s">
        <v>1636</v>
      </c>
      <c r="S886" t="s">
        <v>325</v>
      </c>
      <c r="T886" s="1">
        <v>17</v>
      </c>
      <c r="W886" t="s">
        <v>323</v>
      </c>
      <c r="AG886" s="5" t="str">
        <f>IFERROR(IF(VLOOKUP($B886,DPORT_BD!$A$1:$I$296,2,FALSE)=0,"",VLOOKUP($B886,DPORT_BD!$A$1:$I$296,2,FALSE)),"")</f>
        <v/>
      </c>
      <c r="AH886" s="5" t="str">
        <f>IFERROR(IF(VLOOKUP($B886,DPORT_BD!$A$1:$I$296,3,FALSE)=0,"",VLOOKUP($B886,DPORT_BD!$A$1:$I$296,3,FALSE)),"")</f>
        <v/>
      </c>
      <c r="AI886" s="5" t="str">
        <f>IFERROR(IF(VLOOKUP($B886,DPORT_BD!$A$1:$I$296,4,FALSE)=0,"",VLOOKUP($B886,DPORT_BD!$A$1:$I$296,4,FALSE)),"")</f>
        <v/>
      </c>
      <c r="AJ886" s="5" t="str">
        <f>IFERROR(IF(VLOOKUP($B886,DPORT_BD!$A$1:$I$296,5,FALSE)=0,"",VLOOKUP($B886,DPORT_BD!$A$1:$I$296,5,FALSE)),"")</f>
        <v/>
      </c>
      <c r="AK886" s="5" t="str">
        <f>IFERROR(IF(VLOOKUP($B886,DPORT_BD!$A$1:$I$296,6,FALSE)=0,"",VLOOKUP($B886,DPORT_BD!$A$1:$I$296,6,FALSE)),"")</f>
        <v/>
      </c>
      <c r="AL886" s="5" t="str">
        <f>IFERROR(IF(VLOOKUP($B886,DPORT_BD!$A$1:$I$296,7,FALSE)=0,"",VLOOKUP($B886,DPORT_BD!$A$1:$I$296,7,FALSE)),"")</f>
        <v/>
      </c>
      <c r="AM886" s="5" t="str">
        <f>IFERROR(IF(VLOOKUP($B886,DPORT_BD!$A$1:$I$296,8,FALSE)=0,"",VLOOKUP($B886,DPORT_BD!$A$1:$I$296,8,FALSE)),"")</f>
        <v/>
      </c>
      <c r="AN886" s="5" t="str">
        <f>IFERROR(IF(VLOOKUP($B886,DPORT_BD!$A$1:$I$296,9,FALSE)=0,"",VLOOKUP($B886,DPORT_BD!$A$1:$I$296,9,FALSE)),"")</f>
        <v/>
      </c>
    </row>
    <row r="887" spans="1:40">
      <c r="A887" t="s">
        <v>32</v>
      </c>
      <c r="B887" t="s">
        <v>1663</v>
      </c>
      <c r="C887" t="s">
        <v>34</v>
      </c>
      <c r="D887" t="s">
        <v>67</v>
      </c>
      <c r="E887" t="s">
        <v>68</v>
      </c>
      <c r="F887" s="1">
        <v>4500</v>
      </c>
      <c r="I887" t="s">
        <v>54</v>
      </c>
      <c r="J887" t="s">
        <v>215</v>
      </c>
      <c r="K887" t="s">
        <v>160</v>
      </c>
      <c r="L887" t="s">
        <v>161</v>
      </c>
      <c r="M887" t="s">
        <v>320</v>
      </c>
      <c r="N887" t="s">
        <v>702</v>
      </c>
      <c r="O887" t="s">
        <v>1634</v>
      </c>
      <c r="P887" t="s">
        <v>1635</v>
      </c>
      <c r="Q887" t="s">
        <v>1636</v>
      </c>
      <c r="S887" t="s">
        <v>325</v>
      </c>
      <c r="T887" s="1">
        <v>17</v>
      </c>
      <c r="W887" t="s">
        <v>323</v>
      </c>
      <c r="AG887" s="5" t="str">
        <f>IFERROR(IF(VLOOKUP($B887,DPORT_BD!$A$1:$I$296,2,FALSE)=0,"",VLOOKUP($B887,DPORT_BD!$A$1:$I$296,2,FALSE)),"")</f>
        <v/>
      </c>
      <c r="AH887" s="5" t="str">
        <f>IFERROR(IF(VLOOKUP($B887,DPORT_BD!$A$1:$I$296,3,FALSE)=0,"",VLOOKUP($B887,DPORT_BD!$A$1:$I$296,3,FALSE)),"")</f>
        <v/>
      </c>
      <c r="AI887" s="5" t="str">
        <f>IFERROR(IF(VLOOKUP($B887,DPORT_BD!$A$1:$I$296,4,FALSE)=0,"",VLOOKUP($B887,DPORT_BD!$A$1:$I$296,4,FALSE)),"")</f>
        <v/>
      </c>
      <c r="AJ887" s="5" t="str">
        <f>IFERROR(IF(VLOOKUP($B887,DPORT_BD!$A$1:$I$296,5,FALSE)=0,"",VLOOKUP($B887,DPORT_BD!$A$1:$I$296,5,FALSE)),"")</f>
        <v/>
      </c>
      <c r="AK887" s="5" t="str">
        <f>IFERROR(IF(VLOOKUP($B887,DPORT_BD!$A$1:$I$296,6,FALSE)=0,"",VLOOKUP($B887,DPORT_BD!$A$1:$I$296,6,FALSE)),"")</f>
        <v/>
      </c>
      <c r="AL887" s="5" t="str">
        <f>IFERROR(IF(VLOOKUP($B887,DPORT_BD!$A$1:$I$296,7,FALSE)=0,"",VLOOKUP($B887,DPORT_BD!$A$1:$I$296,7,FALSE)),"")</f>
        <v/>
      </c>
      <c r="AM887" s="5" t="str">
        <f>IFERROR(IF(VLOOKUP($B887,DPORT_BD!$A$1:$I$296,8,FALSE)=0,"",VLOOKUP($B887,DPORT_BD!$A$1:$I$296,8,FALSE)),"")</f>
        <v/>
      </c>
      <c r="AN887" s="5" t="str">
        <f>IFERROR(IF(VLOOKUP($B887,DPORT_BD!$A$1:$I$296,9,FALSE)=0,"",VLOOKUP($B887,DPORT_BD!$A$1:$I$296,9,FALSE)),"")</f>
        <v/>
      </c>
    </row>
    <row r="888" spans="1:40">
      <c r="A888" t="s">
        <v>32</v>
      </c>
      <c r="B888" t="s">
        <v>1664</v>
      </c>
      <c r="C888" t="s">
        <v>34</v>
      </c>
      <c r="D888" t="s">
        <v>67</v>
      </c>
      <c r="E888" t="s">
        <v>683</v>
      </c>
      <c r="F888" s="1">
        <v>4500</v>
      </c>
      <c r="I888" t="s">
        <v>54</v>
      </c>
      <c r="J888" t="s">
        <v>145</v>
      </c>
      <c r="K888" t="s">
        <v>83</v>
      </c>
      <c r="L888" t="s">
        <v>84</v>
      </c>
      <c r="M888" t="s">
        <v>320</v>
      </c>
      <c r="N888" t="s">
        <v>702</v>
      </c>
      <c r="O888" t="s">
        <v>1634</v>
      </c>
      <c r="P888" t="s">
        <v>1635</v>
      </c>
      <c r="Q888" t="s">
        <v>1636</v>
      </c>
      <c r="S888" t="s">
        <v>325</v>
      </c>
      <c r="T888" s="1">
        <v>17</v>
      </c>
      <c r="W888" t="s">
        <v>323</v>
      </c>
      <c r="AG888" s="5" t="str">
        <f>IFERROR(IF(VLOOKUP($B888,DPORT_BD!$A$1:$I$296,2,FALSE)=0,"",VLOOKUP($B888,DPORT_BD!$A$1:$I$296,2,FALSE)),"")</f>
        <v/>
      </c>
      <c r="AH888" s="5" t="str">
        <f>IFERROR(IF(VLOOKUP($B888,DPORT_BD!$A$1:$I$296,3,FALSE)=0,"",VLOOKUP($B888,DPORT_BD!$A$1:$I$296,3,FALSE)),"")</f>
        <v/>
      </c>
      <c r="AI888" s="5" t="str">
        <f>IFERROR(IF(VLOOKUP($B888,DPORT_BD!$A$1:$I$296,4,FALSE)=0,"",VLOOKUP($B888,DPORT_BD!$A$1:$I$296,4,FALSE)),"")</f>
        <v/>
      </c>
      <c r="AJ888" s="5" t="str">
        <f>IFERROR(IF(VLOOKUP($B888,DPORT_BD!$A$1:$I$296,5,FALSE)=0,"",VLOOKUP($B888,DPORT_BD!$A$1:$I$296,5,FALSE)),"")</f>
        <v/>
      </c>
      <c r="AK888" s="5" t="str">
        <f>IFERROR(IF(VLOOKUP($B888,DPORT_BD!$A$1:$I$296,6,FALSE)=0,"",VLOOKUP($B888,DPORT_BD!$A$1:$I$296,6,FALSE)),"")</f>
        <v/>
      </c>
      <c r="AL888" s="5" t="str">
        <f>IFERROR(IF(VLOOKUP($B888,DPORT_BD!$A$1:$I$296,7,FALSE)=0,"",VLOOKUP($B888,DPORT_BD!$A$1:$I$296,7,FALSE)),"")</f>
        <v/>
      </c>
      <c r="AM888" s="5" t="str">
        <f>IFERROR(IF(VLOOKUP($B888,DPORT_BD!$A$1:$I$296,8,FALSE)=0,"",VLOOKUP($B888,DPORT_BD!$A$1:$I$296,8,FALSE)),"")</f>
        <v/>
      </c>
      <c r="AN888" s="5" t="str">
        <f>IFERROR(IF(VLOOKUP($B888,DPORT_BD!$A$1:$I$296,9,FALSE)=0,"",VLOOKUP($B888,DPORT_BD!$A$1:$I$296,9,FALSE)),"")</f>
        <v/>
      </c>
    </row>
    <row r="889" spans="1:40">
      <c r="A889" t="s">
        <v>32</v>
      </c>
      <c r="B889" t="s">
        <v>1665</v>
      </c>
      <c r="C889" t="s">
        <v>34</v>
      </c>
      <c r="D889" t="s">
        <v>67</v>
      </c>
      <c r="E889" t="s">
        <v>683</v>
      </c>
      <c r="F889" s="1">
        <v>4500</v>
      </c>
      <c r="I889" t="s">
        <v>54</v>
      </c>
      <c r="J889" t="s">
        <v>145</v>
      </c>
      <c r="K889" t="s">
        <v>160</v>
      </c>
      <c r="L889" t="s">
        <v>161</v>
      </c>
      <c r="M889" t="s">
        <v>320</v>
      </c>
      <c r="N889" t="s">
        <v>702</v>
      </c>
      <c r="O889" t="s">
        <v>1634</v>
      </c>
      <c r="P889" t="s">
        <v>1635</v>
      </c>
      <c r="Q889" t="s">
        <v>1636</v>
      </c>
      <c r="S889" t="s">
        <v>325</v>
      </c>
      <c r="T889" s="1">
        <v>17</v>
      </c>
      <c r="W889" t="s">
        <v>323</v>
      </c>
      <c r="AG889" s="5" t="str">
        <f>IFERROR(IF(VLOOKUP($B889,DPORT_BD!$A$1:$I$296,2,FALSE)=0,"",VLOOKUP($B889,DPORT_BD!$A$1:$I$296,2,FALSE)),"")</f>
        <v/>
      </c>
      <c r="AH889" s="5" t="str">
        <f>IFERROR(IF(VLOOKUP($B889,DPORT_BD!$A$1:$I$296,3,FALSE)=0,"",VLOOKUP($B889,DPORT_BD!$A$1:$I$296,3,FALSE)),"")</f>
        <v/>
      </c>
      <c r="AI889" s="5" t="str">
        <f>IFERROR(IF(VLOOKUP($B889,DPORT_BD!$A$1:$I$296,4,FALSE)=0,"",VLOOKUP($B889,DPORT_BD!$A$1:$I$296,4,FALSE)),"")</f>
        <v/>
      </c>
      <c r="AJ889" s="5" t="str">
        <f>IFERROR(IF(VLOOKUP($B889,DPORT_BD!$A$1:$I$296,5,FALSE)=0,"",VLOOKUP($B889,DPORT_BD!$A$1:$I$296,5,FALSE)),"")</f>
        <v/>
      </c>
      <c r="AK889" s="5" t="str">
        <f>IFERROR(IF(VLOOKUP($B889,DPORT_BD!$A$1:$I$296,6,FALSE)=0,"",VLOOKUP($B889,DPORT_BD!$A$1:$I$296,6,FALSE)),"")</f>
        <v/>
      </c>
      <c r="AL889" s="5" t="str">
        <f>IFERROR(IF(VLOOKUP($B889,DPORT_BD!$A$1:$I$296,7,FALSE)=0,"",VLOOKUP($B889,DPORT_BD!$A$1:$I$296,7,FALSE)),"")</f>
        <v/>
      </c>
      <c r="AM889" s="5" t="str">
        <f>IFERROR(IF(VLOOKUP($B889,DPORT_BD!$A$1:$I$296,8,FALSE)=0,"",VLOOKUP($B889,DPORT_BD!$A$1:$I$296,8,FALSE)),"")</f>
        <v/>
      </c>
      <c r="AN889" s="5" t="str">
        <f>IFERROR(IF(VLOOKUP($B889,DPORT_BD!$A$1:$I$296,9,FALSE)=0,"",VLOOKUP($B889,DPORT_BD!$A$1:$I$296,9,FALSE)),"")</f>
        <v/>
      </c>
    </row>
    <row r="890" spans="1:40">
      <c r="A890" t="s">
        <v>32</v>
      </c>
      <c r="B890" t="s">
        <v>1666</v>
      </c>
      <c r="C890" t="s">
        <v>34</v>
      </c>
      <c r="D890" t="s">
        <v>67</v>
      </c>
      <c r="E890" t="s">
        <v>683</v>
      </c>
      <c r="F890" s="1">
        <v>4500</v>
      </c>
      <c r="I890" t="s">
        <v>54</v>
      </c>
      <c r="J890" t="s">
        <v>145</v>
      </c>
      <c r="K890" t="s">
        <v>73</v>
      </c>
      <c r="L890" t="s">
        <v>74</v>
      </c>
      <c r="M890" t="s">
        <v>320</v>
      </c>
      <c r="N890" t="s">
        <v>702</v>
      </c>
      <c r="O890" t="s">
        <v>1634</v>
      </c>
      <c r="P890" t="s">
        <v>1635</v>
      </c>
      <c r="Q890" t="s">
        <v>1636</v>
      </c>
      <c r="S890" t="s">
        <v>325</v>
      </c>
      <c r="T890" s="1">
        <v>17</v>
      </c>
      <c r="W890" t="s">
        <v>323</v>
      </c>
      <c r="AG890" s="5" t="str">
        <f>IFERROR(IF(VLOOKUP($B890,DPORT_BD!$A$1:$I$296,2,FALSE)=0,"",VLOOKUP($B890,DPORT_BD!$A$1:$I$296,2,FALSE)),"")</f>
        <v/>
      </c>
      <c r="AH890" s="5" t="str">
        <f>IFERROR(IF(VLOOKUP($B890,DPORT_BD!$A$1:$I$296,3,FALSE)=0,"",VLOOKUP($B890,DPORT_BD!$A$1:$I$296,3,FALSE)),"")</f>
        <v/>
      </c>
      <c r="AI890" s="5" t="str">
        <f>IFERROR(IF(VLOOKUP($B890,DPORT_BD!$A$1:$I$296,4,FALSE)=0,"",VLOOKUP($B890,DPORT_BD!$A$1:$I$296,4,FALSE)),"")</f>
        <v/>
      </c>
      <c r="AJ890" s="5" t="str">
        <f>IFERROR(IF(VLOOKUP($B890,DPORT_BD!$A$1:$I$296,5,FALSE)=0,"",VLOOKUP($B890,DPORT_BD!$A$1:$I$296,5,FALSE)),"")</f>
        <v/>
      </c>
      <c r="AK890" s="5" t="str">
        <f>IFERROR(IF(VLOOKUP($B890,DPORT_BD!$A$1:$I$296,6,FALSE)=0,"",VLOOKUP($B890,DPORT_BD!$A$1:$I$296,6,FALSE)),"")</f>
        <v/>
      </c>
      <c r="AL890" s="5" t="str">
        <f>IFERROR(IF(VLOOKUP($B890,DPORT_BD!$A$1:$I$296,7,FALSE)=0,"",VLOOKUP($B890,DPORT_BD!$A$1:$I$296,7,FALSE)),"")</f>
        <v/>
      </c>
      <c r="AM890" s="5" t="str">
        <f>IFERROR(IF(VLOOKUP($B890,DPORT_BD!$A$1:$I$296,8,FALSE)=0,"",VLOOKUP($B890,DPORT_BD!$A$1:$I$296,8,FALSE)),"")</f>
        <v/>
      </c>
      <c r="AN890" s="5" t="str">
        <f>IFERROR(IF(VLOOKUP($B890,DPORT_BD!$A$1:$I$296,9,FALSE)=0,"",VLOOKUP($B890,DPORT_BD!$A$1:$I$296,9,FALSE)),"")</f>
        <v/>
      </c>
    </row>
    <row r="891" spans="1:40">
      <c r="A891" t="s">
        <v>32</v>
      </c>
      <c r="B891" t="s">
        <v>1667</v>
      </c>
      <c r="C891" t="s">
        <v>34</v>
      </c>
      <c r="D891" t="s">
        <v>67</v>
      </c>
      <c r="E891" t="s">
        <v>683</v>
      </c>
      <c r="F891" s="1">
        <v>4500</v>
      </c>
      <c r="I891" t="s">
        <v>54</v>
      </c>
      <c r="J891" t="s">
        <v>215</v>
      </c>
      <c r="K891" t="s">
        <v>160</v>
      </c>
      <c r="L891" t="s">
        <v>161</v>
      </c>
      <c r="M891" t="s">
        <v>320</v>
      </c>
      <c r="N891" t="s">
        <v>702</v>
      </c>
      <c r="O891" t="s">
        <v>1634</v>
      </c>
      <c r="P891" t="s">
        <v>1635</v>
      </c>
      <c r="Q891" t="s">
        <v>1636</v>
      </c>
      <c r="S891" t="s">
        <v>325</v>
      </c>
      <c r="T891" s="1">
        <v>17</v>
      </c>
      <c r="W891" t="s">
        <v>323</v>
      </c>
      <c r="AG891" s="5" t="str">
        <f>IFERROR(IF(VLOOKUP($B891,DPORT_BD!$A$1:$I$296,2,FALSE)=0,"",VLOOKUP($B891,DPORT_BD!$A$1:$I$296,2,FALSE)),"")</f>
        <v/>
      </c>
      <c r="AH891" s="5" t="str">
        <f>IFERROR(IF(VLOOKUP($B891,DPORT_BD!$A$1:$I$296,3,FALSE)=0,"",VLOOKUP($B891,DPORT_BD!$A$1:$I$296,3,FALSE)),"")</f>
        <v/>
      </c>
      <c r="AI891" s="5" t="str">
        <f>IFERROR(IF(VLOOKUP($B891,DPORT_BD!$A$1:$I$296,4,FALSE)=0,"",VLOOKUP($B891,DPORT_BD!$A$1:$I$296,4,FALSE)),"")</f>
        <v/>
      </c>
      <c r="AJ891" s="5" t="str">
        <f>IFERROR(IF(VLOOKUP($B891,DPORT_BD!$A$1:$I$296,5,FALSE)=0,"",VLOOKUP($B891,DPORT_BD!$A$1:$I$296,5,FALSE)),"")</f>
        <v/>
      </c>
      <c r="AK891" s="5" t="str">
        <f>IFERROR(IF(VLOOKUP($B891,DPORT_BD!$A$1:$I$296,6,FALSE)=0,"",VLOOKUP($B891,DPORT_BD!$A$1:$I$296,6,FALSE)),"")</f>
        <v/>
      </c>
      <c r="AL891" s="5" t="str">
        <f>IFERROR(IF(VLOOKUP($B891,DPORT_BD!$A$1:$I$296,7,FALSE)=0,"",VLOOKUP($B891,DPORT_BD!$A$1:$I$296,7,FALSE)),"")</f>
        <v/>
      </c>
      <c r="AM891" s="5" t="str">
        <f>IFERROR(IF(VLOOKUP($B891,DPORT_BD!$A$1:$I$296,8,FALSE)=0,"",VLOOKUP($B891,DPORT_BD!$A$1:$I$296,8,FALSE)),"")</f>
        <v/>
      </c>
      <c r="AN891" s="5" t="str">
        <f>IFERROR(IF(VLOOKUP($B891,DPORT_BD!$A$1:$I$296,9,FALSE)=0,"",VLOOKUP($B891,DPORT_BD!$A$1:$I$296,9,FALSE)),"")</f>
        <v/>
      </c>
    </row>
    <row r="892" spans="1:40">
      <c r="A892" t="s">
        <v>32</v>
      </c>
      <c r="B892" t="s">
        <v>1668</v>
      </c>
      <c r="C892" t="s">
        <v>34</v>
      </c>
      <c r="D892" t="s">
        <v>67</v>
      </c>
      <c r="E892" t="s">
        <v>68</v>
      </c>
      <c r="F892" s="1">
        <v>4500</v>
      </c>
      <c r="I892" t="s">
        <v>54</v>
      </c>
      <c r="J892" t="s">
        <v>145</v>
      </c>
      <c r="K892" t="s">
        <v>160</v>
      </c>
      <c r="L892" t="s">
        <v>161</v>
      </c>
      <c r="M892" t="s">
        <v>320</v>
      </c>
      <c r="N892" t="s">
        <v>702</v>
      </c>
      <c r="O892" t="s">
        <v>1634</v>
      </c>
      <c r="P892" t="s">
        <v>1635</v>
      </c>
      <c r="Q892" t="s">
        <v>1636</v>
      </c>
      <c r="S892" t="s">
        <v>325</v>
      </c>
      <c r="T892" s="1">
        <v>17</v>
      </c>
      <c r="W892" t="s">
        <v>323</v>
      </c>
      <c r="AG892" s="5" t="str">
        <f>IFERROR(IF(VLOOKUP($B892,DPORT_BD!$A$1:$I$296,2,FALSE)=0,"",VLOOKUP($B892,DPORT_BD!$A$1:$I$296,2,FALSE)),"")</f>
        <v/>
      </c>
      <c r="AH892" s="5" t="str">
        <f>IFERROR(IF(VLOOKUP($B892,DPORT_BD!$A$1:$I$296,3,FALSE)=0,"",VLOOKUP($B892,DPORT_BD!$A$1:$I$296,3,FALSE)),"")</f>
        <v/>
      </c>
      <c r="AI892" s="5" t="str">
        <f>IFERROR(IF(VLOOKUP($B892,DPORT_BD!$A$1:$I$296,4,FALSE)=0,"",VLOOKUP($B892,DPORT_BD!$A$1:$I$296,4,FALSE)),"")</f>
        <v/>
      </c>
      <c r="AJ892" s="5" t="str">
        <f>IFERROR(IF(VLOOKUP($B892,DPORT_BD!$A$1:$I$296,5,FALSE)=0,"",VLOOKUP($B892,DPORT_BD!$A$1:$I$296,5,FALSE)),"")</f>
        <v/>
      </c>
      <c r="AK892" s="5" t="str">
        <f>IFERROR(IF(VLOOKUP($B892,DPORT_BD!$A$1:$I$296,6,FALSE)=0,"",VLOOKUP($B892,DPORT_BD!$A$1:$I$296,6,FALSE)),"")</f>
        <v/>
      </c>
      <c r="AL892" s="5" t="str">
        <f>IFERROR(IF(VLOOKUP($B892,DPORT_BD!$A$1:$I$296,7,FALSE)=0,"",VLOOKUP($B892,DPORT_BD!$A$1:$I$296,7,FALSE)),"")</f>
        <v/>
      </c>
      <c r="AM892" s="5" t="str">
        <f>IFERROR(IF(VLOOKUP($B892,DPORT_BD!$A$1:$I$296,8,FALSE)=0,"",VLOOKUP($B892,DPORT_BD!$A$1:$I$296,8,FALSE)),"")</f>
        <v/>
      </c>
      <c r="AN892" s="5" t="str">
        <f>IFERROR(IF(VLOOKUP($B892,DPORT_BD!$A$1:$I$296,9,FALSE)=0,"",VLOOKUP($B892,DPORT_BD!$A$1:$I$296,9,FALSE)),"")</f>
        <v/>
      </c>
    </row>
    <row r="893" spans="1:40">
      <c r="A893" t="s">
        <v>32</v>
      </c>
      <c r="B893" t="s">
        <v>1669</v>
      </c>
      <c r="C893" t="s">
        <v>34</v>
      </c>
      <c r="D893" t="s">
        <v>67</v>
      </c>
      <c r="E893" t="s">
        <v>68</v>
      </c>
      <c r="F893" s="1">
        <v>4500</v>
      </c>
      <c r="I893" t="s">
        <v>54</v>
      </c>
      <c r="J893" t="s">
        <v>145</v>
      </c>
      <c r="K893" t="s">
        <v>83</v>
      </c>
      <c r="L893" t="s">
        <v>84</v>
      </c>
      <c r="M893" t="s">
        <v>320</v>
      </c>
      <c r="N893" t="s">
        <v>702</v>
      </c>
      <c r="O893" t="s">
        <v>1634</v>
      </c>
      <c r="P893" t="s">
        <v>1635</v>
      </c>
      <c r="Q893" t="s">
        <v>1636</v>
      </c>
      <c r="S893" t="s">
        <v>325</v>
      </c>
      <c r="T893" s="1">
        <v>17</v>
      </c>
      <c r="W893" t="s">
        <v>323</v>
      </c>
      <c r="AG893" s="5" t="str">
        <f>IFERROR(IF(VLOOKUP($B893,DPORT_BD!$A$1:$I$296,2,FALSE)=0,"",VLOOKUP($B893,DPORT_BD!$A$1:$I$296,2,FALSE)),"")</f>
        <v/>
      </c>
      <c r="AH893" s="5" t="str">
        <f>IFERROR(IF(VLOOKUP($B893,DPORT_BD!$A$1:$I$296,3,FALSE)=0,"",VLOOKUP($B893,DPORT_BD!$A$1:$I$296,3,FALSE)),"")</f>
        <v/>
      </c>
      <c r="AI893" s="5" t="str">
        <f>IFERROR(IF(VLOOKUP($B893,DPORT_BD!$A$1:$I$296,4,FALSE)=0,"",VLOOKUP($B893,DPORT_BD!$A$1:$I$296,4,FALSE)),"")</f>
        <v/>
      </c>
      <c r="AJ893" s="5" t="str">
        <f>IFERROR(IF(VLOOKUP($B893,DPORT_BD!$A$1:$I$296,5,FALSE)=0,"",VLOOKUP($B893,DPORT_BD!$A$1:$I$296,5,FALSE)),"")</f>
        <v/>
      </c>
      <c r="AK893" s="5" t="str">
        <f>IFERROR(IF(VLOOKUP($B893,DPORT_BD!$A$1:$I$296,6,FALSE)=0,"",VLOOKUP($B893,DPORT_BD!$A$1:$I$296,6,FALSE)),"")</f>
        <v/>
      </c>
      <c r="AL893" s="5" t="str">
        <f>IFERROR(IF(VLOOKUP($B893,DPORT_BD!$A$1:$I$296,7,FALSE)=0,"",VLOOKUP($B893,DPORT_BD!$A$1:$I$296,7,FALSE)),"")</f>
        <v/>
      </c>
      <c r="AM893" s="5" t="str">
        <f>IFERROR(IF(VLOOKUP($B893,DPORT_BD!$A$1:$I$296,8,FALSE)=0,"",VLOOKUP($B893,DPORT_BD!$A$1:$I$296,8,FALSE)),"")</f>
        <v/>
      </c>
      <c r="AN893" s="5" t="str">
        <f>IFERROR(IF(VLOOKUP($B893,DPORT_BD!$A$1:$I$296,9,FALSE)=0,"",VLOOKUP($B893,DPORT_BD!$A$1:$I$296,9,FALSE)),"")</f>
        <v/>
      </c>
    </row>
    <row r="894" spans="1:40">
      <c r="A894" t="s">
        <v>32</v>
      </c>
      <c r="B894" t="s">
        <v>1670</v>
      </c>
      <c r="C894" t="s">
        <v>34</v>
      </c>
      <c r="D894" t="s">
        <v>67</v>
      </c>
      <c r="E894" t="s">
        <v>683</v>
      </c>
      <c r="F894" s="1">
        <v>4500</v>
      </c>
      <c r="I894" t="s">
        <v>54</v>
      </c>
      <c r="J894" t="s">
        <v>215</v>
      </c>
      <c r="K894" t="s">
        <v>160</v>
      </c>
      <c r="L894" t="s">
        <v>161</v>
      </c>
      <c r="M894" t="s">
        <v>320</v>
      </c>
      <c r="N894" t="s">
        <v>702</v>
      </c>
      <c r="O894" t="s">
        <v>1634</v>
      </c>
      <c r="P894" t="s">
        <v>1635</v>
      </c>
      <c r="Q894" t="s">
        <v>1636</v>
      </c>
      <c r="S894" t="s">
        <v>325</v>
      </c>
      <c r="T894" s="1">
        <v>17</v>
      </c>
      <c r="W894" t="s">
        <v>323</v>
      </c>
      <c r="AG894" s="5" t="str">
        <f>IFERROR(IF(VLOOKUP($B894,DPORT_BD!$A$1:$I$296,2,FALSE)=0,"",VLOOKUP($B894,DPORT_BD!$A$1:$I$296,2,FALSE)),"")</f>
        <v/>
      </c>
      <c r="AH894" s="5" t="str">
        <f>IFERROR(IF(VLOOKUP($B894,DPORT_BD!$A$1:$I$296,3,FALSE)=0,"",VLOOKUP($B894,DPORT_BD!$A$1:$I$296,3,FALSE)),"")</f>
        <v/>
      </c>
      <c r="AI894" s="5" t="str">
        <f>IFERROR(IF(VLOOKUP($B894,DPORT_BD!$A$1:$I$296,4,FALSE)=0,"",VLOOKUP($B894,DPORT_BD!$A$1:$I$296,4,FALSE)),"")</f>
        <v/>
      </c>
      <c r="AJ894" s="5" t="str">
        <f>IFERROR(IF(VLOOKUP($B894,DPORT_BD!$A$1:$I$296,5,FALSE)=0,"",VLOOKUP($B894,DPORT_BD!$A$1:$I$296,5,FALSE)),"")</f>
        <v/>
      </c>
      <c r="AK894" s="5" t="str">
        <f>IFERROR(IF(VLOOKUP($B894,DPORT_BD!$A$1:$I$296,6,FALSE)=0,"",VLOOKUP($B894,DPORT_BD!$A$1:$I$296,6,FALSE)),"")</f>
        <v/>
      </c>
      <c r="AL894" s="5" t="str">
        <f>IFERROR(IF(VLOOKUP($B894,DPORT_BD!$A$1:$I$296,7,FALSE)=0,"",VLOOKUP($B894,DPORT_BD!$A$1:$I$296,7,FALSE)),"")</f>
        <v/>
      </c>
      <c r="AM894" s="5" t="str">
        <f>IFERROR(IF(VLOOKUP($B894,DPORT_BD!$A$1:$I$296,8,FALSE)=0,"",VLOOKUP($B894,DPORT_BD!$A$1:$I$296,8,FALSE)),"")</f>
        <v/>
      </c>
      <c r="AN894" s="5" t="str">
        <f>IFERROR(IF(VLOOKUP($B894,DPORT_BD!$A$1:$I$296,9,FALSE)=0,"",VLOOKUP($B894,DPORT_BD!$A$1:$I$296,9,FALSE)),"")</f>
        <v/>
      </c>
    </row>
    <row r="895" spans="1:40">
      <c r="A895" t="s">
        <v>32</v>
      </c>
      <c r="B895" t="s">
        <v>1671</v>
      </c>
      <c r="C895" t="s">
        <v>34</v>
      </c>
      <c r="D895" t="s">
        <v>67</v>
      </c>
      <c r="E895" t="s">
        <v>683</v>
      </c>
      <c r="F895" s="1">
        <v>4500</v>
      </c>
      <c r="I895" t="s">
        <v>54</v>
      </c>
      <c r="J895" t="s">
        <v>215</v>
      </c>
      <c r="K895" t="s">
        <v>160</v>
      </c>
      <c r="L895" t="s">
        <v>161</v>
      </c>
      <c r="M895" t="s">
        <v>320</v>
      </c>
      <c r="N895" t="s">
        <v>702</v>
      </c>
      <c r="O895" t="s">
        <v>1634</v>
      </c>
      <c r="P895" t="s">
        <v>1635</v>
      </c>
      <c r="Q895" t="s">
        <v>1636</v>
      </c>
      <c r="S895" t="s">
        <v>325</v>
      </c>
      <c r="T895" s="1">
        <v>17</v>
      </c>
      <c r="W895" t="s">
        <v>323</v>
      </c>
      <c r="AG895" s="5" t="str">
        <f>IFERROR(IF(VLOOKUP($B895,DPORT_BD!$A$1:$I$296,2,FALSE)=0,"",VLOOKUP($B895,DPORT_BD!$A$1:$I$296,2,FALSE)),"")</f>
        <v/>
      </c>
      <c r="AH895" s="5" t="str">
        <f>IFERROR(IF(VLOOKUP($B895,DPORT_BD!$A$1:$I$296,3,FALSE)=0,"",VLOOKUP($B895,DPORT_BD!$A$1:$I$296,3,FALSE)),"")</f>
        <v/>
      </c>
      <c r="AI895" s="5" t="str">
        <f>IFERROR(IF(VLOOKUP($B895,DPORT_BD!$A$1:$I$296,4,FALSE)=0,"",VLOOKUP($B895,DPORT_BD!$A$1:$I$296,4,FALSE)),"")</f>
        <v/>
      </c>
      <c r="AJ895" s="5" t="str">
        <f>IFERROR(IF(VLOOKUP($B895,DPORT_BD!$A$1:$I$296,5,FALSE)=0,"",VLOOKUP($B895,DPORT_BD!$A$1:$I$296,5,FALSE)),"")</f>
        <v/>
      </c>
      <c r="AK895" s="5" t="str">
        <f>IFERROR(IF(VLOOKUP($B895,DPORT_BD!$A$1:$I$296,6,FALSE)=0,"",VLOOKUP($B895,DPORT_BD!$A$1:$I$296,6,FALSE)),"")</f>
        <v/>
      </c>
      <c r="AL895" s="5" t="str">
        <f>IFERROR(IF(VLOOKUP($B895,DPORT_BD!$A$1:$I$296,7,FALSE)=0,"",VLOOKUP($B895,DPORT_BD!$A$1:$I$296,7,FALSE)),"")</f>
        <v/>
      </c>
      <c r="AM895" s="5" t="str">
        <f>IFERROR(IF(VLOOKUP($B895,DPORT_BD!$A$1:$I$296,8,FALSE)=0,"",VLOOKUP($B895,DPORT_BD!$A$1:$I$296,8,FALSE)),"")</f>
        <v/>
      </c>
      <c r="AN895" s="5" t="str">
        <f>IFERROR(IF(VLOOKUP($B895,DPORT_BD!$A$1:$I$296,9,FALSE)=0,"",VLOOKUP($B895,DPORT_BD!$A$1:$I$296,9,FALSE)),"")</f>
        <v/>
      </c>
    </row>
    <row r="896" spans="1:40">
      <c r="A896" t="s">
        <v>32</v>
      </c>
      <c r="B896" t="s">
        <v>1672</v>
      </c>
      <c r="C896" t="s">
        <v>34</v>
      </c>
      <c r="D896" t="s">
        <v>67</v>
      </c>
      <c r="E896" t="s">
        <v>683</v>
      </c>
      <c r="F896" s="1">
        <v>4500</v>
      </c>
      <c r="I896" t="s">
        <v>54</v>
      </c>
      <c r="J896" t="s">
        <v>145</v>
      </c>
      <c r="K896" t="s">
        <v>160</v>
      </c>
      <c r="L896" t="s">
        <v>161</v>
      </c>
      <c r="M896" t="s">
        <v>320</v>
      </c>
      <c r="N896" t="s">
        <v>702</v>
      </c>
      <c r="O896" t="s">
        <v>1634</v>
      </c>
      <c r="P896" t="s">
        <v>1635</v>
      </c>
      <c r="Q896" t="s">
        <v>1636</v>
      </c>
      <c r="S896" t="s">
        <v>325</v>
      </c>
      <c r="T896" s="1">
        <v>17</v>
      </c>
      <c r="W896" t="s">
        <v>323</v>
      </c>
      <c r="AG896" s="5" t="str">
        <f>IFERROR(IF(VLOOKUP($B896,DPORT_BD!$A$1:$I$296,2,FALSE)=0,"",VLOOKUP($B896,DPORT_BD!$A$1:$I$296,2,FALSE)),"")</f>
        <v/>
      </c>
      <c r="AH896" s="5" t="str">
        <f>IFERROR(IF(VLOOKUP($B896,DPORT_BD!$A$1:$I$296,3,FALSE)=0,"",VLOOKUP($B896,DPORT_BD!$A$1:$I$296,3,FALSE)),"")</f>
        <v/>
      </c>
      <c r="AI896" s="5" t="str">
        <f>IFERROR(IF(VLOOKUP($B896,DPORT_BD!$A$1:$I$296,4,FALSE)=0,"",VLOOKUP($B896,DPORT_BD!$A$1:$I$296,4,FALSE)),"")</f>
        <v/>
      </c>
      <c r="AJ896" s="5" t="str">
        <f>IFERROR(IF(VLOOKUP($B896,DPORT_BD!$A$1:$I$296,5,FALSE)=0,"",VLOOKUP($B896,DPORT_BD!$A$1:$I$296,5,FALSE)),"")</f>
        <v/>
      </c>
      <c r="AK896" s="5" t="str">
        <f>IFERROR(IF(VLOOKUP($B896,DPORT_BD!$A$1:$I$296,6,FALSE)=0,"",VLOOKUP($B896,DPORT_BD!$A$1:$I$296,6,FALSE)),"")</f>
        <v/>
      </c>
      <c r="AL896" s="5" t="str">
        <f>IFERROR(IF(VLOOKUP($B896,DPORT_BD!$A$1:$I$296,7,FALSE)=0,"",VLOOKUP($B896,DPORT_BD!$A$1:$I$296,7,FALSE)),"")</f>
        <v/>
      </c>
      <c r="AM896" s="5" t="str">
        <f>IFERROR(IF(VLOOKUP($B896,DPORT_BD!$A$1:$I$296,8,FALSE)=0,"",VLOOKUP($B896,DPORT_BD!$A$1:$I$296,8,FALSE)),"")</f>
        <v/>
      </c>
      <c r="AN896" s="5" t="str">
        <f>IFERROR(IF(VLOOKUP($B896,DPORT_BD!$A$1:$I$296,9,FALSE)=0,"",VLOOKUP($B896,DPORT_BD!$A$1:$I$296,9,FALSE)),"")</f>
        <v/>
      </c>
    </row>
    <row r="897" spans="1:40">
      <c r="A897" t="s">
        <v>32</v>
      </c>
      <c r="B897" t="s">
        <v>1673</v>
      </c>
      <c r="C897" t="s">
        <v>34</v>
      </c>
      <c r="D897" t="s">
        <v>67</v>
      </c>
      <c r="E897" t="s">
        <v>68</v>
      </c>
      <c r="F897" s="1">
        <v>4400</v>
      </c>
      <c r="I897" t="s">
        <v>205</v>
      </c>
      <c r="J897" t="s">
        <v>82</v>
      </c>
      <c r="K897" t="s">
        <v>359</v>
      </c>
      <c r="L897" t="s">
        <v>360</v>
      </c>
      <c r="M897" t="s">
        <v>320</v>
      </c>
      <c r="N897" t="s">
        <v>1674</v>
      </c>
      <c r="O897" t="s">
        <v>1675</v>
      </c>
      <c r="P897" t="s">
        <v>1676</v>
      </c>
      <c r="Q897" t="s">
        <v>1677</v>
      </c>
      <c r="S897" t="s">
        <v>490</v>
      </c>
      <c r="T897" s="1">
        <v>15</v>
      </c>
      <c r="W897" t="s">
        <v>323</v>
      </c>
      <c r="AG897" s="5" t="str">
        <f>IFERROR(IF(VLOOKUP($B897,DPORT_BD!$A$1:$I$296,2,FALSE)=0,"",VLOOKUP($B897,DPORT_BD!$A$1:$I$296,2,FALSE)),"")</f>
        <v/>
      </c>
      <c r="AH897" s="5" t="str">
        <f>IFERROR(IF(VLOOKUP($B897,DPORT_BD!$A$1:$I$296,3,FALSE)=0,"",VLOOKUP($B897,DPORT_BD!$A$1:$I$296,3,FALSE)),"")</f>
        <v/>
      </c>
      <c r="AI897" s="5" t="str">
        <f>IFERROR(IF(VLOOKUP($B897,DPORT_BD!$A$1:$I$296,4,FALSE)=0,"",VLOOKUP($B897,DPORT_BD!$A$1:$I$296,4,FALSE)),"")</f>
        <v/>
      </c>
      <c r="AJ897" s="5" t="str">
        <f>IFERROR(IF(VLOOKUP($B897,DPORT_BD!$A$1:$I$296,5,FALSE)=0,"",VLOOKUP($B897,DPORT_BD!$A$1:$I$296,5,FALSE)),"")</f>
        <v/>
      </c>
      <c r="AK897" s="5" t="str">
        <f>IFERROR(IF(VLOOKUP($B897,DPORT_BD!$A$1:$I$296,6,FALSE)=0,"",VLOOKUP($B897,DPORT_BD!$A$1:$I$296,6,FALSE)),"")</f>
        <v/>
      </c>
      <c r="AL897" s="5" t="str">
        <f>IFERROR(IF(VLOOKUP($B897,DPORT_BD!$A$1:$I$296,7,FALSE)=0,"",VLOOKUP($B897,DPORT_BD!$A$1:$I$296,7,FALSE)),"")</f>
        <v/>
      </c>
      <c r="AM897" s="5" t="str">
        <f>IFERROR(IF(VLOOKUP($B897,DPORT_BD!$A$1:$I$296,8,FALSE)=0,"",VLOOKUP($B897,DPORT_BD!$A$1:$I$296,8,FALSE)),"")</f>
        <v/>
      </c>
      <c r="AN897" s="5" t="str">
        <f>IFERROR(IF(VLOOKUP($B897,DPORT_BD!$A$1:$I$296,9,FALSE)=0,"",VLOOKUP($B897,DPORT_BD!$A$1:$I$296,9,FALSE)),"")</f>
        <v/>
      </c>
    </row>
    <row r="898" spans="1:40">
      <c r="A898" t="s">
        <v>32</v>
      </c>
      <c r="B898" t="s">
        <v>1678</v>
      </c>
      <c r="C898" t="s">
        <v>34</v>
      </c>
      <c r="D898" t="s">
        <v>67</v>
      </c>
      <c r="E898" t="s">
        <v>68</v>
      </c>
      <c r="F898" s="1">
        <v>4400</v>
      </c>
      <c r="I898" t="s">
        <v>205</v>
      </c>
      <c r="J898" t="s">
        <v>145</v>
      </c>
      <c r="K898" t="s">
        <v>359</v>
      </c>
      <c r="L898" t="s">
        <v>360</v>
      </c>
      <c r="M898" t="s">
        <v>320</v>
      </c>
      <c r="N898" t="s">
        <v>1674</v>
      </c>
      <c r="O898" t="s">
        <v>1675</v>
      </c>
      <c r="P898" t="s">
        <v>1676</v>
      </c>
      <c r="Q898" t="s">
        <v>1677</v>
      </c>
      <c r="S898" t="s">
        <v>490</v>
      </c>
      <c r="T898" s="1">
        <v>15</v>
      </c>
      <c r="W898" t="s">
        <v>323</v>
      </c>
      <c r="AG898" s="5" t="str">
        <f>IFERROR(IF(VLOOKUP($B898,DPORT_BD!$A$1:$I$296,2,FALSE)=0,"",VLOOKUP($B898,DPORT_BD!$A$1:$I$296,2,FALSE)),"")</f>
        <v/>
      </c>
      <c r="AH898" s="5" t="str">
        <f>IFERROR(IF(VLOOKUP($B898,DPORT_BD!$A$1:$I$296,3,FALSE)=0,"",VLOOKUP($B898,DPORT_BD!$A$1:$I$296,3,FALSE)),"")</f>
        <v/>
      </c>
      <c r="AI898" s="5" t="str">
        <f>IFERROR(IF(VLOOKUP($B898,DPORT_BD!$A$1:$I$296,4,FALSE)=0,"",VLOOKUP($B898,DPORT_BD!$A$1:$I$296,4,FALSE)),"")</f>
        <v/>
      </c>
      <c r="AJ898" s="5" t="str">
        <f>IFERROR(IF(VLOOKUP($B898,DPORT_BD!$A$1:$I$296,5,FALSE)=0,"",VLOOKUP($B898,DPORT_BD!$A$1:$I$296,5,FALSE)),"")</f>
        <v/>
      </c>
      <c r="AK898" s="5" t="str">
        <f>IFERROR(IF(VLOOKUP($B898,DPORT_BD!$A$1:$I$296,6,FALSE)=0,"",VLOOKUP($B898,DPORT_BD!$A$1:$I$296,6,FALSE)),"")</f>
        <v/>
      </c>
      <c r="AL898" s="5" t="str">
        <f>IFERROR(IF(VLOOKUP($B898,DPORT_BD!$A$1:$I$296,7,FALSE)=0,"",VLOOKUP($B898,DPORT_BD!$A$1:$I$296,7,FALSE)),"")</f>
        <v/>
      </c>
      <c r="AM898" s="5" t="str">
        <f>IFERROR(IF(VLOOKUP($B898,DPORT_BD!$A$1:$I$296,8,FALSE)=0,"",VLOOKUP($B898,DPORT_BD!$A$1:$I$296,8,FALSE)),"")</f>
        <v/>
      </c>
      <c r="AN898" s="5" t="str">
        <f>IFERROR(IF(VLOOKUP($B898,DPORT_BD!$A$1:$I$296,9,FALSE)=0,"",VLOOKUP($B898,DPORT_BD!$A$1:$I$296,9,FALSE)),"")</f>
        <v/>
      </c>
    </row>
    <row r="899" spans="1:40">
      <c r="A899" t="s">
        <v>32</v>
      </c>
      <c r="B899" t="s">
        <v>1679</v>
      </c>
      <c r="C899" t="s">
        <v>34</v>
      </c>
      <c r="D899" t="s">
        <v>52</v>
      </c>
      <c r="E899" t="s">
        <v>53</v>
      </c>
      <c r="F899" s="1">
        <v>3900</v>
      </c>
      <c r="G899" t="s">
        <v>363</v>
      </c>
      <c r="I899" t="s">
        <v>37</v>
      </c>
      <c r="J899" t="s">
        <v>82</v>
      </c>
      <c r="K899" t="s">
        <v>160</v>
      </c>
      <c r="L899" t="s">
        <v>161</v>
      </c>
      <c r="M899" t="s">
        <v>40</v>
      </c>
      <c r="N899" t="s">
        <v>286</v>
      </c>
      <c r="O899" t="s">
        <v>338</v>
      </c>
      <c r="P899" t="s">
        <v>339</v>
      </c>
      <c r="Q899" t="s">
        <v>983</v>
      </c>
      <c r="R899" t="s">
        <v>984</v>
      </c>
      <c r="S899" t="s">
        <v>317</v>
      </c>
      <c r="T899" s="1">
        <v>20</v>
      </c>
      <c r="W899" t="s">
        <v>136</v>
      </c>
      <c r="AC899" t="s">
        <v>181</v>
      </c>
      <c r="AD899" t="s">
        <v>181</v>
      </c>
      <c r="AG899" s="5" t="str">
        <f>IFERROR(IF(VLOOKUP($B899,DPORT_BD!$A$1:$I$296,2,FALSE)=0,"",VLOOKUP($B899,DPORT_BD!$A$1:$I$296,2,FALSE)),"")</f>
        <v>PRC00001767</v>
      </c>
      <c r="AH899" s="5" t="str">
        <f>IFERROR(IF(VLOOKUP($B899,DPORT_BD!$A$1:$I$296,3,FALSE)=0,"",VLOOKUP($B899,DPORT_BD!$A$1:$I$296,3,FALSE)),"")</f>
        <v>Barrido</v>
      </c>
      <c r="AI899" s="5" t="str">
        <f>IFERROR(IF(VLOOKUP($B899,DPORT_BD!$A$1:$I$296,4,FALSE)=0,"",VLOOKUP($B899,DPORT_BD!$A$1:$I$296,4,FALSE)),"")</f>
        <v/>
      </c>
      <c r="AJ899" s="5" t="str">
        <f>IFERROR(IF(VLOOKUP($B899,DPORT_BD!$A$1:$I$296,5,FALSE)=0,"",VLOOKUP($B899,DPORT_BD!$A$1:$I$296,5,FALSE)),"")</f>
        <v>CAJA</v>
      </c>
      <c r="AK899" s="5" t="str">
        <f>IFERROR(IF(VLOOKUP($B899,DPORT_BD!$A$1:$I$296,6,FALSE)=0,"",VLOOKUP($B899,DPORT_BD!$A$1:$I$296,6,FALSE)),"")</f>
        <v/>
      </c>
      <c r="AL899" s="5" t="str">
        <f>IFERROR(IF(VLOOKUP($B899,DPORT_BD!$A$1:$I$296,7,FALSE)=0,"",VLOOKUP($B899,DPORT_BD!$A$1:$I$296,7,FALSE)),"")</f>
        <v/>
      </c>
      <c r="AM899" s="5" t="str">
        <f>IFERROR(IF(VLOOKUP($B899,DPORT_BD!$A$1:$I$296,8,FALSE)=0,"",VLOOKUP($B899,DPORT_BD!$A$1:$I$296,8,FALSE)),"")</f>
        <v/>
      </c>
      <c r="AN899" s="5" t="str">
        <f>IFERROR(IF(VLOOKUP($B899,DPORT_BD!$A$1:$I$296,9,FALSE)=0,"",VLOOKUP($B899,DPORT_BD!$A$1:$I$296,9,FALSE)),"")</f>
        <v/>
      </c>
    </row>
    <row r="900" spans="1:40">
      <c r="A900" t="s">
        <v>32</v>
      </c>
      <c r="B900" t="s">
        <v>1680</v>
      </c>
      <c r="C900" t="s">
        <v>34</v>
      </c>
      <c r="D900" t="s">
        <v>67</v>
      </c>
      <c r="E900" t="s">
        <v>68</v>
      </c>
      <c r="F900" s="1">
        <v>4350</v>
      </c>
      <c r="I900" t="s">
        <v>37</v>
      </c>
      <c r="K900" t="s">
        <v>38</v>
      </c>
      <c r="L900" t="s">
        <v>39</v>
      </c>
      <c r="M900" t="s">
        <v>40</v>
      </c>
      <c r="Q900" t="s">
        <v>1681</v>
      </c>
      <c r="R900" t="s">
        <v>1682</v>
      </c>
      <c r="S900" t="s">
        <v>449</v>
      </c>
      <c r="T900" s="1">
        <v>7</v>
      </c>
      <c r="AG900" s="5" t="str">
        <f>IFERROR(IF(VLOOKUP($B900,DPORT_BD!$A$1:$I$296,2,FALSE)=0,"",VLOOKUP($B900,DPORT_BD!$A$1:$I$296,2,FALSE)),"")</f>
        <v/>
      </c>
      <c r="AH900" s="5" t="str">
        <f>IFERROR(IF(VLOOKUP($B900,DPORT_BD!$A$1:$I$296,3,FALSE)=0,"",VLOOKUP($B900,DPORT_BD!$A$1:$I$296,3,FALSE)),"")</f>
        <v/>
      </c>
      <c r="AI900" s="5" t="str">
        <f>IFERROR(IF(VLOOKUP($B900,DPORT_BD!$A$1:$I$296,4,FALSE)=0,"",VLOOKUP($B900,DPORT_BD!$A$1:$I$296,4,FALSE)),"")</f>
        <v/>
      </c>
      <c r="AJ900" s="5" t="str">
        <f>IFERROR(IF(VLOOKUP($B900,DPORT_BD!$A$1:$I$296,5,FALSE)=0,"",VLOOKUP($B900,DPORT_BD!$A$1:$I$296,5,FALSE)),"")</f>
        <v/>
      </c>
      <c r="AK900" s="5" t="str">
        <f>IFERROR(IF(VLOOKUP($B900,DPORT_BD!$A$1:$I$296,6,FALSE)=0,"",VLOOKUP($B900,DPORT_BD!$A$1:$I$296,6,FALSE)),"")</f>
        <v/>
      </c>
      <c r="AL900" s="5" t="str">
        <f>IFERROR(IF(VLOOKUP($B900,DPORT_BD!$A$1:$I$296,7,FALSE)=0,"",VLOOKUP($B900,DPORT_BD!$A$1:$I$296,7,FALSE)),"")</f>
        <v/>
      </c>
      <c r="AM900" s="5" t="str">
        <f>IFERROR(IF(VLOOKUP($B900,DPORT_BD!$A$1:$I$296,8,FALSE)=0,"",VLOOKUP($B900,DPORT_BD!$A$1:$I$296,8,FALSE)),"")</f>
        <v/>
      </c>
      <c r="AN900" s="5" t="str">
        <f>IFERROR(IF(VLOOKUP($B900,DPORT_BD!$A$1:$I$296,9,FALSE)=0,"",VLOOKUP($B900,DPORT_BD!$A$1:$I$296,9,FALSE)),"")</f>
        <v/>
      </c>
    </row>
    <row r="901" spans="1:40">
      <c r="A901" t="s">
        <v>32</v>
      </c>
      <c r="B901" t="s">
        <v>1683</v>
      </c>
      <c r="C901" t="s">
        <v>34</v>
      </c>
      <c r="D901" t="s">
        <v>67</v>
      </c>
      <c r="E901" t="s">
        <v>68</v>
      </c>
      <c r="F901" s="1">
        <v>4150</v>
      </c>
      <c r="I901" t="s">
        <v>59</v>
      </c>
      <c r="J901" t="s">
        <v>145</v>
      </c>
      <c r="K901" t="s">
        <v>160</v>
      </c>
      <c r="L901" t="s">
        <v>161</v>
      </c>
      <c r="Q901" t="s">
        <v>1684</v>
      </c>
      <c r="R901" t="s">
        <v>329</v>
      </c>
      <c r="S901" t="s">
        <v>317</v>
      </c>
      <c r="T901" s="1">
        <v>20</v>
      </c>
      <c r="AG901" s="5" t="str">
        <f>IFERROR(IF(VLOOKUP($B901,DPORT_BD!$A$1:$I$296,2,FALSE)=0,"",VLOOKUP($B901,DPORT_BD!$A$1:$I$296,2,FALSE)),"")</f>
        <v/>
      </c>
      <c r="AH901" s="5" t="str">
        <f>IFERROR(IF(VLOOKUP($B901,DPORT_BD!$A$1:$I$296,3,FALSE)=0,"",VLOOKUP($B901,DPORT_BD!$A$1:$I$296,3,FALSE)),"")</f>
        <v/>
      </c>
      <c r="AI901" s="5" t="str">
        <f>IFERROR(IF(VLOOKUP($B901,DPORT_BD!$A$1:$I$296,4,FALSE)=0,"",VLOOKUP($B901,DPORT_BD!$A$1:$I$296,4,FALSE)),"")</f>
        <v/>
      </c>
      <c r="AJ901" s="5" t="str">
        <f>IFERROR(IF(VLOOKUP($B901,DPORT_BD!$A$1:$I$296,5,FALSE)=0,"",VLOOKUP($B901,DPORT_BD!$A$1:$I$296,5,FALSE)),"")</f>
        <v/>
      </c>
      <c r="AK901" s="5" t="str">
        <f>IFERROR(IF(VLOOKUP($B901,DPORT_BD!$A$1:$I$296,6,FALSE)=0,"",VLOOKUP($B901,DPORT_BD!$A$1:$I$296,6,FALSE)),"")</f>
        <v/>
      </c>
      <c r="AL901" s="5" t="str">
        <f>IFERROR(IF(VLOOKUP($B901,DPORT_BD!$A$1:$I$296,7,FALSE)=0,"",VLOOKUP($B901,DPORT_BD!$A$1:$I$296,7,FALSE)),"")</f>
        <v/>
      </c>
      <c r="AM901" s="5" t="str">
        <f>IFERROR(IF(VLOOKUP($B901,DPORT_BD!$A$1:$I$296,8,FALSE)=0,"",VLOOKUP($B901,DPORT_BD!$A$1:$I$296,8,FALSE)),"")</f>
        <v/>
      </c>
      <c r="AN901" s="5" t="str">
        <f>IFERROR(IF(VLOOKUP($B901,DPORT_BD!$A$1:$I$296,9,FALSE)=0,"",VLOOKUP($B901,DPORT_BD!$A$1:$I$296,9,FALSE)),"")</f>
        <v/>
      </c>
    </row>
    <row r="902" spans="1:40">
      <c r="A902" t="s">
        <v>32</v>
      </c>
      <c r="B902" t="s">
        <v>1685</v>
      </c>
      <c r="C902" t="s">
        <v>34</v>
      </c>
      <c r="D902" t="s">
        <v>67</v>
      </c>
      <c r="E902" t="s">
        <v>68</v>
      </c>
      <c r="F902" s="1">
        <v>4150</v>
      </c>
      <c r="I902" t="s">
        <v>59</v>
      </c>
      <c r="J902" t="s">
        <v>145</v>
      </c>
      <c r="K902" t="s">
        <v>359</v>
      </c>
      <c r="L902" t="s">
        <v>360</v>
      </c>
      <c r="Q902" t="s">
        <v>1686</v>
      </c>
      <c r="R902" t="s">
        <v>329</v>
      </c>
      <c r="S902" t="s">
        <v>317</v>
      </c>
      <c r="T902" s="1">
        <v>20</v>
      </c>
      <c r="AG902" s="5" t="str">
        <f>IFERROR(IF(VLOOKUP($B902,DPORT_BD!$A$1:$I$296,2,FALSE)=0,"",VLOOKUP($B902,DPORT_BD!$A$1:$I$296,2,FALSE)),"")</f>
        <v/>
      </c>
      <c r="AH902" s="5" t="str">
        <f>IFERROR(IF(VLOOKUP($B902,DPORT_BD!$A$1:$I$296,3,FALSE)=0,"",VLOOKUP($B902,DPORT_BD!$A$1:$I$296,3,FALSE)),"")</f>
        <v/>
      </c>
      <c r="AI902" s="5" t="str">
        <f>IFERROR(IF(VLOOKUP($B902,DPORT_BD!$A$1:$I$296,4,FALSE)=0,"",VLOOKUP($B902,DPORT_BD!$A$1:$I$296,4,FALSE)),"")</f>
        <v/>
      </c>
      <c r="AJ902" s="5" t="str">
        <f>IFERROR(IF(VLOOKUP($B902,DPORT_BD!$A$1:$I$296,5,FALSE)=0,"",VLOOKUP($B902,DPORT_BD!$A$1:$I$296,5,FALSE)),"")</f>
        <v/>
      </c>
      <c r="AK902" s="5" t="str">
        <f>IFERROR(IF(VLOOKUP($B902,DPORT_BD!$A$1:$I$296,6,FALSE)=0,"",VLOOKUP($B902,DPORT_BD!$A$1:$I$296,6,FALSE)),"")</f>
        <v/>
      </c>
      <c r="AL902" s="5" t="str">
        <f>IFERROR(IF(VLOOKUP($B902,DPORT_BD!$A$1:$I$296,7,FALSE)=0,"",VLOOKUP($B902,DPORT_BD!$A$1:$I$296,7,FALSE)),"")</f>
        <v/>
      </c>
      <c r="AM902" s="5" t="str">
        <f>IFERROR(IF(VLOOKUP($B902,DPORT_BD!$A$1:$I$296,8,FALSE)=0,"",VLOOKUP($B902,DPORT_BD!$A$1:$I$296,8,FALSE)),"")</f>
        <v/>
      </c>
      <c r="AN902" s="5" t="str">
        <f>IFERROR(IF(VLOOKUP($B902,DPORT_BD!$A$1:$I$296,9,FALSE)=0,"",VLOOKUP($B902,DPORT_BD!$A$1:$I$296,9,FALSE)),"")</f>
        <v/>
      </c>
    </row>
    <row r="903" spans="1:40">
      <c r="A903" t="s">
        <v>32</v>
      </c>
      <c r="B903" t="s">
        <v>1687</v>
      </c>
      <c r="C903" t="s">
        <v>34</v>
      </c>
      <c r="D903" t="s">
        <v>35</v>
      </c>
      <c r="E903" t="s">
        <v>561</v>
      </c>
      <c r="F903" s="1">
        <v>4050</v>
      </c>
      <c r="I903" t="s">
        <v>37</v>
      </c>
      <c r="K903" t="s">
        <v>83</v>
      </c>
      <c r="L903" t="s">
        <v>84</v>
      </c>
      <c r="M903" t="s">
        <v>40</v>
      </c>
      <c r="S903" t="s">
        <v>702</v>
      </c>
      <c r="T903" s="1">
        <v>19</v>
      </c>
      <c r="AG903" s="5" t="str">
        <f>IFERROR(IF(VLOOKUP($B903,DPORT_BD!$A$1:$I$296,2,FALSE)=0,"",VLOOKUP($B903,DPORT_BD!$A$1:$I$296,2,FALSE)),"")</f>
        <v/>
      </c>
      <c r="AH903" s="5" t="str">
        <f>IFERROR(IF(VLOOKUP($B903,DPORT_BD!$A$1:$I$296,3,FALSE)=0,"",VLOOKUP($B903,DPORT_BD!$A$1:$I$296,3,FALSE)),"")</f>
        <v/>
      </c>
      <c r="AI903" s="5" t="str">
        <f>IFERROR(IF(VLOOKUP($B903,DPORT_BD!$A$1:$I$296,4,FALSE)=0,"",VLOOKUP($B903,DPORT_BD!$A$1:$I$296,4,FALSE)),"")</f>
        <v/>
      </c>
      <c r="AJ903" s="5" t="str">
        <f>IFERROR(IF(VLOOKUP($B903,DPORT_BD!$A$1:$I$296,5,FALSE)=0,"",VLOOKUP($B903,DPORT_BD!$A$1:$I$296,5,FALSE)),"")</f>
        <v/>
      </c>
      <c r="AK903" s="5" t="str">
        <f>IFERROR(IF(VLOOKUP($B903,DPORT_BD!$A$1:$I$296,6,FALSE)=0,"",VLOOKUP($B903,DPORT_BD!$A$1:$I$296,6,FALSE)),"")</f>
        <v/>
      </c>
      <c r="AL903" s="5" t="str">
        <f>IFERROR(IF(VLOOKUP($B903,DPORT_BD!$A$1:$I$296,7,FALSE)=0,"",VLOOKUP($B903,DPORT_BD!$A$1:$I$296,7,FALSE)),"")</f>
        <v/>
      </c>
      <c r="AM903" s="5" t="str">
        <f>IFERROR(IF(VLOOKUP($B903,DPORT_BD!$A$1:$I$296,8,FALSE)=0,"",VLOOKUP($B903,DPORT_BD!$A$1:$I$296,8,FALSE)),"")</f>
        <v/>
      </c>
      <c r="AN903" s="5" t="str">
        <f>IFERROR(IF(VLOOKUP($B903,DPORT_BD!$A$1:$I$296,9,FALSE)=0,"",VLOOKUP($B903,DPORT_BD!$A$1:$I$296,9,FALSE)),"")</f>
        <v/>
      </c>
    </row>
    <row r="904" spans="1:40">
      <c r="A904" t="s">
        <v>32</v>
      </c>
      <c r="B904" t="s">
        <v>1688</v>
      </c>
      <c r="C904" t="s">
        <v>34</v>
      </c>
      <c r="D904" t="s">
        <v>67</v>
      </c>
      <c r="E904" t="s">
        <v>68</v>
      </c>
      <c r="F904" s="1">
        <v>4400</v>
      </c>
      <c r="I904" t="s">
        <v>205</v>
      </c>
      <c r="J904" t="s">
        <v>145</v>
      </c>
      <c r="K904" t="s">
        <v>359</v>
      </c>
      <c r="L904" t="s">
        <v>360</v>
      </c>
      <c r="M904" t="s">
        <v>320</v>
      </c>
      <c r="N904" t="s">
        <v>1674</v>
      </c>
      <c r="O904" t="s">
        <v>1675</v>
      </c>
      <c r="P904" t="s">
        <v>1676</v>
      </c>
      <c r="Q904" t="s">
        <v>1677</v>
      </c>
      <c r="S904" t="s">
        <v>490</v>
      </c>
      <c r="T904" s="1">
        <v>15</v>
      </c>
      <c r="W904" t="s">
        <v>323</v>
      </c>
      <c r="AG904" s="5" t="str">
        <f>IFERROR(IF(VLOOKUP($B904,DPORT_BD!$A$1:$I$296,2,FALSE)=0,"",VLOOKUP($B904,DPORT_BD!$A$1:$I$296,2,FALSE)),"")</f>
        <v/>
      </c>
      <c r="AH904" s="5" t="str">
        <f>IFERROR(IF(VLOOKUP($B904,DPORT_BD!$A$1:$I$296,3,FALSE)=0,"",VLOOKUP($B904,DPORT_BD!$A$1:$I$296,3,FALSE)),"")</f>
        <v/>
      </c>
      <c r="AI904" s="5" t="str">
        <f>IFERROR(IF(VLOOKUP($B904,DPORT_BD!$A$1:$I$296,4,FALSE)=0,"",VLOOKUP($B904,DPORT_BD!$A$1:$I$296,4,FALSE)),"")</f>
        <v/>
      </c>
      <c r="AJ904" s="5" t="str">
        <f>IFERROR(IF(VLOOKUP($B904,DPORT_BD!$A$1:$I$296,5,FALSE)=0,"",VLOOKUP($B904,DPORT_BD!$A$1:$I$296,5,FALSE)),"")</f>
        <v/>
      </c>
      <c r="AK904" s="5" t="str">
        <f>IFERROR(IF(VLOOKUP($B904,DPORT_BD!$A$1:$I$296,6,FALSE)=0,"",VLOOKUP($B904,DPORT_BD!$A$1:$I$296,6,FALSE)),"")</f>
        <v/>
      </c>
      <c r="AL904" s="5" t="str">
        <f>IFERROR(IF(VLOOKUP($B904,DPORT_BD!$A$1:$I$296,7,FALSE)=0,"",VLOOKUP($B904,DPORT_BD!$A$1:$I$296,7,FALSE)),"")</f>
        <v/>
      </c>
      <c r="AM904" s="5" t="str">
        <f>IFERROR(IF(VLOOKUP($B904,DPORT_BD!$A$1:$I$296,8,FALSE)=0,"",VLOOKUP($B904,DPORT_BD!$A$1:$I$296,8,FALSE)),"")</f>
        <v/>
      </c>
      <c r="AN904" s="5" t="str">
        <f>IFERROR(IF(VLOOKUP($B904,DPORT_BD!$A$1:$I$296,9,FALSE)=0,"",VLOOKUP($B904,DPORT_BD!$A$1:$I$296,9,FALSE)),"")</f>
        <v/>
      </c>
    </row>
    <row r="905" spans="1:40">
      <c r="A905" t="s">
        <v>32</v>
      </c>
      <c r="B905" t="s">
        <v>1689</v>
      </c>
      <c r="C905" t="s">
        <v>34</v>
      </c>
      <c r="D905" t="s">
        <v>67</v>
      </c>
      <c r="E905" t="s">
        <v>641</v>
      </c>
      <c r="F905" s="1">
        <v>4400</v>
      </c>
      <c r="I905" t="s">
        <v>205</v>
      </c>
      <c r="J905" t="s">
        <v>145</v>
      </c>
      <c r="K905" t="s">
        <v>83</v>
      </c>
      <c r="L905" t="s">
        <v>84</v>
      </c>
      <c r="M905" t="s">
        <v>320</v>
      </c>
      <c r="N905" t="s">
        <v>1674</v>
      </c>
      <c r="O905" t="s">
        <v>1675</v>
      </c>
      <c r="P905" t="s">
        <v>1676</v>
      </c>
      <c r="Q905" t="s">
        <v>1677</v>
      </c>
      <c r="S905" t="s">
        <v>490</v>
      </c>
      <c r="T905" s="1">
        <v>15</v>
      </c>
      <c r="W905" t="s">
        <v>323</v>
      </c>
      <c r="AG905" s="5" t="str">
        <f>IFERROR(IF(VLOOKUP($B905,DPORT_BD!$A$1:$I$296,2,FALSE)=0,"",VLOOKUP($B905,DPORT_BD!$A$1:$I$296,2,FALSE)),"")</f>
        <v/>
      </c>
      <c r="AH905" s="5" t="str">
        <f>IFERROR(IF(VLOOKUP($B905,DPORT_BD!$A$1:$I$296,3,FALSE)=0,"",VLOOKUP($B905,DPORT_BD!$A$1:$I$296,3,FALSE)),"")</f>
        <v/>
      </c>
      <c r="AI905" s="5" t="str">
        <f>IFERROR(IF(VLOOKUP($B905,DPORT_BD!$A$1:$I$296,4,FALSE)=0,"",VLOOKUP($B905,DPORT_BD!$A$1:$I$296,4,FALSE)),"")</f>
        <v/>
      </c>
      <c r="AJ905" s="5" t="str">
        <f>IFERROR(IF(VLOOKUP($B905,DPORT_BD!$A$1:$I$296,5,FALSE)=0,"",VLOOKUP($B905,DPORT_BD!$A$1:$I$296,5,FALSE)),"")</f>
        <v/>
      </c>
      <c r="AK905" s="5" t="str">
        <f>IFERROR(IF(VLOOKUP($B905,DPORT_BD!$A$1:$I$296,6,FALSE)=0,"",VLOOKUP($B905,DPORT_BD!$A$1:$I$296,6,FALSE)),"")</f>
        <v/>
      </c>
      <c r="AL905" s="5" t="str">
        <f>IFERROR(IF(VLOOKUP($B905,DPORT_BD!$A$1:$I$296,7,FALSE)=0,"",VLOOKUP($B905,DPORT_BD!$A$1:$I$296,7,FALSE)),"")</f>
        <v/>
      </c>
      <c r="AM905" s="5" t="str">
        <f>IFERROR(IF(VLOOKUP($B905,DPORT_BD!$A$1:$I$296,8,FALSE)=0,"",VLOOKUP($B905,DPORT_BD!$A$1:$I$296,8,FALSE)),"")</f>
        <v/>
      </c>
      <c r="AN905" s="5" t="str">
        <f>IFERROR(IF(VLOOKUP($B905,DPORT_BD!$A$1:$I$296,9,FALSE)=0,"",VLOOKUP($B905,DPORT_BD!$A$1:$I$296,9,FALSE)),"")</f>
        <v/>
      </c>
    </row>
    <row r="906" spans="1:40">
      <c r="A906" t="s">
        <v>32</v>
      </c>
      <c r="B906" t="s">
        <v>1690</v>
      </c>
      <c r="C906" t="s">
        <v>34</v>
      </c>
      <c r="D906" t="s">
        <v>67</v>
      </c>
      <c r="E906" t="s">
        <v>68</v>
      </c>
      <c r="F906" s="1">
        <v>4400</v>
      </c>
      <c r="I906" t="s">
        <v>205</v>
      </c>
      <c r="J906" t="s">
        <v>145</v>
      </c>
      <c r="K906" t="s">
        <v>160</v>
      </c>
      <c r="L906" t="s">
        <v>161</v>
      </c>
      <c r="M906" t="s">
        <v>320</v>
      </c>
      <c r="N906" t="s">
        <v>1674</v>
      </c>
      <c r="O906" t="s">
        <v>1675</v>
      </c>
      <c r="P906" t="s">
        <v>1676</v>
      </c>
      <c r="Q906" t="s">
        <v>1677</v>
      </c>
      <c r="S906" t="s">
        <v>490</v>
      </c>
      <c r="T906" s="1">
        <v>15</v>
      </c>
      <c r="W906" t="s">
        <v>323</v>
      </c>
      <c r="AG906" s="5" t="str">
        <f>IFERROR(IF(VLOOKUP($B906,DPORT_BD!$A$1:$I$296,2,FALSE)=0,"",VLOOKUP($B906,DPORT_BD!$A$1:$I$296,2,FALSE)),"")</f>
        <v/>
      </c>
      <c r="AH906" s="5" t="str">
        <f>IFERROR(IF(VLOOKUP($B906,DPORT_BD!$A$1:$I$296,3,FALSE)=0,"",VLOOKUP($B906,DPORT_BD!$A$1:$I$296,3,FALSE)),"")</f>
        <v/>
      </c>
      <c r="AI906" s="5" t="str">
        <f>IFERROR(IF(VLOOKUP($B906,DPORT_BD!$A$1:$I$296,4,FALSE)=0,"",VLOOKUP($B906,DPORT_BD!$A$1:$I$296,4,FALSE)),"")</f>
        <v/>
      </c>
      <c r="AJ906" s="5" t="str">
        <f>IFERROR(IF(VLOOKUP($B906,DPORT_BD!$A$1:$I$296,5,FALSE)=0,"",VLOOKUP($B906,DPORT_BD!$A$1:$I$296,5,FALSE)),"")</f>
        <v/>
      </c>
      <c r="AK906" s="5" t="str">
        <f>IFERROR(IF(VLOOKUP($B906,DPORT_BD!$A$1:$I$296,6,FALSE)=0,"",VLOOKUP($B906,DPORT_BD!$A$1:$I$296,6,FALSE)),"")</f>
        <v/>
      </c>
      <c r="AL906" s="5" t="str">
        <f>IFERROR(IF(VLOOKUP($B906,DPORT_BD!$A$1:$I$296,7,FALSE)=0,"",VLOOKUP($B906,DPORT_BD!$A$1:$I$296,7,FALSE)),"")</f>
        <v/>
      </c>
      <c r="AM906" s="5" t="str">
        <f>IFERROR(IF(VLOOKUP($B906,DPORT_BD!$A$1:$I$296,8,FALSE)=0,"",VLOOKUP($B906,DPORT_BD!$A$1:$I$296,8,FALSE)),"")</f>
        <v/>
      </c>
      <c r="AN906" s="5" t="str">
        <f>IFERROR(IF(VLOOKUP($B906,DPORT_BD!$A$1:$I$296,9,FALSE)=0,"",VLOOKUP($B906,DPORT_BD!$A$1:$I$296,9,FALSE)),"")</f>
        <v/>
      </c>
    </row>
    <row r="907" spans="1:40">
      <c r="A907" t="s">
        <v>32</v>
      </c>
      <c r="B907" t="s">
        <v>1691</v>
      </c>
      <c r="C907" t="s">
        <v>34</v>
      </c>
      <c r="D907" t="s">
        <v>67</v>
      </c>
      <c r="E907" t="s">
        <v>68</v>
      </c>
      <c r="F907" s="1">
        <v>4400</v>
      </c>
      <c r="I907" t="s">
        <v>205</v>
      </c>
      <c r="J907" t="s">
        <v>145</v>
      </c>
      <c r="K907" t="s">
        <v>160</v>
      </c>
      <c r="L907" t="s">
        <v>161</v>
      </c>
      <c r="M907" t="s">
        <v>320</v>
      </c>
      <c r="N907" t="s">
        <v>1674</v>
      </c>
      <c r="O907" t="s">
        <v>1675</v>
      </c>
      <c r="P907" t="s">
        <v>1676</v>
      </c>
      <c r="Q907" t="s">
        <v>1677</v>
      </c>
      <c r="S907" t="s">
        <v>490</v>
      </c>
      <c r="T907" s="1">
        <v>15</v>
      </c>
      <c r="W907" t="s">
        <v>323</v>
      </c>
      <c r="AG907" s="5" t="str">
        <f>IFERROR(IF(VLOOKUP($B907,DPORT_BD!$A$1:$I$296,2,FALSE)=0,"",VLOOKUP($B907,DPORT_BD!$A$1:$I$296,2,FALSE)),"")</f>
        <v/>
      </c>
      <c r="AH907" s="5" t="str">
        <f>IFERROR(IF(VLOOKUP($B907,DPORT_BD!$A$1:$I$296,3,FALSE)=0,"",VLOOKUP($B907,DPORT_BD!$A$1:$I$296,3,FALSE)),"")</f>
        <v/>
      </c>
      <c r="AI907" s="5" t="str">
        <f>IFERROR(IF(VLOOKUP($B907,DPORT_BD!$A$1:$I$296,4,FALSE)=0,"",VLOOKUP($B907,DPORT_BD!$A$1:$I$296,4,FALSE)),"")</f>
        <v/>
      </c>
      <c r="AJ907" s="5" t="str">
        <f>IFERROR(IF(VLOOKUP($B907,DPORT_BD!$A$1:$I$296,5,FALSE)=0,"",VLOOKUP($B907,DPORT_BD!$A$1:$I$296,5,FALSE)),"")</f>
        <v/>
      </c>
      <c r="AK907" s="5" t="str">
        <f>IFERROR(IF(VLOOKUP($B907,DPORT_BD!$A$1:$I$296,6,FALSE)=0,"",VLOOKUP($B907,DPORT_BD!$A$1:$I$296,6,FALSE)),"")</f>
        <v/>
      </c>
      <c r="AL907" s="5" t="str">
        <f>IFERROR(IF(VLOOKUP($B907,DPORT_BD!$A$1:$I$296,7,FALSE)=0,"",VLOOKUP($B907,DPORT_BD!$A$1:$I$296,7,FALSE)),"")</f>
        <v/>
      </c>
      <c r="AM907" s="5" t="str">
        <f>IFERROR(IF(VLOOKUP($B907,DPORT_BD!$A$1:$I$296,8,FALSE)=0,"",VLOOKUP($B907,DPORT_BD!$A$1:$I$296,8,FALSE)),"")</f>
        <v/>
      </c>
      <c r="AN907" s="5" t="str">
        <f>IFERROR(IF(VLOOKUP($B907,DPORT_BD!$A$1:$I$296,9,FALSE)=0,"",VLOOKUP($B907,DPORT_BD!$A$1:$I$296,9,FALSE)),"")</f>
        <v/>
      </c>
    </row>
    <row r="908" spans="1:40">
      <c r="A908" t="s">
        <v>32</v>
      </c>
      <c r="B908" t="s">
        <v>1692</v>
      </c>
      <c r="C908" t="s">
        <v>34</v>
      </c>
      <c r="D908" t="s">
        <v>67</v>
      </c>
      <c r="E908" t="s">
        <v>68</v>
      </c>
      <c r="F908" s="1">
        <v>4400</v>
      </c>
      <c r="I908" t="s">
        <v>205</v>
      </c>
      <c r="J908" t="s">
        <v>82</v>
      </c>
      <c r="K908" t="s">
        <v>359</v>
      </c>
      <c r="L908" t="s">
        <v>360</v>
      </c>
      <c r="M908" t="s">
        <v>320</v>
      </c>
      <c r="N908" t="s">
        <v>1674</v>
      </c>
      <c r="O908" t="s">
        <v>1675</v>
      </c>
      <c r="P908" t="s">
        <v>1676</v>
      </c>
      <c r="Q908" t="s">
        <v>1677</v>
      </c>
      <c r="S908" t="s">
        <v>490</v>
      </c>
      <c r="T908" s="1">
        <v>15</v>
      </c>
      <c r="W908" t="s">
        <v>323</v>
      </c>
      <c r="AG908" s="5" t="str">
        <f>IFERROR(IF(VLOOKUP($B908,DPORT_BD!$A$1:$I$296,2,FALSE)=0,"",VLOOKUP($B908,DPORT_BD!$A$1:$I$296,2,FALSE)),"")</f>
        <v/>
      </c>
      <c r="AH908" s="5" t="str">
        <f>IFERROR(IF(VLOOKUP($B908,DPORT_BD!$A$1:$I$296,3,FALSE)=0,"",VLOOKUP($B908,DPORT_BD!$A$1:$I$296,3,FALSE)),"")</f>
        <v/>
      </c>
      <c r="AI908" s="5" t="str">
        <f>IFERROR(IF(VLOOKUP($B908,DPORT_BD!$A$1:$I$296,4,FALSE)=0,"",VLOOKUP($B908,DPORT_BD!$A$1:$I$296,4,FALSE)),"")</f>
        <v/>
      </c>
      <c r="AJ908" s="5" t="str">
        <f>IFERROR(IF(VLOOKUP($B908,DPORT_BD!$A$1:$I$296,5,FALSE)=0,"",VLOOKUP($B908,DPORT_BD!$A$1:$I$296,5,FALSE)),"")</f>
        <v/>
      </c>
      <c r="AK908" s="5" t="str">
        <f>IFERROR(IF(VLOOKUP($B908,DPORT_BD!$A$1:$I$296,6,FALSE)=0,"",VLOOKUP($B908,DPORT_BD!$A$1:$I$296,6,FALSE)),"")</f>
        <v/>
      </c>
      <c r="AL908" s="5" t="str">
        <f>IFERROR(IF(VLOOKUP($B908,DPORT_BD!$A$1:$I$296,7,FALSE)=0,"",VLOOKUP($B908,DPORT_BD!$A$1:$I$296,7,FALSE)),"")</f>
        <v/>
      </c>
      <c r="AM908" s="5" t="str">
        <f>IFERROR(IF(VLOOKUP($B908,DPORT_BD!$A$1:$I$296,8,FALSE)=0,"",VLOOKUP($B908,DPORT_BD!$A$1:$I$296,8,FALSE)),"")</f>
        <v/>
      </c>
      <c r="AN908" s="5" t="str">
        <f>IFERROR(IF(VLOOKUP($B908,DPORT_BD!$A$1:$I$296,9,FALSE)=0,"",VLOOKUP($B908,DPORT_BD!$A$1:$I$296,9,FALSE)),"")</f>
        <v/>
      </c>
    </row>
    <row r="909" spans="1:40">
      <c r="A909" t="s">
        <v>32</v>
      </c>
      <c r="B909" t="s">
        <v>1693</v>
      </c>
      <c r="C909" t="s">
        <v>34</v>
      </c>
      <c r="D909" t="s">
        <v>52</v>
      </c>
      <c r="E909" t="s">
        <v>53</v>
      </c>
      <c r="F909" s="1">
        <v>3900</v>
      </c>
      <c r="G909" t="s">
        <v>363</v>
      </c>
      <c r="H909" t="s">
        <v>1432</v>
      </c>
      <c r="I909" t="s">
        <v>37</v>
      </c>
      <c r="J909" t="s">
        <v>145</v>
      </c>
      <c r="K909" t="s">
        <v>83</v>
      </c>
      <c r="L909" t="s">
        <v>84</v>
      </c>
      <c r="M909" t="s">
        <v>40</v>
      </c>
      <c r="S909" t="s">
        <v>325</v>
      </c>
      <c r="T909" s="1">
        <v>17</v>
      </c>
      <c r="U909" t="s">
        <v>614</v>
      </c>
      <c r="W909" t="s">
        <v>136</v>
      </c>
      <c r="Z909" t="s">
        <v>615</v>
      </c>
      <c r="AC909" t="s">
        <v>181</v>
      </c>
      <c r="AD909" t="s">
        <v>616</v>
      </c>
      <c r="AE909" t="s">
        <v>616</v>
      </c>
      <c r="AG909" s="5" t="str">
        <f>IFERROR(IF(VLOOKUP($B909,DPORT_BD!$A$1:$I$296,2,FALSE)=0,"",VLOOKUP($B909,DPORT_BD!$A$1:$I$296,2,FALSE)),"")</f>
        <v>PRC00001879</v>
      </c>
      <c r="AH909" s="5" t="str">
        <f>IFERROR(IF(VLOOKUP($B909,DPORT_BD!$A$1:$I$296,3,FALSE)=0,"",VLOOKUP($B909,DPORT_BD!$A$1:$I$296,3,FALSE)),"")</f>
        <v>Barrido</v>
      </c>
      <c r="AI909" s="5" t="str">
        <f>IFERROR(IF(VLOOKUP($B909,DPORT_BD!$A$1:$I$296,4,FALSE)=0,"",VLOOKUP($B909,DPORT_BD!$A$1:$I$296,4,FALSE)),"")</f>
        <v>17/04/20 10:46:10,748396000 AM</v>
      </c>
      <c r="AJ909" s="5" t="str">
        <f>IFERROR(IF(VLOOKUP($B909,DPORT_BD!$A$1:$I$296,5,FALSE)=0,"",VLOOKUP($B909,DPORT_BD!$A$1:$I$296,5,FALSE)),"")</f>
        <v>CAJA</v>
      </c>
      <c r="AK909" s="5">
        <f>IFERROR(IF(VLOOKUP($B909,DPORT_BD!$A$1:$I$296,6,FALSE)=0,"",VLOOKUP($B909,DPORT_BD!$A$1:$I$296,6,FALSE)),"")</f>
        <v>2.17</v>
      </c>
      <c r="AL909" s="5">
        <f>IFERROR(IF(VLOOKUP($B909,DPORT_BD!$A$1:$I$296,7,FALSE)=0,"",VLOOKUP($B909,DPORT_BD!$A$1:$I$296,7,FALSE)),"")</f>
        <v>2.17</v>
      </c>
      <c r="AM909" s="5" t="str">
        <f>IFERROR(IF(VLOOKUP($B909,DPORT_BD!$A$1:$I$296,8,FALSE)=0,"",VLOOKUP($B909,DPORT_BD!$A$1:$I$296,8,FALSE)),"")</f>
        <v/>
      </c>
      <c r="AN909" s="5">
        <f>IFERROR(IF(VLOOKUP($B909,DPORT_BD!$A$1:$I$296,9,FALSE)=0,"",VLOOKUP($B909,DPORT_BD!$A$1:$I$296,9,FALSE)),"")</f>
        <v>2.17</v>
      </c>
    </row>
    <row r="910" spans="1:40">
      <c r="A910" t="s">
        <v>32</v>
      </c>
      <c r="B910" t="s">
        <v>1694</v>
      </c>
      <c r="C910" t="s">
        <v>34</v>
      </c>
      <c r="D910" t="s">
        <v>52</v>
      </c>
      <c r="E910" t="s">
        <v>53</v>
      </c>
      <c r="F910" s="1">
        <v>3800</v>
      </c>
      <c r="G910" t="s">
        <v>720</v>
      </c>
      <c r="I910" t="s">
        <v>37</v>
      </c>
      <c r="J910" t="s">
        <v>82</v>
      </c>
      <c r="K910" t="s">
        <v>83</v>
      </c>
      <c r="L910" t="s">
        <v>84</v>
      </c>
      <c r="M910" t="s">
        <v>40</v>
      </c>
      <c r="S910" t="s">
        <v>325</v>
      </c>
      <c r="T910" s="1">
        <v>17</v>
      </c>
      <c r="W910" t="s">
        <v>136</v>
      </c>
      <c r="AC910" t="s">
        <v>181</v>
      </c>
      <c r="AD910" t="s">
        <v>181</v>
      </c>
      <c r="AG910" s="5" t="str">
        <f>IFERROR(IF(VLOOKUP($B910,DPORT_BD!$A$1:$I$296,2,FALSE)=0,"",VLOOKUP($B910,DPORT_BD!$A$1:$I$296,2,FALSE)),"")</f>
        <v>PRC00001890</v>
      </c>
      <c r="AH910" s="5" t="str">
        <f>IFERROR(IF(VLOOKUP($B910,DPORT_BD!$A$1:$I$296,3,FALSE)=0,"",VLOOKUP($B910,DPORT_BD!$A$1:$I$296,3,FALSE)),"")</f>
        <v>Barrido</v>
      </c>
      <c r="AI910" s="5" t="str">
        <f>IFERROR(IF(VLOOKUP($B910,DPORT_BD!$A$1:$I$296,4,FALSE)=0,"",VLOOKUP($B910,DPORT_BD!$A$1:$I$296,4,FALSE)),"")</f>
        <v/>
      </c>
      <c r="AJ910" s="5" t="str">
        <f>IFERROR(IF(VLOOKUP($B910,DPORT_BD!$A$1:$I$296,5,FALSE)=0,"",VLOOKUP($B910,DPORT_BD!$A$1:$I$296,5,FALSE)),"")</f>
        <v>CAJA</v>
      </c>
      <c r="AK910" s="5" t="str">
        <f>IFERROR(IF(VLOOKUP($B910,DPORT_BD!$A$1:$I$296,6,FALSE)=0,"",VLOOKUP($B910,DPORT_BD!$A$1:$I$296,6,FALSE)),"")</f>
        <v/>
      </c>
      <c r="AL910" s="5" t="str">
        <f>IFERROR(IF(VLOOKUP($B910,DPORT_BD!$A$1:$I$296,7,FALSE)=0,"",VLOOKUP($B910,DPORT_BD!$A$1:$I$296,7,FALSE)),"")</f>
        <v/>
      </c>
      <c r="AM910" s="5" t="str">
        <f>IFERROR(IF(VLOOKUP($B910,DPORT_BD!$A$1:$I$296,8,FALSE)=0,"",VLOOKUP($B910,DPORT_BD!$A$1:$I$296,8,FALSE)),"")</f>
        <v/>
      </c>
      <c r="AN910" s="5" t="str">
        <f>IFERROR(IF(VLOOKUP($B910,DPORT_BD!$A$1:$I$296,9,FALSE)=0,"",VLOOKUP($B910,DPORT_BD!$A$1:$I$296,9,FALSE)),"")</f>
        <v/>
      </c>
    </row>
    <row r="911" spans="1:40">
      <c r="A911" t="s">
        <v>32</v>
      </c>
      <c r="B911" t="s">
        <v>1695</v>
      </c>
      <c r="C911" t="s">
        <v>34</v>
      </c>
      <c r="D911" t="s">
        <v>52</v>
      </c>
      <c r="E911" t="s">
        <v>53</v>
      </c>
      <c r="F911" s="1">
        <v>3900</v>
      </c>
      <c r="I911" t="s">
        <v>37</v>
      </c>
      <c r="J911" t="s">
        <v>82</v>
      </c>
      <c r="K911" t="s">
        <v>133</v>
      </c>
      <c r="L911" t="s">
        <v>134</v>
      </c>
      <c r="M911" t="s">
        <v>40</v>
      </c>
      <c r="S911" t="s">
        <v>325</v>
      </c>
      <c r="T911" s="1">
        <v>17</v>
      </c>
      <c r="AG911" s="5" t="str">
        <f>IFERROR(IF(VLOOKUP($B911,DPORT_BD!$A$1:$I$296,2,FALSE)=0,"",VLOOKUP($B911,DPORT_BD!$A$1:$I$296,2,FALSE)),"")</f>
        <v/>
      </c>
      <c r="AH911" s="5" t="str">
        <f>IFERROR(IF(VLOOKUP($B911,DPORT_BD!$A$1:$I$296,3,FALSE)=0,"",VLOOKUP($B911,DPORT_BD!$A$1:$I$296,3,FALSE)),"")</f>
        <v/>
      </c>
      <c r="AI911" s="5" t="str">
        <f>IFERROR(IF(VLOOKUP($B911,DPORT_BD!$A$1:$I$296,4,FALSE)=0,"",VLOOKUP($B911,DPORT_BD!$A$1:$I$296,4,FALSE)),"")</f>
        <v/>
      </c>
      <c r="AJ911" s="5" t="str">
        <f>IFERROR(IF(VLOOKUP($B911,DPORT_BD!$A$1:$I$296,5,FALSE)=0,"",VLOOKUP($B911,DPORT_BD!$A$1:$I$296,5,FALSE)),"")</f>
        <v/>
      </c>
      <c r="AK911" s="5" t="str">
        <f>IFERROR(IF(VLOOKUP($B911,DPORT_BD!$A$1:$I$296,6,FALSE)=0,"",VLOOKUP($B911,DPORT_BD!$A$1:$I$296,6,FALSE)),"")</f>
        <v/>
      </c>
      <c r="AL911" s="5" t="str">
        <f>IFERROR(IF(VLOOKUP($B911,DPORT_BD!$A$1:$I$296,7,FALSE)=0,"",VLOOKUP($B911,DPORT_BD!$A$1:$I$296,7,FALSE)),"")</f>
        <v/>
      </c>
      <c r="AM911" s="5" t="str">
        <f>IFERROR(IF(VLOOKUP($B911,DPORT_BD!$A$1:$I$296,8,FALSE)=0,"",VLOOKUP($B911,DPORT_BD!$A$1:$I$296,8,FALSE)),"")</f>
        <v/>
      </c>
      <c r="AN911" s="5" t="str">
        <f>IFERROR(IF(VLOOKUP($B911,DPORT_BD!$A$1:$I$296,9,FALSE)=0,"",VLOOKUP($B911,DPORT_BD!$A$1:$I$296,9,FALSE)),"")</f>
        <v/>
      </c>
    </row>
    <row r="912" spans="1:40">
      <c r="A912" t="s">
        <v>32</v>
      </c>
      <c r="B912" t="s">
        <v>1696</v>
      </c>
      <c r="C912" t="s">
        <v>101</v>
      </c>
      <c r="D912" t="s">
        <v>35</v>
      </c>
      <c r="E912" t="s">
        <v>344</v>
      </c>
      <c r="F912" s="1">
        <v>2500</v>
      </c>
      <c r="I912" t="s">
        <v>37</v>
      </c>
      <c r="K912" t="s">
        <v>83</v>
      </c>
      <c r="L912" t="s">
        <v>84</v>
      </c>
      <c r="S912" t="s">
        <v>325</v>
      </c>
      <c r="T912" s="1">
        <v>17</v>
      </c>
      <c r="AG912" s="5" t="str">
        <f>IFERROR(IF(VLOOKUP($B912,DPORT_BD!$A$1:$I$296,2,FALSE)=0,"",VLOOKUP($B912,DPORT_BD!$A$1:$I$296,2,FALSE)),"")</f>
        <v/>
      </c>
      <c r="AH912" s="5" t="str">
        <f>IFERROR(IF(VLOOKUP($B912,DPORT_BD!$A$1:$I$296,3,FALSE)=0,"",VLOOKUP($B912,DPORT_BD!$A$1:$I$296,3,FALSE)),"")</f>
        <v/>
      </c>
      <c r="AI912" s="5" t="str">
        <f>IFERROR(IF(VLOOKUP($B912,DPORT_BD!$A$1:$I$296,4,FALSE)=0,"",VLOOKUP($B912,DPORT_BD!$A$1:$I$296,4,FALSE)),"")</f>
        <v/>
      </c>
      <c r="AJ912" s="5" t="str">
        <f>IFERROR(IF(VLOOKUP($B912,DPORT_BD!$A$1:$I$296,5,FALSE)=0,"",VLOOKUP($B912,DPORT_BD!$A$1:$I$296,5,FALSE)),"")</f>
        <v/>
      </c>
      <c r="AK912" s="5" t="str">
        <f>IFERROR(IF(VLOOKUP($B912,DPORT_BD!$A$1:$I$296,6,FALSE)=0,"",VLOOKUP($B912,DPORT_BD!$A$1:$I$296,6,FALSE)),"")</f>
        <v/>
      </c>
      <c r="AL912" s="5" t="str">
        <f>IFERROR(IF(VLOOKUP($B912,DPORT_BD!$A$1:$I$296,7,FALSE)=0,"",VLOOKUP($B912,DPORT_BD!$A$1:$I$296,7,FALSE)),"")</f>
        <v/>
      </c>
      <c r="AM912" s="5" t="str">
        <f>IFERROR(IF(VLOOKUP($B912,DPORT_BD!$A$1:$I$296,8,FALSE)=0,"",VLOOKUP($B912,DPORT_BD!$A$1:$I$296,8,FALSE)),"")</f>
        <v/>
      </c>
      <c r="AN912" s="5" t="str">
        <f>IFERROR(IF(VLOOKUP($B912,DPORT_BD!$A$1:$I$296,9,FALSE)=0,"",VLOOKUP($B912,DPORT_BD!$A$1:$I$296,9,FALSE)),"")</f>
        <v/>
      </c>
    </row>
    <row r="913" spans="1:40">
      <c r="A913" t="s">
        <v>32</v>
      </c>
      <c r="B913" t="s">
        <v>1697</v>
      </c>
      <c r="C913" t="s">
        <v>34</v>
      </c>
      <c r="D913" t="s">
        <v>52</v>
      </c>
      <c r="E913" t="s">
        <v>53</v>
      </c>
      <c r="F913" s="1">
        <v>3860</v>
      </c>
      <c r="G913" t="s">
        <v>1440</v>
      </c>
      <c r="H913" t="s">
        <v>1698</v>
      </c>
      <c r="I913" t="s">
        <v>37</v>
      </c>
      <c r="J913" t="s">
        <v>82</v>
      </c>
      <c r="K913" t="s">
        <v>83</v>
      </c>
      <c r="L913" t="s">
        <v>84</v>
      </c>
      <c r="M913" t="s">
        <v>40</v>
      </c>
      <c r="S913" t="s">
        <v>325</v>
      </c>
      <c r="T913" s="1">
        <v>17</v>
      </c>
      <c r="W913" t="s">
        <v>136</v>
      </c>
      <c r="AC913" t="s">
        <v>181</v>
      </c>
      <c r="AD913" t="s">
        <v>181</v>
      </c>
      <c r="AG913" s="5" t="str">
        <f>IFERROR(IF(VLOOKUP($B913,DPORT_BD!$A$1:$I$296,2,FALSE)=0,"",VLOOKUP($B913,DPORT_BD!$A$1:$I$296,2,FALSE)),"")</f>
        <v>PRC00002000</v>
      </c>
      <c r="AH913" s="5" t="str">
        <f>IFERROR(IF(VLOOKUP($B913,DPORT_BD!$A$1:$I$296,3,FALSE)=0,"",VLOOKUP($B913,DPORT_BD!$A$1:$I$296,3,FALSE)),"")</f>
        <v>Barrido</v>
      </c>
      <c r="AI913" s="5" t="str">
        <f>IFERROR(IF(VLOOKUP($B913,DPORT_BD!$A$1:$I$296,4,FALSE)=0,"",VLOOKUP($B913,DPORT_BD!$A$1:$I$296,4,FALSE)),"")</f>
        <v/>
      </c>
      <c r="AJ913" s="5" t="str">
        <f>IFERROR(IF(VLOOKUP($B913,DPORT_BD!$A$1:$I$296,5,FALSE)=0,"",VLOOKUP($B913,DPORT_BD!$A$1:$I$296,5,FALSE)),"")</f>
        <v>CAJA</v>
      </c>
      <c r="AK913" s="5" t="str">
        <f>IFERROR(IF(VLOOKUP($B913,DPORT_BD!$A$1:$I$296,6,FALSE)=0,"",VLOOKUP($B913,DPORT_BD!$A$1:$I$296,6,FALSE)),"")</f>
        <v/>
      </c>
      <c r="AL913" s="5" t="str">
        <f>IFERROR(IF(VLOOKUP($B913,DPORT_BD!$A$1:$I$296,7,FALSE)=0,"",VLOOKUP($B913,DPORT_BD!$A$1:$I$296,7,FALSE)),"")</f>
        <v/>
      </c>
      <c r="AM913" s="5" t="str">
        <f>IFERROR(IF(VLOOKUP($B913,DPORT_BD!$A$1:$I$296,8,FALSE)=0,"",VLOOKUP($B913,DPORT_BD!$A$1:$I$296,8,FALSE)),"")</f>
        <v/>
      </c>
      <c r="AN913" s="5" t="str">
        <f>IFERROR(IF(VLOOKUP($B913,DPORT_BD!$A$1:$I$296,9,FALSE)=0,"",VLOOKUP($B913,DPORT_BD!$A$1:$I$296,9,FALSE)),"")</f>
        <v/>
      </c>
    </row>
    <row r="914" spans="1:40">
      <c r="A914" t="s">
        <v>32</v>
      </c>
      <c r="B914" t="s">
        <v>1699</v>
      </c>
      <c r="C914" t="s">
        <v>34</v>
      </c>
      <c r="D914" t="s">
        <v>52</v>
      </c>
      <c r="E914" t="s">
        <v>53</v>
      </c>
      <c r="F914" s="1">
        <v>3840</v>
      </c>
      <c r="G914" t="s">
        <v>570</v>
      </c>
      <c r="H914" t="s">
        <v>1700</v>
      </c>
      <c r="I914" t="s">
        <v>37</v>
      </c>
      <c r="J914" t="s">
        <v>82</v>
      </c>
      <c r="K914" t="s">
        <v>83</v>
      </c>
      <c r="L914" t="s">
        <v>84</v>
      </c>
      <c r="M914" t="s">
        <v>40</v>
      </c>
      <c r="S914" t="s">
        <v>325</v>
      </c>
      <c r="T914" s="1">
        <v>17</v>
      </c>
      <c r="W914" t="s">
        <v>136</v>
      </c>
      <c r="AC914" t="s">
        <v>181</v>
      </c>
      <c r="AD914" t="s">
        <v>181</v>
      </c>
      <c r="AG914" s="5" t="str">
        <f>IFERROR(IF(VLOOKUP($B914,DPORT_BD!$A$1:$I$296,2,FALSE)=0,"",VLOOKUP($B914,DPORT_BD!$A$1:$I$296,2,FALSE)),"")</f>
        <v>PRC00001906</v>
      </c>
      <c r="AH914" s="5" t="str">
        <f>IFERROR(IF(VLOOKUP($B914,DPORT_BD!$A$1:$I$296,3,FALSE)=0,"",VLOOKUP($B914,DPORT_BD!$A$1:$I$296,3,FALSE)),"")</f>
        <v>Barrido</v>
      </c>
      <c r="AI914" s="5" t="str">
        <f>IFERROR(IF(VLOOKUP($B914,DPORT_BD!$A$1:$I$296,4,FALSE)=0,"",VLOOKUP($B914,DPORT_BD!$A$1:$I$296,4,FALSE)),"")</f>
        <v/>
      </c>
      <c r="AJ914" s="5" t="str">
        <f>IFERROR(IF(VLOOKUP($B914,DPORT_BD!$A$1:$I$296,5,FALSE)=0,"",VLOOKUP($B914,DPORT_BD!$A$1:$I$296,5,FALSE)),"")</f>
        <v>CAJA</v>
      </c>
      <c r="AK914" s="5" t="str">
        <f>IFERROR(IF(VLOOKUP($B914,DPORT_BD!$A$1:$I$296,6,FALSE)=0,"",VLOOKUP($B914,DPORT_BD!$A$1:$I$296,6,FALSE)),"")</f>
        <v/>
      </c>
      <c r="AL914" s="5" t="str">
        <f>IFERROR(IF(VLOOKUP($B914,DPORT_BD!$A$1:$I$296,7,FALSE)=0,"",VLOOKUP($B914,DPORT_BD!$A$1:$I$296,7,FALSE)),"")</f>
        <v/>
      </c>
      <c r="AM914" s="5" t="str">
        <f>IFERROR(IF(VLOOKUP($B914,DPORT_BD!$A$1:$I$296,8,FALSE)=0,"",VLOOKUP($B914,DPORT_BD!$A$1:$I$296,8,FALSE)),"")</f>
        <v/>
      </c>
      <c r="AN914" s="5" t="str">
        <f>IFERROR(IF(VLOOKUP($B914,DPORT_BD!$A$1:$I$296,9,FALSE)=0,"",VLOOKUP($B914,DPORT_BD!$A$1:$I$296,9,FALSE)),"")</f>
        <v/>
      </c>
    </row>
    <row r="915" spans="1:40">
      <c r="A915" t="s">
        <v>32</v>
      </c>
      <c r="B915" t="s">
        <v>1701</v>
      </c>
      <c r="C915" t="s">
        <v>34</v>
      </c>
      <c r="D915" t="s">
        <v>45</v>
      </c>
      <c r="E915" t="s">
        <v>46</v>
      </c>
      <c r="F915" s="1">
        <v>3790</v>
      </c>
      <c r="G915" t="s">
        <v>299</v>
      </c>
      <c r="I915" t="s">
        <v>37</v>
      </c>
      <c r="J915" t="s">
        <v>82</v>
      </c>
      <c r="K915" t="s">
        <v>160</v>
      </c>
      <c r="L915" t="s">
        <v>161</v>
      </c>
      <c r="M915" t="s">
        <v>40</v>
      </c>
      <c r="N915" t="s">
        <v>286</v>
      </c>
      <c r="O915" t="s">
        <v>338</v>
      </c>
      <c r="P915" t="s">
        <v>339</v>
      </c>
      <c r="Q915" t="s">
        <v>1702</v>
      </c>
      <c r="R915" t="s">
        <v>280</v>
      </c>
      <c r="S915" t="s">
        <v>317</v>
      </c>
      <c r="T915" s="1">
        <v>20</v>
      </c>
      <c r="W915" t="s">
        <v>136</v>
      </c>
      <c r="X915" t="s">
        <v>296</v>
      </c>
      <c r="AC915" t="s">
        <v>181</v>
      </c>
      <c r="AD915" t="s">
        <v>181</v>
      </c>
      <c r="AG915" s="5" t="str">
        <f>IFERROR(IF(VLOOKUP($B915,DPORT_BD!$A$1:$I$296,2,FALSE)=0,"",VLOOKUP($B915,DPORT_BD!$A$1:$I$296,2,FALSE)),"")</f>
        <v>PRC00001787</v>
      </c>
      <c r="AH915" s="5" t="str">
        <f>IFERROR(IF(VLOOKUP($B915,DPORT_BD!$A$1:$I$296,3,FALSE)=0,"",VLOOKUP($B915,DPORT_BD!$A$1:$I$296,3,FALSE)),"")</f>
        <v>Barrido</v>
      </c>
      <c r="AI915" s="5" t="str">
        <f>IFERROR(IF(VLOOKUP($B915,DPORT_BD!$A$1:$I$296,4,FALSE)=0,"",VLOOKUP($B915,DPORT_BD!$A$1:$I$296,4,FALSE)),"")</f>
        <v/>
      </c>
      <c r="AJ915" s="5" t="str">
        <f>IFERROR(IF(VLOOKUP($B915,DPORT_BD!$A$1:$I$296,5,FALSE)=0,"",VLOOKUP($B915,DPORT_BD!$A$1:$I$296,5,FALSE)),"")</f>
        <v>CAJA</v>
      </c>
      <c r="AK915" s="5" t="str">
        <f>IFERROR(IF(VLOOKUP($B915,DPORT_BD!$A$1:$I$296,6,FALSE)=0,"",VLOOKUP($B915,DPORT_BD!$A$1:$I$296,6,FALSE)),"")</f>
        <v/>
      </c>
      <c r="AL915" s="5" t="str">
        <f>IFERROR(IF(VLOOKUP($B915,DPORT_BD!$A$1:$I$296,7,FALSE)=0,"",VLOOKUP($B915,DPORT_BD!$A$1:$I$296,7,FALSE)),"")</f>
        <v/>
      </c>
      <c r="AM915" s="5" t="str">
        <f>IFERROR(IF(VLOOKUP($B915,DPORT_BD!$A$1:$I$296,8,FALSE)=0,"",VLOOKUP($B915,DPORT_BD!$A$1:$I$296,8,FALSE)),"")</f>
        <v/>
      </c>
      <c r="AN915" s="5" t="str">
        <f>IFERROR(IF(VLOOKUP($B915,DPORT_BD!$A$1:$I$296,9,FALSE)=0,"",VLOOKUP($B915,DPORT_BD!$A$1:$I$296,9,FALSE)),"")</f>
        <v/>
      </c>
    </row>
    <row r="916" spans="1:40">
      <c r="A916" t="s">
        <v>32</v>
      </c>
      <c r="B916" t="s">
        <v>1703</v>
      </c>
      <c r="C916" t="s">
        <v>34</v>
      </c>
      <c r="D916" t="s">
        <v>35</v>
      </c>
      <c r="E916" t="s">
        <v>36</v>
      </c>
      <c r="F916" s="1">
        <v>4050</v>
      </c>
      <c r="G916" t="s">
        <v>1306</v>
      </c>
      <c r="I916" t="s">
        <v>37</v>
      </c>
      <c r="K916" t="s">
        <v>160</v>
      </c>
      <c r="L916" t="s">
        <v>161</v>
      </c>
      <c r="M916" t="s">
        <v>40</v>
      </c>
      <c r="Q916" t="s">
        <v>1704</v>
      </c>
      <c r="R916" t="s">
        <v>1705</v>
      </c>
      <c r="S916" t="s">
        <v>317</v>
      </c>
      <c r="T916" s="1">
        <v>20</v>
      </c>
      <c r="AG916" s="5" t="str">
        <f>IFERROR(IF(VLOOKUP($B916,DPORT_BD!$A$1:$I$296,2,FALSE)=0,"",VLOOKUP($B916,DPORT_BD!$A$1:$I$296,2,FALSE)),"")</f>
        <v/>
      </c>
      <c r="AH916" s="5" t="str">
        <f>IFERROR(IF(VLOOKUP($B916,DPORT_BD!$A$1:$I$296,3,FALSE)=0,"",VLOOKUP($B916,DPORT_BD!$A$1:$I$296,3,FALSE)),"")</f>
        <v/>
      </c>
      <c r="AI916" s="5" t="str">
        <f>IFERROR(IF(VLOOKUP($B916,DPORT_BD!$A$1:$I$296,4,FALSE)=0,"",VLOOKUP($B916,DPORT_BD!$A$1:$I$296,4,FALSE)),"")</f>
        <v/>
      </c>
      <c r="AJ916" s="5" t="str">
        <f>IFERROR(IF(VLOOKUP($B916,DPORT_BD!$A$1:$I$296,5,FALSE)=0,"",VLOOKUP($B916,DPORT_BD!$A$1:$I$296,5,FALSE)),"")</f>
        <v/>
      </c>
      <c r="AK916" s="5" t="str">
        <f>IFERROR(IF(VLOOKUP($B916,DPORT_BD!$A$1:$I$296,6,FALSE)=0,"",VLOOKUP($B916,DPORT_BD!$A$1:$I$296,6,FALSE)),"")</f>
        <v/>
      </c>
      <c r="AL916" s="5" t="str">
        <f>IFERROR(IF(VLOOKUP($B916,DPORT_BD!$A$1:$I$296,7,FALSE)=0,"",VLOOKUP($B916,DPORT_BD!$A$1:$I$296,7,FALSE)),"")</f>
        <v/>
      </c>
      <c r="AM916" s="5" t="str">
        <f>IFERROR(IF(VLOOKUP($B916,DPORT_BD!$A$1:$I$296,8,FALSE)=0,"",VLOOKUP($B916,DPORT_BD!$A$1:$I$296,8,FALSE)),"")</f>
        <v/>
      </c>
      <c r="AN916" s="5" t="str">
        <f>IFERROR(IF(VLOOKUP($B916,DPORT_BD!$A$1:$I$296,9,FALSE)=0,"",VLOOKUP($B916,DPORT_BD!$A$1:$I$296,9,FALSE)),"")</f>
        <v/>
      </c>
    </row>
    <row r="917" spans="1:40">
      <c r="A917" t="s">
        <v>32</v>
      </c>
      <c r="B917" t="s">
        <v>1706</v>
      </c>
      <c r="C917" t="s">
        <v>34</v>
      </c>
      <c r="D917" t="s">
        <v>67</v>
      </c>
      <c r="E917" t="s">
        <v>68</v>
      </c>
      <c r="F917" s="1">
        <v>4400</v>
      </c>
      <c r="I917" t="s">
        <v>205</v>
      </c>
      <c r="J917" t="s">
        <v>145</v>
      </c>
      <c r="K917" t="s">
        <v>160</v>
      </c>
      <c r="L917" t="s">
        <v>161</v>
      </c>
      <c r="M917" t="s">
        <v>320</v>
      </c>
      <c r="N917" t="s">
        <v>1674</v>
      </c>
      <c r="O917" t="s">
        <v>1675</v>
      </c>
      <c r="P917" t="s">
        <v>1676</v>
      </c>
      <c r="Q917" t="s">
        <v>1677</v>
      </c>
      <c r="S917" t="s">
        <v>490</v>
      </c>
      <c r="T917" s="1">
        <v>15</v>
      </c>
      <c r="W917" t="s">
        <v>323</v>
      </c>
      <c r="AG917" s="5" t="str">
        <f>IFERROR(IF(VLOOKUP($B917,DPORT_BD!$A$1:$I$296,2,FALSE)=0,"",VLOOKUP($B917,DPORT_BD!$A$1:$I$296,2,FALSE)),"")</f>
        <v/>
      </c>
      <c r="AH917" s="5" t="str">
        <f>IFERROR(IF(VLOOKUP($B917,DPORT_BD!$A$1:$I$296,3,FALSE)=0,"",VLOOKUP($B917,DPORT_BD!$A$1:$I$296,3,FALSE)),"")</f>
        <v/>
      </c>
      <c r="AI917" s="5" t="str">
        <f>IFERROR(IF(VLOOKUP($B917,DPORT_BD!$A$1:$I$296,4,FALSE)=0,"",VLOOKUP($B917,DPORT_BD!$A$1:$I$296,4,FALSE)),"")</f>
        <v/>
      </c>
      <c r="AJ917" s="5" t="str">
        <f>IFERROR(IF(VLOOKUP($B917,DPORT_BD!$A$1:$I$296,5,FALSE)=0,"",VLOOKUP($B917,DPORT_BD!$A$1:$I$296,5,FALSE)),"")</f>
        <v/>
      </c>
      <c r="AK917" s="5" t="str">
        <f>IFERROR(IF(VLOOKUP($B917,DPORT_BD!$A$1:$I$296,6,FALSE)=0,"",VLOOKUP($B917,DPORT_BD!$A$1:$I$296,6,FALSE)),"")</f>
        <v/>
      </c>
      <c r="AL917" s="5" t="str">
        <f>IFERROR(IF(VLOOKUP($B917,DPORT_BD!$A$1:$I$296,7,FALSE)=0,"",VLOOKUP($B917,DPORT_BD!$A$1:$I$296,7,FALSE)),"")</f>
        <v/>
      </c>
      <c r="AM917" s="5" t="str">
        <f>IFERROR(IF(VLOOKUP($B917,DPORT_BD!$A$1:$I$296,8,FALSE)=0,"",VLOOKUP($B917,DPORT_BD!$A$1:$I$296,8,FALSE)),"")</f>
        <v/>
      </c>
      <c r="AN917" s="5" t="str">
        <f>IFERROR(IF(VLOOKUP($B917,DPORT_BD!$A$1:$I$296,9,FALSE)=0,"",VLOOKUP($B917,DPORT_BD!$A$1:$I$296,9,FALSE)),"")</f>
        <v/>
      </c>
    </row>
    <row r="918" spans="1:40">
      <c r="A918" t="s">
        <v>32</v>
      </c>
      <c r="B918" t="s">
        <v>1707</v>
      </c>
      <c r="C918" t="s">
        <v>34</v>
      </c>
      <c r="D918" t="s">
        <v>52</v>
      </c>
      <c r="E918" t="s">
        <v>53</v>
      </c>
      <c r="F918" s="1">
        <v>3890</v>
      </c>
      <c r="G918" t="s">
        <v>795</v>
      </c>
      <c r="H918" t="s">
        <v>863</v>
      </c>
      <c r="I918" t="s">
        <v>37</v>
      </c>
      <c r="J918" t="s">
        <v>82</v>
      </c>
      <c r="K918" t="s">
        <v>133</v>
      </c>
      <c r="L918" t="s">
        <v>134</v>
      </c>
      <c r="S918" t="s">
        <v>325</v>
      </c>
      <c r="T918" s="1">
        <v>17</v>
      </c>
      <c r="W918" t="s">
        <v>136</v>
      </c>
      <c r="AC918" t="s">
        <v>181</v>
      </c>
      <c r="AD918" t="s">
        <v>181</v>
      </c>
      <c r="AG918" s="5" t="str">
        <f>IFERROR(IF(VLOOKUP($B918,DPORT_BD!$A$1:$I$296,2,FALSE)=0,"",VLOOKUP($B918,DPORT_BD!$A$1:$I$296,2,FALSE)),"")</f>
        <v>PRC00001905</v>
      </c>
      <c r="AH918" s="5" t="str">
        <f>IFERROR(IF(VLOOKUP($B918,DPORT_BD!$A$1:$I$296,3,FALSE)=0,"",VLOOKUP($B918,DPORT_BD!$A$1:$I$296,3,FALSE)),"")</f>
        <v>Barrido</v>
      </c>
      <c r="AI918" s="5" t="str">
        <f>IFERROR(IF(VLOOKUP($B918,DPORT_BD!$A$1:$I$296,4,FALSE)=0,"",VLOOKUP($B918,DPORT_BD!$A$1:$I$296,4,FALSE)),"")</f>
        <v/>
      </c>
      <c r="AJ918" s="5" t="str">
        <f>IFERROR(IF(VLOOKUP($B918,DPORT_BD!$A$1:$I$296,5,FALSE)=0,"",VLOOKUP($B918,DPORT_BD!$A$1:$I$296,5,FALSE)),"")</f>
        <v>CAJA</v>
      </c>
      <c r="AK918" s="5" t="str">
        <f>IFERROR(IF(VLOOKUP($B918,DPORT_BD!$A$1:$I$296,6,FALSE)=0,"",VLOOKUP($B918,DPORT_BD!$A$1:$I$296,6,FALSE)),"")</f>
        <v/>
      </c>
      <c r="AL918" s="5" t="str">
        <f>IFERROR(IF(VLOOKUP($B918,DPORT_BD!$A$1:$I$296,7,FALSE)=0,"",VLOOKUP($B918,DPORT_BD!$A$1:$I$296,7,FALSE)),"")</f>
        <v/>
      </c>
      <c r="AM918" s="5" t="str">
        <f>IFERROR(IF(VLOOKUP($B918,DPORT_BD!$A$1:$I$296,8,FALSE)=0,"",VLOOKUP($B918,DPORT_BD!$A$1:$I$296,8,FALSE)),"")</f>
        <v/>
      </c>
      <c r="AN918" s="5" t="str">
        <f>IFERROR(IF(VLOOKUP($B918,DPORT_BD!$A$1:$I$296,9,FALSE)=0,"",VLOOKUP($B918,DPORT_BD!$A$1:$I$296,9,FALSE)),"")</f>
        <v/>
      </c>
    </row>
    <row r="919" spans="1:40">
      <c r="A919" t="s">
        <v>32</v>
      </c>
      <c r="B919" t="s">
        <v>1708</v>
      </c>
      <c r="C919" t="s">
        <v>34</v>
      </c>
      <c r="D919" t="s">
        <v>52</v>
      </c>
      <c r="E919" t="s">
        <v>53</v>
      </c>
      <c r="F919" s="1">
        <v>3900</v>
      </c>
      <c r="G919" t="s">
        <v>363</v>
      </c>
      <c r="H919" t="s">
        <v>132</v>
      </c>
      <c r="I919" t="s">
        <v>37</v>
      </c>
      <c r="J919" t="s">
        <v>215</v>
      </c>
      <c r="K919" t="s">
        <v>160</v>
      </c>
      <c r="L919" t="s">
        <v>161</v>
      </c>
      <c r="S919" t="s">
        <v>325</v>
      </c>
      <c r="T919" s="1">
        <v>17</v>
      </c>
      <c r="U919" t="s">
        <v>614</v>
      </c>
      <c r="W919" t="s">
        <v>136</v>
      </c>
      <c r="AC919" t="s">
        <v>181</v>
      </c>
      <c r="AD919" t="s">
        <v>181</v>
      </c>
      <c r="AG919" s="5" t="str">
        <f>IFERROR(IF(VLOOKUP($B919,DPORT_BD!$A$1:$I$296,2,FALSE)=0,"",VLOOKUP($B919,DPORT_BD!$A$1:$I$296,2,FALSE)),"")</f>
        <v>PRC00001904</v>
      </c>
      <c r="AH919" s="5" t="str">
        <f>IFERROR(IF(VLOOKUP($B919,DPORT_BD!$A$1:$I$296,3,FALSE)=0,"",VLOOKUP($B919,DPORT_BD!$A$1:$I$296,3,FALSE)),"")</f>
        <v>Barrido</v>
      </c>
      <c r="AI919" s="5" t="str">
        <f>IFERROR(IF(VLOOKUP($B919,DPORT_BD!$A$1:$I$296,4,FALSE)=0,"",VLOOKUP($B919,DPORT_BD!$A$1:$I$296,4,FALSE)),"")</f>
        <v/>
      </c>
      <c r="AJ919" s="5" t="str">
        <f>IFERROR(IF(VLOOKUP($B919,DPORT_BD!$A$1:$I$296,5,FALSE)=0,"",VLOOKUP($B919,DPORT_BD!$A$1:$I$296,5,FALSE)),"")</f>
        <v>CAJA</v>
      </c>
      <c r="AK919" s="5" t="str">
        <f>IFERROR(IF(VLOOKUP($B919,DPORT_BD!$A$1:$I$296,6,FALSE)=0,"",VLOOKUP($B919,DPORT_BD!$A$1:$I$296,6,FALSE)),"")</f>
        <v/>
      </c>
      <c r="AL919" s="5" t="str">
        <f>IFERROR(IF(VLOOKUP($B919,DPORT_BD!$A$1:$I$296,7,FALSE)=0,"",VLOOKUP($B919,DPORT_BD!$A$1:$I$296,7,FALSE)),"")</f>
        <v/>
      </c>
      <c r="AM919" s="5" t="str">
        <f>IFERROR(IF(VLOOKUP($B919,DPORT_BD!$A$1:$I$296,8,FALSE)=0,"",VLOOKUP($B919,DPORT_BD!$A$1:$I$296,8,FALSE)),"")</f>
        <v/>
      </c>
      <c r="AN919" s="5" t="str">
        <f>IFERROR(IF(VLOOKUP($B919,DPORT_BD!$A$1:$I$296,9,FALSE)=0,"",VLOOKUP($B919,DPORT_BD!$A$1:$I$296,9,FALSE)),"")</f>
        <v/>
      </c>
    </row>
    <row r="920" spans="1:40">
      <c r="A920" t="s">
        <v>32</v>
      </c>
      <c r="B920" t="s">
        <v>1709</v>
      </c>
      <c r="C920" t="s">
        <v>34</v>
      </c>
      <c r="D920" t="s">
        <v>52</v>
      </c>
      <c r="E920" t="s">
        <v>53</v>
      </c>
      <c r="F920" s="1">
        <v>3850</v>
      </c>
      <c r="G920" t="s">
        <v>446</v>
      </c>
      <c r="I920" t="s">
        <v>37</v>
      </c>
      <c r="J920" t="s">
        <v>215</v>
      </c>
      <c r="K920" t="s">
        <v>160</v>
      </c>
      <c r="L920" t="s">
        <v>161</v>
      </c>
      <c r="M920" t="s">
        <v>40</v>
      </c>
      <c r="S920" t="s">
        <v>325</v>
      </c>
      <c r="T920" s="1">
        <v>17</v>
      </c>
      <c r="U920" t="s">
        <v>614</v>
      </c>
      <c r="W920" t="s">
        <v>136</v>
      </c>
      <c r="AC920" t="s">
        <v>181</v>
      </c>
      <c r="AD920" t="s">
        <v>181</v>
      </c>
      <c r="AG920" s="5" t="str">
        <f>IFERROR(IF(VLOOKUP($B920,DPORT_BD!$A$1:$I$296,2,FALSE)=0,"",VLOOKUP($B920,DPORT_BD!$A$1:$I$296,2,FALSE)),"")</f>
        <v>PRC00001968</v>
      </c>
      <c r="AH920" s="5" t="str">
        <f>IFERROR(IF(VLOOKUP($B920,DPORT_BD!$A$1:$I$296,3,FALSE)=0,"",VLOOKUP($B920,DPORT_BD!$A$1:$I$296,3,FALSE)),"")</f>
        <v>Barrido</v>
      </c>
      <c r="AI920" s="5" t="str">
        <f>IFERROR(IF(VLOOKUP($B920,DPORT_BD!$A$1:$I$296,4,FALSE)=0,"",VLOOKUP($B920,DPORT_BD!$A$1:$I$296,4,FALSE)),"")</f>
        <v/>
      </c>
      <c r="AJ920" s="5" t="str">
        <f>IFERROR(IF(VLOOKUP($B920,DPORT_BD!$A$1:$I$296,5,FALSE)=0,"",VLOOKUP($B920,DPORT_BD!$A$1:$I$296,5,FALSE)),"")</f>
        <v>CAJA</v>
      </c>
      <c r="AK920" s="5" t="str">
        <f>IFERROR(IF(VLOOKUP($B920,DPORT_BD!$A$1:$I$296,6,FALSE)=0,"",VLOOKUP($B920,DPORT_BD!$A$1:$I$296,6,FALSE)),"")</f>
        <v/>
      </c>
      <c r="AL920" s="5" t="str">
        <f>IFERROR(IF(VLOOKUP($B920,DPORT_BD!$A$1:$I$296,7,FALSE)=0,"",VLOOKUP($B920,DPORT_BD!$A$1:$I$296,7,FALSE)),"")</f>
        <v/>
      </c>
      <c r="AM920" s="5" t="str">
        <f>IFERROR(IF(VLOOKUP($B920,DPORT_BD!$A$1:$I$296,8,FALSE)=0,"",VLOOKUP($B920,DPORT_BD!$A$1:$I$296,8,FALSE)),"")</f>
        <v/>
      </c>
      <c r="AN920" s="5" t="str">
        <f>IFERROR(IF(VLOOKUP($B920,DPORT_BD!$A$1:$I$296,9,FALSE)=0,"",VLOOKUP($B920,DPORT_BD!$A$1:$I$296,9,FALSE)),"")</f>
        <v/>
      </c>
    </row>
    <row r="921" spans="1:40">
      <c r="A921" t="s">
        <v>32</v>
      </c>
      <c r="B921" t="s">
        <v>1710</v>
      </c>
      <c r="C921" t="s">
        <v>34</v>
      </c>
      <c r="D921" t="s">
        <v>52</v>
      </c>
      <c r="E921" t="s">
        <v>53</v>
      </c>
      <c r="F921" s="1">
        <v>3840</v>
      </c>
      <c r="G921" t="s">
        <v>570</v>
      </c>
      <c r="H921" t="s">
        <v>1711</v>
      </c>
      <c r="I921" t="s">
        <v>37</v>
      </c>
      <c r="J921" t="s">
        <v>169</v>
      </c>
      <c r="K921" t="s">
        <v>83</v>
      </c>
      <c r="L921" t="s">
        <v>84</v>
      </c>
      <c r="M921" t="s">
        <v>40</v>
      </c>
      <c r="S921" t="s">
        <v>325</v>
      </c>
      <c r="T921" s="1">
        <v>17</v>
      </c>
      <c r="W921" t="s">
        <v>136</v>
      </c>
      <c r="AC921" t="s">
        <v>181</v>
      </c>
      <c r="AD921" t="s">
        <v>181</v>
      </c>
      <c r="AG921" s="5" t="str">
        <f>IFERROR(IF(VLOOKUP($B921,DPORT_BD!$A$1:$I$296,2,FALSE)=0,"",VLOOKUP($B921,DPORT_BD!$A$1:$I$296,2,FALSE)),"")</f>
        <v>PRC00001971</v>
      </c>
      <c r="AH921" s="5" t="str">
        <f>IFERROR(IF(VLOOKUP($B921,DPORT_BD!$A$1:$I$296,3,FALSE)=0,"",VLOOKUP($B921,DPORT_BD!$A$1:$I$296,3,FALSE)),"")</f>
        <v>Barrido</v>
      </c>
      <c r="AI921" s="5" t="str">
        <f>IFERROR(IF(VLOOKUP($B921,DPORT_BD!$A$1:$I$296,4,FALSE)=0,"",VLOOKUP($B921,DPORT_BD!$A$1:$I$296,4,FALSE)),"")</f>
        <v/>
      </c>
      <c r="AJ921" s="5" t="str">
        <f>IFERROR(IF(VLOOKUP($B921,DPORT_BD!$A$1:$I$296,5,FALSE)=0,"",VLOOKUP($B921,DPORT_BD!$A$1:$I$296,5,FALSE)),"")</f>
        <v>CAJA</v>
      </c>
      <c r="AK921" s="5" t="str">
        <f>IFERROR(IF(VLOOKUP($B921,DPORT_BD!$A$1:$I$296,6,FALSE)=0,"",VLOOKUP($B921,DPORT_BD!$A$1:$I$296,6,FALSE)),"")</f>
        <v/>
      </c>
      <c r="AL921" s="5" t="str">
        <f>IFERROR(IF(VLOOKUP($B921,DPORT_BD!$A$1:$I$296,7,FALSE)=0,"",VLOOKUP($B921,DPORT_BD!$A$1:$I$296,7,FALSE)),"")</f>
        <v/>
      </c>
      <c r="AM921" s="5" t="str">
        <f>IFERROR(IF(VLOOKUP($B921,DPORT_BD!$A$1:$I$296,8,FALSE)=0,"",VLOOKUP($B921,DPORT_BD!$A$1:$I$296,8,FALSE)),"")</f>
        <v/>
      </c>
      <c r="AN921" s="5" t="str">
        <f>IFERROR(IF(VLOOKUP($B921,DPORT_BD!$A$1:$I$296,9,FALSE)=0,"",VLOOKUP($B921,DPORT_BD!$A$1:$I$296,9,FALSE)),"")</f>
        <v/>
      </c>
    </row>
    <row r="922" spans="1:40">
      <c r="A922" t="s">
        <v>32</v>
      </c>
      <c r="B922" t="s">
        <v>1712</v>
      </c>
      <c r="C922" t="s">
        <v>34</v>
      </c>
      <c r="D922" t="s">
        <v>52</v>
      </c>
      <c r="E922" t="s">
        <v>53</v>
      </c>
      <c r="F922" s="1">
        <v>3900</v>
      </c>
      <c r="G922" t="s">
        <v>363</v>
      </c>
      <c r="I922" t="s">
        <v>37</v>
      </c>
      <c r="J922" t="s">
        <v>82</v>
      </c>
      <c r="K922" t="s">
        <v>160</v>
      </c>
      <c r="L922" t="s">
        <v>161</v>
      </c>
      <c r="M922" t="s">
        <v>40</v>
      </c>
      <c r="S922" t="s">
        <v>325</v>
      </c>
      <c r="T922" s="1">
        <v>17</v>
      </c>
      <c r="W922" t="s">
        <v>136</v>
      </c>
      <c r="AC922" t="s">
        <v>181</v>
      </c>
      <c r="AD922" t="s">
        <v>181</v>
      </c>
      <c r="AG922" s="5" t="str">
        <f>IFERROR(IF(VLOOKUP($B922,DPORT_BD!$A$1:$I$296,2,FALSE)=0,"",VLOOKUP($B922,DPORT_BD!$A$1:$I$296,2,FALSE)),"")</f>
        <v>PRC00001957</v>
      </c>
      <c r="AH922" s="5" t="str">
        <f>IFERROR(IF(VLOOKUP($B922,DPORT_BD!$A$1:$I$296,3,FALSE)=0,"",VLOOKUP($B922,DPORT_BD!$A$1:$I$296,3,FALSE)),"")</f>
        <v>Barrido</v>
      </c>
      <c r="AI922" s="5" t="str">
        <f>IFERROR(IF(VLOOKUP($B922,DPORT_BD!$A$1:$I$296,4,FALSE)=0,"",VLOOKUP($B922,DPORT_BD!$A$1:$I$296,4,FALSE)),"")</f>
        <v/>
      </c>
      <c r="AJ922" s="5" t="str">
        <f>IFERROR(IF(VLOOKUP($B922,DPORT_BD!$A$1:$I$296,5,FALSE)=0,"",VLOOKUP($B922,DPORT_BD!$A$1:$I$296,5,FALSE)),"")</f>
        <v>CAJA</v>
      </c>
      <c r="AK922" s="5" t="str">
        <f>IFERROR(IF(VLOOKUP($B922,DPORT_BD!$A$1:$I$296,6,FALSE)=0,"",VLOOKUP($B922,DPORT_BD!$A$1:$I$296,6,FALSE)),"")</f>
        <v/>
      </c>
      <c r="AL922" s="5" t="str">
        <f>IFERROR(IF(VLOOKUP($B922,DPORT_BD!$A$1:$I$296,7,FALSE)=0,"",VLOOKUP($B922,DPORT_BD!$A$1:$I$296,7,FALSE)),"")</f>
        <v/>
      </c>
      <c r="AM922" s="5" t="str">
        <f>IFERROR(IF(VLOOKUP($B922,DPORT_BD!$A$1:$I$296,8,FALSE)=0,"",VLOOKUP($B922,DPORT_BD!$A$1:$I$296,8,FALSE)),"")</f>
        <v/>
      </c>
      <c r="AN922" s="5" t="str">
        <f>IFERROR(IF(VLOOKUP($B922,DPORT_BD!$A$1:$I$296,9,FALSE)=0,"",VLOOKUP($B922,DPORT_BD!$A$1:$I$296,9,FALSE)),"")</f>
        <v/>
      </c>
    </row>
    <row r="923" spans="1:40">
      <c r="A923" t="s">
        <v>32</v>
      </c>
      <c r="B923" t="s">
        <v>1713</v>
      </c>
      <c r="C923" t="s">
        <v>34</v>
      </c>
      <c r="D923" t="s">
        <v>52</v>
      </c>
      <c r="E923" t="s">
        <v>53</v>
      </c>
      <c r="F923" s="1">
        <v>3900</v>
      </c>
      <c r="G923" t="s">
        <v>363</v>
      </c>
      <c r="H923" t="s">
        <v>736</v>
      </c>
      <c r="I923" t="s">
        <v>37</v>
      </c>
      <c r="J923" t="s">
        <v>82</v>
      </c>
      <c r="K923" t="s">
        <v>160</v>
      </c>
      <c r="L923" t="s">
        <v>161</v>
      </c>
      <c r="M923" t="s">
        <v>40</v>
      </c>
      <c r="S923" t="s">
        <v>325</v>
      </c>
      <c r="T923" s="1">
        <v>17</v>
      </c>
      <c r="W923" t="s">
        <v>136</v>
      </c>
      <c r="AC923" t="s">
        <v>181</v>
      </c>
      <c r="AD923" t="s">
        <v>181</v>
      </c>
      <c r="AG923" s="5" t="str">
        <f>IFERROR(IF(VLOOKUP($B923,DPORT_BD!$A$1:$I$296,2,FALSE)=0,"",VLOOKUP($B923,DPORT_BD!$A$1:$I$296,2,FALSE)),"")</f>
        <v>PRC00001918</v>
      </c>
      <c r="AH923" s="5" t="str">
        <f>IFERROR(IF(VLOOKUP($B923,DPORT_BD!$A$1:$I$296,3,FALSE)=0,"",VLOOKUP($B923,DPORT_BD!$A$1:$I$296,3,FALSE)),"")</f>
        <v>Barrido</v>
      </c>
      <c r="AI923" s="5" t="str">
        <f>IFERROR(IF(VLOOKUP($B923,DPORT_BD!$A$1:$I$296,4,FALSE)=0,"",VLOOKUP($B923,DPORT_BD!$A$1:$I$296,4,FALSE)),"")</f>
        <v/>
      </c>
      <c r="AJ923" s="5" t="str">
        <f>IFERROR(IF(VLOOKUP($B923,DPORT_BD!$A$1:$I$296,5,FALSE)=0,"",VLOOKUP($B923,DPORT_BD!$A$1:$I$296,5,FALSE)),"")</f>
        <v>CAJA</v>
      </c>
      <c r="AK923" s="5" t="str">
        <f>IFERROR(IF(VLOOKUP($B923,DPORT_BD!$A$1:$I$296,6,FALSE)=0,"",VLOOKUP($B923,DPORT_BD!$A$1:$I$296,6,FALSE)),"")</f>
        <v/>
      </c>
      <c r="AL923" s="5" t="str">
        <f>IFERROR(IF(VLOOKUP($B923,DPORT_BD!$A$1:$I$296,7,FALSE)=0,"",VLOOKUP($B923,DPORT_BD!$A$1:$I$296,7,FALSE)),"")</f>
        <v/>
      </c>
      <c r="AM923" s="5" t="str">
        <f>IFERROR(IF(VLOOKUP($B923,DPORT_BD!$A$1:$I$296,8,FALSE)=0,"",VLOOKUP($B923,DPORT_BD!$A$1:$I$296,8,FALSE)),"")</f>
        <v/>
      </c>
      <c r="AN923" s="5" t="str">
        <f>IFERROR(IF(VLOOKUP($B923,DPORT_BD!$A$1:$I$296,9,FALSE)=0,"",VLOOKUP($B923,DPORT_BD!$A$1:$I$296,9,FALSE)),"")</f>
        <v/>
      </c>
    </row>
    <row r="924" spans="1:40">
      <c r="A924" t="s">
        <v>32</v>
      </c>
      <c r="B924" t="s">
        <v>1714</v>
      </c>
      <c r="C924" t="s">
        <v>34</v>
      </c>
      <c r="D924" t="s">
        <v>52</v>
      </c>
      <c r="E924" t="s">
        <v>53</v>
      </c>
      <c r="F924" s="1">
        <v>3700</v>
      </c>
      <c r="G924" t="s">
        <v>709</v>
      </c>
      <c r="H924" t="s">
        <v>1715</v>
      </c>
      <c r="I924" t="s">
        <v>37</v>
      </c>
      <c r="J924" t="s">
        <v>72</v>
      </c>
      <c r="K924" t="s">
        <v>359</v>
      </c>
      <c r="L924" t="s">
        <v>360</v>
      </c>
      <c r="M924" t="s">
        <v>40</v>
      </c>
      <c r="S924" t="s">
        <v>325</v>
      </c>
      <c r="T924" s="1">
        <v>17</v>
      </c>
      <c r="W924" t="s">
        <v>136</v>
      </c>
      <c r="AC924" t="s">
        <v>181</v>
      </c>
      <c r="AD924" t="s">
        <v>181</v>
      </c>
      <c r="AG924" s="5" t="str">
        <f>IFERROR(IF(VLOOKUP($B924,DPORT_BD!$A$1:$I$296,2,FALSE)=0,"",VLOOKUP($B924,DPORT_BD!$A$1:$I$296,2,FALSE)),"")</f>
        <v>PRC00001925</v>
      </c>
      <c r="AH924" s="5" t="str">
        <f>IFERROR(IF(VLOOKUP($B924,DPORT_BD!$A$1:$I$296,3,FALSE)=0,"",VLOOKUP($B924,DPORT_BD!$A$1:$I$296,3,FALSE)),"")</f>
        <v>Lavado Químico</v>
      </c>
      <c r="AI924" s="5" t="str">
        <f>IFERROR(IF(VLOOKUP($B924,DPORT_BD!$A$1:$I$296,4,FALSE)=0,"",VLOOKUP($B924,DPORT_BD!$A$1:$I$296,4,FALSE)),"")</f>
        <v/>
      </c>
      <c r="AJ924" s="5" t="str">
        <f>IFERROR(IF(VLOOKUP($B924,DPORT_BD!$A$1:$I$296,5,FALSE)=0,"",VLOOKUP($B924,DPORT_BD!$A$1:$I$296,5,FALSE)),"")</f>
        <v>CAJA</v>
      </c>
      <c r="AK924" s="5" t="str">
        <f>IFERROR(IF(VLOOKUP($B924,DPORT_BD!$A$1:$I$296,6,FALSE)=0,"",VLOOKUP($B924,DPORT_BD!$A$1:$I$296,6,FALSE)),"")</f>
        <v/>
      </c>
      <c r="AL924" s="5" t="str">
        <f>IFERROR(IF(VLOOKUP($B924,DPORT_BD!$A$1:$I$296,7,FALSE)=0,"",VLOOKUP($B924,DPORT_BD!$A$1:$I$296,7,FALSE)),"")</f>
        <v/>
      </c>
      <c r="AM924" s="5" t="str">
        <f>IFERROR(IF(VLOOKUP($B924,DPORT_BD!$A$1:$I$296,8,FALSE)=0,"",VLOOKUP($B924,DPORT_BD!$A$1:$I$296,8,FALSE)),"")</f>
        <v/>
      </c>
      <c r="AN924" s="5" t="str">
        <f>IFERROR(IF(VLOOKUP($B924,DPORT_BD!$A$1:$I$296,9,FALSE)=0,"",VLOOKUP($B924,DPORT_BD!$A$1:$I$296,9,FALSE)),"")</f>
        <v/>
      </c>
    </row>
    <row r="925" spans="1:40">
      <c r="A925" t="s">
        <v>32</v>
      </c>
      <c r="B925" t="s">
        <v>1716</v>
      </c>
      <c r="C925" t="s">
        <v>34</v>
      </c>
      <c r="D925" t="s">
        <v>67</v>
      </c>
      <c r="E925" t="s">
        <v>68</v>
      </c>
      <c r="F925" s="1">
        <v>4150</v>
      </c>
      <c r="I925" t="s">
        <v>205</v>
      </c>
      <c r="J925" t="s">
        <v>72</v>
      </c>
      <c r="K925" t="s">
        <v>206</v>
      </c>
      <c r="L925" t="s">
        <v>207</v>
      </c>
      <c r="S925" t="s">
        <v>980</v>
      </c>
      <c r="T925" s="1">
        <v>16</v>
      </c>
      <c r="W925" t="s">
        <v>1717</v>
      </c>
      <c r="AG925" s="5" t="str">
        <f>IFERROR(IF(VLOOKUP($B925,DPORT_BD!$A$1:$I$296,2,FALSE)=0,"",VLOOKUP($B925,DPORT_BD!$A$1:$I$296,2,FALSE)),"")</f>
        <v/>
      </c>
      <c r="AH925" s="5" t="str">
        <f>IFERROR(IF(VLOOKUP($B925,DPORT_BD!$A$1:$I$296,3,FALSE)=0,"",VLOOKUP($B925,DPORT_BD!$A$1:$I$296,3,FALSE)),"")</f>
        <v/>
      </c>
      <c r="AI925" s="5" t="str">
        <f>IFERROR(IF(VLOOKUP($B925,DPORT_BD!$A$1:$I$296,4,FALSE)=0,"",VLOOKUP($B925,DPORT_BD!$A$1:$I$296,4,FALSE)),"")</f>
        <v/>
      </c>
      <c r="AJ925" s="5" t="str">
        <f>IFERROR(IF(VLOOKUP($B925,DPORT_BD!$A$1:$I$296,5,FALSE)=0,"",VLOOKUP($B925,DPORT_BD!$A$1:$I$296,5,FALSE)),"")</f>
        <v/>
      </c>
      <c r="AK925" s="5" t="str">
        <f>IFERROR(IF(VLOOKUP($B925,DPORT_BD!$A$1:$I$296,6,FALSE)=0,"",VLOOKUP($B925,DPORT_BD!$A$1:$I$296,6,FALSE)),"")</f>
        <v/>
      </c>
      <c r="AL925" s="5" t="str">
        <f>IFERROR(IF(VLOOKUP($B925,DPORT_BD!$A$1:$I$296,7,FALSE)=0,"",VLOOKUP($B925,DPORT_BD!$A$1:$I$296,7,FALSE)),"")</f>
        <v/>
      </c>
      <c r="AM925" s="5" t="str">
        <f>IFERROR(IF(VLOOKUP($B925,DPORT_BD!$A$1:$I$296,8,FALSE)=0,"",VLOOKUP($B925,DPORT_BD!$A$1:$I$296,8,FALSE)),"")</f>
        <v/>
      </c>
      <c r="AN925" s="5" t="str">
        <f>IFERROR(IF(VLOOKUP($B925,DPORT_BD!$A$1:$I$296,9,FALSE)=0,"",VLOOKUP($B925,DPORT_BD!$A$1:$I$296,9,FALSE)),"")</f>
        <v/>
      </c>
    </row>
    <row r="926" spans="1:40">
      <c r="A926" t="s">
        <v>32</v>
      </c>
      <c r="B926" t="s">
        <v>1718</v>
      </c>
      <c r="C926" t="s">
        <v>34</v>
      </c>
      <c r="D926" t="s">
        <v>67</v>
      </c>
      <c r="E926" t="s">
        <v>68</v>
      </c>
      <c r="F926" s="1">
        <v>4650</v>
      </c>
      <c r="I926" t="s">
        <v>1229</v>
      </c>
      <c r="J926" t="s">
        <v>82</v>
      </c>
      <c r="K926" t="s">
        <v>160</v>
      </c>
      <c r="L926" t="s">
        <v>161</v>
      </c>
      <c r="S926" t="s">
        <v>980</v>
      </c>
      <c r="T926" s="1">
        <v>16</v>
      </c>
      <c r="W926" t="s">
        <v>1340</v>
      </c>
      <c r="AG926" s="5" t="str">
        <f>IFERROR(IF(VLOOKUP($B926,DPORT_BD!$A$1:$I$296,2,FALSE)=0,"",VLOOKUP($B926,DPORT_BD!$A$1:$I$296,2,FALSE)),"")</f>
        <v/>
      </c>
      <c r="AH926" s="5" t="str">
        <f>IFERROR(IF(VLOOKUP($B926,DPORT_BD!$A$1:$I$296,3,FALSE)=0,"",VLOOKUP($B926,DPORT_BD!$A$1:$I$296,3,FALSE)),"")</f>
        <v/>
      </c>
      <c r="AI926" s="5" t="str">
        <f>IFERROR(IF(VLOOKUP($B926,DPORT_BD!$A$1:$I$296,4,FALSE)=0,"",VLOOKUP($B926,DPORT_BD!$A$1:$I$296,4,FALSE)),"")</f>
        <v/>
      </c>
      <c r="AJ926" s="5" t="str">
        <f>IFERROR(IF(VLOOKUP($B926,DPORT_BD!$A$1:$I$296,5,FALSE)=0,"",VLOOKUP($B926,DPORT_BD!$A$1:$I$296,5,FALSE)),"")</f>
        <v/>
      </c>
      <c r="AK926" s="5" t="str">
        <f>IFERROR(IF(VLOOKUP($B926,DPORT_BD!$A$1:$I$296,6,FALSE)=0,"",VLOOKUP($B926,DPORT_BD!$A$1:$I$296,6,FALSE)),"")</f>
        <v/>
      </c>
      <c r="AL926" s="5" t="str">
        <f>IFERROR(IF(VLOOKUP($B926,DPORT_BD!$A$1:$I$296,7,FALSE)=0,"",VLOOKUP($B926,DPORT_BD!$A$1:$I$296,7,FALSE)),"")</f>
        <v/>
      </c>
      <c r="AM926" s="5" t="str">
        <f>IFERROR(IF(VLOOKUP($B926,DPORT_BD!$A$1:$I$296,8,FALSE)=0,"",VLOOKUP($B926,DPORT_BD!$A$1:$I$296,8,FALSE)),"")</f>
        <v/>
      </c>
      <c r="AN926" s="5" t="str">
        <f>IFERROR(IF(VLOOKUP($B926,DPORT_BD!$A$1:$I$296,9,FALSE)=0,"",VLOOKUP($B926,DPORT_BD!$A$1:$I$296,9,FALSE)),"")</f>
        <v/>
      </c>
    </row>
    <row r="927" spans="1:40">
      <c r="A927" t="s">
        <v>32</v>
      </c>
      <c r="B927" t="s">
        <v>1719</v>
      </c>
      <c r="C927" t="s">
        <v>34</v>
      </c>
      <c r="D927" t="s">
        <v>67</v>
      </c>
      <c r="E927" t="s">
        <v>68</v>
      </c>
      <c r="F927" s="1">
        <v>4800</v>
      </c>
      <c r="I927" t="s">
        <v>1229</v>
      </c>
      <c r="J927" t="s">
        <v>145</v>
      </c>
      <c r="K927" t="s">
        <v>83</v>
      </c>
      <c r="L927" t="s">
        <v>84</v>
      </c>
      <c r="S927" t="s">
        <v>980</v>
      </c>
      <c r="T927" s="1">
        <v>16</v>
      </c>
      <c r="W927" t="s">
        <v>1717</v>
      </c>
      <c r="AG927" s="5" t="str">
        <f>IFERROR(IF(VLOOKUP($B927,DPORT_BD!$A$1:$I$296,2,FALSE)=0,"",VLOOKUP($B927,DPORT_BD!$A$1:$I$296,2,FALSE)),"")</f>
        <v/>
      </c>
      <c r="AH927" s="5" t="str">
        <f>IFERROR(IF(VLOOKUP($B927,DPORT_BD!$A$1:$I$296,3,FALSE)=0,"",VLOOKUP($B927,DPORT_BD!$A$1:$I$296,3,FALSE)),"")</f>
        <v/>
      </c>
      <c r="AI927" s="5" t="str">
        <f>IFERROR(IF(VLOOKUP($B927,DPORT_BD!$A$1:$I$296,4,FALSE)=0,"",VLOOKUP($B927,DPORT_BD!$A$1:$I$296,4,FALSE)),"")</f>
        <v/>
      </c>
      <c r="AJ927" s="5" t="str">
        <f>IFERROR(IF(VLOOKUP($B927,DPORT_BD!$A$1:$I$296,5,FALSE)=0,"",VLOOKUP($B927,DPORT_BD!$A$1:$I$296,5,FALSE)),"")</f>
        <v/>
      </c>
      <c r="AK927" s="5" t="str">
        <f>IFERROR(IF(VLOOKUP($B927,DPORT_BD!$A$1:$I$296,6,FALSE)=0,"",VLOOKUP($B927,DPORT_BD!$A$1:$I$296,6,FALSE)),"")</f>
        <v/>
      </c>
      <c r="AL927" s="5" t="str">
        <f>IFERROR(IF(VLOOKUP($B927,DPORT_BD!$A$1:$I$296,7,FALSE)=0,"",VLOOKUP($B927,DPORT_BD!$A$1:$I$296,7,FALSE)),"")</f>
        <v/>
      </c>
      <c r="AM927" s="5" t="str">
        <f>IFERROR(IF(VLOOKUP($B927,DPORT_BD!$A$1:$I$296,8,FALSE)=0,"",VLOOKUP($B927,DPORT_BD!$A$1:$I$296,8,FALSE)),"")</f>
        <v/>
      </c>
      <c r="AN927" s="5" t="str">
        <f>IFERROR(IF(VLOOKUP($B927,DPORT_BD!$A$1:$I$296,9,FALSE)=0,"",VLOOKUP($B927,DPORT_BD!$A$1:$I$296,9,FALSE)),"")</f>
        <v/>
      </c>
    </row>
    <row r="928" spans="1:40">
      <c r="A928" t="s">
        <v>32</v>
      </c>
      <c r="B928" t="s">
        <v>1720</v>
      </c>
      <c r="C928" t="s">
        <v>34</v>
      </c>
      <c r="D928" t="s">
        <v>67</v>
      </c>
      <c r="E928" t="s">
        <v>68</v>
      </c>
      <c r="F928" s="1">
        <v>4150</v>
      </c>
      <c r="I928" t="s">
        <v>205</v>
      </c>
      <c r="J928" t="s">
        <v>82</v>
      </c>
      <c r="K928" t="s">
        <v>160</v>
      </c>
      <c r="L928" t="s">
        <v>161</v>
      </c>
      <c r="S928" t="s">
        <v>980</v>
      </c>
      <c r="T928" s="1">
        <v>16</v>
      </c>
      <c r="W928" t="s">
        <v>1717</v>
      </c>
      <c r="AG928" s="5" t="str">
        <f>IFERROR(IF(VLOOKUP($B928,DPORT_BD!$A$1:$I$296,2,FALSE)=0,"",VLOOKUP($B928,DPORT_BD!$A$1:$I$296,2,FALSE)),"")</f>
        <v/>
      </c>
      <c r="AH928" s="5" t="str">
        <f>IFERROR(IF(VLOOKUP($B928,DPORT_BD!$A$1:$I$296,3,FALSE)=0,"",VLOOKUP($B928,DPORT_BD!$A$1:$I$296,3,FALSE)),"")</f>
        <v/>
      </c>
      <c r="AI928" s="5" t="str">
        <f>IFERROR(IF(VLOOKUP($B928,DPORT_BD!$A$1:$I$296,4,FALSE)=0,"",VLOOKUP($B928,DPORT_BD!$A$1:$I$296,4,FALSE)),"")</f>
        <v/>
      </c>
      <c r="AJ928" s="5" t="str">
        <f>IFERROR(IF(VLOOKUP($B928,DPORT_BD!$A$1:$I$296,5,FALSE)=0,"",VLOOKUP($B928,DPORT_BD!$A$1:$I$296,5,FALSE)),"")</f>
        <v/>
      </c>
      <c r="AK928" s="5" t="str">
        <f>IFERROR(IF(VLOOKUP($B928,DPORT_BD!$A$1:$I$296,6,FALSE)=0,"",VLOOKUP($B928,DPORT_BD!$A$1:$I$296,6,FALSE)),"")</f>
        <v/>
      </c>
      <c r="AL928" s="5" t="str">
        <f>IFERROR(IF(VLOOKUP($B928,DPORT_BD!$A$1:$I$296,7,FALSE)=0,"",VLOOKUP($B928,DPORT_BD!$A$1:$I$296,7,FALSE)),"")</f>
        <v/>
      </c>
      <c r="AM928" s="5" t="str">
        <f>IFERROR(IF(VLOOKUP($B928,DPORT_BD!$A$1:$I$296,8,FALSE)=0,"",VLOOKUP($B928,DPORT_BD!$A$1:$I$296,8,FALSE)),"")</f>
        <v/>
      </c>
      <c r="AN928" s="5" t="str">
        <f>IFERROR(IF(VLOOKUP($B928,DPORT_BD!$A$1:$I$296,9,FALSE)=0,"",VLOOKUP($B928,DPORT_BD!$A$1:$I$296,9,FALSE)),"")</f>
        <v/>
      </c>
    </row>
    <row r="929" spans="1:40">
      <c r="A929" t="s">
        <v>32</v>
      </c>
      <c r="B929" t="s">
        <v>1721</v>
      </c>
      <c r="C929" t="s">
        <v>34</v>
      </c>
      <c r="D929" t="s">
        <v>67</v>
      </c>
      <c r="E929" t="s">
        <v>68</v>
      </c>
      <c r="F929" s="1">
        <v>4150</v>
      </c>
      <c r="I929" t="s">
        <v>205</v>
      </c>
      <c r="J929" t="s">
        <v>82</v>
      </c>
      <c r="K929" t="s">
        <v>160</v>
      </c>
      <c r="L929" t="s">
        <v>161</v>
      </c>
      <c r="S929" t="s">
        <v>980</v>
      </c>
      <c r="T929" s="1">
        <v>16</v>
      </c>
      <c r="W929" t="s">
        <v>1340</v>
      </c>
      <c r="AG929" s="5" t="str">
        <f>IFERROR(IF(VLOOKUP($B929,DPORT_BD!$A$1:$I$296,2,FALSE)=0,"",VLOOKUP($B929,DPORT_BD!$A$1:$I$296,2,FALSE)),"")</f>
        <v/>
      </c>
      <c r="AH929" s="5" t="str">
        <f>IFERROR(IF(VLOOKUP($B929,DPORT_BD!$A$1:$I$296,3,FALSE)=0,"",VLOOKUP($B929,DPORT_BD!$A$1:$I$296,3,FALSE)),"")</f>
        <v/>
      </c>
      <c r="AI929" s="5" t="str">
        <f>IFERROR(IF(VLOOKUP($B929,DPORT_BD!$A$1:$I$296,4,FALSE)=0,"",VLOOKUP($B929,DPORT_BD!$A$1:$I$296,4,FALSE)),"")</f>
        <v/>
      </c>
      <c r="AJ929" s="5" t="str">
        <f>IFERROR(IF(VLOOKUP($B929,DPORT_BD!$A$1:$I$296,5,FALSE)=0,"",VLOOKUP($B929,DPORT_BD!$A$1:$I$296,5,FALSE)),"")</f>
        <v/>
      </c>
      <c r="AK929" s="5" t="str">
        <f>IFERROR(IF(VLOOKUP($B929,DPORT_BD!$A$1:$I$296,6,FALSE)=0,"",VLOOKUP($B929,DPORT_BD!$A$1:$I$296,6,FALSE)),"")</f>
        <v/>
      </c>
      <c r="AL929" s="5" t="str">
        <f>IFERROR(IF(VLOOKUP($B929,DPORT_BD!$A$1:$I$296,7,FALSE)=0,"",VLOOKUP($B929,DPORT_BD!$A$1:$I$296,7,FALSE)),"")</f>
        <v/>
      </c>
      <c r="AM929" s="5" t="str">
        <f>IFERROR(IF(VLOOKUP($B929,DPORT_BD!$A$1:$I$296,8,FALSE)=0,"",VLOOKUP($B929,DPORT_BD!$A$1:$I$296,8,FALSE)),"")</f>
        <v/>
      </c>
      <c r="AN929" s="5" t="str">
        <f>IFERROR(IF(VLOOKUP($B929,DPORT_BD!$A$1:$I$296,9,FALSE)=0,"",VLOOKUP($B929,DPORT_BD!$A$1:$I$296,9,FALSE)),"")</f>
        <v/>
      </c>
    </row>
    <row r="930" spans="1:40">
      <c r="A930" t="s">
        <v>32</v>
      </c>
      <c r="B930" t="s">
        <v>1722</v>
      </c>
      <c r="C930" t="s">
        <v>101</v>
      </c>
      <c r="D930" t="s">
        <v>250</v>
      </c>
      <c r="E930" t="s">
        <v>251</v>
      </c>
      <c r="F930" s="1">
        <v>1900</v>
      </c>
      <c r="I930" t="s">
        <v>551</v>
      </c>
      <c r="K930" t="s">
        <v>206</v>
      </c>
      <c r="L930" t="s">
        <v>207</v>
      </c>
      <c r="M930" t="s">
        <v>40</v>
      </c>
      <c r="S930" t="s">
        <v>563</v>
      </c>
      <c r="T930" s="1">
        <v>25</v>
      </c>
      <c r="AG930" s="5" t="str">
        <f>IFERROR(IF(VLOOKUP($B930,DPORT_BD!$A$1:$I$296,2,FALSE)=0,"",VLOOKUP($B930,DPORT_BD!$A$1:$I$296,2,FALSE)),"")</f>
        <v/>
      </c>
      <c r="AH930" s="5" t="str">
        <f>IFERROR(IF(VLOOKUP($B930,DPORT_BD!$A$1:$I$296,3,FALSE)=0,"",VLOOKUP($B930,DPORT_BD!$A$1:$I$296,3,FALSE)),"")</f>
        <v/>
      </c>
      <c r="AI930" s="5" t="str">
        <f>IFERROR(IF(VLOOKUP($B930,DPORT_BD!$A$1:$I$296,4,FALSE)=0,"",VLOOKUP($B930,DPORT_BD!$A$1:$I$296,4,FALSE)),"")</f>
        <v/>
      </c>
      <c r="AJ930" s="5" t="str">
        <f>IFERROR(IF(VLOOKUP($B930,DPORT_BD!$A$1:$I$296,5,FALSE)=0,"",VLOOKUP($B930,DPORT_BD!$A$1:$I$296,5,FALSE)),"")</f>
        <v/>
      </c>
      <c r="AK930" s="5" t="str">
        <f>IFERROR(IF(VLOOKUP($B930,DPORT_BD!$A$1:$I$296,6,FALSE)=0,"",VLOOKUP($B930,DPORT_BD!$A$1:$I$296,6,FALSE)),"")</f>
        <v/>
      </c>
      <c r="AL930" s="5" t="str">
        <f>IFERROR(IF(VLOOKUP($B930,DPORT_BD!$A$1:$I$296,7,FALSE)=0,"",VLOOKUP($B930,DPORT_BD!$A$1:$I$296,7,FALSE)),"")</f>
        <v/>
      </c>
      <c r="AM930" s="5" t="str">
        <f>IFERROR(IF(VLOOKUP($B930,DPORT_BD!$A$1:$I$296,8,FALSE)=0,"",VLOOKUP($B930,DPORT_BD!$A$1:$I$296,8,FALSE)),"")</f>
        <v/>
      </c>
      <c r="AN930" s="5" t="str">
        <f>IFERROR(IF(VLOOKUP($B930,DPORT_BD!$A$1:$I$296,9,FALSE)=0,"",VLOOKUP($B930,DPORT_BD!$A$1:$I$296,9,FALSE)),"")</f>
        <v/>
      </c>
    </row>
    <row r="931" spans="1:40">
      <c r="A931" t="s">
        <v>32</v>
      </c>
      <c r="B931" t="s">
        <v>1723</v>
      </c>
      <c r="C931" t="s">
        <v>34</v>
      </c>
      <c r="D931" t="s">
        <v>45</v>
      </c>
      <c r="E931" t="s">
        <v>46</v>
      </c>
      <c r="F931" s="1">
        <v>3084</v>
      </c>
      <c r="I931" t="s">
        <v>59</v>
      </c>
      <c r="J931" t="s">
        <v>82</v>
      </c>
      <c r="K931" t="s">
        <v>160</v>
      </c>
      <c r="L931" t="s">
        <v>161</v>
      </c>
      <c r="M931" t="s">
        <v>40</v>
      </c>
      <c r="N931" t="s">
        <v>291</v>
      </c>
      <c r="O931" t="s">
        <v>835</v>
      </c>
      <c r="P931" t="s">
        <v>836</v>
      </c>
      <c r="Q931" t="s">
        <v>1724</v>
      </c>
      <c r="R931" t="s">
        <v>1725</v>
      </c>
      <c r="S931" t="s">
        <v>253</v>
      </c>
      <c r="T931" s="1">
        <v>22</v>
      </c>
      <c r="X931" t="s">
        <v>1080</v>
      </c>
      <c r="AG931" s="5" t="str">
        <f>IFERROR(IF(VLOOKUP($B931,DPORT_BD!$A$1:$I$296,2,FALSE)=0,"",VLOOKUP($B931,DPORT_BD!$A$1:$I$296,2,FALSE)),"")</f>
        <v/>
      </c>
      <c r="AH931" s="5" t="str">
        <f>IFERROR(IF(VLOOKUP($B931,DPORT_BD!$A$1:$I$296,3,FALSE)=0,"",VLOOKUP($B931,DPORT_BD!$A$1:$I$296,3,FALSE)),"")</f>
        <v/>
      </c>
      <c r="AI931" s="5" t="str">
        <f>IFERROR(IF(VLOOKUP($B931,DPORT_BD!$A$1:$I$296,4,FALSE)=0,"",VLOOKUP($B931,DPORT_BD!$A$1:$I$296,4,FALSE)),"")</f>
        <v/>
      </c>
      <c r="AJ931" s="5" t="str">
        <f>IFERROR(IF(VLOOKUP($B931,DPORT_BD!$A$1:$I$296,5,FALSE)=0,"",VLOOKUP($B931,DPORT_BD!$A$1:$I$296,5,FALSE)),"")</f>
        <v/>
      </c>
      <c r="AK931" s="5" t="str">
        <f>IFERROR(IF(VLOOKUP($B931,DPORT_BD!$A$1:$I$296,6,FALSE)=0,"",VLOOKUP($B931,DPORT_BD!$A$1:$I$296,6,FALSE)),"")</f>
        <v/>
      </c>
      <c r="AL931" s="5" t="str">
        <f>IFERROR(IF(VLOOKUP($B931,DPORT_BD!$A$1:$I$296,7,FALSE)=0,"",VLOOKUP($B931,DPORT_BD!$A$1:$I$296,7,FALSE)),"")</f>
        <v/>
      </c>
      <c r="AM931" s="5" t="str">
        <f>IFERROR(IF(VLOOKUP($B931,DPORT_BD!$A$1:$I$296,8,FALSE)=0,"",VLOOKUP($B931,DPORT_BD!$A$1:$I$296,8,FALSE)),"")</f>
        <v/>
      </c>
      <c r="AN931" s="5" t="str">
        <f>IFERROR(IF(VLOOKUP($B931,DPORT_BD!$A$1:$I$296,9,FALSE)=0,"",VLOOKUP($B931,DPORT_BD!$A$1:$I$296,9,FALSE)),"")</f>
        <v/>
      </c>
    </row>
    <row r="932" spans="1:40">
      <c r="A932" t="s">
        <v>32</v>
      </c>
      <c r="B932" t="s">
        <v>1726</v>
      </c>
      <c r="C932" t="s">
        <v>34</v>
      </c>
      <c r="D932" t="s">
        <v>45</v>
      </c>
      <c r="E932" t="s">
        <v>46</v>
      </c>
      <c r="F932" s="1">
        <v>3690</v>
      </c>
      <c r="G932" t="s">
        <v>1727</v>
      </c>
      <c r="H932" t="s">
        <v>1051</v>
      </c>
      <c r="I932" t="s">
        <v>59</v>
      </c>
      <c r="J932" t="s">
        <v>82</v>
      </c>
      <c r="K932" t="s">
        <v>160</v>
      </c>
      <c r="L932" t="s">
        <v>161</v>
      </c>
      <c r="M932" t="s">
        <v>40</v>
      </c>
      <c r="N932" t="s">
        <v>291</v>
      </c>
      <c r="O932" t="s">
        <v>835</v>
      </c>
      <c r="P932" t="s">
        <v>836</v>
      </c>
      <c r="Q932" t="s">
        <v>1724</v>
      </c>
      <c r="R932" t="s">
        <v>1725</v>
      </c>
      <c r="S932" t="s">
        <v>253</v>
      </c>
      <c r="T932" s="1">
        <v>22</v>
      </c>
      <c r="X932" t="s">
        <v>1080</v>
      </c>
      <c r="Z932" t="s">
        <v>297</v>
      </c>
      <c r="AC932" t="s">
        <v>181</v>
      </c>
      <c r="AD932" t="s">
        <v>181</v>
      </c>
      <c r="AE932" t="s">
        <v>181</v>
      </c>
      <c r="AG932" s="5" t="str">
        <f>IFERROR(IF(VLOOKUP($B932,DPORT_BD!$A$1:$I$296,2,FALSE)=0,"",VLOOKUP($B932,DPORT_BD!$A$1:$I$296,2,FALSE)),"")</f>
        <v>PRC00001530</v>
      </c>
      <c r="AH932" s="5" t="str">
        <f>IFERROR(IF(VLOOKUP($B932,DPORT_BD!$A$1:$I$296,3,FALSE)=0,"",VLOOKUP($B932,DPORT_BD!$A$1:$I$296,3,FALSE)),"")</f>
        <v>Barrido</v>
      </c>
      <c r="AI932" s="5" t="str">
        <f>IFERROR(IF(VLOOKUP($B932,DPORT_BD!$A$1:$I$296,4,FALSE)=0,"",VLOOKUP($B932,DPORT_BD!$A$1:$I$296,4,FALSE)),"")</f>
        <v>07/04/20 02:02:11,640824000 PM</v>
      </c>
      <c r="AJ932" s="5" t="str">
        <f>IFERROR(IF(VLOOKUP($B932,DPORT_BD!$A$1:$I$296,5,FALSE)=0,"",VLOOKUP($B932,DPORT_BD!$A$1:$I$296,5,FALSE)),"")</f>
        <v>CAJA</v>
      </c>
      <c r="AK932" s="5" t="str">
        <f>IFERROR(IF(VLOOKUP($B932,DPORT_BD!$A$1:$I$296,6,FALSE)=0,"",VLOOKUP($B932,DPORT_BD!$A$1:$I$296,6,FALSE)),"")</f>
        <v/>
      </c>
      <c r="AL932" s="5" t="str">
        <f>IFERROR(IF(VLOOKUP($B932,DPORT_BD!$A$1:$I$296,7,FALSE)=0,"",VLOOKUP($B932,DPORT_BD!$A$1:$I$296,7,FALSE)),"")</f>
        <v/>
      </c>
      <c r="AM932" s="5" t="str">
        <f>IFERROR(IF(VLOOKUP($B932,DPORT_BD!$A$1:$I$296,8,FALSE)=0,"",VLOOKUP($B932,DPORT_BD!$A$1:$I$296,8,FALSE)),"")</f>
        <v/>
      </c>
      <c r="AN932" s="5" t="str">
        <f>IFERROR(IF(VLOOKUP($B932,DPORT_BD!$A$1:$I$296,9,FALSE)=0,"",VLOOKUP($B932,DPORT_BD!$A$1:$I$296,9,FALSE)),"")</f>
        <v/>
      </c>
    </row>
    <row r="933" spans="1:40">
      <c r="A933" t="s">
        <v>32</v>
      </c>
      <c r="B933" t="s">
        <v>1728</v>
      </c>
      <c r="C933" t="s">
        <v>101</v>
      </c>
      <c r="D933" t="s">
        <v>45</v>
      </c>
      <c r="E933" t="s">
        <v>102</v>
      </c>
      <c r="F933" s="1">
        <v>2200</v>
      </c>
      <c r="I933" t="s">
        <v>37</v>
      </c>
      <c r="J933" t="s">
        <v>82</v>
      </c>
      <c r="K933" t="s">
        <v>73</v>
      </c>
      <c r="L933" t="s">
        <v>74</v>
      </c>
      <c r="M933" t="s">
        <v>40</v>
      </c>
      <c r="S933" t="s">
        <v>529</v>
      </c>
      <c r="T933" s="1">
        <v>8</v>
      </c>
      <c r="AG933" s="5" t="str">
        <f>IFERROR(IF(VLOOKUP($B933,DPORT_BD!$A$1:$I$296,2,FALSE)=0,"",VLOOKUP($B933,DPORT_BD!$A$1:$I$296,2,FALSE)),"")</f>
        <v/>
      </c>
      <c r="AH933" s="5" t="str">
        <f>IFERROR(IF(VLOOKUP($B933,DPORT_BD!$A$1:$I$296,3,FALSE)=0,"",VLOOKUP($B933,DPORT_BD!$A$1:$I$296,3,FALSE)),"")</f>
        <v/>
      </c>
      <c r="AI933" s="5" t="str">
        <f>IFERROR(IF(VLOOKUP($B933,DPORT_BD!$A$1:$I$296,4,FALSE)=0,"",VLOOKUP($B933,DPORT_BD!$A$1:$I$296,4,FALSE)),"")</f>
        <v/>
      </c>
      <c r="AJ933" s="5" t="str">
        <f>IFERROR(IF(VLOOKUP($B933,DPORT_BD!$A$1:$I$296,5,FALSE)=0,"",VLOOKUP($B933,DPORT_BD!$A$1:$I$296,5,FALSE)),"")</f>
        <v/>
      </c>
      <c r="AK933" s="5" t="str">
        <f>IFERROR(IF(VLOOKUP($B933,DPORT_BD!$A$1:$I$296,6,FALSE)=0,"",VLOOKUP($B933,DPORT_BD!$A$1:$I$296,6,FALSE)),"")</f>
        <v/>
      </c>
      <c r="AL933" s="5" t="str">
        <f>IFERROR(IF(VLOOKUP($B933,DPORT_BD!$A$1:$I$296,7,FALSE)=0,"",VLOOKUP($B933,DPORT_BD!$A$1:$I$296,7,FALSE)),"")</f>
        <v/>
      </c>
      <c r="AM933" s="5" t="str">
        <f>IFERROR(IF(VLOOKUP($B933,DPORT_BD!$A$1:$I$296,8,FALSE)=0,"",VLOOKUP($B933,DPORT_BD!$A$1:$I$296,8,FALSE)),"")</f>
        <v/>
      </c>
      <c r="AN933" s="5" t="str">
        <f>IFERROR(IF(VLOOKUP($B933,DPORT_BD!$A$1:$I$296,9,FALSE)=0,"",VLOOKUP($B933,DPORT_BD!$A$1:$I$296,9,FALSE)),"")</f>
        <v/>
      </c>
    </row>
    <row r="934" spans="1:40">
      <c r="A934" t="s">
        <v>32</v>
      </c>
      <c r="B934" t="s">
        <v>1729</v>
      </c>
      <c r="C934" t="s">
        <v>34</v>
      </c>
      <c r="D934" t="s">
        <v>35</v>
      </c>
      <c r="E934" t="s">
        <v>36</v>
      </c>
      <c r="F934" s="1">
        <v>4050</v>
      </c>
      <c r="I934" t="s">
        <v>37</v>
      </c>
      <c r="K934" t="s">
        <v>83</v>
      </c>
      <c r="L934" t="s">
        <v>84</v>
      </c>
      <c r="M934" t="s">
        <v>40</v>
      </c>
      <c r="S934" t="s">
        <v>449</v>
      </c>
      <c r="T934" s="1">
        <v>7</v>
      </c>
      <c r="AG934" s="5" t="str">
        <f>IFERROR(IF(VLOOKUP($B934,DPORT_BD!$A$1:$I$296,2,FALSE)=0,"",VLOOKUP($B934,DPORT_BD!$A$1:$I$296,2,FALSE)),"")</f>
        <v/>
      </c>
      <c r="AH934" s="5" t="str">
        <f>IFERROR(IF(VLOOKUP($B934,DPORT_BD!$A$1:$I$296,3,FALSE)=0,"",VLOOKUP($B934,DPORT_BD!$A$1:$I$296,3,FALSE)),"")</f>
        <v/>
      </c>
      <c r="AI934" s="5" t="str">
        <f>IFERROR(IF(VLOOKUP($B934,DPORT_BD!$A$1:$I$296,4,FALSE)=0,"",VLOOKUP($B934,DPORT_BD!$A$1:$I$296,4,FALSE)),"")</f>
        <v/>
      </c>
      <c r="AJ934" s="5" t="str">
        <f>IFERROR(IF(VLOOKUP($B934,DPORT_BD!$A$1:$I$296,5,FALSE)=0,"",VLOOKUP($B934,DPORT_BD!$A$1:$I$296,5,FALSE)),"")</f>
        <v/>
      </c>
      <c r="AK934" s="5" t="str">
        <f>IFERROR(IF(VLOOKUP($B934,DPORT_BD!$A$1:$I$296,6,FALSE)=0,"",VLOOKUP($B934,DPORT_BD!$A$1:$I$296,6,FALSE)),"")</f>
        <v/>
      </c>
      <c r="AL934" s="5" t="str">
        <f>IFERROR(IF(VLOOKUP($B934,DPORT_BD!$A$1:$I$296,7,FALSE)=0,"",VLOOKUP($B934,DPORT_BD!$A$1:$I$296,7,FALSE)),"")</f>
        <v/>
      </c>
      <c r="AM934" s="5" t="str">
        <f>IFERROR(IF(VLOOKUP($B934,DPORT_BD!$A$1:$I$296,8,FALSE)=0,"",VLOOKUP($B934,DPORT_BD!$A$1:$I$296,8,FALSE)),"")</f>
        <v/>
      </c>
      <c r="AN934" s="5" t="str">
        <f>IFERROR(IF(VLOOKUP($B934,DPORT_BD!$A$1:$I$296,9,FALSE)=0,"",VLOOKUP($B934,DPORT_BD!$A$1:$I$296,9,FALSE)),"")</f>
        <v/>
      </c>
    </row>
    <row r="935" spans="1:40">
      <c r="A935" t="s">
        <v>32</v>
      </c>
      <c r="B935" t="s">
        <v>1730</v>
      </c>
      <c r="C935" t="s">
        <v>34</v>
      </c>
      <c r="D935" t="s">
        <v>52</v>
      </c>
      <c r="E935" t="s">
        <v>53</v>
      </c>
      <c r="F935" s="1">
        <v>3850</v>
      </c>
      <c r="I935" t="s">
        <v>37</v>
      </c>
      <c r="K935" t="s">
        <v>38</v>
      </c>
      <c r="L935" t="s">
        <v>39</v>
      </c>
      <c r="M935" t="s">
        <v>40</v>
      </c>
      <c r="S935" t="s">
        <v>449</v>
      </c>
      <c r="T935" s="1">
        <v>7</v>
      </c>
      <c r="W935" t="s">
        <v>1731</v>
      </c>
      <c r="AG935" s="5" t="str">
        <f>IFERROR(IF(VLOOKUP($B935,DPORT_BD!$A$1:$I$296,2,FALSE)=0,"",VLOOKUP($B935,DPORT_BD!$A$1:$I$296,2,FALSE)),"")</f>
        <v/>
      </c>
      <c r="AH935" s="5" t="str">
        <f>IFERROR(IF(VLOOKUP($B935,DPORT_BD!$A$1:$I$296,3,FALSE)=0,"",VLOOKUP($B935,DPORT_BD!$A$1:$I$296,3,FALSE)),"")</f>
        <v/>
      </c>
      <c r="AI935" s="5" t="str">
        <f>IFERROR(IF(VLOOKUP($B935,DPORT_BD!$A$1:$I$296,4,FALSE)=0,"",VLOOKUP($B935,DPORT_BD!$A$1:$I$296,4,FALSE)),"")</f>
        <v/>
      </c>
      <c r="AJ935" s="5" t="str">
        <f>IFERROR(IF(VLOOKUP($B935,DPORT_BD!$A$1:$I$296,5,FALSE)=0,"",VLOOKUP($B935,DPORT_BD!$A$1:$I$296,5,FALSE)),"")</f>
        <v/>
      </c>
      <c r="AK935" s="5" t="str">
        <f>IFERROR(IF(VLOOKUP($B935,DPORT_BD!$A$1:$I$296,6,FALSE)=0,"",VLOOKUP($B935,DPORT_BD!$A$1:$I$296,6,FALSE)),"")</f>
        <v/>
      </c>
      <c r="AL935" s="5" t="str">
        <f>IFERROR(IF(VLOOKUP($B935,DPORT_BD!$A$1:$I$296,7,FALSE)=0,"",VLOOKUP($B935,DPORT_BD!$A$1:$I$296,7,FALSE)),"")</f>
        <v/>
      </c>
      <c r="AM935" s="5" t="str">
        <f>IFERROR(IF(VLOOKUP($B935,DPORT_BD!$A$1:$I$296,8,FALSE)=0,"",VLOOKUP($B935,DPORT_BD!$A$1:$I$296,8,FALSE)),"")</f>
        <v/>
      </c>
      <c r="AN935" s="5" t="str">
        <f>IFERROR(IF(VLOOKUP($B935,DPORT_BD!$A$1:$I$296,9,FALSE)=0,"",VLOOKUP($B935,DPORT_BD!$A$1:$I$296,9,FALSE)),"")</f>
        <v/>
      </c>
    </row>
    <row r="936" spans="1:40">
      <c r="A936" t="s">
        <v>32</v>
      </c>
      <c r="B936" t="s">
        <v>1732</v>
      </c>
      <c r="C936" t="s">
        <v>34</v>
      </c>
      <c r="D936" t="s">
        <v>52</v>
      </c>
      <c r="E936" t="s">
        <v>53</v>
      </c>
      <c r="F936" s="1">
        <v>3850</v>
      </c>
      <c r="I936" t="s">
        <v>54</v>
      </c>
      <c r="J936" t="s">
        <v>145</v>
      </c>
      <c r="K936" t="s">
        <v>160</v>
      </c>
      <c r="L936" t="s">
        <v>161</v>
      </c>
      <c r="M936" t="s">
        <v>40</v>
      </c>
      <c r="Q936" t="s">
        <v>1733</v>
      </c>
      <c r="R936" t="s">
        <v>61</v>
      </c>
      <c r="S936" t="s">
        <v>449</v>
      </c>
      <c r="T936" s="1">
        <v>7</v>
      </c>
      <c r="AG936" s="5" t="str">
        <f>IFERROR(IF(VLOOKUP($B936,DPORT_BD!$A$1:$I$296,2,FALSE)=0,"",VLOOKUP($B936,DPORT_BD!$A$1:$I$296,2,FALSE)),"")</f>
        <v/>
      </c>
      <c r="AH936" s="5" t="str">
        <f>IFERROR(IF(VLOOKUP($B936,DPORT_BD!$A$1:$I$296,3,FALSE)=0,"",VLOOKUP($B936,DPORT_BD!$A$1:$I$296,3,FALSE)),"")</f>
        <v/>
      </c>
      <c r="AI936" s="5" t="str">
        <f>IFERROR(IF(VLOOKUP($B936,DPORT_BD!$A$1:$I$296,4,FALSE)=0,"",VLOOKUP($B936,DPORT_BD!$A$1:$I$296,4,FALSE)),"")</f>
        <v/>
      </c>
      <c r="AJ936" s="5" t="str">
        <f>IFERROR(IF(VLOOKUP($B936,DPORT_BD!$A$1:$I$296,5,FALSE)=0,"",VLOOKUP($B936,DPORT_BD!$A$1:$I$296,5,FALSE)),"")</f>
        <v/>
      </c>
      <c r="AK936" s="5" t="str">
        <f>IFERROR(IF(VLOOKUP($B936,DPORT_BD!$A$1:$I$296,6,FALSE)=0,"",VLOOKUP($B936,DPORT_BD!$A$1:$I$296,6,FALSE)),"")</f>
        <v/>
      </c>
      <c r="AL936" s="5" t="str">
        <f>IFERROR(IF(VLOOKUP($B936,DPORT_BD!$A$1:$I$296,7,FALSE)=0,"",VLOOKUP($B936,DPORT_BD!$A$1:$I$296,7,FALSE)),"")</f>
        <v/>
      </c>
      <c r="AM936" s="5" t="str">
        <f>IFERROR(IF(VLOOKUP($B936,DPORT_BD!$A$1:$I$296,8,FALSE)=0,"",VLOOKUP($B936,DPORT_BD!$A$1:$I$296,8,FALSE)),"")</f>
        <v/>
      </c>
      <c r="AN936" s="5" t="str">
        <f>IFERROR(IF(VLOOKUP($B936,DPORT_BD!$A$1:$I$296,9,FALSE)=0,"",VLOOKUP($B936,DPORT_BD!$A$1:$I$296,9,FALSE)),"")</f>
        <v/>
      </c>
    </row>
    <row r="937" spans="1:40">
      <c r="A937" t="s">
        <v>32</v>
      </c>
      <c r="B937" t="s">
        <v>1734</v>
      </c>
      <c r="C937" t="s">
        <v>34</v>
      </c>
      <c r="D937" t="s">
        <v>67</v>
      </c>
      <c r="E937" t="s">
        <v>648</v>
      </c>
      <c r="F937" s="1">
        <v>3800</v>
      </c>
      <c r="I937" t="s">
        <v>319</v>
      </c>
      <c r="J937" t="s">
        <v>145</v>
      </c>
      <c r="K937" t="s">
        <v>160</v>
      </c>
      <c r="L937" t="s">
        <v>161</v>
      </c>
      <c r="M937" t="s">
        <v>320</v>
      </c>
      <c r="N937" t="s">
        <v>253</v>
      </c>
      <c r="O937" t="s">
        <v>1735</v>
      </c>
      <c r="P937" t="s">
        <v>1736</v>
      </c>
      <c r="Q937" t="s">
        <v>1737</v>
      </c>
      <c r="S937" t="s">
        <v>702</v>
      </c>
      <c r="T937" s="1">
        <v>19</v>
      </c>
      <c r="W937" t="s">
        <v>323</v>
      </c>
      <c r="AG937" s="5" t="str">
        <f>IFERROR(IF(VLOOKUP($B937,DPORT_BD!$A$1:$I$296,2,FALSE)=0,"",VLOOKUP($B937,DPORT_BD!$A$1:$I$296,2,FALSE)),"")</f>
        <v/>
      </c>
      <c r="AH937" s="5" t="str">
        <f>IFERROR(IF(VLOOKUP($B937,DPORT_BD!$A$1:$I$296,3,FALSE)=0,"",VLOOKUP($B937,DPORT_BD!$A$1:$I$296,3,FALSE)),"")</f>
        <v/>
      </c>
      <c r="AI937" s="5" t="str">
        <f>IFERROR(IF(VLOOKUP($B937,DPORT_BD!$A$1:$I$296,4,FALSE)=0,"",VLOOKUP($B937,DPORT_BD!$A$1:$I$296,4,FALSE)),"")</f>
        <v/>
      </c>
      <c r="AJ937" s="5" t="str">
        <f>IFERROR(IF(VLOOKUP($B937,DPORT_BD!$A$1:$I$296,5,FALSE)=0,"",VLOOKUP($B937,DPORT_BD!$A$1:$I$296,5,FALSE)),"")</f>
        <v/>
      </c>
      <c r="AK937" s="5" t="str">
        <f>IFERROR(IF(VLOOKUP($B937,DPORT_BD!$A$1:$I$296,6,FALSE)=0,"",VLOOKUP($B937,DPORT_BD!$A$1:$I$296,6,FALSE)),"")</f>
        <v/>
      </c>
      <c r="AL937" s="5" t="str">
        <f>IFERROR(IF(VLOOKUP($B937,DPORT_BD!$A$1:$I$296,7,FALSE)=0,"",VLOOKUP($B937,DPORT_BD!$A$1:$I$296,7,FALSE)),"")</f>
        <v/>
      </c>
      <c r="AM937" s="5" t="str">
        <f>IFERROR(IF(VLOOKUP($B937,DPORT_BD!$A$1:$I$296,8,FALSE)=0,"",VLOOKUP($B937,DPORT_BD!$A$1:$I$296,8,FALSE)),"")</f>
        <v/>
      </c>
      <c r="AN937" s="5" t="str">
        <f>IFERROR(IF(VLOOKUP($B937,DPORT_BD!$A$1:$I$296,9,FALSE)=0,"",VLOOKUP($B937,DPORT_BD!$A$1:$I$296,9,FALSE)),"")</f>
        <v/>
      </c>
    </row>
    <row r="938" spans="1:40">
      <c r="A938" t="s">
        <v>32</v>
      </c>
      <c r="B938" t="s">
        <v>1738</v>
      </c>
      <c r="C938" t="s">
        <v>34</v>
      </c>
      <c r="D938" t="s">
        <v>67</v>
      </c>
      <c r="E938" t="s">
        <v>648</v>
      </c>
      <c r="F938" s="1">
        <v>3800</v>
      </c>
      <c r="I938" t="s">
        <v>319</v>
      </c>
      <c r="J938" t="s">
        <v>145</v>
      </c>
      <c r="K938" t="s">
        <v>83</v>
      </c>
      <c r="L938" t="s">
        <v>84</v>
      </c>
      <c r="M938" t="s">
        <v>320</v>
      </c>
      <c r="N938" t="s">
        <v>253</v>
      </c>
      <c r="O938" t="s">
        <v>1735</v>
      </c>
      <c r="P938" t="s">
        <v>1736</v>
      </c>
      <c r="Q938" t="s">
        <v>1737</v>
      </c>
      <c r="S938" t="s">
        <v>317</v>
      </c>
      <c r="T938" s="1">
        <v>20</v>
      </c>
      <c r="W938" t="s">
        <v>323</v>
      </c>
      <c r="AG938" s="5" t="str">
        <f>IFERROR(IF(VLOOKUP($B938,DPORT_BD!$A$1:$I$296,2,FALSE)=0,"",VLOOKUP($B938,DPORT_BD!$A$1:$I$296,2,FALSE)),"")</f>
        <v/>
      </c>
      <c r="AH938" s="5" t="str">
        <f>IFERROR(IF(VLOOKUP($B938,DPORT_BD!$A$1:$I$296,3,FALSE)=0,"",VLOOKUP($B938,DPORT_BD!$A$1:$I$296,3,FALSE)),"")</f>
        <v/>
      </c>
      <c r="AI938" s="5" t="str">
        <f>IFERROR(IF(VLOOKUP($B938,DPORT_BD!$A$1:$I$296,4,FALSE)=0,"",VLOOKUP($B938,DPORT_BD!$A$1:$I$296,4,FALSE)),"")</f>
        <v/>
      </c>
      <c r="AJ938" s="5" t="str">
        <f>IFERROR(IF(VLOOKUP($B938,DPORT_BD!$A$1:$I$296,5,FALSE)=0,"",VLOOKUP($B938,DPORT_BD!$A$1:$I$296,5,FALSE)),"")</f>
        <v/>
      </c>
      <c r="AK938" s="5" t="str">
        <f>IFERROR(IF(VLOOKUP($B938,DPORT_BD!$A$1:$I$296,6,FALSE)=0,"",VLOOKUP($B938,DPORT_BD!$A$1:$I$296,6,FALSE)),"")</f>
        <v/>
      </c>
      <c r="AL938" s="5" t="str">
        <f>IFERROR(IF(VLOOKUP($B938,DPORT_BD!$A$1:$I$296,7,FALSE)=0,"",VLOOKUP($B938,DPORT_BD!$A$1:$I$296,7,FALSE)),"")</f>
        <v/>
      </c>
      <c r="AM938" s="5" t="str">
        <f>IFERROR(IF(VLOOKUP($B938,DPORT_BD!$A$1:$I$296,8,FALSE)=0,"",VLOOKUP($B938,DPORT_BD!$A$1:$I$296,8,FALSE)),"")</f>
        <v/>
      </c>
      <c r="AN938" s="5" t="str">
        <f>IFERROR(IF(VLOOKUP($B938,DPORT_BD!$A$1:$I$296,9,FALSE)=0,"",VLOOKUP($B938,DPORT_BD!$A$1:$I$296,9,FALSE)),"")</f>
        <v/>
      </c>
    </row>
    <row r="939" spans="1:40">
      <c r="A939" t="s">
        <v>32</v>
      </c>
      <c r="B939" t="s">
        <v>1739</v>
      </c>
      <c r="C939" t="s">
        <v>34</v>
      </c>
      <c r="D939" t="s">
        <v>183</v>
      </c>
      <c r="E939" t="s">
        <v>1740</v>
      </c>
      <c r="F939" s="1">
        <v>3084</v>
      </c>
      <c r="I939" t="s">
        <v>37</v>
      </c>
      <c r="K939" t="s">
        <v>160</v>
      </c>
      <c r="L939" t="s">
        <v>161</v>
      </c>
      <c r="M939" t="s">
        <v>40</v>
      </c>
      <c r="Q939" t="s">
        <v>1741</v>
      </c>
      <c r="R939" t="s">
        <v>87</v>
      </c>
      <c r="S939" t="s">
        <v>322</v>
      </c>
      <c r="T939" s="1">
        <v>29</v>
      </c>
      <c r="AG939" s="5" t="str">
        <f>IFERROR(IF(VLOOKUP($B939,DPORT_BD!$A$1:$I$296,2,FALSE)=0,"",VLOOKUP($B939,DPORT_BD!$A$1:$I$296,2,FALSE)),"")</f>
        <v/>
      </c>
      <c r="AH939" s="5" t="str">
        <f>IFERROR(IF(VLOOKUP($B939,DPORT_BD!$A$1:$I$296,3,FALSE)=0,"",VLOOKUP($B939,DPORT_BD!$A$1:$I$296,3,FALSE)),"")</f>
        <v/>
      </c>
      <c r="AI939" s="5" t="str">
        <f>IFERROR(IF(VLOOKUP($B939,DPORT_BD!$A$1:$I$296,4,FALSE)=0,"",VLOOKUP($B939,DPORT_BD!$A$1:$I$296,4,FALSE)),"")</f>
        <v/>
      </c>
      <c r="AJ939" s="5" t="str">
        <f>IFERROR(IF(VLOOKUP($B939,DPORT_BD!$A$1:$I$296,5,FALSE)=0,"",VLOOKUP($B939,DPORT_BD!$A$1:$I$296,5,FALSE)),"")</f>
        <v/>
      </c>
      <c r="AK939" s="5" t="str">
        <f>IFERROR(IF(VLOOKUP($B939,DPORT_BD!$A$1:$I$296,6,FALSE)=0,"",VLOOKUP($B939,DPORT_BD!$A$1:$I$296,6,FALSE)),"")</f>
        <v/>
      </c>
      <c r="AL939" s="5" t="str">
        <f>IFERROR(IF(VLOOKUP($B939,DPORT_BD!$A$1:$I$296,7,FALSE)=0,"",VLOOKUP($B939,DPORT_BD!$A$1:$I$296,7,FALSE)),"")</f>
        <v/>
      </c>
      <c r="AM939" s="5" t="str">
        <f>IFERROR(IF(VLOOKUP($B939,DPORT_BD!$A$1:$I$296,8,FALSE)=0,"",VLOOKUP($B939,DPORT_BD!$A$1:$I$296,8,FALSE)),"")</f>
        <v/>
      </c>
      <c r="AN939" s="5" t="str">
        <f>IFERROR(IF(VLOOKUP($B939,DPORT_BD!$A$1:$I$296,9,FALSE)=0,"",VLOOKUP($B939,DPORT_BD!$A$1:$I$296,9,FALSE)),"")</f>
        <v/>
      </c>
    </row>
    <row r="940" spans="1:40">
      <c r="A940" t="s">
        <v>32</v>
      </c>
      <c r="B940" t="s">
        <v>1742</v>
      </c>
      <c r="C940" t="s">
        <v>34</v>
      </c>
      <c r="D940" t="s">
        <v>183</v>
      </c>
      <c r="E940" t="s">
        <v>1740</v>
      </c>
      <c r="F940" s="1">
        <v>3084</v>
      </c>
      <c r="I940" t="s">
        <v>37</v>
      </c>
      <c r="K940" t="s">
        <v>201</v>
      </c>
      <c r="L940" t="s">
        <v>202</v>
      </c>
      <c r="M940" t="s">
        <v>40</v>
      </c>
      <c r="Q940" t="s">
        <v>1741</v>
      </c>
      <c r="R940" t="s">
        <v>87</v>
      </c>
      <c r="S940" t="s">
        <v>322</v>
      </c>
      <c r="T940" s="1">
        <v>29</v>
      </c>
      <c r="AG940" s="5" t="str">
        <f>IFERROR(IF(VLOOKUP($B940,DPORT_BD!$A$1:$I$296,2,FALSE)=0,"",VLOOKUP($B940,DPORT_BD!$A$1:$I$296,2,FALSE)),"")</f>
        <v/>
      </c>
      <c r="AH940" s="5" t="str">
        <f>IFERROR(IF(VLOOKUP($B940,DPORT_BD!$A$1:$I$296,3,FALSE)=0,"",VLOOKUP($B940,DPORT_BD!$A$1:$I$296,3,FALSE)),"")</f>
        <v/>
      </c>
      <c r="AI940" s="5" t="str">
        <f>IFERROR(IF(VLOOKUP($B940,DPORT_BD!$A$1:$I$296,4,FALSE)=0,"",VLOOKUP($B940,DPORT_BD!$A$1:$I$296,4,FALSE)),"")</f>
        <v/>
      </c>
      <c r="AJ940" s="5" t="str">
        <f>IFERROR(IF(VLOOKUP($B940,DPORT_BD!$A$1:$I$296,5,FALSE)=0,"",VLOOKUP($B940,DPORT_BD!$A$1:$I$296,5,FALSE)),"")</f>
        <v/>
      </c>
      <c r="AK940" s="5" t="str">
        <f>IFERROR(IF(VLOOKUP($B940,DPORT_BD!$A$1:$I$296,6,FALSE)=0,"",VLOOKUP($B940,DPORT_BD!$A$1:$I$296,6,FALSE)),"")</f>
        <v/>
      </c>
      <c r="AL940" s="5" t="str">
        <f>IFERROR(IF(VLOOKUP($B940,DPORT_BD!$A$1:$I$296,7,FALSE)=0,"",VLOOKUP($B940,DPORT_BD!$A$1:$I$296,7,FALSE)),"")</f>
        <v/>
      </c>
      <c r="AM940" s="5" t="str">
        <f>IFERROR(IF(VLOOKUP($B940,DPORT_BD!$A$1:$I$296,8,FALSE)=0,"",VLOOKUP($B940,DPORT_BD!$A$1:$I$296,8,FALSE)),"")</f>
        <v/>
      </c>
      <c r="AN940" s="5" t="str">
        <f>IFERROR(IF(VLOOKUP($B940,DPORT_BD!$A$1:$I$296,9,FALSE)=0,"",VLOOKUP($B940,DPORT_BD!$A$1:$I$296,9,FALSE)),"")</f>
        <v/>
      </c>
    </row>
    <row r="941" spans="1:40">
      <c r="A941" t="s">
        <v>32</v>
      </c>
      <c r="B941" t="s">
        <v>1743</v>
      </c>
      <c r="C941" t="s">
        <v>34</v>
      </c>
      <c r="D941" t="s">
        <v>67</v>
      </c>
      <c r="E941" t="s">
        <v>648</v>
      </c>
      <c r="F941" s="1">
        <v>3800</v>
      </c>
      <c r="I941" t="s">
        <v>319</v>
      </c>
      <c r="J941" t="s">
        <v>145</v>
      </c>
      <c r="K941" t="s">
        <v>73</v>
      </c>
      <c r="L941" t="s">
        <v>74</v>
      </c>
      <c r="M941" t="s">
        <v>320</v>
      </c>
      <c r="N941" t="s">
        <v>253</v>
      </c>
      <c r="O941" t="s">
        <v>1735</v>
      </c>
      <c r="P941" t="s">
        <v>1736</v>
      </c>
      <c r="Q941" t="s">
        <v>1737</v>
      </c>
      <c r="S941" t="s">
        <v>317</v>
      </c>
      <c r="T941" s="1">
        <v>20</v>
      </c>
      <c r="W941" t="s">
        <v>323</v>
      </c>
      <c r="AG941" s="5" t="str">
        <f>IFERROR(IF(VLOOKUP($B941,DPORT_BD!$A$1:$I$296,2,FALSE)=0,"",VLOOKUP($B941,DPORT_BD!$A$1:$I$296,2,FALSE)),"")</f>
        <v/>
      </c>
      <c r="AH941" s="5" t="str">
        <f>IFERROR(IF(VLOOKUP($B941,DPORT_BD!$A$1:$I$296,3,FALSE)=0,"",VLOOKUP($B941,DPORT_BD!$A$1:$I$296,3,FALSE)),"")</f>
        <v/>
      </c>
      <c r="AI941" s="5" t="str">
        <f>IFERROR(IF(VLOOKUP($B941,DPORT_BD!$A$1:$I$296,4,FALSE)=0,"",VLOOKUP($B941,DPORT_BD!$A$1:$I$296,4,FALSE)),"")</f>
        <v/>
      </c>
      <c r="AJ941" s="5" t="str">
        <f>IFERROR(IF(VLOOKUP($B941,DPORT_BD!$A$1:$I$296,5,FALSE)=0,"",VLOOKUP($B941,DPORT_BD!$A$1:$I$296,5,FALSE)),"")</f>
        <v/>
      </c>
      <c r="AK941" s="5" t="str">
        <f>IFERROR(IF(VLOOKUP($B941,DPORT_BD!$A$1:$I$296,6,FALSE)=0,"",VLOOKUP($B941,DPORT_BD!$A$1:$I$296,6,FALSE)),"")</f>
        <v/>
      </c>
      <c r="AL941" s="5" t="str">
        <f>IFERROR(IF(VLOOKUP($B941,DPORT_BD!$A$1:$I$296,7,FALSE)=0,"",VLOOKUP($B941,DPORT_BD!$A$1:$I$296,7,FALSE)),"")</f>
        <v/>
      </c>
      <c r="AM941" s="5" t="str">
        <f>IFERROR(IF(VLOOKUP($B941,DPORT_BD!$A$1:$I$296,8,FALSE)=0,"",VLOOKUP($B941,DPORT_BD!$A$1:$I$296,8,FALSE)),"")</f>
        <v/>
      </c>
      <c r="AN941" s="5" t="str">
        <f>IFERROR(IF(VLOOKUP($B941,DPORT_BD!$A$1:$I$296,9,FALSE)=0,"",VLOOKUP($B941,DPORT_BD!$A$1:$I$296,9,FALSE)),"")</f>
        <v/>
      </c>
    </row>
    <row r="942" spans="1:40">
      <c r="A942" t="s">
        <v>32</v>
      </c>
      <c r="B942" t="s">
        <v>1744</v>
      </c>
      <c r="C942" t="s">
        <v>34</v>
      </c>
      <c r="D942" t="s">
        <v>67</v>
      </c>
      <c r="E942" t="s">
        <v>648</v>
      </c>
      <c r="F942" s="1">
        <v>3800</v>
      </c>
      <c r="I942" t="s">
        <v>319</v>
      </c>
      <c r="J942" t="s">
        <v>145</v>
      </c>
      <c r="K942" t="s">
        <v>160</v>
      </c>
      <c r="L942" t="s">
        <v>161</v>
      </c>
      <c r="M942" t="s">
        <v>320</v>
      </c>
      <c r="N942" t="s">
        <v>253</v>
      </c>
      <c r="O942" t="s">
        <v>1735</v>
      </c>
      <c r="P942" t="s">
        <v>1736</v>
      </c>
      <c r="Q942" t="s">
        <v>1737</v>
      </c>
      <c r="S942" t="s">
        <v>702</v>
      </c>
      <c r="T942" s="1">
        <v>19</v>
      </c>
      <c r="W942" t="s">
        <v>323</v>
      </c>
      <c r="AG942" s="5" t="str">
        <f>IFERROR(IF(VLOOKUP($B942,DPORT_BD!$A$1:$I$296,2,FALSE)=0,"",VLOOKUP($B942,DPORT_BD!$A$1:$I$296,2,FALSE)),"")</f>
        <v/>
      </c>
      <c r="AH942" s="5" t="str">
        <f>IFERROR(IF(VLOOKUP($B942,DPORT_BD!$A$1:$I$296,3,FALSE)=0,"",VLOOKUP($B942,DPORT_BD!$A$1:$I$296,3,FALSE)),"")</f>
        <v/>
      </c>
      <c r="AI942" s="5" t="str">
        <f>IFERROR(IF(VLOOKUP($B942,DPORT_BD!$A$1:$I$296,4,FALSE)=0,"",VLOOKUP($B942,DPORT_BD!$A$1:$I$296,4,FALSE)),"")</f>
        <v/>
      </c>
      <c r="AJ942" s="5" t="str">
        <f>IFERROR(IF(VLOOKUP($B942,DPORT_BD!$A$1:$I$296,5,FALSE)=0,"",VLOOKUP($B942,DPORT_BD!$A$1:$I$296,5,FALSE)),"")</f>
        <v/>
      </c>
      <c r="AK942" s="5" t="str">
        <f>IFERROR(IF(VLOOKUP($B942,DPORT_BD!$A$1:$I$296,6,FALSE)=0,"",VLOOKUP($B942,DPORT_BD!$A$1:$I$296,6,FALSE)),"")</f>
        <v/>
      </c>
      <c r="AL942" s="5" t="str">
        <f>IFERROR(IF(VLOOKUP($B942,DPORT_BD!$A$1:$I$296,7,FALSE)=0,"",VLOOKUP($B942,DPORT_BD!$A$1:$I$296,7,FALSE)),"")</f>
        <v/>
      </c>
      <c r="AM942" s="5" t="str">
        <f>IFERROR(IF(VLOOKUP($B942,DPORT_BD!$A$1:$I$296,8,FALSE)=0,"",VLOOKUP($B942,DPORT_BD!$A$1:$I$296,8,FALSE)),"")</f>
        <v/>
      </c>
      <c r="AN942" s="5" t="str">
        <f>IFERROR(IF(VLOOKUP($B942,DPORT_BD!$A$1:$I$296,9,FALSE)=0,"",VLOOKUP($B942,DPORT_BD!$A$1:$I$296,9,FALSE)),"")</f>
        <v/>
      </c>
    </row>
    <row r="943" spans="1:40">
      <c r="A943" t="s">
        <v>32</v>
      </c>
      <c r="B943" t="s">
        <v>1745</v>
      </c>
      <c r="C943" t="s">
        <v>34</v>
      </c>
      <c r="D943" t="s">
        <v>67</v>
      </c>
      <c r="E943" t="s">
        <v>648</v>
      </c>
      <c r="F943" s="1">
        <v>3800</v>
      </c>
      <c r="I943" t="s">
        <v>319</v>
      </c>
      <c r="J943" t="s">
        <v>145</v>
      </c>
      <c r="K943" t="s">
        <v>160</v>
      </c>
      <c r="L943" t="s">
        <v>161</v>
      </c>
      <c r="M943" t="s">
        <v>320</v>
      </c>
      <c r="N943" t="s">
        <v>253</v>
      </c>
      <c r="O943" t="s">
        <v>1735</v>
      </c>
      <c r="P943" t="s">
        <v>1736</v>
      </c>
      <c r="Q943" t="s">
        <v>1737</v>
      </c>
      <c r="S943" t="s">
        <v>702</v>
      </c>
      <c r="T943" s="1">
        <v>19</v>
      </c>
      <c r="W943" t="s">
        <v>323</v>
      </c>
      <c r="X943" t="s">
        <v>1746</v>
      </c>
      <c r="AG943" s="5" t="str">
        <f>IFERROR(IF(VLOOKUP($B943,DPORT_BD!$A$1:$I$296,2,FALSE)=0,"",VLOOKUP($B943,DPORT_BD!$A$1:$I$296,2,FALSE)),"")</f>
        <v/>
      </c>
      <c r="AH943" s="5" t="str">
        <f>IFERROR(IF(VLOOKUP($B943,DPORT_BD!$A$1:$I$296,3,FALSE)=0,"",VLOOKUP($B943,DPORT_BD!$A$1:$I$296,3,FALSE)),"")</f>
        <v/>
      </c>
      <c r="AI943" s="5" t="str">
        <f>IFERROR(IF(VLOOKUP($B943,DPORT_BD!$A$1:$I$296,4,FALSE)=0,"",VLOOKUP($B943,DPORT_BD!$A$1:$I$296,4,FALSE)),"")</f>
        <v/>
      </c>
      <c r="AJ943" s="5" t="str">
        <f>IFERROR(IF(VLOOKUP($B943,DPORT_BD!$A$1:$I$296,5,FALSE)=0,"",VLOOKUP($B943,DPORT_BD!$A$1:$I$296,5,FALSE)),"")</f>
        <v/>
      </c>
      <c r="AK943" s="5" t="str">
        <f>IFERROR(IF(VLOOKUP($B943,DPORT_BD!$A$1:$I$296,6,FALSE)=0,"",VLOOKUP($B943,DPORT_BD!$A$1:$I$296,6,FALSE)),"")</f>
        <v/>
      </c>
      <c r="AL943" s="5" t="str">
        <f>IFERROR(IF(VLOOKUP($B943,DPORT_BD!$A$1:$I$296,7,FALSE)=0,"",VLOOKUP($B943,DPORT_BD!$A$1:$I$296,7,FALSE)),"")</f>
        <v/>
      </c>
      <c r="AM943" s="5" t="str">
        <f>IFERROR(IF(VLOOKUP($B943,DPORT_BD!$A$1:$I$296,8,FALSE)=0,"",VLOOKUP($B943,DPORT_BD!$A$1:$I$296,8,FALSE)),"")</f>
        <v/>
      </c>
      <c r="AN943" s="5" t="str">
        <f>IFERROR(IF(VLOOKUP($B943,DPORT_BD!$A$1:$I$296,9,FALSE)=0,"",VLOOKUP($B943,DPORT_BD!$A$1:$I$296,9,FALSE)),"")</f>
        <v/>
      </c>
    </row>
    <row r="944" spans="1:40">
      <c r="A944" t="s">
        <v>32</v>
      </c>
      <c r="B944" t="s">
        <v>1747</v>
      </c>
      <c r="C944" t="s">
        <v>34</v>
      </c>
      <c r="D944" t="s">
        <v>67</v>
      </c>
      <c r="E944" t="s">
        <v>648</v>
      </c>
      <c r="F944" s="1">
        <v>3800</v>
      </c>
      <c r="I944" t="s">
        <v>319</v>
      </c>
      <c r="J944" t="s">
        <v>145</v>
      </c>
      <c r="K944" t="s">
        <v>160</v>
      </c>
      <c r="L944" t="s">
        <v>161</v>
      </c>
      <c r="M944" t="s">
        <v>320</v>
      </c>
      <c r="N944" t="s">
        <v>253</v>
      </c>
      <c r="O944" t="s">
        <v>1735</v>
      </c>
      <c r="P944" t="s">
        <v>1736</v>
      </c>
      <c r="Q944" t="s">
        <v>1737</v>
      </c>
      <c r="S944" t="s">
        <v>317</v>
      </c>
      <c r="T944" s="1">
        <v>20</v>
      </c>
      <c r="W944" t="s">
        <v>323</v>
      </c>
      <c r="AG944" s="5" t="str">
        <f>IFERROR(IF(VLOOKUP($B944,DPORT_BD!$A$1:$I$296,2,FALSE)=0,"",VLOOKUP($B944,DPORT_BD!$A$1:$I$296,2,FALSE)),"")</f>
        <v/>
      </c>
      <c r="AH944" s="5" t="str">
        <f>IFERROR(IF(VLOOKUP($B944,DPORT_BD!$A$1:$I$296,3,FALSE)=0,"",VLOOKUP($B944,DPORT_BD!$A$1:$I$296,3,FALSE)),"")</f>
        <v/>
      </c>
      <c r="AI944" s="5" t="str">
        <f>IFERROR(IF(VLOOKUP($B944,DPORT_BD!$A$1:$I$296,4,FALSE)=0,"",VLOOKUP($B944,DPORT_BD!$A$1:$I$296,4,FALSE)),"")</f>
        <v/>
      </c>
      <c r="AJ944" s="5" t="str">
        <f>IFERROR(IF(VLOOKUP($B944,DPORT_BD!$A$1:$I$296,5,FALSE)=0,"",VLOOKUP($B944,DPORT_BD!$A$1:$I$296,5,FALSE)),"")</f>
        <v/>
      </c>
      <c r="AK944" s="5" t="str">
        <f>IFERROR(IF(VLOOKUP($B944,DPORT_BD!$A$1:$I$296,6,FALSE)=0,"",VLOOKUP($B944,DPORT_BD!$A$1:$I$296,6,FALSE)),"")</f>
        <v/>
      </c>
      <c r="AL944" s="5" t="str">
        <f>IFERROR(IF(VLOOKUP($B944,DPORT_BD!$A$1:$I$296,7,FALSE)=0,"",VLOOKUP($B944,DPORT_BD!$A$1:$I$296,7,FALSE)),"")</f>
        <v/>
      </c>
      <c r="AM944" s="5" t="str">
        <f>IFERROR(IF(VLOOKUP($B944,DPORT_BD!$A$1:$I$296,8,FALSE)=0,"",VLOOKUP($B944,DPORT_BD!$A$1:$I$296,8,FALSE)),"")</f>
        <v/>
      </c>
      <c r="AN944" s="5" t="str">
        <f>IFERROR(IF(VLOOKUP($B944,DPORT_BD!$A$1:$I$296,9,FALSE)=0,"",VLOOKUP($B944,DPORT_BD!$A$1:$I$296,9,FALSE)),"")</f>
        <v/>
      </c>
    </row>
    <row r="945" spans="1:40">
      <c r="A945" t="s">
        <v>32</v>
      </c>
      <c r="B945" t="s">
        <v>1748</v>
      </c>
      <c r="C945" t="s">
        <v>34</v>
      </c>
      <c r="D945" t="s">
        <v>67</v>
      </c>
      <c r="E945" t="s">
        <v>648</v>
      </c>
      <c r="F945" s="1">
        <v>3800</v>
      </c>
      <c r="I945" t="s">
        <v>319</v>
      </c>
      <c r="J945" t="s">
        <v>82</v>
      </c>
      <c r="K945" t="s">
        <v>83</v>
      </c>
      <c r="L945" t="s">
        <v>84</v>
      </c>
      <c r="M945" t="s">
        <v>320</v>
      </c>
      <c r="N945" t="s">
        <v>253</v>
      </c>
      <c r="O945" t="s">
        <v>1735</v>
      </c>
      <c r="P945" t="s">
        <v>1736</v>
      </c>
      <c r="Q945" t="s">
        <v>1737</v>
      </c>
      <c r="S945" t="s">
        <v>702</v>
      </c>
      <c r="T945" s="1">
        <v>19</v>
      </c>
      <c r="W945" t="s">
        <v>323</v>
      </c>
      <c r="AG945" s="5" t="str">
        <f>IFERROR(IF(VLOOKUP($B945,DPORT_BD!$A$1:$I$296,2,FALSE)=0,"",VLOOKUP($B945,DPORT_BD!$A$1:$I$296,2,FALSE)),"")</f>
        <v/>
      </c>
      <c r="AH945" s="5" t="str">
        <f>IFERROR(IF(VLOOKUP($B945,DPORT_BD!$A$1:$I$296,3,FALSE)=0,"",VLOOKUP($B945,DPORT_BD!$A$1:$I$296,3,FALSE)),"")</f>
        <v/>
      </c>
      <c r="AI945" s="5" t="str">
        <f>IFERROR(IF(VLOOKUP($B945,DPORT_BD!$A$1:$I$296,4,FALSE)=0,"",VLOOKUP($B945,DPORT_BD!$A$1:$I$296,4,FALSE)),"")</f>
        <v/>
      </c>
      <c r="AJ945" s="5" t="str">
        <f>IFERROR(IF(VLOOKUP($B945,DPORT_BD!$A$1:$I$296,5,FALSE)=0,"",VLOOKUP($B945,DPORT_BD!$A$1:$I$296,5,FALSE)),"")</f>
        <v/>
      </c>
      <c r="AK945" s="5" t="str">
        <f>IFERROR(IF(VLOOKUP($B945,DPORT_BD!$A$1:$I$296,6,FALSE)=0,"",VLOOKUP($B945,DPORT_BD!$A$1:$I$296,6,FALSE)),"")</f>
        <v/>
      </c>
      <c r="AL945" s="5" t="str">
        <f>IFERROR(IF(VLOOKUP($B945,DPORT_BD!$A$1:$I$296,7,FALSE)=0,"",VLOOKUP($B945,DPORT_BD!$A$1:$I$296,7,FALSE)),"")</f>
        <v/>
      </c>
      <c r="AM945" s="5" t="str">
        <f>IFERROR(IF(VLOOKUP($B945,DPORT_BD!$A$1:$I$296,8,FALSE)=0,"",VLOOKUP($B945,DPORT_BD!$A$1:$I$296,8,FALSE)),"")</f>
        <v/>
      </c>
      <c r="AN945" s="5" t="str">
        <f>IFERROR(IF(VLOOKUP($B945,DPORT_BD!$A$1:$I$296,9,FALSE)=0,"",VLOOKUP($B945,DPORT_BD!$A$1:$I$296,9,FALSE)),"")</f>
        <v/>
      </c>
    </row>
    <row r="946" spans="1:40">
      <c r="A946" t="s">
        <v>32</v>
      </c>
      <c r="B946" t="s">
        <v>1749</v>
      </c>
      <c r="C946" t="s">
        <v>34</v>
      </c>
      <c r="D946" t="s">
        <v>67</v>
      </c>
      <c r="E946" t="s">
        <v>68</v>
      </c>
      <c r="F946" s="1">
        <v>3800</v>
      </c>
      <c r="I946" t="s">
        <v>319</v>
      </c>
      <c r="J946" t="s">
        <v>82</v>
      </c>
      <c r="K946" t="s">
        <v>83</v>
      </c>
      <c r="L946" t="s">
        <v>84</v>
      </c>
      <c r="M946" t="s">
        <v>320</v>
      </c>
      <c r="N946" t="s">
        <v>253</v>
      </c>
      <c r="O946" t="s">
        <v>1735</v>
      </c>
      <c r="P946" t="s">
        <v>1736</v>
      </c>
      <c r="Q946" t="s">
        <v>1737</v>
      </c>
      <c r="S946" t="s">
        <v>702</v>
      </c>
      <c r="T946" s="1">
        <v>19</v>
      </c>
      <c r="W946" t="s">
        <v>323</v>
      </c>
      <c r="AG946" s="5" t="str">
        <f>IFERROR(IF(VLOOKUP($B946,DPORT_BD!$A$1:$I$296,2,FALSE)=0,"",VLOOKUP($B946,DPORT_BD!$A$1:$I$296,2,FALSE)),"")</f>
        <v/>
      </c>
      <c r="AH946" s="5" t="str">
        <f>IFERROR(IF(VLOOKUP($B946,DPORT_BD!$A$1:$I$296,3,FALSE)=0,"",VLOOKUP($B946,DPORT_BD!$A$1:$I$296,3,FALSE)),"")</f>
        <v/>
      </c>
      <c r="AI946" s="5" t="str">
        <f>IFERROR(IF(VLOOKUP($B946,DPORT_BD!$A$1:$I$296,4,FALSE)=0,"",VLOOKUP($B946,DPORT_BD!$A$1:$I$296,4,FALSE)),"")</f>
        <v/>
      </c>
      <c r="AJ946" s="5" t="str">
        <f>IFERROR(IF(VLOOKUP($B946,DPORT_BD!$A$1:$I$296,5,FALSE)=0,"",VLOOKUP($B946,DPORT_BD!$A$1:$I$296,5,FALSE)),"")</f>
        <v/>
      </c>
      <c r="AK946" s="5" t="str">
        <f>IFERROR(IF(VLOOKUP($B946,DPORT_BD!$A$1:$I$296,6,FALSE)=0,"",VLOOKUP($B946,DPORT_BD!$A$1:$I$296,6,FALSE)),"")</f>
        <v/>
      </c>
      <c r="AL946" s="5" t="str">
        <f>IFERROR(IF(VLOOKUP($B946,DPORT_BD!$A$1:$I$296,7,FALSE)=0,"",VLOOKUP($B946,DPORT_BD!$A$1:$I$296,7,FALSE)),"")</f>
        <v/>
      </c>
      <c r="AM946" s="5" t="str">
        <f>IFERROR(IF(VLOOKUP($B946,DPORT_BD!$A$1:$I$296,8,FALSE)=0,"",VLOOKUP($B946,DPORT_BD!$A$1:$I$296,8,FALSE)),"")</f>
        <v/>
      </c>
      <c r="AN946" s="5" t="str">
        <f>IFERROR(IF(VLOOKUP($B946,DPORT_BD!$A$1:$I$296,9,FALSE)=0,"",VLOOKUP($B946,DPORT_BD!$A$1:$I$296,9,FALSE)),"")</f>
        <v/>
      </c>
    </row>
    <row r="947" spans="1:40">
      <c r="A947" t="s">
        <v>32</v>
      </c>
      <c r="B947" t="s">
        <v>1750</v>
      </c>
      <c r="C947" t="s">
        <v>34</v>
      </c>
      <c r="D947" t="s">
        <v>67</v>
      </c>
      <c r="E947" t="s">
        <v>648</v>
      </c>
      <c r="F947" s="1">
        <v>3800</v>
      </c>
      <c r="I947" t="s">
        <v>319</v>
      </c>
      <c r="J947" t="s">
        <v>145</v>
      </c>
      <c r="K947" t="s">
        <v>160</v>
      </c>
      <c r="L947" t="s">
        <v>161</v>
      </c>
      <c r="M947" t="s">
        <v>320</v>
      </c>
      <c r="N947" t="s">
        <v>253</v>
      </c>
      <c r="O947" t="s">
        <v>1735</v>
      </c>
      <c r="P947" t="s">
        <v>1736</v>
      </c>
      <c r="Q947" t="s">
        <v>1737</v>
      </c>
      <c r="S947" t="s">
        <v>702</v>
      </c>
      <c r="T947" s="1">
        <v>19</v>
      </c>
      <c r="W947" t="s">
        <v>323</v>
      </c>
      <c r="AG947" s="5" t="str">
        <f>IFERROR(IF(VLOOKUP($B947,DPORT_BD!$A$1:$I$296,2,FALSE)=0,"",VLOOKUP($B947,DPORT_BD!$A$1:$I$296,2,FALSE)),"")</f>
        <v/>
      </c>
      <c r="AH947" s="5" t="str">
        <f>IFERROR(IF(VLOOKUP($B947,DPORT_BD!$A$1:$I$296,3,FALSE)=0,"",VLOOKUP($B947,DPORT_BD!$A$1:$I$296,3,FALSE)),"")</f>
        <v/>
      </c>
      <c r="AI947" s="5" t="str">
        <f>IFERROR(IF(VLOOKUP($B947,DPORT_BD!$A$1:$I$296,4,FALSE)=0,"",VLOOKUP($B947,DPORT_BD!$A$1:$I$296,4,FALSE)),"")</f>
        <v/>
      </c>
      <c r="AJ947" s="5" t="str">
        <f>IFERROR(IF(VLOOKUP($B947,DPORT_BD!$A$1:$I$296,5,FALSE)=0,"",VLOOKUP($B947,DPORT_BD!$A$1:$I$296,5,FALSE)),"")</f>
        <v/>
      </c>
      <c r="AK947" s="5" t="str">
        <f>IFERROR(IF(VLOOKUP($B947,DPORT_BD!$A$1:$I$296,6,FALSE)=0,"",VLOOKUP($B947,DPORT_BD!$A$1:$I$296,6,FALSE)),"")</f>
        <v/>
      </c>
      <c r="AL947" s="5" t="str">
        <f>IFERROR(IF(VLOOKUP($B947,DPORT_BD!$A$1:$I$296,7,FALSE)=0,"",VLOOKUP($B947,DPORT_BD!$A$1:$I$296,7,FALSE)),"")</f>
        <v/>
      </c>
      <c r="AM947" s="5" t="str">
        <f>IFERROR(IF(VLOOKUP($B947,DPORT_BD!$A$1:$I$296,8,FALSE)=0,"",VLOOKUP($B947,DPORT_BD!$A$1:$I$296,8,FALSE)),"")</f>
        <v/>
      </c>
      <c r="AN947" s="5" t="str">
        <f>IFERROR(IF(VLOOKUP($B947,DPORT_BD!$A$1:$I$296,9,FALSE)=0,"",VLOOKUP($B947,DPORT_BD!$A$1:$I$296,9,FALSE)),"")</f>
        <v/>
      </c>
    </row>
    <row r="948" spans="1:40">
      <c r="A948" t="s">
        <v>32</v>
      </c>
      <c r="B948" t="s">
        <v>1751</v>
      </c>
      <c r="C948" t="s">
        <v>34</v>
      </c>
      <c r="D948" t="s">
        <v>52</v>
      </c>
      <c r="E948" t="s">
        <v>53</v>
      </c>
      <c r="F948" s="1">
        <v>3880</v>
      </c>
      <c r="I948" t="s">
        <v>37</v>
      </c>
      <c r="J948" t="s">
        <v>82</v>
      </c>
      <c r="K948" t="s">
        <v>160</v>
      </c>
      <c r="L948" t="s">
        <v>161</v>
      </c>
      <c r="M948" t="s">
        <v>40</v>
      </c>
      <c r="S948" t="s">
        <v>317</v>
      </c>
      <c r="T948" s="1">
        <v>20</v>
      </c>
      <c r="AG948" s="5" t="str">
        <f>IFERROR(IF(VLOOKUP($B948,DPORT_BD!$A$1:$I$296,2,FALSE)=0,"",VLOOKUP($B948,DPORT_BD!$A$1:$I$296,2,FALSE)),"")</f>
        <v/>
      </c>
      <c r="AH948" s="5" t="str">
        <f>IFERROR(IF(VLOOKUP($B948,DPORT_BD!$A$1:$I$296,3,FALSE)=0,"",VLOOKUP($B948,DPORT_BD!$A$1:$I$296,3,FALSE)),"")</f>
        <v/>
      </c>
      <c r="AI948" s="5" t="str">
        <f>IFERROR(IF(VLOOKUP($B948,DPORT_BD!$A$1:$I$296,4,FALSE)=0,"",VLOOKUP($B948,DPORT_BD!$A$1:$I$296,4,FALSE)),"")</f>
        <v/>
      </c>
      <c r="AJ948" s="5" t="str">
        <f>IFERROR(IF(VLOOKUP($B948,DPORT_BD!$A$1:$I$296,5,FALSE)=0,"",VLOOKUP($B948,DPORT_BD!$A$1:$I$296,5,FALSE)),"")</f>
        <v/>
      </c>
      <c r="AK948" s="5" t="str">
        <f>IFERROR(IF(VLOOKUP($B948,DPORT_BD!$A$1:$I$296,6,FALSE)=0,"",VLOOKUP($B948,DPORT_BD!$A$1:$I$296,6,FALSE)),"")</f>
        <v/>
      </c>
      <c r="AL948" s="5" t="str">
        <f>IFERROR(IF(VLOOKUP($B948,DPORT_BD!$A$1:$I$296,7,FALSE)=0,"",VLOOKUP($B948,DPORT_BD!$A$1:$I$296,7,FALSE)),"")</f>
        <v/>
      </c>
      <c r="AM948" s="5" t="str">
        <f>IFERROR(IF(VLOOKUP($B948,DPORT_BD!$A$1:$I$296,8,FALSE)=0,"",VLOOKUP($B948,DPORT_BD!$A$1:$I$296,8,FALSE)),"")</f>
        <v/>
      </c>
      <c r="AN948" s="5" t="str">
        <f>IFERROR(IF(VLOOKUP($B948,DPORT_BD!$A$1:$I$296,9,FALSE)=0,"",VLOOKUP($B948,DPORT_BD!$A$1:$I$296,9,FALSE)),"")</f>
        <v/>
      </c>
    </row>
    <row r="949" spans="1:40">
      <c r="A949" t="s">
        <v>32</v>
      </c>
      <c r="B949" t="s">
        <v>1752</v>
      </c>
      <c r="C949" t="s">
        <v>34</v>
      </c>
      <c r="D949" t="s">
        <v>67</v>
      </c>
      <c r="E949" t="s">
        <v>648</v>
      </c>
      <c r="F949" s="1">
        <v>3800</v>
      </c>
      <c r="I949" t="s">
        <v>319</v>
      </c>
      <c r="J949" t="s">
        <v>145</v>
      </c>
      <c r="K949" t="s">
        <v>160</v>
      </c>
      <c r="L949" t="s">
        <v>161</v>
      </c>
      <c r="M949" t="s">
        <v>320</v>
      </c>
      <c r="N949" t="s">
        <v>253</v>
      </c>
      <c r="O949" t="s">
        <v>1735</v>
      </c>
      <c r="P949" t="s">
        <v>1736</v>
      </c>
      <c r="Q949" t="s">
        <v>1737</v>
      </c>
      <c r="S949" t="s">
        <v>317</v>
      </c>
      <c r="T949" s="1">
        <v>20</v>
      </c>
      <c r="W949" t="s">
        <v>323</v>
      </c>
      <c r="AG949" s="5" t="str">
        <f>IFERROR(IF(VLOOKUP($B949,DPORT_BD!$A$1:$I$296,2,FALSE)=0,"",VLOOKUP($B949,DPORT_BD!$A$1:$I$296,2,FALSE)),"")</f>
        <v/>
      </c>
      <c r="AH949" s="5" t="str">
        <f>IFERROR(IF(VLOOKUP($B949,DPORT_BD!$A$1:$I$296,3,FALSE)=0,"",VLOOKUP($B949,DPORT_BD!$A$1:$I$296,3,FALSE)),"")</f>
        <v/>
      </c>
      <c r="AI949" s="5" t="str">
        <f>IFERROR(IF(VLOOKUP($B949,DPORT_BD!$A$1:$I$296,4,FALSE)=0,"",VLOOKUP($B949,DPORT_BD!$A$1:$I$296,4,FALSE)),"")</f>
        <v/>
      </c>
      <c r="AJ949" s="5" t="str">
        <f>IFERROR(IF(VLOOKUP($B949,DPORT_BD!$A$1:$I$296,5,FALSE)=0,"",VLOOKUP($B949,DPORT_BD!$A$1:$I$296,5,FALSE)),"")</f>
        <v/>
      </c>
      <c r="AK949" s="5" t="str">
        <f>IFERROR(IF(VLOOKUP($B949,DPORT_BD!$A$1:$I$296,6,FALSE)=0,"",VLOOKUP($B949,DPORT_BD!$A$1:$I$296,6,FALSE)),"")</f>
        <v/>
      </c>
      <c r="AL949" s="5" t="str">
        <f>IFERROR(IF(VLOOKUP($B949,DPORT_BD!$A$1:$I$296,7,FALSE)=0,"",VLOOKUP($B949,DPORT_BD!$A$1:$I$296,7,FALSE)),"")</f>
        <v/>
      </c>
      <c r="AM949" s="5" t="str">
        <f>IFERROR(IF(VLOOKUP($B949,DPORT_BD!$A$1:$I$296,8,FALSE)=0,"",VLOOKUP($B949,DPORT_BD!$A$1:$I$296,8,FALSE)),"")</f>
        <v/>
      </c>
      <c r="AN949" s="5" t="str">
        <f>IFERROR(IF(VLOOKUP($B949,DPORT_BD!$A$1:$I$296,9,FALSE)=0,"",VLOOKUP($B949,DPORT_BD!$A$1:$I$296,9,FALSE)),"")</f>
        <v/>
      </c>
    </row>
    <row r="950" spans="1:40">
      <c r="A950" t="s">
        <v>32</v>
      </c>
      <c r="B950" t="s">
        <v>1753</v>
      </c>
      <c r="C950" t="s">
        <v>101</v>
      </c>
      <c r="D950" t="s">
        <v>35</v>
      </c>
      <c r="E950" t="s">
        <v>344</v>
      </c>
      <c r="F950" s="1">
        <v>2300</v>
      </c>
      <c r="I950" t="s">
        <v>37</v>
      </c>
      <c r="K950" t="s">
        <v>160</v>
      </c>
      <c r="L950" t="s">
        <v>161</v>
      </c>
      <c r="M950" t="s">
        <v>40</v>
      </c>
      <c r="S950" t="s">
        <v>529</v>
      </c>
      <c r="T950" s="1">
        <v>8</v>
      </c>
      <c r="W950" t="s">
        <v>1754</v>
      </c>
      <c r="AG950" s="5" t="str">
        <f>IFERROR(IF(VLOOKUP($B950,DPORT_BD!$A$1:$I$296,2,FALSE)=0,"",VLOOKUP($B950,DPORT_BD!$A$1:$I$296,2,FALSE)),"")</f>
        <v/>
      </c>
      <c r="AH950" s="5" t="str">
        <f>IFERROR(IF(VLOOKUP($B950,DPORT_BD!$A$1:$I$296,3,FALSE)=0,"",VLOOKUP($B950,DPORT_BD!$A$1:$I$296,3,FALSE)),"")</f>
        <v/>
      </c>
      <c r="AI950" s="5" t="str">
        <f>IFERROR(IF(VLOOKUP($B950,DPORT_BD!$A$1:$I$296,4,FALSE)=0,"",VLOOKUP($B950,DPORT_BD!$A$1:$I$296,4,FALSE)),"")</f>
        <v/>
      </c>
      <c r="AJ950" s="5" t="str">
        <f>IFERROR(IF(VLOOKUP($B950,DPORT_BD!$A$1:$I$296,5,FALSE)=0,"",VLOOKUP($B950,DPORT_BD!$A$1:$I$296,5,FALSE)),"")</f>
        <v/>
      </c>
      <c r="AK950" s="5" t="str">
        <f>IFERROR(IF(VLOOKUP($B950,DPORT_BD!$A$1:$I$296,6,FALSE)=0,"",VLOOKUP($B950,DPORT_BD!$A$1:$I$296,6,FALSE)),"")</f>
        <v/>
      </c>
      <c r="AL950" s="5" t="str">
        <f>IFERROR(IF(VLOOKUP($B950,DPORT_BD!$A$1:$I$296,7,FALSE)=0,"",VLOOKUP($B950,DPORT_BD!$A$1:$I$296,7,FALSE)),"")</f>
        <v/>
      </c>
      <c r="AM950" s="5" t="str">
        <f>IFERROR(IF(VLOOKUP($B950,DPORT_BD!$A$1:$I$296,8,FALSE)=0,"",VLOOKUP($B950,DPORT_BD!$A$1:$I$296,8,FALSE)),"")</f>
        <v/>
      </c>
      <c r="AN950" s="5" t="str">
        <f>IFERROR(IF(VLOOKUP($B950,DPORT_BD!$A$1:$I$296,9,FALSE)=0,"",VLOOKUP($B950,DPORT_BD!$A$1:$I$296,9,FALSE)),"")</f>
        <v/>
      </c>
    </row>
    <row r="951" spans="1:40">
      <c r="A951" t="s">
        <v>32</v>
      </c>
      <c r="B951" t="s">
        <v>1755</v>
      </c>
      <c r="C951" t="s">
        <v>101</v>
      </c>
      <c r="D951" t="s">
        <v>45</v>
      </c>
      <c r="E951" t="s">
        <v>102</v>
      </c>
      <c r="F951" s="1">
        <v>2200</v>
      </c>
      <c r="I951" t="s">
        <v>54</v>
      </c>
      <c r="J951" t="s">
        <v>82</v>
      </c>
      <c r="K951" t="s">
        <v>160</v>
      </c>
      <c r="L951" t="s">
        <v>161</v>
      </c>
      <c r="M951" t="s">
        <v>40</v>
      </c>
      <c r="Q951" t="s">
        <v>797</v>
      </c>
      <c r="R951" t="s">
        <v>798</v>
      </c>
      <c r="S951" t="s">
        <v>529</v>
      </c>
      <c r="T951" s="1">
        <v>8</v>
      </c>
      <c r="AG951" s="5" t="str">
        <f>IFERROR(IF(VLOOKUP($B951,DPORT_BD!$A$1:$I$296,2,FALSE)=0,"",VLOOKUP($B951,DPORT_BD!$A$1:$I$296,2,FALSE)),"")</f>
        <v/>
      </c>
      <c r="AH951" s="5" t="str">
        <f>IFERROR(IF(VLOOKUP($B951,DPORT_BD!$A$1:$I$296,3,FALSE)=0,"",VLOOKUP($B951,DPORT_BD!$A$1:$I$296,3,FALSE)),"")</f>
        <v/>
      </c>
      <c r="AI951" s="5" t="str">
        <f>IFERROR(IF(VLOOKUP($B951,DPORT_BD!$A$1:$I$296,4,FALSE)=0,"",VLOOKUP($B951,DPORT_BD!$A$1:$I$296,4,FALSE)),"")</f>
        <v/>
      </c>
      <c r="AJ951" s="5" t="str">
        <f>IFERROR(IF(VLOOKUP($B951,DPORT_BD!$A$1:$I$296,5,FALSE)=0,"",VLOOKUP($B951,DPORT_BD!$A$1:$I$296,5,FALSE)),"")</f>
        <v/>
      </c>
      <c r="AK951" s="5" t="str">
        <f>IFERROR(IF(VLOOKUP($B951,DPORT_BD!$A$1:$I$296,6,FALSE)=0,"",VLOOKUP($B951,DPORT_BD!$A$1:$I$296,6,FALSE)),"")</f>
        <v/>
      </c>
      <c r="AL951" s="5" t="str">
        <f>IFERROR(IF(VLOOKUP($B951,DPORT_BD!$A$1:$I$296,7,FALSE)=0,"",VLOOKUP($B951,DPORT_BD!$A$1:$I$296,7,FALSE)),"")</f>
        <v/>
      </c>
      <c r="AM951" s="5" t="str">
        <f>IFERROR(IF(VLOOKUP($B951,DPORT_BD!$A$1:$I$296,8,FALSE)=0,"",VLOOKUP($B951,DPORT_BD!$A$1:$I$296,8,FALSE)),"")</f>
        <v/>
      </c>
      <c r="AN951" s="5" t="str">
        <f>IFERROR(IF(VLOOKUP($B951,DPORT_BD!$A$1:$I$296,9,FALSE)=0,"",VLOOKUP($B951,DPORT_BD!$A$1:$I$296,9,FALSE)),"")</f>
        <v/>
      </c>
    </row>
    <row r="952" spans="1:40">
      <c r="A952" t="s">
        <v>32</v>
      </c>
      <c r="B952" t="s">
        <v>1756</v>
      </c>
      <c r="C952" t="s">
        <v>34</v>
      </c>
      <c r="D952" t="s">
        <v>52</v>
      </c>
      <c r="E952" t="s">
        <v>53</v>
      </c>
      <c r="F952" s="1">
        <v>3900</v>
      </c>
      <c r="G952" t="s">
        <v>363</v>
      </c>
      <c r="I952" t="s">
        <v>37</v>
      </c>
      <c r="J952" t="s">
        <v>82</v>
      </c>
      <c r="K952" t="s">
        <v>133</v>
      </c>
      <c r="L952" t="s">
        <v>134</v>
      </c>
      <c r="M952" t="s">
        <v>40</v>
      </c>
      <c r="S952" t="s">
        <v>529</v>
      </c>
      <c r="T952" s="1">
        <v>8</v>
      </c>
      <c r="W952" t="s">
        <v>639</v>
      </c>
      <c r="AG952" s="5" t="str">
        <f>IFERROR(IF(VLOOKUP($B952,DPORT_BD!$A$1:$I$296,2,FALSE)=0,"",VLOOKUP($B952,DPORT_BD!$A$1:$I$296,2,FALSE)),"")</f>
        <v/>
      </c>
      <c r="AH952" s="5" t="str">
        <f>IFERROR(IF(VLOOKUP($B952,DPORT_BD!$A$1:$I$296,3,FALSE)=0,"",VLOOKUP($B952,DPORT_BD!$A$1:$I$296,3,FALSE)),"")</f>
        <v/>
      </c>
      <c r="AI952" s="5" t="str">
        <f>IFERROR(IF(VLOOKUP($B952,DPORT_BD!$A$1:$I$296,4,FALSE)=0,"",VLOOKUP($B952,DPORT_BD!$A$1:$I$296,4,FALSE)),"")</f>
        <v/>
      </c>
      <c r="AJ952" s="5" t="str">
        <f>IFERROR(IF(VLOOKUP($B952,DPORT_BD!$A$1:$I$296,5,FALSE)=0,"",VLOOKUP($B952,DPORT_BD!$A$1:$I$296,5,FALSE)),"")</f>
        <v/>
      </c>
      <c r="AK952" s="5" t="str">
        <f>IFERROR(IF(VLOOKUP($B952,DPORT_BD!$A$1:$I$296,6,FALSE)=0,"",VLOOKUP($B952,DPORT_BD!$A$1:$I$296,6,FALSE)),"")</f>
        <v/>
      </c>
      <c r="AL952" s="5" t="str">
        <f>IFERROR(IF(VLOOKUP($B952,DPORT_BD!$A$1:$I$296,7,FALSE)=0,"",VLOOKUP($B952,DPORT_BD!$A$1:$I$296,7,FALSE)),"")</f>
        <v/>
      </c>
      <c r="AM952" s="5" t="str">
        <f>IFERROR(IF(VLOOKUP($B952,DPORT_BD!$A$1:$I$296,8,FALSE)=0,"",VLOOKUP($B952,DPORT_BD!$A$1:$I$296,8,FALSE)),"")</f>
        <v/>
      </c>
      <c r="AN952" s="5" t="str">
        <f>IFERROR(IF(VLOOKUP($B952,DPORT_BD!$A$1:$I$296,9,FALSE)=0,"",VLOOKUP($B952,DPORT_BD!$A$1:$I$296,9,FALSE)),"")</f>
        <v/>
      </c>
    </row>
    <row r="953" spans="1:40">
      <c r="A953" t="s">
        <v>32</v>
      </c>
      <c r="B953" t="s">
        <v>1757</v>
      </c>
      <c r="C953" t="s">
        <v>101</v>
      </c>
      <c r="D953" t="s">
        <v>35</v>
      </c>
      <c r="E953" t="s">
        <v>344</v>
      </c>
      <c r="F953" s="1">
        <v>2550</v>
      </c>
      <c r="I953" t="s">
        <v>37</v>
      </c>
      <c r="J953" t="s">
        <v>145</v>
      </c>
      <c r="K953" t="s">
        <v>160</v>
      </c>
      <c r="L953" t="s">
        <v>161</v>
      </c>
      <c r="M953" t="s">
        <v>40</v>
      </c>
      <c r="S953" t="s">
        <v>449</v>
      </c>
      <c r="T953" s="1">
        <v>7</v>
      </c>
      <c r="AG953" s="5" t="str">
        <f>IFERROR(IF(VLOOKUP($B953,DPORT_BD!$A$1:$I$296,2,FALSE)=0,"",VLOOKUP($B953,DPORT_BD!$A$1:$I$296,2,FALSE)),"")</f>
        <v/>
      </c>
      <c r="AH953" s="5" t="str">
        <f>IFERROR(IF(VLOOKUP($B953,DPORT_BD!$A$1:$I$296,3,FALSE)=0,"",VLOOKUP($B953,DPORT_BD!$A$1:$I$296,3,FALSE)),"")</f>
        <v/>
      </c>
      <c r="AI953" s="5" t="str">
        <f>IFERROR(IF(VLOOKUP($B953,DPORT_BD!$A$1:$I$296,4,FALSE)=0,"",VLOOKUP($B953,DPORT_BD!$A$1:$I$296,4,FALSE)),"")</f>
        <v/>
      </c>
      <c r="AJ953" s="5" t="str">
        <f>IFERROR(IF(VLOOKUP($B953,DPORT_BD!$A$1:$I$296,5,FALSE)=0,"",VLOOKUP($B953,DPORT_BD!$A$1:$I$296,5,FALSE)),"")</f>
        <v/>
      </c>
      <c r="AK953" s="5" t="str">
        <f>IFERROR(IF(VLOOKUP($B953,DPORT_BD!$A$1:$I$296,6,FALSE)=0,"",VLOOKUP($B953,DPORT_BD!$A$1:$I$296,6,FALSE)),"")</f>
        <v/>
      </c>
      <c r="AL953" s="5" t="str">
        <f>IFERROR(IF(VLOOKUP($B953,DPORT_BD!$A$1:$I$296,7,FALSE)=0,"",VLOOKUP($B953,DPORT_BD!$A$1:$I$296,7,FALSE)),"")</f>
        <v/>
      </c>
      <c r="AM953" s="5" t="str">
        <f>IFERROR(IF(VLOOKUP($B953,DPORT_BD!$A$1:$I$296,8,FALSE)=0,"",VLOOKUP($B953,DPORT_BD!$A$1:$I$296,8,FALSE)),"")</f>
        <v/>
      </c>
      <c r="AN953" s="5" t="str">
        <f>IFERROR(IF(VLOOKUP($B953,DPORT_BD!$A$1:$I$296,9,FALSE)=0,"",VLOOKUP($B953,DPORT_BD!$A$1:$I$296,9,FALSE)),"")</f>
        <v/>
      </c>
    </row>
    <row r="954" spans="1:40">
      <c r="A954" t="s">
        <v>32</v>
      </c>
      <c r="B954" t="s">
        <v>1758</v>
      </c>
      <c r="C954" t="s">
        <v>34</v>
      </c>
      <c r="D954" t="s">
        <v>52</v>
      </c>
      <c r="E954" t="s">
        <v>53</v>
      </c>
      <c r="F954" s="1">
        <v>3850</v>
      </c>
      <c r="I954" t="s">
        <v>59</v>
      </c>
      <c r="K954" t="s">
        <v>38</v>
      </c>
      <c r="L954" t="s">
        <v>39</v>
      </c>
      <c r="M954" t="s">
        <v>40</v>
      </c>
      <c r="Q954" t="s">
        <v>1759</v>
      </c>
      <c r="R954" t="s">
        <v>242</v>
      </c>
      <c r="S954" t="s">
        <v>449</v>
      </c>
      <c r="T954" s="1">
        <v>7</v>
      </c>
      <c r="AG954" s="5" t="str">
        <f>IFERROR(IF(VLOOKUP($B954,DPORT_BD!$A$1:$I$296,2,FALSE)=0,"",VLOOKUP($B954,DPORT_BD!$A$1:$I$296,2,FALSE)),"")</f>
        <v/>
      </c>
      <c r="AH954" s="5" t="str">
        <f>IFERROR(IF(VLOOKUP($B954,DPORT_BD!$A$1:$I$296,3,FALSE)=0,"",VLOOKUP($B954,DPORT_BD!$A$1:$I$296,3,FALSE)),"")</f>
        <v/>
      </c>
      <c r="AI954" s="5" t="str">
        <f>IFERROR(IF(VLOOKUP($B954,DPORT_BD!$A$1:$I$296,4,FALSE)=0,"",VLOOKUP($B954,DPORT_BD!$A$1:$I$296,4,FALSE)),"")</f>
        <v/>
      </c>
      <c r="AJ954" s="5" t="str">
        <f>IFERROR(IF(VLOOKUP($B954,DPORT_BD!$A$1:$I$296,5,FALSE)=0,"",VLOOKUP($B954,DPORT_BD!$A$1:$I$296,5,FALSE)),"")</f>
        <v/>
      </c>
      <c r="AK954" s="5" t="str">
        <f>IFERROR(IF(VLOOKUP($B954,DPORT_BD!$A$1:$I$296,6,FALSE)=0,"",VLOOKUP($B954,DPORT_BD!$A$1:$I$296,6,FALSE)),"")</f>
        <v/>
      </c>
      <c r="AL954" s="5" t="str">
        <f>IFERROR(IF(VLOOKUP($B954,DPORT_BD!$A$1:$I$296,7,FALSE)=0,"",VLOOKUP($B954,DPORT_BD!$A$1:$I$296,7,FALSE)),"")</f>
        <v/>
      </c>
      <c r="AM954" s="5" t="str">
        <f>IFERROR(IF(VLOOKUP($B954,DPORT_BD!$A$1:$I$296,8,FALSE)=0,"",VLOOKUP($B954,DPORT_BD!$A$1:$I$296,8,FALSE)),"")</f>
        <v/>
      </c>
      <c r="AN954" s="5" t="str">
        <f>IFERROR(IF(VLOOKUP($B954,DPORT_BD!$A$1:$I$296,9,FALSE)=0,"",VLOOKUP($B954,DPORT_BD!$A$1:$I$296,9,FALSE)),"")</f>
        <v/>
      </c>
    </row>
    <row r="955" spans="1:40">
      <c r="A955" t="s">
        <v>32</v>
      </c>
      <c r="B955" t="s">
        <v>1760</v>
      </c>
      <c r="C955" t="s">
        <v>34</v>
      </c>
      <c r="D955" t="s">
        <v>45</v>
      </c>
      <c r="E955" t="s">
        <v>46</v>
      </c>
      <c r="F955" s="1">
        <v>3800</v>
      </c>
      <c r="G955" t="s">
        <v>735</v>
      </c>
      <c r="H955" t="s">
        <v>1761</v>
      </c>
      <c r="I955" t="s">
        <v>37</v>
      </c>
      <c r="J955" t="s">
        <v>82</v>
      </c>
      <c r="K955" t="s">
        <v>160</v>
      </c>
      <c r="L955" t="s">
        <v>161</v>
      </c>
      <c r="M955" t="s">
        <v>40</v>
      </c>
      <c r="N955" t="s">
        <v>291</v>
      </c>
      <c r="O955" t="s">
        <v>292</v>
      </c>
      <c r="P955" t="s">
        <v>293</v>
      </c>
      <c r="Q955" t="s">
        <v>539</v>
      </c>
      <c r="R955" t="s">
        <v>76</v>
      </c>
      <c r="S955" t="s">
        <v>297</v>
      </c>
      <c r="T955" s="1">
        <v>21</v>
      </c>
      <c r="W955" t="s">
        <v>136</v>
      </c>
      <c r="X955" t="s">
        <v>296</v>
      </c>
      <c r="Z955" t="s">
        <v>317</v>
      </c>
      <c r="AC955" t="s">
        <v>181</v>
      </c>
      <c r="AD955" t="s">
        <v>181</v>
      </c>
      <c r="AE955" t="s">
        <v>181</v>
      </c>
      <c r="AG955" s="5" t="str">
        <f>IFERROR(IF(VLOOKUP($B955,DPORT_BD!$A$1:$I$296,2,FALSE)=0,"",VLOOKUP($B955,DPORT_BD!$A$1:$I$296,2,FALSE)),"")</f>
        <v>PRC00001575</v>
      </c>
      <c r="AH955" s="5" t="str">
        <f>IFERROR(IF(VLOOKUP($B955,DPORT_BD!$A$1:$I$296,3,FALSE)=0,"",VLOOKUP($B955,DPORT_BD!$A$1:$I$296,3,FALSE)),"")</f>
        <v>Barrido</v>
      </c>
      <c r="AI955" s="5" t="str">
        <f>IFERROR(IF(VLOOKUP($B955,DPORT_BD!$A$1:$I$296,4,FALSE)=0,"",VLOOKUP($B955,DPORT_BD!$A$1:$I$296,4,FALSE)),"")</f>
        <v>08/04/20 12:12:44,774395000 PM</v>
      </c>
      <c r="AJ955" s="5" t="str">
        <f>IFERROR(IF(VLOOKUP($B955,DPORT_BD!$A$1:$I$296,5,FALSE)=0,"",VLOOKUP($B955,DPORT_BD!$A$1:$I$296,5,FALSE)),"")</f>
        <v>CAJA</v>
      </c>
      <c r="AK955" s="5" t="str">
        <f>IFERROR(IF(VLOOKUP($B955,DPORT_BD!$A$1:$I$296,6,FALSE)=0,"",VLOOKUP($B955,DPORT_BD!$A$1:$I$296,6,FALSE)),"")</f>
        <v/>
      </c>
      <c r="AL955" s="5" t="str">
        <f>IFERROR(IF(VLOOKUP($B955,DPORT_BD!$A$1:$I$296,7,FALSE)=0,"",VLOOKUP($B955,DPORT_BD!$A$1:$I$296,7,FALSE)),"")</f>
        <v/>
      </c>
      <c r="AM955" s="5" t="str">
        <f>IFERROR(IF(VLOOKUP($B955,DPORT_BD!$A$1:$I$296,8,FALSE)=0,"",VLOOKUP($B955,DPORT_BD!$A$1:$I$296,8,FALSE)),"")</f>
        <v/>
      </c>
      <c r="AN955" s="5" t="str">
        <f>IFERROR(IF(VLOOKUP($B955,DPORT_BD!$A$1:$I$296,9,FALSE)=0,"",VLOOKUP($B955,DPORT_BD!$A$1:$I$296,9,FALSE)),"")</f>
        <v/>
      </c>
    </row>
    <row r="956" spans="1:40">
      <c r="A956" t="s">
        <v>32</v>
      </c>
      <c r="B956" t="s">
        <v>1762</v>
      </c>
      <c r="C956" t="s">
        <v>101</v>
      </c>
      <c r="D956" t="s">
        <v>35</v>
      </c>
      <c r="E956" t="s">
        <v>373</v>
      </c>
      <c r="F956" s="1">
        <v>1900</v>
      </c>
      <c r="I956" t="s">
        <v>37</v>
      </c>
      <c r="K956" t="s">
        <v>83</v>
      </c>
      <c r="L956" t="s">
        <v>84</v>
      </c>
      <c r="S956" t="s">
        <v>297</v>
      </c>
      <c r="T956" s="1">
        <v>21</v>
      </c>
      <c r="AG956" s="5" t="str">
        <f>IFERROR(IF(VLOOKUP($B956,DPORT_BD!$A$1:$I$296,2,FALSE)=0,"",VLOOKUP($B956,DPORT_BD!$A$1:$I$296,2,FALSE)),"")</f>
        <v/>
      </c>
      <c r="AH956" s="5" t="str">
        <f>IFERROR(IF(VLOOKUP($B956,DPORT_BD!$A$1:$I$296,3,FALSE)=0,"",VLOOKUP($B956,DPORT_BD!$A$1:$I$296,3,FALSE)),"")</f>
        <v/>
      </c>
      <c r="AI956" s="5" t="str">
        <f>IFERROR(IF(VLOOKUP($B956,DPORT_BD!$A$1:$I$296,4,FALSE)=0,"",VLOOKUP($B956,DPORT_BD!$A$1:$I$296,4,FALSE)),"")</f>
        <v/>
      </c>
      <c r="AJ956" s="5" t="str">
        <f>IFERROR(IF(VLOOKUP($B956,DPORT_BD!$A$1:$I$296,5,FALSE)=0,"",VLOOKUP($B956,DPORT_BD!$A$1:$I$296,5,FALSE)),"")</f>
        <v/>
      </c>
      <c r="AK956" s="5" t="str">
        <f>IFERROR(IF(VLOOKUP($B956,DPORT_BD!$A$1:$I$296,6,FALSE)=0,"",VLOOKUP($B956,DPORT_BD!$A$1:$I$296,6,FALSE)),"")</f>
        <v/>
      </c>
      <c r="AL956" s="5" t="str">
        <f>IFERROR(IF(VLOOKUP($B956,DPORT_BD!$A$1:$I$296,7,FALSE)=0,"",VLOOKUP($B956,DPORT_BD!$A$1:$I$296,7,FALSE)),"")</f>
        <v/>
      </c>
      <c r="AM956" s="5" t="str">
        <f>IFERROR(IF(VLOOKUP($B956,DPORT_BD!$A$1:$I$296,8,FALSE)=0,"",VLOOKUP($B956,DPORT_BD!$A$1:$I$296,8,FALSE)),"")</f>
        <v/>
      </c>
      <c r="AN956" s="5" t="str">
        <f>IFERROR(IF(VLOOKUP($B956,DPORT_BD!$A$1:$I$296,9,FALSE)=0,"",VLOOKUP($B956,DPORT_BD!$A$1:$I$296,9,FALSE)),"")</f>
        <v/>
      </c>
    </row>
    <row r="957" spans="1:40">
      <c r="A957" t="s">
        <v>32</v>
      </c>
      <c r="B957" t="s">
        <v>1763</v>
      </c>
      <c r="C957" t="s">
        <v>101</v>
      </c>
      <c r="D957" t="s">
        <v>250</v>
      </c>
      <c r="E957" t="s">
        <v>251</v>
      </c>
      <c r="F957" s="1">
        <v>1900</v>
      </c>
      <c r="G957" t="s">
        <v>584</v>
      </c>
      <c r="I957" t="s">
        <v>551</v>
      </c>
      <c r="K957" t="s">
        <v>206</v>
      </c>
      <c r="L957" t="s">
        <v>207</v>
      </c>
      <c r="S957" t="s">
        <v>297</v>
      </c>
      <c r="T957" s="1">
        <v>21</v>
      </c>
      <c r="AG957" s="5" t="str">
        <f>IFERROR(IF(VLOOKUP($B957,DPORT_BD!$A$1:$I$296,2,FALSE)=0,"",VLOOKUP($B957,DPORT_BD!$A$1:$I$296,2,FALSE)),"")</f>
        <v/>
      </c>
      <c r="AH957" s="5" t="str">
        <f>IFERROR(IF(VLOOKUP($B957,DPORT_BD!$A$1:$I$296,3,FALSE)=0,"",VLOOKUP($B957,DPORT_BD!$A$1:$I$296,3,FALSE)),"")</f>
        <v/>
      </c>
      <c r="AI957" s="5" t="str">
        <f>IFERROR(IF(VLOOKUP($B957,DPORT_BD!$A$1:$I$296,4,FALSE)=0,"",VLOOKUP($B957,DPORT_BD!$A$1:$I$296,4,FALSE)),"")</f>
        <v/>
      </c>
      <c r="AJ957" s="5" t="str">
        <f>IFERROR(IF(VLOOKUP($B957,DPORT_BD!$A$1:$I$296,5,FALSE)=0,"",VLOOKUP($B957,DPORT_BD!$A$1:$I$296,5,FALSE)),"")</f>
        <v/>
      </c>
      <c r="AK957" s="5" t="str">
        <f>IFERROR(IF(VLOOKUP($B957,DPORT_BD!$A$1:$I$296,6,FALSE)=0,"",VLOOKUP($B957,DPORT_BD!$A$1:$I$296,6,FALSE)),"")</f>
        <v/>
      </c>
      <c r="AL957" s="5" t="str">
        <f>IFERROR(IF(VLOOKUP($B957,DPORT_BD!$A$1:$I$296,7,FALSE)=0,"",VLOOKUP($B957,DPORT_BD!$A$1:$I$296,7,FALSE)),"")</f>
        <v/>
      </c>
      <c r="AM957" s="5" t="str">
        <f>IFERROR(IF(VLOOKUP($B957,DPORT_BD!$A$1:$I$296,8,FALSE)=0,"",VLOOKUP($B957,DPORT_BD!$A$1:$I$296,8,FALSE)),"")</f>
        <v/>
      </c>
      <c r="AN957" s="5" t="str">
        <f>IFERROR(IF(VLOOKUP($B957,DPORT_BD!$A$1:$I$296,9,FALSE)=0,"",VLOOKUP($B957,DPORT_BD!$A$1:$I$296,9,FALSE)),"")</f>
        <v/>
      </c>
    </row>
    <row r="958" spans="1:40">
      <c r="A958" t="s">
        <v>32</v>
      </c>
      <c r="B958" t="s">
        <v>1764</v>
      </c>
      <c r="C958" t="s">
        <v>101</v>
      </c>
      <c r="D958" t="s">
        <v>35</v>
      </c>
      <c r="E958" t="s">
        <v>373</v>
      </c>
      <c r="F958" s="1">
        <v>1900</v>
      </c>
      <c r="I958" t="s">
        <v>37</v>
      </c>
      <c r="K958" t="s">
        <v>83</v>
      </c>
      <c r="L958" t="s">
        <v>84</v>
      </c>
      <c r="S958" t="s">
        <v>297</v>
      </c>
      <c r="T958" s="1">
        <v>21</v>
      </c>
      <c r="AG958" s="5" t="str">
        <f>IFERROR(IF(VLOOKUP($B958,DPORT_BD!$A$1:$I$296,2,FALSE)=0,"",VLOOKUP($B958,DPORT_BD!$A$1:$I$296,2,FALSE)),"")</f>
        <v/>
      </c>
      <c r="AH958" s="5" t="str">
        <f>IFERROR(IF(VLOOKUP($B958,DPORT_BD!$A$1:$I$296,3,FALSE)=0,"",VLOOKUP($B958,DPORT_BD!$A$1:$I$296,3,FALSE)),"")</f>
        <v/>
      </c>
      <c r="AI958" s="5" t="str">
        <f>IFERROR(IF(VLOOKUP($B958,DPORT_BD!$A$1:$I$296,4,FALSE)=0,"",VLOOKUP($B958,DPORT_BD!$A$1:$I$296,4,FALSE)),"")</f>
        <v/>
      </c>
      <c r="AJ958" s="5" t="str">
        <f>IFERROR(IF(VLOOKUP($B958,DPORT_BD!$A$1:$I$296,5,FALSE)=0,"",VLOOKUP($B958,DPORT_BD!$A$1:$I$296,5,FALSE)),"")</f>
        <v/>
      </c>
      <c r="AK958" s="5" t="str">
        <f>IFERROR(IF(VLOOKUP($B958,DPORT_BD!$A$1:$I$296,6,FALSE)=0,"",VLOOKUP($B958,DPORT_BD!$A$1:$I$296,6,FALSE)),"")</f>
        <v/>
      </c>
      <c r="AL958" s="5" t="str">
        <f>IFERROR(IF(VLOOKUP($B958,DPORT_BD!$A$1:$I$296,7,FALSE)=0,"",VLOOKUP($B958,DPORT_BD!$A$1:$I$296,7,FALSE)),"")</f>
        <v/>
      </c>
      <c r="AM958" s="5" t="str">
        <f>IFERROR(IF(VLOOKUP($B958,DPORT_BD!$A$1:$I$296,8,FALSE)=0,"",VLOOKUP($B958,DPORT_BD!$A$1:$I$296,8,FALSE)),"")</f>
        <v/>
      </c>
      <c r="AN958" s="5" t="str">
        <f>IFERROR(IF(VLOOKUP($B958,DPORT_BD!$A$1:$I$296,9,FALSE)=0,"",VLOOKUP($B958,DPORT_BD!$A$1:$I$296,9,FALSE)),"")</f>
        <v/>
      </c>
    </row>
    <row r="959" spans="1:40">
      <c r="A959" t="s">
        <v>32</v>
      </c>
      <c r="B959" t="s">
        <v>1765</v>
      </c>
      <c r="C959" t="s">
        <v>101</v>
      </c>
      <c r="D959" t="s">
        <v>35</v>
      </c>
      <c r="E959" t="s">
        <v>373</v>
      </c>
      <c r="F959" s="1">
        <v>1900</v>
      </c>
      <c r="I959" t="s">
        <v>37</v>
      </c>
      <c r="K959" t="s">
        <v>83</v>
      </c>
      <c r="L959" t="s">
        <v>84</v>
      </c>
      <c r="S959" t="s">
        <v>297</v>
      </c>
      <c r="T959" s="1">
        <v>21</v>
      </c>
      <c r="AG959" s="5" t="str">
        <f>IFERROR(IF(VLOOKUP($B959,DPORT_BD!$A$1:$I$296,2,FALSE)=0,"",VLOOKUP($B959,DPORT_BD!$A$1:$I$296,2,FALSE)),"")</f>
        <v/>
      </c>
      <c r="AH959" s="5" t="str">
        <f>IFERROR(IF(VLOOKUP($B959,DPORT_BD!$A$1:$I$296,3,FALSE)=0,"",VLOOKUP($B959,DPORT_BD!$A$1:$I$296,3,FALSE)),"")</f>
        <v/>
      </c>
      <c r="AI959" s="5" t="str">
        <f>IFERROR(IF(VLOOKUP($B959,DPORT_BD!$A$1:$I$296,4,FALSE)=0,"",VLOOKUP($B959,DPORT_BD!$A$1:$I$296,4,FALSE)),"")</f>
        <v/>
      </c>
      <c r="AJ959" s="5" t="str">
        <f>IFERROR(IF(VLOOKUP($B959,DPORT_BD!$A$1:$I$296,5,FALSE)=0,"",VLOOKUP($B959,DPORT_BD!$A$1:$I$296,5,FALSE)),"")</f>
        <v/>
      </c>
      <c r="AK959" s="5" t="str">
        <f>IFERROR(IF(VLOOKUP($B959,DPORT_BD!$A$1:$I$296,6,FALSE)=0,"",VLOOKUP($B959,DPORT_BD!$A$1:$I$296,6,FALSE)),"")</f>
        <v/>
      </c>
      <c r="AL959" s="5" t="str">
        <f>IFERROR(IF(VLOOKUP($B959,DPORT_BD!$A$1:$I$296,7,FALSE)=0,"",VLOOKUP($B959,DPORT_BD!$A$1:$I$296,7,FALSE)),"")</f>
        <v/>
      </c>
      <c r="AM959" s="5" t="str">
        <f>IFERROR(IF(VLOOKUP($B959,DPORT_BD!$A$1:$I$296,8,FALSE)=0,"",VLOOKUP($B959,DPORT_BD!$A$1:$I$296,8,FALSE)),"")</f>
        <v/>
      </c>
      <c r="AN959" s="5" t="str">
        <f>IFERROR(IF(VLOOKUP($B959,DPORT_BD!$A$1:$I$296,9,FALSE)=0,"",VLOOKUP($B959,DPORT_BD!$A$1:$I$296,9,FALSE)),"")</f>
        <v/>
      </c>
    </row>
    <row r="960" spans="1:40">
      <c r="A960" t="s">
        <v>32</v>
      </c>
      <c r="B960" t="s">
        <v>1766</v>
      </c>
      <c r="C960" t="s">
        <v>101</v>
      </c>
      <c r="D960" t="s">
        <v>45</v>
      </c>
      <c r="E960" t="s">
        <v>102</v>
      </c>
      <c r="F960" s="1">
        <v>2100</v>
      </c>
      <c r="I960" t="s">
        <v>54</v>
      </c>
      <c r="J960" t="s">
        <v>145</v>
      </c>
      <c r="K960" t="s">
        <v>160</v>
      </c>
      <c r="L960" t="s">
        <v>161</v>
      </c>
      <c r="M960" t="s">
        <v>40</v>
      </c>
      <c r="Q960" t="s">
        <v>1767</v>
      </c>
      <c r="R960" t="s">
        <v>728</v>
      </c>
      <c r="S960" t="s">
        <v>537</v>
      </c>
      <c r="T960" s="1">
        <v>5</v>
      </c>
      <c r="AG960" s="5" t="str">
        <f>IFERROR(IF(VLOOKUP($B960,DPORT_BD!$A$1:$I$296,2,FALSE)=0,"",VLOOKUP($B960,DPORT_BD!$A$1:$I$296,2,FALSE)),"")</f>
        <v/>
      </c>
      <c r="AH960" s="5" t="str">
        <f>IFERROR(IF(VLOOKUP($B960,DPORT_BD!$A$1:$I$296,3,FALSE)=0,"",VLOOKUP($B960,DPORT_BD!$A$1:$I$296,3,FALSE)),"")</f>
        <v/>
      </c>
      <c r="AI960" s="5" t="str">
        <f>IFERROR(IF(VLOOKUP($B960,DPORT_BD!$A$1:$I$296,4,FALSE)=0,"",VLOOKUP($B960,DPORT_BD!$A$1:$I$296,4,FALSE)),"")</f>
        <v/>
      </c>
      <c r="AJ960" s="5" t="str">
        <f>IFERROR(IF(VLOOKUP($B960,DPORT_BD!$A$1:$I$296,5,FALSE)=0,"",VLOOKUP($B960,DPORT_BD!$A$1:$I$296,5,FALSE)),"")</f>
        <v/>
      </c>
      <c r="AK960" s="5" t="str">
        <f>IFERROR(IF(VLOOKUP($B960,DPORT_BD!$A$1:$I$296,6,FALSE)=0,"",VLOOKUP($B960,DPORT_BD!$A$1:$I$296,6,FALSE)),"")</f>
        <v/>
      </c>
      <c r="AL960" s="5" t="str">
        <f>IFERROR(IF(VLOOKUP($B960,DPORT_BD!$A$1:$I$296,7,FALSE)=0,"",VLOOKUP($B960,DPORT_BD!$A$1:$I$296,7,FALSE)),"")</f>
        <v/>
      </c>
      <c r="AM960" s="5" t="str">
        <f>IFERROR(IF(VLOOKUP($B960,DPORT_BD!$A$1:$I$296,8,FALSE)=0,"",VLOOKUP($B960,DPORT_BD!$A$1:$I$296,8,FALSE)),"")</f>
        <v/>
      </c>
      <c r="AN960" s="5" t="str">
        <f>IFERROR(IF(VLOOKUP($B960,DPORT_BD!$A$1:$I$296,9,FALSE)=0,"",VLOOKUP($B960,DPORT_BD!$A$1:$I$296,9,FALSE)),"")</f>
        <v/>
      </c>
    </row>
    <row r="961" spans="1:40">
      <c r="A961" t="s">
        <v>32</v>
      </c>
      <c r="B961" t="s">
        <v>1768</v>
      </c>
      <c r="C961" t="s">
        <v>34</v>
      </c>
      <c r="D961" t="s">
        <v>45</v>
      </c>
      <c r="E961" t="s">
        <v>46</v>
      </c>
      <c r="F961" s="1">
        <v>3600</v>
      </c>
      <c r="I961" t="s">
        <v>37</v>
      </c>
      <c r="J961" t="s">
        <v>145</v>
      </c>
      <c r="K961" t="s">
        <v>160</v>
      </c>
      <c r="L961" t="s">
        <v>161</v>
      </c>
      <c r="M961" t="s">
        <v>40</v>
      </c>
      <c r="Q961" t="s">
        <v>1769</v>
      </c>
      <c r="R961" t="s">
        <v>811</v>
      </c>
      <c r="S961" t="s">
        <v>307</v>
      </c>
      <c r="T961" s="1">
        <v>4</v>
      </c>
      <c r="AG961" s="5" t="str">
        <f>IFERROR(IF(VLOOKUP($B961,DPORT_BD!$A$1:$I$296,2,FALSE)=0,"",VLOOKUP($B961,DPORT_BD!$A$1:$I$296,2,FALSE)),"")</f>
        <v/>
      </c>
      <c r="AH961" s="5" t="str">
        <f>IFERROR(IF(VLOOKUP($B961,DPORT_BD!$A$1:$I$296,3,FALSE)=0,"",VLOOKUP($B961,DPORT_BD!$A$1:$I$296,3,FALSE)),"")</f>
        <v/>
      </c>
      <c r="AI961" s="5" t="str">
        <f>IFERROR(IF(VLOOKUP($B961,DPORT_BD!$A$1:$I$296,4,FALSE)=0,"",VLOOKUP($B961,DPORT_BD!$A$1:$I$296,4,FALSE)),"")</f>
        <v/>
      </c>
      <c r="AJ961" s="5" t="str">
        <f>IFERROR(IF(VLOOKUP($B961,DPORT_BD!$A$1:$I$296,5,FALSE)=0,"",VLOOKUP($B961,DPORT_BD!$A$1:$I$296,5,FALSE)),"")</f>
        <v/>
      </c>
      <c r="AK961" s="5" t="str">
        <f>IFERROR(IF(VLOOKUP($B961,DPORT_BD!$A$1:$I$296,6,FALSE)=0,"",VLOOKUP($B961,DPORT_BD!$A$1:$I$296,6,FALSE)),"")</f>
        <v/>
      </c>
      <c r="AL961" s="5" t="str">
        <f>IFERROR(IF(VLOOKUP($B961,DPORT_BD!$A$1:$I$296,7,FALSE)=0,"",VLOOKUP($B961,DPORT_BD!$A$1:$I$296,7,FALSE)),"")</f>
        <v/>
      </c>
      <c r="AM961" s="5" t="str">
        <f>IFERROR(IF(VLOOKUP($B961,DPORT_BD!$A$1:$I$296,8,FALSE)=0,"",VLOOKUP($B961,DPORT_BD!$A$1:$I$296,8,FALSE)),"")</f>
        <v/>
      </c>
      <c r="AN961" s="5" t="str">
        <f>IFERROR(IF(VLOOKUP($B961,DPORT_BD!$A$1:$I$296,9,FALSE)=0,"",VLOOKUP($B961,DPORT_BD!$A$1:$I$296,9,FALSE)),"")</f>
        <v/>
      </c>
    </row>
    <row r="962" spans="1:40">
      <c r="A962" t="s">
        <v>32</v>
      </c>
      <c r="B962" t="s">
        <v>1770</v>
      </c>
      <c r="C962" t="s">
        <v>34</v>
      </c>
      <c r="D962" t="s">
        <v>52</v>
      </c>
      <c r="E962" t="s">
        <v>150</v>
      </c>
      <c r="F962" s="1">
        <v>3900</v>
      </c>
      <c r="I962" t="s">
        <v>37</v>
      </c>
      <c r="K962" t="s">
        <v>38</v>
      </c>
      <c r="L962" t="s">
        <v>39</v>
      </c>
      <c r="M962" t="s">
        <v>40</v>
      </c>
      <c r="Q962" t="s">
        <v>1771</v>
      </c>
      <c r="R962" t="s">
        <v>1772</v>
      </c>
      <c r="S962" t="s">
        <v>307</v>
      </c>
      <c r="T962" s="1">
        <v>4</v>
      </c>
      <c r="AG962" s="5" t="str">
        <f>IFERROR(IF(VLOOKUP($B962,DPORT_BD!$A$1:$I$296,2,FALSE)=0,"",VLOOKUP($B962,DPORT_BD!$A$1:$I$296,2,FALSE)),"")</f>
        <v/>
      </c>
      <c r="AH962" s="5" t="str">
        <f>IFERROR(IF(VLOOKUP($B962,DPORT_BD!$A$1:$I$296,3,FALSE)=0,"",VLOOKUP($B962,DPORT_BD!$A$1:$I$296,3,FALSE)),"")</f>
        <v/>
      </c>
      <c r="AI962" s="5" t="str">
        <f>IFERROR(IF(VLOOKUP($B962,DPORT_BD!$A$1:$I$296,4,FALSE)=0,"",VLOOKUP($B962,DPORT_BD!$A$1:$I$296,4,FALSE)),"")</f>
        <v/>
      </c>
      <c r="AJ962" s="5" t="str">
        <f>IFERROR(IF(VLOOKUP($B962,DPORT_BD!$A$1:$I$296,5,FALSE)=0,"",VLOOKUP($B962,DPORT_BD!$A$1:$I$296,5,FALSE)),"")</f>
        <v/>
      </c>
      <c r="AK962" s="5" t="str">
        <f>IFERROR(IF(VLOOKUP($B962,DPORT_BD!$A$1:$I$296,6,FALSE)=0,"",VLOOKUP($B962,DPORT_BD!$A$1:$I$296,6,FALSE)),"")</f>
        <v/>
      </c>
      <c r="AL962" s="5" t="str">
        <f>IFERROR(IF(VLOOKUP($B962,DPORT_BD!$A$1:$I$296,7,FALSE)=0,"",VLOOKUP($B962,DPORT_BD!$A$1:$I$296,7,FALSE)),"")</f>
        <v/>
      </c>
      <c r="AM962" s="5" t="str">
        <f>IFERROR(IF(VLOOKUP($B962,DPORT_BD!$A$1:$I$296,8,FALSE)=0,"",VLOOKUP($B962,DPORT_BD!$A$1:$I$296,8,FALSE)),"")</f>
        <v/>
      </c>
      <c r="AN962" s="5" t="str">
        <f>IFERROR(IF(VLOOKUP($B962,DPORT_BD!$A$1:$I$296,9,FALSE)=0,"",VLOOKUP($B962,DPORT_BD!$A$1:$I$296,9,FALSE)),"")</f>
        <v/>
      </c>
    </row>
    <row r="963" spans="1:40">
      <c r="A963" t="s">
        <v>32</v>
      </c>
      <c r="B963" t="s">
        <v>1773</v>
      </c>
      <c r="C963" t="s">
        <v>101</v>
      </c>
      <c r="D963" t="s">
        <v>45</v>
      </c>
      <c r="E963" t="s">
        <v>102</v>
      </c>
      <c r="F963" s="1">
        <v>2220</v>
      </c>
      <c r="I963" t="s">
        <v>54</v>
      </c>
      <c r="J963" t="s">
        <v>82</v>
      </c>
      <c r="K963" t="s">
        <v>160</v>
      </c>
      <c r="L963" t="s">
        <v>161</v>
      </c>
      <c r="M963" t="s">
        <v>40</v>
      </c>
      <c r="Q963" t="s">
        <v>1767</v>
      </c>
      <c r="R963" t="s">
        <v>728</v>
      </c>
      <c r="S963" t="s">
        <v>537</v>
      </c>
      <c r="T963" s="1">
        <v>5</v>
      </c>
      <c r="AG963" s="5" t="str">
        <f>IFERROR(IF(VLOOKUP($B963,DPORT_BD!$A$1:$I$296,2,FALSE)=0,"",VLOOKUP($B963,DPORT_BD!$A$1:$I$296,2,FALSE)),"")</f>
        <v/>
      </c>
      <c r="AH963" s="5" t="str">
        <f>IFERROR(IF(VLOOKUP($B963,DPORT_BD!$A$1:$I$296,3,FALSE)=0,"",VLOOKUP($B963,DPORT_BD!$A$1:$I$296,3,FALSE)),"")</f>
        <v/>
      </c>
      <c r="AI963" s="5" t="str">
        <f>IFERROR(IF(VLOOKUP($B963,DPORT_BD!$A$1:$I$296,4,FALSE)=0,"",VLOOKUP($B963,DPORT_BD!$A$1:$I$296,4,FALSE)),"")</f>
        <v/>
      </c>
      <c r="AJ963" s="5" t="str">
        <f>IFERROR(IF(VLOOKUP($B963,DPORT_BD!$A$1:$I$296,5,FALSE)=0,"",VLOOKUP($B963,DPORT_BD!$A$1:$I$296,5,FALSE)),"")</f>
        <v/>
      </c>
      <c r="AK963" s="5" t="str">
        <f>IFERROR(IF(VLOOKUP($B963,DPORT_BD!$A$1:$I$296,6,FALSE)=0,"",VLOOKUP($B963,DPORT_BD!$A$1:$I$296,6,FALSE)),"")</f>
        <v/>
      </c>
      <c r="AL963" s="5" t="str">
        <f>IFERROR(IF(VLOOKUP($B963,DPORT_BD!$A$1:$I$296,7,FALSE)=0,"",VLOOKUP($B963,DPORT_BD!$A$1:$I$296,7,FALSE)),"")</f>
        <v/>
      </c>
      <c r="AM963" s="5" t="str">
        <f>IFERROR(IF(VLOOKUP($B963,DPORT_BD!$A$1:$I$296,8,FALSE)=0,"",VLOOKUP($B963,DPORT_BD!$A$1:$I$296,8,FALSE)),"")</f>
        <v/>
      </c>
      <c r="AN963" s="5" t="str">
        <f>IFERROR(IF(VLOOKUP($B963,DPORT_BD!$A$1:$I$296,9,FALSE)=0,"",VLOOKUP($B963,DPORT_BD!$A$1:$I$296,9,FALSE)),"")</f>
        <v/>
      </c>
    </row>
    <row r="964" spans="1:40">
      <c r="A964" t="s">
        <v>32</v>
      </c>
      <c r="B964" t="s">
        <v>1774</v>
      </c>
      <c r="C964" t="s">
        <v>34</v>
      </c>
      <c r="D964" t="s">
        <v>45</v>
      </c>
      <c r="E964" t="s">
        <v>46</v>
      </c>
      <c r="F964" s="1">
        <v>3084</v>
      </c>
      <c r="I964" t="s">
        <v>37</v>
      </c>
      <c r="J964" t="s">
        <v>82</v>
      </c>
      <c r="K964" t="s">
        <v>83</v>
      </c>
      <c r="L964" t="s">
        <v>84</v>
      </c>
      <c r="M964" t="s">
        <v>40</v>
      </c>
      <c r="Q964" t="s">
        <v>389</v>
      </c>
      <c r="R964" t="s">
        <v>336</v>
      </c>
      <c r="S964" t="s">
        <v>537</v>
      </c>
      <c r="T964" s="1">
        <v>5</v>
      </c>
      <c r="AG964" s="5" t="str">
        <f>IFERROR(IF(VLOOKUP($B964,DPORT_BD!$A$1:$I$296,2,FALSE)=0,"",VLOOKUP($B964,DPORT_BD!$A$1:$I$296,2,FALSE)),"")</f>
        <v/>
      </c>
      <c r="AH964" s="5" t="str">
        <f>IFERROR(IF(VLOOKUP($B964,DPORT_BD!$A$1:$I$296,3,FALSE)=0,"",VLOOKUP($B964,DPORT_BD!$A$1:$I$296,3,FALSE)),"")</f>
        <v/>
      </c>
      <c r="AI964" s="5" t="str">
        <f>IFERROR(IF(VLOOKUP($B964,DPORT_BD!$A$1:$I$296,4,FALSE)=0,"",VLOOKUP($B964,DPORT_BD!$A$1:$I$296,4,FALSE)),"")</f>
        <v/>
      </c>
      <c r="AJ964" s="5" t="str">
        <f>IFERROR(IF(VLOOKUP($B964,DPORT_BD!$A$1:$I$296,5,FALSE)=0,"",VLOOKUP($B964,DPORT_BD!$A$1:$I$296,5,FALSE)),"")</f>
        <v/>
      </c>
      <c r="AK964" s="5" t="str">
        <f>IFERROR(IF(VLOOKUP($B964,DPORT_BD!$A$1:$I$296,6,FALSE)=0,"",VLOOKUP($B964,DPORT_BD!$A$1:$I$296,6,FALSE)),"")</f>
        <v/>
      </c>
      <c r="AL964" s="5" t="str">
        <f>IFERROR(IF(VLOOKUP($B964,DPORT_BD!$A$1:$I$296,7,FALSE)=0,"",VLOOKUP($B964,DPORT_BD!$A$1:$I$296,7,FALSE)),"")</f>
        <v/>
      </c>
      <c r="AM964" s="5" t="str">
        <f>IFERROR(IF(VLOOKUP($B964,DPORT_BD!$A$1:$I$296,8,FALSE)=0,"",VLOOKUP($B964,DPORT_BD!$A$1:$I$296,8,FALSE)),"")</f>
        <v/>
      </c>
      <c r="AN964" s="5" t="str">
        <f>IFERROR(IF(VLOOKUP($B964,DPORT_BD!$A$1:$I$296,9,FALSE)=0,"",VLOOKUP($B964,DPORT_BD!$A$1:$I$296,9,FALSE)),"")</f>
        <v/>
      </c>
    </row>
    <row r="965" spans="1:40">
      <c r="A965" t="s">
        <v>32</v>
      </c>
      <c r="B965" t="s">
        <v>1775</v>
      </c>
      <c r="C965" t="s">
        <v>101</v>
      </c>
      <c r="D965" t="s">
        <v>45</v>
      </c>
      <c r="E965" t="s">
        <v>102</v>
      </c>
      <c r="F965" s="1">
        <v>2330</v>
      </c>
      <c r="I965" t="s">
        <v>54</v>
      </c>
      <c r="J965" t="s">
        <v>82</v>
      </c>
      <c r="K965" t="s">
        <v>160</v>
      </c>
      <c r="L965" t="s">
        <v>161</v>
      </c>
      <c r="M965" t="s">
        <v>40</v>
      </c>
      <c r="Q965" t="s">
        <v>1767</v>
      </c>
      <c r="R965" t="s">
        <v>728</v>
      </c>
      <c r="S965" t="s">
        <v>537</v>
      </c>
      <c r="T965" s="1">
        <v>5</v>
      </c>
      <c r="AG965" s="5" t="str">
        <f>IFERROR(IF(VLOOKUP($B965,DPORT_BD!$A$1:$I$296,2,FALSE)=0,"",VLOOKUP($B965,DPORT_BD!$A$1:$I$296,2,FALSE)),"")</f>
        <v/>
      </c>
      <c r="AH965" s="5" t="str">
        <f>IFERROR(IF(VLOOKUP($B965,DPORT_BD!$A$1:$I$296,3,FALSE)=0,"",VLOOKUP($B965,DPORT_BD!$A$1:$I$296,3,FALSE)),"")</f>
        <v/>
      </c>
      <c r="AI965" s="5" t="str">
        <f>IFERROR(IF(VLOOKUP($B965,DPORT_BD!$A$1:$I$296,4,FALSE)=0,"",VLOOKUP($B965,DPORT_BD!$A$1:$I$296,4,FALSE)),"")</f>
        <v/>
      </c>
      <c r="AJ965" s="5" t="str">
        <f>IFERROR(IF(VLOOKUP($B965,DPORT_BD!$A$1:$I$296,5,FALSE)=0,"",VLOOKUP($B965,DPORT_BD!$A$1:$I$296,5,FALSE)),"")</f>
        <v/>
      </c>
      <c r="AK965" s="5" t="str">
        <f>IFERROR(IF(VLOOKUP($B965,DPORT_BD!$A$1:$I$296,6,FALSE)=0,"",VLOOKUP($B965,DPORT_BD!$A$1:$I$296,6,FALSE)),"")</f>
        <v/>
      </c>
      <c r="AL965" s="5" t="str">
        <f>IFERROR(IF(VLOOKUP($B965,DPORT_BD!$A$1:$I$296,7,FALSE)=0,"",VLOOKUP($B965,DPORT_BD!$A$1:$I$296,7,FALSE)),"")</f>
        <v/>
      </c>
      <c r="AM965" s="5" t="str">
        <f>IFERROR(IF(VLOOKUP($B965,DPORT_BD!$A$1:$I$296,8,FALSE)=0,"",VLOOKUP($B965,DPORT_BD!$A$1:$I$296,8,FALSE)),"")</f>
        <v/>
      </c>
      <c r="AN965" s="5" t="str">
        <f>IFERROR(IF(VLOOKUP($B965,DPORT_BD!$A$1:$I$296,9,FALSE)=0,"",VLOOKUP($B965,DPORT_BD!$A$1:$I$296,9,FALSE)),"")</f>
        <v/>
      </c>
    </row>
    <row r="966" spans="1:40">
      <c r="A966" t="s">
        <v>32</v>
      </c>
      <c r="B966" t="s">
        <v>1776</v>
      </c>
      <c r="C966" t="s">
        <v>101</v>
      </c>
      <c r="D966" t="s">
        <v>45</v>
      </c>
      <c r="E966" t="s">
        <v>102</v>
      </c>
      <c r="F966" s="1">
        <v>2200</v>
      </c>
      <c r="I966" t="s">
        <v>59</v>
      </c>
      <c r="K966" t="s">
        <v>38</v>
      </c>
      <c r="L966" t="s">
        <v>39</v>
      </c>
      <c r="M966" t="s">
        <v>40</v>
      </c>
      <c r="Q966" t="s">
        <v>943</v>
      </c>
      <c r="R966" t="s">
        <v>233</v>
      </c>
      <c r="S966" t="s">
        <v>307</v>
      </c>
      <c r="T966" s="1">
        <v>4</v>
      </c>
      <c r="AG966" s="5" t="str">
        <f>IFERROR(IF(VLOOKUP($B966,DPORT_BD!$A$1:$I$296,2,FALSE)=0,"",VLOOKUP($B966,DPORT_BD!$A$1:$I$296,2,FALSE)),"")</f>
        <v/>
      </c>
      <c r="AH966" s="5" t="str">
        <f>IFERROR(IF(VLOOKUP($B966,DPORT_BD!$A$1:$I$296,3,FALSE)=0,"",VLOOKUP($B966,DPORT_BD!$A$1:$I$296,3,FALSE)),"")</f>
        <v/>
      </c>
      <c r="AI966" s="5" t="str">
        <f>IFERROR(IF(VLOOKUP($B966,DPORT_BD!$A$1:$I$296,4,FALSE)=0,"",VLOOKUP($B966,DPORT_BD!$A$1:$I$296,4,FALSE)),"")</f>
        <v/>
      </c>
      <c r="AJ966" s="5" t="str">
        <f>IFERROR(IF(VLOOKUP($B966,DPORT_BD!$A$1:$I$296,5,FALSE)=0,"",VLOOKUP($B966,DPORT_BD!$A$1:$I$296,5,FALSE)),"")</f>
        <v/>
      </c>
      <c r="AK966" s="5" t="str">
        <f>IFERROR(IF(VLOOKUP($B966,DPORT_BD!$A$1:$I$296,6,FALSE)=0,"",VLOOKUP($B966,DPORT_BD!$A$1:$I$296,6,FALSE)),"")</f>
        <v/>
      </c>
      <c r="AL966" s="5" t="str">
        <f>IFERROR(IF(VLOOKUP($B966,DPORT_BD!$A$1:$I$296,7,FALSE)=0,"",VLOOKUP($B966,DPORT_BD!$A$1:$I$296,7,FALSE)),"")</f>
        <v/>
      </c>
      <c r="AM966" s="5" t="str">
        <f>IFERROR(IF(VLOOKUP($B966,DPORT_BD!$A$1:$I$296,8,FALSE)=0,"",VLOOKUP($B966,DPORT_BD!$A$1:$I$296,8,FALSE)),"")</f>
        <v/>
      </c>
      <c r="AN966" s="5" t="str">
        <f>IFERROR(IF(VLOOKUP($B966,DPORT_BD!$A$1:$I$296,9,FALSE)=0,"",VLOOKUP($B966,DPORT_BD!$A$1:$I$296,9,FALSE)),"")</f>
        <v/>
      </c>
    </row>
    <row r="967" spans="1:40">
      <c r="A967" t="s">
        <v>32</v>
      </c>
      <c r="B967" t="s">
        <v>1777</v>
      </c>
      <c r="C967" t="s">
        <v>101</v>
      </c>
      <c r="D967" t="s">
        <v>45</v>
      </c>
      <c r="E967" t="s">
        <v>102</v>
      </c>
      <c r="F967" s="1">
        <v>2200</v>
      </c>
      <c r="I967" t="s">
        <v>59</v>
      </c>
      <c r="J967" t="s">
        <v>145</v>
      </c>
      <c r="K967" t="s">
        <v>160</v>
      </c>
      <c r="L967" t="s">
        <v>161</v>
      </c>
      <c r="M967" t="s">
        <v>40</v>
      </c>
      <c r="Q967" t="s">
        <v>1778</v>
      </c>
      <c r="R967" t="s">
        <v>855</v>
      </c>
      <c r="S967" t="s">
        <v>307</v>
      </c>
      <c r="T967" s="1">
        <v>4</v>
      </c>
      <c r="AG967" s="5" t="str">
        <f>IFERROR(IF(VLOOKUP($B967,DPORT_BD!$A$1:$I$296,2,FALSE)=0,"",VLOOKUP($B967,DPORT_BD!$A$1:$I$296,2,FALSE)),"")</f>
        <v/>
      </c>
      <c r="AH967" s="5" t="str">
        <f>IFERROR(IF(VLOOKUP($B967,DPORT_BD!$A$1:$I$296,3,FALSE)=0,"",VLOOKUP($B967,DPORT_BD!$A$1:$I$296,3,FALSE)),"")</f>
        <v/>
      </c>
      <c r="AI967" s="5" t="str">
        <f>IFERROR(IF(VLOOKUP($B967,DPORT_BD!$A$1:$I$296,4,FALSE)=0,"",VLOOKUP($B967,DPORT_BD!$A$1:$I$296,4,FALSE)),"")</f>
        <v/>
      </c>
      <c r="AJ967" s="5" t="str">
        <f>IFERROR(IF(VLOOKUP($B967,DPORT_BD!$A$1:$I$296,5,FALSE)=0,"",VLOOKUP($B967,DPORT_BD!$A$1:$I$296,5,FALSE)),"")</f>
        <v/>
      </c>
      <c r="AK967" s="5" t="str">
        <f>IFERROR(IF(VLOOKUP($B967,DPORT_BD!$A$1:$I$296,6,FALSE)=0,"",VLOOKUP($B967,DPORT_BD!$A$1:$I$296,6,FALSE)),"")</f>
        <v/>
      </c>
      <c r="AL967" s="5" t="str">
        <f>IFERROR(IF(VLOOKUP($B967,DPORT_BD!$A$1:$I$296,7,FALSE)=0,"",VLOOKUP($B967,DPORT_BD!$A$1:$I$296,7,FALSE)),"")</f>
        <v/>
      </c>
      <c r="AM967" s="5" t="str">
        <f>IFERROR(IF(VLOOKUP($B967,DPORT_BD!$A$1:$I$296,8,FALSE)=0,"",VLOOKUP($B967,DPORT_BD!$A$1:$I$296,8,FALSE)),"")</f>
        <v/>
      </c>
      <c r="AN967" s="5" t="str">
        <f>IFERROR(IF(VLOOKUP($B967,DPORT_BD!$A$1:$I$296,9,FALSE)=0,"",VLOOKUP($B967,DPORT_BD!$A$1:$I$296,9,FALSE)),"")</f>
        <v/>
      </c>
    </row>
    <row r="968" spans="1:40">
      <c r="A968" t="s">
        <v>32</v>
      </c>
      <c r="B968" t="s">
        <v>1779</v>
      </c>
      <c r="C968" t="s">
        <v>34</v>
      </c>
      <c r="D968" t="s">
        <v>52</v>
      </c>
      <c r="E968" t="s">
        <v>53</v>
      </c>
      <c r="F968" s="1">
        <v>3800</v>
      </c>
      <c r="I968" t="s">
        <v>37</v>
      </c>
      <c r="K968" t="s">
        <v>38</v>
      </c>
      <c r="L968" t="s">
        <v>39</v>
      </c>
      <c r="M968" t="s">
        <v>40</v>
      </c>
      <c r="Q968" t="s">
        <v>1039</v>
      </c>
      <c r="R968" t="s">
        <v>395</v>
      </c>
      <c r="S968" t="s">
        <v>537</v>
      </c>
      <c r="T968" s="1">
        <v>5</v>
      </c>
      <c r="AG968" s="5" t="str">
        <f>IFERROR(IF(VLOOKUP($B968,DPORT_BD!$A$1:$I$296,2,FALSE)=0,"",VLOOKUP($B968,DPORT_BD!$A$1:$I$296,2,FALSE)),"")</f>
        <v/>
      </c>
      <c r="AH968" s="5" t="str">
        <f>IFERROR(IF(VLOOKUP($B968,DPORT_BD!$A$1:$I$296,3,FALSE)=0,"",VLOOKUP($B968,DPORT_BD!$A$1:$I$296,3,FALSE)),"")</f>
        <v/>
      </c>
      <c r="AI968" s="5" t="str">
        <f>IFERROR(IF(VLOOKUP($B968,DPORT_BD!$A$1:$I$296,4,FALSE)=0,"",VLOOKUP($B968,DPORT_BD!$A$1:$I$296,4,FALSE)),"")</f>
        <v/>
      </c>
      <c r="AJ968" s="5" t="str">
        <f>IFERROR(IF(VLOOKUP($B968,DPORT_BD!$A$1:$I$296,5,FALSE)=0,"",VLOOKUP($B968,DPORT_BD!$A$1:$I$296,5,FALSE)),"")</f>
        <v/>
      </c>
      <c r="AK968" s="5" t="str">
        <f>IFERROR(IF(VLOOKUP($B968,DPORT_BD!$A$1:$I$296,6,FALSE)=0,"",VLOOKUP($B968,DPORT_BD!$A$1:$I$296,6,FALSE)),"")</f>
        <v/>
      </c>
      <c r="AL968" s="5" t="str">
        <f>IFERROR(IF(VLOOKUP($B968,DPORT_BD!$A$1:$I$296,7,FALSE)=0,"",VLOOKUP($B968,DPORT_BD!$A$1:$I$296,7,FALSE)),"")</f>
        <v/>
      </c>
      <c r="AM968" s="5" t="str">
        <f>IFERROR(IF(VLOOKUP($B968,DPORT_BD!$A$1:$I$296,8,FALSE)=0,"",VLOOKUP($B968,DPORT_BD!$A$1:$I$296,8,FALSE)),"")</f>
        <v/>
      </c>
      <c r="AN968" s="5" t="str">
        <f>IFERROR(IF(VLOOKUP($B968,DPORT_BD!$A$1:$I$296,9,FALSE)=0,"",VLOOKUP($B968,DPORT_BD!$A$1:$I$296,9,FALSE)),"")</f>
        <v/>
      </c>
    </row>
    <row r="969" spans="1:40">
      <c r="A969" t="s">
        <v>32</v>
      </c>
      <c r="B969" t="s">
        <v>1780</v>
      </c>
      <c r="C969" t="s">
        <v>34</v>
      </c>
      <c r="D969" t="s">
        <v>45</v>
      </c>
      <c r="E969" t="s">
        <v>46</v>
      </c>
      <c r="F969" s="1">
        <v>3600</v>
      </c>
      <c r="I969" t="s">
        <v>37</v>
      </c>
      <c r="J969" t="s">
        <v>145</v>
      </c>
      <c r="K969" t="s">
        <v>160</v>
      </c>
      <c r="L969" t="s">
        <v>161</v>
      </c>
      <c r="M969" t="s">
        <v>40</v>
      </c>
      <c r="N969" t="s">
        <v>291</v>
      </c>
      <c r="O969" t="s">
        <v>292</v>
      </c>
      <c r="P969" t="s">
        <v>293</v>
      </c>
      <c r="Q969" t="s">
        <v>301</v>
      </c>
      <c r="R969" t="s">
        <v>302</v>
      </c>
      <c r="S969" t="s">
        <v>317</v>
      </c>
      <c r="T969" s="1">
        <v>20</v>
      </c>
      <c r="X969" t="s">
        <v>296</v>
      </c>
      <c r="AG969" s="5" t="str">
        <f>IFERROR(IF(VLOOKUP($B969,DPORT_BD!$A$1:$I$296,2,FALSE)=0,"",VLOOKUP($B969,DPORT_BD!$A$1:$I$296,2,FALSE)),"")</f>
        <v/>
      </c>
      <c r="AH969" s="5" t="str">
        <f>IFERROR(IF(VLOOKUP($B969,DPORT_BD!$A$1:$I$296,3,FALSE)=0,"",VLOOKUP($B969,DPORT_BD!$A$1:$I$296,3,FALSE)),"")</f>
        <v/>
      </c>
      <c r="AI969" s="5" t="str">
        <f>IFERROR(IF(VLOOKUP($B969,DPORT_BD!$A$1:$I$296,4,FALSE)=0,"",VLOOKUP($B969,DPORT_BD!$A$1:$I$296,4,FALSE)),"")</f>
        <v/>
      </c>
      <c r="AJ969" s="5" t="str">
        <f>IFERROR(IF(VLOOKUP($B969,DPORT_BD!$A$1:$I$296,5,FALSE)=0,"",VLOOKUP($B969,DPORT_BD!$A$1:$I$296,5,FALSE)),"")</f>
        <v/>
      </c>
      <c r="AK969" s="5" t="str">
        <f>IFERROR(IF(VLOOKUP($B969,DPORT_BD!$A$1:$I$296,6,FALSE)=0,"",VLOOKUP($B969,DPORT_BD!$A$1:$I$296,6,FALSE)),"")</f>
        <v/>
      </c>
      <c r="AL969" s="5" t="str">
        <f>IFERROR(IF(VLOOKUP($B969,DPORT_BD!$A$1:$I$296,7,FALSE)=0,"",VLOOKUP($B969,DPORT_BD!$A$1:$I$296,7,FALSE)),"")</f>
        <v/>
      </c>
      <c r="AM969" s="5" t="str">
        <f>IFERROR(IF(VLOOKUP($B969,DPORT_BD!$A$1:$I$296,8,FALSE)=0,"",VLOOKUP($B969,DPORT_BD!$A$1:$I$296,8,FALSE)),"")</f>
        <v/>
      </c>
      <c r="AN969" s="5" t="str">
        <f>IFERROR(IF(VLOOKUP($B969,DPORT_BD!$A$1:$I$296,9,FALSE)=0,"",VLOOKUP($B969,DPORT_BD!$A$1:$I$296,9,FALSE)),"")</f>
        <v/>
      </c>
    </row>
    <row r="970" spans="1:40">
      <c r="A970" t="s">
        <v>32</v>
      </c>
      <c r="B970" t="s">
        <v>1781</v>
      </c>
      <c r="C970" t="s">
        <v>34</v>
      </c>
      <c r="D970" t="s">
        <v>52</v>
      </c>
      <c r="E970" t="s">
        <v>53</v>
      </c>
      <c r="F970" s="1">
        <v>3860</v>
      </c>
      <c r="I970" t="s">
        <v>109</v>
      </c>
      <c r="M970" t="s">
        <v>320</v>
      </c>
      <c r="N970" t="s">
        <v>702</v>
      </c>
      <c r="O970" t="s">
        <v>1782</v>
      </c>
      <c r="P970" t="s">
        <v>1783</v>
      </c>
      <c r="Q970" t="s">
        <v>1784</v>
      </c>
      <c r="S970" t="s">
        <v>770</v>
      </c>
      <c r="T970" s="1">
        <v>6</v>
      </c>
      <c r="W970" t="s">
        <v>1785</v>
      </c>
      <c r="AG970" s="5" t="str">
        <f>IFERROR(IF(VLOOKUP($B970,DPORT_BD!$A$1:$I$296,2,FALSE)=0,"",VLOOKUP($B970,DPORT_BD!$A$1:$I$296,2,FALSE)),"")</f>
        <v/>
      </c>
      <c r="AH970" s="5" t="str">
        <f>IFERROR(IF(VLOOKUP($B970,DPORT_BD!$A$1:$I$296,3,FALSE)=0,"",VLOOKUP($B970,DPORT_BD!$A$1:$I$296,3,FALSE)),"")</f>
        <v/>
      </c>
      <c r="AI970" s="5" t="str">
        <f>IFERROR(IF(VLOOKUP($B970,DPORT_BD!$A$1:$I$296,4,FALSE)=0,"",VLOOKUP($B970,DPORT_BD!$A$1:$I$296,4,FALSE)),"")</f>
        <v/>
      </c>
      <c r="AJ970" s="5" t="str">
        <f>IFERROR(IF(VLOOKUP($B970,DPORT_BD!$A$1:$I$296,5,FALSE)=0,"",VLOOKUP($B970,DPORT_BD!$A$1:$I$296,5,FALSE)),"")</f>
        <v/>
      </c>
      <c r="AK970" s="5" t="str">
        <f>IFERROR(IF(VLOOKUP($B970,DPORT_BD!$A$1:$I$296,6,FALSE)=0,"",VLOOKUP($B970,DPORT_BD!$A$1:$I$296,6,FALSE)),"")</f>
        <v/>
      </c>
      <c r="AL970" s="5" t="str">
        <f>IFERROR(IF(VLOOKUP($B970,DPORT_BD!$A$1:$I$296,7,FALSE)=0,"",VLOOKUP($B970,DPORT_BD!$A$1:$I$296,7,FALSE)),"")</f>
        <v/>
      </c>
      <c r="AM970" s="5" t="str">
        <f>IFERROR(IF(VLOOKUP($B970,DPORT_BD!$A$1:$I$296,8,FALSE)=0,"",VLOOKUP($B970,DPORT_BD!$A$1:$I$296,8,FALSE)),"")</f>
        <v/>
      </c>
      <c r="AN970" s="5" t="str">
        <f>IFERROR(IF(VLOOKUP($B970,DPORT_BD!$A$1:$I$296,9,FALSE)=0,"",VLOOKUP($B970,DPORT_BD!$A$1:$I$296,9,FALSE)),"")</f>
        <v/>
      </c>
    </row>
    <row r="971" spans="1:40">
      <c r="A971" t="s">
        <v>32</v>
      </c>
      <c r="B971" t="s">
        <v>1786</v>
      </c>
      <c r="C971" t="s">
        <v>34</v>
      </c>
      <c r="D971" t="s">
        <v>35</v>
      </c>
      <c r="E971" t="s">
        <v>36</v>
      </c>
      <c r="F971" s="1">
        <v>4080</v>
      </c>
      <c r="I971" t="s">
        <v>37</v>
      </c>
      <c r="K971" t="s">
        <v>83</v>
      </c>
      <c r="L971" t="s">
        <v>84</v>
      </c>
      <c r="Q971" t="s">
        <v>732</v>
      </c>
      <c r="R971" t="s">
        <v>636</v>
      </c>
      <c r="S971" t="s">
        <v>297</v>
      </c>
      <c r="T971" s="1">
        <v>21</v>
      </c>
      <c r="AG971" s="5" t="str">
        <f>IFERROR(IF(VLOOKUP($B971,DPORT_BD!$A$1:$I$296,2,FALSE)=0,"",VLOOKUP($B971,DPORT_BD!$A$1:$I$296,2,FALSE)),"")</f>
        <v/>
      </c>
      <c r="AH971" s="5" t="str">
        <f>IFERROR(IF(VLOOKUP($B971,DPORT_BD!$A$1:$I$296,3,FALSE)=0,"",VLOOKUP($B971,DPORT_BD!$A$1:$I$296,3,FALSE)),"")</f>
        <v/>
      </c>
      <c r="AI971" s="5" t="str">
        <f>IFERROR(IF(VLOOKUP($B971,DPORT_BD!$A$1:$I$296,4,FALSE)=0,"",VLOOKUP($B971,DPORT_BD!$A$1:$I$296,4,FALSE)),"")</f>
        <v/>
      </c>
      <c r="AJ971" s="5" t="str">
        <f>IFERROR(IF(VLOOKUP($B971,DPORT_BD!$A$1:$I$296,5,FALSE)=0,"",VLOOKUP($B971,DPORT_BD!$A$1:$I$296,5,FALSE)),"")</f>
        <v/>
      </c>
      <c r="AK971" s="5" t="str">
        <f>IFERROR(IF(VLOOKUP($B971,DPORT_BD!$A$1:$I$296,6,FALSE)=0,"",VLOOKUP($B971,DPORT_BD!$A$1:$I$296,6,FALSE)),"")</f>
        <v/>
      </c>
      <c r="AL971" s="5" t="str">
        <f>IFERROR(IF(VLOOKUP($B971,DPORT_BD!$A$1:$I$296,7,FALSE)=0,"",VLOOKUP($B971,DPORT_BD!$A$1:$I$296,7,FALSE)),"")</f>
        <v/>
      </c>
      <c r="AM971" s="5" t="str">
        <f>IFERROR(IF(VLOOKUP($B971,DPORT_BD!$A$1:$I$296,8,FALSE)=0,"",VLOOKUP($B971,DPORT_BD!$A$1:$I$296,8,FALSE)),"")</f>
        <v/>
      </c>
      <c r="AN971" s="5" t="str">
        <f>IFERROR(IF(VLOOKUP($B971,DPORT_BD!$A$1:$I$296,9,FALSE)=0,"",VLOOKUP($B971,DPORT_BD!$A$1:$I$296,9,FALSE)),"")</f>
        <v/>
      </c>
    </row>
    <row r="972" spans="1:40">
      <c r="A972" t="s">
        <v>32</v>
      </c>
      <c r="B972" t="s">
        <v>1787</v>
      </c>
      <c r="C972" t="s">
        <v>101</v>
      </c>
      <c r="D972" t="s">
        <v>35</v>
      </c>
      <c r="E972" t="s">
        <v>373</v>
      </c>
      <c r="F972" s="1">
        <v>1900</v>
      </c>
      <c r="I972" t="s">
        <v>37</v>
      </c>
      <c r="K972" t="s">
        <v>83</v>
      </c>
      <c r="L972" t="s">
        <v>84</v>
      </c>
      <c r="S972" t="s">
        <v>297</v>
      </c>
      <c r="T972" s="1">
        <v>21</v>
      </c>
      <c r="AG972" s="5" t="str">
        <f>IFERROR(IF(VLOOKUP($B972,DPORT_BD!$A$1:$I$296,2,FALSE)=0,"",VLOOKUP($B972,DPORT_BD!$A$1:$I$296,2,FALSE)),"")</f>
        <v/>
      </c>
      <c r="AH972" s="5" t="str">
        <f>IFERROR(IF(VLOOKUP($B972,DPORT_BD!$A$1:$I$296,3,FALSE)=0,"",VLOOKUP($B972,DPORT_BD!$A$1:$I$296,3,FALSE)),"")</f>
        <v/>
      </c>
      <c r="AI972" s="5" t="str">
        <f>IFERROR(IF(VLOOKUP($B972,DPORT_BD!$A$1:$I$296,4,FALSE)=0,"",VLOOKUP($B972,DPORT_BD!$A$1:$I$296,4,FALSE)),"")</f>
        <v/>
      </c>
      <c r="AJ972" s="5" t="str">
        <f>IFERROR(IF(VLOOKUP($B972,DPORT_BD!$A$1:$I$296,5,FALSE)=0,"",VLOOKUP($B972,DPORT_BD!$A$1:$I$296,5,FALSE)),"")</f>
        <v/>
      </c>
      <c r="AK972" s="5" t="str">
        <f>IFERROR(IF(VLOOKUP($B972,DPORT_BD!$A$1:$I$296,6,FALSE)=0,"",VLOOKUP($B972,DPORT_BD!$A$1:$I$296,6,FALSE)),"")</f>
        <v/>
      </c>
      <c r="AL972" s="5" t="str">
        <f>IFERROR(IF(VLOOKUP($B972,DPORT_BD!$A$1:$I$296,7,FALSE)=0,"",VLOOKUP($B972,DPORT_BD!$A$1:$I$296,7,FALSE)),"")</f>
        <v/>
      </c>
      <c r="AM972" s="5" t="str">
        <f>IFERROR(IF(VLOOKUP($B972,DPORT_BD!$A$1:$I$296,8,FALSE)=0,"",VLOOKUP($B972,DPORT_BD!$A$1:$I$296,8,FALSE)),"")</f>
        <v/>
      </c>
      <c r="AN972" s="5" t="str">
        <f>IFERROR(IF(VLOOKUP($B972,DPORT_BD!$A$1:$I$296,9,FALSE)=0,"",VLOOKUP($B972,DPORT_BD!$A$1:$I$296,9,FALSE)),"")</f>
        <v/>
      </c>
    </row>
    <row r="973" spans="1:40">
      <c r="A973" t="s">
        <v>32</v>
      </c>
      <c r="B973" t="s">
        <v>1788</v>
      </c>
      <c r="C973" t="s">
        <v>34</v>
      </c>
      <c r="D973" t="s">
        <v>67</v>
      </c>
      <c r="E973" t="s">
        <v>68</v>
      </c>
      <c r="F973" s="1">
        <v>4400</v>
      </c>
      <c r="G973" t="s">
        <v>1789</v>
      </c>
      <c r="I973" t="s">
        <v>205</v>
      </c>
      <c r="J973" t="s">
        <v>82</v>
      </c>
      <c r="K973" t="s">
        <v>160</v>
      </c>
      <c r="L973" t="s">
        <v>161</v>
      </c>
      <c r="Q973" t="s">
        <v>407</v>
      </c>
      <c r="R973" t="s">
        <v>302</v>
      </c>
      <c r="S973" t="s">
        <v>297</v>
      </c>
      <c r="T973" s="1">
        <v>21</v>
      </c>
      <c r="AG973" s="5" t="str">
        <f>IFERROR(IF(VLOOKUP($B973,DPORT_BD!$A$1:$I$296,2,FALSE)=0,"",VLOOKUP($B973,DPORT_BD!$A$1:$I$296,2,FALSE)),"")</f>
        <v/>
      </c>
      <c r="AH973" s="5" t="str">
        <f>IFERROR(IF(VLOOKUP($B973,DPORT_BD!$A$1:$I$296,3,FALSE)=0,"",VLOOKUP($B973,DPORT_BD!$A$1:$I$296,3,FALSE)),"")</f>
        <v/>
      </c>
      <c r="AI973" s="5" t="str">
        <f>IFERROR(IF(VLOOKUP($B973,DPORT_BD!$A$1:$I$296,4,FALSE)=0,"",VLOOKUP($B973,DPORT_BD!$A$1:$I$296,4,FALSE)),"")</f>
        <v/>
      </c>
      <c r="AJ973" s="5" t="str">
        <f>IFERROR(IF(VLOOKUP($B973,DPORT_BD!$A$1:$I$296,5,FALSE)=0,"",VLOOKUP($B973,DPORT_BD!$A$1:$I$296,5,FALSE)),"")</f>
        <v/>
      </c>
      <c r="AK973" s="5" t="str">
        <f>IFERROR(IF(VLOOKUP($B973,DPORT_BD!$A$1:$I$296,6,FALSE)=0,"",VLOOKUP($B973,DPORT_BD!$A$1:$I$296,6,FALSE)),"")</f>
        <v/>
      </c>
      <c r="AL973" s="5" t="str">
        <f>IFERROR(IF(VLOOKUP($B973,DPORT_BD!$A$1:$I$296,7,FALSE)=0,"",VLOOKUP($B973,DPORT_BD!$A$1:$I$296,7,FALSE)),"")</f>
        <v/>
      </c>
      <c r="AM973" s="5" t="str">
        <f>IFERROR(IF(VLOOKUP($B973,DPORT_BD!$A$1:$I$296,8,FALSE)=0,"",VLOOKUP($B973,DPORT_BD!$A$1:$I$296,8,FALSE)),"")</f>
        <v/>
      </c>
      <c r="AN973" s="5" t="str">
        <f>IFERROR(IF(VLOOKUP($B973,DPORT_BD!$A$1:$I$296,9,FALSE)=0,"",VLOOKUP($B973,DPORT_BD!$A$1:$I$296,9,FALSE)),"")</f>
        <v/>
      </c>
    </row>
    <row r="974" spans="1:40">
      <c r="A974" t="s">
        <v>32</v>
      </c>
      <c r="B974" t="s">
        <v>1790</v>
      </c>
      <c r="C974" t="s">
        <v>34</v>
      </c>
      <c r="D974" t="s">
        <v>45</v>
      </c>
      <c r="E974" t="s">
        <v>46</v>
      </c>
      <c r="F974" s="1">
        <v>3600</v>
      </c>
      <c r="G974" t="s">
        <v>289</v>
      </c>
      <c r="H974" t="s">
        <v>1791</v>
      </c>
      <c r="I974" t="s">
        <v>37</v>
      </c>
      <c r="J974" t="s">
        <v>82</v>
      </c>
      <c r="K974" t="s">
        <v>160</v>
      </c>
      <c r="L974" t="s">
        <v>161</v>
      </c>
      <c r="M974" t="s">
        <v>40</v>
      </c>
      <c r="N974" t="s">
        <v>291</v>
      </c>
      <c r="O974" t="s">
        <v>835</v>
      </c>
      <c r="P974" t="s">
        <v>836</v>
      </c>
      <c r="Q974" t="s">
        <v>1792</v>
      </c>
      <c r="R974" t="s">
        <v>61</v>
      </c>
      <c r="S974" t="s">
        <v>317</v>
      </c>
      <c r="T974" s="1">
        <v>20</v>
      </c>
      <c r="W974" t="s">
        <v>136</v>
      </c>
      <c r="X974" t="s">
        <v>296</v>
      </c>
      <c r="AC974" t="s">
        <v>181</v>
      </c>
      <c r="AD974" t="s">
        <v>181</v>
      </c>
      <c r="AG974" s="5" t="str">
        <f>IFERROR(IF(VLOOKUP($B974,DPORT_BD!$A$1:$I$296,2,FALSE)=0,"",VLOOKUP($B974,DPORT_BD!$A$1:$I$296,2,FALSE)),"")</f>
        <v>PRC00001783</v>
      </c>
      <c r="AH974" s="5" t="str">
        <f>IFERROR(IF(VLOOKUP($B974,DPORT_BD!$A$1:$I$296,3,FALSE)=0,"",VLOOKUP($B974,DPORT_BD!$A$1:$I$296,3,FALSE)),"")</f>
        <v>Barrido</v>
      </c>
      <c r="AI974" s="5" t="str">
        <f>IFERROR(IF(VLOOKUP($B974,DPORT_BD!$A$1:$I$296,4,FALSE)=0,"",VLOOKUP($B974,DPORT_BD!$A$1:$I$296,4,FALSE)),"")</f>
        <v/>
      </c>
      <c r="AJ974" s="5" t="str">
        <f>IFERROR(IF(VLOOKUP($B974,DPORT_BD!$A$1:$I$296,5,FALSE)=0,"",VLOOKUP($B974,DPORT_BD!$A$1:$I$296,5,FALSE)),"")</f>
        <v>CAJA</v>
      </c>
      <c r="AK974" s="5" t="str">
        <f>IFERROR(IF(VLOOKUP($B974,DPORT_BD!$A$1:$I$296,6,FALSE)=0,"",VLOOKUP($B974,DPORT_BD!$A$1:$I$296,6,FALSE)),"")</f>
        <v/>
      </c>
      <c r="AL974" s="5" t="str">
        <f>IFERROR(IF(VLOOKUP($B974,DPORT_BD!$A$1:$I$296,7,FALSE)=0,"",VLOOKUP($B974,DPORT_BD!$A$1:$I$296,7,FALSE)),"")</f>
        <v/>
      </c>
      <c r="AM974" s="5" t="str">
        <f>IFERROR(IF(VLOOKUP($B974,DPORT_BD!$A$1:$I$296,8,FALSE)=0,"",VLOOKUP($B974,DPORT_BD!$A$1:$I$296,8,FALSE)),"")</f>
        <v/>
      </c>
      <c r="AN974" s="5" t="str">
        <f>IFERROR(IF(VLOOKUP($B974,DPORT_BD!$A$1:$I$296,9,FALSE)=0,"",VLOOKUP($B974,DPORT_BD!$A$1:$I$296,9,FALSE)),"")</f>
        <v/>
      </c>
    </row>
    <row r="975" spans="1:40">
      <c r="A975" t="s">
        <v>32</v>
      </c>
      <c r="B975" t="s">
        <v>1793</v>
      </c>
      <c r="C975" t="s">
        <v>34</v>
      </c>
      <c r="D975" t="s">
        <v>52</v>
      </c>
      <c r="E975" t="s">
        <v>53</v>
      </c>
      <c r="F975" s="1">
        <v>3900</v>
      </c>
      <c r="I975" t="s">
        <v>37</v>
      </c>
      <c r="J975" t="s">
        <v>82</v>
      </c>
      <c r="K975" t="s">
        <v>83</v>
      </c>
      <c r="L975" t="s">
        <v>84</v>
      </c>
      <c r="M975" t="s">
        <v>40</v>
      </c>
      <c r="Q975" t="s">
        <v>1794</v>
      </c>
      <c r="R975" t="s">
        <v>395</v>
      </c>
      <c r="S975" t="s">
        <v>702</v>
      </c>
      <c r="T975" s="1">
        <v>19</v>
      </c>
      <c r="AG975" s="5" t="str">
        <f>IFERROR(IF(VLOOKUP($B975,DPORT_BD!$A$1:$I$296,2,FALSE)=0,"",VLOOKUP($B975,DPORT_BD!$A$1:$I$296,2,FALSE)),"")</f>
        <v/>
      </c>
      <c r="AH975" s="5" t="str">
        <f>IFERROR(IF(VLOOKUP($B975,DPORT_BD!$A$1:$I$296,3,FALSE)=0,"",VLOOKUP($B975,DPORT_BD!$A$1:$I$296,3,FALSE)),"")</f>
        <v/>
      </c>
      <c r="AI975" s="5" t="str">
        <f>IFERROR(IF(VLOOKUP($B975,DPORT_BD!$A$1:$I$296,4,FALSE)=0,"",VLOOKUP($B975,DPORT_BD!$A$1:$I$296,4,FALSE)),"")</f>
        <v/>
      </c>
      <c r="AJ975" s="5" t="str">
        <f>IFERROR(IF(VLOOKUP($B975,DPORT_BD!$A$1:$I$296,5,FALSE)=0,"",VLOOKUP($B975,DPORT_BD!$A$1:$I$296,5,FALSE)),"")</f>
        <v/>
      </c>
      <c r="AK975" s="5" t="str">
        <f>IFERROR(IF(VLOOKUP($B975,DPORT_BD!$A$1:$I$296,6,FALSE)=0,"",VLOOKUP($B975,DPORT_BD!$A$1:$I$296,6,FALSE)),"")</f>
        <v/>
      </c>
      <c r="AL975" s="5" t="str">
        <f>IFERROR(IF(VLOOKUP($B975,DPORT_BD!$A$1:$I$296,7,FALSE)=0,"",VLOOKUP($B975,DPORT_BD!$A$1:$I$296,7,FALSE)),"")</f>
        <v/>
      </c>
      <c r="AM975" s="5" t="str">
        <f>IFERROR(IF(VLOOKUP($B975,DPORT_BD!$A$1:$I$296,8,FALSE)=0,"",VLOOKUP($B975,DPORT_BD!$A$1:$I$296,8,FALSE)),"")</f>
        <v/>
      </c>
      <c r="AN975" s="5" t="str">
        <f>IFERROR(IF(VLOOKUP($B975,DPORT_BD!$A$1:$I$296,9,FALSE)=0,"",VLOOKUP($B975,DPORT_BD!$A$1:$I$296,9,FALSE)),"")</f>
        <v/>
      </c>
    </row>
    <row r="976" spans="1:40">
      <c r="A976" t="s">
        <v>32</v>
      </c>
      <c r="B976" t="s">
        <v>1795</v>
      </c>
      <c r="C976" t="s">
        <v>34</v>
      </c>
      <c r="D976" t="s">
        <v>52</v>
      </c>
      <c r="E976" t="s">
        <v>53</v>
      </c>
      <c r="F976" s="1">
        <v>3840</v>
      </c>
      <c r="I976" t="s">
        <v>37</v>
      </c>
      <c r="J976" t="s">
        <v>82</v>
      </c>
      <c r="K976" t="s">
        <v>83</v>
      </c>
      <c r="L976" t="s">
        <v>84</v>
      </c>
      <c r="M976" t="s">
        <v>40</v>
      </c>
      <c r="Q976" t="s">
        <v>1794</v>
      </c>
      <c r="R976" t="s">
        <v>395</v>
      </c>
      <c r="S976" t="s">
        <v>702</v>
      </c>
      <c r="T976" s="1">
        <v>19</v>
      </c>
      <c r="AG976" s="5" t="str">
        <f>IFERROR(IF(VLOOKUP($B976,DPORT_BD!$A$1:$I$296,2,FALSE)=0,"",VLOOKUP($B976,DPORT_BD!$A$1:$I$296,2,FALSE)),"")</f>
        <v/>
      </c>
      <c r="AH976" s="5" t="str">
        <f>IFERROR(IF(VLOOKUP($B976,DPORT_BD!$A$1:$I$296,3,FALSE)=0,"",VLOOKUP($B976,DPORT_BD!$A$1:$I$296,3,FALSE)),"")</f>
        <v/>
      </c>
      <c r="AI976" s="5" t="str">
        <f>IFERROR(IF(VLOOKUP($B976,DPORT_BD!$A$1:$I$296,4,FALSE)=0,"",VLOOKUP($B976,DPORT_BD!$A$1:$I$296,4,FALSE)),"")</f>
        <v/>
      </c>
      <c r="AJ976" s="5" t="str">
        <f>IFERROR(IF(VLOOKUP($B976,DPORT_BD!$A$1:$I$296,5,FALSE)=0,"",VLOOKUP($B976,DPORT_BD!$A$1:$I$296,5,FALSE)),"")</f>
        <v/>
      </c>
      <c r="AK976" s="5" t="str">
        <f>IFERROR(IF(VLOOKUP($B976,DPORT_BD!$A$1:$I$296,6,FALSE)=0,"",VLOOKUP($B976,DPORT_BD!$A$1:$I$296,6,FALSE)),"")</f>
        <v/>
      </c>
      <c r="AL976" s="5" t="str">
        <f>IFERROR(IF(VLOOKUP($B976,DPORT_BD!$A$1:$I$296,7,FALSE)=0,"",VLOOKUP($B976,DPORT_BD!$A$1:$I$296,7,FALSE)),"")</f>
        <v/>
      </c>
      <c r="AM976" s="5" t="str">
        <f>IFERROR(IF(VLOOKUP($B976,DPORT_BD!$A$1:$I$296,8,FALSE)=0,"",VLOOKUP($B976,DPORT_BD!$A$1:$I$296,8,FALSE)),"")</f>
        <v/>
      </c>
      <c r="AN976" s="5" t="str">
        <f>IFERROR(IF(VLOOKUP($B976,DPORT_BD!$A$1:$I$296,9,FALSE)=0,"",VLOOKUP($B976,DPORT_BD!$A$1:$I$296,9,FALSE)),"")</f>
        <v/>
      </c>
    </row>
    <row r="977" spans="1:40">
      <c r="A977" t="s">
        <v>32</v>
      </c>
      <c r="B977" t="s">
        <v>1796</v>
      </c>
      <c r="C977" t="s">
        <v>34</v>
      </c>
      <c r="D977" t="s">
        <v>52</v>
      </c>
      <c r="E977" t="s">
        <v>53</v>
      </c>
      <c r="F977" s="1">
        <v>3960</v>
      </c>
      <c r="G977" t="s">
        <v>1797</v>
      </c>
      <c r="H977" t="s">
        <v>213</v>
      </c>
      <c r="I977" t="s">
        <v>37</v>
      </c>
      <c r="J977" t="s">
        <v>82</v>
      </c>
      <c r="K977" t="s">
        <v>83</v>
      </c>
      <c r="L977" t="s">
        <v>84</v>
      </c>
      <c r="M977" t="s">
        <v>40</v>
      </c>
      <c r="Q977" t="s">
        <v>1794</v>
      </c>
      <c r="R977" t="s">
        <v>395</v>
      </c>
      <c r="S977" t="s">
        <v>702</v>
      </c>
      <c r="T977" s="1">
        <v>19</v>
      </c>
      <c r="W977" t="s">
        <v>136</v>
      </c>
      <c r="AC977" t="s">
        <v>181</v>
      </c>
      <c r="AD977" t="s">
        <v>181</v>
      </c>
      <c r="AG977" s="5" t="str">
        <f>IFERROR(IF(VLOOKUP($B977,DPORT_BD!$A$1:$I$296,2,FALSE)=0,"",VLOOKUP($B977,DPORT_BD!$A$1:$I$296,2,FALSE)),"")</f>
        <v>PRC00001746</v>
      </c>
      <c r="AH977" s="5" t="str">
        <f>IFERROR(IF(VLOOKUP($B977,DPORT_BD!$A$1:$I$296,3,FALSE)=0,"",VLOOKUP($B977,DPORT_BD!$A$1:$I$296,3,FALSE)),"")</f>
        <v>Barrido</v>
      </c>
      <c r="AI977" s="5" t="str">
        <f>IFERROR(IF(VLOOKUP($B977,DPORT_BD!$A$1:$I$296,4,FALSE)=0,"",VLOOKUP($B977,DPORT_BD!$A$1:$I$296,4,FALSE)),"")</f>
        <v/>
      </c>
      <c r="AJ977" s="5" t="str">
        <f>IFERROR(IF(VLOOKUP($B977,DPORT_BD!$A$1:$I$296,5,FALSE)=0,"",VLOOKUP($B977,DPORT_BD!$A$1:$I$296,5,FALSE)),"")</f>
        <v>CAJA</v>
      </c>
      <c r="AK977" s="5" t="str">
        <f>IFERROR(IF(VLOOKUP($B977,DPORT_BD!$A$1:$I$296,6,FALSE)=0,"",VLOOKUP($B977,DPORT_BD!$A$1:$I$296,6,FALSE)),"")</f>
        <v/>
      </c>
      <c r="AL977" s="5" t="str">
        <f>IFERROR(IF(VLOOKUP($B977,DPORT_BD!$A$1:$I$296,7,FALSE)=0,"",VLOOKUP($B977,DPORT_BD!$A$1:$I$296,7,FALSE)),"")</f>
        <v/>
      </c>
      <c r="AM977" s="5" t="str">
        <f>IFERROR(IF(VLOOKUP($B977,DPORT_BD!$A$1:$I$296,8,FALSE)=0,"",VLOOKUP($B977,DPORT_BD!$A$1:$I$296,8,FALSE)),"")</f>
        <v/>
      </c>
      <c r="AN977" s="5" t="str">
        <f>IFERROR(IF(VLOOKUP($B977,DPORT_BD!$A$1:$I$296,9,FALSE)=0,"",VLOOKUP($B977,DPORT_BD!$A$1:$I$296,9,FALSE)),"")</f>
        <v/>
      </c>
    </row>
    <row r="978" spans="1:40">
      <c r="A978" t="s">
        <v>32</v>
      </c>
      <c r="B978" t="s">
        <v>1798</v>
      </c>
      <c r="C978" t="s">
        <v>34</v>
      </c>
      <c r="D978" t="s">
        <v>67</v>
      </c>
      <c r="E978" t="s">
        <v>683</v>
      </c>
      <c r="F978" s="1">
        <v>4150</v>
      </c>
      <c r="I978" t="s">
        <v>319</v>
      </c>
      <c r="J978" t="s">
        <v>145</v>
      </c>
      <c r="K978" t="s">
        <v>206</v>
      </c>
      <c r="L978" t="s">
        <v>207</v>
      </c>
      <c r="M978" t="s">
        <v>320</v>
      </c>
      <c r="N978" t="s">
        <v>325</v>
      </c>
      <c r="O978" t="s">
        <v>1799</v>
      </c>
      <c r="P978" t="s">
        <v>1800</v>
      </c>
      <c r="Q978" t="s">
        <v>1801</v>
      </c>
      <c r="S978" t="s">
        <v>645</v>
      </c>
      <c r="T978" s="1">
        <v>12</v>
      </c>
      <c r="W978" t="s">
        <v>323</v>
      </c>
      <c r="AG978" s="5" t="str">
        <f>IFERROR(IF(VLOOKUP($B978,DPORT_BD!$A$1:$I$296,2,FALSE)=0,"",VLOOKUP($B978,DPORT_BD!$A$1:$I$296,2,FALSE)),"")</f>
        <v/>
      </c>
      <c r="AH978" s="5" t="str">
        <f>IFERROR(IF(VLOOKUP($B978,DPORT_BD!$A$1:$I$296,3,FALSE)=0,"",VLOOKUP($B978,DPORT_BD!$A$1:$I$296,3,FALSE)),"")</f>
        <v/>
      </c>
      <c r="AI978" s="5" t="str">
        <f>IFERROR(IF(VLOOKUP($B978,DPORT_BD!$A$1:$I$296,4,FALSE)=0,"",VLOOKUP($B978,DPORT_BD!$A$1:$I$296,4,FALSE)),"")</f>
        <v/>
      </c>
      <c r="AJ978" s="5" t="str">
        <f>IFERROR(IF(VLOOKUP($B978,DPORT_BD!$A$1:$I$296,5,FALSE)=0,"",VLOOKUP($B978,DPORT_BD!$A$1:$I$296,5,FALSE)),"")</f>
        <v/>
      </c>
      <c r="AK978" s="5" t="str">
        <f>IFERROR(IF(VLOOKUP($B978,DPORT_BD!$A$1:$I$296,6,FALSE)=0,"",VLOOKUP($B978,DPORT_BD!$A$1:$I$296,6,FALSE)),"")</f>
        <v/>
      </c>
      <c r="AL978" s="5" t="str">
        <f>IFERROR(IF(VLOOKUP($B978,DPORT_BD!$A$1:$I$296,7,FALSE)=0,"",VLOOKUP($B978,DPORT_BD!$A$1:$I$296,7,FALSE)),"")</f>
        <v/>
      </c>
      <c r="AM978" s="5" t="str">
        <f>IFERROR(IF(VLOOKUP($B978,DPORT_BD!$A$1:$I$296,8,FALSE)=0,"",VLOOKUP($B978,DPORT_BD!$A$1:$I$296,8,FALSE)),"")</f>
        <v/>
      </c>
      <c r="AN978" s="5" t="str">
        <f>IFERROR(IF(VLOOKUP($B978,DPORT_BD!$A$1:$I$296,9,FALSE)=0,"",VLOOKUP($B978,DPORT_BD!$A$1:$I$296,9,FALSE)),"")</f>
        <v/>
      </c>
    </row>
    <row r="979" spans="1:40">
      <c r="A979" t="s">
        <v>32</v>
      </c>
      <c r="B979" t="s">
        <v>1802</v>
      </c>
      <c r="C979" t="s">
        <v>34</v>
      </c>
      <c r="D979" t="s">
        <v>67</v>
      </c>
      <c r="E979" t="s">
        <v>683</v>
      </c>
      <c r="F979" s="1">
        <v>4150</v>
      </c>
      <c r="I979" t="s">
        <v>319</v>
      </c>
      <c r="J979" t="s">
        <v>145</v>
      </c>
      <c r="K979" t="s">
        <v>83</v>
      </c>
      <c r="L979" t="s">
        <v>84</v>
      </c>
      <c r="M979" t="s">
        <v>320</v>
      </c>
      <c r="N979" t="s">
        <v>325</v>
      </c>
      <c r="O979" t="s">
        <v>1799</v>
      </c>
      <c r="P979" t="s">
        <v>1800</v>
      </c>
      <c r="Q979" t="s">
        <v>1801</v>
      </c>
      <c r="S979" t="s">
        <v>645</v>
      </c>
      <c r="T979" s="1">
        <v>12</v>
      </c>
      <c r="W979" t="s">
        <v>323</v>
      </c>
      <c r="AG979" s="5" t="str">
        <f>IFERROR(IF(VLOOKUP($B979,DPORT_BD!$A$1:$I$296,2,FALSE)=0,"",VLOOKUP($B979,DPORT_BD!$A$1:$I$296,2,FALSE)),"")</f>
        <v/>
      </c>
      <c r="AH979" s="5" t="str">
        <f>IFERROR(IF(VLOOKUP($B979,DPORT_BD!$A$1:$I$296,3,FALSE)=0,"",VLOOKUP($B979,DPORT_BD!$A$1:$I$296,3,FALSE)),"")</f>
        <v/>
      </c>
      <c r="AI979" s="5" t="str">
        <f>IFERROR(IF(VLOOKUP($B979,DPORT_BD!$A$1:$I$296,4,FALSE)=0,"",VLOOKUP($B979,DPORT_BD!$A$1:$I$296,4,FALSE)),"")</f>
        <v/>
      </c>
      <c r="AJ979" s="5" t="str">
        <f>IFERROR(IF(VLOOKUP($B979,DPORT_BD!$A$1:$I$296,5,FALSE)=0,"",VLOOKUP($B979,DPORT_BD!$A$1:$I$296,5,FALSE)),"")</f>
        <v/>
      </c>
      <c r="AK979" s="5" t="str">
        <f>IFERROR(IF(VLOOKUP($B979,DPORT_BD!$A$1:$I$296,6,FALSE)=0,"",VLOOKUP($B979,DPORT_BD!$A$1:$I$296,6,FALSE)),"")</f>
        <v/>
      </c>
      <c r="AL979" s="5" t="str">
        <f>IFERROR(IF(VLOOKUP($B979,DPORT_BD!$A$1:$I$296,7,FALSE)=0,"",VLOOKUP($B979,DPORT_BD!$A$1:$I$296,7,FALSE)),"")</f>
        <v/>
      </c>
      <c r="AM979" s="5" t="str">
        <f>IFERROR(IF(VLOOKUP($B979,DPORT_BD!$A$1:$I$296,8,FALSE)=0,"",VLOOKUP($B979,DPORT_BD!$A$1:$I$296,8,FALSE)),"")</f>
        <v/>
      </c>
      <c r="AN979" s="5" t="str">
        <f>IFERROR(IF(VLOOKUP($B979,DPORT_BD!$A$1:$I$296,9,FALSE)=0,"",VLOOKUP($B979,DPORT_BD!$A$1:$I$296,9,FALSE)),"")</f>
        <v/>
      </c>
    </row>
    <row r="980" spans="1:40">
      <c r="A980" t="s">
        <v>32</v>
      </c>
      <c r="B980" t="s">
        <v>1803</v>
      </c>
      <c r="C980" t="s">
        <v>34</v>
      </c>
      <c r="D980" t="s">
        <v>67</v>
      </c>
      <c r="E980" t="s">
        <v>683</v>
      </c>
      <c r="F980" s="1">
        <v>4150</v>
      </c>
      <c r="I980" t="s">
        <v>319</v>
      </c>
      <c r="K980" t="s">
        <v>38</v>
      </c>
      <c r="L980" t="s">
        <v>39</v>
      </c>
      <c r="M980" t="s">
        <v>320</v>
      </c>
      <c r="N980" t="s">
        <v>325</v>
      </c>
      <c r="O980" t="s">
        <v>1799</v>
      </c>
      <c r="P980" t="s">
        <v>1800</v>
      </c>
      <c r="Q980" t="s">
        <v>1801</v>
      </c>
      <c r="S980" t="s">
        <v>650</v>
      </c>
      <c r="T980" s="1">
        <v>13</v>
      </c>
      <c r="W980" t="s">
        <v>323</v>
      </c>
      <c r="AG980" s="5" t="str">
        <f>IFERROR(IF(VLOOKUP($B980,DPORT_BD!$A$1:$I$296,2,FALSE)=0,"",VLOOKUP($B980,DPORT_BD!$A$1:$I$296,2,FALSE)),"")</f>
        <v/>
      </c>
      <c r="AH980" s="5" t="str">
        <f>IFERROR(IF(VLOOKUP($B980,DPORT_BD!$A$1:$I$296,3,FALSE)=0,"",VLOOKUP($B980,DPORT_BD!$A$1:$I$296,3,FALSE)),"")</f>
        <v/>
      </c>
      <c r="AI980" s="5" t="str">
        <f>IFERROR(IF(VLOOKUP($B980,DPORT_BD!$A$1:$I$296,4,FALSE)=0,"",VLOOKUP($B980,DPORT_BD!$A$1:$I$296,4,FALSE)),"")</f>
        <v/>
      </c>
      <c r="AJ980" s="5" t="str">
        <f>IFERROR(IF(VLOOKUP($B980,DPORT_BD!$A$1:$I$296,5,FALSE)=0,"",VLOOKUP($B980,DPORT_BD!$A$1:$I$296,5,FALSE)),"")</f>
        <v/>
      </c>
      <c r="AK980" s="5" t="str">
        <f>IFERROR(IF(VLOOKUP($B980,DPORT_BD!$A$1:$I$296,6,FALSE)=0,"",VLOOKUP($B980,DPORT_BD!$A$1:$I$296,6,FALSE)),"")</f>
        <v/>
      </c>
      <c r="AL980" s="5" t="str">
        <f>IFERROR(IF(VLOOKUP($B980,DPORT_BD!$A$1:$I$296,7,FALSE)=0,"",VLOOKUP($B980,DPORT_BD!$A$1:$I$296,7,FALSE)),"")</f>
        <v/>
      </c>
      <c r="AM980" s="5" t="str">
        <f>IFERROR(IF(VLOOKUP($B980,DPORT_BD!$A$1:$I$296,8,FALSE)=0,"",VLOOKUP($B980,DPORT_BD!$A$1:$I$296,8,FALSE)),"")</f>
        <v/>
      </c>
      <c r="AN980" s="5" t="str">
        <f>IFERROR(IF(VLOOKUP($B980,DPORT_BD!$A$1:$I$296,9,FALSE)=0,"",VLOOKUP($B980,DPORT_BD!$A$1:$I$296,9,FALSE)),"")</f>
        <v/>
      </c>
    </row>
    <row r="981" spans="1:40">
      <c r="A981" t="s">
        <v>32</v>
      </c>
      <c r="B981" t="s">
        <v>1804</v>
      </c>
      <c r="C981" t="s">
        <v>34</v>
      </c>
      <c r="D981" t="s">
        <v>67</v>
      </c>
      <c r="E981" t="s">
        <v>68</v>
      </c>
      <c r="F981" s="1">
        <v>4150</v>
      </c>
      <c r="I981" t="s">
        <v>319</v>
      </c>
      <c r="K981" t="s">
        <v>38</v>
      </c>
      <c r="L981" t="s">
        <v>39</v>
      </c>
      <c r="M981" t="s">
        <v>320</v>
      </c>
      <c r="N981" t="s">
        <v>325</v>
      </c>
      <c r="O981" t="s">
        <v>1799</v>
      </c>
      <c r="P981" t="s">
        <v>1800</v>
      </c>
      <c r="Q981" t="s">
        <v>1801</v>
      </c>
      <c r="S981" t="s">
        <v>650</v>
      </c>
      <c r="T981" s="1">
        <v>13</v>
      </c>
      <c r="W981" t="s">
        <v>323</v>
      </c>
      <c r="AG981" s="5" t="str">
        <f>IFERROR(IF(VLOOKUP($B981,DPORT_BD!$A$1:$I$296,2,FALSE)=0,"",VLOOKUP($B981,DPORT_BD!$A$1:$I$296,2,FALSE)),"")</f>
        <v/>
      </c>
      <c r="AH981" s="5" t="str">
        <f>IFERROR(IF(VLOOKUP($B981,DPORT_BD!$A$1:$I$296,3,FALSE)=0,"",VLOOKUP($B981,DPORT_BD!$A$1:$I$296,3,FALSE)),"")</f>
        <v/>
      </c>
      <c r="AI981" s="5" t="str">
        <f>IFERROR(IF(VLOOKUP($B981,DPORT_BD!$A$1:$I$296,4,FALSE)=0,"",VLOOKUP($B981,DPORT_BD!$A$1:$I$296,4,FALSE)),"")</f>
        <v/>
      </c>
      <c r="AJ981" s="5" t="str">
        <f>IFERROR(IF(VLOOKUP($B981,DPORT_BD!$A$1:$I$296,5,FALSE)=0,"",VLOOKUP($B981,DPORT_BD!$A$1:$I$296,5,FALSE)),"")</f>
        <v/>
      </c>
      <c r="AK981" s="5" t="str">
        <f>IFERROR(IF(VLOOKUP($B981,DPORT_BD!$A$1:$I$296,6,FALSE)=0,"",VLOOKUP($B981,DPORT_BD!$A$1:$I$296,6,FALSE)),"")</f>
        <v/>
      </c>
      <c r="AL981" s="5" t="str">
        <f>IFERROR(IF(VLOOKUP($B981,DPORT_BD!$A$1:$I$296,7,FALSE)=0,"",VLOOKUP($B981,DPORT_BD!$A$1:$I$296,7,FALSE)),"")</f>
        <v/>
      </c>
      <c r="AM981" s="5" t="str">
        <f>IFERROR(IF(VLOOKUP($B981,DPORT_BD!$A$1:$I$296,8,FALSE)=0,"",VLOOKUP($B981,DPORT_BD!$A$1:$I$296,8,FALSE)),"")</f>
        <v/>
      </c>
      <c r="AN981" s="5" t="str">
        <f>IFERROR(IF(VLOOKUP($B981,DPORT_BD!$A$1:$I$296,9,FALSE)=0,"",VLOOKUP($B981,DPORT_BD!$A$1:$I$296,9,FALSE)),"")</f>
        <v/>
      </c>
    </row>
    <row r="982" spans="1:40">
      <c r="A982" t="s">
        <v>32</v>
      </c>
      <c r="B982" t="s">
        <v>1805</v>
      </c>
      <c r="C982" t="s">
        <v>34</v>
      </c>
      <c r="D982" t="s">
        <v>67</v>
      </c>
      <c r="E982" t="s">
        <v>683</v>
      </c>
      <c r="F982" s="1">
        <v>4150</v>
      </c>
      <c r="I982" t="s">
        <v>319</v>
      </c>
      <c r="J982" t="s">
        <v>145</v>
      </c>
      <c r="K982" t="s">
        <v>83</v>
      </c>
      <c r="L982" t="s">
        <v>84</v>
      </c>
      <c r="M982" t="s">
        <v>320</v>
      </c>
      <c r="N982" t="s">
        <v>325</v>
      </c>
      <c r="O982" t="s">
        <v>1799</v>
      </c>
      <c r="P982" t="s">
        <v>1800</v>
      </c>
      <c r="Q982" t="s">
        <v>1801</v>
      </c>
      <c r="S982" t="s">
        <v>650</v>
      </c>
      <c r="T982" s="1">
        <v>13</v>
      </c>
      <c r="W982" t="s">
        <v>323</v>
      </c>
      <c r="AG982" s="5" t="str">
        <f>IFERROR(IF(VLOOKUP($B982,DPORT_BD!$A$1:$I$296,2,FALSE)=0,"",VLOOKUP($B982,DPORT_BD!$A$1:$I$296,2,FALSE)),"")</f>
        <v/>
      </c>
      <c r="AH982" s="5" t="str">
        <f>IFERROR(IF(VLOOKUP($B982,DPORT_BD!$A$1:$I$296,3,FALSE)=0,"",VLOOKUP($B982,DPORT_BD!$A$1:$I$296,3,FALSE)),"")</f>
        <v/>
      </c>
      <c r="AI982" s="5" t="str">
        <f>IFERROR(IF(VLOOKUP($B982,DPORT_BD!$A$1:$I$296,4,FALSE)=0,"",VLOOKUP($B982,DPORT_BD!$A$1:$I$296,4,FALSE)),"")</f>
        <v/>
      </c>
      <c r="AJ982" s="5" t="str">
        <f>IFERROR(IF(VLOOKUP($B982,DPORT_BD!$A$1:$I$296,5,FALSE)=0,"",VLOOKUP($B982,DPORT_BD!$A$1:$I$296,5,FALSE)),"")</f>
        <v/>
      </c>
      <c r="AK982" s="5" t="str">
        <f>IFERROR(IF(VLOOKUP($B982,DPORT_BD!$A$1:$I$296,6,FALSE)=0,"",VLOOKUP($B982,DPORT_BD!$A$1:$I$296,6,FALSE)),"")</f>
        <v/>
      </c>
      <c r="AL982" s="5" t="str">
        <f>IFERROR(IF(VLOOKUP($B982,DPORT_BD!$A$1:$I$296,7,FALSE)=0,"",VLOOKUP($B982,DPORT_BD!$A$1:$I$296,7,FALSE)),"")</f>
        <v/>
      </c>
      <c r="AM982" s="5" t="str">
        <f>IFERROR(IF(VLOOKUP($B982,DPORT_BD!$A$1:$I$296,8,FALSE)=0,"",VLOOKUP($B982,DPORT_BD!$A$1:$I$296,8,FALSE)),"")</f>
        <v/>
      </c>
      <c r="AN982" s="5" t="str">
        <f>IFERROR(IF(VLOOKUP($B982,DPORT_BD!$A$1:$I$296,9,FALSE)=0,"",VLOOKUP($B982,DPORT_BD!$A$1:$I$296,9,FALSE)),"")</f>
        <v/>
      </c>
    </row>
    <row r="983" spans="1:40">
      <c r="A983" t="s">
        <v>32</v>
      </c>
      <c r="B983" t="s">
        <v>1806</v>
      </c>
      <c r="C983" t="s">
        <v>34</v>
      </c>
      <c r="D983" t="s">
        <v>67</v>
      </c>
      <c r="E983" t="s">
        <v>683</v>
      </c>
      <c r="F983" s="1">
        <v>4150</v>
      </c>
      <c r="I983" t="s">
        <v>319</v>
      </c>
      <c r="K983" t="s">
        <v>38</v>
      </c>
      <c r="L983" t="s">
        <v>39</v>
      </c>
      <c r="M983" t="s">
        <v>320</v>
      </c>
      <c r="N983" t="s">
        <v>325</v>
      </c>
      <c r="O983" t="s">
        <v>1799</v>
      </c>
      <c r="P983" t="s">
        <v>1800</v>
      </c>
      <c r="Q983" t="s">
        <v>1801</v>
      </c>
      <c r="S983" t="s">
        <v>645</v>
      </c>
      <c r="T983" s="1">
        <v>12</v>
      </c>
      <c r="W983" t="s">
        <v>323</v>
      </c>
      <c r="AG983" s="5" t="str">
        <f>IFERROR(IF(VLOOKUP($B983,DPORT_BD!$A$1:$I$296,2,FALSE)=0,"",VLOOKUP($B983,DPORT_BD!$A$1:$I$296,2,FALSE)),"")</f>
        <v/>
      </c>
      <c r="AH983" s="5" t="str">
        <f>IFERROR(IF(VLOOKUP($B983,DPORT_BD!$A$1:$I$296,3,FALSE)=0,"",VLOOKUP($B983,DPORT_BD!$A$1:$I$296,3,FALSE)),"")</f>
        <v/>
      </c>
      <c r="AI983" s="5" t="str">
        <f>IFERROR(IF(VLOOKUP($B983,DPORT_BD!$A$1:$I$296,4,FALSE)=0,"",VLOOKUP($B983,DPORT_BD!$A$1:$I$296,4,FALSE)),"")</f>
        <v/>
      </c>
      <c r="AJ983" s="5" t="str">
        <f>IFERROR(IF(VLOOKUP($B983,DPORT_BD!$A$1:$I$296,5,FALSE)=0,"",VLOOKUP($B983,DPORT_BD!$A$1:$I$296,5,FALSE)),"")</f>
        <v/>
      </c>
      <c r="AK983" s="5" t="str">
        <f>IFERROR(IF(VLOOKUP($B983,DPORT_BD!$A$1:$I$296,6,FALSE)=0,"",VLOOKUP($B983,DPORT_BD!$A$1:$I$296,6,FALSE)),"")</f>
        <v/>
      </c>
      <c r="AL983" s="5" t="str">
        <f>IFERROR(IF(VLOOKUP($B983,DPORT_BD!$A$1:$I$296,7,FALSE)=0,"",VLOOKUP($B983,DPORT_BD!$A$1:$I$296,7,FALSE)),"")</f>
        <v/>
      </c>
      <c r="AM983" s="5" t="str">
        <f>IFERROR(IF(VLOOKUP($B983,DPORT_BD!$A$1:$I$296,8,FALSE)=0,"",VLOOKUP($B983,DPORT_BD!$A$1:$I$296,8,FALSE)),"")</f>
        <v/>
      </c>
      <c r="AN983" s="5" t="str">
        <f>IFERROR(IF(VLOOKUP($B983,DPORT_BD!$A$1:$I$296,9,FALSE)=0,"",VLOOKUP($B983,DPORT_BD!$A$1:$I$296,9,FALSE)),"")</f>
        <v/>
      </c>
    </row>
    <row r="984" spans="1:40">
      <c r="A984" t="s">
        <v>32</v>
      </c>
      <c r="B984" t="s">
        <v>1807</v>
      </c>
      <c r="C984" t="s">
        <v>34</v>
      </c>
      <c r="D984" t="s">
        <v>67</v>
      </c>
      <c r="E984" t="s">
        <v>683</v>
      </c>
      <c r="F984" s="1">
        <v>4150</v>
      </c>
      <c r="I984" t="s">
        <v>319</v>
      </c>
      <c r="K984" t="s">
        <v>38</v>
      </c>
      <c r="L984" t="s">
        <v>39</v>
      </c>
      <c r="M984" t="s">
        <v>320</v>
      </c>
      <c r="N984" t="s">
        <v>325</v>
      </c>
      <c r="O984" t="s">
        <v>1799</v>
      </c>
      <c r="P984" t="s">
        <v>1800</v>
      </c>
      <c r="Q984" t="s">
        <v>1801</v>
      </c>
      <c r="S984" t="s">
        <v>650</v>
      </c>
      <c r="T984" s="1">
        <v>13</v>
      </c>
      <c r="W984" t="s">
        <v>323</v>
      </c>
      <c r="AG984" s="5" t="str">
        <f>IFERROR(IF(VLOOKUP($B984,DPORT_BD!$A$1:$I$296,2,FALSE)=0,"",VLOOKUP($B984,DPORT_BD!$A$1:$I$296,2,FALSE)),"")</f>
        <v/>
      </c>
      <c r="AH984" s="5" t="str">
        <f>IFERROR(IF(VLOOKUP($B984,DPORT_BD!$A$1:$I$296,3,FALSE)=0,"",VLOOKUP($B984,DPORT_BD!$A$1:$I$296,3,FALSE)),"")</f>
        <v/>
      </c>
      <c r="AI984" s="5" t="str">
        <f>IFERROR(IF(VLOOKUP($B984,DPORT_BD!$A$1:$I$296,4,FALSE)=0,"",VLOOKUP($B984,DPORT_BD!$A$1:$I$296,4,FALSE)),"")</f>
        <v/>
      </c>
      <c r="AJ984" s="5" t="str">
        <f>IFERROR(IF(VLOOKUP($B984,DPORT_BD!$A$1:$I$296,5,FALSE)=0,"",VLOOKUP($B984,DPORT_BD!$A$1:$I$296,5,FALSE)),"")</f>
        <v/>
      </c>
      <c r="AK984" s="5" t="str">
        <f>IFERROR(IF(VLOOKUP($B984,DPORT_BD!$A$1:$I$296,6,FALSE)=0,"",VLOOKUP($B984,DPORT_BD!$A$1:$I$296,6,FALSE)),"")</f>
        <v/>
      </c>
      <c r="AL984" s="5" t="str">
        <f>IFERROR(IF(VLOOKUP($B984,DPORT_BD!$A$1:$I$296,7,FALSE)=0,"",VLOOKUP($B984,DPORT_BD!$A$1:$I$296,7,FALSE)),"")</f>
        <v/>
      </c>
      <c r="AM984" s="5" t="str">
        <f>IFERROR(IF(VLOOKUP($B984,DPORT_BD!$A$1:$I$296,8,FALSE)=0,"",VLOOKUP($B984,DPORT_BD!$A$1:$I$296,8,FALSE)),"")</f>
        <v/>
      </c>
      <c r="AN984" s="5" t="str">
        <f>IFERROR(IF(VLOOKUP($B984,DPORT_BD!$A$1:$I$296,9,FALSE)=0,"",VLOOKUP($B984,DPORT_BD!$A$1:$I$296,9,FALSE)),"")</f>
        <v/>
      </c>
    </row>
    <row r="985" spans="1:40">
      <c r="A985" t="s">
        <v>32</v>
      </c>
      <c r="B985" t="s">
        <v>1808</v>
      </c>
      <c r="C985" t="s">
        <v>34</v>
      </c>
      <c r="D985" t="s">
        <v>67</v>
      </c>
      <c r="E985" t="s">
        <v>683</v>
      </c>
      <c r="F985" s="1">
        <v>4150</v>
      </c>
      <c r="I985" t="s">
        <v>319</v>
      </c>
      <c r="K985" t="s">
        <v>38</v>
      </c>
      <c r="L985" t="s">
        <v>39</v>
      </c>
      <c r="M985" t="s">
        <v>320</v>
      </c>
      <c r="N985" t="s">
        <v>325</v>
      </c>
      <c r="O985" t="s">
        <v>1799</v>
      </c>
      <c r="P985" t="s">
        <v>1800</v>
      </c>
      <c r="Q985" t="s">
        <v>1801</v>
      </c>
      <c r="S985" t="s">
        <v>645</v>
      </c>
      <c r="T985" s="1">
        <v>12</v>
      </c>
      <c r="W985" t="s">
        <v>323</v>
      </c>
      <c r="AG985" s="5" t="str">
        <f>IFERROR(IF(VLOOKUP($B985,DPORT_BD!$A$1:$I$296,2,FALSE)=0,"",VLOOKUP($B985,DPORT_BD!$A$1:$I$296,2,FALSE)),"")</f>
        <v/>
      </c>
      <c r="AH985" s="5" t="str">
        <f>IFERROR(IF(VLOOKUP($B985,DPORT_BD!$A$1:$I$296,3,FALSE)=0,"",VLOOKUP($B985,DPORT_BD!$A$1:$I$296,3,FALSE)),"")</f>
        <v/>
      </c>
      <c r="AI985" s="5" t="str">
        <f>IFERROR(IF(VLOOKUP($B985,DPORT_BD!$A$1:$I$296,4,FALSE)=0,"",VLOOKUP($B985,DPORT_BD!$A$1:$I$296,4,FALSE)),"")</f>
        <v/>
      </c>
      <c r="AJ985" s="5" t="str">
        <f>IFERROR(IF(VLOOKUP($B985,DPORT_BD!$A$1:$I$296,5,FALSE)=0,"",VLOOKUP($B985,DPORT_BD!$A$1:$I$296,5,FALSE)),"")</f>
        <v/>
      </c>
      <c r="AK985" s="5" t="str">
        <f>IFERROR(IF(VLOOKUP($B985,DPORT_BD!$A$1:$I$296,6,FALSE)=0,"",VLOOKUP($B985,DPORT_BD!$A$1:$I$296,6,FALSE)),"")</f>
        <v/>
      </c>
      <c r="AL985" s="5" t="str">
        <f>IFERROR(IF(VLOOKUP($B985,DPORT_BD!$A$1:$I$296,7,FALSE)=0,"",VLOOKUP($B985,DPORT_BD!$A$1:$I$296,7,FALSE)),"")</f>
        <v/>
      </c>
      <c r="AM985" s="5" t="str">
        <f>IFERROR(IF(VLOOKUP($B985,DPORT_BD!$A$1:$I$296,8,FALSE)=0,"",VLOOKUP($B985,DPORT_BD!$A$1:$I$296,8,FALSE)),"")</f>
        <v/>
      </c>
      <c r="AN985" s="5" t="str">
        <f>IFERROR(IF(VLOOKUP($B985,DPORT_BD!$A$1:$I$296,9,FALSE)=0,"",VLOOKUP($B985,DPORT_BD!$A$1:$I$296,9,FALSE)),"")</f>
        <v/>
      </c>
    </row>
    <row r="986" spans="1:40">
      <c r="A986" t="s">
        <v>32</v>
      </c>
      <c r="B986" t="s">
        <v>1809</v>
      </c>
      <c r="C986" t="s">
        <v>34</v>
      </c>
      <c r="D986" t="s">
        <v>67</v>
      </c>
      <c r="E986" t="s">
        <v>683</v>
      </c>
      <c r="F986" s="1">
        <v>4150</v>
      </c>
      <c r="I986" t="s">
        <v>319</v>
      </c>
      <c r="K986" t="s">
        <v>38</v>
      </c>
      <c r="L986" t="s">
        <v>39</v>
      </c>
      <c r="M986" t="s">
        <v>320</v>
      </c>
      <c r="N986" t="s">
        <v>325</v>
      </c>
      <c r="O986" t="s">
        <v>1799</v>
      </c>
      <c r="P986" t="s">
        <v>1800</v>
      </c>
      <c r="Q986" t="s">
        <v>1801</v>
      </c>
      <c r="S986" t="s">
        <v>650</v>
      </c>
      <c r="T986" s="1">
        <v>13</v>
      </c>
      <c r="W986" t="s">
        <v>323</v>
      </c>
      <c r="AG986" s="5" t="str">
        <f>IFERROR(IF(VLOOKUP($B986,DPORT_BD!$A$1:$I$296,2,FALSE)=0,"",VLOOKUP($B986,DPORT_BD!$A$1:$I$296,2,FALSE)),"")</f>
        <v/>
      </c>
      <c r="AH986" s="5" t="str">
        <f>IFERROR(IF(VLOOKUP($B986,DPORT_BD!$A$1:$I$296,3,FALSE)=0,"",VLOOKUP($B986,DPORT_BD!$A$1:$I$296,3,FALSE)),"")</f>
        <v/>
      </c>
      <c r="AI986" s="5" t="str">
        <f>IFERROR(IF(VLOOKUP($B986,DPORT_BD!$A$1:$I$296,4,FALSE)=0,"",VLOOKUP($B986,DPORT_BD!$A$1:$I$296,4,FALSE)),"")</f>
        <v/>
      </c>
      <c r="AJ986" s="5" t="str">
        <f>IFERROR(IF(VLOOKUP($B986,DPORT_BD!$A$1:$I$296,5,FALSE)=0,"",VLOOKUP($B986,DPORT_BD!$A$1:$I$296,5,FALSE)),"")</f>
        <v/>
      </c>
      <c r="AK986" s="5" t="str">
        <f>IFERROR(IF(VLOOKUP($B986,DPORT_BD!$A$1:$I$296,6,FALSE)=0,"",VLOOKUP($B986,DPORT_BD!$A$1:$I$296,6,FALSE)),"")</f>
        <v/>
      </c>
      <c r="AL986" s="5" t="str">
        <f>IFERROR(IF(VLOOKUP($B986,DPORT_BD!$A$1:$I$296,7,FALSE)=0,"",VLOOKUP($B986,DPORT_BD!$A$1:$I$296,7,FALSE)),"")</f>
        <v/>
      </c>
      <c r="AM986" s="5" t="str">
        <f>IFERROR(IF(VLOOKUP($B986,DPORT_BD!$A$1:$I$296,8,FALSE)=0,"",VLOOKUP($B986,DPORT_BD!$A$1:$I$296,8,FALSE)),"")</f>
        <v/>
      </c>
      <c r="AN986" s="5" t="str">
        <f>IFERROR(IF(VLOOKUP($B986,DPORT_BD!$A$1:$I$296,9,FALSE)=0,"",VLOOKUP($B986,DPORT_BD!$A$1:$I$296,9,FALSE)),"")</f>
        <v/>
      </c>
    </row>
    <row r="987" spans="1:40">
      <c r="A987" t="s">
        <v>32</v>
      </c>
      <c r="B987" t="s">
        <v>1810</v>
      </c>
      <c r="C987" t="s">
        <v>101</v>
      </c>
      <c r="D987" t="s">
        <v>250</v>
      </c>
      <c r="E987" t="s">
        <v>251</v>
      </c>
      <c r="F987" s="1">
        <v>1900</v>
      </c>
      <c r="I987" t="s">
        <v>689</v>
      </c>
      <c r="K987" t="s">
        <v>359</v>
      </c>
      <c r="L987" t="s">
        <v>360</v>
      </c>
      <c r="M987" t="s">
        <v>40</v>
      </c>
      <c r="S987" t="s">
        <v>1291</v>
      </c>
      <c r="T987" s="1">
        <v>35</v>
      </c>
      <c r="W987" t="s">
        <v>1632</v>
      </c>
      <c r="AG987" s="5" t="str">
        <f>IFERROR(IF(VLOOKUP($B987,DPORT_BD!$A$1:$I$296,2,FALSE)=0,"",VLOOKUP($B987,DPORT_BD!$A$1:$I$296,2,FALSE)),"")</f>
        <v/>
      </c>
      <c r="AH987" s="5" t="str">
        <f>IFERROR(IF(VLOOKUP($B987,DPORT_BD!$A$1:$I$296,3,FALSE)=0,"",VLOOKUP($B987,DPORT_BD!$A$1:$I$296,3,FALSE)),"")</f>
        <v/>
      </c>
      <c r="AI987" s="5" t="str">
        <f>IFERROR(IF(VLOOKUP($B987,DPORT_BD!$A$1:$I$296,4,FALSE)=0,"",VLOOKUP($B987,DPORT_BD!$A$1:$I$296,4,FALSE)),"")</f>
        <v/>
      </c>
      <c r="AJ987" s="5" t="str">
        <f>IFERROR(IF(VLOOKUP($B987,DPORT_BD!$A$1:$I$296,5,FALSE)=0,"",VLOOKUP($B987,DPORT_BD!$A$1:$I$296,5,FALSE)),"")</f>
        <v/>
      </c>
      <c r="AK987" s="5" t="str">
        <f>IFERROR(IF(VLOOKUP($B987,DPORT_BD!$A$1:$I$296,6,FALSE)=0,"",VLOOKUP($B987,DPORT_BD!$A$1:$I$296,6,FALSE)),"")</f>
        <v/>
      </c>
      <c r="AL987" s="5" t="str">
        <f>IFERROR(IF(VLOOKUP($B987,DPORT_BD!$A$1:$I$296,7,FALSE)=0,"",VLOOKUP($B987,DPORT_BD!$A$1:$I$296,7,FALSE)),"")</f>
        <v/>
      </c>
      <c r="AM987" s="5" t="str">
        <f>IFERROR(IF(VLOOKUP($B987,DPORT_BD!$A$1:$I$296,8,FALSE)=0,"",VLOOKUP($B987,DPORT_BD!$A$1:$I$296,8,FALSE)),"")</f>
        <v/>
      </c>
      <c r="AN987" s="5" t="str">
        <f>IFERROR(IF(VLOOKUP($B987,DPORT_BD!$A$1:$I$296,9,FALSE)=0,"",VLOOKUP($B987,DPORT_BD!$A$1:$I$296,9,FALSE)),"")</f>
        <v/>
      </c>
    </row>
    <row r="988" spans="1:40">
      <c r="A988" t="s">
        <v>32</v>
      </c>
      <c r="B988" t="s">
        <v>1811</v>
      </c>
      <c r="C988" t="s">
        <v>34</v>
      </c>
      <c r="D988" t="s">
        <v>52</v>
      </c>
      <c r="E988" t="s">
        <v>53</v>
      </c>
      <c r="F988" s="1">
        <v>3800</v>
      </c>
      <c r="I988" t="s">
        <v>37</v>
      </c>
      <c r="K988" t="s">
        <v>38</v>
      </c>
      <c r="L988" t="s">
        <v>39</v>
      </c>
      <c r="M988" t="s">
        <v>40</v>
      </c>
      <c r="Q988" t="s">
        <v>1039</v>
      </c>
      <c r="R988" t="s">
        <v>395</v>
      </c>
      <c r="S988" t="s">
        <v>307</v>
      </c>
      <c r="T988" s="1">
        <v>4</v>
      </c>
      <c r="AG988" s="5" t="str">
        <f>IFERROR(IF(VLOOKUP($B988,DPORT_BD!$A$1:$I$296,2,FALSE)=0,"",VLOOKUP($B988,DPORT_BD!$A$1:$I$296,2,FALSE)),"")</f>
        <v/>
      </c>
      <c r="AH988" s="5" t="str">
        <f>IFERROR(IF(VLOOKUP($B988,DPORT_BD!$A$1:$I$296,3,FALSE)=0,"",VLOOKUP($B988,DPORT_BD!$A$1:$I$296,3,FALSE)),"")</f>
        <v/>
      </c>
      <c r="AI988" s="5" t="str">
        <f>IFERROR(IF(VLOOKUP($B988,DPORT_BD!$A$1:$I$296,4,FALSE)=0,"",VLOOKUP($B988,DPORT_BD!$A$1:$I$296,4,FALSE)),"")</f>
        <v/>
      </c>
      <c r="AJ988" s="5" t="str">
        <f>IFERROR(IF(VLOOKUP($B988,DPORT_BD!$A$1:$I$296,5,FALSE)=0,"",VLOOKUP($B988,DPORT_BD!$A$1:$I$296,5,FALSE)),"")</f>
        <v/>
      </c>
      <c r="AK988" s="5" t="str">
        <f>IFERROR(IF(VLOOKUP($B988,DPORT_BD!$A$1:$I$296,6,FALSE)=0,"",VLOOKUP($B988,DPORT_BD!$A$1:$I$296,6,FALSE)),"")</f>
        <v/>
      </c>
      <c r="AL988" s="5" t="str">
        <f>IFERROR(IF(VLOOKUP($B988,DPORT_BD!$A$1:$I$296,7,FALSE)=0,"",VLOOKUP($B988,DPORT_BD!$A$1:$I$296,7,FALSE)),"")</f>
        <v/>
      </c>
      <c r="AM988" s="5" t="str">
        <f>IFERROR(IF(VLOOKUP($B988,DPORT_BD!$A$1:$I$296,8,FALSE)=0,"",VLOOKUP($B988,DPORT_BD!$A$1:$I$296,8,FALSE)),"")</f>
        <v/>
      </c>
      <c r="AN988" s="5" t="str">
        <f>IFERROR(IF(VLOOKUP($B988,DPORT_BD!$A$1:$I$296,9,FALSE)=0,"",VLOOKUP($B988,DPORT_BD!$A$1:$I$296,9,FALSE)),"")</f>
        <v/>
      </c>
    </row>
    <row r="989" spans="1:40">
      <c r="A989" t="s">
        <v>32</v>
      </c>
      <c r="B989" t="s">
        <v>1812</v>
      </c>
      <c r="C989" t="s">
        <v>34</v>
      </c>
      <c r="D989" t="s">
        <v>52</v>
      </c>
      <c r="E989" t="s">
        <v>53</v>
      </c>
      <c r="F989" s="1">
        <v>3850</v>
      </c>
      <c r="I989" t="s">
        <v>37</v>
      </c>
      <c r="K989" t="s">
        <v>38</v>
      </c>
      <c r="L989" t="s">
        <v>39</v>
      </c>
      <c r="M989" t="s">
        <v>40</v>
      </c>
      <c r="N989" t="s">
        <v>317</v>
      </c>
      <c r="O989" t="s">
        <v>1342</v>
      </c>
      <c r="P989" t="s">
        <v>1343</v>
      </c>
      <c r="Q989" t="s">
        <v>1344</v>
      </c>
      <c r="R989" t="s">
        <v>79</v>
      </c>
      <c r="S989" t="s">
        <v>307</v>
      </c>
      <c r="T989" s="1">
        <v>4</v>
      </c>
      <c r="AG989" s="5" t="str">
        <f>IFERROR(IF(VLOOKUP($B989,DPORT_BD!$A$1:$I$296,2,FALSE)=0,"",VLOOKUP($B989,DPORT_BD!$A$1:$I$296,2,FALSE)),"")</f>
        <v/>
      </c>
      <c r="AH989" s="5" t="str">
        <f>IFERROR(IF(VLOOKUP($B989,DPORT_BD!$A$1:$I$296,3,FALSE)=0,"",VLOOKUP($B989,DPORT_BD!$A$1:$I$296,3,FALSE)),"")</f>
        <v/>
      </c>
      <c r="AI989" s="5" t="str">
        <f>IFERROR(IF(VLOOKUP($B989,DPORT_BD!$A$1:$I$296,4,FALSE)=0,"",VLOOKUP($B989,DPORT_BD!$A$1:$I$296,4,FALSE)),"")</f>
        <v/>
      </c>
      <c r="AJ989" s="5" t="str">
        <f>IFERROR(IF(VLOOKUP($B989,DPORT_BD!$A$1:$I$296,5,FALSE)=0,"",VLOOKUP($B989,DPORT_BD!$A$1:$I$296,5,FALSE)),"")</f>
        <v/>
      </c>
      <c r="AK989" s="5" t="str">
        <f>IFERROR(IF(VLOOKUP($B989,DPORT_BD!$A$1:$I$296,6,FALSE)=0,"",VLOOKUP($B989,DPORT_BD!$A$1:$I$296,6,FALSE)),"")</f>
        <v/>
      </c>
      <c r="AL989" s="5" t="str">
        <f>IFERROR(IF(VLOOKUP($B989,DPORT_BD!$A$1:$I$296,7,FALSE)=0,"",VLOOKUP($B989,DPORT_BD!$A$1:$I$296,7,FALSE)),"")</f>
        <v/>
      </c>
      <c r="AM989" s="5" t="str">
        <f>IFERROR(IF(VLOOKUP($B989,DPORT_BD!$A$1:$I$296,8,FALSE)=0,"",VLOOKUP($B989,DPORT_BD!$A$1:$I$296,8,FALSE)),"")</f>
        <v/>
      </c>
      <c r="AN989" s="5" t="str">
        <f>IFERROR(IF(VLOOKUP($B989,DPORT_BD!$A$1:$I$296,9,FALSE)=0,"",VLOOKUP($B989,DPORT_BD!$A$1:$I$296,9,FALSE)),"")</f>
        <v/>
      </c>
    </row>
    <row r="990" spans="1:40">
      <c r="A990" t="s">
        <v>32</v>
      </c>
      <c r="B990" t="s">
        <v>1813</v>
      </c>
      <c r="C990" t="s">
        <v>34</v>
      </c>
      <c r="D990" t="s">
        <v>45</v>
      </c>
      <c r="E990" t="s">
        <v>46</v>
      </c>
      <c r="F990" s="1">
        <v>3770</v>
      </c>
      <c r="I990" t="s">
        <v>37</v>
      </c>
      <c r="J990" t="s">
        <v>82</v>
      </c>
      <c r="K990" t="s">
        <v>83</v>
      </c>
      <c r="L990" t="s">
        <v>84</v>
      </c>
      <c r="M990" t="s">
        <v>40</v>
      </c>
      <c r="Q990" t="s">
        <v>1220</v>
      </c>
      <c r="R990" t="s">
        <v>1221</v>
      </c>
      <c r="S990" t="s">
        <v>449</v>
      </c>
      <c r="T990" s="1">
        <v>7</v>
      </c>
      <c r="X990" t="s">
        <v>296</v>
      </c>
      <c r="AG990" s="5" t="str">
        <f>IFERROR(IF(VLOOKUP($B990,DPORT_BD!$A$1:$I$296,2,FALSE)=0,"",VLOOKUP($B990,DPORT_BD!$A$1:$I$296,2,FALSE)),"")</f>
        <v/>
      </c>
      <c r="AH990" s="5" t="str">
        <f>IFERROR(IF(VLOOKUP($B990,DPORT_BD!$A$1:$I$296,3,FALSE)=0,"",VLOOKUP($B990,DPORT_BD!$A$1:$I$296,3,FALSE)),"")</f>
        <v/>
      </c>
      <c r="AI990" s="5" t="str">
        <f>IFERROR(IF(VLOOKUP($B990,DPORT_BD!$A$1:$I$296,4,FALSE)=0,"",VLOOKUP($B990,DPORT_BD!$A$1:$I$296,4,FALSE)),"")</f>
        <v/>
      </c>
      <c r="AJ990" s="5" t="str">
        <f>IFERROR(IF(VLOOKUP($B990,DPORT_BD!$A$1:$I$296,5,FALSE)=0,"",VLOOKUP($B990,DPORT_BD!$A$1:$I$296,5,FALSE)),"")</f>
        <v/>
      </c>
      <c r="AK990" s="5" t="str">
        <f>IFERROR(IF(VLOOKUP($B990,DPORT_BD!$A$1:$I$296,6,FALSE)=0,"",VLOOKUP($B990,DPORT_BD!$A$1:$I$296,6,FALSE)),"")</f>
        <v/>
      </c>
      <c r="AL990" s="5" t="str">
        <f>IFERROR(IF(VLOOKUP($B990,DPORT_BD!$A$1:$I$296,7,FALSE)=0,"",VLOOKUP($B990,DPORT_BD!$A$1:$I$296,7,FALSE)),"")</f>
        <v/>
      </c>
      <c r="AM990" s="5" t="str">
        <f>IFERROR(IF(VLOOKUP($B990,DPORT_BD!$A$1:$I$296,8,FALSE)=0,"",VLOOKUP($B990,DPORT_BD!$A$1:$I$296,8,FALSE)),"")</f>
        <v/>
      </c>
      <c r="AN990" s="5" t="str">
        <f>IFERROR(IF(VLOOKUP($B990,DPORT_BD!$A$1:$I$296,9,FALSE)=0,"",VLOOKUP($B990,DPORT_BD!$A$1:$I$296,9,FALSE)),"")</f>
        <v/>
      </c>
    </row>
    <row r="991" spans="1:40">
      <c r="A991" t="s">
        <v>32</v>
      </c>
      <c r="B991" t="s">
        <v>1814</v>
      </c>
      <c r="C991" t="s">
        <v>101</v>
      </c>
      <c r="D991" t="s">
        <v>250</v>
      </c>
      <c r="E991" t="s">
        <v>251</v>
      </c>
      <c r="F991" s="1">
        <v>1900</v>
      </c>
      <c r="I991" t="s">
        <v>551</v>
      </c>
      <c r="K991" t="s">
        <v>356</v>
      </c>
      <c r="L991" t="s">
        <v>357</v>
      </c>
      <c r="M991" t="s">
        <v>40</v>
      </c>
      <c r="S991" t="s">
        <v>307</v>
      </c>
      <c r="T991" s="1">
        <v>4</v>
      </c>
      <c r="AG991" s="5" t="str">
        <f>IFERROR(IF(VLOOKUP($B991,DPORT_BD!$A$1:$I$296,2,FALSE)=0,"",VLOOKUP($B991,DPORT_BD!$A$1:$I$296,2,FALSE)),"")</f>
        <v/>
      </c>
      <c r="AH991" s="5" t="str">
        <f>IFERROR(IF(VLOOKUP($B991,DPORT_BD!$A$1:$I$296,3,FALSE)=0,"",VLOOKUP($B991,DPORT_BD!$A$1:$I$296,3,FALSE)),"")</f>
        <v/>
      </c>
      <c r="AI991" s="5" t="str">
        <f>IFERROR(IF(VLOOKUP($B991,DPORT_BD!$A$1:$I$296,4,FALSE)=0,"",VLOOKUP($B991,DPORT_BD!$A$1:$I$296,4,FALSE)),"")</f>
        <v/>
      </c>
      <c r="AJ991" s="5" t="str">
        <f>IFERROR(IF(VLOOKUP($B991,DPORT_BD!$A$1:$I$296,5,FALSE)=0,"",VLOOKUP($B991,DPORT_BD!$A$1:$I$296,5,FALSE)),"")</f>
        <v/>
      </c>
      <c r="AK991" s="5" t="str">
        <f>IFERROR(IF(VLOOKUP($B991,DPORT_BD!$A$1:$I$296,6,FALSE)=0,"",VLOOKUP($B991,DPORT_BD!$A$1:$I$296,6,FALSE)),"")</f>
        <v/>
      </c>
      <c r="AL991" s="5" t="str">
        <f>IFERROR(IF(VLOOKUP($B991,DPORT_BD!$A$1:$I$296,7,FALSE)=0,"",VLOOKUP($B991,DPORT_BD!$A$1:$I$296,7,FALSE)),"")</f>
        <v/>
      </c>
      <c r="AM991" s="5" t="str">
        <f>IFERROR(IF(VLOOKUP($B991,DPORT_BD!$A$1:$I$296,8,FALSE)=0,"",VLOOKUP($B991,DPORT_BD!$A$1:$I$296,8,FALSE)),"")</f>
        <v/>
      </c>
      <c r="AN991" s="5" t="str">
        <f>IFERROR(IF(VLOOKUP($B991,DPORT_BD!$A$1:$I$296,9,FALSE)=0,"",VLOOKUP($B991,DPORT_BD!$A$1:$I$296,9,FALSE)),"")</f>
        <v/>
      </c>
    </row>
    <row r="992" spans="1:40">
      <c r="A992" t="s">
        <v>32</v>
      </c>
      <c r="B992" t="s">
        <v>1815</v>
      </c>
      <c r="C992" t="s">
        <v>34</v>
      </c>
      <c r="D992" t="s">
        <v>52</v>
      </c>
      <c r="E992" t="s">
        <v>53</v>
      </c>
      <c r="F992" s="1">
        <v>3850</v>
      </c>
      <c r="I992" t="s">
        <v>54</v>
      </c>
      <c r="J992" t="s">
        <v>82</v>
      </c>
      <c r="K992" t="s">
        <v>160</v>
      </c>
      <c r="L992" t="s">
        <v>161</v>
      </c>
      <c r="M992" t="s">
        <v>40</v>
      </c>
      <c r="Q992" t="s">
        <v>1816</v>
      </c>
      <c r="R992" t="s">
        <v>590</v>
      </c>
      <c r="S992" t="s">
        <v>529</v>
      </c>
      <c r="T992" s="1">
        <v>8</v>
      </c>
      <c r="AG992" s="5" t="str">
        <f>IFERROR(IF(VLOOKUP($B992,DPORT_BD!$A$1:$I$296,2,FALSE)=0,"",VLOOKUP($B992,DPORT_BD!$A$1:$I$296,2,FALSE)),"")</f>
        <v/>
      </c>
      <c r="AH992" s="5" t="str">
        <f>IFERROR(IF(VLOOKUP($B992,DPORT_BD!$A$1:$I$296,3,FALSE)=0,"",VLOOKUP($B992,DPORT_BD!$A$1:$I$296,3,FALSE)),"")</f>
        <v/>
      </c>
      <c r="AI992" s="5" t="str">
        <f>IFERROR(IF(VLOOKUP($B992,DPORT_BD!$A$1:$I$296,4,FALSE)=0,"",VLOOKUP($B992,DPORT_BD!$A$1:$I$296,4,FALSE)),"")</f>
        <v/>
      </c>
      <c r="AJ992" s="5" t="str">
        <f>IFERROR(IF(VLOOKUP($B992,DPORT_BD!$A$1:$I$296,5,FALSE)=0,"",VLOOKUP($B992,DPORT_BD!$A$1:$I$296,5,FALSE)),"")</f>
        <v/>
      </c>
      <c r="AK992" s="5" t="str">
        <f>IFERROR(IF(VLOOKUP($B992,DPORT_BD!$A$1:$I$296,6,FALSE)=0,"",VLOOKUP($B992,DPORT_BD!$A$1:$I$296,6,FALSE)),"")</f>
        <v/>
      </c>
      <c r="AL992" s="5" t="str">
        <f>IFERROR(IF(VLOOKUP($B992,DPORT_BD!$A$1:$I$296,7,FALSE)=0,"",VLOOKUP($B992,DPORT_BD!$A$1:$I$296,7,FALSE)),"")</f>
        <v/>
      </c>
      <c r="AM992" s="5" t="str">
        <f>IFERROR(IF(VLOOKUP($B992,DPORT_BD!$A$1:$I$296,8,FALSE)=0,"",VLOOKUP($B992,DPORT_BD!$A$1:$I$296,8,FALSE)),"")</f>
        <v/>
      </c>
      <c r="AN992" s="5" t="str">
        <f>IFERROR(IF(VLOOKUP($B992,DPORT_BD!$A$1:$I$296,9,FALSE)=0,"",VLOOKUP($B992,DPORT_BD!$A$1:$I$296,9,FALSE)),"")</f>
        <v/>
      </c>
    </row>
    <row r="993" spans="1:40">
      <c r="A993" t="s">
        <v>32</v>
      </c>
      <c r="B993" t="s">
        <v>1817</v>
      </c>
      <c r="C993" t="s">
        <v>34</v>
      </c>
      <c r="D993" t="s">
        <v>67</v>
      </c>
      <c r="E993" t="s">
        <v>68</v>
      </c>
      <c r="F993" s="1">
        <v>4450</v>
      </c>
      <c r="I993" t="s">
        <v>37</v>
      </c>
      <c r="J993" t="s">
        <v>215</v>
      </c>
      <c r="K993" t="s">
        <v>160</v>
      </c>
      <c r="L993" t="s">
        <v>161</v>
      </c>
      <c r="M993" t="s">
        <v>40</v>
      </c>
      <c r="Q993" t="s">
        <v>1818</v>
      </c>
      <c r="R993" t="s">
        <v>639</v>
      </c>
      <c r="S993" t="s">
        <v>529</v>
      </c>
      <c r="T993" s="1">
        <v>8</v>
      </c>
      <c r="U993" t="s">
        <v>491</v>
      </c>
      <c r="AG993" s="5" t="str">
        <f>IFERROR(IF(VLOOKUP($B993,DPORT_BD!$A$1:$I$296,2,FALSE)=0,"",VLOOKUP($B993,DPORT_BD!$A$1:$I$296,2,FALSE)),"")</f>
        <v/>
      </c>
      <c r="AH993" s="5" t="str">
        <f>IFERROR(IF(VLOOKUP($B993,DPORT_BD!$A$1:$I$296,3,FALSE)=0,"",VLOOKUP($B993,DPORT_BD!$A$1:$I$296,3,FALSE)),"")</f>
        <v/>
      </c>
      <c r="AI993" s="5" t="str">
        <f>IFERROR(IF(VLOOKUP($B993,DPORT_BD!$A$1:$I$296,4,FALSE)=0,"",VLOOKUP($B993,DPORT_BD!$A$1:$I$296,4,FALSE)),"")</f>
        <v/>
      </c>
      <c r="AJ993" s="5" t="str">
        <f>IFERROR(IF(VLOOKUP($B993,DPORT_BD!$A$1:$I$296,5,FALSE)=0,"",VLOOKUP($B993,DPORT_BD!$A$1:$I$296,5,FALSE)),"")</f>
        <v/>
      </c>
      <c r="AK993" s="5" t="str">
        <f>IFERROR(IF(VLOOKUP($B993,DPORT_BD!$A$1:$I$296,6,FALSE)=0,"",VLOOKUP($B993,DPORT_BD!$A$1:$I$296,6,FALSE)),"")</f>
        <v/>
      </c>
      <c r="AL993" s="5" t="str">
        <f>IFERROR(IF(VLOOKUP($B993,DPORT_BD!$A$1:$I$296,7,FALSE)=0,"",VLOOKUP($B993,DPORT_BD!$A$1:$I$296,7,FALSE)),"")</f>
        <v/>
      </c>
      <c r="AM993" s="5" t="str">
        <f>IFERROR(IF(VLOOKUP($B993,DPORT_BD!$A$1:$I$296,8,FALSE)=0,"",VLOOKUP($B993,DPORT_BD!$A$1:$I$296,8,FALSE)),"")</f>
        <v/>
      </c>
      <c r="AN993" s="5" t="str">
        <f>IFERROR(IF(VLOOKUP($B993,DPORT_BD!$A$1:$I$296,9,FALSE)=0,"",VLOOKUP($B993,DPORT_BD!$A$1:$I$296,9,FALSE)),"")</f>
        <v/>
      </c>
    </row>
    <row r="994" spans="1:40">
      <c r="A994" t="s">
        <v>32</v>
      </c>
      <c r="B994" t="s">
        <v>1819</v>
      </c>
      <c r="C994" t="s">
        <v>34</v>
      </c>
      <c r="D994" t="s">
        <v>52</v>
      </c>
      <c r="E994" t="s">
        <v>53</v>
      </c>
      <c r="F994" s="1">
        <v>3850</v>
      </c>
      <c r="I994" t="s">
        <v>37</v>
      </c>
      <c r="J994" t="s">
        <v>215</v>
      </c>
      <c r="K994" t="s">
        <v>160</v>
      </c>
      <c r="L994" t="s">
        <v>161</v>
      </c>
      <c r="M994" t="s">
        <v>40</v>
      </c>
      <c r="S994" t="s">
        <v>529</v>
      </c>
      <c r="T994" s="1">
        <v>8</v>
      </c>
      <c r="AG994" s="5" t="str">
        <f>IFERROR(IF(VLOOKUP($B994,DPORT_BD!$A$1:$I$296,2,FALSE)=0,"",VLOOKUP($B994,DPORT_BD!$A$1:$I$296,2,FALSE)),"")</f>
        <v/>
      </c>
      <c r="AH994" s="5" t="str">
        <f>IFERROR(IF(VLOOKUP($B994,DPORT_BD!$A$1:$I$296,3,FALSE)=0,"",VLOOKUP($B994,DPORT_BD!$A$1:$I$296,3,FALSE)),"")</f>
        <v/>
      </c>
      <c r="AI994" s="5" t="str">
        <f>IFERROR(IF(VLOOKUP($B994,DPORT_BD!$A$1:$I$296,4,FALSE)=0,"",VLOOKUP($B994,DPORT_BD!$A$1:$I$296,4,FALSE)),"")</f>
        <v/>
      </c>
      <c r="AJ994" s="5" t="str">
        <f>IFERROR(IF(VLOOKUP($B994,DPORT_BD!$A$1:$I$296,5,FALSE)=0,"",VLOOKUP($B994,DPORT_BD!$A$1:$I$296,5,FALSE)),"")</f>
        <v/>
      </c>
      <c r="AK994" s="5" t="str">
        <f>IFERROR(IF(VLOOKUP($B994,DPORT_BD!$A$1:$I$296,6,FALSE)=0,"",VLOOKUP($B994,DPORT_BD!$A$1:$I$296,6,FALSE)),"")</f>
        <v/>
      </c>
      <c r="AL994" s="5" t="str">
        <f>IFERROR(IF(VLOOKUP($B994,DPORT_BD!$A$1:$I$296,7,FALSE)=0,"",VLOOKUP($B994,DPORT_BD!$A$1:$I$296,7,FALSE)),"")</f>
        <v/>
      </c>
      <c r="AM994" s="5" t="str">
        <f>IFERROR(IF(VLOOKUP($B994,DPORT_BD!$A$1:$I$296,8,FALSE)=0,"",VLOOKUP($B994,DPORT_BD!$A$1:$I$296,8,FALSE)),"")</f>
        <v/>
      </c>
      <c r="AN994" s="5" t="str">
        <f>IFERROR(IF(VLOOKUP($B994,DPORT_BD!$A$1:$I$296,9,FALSE)=0,"",VLOOKUP($B994,DPORT_BD!$A$1:$I$296,9,FALSE)),"")</f>
        <v/>
      </c>
    </row>
    <row r="995" spans="1:40">
      <c r="A995" t="s">
        <v>32</v>
      </c>
      <c r="B995" t="s">
        <v>1820</v>
      </c>
      <c r="C995" t="s">
        <v>34</v>
      </c>
      <c r="D995" t="s">
        <v>52</v>
      </c>
      <c r="E995" t="s">
        <v>53</v>
      </c>
      <c r="F995" s="1">
        <v>3850</v>
      </c>
      <c r="I995" t="s">
        <v>37</v>
      </c>
      <c r="J995" t="s">
        <v>145</v>
      </c>
      <c r="K995" t="s">
        <v>83</v>
      </c>
      <c r="L995" t="s">
        <v>84</v>
      </c>
      <c r="M995" t="s">
        <v>40</v>
      </c>
      <c r="S995" t="s">
        <v>529</v>
      </c>
      <c r="T995" s="1">
        <v>8</v>
      </c>
      <c r="W995" t="s">
        <v>1547</v>
      </c>
      <c r="AG995" s="5" t="str">
        <f>IFERROR(IF(VLOOKUP($B995,DPORT_BD!$A$1:$I$296,2,FALSE)=0,"",VLOOKUP($B995,DPORT_BD!$A$1:$I$296,2,FALSE)),"")</f>
        <v/>
      </c>
      <c r="AH995" s="5" t="str">
        <f>IFERROR(IF(VLOOKUP($B995,DPORT_BD!$A$1:$I$296,3,FALSE)=0,"",VLOOKUP($B995,DPORT_BD!$A$1:$I$296,3,FALSE)),"")</f>
        <v/>
      </c>
      <c r="AI995" s="5" t="str">
        <f>IFERROR(IF(VLOOKUP($B995,DPORT_BD!$A$1:$I$296,4,FALSE)=0,"",VLOOKUP($B995,DPORT_BD!$A$1:$I$296,4,FALSE)),"")</f>
        <v/>
      </c>
      <c r="AJ995" s="5" t="str">
        <f>IFERROR(IF(VLOOKUP($B995,DPORT_BD!$A$1:$I$296,5,FALSE)=0,"",VLOOKUP($B995,DPORT_BD!$A$1:$I$296,5,FALSE)),"")</f>
        <v/>
      </c>
      <c r="AK995" s="5" t="str">
        <f>IFERROR(IF(VLOOKUP($B995,DPORT_BD!$A$1:$I$296,6,FALSE)=0,"",VLOOKUP($B995,DPORT_BD!$A$1:$I$296,6,FALSE)),"")</f>
        <v/>
      </c>
      <c r="AL995" s="5" t="str">
        <f>IFERROR(IF(VLOOKUP($B995,DPORT_BD!$A$1:$I$296,7,FALSE)=0,"",VLOOKUP($B995,DPORT_BD!$A$1:$I$296,7,FALSE)),"")</f>
        <v/>
      </c>
      <c r="AM995" s="5" t="str">
        <f>IFERROR(IF(VLOOKUP($B995,DPORT_BD!$A$1:$I$296,8,FALSE)=0,"",VLOOKUP($B995,DPORT_BD!$A$1:$I$296,8,FALSE)),"")</f>
        <v/>
      </c>
      <c r="AN995" s="5" t="str">
        <f>IFERROR(IF(VLOOKUP($B995,DPORT_BD!$A$1:$I$296,9,FALSE)=0,"",VLOOKUP($B995,DPORT_BD!$A$1:$I$296,9,FALSE)),"")</f>
        <v/>
      </c>
    </row>
    <row r="996" spans="1:40">
      <c r="A996" t="s">
        <v>32</v>
      </c>
      <c r="B996" t="s">
        <v>1821</v>
      </c>
      <c r="C996" t="s">
        <v>34</v>
      </c>
      <c r="D996" t="s">
        <v>52</v>
      </c>
      <c r="E996" t="s">
        <v>53</v>
      </c>
      <c r="F996" s="1">
        <v>3900</v>
      </c>
      <c r="I996" t="s">
        <v>37</v>
      </c>
      <c r="J996" t="s">
        <v>82</v>
      </c>
      <c r="K996" t="s">
        <v>359</v>
      </c>
      <c r="L996" t="s">
        <v>360</v>
      </c>
      <c r="M996" t="s">
        <v>40</v>
      </c>
      <c r="S996" t="s">
        <v>529</v>
      </c>
      <c r="T996" s="1">
        <v>8</v>
      </c>
      <c r="AG996" s="5" t="str">
        <f>IFERROR(IF(VLOOKUP($B996,DPORT_BD!$A$1:$I$296,2,FALSE)=0,"",VLOOKUP($B996,DPORT_BD!$A$1:$I$296,2,FALSE)),"")</f>
        <v/>
      </c>
      <c r="AH996" s="5" t="str">
        <f>IFERROR(IF(VLOOKUP($B996,DPORT_BD!$A$1:$I$296,3,FALSE)=0,"",VLOOKUP($B996,DPORT_BD!$A$1:$I$296,3,FALSE)),"")</f>
        <v/>
      </c>
      <c r="AI996" s="5" t="str">
        <f>IFERROR(IF(VLOOKUP($B996,DPORT_BD!$A$1:$I$296,4,FALSE)=0,"",VLOOKUP($B996,DPORT_BD!$A$1:$I$296,4,FALSE)),"")</f>
        <v/>
      </c>
      <c r="AJ996" s="5" t="str">
        <f>IFERROR(IF(VLOOKUP($B996,DPORT_BD!$A$1:$I$296,5,FALSE)=0,"",VLOOKUP($B996,DPORT_BD!$A$1:$I$296,5,FALSE)),"")</f>
        <v/>
      </c>
      <c r="AK996" s="5" t="str">
        <f>IFERROR(IF(VLOOKUP($B996,DPORT_BD!$A$1:$I$296,6,FALSE)=0,"",VLOOKUP($B996,DPORT_BD!$A$1:$I$296,6,FALSE)),"")</f>
        <v/>
      </c>
      <c r="AL996" s="5" t="str">
        <f>IFERROR(IF(VLOOKUP($B996,DPORT_BD!$A$1:$I$296,7,FALSE)=0,"",VLOOKUP($B996,DPORT_BD!$A$1:$I$296,7,FALSE)),"")</f>
        <v/>
      </c>
      <c r="AM996" s="5" t="str">
        <f>IFERROR(IF(VLOOKUP($B996,DPORT_BD!$A$1:$I$296,8,FALSE)=0,"",VLOOKUP($B996,DPORT_BD!$A$1:$I$296,8,FALSE)),"")</f>
        <v/>
      </c>
      <c r="AN996" s="5" t="str">
        <f>IFERROR(IF(VLOOKUP($B996,DPORT_BD!$A$1:$I$296,9,FALSE)=0,"",VLOOKUP($B996,DPORT_BD!$A$1:$I$296,9,FALSE)),"")</f>
        <v/>
      </c>
    </row>
    <row r="997" spans="1:40">
      <c r="A997" t="s">
        <v>32</v>
      </c>
      <c r="B997" t="s">
        <v>1822</v>
      </c>
      <c r="C997" t="s">
        <v>34</v>
      </c>
      <c r="D997" t="s">
        <v>52</v>
      </c>
      <c r="E997" t="s">
        <v>53</v>
      </c>
      <c r="F997" s="1">
        <v>3830</v>
      </c>
      <c r="I997" t="s">
        <v>37</v>
      </c>
      <c r="J997" t="s">
        <v>82</v>
      </c>
      <c r="K997" t="s">
        <v>160</v>
      </c>
      <c r="L997" t="s">
        <v>161</v>
      </c>
      <c r="M997" t="s">
        <v>40</v>
      </c>
      <c r="S997" t="s">
        <v>529</v>
      </c>
      <c r="T997" s="1">
        <v>8</v>
      </c>
      <c r="AG997" s="5" t="str">
        <f>IFERROR(IF(VLOOKUP($B997,DPORT_BD!$A$1:$I$296,2,FALSE)=0,"",VLOOKUP($B997,DPORT_BD!$A$1:$I$296,2,FALSE)),"")</f>
        <v/>
      </c>
      <c r="AH997" s="5" t="str">
        <f>IFERROR(IF(VLOOKUP($B997,DPORT_BD!$A$1:$I$296,3,FALSE)=0,"",VLOOKUP($B997,DPORT_BD!$A$1:$I$296,3,FALSE)),"")</f>
        <v/>
      </c>
      <c r="AI997" s="5" t="str">
        <f>IFERROR(IF(VLOOKUP($B997,DPORT_BD!$A$1:$I$296,4,FALSE)=0,"",VLOOKUP($B997,DPORT_BD!$A$1:$I$296,4,FALSE)),"")</f>
        <v/>
      </c>
      <c r="AJ997" s="5" t="str">
        <f>IFERROR(IF(VLOOKUP($B997,DPORT_BD!$A$1:$I$296,5,FALSE)=0,"",VLOOKUP($B997,DPORT_BD!$A$1:$I$296,5,FALSE)),"")</f>
        <v/>
      </c>
      <c r="AK997" s="5" t="str">
        <f>IFERROR(IF(VLOOKUP($B997,DPORT_BD!$A$1:$I$296,6,FALSE)=0,"",VLOOKUP($B997,DPORT_BD!$A$1:$I$296,6,FALSE)),"")</f>
        <v/>
      </c>
      <c r="AL997" s="5" t="str">
        <f>IFERROR(IF(VLOOKUP($B997,DPORT_BD!$A$1:$I$296,7,FALSE)=0,"",VLOOKUP($B997,DPORT_BD!$A$1:$I$296,7,FALSE)),"")</f>
        <v/>
      </c>
      <c r="AM997" s="5" t="str">
        <f>IFERROR(IF(VLOOKUP($B997,DPORT_BD!$A$1:$I$296,8,FALSE)=0,"",VLOOKUP($B997,DPORT_BD!$A$1:$I$296,8,FALSE)),"")</f>
        <v/>
      </c>
      <c r="AN997" s="5" t="str">
        <f>IFERROR(IF(VLOOKUP($B997,DPORT_BD!$A$1:$I$296,9,FALSE)=0,"",VLOOKUP($B997,DPORT_BD!$A$1:$I$296,9,FALSE)),"")</f>
        <v/>
      </c>
    </row>
    <row r="998" spans="1:40">
      <c r="A998" t="s">
        <v>32</v>
      </c>
      <c r="B998" t="s">
        <v>1823</v>
      </c>
      <c r="C998" t="s">
        <v>34</v>
      </c>
      <c r="D998" t="s">
        <v>67</v>
      </c>
      <c r="E998" t="s">
        <v>68</v>
      </c>
      <c r="F998" s="1">
        <v>4150</v>
      </c>
      <c r="I998" t="s">
        <v>37</v>
      </c>
      <c r="K998" t="s">
        <v>38</v>
      </c>
      <c r="L998" t="s">
        <v>39</v>
      </c>
      <c r="M998" t="s">
        <v>40</v>
      </c>
      <c r="N998" t="s">
        <v>462</v>
      </c>
      <c r="O998" t="s">
        <v>463</v>
      </c>
      <c r="P998" t="s">
        <v>464</v>
      </c>
      <c r="Q998" t="s">
        <v>465</v>
      </c>
      <c r="S998" t="s">
        <v>529</v>
      </c>
      <c r="T998" s="1">
        <v>8</v>
      </c>
      <c r="AG998" s="5" t="str">
        <f>IFERROR(IF(VLOOKUP($B998,DPORT_BD!$A$1:$I$296,2,FALSE)=0,"",VLOOKUP($B998,DPORT_BD!$A$1:$I$296,2,FALSE)),"")</f>
        <v/>
      </c>
      <c r="AH998" s="5" t="str">
        <f>IFERROR(IF(VLOOKUP($B998,DPORT_BD!$A$1:$I$296,3,FALSE)=0,"",VLOOKUP($B998,DPORT_BD!$A$1:$I$296,3,FALSE)),"")</f>
        <v/>
      </c>
      <c r="AI998" s="5" t="str">
        <f>IFERROR(IF(VLOOKUP($B998,DPORT_BD!$A$1:$I$296,4,FALSE)=0,"",VLOOKUP($B998,DPORT_BD!$A$1:$I$296,4,FALSE)),"")</f>
        <v/>
      </c>
      <c r="AJ998" s="5" t="str">
        <f>IFERROR(IF(VLOOKUP($B998,DPORT_BD!$A$1:$I$296,5,FALSE)=0,"",VLOOKUP($B998,DPORT_BD!$A$1:$I$296,5,FALSE)),"")</f>
        <v/>
      </c>
      <c r="AK998" s="5" t="str">
        <f>IFERROR(IF(VLOOKUP($B998,DPORT_BD!$A$1:$I$296,6,FALSE)=0,"",VLOOKUP($B998,DPORT_BD!$A$1:$I$296,6,FALSE)),"")</f>
        <v/>
      </c>
      <c r="AL998" s="5" t="str">
        <f>IFERROR(IF(VLOOKUP($B998,DPORT_BD!$A$1:$I$296,7,FALSE)=0,"",VLOOKUP($B998,DPORT_BD!$A$1:$I$296,7,FALSE)),"")</f>
        <v/>
      </c>
      <c r="AM998" s="5" t="str">
        <f>IFERROR(IF(VLOOKUP($B998,DPORT_BD!$A$1:$I$296,8,FALSE)=0,"",VLOOKUP($B998,DPORT_BD!$A$1:$I$296,8,FALSE)),"")</f>
        <v/>
      </c>
      <c r="AN998" s="5" t="str">
        <f>IFERROR(IF(VLOOKUP($B998,DPORT_BD!$A$1:$I$296,9,FALSE)=0,"",VLOOKUP($B998,DPORT_BD!$A$1:$I$296,9,FALSE)),"")</f>
        <v/>
      </c>
    </row>
    <row r="999" spans="1:40">
      <c r="A999" t="s">
        <v>32</v>
      </c>
      <c r="B999" t="s">
        <v>1824</v>
      </c>
      <c r="C999" t="s">
        <v>34</v>
      </c>
      <c r="D999" t="s">
        <v>52</v>
      </c>
      <c r="E999" t="s">
        <v>53</v>
      </c>
      <c r="F999" s="1">
        <v>3860</v>
      </c>
      <c r="I999" t="s">
        <v>37</v>
      </c>
      <c r="J999" t="s">
        <v>82</v>
      </c>
      <c r="K999" t="s">
        <v>160</v>
      </c>
      <c r="L999" t="s">
        <v>161</v>
      </c>
      <c r="M999" t="s">
        <v>40</v>
      </c>
      <c r="S999" t="s">
        <v>529</v>
      </c>
      <c r="T999" s="1">
        <v>8</v>
      </c>
      <c r="AG999" s="5" t="str">
        <f>IFERROR(IF(VLOOKUP($B999,DPORT_BD!$A$1:$I$296,2,FALSE)=0,"",VLOOKUP($B999,DPORT_BD!$A$1:$I$296,2,FALSE)),"")</f>
        <v/>
      </c>
      <c r="AH999" s="5" t="str">
        <f>IFERROR(IF(VLOOKUP($B999,DPORT_BD!$A$1:$I$296,3,FALSE)=0,"",VLOOKUP($B999,DPORT_BD!$A$1:$I$296,3,FALSE)),"")</f>
        <v/>
      </c>
      <c r="AI999" s="5" t="str">
        <f>IFERROR(IF(VLOOKUP($B999,DPORT_BD!$A$1:$I$296,4,FALSE)=0,"",VLOOKUP($B999,DPORT_BD!$A$1:$I$296,4,FALSE)),"")</f>
        <v/>
      </c>
      <c r="AJ999" s="5" t="str">
        <f>IFERROR(IF(VLOOKUP($B999,DPORT_BD!$A$1:$I$296,5,FALSE)=0,"",VLOOKUP($B999,DPORT_BD!$A$1:$I$296,5,FALSE)),"")</f>
        <v/>
      </c>
      <c r="AK999" s="5" t="str">
        <f>IFERROR(IF(VLOOKUP($B999,DPORT_BD!$A$1:$I$296,6,FALSE)=0,"",VLOOKUP($B999,DPORT_BD!$A$1:$I$296,6,FALSE)),"")</f>
        <v/>
      </c>
      <c r="AL999" s="5" t="str">
        <f>IFERROR(IF(VLOOKUP($B999,DPORT_BD!$A$1:$I$296,7,FALSE)=0,"",VLOOKUP($B999,DPORT_BD!$A$1:$I$296,7,FALSE)),"")</f>
        <v/>
      </c>
      <c r="AM999" s="5" t="str">
        <f>IFERROR(IF(VLOOKUP($B999,DPORT_BD!$A$1:$I$296,8,FALSE)=0,"",VLOOKUP($B999,DPORT_BD!$A$1:$I$296,8,FALSE)),"")</f>
        <v/>
      </c>
      <c r="AN999" s="5" t="str">
        <f>IFERROR(IF(VLOOKUP($B999,DPORT_BD!$A$1:$I$296,9,FALSE)=0,"",VLOOKUP($B999,DPORT_BD!$A$1:$I$296,9,FALSE)),"")</f>
        <v/>
      </c>
    </row>
    <row r="1000" spans="1:40">
      <c r="A1000" t="s">
        <v>32</v>
      </c>
      <c r="B1000" t="s">
        <v>1825</v>
      </c>
      <c r="C1000" t="s">
        <v>34</v>
      </c>
      <c r="D1000" t="s">
        <v>52</v>
      </c>
      <c r="E1000" t="s">
        <v>53</v>
      </c>
      <c r="F1000" s="1">
        <v>3700</v>
      </c>
      <c r="I1000" t="s">
        <v>37</v>
      </c>
      <c r="J1000" t="s">
        <v>82</v>
      </c>
      <c r="K1000" t="s">
        <v>359</v>
      </c>
      <c r="L1000" t="s">
        <v>360</v>
      </c>
      <c r="M1000" t="s">
        <v>40</v>
      </c>
      <c r="S1000" t="s">
        <v>529</v>
      </c>
      <c r="T1000" s="1">
        <v>8</v>
      </c>
      <c r="AG1000" s="5" t="str">
        <f>IFERROR(IF(VLOOKUP($B1000,DPORT_BD!$A$1:$I$296,2,FALSE)=0,"",VLOOKUP($B1000,DPORT_BD!$A$1:$I$296,2,FALSE)),"")</f>
        <v/>
      </c>
      <c r="AH1000" s="5" t="str">
        <f>IFERROR(IF(VLOOKUP($B1000,DPORT_BD!$A$1:$I$296,3,FALSE)=0,"",VLOOKUP($B1000,DPORT_BD!$A$1:$I$296,3,FALSE)),"")</f>
        <v/>
      </c>
      <c r="AI1000" s="5" t="str">
        <f>IFERROR(IF(VLOOKUP($B1000,DPORT_BD!$A$1:$I$296,4,FALSE)=0,"",VLOOKUP($B1000,DPORT_BD!$A$1:$I$296,4,FALSE)),"")</f>
        <v/>
      </c>
      <c r="AJ1000" s="5" t="str">
        <f>IFERROR(IF(VLOOKUP($B1000,DPORT_BD!$A$1:$I$296,5,FALSE)=0,"",VLOOKUP($B1000,DPORT_BD!$A$1:$I$296,5,FALSE)),"")</f>
        <v/>
      </c>
      <c r="AK1000" s="5" t="str">
        <f>IFERROR(IF(VLOOKUP($B1000,DPORT_BD!$A$1:$I$296,6,FALSE)=0,"",VLOOKUP($B1000,DPORT_BD!$A$1:$I$296,6,FALSE)),"")</f>
        <v/>
      </c>
      <c r="AL1000" s="5" t="str">
        <f>IFERROR(IF(VLOOKUP($B1000,DPORT_BD!$A$1:$I$296,7,FALSE)=0,"",VLOOKUP($B1000,DPORT_BD!$A$1:$I$296,7,FALSE)),"")</f>
        <v/>
      </c>
      <c r="AM1000" s="5" t="str">
        <f>IFERROR(IF(VLOOKUP($B1000,DPORT_BD!$A$1:$I$296,8,FALSE)=0,"",VLOOKUP($B1000,DPORT_BD!$A$1:$I$296,8,FALSE)),"")</f>
        <v/>
      </c>
      <c r="AN1000" s="5" t="str">
        <f>IFERROR(IF(VLOOKUP($B1000,DPORT_BD!$A$1:$I$296,9,FALSE)=0,"",VLOOKUP($B1000,DPORT_BD!$A$1:$I$296,9,FALSE)),"")</f>
        <v/>
      </c>
    </row>
    <row r="1001" spans="1:40">
      <c r="A1001" t="s">
        <v>32</v>
      </c>
      <c r="B1001" t="s">
        <v>1826</v>
      </c>
      <c r="C1001" t="s">
        <v>34</v>
      </c>
      <c r="D1001" t="s">
        <v>52</v>
      </c>
      <c r="E1001" t="s">
        <v>53</v>
      </c>
      <c r="F1001" s="1">
        <v>3840</v>
      </c>
      <c r="I1001" t="s">
        <v>37</v>
      </c>
      <c r="J1001" t="s">
        <v>82</v>
      </c>
      <c r="K1001" t="s">
        <v>83</v>
      </c>
      <c r="L1001" t="s">
        <v>84</v>
      </c>
      <c r="M1001" t="s">
        <v>40</v>
      </c>
      <c r="S1001" t="s">
        <v>529</v>
      </c>
      <c r="T1001" s="1">
        <v>8</v>
      </c>
      <c r="AG1001" s="5" t="str">
        <f>IFERROR(IF(VLOOKUP($B1001,DPORT_BD!$A$1:$I$296,2,FALSE)=0,"",VLOOKUP($B1001,DPORT_BD!$A$1:$I$296,2,FALSE)),"")</f>
        <v/>
      </c>
      <c r="AH1001" s="5" t="str">
        <f>IFERROR(IF(VLOOKUP($B1001,DPORT_BD!$A$1:$I$296,3,FALSE)=0,"",VLOOKUP($B1001,DPORT_BD!$A$1:$I$296,3,FALSE)),"")</f>
        <v/>
      </c>
      <c r="AI1001" s="5" t="str">
        <f>IFERROR(IF(VLOOKUP($B1001,DPORT_BD!$A$1:$I$296,4,FALSE)=0,"",VLOOKUP($B1001,DPORT_BD!$A$1:$I$296,4,FALSE)),"")</f>
        <v/>
      </c>
      <c r="AJ1001" s="5" t="str">
        <f>IFERROR(IF(VLOOKUP($B1001,DPORT_BD!$A$1:$I$296,5,FALSE)=0,"",VLOOKUP($B1001,DPORT_BD!$A$1:$I$296,5,FALSE)),"")</f>
        <v/>
      </c>
      <c r="AK1001" s="5" t="str">
        <f>IFERROR(IF(VLOOKUP($B1001,DPORT_BD!$A$1:$I$296,6,FALSE)=0,"",VLOOKUP($B1001,DPORT_BD!$A$1:$I$296,6,FALSE)),"")</f>
        <v/>
      </c>
      <c r="AL1001" s="5" t="str">
        <f>IFERROR(IF(VLOOKUP($B1001,DPORT_BD!$A$1:$I$296,7,FALSE)=0,"",VLOOKUP($B1001,DPORT_BD!$A$1:$I$296,7,FALSE)),"")</f>
        <v/>
      </c>
      <c r="AM1001" s="5" t="str">
        <f>IFERROR(IF(VLOOKUP($B1001,DPORT_BD!$A$1:$I$296,8,FALSE)=0,"",VLOOKUP($B1001,DPORT_BD!$A$1:$I$296,8,FALSE)),"")</f>
        <v/>
      </c>
      <c r="AN1001" s="5" t="str">
        <f>IFERROR(IF(VLOOKUP($B1001,DPORT_BD!$A$1:$I$296,9,FALSE)=0,"",VLOOKUP($B1001,DPORT_BD!$A$1:$I$296,9,FALSE)),"")</f>
        <v/>
      </c>
    </row>
    <row r="1002" spans="1:40">
      <c r="A1002" t="s">
        <v>32</v>
      </c>
      <c r="B1002" t="s">
        <v>1827</v>
      </c>
      <c r="C1002" t="s">
        <v>34</v>
      </c>
      <c r="D1002" t="s">
        <v>52</v>
      </c>
      <c r="E1002" t="s">
        <v>53</v>
      </c>
      <c r="F1002" s="1">
        <v>3850</v>
      </c>
      <c r="I1002" t="s">
        <v>59</v>
      </c>
      <c r="J1002" t="s">
        <v>72</v>
      </c>
      <c r="K1002" t="s">
        <v>359</v>
      </c>
      <c r="L1002" t="s">
        <v>360</v>
      </c>
      <c r="M1002" t="s">
        <v>40</v>
      </c>
      <c r="N1002" t="s">
        <v>104</v>
      </c>
      <c r="O1002" t="s">
        <v>105</v>
      </c>
      <c r="P1002" t="s">
        <v>106</v>
      </c>
      <c r="Q1002" t="s">
        <v>285</v>
      </c>
      <c r="S1002" t="s">
        <v>529</v>
      </c>
      <c r="T1002" s="1">
        <v>8</v>
      </c>
      <c r="X1002" t="s">
        <v>916</v>
      </c>
      <c r="AG1002" s="5" t="str">
        <f>IFERROR(IF(VLOOKUP($B1002,DPORT_BD!$A$1:$I$296,2,FALSE)=0,"",VLOOKUP($B1002,DPORT_BD!$A$1:$I$296,2,FALSE)),"")</f>
        <v/>
      </c>
      <c r="AH1002" s="5" t="str">
        <f>IFERROR(IF(VLOOKUP($B1002,DPORT_BD!$A$1:$I$296,3,FALSE)=0,"",VLOOKUP($B1002,DPORT_BD!$A$1:$I$296,3,FALSE)),"")</f>
        <v/>
      </c>
      <c r="AI1002" s="5" t="str">
        <f>IFERROR(IF(VLOOKUP($B1002,DPORT_BD!$A$1:$I$296,4,FALSE)=0,"",VLOOKUP($B1002,DPORT_BD!$A$1:$I$296,4,FALSE)),"")</f>
        <v/>
      </c>
      <c r="AJ1002" s="5" t="str">
        <f>IFERROR(IF(VLOOKUP($B1002,DPORT_BD!$A$1:$I$296,5,FALSE)=0,"",VLOOKUP($B1002,DPORT_BD!$A$1:$I$296,5,FALSE)),"")</f>
        <v/>
      </c>
      <c r="AK1002" s="5" t="str">
        <f>IFERROR(IF(VLOOKUP($B1002,DPORT_BD!$A$1:$I$296,6,FALSE)=0,"",VLOOKUP($B1002,DPORT_BD!$A$1:$I$296,6,FALSE)),"")</f>
        <v/>
      </c>
      <c r="AL1002" s="5" t="str">
        <f>IFERROR(IF(VLOOKUP($B1002,DPORT_BD!$A$1:$I$296,7,FALSE)=0,"",VLOOKUP($B1002,DPORT_BD!$A$1:$I$296,7,FALSE)),"")</f>
        <v/>
      </c>
      <c r="AM1002" s="5" t="str">
        <f>IFERROR(IF(VLOOKUP($B1002,DPORT_BD!$A$1:$I$296,8,FALSE)=0,"",VLOOKUP($B1002,DPORT_BD!$A$1:$I$296,8,FALSE)),"")</f>
        <v/>
      </c>
      <c r="AN1002" s="5" t="str">
        <f>IFERROR(IF(VLOOKUP($B1002,DPORT_BD!$A$1:$I$296,9,FALSE)=0,"",VLOOKUP($B1002,DPORT_BD!$A$1:$I$296,9,FALSE)),"")</f>
        <v/>
      </c>
    </row>
    <row r="1003" spans="1:40">
      <c r="A1003" t="s">
        <v>32</v>
      </c>
      <c r="B1003" t="s">
        <v>1828</v>
      </c>
      <c r="C1003" t="s">
        <v>34</v>
      </c>
      <c r="D1003" t="s">
        <v>52</v>
      </c>
      <c r="E1003" t="s">
        <v>53</v>
      </c>
      <c r="F1003" s="1">
        <v>3900</v>
      </c>
      <c r="I1003" t="s">
        <v>37</v>
      </c>
      <c r="J1003" t="s">
        <v>82</v>
      </c>
      <c r="K1003" t="s">
        <v>160</v>
      </c>
      <c r="L1003" t="s">
        <v>161</v>
      </c>
      <c r="M1003" t="s">
        <v>40</v>
      </c>
      <c r="S1003" t="s">
        <v>529</v>
      </c>
      <c r="T1003" s="1">
        <v>8</v>
      </c>
      <c r="AG1003" s="5" t="str">
        <f>IFERROR(IF(VLOOKUP($B1003,DPORT_BD!$A$1:$I$296,2,FALSE)=0,"",VLOOKUP($B1003,DPORT_BD!$A$1:$I$296,2,FALSE)),"")</f>
        <v/>
      </c>
      <c r="AH1003" s="5" t="str">
        <f>IFERROR(IF(VLOOKUP($B1003,DPORT_BD!$A$1:$I$296,3,FALSE)=0,"",VLOOKUP($B1003,DPORT_BD!$A$1:$I$296,3,FALSE)),"")</f>
        <v/>
      </c>
      <c r="AI1003" s="5" t="str">
        <f>IFERROR(IF(VLOOKUP($B1003,DPORT_BD!$A$1:$I$296,4,FALSE)=0,"",VLOOKUP($B1003,DPORT_BD!$A$1:$I$296,4,FALSE)),"")</f>
        <v/>
      </c>
      <c r="AJ1003" s="5" t="str">
        <f>IFERROR(IF(VLOOKUP($B1003,DPORT_BD!$A$1:$I$296,5,FALSE)=0,"",VLOOKUP($B1003,DPORT_BD!$A$1:$I$296,5,FALSE)),"")</f>
        <v/>
      </c>
      <c r="AK1003" s="5" t="str">
        <f>IFERROR(IF(VLOOKUP($B1003,DPORT_BD!$A$1:$I$296,6,FALSE)=0,"",VLOOKUP($B1003,DPORT_BD!$A$1:$I$296,6,FALSE)),"")</f>
        <v/>
      </c>
      <c r="AL1003" s="5" t="str">
        <f>IFERROR(IF(VLOOKUP($B1003,DPORT_BD!$A$1:$I$296,7,FALSE)=0,"",VLOOKUP($B1003,DPORT_BD!$A$1:$I$296,7,FALSE)),"")</f>
        <v/>
      </c>
      <c r="AM1003" s="5" t="str">
        <f>IFERROR(IF(VLOOKUP($B1003,DPORT_BD!$A$1:$I$296,8,FALSE)=0,"",VLOOKUP($B1003,DPORT_BD!$A$1:$I$296,8,FALSE)),"")</f>
        <v/>
      </c>
      <c r="AN1003" s="5" t="str">
        <f>IFERROR(IF(VLOOKUP($B1003,DPORT_BD!$A$1:$I$296,9,FALSE)=0,"",VLOOKUP($B1003,DPORT_BD!$A$1:$I$296,9,FALSE)),"")</f>
        <v/>
      </c>
    </row>
    <row r="1004" spans="1:40">
      <c r="A1004" t="s">
        <v>32</v>
      </c>
      <c r="B1004" t="s">
        <v>1829</v>
      </c>
      <c r="C1004" t="s">
        <v>101</v>
      </c>
      <c r="D1004" t="s">
        <v>45</v>
      </c>
      <c r="E1004" t="s">
        <v>102</v>
      </c>
      <c r="F1004" s="1">
        <v>2190</v>
      </c>
      <c r="G1004" t="s">
        <v>1830</v>
      </c>
      <c r="H1004" t="s">
        <v>1831</v>
      </c>
      <c r="I1004" t="s">
        <v>59</v>
      </c>
      <c r="J1004" t="s">
        <v>82</v>
      </c>
      <c r="K1004" t="s">
        <v>160</v>
      </c>
      <c r="L1004" t="s">
        <v>161</v>
      </c>
      <c r="N1004" t="s">
        <v>104</v>
      </c>
      <c r="O1004" t="s">
        <v>105</v>
      </c>
      <c r="P1004" t="s">
        <v>106</v>
      </c>
      <c r="Q1004" t="s">
        <v>1832</v>
      </c>
      <c r="R1004" t="s">
        <v>1833</v>
      </c>
      <c r="S1004" t="s">
        <v>297</v>
      </c>
      <c r="T1004" s="1">
        <v>21</v>
      </c>
      <c r="W1004" t="s">
        <v>136</v>
      </c>
      <c r="Z1004" t="s">
        <v>317</v>
      </c>
      <c r="AC1004" t="s">
        <v>181</v>
      </c>
      <c r="AD1004" t="s">
        <v>181</v>
      </c>
      <c r="AE1004" t="s">
        <v>181</v>
      </c>
      <c r="AG1004" s="5" t="str">
        <f>IFERROR(IF(VLOOKUP($B1004,DPORT_BD!$A$1:$I$296,2,FALSE)=0,"",VLOOKUP($B1004,DPORT_BD!$A$1:$I$296,2,FALSE)),"")</f>
        <v>PRC00001687</v>
      </c>
      <c r="AH1004" s="5" t="str">
        <f>IFERROR(IF(VLOOKUP($B1004,DPORT_BD!$A$1:$I$296,3,FALSE)=0,"",VLOOKUP($B1004,DPORT_BD!$A$1:$I$296,3,FALSE)),"")</f>
        <v>Barrido</v>
      </c>
      <c r="AI1004" s="5" t="str">
        <f>IFERROR(IF(VLOOKUP($B1004,DPORT_BD!$A$1:$I$296,4,FALSE)=0,"",VLOOKUP($B1004,DPORT_BD!$A$1:$I$296,4,FALSE)),"")</f>
        <v>08/04/20 12:12:02,929736000 PM</v>
      </c>
      <c r="AJ1004" s="5" t="str">
        <f>IFERROR(IF(VLOOKUP($B1004,DPORT_BD!$A$1:$I$296,5,FALSE)=0,"",VLOOKUP($B1004,DPORT_BD!$A$1:$I$296,5,FALSE)),"")</f>
        <v>CAJA</v>
      </c>
      <c r="AK1004" s="5" t="str">
        <f>IFERROR(IF(VLOOKUP($B1004,DPORT_BD!$A$1:$I$296,6,FALSE)=0,"",VLOOKUP($B1004,DPORT_BD!$A$1:$I$296,6,FALSE)),"")</f>
        <v/>
      </c>
      <c r="AL1004" s="5" t="str">
        <f>IFERROR(IF(VLOOKUP($B1004,DPORT_BD!$A$1:$I$296,7,FALSE)=0,"",VLOOKUP($B1004,DPORT_BD!$A$1:$I$296,7,FALSE)),"")</f>
        <v/>
      </c>
      <c r="AM1004" s="5" t="str">
        <f>IFERROR(IF(VLOOKUP($B1004,DPORT_BD!$A$1:$I$296,8,FALSE)=0,"",VLOOKUP($B1004,DPORT_BD!$A$1:$I$296,8,FALSE)),"")</f>
        <v/>
      </c>
      <c r="AN1004" s="5" t="str">
        <f>IFERROR(IF(VLOOKUP($B1004,DPORT_BD!$A$1:$I$296,9,FALSE)=0,"",VLOOKUP($B1004,DPORT_BD!$A$1:$I$296,9,FALSE)),"")</f>
        <v/>
      </c>
    </row>
    <row r="1005" spans="1:40">
      <c r="A1005" t="s">
        <v>32</v>
      </c>
      <c r="B1005" t="s">
        <v>1834</v>
      </c>
      <c r="C1005" t="s">
        <v>101</v>
      </c>
      <c r="D1005" t="s">
        <v>45</v>
      </c>
      <c r="E1005" t="s">
        <v>102</v>
      </c>
      <c r="F1005" s="1">
        <v>2240</v>
      </c>
      <c r="G1005" t="s">
        <v>608</v>
      </c>
      <c r="H1005" t="s">
        <v>1791</v>
      </c>
      <c r="I1005" t="s">
        <v>59</v>
      </c>
      <c r="J1005" t="s">
        <v>145</v>
      </c>
      <c r="K1005" t="s">
        <v>359</v>
      </c>
      <c r="L1005" t="s">
        <v>360</v>
      </c>
      <c r="N1005" t="s">
        <v>104</v>
      </c>
      <c r="O1005" t="s">
        <v>105</v>
      </c>
      <c r="P1005" t="s">
        <v>106</v>
      </c>
      <c r="Q1005" t="s">
        <v>1835</v>
      </c>
      <c r="R1005" t="s">
        <v>1836</v>
      </c>
      <c r="S1005" t="s">
        <v>297</v>
      </c>
      <c r="T1005" s="1">
        <v>21</v>
      </c>
      <c r="W1005" t="s">
        <v>136</v>
      </c>
      <c r="Z1005" t="s">
        <v>317</v>
      </c>
      <c r="AC1005" t="s">
        <v>181</v>
      </c>
      <c r="AD1005" t="s">
        <v>181</v>
      </c>
      <c r="AE1005" t="s">
        <v>181</v>
      </c>
      <c r="AG1005" s="5" t="str">
        <f>IFERROR(IF(VLOOKUP($B1005,DPORT_BD!$A$1:$I$296,2,FALSE)=0,"",VLOOKUP($B1005,DPORT_BD!$A$1:$I$296,2,FALSE)),"")</f>
        <v>PRC00001690</v>
      </c>
      <c r="AH1005" s="5" t="str">
        <f>IFERROR(IF(VLOOKUP($B1005,DPORT_BD!$A$1:$I$296,3,FALSE)=0,"",VLOOKUP($B1005,DPORT_BD!$A$1:$I$296,3,FALSE)),"")</f>
        <v>Lavado Químico</v>
      </c>
      <c r="AI1005" s="5" t="str">
        <f>IFERROR(IF(VLOOKUP($B1005,DPORT_BD!$A$1:$I$296,4,FALSE)=0,"",VLOOKUP($B1005,DPORT_BD!$A$1:$I$296,4,FALSE)),"")</f>
        <v>08/04/20 12:13:15,365298000 PM</v>
      </c>
      <c r="AJ1005" s="5" t="str">
        <f>IFERROR(IF(VLOOKUP($B1005,DPORT_BD!$A$1:$I$296,5,FALSE)=0,"",VLOOKUP($B1005,DPORT_BD!$A$1:$I$296,5,FALSE)),"")</f>
        <v>CAJA</v>
      </c>
      <c r="AK1005" s="5" t="str">
        <f>IFERROR(IF(VLOOKUP($B1005,DPORT_BD!$A$1:$I$296,6,FALSE)=0,"",VLOOKUP($B1005,DPORT_BD!$A$1:$I$296,6,FALSE)),"")</f>
        <v/>
      </c>
      <c r="AL1005" s="5" t="str">
        <f>IFERROR(IF(VLOOKUP($B1005,DPORT_BD!$A$1:$I$296,7,FALSE)=0,"",VLOOKUP($B1005,DPORT_BD!$A$1:$I$296,7,FALSE)),"")</f>
        <v/>
      </c>
      <c r="AM1005" s="5" t="str">
        <f>IFERROR(IF(VLOOKUP($B1005,DPORT_BD!$A$1:$I$296,8,FALSE)=0,"",VLOOKUP($B1005,DPORT_BD!$A$1:$I$296,8,FALSE)),"")</f>
        <v/>
      </c>
      <c r="AN1005" s="5" t="str">
        <f>IFERROR(IF(VLOOKUP($B1005,DPORT_BD!$A$1:$I$296,9,FALSE)=0,"",VLOOKUP($B1005,DPORT_BD!$A$1:$I$296,9,FALSE)),"")</f>
        <v/>
      </c>
    </row>
    <row r="1006" spans="1:40">
      <c r="A1006" t="s">
        <v>32</v>
      </c>
      <c r="B1006" t="s">
        <v>1837</v>
      </c>
      <c r="C1006" t="s">
        <v>34</v>
      </c>
      <c r="D1006" t="s">
        <v>67</v>
      </c>
      <c r="E1006" t="s">
        <v>683</v>
      </c>
      <c r="F1006" s="1">
        <v>4150</v>
      </c>
      <c r="I1006" t="s">
        <v>319</v>
      </c>
      <c r="J1006" t="s">
        <v>82</v>
      </c>
      <c r="K1006" t="s">
        <v>83</v>
      </c>
      <c r="L1006" t="s">
        <v>84</v>
      </c>
      <c r="M1006" t="s">
        <v>320</v>
      </c>
      <c r="N1006" t="s">
        <v>325</v>
      </c>
      <c r="O1006" t="s">
        <v>1799</v>
      </c>
      <c r="P1006" t="s">
        <v>1800</v>
      </c>
      <c r="Q1006" t="s">
        <v>1801</v>
      </c>
      <c r="S1006" t="s">
        <v>650</v>
      </c>
      <c r="T1006" s="1">
        <v>13</v>
      </c>
      <c r="W1006" t="s">
        <v>323</v>
      </c>
      <c r="AG1006" s="5" t="str">
        <f>IFERROR(IF(VLOOKUP($B1006,DPORT_BD!$A$1:$I$296,2,FALSE)=0,"",VLOOKUP($B1006,DPORT_BD!$A$1:$I$296,2,FALSE)),"")</f>
        <v/>
      </c>
      <c r="AH1006" s="5" t="str">
        <f>IFERROR(IF(VLOOKUP($B1006,DPORT_BD!$A$1:$I$296,3,FALSE)=0,"",VLOOKUP($B1006,DPORT_BD!$A$1:$I$296,3,FALSE)),"")</f>
        <v/>
      </c>
      <c r="AI1006" s="5" t="str">
        <f>IFERROR(IF(VLOOKUP($B1006,DPORT_BD!$A$1:$I$296,4,FALSE)=0,"",VLOOKUP($B1006,DPORT_BD!$A$1:$I$296,4,FALSE)),"")</f>
        <v/>
      </c>
      <c r="AJ1006" s="5" t="str">
        <f>IFERROR(IF(VLOOKUP($B1006,DPORT_BD!$A$1:$I$296,5,FALSE)=0,"",VLOOKUP($B1006,DPORT_BD!$A$1:$I$296,5,FALSE)),"")</f>
        <v/>
      </c>
      <c r="AK1006" s="5" t="str">
        <f>IFERROR(IF(VLOOKUP($B1006,DPORT_BD!$A$1:$I$296,6,FALSE)=0,"",VLOOKUP($B1006,DPORT_BD!$A$1:$I$296,6,FALSE)),"")</f>
        <v/>
      </c>
      <c r="AL1006" s="5" t="str">
        <f>IFERROR(IF(VLOOKUP($B1006,DPORT_BD!$A$1:$I$296,7,FALSE)=0,"",VLOOKUP($B1006,DPORT_BD!$A$1:$I$296,7,FALSE)),"")</f>
        <v/>
      </c>
      <c r="AM1006" s="5" t="str">
        <f>IFERROR(IF(VLOOKUP($B1006,DPORT_BD!$A$1:$I$296,8,FALSE)=0,"",VLOOKUP($B1006,DPORT_BD!$A$1:$I$296,8,FALSE)),"")</f>
        <v/>
      </c>
      <c r="AN1006" s="5" t="str">
        <f>IFERROR(IF(VLOOKUP($B1006,DPORT_BD!$A$1:$I$296,9,FALSE)=0,"",VLOOKUP($B1006,DPORT_BD!$A$1:$I$296,9,FALSE)),"")</f>
        <v/>
      </c>
    </row>
    <row r="1007" spans="1:40">
      <c r="A1007" t="s">
        <v>32</v>
      </c>
      <c r="B1007" t="s">
        <v>1838</v>
      </c>
      <c r="C1007" t="s">
        <v>34</v>
      </c>
      <c r="D1007" t="s">
        <v>67</v>
      </c>
      <c r="E1007" t="s">
        <v>683</v>
      </c>
      <c r="F1007" s="1">
        <v>4150</v>
      </c>
      <c r="I1007" t="s">
        <v>319</v>
      </c>
      <c r="J1007" t="s">
        <v>145</v>
      </c>
      <c r="K1007" t="s">
        <v>206</v>
      </c>
      <c r="L1007" t="s">
        <v>207</v>
      </c>
      <c r="M1007" t="s">
        <v>320</v>
      </c>
      <c r="N1007" t="s">
        <v>325</v>
      </c>
      <c r="O1007" t="s">
        <v>1799</v>
      </c>
      <c r="P1007" t="s">
        <v>1800</v>
      </c>
      <c r="Q1007" t="s">
        <v>1801</v>
      </c>
      <c r="S1007" t="s">
        <v>645</v>
      </c>
      <c r="T1007" s="1">
        <v>12</v>
      </c>
      <c r="W1007" t="s">
        <v>323</v>
      </c>
      <c r="AG1007" s="5" t="str">
        <f>IFERROR(IF(VLOOKUP($B1007,DPORT_BD!$A$1:$I$296,2,FALSE)=0,"",VLOOKUP($B1007,DPORT_BD!$A$1:$I$296,2,FALSE)),"")</f>
        <v/>
      </c>
      <c r="AH1007" s="5" t="str">
        <f>IFERROR(IF(VLOOKUP($B1007,DPORT_BD!$A$1:$I$296,3,FALSE)=0,"",VLOOKUP($B1007,DPORT_BD!$A$1:$I$296,3,FALSE)),"")</f>
        <v/>
      </c>
      <c r="AI1007" s="5" t="str">
        <f>IFERROR(IF(VLOOKUP($B1007,DPORT_BD!$A$1:$I$296,4,FALSE)=0,"",VLOOKUP($B1007,DPORT_BD!$A$1:$I$296,4,FALSE)),"")</f>
        <v/>
      </c>
      <c r="AJ1007" s="5" t="str">
        <f>IFERROR(IF(VLOOKUP($B1007,DPORT_BD!$A$1:$I$296,5,FALSE)=0,"",VLOOKUP($B1007,DPORT_BD!$A$1:$I$296,5,FALSE)),"")</f>
        <v/>
      </c>
      <c r="AK1007" s="5" t="str">
        <f>IFERROR(IF(VLOOKUP($B1007,DPORT_BD!$A$1:$I$296,6,FALSE)=0,"",VLOOKUP($B1007,DPORT_BD!$A$1:$I$296,6,FALSE)),"")</f>
        <v/>
      </c>
      <c r="AL1007" s="5" t="str">
        <f>IFERROR(IF(VLOOKUP($B1007,DPORT_BD!$A$1:$I$296,7,FALSE)=0,"",VLOOKUP($B1007,DPORT_BD!$A$1:$I$296,7,FALSE)),"")</f>
        <v/>
      </c>
      <c r="AM1007" s="5" t="str">
        <f>IFERROR(IF(VLOOKUP($B1007,DPORT_BD!$A$1:$I$296,8,FALSE)=0,"",VLOOKUP($B1007,DPORT_BD!$A$1:$I$296,8,FALSE)),"")</f>
        <v/>
      </c>
      <c r="AN1007" s="5" t="str">
        <f>IFERROR(IF(VLOOKUP($B1007,DPORT_BD!$A$1:$I$296,9,FALSE)=0,"",VLOOKUP($B1007,DPORT_BD!$A$1:$I$296,9,FALSE)),"")</f>
        <v/>
      </c>
    </row>
    <row r="1008" spans="1:40">
      <c r="A1008" t="s">
        <v>32</v>
      </c>
      <c r="B1008" t="s">
        <v>1839</v>
      </c>
      <c r="C1008" t="s">
        <v>34</v>
      </c>
      <c r="D1008" t="s">
        <v>67</v>
      </c>
      <c r="E1008" t="s">
        <v>683</v>
      </c>
      <c r="F1008" s="1">
        <v>4150</v>
      </c>
      <c r="I1008" t="s">
        <v>319</v>
      </c>
      <c r="J1008" t="s">
        <v>82</v>
      </c>
      <c r="K1008" t="s">
        <v>160</v>
      </c>
      <c r="L1008" t="s">
        <v>161</v>
      </c>
      <c r="M1008" t="s">
        <v>320</v>
      </c>
      <c r="N1008" t="s">
        <v>325</v>
      </c>
      <c r="O1008" t="s">
        <v>1799</v>
      </c>
      <c r="P1008" t="s">
        <v>1800</v>
      </c>
      <c r="Q1008" t="s">
        <v>1801</v>
      </c>
      <c r="S1008" t="s">
        <v>645</v>
      </c>
      <c r="T1008" s="1">
        <v>12</v>
      </c>
      <c r="W1008" t="s">
        <v>323</v>
      </c>
      <c r="AG1008" s="5" t="str">
        <f>IFERROR(IF(VLOOKUP($B1008,DPORT_BD!$A$1:$I$296,2,FALSE)=0,"",VLOOKUP($B1008,DPORT_BD!$A$1:$I$296,2,FALSE)),"")</f>
        <v/>
      </c>
      <c r="AH1008" s="5" t="str">
        <f>IFERROR(IF(VLOOKUP($B1008,DPORT_BD!$A$1:$I$296,3,FALSE)=0,"",VLOOKUP($B1008,DPORT_BD!$A$1:$I$296,3,FALSE)),"")</f>
        <v/>
      </c>
      <c r="AI1008" s="5" t="str">
        <f>IFERROR(IF(VLOOKUP($B1008,DPORT_BD!$A$1:$I$296,4,FALSE)=0,"",VLOOKUP($B1008,DPORT_BD!$A$1:$I$296,4,FALSE)),"")</f>
        <v/>
      </c>
      <c r="AJ1008" s="5" t="str">
        <f>IFERROR(IF(VLOOKUP($B1008,DPORT_BD!$A$1:$I$296,5,FALSE)=0,"",VLOOKUP($B1008,DPORT_BD!$A$1:$I$296,5,FALSE)),"")</f>
        <v/>
      </c>
      <c r="AK1008" s="5" t="str">
        <f>IFERROR(IF(VLOOKUP($B1008,DPORT_BD!$A$1:$I$296,6,FALSE)=0,"",VLOOKUP($B1008,DPORT_BD!$A$1:$I$296,6,FALSE)),"")</f>
        <v/>
      </c>
      <c r="AL1008" s="5" t="str">
        <f>IFERROR(IF(VLOOKUP($B1008,DPORT_BD!$A$1:$I$296,7,FALSE)=0,"",VLOOKUP($B1008,DPORT_BD!$A$1:$I$296,7,FALSE)),"")</f>
        <v/>
      </c>
      <c r="AM1008" s="5" t="str">
        <f>IFERROR(IF(VLOOKUP($B1008,DPORT_BD!$A$1:$I$296,8,FALSE)=0,"",VLOOKUP($B1008,DPORT_BD!$A$1:$I$296,8,FALSE)),"")</f>
        <v/>
      </c>
      <c r="AN1008" s="5" t="str">
        <f>IFERROR(IF(VLOOKUP($B1008,DPORT_BD!$A$1:$I$296,9,FALSE)=0,"",VLOOKUP($B1008,DPORT_BD!$A$1:$I$296,9,FALSE)),"")</f>
        <v/>
      </c>
    </row>
    <row r="1009" spans="1:40">
      <c r="A1009" t="s">
        <v>32</v>
      </c>
      <c r="B1009" t="s">
        <v>1840</v>
      </c>
      <c r="C1009" t="s">
        <v>34</v>
      </c>
      <c r="D1009" t="s">
        <v>67</v>
      </c>
      <c r="E1009" t="s">
        <v>683</v>
      </c>
      <c r="F1009" s="1">
        <v>4150</v>
      </c>
      <c r="I1009" t="s">
        <v>319</v>
      </c>
      <c r="J1009" t="s">
        <v>82</v>
      </c>
      <c r="K1009" t="s">
        <v>83</v>
      </c>
      <c r="L1009" t="s">
        <v>84</v>
      </c>
      <c r="M1009" t="s">
        <v>320</v>
      </c>
      <c r="N1009" t="s">
        <v>325</v>
      </c>
      <c r="O1009" t="s">
        <v>1799</v>
      </c>
      <c r="P1009" t="s">
        <v>1800</v>
      </c>
      <c r="Q1009" t="s">
        <v>1801</v>
      </c>
      <c r="S1009" t="s">
        <v>645</v>
      </c>
      <c r="T1009" s="1">
        <v>12</v>
      </c>
      <c r="W1009" t="s">
        <v>323</v>
      </c>
      <c r="AG1009" s="5" t="str">
        <f>IFERROR(IF(VLOOKUP($B1009,DPORT_BD!$A$1:$I$296,2,FALSE)=0,"",VLOOKUP($B1009,DPORT_BD!$A$1:$I$296,2,FALSE)),"")</f>
        <v/>
      </c>
      <c r="AH1009" s="5" t="str">
        <f>IFERROR(IF(VLOOKUP($B1009,DPORT_BD!$A$1:$I$296,3,FALSE)=0,"",VLOOKUP($B1009,DPORT_BD!$A$1:$I$296,3,FALSE)),"")</f>
        <v/>
      </c>
      <c r="AI1009" s="5" t="str">
        <f>IFERROR(IF(VLOOKUP($B1009,DPORT_BD!$A$1:$I$296,4,FALSE)=0,"",VLOOKUP($B1009,DPORT_BD!$A$1:$I$296,4,FALSE)),"")</f>
        <v/>
      </c>
      <c r="AJ1009" s="5" t="str">
        <f>IFERROR(IF(VLOOKUP($B1009,DPORT_BD!$A$1:$I$296,5,FALSE)=0,"",VLOOKUP($B1009,DPORT_BD!$A$1:$I$296,5,FALSE)),"")</f>
        <v/>
      </c>
      <c r="AK1009" s="5" t="str">
        <f>IFERROR(IF(VLOOKUP($B1009,DPORT_BD!$A$1:$I$296,6,FALSE)=0,"",VLOOKUP($B1009,DPORT_BD!$A$1:$I$296,6,FALSE)),"")</f>
        <v/>
      </c>
      <c r="AL1009" s="5" t="str">
        <f>IFERROR(IF(VLOOKUP($B1009,DPORT_BD!$A$1:$I$296,7,FALSE)=0,"",VLOOKUP($B1009,DPORT_BD!$A$1:$I$296,7,FALSE)),"")</f>
        <v/>
      </c>
      <c r="AM1009" s="5" t="str">
        <f>IFERROR(IF(VLOOKUP($B1009,DPORT_BD!$A$1:$I$296,8,FALSE)=0,"",VLOOKUP($B1009,DPORT_BD!$A$1:$I$296,8,FALSE)),"")</f>
        <v/>
      </c>
      <c r="AN1009" s="5" t="str">
        <f>IFERROR(IF(VLOOKUP($B1009,DPORT_BD!$A$1:$I$296,9,FALSE)=0,"",VLOOKUP($B1009,DPORT_BD!$A$1:$I$296,9,FALSE)),"")</f>
        <v/>
      </c>
    </row>
    <row r="1010" spans="1:40">
      <c r="A1010" t="s">
        <v>32</v>
      </c>
      <c r="B1010" t="s">
        <v>1841</v>
      </c>
      <c r="C1010" t="s">
        <v>34</v>
      </c>
      <c r="D1010" t="s">
        <v>67</v>
      </c>
      <c r="E1010" t="s">
        <v>683</v>
      </c>
      <c r="F1010" s="1">
        <v>4150</v>
      </c>
      <c r="I1010" t="s">
        <v>319</v>
      </c>
      <c r="J1010" t="s">
        <v>145</v>
      </c>
      <c r="K1010" t="s">
        <v>160</v>
      </c>
      <c r="L1010" t="s">
        <v>161</v>
      </c>
      <c r="M1010" t="s">
        <v>320</v>
      </c>
      <c r="N1010" t="s">
        <v>325</v>
      </c>
      <c r="O1010" t="s">
        <v>1799</v>
      </c>
      <c r="P1010" t="s">
        <v>1800</v>
      </c>
      <c r="Q1010" t="s">
        <v>1801</v>
      </c>
      <c r="S1010" t="s">
        <v>645</v>
      </c>
      <c r="T1010" s="1">
        <v>12</v>
      </c>
      <c r="W1010" t="s">
        <v>323</v>
      </c>
      <c r="AG1010" s="5" t="str">
        <f>IFERROR(IF(VLOOKUP($B1010,DPORT_BD!$A$1:$I$296,2,FALSE)=0,"",VLOOKUP($B1010,DPORT_BD!$A$1:$I$296,2,FALSE)),"")</f>
        <v/>
      </c>
      <c r="AH1010" s="5" t="str">
        <f>IFERROR(IF(VLOOKUP($B1010,DPORT_BD!$A$1:$I$296,3,FALSE)=0,"",VLOOKUP($B1010,DPORT_BD!$A$1:$I$296,3,FALSE)),"")</f>
        <v/>
      </c>
      <c r="AI1010" s="5" t="str">
        <f>IFERROR(IF(VLOOKUP($B1010,DPORT_BD!$A$1:$I$296,4,FALSE)=0,"",VLOOKUP($B1010,DPORT_BD!$A$1:$I$296,4,FALSE)),"")</f>
        <v/>
      </c>
      <c r="AJ1010" s="5" t="str">
        <f>IFERROR(IF(VLOOKUP($B1010,DPORT_BD!$A$1:$I$296,5,FALSE)=0,"",VLOOKUP($B1010,DPORT_BD!$A$1:$I$296,5,FALSE)),"")</f>
        <v/>
      </c>
      <c r="AK1010" s="5" t="str">
        <f>IFERROR(IF(VLOOKUP($B1010,DPORT_BD!$A$1:$I$296,6,FALSE)=0,"",VLOOKUP($B1010,DPORT_BD!$A$1:$I$296,6,FALSE)),"")</f>
        <v/>
      </c>
      <c r="AL1010" s="5" t="str">
        <f>IFERROR(IF(VLOOKUP($B1010,DPORT_BD!$A$1:$I$296,7,FALSE)=0,"",VLOOKUP($B1010,DPORT_BD!$A$1:$I$296,7,FALSE)),"")</f>
        <v/>
      </c>
      <c r="AM1010" s="5" t="str">
        <f>IFERROR(IF(VLOOKUP($B1010,DPORT_BD!$A$1:$I$296,8,FALSE)=0,"",VLOOKUP($B1010,DPORT_BD!$A$1:$I$296,8,FALSE)),"")</f>
        <v/>
      </c>
      <c r="AN1010" s="5" t="str">
        <f>IFERROR(IF(VLOOKUP($B1010,DPORT_BD!$A$1:$I$296,9,FALSE)=0,"",VLOOKUP($B1010,DPORT_BD!$A$1:$I$296,9,FALSE)),"")</f>
        <v/>
      </c>
    </row>
    <row r="1011" spans="1:40">
      <c r="A1011" t="s">
        <v>32</v>
      </c>
      <c r="B1011" t="s">
        <v>1842</v>
      </c>
      <c r="C1011" t="s">
        <v>34</v>
      </c>
      <c r="D1011" t="s">
        <v>67</v>
      </c>
      <c r="E1011" t="s">
        <v>683</v>
      </c>
      <c r="F1011" s="1">
        <v>4150</v>
      </c>
      <c r="I1011" t="s">
        <v>319</v>
      </c>
      <c r="J1011" t="s">
        <v>145</v>
      </c>
      <c r="K1011" t="s">
        <v>359</v>
      </c>
      <c r="L1011" t="s">
        <v>360</v>
      </c>
      <c r="M1011" t="s">
        <v>320</v>
      </c>
      <c r="N1011" t="s">
        <v>325</v>
      </c>
      <c r="O1011" t="s">
        <v>1799</v>
      </c>
      <c r="P1011" t="s">
        <v>1800</v>
      </c>
      <c r="Q1011" t="s">
        <v>1801</v>
      </c>
      <c r="S1011" t="s">
        <v>645</v>
      </c>
      <c r="T1011" s="1">
        <v>12</v>
      </c>
      <c r="W1011" t="s">
        <v>323</v>
      </c>
      <c r="AG1011" s="5" t="str">
        <f>IFERROR(IF(VLOOKUP($B1011,DPORT_BD!$A$1:$I$296,2,FALSE)=0,"",VLOOKUP($B1011,DPORT_BD!$A$1:$I$296,2,FALSE)),"")</f>
        <v/>
      </c>
      <c r="AH1011" s="5" t="str">
        <f>IFERROR(IF(VLOOKUP($B1011,DPORT_BD!$A$1:$I$296,3,FALSE)=0,"",VLOOKUP($B1011,DPORT_BD!$A$1:$I$296,3,FALSE)),"")</f>
        <v/>
      </c>
      <c r="AI1011" s="5" t="str">
        <f>IFERROR(IF(VLOOKUP($B1011,DPORT_BD!$A$1:$I$296,4,FALSE)=0,"",VLOOKUP($B1011,DPORT_BD!$A$1:$I$296,4,FALSE)),"")</f>
        <v/>
      </c>
      <c r="AJ1011" s="5" t="str">
        <f>IFERROR(IF(VLOOKUP($B1011,DPORT_BD!$A$1:$I$296,5,FALSE)=0,"",VLOOKUP($B1011,DPORT_BD!$A$1:$I$296,5,FALSE)),"")</f>
        <v/>
      </c>
      <c r="AK1011" s="5" t="str">
        <f>IFERROR(IF(VLOOKUP($B1011,DPORT_BD!$A$1:$I$296,6,FALSE)=0,"",VLOOKUP($B1011,DPORT_BD!$A$1:$I$296,6,FALSE)),"")</f>
        <v/>
      </c>
      <c r="AL1011" s="5" t="str">
        <f>IFERROR(IF(VLOOKUP($B1011,DPORT_BD!$A$1:$I$296,7,FALSE)=0,"",VLOOKUP($B1011,DPORT_BD!$A$1:$I$296,7,FALSE)),"")</f>
        <v/>
      </c>
      <c r="AM1011" s="5" t="str">
        <f>IFERROR(IF(VLOOKUP($B1011,DPORT_BD!$A$1:$I$296,8,FALSE)=0,"",VLOOKUP($B1011,DPORT_BD!$A$1:$I$296,8,FALSE)),"")</f>
        <v/>
      </c>
      <c r="AN1011" s="5" t="str">
        <f>IFERROR(IF(VLOOKUP($B1011,DPORT_BD!$A$1:$I$296,9,FALSE)=0,"",VLOOKUP($B1011,DPORT_BD!$A$1:$I$296,9,FALSE)),"")</f>
        <v/>
      </c>
    </row>
    <row r="1012" spans="1:40">
      <c r="A1012" t="s">
        <v>32</v>
      </c>
      <c r="B1012" t="s">
        <v>1843</v>
      </c>
      <c r="C1012" t="s">
        <v>34</v>
      </c>
      <c r="D1012" t="s">
        <v>67</v>
      </c>
      <c r="E1012" t="s">
        <v>683</v>
      </c>
      <c r="F1012" s="1">
        <v>4150</v>
      </c>
      <c r="I1012" t="s">
        <v>319</v>
      </c>
      <c r="J1012" t="s">
        <v>82</v>
      </c>
      <c r="K1012" t="s">
        <v>206</v>
      </c>
      <c r="L1012" t="s">
        <v>207</v>
      </c>
      <c r="M1012" t="s">
        <v>320</v>
      </c>
      <c r="N1012" t="s">
        <v>325</v>
      </c>
      <c r="O1012" t="s">
        <v>1799</v>
      </c>
      <c r="P1012" t="s">
        <v>1800</v>
      </c>
      <c r="Q1012" t="s">
        <v>1801</v>
      </c>
      <c r="S1012" t="s">
        <v>645</v>
      </c>
      <c r="T1012" s="1">
        <v>12</v>
      </c>
      <c r="W1012" t="s">
        <v>323</v>
      </c>
      <c r="AG1012" s="5" t="str">
        <f>IFERROR(IF(VLOOKUP($B1012,DPORT_BD!$A$1:$I$296,2,FALSE)=0,"",VLOOKUP($B1012,DPORT_BD!$A$1:$I$296,2,FALSE)),"")</f>
        <v/>
      </c>
      <c r="AH1012" s="5" t="str">
        <f>IFERROR(IF(VLOOKUP($B1012,DPORT_BD!$A$1:$I$296,3,FALSE)=0,"",VLOOKUP($B1012,DPORT_BD!$A$1:$I$296,3,FALSE)),"")</f>
        <v/>
      </c>
      <c r="AI1012" s="5" t="str">
        <f>IFERROR(IF(VLOOKUP($B1012,DPORT_BD!$A$1:$I$296,4,FALSE)=0,"",VLOOKUP($B1012,DPORT_BD!$A$1:$I$296,4,FALSE)),"")</f>
        <v/>
      </c>
      <c r="AJ1012" s="5" t="str">
        <f>IFERROR(IF(VLOOKUP($B1012,DPORT_BD!$A$1:$I$296,5,FALSE)=0,"",VLOOKUP($B1012,DPORT_BD!$A$1:$I$296,5,FALSE)),"")</f>
        <v/>
      </c>
      <c r="AK1012" s="5" t="str">
        <f>IFERROR(IF(VLOOKUP($B1012,DPORT_BD!$A$1:$I$296,6,FALSE)=0,"",VLOOKUP($B1012,DPORT_BD!$A$1:$I$296,6,FALSE)),"")</f>
        <v/>
      </c>
      <c r="AL1012" s="5" t="str">
        <f>IFERROR(IF(VLOOKUP($B1012,DPORT_BD!$A$1:$I$296,7,FALSE)=0,"",VLOOKUP($B1012,DPORT_BD!$A$1:$I$296,7,FALSE)),"")</f>
        <v/>
      </c>
      <c r="AM1012" s="5" t="str">
        <f>IFERROR(IF(VLOOKUP($B1012,DPORT_BD!$A$1:$I$296,8,FALSE)=0,"",VLOOKUP($B1012,DPORT_BD!$A$1:$I$296,8,FALSE)),"")</f>
        <v/>
      </c>
      <c r="AN1012" s="5" t="str">
        <f>IFERROR(IF(VLOOKUP($B1012,DPORT_BD!$A$1:$I$296,9,FALSE)=0,"",VLOOKUP($B1012,DPORT_BD!$A$1:$I$296,9,FALSE)),"")</f>
        <v/>
      </c>
    </row>
    <row r="1013" spans="1:40">
      <c r="A1013" t="s">
        <v>32</v>
      </c>
      <c r="B1013" t="s">
        <v>1844</v>
      </c>
      <c r="C1013" t="s">
        <v>34</v>
      </c>
      <c r="D1013" t="s">
        <v>52</v>
      </c>
      <c r="E1013" t="s">
        <v>53</v>
      </c>
      <c r="F1013" s="1">
        <v>3700</v>
      </c>
      <c r="G1013" t="s">
        <v>709</v>
      </c>
      <c r="I1013" t="s">
        <v>37</v>
      </c>
      <c r="J1013" t="s">
        <v>82</v>
      </c>
      <c r="K1013" t="s">
        <v>83</v>
      </c>
      <c r="L1013" t="s">
        <v>84</v>
      </c>
      <c r="M1013" t="s">
        <v>40</v>
      </c>
      <c r="S1013" t="s">
        <v>529</v>
      </c>
      <c r="T1013" s="1">
        <v>8</v>
      </c>
      <c r="AG1013" s="5" t="str">
        <f>IFERROR(IF(VLOOKUP($B1013,DPORT_BD!$A$1:$I$296,2,FALSE)=0,"",VLOOKUP($B1013,DPORT_BD!$A$1:$I$296,2,FALSE)),"")</f>
        <v/>
      </c>
      <c r="AH1013" s="5" t="str">
        <f>IFERROR(IF(VLOOKUP($B1013,DPORT_BD!$A$1:$I$296,3,FALSE)=0,"",VLOOKUP($B1013,DPORT_BD!$A$1:$I$296,3,FALSE)),"")</f>
        <v/>
      </c>
      <c r="AI1013" s="5" t="str">
        <f>IFERROR(IF(VLOOKUP($B1013,DPORT_BD!$A$1:$I$296,4,FALSE)=0,"",VLOOKUP($B1013,DPORT_BD!$A$1:$I$296,4,FALSE)),"")</f>
        <v/>
      </c>
      <c r="AJ1013" s="5" t="str">
        <f>IFERROR(IF(VLOOKUP($B1013,DPORT_BD!$A$1:$I$296,5,FALSE)=0,"",VLOOKUP($B1013,DPORT_BD!$A$1:$I$296,5,FALSE)),"")</f>
        <v/>
      </c>
      <c r="AK1013" s="5" t="str">
        <f>IFERROR(IF(VLOOKUP($B1013,DPORT_BD!$A$1:$I$296,6,FALSE)=0,"",VLOOKUP($B1013,DPORT_BD!$A$1:$I$296,6,FALSE)),"")</f>
        <v/>
      </c>
      <c r="AL1013" s="5" t="str">
        <f>IFERROR(IF(VLOOKUP($B1013,DPORT_BD!$A$1:$I$296,7,FALSE)=0,"",VLOOKUP($B1013,DPORT_BD!$A$1:$I$296,7,FALSE)),"")</f>
        <v/>
      </c>
      <c r="AM1013" s="5" t="str">
        <f>IFERROR(IF(VLOOKUP($B1013,DPORT_BD!$A$1:$I$296,8,FALSE)=0,"",VLOOKUP($B1013,DPORT_BD!$A$1:$I$296,8,FALSE)),"")</f>
        <v/>
      </c>
      <c r="AN1013" s="5" t="str">
        <f>IFERROR(IF(VLOOKUP($B1013,DPORT_BD!$A$1:$I$296,9,FALSE)=0,"",VLOOKUP($B1013,DPORT_BD!$A$1:$I$296,9,FALSE)),"")</f>
        <v/>
      </c>
    </row>
    <row r="1014" spans="1:40">
      <c r="A1014" t="s">
        <v>32</v>
      </c>
      <c r="B1014" t="s">
        <v>1845</v>
      </c>
      <c r="C1014" t="s">
        <v>34</v>
      </c>
      <c r="D1014" t="s">
        <v>45</v>
      </c>
      <c r="E1014" t="s">
        <v>46</v>
      </c>
      <c r="F1014" s="1">
        <v>3570</v>
      </c>
      <c r="I1014" t="s">
        <v>54</v>
      </c>
      <c r="J1014" t="s">
        <v>215</v>
      </c>
      <c r="K1014" t="s">
        <v>160</v>
      </c>
      <c r="L1014" t="s">
        <v>161</v>
      </c>
      <c r="M1014" t="s">
        <v>40</v>
      </c>
      <c r="Q1014" t="s">
        <v>1846</v>
      </c>
      <c r="R1014" t="s">
        <v>79</v>
      </c>
      <c r="S1014" t="s">
        <v>449</v>
      </c>
      <c r="T1014" s="1">
        <v>7</v>
      </c>
      <c r="AG1014" s="5" t="str">
        <f>IFERROR(IF(VLOOKUP($B1014,DPORT_BD!$A$1:$I$296,2,FALSE)=0,"",VLOOKUP($B1014,DPORT_BD!$A$1:$I$296,2,FALSE)),"")</f>
        <v/>
      </c>
      <c r="AH1014" s="5" t="str">
        <f>IFERROR(IF(VLOOKUP($B1014,DPORT_BD!$A$1:$I$296,3,FALSE)=0,"",VLOOKUP($B1014,DPORT_BD!$A$1:$I$296,3,FALSE)),"")</f>
        <v/>
      </c>
      <c r="AI1014" s="5" t="str">
        <f>IFERROR(IF(VLOOKUP($B1014,DPORT_BD!$A$1:$I$296,4,FALSE)=0,"",VLOOKUP($B1014,DPORT_BD!$A$1:$I$296,4,FALSE)),"")</f>
        <v/>
      </c>
      <c r="AJ1014" s="5" t="str">
        <f>IFERROR(IF(VLOOKUP($B1014,DPORT_BD!$A$1:$I$296,5,FALSE)=0,"",VLOOKUP($B1014,DPORT_BD!$A$1:$I$296,5,FALSE)),"")</f>
        <v/>
      </c>
      <c r="AK1014" s="5" t="str">
        <f>IFERROR(IF(VLOOKUP($B1014,DPORT_BD!$A$1:$I$296,6,FALSE)=0,"",VLOOKUP($B1014,DPORT_BD!$A$1:$I$296,6,FALSE)),"")</f>
        <v/>
      </c>
      <c r="AL1014" s="5" t="str">
        <f>IFERROR(IF(VLOOKUP($B1014,DPORT_BD!$A$1:$I$296,7,FALSE)=0,"",VLOOKUP($B1014,DPORT_BD!$A$1:$I$296,7,FALSE)),"")</f>
        <v/>
      </c>
      <c r="AM1014" s="5" t="str">
        <f>IFERROR(IF(VLOOKUP($B1014,DPORT_BD!$A$1:$I$296,8,FALSE)=0,"",VLOOKUP($B1014,DPORT_BD!$A$1:$I$296,8,FALSE)),"")</f>
        <v/>
      </c>
      <c r="AN1014" s="5" t="str">
        <f>IFERROR(IF(VLOOKUP($B1014,DPORT_BD!$A$1:$I$296,9,FALSE)=0,"",VLOOKUP($B1014,DPORT_BD!$A$1:$I$296,9,FALSE)),"")</f>
        <v/>
      </c>
    </row>
    <row r="1015" spans="1:40">
      <c r="A1015" t="s">
        <v>32</v>
      </c>
      <c r="B1015" t="s">
        <v>1847</v>
      </c>
      <c r="C1015" t="s">
        <v>34</v>
      </c>
      <c r="D1015" t="s">
        <v>67</v>
      </c>
      <c r="E1015" t="s">
        <v>68</v>
      </c>
      <c r="F1015" s="1">
        <v>4660</v>
      </c>
      <c r="I1015" t="s">
        <v>37</v>
      </c>
      <c r="J1015" t="s">
        <v>82</v>
      </c>
      <c r="K1015" t="s">
        <v>160</v>
      </c>
      <c r="L1015" t="s">
        <v>161</v>
      </c>
      <c r="M1015" t="s">
        <v>40</v>
      </c>
      <c r="Q1015" t="s">
        <v>1848</v>
      </c>
      <c r="R1015" t="s">
        <v>1849</v>
      </c>
      <c r="S1015" t="s">
        <v>770</v>
      </c>
      <c r="T1015" s="1">
        <v>6</v>
      </c>
      <c r="AG1015" s="5" t="str">
        <f>IFERROR(IF(VLOOKUP($B1015,DPORT_BD!$A$1:$I$296,2,FALSE)=0,"",VLOOKUP($B1015,DPORT_BD!$A$1:$I$296,2,FALSE)),"")</f>
        <v/>
      </c>
      <c r="AH1015" s="5" t="str">
        <f>IFERROR(IF(VLOOKUP($B1015,DPORT_BD!$A$1:$I$296,3,FALSE)=0,"",VLOOKUP($B1015,DPORT_BD!$A$1:$I$296,3,FALSE)),"")</f>
        <v/>
      </c>
      <c r="AI1015" s="5" t="str">
        <f>IFERROR(IF(VLOOKUP($B1015,DPORT_BD!$A$1:$I$296,4,FALSE)=0,"",VLOOKUP($B1015,DPORT_BD!$A$1:$I$296,4,FALSE)),"")</f>
        <v/>
      </c>
      <c r="AJ1015" s="5" t="str">
        <f>IFERROR(IF(VLOOKUP($B1015,DPORT_BD!$A$1:$I$296,5,FALSE)=0,"",VLOOKUP($B1015,DPORT_BD!$A$1:$I$296,5,FALSE)),"")</f>
        <v/>
      </c>
      <c r="AK1015" s="5" t="str">
        <f>IFERROR(IF(VLOOKUP($B1015,DPORT_BD!$A$1:$I$296,6,FALSE)=0,"",VLOOKUP($B1015,DPORT_BD!$A$1:$I$296,6,FALSE)),"")</f>
        <v/>
      </c>
      <c r="AL1015" s="5" t="str">
        <f>IFERROR(IF(VLOOKUP($B1015,DPORT_BD!$A$1:$I$296,7,FALSE)=0,"",VLOOKUP($B1015,DPORT_BD!$A$1:$I$296,7,FALSE)),"")</f>
        <v/>
      </c>
      <c r="AM1015" s="5" t="str">
        <f>IFERROR(IF(VLOOKUP($B1015,DPORT_BD!$A$1:$I$296,8,FALSE)=0,"",VLOOKUP($B1015,DPORT_BD!$A$1:$I$296,8,FALSE)),"")</f>
        <v/>
      </c>
      <c r="AN1015" s="5" t="str">
        <f>IFERROR(IF(VLOOKUP($B1015,DPORT_BD!$A$1:$I$296,9,FALSE)=0,"",VLOOKUP($B1015,DPORT_BD!$A$1:$I$296,9,FALSE)),"")</f>
        <v/>
      </c>
    </row>
    <row r="1016" spans="1:40">
      <c r="A1016" t="s">
        <v>32</v>
      </c>
      <c r="B1016" t="s">
        <v>1850</v>
      </c>
      <c r="C1016" t="s">
        <v>34</v>
      </c>
      <c r="D1016" t="s">
        <v>67</v>
      </c>
      <c r="E1016" t="s">
        <v>68</v>
      </c>
      <c r="F1016" s="1">
        <v>4420</v>
      </c>
      <c r="I1016" t="s">
        <v>37</v>
      </c>
      <c r="J1016" t="s">
        <v>145</v>
      </c>
      <c r="K1016" t="s">
        <v>83</v>
      </c>
      <c r="L1016" t="s">
        <v>84</v>
      </c>
      <c r="M1016" t="s">
        <v>40</v>
      </c>
      <c r="Q1016" t="s">
        <v>1851</v>
      </c>
      <c r="R1016" t="s">
        <v>1852</v>
      </c>
      <c r="S1016" t="s">
        <v>449</v>
      </c>
      <c r="T1016" s="1">
        <v>7</v>
      </c>
      <c r="AG1016" s="5" t="str">
        <f>IFERROR(IF(VLOOKUP($B1016,DPORT_BD!$A$1:$I$296,2,FALSE)=0,"",VLOOKUP($B1016,DPORT_BD!$A$1:$I$296,2,FALSE)),"")</f>
        <v/>
      </c>
      <c r="AH1016" s="5" t="str">
        <f>IFERROR(IF(VLOOKUP($B1016,DPORT_BD!$A$1:$I$296,3,FALSE)=0,"",VLOOKUP($B1016,DPORT_BD!$A$1:$I$296,3,FALSE)),"")</f>
        <v/>
      </c>
      <c r="AI1016" s="5" t="str">
        <f>IFERROR(IF(VLOOKUP($B1016,DPORT_BD!$A$1:$I$296,4,FALSE)=0,"",VLOOKUP($B1016,DPORT_BD!$A$1:$I$296,4,FALSE)),"")</f>
        <v/>
      </c>
      <c r="AJ1016" s="5" t="str">
        <f>IFERROR(IF(VLOOKUP($B1016,DPORT_BD!$A$1:$I$296,5,FALSE)=0,"",VLOOKUP($B1016,DPORT_BD!$A$1:$I$296,5,FALSE)),"")</f>
        <v/>
      </c>
      <c r="AK1016" s="5" t="str">
        <f>IFERROR(IF(VLOOKUP($B1016,DPORT_BD!$A$1:$I$296,6,FALSE)=0,"",VLOOKUP($B1016,DPORT_BD!$A$1:$I$296,6,FALSE)),"")</f>
        <v/>
      </c>
      <c r="AL1016" s="5" t="str">
        <f>IFERROR(IF(VLOOKUP($B1016,DPORT_BD!$A$1:$I$296,7,FALSE)=0,"",VLOOKUP($B1016,DPORT_BD!$A$1:$I$296,7,FALSE)),"")</f>
        <v/>
      </c>
      <c r="AM1016" s="5" t="str">
        <f>IFERROR(IF(VLOOKUP($B1016,DPORT_BD!$A$1:$I$296,8,FALSE)=0,"",VLOOKUP($B1016,DPORT_BD!$A$1:$I$296,8,FALSE)),"")</f>
        <v/>
      </c>
      <c r="AN1016" s="5" t="str">
        <f>IFERROR(IF(VLOOKUP($B1016,DPORT_BD!$A$1:$I$296,9,FALSE)=0,"",VLOOKUP($B1016,DPORT_BD!$A$1:$I$296,9,FALSE)),"")</f>
        <v/>
      </c>
    </row>
    <row r="1017" spans="1:40">
      <c r="A1017" t="s">
        <v>32</v>
      </c>
      <c r="B1017" t="s">
        <v>1853</v>
      </c>
      <c r="C1017" t="s">
        <v>34</v>
      </c>
      <c r="D1017" t="s">
        <v>52</v>
      </c>
      <c r="E1017" t="s">
        <v>53</v>
      </c>
      <c r="F1017" s="1">
        <v>4000</v>
      </c>
      <c r="I1017" t="s">
        <v>236</v>
      </c>
      <c r="K1017" t="s">
        <v>38</v>
      </c>
      <c r="L1017" t="s">
        <v>39</v>
      </c>
      <c r="M1017" t="s">
        <v>40</v>
      </c>
      <c r="Q1017" t="s">
        <v>925</v>
      </c>
      <c r="R1017" t="s">
        <v>712</v>
      </c>
      <c r="S1017" t="s">
        <v>449</v>
      </c>
      <c r="T1017" s="1">
        <v>7</v>
      </c>
      <c r="W1017" t="s">
        <v>1854</v>
      </c>
      <c r="AG1017" s="5" t="str">
        <f>IFERROR(IF(VLOOKUP($B1017,DPORT_BD!$A$1:$I$296,2,FALSE)=0,"",VLOOKUP($B1017,DPORT_BD!$A$1:$I$296,2,FALSE)),"")</f>
        <v/>
      </c>
      <c r="AH1017" s="5" t="str">
        <f>IFERROR(IF(VLOOKUP($B1017,DPORT_BD!$A$1:$I$296,3,FALSE)=0,"",VLOOKUP($B1017,DPORT_BD!$A$1:$I$296,3,FALSE)),"")</f>
        <v/>
      </c>
      <c r="AI1017" s="5" t="str">
        <f>IFERROR(IF(VLOOKUP($B1017,DPORT_BD!$A$1:$I$296,4,FALSE)=0,"",VLOOKUP($B1017,DPORT_BD!$A$1:$I$296,4,FALSE)),"")</f>
        <v/>
      </c>
      <c r="AJ1017" s="5" t="str">
        <f>IFERROR(IF(VLOOKUP($B1017,DPORT_BD!$A$1:$I$296,5,FALSE)=0,"",VLOOKUP($B1017,DPORT_BD!$A$1:$I$296,5,FALSE)),"")</f>
        <v/>
      </c>
      <c r="AK1017" s="5" t="str">
        <f>IFERROR(IF(VLOOKUP($B1017,DPORT_BD!$A$1:$I$296,6,FALSE)=0,"",VLOOKUP($B1017,DPORT_BD!$A$1:$I$296,6,FALSE)),"")</f>
        <v/>
      </c>
      <c r="AL1017" s="5" t="str">
        <f>IFERROR(IF(VLOOKUP($B1017,DPORT_BD!$A$1:$I$296,7,FALSE)=0,"",VLOOKUP($B1017,DPORT_BD!$A$1:$I$296,7,FALSE)),"")</f>
        <v/>
      </c>
      <c r="AM1017" s="5" t="str">
        <f>IFERROR(IF(VLOOKUP($B1017,DPORT_BD!$A$1:$I$296,8,FALSE)=0,"",VLOOKUP($B1017,DPORT_BD!$A$1:$I$296,8,FALSE)),"")</f>
        <v/>
      </c>
      <c r="AN1017" s="5" t="str">
        <f>IFERROR(IF(VLOOKUP($B1017,DPORT_BD!$A$1:$I$296,9,FALSE)=0,"",VLOOKUP($B1017,DPORT_BD!$A$1:$I$296,9,FALSE)),"")</f>
        <v/>
      </c>
    </row>
    <row r="1018" spans="1:40">
      <c r="A1018" t="s">
        <v>32</v>
      </c>
      <c r="B1018" t="s">
        <v>1855</v>
      </c>
      <c r="C1018" t="s">
        <v>34</v>
      </c>
      <c r="D1018" t="s">
        <v>67</v>
      </c>
      <c r="E1018" t="s">
        <v>68</v>
      </c>
      <c r="F1018" s="1">
        <v>4150</v>
      </c>
      <c r="I1018" t="s">
        <v>37</v>
      </c>
      <c r="J1018" t="s">
        <v>145</v>
      </c>
      <c r="K1018" t="s">
        <v>359</v>
      </c>
      <c r="L1018" t="s">
        <v>360</v>
      </c>
      <c r="M1018" t="s">
        <v>40</v>
      </c>
      <c r="Q1018" t="s">
        <v>1856</v>
      </c>
      <c r="R1018" t="s">
        <v>769</v>
      </c>
      <c r="S1018" t="s">
        <v>449</v>
      </c>
      <c r="T1018" s="1">
        <v>7</v>
      </c>
      <c r="AG1018" s="5" t="str">
        <f>IFERROR(IF(VLOOKUP($B1018,DPORT_BD!$A$1:$I$296,2,FALSE)=0,"",VLOOKUP($B1018,DPORT_BD!$A$1:$I$296,2,FALSE)),"")</f>
        <v/>
      </c>
      <c r="AH1018" s="5" t="str">
        <f>IFERROR(IF(VLOOKUP($B1018,DPORT_BD!$A$1:$I$296,3,FALSE)=0,"",VLOOKUP($B1018,DPORT_BD!$A$1:$I$296,3,FALSE)),"")</f>
        <v/>
      </c>
      <c r="AI1018" s="5" t="str">
        <f>IFERROR(IF(VLOOKUP($B1018,DPORT_BD!$A$1:$I$296,4,FALSE)=0,"",VLOOKUP($B1018,DPORT_BD!$A$1:$I$296,4,FALSE)),"")</f>
        <v/>
      </c>
      <c r="AJ1018" s="5" t="str">
        <f>IFERROR(IF(VLOOKUP($B1018,DPORT_BD!$A$1:$I$296,5,FALSE)=0,"",VLOOKUP($B1018,DPORT_BD!$A$1:$I$296,5,FALSE)),"")</f>
        <v/>
      </c>
      <c r="AK1018" s="5" t="str">
        <f>IFERROR(IF(VLOOKUP($B1018,DPORT_BD!$A$1:$I$296,6,FALSE)=0,"",VLOOKUP($B1018,DPORT_BD!$A$1:$I$296,6,FALSE)),"")</f>
        <v/>
      </c>
      <c r="AL1018" s="5" t="str">
        <f>IFERROR(IF(VLOOKUP($B1018,DPORT_BD!$A$1:$I$296,7,FALSE)=0,"",VLOOKUP($B1018,DPORT_BD!$A$1:$I$296,7,FALSE)),"")</f>
        <v/>
      </c>
      <c r="AM1018" s="5" t="str">
        <f>IFERROR(IF(VLOOKUP($B1018,DPORT_BD!$A$1:$I$296,8,FALSE)=0,"",VLOOKUP($B1018,DPORT_BD!$A$1:$I$296,8,FALSE)),"")</f>
        <v/>
      </c>
      <c r="AN1018" s="5" t="str">
        <f>IFERROR(IF(VLOOKUP($B1018,DPORT_BD!$A$1:$I$296,9,FALSE)=0,"",VLOOKUP($B1018,DPORT_BD!$A$1:$I$296,9,FALSE)),"")</f>
        <v/>
      </c>
    </row>
    <row r="1019" spans="1:40">
      <c r="A1019" t="s">
        <v>32</v>
      </c>
      <c r="B1019" t="s">
        <v>1857</v>
      </c>
      <c r="C1019" t="s">
        <v>34</v>
      </c>
      <c r="D1019" t="s">
        <v>52</v>
      </c>
      <c r="E1019" t="s">
        <v>53</v>
      </c>
      <c r="F1019" s="1">
        <v>3850</v>
      </c>
      <c r="I1019" t="s">
        <v>59</v>
      </c>
      <c r="J1019" t="s">
        <v>82</v>
      </c>
      <c r="K1019" t="s">
        <v>133</v>
      </c>
      <c r="L1019" t="s">
        <v>134</v>
      </c>
      <c r="M1019" t="s">
        <v>40</v>
      </c>
      <c r="Q1019" t="s">
        <v>1858</v>
      </c>
      <c r="R1019" t="s">
        <v>268</v>
      </c>
      <c r="S1019" t="s">
        <v>449</v>
      </c>
      <c r="T1019" s="1">
        <v>7</v>
      </c>
      <c r="AG1019" s="5" t="str">
        <f>IFERROR(IF(VLOOKUP($B1019,DPORT_BD!$A$1:$I$296,2,FALSE)=0,"",VLOOKUP($B1019,DPORT_BD!$A$1:$I$296,2,FALSE)),"")</f>
        <v/>
      </c>
      <c r="AH1019" s="5" t="str">
        <f>IFERROR(IF(VLOOKUP($B1019,DPORT_BD!$A$1:$I$296,3,FALSE)=0,"",VLOOKUP($B1019,DPORT_BD!$A$1:$I$296,3,FALSE)),"")</f>
        <v/>
      </c>
      <c r="AI1019" s="5" t="str">
        <f>IFERROR(IF(VLOOKUP($B1019,DPORT_BD!$A$1:$I$296,4,FALSE)=0,"",VLOOKUP($B1019,DPORT_BD!$A$1:$I$296,4,FALSE)),"")</f>
        <v/>
      </c>
      <c r="AJ1019" s="5" t="str">
        <f>IFERROR(IF(VLOOKUP($B1019,DPORT_BD!$A$1:$I$296,5,FALSE)=0,"",VLOOKUP($B1019,DPORT_BD!$A$1:$I$296,5,FALSE)),"")</f>
        <v/>
      </c>
      <c r="AK1019" s="5" t="str">
        <f>IFERROR(IF(VLOOKUP($B1019,DPORT_BD!$A$1:$I$296,6,FALSE)=0,"",VLOOKUP($B1019,DPORT_BD!$A$1:$I$296,6,FALSE)),"")</f>
        <v/>
      </c>
      <c r="AL1019" s="5" t="str">
        <f>IFERROR(IF(VLOOKUP($B1019,DPORT_BD!$A$1:$I$296,7,FALSE)=0,"",VLOOKUP($B1019,DPORT_BD!$A$1:$I$296,7,FALSE)),"")</f>
        <v/>
      </c>
      <c r="AM1019" s="5" t="str">
        <f>IFERROR(IF(VLOOKUP($B1019,DPORT_BD!$A$1:$I$296,8,FALSE)=0,"",VLOOKUP($B1019,DPORT_BD!$A$1:$I$296,8,FALSE)),"")</f>
        <v/>
      </c>
      <c r="AN1019" s="5" t="str">
        <f>IFERROR(IF(VLOOKUP($B1019,DPORT_BD!$A$1:$I$296,9,FALSE)=0,"",VLOOKUP($B1019,DPORT_BD!$A$1:$I$296,9,FALSE)),"")</f>
        <v/>
      </c>
    </row>
    <row r="1020" spans="1:40">
      <c r="A1020" t="s">
        <v>32</v>
      </c>
      <c r="B1020" t="s">
        <v>1859</v>
      </c>
      <c r="C1020" t="s">
        <v>34</v>
      </c>
      <c r="D1020" t="s">
        <v>52</v>
      </c>
      <c r="E1020" t="s">
        <v>53</v>
      </c>
      <c r="F1020" s="1">
        <v>3850</v>
      </c>
      <c r="I1020" t="s">
        <v>59</v>
      </c>
      <c r="J1020" t="s">
        <v>82</v>
      </c>
      <c r="K1020" t="s">
        <v>133</v>
      </c>
      <c r="L1020" t="s">
        <v>134</v>
      </c>
      <c r="M1020" t="s">
        <v>40</v>
      </c>
      <c r="Q1020" t="s">
        <v>1858</v>
      </c>
      <c r="R1020" t="s">
        <v>268</v>
      </c>
      <c r="S1020" t="s">
        <v>449</v>
      </c>
      <c r="T1020" s="1">
        <v>7</v>
      </c>
      <c r="AG1020" s="5" t="str">
        <f>IFERROR(IF(VLOOKUP($B1020,DPORT_BD!$A$1:$I$296,2,FALSE)=0,"",VLOOKUP($B1020,DPORT_BD!$A$1:$I$296,2,FALSE)),"")</f>
        <v/>
      </c>
      <c r="AH1020" s="5" t="str">
        <f>IFERROR(IF(VLOOKUP($B1020,DPORT_BD!$A$1:$I$296,3,FALSE)=0,"",VLOOKUP($B1020,DPORT_BD!$A$1:$I$296,3,FALSE)),"")</f>
        <v/>
      </c>
      <c r="AI1020" s="5" t="str">
        <f>IFERROR(IF(VLOOKUP($B1020,DPORT_BD!$A$1:$I$296,4,FALSE)=0,"",VLOOKUP($B1020,DPORT_BD!$A$1:$I$296,4,FALSE)),"")</f>
        <v/>
      </c>
      <c r="AJ1020" s="5" t="str">
        <f>IFERROR(IF(VLOOKUP($B1020,DPORT_BD!$A$1:$I$296,5,FALSE)=0,"",VLOOKUP($B1020,DPORT_BD!$A$1:$I$296,5,FALSE)),"")</f>
        <v/>
      </c>
      <c r="AK1020" s="5" t="str">
        <f>IFERROR(IF(VLOOKUP($B1020,DPORT_BD!$A$1:$I$296,6,FALSE)=0,"",VLOOKUP($B1020,DPORT_BD!$A$1:$I$296,6,FALSE)),"")</f>
        <v/>
      </c>
      <c r="AL1020" s="5" t="str">
        <f>IFERROR(IF(VLOOKUP($B1020,DPORT_BD!$A$1:$I$296,7,FALSE)=0,"",VLOOKUP($B1020,DPORT_BD!$A$1:$I$296,7,FALSE)),"")</f>
        <v/>
      </c>
      <c r="AM1020" s="5" t="str">
        <f>IFERROR(IF(VLOOKUP($B1020,DPORT_BD!$A$1:$I$296,8,FALSE)=0,"",VLOOKUP($B1020,DPORT_BD!$A$1:$I$296,8,FALSE)),"")</f>
        <v/>
      </c>
      <c r="AN1020" s="5" t="str">
        <f>IFERROR(IF(VLOOKUP($B1020,DPORT_BD!$A$1:$I$296,9,FALSE)=0,"",VLOOKUP($B1020,DPORT_BD!$A$1:$I$296,9,FALSE)),"")</f>
        <v/>
      </c>
    </row>
    <row r="1021" spans="1:40">
      <c r="A1021" t="s">
        <v>32</v>
      </c>
      <c r="B1021" t="s">
        <v>1860</v>
      </c>
      <c r="C1021" t="s">
        <v>34</v>
      </c>
      <c r="D1021" t="s">
        <v>52</v>
      </c>
      <c r="E1021" t="s">
        <v>53</v>
      </c>
      <c r="F1021" s="1">
        <v>3850</v>
      </c>
      <c r="I1021" t="s">
        <v>59</v>
      </c>
      <c r="K1021" t="s">
        <v>38</v>
      </c>
      <c r="L1021" t="s">
        <v>39</v>
      </c>
      <c r="M1021" t="s">
        <v>40</v>
      </c>
      <c r="Q1021" t="s">
        <v>1858</v>
      </c>
      <c r="R1021" t="s">
        <v>268</v>
      </c>
      <c r="S1021" t="s">
        <v>449</v>
      </c>
      <c r="T1021" s="1">
        <v>7</v>
      </c>
      <c r="AG1021" s="5" t="str">
        <f>IFERROR(IF(VLOOKUP($B1021,DPORT_BD!$A$1:$I$296,2,FALSE)=0,"",VLOOKUP($B1021,DPORT_BD!$A$1:$I$296,2,FALSE)),"")</f>
        <v/>
      </c>
      <c r="AH1021" s="5" t="str">
        <f>IFERROR(IF(VLOOKUP($B1021,DPORT_BD!$A$1:$I$296,3,FALSE)=0,"",VLOOKUP($B1021,DPORT_BD!$A$1:$I$296,3,FALSE)),"")</f>
        <v/>
      </c>
      <c r="AI1021" s="5" t="str">
        <f>IFERROR(IF(VLOOKUP($B1021,DPORT_BD!$A$1:$I$296,4,FALSE)=0,"",VLOOKUP($B1021,DPORT_BD!$A$1:$I$296,4,FALSE)),"")</f>
        <v/>
      </c>
      <c r="AJ1021" s="5" t="str">
        <f>IFERROR(IF(VLOOKUP($B1021,DPORT_BD!$A$1:$I$296,5,FALSE)=0,"",VLOOKUP($B1021,DPORT_BD!$A$1:$I$296,5,FALSE)),"")</f>
        <v/>
      </c>
      <c r="AK1021" s="5" t="str">
        <f>IFERROR(IF(VLOOKUP($B1021,DPORT_BD!$A$1:$I$296,6,FALSE)=0,"",VLOOKUP($B1021,DPORT_BD!$A$1:$I$296,6,FALSE)),"")</f>
        <v/>
      </c>
      <c r="AL1021" s="5" t="str">
        <f>IFERROR(IF(VLOOKUP($B1021,DPORT_BD!$A$1:$I$296,7,FALSE)=0,"",VLOOKUP($B1021,DPORT_BD!$A$1:$I$296,7,FALSE)),"")</f>
        <v/>
      </c>
      <c r="AM1021" s="5" t="str">
        <f>IFERROR(IF(VLOOKUP($B1021,DPORT_BD!$A$1:$I$296,8,FALSE)=0,"",VLOOKUP($B1021,DPORT_BD!$A$1:$I$296,8,FALSE)),"")</f>
        <v/>
      </c>
      <c r="AN1021" s="5" t="str">
        <f>IFERROR(IF(VLOOKUP($B1021,DPORT_BD!$A$1:$I$296,9,FALSE)=0,"",VLOOKUP($B1021,DPORT_BD!$A$1:$I$296,9,FALSE)),"")</f>
        <v/>
      </c>
    </row>
    <row r="1022" spans="1:40">
      <c r="A1022" t="s">
        <v>32</v>
      </c>
      <c r="B1022" t="s">
        <v>1861</v>
      </c>
      <c r="C1022" t="s">
        <v>34</v>
      </c>
      <c r="D1022" t="s">
        <v>35</v>
      </c>
      <c r="E1022" t="s">
        <v>561</v>
      </c>
      <c r="F1022" s="1">
        <v>4250</v>
      </c>
      <c r="I1022" t="s">
        <v>37</v>
      </c>
      <c r="K1022" t="s">
        <v>38</v>
      </c>
      <c r="L1022" t="s">
        <v>39</v>
      </c>
      <c r="M1022" t="s">
        <v>40</v>
      </c>
      <c r="S1022" t="s">
        <v>449</v>
      </c>
      <c r="T1022" s="1">
        <v>7</v>
      </c>
      <c r="AG1022" s="5" t="str">
        <f>IFERROR(IF(VLOOKUP($B1022,DPORT_BD!$A$1:$I$296,2,FALSE)=0,"",VLOOKUP($B1022,DPORT_BD!$A$1:$I$296,2,FALSE)),"")</f>
        <v/>
      </c>
      <c r="AH1022" s="5" t="str">
        <f>IFERROR(IF(VLOOKUP($B1022,DPORT_BD!$A$1:$I$296,3,FALSE)=0,"",VLOOKUP($B1022,DPORT_BD!$A$1:$I$296,3,FALSE)),"")</f>
        <v/>
      </c>
      <c r="AI1022" s="5" t="str">
        <f>IFERROR(IF(VLOOKUP($B1022,DPORT_BD!$A$1:$I$296,4,FALSE)=0,"",VLOOKUP($B1022,DPORT_BD!$A$1:$I$296,4,FALSE)),"")</f>
        <v/>
      </c>
      <c r="AJ1022" s="5" t="str">
        <f>IFERROR(IF(VLOOKUP($B1022,DPORT_BD!$A$1:$I$296,5,FALSE)=0,"",VLOOKUP($B1022,DPORT_BD!$A$1:$I$296,5,FALSE)),"")</f>
        <v/>
      </c>
      <c r="AK1022" s="5" t="str">
        <f>IFERROR(IF(VLOOKUP($B1022,DPORT_BD!$A$1:$I$296,6,FALSE)=0,"",VLOOKUP($B1022,DPORT_BD!$A$1:$I$296,6,FALSE)),"")</f>
        <v/>
      </c>
      <c r="AL1022" s="5" t="str">
        <f>IFERROR(IF(VLOOKUP($B1022,DPORT_BD!$A$1:$I$296,7,FALSE)=0,"",VLOOKUP($B1022,DPORT_BD!$A$1:$I$296,7,FALSE)),"")</f>
        <v/>
      </c>
      <c r="AM1022" s="5" t="str">
        <f>IFERROR(IF(VLOOKUP($B1022,DPORT_BD!$A$1:$I$296,8,FALSE)=0,"",VLOOKUP($B1022,DPORT_BD!$A$1:$I$296,8,FALSE)),"")</f>
        <v/>
      </c>
      <c r="AN1022" s="5" t="str">
        <f>IFERROR(IF(VLOOKUP($B1022,DPORT_BD!$A$1:$I$296,9,FALSE)=0,"",VLOOKUP($B1022,DPORT_BD!$A$1:$I$296,9,FALSE)),"")</f>
        <v/>
      </c>
    </row>
    <row r="1023" spans="1:40">
      <c r="A1023" t="s">
        <v>32</v>
      </c>
      <c r="B1023" t="s">
        <v>1862</v>
      </c>
      <c r="C1023" t="s">
        <v>34</v>
      </c>
      <c r="D1023" t="s">
        <v>52</v>
      </c>
      <c r="E1023" t="s">
        <v>53</v>
      </c>
      <c r="F1023" s="1">
        <v>3850</v>
      </c>
      <c r="I1023" t="s">
        <v>54</v>
      </c>
      <c r="K1023" t="s">
        <v>38</v>
      </c>
      <c r="L1023" t="s">
        <v>39</v>
      </c>
      <c r="M1023" t="s">
        <v>40</v>
      </c>
      <c r="Q1023" t="s">
        <v>1863</v>
      </c>
      <c r="R1023" t="s">
        <v>1864</v>
      </c>
      <c r="S1023" t="s">
        <v>449</v>
      </c>
      <c r="T1023" s="1">
        <v>7</v>
      </c>
      <c r="AG1023" s="5" t="str">
        <f>IFERROR(IF(VLOOKUP($B1023,DPORT_BD!$A$1:$I$296,2,FALSE)=0,"",VLOOKUP($B1023,DPORT_BD!$A$1:$I$296,2,FALSE)),"")</f>
        <v/>
      </c>
      <c r="AH1023" s="5" t="str">
        <f>IFERROR(IF(VLOOKUP($B1023,DPORT_BD!$A$1:$I$296,3,FALSE)=0,"",VLOOKUP($B1023,DPORT_BD!$A$1:$I$296,3,FALSE)),"")</f>
        <v/>
      </c>
      <c r="AI1023" s="5" t="str">
        <f>IFERROR(IF(VLOOKUP($B1023,DPORT_BD!$A$1:$I$296,4,FALSE)=0,"",VLOOKUP($B1023,DPORT_BD!$A$1:$I$296,4,FALSE)),"")</f>
        <v/>
      </c>
      <c r="AJ1023" s="5" t="str">
        <f>IFERROR(IF(VLOOKUP($B1023,DPORT_BD!$A$1:$I$296,5,FALSE)=0,"",VLOOKUP($B1023,DPORT_BD!$A$1:$I$296,5,FALSE)),"")</f>
        <v/>
      </c>
      <c r="AK1023" s="5" t="str">
        <f>IFERROR(IF(VLOOKUP($B1023,DPORT_BD!$A$1:$I$296,6,FALSE)=0,"",VLOOKUP($B1023,DPORT_BD!$A$1:$I$296,6,FALSE)),"")</f>
        <v/>
      </c>
      <c r="AL1023" s="5" t="str">
        <f>IFERROR(IF(VLOOKUP($B1023,DPORT_BD!$A$1:$I$296,7,FALSE)=0,"",VLOOKUP($B1023,DPORT_BD!$A$1:$I$296,7,FALSE)),"")</f>
        <v/>
      </c>
      <c r="AM1023" s="5" t="str">
        <f>IFERROR(IF(VLOOKUP($B1023,DPORT_BD!$A$1:$I$296,8,FALSE)=0,"",VLOOKUP($B1023,DPORT_BD!$A$1:$I$296,8,FALSE)),"")</f>
        <v/>
      </c>
      <c r="AN1023" s="5" t="str">
        <f>IFERROR(IF(VLOOKUP($B1023,DPORT_BD!$A$1:$I$296,9,FALSE)=0,"",VLOOKUP($B1023,DPORT_BD!$A$1:$I$296,9,FALSE)),"")</f>
        <v/>
      </c>
    </row>
    <row r="1024" spans="1:40">
      <c r="A1024" t="s">
        <v>32</v>
      </c>
      <c r="B1024" t="s">
        <v>1865</v>
      </c>
      <c r="C1024" t="s">
        <v>34</v>
      </c>
      <c r="D1024" t="s">
        <v>52</v>
      </c>
      <c r="E1024" t="s">
        <v>53</v>
      </c>
      <c r="F1024" s="1">
        <v>3850</v>
      </c>
      <c r="I1024" t="s">
        <v>37</v>
      </c>
      <c r="J1024" t="s">
        <v>82</v>
      </c>
      <c r="K1024" t="s">
        <v>359</v>
      </c>
      <c r="L1024" t="s">
        <v>360</v>
      </c>
      <c r="M1024" t="s">
        <v>40</v>
      </c>
      <c r="S1024" t="s">
        <v>449</v>
      </c>
      <c r="T1024" s="1">
        <v>7</v>
      </c>
      <c r="AG1024" s="5" t="str">
        <f>IFERROR(IF(VLOOKUP($B1024,DPORT_BD!$A$1:$I$296,2,FALSE)=0,"",VLOOKUP($B1024,DPORT_BD!$A$1:$I$296,2,FALSE)),"")</f>
        <v/>
      </c>
      <c r="AH1024" s="5" t="str">
        <f>IFERROR(IF(VLOOKUP($B1024,DPORT_BD!$A$1:$I$296,3,FALSE)=0,"",VLOOKUP($B1024,DPORT_BD!$A$1:$I$296,3,FALSE)),"")</f>
        <v/>
      </c>
      <c r="AI1024" s="5" t="str">
        <f>IFERROR(IF(VLOOKUP($B1024,DPORT_BD!$A$1:$I$296,4,FALSE)=0,"",VLOOKUP($B1024,DPORT_BD!$A$1:$I$296,4,FALSE)),"")</f>
        <v/>
      </c>
      <c r="AJ1024" s="5" t="str">
        <f>IFERROR(IF(VLOOKUP($B1024,DPORT_BD!$A$1:$I$296,5,FALSE)=0,"",VLOOKUP($B1024,DPORT_BD!$A$1:$I$296,5,FALSE)),"")</f>
        <v/>
      </c>
      <c r="AK1024" s="5" t="str">
        <f>IFERROR(IF(VLOOKUP($B1024,DPORT_BD!$A$1:$I$296,6,FALSE)=0,"",VLOOKUP($B1024,DPORT_BD!$A$1:$I$296,6,FALSE)),"")</f>
        <v/>
      </c>
      <c r="AL1024" s="5" t="str">
        <f>IFERROR(IF(VLOOKUP($B1024,DPORT_BD!$A$1:$I$296,7,FALSE)=0,"",VLOOKUP($B1024,DPORT_BD!$A$1:$I$296,7,FALSE)),"")</f>
        <v/>
      </c>
      <c r="AM1024" s="5" t="str">
        <f>IFERROR(IF(VLOOKUP($B1024,DPORT_BD!$A$1:$I$296,8,FALSE)=0,"",VLOOKUP($B1024,DPORT_BD!$A$1:$I$296,8,FALSE)),"")</f>
        <v/>
      </c>
      <c r="AN1024" s="5" t="str">
        <f>IFERROR(IF(VLOOKUP($B1024,DPORT_BD!$A$1:$I$296,9,FALSE)=0,"",VLOOKUP($B1024,DPORT_BD!$A$1:$I$296,9,FALSE)),"")</f>
        <v/>
      </c>
    </row>
    <row r="1025" spans="1:40">
      <c r="A1025" t="s">
        <v>32</v>
      </c>
      <c r="B1025" t="s">
        <v>1866</v>
      </c>
      <c r="C1025" t="s">
        <v>34</v>
      </c>
      <c r="D1025" t="s">
        <v>52</v>
      </c>
      <c r="E1025" t="s">
        <v>53</v>
      </c>
      <c r="F1025" s="1">
        <v>3700</v>
      </c>
      <c r="G1025" t="s">
        <v>709</v>
      </c>
      <c r="I1025" t="s">
        <v>103</v>
      </c>
      <c r="J1025" t="s">
        <v>82</v>
      </c>
      <c r="K1025" t="s">
        <v>160</v>
      </c>
      <c r="L1025" t="s">
        <v>161</v>
      </c>
      <c r="M1025" t="s">
        <v>40</v>
      </c>
      <c r="Q1025" t="s">
        <v>1157</v>
      </c>
      <c r="R1025" t="s">
        <v>1158</v>
      </c>
      <c r="S1025" t="s">
        <v>449</v>
      </c>
      <c r="T1025" s="1">
        <v>7</v>
      </c>
      <c r="AG1025" s="5" t="str">
        <f>IFERROR(IF(VLOOKUP($B1025,DPORT_BD!$A$1:$I$296,2,FALSE)=0,"",VLOOKUP($B1025,DPORT_BD!$A$1:$I$296,2,FALSE)),"")</f>
        <v/>
      </c>
      <c r="AH1025" s="5" t="str">
        <f>IFERROR(IF(VLOOKUP($B1025,DPORT_BD!$A$1:$I$296,3,FALSE)=0,"",VLOOKUP($B1025,DPORT_BD!$A$1:$I$296,3,FALSE)),"")</f>
        <v/>
      </c>
      <c r="AI1025" s="5" t="str">
        <f>IFERROR(IF(VLOOKUP($B1025,DPORT_BD!$A$1:$I$296,4,FALSE)=0,"",VLOOKUP($B1025,DPORT_BD!$A$1:$I$296,4,FALSE)),"")</f>
        <v/>
      </c>
      <c r="AJ1025" s="5" t="str">
        <f>IFERROR(IF(VLOOKUP($B1025,DPORT_BD!$A$1:$I$296,5,FALSE)=0,"",VLOOKUP($B1025,DPORT_BD!$A$1:$I$296,5,FALSE)),"")</f>
        <v/>
      </c>
      <c r="AK1025" s="5" t="str">
        <f>IFERROR(IF(VLOOKUP($B1025,DPORT_BD!$A$1:$I$296,6,FALSE)=0,"",VLOOKUP($B1025,DPORT_BD!$A$1:$I$296,6,FALSE)),"")</f>
        <v/>
      </c>
      <c r="AL1025" s="5" t="str">
        <f>IFERROR(IF(VLOOKUP($B1025,DPORT_BD!$A$1:$I$296,7,FALSE)=0,"",VLOOKUP($B1025,DPORT_BD!$A$1:$I$296,7,FALSE)),"")</f>
        <v/>
      </c>
      <c r="AM1025" s="5" t="str">
        <f>IFERROR(IF(VLOOKUP($B1025,DPORT_BD!$A$1:$I$296,8,FALSE)=0,"",VLOOKUP($B1025,DPORT_BD!$A$1:$I$296,8,FALSE)),"")</f>
        <v/>
      </c>
      <c r="AN1025" s="5" t="str">
        <f>IFERROR(IF(VLOOKUP($B1025,DPORT_BD!$A$1:$I$296,9,FALSE)=0,"",VLOOKUP($B1025,DPORT_BD!$A$1:$I$296,9,FALSE)),"")</f>
        <v/>
      </c>
    </row>
    <row r="1026" spans="1:40">
      <c r="A1026" t="s">
        <v>32</v>
      </c>
      <c r="B1026" t="s">
        <v>1867</v>
      </c>
      <c r="C1026" t="s">
        <v>34</v>
      </c>
      <c r="D1026" t="s">
        <v>35</v>
      </c>
      <c r="E1026" t="s">
        <v>36</v>
      </c>
      <c r="F1026" s="1">
        <v>4050</v>
      </c>
      <c r="I1026" t="s">
        <v>37</v>
      </c>
      <c r="K1026" t="s">
        <v>73</v>
      </c>
      <c r="L1026" t="s">
        <v>74</v>
      </c>
      <c r="M1026" t="s">
        <v>40</v>
      </c>
      <c r="Q1026" t="s">
        <v>350</v>
      </c>
      <c r="R1026" t="s">
        <v>351</v>
      </c>
      <c r="S1026" t="s">
        <v>297</v>
      </c>
      <c r="T1026" s="1">
        <v>21</v>
      </c>
      <c r="AG1026" s="5" t="str">
        <f>IFERROR(IF(VLOOKUP($B1026,DPORT_BD!$A$1:$I$296,2,FALSE)=0,"",VLOOKUP($B1026,DPORT_BD!$A$1:$I$296,2,FALSE)),"")</f>
        <v/>
      </c>
      <c r="AH1026" s="5" t="str">
        <f>IFERROR(IF(VLOOKUP($B1026,DPORT_BD!$A$1:$I$296,3,FALSE)=0,"",VLOOKUP($B1026,DPORT_BD!$A$1:$I$296,3,FALSE)),"")</f>
        <v/>
      </c>
      <c r="AI1026" s="5" t="str">
        <f>IFERROR(IF(VLOOKUP($B1026,DPORT_BD!$A$1:$I$296,4,FALSE)=0,"",VLOOKUP($B1026,DPORT_BD!$A$1:$I$296,4,FALSE)),"")</f>
        <v/>
      </c>
      <c r="AJ1026" s="5" t="str">
        <f>IFERROR(IF(VLOOKUP($B1026,DPORT_BD!$A$1:$I$296,5,FALSE)=0,"",VLOOKUP($B1026,DPORT_BD!$A$1:$I$296,5,FALSE)),"")</f>
        <v/>
      </c>
      <c r="AK1026" s="5" t="str">
        <f>IFERROR(IF(VLOOKUP($B1026,DPORT_BD!$A$1:$I$296,6,FALSE)=0,"",VLOOKUP($B1026,DPORT_BD!$A$1:$I$296,6,FALSE)),"")</f>
        <v/>
      </c>
      <c r="AL1026" s="5" t="str">
        <f>IFERROR(IF(VLOOKUP($B1026,DPORT_BD!$A$1:$I$296,7,FALSE)=0,"",VLOOKUP($B1026,DPORT_BD!$A$1:$I$296,7,FALSE)),"")</f>
        <v/>
      </c>
      <c r="AM1026" s="5" t="str">
        <f>IFERROR(IF(VLOOKUP($B1026,DPORT_BD!$A$1:$I$296,8,FALSE)=0,"",VLOOKUP($B1026,DPORT_BD!$A$1:$I$296,8,FALSE)),"")</f>
        <v/>
      </c>
      <c r="AN1026" s="5" t="str">
        <f>IFERROR(IF(VLOOKUP($B1026,DPORT_BD!$A$1:$I$296,9,FALSE)=0,"",VLOOKUP($B1026,DPORT_BD!$A$1:$I$296,9,FALSE)),"")</f>
        <v/>
      </c>
    </row>
    <row r="1027" spans="1:40">
      <c r="A1027" t="s">
        <v>32</v>
      </c>
      <c r="B1027" t="s">
        <v>1868</v>
      </c>
      <c r="C1027" t="s">
        <v>34</v>
      </c>
      <c r="D1027" t="s">
        <v>67</v>
      </c>
      <c r="E1027" t="s">
        <v>683</v>
      </c>
      <c r="F1027" s="1">
        <v>4150</v>
      </c>
      <c r="I1027" t="s">
        <v>319</v>
      </c>
      <c r="K1027" t="s">
        <v>38</v>
      </c>
      <c r="L1027" t="s">
        <v>39</v>
      </c>
      <c r="M1027" t="s">
        <v>320</v>
      </c>
      <c r="N1027" t="s">
        <v>325</v>
      </c>
      <c r="O1027" t="s">
        <v>1799</v>
      </c>
      <c r="P1027" t="s">
        <v>1800</v>
      </c>
      <c r="Q1027" t="s">
        <v>1801</v>
      </c>
      <c r="S1027" t="s">
        <v>650</v>
      </c>
      <c r="T1027" s="1">
        <v>13</v>
      </c>
      <c r="W1027" t="s">
        <v>323</v>
      </c>
      <c r="AG1027" s="5" t="str">
        <f>IFERROR(IF(VLOOKUP($B1027,DPORT_BD!$A$1:$I$296,2,FALSE)=0,"",VLOOKUP($B1027,DPORT_BD!$A$1:$I$296,2,FALSE)),"")</f>
        <v/>
      </c>
      <c r="AH1027" s="5" t="str">
        <f>IFERROR(IF(VLOOKUP($B1027,DPORT_BD!$A$1:$I$296,3,FALSE)=0,"",VLOOKUP($B1027,DPORT_BD!$A$1:$I$296,3,FALSE)),"")</f>
        <v/>
      </c>
      <c r="AI1027" s="5" t="str">
        <f>IFERROR(IF(VLOOKUP($B1027,DPORT_BD!$A$1:$I$296,4,FALSE)=0,"",VLOOKUP($B1027,DPORT_BD!$A$1:$I$296,4,FALSE)),"")</f>
        <v/>
      </c>
      <c r="AJ1027" s="5" t="str">
        <f>IFERROR(IF(VLOOKUP($B1027,DPORT_BD!$A$1:$I$296,5,FALSE)=0,"",VLOOKUP($B1027,DPORT_BD!$A$1:$I$296,5,FALSE)),"")</f>
        <v/>
      </c>
      <c r="AK1027" s="5" t="str">
        <f>IFERROR(IF(VLOOKUP($B1027,DPORT_BD!$A$1:$I$296,6,FALSE)=0,"",VLOOKUP($B1027,DPORT_BD!$A$1:$I$296,6,FALSE)),"")</f>
        <v/>
      </c>
      <c r="AL1027" s="5" t="str">
        <f>IFERROR(IF(VLOOKUP($B1027,DPORT_BD!$A$1:$I$296,7,FALSE)=0,"",VLOOKUP($B1027,DPORT_BD!$A$1:$I$296,7,FALSE)),"")</f>
        <v/>
      </c>
      <c r="AM1027" s="5" t="str">
        <f>IFERROR(IF(VLOOKUP($B1027,DPORT_BD!$A$1:$I$296,8,FALSE)=0,"",VLOOKUP($B1027,DPORT_BD!$A$1:$I$296,8,FALSE)),"")</f>
        <v/>
      </c>
      <c r="AN1027" s="5" t="str">
        <f>IFERROR(IF(VLOOKUP($B1027,DPORT_BD!$A$1:$I$296,9,FALSE)=0,"",VLOOKUP($B1027,DPORT_BD!$A$1:$I$296,9,FALSE)),"")</f>
        <v/>
      </c>
    </row>
    <row r="1028" spans="1:40">
      <c r="A1028" t="s">
        <v>32</v>
      </c>
      <c r="B1028" t="s">
        <v>1869</v>
      </c>
      <c r="C1028" t="s">
        <v>34</v>
      </c>
      <c r="D1028" t="s">
        <v>67</v>
      </c>
      <c r="E1028" t="s">
        <v>683</v>
      </c>
      <c r="F1028" s="1">
        <v>4150</v>
      </c>
      <c r="I1028" t="s">
        <v>319</v>
      </c>
      <c r="K1028" t="s">
        <v>38</v>
      </c>
      <c r="L1028" t="s">
        <v>39</v>
      </c>
      <c r="M1028" t="s">
        <v>320</v>
      </c>
      <c r="N1028" t="s">
        <v>325</v>
      </c>
      <c r="O1028" t="s">
        <v>1799</v>
      </c>
      <c r="P1028" t="s">
        <v>1800</v>
      </c>
      <c r="Q1028" t="s">
        <v>1801</v>
      </c>
      <c r="S1028" t="s">
        <v>650</v>
      </c>
      <c r="T1028" s="1">
        <v>13</v>
      </c>
      <c r="W1028" t="s">
        <v>323</v>
      </c>
      <c r="AG1028" s="5" t="str">
        <f>IFERROR(IF(VLOOKUP($B1028,DPORT_BD!$A$1:$I$296,2,FALSE)=0,"",VLOOKUP($B1028,DPORT_BD!$A$1:$I$296,2,FALSE)),"")</f>
        <v/>
      </c>
      <c r="AH1028" s="5" t="str">
        <f>IFERROR(IF(VLOOKUP($B1028,DPORT_BD!$A$1:$I$296,3,FALSE)=0,"",VLOOKUP($B1028,DPORT_BD!$A$1:$I$296,3,FALSE)),"")</f>
        <v/>
      </c>
      <c r="AI1028" s="5" t="str">
        <f>IFERROR(IF(VLOOKUP($B1028,DPORT_BD!$A$1:$I$296,4,FALSE)=0,"",VLOOKUP($B1028,DPORT_BD!$A$1:$I$296,4,FALSE)),"")</f>
        <v/>
      </c>
      <c r="AJ1028" s="5" t="str">
        <f>IFERROR(IF(VLOOKUP($B1028,DPORT_BD!$A$1:$I$296,5,FALSE)=0,"",VLOOKUP($B1028,DPORT_BD!$A$1:$I$296,5,FALSE)),"")</f>
        <v/>
      </c>
      <c r="AK1028" s="5" t="str">
        <f>IFERROR(IF(VLOOKUP($B1028,DPORT_BD!$A$1:$I$296,6,FALSE)=0,"",VLOOKUP($B1028,DPORT_BD!$A$1:$I$296,6,FALSE)),"")</f>
        <v/>
      </c>
      <c r="AL1028" s="5" t="str">
        <f>IFERROR(IF(VLOOKUP($B1028,DPORT_BD!$A$1:$I$296,7,FALSE)=0,"",VLOOKUP($B1028,DPORT_BD!$A$1:$I$296,7,FALSE)),"")</f>
        <v/>
      </c>
      <c r="AM1028" s="5" t="str">
        <f>IFERROR(IF(VLOOKUP($B1028,DPORT_BD!$A$1:$I$296,8,FALSE)=0,"",VLOOKUP($B1028,DPORT_BD!$A$1:$I$296,8,FALSE)),"")</f>
        <v/>
      </c>
      <c r="AN1028" s="5" t="str">
        <f>IFERROR(IF(VLOOKUP($B1028,DPORT_BD!$A$1:$I$296,9,FALSE)=0,"",VLOOKUP($B1028,DPORT_BD!$A$1:$I$296,9,FALSE)),"")</f>
        <v/>
      </c>
    </row>
    <row r="1029" spans="1:40">
      <c r="A1029" t="s">
        <v>32</v>
      </c>
      <c r="B1029" t="s">
        <v>1870</v>
      </c>
      <c r="C1029" t="s">
        <v>34</v>
      </c>
      <c r="D1029" t="s">
        <v>67</v>
      </c>
      <c r="E1029" t="s">
        <v>683</v>
      </c>
      <c r="F1029" s="1">
        <v>4150</v>
      </c>
      <c r="I1029" t="s">
        <v>319</v>
      </c>
      <c r="J1029" t="s">
        <v>72</v>
      </c>
      <c r="K1029" t="s">
        <v>359</v>
      </c>
      <c r="L1029" t="s">
        <v>360</v>
      </c>
      <c r="M1029" t="s">
        <v>320</v>
      </c>
      <c r="N1029" t="s">
        <v>325</v>
      </c>
      <c r="O1029" t="s">
        <v>1799</v>
      </c>
      <c r="P1029" t="s">
        <v>1800</v>
      </c>
      <c r="Q1029" t="s">
        <v>1801</v>
      </c>
      <c r="S1029" t="s">
        <v>650</v>
      </c>
      <c r="T1029" s="1">
        <v>13</v>
      </c>
      <c r="W1029" t="s">
        <v>323</v>
      </c>
      <c r="AG1029" s="5" t="str">
        <f>IFERROR(IF(VLOOKUP($B1029,DPORT_BD!$A$1:$I$296,2,FALSE)=0,"",VLOOKUP($B1029,DPORT_BD!$A$1:$I$296,2,FALSE)),"")</f>
        <v/>
      </c>
      <c r="AH1029" s="5" t="str">
        <f>IFERROR(IF(VLOOKUP($B1029,DPORT_BD!$A$1:$I$296,3,FALSE)=0,"",VLOOKUP($B1029,DPORT_BD!$A$1:$I$296,3,FALSE)),"")</f>
        <v/>
      </c>
      <c r="AI1029" s="5" t="str">
        <f>IFERROR(IF(VLOOKUP($B1029,DPORT_BD!$A$1:$I$296,4,FALSE)=0,"",VLOOKUP($B1029,DPORT_BD!$A$1:$I$296,4,FALSE)),"")</f>
        <v/>
      </c>
      <c r="AJ1029" s="5" t="str">
        <f>IFERROR(IF(VLOOKUP($B1029,DPORT_BD!$A$1:$I$296,5,FALSE)=0,"",VLOOKUP($B1029,DPORT_BD!$A$1:$I$296,5,FALSE)),"")</f>
        <v/>
      </c>
      <c r="AK1029" s="5" t="str">
        <f>IFERROR(IF(VLOOKUP($B1029,DPORT_BD!$A$1:$I$296,6,FALSE)=0,"",VLOOKUP($B1029,DPORT_BD!$A$1:$I$296,6,FALSE)),"")</f>
        <v/>
      </c>
      <c r="AL1029" s="5" t="str">
        <f>IFERROR(IF(VLOOKUP($B1029,DPORT_BD!$A$1:$I$296,7,FALSE)=0,"",VLOOKUP($B1029,DPORT_BD!$A$1:$I$296,7,FALSE)),"")</f>
        <v/>
      </c>
      <c r="AM1029" s="5" t="str">
        <f>IFERROR(IF(VLOOKUP($B1029,DPORT_BD!$A$1:$I$296,8,FALSE)=0,"",VLOOKUP($B1029,DPORT_BD!$A$1:$I$296,8,FALSE)),"")</f>
        <v/>
      </c>
      <c r="AN1029" s="5" t="str">
        <f>IFERROR(IF(VLOOKUP($B1029,DPORT_BD!$A$1:$I$296,9,FALSE)=0,"",VLOOKUP($B1029,DPORT_BD!$A$1:$I$296,9,FALSE)),"")</f>
        <v/>
      </c>
    </row>
    <row r="1030" spans="1:40">
      <c r="A1030" t="s">
        <v>32</v>
      </c>
      <c r="B1030" t="s">
        <v>1871</v>
      </c>
      <c r="C1030" t="s">
        <v>34</v>
      </c>
      <c r="D1030" t="s">
        <v>67</v>
      </c>
      <c r="E1030" t="s">
        <v>683</v>
      </c>
      <c r="F1030" s="1">
        <v>4150</v>
      </c>
      <c r="I1030" t="s">
        <v>319</v>
      </c>
      <c r="K1030" t="s">
        <v>38</v>
      </c>
      <c r="L1030" t="s">
        <v>39</v>
      </c>
      <c r="M1030" t="s">
        <v>320</v>
      </c>
      <c r="N1030" t="s">
        <v>325</v>
      </c>
      <c r="O1030" t="s">
        <v>1799</v>
      </c>
      <c r="P1030" t="s">
        <v>1800</v>
      </c>
      <c r="Q1030" t="s">
        <v>1801</v>
      </c>
      <c r="S1030" t="s">
        <v>650</v>
      </c>
      <c r="T1030" s="1">
        <v>13</v>
      </c>
      <c r="W1030" t="s">
        <v>323</v>
      </c>
      <c r="AG1030" s="5" t="str">
        <f>IFERROR(IF(VLOOKUP($B1030,DPORT_BD!$A$1:$I$296,2,FALSE)=0,"",VLOOKUP($B1030,DPORT_BD!$A$1:$I$296,2,FALSE)),"")</f>
        <v/>
      </c>
      <c r="AH1030" s="5" t="str">
        <f>IFERROR(IF(VLOOKUP($B1030,DPORT_BD!$A$1:$I$296,3,FALSE)=0,"",VLOOKUP($B1030,DPORT_BD!$A$1:$I$296,3,FALSE)),"")</f>
        <v/>
      </c>
      <c r="AI1030" s="5" t="str">
        <f>IFERROR(IF(VLOOKUP($B1030,DPORT_BD!$A$1:$I$296,4,FALSE)=0,"",VLOOKUP($B1030,DPORT_BD!$A$1:$I$296,4,FALSE)),"")</f>
        <v/>
      </c>
      <c r="AJ1030" s="5" t="str">
        <f>IFERROR(IF(VLOOKUP($B1030,DPORT_BD!$A$1:$I$296,5,FALSE)=0,"",VLOOKUP($B1030,DPORT_BD!$A$1:$I$296,5,FALSE)),"")</f>
        <v/>
      </c>
      <c r="AK1030" s="5" t="str">
        <f>IFERROR(IF(VLOOKUP($B1030,DPORT_BD!$A$1:$I$296,6,FALSE)=0,"",VLOOKUP($B1030,DPORT_BD!$A$1:$I$296,6,FALSE)),"")</f>
        <v/>
      </c>
      <c r="AL1030" s="5" t="str">
        <f>IFERROR(IF(VLOOKUP($B1030,DPORT_BD!$A$1:$I$296,7,FALSE)=0,"",VLOOKUP($B1030,DPORT_BD!$A$1:$I$296,7,FALSE)),"")</f>
        <v/>
      </c>
      <c r="AM1030" s="5" t="str">
        <f>IFERROR(IF(VLOOKUP($B1030,DPORT_BD!$A$1:$I$296,8,FALSE)=0,"",VLOOKUP($B1030,DPORT_BD!$A$1:$I$296,8,FALSE)),"")</f>
        <v/>
      </c>
      <c r="AN1030" s="5" t="str">
        <f>IFERROR(IF(VLOOKUP($B1030,DPORT_BD!$A$1:$I$296,9,FALSE)=0,"",VLOOKUP($B1030,DPORT_BD!$A$1:$I$296,9,FALSE)),"")</f>
        <v/>
      </c>
    </row>
    <row r="1031" spans="1:40">
      <c r="A1031" t="s">
        <v>32</v>
      </c>
      <c r="B1031" t="s">
        <v>1872</v>
      </c>
      <c r="C1031" t="s">
        <v>34</v>
      </c>
      <c r="D1031" t="s">
        <v>67</v>
      </c>
      <c r="E1031" t="s">
        <v>683</v>
      </c>
      <c r="F1031" s="1">
        <v>4150</v>
      </c>
      <c r="I1031" t="s">
        <v>319</v>
      </c>
      <c r="K1031" t="s">
        <v>38</v>
      </c>
      <c r="L1031" t="s">
        <v>39</v>
      </c>
      <c r="M1031" t="s">
        <v>320</v>
      </c>
      <c r="N1031" t="s">
        <v>325</v>
      </c>
      <c r="O1031" t="s">
        <v>1799</v>
      </c>
      <c r="P1031" t="s">
        <v>1800</v>
      </c>
      <c r="Q1031" t="s">
        <v>1801</v>
      </c>
      <c r="S1031" t="s">
        <v>650</v>
      </c>
      <c r="T1031" s="1">
        <v>13</v>
      </c>
      <c r="W1031" t="s">
        <v>323</v>
      </c>
      <c r="AG1031" s="5" t="str">
        <f>IFERROR(IF(VLOOKUP($B1031,DPORT_BD!$A$1:$I$296,2,FALSE)=0,"",VLOOKUP($B1031,DPORT_BD!$A$1:$I$296,2,FALSE)),"")</f>
        <v/>
      </c>
      <c r="AH1031" s="5" t="str">
        <f>IFERROR(IF(VLOOKUP($B1031,DPORT_BD!$A$1:$I$296,3,FALSE)=0,"",VLOOKUP($B1031,DPORT_BD!$A$1:$I$296,3,FALSE)),"")</f>
        <v/>
      </c>
      <c r="AI1031" s="5" t="str">
        <f>IFERROR(IF(VLOOKUP($B1031,DPORT_BD!$A$1:$I$296,4,FALSE)=0,"",VLOOKUP($B1031,DPORT_BD!$A$1:$I$296,4,FALSE)),"")</f>
        <v/>
      </c>
      <c r="AJ1031" s="5" t="str">
        <f>IFERROR(IF(VLOOKUP($B1031,DPORT_BD!$A$1:$I$296,5,FALSE)=0,"",VLOOKUP($B1031,DPORT_BD!$A$1:$I$296,5,FALSE)),"")</f>
        <v/>
      </c>
      <c r="AK1031" s="5" t="str">
        <f>IFERROR(IF(VLOOKUP($B1031,DPORT_BD!$A$1:$I$296,6,FALSE)=0,"",VLOOKUP($B1031,DPORT_BD!$A$1:$I$296,6,FALSE)),"")</f>
        <v/>
      </c>
      <c r="AL1031" s="5" t="str">
        <f>IFERROR(IF(VLOOKUP($B1031,DPORT_BD!$A$1:$I$296,7,FALSE)=0,"",VLOOKUP($B1031,DPORT_BD!$A$1:$I$296,7,FALSE)),"")</f>
        <v/>
      </c>
      <c r="AM1031" s="5" t="str">
        <f>IFERROR(IF(VLOOKUP($B1031,DPORT_BD!$A$1:$I$296,8,FALSE)=0,"",VLOOKUP($B1031,DPORT_BD!$A$1:$I$296,8,FALSE)),"")</f>
        <v/>
      </c>
      <c r="AN1031" s="5" t="str">
        <f>IFERROR(IF(VLOOKUP($B1031,DPORT_BD!$A$1:$I$296,9,FALSE)=0,"",VLOOKUP($B1031,DPORT_BD!$A$1:$I$296,9,FALSE)),"")</f>
        <v/>
      </c>
    </row>
    <row r="1032" spans="1:40">
      <c r="A1032" t="s">
        <v>32</v>
      </c>
      <c r="B1032" t="s">
        <v>1873</v>
      </c>
      <c r="C1032" t="s">
        <v>34</v>
      </c>
      <c r="D1032" t="s">
        <v>67</v>
      </c>
      <c r="E1032" t="s">
        <v>683</v>
      </c>
      <c r="F1032" s="1">
        <v>4150</v>
      </c>
      <c r="I1032" t="s">
        <v>319</v>
      </c>
      <c r="J1032" t="s">
        <v>82</v>
      </c>
      <c r="K1032" t="s">
        <v>83</v>
      </c>
      <c r="L1032" t="s">
        <v>84</v>
      </c>
      <c r="M1032" t="s">
        <v>320</v>
      </c>
      <c r="N1032" t="s">
        <v>325</v>
      </c>
      <c r="O1032" t="s">
        <v>1799</v>
      </c>
      <c r="P1032" t="s">
        <v>1800</v>
      </c>
      <c r="Q1032" t="s">
        <v>1801</v>
      </c>
      <c r="S1032" t="s">
        <v>645</v>
      </c>
      <c r="T1032" s="1">
        <v>12</v>
      </c>
      <c r="W1032" t="s">
        <v>323</v>
      </c>
      <c r="AG1032" s="5" t="str">
        <f>IFERROR(IF(VLOOKUP($B1032,DPORT_BD!$A$1:$I$296,2,FALSE)=0,"",VLOOKUP($B1032,DPORT_BD!$A$1:$I$296,2,FALSE)),"")</f>
        <v/>
      </c>
      <c r="AH1032" s="5" t="str">
        <f>IFERROR(IF(VLOOKUP($B1032,DPORT_BD!$A$1:$I$296,3,FALSE)=0,"",VLOOKUP($B1032,DPORT_BD!$A$1:$I$296,3,FALSE)),"")</f>
        <v/>
      </c>
      <c r="AI1032" s="5" t="str">
        <f>IFERROR(IF(VLOOKUP($B1032,DPORT_BD!$A$1:$I$296,4,FALSE)=0,"",VLOOKUP($B1032,DPORT_BD!$A$1:$I$296,4,FALSE)),"")</f>
        <v/>
      </c>
      <c r="AJ1032" s="5" t="str">
        <f>IFERROR(IF(VLOOKUP($B1032,DPORT_BD!$A$1:$I$296,5,FALSE)=0,"",VLOOKUP($B1032,DPORT_BD!$A$1:$I$296,5,FALSE)),"")</f>
        <v/>
      </c>
      <c r="AK1032" s="5" t="str">
        <f>IFERROR(IF(VLOOKUP($B1032,DPORT_BD!$A$1:$I$296,6,FALSE)=0,"",VLOOKUP($B1032,DPORT_BD!$A$1:$I$296,6,FALSE)),"")</f>
        <v/>
      </c>
      <c r="AL1032" s="5" t="str">
        <f>IFERROR(IF(VLOOKUP($B1032,DPORT_BD!$A$1:$I$296,7,FALSE)=0,"",VLOOKUP($B1032,DPORT_BD!$A$1:$I$296,7,FALSE)),"")</f>
        <v/>
      </c>
      <c r="AM1032" s="5" t="str">
        <f>IFERROR(IF(VLOOKUP($B1032,DPORT_BD!$A$1:$I$296,8,FALSE)=0,"",VLOOKUP($B1032,DPORT_BD!$A$1:$I$296,8,FALSE)),"")</f>
        <v/>
      </c>
      <c r="AN1032" s="5" t="str">
        <f>IFERROR(IF(VLOOKUP($B1032,DPORT_BD!$A$1:$I$296,9,FALSE)=0,"",VLOOKUP($B1032,DPORT_BD!$A$1:$I$296,9,FALSE)),"")</f>
        <v/>
      </c>
    </row>
    <row r="1033" spans="1:40">
      <c r="A1033" t="s">
        <v>32</v>
      </c>
      <c r="B1033" t="s">
        <v>1874</v>
      </c>
      <c r="C1033" t="s">
        <v>34</v>
      </c>
      <c r="D1033" t="s">
        <v>67</v>
      </c>
      <c r="E1033" t="s">
        <v>68</v>
      </c>
      <c r="F1033" s="1">
        <v>4150</v>
      </c>
      <c r="I1033" t="s">
        <v>319</v>
      </c>
      <c r="J1033" t="s">
        <v>72</v>
      </c>
      <c r="K1033" t="s">
        <v>206</v>
      </c>
      <c r="L1033" t="s">
        <v>207</v>
      </c>
      <c r="M1033" t="s">
        <v>320</v>
      </c>
      <c r="N1033" t="s">
        <v>325</v>
      </c>
      <c r="O1033" t="s">
        <v>1799</v>
      </c>
      <c r="P1033" t="s">
        <v>1800</v>
      </c>
      <c r="Q1033" t="s">
        <v>1801</v>
      </c>
      <c r="S1033" t="s">
        <v>645</v>
      </c>
      <c r="T1033" s="1">
        <v>12</v>
      </c>
      <c r="W1033" t="s">
        <v>323</v>
      </c>
      <c r="AG1033" s="5" t="str">
        <f>IFERROR(IF(VLOOKUP($B1033,DPORT_BD!$A$1:$I$296,2,FALSE)=0,"",VLOOKUP($B1033,DPORT_BD!$A$1:$I$296,2,FALSE)),"")</f>
        <v/>
      </c>
      <c r="AH1033" s="5" t="str">
        <f>IFERROR(IF(VLOOKUP($B1033,DPORT_BD!$A$1:$I$296,3,FALSE)=0,"",VLOOKUP($B1033,DPORT_BD!$A$1:$I$296,3,FALSE)),"")</f>
        <v/>
      </c>
      <c r="AI1033" s="5" t="str">
        <f>IFERROR(IF(VLOOKUP($B1033,DPORT_BD!$A$1:$I$296,4,FALSE)=0,"",VLOOKUP($B1033,DPORT_BD!$A$1:$I$296,4,FALSE)),"")</f>
        <v/>
      </c>
      <c r="AJ1033" s="5" t="str">
        <f>IFERROR(IF(VLOOKUP($B1033,DPORT_BD!$A$1:$I$296,5,FALSE)=0,"",VLOOKUP($B1033,DPORT_BD!$A$1:$I$296,5,FALSE)),"")</f>
        <v/>
      </c>
      <c r="AK1033" s="5" t="str">
        <f>IFERROR(IF(VLOOKUP($B1033,DPORT_BD!$A$1:$I$296,6,FALSE)=0,"",VLOOKUP($B1033,DPORT_BD!$A$1:$I$296,6,FALSE)),"")</f>
        <v/>
      </c>
      <c r="AL1033" s="5" t="str">
        <f>IFERROR(IF(VLOOKUP($B1033,DPORT_BD!$A$1:$I$296,7,FALSE)=0,"",VLOOKUP($B1033,DPORT_BD!$A$1:$I$296,7,FALSE)),"")</f>
        <v/>
      </c>
      <c r="AM1033" s="5" t="str">
        <f>IFERROR(IF(VLOOKUP($B1033,DPORT_BD!$A$1:$I$296,8,FALSE)=0,"",VLOOKUP($B1033,DPORT_BD!$A$1:$I$296,8,FALSE)),"")</f>
        <v/>
      </c>
      <c r="AN1033" s="5" t="str">
        <f>IFERROR(IF(VLOOKUP($B1033,DPORT_BD!$A$1:$I$296,9,FALSE)=0,"",VLOOKUP($B1033,DPORT_BD!$A$1:$I$296,9,FALSE)),"")</f>
        <v/>
      </c>
    </row>
    <row r="1034" spans="1:40">
      <c r="A1034" t="s">
        <v>32</v>
      </c>
      <c r="B1034" t="s">
        <v>1875</v>
      </c>
      <c r="C1034" t="s">
        <v>34</v>
      </c>
      <c r="D1034" t="s">
        <v>67</v>
      </c>
      <c r="E1034" t="s">
        <v>683</v>
      </c>
      <c r="F1034" s="1">
        <v>4150</v>
      </c>
      <c r="I1034" t="s">
        <v>319</v>
      </c>
      <c r="K1034" t="s">
        <v>38</v>
      </c>
      <c r="L1034" t="s">
        <v>39</v>
      </c>
      <c r="M1034" t="s">
        <v>320</v>
      </c>
      <c r="N1034" t="s">
        <v>325</v>
      </c>
      <c r="O1034" t="s">
        <v>1799</v>
      </c>
      <c r="P1034" t="s">
        <v>1800</v>
      </c>
      <c r="Q1034" t="s">
        <v>1801</v>
      </c>
      <c r="S1034" t="s">
        <v>650</v>
      </c>
      <c r="T1034" s="1">
        <v>13</v>
      </c>
      <c r="W1034" t="s">
        <v>323</v>
      </c>
      <c r="AG1034" s="5" t="str">
        <f>IFERROR(IF(VLOOKUP($B1034,DPORT_BD!$A$1:$I$296,2,FALSE)=0,"",VLOOKUP($B1034,DPORT_BD!$A$1:$I$296,2,FALSE)),"")</f>
        <v/>
      </c>
      <c r="AH1034" s="5" t="str">
        <f>IFERROR(IF(VLOOKUP($B1034,DPORT_BD!$A$1:$I$296,3,FALSE)=0,"",VLOOKUP($B1034,DPORT_BD!$A$1:$I$296,3,FALSE)),"")</f>
        <v/>
      </c>
      <c r="AI1034" s="5" t="str">
        <f>IFERROR(IF(VLOOKUP($B1034,DPORT_BD!$A$1:$I$296,4,FALSE)=0,"",VLOOKUP($B1034,DPORT_BD!$A$1:$I$296,4,FALSE)),"")</f>
        <v/>
      </c>
      <c r="AJ1034" s="5" t="str">
        <f>IFERROR(IF(VLOOKUP($B1034,DPORT_BD!$A$1:$I$296,5,FALSE)=0,"",VLOOKUP($B1034,DPORT_BD!$A$1:$I$296,5,FALSE)),"")</f>
        <v/>
      </c>
      <c r="AK1034" s="5" t="str">
        <f>IFERROR(IF(VLOOKUP($B1034,DPORT_BD!$A$1:$I$296,6,FALSE)=0,"",VLOOKUP($B1034,DPORT_BD!$A$1:$I$296,6,FALSE)),"")</f>
        <v/>
      </c>
      <c r="AL1034" s="5" t="str">
        <f>IFERROR(IF(VLOOKUP($B1034,DPORT_BD!$A$1:$I$296,7,FALSE)=0,"",VLOOKUP($B1034,DPORT_BD!$A$1:$I$296,7,FALSE)),"")</f>
        <v/>
      </c>
      <c r="AM1034" s="5" t="str">
        <f>IFERROR(IF(VLOOKUP($B1034,DPORT_BD!$A$1:$I$296,8,FALSE)=0,"",VLOOKUP($B1034,DPORT_BD!$A$1:$I$296,8,FALSE)),"")</f>
        <v/>
      </c>
      <c r="AN1034" s="5" t="str">
        <f>IFERROR(IF(VLOOKUP($B1034,DPORT_BD!$A$1:$I$296,9,FALSE)=0,"",VLOOKUP($B1034,DPORT_BD!$A$1:$I$296,9,FALSE)),"")</f>
        <v/>
      </c>
    </row>
    <row r="1035" spans="1:40">
      <c r="A1035" t="s">
        <v>32</v>
      </c>
      <c r="B1035" t="s">
        <v>1876</v>
      </c>
      <c r="C1035" t="s">
        <v>34</v>
      </c>
      <c r="D1035" t="s">
        <v>67</v>
      </c>
      <c r="E1035" t="s">
        <v>683</v>
      </c>
      <c r="F1035" s="1">
        <v>4150</v>
      </c>
      <c r="I1035" t="s">
        <v>319</v>
      </c>
      <c r="K1035" t="s">
        <v>38</v>
      </c>
      <c r="L1035" t="s">
        <v>39</v>
      </c>
      <c r="M1035" t="s">
        <v>320</v>
      </c>
      <c r="N1035" t="s">
        <v>325</v>
      </c>
      <c r="O1035" t="s">
        <v>1799</v>
      </c>
      <c r="P1035" t="s">
        <v>1800</v>
      </c>
      <c r="Q1035" t="s">
        <v>1801</v>
      </c>
      <c r="S1035" t="s">
        <v>645</v>
      </c>
      <c r="T1035" s="1">
        <v>12</v>
      </c>
      <c r="W1035" t="s">
        <v>323</v>
      </c>
      <c r="AG1035" s="5" t="str">
        <f>IFERROR(IF(VLOOKUP($B1035,DPORT_BD!$A$1:$I$296,2,FALSE)=0,"",VLOOKUP($B1035,DPORT_BD!$A$1:$I$296,2,FALSE)),"")</f>
        <v/>
      </c>
      <c r="AH1035" s="5" t="str">
        <f>IFERROR(IF(VLOOKUP($B1035,DPORT_BD!$A$1:$I$296,3,FALSE)=0,"",VLOOKUP($B1035,DPORT_BD!$A$1:$I$296,3,FALSE)),"")</f>
        <v/>
      </c>
      <c r="AI1035" s="5" t="str">
        <f>IFERROR(IF(VLOOKUP($B1035,DPORT_BD!$A$1:$I$296,4,FALSE)=0,"",VLOOKUP($B1035,DPORT_BD!$A$1:$I$296,4,FALSE)),"")</f>
        <v/>
      </c>
      <c r="AJ1035" s="5" t="str">
        <f>IFERROR(IF(VLOOKUP($B1035,DPORT_BD!$A$1:$I$296,5,FALSE)=0,"",VLOOKUP($B1035,DPORT_BD!$A$1:$I$296,5,FALSE)),"")</f>
        <v/>
      </c>
      <c r="AK1035" s="5" t="str">
        <f>IFERROR(IF(VLOOKUP($B1035,DPORT_BD!$A$1:$I$296,6,FALSE)=0,"",VLOOKUP($B1035,DPORT_BD!$A$1:$I$296,6,FALSE)),"")</f>
        <v/>
      </c>
      <c r="AL1035" s="5" t="str">
        <f>IFERROR(IF(VLOOKUP($B1035,DPORT_BD!$A$1:$I$296,7,FALSE)=0,"",VLOOKUP($B1035,DPORT_BD!$A$1:$I$296,7,FALSE)),"")</f>
        <v/>
      </c>
      <c r="AM1035" s="5" t="str">
        <f>IFERROR(IF(VLOOKUP($B1035,DPORT_BD!$A$1:$I$296,8,FALSE)=0,"",VLOOKUP($B1035,DPORT_BD!$A$1:$I$296,8,FALSE)),"")</f>
        <v/>
      </c>
      <c r="AN1035" s="5" t="str">
        <f>IFERROR(IF(VLOOKUP($B1035,DPORT_BD!$A$1:$I$296,9,FALSE)=0,"",VLOOKUP($B1035,DPORT_BD!$A$1:$I$296,9,FALSE)),"")</f>
        <v/>
      </c>
    </row>
    <row r="1036" spans="1:40">
      <c r="A1036" t="s">
        <v>32</v>
      </c>
      <c r="B1036" t="s">
        <v>1877</v>
      </c>
      <c r="C1036" t="s">
        <v>34</v>
      </c>
      <c r="D1036" t="s">
        <v>67</v>
      </c>
      <c r="E1036" t="s">
        <v>683</v>
      </c>
      <c r="F1036" s="1">
        <v>4150</v>
      </c>
      <c r="I1036" t="s">
        <v>319</v>
      </c>
      <c r="J1036" t="s">
        <v>72</v>
      </c>
      <c r="K1036" t="s">
        <v>359</v>
      </c>
      <c r="L1036" t="s">
        <v>360</v>
      </c>
      <c r="M1036" t="s">
        <v>320</v>
      </c>
      <c r="N1036" t="s">
        <v>325</v>
      </c>
      <c r="O1036" t="s">
        <v>1799</v>
      </c>
      <c r="P1036" t="s">
        <v>1800</v>
      </c>
      <c r="Q1036" t="s">
        <v>1801</v>
      </c>
      <c r="S1036" t="s">
        <v>650</v>
      </c>
      <c r="T1036" s="1">
        <v>13</v>
      </c>
      <c r="W1036" t="s">
        <v>323</v>
      </c>
      <c r="AG1036" s="5" t="str">
        <f>IFERROR(IF(VLOOKUP($B1036,DPORT_BD!$A$1:$I$296,2,FALSE)=0,"",VLOOKUP($B1036,DPORT_BD!$A$1:$I$296,2,FALSE)),"")</f>
        <v/>
      </c>
      <c r="AH1036" s="5" t="str">
        <f>IFERROR(IF(VLOOKUP($B1036,DPORT_BD!$A$1:$I$296,3,FALSE)=0,"",VLOOKUP($B1036,DPORT_BD!$A$1:$I$296,3,FALSE)),"")</f>
        <v/>
      </c>
      <c r="AI1036" s="5" t="str">
        <f>IFERROR(IF(VLOOKUP($B1036,DPORT_BD!$A$1:$I$296,4,FALSE)=0,"",VLOOKUP($B1036,DPORT_BD!$A$1:$I$296,4,FALSE)),"")</f>
        <v/>
      </c>
      <c r="AJ1036" s="5" t="str">
        <f>IFERROR(IF(VLOOKUP($B1036,DPORT_BD!$A$1:$I$296,5,FALSE)=0,"",VLOOKUP($B1036,DPORT_BD!$A$1:$I$296,5,FALSE)),"")</f>
        <v/>
      </c>
      <c r="AK1036" s="5" t="str">
        <f>IFERROR(IF(VLOOKUP($B1036,DPORT_BD!$A$1:$I$296,6,FALSE)=0,"",VLOOKUP($B1036,DPORT_BD!$A$1:$I$296,6,FALSE)),"")</f>
        <v/>
      </c>
      <c r="AL1036" s="5" t="str">
        <f>IFERROR(IF(VLOOKUP($B1036,DPORT_BD!$A$1:$I$296,7,FALSE)=0,"",VLOOKUP($B1036,DPORT_BD!$A$1:$I$296,7,FALSE)),"")</f>
        <v/>
      </c>
      <c r="AM1036" s="5" t="str">
        <f>IFERROR(IF(VLOOKUP($B1036,DPORT_BD!$A$1:$I$296,8,FALSE)=0,"",VLOOKUP($B1036,DPORT_BD!$A$1:$I$296,8,FALSE)),"")</f>
        <v/>
      </c>
      <c r="AN1036" s="5" t="str">
        <f>IFERROR(IF(VLOOKUP($B1036,DPORT_BD!$A$1:$I$296,9,FALSE)=0,"",VLOOKUP($B1036,DPORT_BD!$A$1:$I$296,9,FALSE)),"")</f>
        <v/>
      </c>
    </row>
    <row r="1037" spans="1:40">
      <c r="A1037" t="s">
        <v>32</v>
      </c>
      <c r="B1037" t="s">
        <v>1878</v>
      </c>
      <c r="C1037" t="s">
        <v>34</v>
      </c>
      <c r="D1037" t="s">
        <v>67</v>
      </c>
      <c r="E1037" t="s">
        <v>68</v>
      </c>
      <c r="F1037" s="1">
        <v>4150</v>
      </c>
      <c r="I1037" t="s">
        <v>319</v>
      </c>
      <c r="J1037" t="s">
        <v>145</v>
      </c>
      <c r="K1037" t="s">
        <v>73</v>
      </c>
      <c r="L1037" t="s">
        <v>74</v>
      </c>
      <c r="M1037" t="s">
        <v>320</v>
      </c>
      <c r="N1037" t="s">
        <v>325</v>
      </c>
      <c r="O1037" t="s">
        <v>1799</v>
      </c>
      <c r="P1037" t="s">
        <v>1800</v>
      </c>
      <c r="Q1037" t="s">
        <v>1801</v>
      </c>
      <c r="S1037" t="s">
        <v>645</v>
      </c>
      <c r="T1037" s="1">
        <v>12</v>
      </c>
      <c r="W1037" t="s">
        <v>323</v>
      </c>
      <c r="AG1037" s="5" t="str">
        <f>IFERROR(IF(VLOOKUP($B1037,DPORT_BD!$A$1:$I$296,2,FALSE)=0,"",VLOOKUP($B1037,DPORT_BD!$A$1:$I$296,2,FALSE)),"")</f>
        <v/>
      </c>
      <c r="AH1037" s="5" t="str">
        <f>IFERROR(IF(VLOOKUP($B1037,DPORT_BD!$A$1:$I$296,3,FALSE)=0,"",VLOOKUP($B1037,DPORT_BD!$A$1:$I$296,3,FALSE)),"")</f>
        <v/>
      </c>
      <c r="AI1037" s="5" t="str">
        <f>IFERROR(IF(VLOOKUP($B1037,DPORT_BD!$A$1:$I$296,4,FALSE)=0,"",VLOOKUP($B1037,DPORT_BD!$A$1:$I$296,4,FALSE)),"")</f>
        <v/>
      </c>
      <c r="AJ1037" s="5" t="str">
        <f>IFERROR(IF(VLOOKUP($B1037,DPORT_BD!$A$1:$I$296,5,FALSE)=0,"",VLOOKUP($B1037,DPORT_BD!$A$1:$I$296,5,FALSE)),"")</f>
        <v/>
      </c>
      <c r="AK1037" s="5" t="str">
        <f>IFERROR(IF(VLOOKUP($B1037,DPORT_BD!$A$1:$I$296,6,FALSE)=0,"",VLOOKUP($B1037,DPORT_BD!$A$1:$I$296,6,FALSE)),"")</f>
        <v/>
      </c>
      <c r="AL1037" s="5" t="str">
        <f>IFERROR(IF(VLOOKUP($B1037,DPORT_BD!$A$1:$I$296,7,FALSE)=0,"",VLOOKUP($B1037,DPORT_BD!$A$1:$I$296,7,FALSE)),"")</f>
        <v/>
      </c>
      <c r="AM1037" s="5" t="str">
        <f>IFERROR(IF(VLOOKUP($B1037,DPORT_BD!$A$1:$I$296,8,FALSE)=0,"",VLOOKUP($B1037,DPORT_BD!$A$1:$I$296,8,FALSE)),"")</f>
        <v/>
      </c>
      <c r="AN1037" s="5" t="str">
        <f>IFERROR(IF(VLOOKUP($B1037,DPORT_BD!$A$1:$I$296,9,FALSE)=0,"",VLOOKUP($B1037,DPORT_BD!$A$1:$I$296,9,FALSE)),"")</f>
        <v/>
      </c>
    </row>
    <row r="1038" spans="1:40">
      <c r="A1038" t="s">
        <v>32</v>
      </c>
      <c r="B1038" t="s">
        <v>1879</v>
      </c>
      <c r="C1038" t="s">
        <v>34</v>
      </c>
      <c r="D1038" t="s">
        <v>52</v>
      </c>
      <c r="E1038" t="s">
        <v>53</v>
      </c>
      <c r="F1038" s="1">
        <v>3890</v>
      </c>
      <c r="G1038" t="s">
        <v>795</v>
      </c>
      <c r="H1038" t="s">
        <v>1880</v>
      </c>
      <c r="I1038" t="s">
        <v>37</v>
      </c>
      <c r="J1038" t="s">
        <v>82</v>
      </c>
      <c r="K1038" t="s">
        <v>83</v>
      </c>
      <c r="L1038" t="s">
        <v>84</v>
      </c>
      <c r="M1038" t="s">
        <v>40</v>
      </c>
      <c r="S1038" t="s">
        <v>325</v>
      </c>
      <c r="T1038" s="1">
        <v>17</v>
      </c>
      <c r="W1038" t="s">
        <v>136</v>
      </c>
      <c r="AC1038" t="s">
        <v>181</v>
      </c>
      <c r="AD1038" t="s">
        <v>181</v>
      </c>
      <c r="AG1038" s="5" t="str">
        <f>IFERROR(IF(VLOOKUP($B1038,DPORT_BD!$A$1:$I$296,2,FALSE)=0,"",VLOOKUP($B1038,DPORT_BD!$A$1:$I$296,2,FALSE)),"")</f>
        <v>PRC00002016</v>
      </c>
      <c r="AH1038" s="5" t="str">
        <f>IFERROR(IF(VLOOKUP($B1038,DPORT_BD!$A$1:$I$296,3,FALSE)=0,"",VLOOKUP($B1038,DPORT_BD!$A$1:$I$296,3,FALSE)),"")</f>
        <v>Barrido</v>
      </c>
      <c r="AI1038" s="5" t="str">
        <f>IFERROR(IF(VLOOKUP($B1038,DPORT_BD!$A$1:$I$296,4,FALSE)=0,"",VLOOKUP($B1038,DPORT_BD!$A$1:$I$296,4,FALSE)),"")</f>
        <v/>
      </c>
      <c r="AJ1038" s="5" t="str">
        <f>IFERROR(IF(VLOOKUP($B1038,DPORT_BD!$A$1:$I$296,5,FALSE)=0,"",VLOOKUP($B1038,DPORT_BD!$A$1:$I$296,5,FALSE)),"")</f>
        <v>CAJA</v>
      </c>
      <c r="AK1038" s="5" t="str">
        <f>IFERROR(IF(VLOOKUP($B1038,DPORT_BD!$A$1:$I$296,6,FALSE)=0,"",VLOOKUP($B1038,DPORT_BD!$A$1:$I$296,6,FALSE)),"")</f>
        <v/>
      </c>
      <c r="AL1038" s="5" t="str">
        <f>IFERROR(IF(VLOOKUP($B1038,DPORT_BD!$A$1:$I$296,7,FALSE)=0,"",VLOOKUP($B1038,DPORT_BD!$A$1:$I$296,7,FALSE)),"")</f>
        <v/>
      </c>
      <c r="AM1038" s="5" t="str">
        <f>IFERROR(IF(VLOOKUP($B1038,DPORT_BD!$A$1:$I$296,8,FALSE)=0,"",VLOOKUP($B1038,DPORT_BD!$A$1:$I$296,8,FALSE)),"")</f>
        <v/>
      </c>
      <c r="AN1038" s="5" t="str">
        <f>IFERROR(IF(VLOOKUP($B1038,DPORT_BD!$A$1:$I$296,9,FALSE)=0,"",VLOOKUP($B1038,DPORT_BD!$A$1:$I$296,9,FALSE)),"")</f>
        <v/>
      </c>
    </row>
    <row r="1039" spans="1:40">
      <c r="A1039" t="s">
        <v>32</v>
      </c>
      <c r="B1039" t="s">
        <v>1881</v>
      </c>
      <c r="C1039" t="s">
        <v>34</v>
      </c>
      <c r="D1039" t="s">
        <v>52</v>
      </c>
      <c r="E1039" t="s">
        <v>53</v>
      </c>
      <c r="F1039" s="1">
        <v>3850</v>
      </c>
      <c r="G1039" t="s">
        <v>446</v>
      </c>
      <c r="I1039" t="s">
        <v>37</v>
      </c>
      <c r="J1039" t="s">
        <v>82</v>
      </c>
      <c r="K1039" t="s">
        <v>160</v>
      </c>
      <c r="L1039" t="s">
        <v>161</v>
      </c>
      <c r="M1039" t="s">
        <v>40</v>
      </c>
      <c r="S1039" t="s">
        <v>325</v>
      </c>
      <c r="T1039" s="1">
        <v>17</v>
      </c>
      <c r="W1039" t="s">
        <v>136</v>
      </c>
      <c r="AC1039" t="s">
        <v>181</v>
      </c>
      <c r="AD1039" t="s">
        <v>181</v>
      </c>
      <c r="AG1039" s="5" t="str">
        <f>IFERROR(IF(VLOOKUP($B1039,DPORT_BD!$A$1:$I$296,2,FALSE)=0,"",VLOOKUP($B1039,DPORT_BD!$A$1:$I$296,2,FALSE)),"")</f>
        <v>PRC00001873</v>
      </c>
      <c r="AH1039" s="5" t="str">
        <f>IFERROR(IF(VLOOKUP($B1039,DPORT_BD!$A$1:$I$296,3,FALSE)=0,"",VLOOKUP($B1039,DPORT_BD!$A$1:$I$296,3,FALSE)),"")</f>
        <v>Barrido</v>
      </c>
      <c r="AI1039" s="5" t="str">
        <f>IFERROR(IF(VLOOKUP($B1039,DPORT_BD!$A$1:$I$296,4,FALSE)=0,"",VLOOKUP($B1039,DPORT_BD!$A$1:$I$296,4,FALSE)),"")</f>
        <v/>
      </c>
      <c r="AJ1039" s="5" t="str">
        <f>IFERROR(IF(VLOOKUP($B1039,DPORT_BD!$A$1:$I$296,5,FALSE)=0,"",VLOOKUP($B1039,DPORT_BD!$A$1:$I$296,5,FALSE)),"")</f>
        <v>CAJA</v>
      </c>
      <c r="AK1039" s="5" t="str">
        <f>IFERROR(IF(VLOOKUP($B1039,DPORT_BD!$A$1:$I$296,6,FALSE)=0,"",VLOOKUP($B1039,DPORT_BD!$A$1:$I$296,6,FALSE)),"")</f>
        <v/>
      </c>
      <c r="AL1039" s="5" t="str">
        <f>IFERROR(IF(VLOOKUP($B1039,DPORT_BD!$A$1:$I$296,7,FALSE)=0,"",VLOOKUP($B1039,DPORT_BD!$A$1:$I$296,7,FALSE)),"")</f>
        <v/>
      </c>
      <c r="AM1039" s="5" t="str">
        <f>IFERROR(IF(VLOOKUP($B1039,DPORT_BD!$A$1:$I$296,8,FALSE)=0,"",VLOOKUP($B1039,DPORT_BD!$A$1:$I$296,8,FALSE)),"")</f>
        <v/>
      </c>
      <c r="AN1039" s="5" t="str">
        <f>IFERROR(IF(VLOOKUP($B1039,DPORT_BD!$A$1:$I$296,9,FALSE)=0,"",VLOOKUP($B1039,DPORT_BD!$A$1:$I$296,9,FALSE)),"")</f>
        <v/>
      </c>
    </row>
    <row r="1040" spans="1:40">
      <c r="A1040" t="s">
        <v>32</v>
      </c>
      <c r="B1040" t="s">
        <v>1882</v>
      </c>
      <c r="C1040" t="s">
        <v>34</v>
      </c>
      <c r="D1040" t="s">
        <v>67</v>
      </c>
      <c r="E1040" t="s">
        <v>68</v>
      </c>
      <c r="F1040" s="1">
        <v>4150</v>
      </c>
      <c r="G1040" t="s">
        <v>143</v>
      </c>
      <c r="I1040" t="s">
        <v>205</v>
      </c>
      <c r="J1040" t="s">
        <v>145</v>
      </c>
      <c r="K1040" t="s">
        <v>359</v>
      </c>
      <c r="L1040" t="s">
        <v>360</v>
      </c>
      <c r="S1040" t="s">
        <v>980</v>
      </c>
      <c r="T1040" s="1">
        <v>16</v>
      </c>
      <c r="W1040" t="s">
        <v>1340</v>
      </c>
      <c r="AG1040" s="5" t="str">
        <f>IFERROR(IF(VLOOKUP($B1040,DPORT_BD!$A$1:$I$296,2,FALSE)=0,"",VLOOKUP($B1040,DPORT_BD!$A$1:$I$296,2,FALSE)),"")</f>
        <v/>
      </c>
      <c r="AH1040" s="5" t="str">
        <f>IFERROR(IF(VLOOKUP($B1040,DPORT_BD!$A$1:$I$296,3,FALSE)=0,"",VLOOKUP($B1040,DPORT_BD!$A$1:$I$296,3,FALSE)),"")</f>
        <v/>
      </c>
      <c r="AI1040" s="5" t="str">
        <f>IFERROR(IF(VLOOKUP($B1040,DPORT_BD!$A$1:$I$296,4,FALSE)=0,"",VLOOKUP($B1040,DPORT_BD!$A$1:$I$296,4,FALSE)),"")</f>
        <v/>
      </c>
      <c r="AJ1040" s="5" t="str">
        <f>IFERROR(IF(VLOOKUP($B1040,DPORT_BD!$A$1:$I$296,5,FALSE)=0,"",VLOOKUP($B1040,DPORT_BD!$A$1:$I$296,5,FALSE)),"")</f>
        <v/>
      </c>
      <c r="AK1040" s="5" t="str">
        <f>IFERROR(IF(VLOOKUP($B1040,DPORT_BD!$A$1:$I$296,6,FALSE)=0,"",VLOOKUP($B1040,DPORT_BD!$A$1:$I$296,6,FALSE)),"")</f>
        <v/>
      </c>
      <c r="AL1040" s="5" t="str">
        <f>IFERROR(IF(VLOOKUP($B1040,DPORT_BD!$A$1:$I$296,7,FALSE)=0,"",VLOOKUP($B1040,DPORT_BD!$A$1:$I$296,7,FALSE)),"")</f>
        <v/>
      </c>
      <c r="AM1040" s="5" t="str">
        <f>IFERROR(IF(VLOOKUP($B1040,DPORT_BD!$A$1:$I$296,8,FALSE)=0,"",VLOOKUP($B1040,DPORT_BD!$A$1:$I$296,8,FALSE)),"")</f>
        <v/>
      </c>
      <c r="AN1040" s="5" t="str">
        <f>IFERROR(IF(VLOOKUP($B1040,DPORT_BD!$A$1:$I$296,9,FALSE)=0,"",VLOOKUP($B1040,DPORT_BD!$A$1:$I$296,9,FALSE)),"")</f>
        <v/>
      </c>
    </row>
    <row r="1041" spans="1:40">
      <c r="A1041" t="s">
        <v>32</v>
      </c>
      <c r="B1041" t="s">
        <v>1883</v>
      </c>
      <c r="C1041" t="s">
        <v>34</v>
      </c>
      <c r="D1041" t="s">
        <v>67</v>
      </c>
      <c r="E1041" t="s">
        <v>68</v>
      </c>
      <c r="F1041" s="1">
        <v>4150</v>
      </c>
      <c r="I1041" t="s">
        <v>205</v>
      </c>
      <c r="J1041" t="s">
        <v>145</v>
      </c>
      <c r="K1041" t="s">
        <v>160</v>
      </c>
      <c r="L1041" t="s">
        <v>161</v>
      </c>
      <c r="S1041" t="s">
        <v>980</v>
      </c>
      <c r="T1041" s="1">
        <v>16</v>
      </c>
      <c r="W1041" t="s">
        <v>1340</v>
      </c>
      <c r="AG1041" s="5" t="str">
        <f>IFERROR(IF(VLOOKUP($B1041,DPORT_BD!$A$1:$I$296,2,FALSE)=0,"",VLOOKUP($B1041,DPORT_BD!$A$1:$I$296,2,FALSE)),"")</f>
        <v/>
      </c>
      <c r="AH1041" s="5" t="str">
        <f>IFERROR(IF(VLOOKUP($B1041,DPORT_BD!$A$1:$I$296,3,FALSE)=0,"",VLOOKUP($B1041,DPORT_BD!$A$1:$I$296,3,FALSE)),"")</f>
        <v/>
      </c>
      <c r="AI1041" s="5" t="str">
        <f>IFERROR(IF(VLOOKUP($B1041,DPORT_BD!$A$1:$I$296,4,FALSE)=0,"",VLOOKUP($B1041,DPORT_BD!$A$1:$I$296,4,FALSE)),"")</f>
        <v/>
      </c>
      <c r="AJ1041" s="5" t="str">
        <f>IFERROR(IF(VLOOKUP($B1041,DPORT_BD!$A$1:$I$296,5,FALSE)=0,"",VLOOKUP($B1041,DPORT_BD!$A$1:$I$296,5,FALSE)),"")</f>
        <v/>
      </c>
      <c r="AK1041" s="5" t="str">
        <f>IFERROR(IF(VLOOKUP($B1041,DPORT_BD!$A$1:$I$296,6,FALSE)=0,"",VLOOKUP($B1041,DPORT_BD!$A$1:$I$296,6,FALSE)),"")</f>
        <v/>
      </c>
      <c r="AL1041" s="5" t="str">
        <f>IFERROR(IF(VLOOKUP($B1041,DPORT_BD!$A$1:$I$296,7,FALSE)=0,"",VLOOKUP($B1041,DPORT_BD!$A$1:$I$296,7,FALSE)),"")</f>
        <v/>
      </c>
      <c r="AM1041" s="5" t="str">
        <f>IFERROR(IF(VLOOKUP($B1041,DPORT_BD!$A$1:$I$296,8,FALSE)=0,"",VLOOKUP($B1041,DPORT_BD!$A$1:$I$296,8,FALSE)),"")</f>
        <v/>
      </c>
      <c r="AN1041" s="5" t="str">
        <f>IFERROR(IF(VLOOKUP($B1041,DPORT_BD!$A$1:$I$296,9,FALSE)=0,"",VLOOKUP($B1041,DPORT_BD!$A$1:$I$296,9,FALSE)),"")</f>
        <v/>
      </c>
    </row>
    <row r="1042" spans="1:40">
      <c r="A1042" t="s">
        <v>32</v>
      </c>
      <c r="B1042" t="s">
        <v>1884</v>
      </c>
      <c r="C1042" t="s">
        <v>34</v>
      </c>
      <c r="D1042" t="s">
        <v>45</v>
      </c>
      <c r="E1042" t="s">
        <v>46</v>
      </c>
      <c r="F1042" s="1">
        <v>3084</v>
      </c>
      <c r="I1042" t="s">
        <v>59</v>
      </c>
      <c r="J1042" t="s">
        <v>82</v>
      </c>
      <c r="K1042" t="s">
        <v>83</v>
      </c>
      <c r="L1042" t="s">
        <v>84</v>
      </c>
      <c r="M1042" t="s">
        <v>40</v>
      </c>
      <c r="Q1042" t="s">
        <v>604</v>
      </c>
      <c r="R1042" t="s">
        <v>605</v>
      </c>
      <c r="S1042" t="s">
        <v>291</v>
      </c>
      <c r="T1042" s="1">
        <v>33</v>
      </c>
      <c r="AG1042" s="5" t="str">
        <f>IFERROR(IF(VLOOKUP($B1042,DPORT_BD!$A$1:$I$296,2,FALSE)=0,"",VLOOKUP($B1042,DPORT_BD!$A$1:$I$296,2,FALSE)),"")</f>
        <v/>
      </c>
      <c r="AH1042" s="5" t="str">
        <f>IFERROR(IF(VLOOKUP($B1042,DPORT_BD!$A$1:$I$296,3,FALSE)=0,"",VLOOKUP($B1042,DPORT_BD!$A$1:$I$296,3,FALSE)),"")</f>
        <v/>
      </c>
      <c r="AI1042" s="5" t="str">
        <f>IFERROR(IF(VLOOKUP($B1042,DPORT_BD!$A$1:$I$296,4,FALSE)=0,"",VLOOKUP($B1042,DPORT_BD!$A$1:$I$296,4,FALSE)),"")</f>
        <v/>
      </c>
      <c r="AJ1042" s="5" t="str">
        <f>IFERROR(IF(VLOOKUP($B1042,DPORT_BD!$A$1:$I$296,5,FALSE)=0,"",VLOOKUP($B1042,DPORT_BD!$A$1:$I$296,5,FALSE)),"")</f>
        <v/>
      </c>
      <c r="AK1042" s="5" t="str">
        <f>IFERROR(IF(VLOOKUP($B1042,DPORT_BD!$A$1:$I$296,6,FALSE)=0,"",VLOOKUP($B1042,DPORT_BD!$A$1:$I$296,6,FALSE)),"")</f>
        <v/>
      </c>
      <c r="AL1042" s="5" t="str">
        <f>IFERROR(IF(VLOOKUP($B1042,DPORT_BD!$A$1:$I$296,7,FALSE)=0,"",VLOOKUP($B1042,DPORT_BD!$A$1:$I$296,7,FALSE)),"")</f>
        <v/>
      </c>
      <c r="AM1042" s="5" t="str">
        <f>IFERROR(IF(VLOOKUP($B1042,DPORT_BD!$A$1:$I$296,8,FALSE)=0,"",VLOOKUP($B1042,DPORT_BD!$A$1:$I$296,8,FALSE)),"")</f>
        <v/>
      </c>
      <c r="AN1042" s="5" t="str">
        <f>IFERROR(IF(VLOOKUP($B1042,DPORT_BD!$A$1:$I$296,9,FALSE)=0,"",VLOOKUP($B1042,DPORT_BD!$A$1:$I$296,9,FALSE)),"")</f>
        <v/>
      </c>
    </row>
    <row r="1043" spans="1:40">
      <c r="A1043" t="s">
        <v>32</v>
      </c>
      <c r="B1043" t="s">
        <v>1885</v>
      </c>
      <c r="C1043" t="s">
        <v>34</v>
      </c>
      <c r="D1043" t="s">
        <v>45</v>
      </c>
      <c r="E1043" t="s">
        <v>46</v>
      </c>
      <c r="F1043" s="1">
        <v>3084</v>
      </c>
      <c r="I1043" t="s">
        <v>59</v>
      </c>
      <c r="J1043" t="s">
        <v>82</v>
      </c>
      <c r="K1043" t="s">
        <v>197</v>
      </c>
      <c r="L1043" t="s">
        <v>198</v>
      </c>
      <c r="M1043" t="s">
        <v>40</v>
      </c>
      <c r="Q1043" t="s">
        <v>604</v>
      </c>
      <c r="R1043" t="s">
        <v>605</v>
      </c>
      <c r="S1043" t="s">
        <v>291</v>
      </c>
      <c r="T1043" s="1">
        <v>33</v>
      </c>
      <c r="AG1043" s="5" t="str">
        <f>IFERROR(IF(VLOOKUP($B1043,DPORT_BD!$A$1:$I$296,2,FALSE)=0,"",VLOOKUP($B1043,DPORT_BD!$A$1:$I$296,2,FALSE)),"")</f>
        <v/>
      </c>
      <c r="AH1043" s="5" t="str">
        <f>IFERROR(IF(VLOOKUP($B1043,DPORT_BD!$A$1:$I$296,3,FALSE)=0,"",VLOOKUP($B1043,DPORT_BD!$A$1:$I$296,3,FALSE)),"")</f>
        <v/>
      </c>
      <c r="AI1043" s="5" t="str">
        <f>IFERROR(IF(VLOOKUP($B1043,DPORT_BD!$A$1:$I$296,4,FALSE)=0,"",VLOOKUP($B1043,DPORT_BD!$A$1:$I$296,4,FALSE)),"")</f>
        <v/>
      </c>
      <c r="AJ1043" s="5" t="str">
        <f>IFERROR(IF(VLOOKUP($B1043,DPORT_BD!$A$1:$I$296,5,FALSE)=0,"",VLOOKUP($B1043,DPORT_BD!$A$1:$I$296,5,FALSE)),"")</f>
        <v/>
      </c>
      <c r="AK1043" s="5" t="str">
        <f>IFERROR(IF(VLOOKUP($B1043,DPORT_BD!$A$1:$I$296,6,FALSE)=0,"",VLOOKUP($B1043,DPORT_BD!$A$1:$I$296,6,FALSE)),"")</f>
        <v/>
      </c>
      <c r="AL1043" s="5" t="str">
        <f>IFERROR(IF(VLOOKUP($B1043,DPORT_BD!$A$1:$I$296,7,FALSE)=0,"",VLOOKUP($B1043,DPORT_BD!$A$1:$I$296,7,FALSE)),"")</f>
        <v/>
      </c>
      <c r="AM1043" s="5" t="str">
        <f>IFERROR(IF(VLOOKUP($B1043,DPORT_BD!$A$1:$I$296,8,FALSE)=0,"",VLOOKUP($B1043,DPORT_BD!$A$1:$I$296,8,FALSE)),"")</f>
        <v/>
      </c>
      <c r="AN1043" s="5" t="str">
        <f>IFERROR(IF(VLOOKUP($B1043,DPORT_BD!$A$1:$I$296,9,FALSE)=0,"",VLOOKUP($B1043,DPORT_BD!$A$1:$I$296,9,FALSE)),"")</f>
        <v/>
      </c>
    </row>
    <row r="1044" spans="1:40">
      <c r="A1044" t="s">
        <v>32</v>
      </c>
      <c r="B1044" t="s">
        <v>1886</v>
      </c>
      <c r="C1044" t="s">
        <v>34</v>
      </c>
      <c r="D1044" t="s">
        <v>52</v>
      </c>
      <c r="E1044" t="s">
        <v>53</v>
      </c>
      <c r="F1044" s="1">
        <v>3850</v>
      </c>
      <c r="I1044" t="s">
        <v>37</v>
      </c>
      <c r="J1044" t="s">
        <v>82</v>
      </c>
      <c r="K1044" t="s">
        <v>83</v>
      </c>
      <c r="L1044" t="s">
        <v>84</v>
      </c>
      <c r="M1044" t="s">
        <v>40</v>
      </c>
      <c r="S1044" t="s">
        <v>449</v>
      </c>
      <c r="T1044" s="1">
        <v>7</v>
      </c>
      <c r="AG1044" s="5" t="str">
        <f>IFERROR(IF(VLOOKUP($B1044,DPORT_BD!$A$1:$I$296,2,FALSE)=0,"",VLOOKUP($B1044,DPORT_BD!$A$1:$I$296,2,FALSE)),"")</f>
        <v/>
      </c>
      <c r="AH1044" s="5" t="str">
        <f>IFERROR(IF(VLOOKUP($B1044,DPORT_BD!$A$1:$I$296,3,FALSE)=0,"",VLOOKUP($B1044,DPORT_BD!$A$1:$I$296,3,FALSE)),"")</f>
        <v/>
      </c>
      <c r="AI1044" s="5" t="str">
        <f>IFERROR(IF(VLOOKUP($B1044,DPORT_BD!$A$1:$I$296,4,FALSE)=0,"",VLOOKUP($B1044,DPORT_BD!$A$1:$I$296,4,FALSE)),"")</f>
        <v/>
      </c>
      <c r="AJ1044" s="5" t="str">
        <f>IFERROR(IF(VLOOKUP($B1044,DPORT_BD!$A$1:$I$296,5,FALSE)=0,"",VLOOKUP($B1044,DPORT_BD!$A$1:$I$296,5,FALSE)),"")</f>
        <v/>
      </c>
      <c r="AK1044" s="5" t="str">
        <f>IFERROR(IF(VLOOKUP($B1044,DPORT_BD!$A$1:$I$296,6,FALSE)=0,"",VLOOKUP($B1044,DPORT_BD!$A$1:$I$296,6,FALSE)),"")</f>
        <v/>
      </c>
      <c r="AL1044" s="5" t="str">
        <f>IFERROR(IF(VLOOKUP($B1044,DPORT_BD!$A$1:$I$296,7,FALSE)=0,"",VLOOKUP($B1044,DPORT_BD!$A$1:$I$296,7,FALSE)),"")</f>
        <v/>
      </c>
      <c r="AM1044" s="5" t="str">
        <f>IFERROR(IF(VLOOKUP($B1044,DPORT_BD!$A$1:$I$296,8,FALSE)=0,"",VLOOKUP($B1044,DPORT_BD!$A$1:$I$296,8,FALSE)),"")</f>
        <v/>
      </c>
      <c r="AN1044" s="5" t="str">
        <f>IFERROR(IF(VLOOKUP($B1044,DPORT_BD!$A$1:$I$296,9,FALSE)=0,"",VLOOKUP($B1044,DPORT_BD!$A$1:$I$296,9,FALSE)),"")</f>
        <v/>
      </c>
    </row>
    <row r="1045" spans="1:40">
      <c r="A1045" t="s">
        <v>32</v>
      </c>
      <c r="B1045" t="s">
        <v>1887</v>
      </c>
      <c r="C1045" t="s">
        <v>34</v>
      </c>
      <c r="D1045" t="s">
        <v>52</v>
      </c>
      <c r="E1045" t="s">
        <v>53</v>
      </c>
      <c r="F1045" s="1">
        <v>3900</v>
      </c>
      <c r="I1045" t="s">
        <v>37</v>
      </c>
      <c r="J1045" t="s">
        <v>82</v>
      </c>
      <c r="K1045" t="s">
        <v>359</v>
      </c>
      <c r="L1045" t="s">
        <v>360</v>
      </c>
      <c r="M1045" t="s">
        <v>40</v>
      </c>
      <c r="S1045" t="s">
        <v>449</v>
      </c>
      <c r="T1045" s="1">
        <v>7</v>
      </c>
      <c r="AG1045" s="5" t="str">
        <f>IFERROR(IF(VLOOKUP($B1045,DPORT_BD!$A$1:$I$296,2,FALSE)=0,"",VLOOKUP($B1045,DPORT_BD!$A$1:$I$296,2,FALSE)),"")</f>
        <v/>
      </c>
      <c r="AH1045" s="5" t="str">
        <f>IFERROR(IF(VLOOKUP($B1045,DPORT_BD!$A$1:$I$296,3,FALSE)=0,"",VLOOKUP($B1045,DPORT_BD!$A$1:$I$296,3,FALSE)),"")</f>
        <v/>
      </c>
      <c r="AI1045" s="5" t="str">
        <f>IFERROR(IF(VLOOKUP($B1045,DPORT_BD!$A$1:$I$296,4,FALSE)=0,"",VLOOKUP($B1045,DPORT_BD!$A$1:$I$296,4,FALSE)),"")</f>
        <v/>
      </c>
      <c r="AJ1045" s="5" t="str">
        <f>IFERROR(IF(VLOOKUP($B1045,DPORT_BD!$A$1:$I$296,5,FALSE)=0,"",VLOOKUP($B1045,DPORT_BD!$A$1:$I$296,5,FALSE)),"")</f>
        <v/>
      </c>
      <c r="AK1045" s="5" t="str">
        <f>IFERROR(IF(VLOOKUP($B1045,DPORT_BD!$A$1:$I$296,6,FALSE)=0,"",VLOOKUP($B1045,DPORT_BD!$A$1:$I$296,6,FALSE)),"")</f>
        <v/>
      </c>
      <c r="AL1045" s="5" t="str">
        <f>IFERROR(IF(VLOOKUP($B1045,DPORT_BD!$A$1:$I$296,7,FALSE)=0,"",VLOOKUP($B1045,DPORT_BD!$A$1:$I$296,7,FALSE)),"")</f>
        <v/>
      </c>
      <c r="AM1045" s="5" t="str">
        <f>IFERROR(IF(VLOOKUP($B1045,DPORT_BD!$A$1:$I$296,8,FALSE)=0,"",VLOOKUP($B1045,DPORT_BD!$A$1:$I$296,8,FALSE)),"")</f>
        <v/>
      </c>
      <c r="AN1045" s="5" t="str">
        <f>IFERROR(IF(VLOOKUP($B1045,DPORT_BD!$A$1:$I$296,9,FALSE)=0,"",VLOOKUP($B1045,DPORT_BD!$A$1:$I$296,9,FALSE)),"")</f>
        <v/>
      </c>
    </row>
    <row r="1046" spans="1:40">
      <c r="A1046" t="s">
        <v>32</v>
      </c>
      <c r="B1046" t="s">
        <v>1888</v>
      </c>
      <c r="C1046" t="s">
        <v>34</v>
      </c>
      <c r="D1046" t="s">
        <v>52</v>
      </c>
      <c r="E1046" t="s">
        <v>53</v>
      </c>
      <c r="F1046" s="1">
        <v>3900</v>
      </c>
      <c r="I1046" t="s">
        <v>37</v>
      </c>
      <c r="J1046" t="s">
        <v>82</v>
      </c>
      <c r="K1046" t="s">
        <v>83</v>
      </c>
      <c r="L1046" t="s">
        <v>84</v>
      </c>
      <c r="M1046" t="s">
        <v>40</v>
      </c>
      <c r="S1046" t="s">
        <v>449</v>
      </c>
      <c r="T1046" s="1">
        <v>7</v>
      </c>
      <c r="AG1046" s="5" t="str">
        <f>IFERROR(IF(VLOOKUP($B1046,DPORT_BD!$A$1:$I$296,2,FALSE)=0,"",VLOOKUP($B1046,DPORT_BD!$A$1:$I$296,2,FALSE)),"")</f>
        <v/>
      </c>
      <c r="AH1046" s="5" t="str">
        <f>IFERROR(IF(VLOOKUP($B1046,DPORT_BD!$A$1:$I$296,3,FALSE)=0,"",VLOOKUP($B1046,DPORT_BD!$A$1:$I$296,3,FALSE)),"")</f>
        <v/>
      </c>
      <c r="AI1046" s="5" t="str">
        <f>IFERROR(IF(VLOOKUP($B1046,DPORT_BD!$A$1:$I$296,4,FALSE)=0,"",VLOOKUP($B1046,DPORT_BD!$A$1:$I$296,4,FALSE)),"")</f>
        <v/>
      </c>
      <c r="AJ1046" s="5" t="str">
        <f>IFERROR(IF(VLOOKUP($B1046,DPORT_BD!$A$1:$I$296,5,FALSE)=0,"",VLOOKUP($B1046,DPORT_BD!$A$1:$I$296,5,FALSE)),"")</f>
        <v/>
      </c>
      <c r="AK1046" s="5" t="str">
        <f>IFERROR(IF(VLOOKUP($B1046,DPORT_BD!$A$1:$I$296,6,FALSE)=0,"",VLOOKUP($B1046,DPORT_BD!$A$1:$I$296,6,FALSE)),"")</f>
        <v/>
      </c>
      <c r="AL1046" s="5" t="str">
        <f>IFERROR(IF(VLOOKUP($B1046,DPORT_BD!$A$1:$I$296,7,FALSE)=0,"",VLOOKUP($B1046,DPORT_BD!$A$1:$I$296,7,FALSE)),"")</f>
        <v/>
      </c>
      <c r="AM1046" s="5" t="str">
        <f>IFERROR(IF(VLOOKUP($B1046,DPORT_BD!$A$1:$I$296,8,FALSE)=0,"",VLOOKUP($B1046,DPORT_BD!$A$1:$I$296,8,FALSE)),"")</f>
        <v/>
      </c>
      <c r="AN1046" s="5" t="str">
        <f>IFERROR(IF(VLOOKUP($B1046,DPORT_BD!$A$1:$I$296,9,FALSE)=0,"",VLOOKUP($B1046,DPORT_BD!$A$1:$I$296,9,FALSE)),"")</f>
        <v/>
      </c>
    </row>
    <row r="1047" spans="1:40">
      <c r="A1047" t="s">
        <v>32</v>
      </c>
      <c r="B1047" t="s">
        <v>1889</v>
      </c>
      <c r="C1047" t="s">
        <v>34</v>
      </c>
      <c r="D1047" t="s">
        <v>52</v>
      </c>
      <c r="E1047" t="s">
        <v>53</v>
      </c>
      <c r="F1047" s="1">
        <v>3900</v>
      </c>
      <c r="I1047" t="s">
        <v>37</v>
      </c>
      <c r="J1047" t="s">
        <v>82</v>
      </c>
      <c r="K1047" t="s">
        <v>160</v>
      </c>
      <c r="L1047" t="s">
        <v>161</v>
      </c>
      <c r="M1047" t="s">
        <v>40</v>
      </c>
      <c r="S1047" t="s">
        <v>449</v>
      </c>
      <c r="T1047" s="1">
        <v>7</v>
      </c>
      <c r="AG1047" s="5" t="str">
        <f>IFERROR(IF(VLOOKUP($B1047,DPORT_BD!$A$1:$I$296,2,FALSE)=0,"",VLOOKUP($B1047,DPORT_BD!$A$1:$I$296,2,FALSE)),"")</f>
        <v/>
      </c>
      <c r="AH1047" s="5" t="str">
        <f>IFERROR(IF(VLOOKUP($B1047,DPORT_BD!$A$1:$I$296,3,FALSE)=0,"",VLOOKUP($B1047,DPORT_BD!$A$1:$I$296,3,FALSE)),"")</f>
        <v/>
      </c>
      <c r="AI1047" s="5" t="str">
        <f>IFERROR(IF(VLOOKUP($B1047,DPORT_BD!$A$1:$I$296,4,FALSE)=0,"",VLOOKUP($B1047,DPORT_BD!$A$1:$I$296,4,FALSE)),"")</f>
        <v/>
      </c>
      <c r="AJ1047" s="5" t="str">
        <f>IFERROR(IF(VLOOKUP($B1047,DPORT_BD!$A$1:$I$296,5,FALSE)=0,"",VLOOKUP($B1047,DPORT_BD!$A$1:$I$296,5,FALSE)),"")</f>
        <v/>
      </c>
      <c r="AK1047" s="5" t="str">
        <f>IFERROR(IF(VLOOKUP($B1047,DPORT_BD!$A$1:$I$296,6,FALSE)=0,"",VLOOKUP($B1047,DPORT_BD!$A$1:$I$296,6,FALSE)),"")</f>
        <v/>
      </c>
      <c r="AL1047" s="5" t="str">
        <f>IFERROR(IF(VLOOKUP($B1047,DPORT_BD!$A$1:$I$296,7,FALSE)=0,"",VLOOKUP($B1047,DPORT_BD!$A$1:$I$296,7,FALSE)),"")</f>
        <v/>
      </c>
      <c r="AM1047" s="5" t="str">
        <f>IFERROR(IF(VLOOKUP($B1047,DPORT_BD!$A$1:$I$296,8,FALSE)=0,"",VLOOKUP($B1047,DPORT_BD!$A$1:$I$296,8,FALSE)),"")</f>
        <v/>
      </c>
      <c r="AN1047" s="5" t="str">
        <f>IFERROR(IF(VLOOKUP($B1047,DPORT_BD!$A$1:$I$296,9,FALSE)=0,"",VLOOKUP($B1047,DPORT_BD!$A$1:$I$296,9,FALSE)),"")</f>
        <v/>
      </c>
    </row>
    <row r="1048" spans="1:40">
      <c r="A1048" t="s">
        <v>32</v>
      </c>
      <c r="B1048" t="s">
        <v>1890</v>
      </c>
      <c r="C1048" t="s">
        <v>34</v>
      </c>
      <c r="D1048" t="s">
        <v>52</v>
      </c>
      <c r="E1048" t="s">
        <v>53</v>
      </c>
      <c r="F1048" s="1">
        <v>3900</v>
      </c>
      <c r="I1048" t="s">
        <v>37</v>
      </c>
      <c r="J1048" t="s">
        <v>82</v>
      </c>
      <c r="K1048" t="s">
        <v>160</v>
      </c>
      <c r="L1048" t="s">
        <v>161</v>
      </c>
      <c r="S1048" t="s">
        <v>449</v>
      </c>
      <c r="T1048" s="1">
        <v>7</v>
      </c>
      <c r="AG1048" s="5" t="str">
        <f>IFERROR(IF(VLOOKUP($B1048,DPORT_BD!$A$1:$I$296,2,FALSE)=0,"",VLOOKUP($B1048,DPORT_BD!$A$1:$I$296,2,FALSE)),"")</f>
        <v/>
      </c>
      <c r="AH1048" s="5" t="str">
        <f>IFERROR(IF(VLOOKUP($B1048,DPORT_BD!$A$1:$I$296,3,FALSE)=0,"",VLOOKUP($B1048,DPORT_BD!$A$1:$I$296,3,FALSE)),"")</f>
        <v/>
      </c>
      <c r="AI1048" s="5" t="str">
        <f>IFERROR(IF(VLOOKUP($B1048,DPORT_BD!$A$1:$I$296,4,FALSE)=0,"",VLOOKUP($B1048,DPORT_BD!$A$1:$I$296,4,FALSE)),"")</f>
        <v/>
      </c>
      <c r="AJ1048" s="5" t="str">
        <f>IFERROR(IF(VLOOKUP($B1048,DPORT_BD!$A$1:$I$296,5,FALSE)=0,"",VLOOKUP($B1048,DPORT_BD!$A$1:$I$296,5,FALSE)),"")</f>
        <v/>
      </c>
      <c r="AK1048" s="5" t="str">
        <f>IFERROR(IF(VLOOKUP($B1048,DPORT_BD!$A$1:$I$296,6,FALSE)=0,"",VLOOKUP($B1048,DPORT_BD!$A$1:$I$296,6,FALSE)),"")</f>
        <v/>
      </c>
      <c r="AL1048" s="5" t="str">
        <f>IFERROR(IF(VLOOKUP($B1048,DPORT_BD!$A$1:$I$296,7,FALSE)=0,"",VLOOKUP($B1048,DPORT_BD!$A$1:$I$296,7,FALSE)),"")</f>
        <v/>
      </c>
      <c r="AM1048" s="5" t="str">
        <f>IFERROR(IF(VLOOKUP($B1048,DPORT_BD!$A$1:$I$296,8,FALSE)=0,"",VLOOKUP($B1048,DPORT_BD!$A$1:$I$296,8,FALSE)),"")</f>
        <v/>
      </c>
      <c r="AN1048" s="5" t="str">
        <f>IFERROR(IF(VLOOKUP($B1048,DPORT_BD!$A$1:$I$296,9,FALSE)=0,"",VLOOKUP($B1048,DPORT_BD!$A$1:$I$296,9,FALSE)),"")</f>
        <v/>
      </c>
    </row>
    <row r="1049" spans="1:40">
      <c r="A1049" t="s">
        <v>32</v>
      </c>
      <c r="B1049" t="s">
        <v>1891</v>
      </c>
      <c r="C1049" t="s">
        <v>34</v>
      </c>
      <c r="D1049" t="s">
        <v>67</v>
      </c>
      <c r="E1049" t="s">
        <v>68</v>
      </c>
      <c r="F1049" s="1">
        <v>4660</v>
      </c>
      <c r="G1049" t="s">
        <v>406</v>
      </c>
      <c r="I1049" t="s">
        <v>109</v>
      </c>
      <c r="K1049" t="s">
        <v>38</v>
      </c>
      <c r="L1049" t="s">
        <v>39</v>
      </c>
      <c r="M1049" t="s">
        <v>40</v>
      </c>
      <c r="Q1049" t="s">
        <v>1200</v>
      </c>
      <c r="S1049" t="s">
        <v>449</v>
      </c>
      <c r="T1049" s="1">
        <v>7</v>
      </c>
      <c r="AG1049" s="5" t="str">
        <f>IFERROR(IF(VLOOKUP($B1049,DPORT_BD!$A$1:$I$296,2,FALSE)=0,"",VLOOKUP($B1049,DPORT_BD!$A$1:$I$296,2,FALSE)),"")</f>
        <v/>
      </c>
      <c r="AH1049" s="5" t="str">
        <f>IFERROR(IF(VLOOKUP($B1049,DPORT_BD!$A$1:$I$296,3,FALSE)=0,"",VLOOKUP($B1049,DPORT_BD!$A$1:$I$296,3,FALSE)),"")</f>
        <v/>
      </c>
      <c r="AI1049" s="5" t="str">
        <f>IFERROR(IF(VLOOKUP($B1049,DPORT_BD!$A$1:$I$296,4,FALSE)=0,"",VLOOKUP($B1049,DPORT_BD!$A$1:$I$296,4,FALSE)),"")</f>
        <v/>
      </c>
      <c r="AJ1049" s="5" t="str">
        <f>IFERROR(IF(VLOOKUP($B1049,DPORT_BD!$A$1:$I$296,5,FALSE)=0,"",VLOOKUP($B1049,DPORT_BD!$A$1:$I$296,5,FALSE)),"")</f>
        <v/>
      </c>
      <c r="AK1049" s="5" t="str">
        <f>IFERROR(IF(VLOOKUP($B1049,DPORT_BD!$A$1:$I$296,6,FALSE)=0,"",VLOOKUP($B1049,DPORT_BD!$A$1:$I$296,6,FALSE)),"")</f>
        <v/>
      </c>
      <c r="AL1049" s="5" t="str">
        <f>IFERROR(IF(VLOOKUP($B1049,DPORT_BD!$A$1:$I$296,7,FALSE)=0,"",VLOOKUP($B1049,DPORT_BD!$A$1:$I$296,7,FALSE)),"")</f>
        <v/>
      </c>
      <c r="AM1049" s="5" t="str">
        <f>IFERROR(IF(VLOOKUP($B1049,DPORT_BD!$A$1:$I$296,8,FALSE)=0,"",VLOOKUP($B1049,DPORT_BD!$A$1:$I$296,8,FALSE)),"")</f>
        <v/>
      </c>
      <c r="AN1049" s="5" t="str">
        <f>IFERROR(IF(VLOOKUP($B1049,DPORT_BD!$A$1:$I$296,9,FALSE)=0,"",VLOOKUP($B1049,DPORT_BD!$A$1:$I$296,9,FALSE)),"")</f>
        <v/>
      </c>
    </row>
    <row r="1050" spans="1:40">
      <c r="A1050" t="s">
        <v>32</v>
      </c>
      <c r="B1050" t="s">
        <v>1892</v>
      </c>
      <c r="C1050" t="s">
        <v>101</v>
      </c>
      <c r="D1050" t="s">
        <v>35</v>
      </c>
      <c r="E1050" t="s">
        <v>344</v>
      </c>
      <c r="F1050" s="1">
        <v>2350</v>
      </c>
      <c r="I1050" t="s">
        <v>37</v>
      </c>
      <c r="K1050" t="s">
        <v>83</v>
      </c>
      <c r="L1050" t="s">
        <v>84</v>
      </c>
      <c r="S1050" t="s">
        <v>449</v>
      </c>
      <c r="T1050" s="1">
        <v>7</v>
      </c>
      <c r="AG1050" s="5" t="str">
        <f>IFERROR(IF(VLOOKUP($B1050,DPORT_BD!$A$1:$I$296,2,FALSE)=0,"",VLOOKUP($B1050,DPORT_BD!$A$1:$I$296,2,FALSE)),"")</f>
        <v/>
      </c>
      <c r="AH1050" s="5" t="str">
        <f>IFERROR(IF(VLOOKUP($B1050,DPORT_BD!$A$1:$I$296,3,FALSE)=0,"",VLOOKUP($B1050,DPORT_BD!$A$1:$I$296,3,FALSE)),"")</f>
        <v/>
      </c>
      <c r="AI1050" s="5" t="str">
        <f>IFERROR(IF(VLOOKUP($B1050,DPORT_BD!$A$1:$I$296,4,FALSE)=0,"",VLOOKUP($B1050,DPORT_BD!$A$1:$I$296,4,FALSE)),"")</f>
        <v/>
      </c>
      <c r="AJ1050" s="5" t="str">
        <f>IFERROR(IF(VLOOKUP($B1050,DPORT_BD!$A$1:$I$296,5,FALSE)=0,"",VLOOKUP($B1050,DPORT_BD!$A$1:$I$296,5,FALSE)),"")</f>
        <v/>
      </c>
      <c r="AK1050" s="5" t="str">
        <f>IFERROR(IF(VLOOKUP($B1050,DPORT_BD!$A$1:$I$296,6,FALSE)=0,"",VLOOKUP($B1050,DPORT_BD!$A$1:$I$296,6,FALSE)),"")</f>
        <v/>
      </c>
      <c r="AL1050" s="5" t="str">
        <f>IFERROR(IF(VLOOKUP($B1050,DPORT_BD!$A$1:$I$296,7,FALSE)=0,"",VLOOKUP($B1050,DPORT_BD!$A$1:$I$296,7,FALSE)),"")</f>
        <v/>
      </c>
      <c r="AM1050" s="5" t="str">
        <f>IFERROR(IF(VLOOKUP($B1050,DPORT_BD!$A$1:$I$296,8,FALSE)=0,"",VLOOKUP($B1050,DPORT_BD!$A$1:$I$296,8,FALSE)),"")</f>
        <v/>
      </c>
      <c r="AN1050" s="5" t="str">
        <f>IFERROR(IF(VLOOKUP($B1050,DPORT_BD!$A$1:$I$296,9,FALSE)=0,"",VLOOKUP($B1050,DPORT_BD!$A$1:$I$296,9,FALSE)),"")</f>
        <v/>
      </c>
    </row>
    <row r="1051" spans="1:40">
      <c r="A1051" t="s">
        <v>32</v>
      </c>
      <c r="B1051" t="s">
        <v>1893</v>
      </c>
      <c r="C1051" t="s">
        <v>34</v>
      </c>
      <c r="D1051" t="s">
        <v>52</v>
      </c>
      <c r="E1051" t="s">
        <v>53</v>
      </c>
      <c r="F1051" s="1">
        <v>3900</v>
      </c>
      <c r="I1051" t="s">
        <v>37</v>
      </c>
      <c r="J1051" t="s">
        <v>215</v>
      </c>
      <c r="K1051" t="s">
        <v>160</v>
      </c>
      <c r="L1051" t="s">
        <v>161</v>
      </c>
      <c r="S1051" t="s">
        <v>449</v>
      </c>
      <c r="T1051" s="1">
        <v>7</v>
      </c>
      <c r="AG1051" s="5" t="str">
        <f>IFERROR(IF(VLOOKUP($B1051,DPORT_BD!$A$1:$I$296,2,FALSE)=0,"",VLOOKUP($B1051,DPORT_BD!$A$1:$I$296,2,FALSE)),"")</f>
        <v/>
      </c>
      <c r="AH1051" s="5" t="str">
        <f>IFERROR(IF(VLOOKUP($B1051,DPORT_BD!$A$1:$I$296,3,FALSE)=0,"",VLOOKUP($B1051,DPORT_BD!$A$1:$I$296,3,FALSE)),"")</f>
        <v/>
      </c>
      <c r="AI1051" s="5" t="str">
        <f>IFERROR(IF(VLOOKUP($B1051,DPORT_BD!$A$1:$I$296,4,FALSE)=0,"",VLOOKUP($B1051,DPORT_BD!$A$1:$I$296,4,FALSE)),"")</f>
        <v/>
      </c>
      <c r="AJ1051" s="5" t="str">
        <f>IFERROR(IF(VLOOKUP($B1051,DPORT_BD!$A$1:$I$296,5,FALSE)=0,"",VLOOKUP($B1051,DPORT_BD!$A$1:$I$296,5,FALSE)),"")</f>
        <v/>
      </c>
      <c r="AK1051" s="5" t="str">
        <f>IFERROR(IF(VLOOKUP($B1051,DPORT_BD!$A$1:$I$296,6,FALSE)=0,"",VLOOKUP($B1051,DPORT_BD!$A$1:$I$296,6,FALSE)),"")</f>
        <v/>
      </c>
      <c r="AL1051" s="5" t="str">
        <f>IFERROR(IF(VLOOKUP($B1051,DPORT_BD!$A$1:$I$296,7,FALSE)=0,"",VLOOKUP($B1051,DPORT_BD!$A$1:$I$296,7,FALSE)),"")</f>
        <v/>
      </c>
      <c r="AM1051" s="5" t="str">
        <f>IFERROR(IF(VLOOKUP($B1051,DPORT_BD!$A$1:$I$296,8,FALSE)=0,"",VLOOKUP($B1051,DPORT_BD!$A$1:$I$296,8,FALSE)),"")</f>
        <v/>
      </c>
      <c r="AN1051" s="5" t="str">
        <f>IFERROR(IF(VLOOKUP($B1051,DPORT_BD!$A$1:$I$296,9,FALSE)=0,"",VLOOKUP($B1051,DPORT_BD!$A$1:$I$296,9,FALSE)),"")</f>
        <v/>
      </c>
    </row>
    <row r="1052" spans="1:40">
      <c r="A1052" t="s">
        <v>32</v>
      </c>
      <c r="B1052" t="s">
        <v>1894</v>
      </c>
      <c r="C1052" t="s">
        <v>34</v>
      </c>
      <c r="D1052" t="s">
        <v>52</v>
      </c>
      <c r="E1052" t="s">
        <v>53</v>
      </c>
      <c r="F1052" s="1">
        <v>3880</v>
      </c>
      <c r="G1052" t="s">
        <v>1895</v>
      </c>
      <c r="I1052" t="s">
        <v>37</v>
      </c>
      <c r="J1052" t="s">
        <v>82</v>
      </c>
      <c r="K1052" t="s">
        <v>83</v>
      </c>
      <c r="L1052" t="s">
        <v>84</v>
      </c>
      <c r="M1052" t="s">
        <v>40</v>
      </c>
      <c r="Q1052" t="s">
        <v>1459</v>
      </c>
      <c r="R1052" t="s">
        <v>995</v>
      </c>
      <c r="S1052" t="s">
        <v>449</v>
      </c>
      <c r="T1052" s="1">
        <v>7</v>
      </c>
      <c r="AG1052" s="5" t="str">
        <f>IFERROR(IF(VLOOKUP($B1052,DPORT_BD!$A$1:$I$296,2,FALSE)=0,"",VLOOKUP($B1052,DPORT_BD!$A$1:$I$296,2,FALSE)),"")</f>
        <v/>
      </c>
      <c r="AH1052" s="5" t="str">
        <f>IFERROR(IF(VLOOKUP($B1052,DPORT_BD!$A$1:$I$296,3,FALSE)=0,"",VLOOKUP($B1052,DPORT_BD!$A$1:$I$296,3,FALSE)),"")</f>
        <v/>
      </c>
      <c r="AI1052" s="5" t="str">
        <f>IFERROR(IF(VLOOKUP($B1052,DPORT_BD!$A$1:$I$296,4,FALSE)=0,"",VLOOKUP($B1052,DPORT_BD!$A$1:$I$296,4,FALSE)),"")</f>
        <v/>
      </c>
      <c r="AJ1052" s="5" t="str">
        <f>IFERROR(IF(VLOOKUP($B1052,DPORT_BD!$A$1:$I$296,5,FALSE)=0,"",VLOOKUP($B1052,DPORT_BD!$A$1:$I$296,5,FALSE)),"")</f>
        <v/>
      </c>
      <c r="AK1052" s="5" t="str">
        <f>IFERROR(IF(VLOOKUP($B1052,DPORT_BD!$A$1:$I$296,6,FALSE)=0,"",VLOOKUP($B1052,DPORT_BD!$A$1:$I$296,6,FALSE)),"")</f>
        <v/>
      </c>
      <c r="AL1052" s="5" t="str">
        <f>IFERROR(IF(VLOOKUP($B1052,DPORT_BD!$A$1:$I$296,7,FALSE)=0,"",VLOOKUP($B1052,DPORT_BD!$A$1:$I$296,7,FALSE)),"")</f>
        <v/>
      </c>
      <c r="AM1052" s="5" t="str">
        <f>IFERROR(IF(VLOOKUP($B1052,DPORT_BD!$A$1:$I$296,8,FALSE)=0,"",VLOOKUP($B1052,DPORT_BD!$A$1:$I$296,8,FALSE)),"")</f>
        <v/>
      </c>
      <c r="AN1052" s="5" t="str">
        <f>IFERROR(IF(VLOOKUP($B1052,DPORT_BD!$A$1:$I$296,9,FALSE)=0,"",VLOOKUP($B1052,DPORT_BD!$A$1:$I$296,9,FALSE)),"")</f>
        <v/>
      </c>
    </row>
    <row r="1053" spans="1:40">
      <c r="A1053" t="s">
        <v>32</v>
      </c>
      <c r="B1053" t="s">
        <v>1896</v>
      </c>
      <c r="C1053" t="s">
        <v>34</v>
      </c>
      <c r="D1053" t="s">
        <v>67</v>
      </c>
      <c r="E1053" t="s">
        <v>68</v>
      </c>
      <c r="F1053" s="1">
        <v>4590</v>
      </c>
      <c r="I1053" t="s">
        <v>54</v>
      </c>
      <c r="K1053" t="s">
        <v>38</v>
      </c>
      <c r="L1053" t="s">
        <v>39</v>
      </c>
      <c r="M1053" t="s">
        <v>40</v>
      </c>
      <c r="Q1053" t="s">
        <v>1897</v>
      </c>
      <c r="R1053" t="s">
        <v>395</v>
      </c>
      <c r="S1053" t="s">
        <v>449</v>
      </c>
      <c r="T1053" s="1">
        <v>7</v>
      </c>
      <c r="AG1053" s="5" t="str">
        <f>IFERROR(IF(VLOOKUP($B1053,DPORT_BD!$A$1:$I$296,2,FALSE)=0,"",VLOOKUP($B1053,DPORT_BD!$A$1:$I$296,2,FALSE)),"")</f>
        <v/>
      </c>
      <c r="AH1053" s="5" t="str">
        <f>IFERROR(IF(VLOOKUP($B1053,DPORT_BD!$A$1:$I$296,3,FALSE)=0,"",VLOOKUP($B1053,DPORT_BD!$A$1:$I$296,3,FALSE)),"")</f>
        <v/>
      </c>
      <c r="AI1053" s="5" t="str">
        <f>IFERROR(IF(VLOOKUP($B1053,DPORT_BD!$A$1:$I$296,4,FALSE)=0,"",VLOOKUP($B1053,DPORT_BD!$A$1:$I$296,4,FALSE)),"")</f>
        <v/>
      </c>
      <c r="AJ1053" s="5" t="str">
        <f>IFERROR(IF(VLOOKUP($B1053,DPORT_BD!$A$1:$I$296,5,FALSE)=0,"",VLOOKUP($B1053,DPORT_BD!$A$1:$I$296,5,FALSE)),"")</f>
        <v/>
      </c>
      <c r="AK1053" s="5" t="str">
        <f>IFERROR(IF(VLOOKUP($B1053,DPORT_BD!$A$1:$I$296,6,FALSE)=0,"",VLOOKUP($B1053,DPORT_BD!$A$1:$I$296,6,FALSE)),"")</f>
        <v/>
      </c>
      <c r="AL1053" s="5" t="str">
        <f>IFERROR(IF(VLOOKUP($B1053,DPORT_BD!$A$1:$I$296,7,FALSE)=0,"",VLOOKUP($B1053,DPORT_BD!$A$1:$I$296,7,FALSE)),"")</f>
        <v/>
      </c>
      <c r="AM1053" s="5" t="str">
        <f>IFERROR(IF(VLOOKUP($B1053,DPORT_BD!$A$1:$I$296,8,FALSE)=0,"",VLOOKUP($B1053,DPORT_BD!$A$1:$I$296,8,FALSE)),"")</f>
        <v/>
      </c>
      <c r="AN1053" s="5" t="str">
        <f>IFERROR(IF(VLOOKUP($B1053,DPORT_BD!$A$1:$I$296,9,FALSE)=0,"",VLOOKUP($B1053,DPORT_BD!$A$1:$I$296,9,FALSE)),"")</f>
        <v/>
      </c>
    </row>
    <row r="1054" spans="1:40">
      <c r="A1054" t="s">
        <v>32</v>
      </c>
      <c r="B1054" t="s">
        <v>1898</v>
      </c>
      <c r="C1054" t="s">
        <v>34</v>
      </c>
      <c r="D1054" t="s">
        <v>52</v>
      </c>
      <c r="E1054" t="s">
        <v>53</v>
      </c>
      <c r="F1054" s="1">
        <v>3840</v>
      </c>
      <c r="I1054" t="s">
        <v>37</v>
      </c>
      <c r="J1054" t="s">
        <v>82</v>
      </c>
      <c r="K1054" t="s">
        <v>83</v>
      </c>
      <c r="L1054" t="s">
        <v>84</v>
      </c>
      <c r="M1054" t="s">
        <v>40</v>
      </c>
      <c r="Q1054" t="s">
        <v>1039</v>
      </c>
      <c r="R1054" t="s">
        <v>395</v>
      </c>
      <c r="S1054" t="s">
        <v>449</v>
      </c>
      <c r="T1054" s="1">
        <v>7</v>
      </c>
      <c r="AG1054" s="5" t="str">
        <f>IFERROR(IF(VLOOKUP($B1054,DPORT_BD!$A$1:$I$296,2,FALSE)=0,"",VLOOKUP($B1054,DPORT_BD!$A$1:$I$296,2,FALSE)),"")</f>
        <v/>
      </c>
      <c r="AH1054" s="5" t="str">
        <f>IFERROR(IF(VLOOKUP($B1054,DPORT_BD!$A$1:$I$296,3,FALSE)=0,"",VLOOKUP($B1054,DPORT_BD!$A$1:$I$296,3,FALSE)),"")</f>
        <v/>
      </c>
      <c r="AI1054" s="5" t="str">
        <f>IFERROR(IF(VLOOKUP($B1054,DPORT_BD!$A$1:$I$296,4,FALSE)=0,"",VLOOKUP($B1054,DPORT_BD!$A$1:$I$296,4,FALSE)),"")</f>
        <v/>
      </c>
      <c r="AJ1054" s="5" t="str">
        <f>IFERROR(IF(VLOOKUP($B1054,DPORT_BD!$A$1:$I$296,5,FALSE)=0,"",VLOOKUP($B1054,DPORT_BD!$A$1:$I$296,5,FALSE)),"")</f>
        <v/>
      </c>
      <c r="AK1054" s="5" t="str">
        <f>IFERROR(IF(VLOOKUP($B1054,DPORT_BD!$A$1:$I$296,6,FALSE)=0,"",VLOOKUP($B1054,DPORT_BD!$A$1:$I$296,6,FALSE)),"")</f>
        <v/>
      </c>
      <c r="AL1054" s="5" t="str">
        <f>IFERROR(IF(VLOOKUP($B1054,DPORT_BD!$A$1:$I$296,7,FALSE)=0,"",VLOOKUP($B1054,DPORT_BD!$A$1:$I$296,7,FALSE)),"")</f>
        <v/>
      </c>
      <c r="AM1054" s="5" t="str">
        <f>IFERROR(IF(VLOOKUP($B1054,DPORT_BD!$A$1:$I$296,8,FALSE)=0,"",VLOOKUP($B1054,DPORT_BD!$A$1:$I$296,8,FALSE)),"")</f>
        <v/>
      </c>
      <c r="AN1054" s="5" t="str">
        <f>IFERROR(IF(VLOOKUP($B1054,DPORT_BD!$A$1:$I$296,9,FALSE)=0,"",VLOOKUP($B1054,DPORT_BD!$A$1:$I$296,9,FALSE)),"")</f>
        <v/>
      </c>
    </row>
    <row r="1055" spans="1:40">
      <c r="A1055" t="s">
        <v>32</v>
      </c>
      <c r="B1055" t="s">
        <v>1899</v>
      </c>
      <c r="C1055" t="s">
        <v>34</v>
      </c>
      <c r="D1055" t="s">
        <v>52</v>
      </c>
      <c r="E1055" t="s">
        <v>53</v>
      </c>
      <c r="F1055" s="1">
        <v>3840</v>
      </c>
      <c r="I1055" t="s">
        <v>103</v>
      </c>
      <c r="J1055" t="s">
        <v>82</v>
      </c>
      <c r="K1055" t="s">
        <v>83</v>
      </c>
      <c r="L1055" t="s">
        <v>84</v>
      </c>
      <c r="M1055" t="s">
        <v>40</v>
      </c>
      <c r="Q1055" t="s">
        <v>1900</v>
      </c>
      <c r="R1055" t="s">
        <v>238</v>
      </c>
      <c r="S1055" t="s">
        <v>770</v>
      </c>
      <c r="T1055" s="1">
        <v>6</v>
      </c>
      <c r="AG1055" s="5" t="str">
        <f>IFERROR(IF(VLOOKUP($B1055,DPORT_BD!$A$1:$I$296,2,FALSE)=0,"",VLOOKUP($B1055,DPORT_BD!$A$1:$I$296,2,FALSE)),"")</f>
        <v/>
      </c>
      <c r="AH1055" s="5" t="str">
        <f>IFERROR(IF(VLOOKUP($B1055,DPORT_BD!$A$1:$I$296,3,FALSE)=0,"",VLOOKUP($B1055,DPORT_BD!$A$1:$I$296,3,FALSE)),"")</f>
        <v/>
      </c>
      <c r="AI1055" s="5" t="str">
        <f>IFERROR(IF(VLOOKUP($B1055,DPORT_BD!$A$1:$I$296,4,FALSE)=0,"",VLOOKUP($B1055,DPORT_BD!$A$1:$I$296,4,FALSE)),"")</f>
        <v/>
      </c>
      <c r="AJ1055" s="5" t="str">
        <f>IFERROR(IF(VLOOKUP($B1055,DPORT_BD!$A$1:$I$296,5,FALSE)=0,"",VLOOKUP($B1055,DPORT_BD!$A$1:$I$296,5,FALSE)),"")</f>
        <v/>
      </c>
      <c r="AK1055" s="5" t="str">
        <f>IFERROR(IF(VLOOKUP($B1055,DPORT_BD!$A$1:$I$296,6,FALSE)=0,"",VLOOKUP($B1055,DPORT_BD!$A$1:$I$296,6,FALSE)),"")</f>
        <v/>
      </c>
      <c r="AL1055" s="5" t="str">
        <f>IFERROR(IF(VLOOKUP($B1055,DPORT_BD!$A$1:$I$296,7,FALSE)=0,"",VLOOKUP($B1055,DPORT_BD!$A$1:$I$296,7,FALSE)),"")</f>
        <v/>
      </c>
      <c r="AM1055" s="5" t="str">
        <f>IFERROR(IF(VLOOKUP($B1055,DPORT_BD!$A$1:$I$296,8,FALSE)=0,"",VLOOKUP($B1055,DPORT_BD!$A$1:$I$296,8,FALSE)),"")</f>
        <v/>
      </c>
      <c r="AN1055" s="5" t="str">
        <f>IFERROR(IF(VLOOKUP($B1055,DPORT_BD!$A$1:$I$296,9,FALSE)=0,"",VLOOKUP($B1055,DPORT_BD!$A$1:$I$296,9,FALSE)),"")</f>
        <v/>
      </c>
    </row>
    <row r="1056" spans="1:40">
      <c r="A1056" t="s">
        <v>32</v>
      </c>
      <c r="B1056" t="s">
        <v>1901</v>
      </c>
      <c r="C1056" t="s">
        <v>34</v>
      </c>
      <c r="D1056" t="s">
        <v>52</v>
      </c>
      <c r="E1056" t="s">
        <v>53</v>
      </c>
      <c r="F1056" s="1">
        <v>3830</v>
      </c>
      <c r="I1056" t="s">
        <v>37</v>
      </c>
      <c r="J1056" t="s">
        <v>82</v>
      </c>
      <c r="K1056" t="s">
        <v>83</v>
      </c>
      <c r="L1056" t="s">
        <v>84</v>
      </c>
      <c r="M1056" t="s">
        <v>40</v>
      </c>
      <c r="Q1056" t="s">
        <v>1035</v>
      </c>
      <c r="R1056" t="s">
        <v>295</v>
      </c>
      <c r="S1056" t="s">
        <v>449</v>
      </c>
      <c r="T1056" s="1">
        <v>7</v>
      </c>
      <c r="AG1056" s="5" t="str">
        <f>IFERROR(IF(VLOOKUP($B1056,DPORT_BD!$A$1:$I$296,2,FALSE)=0,"",VLOOKUP($B1056,DPORT_BD!$A$1:$I$296,2,FALSE)),"")</f>
        <v/>
      </c>
      <c r="AH1056" s="5" t="str">
        <f>IFERROR(IF(VLOOKUP($B1056,DPORT_BD!$A$1:$I$296,3,FALSE)=0,"",VLOOKUP($B1056,DPORT_BD!$A$1:$I$296,3,FALSE)),"")</f>
        <v/>
      </c>
      <c r="AI1056" s="5" t="str">
        <f>IFERROR(IF(VLOOKUP($B1056,DPORT_BD!$A$1:$I$296,4,FALSE)=0,"",VLOOKUP($B1056,DPORT_BD!$A$1:$I$296,4,FALSE)),"")</f>
        <v/>
      </c>
      <c r="AJ1056" s="5" t="str">
        <f>IFERROR(IF(VLOOKUP($B1056,DPORT_BD!$A$1:$I$296,5,FALSE)=0,"",VLOOKUP($B1056,DPORT_BD!$A$1:$I$296,5,FALSE)),"")</f>
        <v/>
      </c>
      <c r="AK1056" s="5" t="str">
        <f>IFERROR(IF(VLOOKUP($B1056,DPORT_BD!$A$1:$I$296,6,FALSE)=0,"",VLOOKUP($B1056,DPORT_BD!$A$1:$I$296,6,FALSE)),"")</f>
        <v/>
      </c>
      <c r="AL1056" s="5" t="str">
        <f>IFERROR(IF(VLOOKUP($B1056,DPORT_BD!$A$1:$I$296,7,FALSE)=0,"",VLOOKUP($B1056,DPORT_BD!$A$1:$I$296,7,FALSE)),"")</f>
        <v/>
      </c>
      <c r="AM1056" s="5" t="str">
        <f>IFERROR(IF(VLOOKUP($B1056,DPORT_BD!$A$1:$I$296,8,FALSE)=0,"",VLOOKUP($B1056,DPORT_BD!$A$1:$I$296,8,FALSE)),"")</f>
        <v/>
      </c>
      <c r="AN1056" s="5" t="str">
        <f>IFERROR(IF(VLOOKUP($B1056,DPORT_BD!$A$1:$I$296,9,FALSE)=0,"",VLOOKUP($B1056,DPORT_BD!$A$1:$I$296,9,FALSE)),"")</f>
        <v/>
      </c>
    </row>
    <row r="1057" spans="1:40">
      <c r="A1057" t="s">
        <v>32</v>
      </c>
      <c r="B1057" t="s">
        <v>1902</v>
      </c>
      <c r="C1057" t="s">
        <v>34</v>
      </c>
      <c r="D1057" t="s">
        <v>52</v>
      </c>
      <c r="E1057" t="s">
        <v>53</v>
      </c>
      <c r="F1057" s="1">
        <v>4000</v>
      </c>
      <c r="I1057" t="s">
        <v>236</v>
      </c>
      <c r="K1057" t="s">
        <v>38</v>
      </c>
      <c r="L1057" t="s">
        <v>39</v>
      </c>
      <c r="M1057" t="s">
        <v>40</v>
      </c>
      <c r="Q1057" t="s">
        <v>1261</v>
      </c>
      <c r="R1057" t="s">
        <v>1262</v>
      </c>
      <c r="S1057" t="s">
        <v>770</v>
      </c>
      <c r="T1057" s="1">
        <v>6</v>
      </c>
      <c r="W1057" t="s">
        <v>1903</v>
      </c>
      <c r="AG1057" s="5" t="str">
        <f>IFERROR(IF(VLOOKUP($B1057,DPORT_BD!$A$1:$I$296,2,FALSE)=0,"",VLOOKUP($B1057,DPORT_BD!$A$1:$I$296,2,FALSE)),"")</f>
        <v/>
      </c>
      <c r="AH1057" s="5" t="str">
        <f>IFERROR(IF(VLOOKUP($B1057,DPORT_BD!$A$1:$I$296,3,FALSE)=0,"",VLOOKUP($B1057,DPORT_BD!$A$1:$I$296,3,FALSE)),"")</f>
        <v/>
      </c>
      <c r="AI1057" s="5" t="str">
        <f>IFERROR(IF(VLOOKUP($B1057,DPORT_BD!$A$1:$I$296,4,FALSE)=0,"",VLOOKUP($B1057,DPORT_BD!$A$1:$I$296,4,FALSE)),"")</f>
        <v/>
      </c>
      <c r="AJ1057" s="5" t="str">
        <f>IFERROR(IF(VLOOKUP($B1057,DPORT_BD!$A$1:$I$296,5,FALSE)=0,"",VLOOKUP($B1057,DPORT_BD!$A$1:$I$296,5,FALSE)),"")</f>
        <v/>
      </c>
      <c r="AK1057" s="5" t="str">
        <f>IFERROR(IF(VLOOKUP($B1057,DPORT_BD!$A$1:$I$296,6,FALSE)=0,"",VLOOKUP($B1057,DPORT_BD!$A$1:$I$296,6,FALSE)),"")</f>
        <v/>
      </c>
      <c r="AL1057" s="5" t="str">
        <f>IFERROR(IF(VLOOKUP($B1057,DPORT_BD!$A$1:$I$296,7,FALSE)=0,"",VLOOKUP($B1057,DPORT_BD!$A$1:$I$296,7,FALSE)),"")</f>
        <v/>
      </c>
      <c r="AM1057" s="5" t="str">
        <f>IFERROR(IF(VLOOKUP($B1057,DPORT_BD!$A$1:$I$296,8,FALSE)=0,"",VLOOKUP($B1057,DPORT_BD!$A$1:$I$296,8,FALSE)),"")</f>
        <v/>
      </c>
      <c r="AN1057" s="5" t="str">
        <f>IFERROR(IF(VLOOKUP($B1057,DPORT_BD!$A$1:$I$296,9,FALSE)=0,"",VLOOKUP($B1057,DPORT_BD!$A$1:$I$296,9,FALSE)),"")</f>
        <v/>
      </c>
    </row>
    <row r="1058" spans="1:40">
      <c r="A1058" t="s">
        <v>32</v>
      </c>
      <c r="B1058" t="s">
        <v>1904</v>
      </c>
      <c r="C1058" t="s">
        <v>101</v>
      </c>
      <c r="D1058" t="s">
        <v>35</v>
      </c>
      <c r="E1058" t="s">
        <v>344</v>
      </c>
      <c r="F1058" s="1">
        <v>2300</v>
      </c>
      <c r="I1058" t="s">
        <v>37</v>
      </c>
      <c r="J1058" t="s">
        <v>145</v>
      </c>
      <c r="K1058" t="s">
        <v>160</v>
      </c>
      <c r="L1058" t="s">
        <v>161</v>
      </c>
      <c r="M1058" t="s">
        <v>40</v>
      </c>
      <c r="S1058" t="s">
        <v>529</v>
      </c>
      <c r="T1058" s="1">
        <v>8</v>
      </c>
      <c r="W1058" t="s">
        <v>1754</v>
      </c>
      <c r="AG1058" s="5" t="str">
        <f>IFERROR(IF(VLOOKUP($B1058,DPORT_BD!$A$1:$I$296,2,FALSE)=0,"",VLOOKUP($B1058,DPORT_BD!$A$1:$I$296,2,FALSE)),"")</f>
        <v/>
      </c>
      <c r="AH1058" s="5" t="str">
        <f>IFERROR(IF(VLOOKUP($B1058,DPORT_BD!$A$1:$I$296,3,FALSE)=0,"",VLOOKUP($B1058,DPORT_BD!$A$1:$I$296,3,FALSE)),"")</f>
        <v/>
      </c>
      <c r="AI1058" s="5" t="str">
        <f>IFERROR(IF(VLOOKUP($B1058,DPORT_BD!$A$1:$I$296,4,FALSE)=0,"",VLOOKUP($B1058,DPORT_BD!$A$1:$I$296,4,FALSE)),"")</f>
        <v/>
      </c>
      <c r="AJ1058" s="5" t="str">
        <f>IFERROR(IF(VLOOKUP($B1058,DPORT_BD!$A$1:$I$296,5,FALSE)=0,"",VLOOKUP($B1058,DPORT_BD!$A$1:$I$296,5,FALSE)),"")</f>
        <v/>
      </c>
      <c r="AK1058" s="5" t="str">
        <f>IFERROR(IF(VLOOKUP($B1058,DPORT_BD!$A$1:$I$296,6,FALSE)=0,"",VLOOKUP($B1058,DPORT_BD!$A$1:$I$296,6,FALSE)),"")</f>
        <v/>
      </c>
      <c r="AL1058" s="5" t="str">
        <f>IFERROR(IF(VLOOKUP($B1058,DPORT_BD!$A$1:$I$296,7,FALSE)=0,"",VLOOKUP($B1058,DPORT_BD!$A$1:$I$296,7,FALSE)),"")</f>
        <v/>
      </c>
      <c r="AM1058" s="5" t="str">
        <f>IFERROR(IF(VLOOKUP($B1058,DPORT_BD!$A$1:$I$296,8,FALSE)=0,"",VLOOKUP($B1058,DPORT_BD!$A$1:$I$296,8,FALSE)),"")</f>
        <v/>
      </c>
      <c r="AN1058" s="5" t="str">
        <f>IFERROR(IF(VLOOKUP($B1058,DPORT_BD!$A$1:$I$296,9,FALSE)=0,"",VLOOKUP($B1058,DPORT_BD!$A$1:$I$296,9,FALSE)),"")</f>
        <v/>
      </c>
    </row>
    <row r="1059" spans="1:40">
      <c r="A1059" t="s">
        <v>32</v>
      </c>
      <c r="B1059" t="s">
        <v>1905</v>
      </c>
      <c r="C1059" t="s">
        <v>34</v>
      </c>
      <c r="D1059" t="s">
        <v>52</v>
      </c>
      <c r="E1059" t="s">
        <v>53</v>
      </c>
      <c r="F1059" s="1">
        <v>3700</v>
      </c>
      <c r="I1059" t="s">
        <v>37</v>
      </c>
      <c r="J1059" t="s">
        <v>82</v>
      </c>
      <c r="K1059" t="s">
        <v>73</v>
      </c>
      <c r="L1059" t="s">
        <v>74</v>
      </c>
      <c r="S1059" t="s">
        <v>529</v>
      </c>
      <c r="T1059" s="1">
        <v>8</v>
      </c>
      <c r="AG1059" s="5" t="str">
        <f>IFERROR(IF(VLOOKUP($B1059,DPORT_BD!$A$1:$I$296,2,FALSE)=0,"",VLOOKUP($B1059,DPORT_BD!$A$1:$I$296,2,FALSE)),"")</f>
        <v/>
      </c>
      <c r="AH1059" s="5" t="str">
        <f>IFERROR(IF(VLOOKUP($B1059,DPORT_BD!$A$1:$I$296,3,FALSE)=0,"",VLOOKUP($B1059,DPORT_BD!$A$1:$I$296,3,FALSE)),"")</f>
        <v/>
      </c>
      <c r="AI1059" s="5" t="str">
        <f>IFERROR(IF(VLOOKUP($B1059,DPORT_BD!$A$1:$I$296,4,FALSE)=0,"",VLOOKUP($B1059,DPORT_BD!$A$1:$I$296,4,FALSE)),"")</f>
        <v/>
      </c>
      <c r="AJ1059" s="5" t="str">
        <f>IFERROR(IF(VLOOKUP($B1059,DPORT_BD!$A$1:$I$296,5,FALSE)=0,"",VLOOKUP($B1059,DPORT_BD!$A$1:$I$296,5,FALSE)),"")</f>
        <v/>
      </c>
      <c r="AK1059" s="5" t="str">
        <f>IFERROR(IF(VLOOKUP($B1059,DPORT_BD!$A$1:$I$296,6,FALSE)=0,"",VLOOKUP($B1059,DPORT_BD!$A$1:$I$296,6,FALSE)),"")</f>
        <v/>
      </c>
      <c r="AL1059" s="5" t="str">
        <f>IFERROR(IF(VLOOKUP($B1059,DPORT_BD!$A$1:$I$296,7,FALSE)=0,"",VLOOKUP($B1059,DPORT_BD!$A$1:$I$296,7,FALSE)),"")</f>
        <v/>
      </c>
      <c r="AM1059" s="5" t="str">
        <f>IFERROR(IF(VLOOKUP($B1059,DPORT_BD!$A$1:$I$296,8,FALSE)=0,"",VLOOKUP($B1059,DPORT_BD!$A$1:$I$296,8,FALSE)),"")</f>
        <v/>
      </c>
      <c r="AN1059" s="5" t="str">
        <f>IFERROR(IF(VLOOKUP($B1059,DPORT_BD!$A$1:$I$296,9,FALSE)=0,"",VLOOKUP($B1059,DPORT_BD!$A$1:$I$296,9,FALSE)),"")</f>
        <v/>
      </c>
    </row>
    <row r="1060" spans="1:40">
      <c r="A1060" t="s">
        <v>32</v>
      </c>
      <c r="B1060" t="s">
        <v>1906</v>
      </c>
      <c r="C1060" t="s">
        <v>101</v>
      </c>
      <c r="D1060" t="s">
        <v>45</v>
      </c>
      <c r="E1060" t="s">
        <v>102</v>
      </c>
      <c r="F1060" s="1">
        <v>2230</v>
      </c>
      <c r="I1060" t="s">
        <v>37</v>
      </c>
      <c r="J1060" t="s">
        <v>82</v>
      </c>
      <c r="K1060" t="s">
        <v>83</v>
      </c>
      <c r="L1060" t="s">
        <v>84</v>
      </c>
      <c r="M1060" t="s">
        <v>40</v>
      </c>
      <c r="S1060" t="s">
        <v>529</v>
      </c>
      <c r="T1060" s="1">
        <v>8</v>
      </c>
      <c r="AG1060" s="5" t="str">
        <f>IFERROR(IF(VLOOKUP($B1060,DPORT_BD!$A$1:$I$296,2,FALSE)=0,"",VLOOKUP($B1060,DPORT_BD!$A$1:$I$296,2,FALSE)),"")</f>
        <v/>
      </c>
      <c r="AH1060" s="5" t="str">
        <f>IFERROR(IF(VLOOKUP($B1060,DPORT_BD!$A$1:$I$296,3,FALSE)=0,"",VLOOKUP($B1060,DPORT_BD!$A$1:$I$296,3,FALSE)),"")</f>
        <v/>
      </c>
      <c r="AI1060" s="5" t="str">
        <f>IFERROR(IF(VLOOKUP($B1060,DPORT_BD!$A$1:$I$296,4,FALSE)=0,"",VLOOKUP($B1060,DPORT_BD!$A$1:$I$296,4,FALSE)),"")</f>
        <v/>
      </c>
      <c r="AJ1060" s="5" t="str">
        <f>IFERROR(IF(VLOOKUP($B1060,DPORT_BD!$A$1:$I$296,5,FALSE)=0,"",VLOOKUP($B1060,DPORT_BD!$A$1:$I$296,5,FALSE)),"")</f>
        <v/>
      </c>
      <c r="AK1060" s="5" t="str">
        <f>IFERROR(IF(VLOOKUP($B1060,DPORT_BD!$A$1:$I$296,6,FALSE)=0,"",VLOOKUP($B1060,DPORT_BD!$A$1:$I$296,6,FALSE)),"")</f>
        <v/>
      </c>
      <c r="AL1060" s="5" t="str">
        <f>IFERROR(IF(VLOOKUP($B1060,DPORT_BD!$A$1:$I$296,7,FALSE)=0,"",VLOOKUP($B1060,DPORT_BD!$A$1:$I$296,7,FALSE)),"")</f>
        <v/>
      </c>
      <c r="AM1060" s="5" t="str">
        <f>IFERROR(IF(VLOOKUP($B1060,DPORT_BD!$A$1:$I$296,8,FALSE)=0,"",VLOOKUP($B1060,DPORT_BD!$A$1:$I$296,8,FALSE)),"")</f>
        <v/>
      </c>
      <c r="AN1060" s="5" t="str">
        <f>IFERROR(IF(VLOOKUP($B1060,DPORT_BD!$A$1:$I$296,9,FALSE)=0,"",VLOOKUP($B1060,DPORT_BD!$A$1:$I$296,9,FALSE)),"")</f>
        <v/>
      </c>
    </row>
    <row r="1061" spans="1:40">
      <c r="A1061" t="s">
        <v>32</v>
      </c>
      <c r="B1061" t="s">
        <v>1907</v>
      </c>
      <c r="C1061" t="s">
        <v>34</v>
      </c>
      <c r="D1061" t="s">
        <v>52</v>
      </c>
      <c r="E1061" t="s">
        <v>53</v>
      </c>
      <c r="F1061" s="1">
        <v>3950</v>
      </c>
      <c r="I1061" t="s">
        <v>37</v>
      </c>
      <c r="J1061" t="s">
        <v>82</v>
      </c>
      <c r="K1061" t="s">
        <v>83</v>
      </c>
      <c r="L1061" t="s">
        <v>84</v>
      </c>
      <c r="M1061" t="s">
        <v>40</v>
      </c>
      <c r="S1061" t="s">
        <v>529</v>
      </c>
      <c r="T1061" s="1">
        <v>8</v>
      </c>
      <c r="AG1061" s="5" t="str">
        <f>IFERROR(IF(VLOOKUP($B1061,DPORT_BD!$A$1:$I$296,2,FALSE)=0,"",VLOOKUP($B1061,DPORT_BD!$A$1:$I$296,2,FALSE)),"")</f>
        <v/>
      </c>
      <c r="AH1061" s="5" t="str">
        <f>IFERROR(IF(VLOOKUP($B1061,DPORT_BD!$A$1:$I$296,3,FALSE)=0,"",VLOOKUP($B1061,DPORT_BD!$A$1:$I$296,3,FALSE)),"")</f>
        <v/>
      </c>
      <c r="AI1061" s="5" t="str">
        <f>IFERROR(IF(VLOOKUP($B1061,DPORT_BD!$A$1:$I$296,4,FALSE)=0,"",VLOOKUP($B1061,DPORT_BD!$A$1:$I$296,4,FALSE)),"")</f>
        <v/>
      </c>
      <c r="AJ1061" s="5" t="str">
        <f>IFERROR(IF(VLOOKUP($B1061,DPORT_BD!$A$1:$I$296,5,FALSE)=0,"",VLOOKUP($B1061,DPORT_BD!$A$1:$I$296,5,FALSE)),"")</f>
        <v/>
      </c>
      <c r="AK1061" s="5" t="str">
        <f>IFERROR(IF(VLOOKUP($B1061,DPORT_BD!$A$1:$I$296,6,FALSE)=0,"",VLOOKUP($B1061,DPORT_BD!$A$1:$I$296,6,FALSE)),"")</f>
        <v/>
      </c>
      <c r="AL1061" s="5" t="str">
        <f>IFERROR(IF(VLOOKUP($B1061,DPORT_BD!$A$1:$I$296,7,FALSE)=0,"",VLOOKUP($B1061,DPORT_BD!$A$1:$I$296,7,FALSE)),"")</f>
        <v/>
      </c>
      <c r="AM1061" s="5" t="str">
        <f>IFERROR(IF(VLOOKUP($B1061,DPORT_BD!$A$1:$I$296,8,FALSE)=0,"",VLOOKUP($B1061,DPORT_BD!$A$1:$I$296,8,FALSE)),"")</f>
        <v/>
      </c>
      <c r="AN1061" s="5" t="str">
        <f>IFERROR(IF(VLOOKUP($B1061,DPORT_BD!$A$1:$I$296,9,FALSE)=0,"",VLOOKUP($B1061,DPORT_BD!$A$1:$I$296,9,FALSE)),"")</f>
        <v/>
      </c>
    </row>
    <row r="1062" spans="1:40">
      <c r="A1062" t="s">
        <v>32</v>
      </c>
      <c r="B1062" t="s">
        <v>1908</v>
      </c>
      <c r="C1062" t="s">
        <v>34</v>
      </c>
      <c r="D1062" t="s">
        <v>52</v>
      </c>
      <c r="E1062" t="s">
        <v>53</v>
      </c>
      <c r="F1062" s="1">
        <v>3950</v>
      </c>
      <c r="I1062" t="s">
        <v>37</v>
      </c>
      <c r="J1062" t="s">
        <v>82</v>
      </c>
      <c r="K1062" t="s">
        <v>160</v>
      </c>
      <c r="L1062" t="s">
        <v>161</v>
      </c>
      <c r="M1062" t="s">
        <v>40</v>
      </c>
      <c r="S1062" t="s">
        <v>529</v>
      </c>
      <c r="T1062" s="1">
        <v>8</v>
      </c>
      <c r="AG1062" s="5" t="str">
        <f>IFERROR(IF(VLOOKUP($B1062,DPORT_BD!$A$1:$I$296,2,FALSE)=0,"",VLOOKUP($B1062,DPORT_BD!$A$1:$I$296,2,FALSE)),"")</f>
        <v/>
      </c>
      <c r="AH1062" s="5" t="str">
        <f>IFERROR(IF(VLOOKUP($B1062,DPORT_BD!$A$1:$I$296,3,FALSE)=0,"",VLOOKUP($B1062,DPORT_BD!$A$1:$I$296,3,FALSE)),"")</f>
        <v/>
      </c>
      <c r="AI1062" s="5" t="str">
        <f>IFERROR(IF(VLOOKUP($B1062,DPORT_BD!$A$1:$I$296,4,FALSE)=0,"",VLOOKUP($B1062,DPORT_BD!$A$1:$I$296,4,FALSE)),"")</f>
        <v/>
      </c>
      <c r="AJ1062" s="5" t="str">
        <f>IFERROR(IF(VLOOKUP($B1062,DPORT_BD!$A$1:$I$296,5,FALSE)=0,"",VLOOKUP($B1062,DPORT_BD!$A$1:$I$296,5,FALSE)),"")</f>
        <v/>
      </c>
      <c r="AK1062" s="5" t="str">
        <f>IFERROR(IF(VLOOKUP($B1062,DPORT_BD!$A$1:$I$296,6,FALSE)=0,"",VLOOKUP($B1062,DPORT_BD!$A$1:$I$296,6,FALSE)),"")</f>
        <v/>
      </c>
      <c r="AL1062" s="5" t="str">
        <f>IFERROR(IF(VLOOKUP($B1062,DPORT_BD!$A$1:$I$296,7,FALSE)=0,"",VLOOKUP($B1062,DPORT_BD!$A$1:$I$296,7,FALSE)),"")</f>
        <v/>
      </c>
      <c r="AM1062" s="5" t="str">
        <f>IFERROR(IF(VLOOKUP($B1062,DPORT_BD!$A$1:$I$296,8,FALSE)=0,"",VLOOKUP($B1062,DPORT_BD!$A$1:$I$296,8,FALSE)),"")</f>
        <v/>
      </c>
      <c r="AN1062" s="5" t="str">
        <f>IFERROR(IF(VLOOKUP($B1062,DPORT_BD!$A$1:$I$296,9,FALSE)=0,"",VLOOKUP($B1062,DPORT_BD!$A$1:$I$296,9,FALSE)),"")</f>
        <v/>
      </c>
    </row>
    <row r="1063" spans="1:40">
      <c r="A1063" t="s">
        <v>32</v>
      </c>
      <c r="B1063" t="s">
        <v>1909</v>
      </c>
      <c r="C1063" t="s">
        <v>34</v>
      </c>
      <c r="D1063" t="s">
        <v>52</v>
      </c>
      <c r="E1063" t="s">
        <v>53</v>
      </c>
      <c r="F1063" s="1">
        <v>3850</v>
      </c>
      <c r="I1063" t="s">
        <v>37</v>
      </c>
      <c r="J1063" t="s">
        <v>82</v>
      </c>
      <c r="K1063" t="s">
        <v>160</v>
      </c>
      <c r="L1063" t="s">
        <v>161</v>
      </c>
      <c r="M1063" t="s">
        <v>40</v>
      </c>
      <c r="S1063" t="s">
        <v>529</v>
      </c>
      <c r="T1063" s="1">
        <v>8</v>
      </c>
      <c r="AG1063" s="5" t="str">
        <f>IFERROR(IF(VLOOKUP($B1063,DPORT_BD!$A$1:$I$296,2,FALSE)=0,"",VLOOKUP($B1063,DPORT_BD!$A$1:$I$296,2,FALSE)),"")</f>
        <v/>
      </c>
      <c r="AH1063" s="5" t="str">
        <f>IFERROR(IF(VLOOKUP($B1063,DPORT_BD!$A$1:$I$296,3,FALSE)=0,"",VLOOKUP($B1063,DPORT_BD!$A$1:$I$296,3,FALSE)),"")</f>
        <v/>
      </c>
      <c r="AI1063" s="5" t="str">
        <f>IFERROR(IF(VLOOKUP($B1063,DPORT_BD!$A$1:$I$296,4,FALSE)=0,"",VLOOKUP($B1063,DPORT_BD!$A$1:$I$296,4,FALSE)),"")</f>
        <v/>
      </c>
      <c r="AJ1063" s="5" t="str">
        <f>IFERROR(IF(VLOOKUP($B1063,DPORT_BD!$A$1:$I$296,5,FALSE)=0,"",VLOOKUP($B1063,DPORT_BD!$A$1:$I$296,5,FALSE)),"")</f>
        <v/>
      </c>
      <c r="AK1063" s="5" t="str">
        <f>IFERROR(IF(VLOOKUP($B1063,DPORT_BD!$A$1:$I$296,6,FALSE)=0,"",VLOOKUP($B1063,DPORT_BD!$A$1:$I$296,6,FALSE)),"")</f>
        <v/>
      </c>
      <c r="AL1063" s="5" t="str">
        <f>IFERROR(IF(VLOOKUP($B1063,DPORT_BD!$A$1:$I$296,7,FALSE)=0,"",VLOOKUP($B1063,DPORT_BD!$A$1:$I$296,7,FALSE)),"")</f>
        <v/>
      </c>
      <c r="AM1063" s="5" t="str">
        <f>IFERROR(IF(VLOOKUP($B1063,DPORT_BD!$A$1:$I$296,8,FALSE)=0,"",VLOOKUP($B1063,DPORT_BD!$A$1:$I$296,8,FALSE)),"")</f>
        <v/>
      </c>
      <c r="AN1063" s="5" t="str">
        <f>IFERROR(IF(VLOOKUP($B1063,DPORT_BD!$A$1:$I$296,9,FALSE)=0,"",VLOOKUP($B1063,DPORT_BD!$A$1:$I$296,9,FALSE)),"")</f>
        <v/>
      </c>
    </row>
    <row r="1064" spans="1:40">
      <c r="A1064" t="s">
        <v>32</v>
      </c>
      <c r="B1064" t="s">
        <v>1910</v>
      </c>
      <c r="C1064" t="s">
        <v>34</v>
      </c>
      <c r="D1064" t="s">
        <v>52</v>
      </c>
      <c r="E1064" t="s">
        <v>53</v>
      </c>
      <c r="F1064" s="1">
        <v>3840</v>
      </c>
      <c r="I1064" t="s">
        <v>37</v>
      </c>
      <c r="J1064" t="s">
        <v>82</v>
      </c>
      <c r="K1064" t="s">
        <v>160</v>
      </c>
      <c r="L1064" t="s">
        <v>161</v>
      </c>
      <c r="S1064" t="s">
        <v>529</v>
      </c>
      <c r="T1064" s="1">
        <v>8</v>
      </c>
      <c r="AG1064" s="5" t="str">
        <f>IFERROR(IF(VLOOKUP($B1064,DPORT_BD!$A$1:$I$296,2,FALSE)=0,"",VLOOKUP($B1064,DPORT_BD!$A$1:$I$296,2,FALSE)),"")</f>
        <v/>
      </c>
      <c r="AH1064" s="5" t="str">
        <f>IFERROR(IF(VLOOKUP($B1064,DPORT_BD!$A$1:$I$296,3,FALSE)=0,"",VLOOKUP($B1064,DPORT_BD!$A$1:$I$296,3,FALSE)),"")</f>
        <v/>
      </c>
      <c r="AI1064" s="5" t="str">
        <f>IFERROR(IF(VLOOKUP($B1064,DPORT_BD!$A$1:$I$296,4,FALSE)=0,"",VLOOKUP($B1064,DPORT_BD!$A$1:$I$296,4,FALSE)),"")</f>
        <v/>
      </c>
      <c r="AJ1064" s="5" t="str">
        <f>IFERROR(IF(VLOOKUP($B1064,DPORT_BD!$A$1:$I$296,5,FALSE)=0,"",VLOOKUP($B1064,DPORT_BD!$A$1:$I$296,5,FALSE)),"")</f>
        <v/>
      </c>
      <c r="AK1064" s="5" t="str">
        <f>IFERROR(IF(VLOOKUP($B1064,DPORT_BD!$A$1:$I$296,6,FALSE)=0,"",VLOOKUP($B1064,DPORT_BD!$A$1:$I$296,6,FALSE)),"")</f>
        <v/>
      </c>
      <c r="AL1064" s="5" t="str">
        <f>IFERROR(IF(VLOOKUP($B1064,DPORT_BD!$A$1:$I$296,7,FALSE)=0,"",VLOOKUP($B1064,DPORT_BD!$A$1:$I$296,7,FALSE)),"")</f>
        <v/>
      </c>
      <c r="AM1064" s="5" t="str">
        <f>IFERROR(IF(VLOOKUP($B1064,DPORT_BD!$A$1:$I$296,8,FALSE)=0,"",VLOOKUP($B1064,DPORT_BD!$A$1:$I$296,8,FALSE)),"")</f>
        <v/>
      </c>
      <c r="AN1064" s="5" t="str">
        <f>IFERROR(IF(VLOOKUP($B1064,DPORT_BD!$A$1:$I$296,9,FALSE)=0,"",VLOOKUP($B1064,DPORT_BD!$A$1:$I$296,9,FALSE)),"")</f>
        <v/>
      </c>
    </row>
    <row r="1065" spans="1:40">
      <c r="A1065" t="s">
        <v>32</v>
      </c>
      <c r="B1065" t="s">
        <v>1911</v>
      </c>
      <c r="C1065" t="s">
        <v>34</v>
      </c>
      <c r="D1065" t="s">
        <v>52</v>
      </c>
      <c r="E1065" t="s">
        <v>53</v>
      </c>
      <c r="F1065" s="1">
        <v>3970</v>
      </c>
      <c r="I1065" t="s">
        <v>37</v>
      </c>
      <c r="J1065" t="s">
        <v>82</v>
      </c>
      <c r="K1065" t="s">
        <v>197</v>
      </c>
      <c r="L1065" t="s">
        <v>198</v>
      </c>
      <c r="S1065" t="s">
        <v>529</v>
      </c>
      <c r="T1065" s="1">
        <v>8</v>
      </c>
      <c r="AG1065" s="5" t="str">
        <f>IFERROR(IF(VLOOKUP($B1065,DPORT_BD!$A$1:$I$296,2,FALSE)=0,"",VLOOKUP($B1065,DPORT_BD!$A$1:$I$296,2,FALSE)),"")</f>
        <v/>
      </c>
      <c r="AH1065" s="5" t="str">
        <f>IFERROR(IF(VLOOKUP($B1065,DPORT_BD!$A$1:$I$296,3,FALSE)=0,"",VLOOKUP($B1065,DPORT_BD!$A$1:$I$296,3,FALSE)),"")</f>
        <v/>
      </c>
      <c r="AI1065" s="5" t="str">
        <f>IFERROR(IF(VLOOKUP($B1065,DPORT_BD!$A$1:$I$296,4,FALSE)=0,"",VLOOKUP($B1065,DPORT_BD!$A$1:$I$296,4,FALSE)),"")</f>
        <v/>
      </c>
      <c r="AJ1065" s="5" t="str">
        <f>IFERROR(IF(VLOOKUP($B1065,DPORT_BD!$A$1:$I$296,5,FALSE)=0,"",VLOOKUP($B1065,DPORT_BD!$A$1:$I$296,5,FALSE)),"")</f>
        <v/>
      </c>
      <c r="AK1065" s="5" t="str">
        <f>IFERROR(IF(VLOOKUP($B1065,DPORT_BD!$A$1:$I$296,6,FALSE)=0,"",VLOOKUP($B1065,DPORT_BD!$A$1:$I$296,6,FALSE)),"")</f>
        <v/>
      </c>
      <c r="AL1065" s="5" t="str">
        <f>IFERROR(IF(VLOOKUP($B1065,DPORT_BD!$A$1:$I$296,7,FALSE)=0,"",VLOOKUP($B1065,DPORT_BD!$A$1:$I$296,7,FALSE)),"")</f>
        <v/>
      </c>
      <c r="AM1065" s="5" t="str">
        <f>IFERROR(IF(VLOOKUP($B1065,DPORT_BD!$A$1:$I$296,8,FALSE)=0,"",VLOOKUP($B1065,DPORT_BD!$A$1:$I$296,8,FALSE)),"")</f>
        <v/>
      </c>
      <c r="AN1065" s="5" t="str">
        <f>IFERROR(IF(VLOOKUP($B1065,DPORT_BD!$A$1:$I$296,9,FALSE)=0,"",VLOOKUP($B1065,DPORT_BD!$A$1:$I$296,9,FALSE)),"")</f>
        <v/>
      </c>
    </row>
    <row r="1066" spans="1:40">
      <c r="A1066" t="s">
        <v>32</v>
      </c>
      <c r="B1066" t="s">
        <v>1912</v>
      </c>
      <c r="C1066" t="s">
        <v>34</v>
      </c>
      <c r="D1066" t="s">
        <v>67</v>
      </c>
      <c r="E1066" t="s">
        <v>683</v>
      </c>
      <c r="F1066" s="1">
        <v>4150</v>
      </c>
      <c r="I1066" t="s">
        <v>319</v>
      </c>
      <c r="J1066" t="s">
        <v>145</v>
      </c>
      <c r="K1066" t="s">
        <v>160</v>
      </c>
      <c r="L1066" t="s">
        <v>161</v>
      </c>
      <c r="M1066" t="s">
        <v>320</v>
      </c>
      <c r="N1066" t="s">
        <v>325</v>
      </c>
      <c r="O1066" t="s">
        <v>1799</v>
      </c>
      <c r="P1066" t="s">
        <v>1800</v>
      </c>
      <c r="Q1066" t="s">
        <v>1801</v>
      </c>
      <c r="S1066" t="s">
        <v>645</v>
      </c>
      <c r="T1066" s="1">
        <v>12</v>
      </c>
      <c r="W1066" t="s">
        <v>323</v>
      </c>
      <c r="AG1066" s="5" t="str">
        <f>IFERROR(IF(VLOOKUP($B1066,DPORT_BD!$A$1:$I$296,2,FALSE)=0,"",VLOOKUP($B1066,DPORT_BD!$A$1:$I$296,2,FALSE)),"")</f>
        <v/>
      </c>
      <c r="AH1066" s="5" t="str">
        <f>IFERROR(IF(VLOOKUP($B1066,DPORT_BD!$A$1:$I$296,3,FALSE)=0,"",VLOOKUP($B1066,DPORT_BD!$A$1:$I$296,3,FALSE)),"")</f>
        <v/>
      </c>
      <c r="AI1066" s="5" t="str">
        <f>IFERROR(IF(VLOOKUP($B1066,DPORT_BD!$A$1:$I$296,4,FALSE)=0,"",VLOOKUP($B1066,DPORT_BD!$A$1:$I$296,4,FALSE)),"")</f>
        <v/>
      </c>
      <c r="AJ1066" s="5" t="str">
        <f>IFERROR(IF(VLOOKUP($B1066,DPORT_BD!$A$1:$I$296,5,FALSE)=0,"",VLOOKUP($B1066,DPORT_BD!$A$1:$I$296,5,FALSE)),"")</f>
        <v/>
      </c>
      <c r="AK1066" s="5" t="str">
        <f>IFERROR(IF(VLOOKUP($B1066,DPORT_BD!$A$1:$I$296,6,FALSE)=0,"",VLOOKUP($B1066,DPORT_BD!$A$1:$I$296,6,FALSE)),"")</f>
        <v/>
      </c>
      <c r="AL1066" s="5" t="str">
        <f>IFERROR(IF(VLOOKUP($B1066,DPORT_BD!$A$1:$I$296,7,FALSE)=0,"",VLOOKUP($B1066,DPORT_BD!$A$1:$I$296,7,FALSE)),"")</f>
        <v/>
      </c>
      <c r="AM1066" s="5" t="str">
        <f>IFERROR(IF(VLOOKUP($B1066,DPORT_BD!$A$1:$I$296,8,FALSE)=0,"",VLOOKUP($B1066,DPORT_BD!$A$1:$I$296,8,FALSE)),"")</f>
        <v/>
      </c>
      <c r="AN1066" s="5" t="str">
        <f>IFERROR(IF(VLOOKUP($B1066,DPORT_BD!$A$1:$I$296,9,FALSE)=0,"",VLOOKUP($B1066,DPORT_BD!$A$1:$I$296,9,FALSE)),"")</f>
        <v/>
      </c>
    </row>
    <row r="1067" spans="1:40">
      <c r="A1067" t="s">
        <v>32</v>
      </c>
      <c r="B1067" t="s">
        <v>1913</v>
      </c>
      <c r="C1067" t="s">
        <v>34</v>
      </c>
      <c r="D1067" t="s">
        <v>67</v>
      </c>
      <c r="E1067" t="s">
        <v>683</v>
      </c>
      <c r="F1067" s="1">
        <v>4150</v>
      </c>
      <c r="I1067" t="s">
        <v>319</v>
      </c>
      <c r="J1067" t="s">
        <v>145</v>
      </c>
      <c r="K1067" t="s">
        <v>160</v>
      </c>
      <c r="L1067" t="s">
        <v>161</v>
      </c>
      <c r="M1067" t="s">
        <v>320</v>
      </c>
      <c r="N1067" t="s">
        <v>325</v>
      </c>
      <c r="O1067" t="s">
        <v>1799</v>
      </c>
      <c r="P1067" t="s">
        <v>1800</v>
      </c>
      <c r="Q1067" t="s">
        <v>1801</v>
      </c>
      <c r="S1067" t="s">
        <v>645</v>
      </c>
      <c r="T1067" s="1">
        <v>12</v>
      </c>
      <c r="W1067" t="s">
        <v>323</v>
      </c>
      <c r="AG1067" s="5" t="str">
        <f>IFERROR(IF(VLOOKUP($B1067,DPORT_BD!$A$1:$I$296,2,FALSE)=0,"",VLOOKUP($B1067,DPORT_BD!$A$1:$I$296,2,FALSE)),"")</f>
        <v/>
      </c>
      <c r="AH1067" s="5" t="str">
        <f>IFERROR(IF(VLOOKUP($B1067,DPORT_BD!$A$1:$I$296,3,FALSE)=0,"",VLOOKUP($B1067,DPORT_BD!$A$1:$I$296,3,FALSE)),"")</f>
        <v/>
      </c>
      <c r="AI1067" s="5" t="str">
        <f>IFERROR(IF(VLOOKUP($B1067,DPORT_BD!$A$1:$I$296,4,FALSE)=0,"",VLOOKUP($B1067,DPORT_BD!$A$1:$I$296,4,FALSE)),"")</f>
        <v/>
      </c>
      <c r="AJ1067" s="5" t="str">
        <f>IFERROR(IF(VLOOKUP($B1067,DPORT_BD!$A$1:$I$296,5,FALSE)=0,"",VLOOKUP($B1067,DPORT_BD!$A$1:$I$296,5,FALSE)),"")</f>
        <v/>
      </c>
      <c r="AK1067" s="5" t="str">
        <f>IFERROR(IF(VLOOKUP($B1067,DPORT_BD!$A$1:$I$296,6,FALSE)=0,"",VLOOKUP($B1067,DPORT_BD!$A$1:$I$296,6,FALSE)),"")</f>
        <v/>
      </c>
      <c r="AL1067" s="5" t="str">
        <f>IFERROR(IF(VLOOKUP($B1067,DPORT_BD!$A$1:$I$296,7,FALSE)=0,"",VLOOKUP($B1067,DPORT_BD!$A$1:$I$296,7,FALSE)),"")</f>
        <v/>
      </c>
      <c r="AM1067" s="5" t="str">
        <f>IFERROR(IF(VLOOKUP($B1067,DPORT_BD!$A$1:$I$296,8,FALSE)=0,"",VLOOKUP($B1067,DPORT_BD!$A$1:$I$296,8,FALSE)),"")</f>
        <v/>
      </c>
      <c r="AN1067" s="5" t="str">
        <f>IFERROR(IF(VLOOKUP($B1067,DPORT_BD!$A$1:$I$296,9,FALSE)=0,"",VLOOKUP($B1067,DPORT_BD!$A$1:$I$296,9,FALSE)),"")</f>
        <v/>
      </c>
    </row>
    <row r="1068" spans="1:40">
      <c r="A1068" t="s">
        <v>32</v>
      </c>
      <c r="B1068" t="s">
        <v>1914</v>
      </c>
      <c r="C1068" t="s">
        <v>34</v>
      </c>
      <c r="D1068" t="s">
        <v>67</v>
      </c>
      <c r="E1068" t="s">
        <v>683</v>
      </c>
      <c r="F1068" s="1">
        <v>4150</v>
      </c>
      <c r="I1068" t="s">
        <v>319</v>
      </c>
      <c r="J1068" t="s">
        <v>145</v>
      </c>
      <c r="K1068" t="s">
        <v>160</v>
      </c>
      <c r="L1068" t="s">
        <v>161</v>
      </c>
      <c r="M1068" t="s">
        <v>320</v>
      </c>
      <c r="N1068" t="s">
        <v>325</v>
      </c>
      <c r="O1068" t="s">
        <v>1799</v>
      </c>
      <c r="P1068" t="s">
        <v>1800</v>
      </c>
      <c r="Q1068" t="s">
        <v>1801</v>
      </c>
      <c r="S1068" t="s">
        <v>650</v>
      </c>
      <c r="T1068" s="1">
        <v>13</v>
      </c>
      <c r="W1068" t="s">
        <v>323</v>
      </c>
      <c r="AG1068" s="5" t="str">
        <f>IFERROR(IF(VLOOKUP($B1068,DPORT_BD!$A$1:$I$296,2,FALSE)=0,"",VLOOKUP($B1068,DPORT_BD!$A$1:$I$296,2,FALSE)),"")</f>
        <v/>
      </c>
      <c r="AH1068" s="5" t="str">
        <f>IFERROR(IF(VLOOKUP($B1068,DPORT_BD!$A$1:$I$296,3,FALSE)=0,"",VLOOKUP($B1068,DPORT_BD!$A$1:$I$296,3,FALSE)),"")</f>
        <v/>
      </c>
      <c r="AI1068" s="5" t="str">
        <f>IFERROR(IF(VLOOKUP($B1068,DPORT_BD!$A$1:$I$296,4,FALSE)=0,"",VLOOKUP($B1068,DPORT_BD!$A$1:$I$296,4,FALSE)),"")</f>
        <v/>
      </c>
      <c r="AJ1068" s="5" t="str">
        <f>IFERROR(IF(VLOOKUP($B1068,DPORT_BD!$A$1:$I$296,5,FALSE)=0,"",VLOOKUP($B1068,DPORT_BD!$A$1:$I$296,5,FALSE)),"")</f>
        <v/>
      </c>
      <c r="AK1068" s="5" t="str">
        <f>IFERROR(IF(VLOOKUP($B1068,DPORT_BD!$A$1:$I$296,6,FALSE)=0,"",VLOOKUP($B1068,DPORT_BD!$A$1:$I$296,6,FALSE)),"")</f>
        <v/>
      </c>
      <c r="AL1068" s="5" t="str">
        <f>IFERROR(IF(VLOOKUP($B1068,DPORT_BD!$A$1:$I$296,7,FALSE)=0,"",VLOOKUP($B1068,DPORT_BD!$A$1:$I$296,7,FALSE)),"")</f>
        <v/>
      </c>
      <c r="AM1068" s="5" t="str">
        <f>IFERROR(IF(VLOOKUP($B1068,DPORT_BD!$A$1:$I$296,8,FALSE)=0,"",VLOOKUP($B1068,DPORT_BD!$A$1:$I$296,8,FALSE)),"")</f>
        <v/>
      </c>
      <c r="AN1068" s="5" t="str">
        <f>IFERROR(IF(VLOOKUP($B1068,DPORT_BD!$A$1:$I$296,9,FALSE)=0,"",VLOOKUP($B1068,DPORT_BD!$A$1:$I$296,9,FALSE)),"")</f>
        <v/>
      </c>
    </row>
    <row r="1069" spans="1:40">
      <c r="A1069" t="s">
        <v>32</v>
      </c>
      <c r="B1069" t="s">
        <v>1915</v>
      </c>
      <c r="C1069" t="s">
        <v>34</v>
      </c>
      <c r="D1069" t="s">
        <v>67</v>
      </c>
      <c r="E1069" t="s">
        <v>683</v>
      </c>
      <c r="F1069" s="1">
        <v>4150</v>
      </c>
      <c r="I1069" t="s">
        <v>319</v>
      </c>
      <c r="K1069" t="s">
        <v>38</v>
      </c>
      <c r="L1069" t="s">
        <v>39</v>
      </c>
      <c r="M1069" t="s">
        <v>320</v>
      </c>
      <c r="N1069" t="s">
        <v>325</v>
      </c>
      <c r="O1069" t="s">
        <v>1799</v>
      </c>
      <c r="P1069" t="s">
        <v>1800</v>
      </c>
      <c r="Q1069" t="s">
        <v>1801</v>
      </c>
      <c r="S1069" t="s">
        <v>650</v>
      </c>
      <c r="T1069" s="1">
        <v>13</v>
      </c>
      <c r="W1069" t="s">
        <v>323</v>
      </c>
      <c r="AG1069" s="5" t="str">
        <f>IFERROR(IF(VLOOKUP($B1069,DPORT_BD!$A$1:$I$296,2,FALSE)=0,"",VLOOKUP($B1069,DPORT_BD!$A$1:$I$296,2,FALSE)),"")</f>
        <v/>
      </c>
      <c r="AH1069" s="5" t="str">
        <f>IFERROR(IF(VLOOKUP($B1069,DPORT_BD!$A$1:$I$296,3,FALSE)=0,"",VLOOKUP($B1069,DPORT_BD!$A$1:$I$296,3,FALSE)),"")</f>
        <v/>
      </c>
      <c r="AI1069" s="5" t="str">
        <f>IFERROR(IF(VLOOKUP($B1069,DPORT_BD!$A$1:$I$296,4,FALSE)=0,"",VLOOKUP($B1069,DPORT_BD!$A$1:$I$296,4,FALSE)),"")</f>
        <v/>
      </c>
      <c r="AJ1069" s="5" t="str">
        <f>IFERROR(IF(VLOOKUP($B1069,DPORT_BD!$A$1:$I$296,5,FALSE)=0,"",VLOOKUP($B1069,DPORT_BD!$A$1:$I$296,5,FALSE)),"")</f>
        <v/>
      </c>
      <c r="AK1069" s="5" t="str">
        <f>IFERROR(IF(VLOOKUP($B1069,DPORT_BD!$A$1:$I$296,6,FALSE)=0,"",VLOOKUP($B1069,DPORT_BD!$A$1:$I$296,6,FALSE)),"")</f>
        <v/>
      </c>
      <c r="AL1069" s="5" t="str">
        <f>IFERROR(IF(VLOOKUP($B1069,DPORT_BD!$A$1:$I$296,7,FALSE)=0,"",VLOOKUP($B1069,DPORT_BD!$A$1:$I$296,7,FALSE)),"")</f>
        <v/>
      </c>
      <c r="AM1069" s="5" t="str">
        <f>IFERROR(IF(VLOOKUP($B1069,DPORT_BD!$A$1:$I$296,8,FALSE)=0,"",VLOOKUP($B1069,DPORT_BD!$A$1:$I$296,8,FALSE)),"")</f>
        <v/>
      </c>
      <c r="AN1069" s="5" t="str">
        <f>IFERROR(IF(VLOOKUP($B1069,DPORT_BD!$A$1:$I$296,9,FALSE)=0,"",VLOOKUP($B1069,DPORT_BD!$A$1:$I$296,9,FALSE)),"")</f>
        <v/>
      </c>
    </row>
    <row r="1070" spans="1:40">
      <c r="A1070" t="s">
        <v>32</v>
      </c>
      <c r="B1070" t="s">
        <v>1916</v>
      </c>
      <c r="C1070" t="s">
        <v>101</v>
      </c>
      <c r="D1070" t="s">
        <v>35</v>
      </c>
      <c r="E1070" t="s">
        <v>344</v>
      </c>
      <c r="F1070" s="1">
        <v>2300</v>
      </c>
      <c r="I1070" t="s">
        <v>37</v>
      </c>
      <c r="K1070" t="s">
        <v>160</v>
      </c>
      <c r="L1070" t="s">
        <v>161</v>
      </c>
      <c r="S1070" t="s">
        <v>490</v>
      </c>
      <c r="T1070" s="1">
        <v>15</v>
      </c>
      <c r="X1070" t="s">
        <v>1917</v>
      </c>
      <c r="AG1070" s="5" t="str">
        <f>IFERROR(IF(VLOOKUP($B1070,DPORT_BD!$A$1:$I$296,2,FALSE)=0,"",VLOOKUP($B1070,DPORT_BD!$A$1:$I$296,2,FALSE)),"")</f>
        <v/>
      </c>
      <c r="AH1070" s="5" t="str">
        <f>IFERROR(IF(VLOOKUP($B1070,DPORT_BD!$A$1:$I$296,3,FALSE)=0,"",VLOOKUP($B1070,DPORT_BD!$A$1:$I$296,3,FALSE)),"")</f>
        <v/>
      </c>
      <c r="AI1070" s="5" t="str">
        <f>IFERROR(IF(VLOOKUP($B1070,DPORT_BD!$A$1:$I$296,4,FALSE)=0,"",VLOOKUP($B1070,DPORT_BD!$A$1:$I$296,4,FALSE)),"")</f>
        <v/>
      </c>
      <c r="AJ1070" s="5" t="str">
        <f>IFERROR(IF(VLOOKUP($B1070,DPORT_BD!$A$1:$I$296,5,FALSE)=0,"",VLOOKUP($B1070,DPORT_BD!$A$1:$I$296,5,FALSE)),"")</f>
        <v/>
      </c>
      <c r="AK1070" s="5" t="str">
        <f>IFERROR(IF(VLOOKUP($B1070,DPORT_BD!$A$1:$I$296,6,FALSE)=0,"",VLOOKUP($B1070,DPORT_BD!$A$1:$I$296,6,FALSE)),"")</f>
        <v/>
      </c>
      <c r="AL1070" s="5" t="str">
        <f>IFERROR(IF(VLOOKUP($B1070,DPORT_BD!$A$1:$I$296,7,FALSE)=0,"",VLOOKUP($B1070,DPORT_BD!$A$1:$I$296,7,FALSE)),"")</f>
        <v/>
      </c>
      <c r="AM1070" s="5" t="str">
        <f>IFERROR(IF(VLOOKUP($B1070,DPORT_BD!$A$1:$I$296,8,FALSE)=0,"",VLOOKUP($B1070,DPORT_BD!$A$1:$I$296,8,FALSE)),"")</f>
        <v/>
      </c>
      <c r="AN1070" s="5" t="str">
        <f>IFERROR(IF(VLOOKUP($B1070,DPORT_BD!$A$1:$I$296,9,FALSE)=0,"",VLOOKUP($B1070,DPORT_BD!$A$1:$I$296,9,FALSE)),"")</f>
        <v/>
      </c>
    </row>
    <row r="1071" spans="1:40">
      <c r="A1071" t="s">
        <v>32</v>
      </c>
      <c r="B1071" t="s">
        <v>1918</v>
      </c>
      <c r="C1071" t="s">
        <v>34</v>
      </c>
      <c r="D1071" t="s">
        <v>52</v>
      </c>
      <c r="E1071" t="s">
        <v>53</v>
      </c>
      <c r="F1071" s="1">
        <v>3900</v>
      </c>
      <c r="G1071" t="s">
        <v>363</v>
      </c>
      <c r="I1071" t="s">
        <v>37</v>
      </c>
      <c r="J1071" t="s">
        <v>82</v>
      </c>
      <c r="K1071" t="s">
        <v>160</v>
      </c>
      <c r="L1071" t="s">
        <v>161</v>
      </c>
      <c r="M1071" t="s">
        <v>40</v>
      </c>
      <c r="S1071" t="s">
        <v>490</v>
      </c>
      <c r="T1071" s="1">
        <v>15</v>
      </c>
      <c r="W1071" t="s">
        <v>136</v>
      </c>
      <c r="AC1071" t="s">
        <v>181</v>
      </c>
      <c r="AD1071" t="s">
        <v>181</v>
      </c>
      <c r="AG1071" s="5" t="str">
        <f>IFERROR(IF(VLOOKUP($B1071,DPORT_BD!$A$1:$I$296,2,FALSE)=0,"",VLOOKUP($B1071,DPORT_BD!$A$1:$I$296,2,FALSE)),"")</f>
        <v>PRC00002078</v>
      </c>
      <c r="AH1071" s="5" t="str">
        <f>IFERROR(IF(VLOOKUP($B1071,DPORT_BD!$A$1:$I$296,3,FALSE)=0,"",VLOOKUP($B1071,DPORT_BD!$A$1:$I$296,3,FALSE)),"")</f>
        <v>Barrido</v>
      </c>
      <c r="AI1071" s="5" t="str">
        <f>IFERROR(IF(VLOOKUP($B1071,DPORT_BD!$A$1:$I$296,4,FALSE)=0,"",VLOOKUP($B1071,DPORT_BD!$A$1:$I$296,4,FALSE)),"")</f>
        <v/>
      </c>
      <c r="AJ1071" s="5" t="str">
        <f>IFERROR(IF(VLOOKUP($B1071,DPORT_BD!$A$1:$I$296,5,FALSE)=0,"",VLOOKUP($B1071,DPORT_BD!$A$1:$I$296,5,FALSE)),"")</f>
        <v>CAJA</v>
      </c>
      <c r="AK1071" s="5" t="str">
        <f>IFERROR(IF(VLOOKUP($B1071,DPORT_BD!$A$1:$I$296,6,FALSE)=0,"",VLOOKUP($B1071,DPORT_BD!$A$1:$I$296,6,FALSE)),"")</f>
        <v/>
      </c>
      <c r="AL1071" s="5" t="str">
        <f>IFERROR(IF(VLOOKUP($B1071,DPORT_BD!$A$1:$I$296,7,FALSE)=0,"",VLOOKUP($B1071,DPORT_BD!$A$1:$I$296,7,FALSE)),"")</f>
        <v/>
      </c>
      <c r="AM1071" s="5" t="str">
        <f>IFERROR(IF(VLOOKUP($B1071,DPORT_BD!$A$1:$I$296,8,FALSE)=0,"",VLOOKUP($B1071,DPORT_BD!$A$1:$I$296,8,FALSE)),"")</f>
        <v/>
      </c>
      <c r="AN1071" s="5" t="str">
        <f>IFERROR(IF(VLOOKUP($B1071,DPORT_BD!$A$1:$I$296,9,FALSE)=0,"",VLOOKUP($B1071,DPORT_BD!$A$1:$I$296,9,FALSE)),"")</f>
        <v/>
      </c>
    </row>
    <row r="1072" spans="1:40">
      <c r="A1072" t="s">
        <v>32</v>
      </c>
      <c r="B1072" t="s">
        <v>1919</v>
      </c>
      <c r="C1072" t="s">
        <v>34</v>
      </c>
      <c r="D1072" t="s">
        <v>752</v>
      </c>
      <c r="E1072" t="s">
        <v>753</v>
      </c>
      <c r="F1072" s="1">
        <v>3084</v>
      </c>
      <c r="I1072" t="s">
        <v>37</v>
      </c>
      <c r="K1072" t="s">
        <v>201</v>
      </c>
      <c r="L1072" t="s">
        <v>202</v>
      </c>
      <c r="S1072" t="s">
        <v>291</v>
      </c>
      <c r="T1072" s="1">
        <v>33</v>
      </c>
      <c r="W1072" t="s">
        <v>1920</v>
      </c>
      <c r="AG1072" s="5" t="str">
        <f>IFERROR(IF(VLOOKUP($B1072,DPORT_BD!$A$1:$I$296,2,FALSE)=0,"",VLOOKUP($B1072,DPORT_BD!$A$1:$I$296,2,FALSE)),"")</f>
        <v/>
      </c>
      <c r="AH1072" s="5" t="str">
        <f>IFERROR(IF(VLOOKUP($B1072,DPORT_BD!$A$1:$I$296,3,FALSE)=0,"",VLOOKUP($B1072,DPORT_BD!$A$1:$I$296,3,FALSE)),"")</f>
        <v/>
      </c>
      <c r="AI1072" s="5" t="str">
        <f>IFERROR(IF(VLOOKUP($B1072,DPORT_BD!$A$1:$I$296,4,FALSE)=0,"",VLOOKUP($B1072,DPORT_BD!$A$1:$I$296,4,FALSE)),"")</f>
        <v/>
      </c>
      <c r="AJ1072" s="5" t="str">
        <f>IFERROR(IF(VLOOKUP($B1072,DPORT_BD!$A$1:$I$296,5,FALSE)=0,"",VLOOKUP($B1072,DPORT_BD!$A$1:$I$296,5,FALSE)),"")</f>
        <v/>
      </c>
      <c r="AK1072" s="5" t="str">
        <f>IFERROR(IF(VLOOKUP($B1072,DPORT_BD!$A$1:$I$296,6,FALSE)=0,"",VLOOKUP($B1072,DPORT_BD!$A$1:$I$296,6,FALSE)),"")</f>
        <v/>
      </c>
      <c r="AL1072" s="5" t="str">
        <f>IFERROR(IF(VLOOKUP($B1072,DPORT_BD!$A$1:$I$296,7,FALSE)=0,"",VLOOKUP($B1072,DPORT_BD!$A$1:$I$296,7,FALSE)),"")</f>
        <v/>
      </c>
      <c r="AM1072" s="5" t="str">
        <f>IFERROR(IF(VLOOKUP($B1072,DPORT_BD!$A$1:$I$296,8,FALSE)=0,"",VLOOKUP($B1072,DPORT_BD!$A$1:$I$296,8,FALSE)),"")</f>
        <v/>
      </c>
      <c r="AN1072" s="5" t="str">
        <f>IFERROR(IF(VLOOKUP($B1072,DPORT_BD!$A$1:$I$296,9,FALSE)=0,"",VLOOKUP($B1072,DPORT_BD!$A$1:$I$296,9,FALSE)),"")</f>
        <v/>
      </c>
    </row>
    <row r="1073" spans="1:40">
      <c r="A1073" t="s">
        <v>32</v>
      </c>
      <c r="B1073" t="s">
        <v>1921</v>
      </c>
      <c r="C1073" t="s">
        <v>34</v>
      </c>
      <c r="D1073" t="s">
        <v>52</v>
      </c>
      <c r="E1073" t="s">
        <v>53</v>
      </c>
      <c r="F1073" s="1">
        <v>3850</v>
      </c>
      <c r="I1073" t="s">
        <v>54</v>
      </c>
      <c r="K1073" t="s">
        <v>38</v>
      </c>
      <c r="L1073" t="s">
        <v>39</v>
      </c>
      <c r="M1073" t="s">
        <v>40</v>
      </c>
      <c r="Q1073" t="s">
        <v>1922</v>
      </c>
      <c r="R1073" t="s">
        <v>1682</v>
      </c>
      <c r="S1073" t="s">
        <v>770</v>
      </c>
      <c r="T1073" s="1">
        <v>6</v>
      </c>
      <c r="AG1073" s="5" t="str">
        <f>IFERROR(IF(VLOOKUP($B1073,DPORT_BD!$A$1:$I$296,2,FALSE)=0,"",VLOOKUP($B1073,DPORT_BD!$A$1:$I$296,2,FALSE)),"")</f>
        <v/>
      </c>
      <c r="AH1073" s="5" t="str">
        <f>IFERROR(IF(VLOOKUP($B1073,DPORT_BD!$A$1:$I$296,3,FALSE)=0,"",VLOOKUP($B1073,DPORT_BD!$A$1:$I$296,3,FALSE)),"")</f>
        <v/>
      </c>
      <c r="AI1073" s="5" t="str">
        <f>IFERROR(IF(VLOOKUP($B1073,DPORT_BD!$A$1:$I$296,4,FALSE)=0,"",VLOOKUP($B1073,DPORT_BD!$A$1:$I$296,4,FALSE)),"")</f>
        <v/>
      </c>
      <c r="AJ1073" s="5" t="str">
        <f>IFERROR(IF(VLOOKUP($B1073,DPORT_BD!$A$1:$I$296,5,FALSE)=0,"",VLOOKUP($B1073,DPORT_BD!$A$1:$I$296,5,FALSE)),"")</f>
        <v/>
      </c>
      <c r="AK1073" s="5" t="str">
        <f>IFERROR(IF(VLOOKUP($B1073,DPORT_BD!$A$1:$I$296,6,FALSE)=0,"",VLOOKUP($B1073,DPORT_BD!$A$1:$I$296,6,FALSE)),"")</f>
        <v/>
      </c>
      <c r="AL1073" s="5" t="str">
        <f>IFERROR(IF(VLOOKUP($B1073,DPORT_BD!$A$1:$I$296,7,FALSE)=0,"",VLOOKUP($B1073,DPORT_BD!$A$1:$I$296,7,FALSE)),"")</f>
        <v/>
      </c>
      <c r="AM1073" s="5" t="str">
        <f>IFERROR(IF(VLOOKUP($B1073,DPORT_BD!$A$1:$I$296,8,FALSE)=0,"",VLOOKUP($B1073,DPORT_BD!$A$1:$I$296,8,FALSE)),"")</f>
        <v/>
      </c>
      <c r="AN1073" s="5" t="str">
        <f>IFERROR(IF(VLOOKUP($B1073,DPORT_BD!$A$1:$I$296,9,FALSE)=0,"",VLOOKUP($B1073,DPORT_BD!$A$1:$I$296,9,FALSE)),"")</f>
        <v/>
      </c>
    </row>
    <row r="1074" spans="1:40">
      <c r="A1074" t="s">
        <v>32</v>
      </c>
      <c r="B1074" t="s">
        <v>1923</v>
      </c>
      <c r="C1074" t="s">
        <v>34</v>
      </c>
      <c r="D1074" t="s">
        <v>52</v>
      </c>
      <c r="E1074" t="s">
        <v>53</v>
      </c>
      <c r="F1074" s="1">
        <v>3850</v>
      </c>
      <c r="I1074" t="s">
        <v>54</v>
      </c>
      <c r="J1074" t="s">
        <v>145</v>
      </c>
      <c r="K1074" t="s">
        <v>160</v>
      </c>
      <c r="L1074" t="s">
        <v>161</v>
      </c>
      <c r="M1074" t="s">
        <v>40</v>
      </c>
      <c r="Q1074" t="s">
        <v>1922</v>
      </c>
      <c r="R1074" t="s">
        <v>1682</v>
      </c>
      <c r="S1074" t="s">
        <v>770</v>
      </c>
      <c r="T1074" s="1">
        <v>6</v>
      </c>
      <c r="AG1074" s="5" t="str">
        <f>IFERROR(IF(VLOOKUP($B1074,DPORT_BD!$A$1:$I$296,2,FALSE)=0,"",VLOOKUP($B1074,DPORT_BD!$A$1:$I$296,2,FALSE)),"")</f>
        <v/>
      </c>
      <c r="AH1074" s="5" t="str">
        <f>IFERROR(IF(VLOOKUP($B1074,DPORT_BD!$A$1:$I$296,3,FALSE)=0,"",VLOOKUP($B1074,DPORT_BD!$A$1:$I$296,3,FALSE)),"")</f>
        <v/>
      </c>
      <c r="AI1074" s="5" t="str">
        <f>IFERROR(IF(VLOOKUP($B1074,DPORT_BD!$A$1:$I$296,4,FALSE)=0,"",VLOOKUP($B1074,DPORT_BD!$A$1:$I$296,4,FALSE)),"")</f>
        <v/>
      </c>
      <c r="AJ1074" s="5" t="str">
        <f>IFERROR(IF(VLOOKUP($B1074,DPORT_BD!$A$1:$I$296,5,FALSE)=0,"",VLOOKUP($B1074,DPORT_BD!$A$1:$I$296,5,FALSE)),"")</f>
        <v/>
      </c>
      <c r="AK1074" s="5" t="str">
        <f>IFERROR(IF(VLOOKUP($B1074,DPORT_BD!$A$1:$I$296,6,FALSE)=0,"",VLOOKUP($B1074,DPORT_BD!$A$1:$I$296,6,FALSE)),"")</f>
        <v/>
      </c>
      <c r="AL1074" s="5" t="str">
        <f>IFERROR(IF(VLOOKUP($B1074,DPORT_BD!$A$1:$I$296,7,FALSE)=0,"",VLOOKUP($B1074,DPORT_BD!$A$1:$I$296,7,FALSE)),"")</f>
        <v/>
      </c>
      <c r="AM1074" s="5" t="str">
        <f>IFERROR(IF(VLOOKUP($B1074,DPORT_BD!$A$1:$I$296,8,FALSE)=0,"",VLOOKUP($B1074,DPORT_BD!$A$1:$I$296,8,FALSE)),"")</f>
        <v/>
      </c>
      <c r="AN1074" s="5" t="str">
        <f>IFERROR(IF(VLOOKUP($B1074,DPORT_BD!$A$1:$I$296,9,FALSE)=0,"",VLOOKUP($B1074,DPORT_BD!$A$1:$I$296,9,FALSE)),"")</f>
        <v/>
      </c>
    </row>
    <row r="1075" spans="1:40">
      <c r="A1075" t="s">
        <v>32</v>
      </c>
      <c r="B1075" t="s">
        <v>1924</v>
      </c>
      <c r="C1075" t="s">
        <v>34</v>
      </c>
      <c r="D1075" t="s">
        <v>67</v>
      </c>
      <c r="E1075" t="s">
        <v>68</v>
      </c>
      <c r="F1075" s="1">
        <v>4420</v>
      </c>
      <c r="I1075" t="s">
        <v>37</v>
      </c>
      <c r="J1075" t="s">
        <v>145</v>
      </c>
      <c r="K1075" t="s">
        <v>83</v>
      </c>
      <c r="L1075" t="s">
        <v>84</v>
      </c>
      <c r="M1075" t="s">
        <v>40</v>
      </c>
      <c r="Q1075" t="s">
        <v>1925</v>
      </c>
      <c r="R1075" t="s">
        <v>1926</v>
      </c>
      <c r="S1075" t="s">
        <v>770</v>
      </c>
      <c r="T1075" s="1">
        <v>6</v>
      </c>
      <c r="W1075" t="s">
        <v>1927</v>
      </c>
      <c r="AG1075" s="5" t="str">
        <f>IFERROR(IF(VLOOKUP($B1075,DPORT_BD!$A$1:$I$296,2,FALSE)=0,"",VLOOKUP($B1075,DPORT_BD!$A$1:$I$296,2,FALSE)),"")</f>
        <v/>
      </c>
      <c r="AH1075" s="5" t="str">
        <f>IFERROR(IF(VLOOKUP($B1075,DPORT_BD!$A$1:$I$296,3,FALSE)=0,"",VLOOKUP($B1075,DPORT_BD!$A$1:$I$296,3,FALSE)),"")</f>
        <v/>
      </c>
      <c r="AI1075" s="5" t="str">
        <f>IFERROR(IF(VLOOKUP($B1075,DPORT_BD!$A$1:$I$296,4,FALSE)=0,"",VLOOKUP($B1075,DPORT_BD!$A$1:$I$296,4,FALSE)),"")</f>
        <v/>
      </c>
      <c r="AJ1075" s="5" t="str">
        <f>IFERROR(IF(VLOOKUP($B1075,DPORT_BD!$A$1:$I$296,5,FALSE)=0,"",VLOOKUP($B1075,DPORT_BD!$A$1:$I$296,5,FALSE)),"")</f>
        <v/>
      </c>
      <c r="AK1075" s="5" t="str">
        <f>IFERROR(IF(VLOOKUP($B1075,DPORT_BD!$A$1:$I$296,6,FALSE)=0,"",VLOOKUP($B1075,DPORT_BD!$A$1:$I$296,6,FALSE)),"")</f>
        <v/>
      </c>
      <c r="AL1075" s="5" t="str">
        <f>IFERROR(IF(VLOOKUP($B1075,DPORT_BD!$A$1:$I$296,7,FALSE)=0,"",VLOOKUP($B1075,DPORT_BD!$A$1:$I$296,7,FALSE)),"")</f>
        <v/>
      </c>
      <c r="AM1075" s="5" t="str">
        <f>IFERROR(IF(VLOOKUP($B1075,DPORT_BD!$A$1:$I$296,8,FALSE)=0,"",VLOOKUP($B1075,DPORT_BD!$A$1:$I$296,8,FALSE)),"")</f>
        <v/>
      </c>
      <c r="AN1075" s="5" t="str">
        <f>IFERROR(IF(VLOOKUP($B1075,DPORT_BD!$A$1:$I$296,9,FALSE)=0,"",VLOOKUP($B1075,DPORT_BD!$A$1:$I$296,9,FALSE)),"")</f>
        <v/>
      </c>
    </row>
    <row r="1076" spans="1:40">
      <c r="A1076" t="s">
        <v>32</v>
      </c>
      <c r="B1076" t="s">
        <v>1928</v>
      </c>
      <c r="C1076" t="s">
        <v>34</v>
      </c>
      <c r="D1076" t="s">
        <v>52</v>
      </c>
      <c r="E1076" t="s">
        <v>53</v>
      </c>
      <c r="F1076" s="1">
        <v>3900</v>
      </c>
      <c r="I1076" t="s">
        <v>37</v>
      </c>
      <c r="J1076" t="s">
        <v>215</v>
      </c>
      <c r="K1076" t="s">
        <v>160</v>
      </c>
      <c r="L1076" t="s">
        <v>161</v>
      </c>
      <c r="S1076" t="s">
        <v>449</v>
      </c>
      <c r="T1076" s="1">
        <v>7</v>
      </c>
      <c r="AG1076" s="5" t="str">
        <f>IFERROR(IF(VLOOKUP($B1076,DPORT_BD!$A$1:$I$296,2,FALSE)=0,"",VLOOKUP($B1076,DPORT_BD!$A$1:$I$296,2,FALSE)),"")</f>
        <v/>
      </c>
      <c r="AH1076" s="5" t="str">
        <f>IFERROR(IF(VLOOKUP($B1076,DPORT_BD!$A$1:$I$296,3,FALSE)=0,"",VLOOKUP($B1076,DPORT_BD!$A$1:$I$296,3,FALSE)),"")</f>
        <v/>
      </c>
      <c r="AI1076" s="5" t="str">
        <f>IFERROR(IF(VLOOKUP($B1076,DPORT_BD!$A$1:$I$296,4,FALSE)=0,"",VLOOKUP($B1076,DPORT_BD!$A$1:$I$296,4,FALSE)),"")</f>
        <v/>
      </c>
      <c r="AJ1076" s="5" t="str">
        <f>IFERROR(IF(VLOOKUP($B1076,DPORT_BD!$A$1:$I$296,5,FALSE)=0,"",VLOOKUP($B1076,DPORT_BD!$A$1:$I$296,5,FALSE)),"")</f>
        <v/>
      </c>
      <c r="AK1076" s="5" t="str">
        <f>IFERROR(IF(VLOOKUP($B1076,DPORT_BD!$A$1:$I$296,6,FALSE)=0,"",VLOOKUP($B1076,DPORT_BD!$A$1:$I$296,6,FALSE)),"")</f>
        <v/>
      </c>
      <c r="AL1076" s="5" t="str">
        <f>IFERROR(IF(VLOOKUP($B1076,DPORT_BD!$A$1:$I$296,7,FALSE)=0,"",VLOOKUP($B1076,DPORT_BD!$A$1:$I$296,7,FALSE)),"")</f>
        <v/>
      </c>
      <c r="AM1076" s="5" t="str">
        <f>IFERROR(IF(VLOOKUP($B1076,DPORT_BD!$A$1:$I$296,8,FALSE)=0,"",VLOOKUP($B1076,DPORT_BD!$A$1:$I$296,8,FALSE)),"")</f>
        <v/>
      </c>
      <c r="AN1076" s="5" t="str">
        <f>IFERROR(IF(VLOOKUP($B1076,DPORT_BD!$A$1:$I$296,9,FALSE)=0,"",VLOOKUP($B1076,DPORT_BD!$A$1:$I$296,9,FALSE)),"")</f>
        <v/>
      </c>
    </row>
    <row r="1077" spans="1:40">
      <c r="A1077" t="s">
        <v>32</v>
      </c>
      <c r="B1077" t="s">
        <v>1929</v>
      </c>
      <c r="C1077" t="s">
        <v>34</v>
      </c>
      <c r="D1077" t="s">
        <v>45</v>
      </c>
      <c r="E1077" t="s">
        <v>46</v>
      </c>
      <c r="F1077" s="1">
        <v>3600</v>
      </c>
      <c r="G1077" t="s">
        <v>289</v>
      </c>
      <c r="I1077" t="s">
        <v>37</v>
      </c>
      <c r="J1077" t="s">
        <v>82</v>
      </c>
      <c r="K1077" t="s">
        <v>1930</v>
      </c>
      <c r="L1077" t="s">
        <v>1931</v>
      </c>
      <c r="M1077" t="s">
        <v>40</v>
      </c>
      <c r="Q1077" t="s">
        <v>1932</v>
      </c>
      <c r="R1077" t="s">
        <v>336</v>
      </c>
      <c r="S1077" t="s">
        <v>770</v>
      </c>
      <c r="T1077" s="1">
        <v>6</v>
      </c>
      <c r="AG1077" s="5" t="str">
        <f>IFERROR(IF(VLOOKUP($B1077,DPORT_BD!$A$1:$I$296,2,FALSE)=0,"",VLOOKUP($B1077,DPORT_BD!$A$1:$I$296,2,FALSE)),"")</f>
        <v/>
      </c>
      <c r="AH1077" s="5" t="str">
        <f>IFERROR(IF(VLOOKUP($B1077,DPORT_BD!$A$1:$I$296,3,FALSE)=0,"",VLOOKUP($B1077,DPORT_BD!$A$1:$I$296,3,FALSE)),"")</f>
        <v/>
      </c>
      <c r="AI1077" s="5" t="str">
        <f>IFERROR(IF(VLOOKUP($B1077,DPORT_BD!$A$1:$I$296,4,FALSE)=0,"",VLOOKUP($B1077,DPORT_BD!$A$1:$I$296,4,FALSE)),"")</f>
        <v/>
      </c>
      <c r="AJ1077" s="5" t="str">
        <f>IFERROR(IF(VLOOKUP($B1077,DPORT_BD!$A$1:$I$296,5,FALSE)=0,"",VLOOKUP($B1077,DPORT_BD!$A$1:$I$296,5,FALSE)),"")</f>
        <v/>
      </c>
      <c r="AK1077" s="5" t="str">
        <f>IFERROR(IF(VLOOKUP($B1077,DPORT_BD!$A$1:$I$296,6,FALSE)=0,"",VLOOKUP($B1077,DPORT_BD!$A$1:$I$296,6,FALSE)),"")</f>
        <v/>
      </c>
      <c r="AL1077" s="5" t="str">
        <f>IFERROR(IF(VLOOKUP($B1077,DPORT_BD!$A$1:$I$296,7,FALSE)=0,"",VLOOKUP($B1077,DPORT_BD!$A$1:$I$296,7,FALSE)),"")</f>
        <v/>
      </c>
      <c r="AM1077" s="5" t="str">
        <f>IFERROR(IF(VLOOKUP($B1077,DPORT_BD!$A$1:$I$296,8,FALSE)=0,"",VLOOKUP($B1077,DPORT_BD!$A$1:$I$296,8,FALSE)),"")</f>
        <v/>
      </c>
      <c r="AN1077" s="5" t="str">
        <f>IFERROR(IF(VLOOKUP($B1077,DPORT_BD!$A$1:$I$296,9,FALSE)=0,"",VLOOKUP($B1077,DPORT_BD!$A$1:$I$296,9,FALSE)),"")</f>
        <v/>
      </c>
    </row>
    <row r="1078" spans="1:40">
      <c r="A1078" t="s">
        <v>32</v>
      </c>
      <c r="B1078" t="s">
        <v>1933</v>
      </c>
      <c r="C1078" t="s">
        <v>34</v>
      </c>
      <c r="D1078" t="s">
        <v>52</v>
      </c>
      <c r="E1078" t="s">
        <v>53</v>
      </c>
      <c r="F1078" s="1">
        <v>3900</v>
      </c>
      <c r="I1078" t="s">
        <v>37</v>
      </c>
      <c r="J1078" t="s">
        <v>82</v>
      </c>
      <c r="K1078" t="s">
        <v>83</v>
      </c>
      <c r="L1078" t="s">
        <v>84</v>
      </c>
      <c r="M1078" t="s">
        <v>40</v>
      </c>
      <c r="S1078" t="s">
        <v>449</v>
      </c>
      <c r="T1078" s="1">
        <v>7</v>
      </c>
      <c r="W1078" t="s">
        <v>503</v>
      </c>
      <c r="AG1078" s="5" t="str">
        <f>IFERROR(IF(VLOOKUP($B1078,DPORT_BD!$A$1:$I$296,2,FALSE)=0,"",VLOOKUP($B1078,DPORT_BD!$A$1:$I$296,2,FALSE)),"")</f>
        <v/>
      </c>
      <c r="AH1078" s="5" t="str">
        <f>IFERROR(IF(VLOOKUP($B1078,DPORT_BD!$A$1:$I$296,3,FALSE)=0,"",VLOOKUP($B1078,DPORT_BD!$A$1:$I$296,3,FALSE)),"")</f>
        <v/>
      </c>
      <c r="AI1078" s="5" t="str">
        <f>IFERROR(IF(VLOOKUP($B1078,DPORT_BD!$A$1:$I$296,4,FALSE)=0,"",VLOOKUP($B1078,DPORT_BD!$A$1:$I$296,4,FALSE)),"")</f>
        <v/>
      </c>
      <c r="AJ1078" s="5" t="str">
        <f>IFERROR(IF(VLOOKUP($B1078,DPORT_BD!$A$1:$I$296,5,FALSE)=0,"",VLOOKUP($B1078,DPORT_BD!$A$1:$I$296,5,FALSE)),"")</f>
        <v/>
      </c>
      <c r="AK1078" s="5" t="str">
        <f>IFERROR(IF(VLOOKUP($B1078,DPORT_BD!$A$1:$I$296,6,FALSE)=0,"",VLOOKUP($B1078,DPORT_BD!$A$1:$I$296,6,FALSE)),"")</f>
        <v/>
      </c>
      <c r="AL1078" s="5" t="str">
        <f>IFERROR(IF(VLOOKUP($B1078,DPORT_BD!$A$1:$I$296,7,FALSE)=0,"",VLOOKUP($B1078,DPORT_BD!$A$1:$I$296,7,FALSE)),"")</f>
        <v/>
      </c>
      <c r="AM1078" s="5" t="str">
        <f>IFERROR(IF(VLOOKUP($B1078,DPORT_BD!$A$1:$I$296,8,FALSE)=0,"",VLOOKUP($B1078,DPORT_BD!$A$1:$I$296,8,FALSE)),"")</f>
        <v/>
      </c>
      <c r="AN1078" s="5" t="str">
        <f>IFERROR(IF(VLOOKUP($B1078,DPORT_BD!$A$1:$I$296,9,FALSE)=0,"",VLOOKUP($B1078,DPORT_BD!$A$1:$I$296,9,FALSE)),"")</f>
        <v/>
      </c>
    </row>
    <row r="1079" spans="1:40">
      <c r="A1079" t="s">
        <v>32</v>
      </c>
      <c r="B1079" t="s">
        <v>1934</v>
      </c>
      <c r="C1079" t="s">
        <v>34</v>
      </c>
      <c r="D1079" t="s">
        <v>52</v>
      </c>
      <c r="E1079" t="s">
        <v>53</v>
      </c>
      <c r="F1079" s="1">
        <v>3970</v>
      </c>
      <c r="I1079" t="s">
        <v>37</v>
      </c>
      <c r="J1079" t="s">
        <v>169</v>
      </c>
      <c r="K1079" t="s">
        <v>160</v>
      </c>
      <c r="L1079" t="s">
        <v>161</v>
      </c>
      <c r="M1079" t="s">
        <v>40</v>
      </c>
      <c r="S1079" t="s">
        <v>537</v>
      </c>
      <c r="T1079" s="1">
        <v>5</v>
      </c>
      <c r="W1079" t="s">
        <v>1935</v>
      </c>
      <c r="AG1079" s="5" t="str">
        <f>IFERROR(IF(VLOOKUP($B1079,DPORT_BD!$A$1:$I$296,2,FALSE)=0,"",VLOOKUP($B1079,DPORT_BD!$A$1:$I$296,2,FALSE)),"")</f>
        <v/>
      </c>
      <c r="AH1079" s="5" t="str">
        <f>IFERROR(IF(VLOOKUP($B1079,DPORT_BD!$A$1:$I$296,3,FALSE)=0,"",VLOOKUP($B1079,DPORT_BD!$A$1:$I$296,3,FALSE)),"")</f>
        <v/>
      </c>
      <c r="AI1079" s="5" t="str">
        <f>IFERROR(IF(VLOOKUP($B1079,DPORT_BD!$A$1:$I$296,4,FALSE)=0,"",VLOOKUP($B1079,DPORT_BD!$A$1:$I$296,4,FALSE)),"")</f>
        <v/>
      </c>
      <c r="AJ1079" s="5" t="str">
        <f>IFERROR(IF(VLOOKUP($B1079,DPORT_BD!$A$1:$I$296,5,FALSE)=0,"",VLOOKUP($B1079,DPORT_BD!$A$1:$I$296,5,FALSE)),"")</f>
        <v/>
      </c>
      <c r="AK1079" s="5" t="str">
        <f>IFERROR(IF(VLOOKUP($B1079,DPORT_BD!$A$1:$I$296,6,FALSE)=0,"",VLOOKUP($B1079,DPORT_BD!$A$1:$I$296,6,FALSE)),"")</f>
        <v/>
      </c>
      <c r="AL1079" s="5" t="str">
        <f>IFERROR(IF(VLOOKUP($B1079,DPORT_BD!$A$1:$I$296,7,FALSE)=0,"",VLOOKUP($B1079,DPORT_BD!$A$1:$I$296,7,FALSE)),"")</f>
        <v/>
      </c>
      <c r="AM1079" s="5" t="str">
        <f>IFERROR(IF(VLOOKUP($B1079,DPORT_BD!$A$1:$I$296,8,FALSE)=0,"",VLOOKUP($B1079,DPORT_BD!$A$1:$I$296,8,FALSE)),"")</f>
        <v/>
      </c>
      <c r="AN1079" s="5" t="str">
        <f>IFERROR(IF(VLOOKUP($B1079,DPORT_BD!$A$1:$I$296,9,FALSE)=0,"",VLOOKUP($B1079,DPORT_BD!$A$1:$I$296,9,FALSE)),"")</f>
        <v/>
      </c>
    </row>
    <row r="1080" spans="1:40">
      <c r="A1080" t="s">
        <v>32</v>
      </c>
      <c r="B1080" t="s">
        <v>1936</v>
      </c>
      <c r="C1080" t="s">
        <v>34</v>
      </c>
      <c r="D1080" t="s">
        <v>52</v>
      </c>
      <c r="E1080" t="s">
        <v>53</v>
      </c>
      <c r="F1080" s="1">
        <v>3900</v>
      </c>
      <c r="I1080" t="s">
        <v>37</v>
      </c>
      <c r="J1080" t="s">
        <v>82</v>
      </c>
      <c r="K1080" t="s">
        <v>160</v>
      </c>
      <c r="L1080" t="s">
        <v>161</v>
      </c>
      <c r="M1080" t="s">
        <v>40</v>
      </c>
      <c r="S1080" t="s">
        <v>537</v>
      </c>
      <c r="T1080" s="1">
        <v>5</v>
      </c>
      <c r="AG1080" s="5" t="str">
        <f>IFERROR(IF(VLOOKUP($B1080,DPORT_BD!$A$1:$I$296,2,FALSE)=0,"",VLOOKUP($B1080,DPORT_BD!$A$1:$I$296,2,FALSE)),"")</f>
        <v/>
      </c>
      <c r="AH1080" s="5" t="str">
        <f>IFERROR(IF(VLOOKUP($B1080,DPORT_BD!$A$1:$I$296,3,FALSE)=0,"",VLOOKUP($B1080,DPORT_BD!$A$1:$I$296,3,FALSE)),"")</f>
        <v/>
      </c>
      <c r="AI1080" s="5" t="str">
        <f>IFERROR(IF(VLOOKUP($B1080,DPORT_BD!$A$1:$I$296,4,FALSE)=0,"",VLOOKUP($B1080,DPORT_BD!$A$1:$I$296,4,FALSE)),"")</f>
        <v/>
      </c>
      <c r="AJ1080" s="5" t="str">
        <f>IFERROR(IF(VLOOKUP($B1080,DPORT_BD!$A$1:$I$296,5,FALSE)=0,"",VLOOKUP($B1080,DPORT_BD!$A$1:$I$296,5,FALSE)),"")</f>
        <v/>
      </c>
      <c r="AK1080" s="5" t="str">
        <f>IFERROR(IF(VLOOKUP($B1080,DPORT_BD!$A$1:$I$296,6,FALSE)=0,"",VLOOKUP($B1080,DPORT_BD!$A$1:$I$296,6,FALSE)),"")</f>
        <v/>
      </c>
      <c r="AL1080" s="5" t="str">
        <f>IFERROR(IF(VLOOKUP($B1080,DPORT_BD!$A$1:$I$296,7,FALSE)=0,"",VLOOKUP($B1080,DPORT_BD!$A$1:$I$296,7,FALSE)),"")</f>
        <v/>
      </c>
      <c r="AM1080" s="5" t="str">
        <f>IFERROR(IF(VLOOKUP($B1080,DPORT_BD!$A$1:$I$296,8,FALSE)=0,"",VLOOKUP($B1080,DPORT_BD!$A$1:$I$296,8,FALSE)),"")</f>
        <v/>
      </c>
      <c r="AN1080" s="5" t="str">
        <f>IFERROR(IF(VLOOKUP($B1080,DPORT_BD!$A$1:$I$296,9,FALSE)=0,"",VLOOKUP($B1080,DPORT_BD!$A$1:$I$296,9,FALSE)),"")</f>
        <v/>
      </c>
    </row>
    <row r="1081" spans="1:40">
      <c r="A1081" t="s">
        <v>32</v>
      </c>
      <c r="B1081" t="s">
        <v>1937</v>
      </c>
      <c r="C1081" t="s">
        <v>34</v>
      </c>
      <c r="D1081" t="s">
        <v>52</v>
      </c>
      <c r="E1081" t="s">
        <v>53</v>
      </c>
      <c r="F1081" s="1">
        <v>3900</v>
      </c>
      <c r="I1081" t="s">
        <v>37</v>
      </c>
      <c r="J1081" t="s">
        <v>82</v>
      </c>
      <c r="K1081" t="s">
        <v>359</v>
      </c>
      <c r="L1081" t="s">
        <v>360</v>
      </c>
      <c r="M1081" t="s">
        <v>40</v>
      </c>
      <c r="S1081" t="s">
        <v>537</v>
      </c>
      <c r="T1081" s="1">
        <v>5</v>
      </c>
      <c r="AG1081" s="5" t="str">
        <f>IFERROR(IF(VLOOKUP($B1081,DPORT_BD!$A$1:$I$296,2,FALSE)=0,"",VLOOKUP($B1081,DPORT_BD!$A$1:$I$296,2,FALSE)),"")</f>
        <v/>
      </c>
      <c r="AH1081" s="5" t="str">
        <f>IFERROR(IF(VLOOKUP($B1081,DPORT_BD!$A$1:$I$296,3,FALSE)=0,"",VLOOKUP($B1081,DPORT_BD!$A$1:$I$296,3,FALSE)),"")</f>
        <v/>
      </c>
      <c r="AI1081" s="5" t="str">
        <f>IFERROR(IF(VLOOKUP($B1081,DPORT_BD!$A$1:$I$296,4,FALSE)=0,"",VLOOKUP($B1081,DPORT_BD!$A$1:$I$296,4,FALSE)),"")</f>
        <v/>
      </c>
      <c r="AJ1081" s="5" t="str">
        <f>IFERROR(IF(VLOOKUP($B1081,DPORT_BD!$A$1:$I$296,5,FALSE)=0,"",VLOOKUP($B1081,DPORT_BD!$A$1:$I$296,5,FALSE)),"")</f>
        <v/>
      </c>
      <c r="AK1081" s="5" t="str">
        <f>IFERROR(IF(VLOOKUP($B1081,DPORT_BD!$A$1:$I$296,6,FALSE)=0,"",VLOOKUP($B1081,DPORT_BD!$A$1:$I$296,6,FALSE)),"")</f>
        <v/>
      </c>
      <c r="AL1081" s="5" t="str">
        <f>IFERROR(IF(VLOOKUP($B1081,DPORT_BD!$A$1:$I$296,7,FALSE)=0,"",VLOOKUP($B1081,DPORT_BD!$A$1:$I$296,7,FALSE)),"")</f>
        <v/>
      </c>
      <c r="AM1081" s="5" t="str">
        <f>IFERROR(IF(VLOOKUP($B1081,DPORT_BD!$A$1:$I$296,8,FALSE)=0,"",VLOOKUP($B1081,DPORT_BD!$A$1:$I$296,8,FALSE)),"")</f>
        <v/>
      </c>
      <c r="AN1081" s="5" t="str">
        <f>IFERROR(IF(VLOOKUP($B1081,DPORT_BD!$A$1:$I$296,9,FALSE)=0,"",VLOOKUP($B1081,DPORT_BD!$A$1:$I$296,9,FALSE)),"")</f>
        <v/>
      </c>
    </row>
    <row r="1082" spans="1:40">
      <c r="A1082" t="s">
        <v>32</v>
      </c>
      <c r="B1082" t="s">
        <v>1938</v>
      </c>
      <c r="C1082" t="s">
        <v>101</v>
      </c>
      <c r="D1082" t="s">
        <v>45</v>
      </c>
      <c r="E1082" t="s">
        <v>102</v>
      </c>
      <c r="F1082" s="1">
        <v>2180</v>
      </c>
      <c r="I1082" t="s">
        <v>54</v>
      </c>
      <c r="J1082" t="s">
        <v>145</v>
      </c>
      <c r="K1082" t="s">
        <v>160</v>
      </c>
      <c r="L1082" t="s">
        <v>161</v>
      </c>
      <c r="M1082" t="s">
        <v>40</v>
      </c>
      <c r="Q1082" t="s">
        <v>1402</v>
      </c>
      <c r="R1082" t="s">
        <v>1403</v>
      </c>
      <c r="S1082" t="s">
        <v>529</v>
      </c>
      <c r="T1082" s="1">
        <v>8</v>
      </c>
      <c r="AG1082" s="5" t="str">
        <f>IFERROR(IF(VLOOKUP($B1082,DPORT_BD!$A$1:$I$296,2,FALSE)=0,"",VLOOKUP($B1082,DPORT_BD!$A$1:$I$296,2,FALSE)),"")</f>
        <v/>
      </c>
      <c r="AH1082" s="5" t="str">
        <f>IFERROR(IF(VLOOKUP($B1082,DPORT_BD!$A$1:$I$296,3,FALSE)=0,"",VLOOKUP($B1082,DPORT_BD!$A$1:$I$296,3,FALSE)),"")</f>
        <v/>
      </c>
      <c r="AI1082" s="5" t="str">
        <f>IFERROR(IF(VLOOKUP($B1082,DPORT_BD!$A$1:$I$296,4,FALSE)=0,"",VLOOKUP($B1082,DPORT_BD!$A$1:$I$296,4,FALSE)),"")</f>
        <v/>
      </c>
      <c r="AJ1082" s="5" t="str">
        <f>IFERROR(IF(VLOOKUP($B1082,DPORT_BD!$A$1:$I$296,5,FALSE)=0,"",VLOOKUP($B1082,DPORT_BD!$A$1:$I$296,5,FALSE)),"")</f>
        <v/>
      </c>
      <c r="AK1082" s="5" t="str">
        <f>IFERROR(IF(VLOOKUP($B1082,DPORT_BD!$A$1:$I$296,6,FALSE)=0,"",VLOOKUP($B1082,DPORT_BD!$A$1:$I$296,6,FALSE)),"")</f>
        <v/>
      </c>
      <c r="AL1082" s="5" t="str">
        <f>IFERROR(IF(VLOOKUP($B1082,DPORT_BD!$A$1:$I$296,7,FALSE)=0,"",VLOOKUP($B1082,DPORT_BD!$A$1:$I$296,7,FALSE)),"")</f>
        <v/>
      </c>
      <c r="AM1082" s="5" t="str">
        <f>IFERROR(IF(VLOOKUP($B1082,DPORT_BD!$A$1:$I$296,8,FALSE)=0,"",VLOOKUP($B1082,DPORT_BD!$A$1:$I$296,8,FALSE)),"")</f>
        <v/>
      </c>
      <c r="AN1082" s="5" t="str">
        <f>IFERROR(IF(VLOOKUP($B1082,DPORT_BD!$A$1:$I$296,9,FALSE)=0,"",VLOOKUP($B1082,DPORT_BD!$A$1:$I$296,9,FALSE)),"")</f>
        <v/>
      </c>
    </row>
    <row r="1083" spans="1:40">
      <c r="A1083" t="s">
        <v>32</v>
      </c>
      <c r="B1083" t="s">
        <v>1939</v>
      </c>
      <c r="C1083" t="s">
        <v>34</v>
      </c>
      <c r="D1083" t="s">
        <v>45</v>
      </c>
      <c r="E1083" t="s">
        <v>46</v>
      </c>
      <c r="F1083" s="1">
        <v>3790</v>
      </c>
      <c r="I1083" t="s">
        <v>37</v>
      </c>
      <c r="J1083" t="s">
        <v>82</v>
      </c>
      <c r="K1083" t="s">
        <v>83</v>
      </c>
      <c r="L1083" t="s">
        <v>84</v>
      </c>
      <c r="M1083" t="s">
        <v>40</v>
      </c>
      <c r="Q1083" t="s">
        <v>1940</v>
      </c>
      <c r="R1083" t="s">
        <v>42</v>
      </c>
      <c r="S1083" t="s">
        <v>770</v>
      </c>
      <c r="T1083" s="1">
        <v>6</v>
      </c>
      <c r="X1083" t="s">
        <v>296</v>
      </c>
      <c r="AG1083" s="5" t="str">
        <f>IFERROR(IF(VLOOKUP($B1083,DPORT_BD!$A$1:$I$296,2,FALSE)=0,"",VLOOKUP($B1083,DPORT_BD!$A$1:$I$296,2,FALSE)),"")</f>
        <v/>
      </c>
      <c r="AH1083" s="5" t="str">
        <f>IFERROR(IF(VLOOKUP($B1083,DPORT_BD!$A$1:$I$296,3,FALSE)=0,"",VLOOKUP($B1083,DPORT_BD!$A$1:$I$296,3,FALSE)),"")</f>
        <v/>
      </c>
      <c r="AI1083" s="5" t="str">
        <f>IFERROR(IF(VLOOKUP($B1083,DPORT_BD!$A$1:$I$296,4,FALSE)=0,"",VLOOKUP($B1083,DPORT_BD!$A$1:$I$296,4,FALSE)),"")</f>
        <v/>
      </c>
      <c r="AJ1083" s="5" t="str">
        <f>IFERROR(IF(VLOOKUP($B1083,DPORT_BD!$A$1:$I$296,5,FALSE)=0,"",VLOOKUP($B1083,DPORT_BD!$A$1:$I$296,5,FALSE)),"")</f>
        <v/>
      </c>
      <c r="AK1083" s="5" t="str">
        <f>IFERROR(IF(VLOOKUP($B1083,DPORT_BD!$A$1:$I$296,6,FALSE)=0,"",VLOOKUP($B1083,DPORT_BD!$A$1:$I$296,6,FALSE)),"")</f>
        <v/>
      </c>
      <c r="AL1083" s="5" t="str">
        <f>IFERROR(IF(VLOOKUP($B1083,DPORT_BD!$A$1:$I$296,7,FALSE)=0,"",VLOOKUP($B1083,DPORT_BD!$A$1:$I$296,7,FALSE)),"")</f>
        <v/>
      </c>
      <c r="AM1083" s="5" t="str">
        <f>IFERROR(IF(VLOOKUP($B1083,DPORT_BD!$A$1:$I$296,8,FALSE)=0,"",VLOOKUP($B1083,DPORT_BD!$A$1:$I$296,8,FALSE)),"")</f>
        <v/>
      </c>
      <c r="AN1083" s="5" t="str">
        <f>IFERROR(IF(VLOOKUP($B1083,DPORT_BD!$A$1:$I$296,9,FALSE)=0,"",VLOOKUP($B1083,DPORT_BD!$A$1:$I$296,9,FALSE)),"")</f>
        <v/>
      </c>
    </row>
    <row r="1084" spans="1:40">
      <c r="A1084" t="s">
        <v>32</v>
      </c>
      <c r="B1084" t="s">
        <v>1941</v>
      </c>
      <c r="C1084" t="s">
        <v>34</v>
      </c>
      <c r="D1084" t="s">
        <v>45</v>
      </c>
      <c r="E1084" t="s">
        <v>1377</v>
      </c>
      <c r="F1084" s="1">
        <v>3084</v>
      </c>
      <c r="I1084" t="s">
        <v>54</v>
      </c>
      <c r="K1084" t="s">
        <v>38</v>
      </c>
      <c r="L1084" t="s">
        <v>39</v>
      </c>
      <c r="M1084" t="s">
        <v>40</v>
      </c>
      <c r="Q1084" t="s">
        <v>1942</v>
      </c>
      <c r="R1084" t="s">
        <v>628</v>
      </c>
      <c r="S1084" t="s">
        <v>770</v>
      </c>
      <c r="T1084" s="1">
        <v>6</v>
      </c>
      <c r="AG1084" s="5" t="str">
        <f>IFERROR(IF(VLOOKUP($B1084,DPORT_BD!$A$1:$I$296,2,FALSE)=0,"",VLOOKUP($B1084,DPORT_BD!$A$1:$I$296,2,FALSE)),"")</f>
        <v/>
      </c>
      <c r="AH1084" s="5" t="str">
        <f>IFERROR(IF(VLOOKUP($B1084,DPORT_BD!$A$1:$I$296,3,FALSE)=0,"",VLOOKUP($B1084,DPORT_BD!$A$1:$I$296,3,FALSE)),"")</f>
        <v/>
      </c>
      <c r="AI1084" s="5" t="str">
        <f>IFERROR(IF(VLOOKUP($B1084,DPORT_BD!$A$1:$I$296,4,FALSE)=0,"",VLOOKUP($B1084,DPORT_BD!$A$1:$I$296,4,FALSE)),"")</f>
        <v/>
      </c>
      <c r="AJ1084" s="5" t="str">
        <f>IFERROR(IF(VLOOKUP($B1084,DPORT_BD!$A$1:$I$296,5,FALSE)=0,"",VLOOKUP($B1084,DPORT_BD!$A$1:$I$296,5,FALSE)),"")</f>
        <v/>
      </c>
      <c r="AK1084" s="5" t="str">
        <f>IFERROR(IF(VLOOKUP($B1084,DPORT_BD!$A$1:$I$296,6,FALSE)=0,"",VLOOKUP($B1084,DPORT_BD!$A$1:$I$296,6,FALSE)),"")</f>
        <v/>
      </c>
      <c r="AL1084" s="5" t="str">
        <f>IFERROR(IF(VLOOKUP($B1084,DPORT_BD!$A$1:$I$296,7,FALSE)=0,"",VLOOKUP($B1084,DPORT_BD!$A$1:$I$296,7,FALSE)),"")</f>
        <v/>
      </c>
      <c r="AM1084" s="5" t="str">
        <f>IFERROR(IF(VLOOKUP($B1084,DPORT_BD!$A$1:$I$296,8,FALSE)=0,"",VLOOKUP($B1084,DPORT_BD!$A$1:$I$296,8,FALSE)),"")</f>
        <v/>
      </c>
      <c r="AN1084" s="5" t="str">
        <f>IFERROR(IF(VLOOKUP($B1084,DPORT_BD!$A$1:$I$296,9,FALSE)=0,"",VLOOKUP($B1084,DPORT_BD!$A$1:$I$296,9,FALSE)),"")</f>
        <v/>
      </c>
    </row>
    <row r="1085" spans="1:40">
      <c r="A1085" t="s">
        <v>32</v>
      </c>
      <c r="B1085" t="s">
        <v>1943</v>
      </c>
      <c r="C1085" t="s">
        <v>34</v>
      </c>
      <c r="D1085" t="s">
        <v>52</v>
      </c>
      <c r="E1085" t="s">
        <v>53</v>
      </c>
      <c r="F1085" s="1">
        <v>3700</v>
      </c>
      <c r="I1085" t="s">
        <v>37</v>
      </c>
      <c r="J1085" t="s">
        <v>145</v>
      </c>
      <c r="K1085" t="s">
        <v>83</v>
      </c>
      <c r="L1085" t="s">
        <v>84</v>
      </c>
      <c r="M1085" t="s">
        <v>40</v>
      </c>
      <c r="S1085" t="s">
        <v>449</v>
      </c>
      <c r="T1085" s="1">
        <v>7</v>
      </c>
      <c r="AG1085" s="5" t="str">
        <f>IFERROR(IF(VLOOKUP($B1085,DPORT_BD!$A$1:$I$296,2,FALSE)=0,"",VLOOKUP($B1085,DPORT_BD!$A$1:$I$296,2,FALSE)),"")</f>
        <v/>
      </c>
      <c r="AH1085" s="5" t="str">
        <f>IFERROR(IF(VLOOKUP($B1085,DPORT_BD!$A$1:$I$296,3,FALSE)=0,"",VLOOKUP($B1085,DPORT_BD!$A$1:$I$296,3,FALSE)),"")</f>
        <v/>
      </c>
      <c r="AI1085" s="5" t="str">
        <f>IFERROR(IF(VLOOKUP($B1085,DPORT_BD!$A$1:$I$296,4,FALSE)=0,"",VLOOKUP($B1085,DPORT_BD!$A$1:$I$296,4,FALSE)),"")</f>
        <v/>
      </c>
      <c r="AJ1085" s="5" t="str">
        <f>IFERROR(IF(VLOOKUP($B1085,DPORT_BD!$A$1:$I$296,5,FALSE)=0,"",VLOOKUP($B1085,DPORT_BD!$A$1:$I$296,5,FALSE)),"")</f>
        <v/>
      </c>
      <c r="AK1085" s="5" t="str">
        <f>IFERROR(IF(VLOOKUP($B1085,DPORT_BD!$A$1:$I$296,6,FALSE)=0,"",VLOOKUP($B1085,DPORT_BD!$A$1:$I$296,6,FALSE)),"")</f>
        <v/>
      </c>
      <c r="AL1085" s="5" t="str">
        <f>IFERROR(IF(VLOOKUP($B1085,DPORT_BD!$A$1:$I$296,7,FALSE)=0,"",VLOOKUP($B1085,DPORT_BD!$A$1:$I$296,7,FALSE)),"")</f>
        <v/>
      </c>
      <c r="AM1085" s="5" t="str">
        <f>IFERROR(IF(VLOOKUP($B1085,DPORT_BD!$A$1:$I$296,8,FALSE)=0,"",VLOOKUP($B1085,DPORT_BD!$A$1:$I$296,8,FALSE)),"")</f>
        <v/>
      </c>
      <c r="AN1085" s="5" t="str">
        <f>IFERROR(IF(VLOOKUP($B1085,DPORT_BD!$A$1:$I$296,9,FALSE)=0,"",VLOOKUP($B1085,DPORT_BD!$A$1:$I$296,9,FALSE)),"")</f>
        <v/>
      </c>
    </row>
    <row r="1086" spans="1:40">
      <c r="A1086" t="s">
        <v>32</v>
      </c>
      <c r="B1086" t="s">
        <v>1944</v>
      </c>
      <c r="C1086" t="s">
        <v>34</v>
      </c>
      <c r="D1086" t="s">
        <v>52</v>
      </c>
      <c r="E1086" t="s">
        <v>53</v>
      </c>
      <c r="F1086" s="1">
        <v>3850</v>
      </c>
      <c r="I1086" t="s">
        <v>37</v>
      </c>
      <c r="J1086" t="s">
        <v>82</v>
      </c>
      <c r="K1086" t="s">
        <v>83</v>
      </c>
      <c r="L1086" t="s">
        <v>84</v>
      </c>
      <c r="M1086" t="s">
        <v>40</v>
      </c>
      <c r="S1086" t="s">
        <v>449</v>
      </c>
      <c r="T1086" s="1">
        <v>7</v>
      </c>
      <c r="AG1086" s="5" t="str">
        <f>IFERROR(IF(VLOOKUP($B1086,DPORT_BD!$A$1:$I$296,2,FALSE)=0,"",VLOOKUP($B1086,DPORT_BD!$A$1:$I$296,2,FALSE)),"")</f>
        <v/>
      </c>
      <c r="AH1086" s="5" t="str">
        <f>IFERROR(IF(VLOOKUP($B1086,DPORT_BD!$A$1:$I$296,3,FALSE)=0,"",VLOOKUP($B1086,DPORT_BD!$A$1:$I$296,3,FALSE)),"")</f>
        <v/>
      </c>
      <c r="AI1086" s="5" t="str">
        <f>IFERROR(IF(VLOOKUP($B1086,DPORT_BD!$A$1:$I$296,4,FALSE)=0,"",VLOOKUP($B1086,DPORT_BD!$A$1:$I$296,4,FALSE)),"")</f>
        <v/>
      </c>
      <c r="AJ1086" s="5" t="str">
        <f>IFERROR(IF(VLOOKUP($B1086,DPORT_BD!$A$1:$I$296,5,FALSE)=0,"",VLOOKUP($B1086,DPORT_BD!$A$1:$I$296,5,FALSE)),"")</f>
        <v/>
      </c>
      <c r="AK1086" s="5" t="str">
        <f>IFERROR(IF(VLOOKUP($B1086,DPORT_BD!$A$1:$I$296,6,FALSE)=0,"",VLOOKUP($B1086,DPORT_BD!$A$1:$I$296,6,FALSE)),"")</f>
        <v/>
      </c>
      <c r="AL1086" s="5" t="str">
        <f>IFERROR(IF(VLOOKUP($B1086,DPORT_BD!$A$1:$I$296,7,FALSE)=0,"",VLOOKUP($B1086,DPORT_BD!$A$1:$I$296,7,FALSE)),"")</f>
        <v/>
      </c>
      <c r="AM1086" s="5" t="str">
        <f>IFERROR(IF(VLOOKUP($B1086,DPORT_BD!$A$1:$I$296,8,FALSE)=0,"",VLOOKUP($B1086,DPORT_BD!$A$1:$I$296,8,FALSE)),"")</f>
        <v/>
      </c>
      <c r="AN1086" s="5" t="str">
        <f>IFERROR(IF(VLOOKUP($B1086,DPORT_BD!$A$1:$I$296,9,FALSE)=0,"",VLOOKUP($B1086,DPORT_BD!$A$1:$I$296,9,FALSE)),"")</f>
        <v/>
      </c>
    </row>
    <row r="1087" spans="1:40">
      <c r="A1087" t="s">
        <v>32</v>
      </c>
      <c r="B1087" t="s">
        <v>1945</v>
      </c>
      <c r="C1087" t="s">
        <v>34</v>
      </c>
      <c r="D1087" t="s">
        <v>52</v>
      </c>
      <c r="E1087" t="s">
        <v>53</v>
      </c>
      <c r="F1087" s="1">
        <v>3900</v>
      </c>
      <c r="I1087" t="s">
        <v>37</v>
      </c>
      <c r="J1087" t="s">
        <v>169</v>
      </c>
      <c r="K1087" t="s">
        <v>160</v>
      </c>
      <c r="L1087" t="s">
        <v>161</v>
      </c>
      <c r="M1087" t="s">
        <v>40</v>
      </c>
      <c r="S1087" t="s">
        <v>537</v>
      </c>
      <c r="T1087" s="1">
        <v>5</v>
      </c>
      <c r="AG1087" s="5" t="str">
        <f>IFERROR(IF(VLOOKUP($B1087,DPORT_BD!$A$1:$I$296,2,FALSE)=0,"",VLOOKUP($B1087,DPORT_BD!$A$1:$I$296,2,FALSE)),"")</f>
        <v/>
      </c>
      <c r="AH1087" s="5" t="str">
        <f>IFERROR(IF(VLOOKUP($B1087,DPORT_BD!$A$1:$I$296,3,FALSE)=0,"",VLOOKUP($B1087,DPORT_BD!$A$1:$I$296,3,FALSE)),"")</f>
        <v/>
      </c>
      <c r="AI1087" s="5" t="str">
        <f>IFERROR(IF(VLOOKUP($B1087,DPORT_BD!$A$1:$I$296,4,FALSE)=0,"",VLOOKUP($B1087,DPORT_BD!$A$1:$I$296,4,FALSE)),"")</f>
        <v/>
      </c>
      <c r="AJ1087" s="5" t="str">
        <f>IFERROR(IF(VLOOKUP($B1087,DPORT_BD!$A$1:$I$296,5,FALSE)=0,"",VLOOKUP($B1087,DPORT_BD!$A$1:$I$296,5,FALSE)),"")</f>
        <v/>
      </c>
      <c r="AK1087" s="5" t="str">
        <f>IFERROR(IF(VLOOKUP($B1087,DPORT_BD!$A$1:$I$296,6,FALSE)=0,"",VLOOKUP($B1087,DPORT_BD!$A$1:$I$296,6,FALSE)),"")</f>
        <v/>
      </c>
      <c r="AL1087" s="5" t="str">
        <f>IFERROR(IF(VLOOKUP($B1087,DPORT_BD!$A$1:$I$296,7,FALSE)=0,"",VLOOKUP($B1087,DPORT_BD!$A$1:$I$296,7,FALSE)),"")</f>
        <v/>
      </c>
      <c r="AM1087" s="5" t="str">
        <f>IFERROR(IF(VLOOKUP($B1087,DPORT_BD!$A$1:$I$296,8,FALSE)=0,"",VLOOKUP($B1087,DPORT_BD!$A$1:$I$296,8,FALSE)),"")</f>
        <v/>
      </c>
      <c r="AN1087" s="5" t="str">
        <f>IFERROR(IF(VLOOKUP($B1087,DPORT_BD!$A$1:$I$296,9,FALSE)=0,"",VLOOKUP($B1087,DPORT_BD!$A$1:$I$296,9,FALSE)),"")</f>
        <v/>
      </c>
    </row>
    <row r="1088" spans="1:40">
      <c r="A1088" t="s">
        <v>32</v>
      </c>
      <c r="B1088" t="s">
        <v>1946</v>
      </c>
      <c r="C1088" t="s">
        <v>34</v>
      </c>
      <c r="D1088" t="s">
        <v>52</v>
      </c>
      <c r="E1088" t="s">
        <v>53</v>
      </c>
      <c r="F1088" s="1">
        <v>3840</v>
      </c>
      <c r="I1088" t="s">
        <v>37</v>
      </c>
      <c r="J1088" t="s">
        <v>169</v>
      </c>
      <c r="K1088" t="s">
        <v>160</v>
      </c>
      <c r="L1088" t="s">
        <v>161</v>
      </c>
      <c r="M1088" t="s">
        <v>40</v>
      </c>
      <c r="S1088" t="s">
        <v>537</v>
      </c>
      <c r="T1088" s="1">
        <v>5</v>
      </c>
      <c r="AG1088" s="5" t="str">
        <f>IFERROR(IF(VLOOKUP($B1088,DPORT_BD!$A$1:$I$296,2,FALSE)=0,"",VLOOKUP($B1088,DPORT_BD!$A$1:$I$296,2,FALSE)),"")</f>
        <v/>
      </c>
      <c r="AH1088" s="5" t="str">
        <f>IFERROR(IF(VLOOKUP($B1088,DPORT_BD!$A$1:$I$296,3,FALSE)=0,"",VLOOKUP($B1088,DPORT_BD!$A$1:$I$296,3,FALSE)),"")</f>
        <v/>
      </c>
      <c r="AI1088" s="5" t="str">
        <f>IFERROR(IF(VLOOKUP($B1088,DPORT_BD!$A$1:$I$296,4,FALSE)=0,"",VLOOKUP($B1088,DPORT_BD!$A$1:$I$296,4,FALSE)),"")</f>
        <v/>
      </c>
      <c r="AJ1088" s="5" t="str">
        <f>IFERROR(IF(VLOOKUP($B1088,DPORT_BD!$A$1:$I$296,5,FALSE)=0,"",VLOOKUP($B1088,DPORT_BD!$A$1:$I$296,5,FALSE)),"")</f>
        <v/>
      </c>
      <c r="AK1088" s="5" t="str">
        <f>IFERROR(IF(VLOOKUP($B1088,DPORT_BD!$A$1:$I$296,6,FALSE)=0,"",VLOOKUP($B1088,DPORT_BD!$A$1:$I$296,6,FALSE)),"")</f>
        <v/>
      </c>
      <c r="AL1088" s="5" t="str">
        <f>IFERROR(IF(VLOOKUP($B1088,DPORT_BD!$A$1:$I$296,7,FALSE)=0,"",VLOOKUP($B1088,DPORT_BD!$A$1:$I$296,7,FALSE)),"")</f>
        <v/>
      </c>
      <c r="AM1088" s="5" t="str">
        <f>IFERROR(IF(VLOOKUP($B1088,DPORT_BD!$A$1:$I$296,8,FALSE)=0,"",VLOOKUP($B1088,DPORT_BD!$A$1:$I$296,8,FALSE)),"")</f>
        <v/>
      </c>
      <c r="AN1088" s="5" t="str">
        <f>IFERROR(IF(VLOOKUP($B1088,DPORT_BD!$A$1:$I$296,9,FALSE)=0,"",VLOOKUP($B1088,DPORT_BD!$A$1:$I$296,9,FALSE)),"")</f>
        <v/>
      </c>
    </row>
    <row r="1089" spans="1:40">
      <c r="A1089" t="s">
        <v>32</v>
      </c>
      <c r="B1089" t="s">
        <v>1947</v>
      </c>
      <c r="C1089" t="s">
        <v>34</v>
      </c>
      <c r="D1089" t="s">
        <v>52</v>
      </c>
      <c r="E1089" t="s">
        <v>53</v>
      </c>
      <c r="F1089" s="1">
        <v>3700</v>
      </c>
      <c r="I1089" t="s">
        <v>37</v>
      </c>
      <c r="J1089" t="s">
        <v>82</v>
      </c>
      <c r="K1089" t="s">
        <v>160</v>
      </c>
      <c r="L1089" t="s">
        <v>161</v>
      </c>
      <c r="M1089" t="s">
        <v>40</v>
      </c>
      <c r="S1089" t="s">
        <v>537</v>
      </c>
      <c r="T1089" s="1">
        <v>5</v>
      </c>
      <c r="AG1089" s="5" t="str">
        <f>IFERROR(IF(VLOOKUP($B1089,DPORT_BD!$A$1:$I$296,2,FALSE)=0,"",VLOOKUP($B1089,DPORT_BD!$A$1:$I$296,2,FALSE)),"")</f>
        <v/>
      </c>
      <c r="AH1089" s="5" t="str">
        <f>IFERROR(IF(VLOOKUP($B1089,DPORT_BD!$A$1:$I$296,3,FALSE)=0,"",VLOOKUP($B1089,DPORT_BD!$A$1:$I$296,3,FALSE)),"")</f>
        <v/>
      </c>
      <c r="AI1089" s="5" t="str">
        <f>IFERROR(IF(VLOOKUP($B1089,DPORT_BD!$A$1:$I$296,4,FALSE)=0,"",VLOOKUP($B1089,DPORT_BD!$A$1:$I$296,4,FALSE)),"")</f>
        <v/>
      </c>
      <c r="AJ1089" s="5" t="str">
        <f>IFERROR(IF(VLOOKUP($B1089,DPORT_BD!$A$1:$I$296,5,FALSE)=0,"",VLOOKUP($B1089,DPORT_BD!$A$1:$I$296,5,FALSE)),"")</f>
        <v/>
      </c>
      <c r="AK1089" s="5" t="str">
        <f>IFERROR(IF(VLOOKUP($B1089,DPORT_BD!$A$1:$I$296,6,FALSE)=0,"",VLOOKUP($B1089,DPORT_BD!$A$1:$I$296,6,FALSE)),"")</f>
        <v/>
      </c>
      <c r="AL1089" s="5" t="str">
        <f>IFERROR(IF(VLOOKUP($B1089,DPORT_BD!$A$1:$I$296,7,FALSE)=0,"",VLOOKUP($B1089,DPORT_BD!$A$1:$I$296,7,FALSE)),"")</f>
        <v/>
      </c>
      <c r="AM1089" s="5" t="str">
        <f>IFERROR(IF(VLOOKUP($B1089,DPORT_BD!$A$1:$I$296,8,FALSE)=0,"",VLOOKUP($B1089,DPORT_BD!$A$1:$I$296,8,FALSE)),"")</f>
        <v/>
      </c>
      <c r="AN1089" s="5" t="str">
        <f>IFERROR(IF(VLOOKUP($B1089,DPORT_BD!$A$1:$I$296,9,FALSE)=0,"",VLOOKUP($B1089,DPORT_BD!$A$1:$I$296,9,FALSE)),"")</f>
        <v/>
      </c>
    </row>
    <row r="1090" spans="1:40">
      <c r="A1090" t="s">
        <v>32</v>
      </c>
      <c r="B1090" t="s">
        <v>1948</v>
      </c>
      <c r="C1090" t="s">
        <v>34</v>
      </c>
      <c r="D1090" t="s">
        <v>52</v>
      </c>
      <c r="E1090" t="s">
        <v>53</v>
      </c>
      <c r="F1090" s="1">
        <v>3820</v>
      </c>
      <c r="I1090" t="s">
        <v>37</v>
      </c>
      <c r="J1090" t="s">
        <v>82</v>
      </c>
      <c r="K1090" t="s">
        <v>83</v>
      </c>
      <c r="L1090" t="s">
        <v>84</v>
      </c>
      <c r="M1090" t="s">
        <v>40</v>
      </c>
      <c r="S1090" t="s">
        <v>537</v>
      </c>
      <c r="T1090" s="1">
        <v>5</v>
      </c>
      <c r="AG1090" s="5" t="str">
        <f>IFERROR(IF(VLOOKUP($B1090,DPORT_BD!$A$1:$I$296,2,FALSE)=0,"",VLOOKUP($B1090,DPORT_BD!$A$1:$I$296,2,FALSE)),"")</f>
        <v/>
      </c>
      <c r="AH1090" s="5" t="str">
        <f>IFERROR(IF(VLOOKUP($B1090,DPORT_BD!$A$1:$I$296,3,FALSE)=0,"",VLOOKUP($B1090,DPORT_BD!$A$1:$I$296,3,FALSE)),"")</f>
        <v/>
      </c>
      <c r="AI1090" s="5" t="str">
        <f>IFERROR(IF(VLOOKUP($B1090,DPORT_BD!$A$1:$I$296,4,FALSE)=0,"",VLOOKUP($B1090,DPORT_BD!$A$1:$I$296,4,FALSE)),"")</f>
        <v/>
      </c>
      <c r="AJ1090" s="5" t="str">
        <f>IFERROR(IF(VLOOKUP($B1090,DPORT_BD!$A$1:$I$296,5,FALSE)=0,"",VLOOKUP($B1090,DPORT_BD!$A$1:$I$296,5,FALSE)),"")</f>
        <v/>
      </c>
      <c r="AK1090" s="5" t="str">
        <f>IFERROR(IF(VLOOKUP($B1090,DPORT_BD!$A$1:$I$296,6,FALSE)=0,"",VLOOKUP($B1090,DPORT_BD!$A$1:$I$296,6,FALSE)),"")</f>
        <v/>
      </c>
      <c r="AL1090" s="5" t="str">
        <f>IFERROR(IF(VLOOKUP($B1090,DPORT_BD!$A$1:$I$296,7,FALSE)=0,"",VLOOKUP($B1090,DPORT_BD!$A$1:$I$296,7,FALSE)),"")</f>
        <v/>
      </c>
      <c r="AM1090" s="5" t="str">
        <f>IFERROR(IF(VLOOKUP($B1090,DPORT_BD!$A$1:$I$296,8,FALSE)=0,"",VLOOKUP($B1090,DPORT_BD!$A$1:$I$296,8,FALSE)),"")</f>
        <v/>
      </c>
      <c r="AN1090" s="5" t="str">
        <f>IFERROR(IF(VLOOKUP($B1090,DPORT_BD!$A$1:$I$296,9,FALSE)=0,"",VLOOKUP($B1090,DPORT_BD!$A$1:$I$296,9,FALSE)),"")</f>
        <v/>
      </c>
    </row>
    <row r="1091" spans="1:40">
      <c r="A1091" t="s">
        <v>32</v>
      </c>
      <c r="B1091" t="s">
        <v>1949</v>
      </c>
      <c r="C1091" t="s">
        <v>34</v>
      </c>
      <c r="D1091" t="s">
        <v>67</v>
      </c>
      <c r="E1091" t="s">
        <v>68</v>
      </c>
      <c r="F1091" s="1">
        <v>4640</v>
      </c>
      <c r="I1091" t="s">
        <v>37</v>
      </c>
      <c r="K1091" t="s">
        <v>38</v>
      </c>
      <c r="L1091" t="s">
        <v>39</v>
      </c>
      <c r="M1091" t="s">
        <v>40</v>
      </c>
      <c r="Q1091" t="s">
        <v>1950</v>
      </c>
      <c r="R1091" t="s">
        <v>93</v>
      </c>
      <c r="S1091" t="s">
        <v>307</v>
      </c>
      <c r="T1091" s="1">
        <v>4</v>
      </c>
      <c r="AG1091" s="5" t="str">
        <f>IFERROR(IF(VLOOKUP($B1091,DPORT_BD!$A$1:$I$296,2,FALSE)=0,"",VLOOKUP($B1091,DPORT_BD!$A$1:$I$296,2,FALSE)),"")</f>
        <v/>
      </c>
      <c r="AH1091" s="5" t="str">
        <f>IFERROR(IF(VLOOKUP($B1091,DPORT_BD!$A$1:$I$296,3,FALSE)=0,"",VLOOKUP($B1091,DPORT_BD!$A$1:$I$296,3,FALSE)),"")</f>
        <v/>
      </c>
      <c r="AI1091" s="5" t="str">
        <f>IFERROR(IF(VLOOKUP($B1091,DPORT_BD!$A$1:$I$296,4,FALSE)=0,"",VLOOKUP($B1091,DPORT_BD!$A$1:$I$296,4,FALSE)),"")</f>
        <v/>
      </c>
      <c r="AJ1091" s="5" t="str">
        <f>IFERROR(IF(VLOOKUP($B1091,DPORT_BD!$A$1:$I$296,5,FALSE)=0,"",VLOOKUP($B1091,DPORT_BD!$A$1:$I$296,5,FALSE)),"")</f>
        <v/>
      </c>
      <c r="AK1091" s="5" t="str">
        <f>IFERROR(IF(VLOOKUP($B1091,DPORT_BD!$A$1:$I$296,6,FALSE)=0,"",VLOOKUP($B1091,DPORT_BD!$A$1:$I$296,6,FALSE)),"")</f>
        <v/>
      </c>
      <c r="AL1091" s="5" t="str">
        <f>IFERROR(IF(VLOOKUP($B1091,DPORT_BD!$A$1:$I$296,7,FALSE)=0,"",VLOOKUP($B1091,DPORT_BD!$A$1:$I$296,7,FALSE)),"")</f>
        <v/>
      </c>
      <c r="AM1091" s="5" t="str">
        <f>IFERROR(IF(VLOOKUP($B1091,DPORT_BD!$A$1:$I$296,8,FALSE)=0,"",VLOOKUP($B1091,DPORT_BD!$A$1:$I$296,8,FALSE)),"")</f>
        <v/>
      </c>
      <c r="AN1091" s="5" t="str">
        <f>IFERROR(IF(VLOOKUP($B1091,DPORT_BD!$A$1:$I$296,9,FALSE)=0,"",VLOOKUP($B1091,DPORT_BD!$A$1:$I$296,9,FALSE)),"")</f>
        <v/>
      </c>
    </row>
    <row r="1092" spans="1:40">
      <c r="A1092" t="s">
        <v>32</v>
      </c>
      <c r="B1092" t="s">
        <v>1951</v>
      </c>
      <c r="C1092" t="s">
        <v>34</v>
      </c>
      <c r="D1092" t="s">
        <v>52</v>
      </c>
      <c r="E1092" t="s">
        <v>53</v>
      </c>
      <c r="F1092" s="1">
        <v>3850</v>
      </c>
      <c r="I1092" t="s">
        <v>59</v>
      </c>
      <c r="J1092" t="s">
        <v>145</v>
      </c>
      <c r="K1092" t="s">
        <v>160</v>
      </c>
      <c r="L1092" t="s">
        <v>161</v>
      </c>
      <c r="M1092" t="s">
        <v>40</v>
      </c>
      <c r="N1092" t="s">
        <v>89</v>
      </c>
      <c r="O1092" t="s">
        <v>90</v>
      </c>
      <c r="P1092" t="s">
        <v>91</v>
      </c>
      <c r="Q1092" t="s">
        <v>92</v>
      </c>
      <c r="R1092" t="s">
        <v>93</v>
      </c>
      <c r="S1092" t="s">
        <v>537</v>
      </c>
      <c r="T1092" s="1">
        <v>5</v>
      </c>
      <c r="AG1092" s="5" t="str">
        <f>IFERROR(IF(VLOOKUP($B1092,DPORT_BD!$A$1:$I$296,2,FALSE)=0,"",VLOOKUP($B1092,DPORT_BD!$A$1:$I$296,2,FALSE)),"")</f>
        <v/>
      </c>
      <c r="AH1092" s="5" t="str">
        <f>IFERROR(IF(VLOOKUP($B1092,DPORT_BD!$A$1:$I$296,3,FALSE)=0,"",VLOOKUP($B1092,DPORT_BD!$A$1:$I$296,3,FALSE)),"")</f>
        <v/>
      </c>
      <c r="AI1092" s="5" t="str">
        <f>IFERROR(IF(VLOOKUP($B1092,DPORT_BD!$A$1:$I$296,4,FALSE)=0,"",VLOOKUP($B1092,DPORT_BD!$A$1:$I$296,4,FALSE)),"")</f>
        <v/>
      </c>
      <c r="AJ1092" s="5" t="str">
        <f>IFERROR(IF(VLOOKUP($B1092,DPORT_BD!$A$1:$I$296,5,FALSE)=0,"",VLOOKUP($B1092,DPORT_BD!$A$1:$I$296,5,FALSE)),"")</f>
        <v/>
      </c>
      <c r="AK1092" s="5" t="str">
        <f>IFERROR(IF(VLOOKUP($B1092,DPORT_BD!$A$1:$I$296,6,FALSE)=0,"",VLOOKUP($B1092,DPORT_BD!$A$1:$I$296,6,FALSE)),"")</f>
        <v/>
      </c>
      <c r="AL1092" s="5" t="str">
        <f>IFERROR(IF(VLOOKUP($B1092,DPORT_BD!$A$1:$I$296,7,FALSE)=0,"",VLOOKUP($B1092,DPORT_BD!$A$1:$I$296,7,FALSE)),"")</f>
        <v/>
      </c>
      <c r="AM1092" s="5" t="str">
        <f>IFERROR(IF(VLOOKUP($B1092,DPORT_BD!$A$1:$I$296,8,FALSE)=0,"",VLOOKUP($B1092,DPORT_BD!$A$1:$I$296,8,FALSE)),"")</f>
        <v/>
      </c>
      <c r="AN1092" s="5" t="str">
        <f>IFERROR(IF(VLOOKUP($B1092,DPORT_BD!$A$1:$I$296,9,FALSE)=0,"",VLOOKUP($B1092,DPORT_BD!$A$1:$I$296,9,FALSE)),"")</f>
        <v/>
      </c>
    </row>
    <row r="1093" spans="1:40">
      <c r="A1093" t="s">
        <v>32</v>
      </c>
      <c r="B1093" t="s">
        <v>1952</v>
      </c>
      <c r="C1093" t="s">
        <v>34</v>
      </c>
      <c r="D1093" t="s">
        <v>45</v>
      </c>
      <c r="E1093" t="s">
        <v>1377</v>
      </c>
      <c r="F1093" s="1">
        <v>3700</v>
      </c>
      <c r="I1093" t="s">
        <v>37</v>
      </c>
      <c r="K1093" t="s">
        <v>38</v>
      </c>
      <c r="L1093" t="s">
        <v>39</v>
      </c>
      <c r="M1093" t="s">
        <v>40</v>
      </c>
      <c r="S1093" t="s">
        <v>49</v>
      </c>
      <c r="T1093" s="1">
        <v>0</v>
      </c>
      <c r="AG1093" s="5" t="str">
        <f>IFERROR(IF(VLOOKUP($B1093,DPORT_BD!$A$1:$I$296,2,FALSE)=0,"",VLOOKUP($B1093,DPORT_BD!$A$1:$I$296,2,FALSE)),"")</f>
        <v/>
      </c>
      <c r="AH1093" s="5" t="str">
        <f>IFERROR(IF(VLOOKUP($B1093,DPORT_BD!$A$1:$I$296,3,FALSE)=0,"",VLOOKUP($B1093,DPORT_BD!$A$1:$I$296,3,FALSE)),"")</f>
        <v/>
      </c>
      <c r="AI1093" s="5" t="str">
        <f>IFERROR(IF(VLOOKUP($B1093,DPORT_BD!$A$1:$I$296,4,FALSE)=0,"",VLOOKUP($B1093,DPORT_BD!$A$1:$I$296,4,FALSE)),"")</f>
        <v/>
      </c>
      <c r="AJ1093" s="5" t="str">
        <f>IFERROR(IF(VLOOKUP($B1093,DPORT_BD!$A$1:$I$296,5,FALSE)=0,"",VLOOKUP($B1093,DPORT_BD!$A$1:$I$296,5,FALSE)),"")</f>
        <v/>
      </c>
      <c r="AK1093" s="5" t="str">
        <f>IFERROR(IF(VLOOKUP($B1093,DPORT_BD!$A$1:$I$296,6,FALSE)=0,"",VLOOKUP($B1093,DPORT_BD!$A$1:$I$296,6,FALSE)),"")</f>
        <v/>
      </c>
      <c r="AL1093" s="5" t="str">
        <f>IFERROR(IF(VLOOKUP($B1093,DPORT_BD!$A$1:$I$296,7,FALSE)=0,"",VLOOKUP($B1093,DPORT_BD!$A$1:$I$296,7,FALSE)),"")</f>
        <v/>
      </c>
      <c r="AM1093" s="5" t="str">
        <f>IFERROR(IF(VLOOKUP($B1093,DPORT_BD!$A$1:$I$296,8,FALSE)=0,"",VLOOKUP($B1093,DPORT_BD!$A$1:$I$296,8,FALSE)),"")</f>
        <v/>
      </c>
      <c r="AN1093" s="5" t="str">
        <f>IFERROR(IF(VLOOKUP($B1093,DPORT_BD!$A$1:$I$296,9,FALSE)=0,"",VLOOKUP($B1093,DPORT_BD!$A$1:$I$296,9,FALSE)),"")</f>
        <v/>
      </c>
    </row>
    <row r="1094" spans="1:40">
      <c r="A1094" t="s">
        <v>32</v>
      </c>
      <c r="B1094" t="s">
        <v>1953</v>
      </c>
      <c r="C1094" t="s">
        <v>34</v>
      </c>
      <c r="D1094" t="s">
        <v>52</v>
      </c>
      <c r="E1094" t="s">
        <v>53</v>
      </c>
      <c r="F1094" s="1">
        <v>3700</v>
      </c>
      <c r="I1094" t="s">
        <v>37</v>
      </c>
      <c r="K1094" t="s">
        <v>38</v>
      </c>
      <c r="L1094" t="s">
        <v>39</v>
      </c>
      <c r="M1094" t="s">
        <v>40</v>
      </c>
      <c r="S1094" t="s">
        <v>49</v>
      </c>
      <c r="T1094" s="1">
        <v>0</v>
      </c>
      <c r="AG1094" s="5" t="str">
        <f>IFERROR(IF(VLOOKUP($B1094,DPORT_BD!$A$1:$I$296,2,FALSE)=0,"",VLOOKUP($B1094,DPORT_BD!$A$1:$I$296,2,FALSE)),"")</f>
        <v/>
      </c>
      <c r="AH1094" s="5" t="str">
        <f>IFERROR(IF(VLOOKUP($B1094,DPORT_BD!$A$1:$I$296,3,FALSE)=0,"",VLOOKUP($B1094,DPORT_BD!$A$1:$I$296,3,FALSE)),"")</f>
        <v/>
      </c>
      <c r="AI1094" s="5" t="str">
        <f>IFERROR(IF(VLOOKUP($B1094,DPORT_BD!$A$1:$I$296,4,FALSE)=0,"",VLOOKUP($B1094,DPORT_BD!$A$1:$I$296,4,FALSE)),"")</f>
        <v/>
      </c>
      <c r="AJ1094" s="5" t="str">
        <f>IFERROR(IF(VLOOKUP($B1094,DPORT_BD!$A$1:$I$296,5,FALSE)=0,"",VLOOKUP($B1094,DPORT_BD!$A$1:$I$296,5,FALSE)),"")</f>
        <v/>
      </c>
      <c r="AK1094" s="5" t="str">
        <f>IFERROR(IF(VLOOKUP($B1094,DPORT_BD!$A$1:$I$296,6,FALSE)=0,"",VLOOKUP($B1094,DPORT_BD!$A$1:$I$296,6,FALSE)),"")</f>
        <v/>
      </c>
      <c r="AL1094" s="5" t="str">
        <f>IFERROR(IF(VLOOKUP($B1094,DPORT_BD!$A$1:$I$296,7,FALSE)=0,"",VLOOKUP($B1094,DPORT_BD!$A$1:$I$296,7,FALSE)),"")</f>
        <v/>
      </c>
      <c r="AM1094" s="5" t="str">
        <f>IFERROR(IF(VLOOKUP($B1094,DPORT_BD!$A$1:$I$296,8,FALSE)=0,"",VLOOKUP($B1094,DPORT_BD!$A$1:$I$296,8,FALSE)),"")</f>
        <v/>
      </c>
      <c r="AN1094" s="5" t="str">
        <f>IFERROR(IF(VLOOKUP($B1094,DPORT_BD!$A$1:$I$296,9,FALSE)=0,"",VLOOKUP($B1094,DPORT_BD!$A$1:$I$296,9,FALSE)),"")</f>
        <v/>
      </c>
    </row>
    <row r="1095" spans="1:40">
      <c r="A1095" t="s">
        <v>32</v>
      </c>
      <c r="B1095" t="s">
        <v>1954</v>
      </c>
      <c r="C1095" t="s">
        <v>101</v>
      </c>
      <c r="D1095" t="s">
        <v>45</v>
      </c>
      <c r="E1095" t="s">
        <v>102</v>
      </c>
      <c r="F1095" s="1">
        <v>2230</v>
      </c>
      <c r="I1095" t="s">
        <v>54</v>
      </c>
      <c r="J1095" t="s">
        <v>82</v>
      </c>
      <c r="K1095" t="s">
        <v>160</v>
      </c>
      <c r="L1095" t="s">
        <v>161</v>
      </c>
      <c r="M1095" t="s">
        <v>40</v>
      </c>
      <c r="Q1095" t="s">
        <v>1402</v>
      </c>
      <c r="R1095" t="s">
        <v>1403</v>
      </c>
      <c r="S1095" t="s">
        <v>529</v>
      </c>
      <c r="T1095" s="1">
        <v>8</v>
      </c>
      <c r="AG1095" s="5" t="str">
        <f>IFERROR(IF(VLOOKUP($B1095,DPORT_BD!$A$1:$I$296,2,FALSE)=0,"",VLOOKUP($B1095,DPORT_BD!$A$1:$I$296,2,FALSE)),"")</f>
        <v/>
      </c>
      <c r="AH1095" s="5" t="str">
        <f>IFERROR(IF(VLOOKUP($B1095,DPORT_BD!$A$1:$I$296,3,FALSE)=0,"",VLOOKUP($B1095,DPORT_BD!$A$1:$I$296,3,FALSE)),"")</f>
        <v/>
      </c>
      <c r="AI1095" s="5" t="str">
        <f>IFERROR(IF(VLOOKUP($B1095,DPORT_BD!$A$1:$I$296,4,FALSE)=0,"",VLOOKUP($B1095,DPORT_BD!$A$1:$I$296,4,FALSE)),"")</f>
        <v/>
      </c>
      <c r="AJ1095" s="5" t="str">
        <f>IFERROR(IF(VLOOKUP($B1095,DPORT_BD!$A$1:$I$296,5,FALSE)=0,"",VLOOKUP($B1095,DPORT_BD!$A$1:$I$296,5,FALSE)),"")</f>
        <v/>
      </c>
      <c r="AK1095" s="5" t="str">
        <f>IFERROR(IF(VLOOKUP($B1095,DPORT_BD!$A$1:$I$296,6,FALSE)=0,"",VLOOKUP($B1095,DPORT_BD!$A$1:$I$296,6,FALSE)),"")</f>
        <v/>
      </c>
      <c r="AL1095" s="5" t="str">
        <f>IFERROR(IF(VLOOKUP($B1095,DPORT_BD!$A$1:$I$296,7,FALSE)=0,"",VLOOKUP($B1095,DPORT_BD!$A$1:$I$296,7,FALSE)),"")</f>
        <v/>
      </c>
      <c r="AM1095" s="5" t="str">
        <f>IFERROR(IF(VLOOKUP($B1095,DPORT_BD!$A$1:$I$296,8,FALSE)=0,"",VLOOKUP($B1095,DPORT_BD!$A$1:$I$296,8,FALSE)),"")</f>
        <v/>
      </c>
      <c r="AN1095" s="5" t="str">
        <f>IFERROR(IF(VLOOKUP($B1095,DPORT_BD!$A$1:$I$296,9,FALSE)=0,"",VLOOKUP($B1095,DPORT_BD!$A$1:$I$296,9,FALSE)),"")</f>
        <v/>
      </c>
    </row>
    <row r="1096" spans="1:40">
      <c r="A1096" t="s">
        <v>32</v>
      </c>
      <c r="B1096" t="s">
        <v>1955</v>
      </c>
      <c r="C1096" t="s">
        <v>34</v>
      </c>
      <c r="D1096" t="s">
        <v>52</v>
      </c>
      <c r="E1096" t="s">
        <v>53</v>
      </c>
      <c r="F1096" s="1">
        <v>3850</v>
      </c>
      <c r="I1096" t="s">
        <v>103</v>
      </c>
      <c r="J1096" t="s">
        <v>82</v>
      </c>
      <c r="K1096" t="s">
        <v>133</v>
      </c>
      <c r="L1096" t="s">
        <v>134</v>
      </c>
      <c r="M1096" t="s">
        <v>40</v>
      </c>
      <c r="Q1096" t="s">
        <v>1956</v>
      </c>
      <c r="R1096" t="s">
        <v>1957</v>
      </c>
      <c r="S1096" t="s">
        <v>449</v>
      </c>
      <c r="T1096" s="1">
        <v>7</v>
      </c>
      <c r="AG1096" s="5" t="str">
        <f>IFERROR(IF(VLOOKUP($B1096,DPORT_BD!$A$1:$I$296,2,FALSE)=0,"",VLOOKUP($B1096,DPORT_BD!$A$1:$I$296,2,FALSE)),"")</f>
        <v/>
      </c>
      <c r="AH1096" s="5" t="str">
        <f>IFERROR(IF(VLOOKUP($B1096,DPORT_BD!$A$1:$I$296,3,FALSE)=0,"",VLOOKUP($B1096,DPORT_BD!$A$1:$I$296,3,FALSE)),"")</f>
        <v/>
      </c>
      <c r="AI1096" s="5" t="str">
        <f>IFERROR(IF(VLOOKUP($B1096,DPORT_BD!$A$1:$I$296,4,FALSE)=0,"",VLOOKUP($B1096,DPORT_BD!$A$1:$I$296,4,FALSE)),"")</f>
        <v/>
      </c>
      <c r="AJ1096" s="5" t="str">
        <f>IFERROR(IF(VLOOKUP($B1096,DPORT_BD!$A$1:$I$296,5,FALSE)=0,"",VLOOKUP($B1096,DPORT_BD!$A$1:$I$296,5,FALSE)),"")</f>
        <v/>
      </c>
      <c r="AK1096" s="5" t="str">
        <f>IFERROR(IF(VLOOKUP($B1096,DPORT_BD!$A$1:$I$296,6,FALSE)=0,"",VLOOKUP($B1096,DPORT_BD!$A$1:$I$296,6,FALSE)),"")</f>
        <v/>
      </c>
      <c r="AL1096" s="5" t="str">
        <f>IFERROR(IF(VLOOKUP($B1096,DPORT_BD!$A$1:$I$296,7,FALSE)=0,"",VLOOKUP($B1096,DPORT_BD!$A$1:$I$296,7,FALSE)),"")</f>
        <v/>
      </c>
      <c r="AM1096" s="5" t="str">
        <f>IFERROR(IF(VLOOKUP($B1096,DPORT_BD!$A$1:$I$296,8,FALSE)=0,"",VLOOKUP($B1096,DPORT_BD!$A$1:$I$296,8,FALSE)),"")</f>
        <v/>
      </c>
      <c r="AN1096" s="5" t="str">
        <f>IFERROR(IF(VLOOKUP($B1096,DPORT_BD!$A$1:$I$296,9,FALSE)=0,"",VLOOKUP($B1096,DPORT_BD!$A$1:$I$296,9,FALSE)),"")</f>
        <v/>
      </c>
    </row>
    <row r="1097" spans="1:40">
      <c r="A1097" t="s">
        <v>32</v>
      </c>
      <c r="B1097" t="s">
        <v>1958</v>
      </c>
      <c r="C1097" t="s">
        <v>34</v>
      </c>
      <c r="D1097" t="s">
        <v>52</v>
      </c>
      <c r="E1097" t="s">
        <v>53</v>
      </c>
      <c r="F1097" s="1">
        <v>3900</v>
      </c>
      <c r="G1097" t="s">
        <v>363</v>
      </c>
      <c r="I1097" t="s">
        <v>37</v>
      </c>
      <c r="J1097" t="s">
        <v>82</v>
      </c>
      <c r="K1097" t="s">
        <v>160</v>
      </c>
      <c r="L1097" t="s">
        <v>161</v>
      </c>
      <c r="M1097" t="s">
        <v>40</v>
      </c>
      <c r="S1097" t="s">
        <v>537</v>
      </c>
      <c r="T1097" s="1">
        <v>5</v>
      </c>
      <c r="AG1097" s="5" t="str">
        <f>IFERROR(IF(VLOOKUP($B1097,DPORT_BD!$A$1:$I$296,2,FALSE)=0,"",VLOOKUP($B1097,DPORT_BD!$A$1:$I$296,2,FALSE)),"")</f>
        <v/>
      </c>
      <c r="AH1097" s="5" t="str">
        <f>IFERROR(IF(VLOOKUP($B1097,DPORT_BD!$A$1:$I$296,3,FALSE)=0,"",VLOOKUP($B1097,DPORT_BD!$A$1:$I$296,3,FALSE)),"")</f>
        <v/>
      </c>
      <c r="AI1097" s="5" t="str">
        <f>IFERROR(IF(VLOOKUP($B1097,DPORT_BD!$A$1:$I$296,4,FALSE)=0,"",VLOOKUP($B1097,DPORT_BD!$A$1:$I$296,4,FALSE)),"")</f>
        <v/>
      </c>
      <c r="AJ1097" s="5" t="str">
        <f>IFERROR(IF(VLOOKUP($B1097,DPORT_BD!$A$1:$I$296,5,FALSE)=0,"",VLOOKUP($B1097,DPORT_BD!$A$1:$I$296,5,FALSE)),"")</f>
        <v/>
      </c>
      <c r="AK1097" s="5" t="str">
        <f>IFERROR(IF(VLOOKUP($B1097,DPORT_BD!$A$1:$I$296,6,FALSE)=0,"",VLOOKUP($B1097,DPORT_BD!$A$1:$I$296,6,FALSE)),"")</f>
        <v/>
      </c>
      <c r="AL1097" s="5" t="str">
        <f>IFERROR(IF(VLOOKUP($B1097,DPORT_BD!$A$1:$I$296,7,FALSE)=0,"",VLOOKUP($B1097,DPORT_BD!$A$1:$I$296,7,FALSE)),"")</f>
        <v/>
      </c>
      <c r="AM1097" s="5" t="str">
        <f>IFERROR(IF(VLOOKUP($B1097,DPORT_BD!$A$1:$I$296,8,FALSE)=0,"",VLOOKUP($B1097,DPORT_BD!$A$1:$I$296,8,FALSE)),"")</f>
        <v/>
      </c>
      <c r="AN1097" s="5" t="str">
        <f>IFERROR(IF(VLOOKUP($B1097,DPORT_BD!$A$1:$I$296,9,FALSE)=0,"",VLOOKUP($B1097,DPORT_BD!$A$1:$I$296,9,FALSE)),"")</f>
        <v/>
      </c>
    </row>
    <row r="1098" spans="1:40">
      <c r="A1098" t="s">
        <v>32</v>
      </c>
      <c r="B1098" t="s">
        <v>1959</v>
      </c>
      <c r="C1098" t="s">
        <v>34</v>
      </c>
      <c r="D1098" t="s">
        <v>52</v>
      </c>
      <c r="E1098" t="s">
        <v>53</v>
      </c>
      <c r="F1098" s="1">
        <v>3850</v>
      </c>
      <c r="I1098" t="s">
        <v>37</v>
      </c>
      <c r="J1098" t="s">
        <v>82</v>
      </c>
      <c r="K1098" t="s">
        <v>160</v>
      </c>
      <c r="L1098" t="s">
        <v>161</v>
      </c>
      <c r="M1098" t="s">
        <v>40</v>
      </c>
      <c r="S1098" t="s">
        <v>537</v>
      </c>
      <c r="T1098" s="1">
        <v>5</v>
      </c>
      <c r="AG1098" s="5" t="str">
        <f>IFERROR(IF(VLOOKUP($B1098,DPORT_BD!$A$1:$I$296,2,FALSE)=0,"",VLOOKUP($B1098,DPORT_BD!$A$1:$I$296,2,FALSE)),"")</f>
        <v/>
      </c>
      <c r="AH1098" s="5" t="str">
        <f>IFERROR(IF(VLOOKUP($B1098,DPORT_BD!$A$1:$I$296,3,FALSE)=0,"",VLOOKUP($B1098,DPORT_BD!$A$1:$I$296,3,FALSE)),"")</f>
        <v/>
      </c>
      <c r="AI1098" s="5" t="str">
        <f>IFERROR(IF(VLOOKUP($B1098,DPORT_BD!$A$1:$I$296,4,FALSE)=0,"",VLOOKUP($B1098,DPORT_BD!$A$1:$I$296,4,FALSE)),"")</f>
        <v/>
      </c>
      <c r="AJ1098" s="5" t="str">
        <f>IFERROR(IF(VLOOKUP($B1098,DPORT_BD!$A$1:$I$296,5,FALSE)=0,"",VLOOKUP($B1098,DPORT_BD!$A$1:$I$296,5,FALSE)),"")</f>
        <v/>
      </c>
      <c r="AK1098" s="5" t="str">
        <f>IFERROR(IF(VLOOKUP($B1098,DPORT_BD!$A$1:$I$296,6,FALSE)=0,"",VLOOKUP($B1098,DPORT_BD!$A$1:$I$296,6,FALSE)),"")</f>
        <v/>
      </c>
      <c r="AL1098" s="5" t="str">
        <f>IFERROR(IF(VLOOKUP($B1098,DPORT_BD!$A$1:$I$296,7,FALSE)=0,"",VLOOKUP($B1098,DPORT_BD!$A$1:$I$296,7,FALSE)),"")</f>
        <v/>
      </c>
      <c r="AM1098" s="5" t="str">
        <f>IFERROR(IF(VLOOKUP($B1098,DPORT_BD!$A$1:$I$296,8,FALSE)=0,"",VLOOKUP($B1098,DPORT_BD!$A$1:$I$296,8,FALSE)),"")</f>
        <v/>
      </c>
      <c r="AN1098" s="5" t="str">
        <f>IFERROR(IF(VLOOKUP($B1098,DPORT_BD!$A$1:$I$296,9,FALSE)=0,"",VLOOKUP($B1098,DPORT_BD!$A$1:$I$296,9,FALSE)),"")</f>
        <v/>
      </c>
    </row>
    <row r="1099" spans="1:40">
      <c r="A1099" t="s">
        <v>32</v>
      </c>
      <c r="B1099" t="s">
        <v>1960</v>
      </c>
      <c r="C1099" t="s">
        <v>34</v>
      </c>
      <c r="D1099" t="s">
        <v>52</v>
      </c>
      <c r="E1099" t="s">
        <v>53</v>
      </c>
      <c r="F1099" s="1">
        <v>3900</v>
      </c>
      <c r="I1099" t="s">
        <v>37</v>
      </c>
      <c r="K1099" t="s">
        <v>38</v>
      </c>
      <c r="L1099" t="s">
        <v>39</v>
      </c>
      <c r="M1099" t="s">
        <v>40</v>
      </c>
      <c r="S1099" t="s">
        <v>43</v>
      </c>
      <c r="T1099" s="1">
        <v>1</v>
      </c>
      <c r="AG1099" s="5" t="str">
        <f>IFERROR(IF(VLOOKUP($B1099,DPORT_BD!$A$1:$I$296,2,FALSE)=0,"",VLOOKUP($B1099,DPORT_BD!$A$1:$I$296,2,FALSE)),"")</f>
        <v/>
      </c>
      <c r="AH1099" s="5" t="str">
        <f>IFERROR(IF(VLOOKUP($B1099,DPORT_BD!$A$1:$I$296,3,FALSE)=0,"",VLOOKUP($B1099,DPORT_BD!$A$1:$I$296,3,FALSE)),"")</f>
        <v/>
      </c>
      <c r="AI1099" s="5" t="str">
        <f>IFERROR(IF(VLOOKUP($B1099,DPORT_BD!$A$1:$I$296,4,FALSE)=0,"",VLOOKUP($B1099,DPORT_BD!$A$1:$I$296,4,FALSE)),"")</f>
        <v/>
      </c>
      <c r="AJ1099" s="5" t="str">
        <f>IFERROR(IF(VLOOKUP($B1099,DPORT_BD!$A$1:$I$296,5,FALSE)=0,"",VLOOKUP($B1099,DPORT_BD!$A$1:$I$296,5,FALSE)),"")</f>
        <v/>
      </c>
      <c r="AK1099" s="5" t="str">
        <f>IFERROR(IF(VLOOKUP($B1099,DPORT_BD!$A$1:$I$296,6,FALSE)=0,"",VLOOKUP($B1099,DPORT_BD!$A$1:$I$296,6,FALSE)),"")</f>
        <v/>
      </c>
      <c r="AL1099" s="5" t="str">
        <f>IFERROR(IF(VLOOKUP($B1099,DPORT_BD!$A$1:$I$296,7,FALSE)=0,"",VLOOKUP($B1099,DPORT_BD!$A$1:$I$296,7,FALSE)),"")</f>
        <v/>
      </c>
      <c r="AM1099" s="5" t="str">
        <f>IFERROR(IF(VLOOKUP($B1099,DPORT_BD!$A$1:$I$296,8,FALSE)=0,"",VLOOKUP($B1099,DPORT_BD!$A$1:$I$296,8,FALSE)),"")</f>
        <v/>
      </c>
      <c r="AN1099" s="5" t="str">
        <f>IFERROR(IF(VLOOKUP($B1099,DPORT_BD!$A$1:$I$296,9,FALSE)=0,"",VLOOKUP($B1099,DPORT_BD!$A$1:$I$296,9,FALSE)),"")</f>
        <v/>
      </c>
    </row>
    <row r="1100" spans="1:40">
      <c r="A1100" t="s">
        <v>32</v>
      </c>
      <c r="B1100" t="s">
        <v>1961</v>
      </c>
      <c r="C1100" t="s">
        <v>101</v>
      </c>
      <c r="D1100" t="s">
        <v>250</v>
      </c>
      <c r="E1100" t="s">
        <v>333</v>
      </c>
      <c r="F1100" s="1">
        <v>3730</v>
      </c>
      <c r="G1100" t="s">
        <v>1962</v>
      </c>
      <c r="H1100" t="s">
        <v>567</v>
      </c>
      <c r="I1100" t="s">
        <v>689</v>
      </c>
      <c r="K1100" t="s">
        <v>206</v>
      </c>
      <c r="L1100" t="s">
        <v>207</v>
      </c>
      <c r="M1100" t="s">
        <v>40</v>
      </c>
      <c r="Q1100" t="s">
        <v>1963</v>
      </c>
      <c r="R1100" t="s">
        <v>245</v>
      </c>
      <c r="S1100" t="s">
        <v>1964</v>
      </c>
      <c r="T1100" s="1">
        <v>82</v>
      </c>
      <c r="AG1100" s="5" t="str">
        <f>IFERROR(IF(VLOOKUP($B1100,DPORT_BD!$A$1:$I$296,2,FALSE)=0,"",VLOOKUP($B1100,DPORT_BD!$A$1:$I$296,2,FALSE)),"")</f>
        <v/>
      </c>
      <c r="AH1100" s="5" t="str">
        <f>IFERROR(IF(VLOOKUP($B1100,DPORT_BD!$A$1:$I$296,3,FALSE)=0,"",VLOOKUP($B1100,DPORT_BD!$A$1:$I$296,3,FALSE)),"")</f>
        <v/>
      </c>
      <c r="AI1100" s="5" t="str">
        <f>IFERROR(IF(VLOOKUP($B1100,DPORT_BD!$A$1:$I$296,4,FALSE)=0,"",VLOOKUP($B1100,DPORT_BD!$A$1:$I$296,4,FALSE)),"")</f>
        <v/>
      </c>
      <c r="AJ1100" s="5" t="str">
        <f>IFERROR(IF(VLOOKUP($B1100,DPORT_BD!$A$1:$I$296,5,FALSE)=0,"",VLOOKUP($B1100,DPORT_BD!$A$1:$I$296,5,FALSE)),"")</f>
        <v/>
      </c>
      <c r="AK1100" s="5" t="str">
        <f>IFERROR(IF(VLOOKUP($B1100,DPORT_BD!$A$1:$I$296,6,FALSE)=0,"",VLOOKUP($B1100,DPORT_BD!$A$1:$I$296,6,FALSE)),"")</f>
        <v/>
      </c>
      <c r="AL1100" s="5" t="str">
        <f>IFERROR(IF(VLOOKUP($B1100,DPORT_BD!$A$1:$I$296,7,FALSE)=0,"",VLOOKUP($B1100,DPORT_BD!$A$1:$I$296,7,FALSE)),"")</f>
        <v/>
      </c>
      <c r="AM1100" s="5" t="str">
        <f>IFERROR(IF(VLOOKUP($B1100,DPORT_BD!$A$1:$I$296,8,FALSE)=0,"",VLOOKUP($B1100,DPORT_BD!$A$1:$I$296,8,FALSE)),"")</f>
        <v/>
      </c>
      <c r="AN1100" s="5" t="str">
        <f>IFERROR(IF(VLOOKUP($B1100,DPORT_BD!$A$1:$I$296,9,FALSE)=0,"",VLOOKUP($B1100,DPORT_BD!$A$1:$I$296,9,FALSE)),"")</f>
        <v/>
      </c>
    </row>
    <row r="1101" spans="1:40">
      <c r="A1101" t="s">
        <v>32</v>
      </c>
      <c r="B1101" t="s">
        <v>1965</v>
      </c>
      <c r="C1101" t="s">
        <v>101</v>
      </c>
      <c r="D1101" t="s">
        <v>250</v>
      </c>
      <c r="E1101" t="s">
        <v>251</v>
      </c>
      <c r="F1101" s="1">
        <v>1900</v>
      </c>
      <c r="G1101" t="s">
        <v>598</v>
      </c>
      <c r="H1101" t="s">
        <v>1966</v>
      </c>
      <c r="I1101" t="s">
        <v>551</v>
      </c>
      <c r="K1101" t="s">
        <v>206</v>
      </c>
      <c r="L1101" t="s">
        <v>207</v>
      </c>
      <c r="M1101" t="s">
        <v>40</v>
      </c>
      <c r="S1101" t="s">
        <v>1967</v>
      </c>
      <c r="T1101" s="1">
        <v>62</v>
      </c>
      <c r="AG1101" s="5" t="str">
        <f>IFERROR(IF(VLOOKUP($B1101,DPORT_BD!$A$1:$I$296,2,FALSE)=0,"",VLOOKUP($B1101,DPORT_BD!$A$1:$I$296,2,FALSE)),"")</f>
        <v/>
      </c>
      <c r="AH1101" s="5" t="str">
        <f>IFERROR(IF(VLOOKUP($B1101,DPORT_BD!$A$1:$I$296,3,FALSE)=0,"",VLOOKUP($B1101,DPORT_BD!$A$1:$I$296,3,FALSE)),"")</f>
        <v/>
      </c>
      <c r="AI1101" s="5" t="str">
        <f>IFERROR(IF(VLOOKUP($B1101,DPORT_BD!$A$1:$I$296,4,FALSE)=0,"",VLOOKUP($B1101,DPORT_BD!$A$1:$I$296,4,FALSE)),"")</f>
        <v/>
      </c>
      <c r="AJ1101" s="5" t="str">
        <f>IFERROR(IF(VLOOKUP($B1101,DPORT_BD!$A$1:$I$296,5,FALSE)=0,"",VLOOKUP($B1101,DPORT_BD!$A$1:$I$296,5,FALSE)),"")</f>
        <v/>
      </c>
      <c r="AK1101" s="5" t="str">
        <f>IFERROR(IF(VLOOKUP($B1101,DPORT_BD!$A$1:$I$296,6,FALSE)=0,"",VLOOKUP($B1101,DPORT_BD!$A$1:$I$296,6,FALSE)),"")</f>
        <v/>
      </c>
      <c r="AL1101" s="5" t="str">
        <f>IFERROR(IF(VLOOKUP($B1101,DPORT_BD!$A$1:$I$296,7,FALSE)=0,"",VLOOKUP($B1101,DPORT_BD!$A$1:$I$296,7,FALSE)),"")</f>
        <v/>
      </c>
      <c r="AM1101" s="5" t="str">
        <f>IFERROR(IF(VLOOKUP($B1101,DPORT_BD!$A$1:$I$296,8,FALSE)=0,"",VLOOKUP($B1101,DPORT_BD!$A$1:$I$296,8,FALSE)),"")</f>
        <v/>
      </c>
      <c r="AN1101" s="5" t="str">
        <f>IFERROR(IF(VLOOKUP($B1101,DPORT_BD!$A$1:$I$296,9,FALSE)=0,"",VLOOKUP($B1101,DPORT_BD!$A$1:$I$296,9,FALSE)),"")</f>
        <v/>
      </c>
    </row>
    <row r="1102" spans="1:40">
      <c r="A1102" t="s">
        <v>32</v>
      </c>
      <c r="B1102" t="s">
        <v>1968</v>
      </c>
      <c r="C1102" t="s">
        <v>101</v>
      </c>
      <c r="D1102" t="s">
        <v>250</v>
      </c>
      <c r="E1102" t="s">
        <v>1969</v>
      </c>
      <c r="F1102" s="1">
        <v>1900</v>
      </c>
      <c r="G1102" t="s">
        <v>584</v>
      </c>
      <c r="H1102" t="s">
        <v>863</v>
      </c>
      <c r="I1102" t="s">
        <v>402</v>
      </c>
      <c r="K1102" t="s">
        <v>206</v>
      </c>
      <c r="L1102" t="s">
        <v>207</v>
      </c>
      <c r="M1102" t="s">
        <v>40</v>
      </c>
      <c r="S1102" t="s">
        <v>1970</v>
      </c>
      <c r="T1102" s="1">
        <v>66</v>
      </c>
      <c r="AG1102" s="5" t="str">
        <f>IFERROR(IF(VLOOKUP($B1102,DPORT_BD!$A$1:$I$296,2,FALSE)=0,"",VLOOKUP($B1102,DPORT_BD!$A$1:$I$296,2,FALSE)),"")</f>
        <v/>
      </c>
      <c r="AH1102" s="5" t="str">
        <f>IFERROR(IF(VLOOKUP($B1102,DPORT_BD!$A$1:$I$296,3,FALSE)=0,"",VLOOKUP($B1102,DPORT_BD!$A$1:$I$296,3,FALSE)),"")</f>
        <v/>
      </c>
      <c r="AI1102" s="5" t="str">
        <f>IFERROR(IF(VLOOKUP($B1102,DPORT_BD!$A$1:$I$296,4,FALSE)=0,"",VLOOKUP($B1102,DPORT_BD!$A$1:$I$296,4,FALSE)),"")</f>
        <v/>
      </c>
      <c r="AJ1102" s="5" t="str">
        <f>IFERROR(IF(VLOOKUP($B1102,DPORT_BD!$A$1:$I$296,5,FALSE)=0,"",VLOOKUP($B1102,DPORT_BD!$A$1:$I$296,5,FALSE)),"")</f>
        <v/>
      </c>
      <c r="AK1102" s="5" t="str">
        <f>IFERROR(IF(VLOOKUP($B1102,DPORT_BD!$A$1:$I$296,6,FALSE)=0,"",VLOOKUP($B1102,DPORT_BD!$A$1:$I$296,6,FALSE)),"")</f>
        <v/>
      </c>
      <c r="AL1102" s="5" t="str">
        <f>IFERROR(IF(VLOOKUP($B1102,DPORT_BD!$A$1:$I$296,7,FALSE)=0,"",VLOOKUP($B1102,DPORT_BD!$A$1:$I$296,7,FALSE)),"")</f>
        <v/>
      </c>
      <c r="AM1102" s="5" t="str">
        <f>IFERROR(IF(VLOOKUP($B1102,DPORT_BD!$A$1:$I$296,8,FALSE)=0,"",VLOOKUP($B1102,DPORT_BD!$A$1:$I$296,8,FALSE)),"")</f>
        <v/>
      </c>
      <c r="AN1102" s="5" t="str">
        <f>IFERROR(IF(VLOOKUP($B1102,DPORT_BD!$A$1:$I$296,9,FALSE)=0,"",VLOOKUP($B1102,DPORT_BD!$A$1:$I$296,9,FALSE)),"")</f>
        <v/>
      </c>
    </row>
    <row r="1103" spans="1:40">
      <c r="A1103" t="s">
        <v>32</v>
      </c>
      <c r="B1103" t="s">
        <v>1971</v>
      </c>
      <c r="C1103" t="s">
        <v>101</v>
      </c>
      <c r="D1103" t="s">
        <v>250</v>
      </c>
      <c r="E1103" t="s">
        <v>251</v>
      </c>
      <c r="F1103" s="1">
        <v>3710</v>
      </c>
      <c r="G1103" t="s">
        <v>1972</v>
      </c>
      <c r="I1103" t="s">
        <v>402</v>
      </c>
      <c r="K1103" t="s">
        <v>206</v>
      </c>
      <c r="L1103" t="s">
        <v>207</v>
      </c>
      <c r="M1103" t="s">
        <v>40</v>
      </c>
      <c r="S1103" t="s">
        <v>1973</v>
      </c>
      <c r="T1103" s="1">
        <v>56</v>
      </c>
      <c r="AG1103" s="5" t="str">
        <f>IFERROR(IF(VLOOKUP($B1103,DPORT_BD!$A$1:$I$296,2,FALSE)=0,"",VLOOKUP($B1103,DPORT_BD!$A$1:$I$296,2,FALSE)),"")</f>
        <v/>
      </c>
      <c r="AH1103" s="5" t="str">
        <f>IFERROR(IF(VLOOKUP($B1103,DPORT_BD!$A$1:$I$296,3,FALSE)=0,"",VLOOKUP($B1103,DPORT_BD!$A$1:$I$296,3,FALSE)),"")</f>
        <v/>
      </c>
      <c r="AI1103" s="5" t="str">
        <f>IFERROR(IF(VLOOKUP($B1103,DPORT_BD!$A$1:$I$296,4,FALSE)=0,"",VLOOKUP($B1103,DPORT_BD!$A$1:$I$296,4,FALSE)),"")</f>
        <v/>
      </c>
      <c r="AJ1103" s="5" t="str">
        <f>IFERROR(IF(VLOOKUP($B1103,DPORT_BD!$A$1:$I$296,5,FALSE)=0,"",VLOOKUP($B1103,DPORT_BD!$A$1:$I$296,5,FALSE)),"")</f>
        <v/>
      </c>
      <c r="AK1103" s="5" t="str">
        <f>IFERROR(IF(VLOOKUP($B1103,DPORT_BD!$A$1:$I$296,6,FALSE)=0,"",VLOOKUP($B1103,DPORT_BD!$A$1:$I$296,6,FALSE)),"")</f>
        <v/>
      </c>
      <c r="AL1103" s="5" t="str">
        <f>IFERROR(IF(VLOOKUP($B1103,DPORT_BD!$A$1:$I$296,7,FALSE)=0,"",VLOOKUP($B1103,DPORT_BD!$A$1:$I$296,7,FALSE)),"")</f>
        <v/>
      </c>
      <c r="AM1103" s="5" t="str">
        <f>IFERROR(IF(VLOOKUP($B1103,DPORT_BD!$A$1:$I$296,8,FALSE)=0,"",VLOOKUP($B1103,DPORT_BD!$A$1:$I$296,8,FALSE)),"")</f>
        <v/>
      </c>
      <c r="AN1103" s="5" t="str">
        <f>IFERROR(IF(VLOOKUP($B1103,DPORT_BD!$A$1:$I$296,9,FALSE)=0,"",VLOOKUP($B1103,DPORT_BD!$A$1:$I$296,9,FALSE)),"")</f>
        <v/>
      </c>
    </row>
    <row r="1104" spans="1:40">
      <c r="A1104" t="s">
        <v>32</v>
      </c>
      <c r="B1104" t="s">
        <v>1974</v>
      </c>
      <c r="C1104" t="s">
        <v>34</v>
      </c>
      <c r="D1104" t="s">
        <v>67</v>
      </c>
      <c r="E1104" t="s">
        <v>68</v>
      </c>
      <c r="F1104" s="1">
        <v>4150</v>
      </c>
      <c r="G1104" t="s">
        <v>1975</v>
      </c>
      <c r="H1104" t="s">
        <v>1336</v>
      </c>
      <c r="I1104" t="s">
        <v>59</v>
      </c>
      <c r="J1104" t="s">
        <v>72</v>
      </c>
      <c r="K1104" t="s">
        <v>359</v>
      </c>
      <c r="L1104" t="s">
        <v>360</v>
      </c>
      <c r="M1104" t="s">
        <v>40</v>
      </c>
      <c r="Q1104" t="s">
        <v>1976</v>
      </c>
      <c r="R1104" t="s">
        <v>746</v>
      </c>
      <c r="S1104" t="s">
        <v>1977</v>
      </c>
      <c r="T1104" s="1">
        <v>73</v>
      </c>
      <c r="AG1104" s="5" t="str">
        <f>IFERROR(IF(VLOOKUP($B1104,DPORT_BD!$A$1:$I$296,2,FALSE)=0,"",VLOOKUP($B1104,DPORT_BD!$A$1:$I$296,2,FALSE)),"")</f>
        <v/>
      </c>
      <c r="AH1104" s="5" t="str">
        <f>IFERROR(IF(VLOOKUP($B1104,DPORT_BD!$A$1:$I$296,3,FALSE)=0,"",VLOOKUP($B1104,DPORT_BD!$A$1:$I$296,3,FALSE)),"")</f>
        <v/>
      </c>
      <c r="AI1104" s="5" t="str">
        <f>IFERROR(IF(VLOOKUP($B1104,DPORT_BD!$A$1:$I$296,4,FALSE)=0,"",VLOOKUP($B1104,DPORT_BD!$A$1:$I$296,4,FALSE)),"")</f>
        <v/>
      </c>
      <c r="AJ1104" s="5" t="str">
        <f>IFERROR(IF(VLOOKUP($B1104,DPORT_BD!$A$1:$I$296,5,FALSE)=0,"",VLOOKUP($B1104,DPORT_BD!$A$1:$I$296,5,FALSE)),"")</f>
        <v/>
      </c>
      <c r="AK1104" s="5" t="str">
        <f>IFERROR(IF(VLOOKUP($B1104,DPORT_BD!$A$1:$I$296,6,FALSE)=0,"",VLOOKUP($B1104,DPORT_BD!$A$1:$I$296,6,FALSE)),"")</f>
        <v/>
      </c>
      <c r="AL1104" s="5" t="str">
        <f>IFERROR(IF(VLOOKUP($B1104,DPORT_BD!$A$1:$I$296,7,FALSE)=0,"",VLOOKUP($B1104,DPORT_BD!$A$1:$I$296,7,FALSE)),"")</f>
        <v/>
      </c>
      <c r="AM1104" s="5" t="str">
        <f>IFERROR(IF(VLOOKUP($B1104,DPORT_BD!$A$1:$I$296,8,FALSE)=0,"",VLOOKUP($B1104,DPORT_BD!$A$1:$I$296,8,FALSE)),"")</f>
        <v/>
      </c>
      <c r="AN1104" s="5" t="str">
        <f>IFERROR(IF(VLOOKUP($B1104,DPORT_BD!$A$1:$I$296,9,FALSE)=0,"",VLOOKUP($B1104,DPORT_BD!$A$1:$I$296,9,FALSE)),"")</f>
        <v/>
      </c>
    </row>
    <row r="1105" spans="1:40">
      <c r="A1105" t="s">
        <v>32</v>
      </c>
      <c r="B1105" t="s">
        <v>1978</v>
      </c>
      <c r="C1105" t="s">
        <v>101</v>
      </c>
      <c r="D1105" t="s">
        <v>250</v>
      </c>
      <c r="E1105" t="s">
        <v>251</v>
      </c>
      <c r="F1105" s="1">
        <v>1900</v>
      </c>
      <c r="G1105" t="s">
        <v>584</v>
      </c>
      <c r="I1105" t="s">
        <v>551</v>
      </c>
      <c r="K1105" t="s">
        <v>206</v>
      </c>
      <c r="L1105" t="s">
        <v>207</v>
      </c>
      <c r="M1105" t="s">
        <v>40</v>
      </c>
      <c r="S1105" t="s">
        <v>1979</v>
      </c>
      <c r="T1105" s="1">
        <v>61</v>
      </c>
      <c r="AG1105" s="5" t="str">
        <f>IFERROR(IF(VLOOKUP($B1105,DPORT_BD!$A$1:$I$296,2,FALSE)=0,"",VLOOKUP($B1105,DPORT_BD!$A$1:$I$296,2,FALSE)),"")</f>
        <v/>
      </c>
      <c r="AH1105" s="5" t="str">
        <f>IFERROR(IF(VLOOKUP($B1105,DPORT_BD!$A$1:$I$296,3,FALSE)=0,"",VLOOKUP($B1105,DPORT_BD!$A$1:$I$296,3,FALSE)),"")</f>
        <v/>
      </c>
      <c r="AI1105" s="5" t="str">
        <f>IFERROR(IF(VLOOKUP($B1105,DPORT_BD!$A$1:$I$296,4,FALSE)=0,"",VLOOKUP($B1105,DPORT_BD!$A$1:$I$296,4,FALSE)),"")</f>
        <v/>
      </c>
      <c r="AJ1105" s="5" t="str">
        <f>IFERROR(IF(VLOOKUP($B1105,DPORT_BD!$A$1:$I$296,5,FALSE)=0,"",VLOOKUP($B1105,DPORT_BD!$A$1:$I$296,5,FALSE)),"")</f>
        <v/>
      </c>
      <c r="AK1105" s="5" t="str">
        <f>IFERROR(IF(VLOOKUP($B1105,DPORT_BD!$A$1:$I$296,6,FALSE)=0,"",VLOOKUP($B1105,DPORT_BD!$A$1:$I$296,6,FALSE)),"")</f>
        <v/>
      </c>
      <c r="AL1105" s="5" t="str">
        <f>IFERROR(IF(VLOOKUP($B1105,DPORT_BD!$A$1:$I$296,7,FALSE)=0,"",VLOOKUP($B1105,DPORT_BD!$A$1:$I$296,7,FALSE)),"")</f>
        <v/>
      </c>
      <c r="AM1105" s="5" t="str">
        <f>IFERROR(IF(VLOOKUP($B1105,DPORT_BD!$A$1:$I$296,8,FALSE)=0,"",VLOOKUP($B1105,DPORT_BD!$A$1:$I$296,8,FALSE)),"")</f>
        <v/>
      </c>
      <c r="AN1105" s="5" t="str">
        <f>IFERROR(IF(VLOOKUP($B1105,DPORT_BD!$A$1:$I$296,9,FALSE)=0,"",VLOOKUP($B1105,DPORT_BD!$A$1:$I$296,9,FALSE)),"")</f>
        <v/>
      </c>
    </row>
    <row r="1106" spans="1:40">
      <c r="A1106" t="s">
        <v>32</v>
      </c>
      <c r="B1106" t="s">
        <v>1980</v>
      </c>
      <c r="C1106" t="s">
        <v>34</v>
      </c>
      <c r="D1106" t="s">
        <v>67</v>
      </c>
      <c r="E1106" t="s">
        <v>68</v>
      </c>
      <c r="F1106" s="1">
        <v>4150</v>
      </c>
      <c r="I1106" t="s">
        <v>109</v>
      </c>
      <c r="J1106" t="s">
        <v>145</v>
      </c>
      <c r="K1106" t="s">
        <v>160</v>
      </c>
      <c r="L1106" t="s">
        <v>161</v>
      </c>
      <c r="S1106" t="s">
        <v>1981</v>
      </c>
      <c r="T1106" s="1">
        <v>60</v>
      </c>
      <c r="AG1106" s="5" t="str">
        <f>IFERROR(IF(VLOOKUP($B1106,DPORT_BD!$A$1:$I$296,2,FALSE)=0,"",VLOOKUP($B1106,DPORT_BD!$A$1:$I$296,2,FALSE)),"")</f>
        <v/>
      </c>
      <c r="AH1106" s="5" t="str">
        <f>IFERROR(IF(VLOOKUP($B1106,DPORT_BD!$A$1:$I$296,3,FALSE)=0,"",VLOOKUP($B1106,DPORT_BD!$A$1:$I$296,3,FALSE)),"")</f>
        <v/>
      </c>
      <c r="AI1106" s="5" t="str">
        <f>IFERROR(IF(VLOOKUP($B1106,DPORT_BD!$A$1:$I$296,4,FALSE)=0,"",VLOOKUP($B1106,DPORT_BD!$A$1:$I$296,4,FALSE)),"")</f>
        <v/>
      </c>
      <c r="AJ1106" s="5" t="str">
        <f>IFERROR(IF(VLOOKUP($B1106,DPORT_BD!$A$1:$I$296,5,FALSE)=0,"",VLOOKUP($B1106,DPORT_BD!$A$1:$I$296,5,FALSE)),"")</f>
        <v/>
      </c>
      <c r="AK1106" s="5" t="str">
        <f>IFERROR(IF(VLOOKUP($B1106,DPORT_BD!$A$1:$I$296,6,FALSE)=0,"",VLOOKUP($B1106,DPORT_BD!$A$1:$I$296,6,FALSE)),"")</f>
        <v/>
      </c>
      <c r="AL1106" s="5" t="str">
        <f>IFERROR(IF(VLOOKUP($B1106,DPORT_BD!$A$1:$I$296,7,FALSE)=0,"",VLOOKUP($B1106,DPORT_BD!$A$1:$I$296,7,FALSE)),"")</f>
        <v/>
      </c>
      <c r="AM1106" s="5" t="str">
        <f>IFERROR(IF(VLOOKUP($B1106,DPORT_BD!$A$1:$I$296,8,FALSE)=0,"",VLOOKUP($B1106,DPORT_BD!$A$1:$I$296,8,FALSE)),"")</f>
        <v/>
      </c>
      <c r="AN1106" s="5" t="str">
        <f>IFERROR(IF(VLOOKUP($B1106,DPORT_BD!$A$1:$I$296,9,FALSE)=0,"",VLOOKUP($B1106,DPORT_BD!$A$1:$I$296,9,FALSE)),"")</f>
        <v/>
      </c>
    </row>
    <row r="1107" spans="1:40">
      <c r="A1107" t="s">
        <v>32</v>
      </c>
      <c r="B1107" t="s">
        <v>1982</v>
      </c>
      <c r="C1107" t="s">
        <v>101</v>
      </c>
      <c r="D1107" t="s">
        <v>45</v>
      </c>
      <c r="E1107" t="s">
        <v>102</v>
      </c>
      <c r="F1107" s="1">
        <v>2200</v>
      </c>
      <c r="I1107" t="s">
        <v>54</v>
      </c>
      <c r="S1107" t="s">
        <v>1983</v>
      </c>
      <c r="T1107" s="1">
        <v>74</v>
      </c>
      <c r="Y1107" t="s">
        <v>311</v>
      </c>
      <c r="AG1107" s="5" t="str">
        <f>IFERROR(IF(VLOOKUP($B1107,DPORT_BD!$A$1:$I$296,2,FALSE)=0,"",VLOOKUP($B1107,DPORT_BD!$A$1:$I$296,2,FALSE)),"")</f>
        <v/>
      </c>
      <c r="AH1107" s="5" t="str">
        <f>IFERROR(IF(VLOOKUP($B1107,DPORT_BD!$A$1:$I$296,3,FALSE)=0,"",VLOOKUP($B1107,DPORT_BD!$A$1:$I$296,3,FALSE)),"")</f>
        <v/>
      </c>
      <c r="AI1107" s="5" t="str">
        <f>IFERROR(IF(VLOOKUP($B1107,DPORT_BD!$A$1:$I$296,4,FALSE)=0,"",VLOOKUP($B1107,DPORT_BD!$A$1:$I$296,4,FALSE)),"")</f>
        <v/>
      </c>
      <c r="AJ1107" s="5" t="str">
        <f>IFERROR(IF(VLOOKUP($B1107,DPORT_BD!$A$1:$I$296,5,FALSE)=0,"",VLOOKUP($B1107,DPORT_BD!$A$1:$I$296,5,FALSE)),"")</f>
        <v/>
      </c>
      <c r="AK1107" s="5" t="str">
        <f>IFERROR(IF(VLOOKUP($B1107,DPORT_BD!$A$1:$I$296,6,FALSE)=0,"",VLOOKUP($B1107,DPORT_BD!$A$1:$I$296,6,FALSE)),"")</f>
        <v/>
      </c>
      <c r="AL1107" s="5" t="str">
        <f>IFERROR(IF(VLOOKUP($B1107,DPORT_BD!$A$1:$I$296,7,FALSE)=0,"",VLOOKUP($B1107,DPORT_BD!$A$1:$I$296,7,FALSE)),"")</f>
        <v/>
      </c>
      <c r="AM1107" s="5" t="str">
        <f>IFERROR(IF(VLOOKUP($B1107,DPORT_BD!$A$1:$I$296,8,FALSE)=0,"",VLOOKUP($B1107,DPORT_BD!$A$1:$I$296,8,FALSE)),"")</f>
        <v/>
      </c>
      <c r="AN1107" s="5" t="str">
        <f>IFERROR(IF(VLOOKUP($B1107,DPORT_BD!$A$1:$I$296,9,FALSE)=0,"",VLOOKUP($B1107,DPORT_BD!$A$1:$I$296,9,FALSE)),"")</f>
        <v/>
      </c>
    </row>
    <row r="1108" spans="1:40">
      <c r="A1108" t="s">
        <v>32</v>
      </c>
      <c r="B1108" t="s">
        <v>1984</v>
      </c>
      <c r="C1108" t="s">
        <v>101</v>
      </c>
      <c r="D1108" t="s">
        <v>250</v>
      </c>
      <c r="E1108" t="s">
        <v>251</v>
      </c>
      <c r="F1108" s="1">
        <v>1900</v>
      </c>
      <c r="G1108" t="s">
        <v>584</v>
      </c>
      <c r="H1108" t="s">
        <v>1985</v>
      </c>
      <c r="I1108" t="s">
        <v>402</v>
      </c>
      <c r="K1108" t="s">
        <v>206</v>
      </c>
      <c r="L1108" t="s">
        <v>207</v>
      </c>
      <c r="M1108" t="s">
        <v>40</v>
      </c>
      <c r="S1108" t="s">
        <v>1977</v>
      </c>
      <c r="T1108" s="1">
        <v>73</v>
      </c>
      <c r="AG1108" s="5" t="str">
        <f>IFERROR(IF(VLOOKUP($B1108,DPORT_BD!$A$1:$I$296,2,FALSE)=0,"",VLOOKUP($B1108,DPORT_BD!$A$1:$I$296,2,FALSE)),"")</f>
        <v/>
      </c>
      <c r="AH1108" s="5" t="str">
        <f>IFERROR(IF(VLOOKUP($B1108,DPORT_BD!$A$1:$I$296,3,FALSE)=0,"",VLOOKUP($B1108,DPORT_BD!$A$1:$I$296,3,FALSE)),"")</f>
        <v/>
      </c>
      <c r="AI1108" s="5" t="str">
        <f>IFERROR(IF(VLOOKUP($B1108,DPORT_BD!$A$1:$I$296,4,FALSE)=0,"",VLOOKUP($B1108,DPORT_BD!$A$1:$I$296,4,FALSE)),"")</f>
        <v/>
      </c>
      <c r="AJ1108" s="5" t="str">
        <f>IFERROR(IF(VLOOKUP($B1108,DPORT_BD!$A$1:$I$296,5,FALSE)=0,"",VLOOKUP($B1108,DPORT_BD!$A$1:$I$296,5,FALSE)),"")</f>
        <v/>
      </c>
      <c r="AK1108" s="5" t="str">
        <f>IFERROR(IF(VLOOKUP($B1108,DPORT_BD!$A$1:$I$296,6,FALSE)=0,"",VLOOKUP($B1108,DPORT_BD!$A$1:$I$296,6,FALSE)),"")</f>
        <v/>
      </c>
      <c r="AL1108" s="5" t="str">
        <f>IFERROR(IF(VLOOKUP($B1108,DPORT_BD!$A$1:$I$296,7,FALSE)=0,"",VLOOKUP($B1108,DPORT_BD!$A$1:$I$296,7,FALSE)),"")</f>
        <v/>
      </c>
      <c r="AM1108" s="5" t="str">
        <f>IFERROR(IF(VLOOKUP($B1108,DPORT_BD!$A$1:$I$296,8,FALSE)=0,"",VLOOKUP($B1108,DPORT_BD!$A$1:$I$296,8,FALSE)),"")</f>
        <v/>
      </c>
      <c r="AN1108" s="5" t="str">
        <f>IFERROR(IF(VLOOKUP($B1108,DPORT_BD!$A$1:$I$296,9,FALSE)=0,"",VLOOKUP($B1108,DPORT_BD!$A$1:$I$296,9,FALSE)),"")</f>
        <v/>
      </c>
    </row>
    <row r="1109" spans="1:40">
      <c r="A1109" t="s">
        <v>32</v>
      </c>
      <c r="B1109" t="s">
        <v>1986</v>
      </c>
      <c r="C1109" t="s">
        <v>34</v>
      </c>
      <c r="D1109" t="s">
        <v>67</v>
      </c>
      <c r="E1109" t="s">
        <v>68</v>
      </c>
      <c r="F1109" s="1">
        <v>3800</v>
      </c>
      <c r="G1109" t="s">
        <v>1987</v>
      </c>
      <c r="H1109" t="s">
        <v>1388</v>
      </c>
      <c r="I1109" t="s">
        <v>319</v>
      </c>
      <c r="J1109" t="s">
        <v>145</v>
      </c>
      <c r="K1109" t="s">
        <v>160</v>
      </c>
      <c r="L1109" t="s">
        <v>161</v>
      </c>
      <c r="M1109" t="s">
        <v>320</v>
      </c>
      <c r="N1109" t="s">
        <v>1988</v>
      </c>
      <c r="O1109" t="s">
        <v>1989</v>
      </c>
      <c r="P1109" t="s">
        <v>1990</v>
      </c>
      <c r="Q1109" t="s">
        <v>1991</v>
      </c>
      <c r="S1109" t="s">
        <v>1992</v>
      </c>
      <c r="T1109" s="1">
        <v>52</v>
      </c>
      <c r="W1109" t="s">
        <v>323</v>
      </c>
      <c r="AG1109" s="5" t="str">
        <f>IFERROR(IF(VLOOKUP($B1109,DPORT_BD!$A$1:$I$296,2,FALSE)=0,"",VLOOKUP($B1109,DPORT_BD!$A$1:$I$296,2,FALSE)),"")</f>
        <v/>
      </c>
      <c r="AH1109" s="5" t="str">
        <f>IFERROR(IF(VLOOKUP($B1109,DPORT_BD!$A$1:$I$296,3,FALSE)=0,"",VLOOKUP($B1109,DPORT_BD!$A$1:$I$296,3,FALSE)),"")</f>
        <v/>
      </c>
      <c r="AI1109" s="5" t="str">
        <f>IFERROR(IF(VLOOKUP($B1109,DPORT_BD!$A$1:$I$296,4,FALSE)=0,"",VLOOKUP($B1109,DPORT_BD!$A$1:$I$296,4,FALSE)),"")</f>
        <v/>
      </c>
      <c r="AJ1109" s="5" t="str">
        <f>IFERROR(IF(VLOOKUP($B1109,DPORT_BD!$A$1:$I$296,5,FALSE)=0,"",VLOOKUP($B1109,DPORT_BD!$A$1:$I$296,5,FALSE)),"")</f>
        <v/>
      </c>
      <c r="AK1109" s="5" t="str">
        <f>IFERROR(IF(VLOOKUP($B1109,DPORT_BD!$A$1:$I$296,6,FALSE)=0,"",VLOOKUP($B1109,DPORT_BD!$A$1:$I$296,6,FALSE)),"")</f>
        <v/>
      </c>
      <c r="AL1109" s="5" t="str">
        <f>IFERROR(IF(VLOOKUP($B1109,DPORT_BD!$A$1:$I$296,7,FALSE)=0,"",VLOOKUP($B1109,DPORT_BD!$A$1:$I$296,7,FALSE)),"")</f>
        <v/>
      </c>
      <c r="AM1109" s="5" t="str">
        <f>IFERROR(IF(VLOOKUP($B1109,DPORT_BD!$A$1:$I$296,8,FALSE)=0,"",VLOOKUP($B1109,DPORT_BD!$A$1:$I$296,8,FALSE)),"")</f>
        <v/>
      </c>
      <c r="AN1109" s="5" t="str">
        <f>IFERROR(IF(VLOOKUP($B1109,DPORT_BD!$A$1:$I$296,9,FALSE)=0,"",VLOOKUP($B1109,DPORT_BD!$A$1:$I$296,9,FALSE)),"")</f>
        <v/>
      </c>
    </row>
    <row r="1110" spans="1:40">
      <c r="A1110" t="s">
        <v>32</v>
      </c>
      <c r="B1110" t="s">
        <v>1993</v>
      </c>
      <c r="C1110" t="s">
        <v>34</v>
      </c>
      <c r="D1110" t="s">
        <v>67</v>
      </c>
      <c r="E1110" t="s">
        <v>68</v>
      </c>
      <c r="F1110" s="1">
        <v>3800</v>
      </c>
      <c r="G1110" t="s">
        <v>1987</v>
      </c>
      <c r="H1110" t="s">
        <v>1994</v>
      </c>
      <c r="I1110" t="s">
        <v>1562</v>
      </c>
      <c r="J1110" t="s">
        <v>145</v>
      </c>
      <c r="K1110" t="s">
        <v>206</v>
      </c>
      <c r="L1110" t="s">
        <v>207</v>
      </c>
      <c r="M1110" t="s">
        <v>320</v>
      </c>
      <c r="N1110" t="s">
        <v>1988</v>
      </c>
      <c r="O1110" t="s">
        <v>1989</v>
      </c>
      <c r="P1110" t="s">
        <v>1990</v>
      </c>
      <c r="Q1110" t="s">
        <v>1991</v>
      </c>
      <c r="S1110" t="s">
        <v>1992</v>
      </c>
      <c r="T1110" s="1">
        <v>52</v>
      </c>
      <c r="W1110" t="s">
        <v>323</v>
      </c>
      <c r="X1110" t="s">
        <v>1995</v>
      </c>
      <c r="AG1110" s="5" t="str">
        <f>IFERROR(IF(VLOOKUP($B1110,DPORT_BD!$A$1:$I$296,2,FALSE)=0,"",VLOOKUP($B1110,DPORT_BD!$A$1:$I$296,2,FALSE)),"")</f>
        <v/>
      </c>
      <c r="AH1110" s="5" t="str">
        <f>IFERROR(IF(VLOOKUP($B1110,DPORT_BD!$A$1:$I$296,3,FALSE)=0,"",VLOOKUP($B1110,DPORT_BD!$A$1:$I$296,3,FALSE)),"")</f>
        <v/>
      </c>
      <c r="AI1110" s="5" t="str">
        <f>IFERROR(IF(VLOOKUP($B1110,DPORT_BD!$A$1:$I$296,4,FALSE)=0,"",VLOOKUP($B1110,DPORT_BD!$A$1:$I$296,4,FALSE)),"")</f>
        <v/>
      </c>
      <c r="AJ1110" s="5" t="str">
        <f>IFERROR(IF(VLOOKUP($B1110,DPORT_BD!$A$1:$I$296,5,FALSE)=0,"",VLOOKUP($B1110,DPORT_BD!$A$1:$I$296,5,FALSE)),"")</f>
        <v/>
      </c>
      <c r="AK1110" s="5" t="str">
        <f>IFERROR(IF(VLOOKUP($B1110,DPORT_BD!$A$1:$I$296,6,FALSE)=0,"",VLOOKUP($B1110,DPORT_BD!$A$1:$I$296,6,FALSE)),"")</f>
        <v/>
      </c>
      <c r="AL1110" s="5" t="str">
        <f>IFERROR(IF(VLOOKUP($B1110,DPORT_BD!$A$1:$I$296,7,FALSE)=0,"",VLOOKUP($B1110,DPORT_BD!$A$1:$I$296,7,FALSE)),"")</f>
        <v/>
      </c>
      <c r="AM1110" s="5" t="str">
        <f>IFERROR(IF(VLOOKUP($B1110,DPORT_BD!$A$1:$I$296,8,FALSE)=0,"",VLOOKUP($B1110,DPORT_BD!$A$1:$I$296,8,FALSE)),"")</f>
        <v/>
      </c>
      <c r="AN1110" s="5" t="str">
        <f>IFERROR(IF(VLOOKUP($B1110,DPORT_BD!$A$1:$I$296,9,FALSE)=0,"",VLOOKUP($B1110,DPORT_BD!$A$1:$I$296,9,FALSE)),"")</f>
        <v/>
      </c>
    </row>
    <row r="1111" spans="1:40">
      <c r="A1111" t="s">
        <v>32</v>
      </c>
      <c r="B1111" t="s">
        <v>1996</v>
      </c>
      <c r="C1111" t="s">
        <v>101</v>
      </c>
      <c r="D1111" t="s">
        <v>45</v>
      </c>
      <c r="E1111" t="s">
        <v>102</v>
      </c>
      <c r="F1111" s="1">
        <v>2200</v>
      </c>
      <c r="I1111" t="s">
        <v>205</v>
      </c>
      <c r="S1111" t="s">
        <v>1988</v>
      </c>
      <c r="T1111" s="1">
        <v>54</v>
      </c>
      <c r="Y1111" t="s">
        <v>311</v>
      </c>
      <c r="AG1111" s="5" t="str">
        <f>IFERROR(IF(VLOOKUP($B1111,DPORT_BD!$A$1:$I$296,2,FALSE)=0,"",VLOOKUP($B1111,DPORT_BD!$A$1:$I$296,2,FALSE)),"")</f>
        <v/>
      </c>
      <c r="AH1111" s="5" t="str">
        <f>IFERROR(IF(VLOOKUP($B1111,DPORT_BD!$A$1:$I$296,3,FALSE)=0,"",VLOOKUP($B1111,DPORT_BD!$A$1:$I$296,3,FALSE)),"")</f>
        <v/>
      </c>
      <c r="AI1111" s="5" t="str">
        <f>IFERROR(IF(VLOOKUP($B1111,DPORT_BD!$A$1:$I$296,4,FALSE)=0,"",VLOOKUP($B1111,DPORT_BD!$A$1:$I$296,4,FALSE)),"")</f>
        <v/>
      </c>
      <c r="AJ1111" s="5" t="str">
        <f>IFERROR(IF(VLOOKUP($B1111,DPORT_BD!$A$1:$I$296,5,FALSE)=0,"",VLOOKUP($B1111,DPORT_BD!$A$1:$I$296,5,FALSE)),"")</f>
        <v/>
      </c>
      <c r="AK1111" s="5" t="str">
        <f>IFERROR(IF(VLOOKUP($B1111,DPORT_BD!$A$1:$I$296,6,FALSE)=0,"",VLOOKUP($B1111,DPORT_BD!$A$1:$I$296,6,FALSE)),"")</f>
        <v/>
      </c>
      <c r="AL1111" s="5" t="str">
        <f>IFERROR(IF(VLOOKUP($B1111,DPORT_BD!$A$1:$I$296,7,FALSE)=0,"",VLOOKUP($B1111,DPORT_BD!$A$1:$I$296,7,FALSE)),"")</f>
        <v/>
      </c>
      <c r="AM1111" s="5" t="str">
        <f>IFERROR(IF(VLOOKUP($B1111,DPORT_BD!$A$1:$I$296,8,FALSE)=0,"",VLOOKUP($B1111,DPORT_BD!$A$1:$I$296,8,FALSE)),"")</f>
        <v/>
      </c>
      <c r="AN1111" s="5" t="str">
        <f>IFERROR(IF(VLOOKUP($B1111,DPORT_BD!$A$1:$I$296,9,FALSE)=0,"",VLOOKUP($B1111,DPORT_BD!$A$1:$I$296,9,FALSE)),"")</f>
        <v/>
      </c>
    </row>
    <row r="1112" spans="1:40">
      <c r="A1112" t="s">
        <v>32</v>
      </c>
      <c r="B1112" t="s">
        <v>1997</v>
      </c>
      <c r="C1112" t="s">
        <v>34</v>
      </c>
      <c r="D1112" t="s">
        <v>67</v>
      </c>
      <c r="E1112" t="s">
        <v>68</v>
      </c>
      <c r="F1112" s="1">
        <v>3800</v>
      </c>
      <c r="G1112" t="s">
        <v>1987</v>
      </c>
      <c r="H1112" t="s">
        <v>957</v>
      </c>
      <c r="I1112" t="s">
        <v>319</v>
      </c>
      <c r="J1112" t="s">
        <v>145</v>
      </c>
      <c r="K1112" t="s">
        <v>206</v>
      </c>
      <c r="L1112" t="s">
        <v>207</v>
      </c>
      <c r="M1112" t="s">
        <v>320</v>
      </c>
      <c r="N1112" t="s">
        <v>1988</v>
      </c>
      <c r="O1112" t="s">
        <v>1989</v>
      </c>
      <c r="P1112" t="s">
        <v>1990</v>
      </c>
      <c r="Q1112" t="s">
        <v>1991</v>
      </c>
      <c r="S1112" t="s">
        <v>1992</v>
      </c>
      <c r="T1112" s="1">
        <v>52</v>
      </c>
      <c r="W1112" t="s">
        <v>323</v>
      </c>
      <c r="X1112" t="s">
        <v>1998</v>
      </c>
      <c r="AG1112" s="5" t="str">
        <f>IFERROR(IF(VLOOKUP($B1112,DPORT_BD!$A$1:$I$296,2,FALSE)=0,"",VLOOKUP($B1112,DPORT_BD!$A$1:$I$296,2,FALSE)),"")</f>
        <v/>
      </c>
      <c r="AH1112" s="5" t="str">
        <f>IFERROR(IF(VLOOKUP($B1112,DPORT_BD!$A$1:$I$296,3,FALSE)=0,"",VLOOKUP($B1112,DPORT_BD!$A$1:$I$296,3,FALSE)),"")</f>
        <v/>
      </c>
      <c r="AI1112" s="5" t="str">
        <f>IFERROR(IF(VLOOKUP($B1112,DPORT_BD!$A$1:$I$296,4,FALSE)=0,"",VLOOKUP($B1112,DPORT_BD!$A$1:$I$296,4,FALSE)),"")</f>
        <v/>
      </c>
      <c r="AJ1112" s="5" t="str">
        <f>IFERROR(IF(VLOOKUP($B1112,DPORT_BD!$A$1:$I$296,5,FALSE)=0,"",VLOOKUP($B1112,DPORT_BD!$A$1:$I$296,5,FALSE)),"")</f>
        <v/>
      </c>
      <c r="AK1112" s="5" t="str">
        <f>IFERROR(IF(VLOOKUP($B1112,DPORT_BD!$A$1:$I$296,6,FALSE)=0,"",VLOOKUP($B1112,DPORT_BD!$A$1:$I$296,6,FALSE)),"")</f>
        <v/>
      </c>
      <c r="AL1112" s="5" t="str">
        <f>IFERROR(IF(VLOOKUP($B1112,DPORT_BD!$A$1:$I$296,7,FALSE)=0,"",VLOOKUP($B1112,DPORT_BD!$A$1:$I$296,7,FALSE)),"")</f>
        <v/>
      </c>
      <c r="AM1112" s="5" t="str">
        <f>IFERROR(IF(VLOOKUP($B1112,DPORT_BD!$A$1:$I$296,8,FALSE)=0,"",VLOOKUP($B1112,DPORT_BD!$A$1:$I$296,8,FALSE)),"")</f>
        <v/>
      </c>
      <c r="AN1112" s="5" t="str">
        <f>IFERROR(IF(VLOOKUP($B1112,DPORT_BD!$A$1:$I$296,9,FALSE)=0,"",VLOOKUP($B1112,DPORT_BD!$A$1:$I$296,9,FALSE)),"")</f>
        <v/>
      </c>
    </row>
    <row r="1113" spans="1:40">
      <c r="A1113" t="s">
        <v>32</v>
      </c>
      <c r="B1113" t="s">
        <v>1999</v>
      </c>
      <c r="C1113" t="s">
        <v>34</v>
      </c>
      <c r="D1113" t="s">
        <v>67</v>
      </c>
      <c r="E1113" t="s">
        <v>68</v>
      </c>
      <c r="F1113" s="1">
        <v>3800</v>
      </c>
      <c r="G1113" t="s">
        <v>1987</v>
      </c>
      <c r="H1113" t="s">
        <v>905</v>
      </c>
      <c r="I1113" t="s">
        <v>319</v>
      </c>
      <c r="J1113" t="s">
        <v>145</v>
      </c>
      <c r="K1113" t="s">
        <v>206</v>
      </c>
      <c r="L1113" t="s">
        <v>207</v>
      </c>
      <c r="M1113" t="s">
        <v>320</v>
      </c>
      <c r="N1113" t="s">
        <v>1988</v>
      </c>
      <c r="O1113" t="s">
        <v>1989</v>
      </c>
      <c r="P1113" t="s">
        <v>1990</v>
      </c>
      <c r="Q1113" t="s">
        <v>1991</v>
      </c>
      <c r="S1113" t="s">
        <v>1992</v>
      </c>
      <c r="T1113" s="1">
        <v>52</v>
      </c>
      <c r="W1113" t="s">
        <v>323</v>
      </c>
      <c r="AG1113" s="5" t="str">
        <f>IFERROR(IF(VLOOKUP($B1113,DPORT_BD!$A$1:$I$296,2,FALSE)=0,"",VLOOKUP($B1113,DPORT_BD!$A$1:$I$296,2,FALSE)),"")</f>
        <v/>
      </c>
      <c r="AH1113" s="5" t="str">
        <f>IFERROR(IF(VLOOKUP($B1113,DPORT_BD!$A$1:$I$296,3,FALSE)=0,"",VLOOKUP($B1113,DPORT_BD!$A$1:$I$296,3,FALSE)),"")</f>
        <v/>
      </c>
      <c r="AI1113" s="5" t="str">
        <f>IFERROR(IF(VLOOKUP($B1113,DPORT_BD!$A$1:$I$296,4,FALSE)=0,"",VLOOKUP($B1113,DPORT_BD!$A$1:$I$296,4,FALSE)),"")</f>
        <v/>
      </c>
      <c r="AJ1113" s="5" t="str">
        <f>IFERROR(IF(VLOOKUP($B1113,DPORT_BD!$A$1:$I$296,5,FALSE)=0,"",VLOOKUP($B1113,DPORT_BD!$A$1:$I$296,5,FALSE)),"")</f>
        <v/>
      </c>
      <c r="AK1113" s="5" t="str">
        <f>IFERROR(IF(VLOOKUP($B1113,DPORT_BD!$A$1:$I$296,6,FALSE)=0,"",VLOOKUP($B1113,DPORT_BD!$A$1:$I$296,6,FALSE)),"")</f>
        <v/>
      </c>
      <c r="AL1113" s="5" t="str">
        <f>IFERROR(IF(VLOOKUP($B1113,DPORT_BD!$A$1:$I$296,7,FALSE)=0,"",VLOOKUP($B1113,DPORT_BD!$A$1:$I$296,7,FALSE)),"")</f>
        <v/>
      </c>
      <c r="AM1113" s="5" t="str">
        <f>IFERROR(IF(VLOOKUP($B1113,DPORT_BD!$A$1:$I$296,8,FALSE)=0,"",VLOOKUP($B1113,DPORT_BD!$A$1:$I$296,8,FALSE)),"")</f>
        <v/>
      </c>
      <c r="AN1113" s="5" t="str">
        <f>IFERROR(IF(VLOOKUP($B1113,DPORT_BD!$A$1:$I$296,9,FALSE)=0,"",VLOOKUP($B1113,DPORT_BD!$A$1:$I$296,9,FALSE)),"")</f>
        <v/>
      </c>
    </row>
    <row r="1114" spans="1:40">
      <c r="A1114" t="s">
        <v>32</v>
      </c>
      <c r="B1114" t="s">
        <v>2000</v>
      </c>
      <c r="C1114" t="s">
        <v>101</v>
      </c>
      <c r="D1114" t="s">
        <v>250</v>
      </c>
      <c r="E1114" t="s">
        <v>251</v>
      </c>
      <c r="F1114" s="1">
        <v>3700</v>
      </c>
      <c r="G1114" t="s">
        <v>2001</v>
      </c>
      <c r="I1114" t="s">
        <v>402</v>
      </c>
      <c r="K1114" t="s">
        <v>206</v>
      </c>
      <c r="L1114" t="s">
        <v>207</v>
      </c>
      <c r="M1114" t="s">
        <v>40</v>
      </c>
      <c r="S1114" t="s">
        <v>2002</v>
      </c>
      <c r="T1114" s="1">
        <v>57</v>
      </c>
      <c r="AG1114" s="5" t="str">
        <f>IFERROR(IF(VLOOKUP($B1114,DPORT_BD!$A$1:$I$296,2,FALSE)=0,"",VLOOKUP($B1114,DPORT_BD!$A$1:$I$296,2,FALSE)),"")</f>
        <v/>
      </c>
      <c r="AH1114" s="5" t="str">
        <f>IFERROR(IF(VLOOKUP($B1114,DPORT_BD!$A$1:$I$296,3,FALSE)=0,"",VLOOKUP($B1114,DPORT_BD!$A$1:$I$296,3,FALSE)),"")</f>
        <v/>
      </c>
      <c r="AI1114" s="5" t="str">
        <f>IFERROR(IF(VLOOKUP($B1114,DPORT_BD!$A$1:$I$296,4,FALSE)=0,"",VLOOKUP($B1114,DPORT_BD!$A$1:$I$296,4,FALSE)),"")</f>
        <v/>
      </c>
      <c r="AJ1114" s="5" t="str">
        <f>IFERROR(IF(VLOOKUP($B1114,DPORT_BD!$A$1:$I$296,5,FALSE)=0,"",VLOOKUP($B1114,DPORT_BD!$A$1:$I$296,5,FALSE)),"")</f>
        <v/>
      </c>
      <c r="AK1114" s="5" t="str">
        <f>IFERROR(IF(VLOOKUP($B1114,DPORT_BD!$A$1:$I$296,6,FALSE)=0,"",VLOOKUP($B1114,DPORT_BD!$A$1:$I$296,6,FALSE)),"")</f>
        <v/>
      </c>
      <c r="AL1114" s="5" t="str">
        <f>IFERROR(IF(VLOOKUP($B1114,DPORT_BD!$A$1:$I$296,7,FALSE)=0,"",VLOOKUP($B1114,DPORT_BD!$A$1:$I$296,7,FALSE)),"")</f>
        <v/>
      </c>
      <c r="AM1114" s="5" t="str">
        <f>IFERROR(IF(VLOOKUP($B1114,DPORT_BD!$A$1:$I$296,8,FALSE)=0,"",VLOOKUP($B1114,DPORT_BD!$A$1:$I$296,8,FALSE)),"")</f>
        <v/>
      </c>
      <c r="AN1114" s="5" t="str">
        <f>IFERROR(IF(VLOOKUP($B1114,DPORT_BD!$A$1:$I$296,9,FALSE)=0,"",VLOOKUP($B1114,DPORT_BD!$A$1:$I$296,9,FALSE)),"")</f>
        <v/>
      </c>
    </row>
    <row r="1115" spans="1:40">
      <c r="A1115" t="s">
        <v>32</v>
      </c>
      <c r="B1115" t="s">
        <v>2003</v>
      </c>
      <c r="C1115" t="s">
        <v>101</v>
      </c>
      <c r="D1115" t="s">
        <v>250</v>
      </c>
      <c r="E1115" t="s">
        <v>251</v>
      </c>
      <c r="F1115" s="1">
        <v>3670</v>
      </c>
      <c r="G1115" t="s">
        <v>2004</v>
      </c>
      <c r="I1115" t="s">
        <v>402</v>
      </c>
      <c r="K1115" t="s">
        <v>206</v>
      </c>
      <c r="L1115" t="s">
        <v>207</v>
      </c>
      <c r="M1115" t="s">
        <v>40</v>
      </c>
      <c r="S1115" t="s">
        <v>2002</v>
      </c>
      <c r="T1115" s="1">
        <v>57</v>
      </c>
      <c r="W1115" t="s">
        <v>2005</v>
      </c>
      <c r="AG1115" s="5" t="str">
        <f>IFERROR(IF(VLOOKUP($B1115,DPORT_BD!$A$1:$I$296,2,FALSE)=0,"",VLOOKUP($B1115,DPORT_BD!$A$1:$I$296,2,FALSE)),"")</f>
        <v/>
      </c>
      <c r="AH1115" s="5" t="str">
        <f>IFERROR(IF(VLOOKUP($B1115,DPORT_BD!$A$1:$I$296,3,FALSE)=0,"",VLOOKUP($B1115,DPORT_BD!$A$1:$I$296,3,FALSE)),"")</f>
        <v/>
      </c>
      <c r="AI1115" s="5" t="str">
        <f>IFERROR(IF(VLOOKUP($B1115,DPORT_BD!$A$1:$I$296,4,FALSE)=0,"",VLOOKUP($B1115,DPORT_BD!$A$1:$I$296,4,FALSE)),"")</f>
        <v/>
      </c>
      <c r="AJ1115" s="5" t="str">
        <f>IFERROR(IF(VLOOKUP($B1115,DPORT_BD!$A$1:$I$296,5,FALSE)=0,"",VLOOKUP($B1115,DPORT_BD!$A$1:$I$296,5,FALSE)),"")</f>
        <v/>
      </c>
      <c r="AK1115" s="5" t="str">
        <f>IFERROR(IF(VLOOKUP($B1115,DPORT_BD!$A$1:$I$296,6,FALSE)=0,"",VLOOKUP($B1115,DPORT_BD!$A$1:$I$296,6,FALSE)),"")</f>
        <v/>
      </c>
      <c r="AL1115" s="5" t="str">
        <f>IFERROR(IF(VLOOKUP($B1115,DPORT_BD!$A$1:$I$296,7,FALSE)=0,"",VLOOKUP($B1115,DPORT_BD!$A$1:$I$296,7,FALSE)),"")</f>
        <v/>
      </c>
      <c r="AM1115" s="5" t="str">
        <f>IFERROR(IF(VLOOKUP($B1115,DPORT_BD!$A$1:$I$296,8,FALSE)=0,"",VLOOKUP($B1115,DPORT_BD!$A$1:$I$296,8,FALSE)),"")</f>
        <v/>
      </c>
      <c r="AN1115" s="5" t="str">
        <f>IFERROR(IF(VLOOKUP($B1115,DPORT_BD!$A$1:$I$296,9,FALSE)=0,"",VLOOKUP($B1115,DPORT_BD!$A$1:$I$296,9,FALSE)),"")</f>
        <v/>
      </c>
    </row>
    <row r="1116" spans="1:40">
      <c r="A1116" t="s">
        <v>32</v>
      </c>
      <c r="B1116" t="s">
        <v>2006</v>
      </c>
      <c r="C1116" t="s">
        <v>101</v>
      </c>
      <c r="D1116" t="s">
        <v>45</v>
      </c>
      <c r="E1116" t="s">
        <v>102</v>
      </c>
      <c r="F1116" s="1">
        <v>2200</v>
      </c>
      <c r="G1116" t="s">
        <v>167</v>
      </c>
      <c r="H1116" t="s">
        <v>863</v>
      </c>
      <c r="I1116" t="s">
        <v>103</v>
      </c>
      <c r="J1116" t="s">
        <v>82</v>
      </c>
      <c r="K1116" t="s">
        <v>146</v>
      </c>
      <c r="L1116" t="s">
        <v>147</v>
      </c>
      <c r="M1116" t="s">
        <v>40</v>
      </c>
      <c r="Q1116" t="s">
        <v>2007</v>
      </c>
      <c r="R1116" t="s">
        <v>2008</v>
      </c>
      <c r="S1116" t="s">
        <v>2002</v>
      </c>
      <c r="T1116" s="1">
        <v>57</v>
      </c>
      <c r="AG1116" s="5" t="str">
        <f>IFERROR(IF(VLOOKUP($B1116,DPORT_BD!$A$1:$I$296,2,FALSE)=0,"",VLOOKUP($B1116,DPORT_BD!$A$1:$I$296,2,FALSE)),"")</f>
        <v/>
      </c>
      <c r="AH1116" s="5" t="str">
        <f>IFERROR(IF(VLOOKUP($B1116,DPORT_BD!$A$1:$I$296,3,FALSE)=0,"",VLOOKUP($B1116,DPORT_BD!$A$1:$I$296,3,FALSE)),"")</f>
        <v/>
      </c>
      <c r="AI1116" s="5" t="str">
        <f>IFERROR(IF(VLOOKUP($B1116,DPORT_BD!$A$1:$I$296,4,FALSE)=0,"",VLOOKUP($B1116,DPORT_BD!$A$1:$I$296,4,FALSE)),"")</f>
        <v/>
      </c>
      <c r="AJ1116" s="5" t="str">
        <f>IFERROR(IF(VLOOKUP($B1116,DPORT_BD!$A$1:$I$296,5,FALSE)=0,"",VLOOKUP($B1116,DPORT_BD!$A$1:$I$296,5,FALSE)),"")</f>
        <v/>
      </c>
      <c r="AK1116" s="5" t="str">
        <f>IFERROR(IF(VLOOKUP($B1116,DPORT_BD!$A$1:$I$296,6,FALSE)=0,"",VLOOKUP($B1116,DPORT_BD!$A$1:$I$296,6,FALSE)),"")</f>
        <v/>
      </c>
      <c r="AL1116" s="5" t="str">
        <f>IFERROR(IF(VLOOKUP($B1116,DPORT_BD!$A$1:$I$296,7,FALSE)=0,"",VLOOKUP($B1116,DPORT_BD!$A$1:$I$296,7,FALSE)),"")</f>
        <v/>
      </c>
      <c r="AM1116" s="5" t="str">
        <f>IFERROR(IF(VLOOKUP($B1116,DPORT_BD!$A$1:$I$296,8,FALSE)=0,"",VLOOKUP($B1116,DPORT_BD!$A$1:$I$296,8,FALSE)),"")</f>
        <v/>
      </c>
      <c r="AN1116" s="5" t="str">
        <f>IFERROR(IF(VLOOKUP($B1116,DPORT_BD!$A$1:$I$296,9,FALSE)=0,"",VLOOKUP($B1116,DPORT_BD!$A$1:$I$296,9,FALSE)),"")</f>
        <v/>
      </c>
    </row>
    <row r="1117" spans="1:40">
      <c r="A1117" t="s">
        <v>32</v>
      </c>
      <c r="B1117" t="s">
        <v>2009</v>
      </c>
      <c r="C1117" t="s">
        <v>101</v>
      </c>
      <c r="D1117" t="s">
        <v>250</v>
      </c>
      <c r="E1117" t="s">
        <v>251</v>
      </c>
      <c r="F1117" s="1">
        <v>1900</v>
      </c>
      <c r="G1117" t="s">
        <v>584</v>
      </c>
      <c r="H1117" t="s">
        <v>2010</v>
      </c>
      <c r="I1117" t="s">
        <v>551</v>
      </c>
      <c r="K1117" t="s">
        <v>206</v>
      </c>
      <c r="L1117" t="s">
        <v>207</v>
      </c>
      <c r="M1117" t="s">
        <v>40</v>
      </c>
      <c r="Q1117" t="s">
        <v>2011</v>
      </c>
      <c r="R1117" t="s">
        <v>245</v>
      </c>
      <c r="S1117" t="s">
        <v>2012</v>
      </c>
      <c r="T1117" s="1">
        <v>71</v>
      </c>
      <c r="AG1117" s="5" t="str">
        <f>IFERROR(IF(VLOOKUP($B1117,DPORT_BD!$A$1:$I$296,2,FALSE)=0,"",VLOOKUP($B1117,DPORT_BD!$A$1:$I$296,2,FALSE)),"")</f>
        <v/>
      </c>
      <c r="AH1117" s="5" t="str">
        <f>IFERROR(IF(VLOOKUP($B1117,DPORT_BD!$A$1:$I$296,3,FALSE)=0,"",VLOOKUP($B1117,DPORT_BD!$A$1:$I$296,3,FALSE)),"")</f>
        <v/>
      </c>
      <c r="AI1117" s="5" t="str">
        <f>IFERROR(IF(VLOOKUP($B1117,DPORT_BD!$A$1:$I$296,4,FALSE)=0,"",VLOOKUP($B1117,DPORT_BD!$A$1:$I$296,4,FALSE)),"")</f>
        <v/>
      </c>
      <c r="AJ1117" s="5" t="str">
        <f>IFERROR(IF(VLOOKUP($B1117,DPORT_BD!$A$1:$I$296,5,FALSE)=0,"",VLOOKUP($B1117,DPORT_BD!$A$1:$I$296,5,FALSE)),"")</f>
        <v/>
      </c>
      <c r="AK1117" s="5" t="str">
        <f>IFERROR(IF(VLOOKUP($B1117,DPORT_BD!$A$1:$I$296,6,FALSE)=0,"",VLOOKUP($B1117,DPORT_BD!$A$1:$I$296,6,FALSE)),"")</f>
        <v/>
      </c>
      <c r="AL1117" s="5" t="str">
        <f>IFERROR(IF(VLOOKUP($B1117,DPORT_BD!$A$1:$I$296,7,FALSE)=0,"",VLOOKUP($B1117,DPORT_BD!$A$1:$I$296,7,FALSE)),"")</f>
        <v/>
      </c>
      <c r="AM1117" s="5" t="str">
        <f>IFERROR(IF(VLOOKUP($B1117,DPORT_BD!$A$1:$I$296,8,FALSE)=0,"",VLOOKUP($B1117,DPORT_BD!$A$1:$I$296,8,FALSE)),"")</f>
        <v/>
      </c>
      <c r="AN1117" s="5" t="str">
        <f>IFERROR(IF(VLOOKUP($B1117,DPORT_BD!$A$1:$I$296,9,FALSE)=0,"",VLOOKUP($B1117,DPORT_BD!$A$1:$I$296,9,FALSE)),"")</f>
        <v/>
      </c>
    </row>
    <row r="1118" spans="1:40">
      <c r="A1118" t="s">
        <v>32</v>
      </c>
      <c r="B1118" t="s">
        <v>2013</v>
      </c>
      <c r="C1118" t="s">
        <v>101</v>
      </c>
      <c r="D1118" t="s">
        <v>250</v>
      </c>
      <c r="E1118" t="s">
        <v>251</v>
      </c>
      <c r="F1118" s="1">
        <v>3630</v>
      </c>
      <c r="G1118" t="s">
        <v>2014</v>
      </c>
      <c r="I1118" t="s">
        <v>402</v>
      </c>
      <c r="K1118" t="s">
        <v>206</v>
      </c>
      <c r="L1118" t="s">
        <v>207</v>
      </c>
      <c r="S1118" t="s">
        <v>2002</v>
      </c>
      <c r="T1118" s="1">
        <v>57</v>
      </c>
      <c r="AG1118" s="5" t="str">
        <f>IFERROR(IF(VLOOKUP($B1118,DPORT_BD!$A$1:$I$296,2,FALSE)=0,"",VLOOKUP($B1118,DPORT_BD!$A$1:$I$296,2,FALSE)),"")</f>
        <v/>
      </c>
      <c r="AH1118" s="5" t="str">
        <f>IFERROR(IF(VLOOKUP($B1118,DPORT_BD!$A$1:$I$296,3,FALSE)=0,"",VLOOKUP($B1118,DPORT_BD!$A$1:$I$296,3,FALSE)),"")</f>
        <v/>
      </c>
      <c r="AI1118" s="5" t="str">
        <f>IFERROR(IF(VLOOKUP($B1118,DPORT_BD!$A$1:$I$296,4,FALSE)=0,"",VLOOKUP($B1118,DPORT_BD!$A$1:$I$296,4,FALSE)),"")</f>
        <v/>
      </c>
      <c r="AJ1118" s="5" t="str">
        <f>IFERROR(IF(VLOOKUP($B1118,DPORT_BD!$A$1:$I$296,5,FALSE)=0,"",VLOOKUP($B1118,DPORT_BD!$A$1:$I$296,5,FALSE)),"")</f>
        <v/>
      </c>
      <c r="AK1118" s="5" t="str">
        <f>IFERROR(IF(VLOOKUP($B1118,DPORT_BD!$A$1:$I$296,6,FALSE)=0,"",VLOOKUP($B1118,DPORT_BD!$A$1:$I$296,6,FALSE)),"")</f>
        <v/>
      </c>
      <c r="AL1118" s="5" t="str">
        <f>IFERROR(IF(VLOOKUP($B1118,DPORT_BD!$A$1:$I$296,7,FALSE)=0,"",VLOOKUP($B1118,DPORT_BD!$A$1:$I$296,7,FALSE)),"")</f>
        <v/>
      </c>
      <c r="AM1118" s="5" t="str">
        <f>IFERROR(IF(VLOOKUP($B1118,DPORT_BD!$A$1:$I$296,8,FALSE)=0,"",VLOOKUP($B1118,DPORT_BD!$A$1:$I$296,8,FALSE)),"")</f>
        <v/>
      </c>
      <c r="AN1118" s="5" t="str">
        <f>IFERROR(IF(VLOOKUP($B1118,DPORT_BD!$A$1:$I$296,9,FALSE)=0,"",VLOOKUP($B1118,DPORT_BD!$A$1:$I$296,9,FALSE)),"")</f>
        <v/>
      </c>
    </row>
    <row r="1119" spans="1:40">
      <c r="A1119" t="s">
        <v>32</v>
      </c>
      <c r="B1119" t="s">
        <v>2015</v>
      </c>
      <c r="C1119" t="s">
        <v>101</v>
      </c>
      <c r="D1119" t="s">
        <v>45</v>
      </c>
      <c r="E1119" t="s">
        <v>102</v>
      </c>
      <c r="F1119" s="1">
        <v>2200</v>
      </c>
      <c r="G1119" t="s">
        <v>167</v>
      </c>
      <c r="H1119" t="s">
        <v>2016</v>
      </c>
      <c r="I1119" t="s">
        <v>225</v>
      </c>
      <c r="J1119" t="s">
        <v>82</v>
      </c>
      <c r="K1119" t="s">
        <v>160</v>
      </c>
      <c r="L1119" t="s">
        <v>161</v>
      </c>
      <c r="M1119" t="s">
        <v>320</v>
      </c>
      <c r="N1119" t="s">
        <v>2002</v>
      </c>
      <c r="O1119" t="s">
        <v>2017</v>
      </c>
      <c r="P1119" t="s">
        <v>2018</v>
      </c>
      <c r="Q1119" t="s">
        <v>2019</v>
      </c>
      <c r="S1119" t="s">
        <v>1973</v>
      </c>
      <c r="T1119" s="1">
        <v>56</v>
      </c>
      <c r="W1119" t="s">
        <v>323</v>
      </c>
      <c r="AG1119" s="5" t="str">
        <f>IFERROR(IF(VLOOKUP($B1119,DPORT_BD!$A$1:$I$296,2,FALSE)=0,"",VLOOKUP($B1119,DPORT_BD!$A$1:$I$296,2,FALSE)),"")</f>
        <v/>
      </c>
      <c r="AH1119" s="5" t="str">
        <f>IFERROR(IF(VLOOKUP($B1119,DPORT_BD!$A$1:$I$296,3,FALSE)=0,"",VLOOKUP($B1119,DPORT_BD!$A$1:$I$296,3,FALSE)),"")</f>
        <v/>
      </c>
      <c r="AI1119" s="5" t="str">
        <f>IFERROR(IF(VLOOKUP($B1119,DPORT_BD!$A$1:$I$296,4,FALSE)=0,"",VLOOKUP($B1119,DPORT_BD!$A$1:$I$296,4,FALSE)),"")</f>
        <v/>
      </c>
      <c r="AJ1119" s="5" t="str">
        <f>IFERROR(IF(VLOOKUP($B1119,DPORT_BD!$A$1:$I$296,5,FALSE)=0,"",VLOOKUP($B1119,DPORT_BD!$A$1:$I$296,5,FALSE)),"")</f>
        <v/>
      </c>
      <c r="AK1119" s="5" t="str">
        <f>IFERROR(IF(VLOOKUP($B1119,DPORT_BD!$A$1:$I$296,6,FALSE)=0,"",VLOOKUP($B1119,DPORT_BD!$A$1:$I$296,6,FALSE)),"")</f>
        <v/>
      </c>
      <c r="AL1119" s="5" t="str">
        <f>IFERROR(IF(VLOOKUP($B1119,DPORT_BD!$A$1:$I$296,7,FALSE)=0,"",VLOOKUP($B1119,DPORT_BD!$A$1:$I$296,7,FALSE)),"")</f>
        <v/>
      </c>
      <c r="AM1119" s="5" t="str">
        <f>IFERROR(IF(VLOOKUP($B1119,DPORT_BD!$A$1:$I$296,8,FALSE)=0,"",VLOOKUP($B1119,DPORT_BD!$A$1:$I$296,8,FALSE)),"")</f>
        <v/>
      </c>
      <c r="AN1119" s="5" t="str">
        <f>IFERROR(IF(VLOOKUP($B1119,DPORT_BD!$A$1:$I$296,9,FALSE)=0,"",VLOOKUP($B1119,DPORT_BD!$A$1:$I$296,9,FALSE)),"")</f>
        <v/>
      </c>
    </row>
    <row r="1120" spans="1:40">
      <c r="A1120" t="s">
        <v>32</v>
      </c>
      <c r="B1120" t="s">
        <v>2020</v>
      </c>
      <c r="C1120" t="s">
        <v>101</v>
      </c>
      <c r="D1120" t="s">
        <v>45</v>
      </c>
      <c r="E1120" t="s">
        <v>102</v>
      </c>
      <c r="F1120" s="1">
        <v>2200</v>
      </c>
      <c r="G1120" t="s">
        <v>167</v>
      </c>
      <c r="H1120" t="s">
        <v>2021</v>
      </c>
      <c r="I1120" t="s">
        <v>225</v>
      </c>
      <c r="J1120" t="s">
        <v>82</v>
      </c>
      <c r="K1120" t="s">
        <v>133</v>
      </c>
      <c r="L1120" t="s">
        <v>134</v>
      </c>
      <c r="M1120" t="s">
        <v>320</v>
      </c>
      <c r="N1120" t="s">
        <v>2002</v>
      </c>
      <c r="O1120" t="s">
        <v>2017</v>
      </c>
      <c r="P1120" t="s">
        <v>2018</v>
      </c>
      <c r="Q1120" t="s">
        <v>2019</v>
      </c>
      <c r="S1120" t="s">
        <v>1973</v>
      </c>
      <c r="T1120" s="1">
        <v>56</v>
      </c>
      <c r="W1120" t="s">
        <v>323</v>
      </c>
      <c r="X1120" t="s">
        <v>1162</v>
      </c>
      <c r="AG1120" s="5" t="str">
        <f>IFERROR(IF(VLOOKUP($B1120,DPORT_BD!$A$1:$I$296,2,FALSE)=0,"",VLOOKUP($B1120,DPORT_BD!$A$1:$I$296,2,FALSE)),"")</f>
        <v/>
      </c>
      <c r="AH1120" s="5" t="str">
        <f>IFERROR(IF(VLOOKUP($B1120,DPORT_BD!$A$1:$I$296,3,FALSE)=0,"",VLOOKUP($B1120,DPORT_BD!$A$1:$I$296,3,FALSE)),"")</f>
        <v/>
      </c>
      <c r="AI1120" s="5" t="str">
        <f>IFERROR(IF(VLOOKUP($B1120,DPORT_BD!$A$1:$I$296,4,FALSE)=0,"",VLOOKUP($B1120,DPORT_BD!$A$1:$I$296,4,FALSE)),"")</f>
        <v/>
      </c>
      <c r="AJ1120" s="5" t="str">
        <f>IFERROR(IF(VLOOKUP($B1120,DPORT_BD!$A$1:$I$296,5,FALSE)=0,"",VLOOKUP($B1120,DPORT_BD!$A$1:$I$296,5,FALSE)),"")</f>
        <v/>
      </c>
      <c r="AK1120" s="5" t="str">
        <f>IFERROR(IF(VLOOKUP($B1120,DPORT_BD!$A$1:$I$296,6,FALSE)=0,"",VLOOKUP($B1120,DPORT_BD!$A$1:$I$296,6,FALSE)),"")</f>
        <v/>
      </c>
      <c r="AL1120" s="5" t="str">
        <f>IFERROR(IF(VLOOKUP($B1120,DPORT_BD!$A$1:$I$296,7,FALSE)=0,"",VLOOKUP($B1120,DPORT_BD!$A$1:$I$296,7,FALSE)),"")</f>
        <v/>
      </c>
      <c r="AM1120" s="5" t="str">
        <f>IFERROR(IF(VLOOKUP($B1120,DPORT_BD!$A$1:$I$296,8,FALSE)=0,"",VLOOKUP($B1120,DPORT_BD!$A$1:$I$296,8,FALSE)),"")</f>
        <v/>
      </c>
      <c r="AN1120" s="5" t="str">
        <f>IFERROR(IF(VLOOKUP($B1120,DPORT_BD!$A$1:$I$296,9,FALSE)=0,"",VLOOKUP($B1120,DPORT_BD!$A$1:$I$296,9,FALSE)),"")</f>
        <v/>
      </c>
    </row>
    <row r="1121" spans="1:40">
      <c r="A1121" t="s">
        <v>32</v>
      </c>
      <c r="B1121" t="s">
        <v>2022</v>
      </c>
      <c r="C1121" t="s">
        <v>101</v>
      </c>
      <c r="D1121" t="s">
        <v>45</v>
      </c>
      <c r="E1121" t="s">
        <v>102</v>
      </c>
      <c r="F1121" s="1">
        <v>2200</v>
      </c>
      <c r="G1121" t="s">
        <v>167</v>
      </c>
      <c r="H1121" t="s">
        <v>2021</v>
      </c>
      <c r="I1121" t="s">
        <v>225</v>
      </c>
      <c r="J1121" t="s">
        <v>169</v>
      </c>
      <c r="K1121" t="s">
        <v>359</v>
      </c>
      <c r="L1121" t="s">
        <v>360</v>
      </c>
      <c r="M1121" t="s">
        <v>320</v>
      </c>
      <c r="N1121" t="s">
        <v>2002</v>
      </c>
      <c r="O1121" t="s">
        <v>2017</v>
      </c>
      <c r="P1121" t="s">
        <v>2018</v>
      </c>
      <c r="Q1121" t="s">
        <v>2019</v>
      </c>
      <c r="S1121" t="s">
        <v>1973</v>
      </c>
      <c r="T1121" s="1">
        <v>56</v>
      </c>
      <c r="W1121" t="s">
        <v>323</v>
      </c>
      <c r="X1121" t="s">
        <v>1162</v>
      </c>
      <c r="AG1121" s="5" t="str">
        <f>IFERROR(IF(VLOOKUP($B1121,DPORT_BD!$A$1:$I$296,2,FALSE)=0,"",VLOOKUP($B1121,DPORT_BD!$A$1:$I$296,2,FALSE)),"")</f>
        <v/>
      </c>
      <c r="AH1121" s="5" t="str">
        <f>IFERROR(IF(VLOOKUP($B1121,DPORT_BD!$A$1:$I$296,3,FALSE)=0,"",VLOOKUP($B1121,DPORT_BD!$A$1:$I$296,3,FALSE)),"")</f>
        <v/>
      </c>
      <c r="AI1121" s="5" t="str">
        <f>IFERROR(IF(VLOOKUP($B1121,DPORT_BD!$A$1:$I$296,4,FALSE)=0,"",VLOOKUP($B1121,DPORT_BD!$A$1:$I$296,4,FALSE)),"")</f>
        <v/>
      </c>
      <c r="AJ1121" s="5" t="str">
        <f>IFERROR(IF(VLOOKUP($B1121,DPORT_BD!$A$1:$I$296,5,FALSE)=0,"",VLOOKUP($B1121,DPORT_BD!$A$1:$I$296,5,FALSE)),"")</f>
        <v/>
      </c>
      <c r="AK1121" s="5" t="str">
        <f>IFERROR(IF(VLOOKUP($B1121,DPORT_BD!$A$1:$I$296,6,FALSE)=0,"",VLOOKUP($B1121,DPORT_BD!$A$1:$I$296,6,FALSE)),"")</f>
        <v/>
      </c>
      <c r="AL1121" s="5" t="str">
        <f>IFERROR(IF(VLOOKUP($B1121,DPORT_BD!$A$1:$I$296,7,FALSE)=0,"",VLOOKUP($B1121,DPORT_BD!$A$1:$I$296,7,FALSE)),"")</f>
        <v/>
      </c>
      <c r="AM1121" s="5" t="str">
        <f>IFERROR(IF(VLOOKUP($B1121,DPORT_BD!$A$1:$I$296,8,FALSE)=0,"",VLOOKUP($B1121,DPORT_BD!$A$1:$I$296,8,FALSE)),"")</f>
        <v/>
      </c>
      <c r="AN1121" s="5" t="str">
        <f>IFERROR(IF(VLOOKUP($B1121,DPORT_BD!$A$1:$I$296,9,FALSE)=0,"",VLOOKUP($B1121,DPORT_BD!$A$1:$I$296,9,FALSE)),"")</f>
        <v/>
      </c>
    </row>
    <row r="1122" spans="1:40">
      <c r="A1122" t="s">
        <v>32</v>
      </c>
      <c r="B1122" t="s">
        <v>2023</v>
      </c>
      <c r="C1122" t="s">
        <v>101</v>
      </c>
      <c r="D1122" t="s">
        <v>45</v>
      </c>
      <c r="E1122" t="s">
        <v>102</v>
      </c>
      <c r="F1122" s="1">
        <v>2200</v>
      </c>
      <c r="G1122" t="s">
        <v>167</v>
      </c>
      <c r="H1122" t="s">
        <v>2021</v>
      </c>
      <c r="I1122" t="s">
        <v>225</v>
      </c>
      <c r="J1122" t="s">
        <v>82</v>
      </c>
      <c r="K1122" t="s">
        <v>160</v>
      </c>
      <c r="L1122" t="s">
        <v>161</v>
      </c>
      <c r="M1122" t="s">
        <v>320</v>
      </c>
      <c r="N1122" t="s">
        <v>2002</v>
      </c>
      <c r="O1122" t="s">
        <v>2017</v>
      </c>
      <c r="P1122" t="s">
        <v>2018</v>
      </c>
      <c r="Q1122" t="s">
        <v>2019</v>
      </c>
      <c r="S1122" t="s">
        <v>1973</v>
      </c>
      <c r="T1122" s="1">
        <v>56</v>
      </c>
      <c r="W1122" t="s">
        <v>323</v>
      </c>
      <c r="AG1122" s="5" t="str">
        <f>IFERROR(IF(VLOOKUP($B1122,DPORT_BD!$A$1:$I$296,2,FALSE)=0,"",VLOOKUP($B1122,DPORT_BD!$A$1:$I$296,2,FALSE)),"")</f>
        <v/>
      </c>
      <c r="AH1122" s="5" t="str">
        <f>IFERROR(IF(VLOOKUP($B1122,DPORT_BD!$A$1:$I$296,3,FALSE)=0,"",VLOOKUP($B1122,DPORT_BD!$A$1:$I$296,3,FALSE)),"")</f>
        <v/>
      </c>
      <c r="AI1122" s="5" t="str">
        <f>IFERROR(IF(VLOOKUP($B1122,DPORT_BD!$A$1:$I$296,4,FALSE)=0,"",VLOOKUP($B1122,DPORT_BD!$A$1:$I$296,4,FALSE)),"")</f>
        <v/>
      </c>
      <c r="AJ1122" s="5" t="str">
        <f>IFERROR(IF(VLOOKUP($B1122,DPORT_BD!$A$1:$I$296,5,FALSE)=0,"",VLOOKUP($B1122,DPORT_BD!$A$1:$I$296,5,FALSE)),"")</f>
        <v/>
      </c>
      <c r="AK1122" s="5" t="str">
        <f>IFERROR(IF(VLOOKUP($B1122,DPORT_BD!$A$1:$I$296,6,FALSE)=0,"",VLOOKUP($B1122,DPORT_BD!$A$1:$I$296,6,FALSE)),"")</f>
        <v/>
      </c>
      <c r="AL1122" s="5" t="str">
        <f>IFERROR(IF(VLOOKUP($B1122,DPORT_BD!$A$1:$I$296,7,FALSE)=0,"",VLOOKUP($B1122,DPORT_BD!$A$1:$I$296,7,FALSE)),"")</f>
        <v/>
      </c>
      <c r="AM1122" s="5" t="str">
        <f>IFERROR(IF(VLOOKUP($B1122,DPORT_BD!$A$1:$I$296,8,FALSE)=0,"",VLOOKUP($B1122,DPORT_BD!$A$1:$I$296,8,FALSE)),"")</f>
        <v/>
      </c>
      <c r="AN1122" s="5" t="str">
        <f>IFERROR(IF(VLOOKUP($B1122,DPORT_BD!$A$1:$I$296,9,FALSE)=0,"",VLOOKUP($B1122,DPORT_BD!$A$1:$I$296,9,FALSE)),"")</f>
        <v/>
      </c>
    </row>
    <row r="1123" spans="1:40">
      <c r="A1123" t="s">
        <v>32</v>
      </c>
      <c r="B1123" t="s">
        <v>2024</v>
      </c>
      <c r="C1123" t="s">
        <v>101</v>
      </c>
      <c r="D1123" t="s">
        <v>45</v>
      </c>
      <c r="E1123" t="s">
        <v>102</v>
      </c>
      <c r="F1123" s="1">
        <v>2200</v>
      </c>
      <c r="G1123" t="s">
        <v>167</v>
      </c>
      <c r="H1123" t="s">
        <v>2025</v>
      </c>
      <c r="I1123" t="s">
        <v>225</v>
      </c>
      <c r="J1123" t="s">
        <v>82</v>
      </c>
      <c r="K1123" t="s">
        <v>160</v>
      </c>
      <c r="L1123" t="s">
        <v>161</v>
      </c>
      <c r="M1123" t="s">
        <v>320</v>
      </c>
      <c r="N1123" t="s">
        <v>2002</v>
      </c>
      <c r="O1123" t="s">
        <v>2017</v>
      </c>
      <c r="P1123" t="s">
        <v>2018</v>
      </c>
      <c r="Q1123" t="s">
        <v>2019</v>
      </c>
      <c r="S1123" t="s">
        <v>1973</v>
      </c>
      <c r="T1123" s="1">
        <v>56</v>
      </c>
      <c r="W1123" t="s">
        <v>323</v>
      </c>
      <c r="AG1123" s="5" t="str">
        <f>IFERROR(IF(VLOOKUP($B1123,DPORT_BD!$A$1:$I$296,2,FALSE)=0,"",VLOOKUP($B1123,DPORT_BD!$A$1:$I$296,2,FALSE)),"")</f>
        <v/>
      </c>
      <c r="AH1123" s="5" t="str">
        <f>IFERROR(IF(VLOOKUP($B1123,DPORT_BD!$A$1:$I$296,3,FALSE)=0,"",VLOOKUP($B1123,DPORT_BD!$A$1:$I$296,3,FALSE)),"")</f>
        <v/>
      </c>
      <c r="AI1123" s="5" t="str">
        <f>IFERROR(IF(VLOOKUP($B1123,DPORT_BD!$A$1:$I$296,4,FALSE)=0,"",VLOOKUP($B1123,DPORT_BD!$A$1:$I$296,4,FALSE)),"")</f>
        <v/>
      </c>
      <c r="AJ1123" s="5" t="str">
        <f>IFERROR(IF(VLOOKUP($B1123,DPORT_BD!$A$1:$I$296,5,FALSE)=0,"",VLOOKUP($B1123,DPORT_BD!$A$1:$I$296,5,FALSE)),"")</f>
        <v/>
      </c>
      <c r="AK1123" s="5" t="str">
        <f>IFERROR(IF(VLOOKUP($B1123,DPORT_BD!$A$1:$I$296,6,FALSE)=0,"",VLOOKUP($B1123,DPORT_BD!$A$1:$I$296,6,FALSE)),"")</f>
        <v/>
      </c>
      <c r="AL1123" s="5" t="str">
        <f>IFERROR(IF(VLOOKUP($B1123,DPORT_BD!$A$1:$I$296,7,FALSE)=0,"",VLOOKUP($B1123,DPORT_BD!$A$1:$I$296,7,FALSE)),"")</f>
        <v/>
      </c>
      <c r="AM1123" s="5" t="str">
        <f>IFERROR(IF(VLOOKUP($B1123,DPORT_BD!$A$1:$I$296,8,FALSE)=0,"",VLOOKUP($B1123,DPORT_BD!$A$1:$I$296,8,FALSE)),"")</f>
        <v/>
      </c>
      <c r="AN1123" s="5" t="str">
        <f>IFERROR(IF(VLOOKUP($B1123,DPORT_BD!$A$1:$I$296,9,FALSE)=0,"",VLOOKUP($B1123,DPORT_BD!$A$1:$I$296,9,FALSE)),"")</f>
        <v/>
      </c>
    </row>
    <row r="1124" spans="1:40">
      <c r="A1124" t="s">
        <v>32</v>
      </c>
      <c r="B1124" t="s">
        <v>2026</v>
      </c>
      <c r="C1124" t="s">
        <v>101</v>
      </c>
      <c r="D1124" t="s">
        <v>45</v>
      </c>
      <c r="E1124" t="s">
        <v>102</v>
      </c>
      <c r="F1124" s="1">
        <v>2200</v>
      </c>
      <c r="G1124" t="s">
        <v>167</v>
      </c>
      <c r="H1124" t="s">
        <v>2025</v>
      </c>
      <c r="I1124" t="s">
        <v>225</v>
      </c>
      <c r="J1124" t="s">
        <v>82</v>
      </c>
      <c r="K1124" t="s">
        <v>133</v>
      </c>
      <c r="L1124" t="s">
        <v>134</v>
      </c>
      <c r="M1124" t="s">
        <v>320</v>
      </c>
      <c r="N1124" t="s">
        <v>2002</v>
      </c>
      <c r="O1124" t="s">
        <v>2017</v>
      </c>
      <c r="P1124" t="s">
        <v>2018</v>
      </c>
      <c r="Q1124" t="s">
        <v>2019</v>
      </c>
      <c r="S1124" t="s">
        <v>1973</v>
      </c>
      <c r="T1124" s="1">
        <v>56</v>
      </c>
      <c r="W1124" t="s">
        <v>323</v>
      </c>
      <c r="AG1124" s="5" t="str">
        <f>IFERROR(IF(VLOOKUP($B1124,DPORT_BD!$A$1:$I$296,2,FALSE)=0,"",VLOOKUP($B1124,DPORT_BD!$A$1:$I$296,2,FALSE)),"")</f>
        <v/>
      </c>
      <c r="AH1124" s="5" t="str">
        <f>IFERROR(IF(VLOOKUP($B1124,DPORT_BD!$A$1:$I$296,3,FALSE)=0,"",VLOOKUP($B1124,DPORT_BD!$A$1:$I$296,3,FALSE)),"")</f>
        <v/>
      </c>
      <c r="AI1124" s="5" t="str">
        <f>IFERROR(IF(VLOOKUP($B1124,DPORT_BD!$A$1:$I$296,4,FALSE)=0,"",VLOOKUP($B1124,DPORT_BD!$A$1:$I$296,4,FALSE)),"")</f>
        <v/>
      </c>
      <c r="AJ1124" s="5" t="str">
        <f>IFERROR(IF(VLOOKUP($B1124,DPORT_BD!$A$1:$I$296,5,FALSE)=0,"",VLOOKUP($B1124,DPORT_BD!$A$1:$I$296,5,FALSE)),"")</f>
        <v/>
      </c>
      <c r="AK1124" s="5" t="str">
        <f>IFERROR(IF(VLOOKUP($B1124,DPORT_BD!$A$1:$I$296,6,FALSE)=0,"",VLOOKUP($B1124,DPORT_BD!$A$1:$I$296,6,FALSE)),"")</f>
        <v/>
      </c>
      <c r="AL1124" s="5" t="str">
        <f>IFERROR(IF(VLOOKUP($B1124,DPORT_BD!$A$1:$I$296,7,FALSE)=0,"",VLOOKUP($B1124,DPORT_BD!$A$1:$I$296,7,FALSE)),"")</f>
        <v/>
      </c>
      <c r="AM1124" s="5" t="str">
        <f>IFERROR(IF(VLOOKUP($B1124,DPORT_BD!$A$1:$I$296,8,FALSE)=0,"",VLOOKUP($B1124,DPORT_BD!$A$1:$I$296,8,FALSE)),"")</f>
        <v/>
      </c>
      <c r="AN1124" s="5" t="str">
        <f>IFERROR(IF(VLOOKUP($B1124,DPORT_BD!$A$1:$I$296,9,FALSE)=0,"",VLOOKUP($B1124,DPORT_BD!$A$1:$I$296,9,FALSE)),"")</f>
        <v/>
      </c>
    </row>
    <row r="1125" spans="1:40">
      <c r="A1125" t="s">
        <v>32</v>
      </c>
      <c r="B1125" t="s">
        <v>2027</v>
      </c>
      <c r="C1125" t="s">
        <v>101</v>
      </c>
      <c r="D1125" t="s">
        <v>45</v>
      </c>
      <c r="E1125" t="s">
        <v>102</v>
      </c>
      <c r="F1125" s="1">
        <v>2200</v>
      </c>
      <c r="G1125" t="s">
        <v>167</v>
      </c>
      <c r="H1125" t="s">
        <v>2028</v>
      </c>
      <c r="I1125" t="s">
        <v>225</v>
      </c>
      <c r="J1125" t="s">
        <v>145</v>
      </c>
      <c r="K1125" t="s">
        <v>160</v>
      </c>
      <c r="L1125" t="s">
        <v>161</v>
      </c>
      <c r="M1125" t="s">
        <v>320</v>
      </c>
      <c r="N1125" t="s">
        <v>2002</v>
      </c>
      <c r="O1125" t="s">
        <v>2017</v>
      </c>
      <c r="P1125" t="s">
        <v>2018</v>
      </c>
      <c r="Q1125" t="s">
        <v>2019</v>
      </c>
      <c r="S1125" t="s">
        <v>1973</v>
      </c>
      <c r="T1125" s="1">
        <v>56</v>
      </c>
      <c r="W1125" t="s">
        <v>323</v>
      </c>
      <c r="AG1125" s="5" t="str">
        <f>IFERROR(IF(VLOOKUP($B1125,DPORT_BD!$A$1:$I$296,2,FALSE)=0,"",VLOOKUP($B1125,DPORT_BD!$A$1:$I$296,2,FALSE)),"")</f>
        <v/>
      </c>
      <c r="AH1125" s="5" t="str">
        <f>IFERROR(IF(VLOOKUP($B1125,DPORT_BD!$A$1:$I$296,3,FALSE)=0,"",VLOOKUP($B1125,DPORT_BD!$A$1:$I$296,3,FALSE)),"")</f>
        <v/>
      </c>
      <c r="AI1125" s="5" t="str">
        <f>IFERROR(IF(VLOOKUP($B1125,DPORT_BD!$A$1:$I$296,4,FALSE)=0,"",VLOOKUP($B1125,DPORT_BD!$A$1:$I$296,4,FALSE)),"")</f>
        <v/>
      </c>
      <c r="AJ1125" s="5" t="str">
        <f>IFERROR(IF(VLOOKUP($B1125,DPORT_BD!$A$1:$I$296,5,FALSE)=0,"",VLOOKUP($B1125,DPORT_BD!$A$1:$I$296,5,FALSE)),"")</f>
        <v/>
      </c>
      <c r="AK1125" s="5" t="str">
        <f>IFERROR(IF(VLOOKUP($B1125,DPORT_BD!$A$1:$I$296,6,FALSE)=0,"",VLOOKUP($B1125,DPORT_BD!$A$1:$I$296,6,FALSE)),"")</f>
        <v/>
      </c>
      <c r="AL1125" s="5" t="str">
        <f>IFERROR(IF(VLOOKUP($B1125,DPORT_BD!$A$1:$I$296,7,FALSE)=0,"",VLOOKUP($B1125,DPORT_BD!$A$1:$I$296,7,FALSE)),"")</f>
        <v/>
      </c>
      <c r="AM1125" s="5" t="str">
        <f>IFERROR(IF(VLOOKUP($B1125,DPORT_BD!$A$1:$I$296,8,FALSE)=0,"",VLOOKUP($B1125,DPORT_BD!$A$1:$I$296,8,FALSE)),"")</f>
        <v/>
      </c>
      <c r="AN1125" s="5" t="str">
        <f>IFERROR(IF(VLOOKUP($B1125,DPORT_BD!$A$1:$I$296,9,FALSE)=0,"",VLOOKUP($B1125,DPORT_BD!$A$1:$I$296,9,FALSE)),"")</f>
        <v/>
      </c>
    </row>
    <row r="1126" spans="1:40">
      <c r="A1126" t="s">
        <v>32</v>
      </c>
      <c r="B1126" t="s">
        <v>2029</v>
      </c>
      <c r="C1126" t="s">
        <v>34</v>
      </c>
      <c r="D1126" t="s">
        <v>67</v>
      </c>
      <c r="E1126" t="s">
        <v>68</v>
      </c>
      <c r="F1126" s="1">
        <v>4640</v>
      </c>
      <c r="G1126" t="s">
        <v>2030</v>
      </c>
      <c r="H1126" t="s">
        <v>2031</v>
      </c>
      <c r="I1126" t="s">
        <v>37</v>
      </c>
      <c r="J1126" t="s">
        <v>82</v>
      </c>
      <c r="K1126" t="s">
        <v>206</v>
      </c>
      <c r="L1126" t="s">
        <v>207</v>
      </c>
      <c r="M1126" t="s">
        <v>40</v>
      </c>
      <c r="N1126" t="s">
        <v>462</v>
      </c>
      <c r="O1126" t="s">
        <v>463</v>
      </c>
      <c r="P1126" t="s">
        <v>464</v>
      </c>
      <c r="Q1126" t="s">
        <v>465</v>
      </c>
      <c r="S1126" t="s">
        <v>1973</v>
      </c>
      <c r="T1126" s="1">
        <v>56</v>
      </c>
      <c r="W1126" t="s">
        <v>2032</v>
      </c>
      <c r="AG1126" s="5" t="str">
        <f>IFERROR(IF(VLOOKUP($B1126,DPORT_BD!$A$1:$I$296,2,FALSE)=0,"",VLOOKUP($B1126,DPORT_BD!$A$1:$I$296,2,FALSE)),"")</f>
        <v/>
      </c>
      <c r="AH1126" s="5" t="str">
        <f>IFERROR(IF(VLOOKUP($B1126,DPORT_BD!$A$1:$I$296,3,FALSE)=0,"",VLOOKUP($B1126,DPORT_BD!$A$1:$I$296,3,FALSE)),"")</f>
        <v/>
      </c>
      <c r="AI1126" s="5" t="str">
        <f>IFERROR(IF(VLOOKUP($B1126,DPORT_BD!$A$1:$I$296,4,FALSE)=0,"",VLOOKUP($B1126,DPORT_BD!$A$1:$I$296,4,FALSE)),"")</f>
        <v/>
      </c>
      <c r="AJ1126" s="5" t="str">
        <f>IFERROR(IF(VLOOKUP($B1126,DPORT_BD!$A$1:$I$296,5,FALSE)=0,"",VLOOKUP($B1126,DPORT_BD!$A$1:$I$296,5,FALSE)),"")</f>
        <v/>
      </c>
      <c r="AK1126" s="5" t="str">
        <f>IFERROR(IF(VLOOKUP($B1126,DPORT_BD!$A$1:$I$296,6,FALSE)=0,"",VLOOKUP($B1126,DPORT_BD!$A$1:$I$296,6,FALSE)),"")</f>
        <v/>
      </c>
      <c r="AL1126" s="5" t="str">
        <f>IFERROR(IF(VLOOKUP($B1126,DPORT_BD!$A$1:$I$296,7,FALSE)=0,"",VLOOKUP($B1126,DPORT_BD!$A$1:$I$296,7,FALSE)),"")</f>
        <v/>
      </c>
      <c r="AM1126" s="5" t="str">
        <f>IFERROR(IF(VLOOKUP($B1126,DPORT_BD!$A$1:$I$296,8,FALSE)=0,"",VLOOKUP($B1126,DPORT_BD!$A$1:$I$296,8,FALSE)),"")</f>
        <v/>
      </c>
      <c r="AN1126" s="5" t="str">
        <f>IFERROR(IF(VLOOKUP($B1126,DPORT_BD!$A$1:$I$296,9,FALSE)=0,"",VLOOKUP($B1126,DPORT_BD!$A$1:$I$296,9,FALSE)),"")</f>
        <v/>
      </c>
    </row>
    <row r="1127" spans="1:40">
      <c r="A1127" t="s">
        <v>32</v>
      </c>
      <c r="B1127" t="s">
        <v>2033</v>
      </c>
      <c r="C1127" t="s">
        <v>34</v>
      </c>
      <c r="D1127" t="s">
        <v>67</v>
      </c>
      <c r="E1127" t="s">
        <v>68</v>
      </c>
      <c r="F1127" s="1">
        <v>4150</v>
      </c>
      <c r="G1127" t="s">
        <v>2034</v>
      </c>
      <c r="H1127" t="s">
        <v>2035</v>
      </c>
      <c r="I1127" t="s">
        <v>118</v>
      </c>
      <c r="K1127" t="s">
        <v>119</v>
      </c>
      <c r="L1127" t="s">
        <v>120</v>
      </c>
      <c r="M1127" t="s">
        <v>40</v>
      </c>
      <c r="Q1127" t="s">
        <v>220</v>
      </c>
      <c r="S1127" t="s">
        <v>2036</v>
      </c>
      <c r="T1127" s="1">
        <v>55</v>
      </c>
      <c r="W1127" t="s">
        <v>222</v>
      </c>
      <c r="AG1127" s="5" t="str">
        <f>IFERROR(IF(VLOOKUP($B1127,DPORT_BD!$A$1:$I$296,2,FALSE)=0,"",VLOOKUP($B1127,DPORT_BD!$A$1:$I$296,2,FALSE)),"")</f>
        <v/>
      </c>
      <c r="AH1127" s="5" t="str">
        <f>IFERROR(IF(VLOOKUP($B1127,DPORT_BD!$A$1:$I$296,3,FALSE)=0,"",VLOOKUP($B1127,DPORT_BD!$A$1:$I$296,3,FALSE)),"")</f>
        <v/>
      </c>
      <c r="AI1127" s="5" t="str">
        <f>IFERROR(IF(VLOOKUP($B1127,DPORT_BD!$A$1:$I$296,4,FALSE)=0,"",VLOOKUP($B1127,DPORT_BD!$A$1:$I$296,4,FALSE)),"")</f>
        <v/>
      </c>
      <c r="AJ1127" s="5" t="str">
        <f>IFERROR(IF(VLOOKUP($B1127,DPORT_BD!$A$1:$I$296,5,FALSE)=0,"",VLOOKUP($B1127,DPORT_BD!$A$1:$I$296,5,FALSE)),"")</f>
        <v/>
      </c>
      <c r="AK1127" s="5" t="str">
        <f>IFERROR(IF(VLOOKUP($B1127,DPORT_BD!$A$1:$I$296,6,FALSE)=0,"",VLOOKUP($B1127,DPORT_BD!$A$1:$I$296,6,FALSE)),"")</f>
        <v/>
      </c>
      <c r="AL1127" s="5" t="str">
        <f>IFERROR(IF(VLOOKUP($B1127,DPORT_BD!$A$1:$I$296,7,FALSE)=0,"",VLOOKUP($B1127,DPORT_BD!$A$1:$I$296,7,FALSE)),"")</f>
        <v/>
      </c>
      <c r="AM1127" s="5" t="str">
        <f>IFERROR(IF(VLOOKUP($B1127,DPORT_BD!$A$1:$I$296,8,FALSE)=0,"",VLOOKUP($B1127,DPORT_BD!$A$1:$I$296,8,FALSE)),"")</f>
        <v/>
      </c>
      <c r="AN1127" s="5" t="str">
        <f>IFERROR(IF(VLOOKUP($B1127,DPORT_BD!$A$1:$I$296,9,FALSE)=0,"",VLOOKUP($B1127,DPORT_BD!$A$1:$I$296,9,FALSE)),"")</f>
        <v/>
      </c>
    </row>
    <row r="1128" spans="1:40">
      <c r="A1128" t="s">
        <v>32</v>
      </c>
      <c r="B1128" t="s">
        <v>2037</v>
      </c>
      <c r="C1128" t="s">
        <v>101</v>
      </c>
      <c r="D1128" t="s">
        <v>250</v>
      </c>
      <c r="E1128" t="s">
        <v>251</v>
      </c>
      <c r="F1128" s="1">
        <v>3670</v>
      </c>
      <c r="G1128" t="s">
        <v>2004</v>
      </c>
      <c r="I1128" t="s">
        <v>402</v>
      </c>
      <c r="K1128" t="s">
        <v>206</v>
      </c>
      <c r="L1128" t="s">
        <v>207</v>
      </c>
      <c r="M1128" t="s">
        <v>40</v>
      </c>
      <c r="S1128" t="s">
        <v>2002</v>
      </c>
      <c r="T1128" s="1">
        <v>57</v>
      </c>
      <c r="AG1128" s="5" t="str">
        <f>IFERROR(IF(VLOOKUP($B1128,DPORT_BD!$A$1:$I$296,2,FALSE)=0,"",VLOOKUP($B1128,DPORT_BD!$A$1:$I$296,2,FALSE)),"")</f>
        <v/>
      </c>
      <c r="AH1128" s="5" t="str">
        <f>IFERROR(IF(VLOOKUP($B1128,DPORT_BD!$A$1:$I$296,3,FALSE)=0,"",VLOOKUP($B1128,DPORT_BD!$A$1:$I$296,3,FALSE)),"")</f>
        <v/>
      </c>
      <c r="AI1128" s="5" t="str">
        <f>IFERROR(IF(VLOOKUP($B1128,DPORT_BD!$A$1:$I$296,4,FALSE)=0,"",VLOOKUP($B1128,DPORT_BD!$A$1:$I$296,4,FALSE)),"")</f>
        <v/>
      </c>
      <c r="AJ1128" s="5" t="str">
        <f>IFERROR(IF(VLOOKUP($B1128,DPORT_BD!$A$1:$I$296,5,FALSE)=0,"",VLOOKUP($B1128,DPORT_BD!$A$1:$I$296,5,FALSE)),"")</f>
        <v/>
      </c>
      <c r="AK1128" s="5" t="str">
        <f>IFERROR(IF(VLOOKUP($B1128,DPORT_BD!$A$1:$I$296,6,FALSE)=0,"",VLOOKUP($B1128,DPORT_BD!$A$1:$I$296,6,FALSE)),"")</f>
        <v/>
      </c>
      <c r="AL1128" s="5" t="str">
        <f>IFERROR(IF(VLOOKUP($B1128,DPORT_BD!$A$1:$I$296,7,FALSE)=0,"",VLOOKUP($B1128,DPORT_BD!$A$1:$I$296,7,FALSE)),"")</f>
        <v/>
      </c>
      <c r="AM1128" s="5" t="str">
        <f>IFERROR(IF(VLOOKUP($B1128,DPORT_BD!$A$1:$I$296,8,FALSE)=0,"",VLOOKUP($B1128,DPORT_BD!$A$1:$I$296,8,FALSE)),"")</f>
        <v/>
      </c>
      <c r="AN1128" s="5" t="str">
        <f>IFERROR(IF(VLOOKUP($B1128,DPORT_BD!$A$1:$I$296,9,FALSE)=0,"",VLOOKUP($B1128,DPORT_BD!$A$1:$I$296,9,FALSE)),"")</f>
        <v/>
      </c>
    </row>
    <row r="1129" spans="1:40">
      <c r="A1129" t="s">
        <v>32</v>
      </c>
      <c r="B1129" t="s">
        <v>2038</v>
      </c>
      <c r="C1129" t="s">
        <v>101</v>
      </c>
      <c r="D1129" t="s">
        <v>45</v>
      </c>
      <c r="E1129" t="s">
        <v>102</v>
      </c>
      <c r="F1129" s="1">
        <v>2230</v>
      </c>
      <c r="G1129" t="s">
        <v>1206</v>
      </c>
      <c r="I1129" t="s">
        <v>225</v>
      </c>
      <c r="J1129" t="s">
        <v>82</v>
      </c>
      <c r="K1129" t="s">
        <v>206</v>
      </c>
      <c r="L1129" t="s">
        <v>207</v>
      </c>
      <c r="M1129" t="s">
        <v>320</v>
      </c>
      <c r="N1129" t="s">
        <v>2002</v>
      </c>
      <c r="O1129" t="s">
        <v>2017</v>
      </c>
      <c r="P1129" t="s">
        <v>2018</v>
      </c>
      <c r="Q1129" t="s">
        <v>2019</v>
      </c>
      <c r="S1129" t="s">
        <v>1973</v>
      </c>
      <c r="T1129" s="1">
        <v>56</v>
      </c>
      <c r="W1129" t="s">
        <v>323</v>
      </c>
      <c r="X1129" t="s">
        <v>1162</v>
      </c>
      <c r="AG1129" s="5" t="str">
        <f>IFERROR(IF(VLOOKUP($B1129,DPORT_BD!$A$1:$I$296,2,FALSE)=0,"",VLOOKUP($B1129,DPORT_BD!$A$1:$I$296,2,FALSE)),"")</f>
        <v/>
      </c>
      <c r="AH1129" s="5" t="str">
        <f>IFERROR(IF(VLOOKUP($B1129,DPORT_BD!$A$1:$I$296,3,FALSE)=0,"",VLOOKUP($B1129,DPORT_BD!$A$1:$I$296,3,FALSE)),"")</f>
        <v/>
      </c>
      <c r="AI1129" s="5" t="str">
        <f>IFERROR(IF(VLOOKUP($B1129,DPORT_BD!$A$1:$I$296,4,FALSE)=0,"",VLOOKUP($B1129,DPORT_BD!$A$1:$I$296,4,FALSE)),"")</f>
        <v/>
      </c>
      <c r="AJ1129" s="5" t="str">
        <f>IFERROR(IF(VLOOKUP($B1129,DPORT_BD!$A$1:$I$296,5,FALSE)=0,"",VLOOKUP($B1129,DPORT_BD!$A$1:$I$296,5,FALSE)),"")</f>
        <v/>
      </c>
      <c r="AK1129" s="5" t="str">
        <f>IFERROR(IF(VLOOKUP($B1129,DPORT_BD!$A$1:$I$296,6,FALSE)=0,"",VLOOKUP($B1129,DPORT_BD!$A$1:$I$296,6,FALSE)),"")</f>
        <v/>
      </c>
      <c r="AL1129" s="5" t="str">
        <f>IFERROR(IF(VLOOKUP($B1129,DPORT_BD!$A$1:$I$296,7,FALSE)=0,"",VLOOKUP($B1129,DPORT_BD!$A$1:$I$296,7,FALSE)),"")</f>
        <v/>
      </c>
      <c r="AM1129" s="5" t="str">
        <f>IFERROR(IF(VLOOKUP($B1129,DPORT_BD!$A$1:$I$296,8,FALSE)=0,"",VLOOKUP($B1129,DPORT_BD!$A$1:$I$296,8,FALSE)),"")</f>
        <v/>
      </c>
      <c r="AN1129" s="5" t="str">
        <f>IFERROR(IF(VLOOKUP($B1129,DPORT_BD!$A$1:$I$296,9,FALSE)=0,"",VLOOKUP($B1129,DPORT_BD!$A$1:$I$296,9,FALSE)),"")</f>
        <v/>
      </c>
    </row>
    <row r="1130" spans="1:40">
      <c r="A1130" t="s">
        <v>32</v>
      </c>
      <c r="B1130" t="s">
        <v>2039</v>
      </c>
      <c r="C1130" t="s">
        <v>101</v>
      </c>
      <c r="D1130" t="s">
        <v>45</v>
      </c>
      <c r="E1130" t="s">
        <v>102</v>
      </c>
      <c r="F1130" s="1">
        <v>2200</v>
      </c>
      <c r="G1130" t="s">
        <v>167</v>
      </c>
      <c r="H1130" t="s">
        <v>2040</v>
      </c>
      <c r="I1130" t="s">
        <v>225</v>
      </c>
      <c r="J1130" t="s">
        <v>145</v>
      </c>
      <c r="K1130" t="s">
        <v>160</v>
      </c>
      <c r="L1130" t="s">
        <v>161</v>
      </c>
      <c r="M1130" t="s">
        <v>320</v>
      </c>
      <c r="N1130" t="s">
        <v>2002</v>
      </c>
      <c r="O1130" t="s">
        <v>2017</v>
      </c>
      <c r="P1130" t="s">
        <v>2018</v>
      </c>
      <c r="Q1130" t="s">
        <v>2019</v>
      </c>
      <c r="S1130" t="s">
        <v>1973</v>
      </c>
      <c r="T1130" s="1">
        <v>56</v>
      </c>
      <c r="W1130" t="s">
        <v>323</v>
      </c>
      <c r="AG1130" s="5" t="str">
        <f>IFERROR(IF(VLOOKUP($B1130,DPORT_BD!$A$1:$I$296,2,FALSE)=0,"",VLOOKUP($B1130,DPORT_BD!$A$1:$I$296,2,FALSE)),"")</f>
        <v/>
      </c>
      <c r="AH1130" s="5" t="str">
        <f>IFERROR(IF(VLOOKUP($B1130,DPORT_BD!$A$1:$I$296,3,FALSE)=0,"",VLOOKUP($B1130,DPORT_BD!$A$1:$I$296,3,FALSE)),"")</f>
        <v/>
      </c>
      <c r="AI1130" s="5" t="str">
        <f>IFERROR(IF(VLOOKUP($B1130,DPORT_BD!$A$1:$I$296,4,FALSE)=0,"",VLOOKUP($B1130,DPORT_BD!$A$1:$I$296,4,FALSE)),"")</f>
        <v/>
      </c>
      <c r="AJ1130" s="5" t="str">
        <f>IFERROR(IF(VLOOKUP($B1130,DPORT_BD!$A$1:$I$296,5,FALSE)=0,"",VLOOKUP($B1130,DPORT_BD!$A$1:$I$296,5,FALSE)),"")</f>
        <v/>
      </c>
      <c r="AK1130" s="5" t="str">
        <f>IFERROR(IF(VLOOKUP($B1130,DPORT_BD!$A$1:$I$296,6,FALSE)=0,"",VLOOKUP($B1130,DPORT_BD!$A$1:$I$296,6,FALSE)),"")</f>
        <v/>
      </c>
      <c r="AL1130" s="5" t="str">
        <f>IFERROR(IF(VLOOKUP($B1130,DPORT_BD!$A$1:$I$296,7,FALSE)=0,"",VLOOKUP($B1130,DPORT_BD!$A$1:$I$296,7,FALSE)),"")</f>
        <v/>
      </c>
      <c r="AM1130" s="5" t="str">
        <f>IFERROR(IF(VLOOKUP($B1130,DPORT_BD!$A$1:$I$296,8,FALSE)=0,"",VLOOKUP($B1130,DPORT_BD!$A$1:$I$296,8,FALSE)),"")</f>
        <v/>
      </c>
      <c r="AN1130" s="5" t="str">
        <f>IFERROR(IF(VLOOKUP($B1130,DPORT_BD!$A$1:$I$296,9,FALSE)=0,"",VLOOKUP($B1130,DPORT_BD!$A$1:$I$296,9,FALSE)),"")</f>
        <v/>
      </c>
    </row>
    <row r="1131" spans="1:40">
      <c r="A1131" t="s">
        <v>32</v>
      </c>
      <c r="B1131" t="s">
        <v>2041</v>
      </c>
      <c r="C1131" t="s">
        <v>101</v>
      </c>
      <c r="D1131" t="s">
        <v>250</v>
      </c>
      <c r="E1131" t="s">
        <v>251</v>
      </c>
      <c r="F1131" s="1">
        <v>3670</v>
      </c>
      <c r="G1131" t="s">
        <v>2004</v>
      </c>
      <c r="I1131" t="s">
        <v>402</v>
      </c>
      <c r="K1131" t="s">
        <v>206</v>
      </c>
      <c r="L1131" t="s">
        <v>207</v>
      </c>
      <c r="M1131" t="s">
        <v>40</v>
      </c>
      <c r="S1131" t="s">
        <v>1973</v>
      </c>
      <c r="T1131" s="1">
        <v>56</v>
      </c>
      <c r="AG1131" s="5" t="str">
        <f>IFERROR(IF(VLOOKUP($B1131,DPORT_BD!$A$1:$I$296,2,FALSE)=0,"",VLOOKUP($B1131,DPORT_BD!$A$1:$I$296,2,FALSE)),"")</f>
        <v/>
      </c>
      <c r="AH1131" s="5" t="str">
        <f>IFERROR(IF(VLOOKUP($B1131,DPORT_BD!$A$1:$I$296,3,FALSE)=0,"",VLOOKUP($B1131,DPORT_BD!$A$1:$I$296,3,FALSE)),"")</f>
        <v/>
      </c>
      <c r="AI1131" s="5" t="str">
        <f>IFERROR(IF(VLOOKUP($B1131,DPORT_BD!$A$1:$I$296,4,FALSE)=0,"",VLOOKUP($B1131,DPORT_BD!$A$1:$I$296,4,FALSE)),"")</f>
        <v/>
      </c>
      <c r="AJ1131" s="5" t="str">
        <f>IFERROR(IF(VLOOKUP($B1131,DPORT_BD!$A$1:$I$296,5,FALSE)=0,"",VLOOKUP($B1131,DPORT_BD!$A$1:$I$296,5,FALSE)),"")</f>
        <v/>
      </c>
      <c r="AK1131" s="5" t="str">
        <f>IFERROR(IF(VLOOKUP($B1131,DPORT_BD!$A$1:$I$296,6,FALSE)=0,"",VLOOKUP($B1131,DPORT_BD!$A$1:$I$296,6,FALSE)),"")</f>
        <v/>
      </c>
      <c r="AL1131" s="5" t="str">
        <f>IFERROR(IF(VLOOKUP($B1131,DPORT_BD!$A$1:$I$296,7,FALSE)=0,"",VLOOKUP($B1131,DPORT_BD!$A$1:$I$296,7,FALSE)),"")</f>
        <v/>
      </c>
      <c r="AM1131" s="5" t="str">
        <f>IFERROR(IF(VLOOKUP($B1131,DPORT_BD!$A$1:$I$296,8,FALSE)=0,"",VLOOKUP($B1131,DPORT_BD!$A$1:$I$296,8,FALSE)),"")</f>
        <v/>
      </c>
      <c r="AN1131" s="5" t="str">
        <f>IFERROR(IF(VLOOKUP($B1131,DPORT_BD!$A$1:$I$296,9,FALSE)=0,"",VLOOKUP($B1131,DPORT_BD!$A$1:$I$296,9,FALSE)),"")</f>
        <v/>
      </c>
    </row>
    <row r="1132" spans="1:40">
      <c r="A1132" t="s">
        <v>32</v>
      </c>
      <c r="B1132" t="s">
        <v>2042</v>
      </c>
      <c r="C1132" t="s">
        <v>34</v>
      </c>
      <c r="D1132" t="s">
        <v>52</v>
      </c>
      <c r="E1132" t="s">
        <v>53</v>
      </c>
      <c r="F1132" s="1">
        <v>4000</v>
      </c>
      <c r="G1132" t="s">
        <v>1303</v>
      </c>
      <c r="H1132" t="s">
        <v>2043</v>
      </c>
      <c r="I1132" t="s">
        <v>37</v>
      </c>
      <c r="J1132" t="s">
        <v>82</v>
      </c>
      <c r="K1132" t="s">
        <v>83</v>
      </c>
      <c r="L1132" t="s">
        <v>84</v>
      </c>
      <c r="M1132" t="s">
        <v>40</v>
      </c>
      <c r="Q1132" t="s">
        <v>2044</v>
      </c>
      <c r="R1132" t="s">
        <v>1212</v>
      </c>
      <c r="S1132" t="s">
        <v>2045</v>
      </c>
      <c r="T1132" s="1">
        <v>48</v>
      </c>
      <c r="AG1132" s="5" t="str">
        <f>IFERROR(IF(VLOOKUP($B1132,DPORT_BD!$A$1:$I$296,2,FALSE)=0,"",VLOOKUP($B1132,DPORT_BD!$A$1:$I$296,2,FALSE)),"")</f>
        <v/>
      </c>
      <c r="AH1132" s="5" t="str">
        <f>IFERROR(IF(VLOOKUP($B1132,DPORT_BD!$A$1:$I$296,3,FALSE)=0,"",VLOOKUP($B1132,DPORT_BD!$A$1:$I$296,3,FALSE)),"")</f>
        <v/>
      </c>
      <c r="AI1132" s="5" t="str">
        <f>IFERROR(IF(VLOOKUP($B1132,DPORT_BD!$A$1:$I$296,4,FALSE)=0,"",VLOOKUP($B1132,DPORT_BD!$A$1:$I$296,4,FALSE)),"")</f>
        <v/>
      </c>
      <c r="AJ1132" s="5" t="str">
        <f>IFERROR(IF(VLOOKUP($B1132,DPORT_BD!$A$1:$I$296,5,FALSE)=0,"",VLOOKUP($B1132,DPORT_BD!$A$1:$I$296,5,FALSE)),"")</f>
        <v/>
      </c>
      <c r="AK1132" s="5" t="str">
        <f>IFERROR(IF(VLOOKUP($B1132,DPORT_BD!$A$1:$I$296,6,FALSE)=0,"",VLOOKUP($B1132,DPORT_BD!$A$1:$I$296,6,FALSE)),"")</f>
        <v/>
      </c>
      <c r="AL1132" s="5" t="str">
        <f>IFERROR(IF(VLOOKUP($B1132,DPORT_BD!$A$1:$I$296,7,FALSE)=0,"",VLOOKUP($B1132,DPORT_BD!$A$1:$I$296,7,FALSE)),"")</f>
        <v/>
      </c>
      <c r="AM1132" s="5" t="str">
        <f>IFERROR(IF(VLOOKUP($B1132,DPORT_BD!$A$1:$I$296,8,FALSE)=0,"",VLOOKUP($B1132,DPORT_BD!$A$1:$I$296,8,FALSE)),"")</f>
        <v/>
      </c>
      <c r="AN1132" s="5" t="str">
        <f>IFERROR(IF(VLOOKUP($B1132,DPORT_BD!$A$1:$I$296,9,FALSE)=0,"",VLOOKUP($B1132,DPORT_BD!$A$1:$I$296,9,FALSE)),"")</f>
        <v/>
      </c>
    </row>
    <row r="1133" spans="1:40">
      <c r="A1133" t="s">
        <v>32</v>
      </c>
      <c r="B1133" t="s">
        <v>2046</v>
      </c>
      <c r="C1133" t="s">
        <v>101</v>
      </c>
      <c r="D1133" t="s">
        <v>250</v>
      </c>
      <c r="E1133" t="s">
        <v>333</v>
      </c>
      <c r="F1133" s="1">
        <v>3640</v>
      </c>
      <c r="G1133" t="s">
        <v>2047</v>
      </c>
      <c r="H1133" t="s">
        <v>1336</v>
      </c>
      <c r="I1133" t="s">
        <v>689</v>
      </c>
      <c r="K1133" t="s">
        <v>206</v>
      </c>
      <c r="L1133" t="s">
        <v>207</v>
      </c>
      <c r="M1133" t="s">
        <v>40</v>
      </c>
      <c r="Q1133" t="s">
        <v>2048</v>
      </c>
      <c r="S1133" t="s">
        <v>1964</v>
      </c>
      <c r="T1133" s="1">
        <v>82</v>
      </c>
      <c r="AG1133" s="5" t="str">
        <f>IFERROR(IF(VLOOKUP($B1133,DPORT_BD!$A$1:$I$296,2,FALSE)=0,"",VLOOKUP($B1133,DPORT_BD!$A$1:$I$296,2,FALSE)),"")</f>
        <v/>
      </c>
      <c r="AH1133" s="5" t="str">
        <f>IFERROR(IF(VLOOKUP($B1133,DPORT_BD!$A$1:$I$296,3,FALSE)=0,"",VLOOKUP($B1133,DPORT_BD!$A$1:$I$296,3,FALSE)),"")</f>
        <v/>
      </c>
      <c r="AI1133" s="5" t="str">
        <f>IFERROR(IF(VLOOKUP($B1133,DPORT_BD!$A$1:$I$296,4,FALSE)=0,"",VLOOKUP($B1133,DPORT_BD!$A$1:$I$296,4,FALSE)),"")</f>
        <v/>
      </c>
      <c r="AJ1133" s="5" t="str">
        <f>IFERROR(IF(VLOOKUP($B1133,DPORT_BD!$A$1:$I$296,5,FALSE)=0,"",VLOOKUP($B1133,DPORT_BD!$A$1:$I$296,5,FALSE)),"")</f>
        <v/>
      </c>
      <c r="AK1133" s="5" t="str">
        <f>IFERROR(IF(VLOOKUP($B1133,DPORT_BD!$A$1:$I$296,6,FALSE)=0,"",VLOOKUP($B1133,DPORT_BD!$A$1:$I$296,6,FALSE)),"")</f>
        <v/>
      </c>
      <c r="AL1133" s="5" t="str">
        <f>IFERROR(IF(VLOOKUP($B1133,DPORT_BD!$A$1:$I$296,7,FALSE)=0,"",VLOOKUP($B1133,DPORT_BD!$A$1:$I$296,7,FALSE)),"")</f>
        <v/>
      </c>
      <c r="AM1133" s="5" t="str">
        <f>IFERROR(IF(VLOOKUP($B1133,DPORT_BD!$A$1:$I$296,8,FALSE)=0,"",VLOOKUP($B1133,DPORT_BD!$A$1:$I$296,8,FALSE)),"")</f>
        <v/>
      </c>
      <c r="AN1133" s="5" t="str">
        <f>IFERROR(IF(VLOOKUP($B1133,DPORT_BD!$A$1:$I$296,9,FALSE)=0,"",VLOOKUP($B1133,DPORT_BD!$A$1:$I$296,9,FALSE)),"")</f>
        <v/>
      </c>
    </row>
    <row r="1134" spans="1:40">
      <c r="A1134" t="s">
        <v>32</v>
      </c>
      <c r="B1134" t="s">
        <v>2049</v>
      </c>
      <c r="C1134" t="s">
        <v>34</v>
      </c>
      <c r="D1134" t="s">
        <v>67</v>
      </c>
      <c r="E1134" t="s">
        <v>68</v>
      </c>
      <c r="F1134" s="1">
        <v>4150</v>
      </c>
      <c r="G1134" t="s">
        <v>143</v>
      </c>
      <c r="H1134" t="s">
        <v>2050</v>
      </c>
      <c r="I1134" t="s">
        <v>37</v>
      </c>
      <c r="J1134" t="s">
        <v>145</v>
      </c>
      <c r="K1134" t="s">
        <v>206</v>
      </c>
      <c r="L1134" t="s">
        <v>207</v>
      </c>
      <c r="M1134" t="s">
        <v>40</v>
      </c>
      <c r="Q1134" t="s">
        <v>2051</v>
      </c>
      <c r="R1134" t="s">
        <v>1725</v>
      </c>
      <c r="S1134" t="s">
        <v>1967</v>
      </c>
      <c r="T1134" s="1">
        <v>62</v>
      </c>
      <c r="AG1134" s="5" t="str">
        <f>IFERROR(IF(VLOOKUP($B1134,DPORT_BD!$A$1:$I$296,2,FALSE)=0,"",VLOOKUP($B1134,DPORT_BD!$A$1:$I$296,2,FALSE)),"")</f>
        <v/>
      </c>
      <c r="AH1134" s="5" t="str">
        <f>IFERROR(IF(VLOOKUP($B1134,DPORT_BD!$A$1:$I$296,3,FALSE)=0,"",VLOOKUP($B1134,DPORT_BD!$A$1:$I$296,3,FALSE)),"")</f>
        <v/>
      </c>
      <c r="AI1134" s="5" t="str">
        <f>IFERROR(IF(VLOOKUP($B1134,DPORT_BD!$A$1:$I$296,4,FALSE)=0,"",VLOOKUP($B1134,DPORT_BD!$A$1:$I$296,4,FALSE)),"")</f>
        <v/>
      </c>
      <c r="AJ1134" s="5" t="str">
        <f>IFERROR(IF(VLOOKUP($B1134,DPORT_BD!$A$1:$I$296,5,FALSE)=0,"",VLOOKUP($B1134,DPORT_BD!$A$1:$I$296,5,FALSE)),"")</f>
        <v/>
      </c>
      <c r="AK1134" s="5" t="str">
        <f>IFERROR(IF(VLOOKUP($B1134,DPORT_BD!$A$1:$I$296,6,FALSE)=0,"",VLOOKUP($B1134,DPORT_BD!$A$1:$I$296,6,FALSE)),"")</f>
        <v/>
      </c>
      <c r="AL1134" s="5" t="str">
        <f>IFERROR(IF(VLOOKUP($B1134,DPORT_BD!$A$1:$I$296,7,FALSE)=0,"",VLOOKUP($B1134,DPORT_BD!$A$1:$I$296,7,FALSE)),"")</f>
        <v/>
      </c>
      <c r="AM1134" s="5" t="str">
        <f>IFERROR(IF(VLOOKUP($B1134,DPORT_BD!$A$1:$I$296,8,FALSE)=0,"",VLOOKUP($B1134,DPORT_BD!$A$1:$I$296,8,FALSE)),"")</f>
        <v/>
      </c>
      <c r="AN1134" s="5" t="str">
        <f>IFERROR(IF(VLOOKUP($B1134,DPORT_BD!$A$1:$I$296,9,FALSE)=0,"",VLOOKUP($B1134,DPORT_BD!$A$1:$I$296,9,FALSE)),"")</f>
        <v/>
      </c>
    </row>
    <row r="1135" spans="1:40">
      <c r="A1135" t="s">
        <v>32</v>
      </c>
      <c r="B1135" t="s">
        <v>2052</v>
      </c>
      <c r="C1135" t="s">
        <v>101</v>
      </c>
      <c r="D1135" t="s">
        <v>250</v>
      </c>
      <c r="E1135" t="s">
        <v>251</v>
      </c>
      <c r="F1135" s="1">
        <v>1900</v>
      </c>
      <c r="G1135" t="s">
        <v>584</v>
      </c>
      <c r="H1135" t="s">
        <v>2053</v>
      </c>
      <c r="I1135" t="s">
        <v>402</v>
      </c>
      <c r="K1135" t="s">
        <v>206</v>
      </c>
      <c r="L1135" t="s">
        <v>207</v>
      </c>
      <c r="M1135" t="s">
        <v>40</v>
      </c>
      <c r="S1135" t="s">
        <v>2054</v>
      </c>
      <c r="T1135" s="1">
        <v>63</v>
      </c>
      <c r="AG1135" s="5" t="str">
        <f>IFERROR(IF(VLOOKUP($B1135,DPORT_BD!$A$1:$I$296,2,FALSE)=0,"",VLOOKUP($B1135,DPORT_BD!$A$1:$I$296,2,FALSE)),"")</f>
        <v/>
      </c>
      <c r="AH1135" s="5" t="str">
        <f>IFERROR(IF(VLOOKUP($B1135,DPORT_BD!$A$1:$I$296,3,FALSE)=0,"",VLOOKUP($B1135,DPORT_BD!$A$1:$I$296,3,FALSE)),"")</f>
        <v/>
      </c>
      <c r="AI1135" s="5" t="str">
        <f>IFERROR(IF(VLOOKUP($B1135,DPORT_BD!$A$1:$I$296,4,FALSE)=0,"",VLOOKUP($B1135,DPORT_BD!$A$1:$I$296,4,FALSE)),"")</f>
        <v/>
      </c>
      <c r="AJ1135" s="5" t="str">
        <f>IFERROR(IF(VLOOKUP($B1135,DPORT_BD!$A$1:$I$296,5,FALSE)=0,"",VLOOKUP($B1135,DPORT_BD!$A$1:$I$296,5,FALSE)),"")</f>
        <v/>
      </c>
      <c r="AK1135" s="5" t="str">
        <f>IFERROR(IF(VLOOKUP($B1135,DPORT_BD!$A$1:$I$296,6,FALSE)=0,"",VLOOKUP($B1135,DPORT_BD!$A$1:$I$296,6,FALSE)),"")</f>
        <v/>
      </c>
      <c r="AL1135" s="5" t="str">
        <f>IFERROR(IF(VLOOKUP($B1135,DPORT_BD!$A$1:$I$296,7,FALSE)=0,"",VLOOKUP($B1135,DPORT_BD!$A$1:$I$296,7,FALSE)),"")</f>
        <v/>
      </c>
      <c r="AM1135" s="5" t="str">
        <f>IFERROR(IF(VLOOKUP($B1135,DPORT_BD!$A$1:$I$296,8,FALSE)=0,"",VLOOKUP($B1135,DPORT_BD!$A$1:$I$296,8,FALSE)),"")</f>
        <v/>
      </c>
      <c r="AN1135" s="5" t="str">
        <f>IFERROR(IF(VLOOKUP($B1135,DPORT_BD!$A$1:$I$296,9,FALSE)=0,"",VLOOKUP($B1135,DPORT_BD!$A$1:$I$296,9,FALSE)),"")</f>
        <v/>
      </c>
    </row>
    <row r="1136" spans="1:40">
      <c r="A1136" t="s">
        <v>32</v>
      </c>
      <c r="B1136" t="s">
        <v>2055</v>
      </c>
      <c r="C1136" t="s">
        <v>34</v>
      </c>
      <c r="D1136" t="s">
        <v>52</v>
      </c>
      <c r="E1136" t="s">
        <v>53</v>
      </c>
      <c r="F1136" s="1">
        <v>3850</v>
      </c>
      <c r="G1136" t="s">
        <v>446</v>
      </c>
      <c r="H1136" t="s">
        <v>2056</v>
      </c>
      <c r="I1136" t="s">
        <v>236</v>
      </c>
      <c r="J1136" t="s">
        <v>82</v>
      </c>
      <c r="K1136" t="s">
        <v>133</v>
      </c>
      <c r="L1136" t="s">
        <v>134</v>
      </c>
      <c r="M1136" t="s">
        <v>40</v>
      </c>
      <c r="Q1136" t="s">
        <v>2057</v>
      </c>
      <c r="R1136" t="s">
        <v>87</v>
      </c>
      <c r="S1136" t="s">
        <v>750</v>
      </c>
      <c r="T1136" s="1">
        <v>45</v>
      </c>
      <c r="X1136" t="s">
        <v>1018</v>
      </c>
      <c r="AG1136" s="5" t="str">
        <f>IFERROR(IF(VLOOKUP($B1136,DPORT_BD!$A$1:$I$296,2,FALSE)=0,"",VLOOKUP($B1136,DPORT_BD!$A$1:$I$296,2,FALSE)),"")</f>
        <v/>
      </c>
      <c r="AH1136" s="5" t="str">
        <f>IFERROR(IF(VLOOKUP($B1136,DPORT_BD!$A$1:$I$296,3,FALSE)=0,"",VLOOKUP($B1136,DPORT_BD!$A$1:$I$296,3,FALSE)),"")</f>
        <v/>
      </c>
      <c r="AI1136" s="5" t="str">
        <f>IFERROR(IF(VLOOKUP($B1136,DPORT_BD!$A$1:$I$296,4,FALSE)=0,"",VLOOKUP($B1136,DPORT_BD!$A$1:$I$296,4,FALSE)),"")</f>
        <v/>
      </c>
      <c r="AJ1136" s="5" t="str">
        <f>IFERROR(IF(VLOOKUP($B1136,DPORT_BD!$A$1:$I$296,5,FALSE)=0,"",VLOOKUP($B1136,DPORT_BD!$A$1:$I$296,5,FALSE)),"")</f>
        <v/>
      </c>
      <c r="AK1136" s="5" t="str">
        <f>IFERROR(IF(VLOOKUP($B1136,DPORT_BD!$A$1:$I$296,6,FALSE)=0,"",VLOOKUP($B1136,DPORT_BD!$A$1:$I$296,6,FALSE)),"")</f>
        <v/>
      </c>
      <c r="AL1136" s="5" t="str">
        <f>IFERROR(IF(VLOOKUP($B1136,DPORT_BD!$A$1:$I$296,7,FALSE)=0,"",VLOOKUP($B1136,DPORT_BD!$A$1:$I$296,7,FALSE)),"")</f>
        <v/>
      </c>
      <c r="AM1136" s="5" t="str">
        <f>IFERROR(IF(VLOOKUP($B1136,DPORT_BD!$A$1:$I$296,8,FALSE)=0,"",VLOOKUP($B1136,DPORT_BD!$A$1:$I$296,8,FALSE)),"")</f>
        <v/>
      </c>
      <c r="AN1136" s="5" t="str">
        <f>IFERROR(IF(VLOOKUP($B1136,DPORT_BD!$A$1:$I$296,9,FALSE)=0,"",VLOOKUP($B1136,DPORT_BD!$A$1:$I$296,9,FALSE)),"")</f>
        <v/>
      </c>
    </row>
    <row r="1137" spans="1:40">
      <c r="A1137" t="s">
        <v>32</v>
      </c>
      <c r="B1137" t="s">
        <v>2058</v>
      </c>
      <c r="C1137" t="s">
        <v>101</v>
      </c>
      <c r="D1137" t="s">
        <v>250</v>
      </c>
      <c r="E1137" t="s">
        <v>251</v>
      </c>
      <c r="F1137" s="1">
        <v>1900</v>
      </c>
      <c r="G1137" t="s">
        <v>584</v>
      </c>
      <c r="H1137" t="s">
        <v>2056</v>
      </c>
      <c r="I1137" t="s">
        <v>402</v>
      </c>
      <c r="K1137" t="s">
        <v>206</v>
      </c>
      <c r="L1137" t="s">
        <v>207</v>
      </c>
      <c r="M1137" t="s">
        <v>40</v>
      </c>
      <c r="S1137" t="s">
        <v>1977</v>
      </c>
      <c r="T1137" s="1">
        <v>73</v>
      </c>
      <c r="AG1137" s="5" t="str">
        <f>IFERROR(IF(VLOOKUP($B1137,DPORT_BD!$A$1:$I$296,2,FALSE)=0,"",VLOOKUP($B1137,DPORT_BD!$A$1:$I$296,2,FALSE)),"")</f>
        <v/>
      </c>
      <c r="AH1137" s="5" t="str">
        <f>IFERROR(IF(VLOOKUP($B1137,DPORT_BD!$A$1:$I$296,3,FALSE)=0,"",VLOOKUP($B1137,DPORT_BD!$A$1:$I$296,3,FALSE)),"")</f>
        <v/>
      </c>
      <c r="AI1137" s="5" t="str">
        <f>IFERROR(IF(VLOOKUP($B1137,DPORT_BD!$A$1:$I$296,4,FALSE)=0,"",VLOOKUP($B1137,DPORT_BD!$A$1:$I$296,4,FALSE)),"")</f>
        <v/>
      </c>
      <c r="AJ1137" s="5" t="str">
        <f>IFERROR(IF(VLOOKUP($B1137,DPORT_BD!$A$1:$I$296,5,FALSE)=0,"",VLOOKUP($B1137,DPORT_BD!$A$1:$I$296,5,FALSE)),"")</f>
        <v/>
      </c>
      <c r="AK1137" s="5" t="str">
        <f>IFERROR(IF(VLOOKUP($B1137,DPORT_BD!$A$1:$I$296,6,FALSE)=0,"",VLOOKUP($B1137,DPORT_BD!$A$1:$I$296,6,FALSE)),"")</f>
        <v/>
      </c>
      <c r="AL1137" s="5" t="str">
        <f>IFERROR(IF(VLOOKUP($B1137,DPORT_BD!$A$1:$I$296,7,FALSE)=0,"",VLOOKUP($B1137,DPORT_BD!$A$1:$I$296,7,FALSE)),"")</f>
        <v/>
      </c>
      <c r="AM1137" s="5" t="str">
        <f>IFERROR(IF(VLOOKUP($B1137,DPORT_BD!$A$1:$I$296,8,FALSE)=0,"",VLOOKUP($B1137,DPORT_BD!$A$1:$I$296,8,FALSE)),"")</f>
        <v/>
      </c>
      <c r="AN1137" s="5" t="str">
        <f>IFERROR(IF(VLOOKUP($B1137,DPORT_BD!$A$1:$I$296,9,FALSE)=0,"",VLOOKUP($B1137,DPORT_BD!$A$1:$I$296,9,FALSE)),"")</f>
        <v/>
      </c>
    </row>
    <row r="1138" spans="1:40">
      <c r="A1138" t="s">
        <v>32</v>
      </c>
      <c r="B1138" t="s">
        <v>2059</v>
      </c>
      <c r="C1138" t="s">
        <v>101</v>
      </c>
      <c r="D1138" t="s">
        <v>45</v>
      </c>
      <c r="E1138" t="s">
        <v>102</v>
      </c>
      <c r="F1138" s="1">
        <v>2200</v>
      </c>
      <c r="G1138" t="s">
        <v>167</v>
      </c>
      <c r="H1138" t="s">
        <v>2060</v>
      </c>
      <c r="I1138" t="s">
        <v>103</v>
      </c>
      <c r="J1138" t="s">
        <v>82</v>
      </c>
      <c r="K1138" t="s">
        <v>146</v>
      </c>
      <c r="L1138" t="s">
        <v>147</v>
      </c>
      <c r="M1138" t="s">
        <v>40</v>
      </c>
      <c r="Q1138" t="s">
        <v>2061</v>
      </c>
      <c r="R1138" t="s">
        <v>395</v>
      </c>
      <c r="S1138" t="s">
        <v>2062</v>
      </c>
      <c r="T1138" s="1">
        <v>64</v>
      </c>
      <c r="AG1138" s="5" t="str">
        <f>IFERROR(IF(VLOOKUP($B1138,DPORT_BD!$A$1:$I$296,2,FALSE)=0,"",VLOOKUP($B1138,DPORT_BD!$A$1:$I$296,2,FALSE)),"")</f>
        <v/>
      </c>
      <c r="AH1138" s="5" t="str">
        <f>IFERROR(IF(VLOOKUP($B1138,DPORT_BD!$A$1:$I$296,3,FALSE)=0,"",VLOOKUP($B1138,DPORT_BD!$A$1:$I$296,3,FALSE)),"")</f>
        <v/>
      </c>
      <c r="AI1138" s="5" t="str">
        <f>IFERROR(IF(VLOOKUP($B1138,DPORT_BD!$A$1:$I$296,4,FALSE)=0,"",VLOOKUP($B1138,DPORT_BD!$A$1:$I$296,4,FALSE)),"")</f>
        <v/>
      </c>
      <c r="AJ1138" s="5" t="str">
        <f>IFERROR(IF(VLOOKUP($B1138,DPORT_BD!$A$1:$I$296,5,FALSE)=0,"",VLOOKUP($B1138,DPORT_BD!$A$1:$I$296,5,FALSE)),"")</f>
        <v/>
      </c>
      <c r="AK1138" s="5" t="str">
        <f>IFERROR(IF(VLOOKUP($B1138,DPORT_BD!$A$1:$I$296,6,FALSE)=0,"",VLOOKUP($B1138,DPORT_BD!$A$1:$I$296,6,FALSE)),"")</f>
        <v/>
      </c>
      <c r="AL1138" s="5" t="str">
        <f>IFERROR(IF(VLOOKUP($B1138,DPORT_BD!$A$1:$I$296,7,FALSE)=0,"",VLOOKUP($B1138,DPORT_BD!$A$1:$I$296,7,FALSE)),"")</f>
        <v/>
      </c>
      <c r="AM1138" s="5" t="str">
        <f>IFERROR(IF(VLOOKUP($B1138,DPORT_BD!$A$1:$I$296,8,FALSE)=0,"",VLOOKUP($B1138,DPORT_BD!$A$1:$I$296,8,FALSE)),"")</f>
        <v/>
      </c>
      <c r="AN1138" s="5" t="str">
        <f>IFERROR(IF(VLOOKUP($B1138,DPORT_BD!$A$1:$I$296,9,FALSE)=0,"",VLOOKUP($B1138,DPORT_BD!$A$1:$I$296,9,FALSE)),"")</f>
        <v/>
      </c>
    </row>
    <row r="1139" spans="1:40">
      <c r="A1139" t="s">
        <v>32</v>
      </c>
      <c r="B1139" t="s">
        <v>2063</v>
      </c>
      <c r="C1139" t="s">
        <v>34</v>
      </c>
      <c r="D1139" t="s">
        <v>67</v>
      </c>
      <c r="E1139" t="s">
        <v>68</v>
      </c>
      <c r="F1139" s="1">
        <v>4150</v>
      </c>
      <c r="G1139" t="s">
        <v>1975</v>
      </c>
      <c r="H1139" t="s">
        <v>1336</v>
      </c>
      <c r="I1139" t="s">
        <v>59</v>
      </c>
      <c r="J1139" t="s">
        <v>72</v>
      </c>
      <c r="K1139" t="s">
        <v>206</v>
      </c>
      <c r="L1139" t="s">
        <v>207</v>
      </c>
      <c r="M1139" t="s">
        <v>40</v>
      </c>
      <c r="Q1139" t="s">
        <v>2064</v>
      </c>
      <c r="R1139" t="s">
        <v>746</v>
      </c>
      <c r="S1139" t="s">
        <v>1973</v>
      </c>
      <c r="T1139" s="1">
        <v>56</v>
      </c>
      <c r="AG1139" s="5" t="str">
        <f>IFERROR(IF(VLOOKUP($B1139,DPORT_BD!$A$1:$I$296,2,FALSE)=0,"",VLOOKUP($B1139,DPORT_BD!$A$1:$I$296,2,FALSE)),"")</f>
        <v/>
      </c>
      <c r="AH1139" s="5" t="str">
        <f>IFERROR(IF(VLOOKUP($B1139,DPORT_BD!$A$1:$I$296,3,FALSE)=0,"",VLOOKUP($B1139,DPORT_BD!$A$1:$I$296,3,FALSE)),"")</f>
        <v/>
      </c>
      <c r="AI1139" s="5" t="str">
        <f>IFERROR(IF(VLOOKUP($B1139,DPORT_BD!$A$1:$I$296,4,FALSE)=0,"",VLOOKUP($B1139,DPORT_BD!$A$1:$I$296,4,FALSE)),"")</f>
        <v/>
      </c>
      <c r="AJ1139" s="5" t="str">
        <f>IFERROR(IF(VLOOKUP($B1139,DPORT_BD!$A$1:$I$296,5,FALSE)=0,"",VLOOKUP($B1139,DPORT_BD!$A$1:$I$296,5,FALSE)),"")</f>
        <v/>
      </c>
      <c r="AK1139" s="5" t="str">
        <f>IFERROR(IF(VLOOKUP($B1139,DPORT_BD!$A$1:$I$296,6,FALSE)=0,"",VLOOKUP($B1139,DPORT_BD!$A$1:$I$296,6,FALSE)),"")</f>
        <v/>
      </c>
      <c r="AL1139" s="5" t="str">
        <f>IFERROR(IF(VLOOKUP($B1139,DPORT_BD!$A$1:$I$296,7,FALSE)=0,"",VLOOKUP($B1139,DPORT_BD!$A$1:$I$296,7,FALSE)),"")</f>
        <v/>
      </c>
      <c r="AM1139" s="5" t="str">
        <f>IFERROR(IF(VLOOKUP($B1139,DPORT_BD!$A$1:$I$296,8,FALSE)=0,"",VLOOKUP($B1139,DPORT_BD!$A$1:$I$296,8,FALSE)),"")</f>
        <v/>
      </c>
      <c r="AN1139" s="5" t="str">
        <f>IFERROR(IF(VLOOKUP($B1139,DPORT_BD!$A$1:$I$296,9,FALSE)=0,"",VLOOKUP($B1139,DPORT_BD!$A$1:$I$296,9,FALSE)),"")</f>
        <v/>
      </c>
    </row>
    <row r="1140" spans="1:40">
      <c r="A1140" t="s">
        <v>32</v>
      </c>
      <c r="B1140" t="s">
        <v>2065</v>
      </c>
      <c r="C1140" t="s">
        <v>101</v>
      </c>
      <c r="D1140" t="s">
        <v>45</v>
      </c>
      <c r="E1140" t="s">
        <v>102</v>
      </c>
      <c r="F1140" s="1">
        <v>2200</v>
      </c>
      <c r="G1140" t="s">
        <v>167</v>
      </c>
      <c r="H1140" t="s">
        <v>2021</v>
      </c>
      <c r="I1140" t="s">
        <v>225</v>
      </c>
      <c r="J1140" t="s">
        <v>82</v>
      </c>
      <c r="K1140" t="s">
        <v>160</v>
      </c>
      <c r="L1140" t="s">
        <v>161</v>
      </c>
      <c r="M1140" t="s">
        <v>40</v>
      </c>
      <c r="Q1140" t="s">
        <v>2066</v>
      </c>
      <c r="R1140" t="s">
        <v>1221</v>
      </c>
      <c r="S1140" t="s">
        <v>2067</v>
      </c>
      <c r="T1140" s="1">
        <v>50</v>
      </c>
      <c r="AG1140" s="5" t="str">
        <f>IFERROR(IF(VLOOKUP($B1140,DPORT_BD!$A$1:$I$296,2,FALSE)=0,"",VLOOKUP($B1140,DPORT_BD!$A$1:$I$296,2,FALSE)),"")</f>
        <v/>
      </c>
      <c r="AH1140" s="5" t="str">
        <f>IFERROR(IF(VLOOKUP($B1140,DPORT_BD!$A$1:$I$296,3,FALSE)=0,"",VLOOKUP($B1140,DPORT_BD!$A$1:$I$296,3,FALSE)),"")</f>
        <v/>
      </c>
      <c r="AI1140" s="5" t="str">
        <f>IFERROR(IF(VLOOKUP($B1140,DPORT_BD!$A$1:$I$296,4,FALSE)=0,"",VLOOKUP($B1140,DPORT_BD!$A$1:$I$296,4,FALSE)),"")</f>
        <v/>
      </c>
      <c r="AJ1140" s="5" t="str">
        <f>IFERROR(IF(VLOOKUP($B1140,DPORT_BD!$A$1:$I$296,5,FALSE)=0,"",VLOOKUP($B1140,DPORT_BD!$A$1:$I$296,5,FALSE)),"")</f>
        <v/>
      </c>
      <c r="AK1140" s="5" t="str">
        <f>IFERROR(IF(VLOOKUP($B1140,DPORT_BD!$A$1:$I$296,6,FALSE)=0,"",VLOOKUP($B1140,DPORT_BD!$A$1:$I$296,6,FALSE)),"")</f>
        <v/>
      </c>
      <c r="AL1140" s="5" t="str">
        <f>IFERROR(IF(VLOOKUP($B1140,DPORT_BD!$A$1:$I$296,7,FALSE)=0,"",VLOOKUP($B1140,DPORT_BD!$A$1:$I$296,7,FALSE)),"")</f>
        <v/>
      </c>
      <c r="AM1140" s="5" t="str">
        <f>IFERROR(IF(VLOOKUP($B1140,DPORT_BD!$A$1:$I$296,8,FALSE)=0,"",VLOOKUP($B1140,DPORT_BD!$A$1:$I$296,8,FALSE)),"")</f>
        <v/>
      </c>
      <c r="AN1140" s="5" t="str">
        <f>IFERROR(IF(VLOOKUP($B1140,DPORT_BD!$A$1:$I$296,9,FALSE)=0,"",VLOOKUP($B1140,DPORT_BD!$A$1:$I$296,9,FALSE)),"")</f>
        <v/>
      </c>
    </row>
    <row r="1141" spans="1:40">
      <c r="A1141" t="s">
        <v>32</v>
      </c>
      <c r="B1141" t="s">
        <v>2068</v>
      </c>
      <c r="C1141" t="s">
        <v>34</v>
      </c>
      <c r="D1141" t="s">
        <v>52</v>
      </c>
      <c r="E1141" t="s">
        <v>53</v>
      </c>
      <c r="F1141" s="1">
        <v>4000</v>
      </c>
      <c r="G1141" t="s">
        <v>924</v>
      </c>
      <c r="H1141" t="s">
        <v>2069</v>
      </c>
      <c r="I1141" t="s">
        <v>236</v>
      </c>
      <c r="J1141" t="s">
        <v>82</v>
      </c>
      <c r="K1141" t="s">
        <v>359</v>
      </c>
      <c r="L1141" t="s">
        <v>360</v>
      </c>
      <c r="M1141" t="s">
        <v>40</v>
      </c>
      <c r="Q1141" t="s">
        <v>2070</v>
      </c>
      <c r="R1141" t="s">
        <v>700</v>
      </c>
      <c r="S1141" t="s">
        <v>2071</v>
      </c>
      <c r="T1141" s="1">
        <v>53</v>
      </c>
      <c r="X1141" t="s">
        <v>1018</v>
      </c>
      <c r="AG1141" s="5" t="str">
        <f>IFERROR(IF(VLOOKUP($B1141,DPORT_BD!$A$1:$I$296,2,FALSE)=0,"",VLOOKUP($B1141,DPORT_BD!$A$1:$I$296,2,FALSE)),"")</f>
        <v/>
      </c>
      <c r="AH1141" s="5" t="str">
        <f>IFERROR(IF(VLOOKUP($B1141,DPORT_BD!$A$1:$I$296,3,FALSE)=0,"",VLOOKUP($B1141,DPORT_BD!$A$1:$I$296,3,FALSE)),"")</f>
        <v/>
      </c>
      <c r="AI1141" s="5" t="str">
        <f>IFERROR(IF(VLOOKUP($B1141,DPORT_BD!$A$1:$I$296,4,FALSE)=0,"",VLOOKUP($B1141,DPORT_BD!$A$1:$I$296,4,FALSE)),"")</f>
        <v/>
      </c>
      <c r="AJ1141" s="5" t="str">
        <f>IFERROR(IF(VLOOKUP($B1141,DPORT_BD!$A$1:$I$296,5,FALSE)=0,"",VLOOKUP($B1141,DPORT_BD!$A$1:$I$296,5,FALSE)),"")</f>
        <v/>
      </c>
      <c r="AK1141" s="5" t="str">
        <f>IFERROR(IF(VLOOKUP($B1141,DPORT_BD!$A$1:$I$296,6,FALSE)=0,"",VLOOKUP($B1141,DPORT_BD!$A$1:$I$296,6,FALSE)),"")</f>
        <v/>
      </c>
      <c r="AL1141" s="5" t="str">
        <f>IFERROR(IF(VLOOKUP($B1141,DPORT_BD!$A$1:$I$296,7,FALSE)=0,"",VLOOKUP($B1141,DPORT_BD!$A$1:$I$296,7,FALSE)),"")</f>
        <v/>
      </c>
      <c r="AM1141" s="5" t="str">
        <f>IFERROR(IF(VLOOKUP($B1141,DPORT_BD!$A$1:$I$296,8,FALSE)=0,"",VLOOKUP($B1141,DPORT_BD!$A$1:$I$296,8,FALSE)),"")</f>
        <v/>
      </c>
      <c r="AN1141" s="5" t="str">
        <f>IFERROR(IF(VLOOKUP($B1141,DPORT_BD!$A$1:$I$296,9,FALSE)=0,"",VLOOKUP($B1141,DPORT_BD!$A$1:$I$296,9,FALSE)),"")</f>
        <v/>
      </c>
    </row>
    <row r="1142" spans="1:40">
      <c r="A1142" t="s">
        <v>32</v>
      </c>
      <c r="B1142" t="s">
        <v>2072</v>
      </c>
      <c r="C1142" t="s">
        <v>101</v>
      </c>
      <c r="D1142" t="s">
        <v>250</v>
      </c>
      <c r="E1142" t="s">
        <v>251</v>
      </c>
      <c r="F1142" s="1">
        <v>1900</v>
      </c>
      <c r="G1142" t="s">
        <v>584</v>
      </c>
      <c r="H1142" t="s">
        <v>2073</v>
      </c>
      <c r="I1142" t="s">
        <v>402</v>
      </c>
      <c r="K1142" t="s">
        <v>206</v>
      </c>
      <c r="L1142" t="s">
        <v>207</v>
      </c>
      <c r="M1142" t="s">
        <v>40</v>
      </c>
      <c r="S1142" t="s">
        <v>2074</v>
      </c>
      <c r="T1142" s="1">
        <v>67</v>
      </c>
      <c r="AG1142" s="5" t="str">
        <f>IFERROR(IF(VLOOKUP($B1142,DPORT_BD!$A$1:$I$296,2,FALSE)=0,"",VLOOKUP($B1142,DPORT_BD!$A$1:$I$296,2,FALSE)),"")</f>
        <v/>
      </c>
      <c r="AH1142" s="5" t="str">
        <f>IFERROR(IF(VLOOKUP($B1142,DPORT_BD!$A$1:$I$296,3,FALSE)=0,"",VLOOKUP($B1142,DPORT_BD!$A$1:$I$296,3,FALSE)),"")</f>
        <v/>
      </c>
      <c r="AI1142" s="5" t="str">
        <f>IFERROR(IF(VLOOKUP($B1142,DPORT_BD!$A$1:$I$296,4,FALSE)=0,"",VLOOKUP($B1142,DPORT_BD!$A$1:$I$296,4,FALSE)),"")</f>
        <v/>
      </c>
      <c r="AJ1142" s="5" t="str">
        <f>IFERROR(IF(VLOOKUP($B1142,DPORT_BD!$A$1:$I$296,5,FALSE)=0,"",VLOOKUP($B1142,DPORT_BD!$A$1:$I$296,5,FALSE)),"")</f>
        <v/>
      </c>
      <c r="AK1142" s="5" t="str">
        <f>IFERROR(IF(VLOOKUP($B1142,DPORT_BD!$A$1:$I$296,6,FALSE)=0,"",VLOOKUP($B1142,DPORT_BD!$A$1:$I$296,6,FALSE)),"")</f>
        <v/>
      </c>
      <c r="AL1142" s="5" t="str">
        <f>IFERROR(IF(VLOOKUP($B1142,DPORT_BD!$A$1:$I$296,7,FALSE)=0,"",VLOOKUP($B1142,DPORT_BD!$A$1:$I$296,7,FALSE)),"")</f>
        <v/>
      </c>
      <c r="AM1142" s="5" t="str">
        <f>IFERROR(IF(VLOOKUP($B1142,DPORT_BD!$A$1:$I$296,8,FALSE)=0,"",VLOOKUP($B1142,DPORT_BD!$A$1:$I$296,8,FALSE)),"")</f>
        <v/>
      </c>
      <c r="AN1142" s="5" t="str">
        <f>IFERROR(IF(VLOOKUP($B1142,DPORT_BD!$A$1:$I$296,9,FALSE)=0,"",VLOOKUP($B1142,DPORT_BD!$A$1:$I$296,9,FALSE)),"")</f>
        <v/>
      </c>
    </row>
    <row r="1143" spans="1:40">
      <c r="A1143" t="s">
        <v>32</v>
      </c>
      <c r="B1143" t="s">
        <v>2075</v>
      </c>
      <c r="C1143" t="s">
        <v>101</v>
      </c>
      <c r="D1143" t="s">
        <v>250</v>
      </c>
      <c r="E1143" t="s">
        <v>251</v>
      </c>
      <c r="F1143" s="1">
        <v>1900</v>
      </c>
      <c r="G1143" t="s">
        <v>584</v>
      </c>
      <c r="H1143" t="s">
        <v>2056</v>
      </c>
      <c r="I1143" t="s">
        <v>402</v>
      </c>
      <c r="K1143" t="s">
        <v>206</v>
      </c>
      <c r="L1143" t="s">
        <v>207</v>
      </c>
      <c r="M1143" t="s">
        <v>40</v>
      </c>
      <c r="S1143" t="s">
        <v>2074</v>
      </c>
      <c r="T1143" s="1">
        <v>67</v>
      </c>
      <c r="AG1143" s="5" t="str">
        <f>IFERROR(IF(VLOOKUP($B1143,DPORT_BD!$A$1:$I$296,2,FALSE)=0,"",VLOOKUP($B1143,DPORT_BD!$A$1:$I$296,2,FALSE)),"")</f>
        <v/>
      </c>
      <c r="AH1143" s="5" t="str">
        <f>IFERROR(IF(VLOOKUP($B1143,DPORT_BD!$A$1:$I$296,3,FALSE)=0,"",VLOOKUP($B1143,DPORT_BD!$A$1:$I$296,3,FALSE)),"")</f>
        <v/>
      </c>
      <c r="AI1143" s="5" t="str">
        <f>IFERROR(IF(VLOOKUP($B1143,DPORT_BD!$A$1:$I$296,4,FALSE)=0,"",VLOOKUP($B1143,DPORT_BD!$A$1:$I$296,4,FALSE)),"")</f>
        <v/>
      </c>
      <c r="AJ1143" s="5" t="str">
        <f>IFERROR(IF(VLOOKUP($B1143,DPORT_BD!$A$1:$I$296,5,FALSE)=0,"",VLOOKUP($B1143,DPORT_BD!$A$1:$I$296,5,FALSE)),"")</f>
        <v/>
      </c>
      <c r="AK1143" s="5" t="str">
        <f>IFERROR(IF(VLOOKUP($B1143,DPORT_BD!$A$1:$I$296,6,FALSE)=0,"",VLOOKUP($B1143,DPORT_BD!$A$1:$I$296,6,FALSE)),"")</f>
        <v/>
      </c>
      <c r="AL1143" s="5" t="str">
        <f>IFERROR(IF(VLOOKUP($B1143,DPORT_BD!$A$1:$I$296,7,FALSE)=0,"",VLOOKUP($B1143,DPORT_BD!$A$1:$I$296,7,FALSE)),"")</f>
        <v/>
      </c>
      <c r="AM1143" s="5" t="str">
        <f>IFERROR(IF(VLOOKUP($B1143,DPORT_BD!$A$1:$I$296,8,FALSE)=0,"",VLOOKUP($B1143,DPORT_BD!$A$1:$I$296,8,FALSE)),"")</f>
        <v/>
      </c>
      <c r="AN1143" s="5" t="str">
        <f>IFERROR(IF(VLOOKUP($B1143,DPORT_BD!$A$1:$I$296,9,FALSE)=0,"",VLOOKUP($B1143,DPORT_BD!$A$1:$I$296,9,FALSE)),"")</f>
        <v/>
      </c>
    </row>
    <row r="1144" spans="1:40">
      <c r="A1144" t="s">
        <v>32</v>
      </c>
      <c r="B1144" t="s">
        <v>2076</v>
      </c>
      <c r="C1144" t="s">
        <v>34</v>
      </c>
      <c r="D1144" t="s">
        <v>67</v>
      </c>
      <c r="E1144" t="s">
        <v>68</v>
      </c>
      <c r="F1144" s="1">
        <v>4420</v>
      </c>
      <c r="G1144" t="s">
        <v>1623</v>
      </c>
      <c r="H1144" t="s">
        <v>905</v>
      </c>
      <c r="I1144" t="s">
        <v>319</v>
      </c>
      <c r="J1144" t="s">
        <v>145</v>
      </c>
      <c r="K1144" t="s">
        <v>359</v>
      </c>
      <c r="L1144" t="s">
        <v>360</v>
      </c>
      <c r="M1144" t="s">
        <v>320</v>
      </c>
      <c r="N1144" t="s">
        <v>2077</v>
      </c>
      <c r="O1144" t="s">
        <v>2078</v>
      </c>
      <c r="P1144" t="s">
        <v>2079</v>
      </c>
      <c r="Q1144" t="s">
        <v>2080</v>
      </c>
      <c r="S1144" t="s">
        <v>1977</v>
      </c>
      <c r="T1144" s="1">
        <v>73</v>
      </c>
      <c r="W1144" t="s">
        <v>323</v>
      </c>
      <c r="AG1144" s="5" t="str">
        <f>IFERROR(IF(VLOOKUP($B1144,DPORT_BD!$A$1:$I$296,2,FALSE)=0,"",VLOOKUP($B1144,DPORT_BD!$A$1:$I$296,2,FALSE)),"")</f>
        <v/>
      </c>
      <c r="AH1144" s="5" t="str">
        <f>IFERROR(IF(VLOOKUP($B1144,DPORT_BD!$A$1:$I$296,3,FALSE)=0,"",VLOOKUP($B1144,DPORT_BD!$A$1:$I$296,3,FALSE)),"")</f>
        <v/>
      </c>
      <c r="AI1144" s="5" t="str">
        <f>IFERROR(IF(VLOOKUP($B1144,DPORT_BD!$A$1:$I$296,4,FALSE)=0,"",VLOOKUP($B1144,DPORT_BD!$A$1:$I$296,4,FALSE)),"")</f>
        <v/>
      </c>
      <c r="AJ1144" s="5" t="str">
        <f>IFERROR(IF(VLOOKUP($B1144,DPORT_BD!$A$1:$I$296,5,FALSE)=0,"",VLOOKUP($B1144,DPORT_BD!$A$1:$I$296,5,FALSE)),"")</f>
        <v/>
      </c>
      <c r="AK1144" s="5" t="str">
        <f>IFERROR(IF(VLOOKUP($B1144,DPORT_BD!$A$1:$I$296,6,FALSE)=0,"",VLOOKUP($B1144,DPORT_BD!$A$1:$I$296,6,FALSE)),"")</f>
        <v/>
      </c>
      <c r="AL1144" s="5" t="str">
        <f>IFERROR(IF(VLOOKUP($B1144,DPORT_BD!$A$1:$I$296,7,FALSE)=0,"",VLOOKUP($B1144,DPORT_BD!$A$1:$I$296,7,FALSE)),"")</f>
        <v/>
      </c>
      <c r="AM1144" s="5" t="str">
        <f>IFERROR(IF(VLOOKUP($B1144,DPORT_BD!$A$1:$I$296,8,FALSE)=0,"",VLOOKUP($B1144,DPORT_BD!$A$1:$I$296,8,FALSE)),"")</f>
        <v/>
      </c>
      <c r="AN1144" s="5" t="str">
        <f>IFERROR(IF(VLOOKUP($B1144,DPORT_BD!$A$1:$I$296,9,FALSE)=0,"",VLOOKUP($B1144,DPORT_BD!$A$1:$I$296,9,FALSE)),"")</f>
        <v/>
      </c>
    </row>
    <row r="1145" spans="1:40">
      <c r="A1145" t="s">
        <v>32</v>
      </c>
      <c r="B1145" t="s">
        <v>2081</v>
      </c>
      <c r="C1145" t="s">
        <v>34</v>
      </c>
      <c r="D1145" t="s">
        <v>67</v>
      </c>
      <c r="E1145" t="s">
        <v>68</v>
      </c>
      <c r="F1145" s="1">
        <v>4420</v>
      </c>
      <c r="G1145" t="s">
        <v>1059</v>
      </c>
      <c r="H1145" t="s">
        <v>2053</v>
      </c>
      <c r="I1145" t="s">
        <v>37</v>
      </c>
      <c r="J1145" t="s">
        <v>145</v>
      </c>
      <c r="K1145" t="s">
        <v>206</v>
      </c>
      <c r="L1145" t="s">
        <v>207</v>
      </c>
      <c r="M1145" t="s">
        <v>320</v>
      </c>
      <c r="N1145" t="s">
        <v>1964</v>
      </c>
      <c r="O1145" t="s">
        <v>2082</v>
      </c>
      <c r="P1145" t="s">
        <v>2083</v>
      </c>
      <c r="Q1145" t="s">
        <v>2084</v>
      </c>
      <c r="S1145" t="s">
        <v>2085</v>
      </c>
      <c r="T1145" s="1">
        <v>81</v>
      </c>
      <c r="W1145" t="s">
        <v>323</v>
      </c>
      <c r="X1145" t="s">
        <v>2086</v>
      </c>
      <c r="AG1145" s="5" t="str">
        <f>IFERROR(IF(VLOOKUP($B1145,DPORT_BD!$A$1:$I$296,2,FALSE)=0,"",VLOOKUP($B1145,DPORT_BD!$A$1:$I$296,2,FALSE)),"")</f>
        <v/>
      </c>
      <c r="AH1145" s="5" t="str">
        <f>IFERROR(IF(VLOOKUP($B1145,DPORT_BD!$A$1:$I$296,3,FALSE)=0,"",VLOOKUP($B1145,DPORT_BD!$A$1:$I$296,3,FALSE)),"")</f>
        <v/>
      </c>
      <c r="AI1145" s="5" t="str">
        <f>IFERROR(IF(VLOOKUP($B1145,DPORT_BD!$A$1:$I$296,4,FALSE)=0,"",VLOOKUP($B1145,DPORT_BD!$A$1:$I$296,4,FALSE)),"")</f>
        <v/>
      </c>
      <c r="AJ1145" s="5" t="str">
        <f>IFERROR(IF(VLOOKUP($B1145,DPORT_BD!$A$1:$I$296,5,FALSE)=0,"",VLOOKUP($B1145,DPORT_BD!$A$1:$I$296,5,FALSE)),"")</f>
        <v/>
      </c>
      <c r="AK1145" s="5" t="str">
        <f>IFERROR(IF(VLOOKUP($B1145,DPORT_BD!$A$1:$I$296,6,FALSE)=0,"",VLOOKUP($B1145,DPORT_BD!$A$1:$I$296,6,FALSE)),"")</f>
        <v/>
      </c>
      <c r="AL1145" s="5" t="str">
        <f>IFERROR(IF(VLOOKUP($B1145,DPORT_BD!$A$1:$I$296,7,FALSE)=0,"",VLOOKUP($B1145,DPORT_BD!$A$1:$I$296,7,FALSE)),"")</f>
        <v/>
      </c>
      <c r="AM1145" s="5" t="str">
        <f>IFERROR(IF(VLOOKUP($B1145,DPORT_BD!$A$1:$I$296,8,FALSE)=0,"",VLOOKUP($B1145,DPORT_BD!$A$1:$I$296,8,FALSE)),"")</f>
        <v/>
      </c>
      <c r="AN1145" s="5" t="str">
        <f>IFERROR(IF(VLOOKUP($B1145,DPORT_BD!$A$1:$I$296,9,FALSE)=0,"",VLOOKUP($B1145,DPORT_BD!$A$1:$I$296,9,FALSE)),"")</f>
        <v/>
      </c>
    </row>
    <row r="1146" spans="1:40">
      <c r="A1146" t="s">
        <v>32</v>
      </c>
      <c r="B1146" t="s">
        <v>2087</v>
      </c>
      <c r="C1146" t="s">
        <v>101</v>
      </c>
      <c r="D1146" t="s">
        <v>45</v>
      </c>
      <c r="E1146" t="s">
        <v>102</v>
      </c>
      <c r="F1146" s="1">
        <v>2200</v>
      </c>
      <c r="I1146" t="s">
        <v>37</v>
      </c>
      <c r="S1146" t="s">
        <v>1988</v>
      </c>
      <c r="T1146" s="1">
        <v>54</v>
      </c>
      <c r="Y1146" t="s">
        <v>311</v>
      </c>
      <c r="AG1146" s="5" t="str">
        <f>IFERROR(IF(VLOOKUP($B1146,DPORT_BD!$A$1:$I$296,2,FALSE)=0,"",VLOOKUP($B1146,DPORT_BD!$A$1:$I$296,2,FALSE)),"")</f>
        <v/>
      </c>
      <c r="AH1146" s="5" t="str">
        <f>IFERROR(IF(VLOOKUP($B1146,DPORT_BD!$A$1:$I$296,3,FALSE)=0,"",VLOOKUP($B1146,DPORT_BD!$A$1:$I$296,3,FALSE)),"")</f>
        <v/>
      </c>
      <c r="AI1146" s="5" t="str">
        <f>IFERROR(IF(VLOOKUP($B1146,DPORT_BD!$A$1:$I$296,4,FALSE)=0,"",VLOOKUP($B1146,DPORT_BD!$A$1:$I$296,4,FALSE)),"")</f>
        <v/>
      </c>
      <c r="AJ1146" s="5" t="str">
        <f>IFERROR(IF(VLOOKUP($B1146,DPORT_BD!$A$1:$I$296,5,FALSE)=0,"",VLOOKUP($B1146,DPORT_BD!$A$1:$I$296,5,FALSE)),"")</f>
        <v/>
      </c>
      <c r="AK1146" s="5" t="str">
        <f>IFERROR(IF(VLOOKUP($B1146,DPORT_BD!$A$1:$I$296,6,FALSE)=0,"",VLOOKUP($B1146,DPORT_BD!$A$1:$I$296,6,FALSE)),"")</f>
        <v/>
      </c>
      <c r="AL1146" s="5" t="str">
        <f>IFERROR(IF(VLOOKUP($B1146,DPORT_BD!$A$1:$I$296,7,FALSE)=0,"",VLOOKUP($B1146,DPORT_BD!$A$1:$I$296,7,FALSE)),"")</f>
        <v/>
      </c>
      <c r="AM1146" s="5" t="str">
        <f>IFERROR(IF(VLOOKUP($B1146,DPORT_BD!$A$1:$I$296,8,FALSE)=0,"",VLOOKUP($B1146,DPORT_BD!$A$1:$I$296,8,FALSE)),"")</f>
        <v/>
      </c>
      <c r="AN1146" s="5" t="str">
        <f>IFERROR(IF(VLOOKUP($B1146,DPORT_BD!$A$1:$I$296,9,FALSE)=0,"",VLOOKUP($B1146,DPORT_BD!$A$1:$I$296,9,FALSE)),"")</f>
        <v/>
      </c>
    </row>
    <row r="1147" spans="1:40">
      <c r="A1147" t="s">
        <v>32</v>
      </c>
      <c r="B1147" t="s">
        <v>2088</v>
      </c>
      <c r="C1147" t="s">
        <v>101</v>
      </c>
      <c r="D1147" t="s">
        <v>250</v>
      </c>
      <c r="E1147" t="s">
        <v>355</v>
      </c>
      <c r="F1147" s="1">
        <v>3450</v>
      </c>
      <c r="G1147" t="s">
        <v>2089</v>
      </c>
      <c r="H1147" t="s">
        <v>2090</v>
      </c>
      <c r="I1147" t="s">
        <v>689</v>
      </c>
      <c r="K1147" t="s">
        <v>206</v>
      </c>
      <c r="L1147" t="s">
        <v>207</v>
      </c>
      <c r="M1147" t="s">
        <v>40</v>
      </c>
      <c r="Q1147" t="s">
        <v>2048</v>
      </c>
      <c r="S1147" t="s">
        <v>1964</v>
      </c>
      <c r="T1147" s="1">
        <v>82</v>
      </c>
      <c r="AG1147" s="5" t="str">
        <f>IFERROR(IF(VLOOKUP($B1147,DPORT_BD!$A$1:$I$296,2,FALSE)=0,"",VLOOKUP($B1147,DPORT_BD!$A$1:$I$296,2,FALSE)),"")</f>
        <v/>
      </c>
      <c r="AH1147" s="5" t="str">
        <f>IFERROR(IF(VLOOKUP($B1147,DPORT_BD!$A$1:$I$296,3,FALSE)=0,"",VLOOKUP($B1147,DPORT_BD!$A$1:$I$296,3,FALSE)),"")</f>
        <v/>
      </c>
      <c r="AI1147" s="5" t="str">
        <f>IFERROR(IF(VLOOKUP($B1147,DPORT_BD!$A$1:$I$296,4,FALSE)=0,"",VLOOKUP($B1147,DPORT_BD!$A$1:$I$296,4,FALSE)),"")</f>
        <v/>
      </c>
      <c r="AJ1147" s="5" t="str">
        <f>IFERROR(IF(VLOOKUP($B1147,DPORT_BD!$A$1:$I$296,5,FALSE)=0,"",VLOOKUP($B1147,DPORT_BD!$A$1:$I$296,5,FALSE)),"")</f>
        <v/>
      </c>
      <c r="AK1147" s="5" t="str">
        <f>IFERROR(IF(VLOOKUP($B1147,DPORT_BD!$A$1:$I$296,6,FALSE)=0,"",VLOOKUP($B1147,DPORT_BD!$A$1:$I$296,6,FALSE)),"")</f>
        <v/>
      </c>
      <c r="AL1147" s="5" t="str">
        <f>IFERROR(IF(VLOOKUP($B1147,DPORT_BD!$A$1:$I$296,7,FALSE)=0,"",VLOOKUP($B1147,DPORT_BD!$A$1:$I$296,7,FALSE)),"")</f>
        <v/>
      </c>
      <c r="AM1147" s="5" t="str">
        <f>IFERROR(IF(VLOOKUP($B1147,DPORT_BD!$A$1:$I$296,8,FALSE)=0,"",VLOOKUP($B1147,DPORT_BD!$A$1:$I$296,8,FALSE)),"")</f>
        <v/>
      </c>
      <c r="AN1147" s="5" t="str">
        <f>IFERROR(IF(VLOOKUP($B1147,DPORT_BD!$A$1:$I$296,9,FALSE)=0,"",VLOOKUP($B1147,DPORT_BD!$A$1:$I$296,9,FALSE)),"")</f>
        <v/>
      </c>
    </row>
    <row r="1148" spans="1:40">
      <c r="A1148" t="s">
        <v>32</v>
      </c>
      <c r="B1148" t="s">
        <v>2091</v>
      </c>
      <c r="C1148" t="s">
        <v>101</v>
      </c>
      <c r="D1148" t="s">
        <v>250</v>
      </c>
      <c r="E1148" t="s">
        <v>333</v>
      </c>
      <c r="F1148" s="1">
        <v>3700</v>
      </c>
      <c r="G1148" t="s">
        <v>2092</v>
      </c>
      <c r="I1148" t="s">
        <v>689</v>
      </c>
      <c r="K1148" t="s">
        <v>206</v>
      </c>
      <c r="L1148" t="s">
        <v>207</v>
      </c>
      <c r="M1148" t="s">
        <v>40</v>
      </c>
      <c r="Q1148" t="s">
        <v>2048</v>
      </c>
      <c r="S1148" t="s">
        <v>1964</v>
      </c>
      <c r="T1148" s="1">
        <v>82</v>
      </c>
      <c r="AG1148" s="5" t="str">
        <f>IFERROR(IF(VLOOKUP($B1148,DPORT_BD!$A$1:$I$296,2,FALSE)=0,"",VLOOKUP($B1148,DPORT_BD!$A$1:$I$296,2,FALSE)),"")</f>
        <v/>
      </c>
      <c r="AH1148" s="5" t="str">
        <f>IFERROR(IF(VLOOKUP($B1148,DPORT_BD!$A$1:$I$296,3,FALSE)=0,"",VLOOKUP($B1148,DPORT_BD!$A$1:$I$296,3,FALSE)),"")</f>
        <v/>
      </c>
      <c r="AI1148" s="5" t="str">
        <f>IFERROR(IF(VLOOKUP($B1148,DPORT_BD!$A$1:$I$296,4,FALSE)=0,"",VLOOKUP($B1148,DPORT_BD!$A$1:$I$296,4,FALSE)),"")</f>
        <v/>
      </c>
      <c r="AJ1148" s="5" t="str">
        <f>IFERROR(IF(VLOOKUP($B1148,DPORT_BD!$A$1:$I$296,5,FALSE)=0,"",VLOOKUP($B1148,DPORT_BD!$A$1:$I$296,5,FALSE)),"")</f>
        <v/>
      </c>
      <c r="AK1148" s="5" t="str">
        <f>IFERROR(IF(VLOOKUP($B1148,DPORT_BD!$A$1:$I$296,6,FALSE)=0,"",VLOOKUP($B1148,DPORT_BD!$A$1:$I$296,6,FALSE)),"")</f>
        <v/>
      </c>
      <c r="AL1148" s="5" t="str">
        <f>IFERROR(IF(VLOOKUP($B1148,DPORT_BD!$A$1:$I$296,7,FALSE)=0,"",VLOOKUP($B1148,DPORT_BD!$A$1:$I$296,7,FALSE)),"")</f>
        <v/>
      </c>
      <c r="AM1148" s="5" t="str">
        <f>IFERROR(IF(VLOOKUP($B1148,DPORT_BD!$A$1:$I$296,8,FALSE)=0,"",VLOOKUP($B1148,DPORT_BD!$A$1:$I$296,8,FALSE)),"")</f>
        <v/>
      </c>
      <c r="AN1148" s="5" t="str">
        <f>IFERROR(IF(VLOOKUP($B1148,DPORT_BD!$A$1:$I$296,9,FALSE)=0,"",VLOOKUP($B1148,DPORT_BD!$A$1:$I$296,9,FALSE)),"")</f>
        <v/>
      </c>
    </row>
    <row r="1149" spans="1:40">
      <c r="A1149" t="s">
        <v>32</v>
      </c>
      <c r="B1149" t="s">
        <v>2093</v>
      </c>
      <c r="C1149" t="s">
        <v>34</v>
      </c>
      <c r="D1149" t="s">
        <v>67</v>
      </c>
      <c r="E1149" t="s">
        <v>68</v>
      </c>
      <c r="F1149" s="1">
        <v>4420</v>
      </c>
      <c r="G1149" t="s">
        <v>1623</v>
      </c>
      <c r="H1149" t="s">
        <v>602</v>
      </c>
      <c r="I1149" t="s">
        <v>319</v>
      </c>
      <c r="J1149" t="s">
        <v>145</v>
      </c>
      <c r="K1149" t="s">
        <v>206</v>
      </c>
      <c r="L1149" t="s">
        <v>207</v>
      </c>
      <c r="M1149" t="s">
        <v>320</v>
      </c>
      <c r="N1149" t="s">
        <v>2077</v>
      </c>
      <c r="O1149" t="s">
        <v>2078</v>
      </c>
      <c r="P1149" t="s">
        <v>2079</v>
      </c>
      <c r="Q1149" t="s">
        <v>2080</v>
      </c>
      <c r="S1149" t="s">
        <v>1977</v>
      </c>
      <c r="T1149" s="1">
        <v>73</v>
      </c>
      <c r="W1149" t="s">
        <v>323</v>
      </c>
      <c r="AG1149" s="5" t="str">
        <f>IFERROR(IF(VLOOKUP($B1149,DPORT_BD!$A$1:$I$296,2,FALSE)=0,"",VLOOKUP($B1149,DPORT_BD!$A$1:$I$296,2,FALSE)),"")</f>
        <v/>
      </c>
      <c r="AH1149" s="5" t="str">
        <f>IFERROR(IF(VLOOKUP($B1149,DPORT_BD!$A$1:$I$296,3,FALSE)=0,"",VLOOKUP($B1149,DPORT_BD!$A$1:$I$296,3,FALSE)),"")</f>
        <v/>
      </c>
      <c r="AI1149" s="5" t="str">
        <f>IFERROR(IF(VLOOKUP($B1149,DPORT_BD!$A$1:$I$296,4,FALSE)=0,"",VLOOKUP($B1149,DPORT_BD!$A$1:$I$296,4,FALSE)),"")</f>
        <v/>
      </c>
      <c r="AJ1149" s="5" t="str">
        <f>IFERROR(IF(VLOOKUP($B1149,DPORT_BD!$A$1:$I$296,5,FALSE)=0,"",VLOOKUP($B1149,DPORT_BD!$A$1:$I$296,5,FALSE)),"")</f>
        <v/>
      </c>
      <c r="AK1149" s="5" t="str">
        <f>IFERROR(IF(VLOOKUP($B1149,DPORT_BD!$A$1:$I$296,6,FALSE)=0,"",VLOOKUP($B1149,DPORT_BD!$A$1:$I$296,6,FALSE)),"")</f>
        <v/>
      </c>
      <c r="AL1149" s="5" t="str">
        <f>IFERROR(IF(VLOOKUP($B1149,DPORT_BD!$A$1:$I$296,7,FALSE)=0,"",VLOOKUP($B1149,DPORT_BD!$A$1:$I$296,7,FALSE)),"")</f>
        <v/>
      </c>
      <c r="AM1149" s="5" t="str">
        <f>IFERROR(IF(VLOOKUP($B1149,DPORT_BD!$A$1:$I$296,8,FALSE)=0,"",VLOOKUP($B1149,DPORT_BD!$A$1:$I$296,8,FALSE)),"")</f>
        <v/>
      </c>
      <c r="AN1149" s="5" t="str">
        <f>IFERROR(IF(VLOOKUP($B1149,DPORT_BD!$A$1:$I$296,9,FALSE)=0,"",VLOOKUP($B1149,DPORT_BD!$A$1:$I$296,9,FALSE)),"")</f>
        <v/>
      </c>
    </row>
    <row r="1150" spans="1:40">
      <c r="A1150" t="s">
        <v>32</v>
      </c>
      <c r="B1150" t="s">
        <v>2094</v>
      </c>
      <c r="C1150" t="s">
        <v>101</v>
      </c>
      <c r="D1150" t="s">
        <v>45</v>
      </c>
      <c r="E1150" t="s">
        <v>496</v>
      </c>
      <c r="F1150" s="1">
        <v>1900</v>
      </c>
      <c r="G1150" t="s">
        <v>598</v>
      </c>
      <c r="H1150" t="s">
        <v>2095</v>
      </c>
      <c r="I1150" t="s">
        <v>225</v>
      </c>
      <c r="J1150" t="s">
        <v>82</v>
      </c>
      <c r="K1150" t="s">
        <v>160</v>
      </c>
      <c r="L1150" t="s">
        <v>161</v>
      </c>
      <c r="M1150" t="s">
        <v>40</v>
      </c>
      <c r="Q1150" t="s">
        <v>2096</v>
      </c>
      <c r="R1150" t="s">
        <v>336</v>
      </c>
      <c r="S1150" t="s">
        <v>1096</v>
      </c>
      <c r="T1150" s="1">
        <v>47</v>
      </c>
      <c r="X1150" t="s">
        <v>1162</v>
      </c>
      <c r="AG1150" s="5" t="str">
        <f>IFERROR(IF(VLOOKUP($B1150,DPORT_BD!$A$1:$I$296,2,FALSE)=0,"",VLOOKUP($B1150,DPORT_BD!$A$1:$I$296,2,FALSE)),"")</f>
        <v/>
      </c>
      <c r="AH1150" s="5" t="str">
        <f>IFERROR(IF(VLOOKUP($B1150,DPORT_BD!$A$1:$I$296,3,FALSE)=0,"",VLOOKUP($B1150,DPORT_BD!$A$1:$I$296,3,FALSE)),"")</f>
        <v/>
      </c>
      <c r="AI1150" s="5" t="str">
        <f>IFERROR(IF(VLOOKUP($B1150,DPORT_BD!$A$1:$I$296,4,FALSE)=0,"",VLOOKUP($B1150,DPORT_BD!$A$1:$I$296,4,FALSE)),"")</f>
        <v/>
      </c>
      <c r="AJ1150" s="5" t="str">
        <f>IFERROR(IF(VLOOKUP($B1150,DPORT_BD!$A$1:$I$296,5,FALSE)=0,"",VLOOKUP($B1150,DPORT_BD!$A$1:$I$296,5,FALSE)),"")</f>
        <v/>
      </c>
      <c r="AK1150" s="5" t="str">
        <f>IFERROR(IF(VLOOKUP($B1150,DPORT_BD!$A$1:$I$296,6,FALSE)=0,"",VLOOKUP($B1150,DPORT_BD!$A$1:$I$296,6,FALSE)),"")</f>
        <v/>
      </c>
      <c r="AL1150" s="5" t="str">
        <f>IFERROR(IF(VLOOKUP($B1150,DPORT_BD!$A$1:$I$296,7,FALSE)=0,"",VLOOKUP($B1150,DPORT_BD!$A$1:$I$296,7,FALSE)),"")</f>
        <v/>
      </c>
      <c r="AM1150" s="5" t="str">
        <f>IFERROR(IF(VLOOKUP($B1150,DPORT_BD!$A$1:$I$296,8,FALSE)=0,"",VLOOKUP($B1150,DPORT_BD!$A$1:$I$296,8,FALSE)),"")</f>
        <v/>
      </c>
      <c r="AN1150" s="5" t="str">
        <f>IFERROR(IF(VLOOKUP($B1150,DPORT_BD!$A$1:$I$296,9,FALSE)=0,"",VLOOKUP($B1150,DPORT_BD!$A$1:$I$296,9,FALSE)),"")</f>
        <v/>
      </c>
    </row>
    <row r="1151" spans="1:40">
      <c r="A1151" t="s">
        <v>32</v>
      </c>
      <c r="B1151" t="s">
        <v>2097</v>
      </c>
      <c r="C1151" t="s">
        <v>34</v>
      </c>
      <c r="D1151" t="s">
        <v>67</v>
      </c>
      <c r="E1151" t="s">
        <v>68</v>
      </c>
      <c r="F1151" s="1">
        <v>4420</v>
      </c>
      <c r="G1151" t="s">
        <v>1623</v>
      </c>
      <c r="H1151" t="s">
        <v>2098</v>
      </c>
      <c r="I1151" t="s">
        <v>319</v>
      </c>
      <c r="J1151" t="s">
        <v>145</v>
      </c>
      <c r="K1151" t="s">
        <v>206</v>
      </c>
      <c r="L1151" t="s">
        <v>207</v>
      </c>
      <c r="M1151" t="s">
        <v>320</v>
      </c>
      <c r="N1151" t="s">
        <v>2077</v>
      </c>
      <c r="O1151" t="s">
        <v>2078</v>
      </c>
      <c r="P1151" t="s">
        <v>2079</v>
      </c>
      <c r="Q1151" t="s">
        <v>2080</v>
      </c>
      <c r="S1151" t="s">
        <v>1977</v>
      </c>
      <c r="T1151" s="1">
        <v>73</v>
      </c>
      <c r="W1151" t="s">
        <v>323</v>
      </c>
      <c r="AG1151" s="5" t="str">
        <f>IFERROR(IF(VLOOKUP($B1151,DPORT_BD!$A$1:$I$296,2,FALSE)=0,"",VLOOKUP($B1151,DPORT_BD!$A$1:$I$296,2,FALSE)),"")</f>
        <v/>
      </c>
      <c r="AH1151" s="5" t="str">
        <f>IFERROR(IF(VLOOKUP($B1151,DPORT_BD!$A$1:$I$296,3,FALSE)=0,"",VLOOKUP($B1151,DPORT_BD!$A$1:$I$296,3,FALSE)),"")</f>
        <v/>
      </c>
      <c r="AI1151" s="5" t="str">
        <f>IFERROR(IF(VLOOKUP($B1151,DPORT_BD!$A$1:$I$296,4,FALSE)=0,"",VLOOKUP($B1151,DPORT_BD!$A$1:$I$296,4,FALSE)),"")</f>
        <v/>
      </c>
      <c r="AJ1151" s="5" t="str">
        <f>IFERROR(IF(VLOOKUP($B1151,DPORT_BD!$A$1:$I$296,5,FALSE)=0,"",VLOOKUP($B1151,DPORT_BD!$A$1:$I$296,5,FALSE)),"")</f>
        <v/>
      </c>
      <c r="AK1151" s="5" t="str">
        <f>IFERROR(IF(VLOOKUP($B1151,DPORT_BD!$A$1:$I$296,6,FALSE)=0,"",VLOOKUP($B1151,DPORT_BD!$A$1:$I$296,6,FALSE)),"")</f>
        <v/>
      </c>
      <c r="AL1151" s="5" t="str">
        <f>IFERROR(IF(VLOOKUP($B1151,DPORT_BD!$A$1:$I$296,7,FALSE)=0,"",VLOOKUP($B1151,DPORT_BD!$A$1:$I$296,7,FALSE)),"")</f>
        <v/>
      </c>
      <c r="AM1151" s="5" t="str">
        <f>IFERROR(IF(VLOOKUP($B1151,DPORT_BD!$A$1:$I$296,8,FALSE)=0,"",VLOOKUP($B1151,DPORT_BD!$A$1:$I$296,8,FALSE)),"")</f>
        <v/>
      </c>
      <c r="AN1151" s="5" t="str">
        <f>IFERROR(IF(VLOOKUP($B1151,DPORT_BD!$A$1:$I$296,9,FALSE)=0,"",VLOOKUP($B1151,DPORT_BD!$A$1:$I$296,9,FALSE)),"")</f>
        <v/>
      </c>
    </row>
    <row r="1152" spans="1:40">
      <c r="A1152" t="s">
        <v>32</v>
      </c>
      <c r="B1152" t="s">
        <v>2099</v>
      </c>
      <c r="C1152" t="s">
        <v>34</v>
      </c>
      <c r="D1152" t="s">
        <v>67</v>
      </c>
      <c r="E1152" t="s">
        <v>68</v>
      </c>
      <c r="F1152" s="1">
        <v>4330</v>
      </c>
      <c r="G1152" t="s">
        <v>2100</v>
      </c>
      <c r="H1152" t="s">
        <v>2101</v>
      </c>
      <c r="I1152" t="s">
        <v>319</v>
      </c>
      <c r="J1152" t="s">
        <v>145</v>
      </c>
      <c r="K1152" t="s">
        <v>206</v>
      </c>
      <c r="L1152" t="s">
        <v>207</v>
      </c>
      <c r="M1152" t="s">
        <v>320</v>
      </c>
      <c r="N1152" t="s">
        <v>2077</v>
      </c>
      <c r="O1152" t="s">
        <v>2078</v>
      </c>
      <c r="P1152" t="s">
        <v>2079</v>
      </c>
      <c r="Q1152" t="s">
        <v>2080</v>
      </c>
      <c r="S1152" t="s">
        <v>1977</v>
      </c>
      <c r="T1152" s="1">
        <v>73</v>
      </c>
      <c r="W1152" t="s">
        <v>323</v>
      </c>
      <c r="AG1152" s="5" t="str">
        <f>IFERROR(IF(VLOOKUP($B1152,DPORT_BD!$A$1:$I$296,2,FALSE)=0,"",VLOOKUP($B1152,DPORT_BD!$A$1:$I$296,2,FALSE)),"")</f>
        <v/>
      </c>
      <c r="AH1152" s="5" t="str">
        <f>IFERROR(IF(VLOOKUP($B1152,DPORT_BD!$A$1:$I$296,3,FALSE)=0,"",VLOOKUP($B1152,DPORT_BD!$A$1:$I$296,3,FALSE)),"")</f>
        <v/>
      </c>
      <c r="AI1152" s="5" t="str">
        <f>IFERROR(IF(VLOOKUP($B1152,DPORT_BD!$A$1:$I$296,4,FALSE)=0,"",VLOOKUP($B1152,DPORT_BD!$A$1:$I$296,4,FALSE)),"")</f>
        <v/>
      </c>
      <c r="AJ1152" s="5" t="str">
        <f>IFERROR(IF(VLOOKUP($B1152,DPORT_BD!$A$1:$I$296,5,FALSE)=0,"",VLOOKUP($B1152,DPORT_BD!$A$1:$I$296,5,FALSE)),"")</f>
        <v/>
      </c>
      <c r="AK1152" s="5" t="str">
        <f>IFERROR(IF(VLOOKUP($B1152,DPORT_BD!$A$1:$I$296,6,FALSE)=0,"",VLOOKUP($B1152,DPORT_BD!$A$1:$I$296,6,FALSE)),"")</f>
        <v/>
      </c>
      <c r="AL1152" s="5" t="str">
        <f>IFERROR(IF(VLOOKUP($B1152,DPORT_BD!$A$1:$I$296,7,FALSE)=0,"",VLOOKUP($B1152,DPORT_BD!$A$1:$I$296,7,FALSE)),"")</f>
        <v/>
      </c>
      <c r="AM1152" s="5" t="str">
        <f>IFERROR(IF(VLOOKUP($B1152,DPORT_BD!$A$1:$I$296,8,FALSE)=0,"",VLOOKUP($B1152,DPORT_BD!$A$1:$I$296,8,FALSE)),"")</f>
        <v/>
      </c>
      <c r="AN1152" s="5" t="str">
        <f>IFERROR(IF(VLOOKUP($B1152,DPORT_BD!$A$1:$I$296,9,FALSE)=0,"",VLOOKUP($B1152,DPORT_BD!$A$1:$I$296,9,FALSE)),"")</f>
        <v/>
      </c>
    </row>
    <row r="1153" spans="1:40">
      <c r="A1153" t="s">
        <v>32</v>
      </c>
      <c r="B1153" t="s">
        <v>2102</v>
      </c>
      <c r="C1153" t="s">
        <v>101</v>
      </c>
      <c r="D1153" t="s">
        <v>45</v>
      </c>
      <c r="E1153" t="s">
        <v>2103</v>
      </c>
      <c r="F1153" s="1">
        <v>1900</v>
      </c>
      <c r="G1153" t="s">
        <v>2104</v>
      </c>
      <c r="H1153" t="s">
        <v>2105</v>
      </c>
      <c r="I1153" t="s">
        <v>2106</v>
      </c>
      <c r="K1153" t="s">
        <v>206</v>
      </c>
      <c r="L1153" t="s">
        <v>207</v>
      </c>
      <c r="M1153" t="s">
        <v>40</v>
      </c>
      <c r="S1153" t="s">
        <v>2045</v>
      </c>
      <c r="T1153" s="1">
        <v>48</v>
      </c>
      <c r="AG1153" s="5" t="str">
        <f>IFERROR(IF(VLOOKUP($B1153,DPORT_BD!$A$1:$I$296,2,FALSE)=0,"",VLOOKUP($B1153,DPORT_BD!$A$1:$I$296,2,FALSE)),"")</f>
        <v/>
      </c>
      <c r="AH1153" s="5" t="str">
        <f>IFERROR(IF(VLOOKUP($B1153,DPORT_BD!$A$1:$I$296,3,FALSE)=0,"",VLOOKUP($B1153,DPORT_BD!$A$1:$I$296,3,FALSE)),"")</f>
        <v/>
      </c>
      <c r="AI1153" s="5" t="str">
        <f>IFERROR(IF(VLOOKUP($B1153,DPORT_BD!$A$1:$I$296,4,FALSE)=0,"",VLOOKUP($B1153,DPORT_BD!$A$1:$I$296,4,FALSE)),"")</f>
        <v/>
      </c>
      <c r="AJ1153" s="5" t="str">
        <f>IFERROR(IF(VLOOKUP($B1153,DPORT_BD!$A$1:$I$296,5,FALSE)=0,"",VLOOKUP($B1153,DPORT_BD!$A$1:$I$296,5,FALSE)),"")</f>
        <v/>
      </c>
      <c r="AK1153" s="5" t="str">
        <f>IFERROR(IF(VLOOKUP($B1153,DPORT_BD!$A$1:$I$296,6,FALSE)=0,"",VLOOKUP($B1153,DPORT_BD!$A$1:$I$296,6,FALSE)),"")</f>
        <v/>
      </c>
      <c r="AL1153" s="5" t="str">
        <f>IFERROR(IF(VLOOKUP($B1153,DPORT_BD!$A$1:$I$296,7,FALSE)=0,"",VLOOKUP($B1153,DPORT_BD!$A$1:$I$296,7,FALSE)),"")</f>
        <v/>
      </c>
      <c r="AM1153" s="5" t="str">
        <f>IFERROR(IF(VLOOKUP($B1153,DPORT_BD!$A$1:$I$296,8,FALSE)=0,"",VLOOKUP($B1153,DPORT_BD!$A$1:$I$296,8,FALSE)),"")</f>
        <v/>
      </c>
      <c r="AN1153" s="5" t="str">
        <f>IFERROR(IF(VLOOKUP($B1153,DPORT_BD!$A$1:$I$296,9,FALSE)=0,"",VLOOKUP($B1153,DPORT_BD!$A$1:$I$296,9,FALSE)),"")</f>
        <v/>
      </c>
    </row>
    <row r="1154" spans="1:40">
      <c r="A1154" t="s">
        <v>32</v>
      </c>
      <c r="B1154" t="s">
        <v>2107</v>
      </c>
      <c r="C1154" t="s">
        <v>101</v>
      </c>
      <c r="D1154" t="s">
        <v>250</v>
      </c>
      <c r="E1154" t="s">
        <v>355</v>
      </c>
      <c r="F1154" s="1">
        <v>1900</v>
      </c>
      <c r="G1154" t="s">
        <v>584</v>
      </c>
      <c r="H1154" t="s">
        <v>2108</v>
      </c>
      <c r="I1154" t="s">
        <v>2106</v>
      </c>
      <c r="K1154" t="s">
        <v>206</v>
      </c>
      <c r="L1154" t="s">
        <v>207</v>
      </c>
      <c r="M1154" t="s">
        <v>40</v>
      </c>
      <c r="Q1154" t="s">
        <v>2109</v>
      </c>
      <c r="R1154" t="s">
        <v>79</v>
      </c>
      <c r="S1154" t="s">
        <v>2045</v>
      </c>
      <c r="T1154" s="1">
        <v>48</v>
      </c>
      <c r="AG1154" s="5" t="str">
        <f>IFERROR(IF(VLOOKUP($B1154,DPORT_BD!$A$1:$I$296,2,FALSE)=0,"",VLOOKUP($B1154,DPORT_BD!$A$1:$I$296,2,FALSE)),"")</f>
        <v/>
      </c>
      <c r="AH1154" s="5" t="str">
        <f>IFERROR(IF(VLOOKUP($B1154,DPORT_BD!$A$1:$I$296,3,FALSE)=0,"",VLOOKUP($B1154,DPORT_BD!$A$1:$I$296,3,FALSE)),"")</f>
        <v/>
      </c>
      <c r="AI1154" s="5" t="str">
        <f>IFERROR(IF(VLOOKUP($B1154,DPORT_BD!$A$1:$I$296,4,FALSE)=0,"",VLOOKUP($B1154,DPORT_BD!$A$1:$I$296,4,FALSE)),"")</f>
        <v/>
      </c>
      <c r="AJ1154" s="5" t="str">
        <f>IFERROR(IF(VLOOKUP($B1154,DPORT_BD!$A$1:$I$296,5,FALSE)=0,"",VLOOKUP($B1154,DPORT_BD!$A$1:$I$296,5,FALSE)),"")</f>
        <v/>
      </c>
      <c r="AK1154" s="5" t="str">
        <f>IFERROR(IF(VLOOKUP($B1154,DPORT_BD!$A$1:$I$296,6,FALSE)=0,"",VLOOKUP($B1154,DPORT_BD!$A$1:$I$296,6,FALSE)),"")</f>
        <v/>
      </c>
      <c r="AL1154" s="5" t="str">
        <f>IFERROR(IF(VLOOKUP($B1154,DPORT_BD!$A$1:$I$296,7,FALSE)=0,"",VLOOKUP($B1154,DPORT_BD!$A$1:$I$296,7,FALSE)),"")</f>
        <v/>
      </c>
      <c r="AM1154" s="5" t="str">
        <f>IFERROR(IF(VLOOKUP($B1154,DPORT_BD!$A$1:$I$296,8,FALSE)=0,"",VLOOKUP($B1154,DPORT_BD!$A$1:$I$296,8,FALSE)),"")</f>
        <v/>
      </c>
      <c r="AN1154" s="5" t="str">
        <f>IFERROR(IF(VLOOKUP($B1154,DPORT_BD!$A$1:$I$296,9,FALSE)=0,"",VLOOKUP($B1154,DPORT_BD!$A$1:$I$296,9,FALSE)),"")</f>
        <v/>
      </c>
    </row>
    <row r="1155" spans="1:40">
      <c r="A1155" t="s">
        <v>32</v>
      </c>
      <c r="B1155" t="s">
        <v>2110</v>
      </c>
      <c r="C1155" t="s">
        <v>34</v>
      </c>
      <c r="D1155" t="s">
        <v>67</v>
      </c>
      <c r="E1155" t="s">
        <v>648</v>
      </c>
      <c r="F1155" s="1">
        <v>3700</v>
      </c>
      <c r="G1155" t="s">
        <v>2111</v>
      </c>
      <c r="H1155" t="s">
        <v>2112</v>
      </c>
      <c r="I1155" t="s">
        <v>103</v>
      </c>
      <c r="J1155" t="s">
        <v>145</v>
      </c>
      <c r="K1155" t="s">
        <v>206</v>
      </c>
      <c r="L1155" t="s">
        <v>207</v>
      </c>
      <c r="M1155" t="s">
        <v>320</v>
      </c>
      <c r="N1155" t="s">
        <v>1992</v>
      </c>
      <c r="O1155" t="s">
        <v>2113</v>
      </c>
      <c r="P1155" t="s">
        <v>2114</v>
      </c>
      <c r="Q1155" t="s">
        <v>2115</v>
      </c>
      <c r="S1155" t="s">
        <v>2116</v>
      </c>
      <c r="T1155" s="1">
        <v>51</v>
      </c>
      <c r="W1155" t="s">
        <v>323</v>
      </c>
      <c r="AG1155" s="5" t="str">
        <f>IFERROR(IF(VLOOKUP($B1155,DPORT_BD!$A$1:$I$296,2,FALSE)=0,"",VLOOKUP($B1155,DPORT_BD!$A$1:$I$296,2,FALSE)),"")</f>
        <v/>
      </c>
      <c r="AH1155" s="5" t="str">
        <f>IFERROR(IF(VLOOKUP($B1155,DPORT_BD!$A$1:$I$296,3,FALSE)=0,"",VLOOKUP($B1155,DPORT_BD!$A$1:$I$296,3,FALSE)),"")</f>
        <v/>
      </c>
      <c r="AI1155" s="5" t="str">
        <f>IFERROR(IF(VLOOKUP($B1155,DPORT_BD!$A$1:$I$296,4,FALSE)=0,"",VLOOKUP($B1155,DPORT_BD!$A$1:$I$296,4,FALSE)),"")</f>
        <v/>
      </c>
      <c r="AJ1155" s="5" t="str">
        <f>IFERROR(IF(VLOOKUP($B1155,DPORT_BD!$A$1:$I$296,5,FALSE)=0,"",VLOOKUP($B1155,DPORT_BD!$A$1:$I$296,5,FALSE)),"")</f>
        <v/>
      </c>
      <c r="AK1155" s="5" t="str">
        <f>IFERROR(IF(VLOOKUP($B1155,DPORT_BD!$A$1:$I$296,6,FALSE)=0,"",VLOOKUP($B1155,DPORT_BD!$A$1:$I$296,6,FALSE)),"")</f>
        <v/>
      </c>
      <c r="AL1155" s="5" t="str">
        <f>IFERROR(IF(VLOOKUP($B1155,DPORT_BD!$A$1:$I$296,7,FALSE)=0,"",VLOOKUP($B1155,DPORT_BD!$A$1:$I$296,7,FALSE)),"")</f>
        <v/>
      </c>
      <c r="AM1155" s="5" t="str">
        <f>IFERROR(IF(VLOOKUP($B1155,DPORT_BD!$A$1:$I$296,8,FALSE)=0,"",VLOOKUP($B1155,DPORT_BD!$A$1:$I$296,8,FALSE)),"")</f>
        <v/>
      </c>
      <c r="AN1155" s="5" t="str">
        <f>IFERROR(IF(VLOOKUP($B1155,DPORT_BD!$A$1:$I$296,9,FALSE)=0,"",VLOOKUP($B1155,DPORT_BD!$A$1:$I$296,9,FALSE)),"")</f>
        <v/>
      </c>
    </row>
    <row r="1156" spans="1:40">
      <c r="A1156" t="s">
        <v>32</v>
      </c>
      <c r="B1156" t="s">
        <v>2117</v>
      </c>
      <c r="C1156" t="s">
        <v>101</v>
      </c>
      <c r="D1156" t="s">
        <v>45</v>
      </c>
      <c r="E1156" t="s">
        <v>102</v>
      </c>
      <c r="F1156" s="1">
        <v>2200</v>
      </c>
      <c r="G1156" t="s">
        <v>167</v>
      </c>
      <c r="H1156" t="s">
        <v>905</v>
      </c>
      <c r="I1156" t="s">
        <v>225</v>
      </c>
      <c r="J1156" t="s">
        <v>145</v>
      </c>
      <c r="K1156" t="s">
        <v>160</v>
      </c>
      <c r="L1156" t="s">
        <v>161</v>
      </c>
      <c r="M1156" t="s">
        <v>40</v>
      </c>
      <c r="Q1156" t="s">
        <v>2118</v>
      </c>
      <c r="R1156" t="s">
        <v>903</v>
      </c>
      <c r="S1156" t="s">
        <v>2045</v>
      </c>
      <c r="T1156" s="1">
        <v>48</v>
      </c>
      <c r="AG1156" s="5" t="str">
        <f>IFERROR(IF(VLOOKUP($B1156,DPORT_BD!$A$1:$I$296,2,FALSE)=0,"",VLOOKUP($B1156,DPORT_BD!$A$1:$I$296,2,FALSE)),"")</f>
        <v/>
      </c>
      <c r="AH1156" s="5" t="str">
        <f>IFERROR(IF(VLOOKUP($B1156,DPORT_BD!$A$1:$I$296,3,FALSE)=0,"",VLOOKUP($B1156,DPORT_BD!$A$1:$I$296,3,FALSE)),"")</f>
        <v/>
      </c>
      <c r="AI1156" s="5" t="str">
        <f>IFERROR(IF(VLOOKUP($B1156,DPORT_BD!$A$1:$I$296,4,FALSE)=0,"",VLOOKUP($B1156,DPORT_BD!$A$1:$I$296,4,FALSE)),"")</f>
        <v/>
      </c>
      <c r="AJ1156" s="5" t="str">
        <f>IFERROR(IF(VLOOKUP($B1156,DPORT_BD!$A$1:$I$296,5,FALSE)=0,"",VLOOKUP($B1156,DPORT_BD!$A$1:$I$296,5,FALSE)),"")</f>
        <v/>
      </c>
      <c r="AK1156" s="5" t="str">
        <f>IFERROR(IF(VLOOKUP($B1156,DPORT_BD!$A$1:$I$296,6,FALSE)=0,"",VLOOKUP($B1156,DPORT_BD!$A$1:$I$296,6,FALSE)),"")</f>
        <v/>
      </c>
      <c r="AL1156" s="5" t="str">
        <f>IFERROR(IF(VLOOKUP($B1156,DPORT_BD!$A$1:$I$296,7,FALSE)=0,"",VLOOKUP($B1156,DPORT_BD!$A$1:$I$296,7,FALSE)),"")</f>
        <v/>
      </c>
      <c r="AM1156" s="5" t="str">
        <f>IFERROR(IF(VLOOKUP($B1156,DPORT_BD!$A$1:$I$296,8,FALSE)=0,"",VLOOKUP($B1156,DPORT_BD!$A$1:$I$296,8,FALSE)),"")</f>
        <v/>
      </c>
      <c r="AN1156" s="5" t="str">
        <f>IFERROR(IF(VLOOKUP($B1156,DPORT_BD!$A$1:$I$296,9,FALSE)=0,"",VLOOKUP($B1156,DPORT_BD!$A$1:$I$296,9,FALSE)),"")</f>
        <v/>
      </c>
    </row>
    <row r="1157" spans="1:40">
      <c r="A1157" t="s">
        <v>32</v>
      </c>
      <c r="B1157" t="s">
        <v>2119</v>
      </c>
      <c r="C1157" t="s">
        <v>101</v>
      </c>
      <c r="D1157" t="s">
        <v>45</v>
      </c>
      <c r="E1157" t="s">
        <v>102</v>
      </c>
      <c r="F1157" s="1">
        <v>2300</v>
      </c>
      <c r="G1157" t="s">
        <v>2120</v>
      </c>
      <c r="H1157" t="s">
        <v>957</v>
      </c>
      <c r="I1157" t="s">
        <v>37</v>
      </c>
      <c r="J1157" t="s">
        <v>82</v>
      </c>
      <c r="K1157" t="s">
        <v>160</v>
      </c>
      <c r="L1157" t="s">
        <v>161</v>
      </c>
      <c r="S1157" t="s">
        <v>137</v>
      </c>
      <c r="T1157" s="1">
        <v>68</v>
      </c>
      <c r="W1157" t="s">
        <v>136</v>
      </c>
      <c r="AC1157" t="s">
        <v>181</v>
      </c>
      <c r="AD1157" t="s">
        <v>181</v>
      </c>
      <c r="AG1157" s="5" t="str">
        <f>IFERROR(IF(VLOOKUP($B1157,DPORT_BD!$A$1:$I$296,2,FALSE)=0,"",VLOOKUP($B1157,DPORT_BD!$A$1:$I$296,2,FALSE)),"")</f>
        <v>PRC00002145</v>
      </c>
      <c r="AH1157" s="5" t="str">
        <f>IFERROR(IF(VLOOKUP($B1157,DPORT_BD!$A$1:$I$296,3,FALSE)=0,"",VLOOKUP($B1157,DPORT_BD!$A$1:$I$296,3,FALSE)),"")</f>
        <v>Barrido</v>
      </c>
      <c r="AI1157" s="5" t="str">
        <f>IFERROR(IF(VLOOKUP($B1157,DPORT_BD!$A$1:$I$296,4,FALSE)=0,"",VLOOKUP($B1157,DPORT_BD!$A$1:$I$296,4,FALSE)),"")</f>
        <v/>
      </c>
      <c r="AJ1157" s="5" t="str">
        <f>IFERROR(IF(VLOOKUP($B1157,DPORT_BD!$A$1:$I$296,5,FALSE)=0,"",VLOOKUP($B1157,DPORT_BD!$A$1:$I$296,5,FALSE)),"")</f>
        <v>CAJA</v>
      </c>
      <c r="AK1157" s="5" t="str">
        <f>IFERROR(IF(VLOOKUP($B1157,DPORT_BD!$A$1:$I$296,6,FALSE)=0,"",VLOOKUP($B1157,DPORT_BD!$A$1:$I$296,6,FALSE)),"")</f>
        <v/>
      </c>
      <c r="AL1157" s="5" t="str">
        <f>IFERROR(IF(VLOOKUP($B1157,DPORT_BD!$A$1:$I$296,7,FALSE)=0,"",VLOOKUP($B1157,DPORT_BD!$A$1:$I$296,7,FALSE)),"")</f>
        <v/>
      </c>
      <c r="AM1157" s="5" t="str">
        <f>IFERROR(IF(VLOOKUP($B1157,DPORT_BD!$A$1:$I$296,8,FALSE)=0,"",VLOOKUP($B1157,DPORT_BD!$A$1:$I$296,8,FALSE)),"")</f>
        <v/>
      </c>
      <c r="AN1157" s="5" t="str">
        <f>IFERROR(IF(VLOOKUP($B1157,DPORT_BD!$A$1:$I$296,9,FALSE)=0,"",VLOOKUP($B1157,DPORT_BD!$A$1:$I$296,9,FALSE)),"")</f>
        <v/>
      </c>
    </row>
    <row r="1158" spans="1:40">
      <c r="A1158" t="s">
        <v>32</v>
      </c>
      <c r="B1158" t="s">
        <v>2121</v>
      </c>
      <c r="C1158" t="s">
        <v>101</v>
      </c>
      <c r="D1158" t="s">
        <v>250</v>
      </c>
      <c r="E1158" t="s">
        <v>1969</v>
      </c>
      <c r="F1158" s="1">
        <v>1900</v>
      </c>
      <c r="G1158" t="s">
        <v>584</v>
      </c>
      <c r="H1158" t="s">
        <v>736</v>
      </c>
      <c r="I1158" t="s">
        <v>402</v>
      </c>
      <c r="K1158" t="s">
        <v>206</v>
      </c>
      <c r="L1158" t="s">
        <v>207</v>
      </c>
      <c r="M1158" t="s">
        <v>40</v>
      </c>
      <c r="S1158" t="s">
        <v>1970</v>
      </c>
      <c r="T1158" s="1">
        <v>66</v>
      </c>
      <c r="AG1158" s="5" t="str">
        <f>IFERROR(IF(VLOOKUP($B1158,DPORT_BD!$A$1:$I$296,2,FALSE)=0,"",VLOOKUP($B1158,DPORT_BD!$A$1:$I$296,2,FALSE)),"")</f>
        <v/>
      </c>
      <c r="AH1158" s="5" t="str">
        <f>IFERROR(IF(VLOOKUP($B1158,DPORT_BD!$A$1:$I$296,3,FALSE)=0,"",VLOOKUP($B1158,DPORT_BD!$A$1:$I$296,3,FALSE)),"")</f>
        <v/>
      </c>
      <c r="AI1158" s="5" t="str">
        <f>IFERROR(IF(VLOOKUP($B1158,DPORT_BD!$A$1:$I$296,4,FALSE)=0,"",VLOOKUP($B1158,DPORT_BD!$A$1:$I$296,4,FALSE)),"")</f>
        <v/>
      </c>
      <c r="AJ1158" s="5" t="str">
        <f>IFERROR(IF(VLOOKUP($B1158,DPORT_BD!$A$1:$I$296,5,FALSE)=0,"",VLOOKUP($B1158,DPORT_BD!$A$1:$I$296,5,FALSE)),"")</f>
        <v/>
      </c>
      <c r="AK1158" s="5" t="str">
        <f>IFERROR(IF(VLOOKUP($B1158,DPORT_BD!$A$1:$I$296,6,FALSE)=0,"",VLOOKUP($B1158,DPORT_BD!$A$1:$I$296,6,FALSE)),"")</f>
        <v/>
      </c>
      <c r="AL1158" s="5" t="str">
        <f>IFERROR(IF(VLOOKUP($B1158,DPORT_BD!$A$1:$I$296,7,FALSE)=0,"",VLOOKUP($B1158,DPORT_BD!$A$1:$I$296,7,FALSE)),"")</f>
        <v/>
      </c>
      <c r="AM1158" s="5" t="str">
        <f>IFERROR(IF(VLOOKUP($B1158,DPORT_BD!$A$1:$I$296,8,FALSE)=0,"",VLOOKUP($B1158,DPORT_BD!$A$1:$I$296,8,FALSE)),"")</f>
        <v/>
      </c>
      <c r="AN1158" s="5" t="str">
        <f>IFERROR(IF(VLOOKUP($B1158,DPORT_BD!$A$1:$I$296,9,FALSE)=0,"",VLOOKUP($B1158,DPORT_BD!$A$1:$I$296,9,FALSE)),"")</f>
        <v/>
      </c>
    </row>
    <row r="1159" spans="1:40">
      <c r="A1159" t="s">
        <v>32</v>
      </c>
      <c r="B1159" t="s">
        <v>2122</v>
      </c>
      <c r="C1159" t="s">
        <v>34</v>
      </c>
      <c r="D1159" t="s">
        <v>52</v>
      </c>
      <c r="E1159" t="s">
        <v>53</v>
      </c>
      <c r="F1159" s="1">
        <v>3850</v>
      </c>
      <c r="G1159" t="s">
        <v>446</v>
      </c>
      <c r="H1159" t="s">
        <v>2123</v>
      </c>
      <c r="I1159" t="s">
        <v>236</v>
      </c>
      <c r="J1159" t="s">
        <v>82</v>
      </c>
      <c r="K1159" t="s">
        <v>133</v>
      </c>
      <c r="L1159" t="s">
        <v>134</v>
      </c>
      <c r="M1159" t="s">
        <v>40</v>
      </c>
      <c r="Q1159" t="s">
        <v>2124</v>
      </c>
      <c r="R1159" t="s">
        <v>420</v>
      </c>
      <c r="S1159" t="s">
        <v>2045</v>
      </c>
      <c r="T1159" s="1">
        <v>48</v>
      </c>
      <c r="X1159" t="s">
        <v>1018</v>
      </c>
      <c r="AG1159" s="5" t="str">
        <f>IFERROR(IF(VLOOKUP($B1159,DPORT_BD!$A$1:$I$296,2,FALSE)=0,"",VLOOKUP($B1159,DPORT_BD!$A$1:$I$296,2,FALSE)),"")</f>
        <v/>
      </c>
      <c r="AH1159" s="5" t="str">
        <f>IFERROR(IF(VLOOKUP($B1159,DPORT_BD!$A$1:$I$296,3,FALSE)=0,"",VLOOKUP($B1159,DPORT_BD!$A$1:$I$296,3,FALSE)),"")</f>
        <v/>
      </c>
      <c r="AI1159" s="5" t="str">
        <f>IFERROR(IF(VLOOKUP($B1159,DPORT_BD!$A$1:$I$296,4,FALSE)=0,"",VLOOKUP($B1159,DPORT_BD!$A$1:$I$296,4,FALSE)),"")</f>
        <v/>
      </c>
      <c r="AJ1159" s="5" t="str">
        <f>IFERROR(IF(VLOOKUP($B1159,DPORT_BD!$A$1:$I$296,5,FALSE)=0,"",VLOOKUP($B1159,DPORT_BD!$A$1:$I$296,5,FALSE)),"")</f>
        <v/>
      </c>
      <c r="AK1159" s="5" t="str">
        <f>IFERROR(IF(VLOOKUP($B1159,DPORT_BD!$A$1:$I$296,6,FALSE)=0,"",VLOOKUP($B1159,DPORT_BD!$A$1:$I$296,6,FALSE)),"")</f>
        <v/>
      </c>
      <c r="AL1159" s="5" t="str">
        <f>IFERROR(IF(VLOOKUP($B1159,DPORT_BD!$A$1:$I$296,7,FALSE)=0,"",VLOOKUP($B1159,DPORT_BD!$A$1:$I$296,7,FALSE)),"")</f>
        <v/>
      </c>
      <c r="AM1159" s="5" t="str">
        <f>IFERROR(IF(VLOOKUP($B1159,DPORT_BD!$A$1:$I$296,8,FALSE)=0,"",VLOOKUP($B1159,DPORT_BD!$A$1:$I$296,8,FALSE)),"")</f>
        <v/>
      </c>
      <c r="AN1159" s="5" t="str">
        <f>IFERROR(IF(VLOOKUP($B1159,DPORT_BD!$A$1:$I$296,9,FALSE)=0,"",VLOOKUP($B1159,DPORT_BD!$A$1:$I$296,9,FALSE)),"")</f>
        <v/>
      </c>
    </row>
    <row r="1160" spans="1:40">
      <c r="A1160" t="s">
        <v>32</v>
      </c>
      <c r="B1160" t="s">
        <v>2125</v>
      </c>
      <c r="C1160" t="s">
        <v>34</v>
      </c>
      <c r="D1160" t="s">
        <v>67</v>
      </c>
      <c r="E1160" t="s">
        <v>68</v>
      </c>
      <c r="F1160" s="1">
        <v>4720</v>
      </c>
      <c r="G1160" t="s">
        <v>2126</v>
      </c>
      <c r="H1160" t="s">
        <v>409</v>
      </c>
      <c r="I1160" t="s">
        <v>103</v>
      </c>
      <c r="J1160" t="s">
        <v>145</v>
      </c>
      <c r="K1160" t="s">
        <v>206</v>
      </c>
      <c r="L1160" t="s">
        <v>207</v>
      </c>
      <c r="M1160" t="s">
        <v>40</v>
      </c>
      <c r="Q1160" t="s">
        <v>2127</v>
      </c>
      <c r="R1160" t="s">
        <v>274</v>
      </c>
      <c r="S1160" t="s">
        <v>740</v>
      </c>
      <c r="T1160" s="1">
        <v>46</v>
      </c>
      <c r="W1160" t="s">
        <v>2128</v>
      </c>
      <c r="AG1160" s="5" t="str">
        <f>IFERROR(IF(VLOOKUP($B1160,DPORT_BD!$A$1:$I$296,2,FALSE)=0,"",VLOOKUP($B1160,DPORT_BD!$A$1:$I$296,2,FALSE)),"")</f>
        <v/>
      </c>
      <c r="AH1160" s="5" t="str">
        <f>IFERROR(IF(VLOOKUP($B1160,DPORT_BD!$A$1:$I$296,3,FALSE)=0,"",VLOOKUP($B1160,DPORT_BD!$A$1:$I$296,3,FALSE)),"")</f>
        <v/>
      </c>
      <c r="AI1160" s="5" t="str">
        <f>IFERROR(IF(VLOOKUP($B1160,DPORT_BD!$A$1:$I$296,4,FALSE)=0,"",VLOOKUP($B1160,DPORT_BD!$A$1:$I$296,4,FALSE)),"")</f>
        <v/>
      </c>
      <c r="AJ1160" s="5" t="str">
        <f>IFERROR(IF(VLOOKUP($B1160,DPORT_BD!$A$1:$I$296,5,FALSE)=0,"",VLOOKUP($B1160,DPORT_BD!$A$1:$I$296,5,FALSE)),"")</f>
        <v/>
      </c>
      <c r="AK1160" s="5" t="str">
        <f>IFERROR(IF(VLOOKUP($B1160,DPORT_BD!$A$1:$I$296,6,FALSE)=0,"",VLOOKUP($B1160,DPORT_BD!$A$1:$I$296,6,FALSE)),"")</f>
        <v/>
      </c>
      <c r="AL1160" s="5" t="str">
        <f>IFERROR(IF(VLOOKUP($B1160,DPORT_BD!$A$1:$I$296,7,FALSE)=0,"",VLOOKUP($B1160,DPORT_BD!$A$1:$I$296,7,FALSE)),"")</f>
        <v/>
      </c>
      <c r="AM1160" s="5" t="str">
        <f>IFERROR(IF(VLOOKUP($B1160,DPORT_BD!$A$1:$I$296,8,FALSE)=0,"",VLOOKUP($B1160,DPORT_BD!$A$1:$I$296,8,FALSE)),"")</f>
        <v/>
      </c>
      <c r="AN1160" s="5" t="str">
        <f>IFERROR(IF(VLOOKUP($B1160,DPORT_BD!$A$1:$I$296,9,FALSE)=0,"",VLOOKUP($B1160,DPORT_BD!$A$1:$I$296,9,FALSE)),"")</f>
        <v/>
      </c>
    </row>
    <row r="1161" spans="1:40">
      <c r="A1161" t="s">
        <v>32</v>
      </c>
      <c r="B1161" t="s">
        <v>2129</v>
      </c>
      <c r="C1161" t="s">
        <v>34</v>
      </c>
      <c r="D1161" t="s">
        <v>52</v>
      </c>
      <c r="E1161" t="s">
        <v>53</v>
      </c>
      <c r="F1161" s="1">
        <v>3850</v>
      </c>
      <c r="G1161" t="s">
        <v>446</v>
      </c>
      <c r="H1161" t="s">
        <v>2130</v>
      </c>
      <c r="I1161" t="s">
        <v>236</v>
      </c>
      <c r="J1161" t="s">
        <v>82</v>
      </c>
      <c r="K1161" t="s">
        <v>133</v>
      </c>
      <c r="L1161" t="s">
        <v>134</v>
      </c>
      <c r="M1161" t="s">
        <v>40</v>
      </c>
      <c r="Q1161" t="s">
        <v>2131</v>
      </c>
      <c r="R1161" t="s">
        <v>2132</v>
      </c>
      <c r="S1161" t="s">
        <v>2067</v>
      </c>
      <c r="T1161" s="1">
        <v>50</v>
      </c>
      <c r="X1161" t="s">
        <v>1018</v>
      </c>
      <c r="AG1161" s="5" t="str">
        <f>IFERROR(IF(VLOOKUP($B1161,DPORT_BD!$A$1:$I$296,2,FALSE)=0,"",VLOOKUP($B1161,DPORT_BD!$A$1:$I$296,2,FALSE)),"")</f>
        <v/>
      </c>
      <c r="AH1161" s="5" t="str">
        <f>IFERROR(IF(VLOOKUP($B1161,DPORT_BD!$A$1:$I$296,3,FALSE)=0,"",VLOOKUP($B1161,DPORT_BD!$A$1:$I$296,3,FALSE)),"")</f>
        <v/>
      </c>
      <c r="AI1161" s="5" t="str">
        <f>IFERROR(IF(VLOOKUP($B1161,DPORT_BD!$A$1:$I$296,4,FALSE)=0,"",VLOOKUP($B1161,DPORT_BD!$A$1:$I$296,4,FALSE)),"")</f>
        <v/>
      </c>
      <c r="AJ1161" s="5" t="str">
        <f>IFERROR(IF(VLOOKUP($B1161,DPORT_BD!$A$1:$I$296,5,FALSE)=0,"",VLOOKUP($B1161,DPORT_BD!$A$1:$I$296,5,FALSE)),"")</f>
        <v/>
      </c>
      <c r="AK1161" s="5" t="str">
        <f>IFERROR(IF(VLOOKUP($B1161,DPORT_BD!$A$1:$I$296,6,FALSE)=0,"",VLOOKUP($B1161,DPORT_BD!$A$1:$I$296,6,FALSE)),"")</f>
        <v/>
      </c>
      <c r="AL1161" s="5" t="str">
        <f>IFERROR(IF(VLOOKUP($B1161,DPORT_BD!$A$1:$I$296,7,FALSE)=0,"",VLOOKUP($B1161,DPORT_BD!$A$1:$I$296,7,FALSE)),"")</f>
        <v/>
      </c>
      <c r="AM1161" s="5" t="str">
        <f>IFERROR(IF(VLOOKUP($B1161,DPORT_BD!$A$1:$I$296,8,FALSE)=0,"",VLOOKUP($B1161,DPORT_BD!$A$1:$I$296,8,FALSE)),"")</f>
        <v/>
      </c>
      <c r="AN1161" s="5" t="str">
        <f>IFERROR(IF(VLOOKUP($B1161,DPORT_BD!$A$1:$I$296,9,FALSE)=0,"",VLOOKUP($B1161,DPORT_BD!$A$1:$I$296,9,FALSE)),"")</f>
        <v/>
      </c>
    </row>
    <row r="1162" spans="1:40">
      <c r="A1162" t="s">
        <v>32</v>
      </c>
      <c r="B1162" t="s">
        <v>2133</v>
      </c>
      <c r="C1162" t="s">
        <v>101</v>
      </c>
      <c r="D1162" t="s">
        <v>250</v>
      </c>
      <c r="E1162" t="s">
        <v>251</v>
      </c>
      <c r="F1162" s="1">
        <v>3610</v>
      </c>
      <c r="H1162" t="s">
        <v>347</v>
      </c>
      <c r="I1162" t="s">
        <v>319</v>
      </c>
      <c r="K1162" t="s">
        <v>206</v>
      </c>
      <c r="L1162" t="s">
        <v>207</v>
      </c>
      <c r="M1162" t="s">
        <v>40</v>
      </c>
      <c r="S1162" t="s">
        <v>2045</v>
      </c>
      <c r="T1162" s="1">
        <v>48</v>
      </c>
      <c r="X1162" t="s">
        <v>2134</v>
      </c>
      <c r="AG1162" s="5" t="str">
        <f>IFERROR(IF(VLOOKUP($B1162,DPORT_BD!$A$1:$I$296,2,FALSE)=0,"",VLOOKUP($B1162,DPORT_BD!$A$1:$I$296,2,FALSE)),"")</f>
        <v/>
      </c>
      <c r="AH1162" s="5" t="str">
        <f>IFERROR(IF(VLOOKUP($B1162,DPORT_BD!$A$1:$I$296,3,FALSE)=0,"",VLOOKUP($B1162,DPORT_BD!$A$1:$I$296,3,FALSE)),"")</f>
        <v/>
      </c>
      <c r="AI1162" s="5" t="str">
        <f>IFERROR(IF(VLOOKUP($B1162,DPORT_BD!$A$1:$I$296,4,FALSE)=0,"",VLOOKUP($B1162,DPORT_BD!$A$1:$I$296,4,FALSE)),"")</f>
        <v/>
      </c>
      <c r="AJ1162" s="5" t="str">
        <f>IFERROR(IF(VLOOKUP($B1162,DPORT_BD!$A$1:$I$296,5,FALSE)=0,"",VLOOKUP($B1162,DPORT_BD!$A$1:$I$296,5,FALSE)),"")</f>
        <v/>
      </c>
      <c r="AK1162" s="5" t="str">
        <f>IFERROR(IF(VLOOKUP($B1162,DPORT_BD!$A$1:$I$296,6,FALSE)=0,"",VLOOKUP($B1162,DPORT_BD!$A$1:$I$296,6,FALSE)),"")</f>
        <v/>
      </c>
      <c r="AL1162" s="5" t="str">
        <f>IFERROR(IF(VLOOKUP($B1162,DPORT_BD!$A$1:$I$296,7,FALSE)=0,"",VLOOKUP($B1162,DPORT_BD!$A$1:$I$296,7,FALSE)),"")</f>
        <v/>
      </c>
      <c r="AM1162" s="5" t="str">
        <f>IFERROR(IF(VLOOKUP($B1162,DPORT_BD!$A$1:$I$296,8,FALSE)=0,"",VLOOKUP($B1162,DPORT_BD!$A$1:$I$296,8,FALSE)),"")</f>
        <v/>
      </c>
      <c r="AN1162" s="5" t="str">
        <f>IFERROR(IF(VLOOKUP($B1162,DPORT_BD!$A$1:$I$296,9,FALSE)=0,"",VLOOKUP($B1162,DPORT_BD!$A$1:$I$296,9,FALSE)),"")</f>
        <v/>
      </c>
    </row>
    <row r="1163" spans="1:40">
      <c r="A1163" t="s">
        <v>32</v>
      </c>
      <c r="B1163" t="s">
        <v>2135</v>
      </c>
      <c r="C1163" t="s">
        <v>34</v>
      </c>
      <c r="D1163" t="s">
        <v>52</v>
      </c>
      <c r="E1163" t="s">
        <v>53</v>
      </c>
      <c r="F1163" s="1">
        <v>3840</v>
      </c>
      <c r="G1163" t="s">
        <v>570</v>
      </c>
      <c r="H1163" t="s">
        <v>2136</v>
      </c>
      <c r="I1163" t="s">
        <v>37</v>
      </c>
      <c r="J1163" t="s">
        <v>82</v>
      </c>
      <c r="K1163" t="s">
        <v>160</v>
      </c>
      <c r="L1163" t="s">
        <v>161</v>
      </c>
      <c r="M1163" t="s">
        <v>40</v>
      </c>
      <c r="Q1163" t="s">
        <v>2137</v>
      </c>
      <c r="R1163" t="s">
        <v>280</v>
      </c>
      <c r="S1163" t="s">
        <v>1992</v>
      </c>
      <c r="T1163" s="1">
        <v>52</v>
      </c>
      <c r="AG1163" s="5" t="str">
        <f>IFERROR(IF(VLOOKUP($B1163,DPORT_BD!$A$1:$I$296,2,FALSE)=0,"",VLOOKUP($B1163,DPORT_BD!$A$1:$I$296,2,FALSE)),"")</f>
        <v/>
      </c>
      <c r="AH1163" s="5" t="str">
        <f>IFERROR(IF(VLOOKUP($B1163,DPORT_BD!$A$1:$I$296,3,FALSE)=0,"",VLOOKUP($B1163,DPORT_BD!$A$1:$I$296,3,FALSE)),"")</f>
        <v/>
      </c>
      <c r="AI1163" s="5" t="str">
        <f>IFERROR(IF(VLOOKUP($B1163,DPORT_BD!$A$1:$I$296,4,FALSE)=0,"",VLOOKUP($B1163,DPORT_BD!$A$1:$I$296,4,FALSE)),"")</f>
        <v/>
      </c>
      <c r="AJ1163" s="5" t="str">
        <f>IFERROR(IF(VLOOKUP($B1163,DPORT_BD!$A$1:$I$296,5,FALSE)=0,"",VLOOKUP($B1163,DPORT_BD!$A$1:$I$296,5,FALSE)),"")</f>
        <v/>
      </c>
      <c r="AK1163" s="5" t="str">
        <f>IFERROR(IF(VLOOKUP($B1163,DPORT_BD!$A$1:$I$296,6,FALSE)=0,"",VLOOKUP($B1163,DPORT_BD!$A$1:$I$296,6,FALSE)),"")</f>
        <v/>
      </c>
      <c r="AL1163" s="5" t="str">
        <f>IFERROR(IF(VLOOKUP($B1163,DPORT_BD!$A$1:$I$296,7,FALSE)=0,"",VLOOKUP($B1163,DPORT_BD!$A$1:$I$296,7,FALSE)),"")</f>
        <v/>
      </c>
      <c r="AM1163" s="5" t="str">
        <f>IFERROR(IF(VLOOKUP($B1163,DPORT_BD!$A$1:$I$296,8,FALSE)=0,"",VLOOKUP($B1163,DPORT_BD!$A$1:$I$296,8,FALSE)),"")</f>
        <v/>
      </c>
      <c r="AN1163" s="5" t="str">
        <f>IFERROR(IF(VLOOKUP($B1163,DPORT_BD!$A$1:$I$296,9,FALSE)=0,"",VLOOKUP($B1163,DPORT_BD!$A$1:$I$296,9,FALSE)),"")</f>
        <v/>
      </c>
    </row>
    <row r="1164" spans="1:40">
      <c r="A1164" t="s">
        <v>32</v>
      </c>
      <c r="B1164" t="s">
        <v>2138</v>
      </c>
      <c r="C1164" t="s">
        <v>34</v>
      </c>
      <c r="D1164" t="s">
        <v>52</v>
      </c>
      <c r="E1164" t="s">
        <v>53</v>
      </c>
      <c r="F1164" s="1">
        <v>3850</v>
      </c>
      <c r="G1164" t="s">
        <v>446</v>
      </c>
      <c r="H1164" t="s">
        <v>218</v>
      </c>
      <c r="I1164" t="s">
        <v>236</v>
      </c>
      <c r="J1164" t="s">
        <v>169</v>
      </c>
      <c r="K1164" t="s">
        <v>160</v>
      </c>
      <c r="L1164" t="s">
        <v>161</v>
      </c>
      <c r="M1164" t="s">
        <v>40</v>
      </c>
      <c r="Q1164" t="s">
        <v>2139</v>
      </c>
      <c r="R1164" t="s">
        <v>1003</v>
      </c>
      <c r="S1164" t="s">
        <v>2071</v>
      </c>
      <c r="T1164" s="1">
        <v>53</v>
      </c>
      <c r="X1164" t="s">
        <v>1018</v>
      </c>
      <c r="AG1164" s="5" t="str">
        <f>IFERROR(IF(VLOOKUP($B1164,DPORT_BD!$A$1:$I$296,2,FALSE)=0,"",VLOOKUP($B1164,DPORT_BD!$A$1:$I$296,2,FALSE)),"")</f>
        <v/>
      </c>
      <c r="AH1164" s="5" t="str">
        <f>IFERROR(IF(VLOOKUP($B1164,DPORT_BD!$A$1:$I$296,3,FALSE)=0,"",VLOOKUP($B1164,DPORT_BD!$A$1:$I$296,3,FALSE)),"")</f>
        <v/>
      </c>
      <c r="AI1164" s="5" t="str">
        <f>IFERROR(IF(VLOOKUP($B1164,DPORT_BD!$A$1:$I$296,4,FALSE)=0,"",VLOOKUP($B1164,DPORT_BD!$A$1:$I$296,4,FALSE)),"")</f>
        <v/>
      </c>
      <c r="AJ1164" s="5" t="str">
        <f>IFERROR(IF(VLOOKUP($B1164,DPORT_BD!$A$1:$I$296,5,FALSE)=0,"",VLOOKUP($B1164,DPORT_BD!$A$1:$I$296,5,FALSE)),"")</f>
        <v/>
      </c>
      <c r="AK1164" s="5" t="str">
        <f>IFERROR(IF(VLOOKUP($B1164,DPORT_BD!$A$1:$I$296,6,FALSE)=0,"",VLOOKUP($B1164,DPORT_BD!$A$1:$I$296,6,FALSE)),"")</f>
        <v/>
      </c>
      <c r="AL1164" s="5" t="str">
        <f>IFERROR(IF(VLOOKUP($B1164,DPORT_BD!$A$1:$I$296,7,FALSE)=0,"",VLOOKUP($B1164,DPORT_BD!$A$1:$I$296,7,FALSE)),"")</f>
        <v/>
      </c>
      <c r="AM1164" s="5" t="str">
        <f>IFERROR(IF(VLOOKUP($B1164,DPORT_BD!$A$1:$I$296,8,FALSE)=0,"",VLOOKUP($B1164,DPORT_BD!$A$1:$I$296,8,FALSE)),"")</f>
        <v/>
      </c>
      <c r="AN1164" s="5" t="str">
        <f>IFERROR(IF(VLOOKUP($B1164,DPORT_BD!$A$1:$I$296,9,FALSE)=0,"",VLOOKUP($B1164,DPORT_BD!$A$1:$I$296,9,FALSE)),"")</f>
        <v/>
      </c>
    </row>
    <row r="1165" spans="1:40">
      <c r="A1165" t="s">
        <v>32</v>
      </c>
      <c r="B1165" t="s">
        <v>2140</v>
      </c>
      <c r="C1165" t="s">
        <v>101</v>
      </c>
      <c r="D1165" t="s">
        <v>250</v>
      </c>
      <c r="E1165" t="s">
        <v>251</v>
      </c>
      <c r="F1165" s="1">
        <v>1900</v>
      </c>
      <c r="G1165" t="s">
        <v>584</v>
      </c>
      <c r="H1165" t="s">
        <v>2141</v>
      </c>
      <c r="I1165" t="s">
        <v>402</v>
      </c>
      <c r="K1165" t="s">
        <v>359</v>
      </c>
      <c r="L1165" t="s">
        <v>360</v>
      </c>
      <c r="M1165" t="s">
        <v>40</v>
      </c>
      <c r="S1165" t="s">
        <v>1973</v>
      </c>
      <c r="T1165" s="1">
        <v>56</v>
      </c>
      <c r="AG1165" s="5" t="str">
        <f>IFERROR(IF(VLOOKUP($B1165,DPORT_BD!$A$1:$I$296,2,FALSE)=0,"",VLOOKUP($B1165,DPORT_BD!$A$1:$I$296,2,FALSE)),"")</f>
        <v/>
      </c>
      <c r="AH1165" s="5" t="str">
        <f>IFERROR(IF(VLOOKUP($B1165,DPORT_BD!$A$1:$I$296,3,FALSE)=0,"",VLOOKUP($B1165,DPORT_BD!$A$1:$I$296,3,FALSE)),"")</f>
        <v/>
      </c>
      <c r="AI1165" s="5" t="str">
        <f>IFERROR(IF(VLOOKUP($B1165,DPORT_BD!$A$1:$I$296,4,FALSE)=0,"",VLOOKUP($B1165,DPORT_BD!$A$1:$I$296,4,FALSE)),"")</f>
        <v/>
      </c>
      <c r="AJ1165" s="5" t="str">
        <f>IFERROR(IF(VLOOKUP($B1165,DPORT_BD!$A$1:$I$296,5,FALSE)=0,"",VLOOKUP($B1165,DPORT_BD!$A$1:$I$296,5,FALSE)),"")</f>
        <v/>
      </c>
      <c r="AK1165" s="5" t="str">
        <f>IFERROR(IF(VLOOKUP($B1165,DPORT_BD!$A$1:$I$296,6,FALSE)=0,"",VLOOKUP($B1165,DPORT_BD!$A$1:$I$296,6,FALSE)),"")</f>
        <v/>
      </c>
      <c r="AL1165" s="5" t="str">
        <f>IFERROR(IF(VLOOKUP($B1165,DPORT_BD!$A$1:$I$296,7,FALSE)=0,"",VLOOKUP($B1165,DPORT_BD!$A$1:$I$296,7,FALSE)),"")</f>
        <v/>
      </c>
      <c r="AM1165" s="5" t="str">
        <f>IFERROR(IF(VLOOKUP($B1165,DPORT_BD!$A$1:$I$296,8,FALSE)=0,"",VLOOKUP($B1165,DPORT_BD!$A$1:$I$296,8,FALSE)),"")</f>
        <v/>
      </c>
      <c r="AN1165" s="5" t="str">
        <f>IFERROR(IF(VLOOKUP($B1165,DPORT_BD!$A$1:$I$296,9,FALSE)=0,"",VLOOKUP($B1165,DPORT_BD!$A$1:$I$296,9,FALSE)),"")</f>
        <v/>
      </c>
    </row>
    <row r="1166" spans="1:40">
      <c r="A1166" t="s">
        <v>32</v>
      </c>
      <c r="B1166" t="s">
        <v>2142</v>
      </c>
      <c r="C1166" t="s">
        <v>101</v>
      </c>
      <c r="D1166" t="s">
        <v>250</v>
      </c>
      <c r="E1166" t="s">
        <v>355</v>
      </c>
      <c r="F1166" s="1">
        <v>1900</v>
      </c>
      <c r="G1166" t="s">
        <v>584</v>
      </c>
      <c r="H1166" t="s">
        <v>2143</v>
      </c>
      <c r="I1166" t="s">
        <v>689</v>
      </c>
      <c r="K1166" t="s">
        <v>359</v>
      </c>
      <c r="L1166" t="s">
        <v>360</v>
      </c>
      <c r="M1166" t="s">
        <v>40</v>
      </c>
      <c r="Q1166" t="s">
        <v>2144</v>
      </c>
      <c r="R1166" t="s">
        <v>855</v>
      </c>
      <c r="S1166" t="s">
        <v>2045</v>
      </c>
      <c r="T1166" s="1">
        <v>48</v>
      </c>
      <c r="AG1166" s="5" t="str">
        <f>IFERROR(IF(VLOOKUP($B1166,DPORT_BD!$A$1:$I$296,2,FALSE)=0,"",VLOOKUP($B1166,DPORT_BD!$A$1:$I$296,2,FALSE)),"")</f>
        <v/>
      </c>
      <c r="AH1166" s="5" t="str">
        <f>IFERROR(IF(VLOOKUP($B1166,DPORT_BD!$A$1:$I$296,3,FALSE)=0,"",VLOOKUP($B1166,DPORT_BD!$A$1:$I$296,3,FALSE)),"")</f>
        <v/>
      </c>
      <c r="AI1166" s="5" t="str">
        <f>IFERROR(IF(VLOOKUP($B1166,DPORT_BD!$A$1:$I$296,4,FALSE)=0,"",VLOOKUP($B1166,DPORT_BD!$A$1:$I$296,4,FALSE)),"")</f>
        <v/>
      </c>
      <c r="AJ1166" s="5" t="str">
        <f>IFERROR(IF(VLOOKUP($B1166,DPORT_BD!$A$1:$I$296,5,FALSE)=0,"",VLOOKUP($B1166,DPORT_BD!$A$1:$I$296,5,FALSE)),"")</f>
        <v/>
      </c>
      <c r="AK1166" s="5" t="str">
        <f>IFERROR(IF(VLOOKUP($B1166,DPORT_BD!$A$1:$I$296,6,FALSE)=0,"",VLOOKUP($B1166,DPORT_BD!$A$1:$I$296,6,FALSE)),"")</f>
        <v/>
      </c>
      <c r="AL1166" s="5" t="str">
        <f>IFERROR(IF(VLOOKUP($B1166,DPORT_BD!$A$1:$I$296,7,FALSE)=0,"",VLOOKUP($B1166,DPORT_BD!$A$1:$I$296,7,FALSE)),"")</f>
        <v/>
      </c>
      <c r="AM1166" s="5" t="str">
        <f>IFERROR(IF(VLOOKUP($B1166,DPORT_BD!$A$1:$I$296,8,FALSE)=0,"",VLOOKUP($B1166,DPORT_BD!$A$1:$I$296,8,FALSE)),"")</f>
        <v/>
      </c>
      <c r="AN1166" s="5" t="str">
        <f>IFERROR(IF(VLOOKUP($B1166,DPORT_BD!$A$1:$I$296,9,FALSE)=0,"",VLOOKUP($B1166,DPORT_BD!$A$1:$I$296,9,FALSE)),"")</f>
        <v/>
      </c>
    </row>
    <row r="1167" spans="1:40">
      <c r="A1167" t="s">
        <v>32</v>
      </c>
      <c r="B1167" t="s">
        <v>2145</v>
      </c>
      <c r="C1167" t="s">
        <v>34</v>
      </c>
      <c r="D1167" t="s">
        <v>67</v>
      </c>
      <c r="E1167" t="s">
        <v>68</v>
      </c>
      <c r="F1167" s="1">
        <v>4150</v>
      </c>
      <c r="G1167" t="s">
        <v>2034</v>
      </c>
      <c r="I1167" t="s">
        <v>59</v>
      </c>
      <c r="J1167" t="s">
        <v>145</v>
      </c>
      <c r="K1167" t="s">
        <v>206</v>
      </c>
      <c r="L1167" t="s">
        <v>207</v>
      </c>
      <c r="M1167" t="s">
        <v>40</v>
      </c>
      <c r="Q1167" t="s">
        <v>2146</v>
      </c>
      <c r="R1167" t="s">
        <v>2147</v>
      </c>
      <c r="S1167" t="s">
        <v>2045</v>
      </c>
      <c r="T1167" s="1">
        <v>48</v>
      </c>
      <c r="AG1167" s="5" t="str">
        <f>IFERROR(IF(VLOOKUP($B1167,DPORT_BD!$A$1:$I$296,2,FALSE)=0,"",VLOOKUP($B1167,DPORT_BD!$A$1:$I$296,2,FALSE)),"")</f>
        <v/>
      </c>
      <c r="AH1167" s="5" t="str">
        <f>IFERROR(IF(VLOOKUP($B1167,DPORT_BD!$A$1:$I$296,3,FALSE)=0,"",VLOOKUP($B1167,DPORT_BD!$A$1:$I$296,3,FALSE)),"")</f>
        <v/>
      </c>
      <c r="AI1167" s="5" t="str">
        <f>IFERROR(IF(VLOOKUP($B1167,DPORT_BD!$A$1:$I$296,4,FALSE)=0,"",VLOOKUP($B1167,DPORT_BD!$A$1:$I$296,4,FALSE)),"")</f>
        <v/>
      </c>
      <c r="AJ1167" s="5" t="str">
        <f>IFERROR(IF(VLOOKUP($B1167,DPORT_BD!$A$1:$I$296,5,FALSE)=0,"",VLOOKUP($B1167,DPORT_BD!$A$1:$I$296,5,FALSE)),"")</f>
        <v/>
      </c>
      <c r="AK1167" s="5" t="str">
        <f>IFERROR(IF(VLOOKUP($B1167,DPORT_BD!$A$1:$I$296,6,FALSE)=0,"",VLOOKUP($B1167,DPORT_BD!$A$1:$I$296,6,FALSE)),"")</f>
        <v/>
      </c>
      <c r="AL1167" s="5" t="str">
        <f>IFERROR(IF(VLOOKUP($B1167,DPORT_BD!$A$1:$I$296,7,FALSE)=0,"",VLOOKUP($B1167,DPORT_BD!$A$1:$I$296,7,FALSE)),"")</f>
        <v/>
      </c>
      <c r="AM1167" s="5" t="str">
        <f>IFERROR(IF(VLOOKUP($B1167,DPORT_BD!$A$1:$I$296,8,FALSE)=0,"",VLOOKUP($B1167,DPORT_BD!$A$1:$I$296,8,FALSE)),"")</f>
        <v/>
      </c>
      <c r="AN1167" s="5" t="str">
        <f>IFERROR(IF(VLOOKUP($B1167,DPORT_BD!$A$1:$I$296,9,FALSE)=0,"",VLOOKUP($B1167,DPORT_BD!$A$1:$I$296,9,FALSE)),"")</f>
        <v/>
      </c>
    </row>
    <row r="1168" spans="1:40">
      <c r="A1168" t="s">
        <v>32</v>
      </c>
      <c r="B1168" t="s">
        <v>2148</v>
      </c>
      <c r="C1168" t="s">
        <v>101</v>
      </c>
      <c r="D1168" t="s">
        <v>45</v>
      </c>
      <c r="E1168" t="s">
        <v>102</v>
      </c>
      <c r="F1168" s="1">
        <v>2200</v>
      </c>
      <c r="G1168" t="s">
        <v>167</v>
      </c>
      <c r="H1168" t="s">
        <v>2149</v>
      </c>
      <c r="I1168" t="s">
        <v>225</v>
      </c>
      <c r="J1168" t="s">
        <v>82</v>
      </c>
      <c r="K1168" t="s">
        <v>160</v>
      </c>
      <c r="L1168" t="s">
        <v>161</v>
      </c>
      <c r="M1168" t="s">
        <v>40</v>
      </c>
      <c r="Q1168" t="s">
        <v>2150</v>
      </c>
      <c r="R1168" t="s">
        <v>987</v>
      </c>
      <c r="S1168" t="s">
        <v>2045</v>
      </c>
      <c r="T1168" s="1">
        <v>48</v>
      </c>
      <c r="AG1168" s="5" t="str">
        <f>IFERROR(IF(VLOOKUP($B1168,DPORT_BD!$A$1:$I$296,2,FALSE)=0,"",VLOOKUP($B1168,DPORT_BD!$A$1:$I$296,2,FALSE)),"")</f>
        <v/>
      </c>
      <c r="AH1168" s="5" t="str">
        <f>IFERROR(IF(VLOOKUP($B1168,DPORT_BD!$A$1:$I$296,3,FALSE)=0,"",VLOOKUP($B1168,DPORT_BD!$A$1:$I$296,3,FALSE)),"")</f>
        <v/>
      </c>
      <c r="AI1168" s="5" t="str">
        <f>IFERROR(IF(VLOOKUP($B1168,DPORT_BD!$A$1:$I$296,4,FALSE)=0,"",VLOOKUP($B1168,DPORT_BD!$A$1:$I$296,4,FALSE)),"")</f>
        <v/>
      </c>
      <c r="AJ1168" s="5" t="str">
        <f>IFERROR(IF(VLOOKUP($B1168,DPORT_BD!$A$1:$I$296,5,FALSE)=0,"",VLOOKUP($B1168,DPORT_BD!$A$1:$I$296,5,FALSE)),"")</f>
        <v/>
      </c>
      <c r="AK1168" s="5" t="str">
        <f>IFERROR(IF(VLOOKUP($B1168,DPORT_BD!$A$1:$I$296,6,FALSE)=0,"",VLOOKUP($B1168,DPORT_BD!$A$1:$I$296,6,FALSE)),"")</f>
        <v/>
      </c>
      <c r="AL1168" s="5" t="str">
        <f>IFERROR(IF(VLOOKUP($B1168,DPORT_BD!$A$1:$I$296,7,FALSE)=0,"",VLOOKUP($B1168,DPORT_BD!$A$1:$I$296,7,FALSE)),"")</f>
        <v/>
      </c>
      <c r="AM1168" s="5" t="str">
        <f>IFERROR(IF(VLOOKUP($B1168,DPORT_BD!$A$1:$I$296,8,FALSE)=0,"",VLOOKUP($B1168,DPORT_BD!$A$1:$I$296,8,FALSE)),"")</f>
        <v/>
      </c>
      <c r="AN1168" s="5" t="str">
        <f>IFERROR(IF(VLOOKUP($B1168,DPORT_BD!$A$1:$I$296,9,FALSE)=0,"",VLOOKUP($B1168,DPORT_BD!$A$1:$I$296,9,FALSE)),"")</f>
        <v/>
      </c>
    </row>
    <row r="1169" spans="1:40">
      <c r="A1169" t="s">
        <v>32</v>
      </c>
      <c r="B1169" t="s">
        <v>2151</v>
      </c>
      <c r="C1169" t="s">
        <v>34</v>
      </c>
      <c r="D1169" t="s">
        <v>52</v>
      </c>
      <c r="E1169" t="s">
        <v>53</v>
      </c>
      <c r="F1169" s="1">
        <v>3850</v>
      </c>
      <c r="G1169" t="s">
        <v>446</v>
      </c>
      <c r="H1169" t="s">
        <v>1432</v>
      </c>
      <c r="I1169" t="s">
        <v>236</v>
      </c>
      <c r="J1169" t="s">
        <v>82</v>
      </c>
      <c r="K1169" t="s">
        <v>133</v>
      </c>
      <c r="L1169" t="s">
        <v>134</v>
      </c>
      <c r="M1169" t="s">
        <v>40</v>
      </c>
      <c r="Q1169" t="s">
        <v>2152</v>
      </c>
      <c r="R1169" t="s">
        <v>2153</v>
      </c>
      <c r="S1169" t="s">
        <v>1988</v>
      </c>
      <c r="T1169" s="1">
        <v>54</v>
      </c>
      <c r="X1169" t="s">
        <v>1018</v>
      </c>
      <c r="AG1169" s="5" t="str">
        <f>IFERROR(IF(VLOOKUP($B1169,DPORT_BD!$A$1:$I$296,2,FALSE)=0,"",VLOOKUP($B1169,DPORT_BD!$A$1:$I$296,2,FALSE)),"")</f>
        <v/>
      </c>
      <c r="AH1169" s="5" t="str">
        <f>IFERROR(IF(VLOOKUP($B1169,DPORT_BD!$A$1:$I$296,3,FALSE)=0,"",VLOOKUP($B1169,DPORT_BD!$A$1:$I$296,3,FALSE)),"")</f>
        <v/>
      </c>
      <c r="AI1169" s="5" t="str">
        <f>IFERROR(IF(VLOOKUP($B1169,DPORT_BD!$A$1:$I$296,4,FALSE)=0,"",VLOOKUP($B1169,DPORT_BD!$A$1:$I$296,4,FALSE)),"")</f>
        <v/>
      </c>
      <c r="AJ1169" s="5" t="str">
        <f>IFERROR(IF(VLOOKUP($B1169,DPORT_BD!$A$1:$I$296,5,FALSE)=0,"",VLOOKUP($B1169,DPORT_BD!$A$1:$I$296,5,FALSE)),"")</f>
        <v/>
      </c>
      <c r="AK1169" s="5" t="str">
        <f>IFERROR(IF(VLOOKUP($B1169,DPORT_BD!$A$1:$I$296,6,FALSE)=0,"",VLOOKUP($B1169,DPORT_BD!$A$1:$I$296,6,FALSE)),"")</f>
        <v/>
      </c>
      <c r="AL1169" s="5" t="str">
        <f>IFERROR(IF(VLOOKUP($B1169,DPORT_BD!$A$1:$I$296,7,FALSE)=0,"",VLOOKUP($B1169,DPORT_BD!$A$1:$I$296,7,FALSE)),"")</f>
        <v/>
      </c>
      <c r="AM1169" s="5" t="str">
        <f>IFERROR(IF(VLOOKUP($B1169,DPORT_BD!$A$1:$I$296,8,FALSE)=0,"",VLOOKUP($B1169,DPORT_BD!$A$1:$I$296,8,FALSE)),"")</f>
        <v/>
      </c>
      <c r="AN1169" s="5" t="str">
        <f>IFERROR(IF(VLOOKUP($B1169,DPORT_BD!$A$1:$I$296,9,FALSE)=0,"",VLOOKUP($B1169,DPORT_BD!$A$1:$I$296,9,FALSE)),"")</f>
        <v/>
      </c>
    </row>
    <row r="1170" spans="1:40">
      <c r="A1170" t="s">
        <v>32</v>
      </c>
      <c r="B1170" t="s">
        <v>2154</v>
      </c>
      <c r="C1170" t="s">
        <v>101</v>
      </c>
      <c r="D1170" t="s">
        <v>45</v>
      </c>
      <c r="E1170" t="s">
        <v>102</v>
      </c>
      <c r="F1170" s="1">
        <v>2200</v>
      </c>
      <c r="G1170" t="s">
        <v>167</v>
      </c>
      <c r="H1170" t="s">
        <v>748</v>
      </c>
      <c r="I1170" t="s">
        <v>225</v>
      </c>
      <c r="J1170" t="s">
        <v>145</v>
      </c>
      <c r="K1170" t="s">
        <v>160</v>
      </c>
      <c r="L1170" t="s">
        <v>161</v>
      </c>
      <c r="M1170" t="s">
        <v>40</v>
      </c>
      <c r="Q1170" t="s">
        <v>2155</v>
      </c>
      <c r="R1170" t="s">
        <v>280</v>
      </c>
      <c r="S1170" t="s">
        <v>2036</v>
      </c>
      <c r="T1170" s="1">
        <v>55</v>
      </c>
      <c r="W1170" t="s">
        <v>2156</v>
      </c>
      <c r="AG1170" s="5" t="str">
        <f>IFERROR(IF(VLOOKUP($B1170,DPORT_BD!$A$1:$I$296,2,FALSE)=0,"",VLOOKUP($B1170,DPORT_BD!$A$1:$I$296,2,FALSE)),"")</f>
        <v/>
      </c>
      <c r="AH1170" s="5" t="str">
        <f>IFERROR(IF(VLOOKUP($B1170,DPORT_BD!$A$1:$I$296,3,FALSE)=0,"",VLOOKUP($B1170,DPORT_BD!$A$1:$I$296,3,FALSE)),"")</f>
        <v/>
      </c>
      <c r="AI1170" s="5" t="str">
        <f>IFERROR(IF(VLOOKUP($B1170,DPORT_BD!$A$1:$I$296,4,FALSE)=0,"",VLOOKUP($B1170,DPORT_BD!$A$1:$I$296,4,FALSE)),"")</f>
        <v/>
      </c>
      <c r="AJ1170" s="5" t="str">
        <f>IFERROR(IF(VLOOKUP($B1170,DPORT_BD!$A$1:$I$296,5,FALSE)=0,"",VLOOKUP($B1170,DPORT_BD!$A$1:$I$296,5,FALSE)),"")</f>
        <v/>
      </c>
      <c r="AK1170" s="5" t="str">
        <f>IFERROR(IF(VLOOKUP($B1170,DPORT_BD!$A$1:$I$296,6,FALSE)=0,"",VLOOKUP($B1170,DPORT_BD!$A$1:$I$296,6,FALSE)),"")</f>
        <v/>
      </c>
      <c r="AL1170" s="5" t="str">
        <f>IFERROR(IF(VLOOKUP($B1170,DPORT_BD!$A$1:$I$296,7,FALSE)=0,"",VLOOKUP($B1170,DPORT_BD!$A$1:$I$296,7,FALSE)),"")</f>
        <v/>
      </c>
      <c r="AM1170" s="5" t="str">
        <f>IFERROR(IF(VLOOKUP($B1170,DPORT_BD!$A$1:$I$296,8,FALSE)=0,"",VLOOKUP($B1170,DPORT_BD!$A$1:$I$296,8,FALSE)),"")</f>
        <v/>
      </c>
      <c r="AN1170" s="5" t="str">
        <f>IFERROR(IF(VLOOKUP($B1170,DPORT_BD!$A$1:$I$296,9,FALSE)=0,"",VLOOKUP($B1170,DPORT_BD!$A$1:$I$296,9,FALSE)),"")</f>
        <v/>
      </c>
    </row>
    <row r="1171" spans="1:40">
      <c r="A1171" t="s">
        <v>32</v>
      </c>
      <c r="B1171" t="s">
        <v>2157</v>
      </c>
      <c r="C1171" t="s">
        <v>34</v>
      </c>
      <c r="D1171" t="s">
        <v>67</v>
      </c>
      <c r="E1171" t="s">
        <v>683</v>
      </c>
      <c r="F1171" s="1">
        <v>4500</v>
      </c>
      <c r="G1171" t="s">
        <v>2158</v>
      </c>
      <c r="H1171" t="s">
        <v>2159</v>
      </c>
      <c r="I1171" t="s">
        <v>59</v>
      </c>
      <c r="J1171" t="s">
        <v>145</v>
      </c>
      <c r="K1171" t="s">
        <v>206</v>
      </c>
      <c r="L1171" t="s">
        <v>207</v>
      </c>
      <c r="M1171" t="s">
        <v>40</v>
      </c>
      <c r="Q1171" t="s">
        <v>2160</v>
      </c>
      <c r="R1171" t="s">
        <v>887</v>
      </c>
      <c r="S1171" t="s">
        <v>2161</v>
      </c>
      <c r="T1171" s="1">
        <v>76</v>
      </c>
      <c r="AG1171" s="5" t="str">
        <f>IFERROR(IF(VLOOKUP($B1171,DPORT_BD!$A$1:$I$296,2,FALSE)=0,"",VLOOKUP($B1171,DPORT_BD!$A$1:$I$296,2,FALSE)),"")</f>
        <v/>
      </c>
      <c r="AH1171" s="5" t="str">
        <f>IFERROR(IF(VLOOKUP($B1171,DPORT_BD!$A$1:$I$296,3,FALSE)=0,"",VLOOKUP($B1171,DPORT_BD!$A$1:$I$296,3,FALSE)),"")</f>
        <v/>
      </c>
      <c r="AI1171" s="5" t="str">
        <f>IFERROR(IF(VLOOKUP($B1171,DPORT_BD!$A$1:$I$296,4,FALSE)=0,"",VLOOKUP($B1171,DPORT_BD!$A$1:$I$296,4,FALSE)),"")</f>
        <v/>
      </c>
      <c r="AJ1171" s="5" t="str">
        <f>IFERROR(IF(VLOOKUP($B1171,DPORT_BD!$A$1:$I$296,5,FALSE)=0,"",VLOOKUP($B1171,DPORT_BD!$A$1:$I$296,5,FALSE)),"")</f>
        <v/>
      </c>
      <c r="AK1171" s="5" t="str">
        <f>IFERROR(IF(VLOOKUP($B1171,DPORT_BD!$A$1:$I$296,6,FALSE)=0,"",VLOOKUP($B1171,DPORT_BD!$A$1:$I$296,6,FALSE)),"")</f>
        <v/>
      </c>
      <c r="AL1171" s="5" t="str">
        <f>IFERROR(IF(VLOOKUP($B1171,DPORT_BD!$A$1:$I$296,7,FALSE)=0,"",VLOOKUP($B1171,DPORT_BD!$A$1:$I$296,7,FALSE)),"")</f>
        <v/>
      </c>
      <c r="AM1171" s="5" t="str">
        <f>IFERROR(IF(VLOOKUP($B1171,DPORT_BD!$A$1:$I$296,8,FALSE)=0,"",VLOOKUP($B1171,DPORT_BD!$A$1:$I$296,8,FALSE)),"")</f>
        <v/>
      </c>
      <c r="AN1171" s="5" t="str">
        <f>IFERROR(IF(VLOOKUP($B1171,DPORT_BD!$A$1:$I$296,9,FALSE)=0,"",VLOOKUP($B1171,DPORT_BD!$A$1:$I$296,9,FALSE)),"")</f>
        <v/>
      </c>
    </row>
    <row r="1172" spans="1:40">
      <c r="A1172" t="s">
        <v>32</v>
      </c>
      <c r="B1172" t="s">
        <v>2162</v>
      </c>
      <c r="C1172" t="s">
        <v>101</v>
      </c>
      <c r="D1172" t="s">
        <v>250</v>
      </c>
      <c r="E1172" t="s">
        <v>251</v>
      </c>
      <c r="F1172" s="1">
        <v>1900</v>
      </c>
      <c r="G1172" t="s">
        <v>584</v>
      </c>
      <c r="H1172" t="s">
        <v>2163</v>
      </c>
      <c r="I1172" t="s">
        <v>689</v>
      </c>
      <c r="K1172" t="s">
        <v>206</v>
      </c>
      <c r="L1172" t="s">
        <v>207</v>
      </c>
      <c r="M1172" t="s">
        <v>40</v>
      </c>
      <c r="S1172" t="s">
        <v>137</v>
      </c>
      <c r="T1172" s="1">
        <v>68</v>
      </c>
      <c r="AG1172" s="5" t="str">
        <f>IFERROR(IF(VLOOKUP($B1172,DPORT_BD!$A$1:$I$296,2,FALSE)=0,"",VLOOKUP($B1172,DPORT_BD!$A$1:$I$296,2,FALSE)),"")</f>
        <v/>
      </c>
      <c r="AH1172" s="5" t="str">
        <f>IFERROR(IF(VLOOKUP($B1172,DPORT_BD!$A$1:$I$296,3,FALSE)=0,"",VLOOKUP($B1172,DPORT_BD!$A$1:$I$296,3,FALSE)),"")</f>
        <v/>
      </c>
      <c r="AI1172" s="5" t="str">
        <f>IFERROR(IF(VLOOKUP($B1172,DPORT_BD!$A$1:$I$296,4,FALSE)=0,"",VLOOKUP($B1172,DPORT_BD!$A$1:$I$296,4,FALSE)),"")</f>
        <v/>
      </c>
      <c r="AJ1172" s="5" t="str">
        <f>IFERROR(IF(VLOOKUP($B1172,DPORT_BD!$A$1:$I$296,5,FALSE)=0,"",VLOOKUP($B1172,DPORT_BD!$A$1:$I$296,5,FALSE)),"")</f>
        <v/>
      </c>
      <c r="AK1172" s="5" t="str">
        <f>IFERROR(IF(VLOOKUP($B1172,DPORT_BD!$A$1:$I$296,6,FALSE)=0,"",VLOOKUP($B1172,DPORT_BD!$A$1:$I$296,6,FALSE)),"")</f>
        <v/>
      </c>
      <c r="AL1172" s="5" t="str">
        <f>IFERROR(IF(VLOOKUP($B1172,DPORT_BD!$A$1:$I$296,7,FALSE)=0,"",VLOOKUP($B1172,DPORT_BD!$A$1:$I$296,7,FALSE)),"")</f>
        <v/>
      </c>
      <c r="AM1172" s="5" t="str">
        <f>IFERROR(IF(VLOOKUP($B1172,DPORT_BD!$A$1:$I$296,8,FALSE)=0,"",VLOOKUP($B1172,DPORT_BD!$A$1:$I$296,8,FALSE)),"")</f>
        <v/>
      </c>
      <c r="AN1172" s="5" t="str">
        <f>IFERROR(IF(VLOOKUP($B1172,DPORT_BD!$A$1:$I$296,9,FALSE)=0,"",VLOOKUP($B1172,DPORT_BD!$A$1:$I$296,9,FALSE)),"")</f>
        <v/>
      </c>
    </row>
    <row r="1173" spans="1:40">
      <c r="A1173" t="s">
        <v>32</v>
      </c>
      <c r="B1173" t="s">
        <v>2164</v>
      </c>
      <c r="C1173" t="s">
        <v>101</v>
      </c>
      <c r="D1173" t="s">
        <v>250</v>
      </c>
      <c r="E1173" t="s">
        <v>251</v>
      </c>
      <c r="F1173" s="1">
        <v>1900</v>
      </c>
      <c r="G1173" t="s">
        <v>584</v>
      </c>
      <c r="H1173" t="s">
        <v>347</v>
      </c>
      <c r="I1173" t="s">
        <v>689</v>
      </c>
      <c r="K1173" t="s">
        <v>206</v>
      </c>
      <c r="L1173" t="s">
        <v>207</v>
      </c>
      <c r="M1173" t="s">
        <v>40</v>
      </c>
      <c r="S1173" t="s">
        <v>137</v>
      </c>
      <c r="T1173" s="1">
        <v>68</v>
      </c>
      <c r="AG1173" s="5" t="str">
        <f>IFERROR(IF(VLOOKUP($B1173,DPORT_BD!$A$1:$I$296,2,FALSE)=0,"",VLOOKUP($B1173,DPORT_BD!$A$1:$I$296,2,FALSE)),"")</f>
        <v/>
      </c>
      <c r="AH1173" s="5" t="str">
        <f>IFERROR(IF(VLOOKUP($B1173,DPORT_BD!$A$1:$I$296,3,FALSE)=0,"",VLOOKUP($B1173,DPORT_BD!$A$1:$I$296,3,FALSE)),"")</f>
        <v/>
      </c>
      <c r="AI1173" s="5" t="str">
        <f>IFERROR(IF(VLOOKUP($B1173,DPORT_BD!$A$1:$I$296,4,FALSE)=0,"",VLOOKUP($B1173,DPORT_BD!$A$1:$I$296,4,FALSE)),"")</f>
        <v/>
      </c>
      <c r="AJ1173" s="5" t="str">
        <f>IFERROR(IF(VLOOKUP($B1173,DPORT_BD!$A$1:$I$296,5,FALSE)=0,"",VLOOKUP($B1173,DPORT_BD!$A$1:$I$296,5,FALSE)),"")</f>
        <v/>
      </c>
      <c r="AK1173" s="5" t="str">
        <f>IFERROR(IF(VLOOKUP($B1173,DPORT_BD!$A$1:$I$296,6,FALSE)=0,"",VLOOKUP($B1173,DPORT_BD!$A$1:$I$296,6,FALSE)),"")</f>
        <v/>
      </c>
      <c r="AL1173" s="5" t="str">
        <f>IFERROR(IF(VLOOKUP($B1173,DPORT_BD!$A$1:$I$296,7,FALSE)=0,"",VLOOKUP($B1173,DPORT_BD!$A$1:$I$296,7,FALSE)),"")</f>
        <v/>
      </c>
      <c r="AM1173" s="5" t="str">
        <f>IFERROR(IF(VLOOKUP($B1173,DPORT_BD!$A$1:$I$296,8,FALSE)=0,"",VLOOKUP($B1173,DPORT_BD!$A$1:$I$296,8,FALSE)),"")</f>
        <v/>
      </c>
      <c r="AN1173" s="5" t="str">
        <f>IFERROR(IF(VLOOKUP($B1173,DPORT_BD!$A$1:$I$296,9,FALSE)=0,"",VLOOKUP($B1173,DPORT_BD!$A$1:$I$296,9,FALSE)),"")</f>
        <v/>
      </c>
    </row>
    <row r="1174" spans="1:40">
      <c r="A1174" t="s">
        <v>32</v>
      </c>
      <c r="B1174" t="s">
        <v>2165</v>
      </c>
      <c r="C1174" t="s">
        <v>101</v>
      </c>
      <c r="D1174" t="s">
        <v>45</v>
      </c>
      <c r="E1174" t="s">
        <v>102</v>
      </c>
      <c r="F1174" s="1">
        <v>2200</v>
      </c>
      <c r="G1174" t="s">
        <v>167</v>
      </c>
      <c r="H1174" t="s">
        <v>2166</v>
      </c>
      <c r="I1174" t="s">
        <v>103</v>
      </c>
      <c r="J1174" t="s">
        <v>215</v>
      </c>
      <c r="K1174" t="s">
        <v>160</v>
      </c>
      <c r="L1174" t="s">
        <v>161</v>
      </c>
      <c r="M1174" t="s">
        <v>40</v>
      </c>
      <c r="Q1174" t="s">
        <v>2167</v>
      </c>
      <c r="R1174" t="s">
        <v>426</v>
      </c>
      <c r="S1174" t="s">
        <v>2002</v>
      </c>
      <c r="T1174" s="1">
        <v>57</v>
      </c>
      <c r="AG1174" s="5" t="str">
        <f>IFERROR(IF(VLOOKUP($B1174,DPORT_BD!$A$1:$I$296,2,FALSE)=0,"",VLOOKUP($B1174,DPORT_BD!$A$1:$I$296,2,FALSE)),"")</f>
        <v/>
      </c>
      <c r="AH1174" s="5" t="str">
        <f>IFERROR(IF(VLOOKUP($B1174,DPORT_BD!$A$1:$I$296,3,FALSE)=0,"",VLOOKUP($B1174,DPORT_BD!$A$1:$I$296,3,FALSE)),"")</f>
        <v/>
      </c>
      <c r="AI1174" s="5" t="str">
        <f>IFERROR(IF(VLOOKUP($B1174,DPORT_BD!$A$1:$I$296,4,FALSE)=0,"",VLOOKUP($B1174,DPORT_BD!$A$1:$I$296,4,FALSE)),"")</f>
        <v/>
      </c>
      <c r="AJ1174" s="5" t="str">
        <f>IFERROR(IF(VLOOKUP($B1174,DPORT_BD!$A$1:$I$296,5,FALSE)=0,"",VLOOKUP($B1174,DPORT_BD!$A$1:$I$296,5,FALSE)),"")</f>
        <v/>
      </c>
      <c r="AK1174" s="5" t="str">
        <f>IFERROR(IF(VLOOKUP($B1174,DPORT_BD!$A$1:$I$296,6,FALSE)=0,"",VLOOKUP($B1174,DPORT_BD!$A$1:$I$296,6,FALSE)),"")</f>
        <v/>
      </c>
      <c r="AL1174" s="5" t="str">
        <f>IFERROR(IF(VLOOKUP($B1174,DPORT_BD!$A$1:$I$296,7,FALSE)=0,"",VLOOKUP($B1174,DPORT_BD!$A$1:$I$296,7,FALSE)),"")</f>
        <v/>
      </c>
      <c r="AM1174" s="5" t="str">
        <f>IFERROR(IF(VLOOKUP($B1174,DPORT_BD!$A$1:$I$296,8,FALSE)=0,"",VLOOKUP($B1174,DPORT_BD!$A$1:$I$296,8,FALSE)),"")</f>
        <v/>
      </c>
      <c r="AN1174" s="5" t="str">
        <f>IFERROR(IF(VLOOKUP($B1174,DPORT_BD!$A$1:$I$296,9,FALSE)=0,"",VLOOKUP($B1174,DPORT_BD!$A$1:$I$296,9,FALSE)),"")</f>
        <v/>
      </c>
    </row>
    <row r="1175" spans="1:40">
      <c r="A1175" t="s">
        <v>32</v>
      </c>
      <c r="B1175" t="s">
        <v>2168</v>
      </c>
      <c r="C1175" t="s">
        <v>101</v>
      </c>
      <c r="D1175" t="s">
        <v>45</v>
      </c>
      <c r="E1175" t="s">
        <v>102</v>
      </c>
      <c r="F1175" s="1">
        <v>2200</v>
      </c>
      <c r="G1175" t="s">
        <v>167</v>
      </c>
      <c r="H1175" t="s">
        <v>905</v>
      </c>
      <c r="I1175" t="s">
        <v>225</v>
      </c>
      <c r="J1175" t="s">
        <v>145</v>
      </c>
      <c r="K1175" t="s">
        <v>160</v>
      </c>
      <c r="L1175" t="s">
        <v>161</v>
      </c>
      <c r="M1175" t="s">
        <v>40</v>
      </c>
      <c r="Q1175" t="s">
        <v>2169</v>
      </c>
      <c r="R1175" t="s">
        <v>628</v>
      </c>
      <c r="S1175" t="s">
        <v>1096</v>
      </c>
      <c r="T1175" s="1">
        <v>47</v>
      </c>
      <c r="W1175" t="s">
        <v>2170</v>
      </c>
      <c r="AG1175" s="5" t="str">
        <f>IFERROR(IF(VLOOKUP($B1175,DPORT_BD!$A$1:$I$296,2,FALSE)=0,"",VLOOKUP($B1175,DPORT_BD!$A$1:$I$296,2,FALSE)),"")</f>
        <v/>
      </c>
      <c r="AH1175" s="5" t="str">
        <f>IFERROR(IF(VLOOKUP($B1175,DPORT_BD!$A$1:$I$296,3,FALSE)=0,"",VLOOKUP($B1175,DPORT_BD!$A$1:$I$296,3,FALSE)),"")</f>
        <v/>
      </c>
      <c r="AI1175" s="5" t="str">
        <f>IFERROR(IF(VLOOKUP($B1175,DPORT_BD!$A$1:$I$296,4,FALSE)=0,"",VLOOKUP($B1175,DPORT_BD!$A$1:$I$296,4,FALSE)),"")</f>
        <v/>
      </c>
      <c r="AJ1175" s="5" t="str">
        <f>IFERROR(IF(VLOOKUP($B1175,DPORT_BD!$A$1:$I$296,5,FALSE)=0,"",VLOOKUP($B1175,DPORT_BD!$A$1:$I$296,5,FALSE)),"")</f>
        <v/>
      </c>
      <c r="AK1175" s="5" t="str">
        <f>IFERROR(IF(VLOOKUP($B1175,DPORT_BD!$A$1:$I$296,6,FALSE)=0,"",VLOOKUP($B1175,DPORT_BD!$A$1:$I$296,6,FALSE)),"")</f>
        <v/>
      </c>
      <c r="AL1175" s="5" t="str">
        <f>IFERROR(IF(VLOOKUP($B1175,DPORT_BD!$A$1:$I$296,7,FALSE)=0,"",VLOOKUP($B1175,DPORT_BD!$A$1:$I$296,7,FALSE)),"")</f>
        <v/>
      </c>
      <c r="AM1175" s="5" t="str">
        <f>IFERROR(IF(VLOOKUP($B1175,DPORT_BD!$A$1:$I$296,8,FALSE)=0,"",VLOOKUP($B1175,DPORT_BD!$A$1:$I$296,8,FALSE)),"")</f>
        <v/>
      </c>
      <c r="AN1175" s="5" t="str">
        <f>IFERROR(IF(VLOOKUP($B1175,DPORT_BD!$A$1:$I$296,9,FALSE)=0,"",VLOOKUP($B1175,DPORT_BD!$A$1:$I$296,9,FALSE)),"")</f>
        <v/>
      </c>
    </row>
    <row r="1176" spans="1:40">
      <c r="A1176" t="s">
        <v>32</v>
      </c>
      <c r="B1176" t="s">
        <v>2171</v>
      </c>
      <c r="C1176" t="s">
        <v>34</v>
      </c>
      <c r="D1176" t="s">
        <v>67</v>
      </c>
      <c r="E1176" t="s">
        <v>683</v>
      </c>
      <c r="F1176" s="1">
        <v>4500</v>
      </c>
      <c r="G1176" t="s">
        <v>2172</v>
      </c>
      <c r="H1176" t="s">
        <v>1336</v>
      </c>
      <c r="I1176" t="s">
        <v>59</v>
      </c>
      <c r="J1176" t="s">
        <v>72</v>
      </c>
      <c r="K1176" t="s">
        <v>206</v>
      </c>
      <c r="L1176" t="s">
        <v>207</v>
      </c>
      <c r="M1176" t="s">
        <v>40</v>
      </c>
      <c r="Q1176" t="s">
        <v>2160</v>
      </c>
      <c r="R1176" t="s">
        <v>887</v>
      </c>
      <c r="S1176" t="s">
        <v>2161</v>
      </c>
      <c r="T1176" s="1">
        <v>76</v>
      </c>
      <c r="AG1176" s="5" t="str">
        <f>IFERROR(IF(VLOOKUP($B1176,DPORT_BD!$A$1:$I$296,2,FALSE)=0,"",VLOOKUP($B1176,DPORT_BD!$A$1:$I$296,2,FALSE)),"")</f>
        <v/>
      </c>
      <c r="AH1176" s="5" t="str">
        <f>IFERROR(IF(VLOOKUP($B1176,DPORT_BD!$A$1:$I$296,3,FALSE)=0,"",VLOOKUP($B1176,DPORT_BD!$A$1:$I$296,3,FALSE)),"")</f>
        <v/>
      </c>
      <c r="AI1176" s="5" t="str">
        <f>IFERROR(IF(VLOOKUP($B1176,DPORT_BD!$A$1:$I$296,4,FALSE)=0,"",VLOOKUP($B1176,DPORT_BD!$A$1:$I$296,4,FALSE)),"")</f>
        <v/>
      </c>
      <c r="AJ1176" s="5" t="str">
        <f>IFERROR(IF(VLOOKUP($B1176,DPORT_BD!$A$1:$I$296,5,FALSE)=0,"",VLOOKUP($B1176,DPORT_BD!$A$1:$I$296,5,FALSE)),"")</f>
        <v/>
      </c>
      <c r="AK1176" s="5" t="str">
        <f>IFERROR(IF(VLOOKUP($B1176,DPORT_BD!$A$1:$I$296,6,FALSE)=0,"",VLOOKUP($B1176,DPORT_BD!$A$1:$I$296,6,FALSE)),"")</f>
        <v/>
      </c>
      <c r="AL1176" s="5" t="str">
        <f>IFERROR(IF(VLOOKUP($B1176,DPORT_BD!$A$1:$I$296,7,FALSE)=0,"",VLOOKUP($B1176,DPORT_BD!$A$1:$I$296,7,FALSE)),"")</f>
        <v/>
      </c>
      <c r="AM1176" s="5" t="str">
        <f>IFERROR(IF(VLOOKUP($B1176,DPORT_BD!$A$1:$I$296,8,FALSE)=0,"",VLOOKUP($B1176,DPORT_BD!$A$1:$I$296,8,FALSE)),"")</f>
        <v/>
      </c>
      <c r="AN1176" s="5" t="str">
        <f>IFERROR(IF(VLOOKUP($B1176,DPORT_BD!$A$1:$I$296,9,FALSE)=0,"",VLOOKUP($B1176,DPORT_BD!$A$1:$I$296,9,FALSE)),"")</f>
        <v/>
      </c>
    </row>
    <row r="1177" spans="1:40">
      <c r="A1177" t="s">
        <v>32</v>
      </c>
      <c r="B1177" t="s">
        <v>2173</v>
      </c>
      <c r="C1177" t="s">
        <v>101</v>
      </c>
      <c r="D1177" t="s">
        <v>250</v>
      </c>
      <c r="E1177" t="s">
        <v>251</v>
      </c>
      <c r="F1177" s="1">
        <v>1900</v>
      </c>
      <c r="G1177" t="s">
        <v>584</v>
      </c>
      <c r="H1177" t="s">
        <v>2174</v>
      </c>
      <c r="I1177" t="s">
        <v>551</v>
      </c>
      <c r="K1177" t="s">
        <v>206</v>
      </c>
      <c r="L1177" t="s">
        <v>207</v>
      </c>
      <c r="M1177" t="s">
        <v>40</v>
      </c>
      <c r="S1177" t="s">
        <v>1967</v>
      </c>
      <c r="T1177" s="1">
        <v>62</v>
      </c>
      <c r="AG1177" s="5" t="str">
        <f>IFERROR(IF(VLOOKUP($B1177,DPORT_BD!$A$1:$I$296,2,FALSE)=0,"",VLOOKUP($B1177,DPORT_BD!$A$1:$I$296,2,FALSE)),"")</f>
        <v/>
      </c>
      <c r="AH1177" s="5" t="str">
        <f>IFERROR(IF(VLOOKUP($B1177,DPORT_BD!$A$1:$I$296,3,FALSE)=0,"",VLOOKUP($B1177,DPORT_BD!$A$1:$I$296,3,FALSE)),"")</f>
        <v/>
      </c>
      <c r="AI1177" s="5" t="str">
        <f>IFERROR(IF(VLOOKUP($B1177,DPORT_BD!$A$1:$I$296,4,FALSE)=0,"",VLOOKUP($B1177,DPORT_BD!$A$1:$I$296,4,FALSE)),"")</f>
        <v/>
      </c>
      <c r="AJ1177" s="5" t="str">
        <f>IFERROR(IF(VLOOKUP($B1177,DPORT_BD!$A$1:$I$296,5,FALSE)=0,"",VLOOKUP($B1177,DPORT_BD!$A$1:$I$296,5,FALSE)),"")</f>
        <v/>
      </c>
      <c r="AK1177" s="5" t="str">
        <f>IFERROR(IF(VLOOKUP($B1177,DPORT_BD!$A$1:$I$296,6,FALSE)=0,"",VLOOKUP($B1177,DPORT_BD!$A$1:$I$296,6,FALSE)),"")</f>
        <v/>
      </c>
      <c r="AL1177" s="5" t="str">
        <f>IFERROR(IF(VLOOKUP($B1177,DPORT_BD!$A$1:$I$296,7,FALSE)=0,"",VLOOKUP($B1177,DPORT_BD!$A$1:$I$296,7,FALSE)),"")</f>
        <v/>
      </c>
      <c r="AM1177" s="5" t="str">
        <f>IFERROR(IF(VLOOKUP($B1177,DPORT_BD!$A$1:$I$296,8,FALSE)=0,"",VLOOKUP($B1177,DPORT_BD!$A$1:$I$296,8,FALSE)),"")</f>
        <v/>
      </c>
      <c r="AN1177" s="5" t="str">
        <f>IFERROR(IF(VLOOKUP($B1177,DPORT_BD!$A$1:$I$296,9,FALSE)=0,"",VLOOKUP($B1177,DPORT_BD!$A$1:$I$296,9,FALSE)),"")</f>
        <v/>
      </c>
    </row>
    <row r="1178" spans="1:40">
      <c r="A1178" t="s">
        <v>32</v>
      </c>
      <c r="B1178" t="s">
        <v>2175</v>
      </c>
      <c r="C1178" t="s">
        <v>34</v>
      </c>
      <c r="D1178" t="s">
        <v>67</v>
      </c>
      <c r="E1178" t="s">
        <v>648</v>
      </c>
      <c r="F1178" s="1">
        <v>4560</v>
      </c>
      <c r="G1178" t="s">
        <v>2176</v>
      </c>
      <c r="H1178" t="s">
        <v>1715</v>
      </c>
      <c r="I1178" t="s">
        <v>37</v>
      </c>
      <c r="J1178" t="s">
        <v>72</v>
      </c>
      <c r="K1178" t="s">
        <v>206</v>
      </c>
      <c r="L1178" t="s">
        <v>207</v>
      </c>
      <c r="M1178" t="s">
        <v>40</v>
      </c>
      <c r="S1178" t="s">
        <v>2077</v>
      </c>
      <c r="T1178" s="1">
        <v>75</v>
      </c>
      <c r="W1178" t="s">
        <v>2177</v>
      </c>
      <c r="AG1178" s="5" t="str">
        <f>IFERROR(IF(VLOOKUP($B1178,DPORT_BD!$A$1:$I$296,2,FALSE)=0,"",VLOOKUP($B1178,DPORT_BD!$A$1:$I$296,2,FALSE)),"")</f>
        <v/>
      </c>
      <c r="AH1178" s="5" t="str">
        <f>IFERROR(IF(VLOOKUP($B1178,DPORT_BD!$A$1:$I$296,3,FALSE)=0,"",VLOOKUP($B1178,DPORT_BD!$A$1:$I$296,3,FALSE)),"")</f>
        <v/>
      </c>
      <c r="AI1178" s="5" t="str">
        <f>IFERROR(IF(VLOOKUP($B1178,DPORT_BD!$A$1:$I$296,4,FALSE)=0,"",VLOOKUP($B1178,DPORT_BD!$A$1:$I$296,4,FALSE)),"")</f>
        <v/>
      </c>
      <c r="AJ1178" s="5" t="str">
        <f>IFERROR(IF(VLOOKUP($B1178,DPORT_BD!$A$1:$I$296,5,FALSE)=0,"",VLOOKUP($B1178,DPORT_BD!$A$1:$I$296,5,FALSE)),"")</f>
        <v/>
      </c>
      <c r="AK1178" s="5" t="str">
        <f>IFERROR(IF(VLOOKUP($B1178,DPORT_BD!$A$1:$I$296,6,FALSE)=0,"",VLOOKUP($B1178,DPORT_BD!$A$1:$I$296,6,FALSE)),"")</f>
        <v/>
      </c>
      <c r="AL1178" s="5" t="str">
        <f>IFERROR(IF(VLOOKUP($B1178,DPORT_BD!$A$1:$I$296,7,FALSE)=0,"",VLOOKUP($B1178,DPORT_BD!$A$1:$I$296,7,FALSE)),"")</f>
        <v/>
      </c>
      <c r="AM1178" s="5" t="str">
        <f>IFERROR(IF(VLOOKUP($B1178,DPORT_BD!$A$1:$I$296,8,FALSE)=0,"",VLOOKUP($B1178,DPORT_BD!$A$1:$I$296,8,FALSE)),"")</f>
        <v/>
      </c>
      <c r="AN1178" s="5" t="str">
        <f>IFERROR(IF(VLOOKUP($B1178,DPORT_BD!$A$1:$I$296,9,FALSE)=0,"",VLOOKUP($B1178,DPORT_BD!$A$1:$I$296,9,FALSE)),"")</f>
        <v/>
      </c>
    </row>
    <row r="1179" spans="1:40">
      <c r="A1179" t="s">
        <v>32</v>
      </c>
      <c r="B1179" t="s">
        <v>2178</v>
      </c>
      <c r="C1179" t="s">
        <v>34</v>
      </c>
      <c r="D1179" t="s">
        <v>67</v>
      </c>
      <c r="E1179" t="s">
        <v>683</v>
      </c>
      <c r="F1179" s="1">
        <v>4500</v>
      </c>
      <c r="G1179" t="s">
        <v>2172</v>
      </c>
      <c r="H1179" t="s">
        <v>2179</v>
      </c>
      <c r="I1179" t="s">
        <v>59</v>
      </c>
      <c r="J1179" t="s">
        <v>145</v>
      </c>
      <c r="K1179" t="s">
        <v>206</v>
      </c>
      <c r="L1179" t="s">
        <v>207</v>
      </c>
      <c r="M1179" t="s">
        <v>40</v>
      </c>
      <c r="Q1179" t="s">
        <v>2180</v>
      </c>
      <c r="R1179" t="s">
        <v>1265</v>
      </c>
      <c r="S1179" t="s">
        <v>2077</v>
      </c>
      <c r="T1179" s="1">
        <v>75</v>
      </c>
      <c r="W1179" t="s">
        <v>2181</v>
      </c>
      <c r="AG1179" s="5" t="str">
        <f>IFERROR(IF(VLOOKUP($B1179,DPORT_BD!$A$1:$I$296,2,FALSE)=0,"",VLOOKUP($B1179,DPORT_BD!$A$1:$I$296,2,FALSE)),"")</f>
        <v/>
      </c>
      <c r="AH1179" s="5" t="str">
        <f>IFERROR(IF(VLOOKUP($B1179,DPORT_BD!$A$1:$I$296,3,FALSE)=0,"",VLOOKUP($B1179,DPORT_BD!$A$1:$I$296,3,FALSE)),"")</f>
        <v/>
      </c>
      <c r="AI1179" s="5" t="str">
        <f>IFERROR(IF(VLOOKUP($B1179,DPORT_BD!$A$1:$I$296,4,FALSE)=0,"",VLOOKUP($B1179,DPORT_BD!$A$1:$I$296,4,FALSE)),"")</f>
        <v/>
      </c>
      <c r="AJ1179" s="5" t="str">
        <f>IFERROR(IF(VLOOKUP($B1179,DPORT_BD!$A$1:$I$296,5,FALSE)=0,"",VLOOKUP($B1179,DPORT_BD!$A$1:$I$296,5,FALSE)),"")</f>
        <v/>
      </c>
      <c r="AK1179" s="5" t="str">
        <f>IFERROR(IF(VLOOKUP($B1179,DPORT_BD!$A$1:$I$296,6,FALSE)=0,"",VLOOKUP($B1179,DPORT_BD!$A$1:$I$296,6,FALSE)),"")</f>
        <v/>
      </c>
      <c r="AL1179" s="5" t="str">
        <f>IFERROR(IF(VLOOKUP($B1179,DPORT_BD!$A$1:$I$296,7,FALSE)=0,"",VLOOKUP($B1179,DPORT_BD!$A$1:$I$296,7,FALSE)),"")</f>
        <v/>
      </c>
      <c r="AM1179" s="5" t="str">
        <f>IFERROR(IF(VLOOKUP($B1179,DPORT_BD!$A$1:$I$296,8,FALSE)=0,"",VLOOKUP($B1179,DPORT_BD!$A$1:$I$296,8,FALSE)),"")</f>
        <v/>
      </c>
      <c r="AN1179" s="5" t="str">
        <f>IFERROR(IF(VLOOKUP($B1179,DPORT_BD!$A$1:$I$296,9,FALSE)=0,"",VLOOKUP($B1179,DPORT_BD!$A$1:$I$296,9,FALSE)),"")</f>
        <v/>
      </c>
    </row>
    <row r="1180" spans="1:40">
      <c r="A1180" t="s">
        <v>32</v>
      </c>
      <c r="B1180" t="s">
        <v>2182</v>
      </c>
      <c r="C1180" t="s">
        <v>101</v>
      </c>
      <c r="D1180" t="s">
        <v>250</v>
      </c>
      <c r="E1180" t="s">
        <v>251</v>
      </c>
      <c r="F1180" s="1">
        <v>1900</v>
      </c>
      <c r="G1180" t="s">
        <v>584</v>
      </c>
      <c r="H1180" t="s">
        <v>2183</v>
      </c>
      <c r="I1180" t="s">
        <v>551</v>
      </c>
      <c r="K1180" t="s">
        <v>206</v>
      </c>
      <c r="L1180" t="s">
        <v>207</v>
      </c>
      <c r="M1180" t="s">
        <v>40</v>
      </c>
      <c r="S1180" t="s">
        <v>1967</v>
      </c>
      <c r="T1180" s="1">
        <v>62</v>
      </c>
      <c r="AG1180" s="5" t="str">
        <f>IFERROR(IF(VLOOKUP($B1180,DPORT_BD!$A$1:$I$296,2,FALSE)=0,"",VLOOKUP($B1180,DPORT_BD!$A$1:$I$296,2,FALSE)),"")</f>
        <v/>
      </c>
      <c r="AH1180" s="5" t="str">
        <f>IFERROR(IF(VLOOKUP($B1180,DPORT_BD!$A$1:$I$296,3,FALSE)=0,"",VLOOKUP($B1180,DPORT_BD!$A$1:$I$296,3,FALSE)),"")</f>
        <v/>
      </c>
      <c r="AI1180" s="5" t="str">
        <f>IFERROR(IF(VLOOKUP($B1180,DPORT_BD!$A$1:$I$296,4,FALSE)=0,"",VLOOKUP($B1180,DPORT_BD!$A$1:$I$296,4,FALSE)),"")</f>
        <v/>
      </c>
      <c r="AJ1180" s="5" t="str">
        <f>IFERROR(IF(VLOOKUP($B1180,DPORT_BD!$A$1:$I$296,5,FALSE)=0,"",VLOOKUP($B1180,DPORT_BD!$A$1:$I$296,5,FALSE)),"")</f>
        <v/>
      </c>
      <c r="AK1180" s="5" t="str">
        <f>IFERROR(IF(VLOOKUP($B1180,DPORT_BD!$A$1:$I$296,6,FALSE)=0,"",VLOOKUP($B1180,DPORT_BD!$A$1:$I$296,6,FALSE)),"")</f>
        <v/>
      </c>
      <c r="AL1180" s="5" t="str">
        <f>IFERROR(IF(VLOOKUP($B1180,DPORT_BD!$A$1:$I$296,7,FALSE)=0,"",VLOOKUP($B1180,DPORT_BD!$A$1:$I$296,7,FALSE)),"")</f>
        <v/>
      </c>
      <c r="AM1180" s="5" t="str">
        <f>IFERROR(IF(VLOOKUP($B1180,DPORT_BD!$A$1:$I$296,8,FALSE)=0,"",VLOOKUP($B1180,DPORT_BD!$A$1:$I$296,8,FALSE)),"")</f>
        <v/>
      </c>
      <c r="AN1180" s="5" t="str">
        <f>IFERROR(IF(VLOOKUP($B1180,DPORT_BD!$A$1:$I$296,9,FALSE)=0,"",VLOOKUP($B1180,DPORT_BD!$A$1:$I$296,9,FALSE)),"")</f>
        <v/>
      </c>
    </row>
    <row r="1181" spans="1:40">
      <c r="A1181" t="s">
        <v>32</v>
      </c>
      <c r="B1181" t="s">
        <v>2184</v>
      </c>
      <c r="C1181" t="s">
        <v>101</v>
      </c>
      <c r="D1181" t="s">
        <v>250</v>
      </c>
      <c r="E1181" t="s">
        <v>251</v>
      </c>
      <c r="F1181" s="1">
        <v>1900</v>
      </c>
      <c r="G1181" t="s">
        <v>584</v>
      </c>
      <c r="H1181" t="s">
        <v>912</v>
      </c>
      <c r="I1181" t="s">
        <v>402</v>
      </c>
      <c r="K1181" t="s">
        <v>206</v>
      </c>
      <c r="L1181" t="s">
        <v>207</v>
      </c>
      <c r="M1181" t="s">
        <v>40</v>
      </c>
      <c r="S1181" t="s">
        <v>1992</v>
      </c>
      <c r="T1181" s="1">
        <v>52</v>
      </c>
      <c r="AG1181" s="5" t="str">
        <f>IFERROR(IF(VLOOKUP($B1181,DPORT_BD!$A$1:$I$296,2,FALSE)=0,"",VLOOKUP($B1181,DPORT_BD!$A$1:$I$296,2,FALSE)),"")</f>
        <v/>
      </c>
      <c r="AH1181" s="5" t="str">
        <f>IFERROR(IF(VLOOKUP($B1181,DPORT_BD!$A$1:$I$296,3,FALSE)=0,"",VLOOKUP($B1181,DPORT_BD!$A$1:$I$296,3,FALSE)),"")</f>
        <v/>
      </c>
      <c r="AI1181" s="5" t="str">
        <f>IFERROR(IF(VLOOKUP($B1181,DPORT_BD!$A$1:$I$296,4,FALSE)=0,"",VLOOKUP($B1181,DPORT_BD!$A$1:$I$296,4,FALSE)),"")</f>
        <v/>
      </c>
      <c r="AJ1181" s="5" t="str">
        <f>IFERROR(IF(VLOOKUP($B1181,DPORT_BD!$A$1:$I$296,5,FALSE)=0,"",VLOOKUP($B1181,DPORT_BD!$A$1:$I$296,5,FALSE)),"")</f>
        <v/>
      </c>
      <c r="AK1181" s="5" t="str">
        <f>IFERROR(IF(VLOOKUP($B1181,DPORT_BD!$A$1:$I$296,6,FALSE)=0,"",VLOOKUP($B1181,DPORT_BD!$A$1:$I$296,6,FALSE)),"")</f>
        <v/>
      </c>
      <c r="AL1181" s="5" t="str">
        <f>IFERROR(IF(VLOOKUP($B1181,DPORT_BD!$A$1:$I$296,7,FALSE)=0,"",VLOOKUP($B1181,DPORT_BD!$A$1:$I$296,7,FALSE)),"")</f>
        <v/>
      </c>
      <c r="AM1181" s="5" t="str">
        <f>IFERROR(IF(VLOOKUP($B1181,DPORT_BD!$A$1:$I$296,8,FALSE)=0,"",VLOOKUP($B1181,DPORT_BD!$A$1:$I$296,8,FALSE)),"")</f>
        <v/>
      </c>
      <c r="AN1181" s="5" t="str">
        <f>IFERROR(IF(VLOOKUP($B1181,DPORT_BD!$A$1:$I$296,9,FALSE)=0,"",VLOOKUP($B1181,DPORT_BD!$A$1:$I$296,9,FALSE)),"")</f>
        <v/>
      </c>
    </row>
    <row r="1182" spans="1:40">
      <c r="A1182" t="s">
        <v>32</v>
      </c>
      <c r="B1182" t="s">
        <v>2185</v>
      </c>
      <c r="C1182" t="s">
        <v>101</v>
      </c>
      <c r="D1182" t="s">
        <v>45</v>
      </c>
      <c r="E1182" t="s">
        <v>102</v>
      </c>
      <c r="F1182" s="1">
        <v>2200</v>
      </c>
      <c r="G1182" t="s">
        <v>167</v>
      </c>
      <c r="H1182" t="s">
        <v>2166</v>
      </c>
      <c r="I1182" t="s">
        <v>103</v>
      </c>
      <c r="J1182" t="s">
        <v>145</v>
      </c>
      <c r="K1182" t="s">
        <v>160</v>
      </c>
      <c r="L1182" t="s">
        <v>161</v>
      </c>
      <c r="M1182" t="s">
        <v>40</v>
      </c>
      <c r="Q1182" t="s">
        <v>2186</v>
      </c>
      <c r="R1182" t="s">
        <v>76</v>
      </c>
      <c r="S1182" t="s">
        <v>1967</v>
      </c>
      <c r="T1182" s="1">
        <v>62</v>
      </c>
      <c r="AG1182" s="5" t="str">
        <f>IFERROR(IF(VLOOKUP($B1182,DPORT_BD!$A$1:$I$296,2,FALSE)=0,"",VLOOKUP($B1182,DPORT_BD!$A$1:$I$296,2,FALSE)),"")</f>
        <v/>
      </c>
      <c r="AH1182" s="5" t="str">
        <f>IFERROR(IF(VLOOKUP($B1182,DPORT_BD!$A$1:$I$296,3,FALSE)=0,"",VLOOKUP($B1182,DPORT_BD!$A$1:$I$296,3,FALSE)),"")</f>
        <v/>
      </c>
      <c r="AI1182" s="5" t="str">
        <f>IFERROR(IF(VLOOKUP($B1182,DPORT_BD!$A$1:$I$296,4,FALSE)=0,"",VLOOKUP($B1182,DPORT_BD!$A$1:$I$296,4,FALSE)),"")</f>
        <v/>
      </c>
      <c r="AJ1182" s="5" t="str">
        <f>IFERROR(IF(VLOOKUP($B1182,DPORT_BD!$A$1:$I$296,5,FALSE)=0,"",VLOOKUP($B1182,DPORT_BD!$A$1:$I$296,5,FALSE)),"")</f>
        <v/>
      </c>
      <c r="AK1182" s="5" t="str">
        <f>IFERROR(IF(VLOOKUP($B1182,DPORT_BD!$A$1:$I$296,6,FALSE)=0,"",VLOOKUP($B1182,DPORT_BD!$A$1:$I$296,6,FALSE)),"")</f>
        <v/>
      </c>
      <c r="AL1182" s="5" t="str">
        <f>IFERROR(IF(VLOOKUP($B1182,DPORT_BD!$A$1:$I$296,7,FALSE)=0,"",VLOOKUP($B1182,DPORT_BD!$A$1:$I$296,7,FALSE)),"")</f>
        <v/>
      </c>
      <c r="AM1182" s="5" t="str">
        <f>IFERROR(IF(VLOOKUP($B1182,DPORT_BD!$A$1:$I$296,8,FALSE)=0,"",VLOOKUP($B1182,DPORT_BD!$A$1:$I$296,8,FALSE)),"")</f>
        <v/>
      </c>
      <c r="AN1182" s="5" t="str">
        <f>IFERROR(IF(VLOOKUP($B1182,DPORT_BD!$A$1:$I$296,9,FALSE)=0,"",VLOOKUP($B1182,DPORT_BD!$A$1:$I$296,9,FALSE)),"")</f>
        <v/>
      </c>
    </row>
    <row r="1183" spans="1:40">
      <c r="A1183" t="s">
        <v>32</v>
      </c>
      <c r="B1183" t="s">
        <v>2187</v>
      </c>
      <c r="C1183" t="s">
        <v>101</v>
      </c>
      <c r="D1183" t="s">
        <v>250</v>
      </c>
      <c r="E1183" t="s">
        <v>355</v>
      </c>
      <c r="F1183" s="1">
        <v>1900</v>
      </c>
      <c r="G1183" t="s">
        <v>584</v>
      </c>
      <c r="H1183" t="s">
        <v>2188</v>
      </c>
      <c r="I1183" t="s">
        <v>689</v>
      </c>
      <c r="K1183" t="s">
        <v>206</v>
      </c>
      <c r="L1183" t="s">
        <v>207</v>
      </c>
      <c r="M1183" t="s">
        <v>40</v>
      </c>
      <c r="Q1183" t="s">
        <v>2189</v>
      </c>
      <c r="R1183" t="s">
        <v>280</v>
      </c>
      <c r="S1183" t="s">
        <v>1109</v>
      </c>
      <c r="T1183" s="1">
        <v>43</v>
      </c>
      <c r="AG1183" s="5" t="str">
        <f>IFERROR(IF(VLOOKUP($B1183,DPORT_BD!$A$1:$I$296,2,FALSE)=0,"",VLOOKUP($B1183,DPORT_BD!$A$1:$I$296,2,FALSE)),"")</f>
        <v/>
      </c>
      <c r="AH1183" s="5" t="str">
        <f>IFERROR(IF(VLOOKUP($B1183,DPORT_BD!$A$1:$I$296,3,FALSE)=0,"",VLOOKUP($B1183,DPORT_BD!$A$1:$I$296,3,FALSE)),"")</f>
        <v/>
      </c>
      <c r="AI1183" s="5" t="str">
        <f>IFERROR(IF(VLOOKUP($B1183,DPORT_BD!$A$1:$I$296,4,FALSE)=0,"",VLOOKUP($B1183,DPORT_BD!$A$1:$I$296,4,FALSE)),"")</f>
        <v/>
      </c>
      <c r="AJ1183" s="5" t="str">
        <f>IFERROR(IF(VLOOKUP($B1183,DPORT_BD!$A$1:$I$296,5,FALSE)=0,"",VLOOKUP($B1183,DPORT_BD!$A$1:$I$296,5,FALSE)),"")</f>
        <v/>
      </c>
      <c r="AK1183" s="5" t="str">
        <f>IFERROR(IF(VLOOKUP($B1183,DPORT_BD!$A$1:$I$296,6,FALSE)=0,"",VLOOKUP($B1183,DPORT_BD!$A$1:$I$296,6,FALSE)),"")</f>
        <v/>
      </c>
      <c r="AL1183" s="5" t="str">
        <f>IFERROR(IF(VLOOKUP($B1183,DPORT_BD!$A$1:$I$296,7,FALSE)=0,"",VLOOKUP($B1183,DPORT_BD!$A$1:$I$296,7,FALSE)),"")</f>
        <v/>
      </c>
      <c r="AM1183" s="5" t="str">
        <f>IFERROR(IF(VLOOKUP($B1183,DPORT_BD!$A$1:$I$296,8,FALSE)=0,"",VLOOKUP($B1183,DPORT_BD!$A$1:$I$296,8,FALSE)),"")</f>
        <v/>
      </c>
      <c r="AN1183" s="5" t="str">
        <f>IFERROR(IF(VLOOKUP($B1183,DPORT_BD!$A$1:$I$296,9,FALSE)=0,"",VLOOKUP($B1183,DPORT_BD!$A$1:$I$296,9,FALSE)),"")</f>
        <v/>
      </c>
    </row>
    <row r="1184" spans="1:40">
      <c r="A1184" t="s">
        <v>32</v>
      </c>
      <c r="B1184" t="s">
        <v>2190</v>
      </c>
      <c r="C1184" t="s">
        <v>34</v>
      </c>
      <c r="D1184" t="s">
        <v>67</v>
      </c>
      <c r="E1184" t="s">
        <v>68</v>
      </c>
      <c r="F1184" s="1">
        <v>4150</v>
      </c>
      <c r="G1184" t="s">
        <v>1975</v>
      </c>
      <c r="H1184" t="s">
        <v>2112</v>
      </c>
      <c r="I1184" t="s">
        <v>59</v>
      </c>
      <c r="J1184" t="s">
        <v>145</v>
      </c>
      <c r="K1184" t="s">
        <v>206</v>
      </c>
      <c r="L1184" t="s">
        <v>207</v>
      </c>
      <c r="M1184" t="s">
        <v>40</v>
      </c>
      <c r="Q1184" t="s">
        <v>2191</v>
      </c>
      <c r="R1184" t="s">
        <v>2192</v>
      </c>
      <c r="S1184" t="s">
        <v>1096</v>
      </c>
      <c r="T1184" s="1">
        <v>47</v>
      </c>
      <c r="AG1184" s="5" t="str">
        <f>IFERROR(IF(VLOOKUP($B1184,DPORT_BD!$A$1:$I$296,2,FALSE)=0,"",VLOOKUP($B1184,DPORT_BD!$A$1:$I$296,2,FALSE)),"")</f>
        <v/>
      </c>
      <c r="AH1184" s="5" t="str">
        <f>IFERROR(IF(VLOOKUP($B1184,DPORT_BD!$A$1:$I$296,3,FALSE)=0,"",VLOOKUP($B1184,DPORT_BD!$A$1:$I$296,3,FALSE)),"")</f>
        <v/>
      </c>
      <c r="AI1184" s="5" t="str">
        <f>IFERROR(IF(VLOOKUP($B1184,DPORT_BD!$A$1:$I$296,4,FALSE)=0,"",VLOOKUP($B1184,DPORT_BD!$A$1:$I$296,4,FALSE)),"")</f>
        <v/>
      </c>
      <c r="AJ1184" s="5" t="str">
        <f>IFERROR(IF(VLOOKUP($B1184,DPORT_BD!$A$1:$I$296,5,FALSE)=0,"",VLOOKUP($B1184,DPORT_BD!$A$1:$I$296,5,FALSE)),"")</f>
        <v/>
      </c>
      <c r="AK1184" s="5" t="str">
        <f>IFERROR(IF(VLOOKUP($B1184,DPORT_BD!$A$1:$I$296,6,FALSE)=0,"",VLOOKUP($B1184,DPORT_BD!$A$1:$I$296,6,FALSE)),"")</f>
        <v/>
      </c>
      <c r="AL1184" s="5" t="str">
        <f>IFERROR(IF(VLOOKUP($B1184,DPORT_BD!$A$1:$I$296,7,FALSE)=0,"",VLOOKUP($B1184,DPORT_BD!$A$1:$I$296,7,FALSE)),"")</f>
        <v/>
      </c>
      <c r="AM1184" s="5" t="str">
        <f>IFERROR(IF(VLOOKUP($B1184,DPORT_BD!$A$1:$I$296,8,FALSE)=0,"",VLOOKUP($B1184,DPORT_BD!$A$1:$I$296,8,FALSE)),"")</f>
        <v/>
      </c>
      <c r="AN1184" s="5" t="str">
        <f>IFERROR(IF(VLOOKUP($B1184,DPORT_BD!$A$1:$I$296,9,FALSE)=0,"",VLOOKUP($B1184,DPORT_BD!$A$1:$I$296,9,FALSE)),"")</f>
        <v/>
      </c>
    </row>
    <row r="1185" spans="1:40">
      <c r="A1185" t="s">
        <v>32</v>
      </c>
      <c r="B1185" t="s">
        <v>2193</v>
      </c>
      <c r="C1185" t="s">
        <v>101</v>
      </c>
      <c r="D1185" t="s">
        <v>250</v>
      </c>
      <c r="E1185" t="s">
        <v>355</v>
      </c>
      <c r="F1185" s="1">
        <v>1900</v>
      </c>
      <c r="G1185" t="s">
        <v>584</v>
      </c>
      <c r="H1185" t="s">
        <v>2194</v>
      </c>
      <c r="I1185" t="s">
        <v>402</v>
      </c>
      <c r="K1185" t="s">
        <v>206</v>
      </c>
      <c r="L1185" t="s">
        <v>207</v>
      </c>
      <c r="M1185" t="s">
        <v>40</v>
      </c>
      <c r="Q1185" t="s">
        <v>2195</v>
      </c>
      <c r="R1185" t="s">
        <v>245</v>
      </c>
      <c r="S1185" t="s">
        <v>1979</v>
      </c>
      <c r="T1185" s="1">
        <v>61</v>
      </c>
      <c r="AG1185" s="5" t="str">
        <f>IFERROR(IF(VLOOKUP($B1185,DPORT_BD!$A$1:$I$296,2,FALSE)=0,"",VLOOKUP($B1185,DPORT_BD!$A$1:$I$296,2,FALSE)),"")</f>
        <v/>
      </c>
      <c r="AH1185" s="5" t="str">
        <f>IFERROR(IF(VLOOKUP($B1185,DPORT_BD!$A$1:$I$296,3,FALSE)=0,"",VLOOKUP($B1185,DPORT_BD!$A$1:$I$296,3,FALSE)),"")</f>
        <v/>
      </c>
      <c r="AI1185" s="5" t="str">
        <f>IFERROR(IF(VLOOKUP($B1185,DPORT_BD!$A$1:$I$296,4,FALSE)=0,"",VLOOKUP($B1185,DPORT_BD!$A$1:$I$296,4,FALSE)),"")</f>
        <v/>
      </c>
      <c r="AJ1185" s="5" t="str">
        <f>IFERROR(IF(VLOOKUP($B1185,DPORT_BD!$A$1:$I$296,5,FALSE)=0,"",VLOOKUP($B1185,DPORT_BD!$A$1:$I$296,5,FALSE)),"")</f>
        <v/>
      </c>
      <c r="AK1185" s="5" t="str">
        <f>IFERROR(IF(VLOOKUP($B1185,DPORT_BD!$A$1:$I$296,6,FALSE)=0,"",VLOOKUP($B1185,DPORT_BD!$A$1:$I$296,6,FALSE)),"")</f>
        <v/>
      </c>
      <c r="AL1185" s="5" t="str">
        <f>IFERROR(IF(VLOOKUP($B1185,DPORT_BD!$A$1:$I$296,7,FALSE)=0,"",VLOOKUP($B1185,DPORT_BD!$A$1:$I$296,7,FALSE)),"")</f>
        <v/>
      </c>
      <c r="AM1185" s="5" t="str">
        <f>IFERROR(IF(VLOOKUP($B1185,DPORT_BD!$A$1:$I$296,8,FALSE)=0,"",VLOOKUP($B1185,DPORT_BD!$A$1:$I$296,8,FALSE)),"")</f>
        <v/>
      </c>
      <c r="AN1185" s="5" t="str">
        <f>IFERROR(IF(VLOOKUP($B1185,DPORT_BD!$A$1:$I$296,9,FALSE)=0,"",VLOOKUP($B1185,DPORT_BD!$A$1:$I$296,9,FALSE)),"")</f>
        <v/>
      </c>
    </row>
    <row r="1186" spans="1:40">
      <c r="A1186" t="s">
        <v>32</v>
      </c>
      <c r="B1186" t="s">
        <v>2196</v>
      </c>
      <c r="C1186" t="s">
        <v>34</v>
      </c>
      <c r="D1186" t="s">
        <v>52</v>
      </c>
      <c r="E1186" t="s">
        <v>53</v>
      </c>
      <c r="F1186" s="1">
        <v>3850</v>
      </c>
      <c r="G1186" t="s">
        <v>446</v>
      </c>
      <c r="H1186" t="s">
        <v>2197</v>
      </c>
      <c r="I1186" t="s">
        <v>59</v>
      </c>
      <c r="J1186" t="s">
        <v>169</v>
      </c>
      <c r="K1186" t="s">
        <v>160</v>
      </c>
      <c r="L1186" t="s">
        <v>161</v>
      </c>
      <c r="M1186" t="s">
        <v>40</v>
      </c>
      <c r="Q1186" t="s">
        <v>2198</v>
      </c>
      <c r="R1186" t="s">
        <v>238</v>
      </c>
      <c r="S1186" t="s">
        <v>740</v>
      </c>
      <c r="T1186" s="1">
        <v>46</v>
      </c>
      <c r="AG1186" s="5" t="str">
        <f>IFERROR(IF(VLOOKUP($B1186,DPORT_BD!$A$1:$I$296,2,FALSE)=0,"",VLOOKUP($B1186,DPORT_BD!$A$1:$I$296,2,FALSE)),"")</f>
        <v/>
      </c>
      <c r="AH1186" s="5" t="str">
        <f>IFERROR(IF(VLOOKUP($B1186,DPORT_BD!$A$1:$I$296,3,FALSE)=0,"",VLOOKUP($B1186,DPORT_BD!$A$1:$I$296,3,FALSE)),"")</f>
        <v/>
      </c>
      <c r="AI1186" s="5" t="str">
        <f>IFERROR(IF(VLOOKUP($B1186,DPORT_BD!$A$1:$I$296,4,FALSE)=0,"",VLOOKUP($B1186,DPORT_BD!$A$1:$I$296,4,FALSE)),"")</f>
        <v/>
      </c>
      <c r="AJ1186" s="5" t="str">
        <f>IFERROR(IF(VLOOKUP($B1186,DPORT_BD!$A$1:$I$296,5,FALSE)=0,"",VLOOKUP($B1186,DPORT_BD!$A$1:$I$296,5,FALSE)),"")</f>
        <v/>
      </c>
      <c r="AK1186" s="5" t="str">
        <f>IFERROR(IF(VLOOKUP($B1186,DPORT_BD!$A$1:$I$296,6,FALSE)=0,"",VLOOKUP($B1186,DPORT_BD!$A$1:$I$296,6,FALSE)),"")</f>
        <v/>
      </c>
      <c r="AL1186" s="5" t="str">
        <f>IFERROR(IF(VLOOKUP($B1186,DPORT_BD!$A$1:$I$296,7,FALSE)=0,"",VLOOKUP($B1186,DPORT_BD!$A$1:$I$296,7,FALSE)),"")</f>
        <v/>
      </c>
      <c r="AM1186" s="5" t="str">
        <f>IFERROR(IF(VLOOKUP($B1186,DPORT_BD!$A$1:$I$296,8,FALSE)=0,"",VLOOKUP($B1186,DPORT_BD!$A$1:$I$296,8,FALSE)),"")</f>
        <v/>
      </c>
      <c r="AN1186" s="5" t="str">
        <f>IFERROR(IF(VLOOKUP($B1186,DPORT_BD!$A$1:$I$296,9,FALSE)=0,"",VLOOKUP($B1186,DPORT_BD!$A$1:$I$296,9,FALSE)),"")</f>
        <v/>
      </c>
    </row>
    <row r="1187" spans="1:40">
      <c r="A1187" t="s">
        <v>32</v>
      </c>
      <c r="B1187" t="s">
        <v>2199</v>
      </c>
      <c r="C1187" t="s">
        <v>101</v>
      </c>
      <c r="D1187" t="s">
        <v>250</v>
      </c>
      <c r="E1187" t="s">
        <v>251</v>
      </c>
      <c r="F1187" s="1">
        <v>1900</v>
      </c>
      <c r="G1187" t="s">
        <v>2200</v>
      </c>
      <c r="H1187" t="s">
        <v>1049</v>
      </c>
      <c r="I1187" t="s">
        <v>402</v>
      </c>
      <c r="K1187" t="s">
        <v>206</v>
      </c>
      <c r="L1187" t="s">
        <v>207</v>
      </c>
      <c r="M1187" t="s">
        <v>40</v>
      </c>
      <c r="S1187" t="s">
        <v>1979</v>
      </c>
      <c r="T1187" s="1">
        <v>61</v>
      </c>
      <c r="AG1187" s="5" t="str">
        <f>IFERROR(IF(VLOOKUP($B1187,DPORT_BD!$A$1:$I$296,2,FALSE)=0,"",VLOOKUP($B1187,DPORT_BD!$A$1:$I$296,2,FALSE)),"")</f>
        <v/>
      </c>
      <c r="AH1187" s="5" t="str">
        <f>IFERROR(IF(VLOOKUP($B1187,DPORT_BD!$A$1:$I$296,3,FALSE)=0,"",VLOOKUP($B1187,DPORT_BD!$A$1:$I$296,3,FALSE)),"")</f>
        <v/>
      </c>
      <c r="AI1187" s="5" t="str">
        <f>IFERROR(IF(VLOOKUP($B1187,DPORT_BD!$A$1:$I$296,4,FALSE)=0,"",VLOOKUP($B1187,DPORT_BD!$A$1:$I$296,4,FALSE)),"")</f>
        <v/>
      </c>
      <c r="AJ1187" s="5" t="str">
        <f>IFERROR(IF(VLOOKUP($B1187,DPORT_BD!$A$1:$I$296,5,FALSE)=0,"",VLOOKUP($B1187,DPORT_BD!$A$1:$I$296,5,FALSE)),"")</f>
        <v/>
      </c>
      <c r="AK1187" s="5" t="str">
        <f>IFERROR(IF(VLOOKUP($B1187,DPORT_BD!$A$1:$I$296,6,FALSE)=0,"",VLOOKUP($B1187,DPORT_BD!$A$1:$I$296,6,FALSE)),"")</f>
        <v/>
      </c>
      <c r="AL1187" s="5" t="str">
        <f>IFERROR(IF(VLOOKUP($B1187,DPORT_BD!$A$1:$I$296,7,FALSE)=0,"",VLOOKUP($B1187,DPORT_BD!$A$1:$I$296,7,FALSE)),"")</f>
        <v/>
      </c>
      <c r="AM1187" s="5" t="str">
        <f>IFERROR(IF(VLOOKUP($B1187,DPORT_BD!$A$1:$I$296,8,FALSE)=0,"",VLOOKUP($B1187,DPORT_BD!$A$1:$I$296,8,FALSE)),"")</f>
        <v/>
      </c>
      <c r="AN1187" s="5" t="str">
        <f>IFERROR(IF(VLOOKUP($B1187,DPORT_BD!$A$1:$I$296,9,FALSE)=0,"",VLOOKUP($B1187,DPORT_BD!$A$1:$I$296,9,FALSE)),"")</f>
        <v/>
      </c>
    </row>
    <row r="1188" spans="1:40">
      <c r="A1188" t="s">
        <v>32</v>
      </c>
      <c r="B1188" t="s">
        <v>2201</v>
      </c>
      <c r="C1188" t="s">
        <v>34</v>
      </c>
      <c r="D1188" t="s">
        <v>67</v>
      </c>
      <c r="E1188" t="s">
        <v>68</v>
      </c>
      <c r="F1188" s="1">
        <v>4150</v>
      </c>
      <c r="G1188" t="s">
        <v>143</v>
      </c>
      <c r="H1188" t="s">
        <v>2202</v>
      </c>
      <c r="I1188" t="s">
        <v>59</v>
      </c>
      <c r="J1188" t="s">
        <v>82</v>
      </c>
      <c r="K1188" t="s">
        <v>206</v>
      </c>
      <c r="L1188" t="s">
        <v>207</v>
      </c>
      <c r="M1188" t="s">
        <v>40</v>
      </c>
      <c r="Q1188" t="s">
        <v>2203</v>
      </c>
      <c r="R1188" t="s">
        <v>746</v>
      </c>
      <c r="S1188" t="s">
        <v>1979</v>
      </c>
      <c r="T1188" s="1">
        <v>61</v>
      </c>
      <c r="AG1188" s="5" t="str">
        <f>IFERROR(IF(VLOOKUP($B1188,DPORT_BD!$A$1:$I$296,2,FALSE)=0,"",VLOOKUP($B1188,DPORT_BD!$A$1:$I$296,2,FALSE)),"")</f>
        <v/>
      </c>
      <c r="AH1188" s="5" t="str">
        <f>IFERROR(IF(VLOOKUP($B1188,DPORT_BD!$A$1:$I$296,3,FALSE)=0,"",VLOOKUP($B1188,DPORT_BD!$A$1:$I$296,3,FALSE)),"")</f>
        <v/>
      </c>
      <c r="AI1188" s="5" t="str">
        <f>IFERROR(IF(VLOOKUP($B1188,DPORT_BD!$A$1:$I$296,4,FALSE)=0,"",VLOOKUP($B1188,DPORT_BD!$A$1:$I$296,4,FALSE)),"")</f>
        <v/>
      </c>
      <c r="AJ1188" s="5" t="str">
        <f>IFERROR(IF(VLOOKUP($B1188,DPORT_BD!$A$1:$I$296,5,FALSE)=0,"",VLOOKUP($B1188,DPORT_BD!$A$1:$I$296,5,FALSE)),"")</f>
        <v/>
      </c>
      <c r="AK1188" s="5" t="str">
        <f>IFERROR(IF(VLOOKUP($B1188,DPORT_BD!$A$1:$I$296,6,FALSE)=0,"",VLOOKUP($B1188,DPORT_BD!$A$1:$I$296,6,FALSE)),"")</f>
        <v/>
      </c>
      <c r="AL1188" s="5" t="str">
        <f>IFERROR(IF(VLOOKUP($B1188,DPORT_BD!$A$1:$I$296,7,FALSE)=0,"",VLOOKUP($B1188,DPORT_BD!$A$1:$I$296,7,FALSE)),"")</f>
        <v/>
      </c>
      <c r="AM1188" s="5" t="str">
        <f>IFERROR(IF(VLOOKUP($B1188,DPORT_BD!$A$1:$I$296,8,FALSE)=0,"",VLOOKUP($B1188,DPORT_BD!$A$1:$I$296,8,FALSE)),"")</f>
        <v/>
      </c>
      <c r="AN1188" s="5" t="str">
        <f>IFERROR(IF(VLOOKUP($B1188,DPORT_BD!$A$1:$I$296,9,FALSE)=0,"",VLOOKUP($B1188,DPORT_BD!$A$1:$I$296,9,FALSE)),"")</f>
        <v/>
      </c>
    </row>
    <row r="1189" spans="1:40">
      <c r="A1189" t="s">
        <v>32</v>
      </c>
      <c r="B1189" t="s">
        <v>2204</v>
      </c>
      <c r="C1189" t="s">
        <v>34</v>
      </c>
      <c r="D1189" t="s">
        <v>52</v>
      </c>
      <c r="E1189" t="s">
        <v>53</v>
      </c>
      <c r="F1189" s="1">
        <v>3850</v>
      </c>
      <c r="G1189" t="s">
        <v>446</v>
      </c>
      <c r="H1189" t="s">
        <v>2205</v>
      </c>
      <c r="I1189" t="s">
        <v>37</v>
      </c>
      <c r="J1189" t="s">
        <v>82</v>
      </c>
      <c r="K1189" t="s">
        <v>160</v>
      </c>
      <c r="L1189" t="s">
        <v>161</v>
      </c>
      <c r="M1189" t="s">
        <v>40</v>
      </c>
      <c r="Q1189" t="s">
        <v>2206</v>
      </c>
      <c r="R1189" t="s">
        <v>336</v>
      </c>
      <c r="S1189" t="s">
        <v>1096</v>
      </c>
      <c r="T1189" s="1">
        <v>47</v>
      </c>
      <c r="AG1189" s="5" t="str">
        <f>IFERROR(IF(VLOOKUP($B1189,DPORT_BD!$A$1:$I$296,2,FALSE)=0,"",VLOOKUP($B1189,DPORT_BD!$A$1:$I$296,2,FALSE)),"")</f>
        <v/>
      </c>
      <c r="AH1189" s="5" t="str">
        <f>IFERROR(IF(VLOOKUP($B1189,DPORT_BD!$A$1:$I$296,3,FALSE)=0,"",VLOOKUP($B1189,DPORT_BD!$A$1:$I$296,3,FALSE)),"")</f>
        <v/>
      </c>
      <c r="AI1189" s="5" t="str">
        <f>IFERROR(IF(VLOOKUP($B1189,DPORT_BD!$A$1:$I$296,4,FALSE)=0,"",VLOOKUP($B1189,DPORT_BD!$A$1:$I$296,4,FALSE)),"")</f>
        <v/>
      </c>
      <c r="AJ1189" s="5" t="str">
        <f>IFERROR(IF(VLOOKUP($B1189,DPORT_BD!$A$1:$I$296,5,FALSE)=0,"",VLOOKUP($B1189,DPORT_BD!$A$1:$I$296,5,FALSE)),"")</f>
        <v/>
      </c>
      <c r="AK1189" s="5" t="str">
        <f>IFERROR(IF(VLOOKUP($B1189,DPORT_BD!$A$1:$I$296,6,FALSE)=0,"",VLOOKUP($B1189,DPORT_BD!$A$1:$I$296,6,FALSE)),"")</f>
        <v/>
      </c>
      <c r="AL1189" s="5" t="str">
        <f>IFERROR(IF(VLOOKUP($B1189,DPORT_BD!$A$1:$I$296,7,FALSE)=0,"",VLOOKUP($B1189,DPORT_BD!$A$1:$I$296,7,FALSE)),"")</f>
        <v/>
      </c>
      <c r="AM1189" s="5" t="str">
        <f>IFERROR(IF(VLOOKUP($B1189,DPORT_BD!$A$1:$I$296,8,FALSE)=0,"",VLOOKUP($B1189,DPORT_BD!$A$1:$I$296,8,FALSE)),"")</f>
        <v/>
      </c>
      <c r="AN1189" s="5" t="str">
        <f>IFERROR(IF(VLOOKUP($B1189,DPORT_BD!$A$1:$I$296,9,FALSE)=0,"",VLOOKUP($B1189,DPORT_BD!$A$1:$I$296,9,FALSE)),"")</f>
        <v/>
      </c>
    </row>
    <row r="1190" spans="1:40">
      <c r="A1190" t="s">
        <v>32</v>
      </c>
      <c r="B1190" t="s">
        <v>2207</v>
      </c>
      <c r="C1190" t="s">
        <v>34</v>
      </c>
      <c r="D1190" t="s">
        <v>52</v>
      </c>
      <c r="E1190" t="s">
        <v>53</v>
      </c>
      <c r="F1190" s="1">
        <v>4000</v>
      </c>
      <c r="G1190" t="s">
        <v>924</v>
      </c>
      <c r="H1190" t="s">
        <v>2053</v>
      </c>
      <c r="I1190" t="s">
        <v>236</v>
      </c>
      <c r="J1190" t="s">
        <v>82</v>
      </c>
      <c r="K1190" t="s">
        <v>359</v>
      </c>
      <c r="L1190" t="s">
        <v>360</v>
      </c>
      <c r="M1190" t="s">
        <v>40</v>
      </c>
      <c r="N1190" t="s">
        <v>1096</v>
      </c>
      <c r="O1190" t="s">
        <v>1097</v>
      </c>
      <c r="P1190" t="s">
        <v>1098</v>
      </c>
      <c r="Q1190" t="s">
        <v>1099</v>
      </c>
      <c r="S1190" t="s">
        <v>2036</v>
      </c>
      <c r="T1190" s="1">
        <v>55</v>
      </c>
      <c r="X1190" t="s">
        <v>1018</v>
      </c>
      <c r="AG1190" s="5" t="str">
        <f>IFERROR(IF(VLOOKUP($B1190,DPORT_BD!$A$1:$I$296,2,FALSE)=0,"",VLOOKUP($B1190,DPORT_BD!$A$1:$I$296,2,FALSE)),"")</f>
        <v/>
      </c>
      <c r="AH1190" s="5" t="str">
        <f>IFERROR(IF(VLOOKUP($B1190,DPORT_BD!$A$1:$I$296,3,FALSE)=0,"",VLOOKUP($B1190,DPORT_BD!$A$1:$I$296,3,FALSE)),"")</f>
        <v/>
      </c>
      <c r="AI1190" s="5" t="str">
        <f>IFERROR(IF(VLOOKUP($B1190,DPORT_BD!$A$1:$I$296,4,FALSE)=0,"",VLOOKUP($B1190,DPORT_BD!$A$1:$I$296,4,FALSE)),"")</f>
        <v/>
      </c>
      <c r="AJ1190" s="5" t="str">
        <f>IFERROR(IF(VLOOKUP($B1190,DPORT_BD!$A$1:$I$296,5,FALSE)=0,"",VLOOKUP($B1190,DPORT_BD!$A$1:$I$296,5,FALSE)),"")</f>
        <v/>
      </c>
      <c r="AK1190" s="5" t="str">
        <f>IFERROR(IF(VLOOKUP($B1190,DPORT_BD!$A$1:$I$296,6,FALSE)=0,"",VLOOKUP($B1190,DPORT_BD!$A$1:$I$296,6,FALSE)),"")</f>
        <v/>
      </c>
      <c r="AL1190" s="5" t="str">
        <f>IFERROR(IF(VLOOKUP($B1190,DPORT_BD!$A$1:$I$296,7,FALSE)=0,"",VLOOKUP($B1190,DPORT_BD!$A$1:$I$296,7,FALSE)),"")</f>
        <v/>
      </c>
      <c r="AM1190" s="5" t="str">
        <f>IFERROR(IF(VLOOKUP($B1190,DPORT_BD!$A$1:$I$296,8,FALSE)=0,"",VLOOKUP($B1190,DPORT_BD!$A$1:$I$296,8,FALSE)),"")</f>
        <v/>
      </c>
      <c r="AN1190" s="5" t="str">
        <f>IFERROR(IF(VLOOKUP($B1190,DPORT_BD!$A$1:$I$296,9,FALSE)=0,"",VLOOKUP($B1190,DPORT_BD!$A$1:$I$296,9,FALSE)),"")</f>
        <v/>
      </c>
    </row>
    <row r="1191" spans="1:40">
      <c r="A1191" t="s">
        <v>32</v>
      </c>
      <c r="B1191" t="s">
        <v>2208</v>
      </c>
      <c r="C1191" t="s">
        <v>101</v>
      </c>
      <c r="D1191" t="s">
        <v>250</v>
      </c>
      <c r="E1191" t="s">
        <v>1969</v>
      </c>
      <c r="F1191" s="1">
        <v>1900</v>
      </c>
      <c r="G1191" t="s">
        <v>584</v>
      </c>
      <c r="H1191" t="s">
        <v>2209</v>
      </c>
      <c r="I1191" t="s">
        <v>402</v>
      </c>
      <c r="K1191" t="s">
        <v>206</v>
      </c>
      <c r="L1191" t="s">
        <v>207</v>
      </c>
      <c r="M1191" t="s">
        <v>40</v>
      </c>
      <c r="S1191" t="s">
        <v>1970</v>
      </c>
      <c r="T1191" s="1">
        <v>66</v>
      </c>
      <c r="AG1191" s="5" t="str">
        <f>IFERROR(IF(VLOOKUP($B1191,DPORT_BD!$A$1:$I$296,2,FALSE)=0,"",VLOOKUP($B1191,DPORT_BD!$A$1:$I$296,2,FALSE)),"")</f>
        <v/>
      </c>
      <c r="AH1191" s="5" t="str">
        <f>IFERROR(IF(VLOOKUP($B1191,DPORT_BD!$A$1:$I$296,3,FALSE)=0,"",VLOOKUP($B1191,DPORT_BD!$A$1:$I$296,3,FALSE)),"")</f>
        <v/>
      </c>
      <c r="AI1191" s="5" t="str">
        <f>IFERROR(IF(VLOOKUP($B1191,DPORT_BD!$A$1:$I$296,4,FALSE)=0,"",VLOOKUP($B1191,DPORT_BD!$A$1:$I$296,4,FALSE)),"")</f>
        <v/>
      </c>
      <c r="AJ1191" s="5" t="str">
        <f>IFERROR(IF(VLOOKUP($B1191,DPORT_BD!$A$1:$I$296,5,FALSE)=0,"",VLOOKUP($B1191,DPORT_BD!$A$1:$I$296,5,FALSE)),"")</f>
        <v/>
      </c>
      <c r="AK1191" s="5" t="str">
        <f>IFERROR(IF(VLOOKUP($B1191,DPORT_BD!$A$1:$I$296,6,FALSE)=0,"",VLOOKUP($B1191,DPORT_BD!$A$1:$I$296,6,FALSE)),"")</f>
        <v/>
      </c>
      <c r="AL1191" s="5" t="str">
        <f>IFERROR(IF(VLOOKUP($B1191,DPORT_BD!$A$1:$I$296,7,FALSE)=0,"",VLOOKUP($B1191,DPORT_BD!$A$1:$I$296,7,FALSE)),"")</f>
        <v/>
      </c>
      <c r="AM1191" s="5" t="str">
        <f>IFERROR(IF(VLOOKUP($B1191,DPORT_BD!$A$1:$I$296,8,FALSE)=0,"",VLOOKUP($B1191,DPORT_BD!$A$1:$I$296,8,FALSE)),"")</f>
        <v/>
      </c>
      <c r="AN1191" s="5" t="str">
        <f>IFERROR(IF(VLOOKUP($B1191,DPORT_BD!$A$1:$I$296,9,FALSE)=0,"",VLOOKUP($B1191,DPORT_BD!$A$1:$I$296,9,FALSE)),"")</f>
        <v/>
      </c>
    </row>
    <row r="1192" spans="1:40">
      <c r="A1192" t="s">
        <v>32</v>
      </c>
      <c r="B1192" t="s">
        <v>2210</v>
      </c>
      <c r="C1192" t="s">
        <v>101</v>
      </c>
      <c r="D1192" t="s">
        <v>45</v>
      </c>
      <c r="E1192" t="s">
        <v>102</v>
      </c>
      <c r="F1192" s="1">
        <v>2260</v>
      </c>
      <c r="G1192" t="s">
        <v>2211</v>
      </c>
      <c r="I1192" t="s">
        <v>103</v>
      </c>
      <c r="J1192" t="s">
        <v>145</v>
      </c>
      <c r="K1192" t="s">
        <v>160</v>
      </c>
      <c r="L1192" t="s">
        <v>161</v>
      </c>
      <c r="M1192" t="s">
        <v>40</v>
      </c>
      <c r="Q1192" t="s">
        <v>2212</v>
      </c>
      <c r="R1192" t="s">
        <v>2213</v>
      </c>
      <c r="S1192" t="s">
        <v>1979</v>
      </c>
      <c r="T1192" s="1">
        <v>61</v>
      </c>
      <c r="AG1192" s="5" t="str">
        <f>IFERROR(IF(VLOOKUP($B1192,DPORT_BD!$A$1:$I$296,2,FALSE)=0,"",VLOOKUP($B1192,DPORT_BD!$A$1:$I$296,2,FALSE)),"")</f>
        <v/>
      </c>
      <c r="AH1192" s="5" t="str">
        <f>IFERROR(IF(VLOOKUP($B1192,DPORT_BD!$A$1:$I$296,3,FALSE)=0,"",VLOOKUP($B1192,DPORT_BD!$A$1:$I$296,3,FALSE)),"")</f>
        <v/>
      </c>
      <c r="AI1192" s="5" t="str">
        <f>IFERROR(IF(VLOOKUP($B1192,DPORT_BD!$A$1:$I$296,4,FALSE)=0,"",VLOOKUP($B1192,DPORT_BD!$A$1:$I$296,4,FALSE)),"")</f>
        <v/>
      </c>
      <c r="AJ1192" s="5" t="str">
        <f>IFERROR(IF(VLOOKUP($B1192,DPORT_BD!$A$1:$I$296,5,FALSE)=0,"",VLOOKUP($B1192,DPORT_BD!$A$1:$I$296,5,FALSE)),"")</f>
        <v/>
      </c>
      <c r="AK1192" s="5" t="str">
        <f>IFERROR(IF(VLOOKUP($B1192,DPORT_BD!$A$1:$I$296,6,FALSE)=0,"",VLOOKUP($B1192,DPORT_BD!$A$1:$I$296,6,FALSE)),"")</f>
        <v/>
      </c>
      <c r="AL1192" s="5" t="str">
        <f>IFERROR(IF(VLOOKUP($B1192,DPORT_BD!$A$1:$I$296,7,FALSE)=0,"",VLOOKUP($B1192,DPORT_BD!$A$1:$I$296,7,FALSE)),"")</f>
        <v/>
      </c>
      <c r="AM1192" s="5" t="str">
        <f>IFERROR(IF(VLOOKUP($B1192,DPORT_BD!$A$1:$I$296,8,FALSE)=0,"",VLOOKUP($B1192,DPORT_BD!$A$1:$I$296,8,FALSE)),"")</f>
        <v/>
      </c>
      <c r="AN1192" s="5" t="str">
        <f>IFERROR(IF(VLOOKUP($B1192,DPORT_BD!$A$1:$I$296,9,FALSE)=0,"",VLOOKUP($B1192,DPORT_BD!$A$1:$I$296,9,FALSE)),"")</f>
        <v/>
      </c>
    </row>
    <row r="1193" spans="1:40">
      <c r="A1193" t="s">
        <v>32</v>
      </c>
      <c r="B1193" t="s">
        <v>2214</v>
      </c>
      <c r="C1193" t="s">
        <v>34</v>
      </c>
      <c r="D1193" t="s">
        <v>45</v>
      </c>
      <c r="E1193" t="s">
        <v>46</v>
      </c>
      <c r="F1193" s="1">
        <v>3660</v>
      </c>
      <c r="I1193" t="s">
        <v>524</v>
      </c>
      <c r="S1193" t="s">
        <v>2002</v>
      </c>
      <c r="T1193" s="1">
        <v>57</v>
      </c>
      <c r="Y1193" t="s">
        <v>311</v>
      </c>
      <c r="AG1193" s="5" t="str">
        <f>IFERROR(IF(VLOOKUP($B1193,DPORT_BD!$A$1:$I$296,2,FALSE)=0,"",VLOOKUP($B1193,DPORT_BD!$A$1:$I$296,2,FALSE)),"")</f>
        <v/>
      </c>
      <c r="AH1193" s="5" t="str">
        <f>IFERROR(IF(VLOOKUP($B1193,DPORT_BD!$A$1:$I$296,3,FALSE)=0,"",VLOOKUP($B1193,DPORT_BD!$A$1:$I$296,3,FALSE)),"")</f>
        <v/>
      </c>
      <c r="AI1193" s="5" t="str">
        <f>IFERROR(IF(VLOOKUP($B1193,DPORT_BD!$A$1:$I$296,4,FALSE)=0,"",VLOOKUP($B1193,DPORT_BD!$A$1:$I$296,4,FALSE)),"")</f>
        <v/>
      </c>
      <c r="AJ1193" s="5" t="str">
        <f>IFERROR(IF(VLOOKUP($B1193,DPORT_BD!$A$1:$I$296,5,FALSE)=0,"",VLOOKUP($B1193,DPORT_BD!$A$1:$I$296,5,FALSE)),"")</f>
        <v/>
      </c>
      <c r="AK1193" s="5" t="str">
        <f>IFERROR(IF(VLOOKUP($B1193,DPORT_BD!$A$1:$I$296,6,FALSE)=0,"",VLOOKUP($B1193,DPORT_BD!$A$1:$I$296,6,FALSE)),"")</f>
        <v/>
      </c>
      <c r="AL1193" s="5" t="str">
        <f>IFERROR(IF(VLOOKUP($B1193,DPORT_BD!$A$1:$I$296,7,FALSE)=0,"",VLOOKUP($B1193,DPORT_BD!$A$1:$I$296,7,FALSE)),"")</f>
        <v/>
      </c>
      <c r="AM1193" s="5" t="str">
        <f>IFERROR(IF(VLOOKUP($B1193,DPORT_BD!$A$1:$I$296,8,FALSE)=0,"",VLOOKUP($B1193,DPORT_BD!$A$1:$I$296,8,FALSE)),"")</f>
        <v/>
      </c>
      <c r="AN1193" s="5" t="str">
        <f>IFERROR(IF(VLOOKUP($B1193,DPORT_BD!$A$1:$I$296,9,FALSE)=0,"",VLOOKUP($B1193,DPORT_BD!$A$1:$I$296,9,FALSE)),"")</f>
        <v/>
      </c>
    </row>
    <row r="1194" spans="1:40">
      <c r="A1194" t="s">
        <v>32</v>
      </c>
      <c r="B1194" t="s">
        <v>2215</v>
      </c>
      <c r="C1194" t="s">
        <v>101</v>
      </c>
      <c r="D1194" t="s">
        <v>250</v>
      </c>
      <c r="E1194" t="s">
        <v>251</v>
      </c>
      <c r="F1194" s="1">
        <v>3710</v>
      </c>
      <c r="G1194" t="s">
        <v>1972</v>
      </c>
      <c r="I1194" t="s">
        <v>402</v>
      </c>
      <c r="K1194" t="s">
        <v>206</v>
      </c>
      <c r="L1194" t="s">
        <v>207</v>
      </c>
      <c r="M1194" t="s">
        <v>40</v>
      </c>
      <c r="S1194" t="s">
        <v>1973</v>
      </c>
      <c r="T1194" s="1">
        <v>56</v>
      </c>
      <c r="AG1194" s="5" t="str">
        <f>IFERROR(IF(VLOOKUP($B1194,DPORT_BD!$A$1:$I$296,2,FALSE)=0,"",VLOOKUP($B1194,DPORT_BD!$A$1:$I$296,2,FALSE)),"")</f>
        <v/>
      </c>
      <c r="AH1194" s="5" t="str">
        <f>IFERROR(IF(VLOOKUP($B1194,DPORT_BD!$A$1:$I$296,3,FALSE)=0,"",VLOOKUP($B1194,DPORT_BD!$A$1:$I$296,3,FALSE)),"")</f>
        <v/>
      </c>
      <c r="AI1194" s="5" t="str">
        <f>IFERROR(IF(VLOOKUP($B1194,DPORT_BD!$A$1:$I$296,4,FALSE)=0,"",VLOOKUP($B1194,DPORT_BD!$A$1:$I$296,4,FALSE)),"")</f>
        <v/>
      </c>
      <c r="AJ1194" s="5" t="str">
        <f>IFERROR(IF(VLOOKUP($B1194,DPORT_BD!$A$1:$I$296,5,FALSE)=0,"",VLOOKUP($B1194,DPORT_BD!$A$1:$I$296,5,FALSE)),"")</f>
        <v/>
      </c>
      <c r="AK1194" s="5" t="str">
        <f>IFERROR(IF(VLOOKUP($B1194,DPORT_BD!$A$1:$I$296,6,FALSE)=0,"",VLOOKUP($B1194,DPORT_BD!$A$1:$I$296,6,FALSE)),"")</f>
        <v/>
      </c>
      <c r="AL1194" s="5" t="str">
        <f>IFERROR(IF(VLOOKUP($B1194,DPORT_BD!$A$1:$I$296,7,FALSE)=0,"",VLOOKUP($B1194,DPORT_BD!$A$1:$I$296,7,FALSE)),"")</f>
        <v/>
      </c>
      <c r="AM1194" s="5" t="str">
        <f>IFERROR(IF(VLOOKUP($B1194,DPORT_BD!$A$1:$I$296,8,FALSE)=0,"",VLOOKUP($B1194,DPORT_BD!$A$1:$I$296,8,FALSE)),"")</f>
        <v/>
      </c>
      <c r="AN1194" s="5" t="str">
        <f>IFERROR(IF(VLOOKUP($B1194,DPORT_BD!$A$1:$I$296,9,FALSE)=0,"",VLOOKUP($B1194,DPORT_BD!$A$1:$I$296,9,FALSE)),"")</f>
        <v/>
      </c>
    </row>
    <row r="1195" spans="1:40">
      <c r="A1195" t="s">
        <v>32</v>
      </c>
      <c r="B1195" t="s">
        <v>2216</v>
      </c>
      <c r="C1195" t="s">
        <v>34</v>
      </c>
      <c r="D1195" t="s">
        <v>67</v>
      </c>
      <c r="E1195" t="s">
        <v>68</v>
      </c>
      <c r="F1195" s="1">
        <v>4680</v>
      </c>
      <c r="G1195" t="s">
        <v>2217</v>
      </c>
      <c r="H1195" t="s">
        <v>342</v>
      </c>
      <c r="I1195" t="s">
        <v>59</v>
      </c>
      <c r="J1195" t="s">
        <v>145</v>
      </c>
      <c r="K1195" t="s">
        <v>359</v>
      </c>
      <c r="L1195" t="s">
        <v>360</v>
      </c>
      <c r="Q1195" t="s">
        <v>2218</v>
      </c>
      <c r="R1195" t="s">
        <v>329</v>
      </c>
      <c r="S1195" t="s">
        <v>2054</v>
      </c>
      <c r="T1195" s="1">
        <v>63</v>
      </c>
      <c r="AG1195" s="5" t="str">
        <f>IFERROR(IF(VLOOKUP($B1195,DPORT_BD!$A$1:$I$296,2,FALSE)=0,"",VLOOKUP($B1195,DPORT_BD!$A$1:$I$296,2,FALSE)),"")</f>
        <v/>
      </c>
      <c r="AH1195" s="5" t="str">
        <f>IFERROR(IF(VLOOKUP($B1195,DPORT_BD!$A$1:$I$296,3,FALSE)=0,"",VLOOKUP($B1195,DPORT_BD!$A$1:$I$296,3,FALSE)),"")</f>
        <v/>
      </c>
      <c r="AI1195" s="5" t="str">
        <f>IFERROR(IF(VLOOKUP($B1195,DPORT_BD!$A$1:$I$296,4,FALSE)=0,"",VLOOKUP($B1195,DPORT_BD!$A$1:$I$296,4,FALSE)),"")</f>
        <v/>
      </c>
      <c r="AJ1195" s="5" t="str">
        <f>IFERROR(IF(VLOOKUP($B1195,DPORT_BD!$A$1:$I$296,5,FALSE)=0,"",VLOOKUP($B1195,DPORT_BD!$A$1:$I$296,5,FALSE)),"")</f>
        <v/>
      </c>
      <c r="AK1195" s="5" t="str">
        <f>IFERROR(IF(VLOOKUP($B1195,DPORT_BD!$A$1:$I$296,6,FALSE)=0,"",VLOOKUP($B1195,DPORT_BD!$A$1:$I$296,6,FALSE)),"")</f>
        <v/>
      </c>
      <c r="AL1195" s="5" t="str">
        <f>IFERROR(IF(VLOOKUP($B1195,DPORT_BD!$A$1:$I$296,7,FALSE)=0,"",VLOOKUP($B1195,DPORT_BD!$A$1:$I$296,7,FALSE)),"")</f>
        <v/>
      </c>
      <c r="AM1195" s="5" t="str">
        <f>IFERROR(IF(VLOOKUP($B1195,DPORT_BD!$A$1:$I$296,8,FALSE)=0,"",VLOOKUP($B1195,DPORT_BD!$A$1:$I$296,8,FALSE)),"")</f>
        <v/>
      </c>
      <c r="AN1195" s="5" t="str">
        <f>IFERROR(IF(VLOOKUP($B1195,DPORT_BD!$A$1:$I$296,9,FALSE)=0,"",VLOOKUP($B1195,DPORT_BD!$A$1:$I$296,9,FALSE)),"")</f>
        <v/>
      </c>
    </row>
    <row r="1196" spans="1:40">
      <c r="A1196" t="s">
        <v>32</v>
      </c>
      <c r="B1196" t="s">
        <v>2219</v>
      </c>
      <c r="C1196" t="s">
        <v>101</v>
      </c>
      <c r="D1196" t="s">
        <v>250</v>
      </c>
      <c r="E1196" t="s">
        <v>355</v>
      </c>
      <c r="F1196" s="1">
        <v>4220</v>
      </c>
      <c r="G1196" t="s">
        <v>2220</v>
      </c>
      <c r="H1196" t="s">
        <v>1985</v>
      </c>
      <c r="I1196" t="s">
        <v>689</v>
      </c>
      <c r="K1196" t="s">
        <v>206</v>
      </c>
      <c r="L1196" t="s">
        <v>207</v>
      </c>
      <c r="M1196" t="s">
        <v>40</v>
      </c>
      <c r="Q1196" t="s">
        <v>2221</v>
      </c>
      <c r="R1196" t="s">
        <v>245</v>
      </c>
      <c r="S1196" t="s">
        <v>2054</v>
      </c>
      <c r="T1196" s="1">
        <v>63</v>
      </c>
      <c r="AG1196" s="5" t="str">
        <f>IFERROR(IF(VLOOKUP($B1196,DPORT_BD!$A$1:$I$296,2,FALSE)=0,"",VLOOKUP($B1196,DPORT_BD!$A$1:$I$296,2,FALSE)),"")</f>
        <v/>
      </c>
      <c r="AH1196" s="5" t="str">
        <f>IFERROR(IF(VLOOKUP($B1196,DPORT_BD!$A$1:$I$296,3,FALSE)=0,"",VLOOKUP($B1196,DPORT_BD!$A$1:$I$296,3,FALSE)),"")</f>
        <v/>
      </c>
      <c r="AI1196" s="5" t="str">
        <f>IFERROR(IF(VLOOKUP($B1196,DPORT_BD!$A$1:$I$296,4,FALSE)=0,"",VLOOKUP($B1196,DPORT_BD!$A$1:$I$296,4,FALSE)),"")</f>
        <v/>
      </c>
      <c r="AJ1196" s="5" t="str">
        <f>IFERROR(IF(VLOOKUP($B1196,DPORT_BD!$A$1:$I$296,5,FALSE)=0,"",VLOOKUP($B1196,DPORT_BD!$A$1:$I$296,5,FALSE)),"")</f>
        <v/>
      </c>
      <c r="AK1196" s="5" t="str">
        <f>IFERROR(IF(VLOOKUP($B1196,DPORT_BD!$A$1:$I$296,6,FALSE)=0,"",VLOOKUP($B1196,DPORT_BD!$A$1:$I$296,6,FALSE)),"")</f>
        <v/>
      </c>
      <c r="AL1196" s="5" t="str">
        <f>IFERROR(IF(VLOOKUP($B1196,DPORT_BD!$A$1:$I$296,7,FALSE)=0,"",VLOOKUP($B1196,DPORT_BD!$A$1:$I$296,7,FALSE)),"")</f>
        <v/>
      </c>
      <c r="AM1196" s="5" t="str">
        <f>IFERROR(IF(VLOOKUP($B1196,DPORT_BD!$A$1:$I$296,8,FALSE)=0,"",VLOOKUP($B1196,DPORT_BD!$A$1:$I$296,8,FALSE)),"")</f>
        <v/>
      </c>
      <c r="AN1196" s="5" t="str">
        <f>IFERROR(IF(VLOOKUP($B1196,DPORT_BD!$A$1:$I$296,9,FALSE)=0,"",VLOOKUP($B1196,DPORT_BD!$A$1:$I$296,9,FALSE)),"")</f>
        <v/>
      </c>
    </row>
    <row r="1197" spans="1:40">
      <c r="A1197" t="s">
        <v>32</v>
      </c>
      <c r="B1197" t="s">
        <v>2222</v>
      </c>
      <c r="C1197" t="s">
        <v>101</v>
      </c>
      <c r="D1197" t="s">
        <v>250</v>
      </c>
      <c r="E1197" t="s">
        <v>251</v>
      </c>
      <c r="F1197" s="1">
        <v>1900</v>
      </c>
      <c r="G1197" t="s">
        <v>584</v>
      </c>
      <c r="H1197" t="s">
        <v>863</v>
      </c>
      <c r="I1197" t="s">
        <v>689</v>
      </c>
      <c r="K1197" t="s">
        <v>206</v>
      </c>
      <c r="L1197" t="s">
        <v>207</v>
      </c>
      <c r="M1197" t="s">
        <v>40</v>
      </c>
      <c r="S1197" t="s">
        <v>2054</v>
      </c>
      <c r="T1197" s="1">
        <v>63</v>
      </c>
      <c r="AG1197" s="5" t="str">
        <f>IFERROR(IF(VLOOKUP($B1197,DPORT_BD!$A$1:$I$296,2,FALSE)=0,"",VLOOKUP($B1197,DPORT_BD!$A$1:$I$296,2,FALSE)),"")</f>
        <v/>
      </c>
      <c r="AH1197" s="5" t="str">
        <f>IFERROR(IF(VLOOKUP($B1197,DPORT_BD!$A$1:$I$296,3,FALSE)=0,"",VLOOKUP($B1197,DPORT_BD!$A$1:$I$296,3,FALSE)),"")</f>
        <v/>
      </c>
      <c r="AI1197" s="5" t="str">
        <f>IFERROR(IF(VLOOKUP($B1197,DPORT_BD!$A$1:$I$296,4,FALSE)=0,"",VLOOKUP($B1197,DPORT_BD!$A$1:$I$296,4,FALSE)),"")</f>
        <v/>
      </c>
      <c r="AJ1197" s="5" t="str">
        <f>IFERROR(IF(VLOOKUP($B1197,DPORT_BD!$A$1:$I$296,5,FALSE)=0,"",VLOOKUP($B1197,DPORT_BD!$A$1:$I$296,5,FALSE)),"")</f>
        <v/>
      </c>
      <c r="AK1197" s="5" t="str">
        <f>IFERROR(IF(VLOOKUP($B1197,DPORT_BD!$A$1:$I$296,6,FALSE)=0,"",VLOOKUP($B1197,DPORT_BD!$A$1:$I$296,6,FALSE)),"")</f>
        <v/>
      </c>
      <c r="AL1197" s="5" t="str">
        <f>IFERROR(IF(VLOOKUP($B1197,DPORT_BD!$A$1:$I$296,7,FALSE)=0,"",VLOOKUP($B1197,DPORT_BD!$A$1:$I$296,7,FALSE)),"")</f>
        <v/>
      </c>
      <c r="AM1197" s="5" t="str">
        <f>IFERROR(IF(VLOOKUP($B1197,DPORT_BD!$A$1:$I$296,8,FALSE)=0,"",VLOOKUP($B1197,DPORT_BD!$A$1:$I$296,8,FALSE)),"")</f>
        <v/>
      </c>
      <c r="AN1197" s="5" t="str">
        <f>IFERROR(IF(VLOOKUP($B1197,DPORT_BD!$A$1:$I$296,9,FALSE)=0,"",VLOOKUP($B1197,DPORT_BD!$A$1:$I$296,9,FALSE)),"")</f>
        <v/>
      </c>
    </row>
    <row r="1198" spans="1:40">
      <c r="A1198" t="s">
        <v>32</v>
      </c>
      <c r="B1198" t="s">
        <v>2223</v>
      </c>
      <c r="C1198" t="s">
        <v>34</v>
      </c>
      <c r="D1198" t="s">
        <v>52</v>
      </c>
      <c r="E1198" t="s">
        <v>53</v>
      </c>
      <c r="F1198" s="1">
        <v>3850</v>
      </c>
      <c r="G1198" t="s">
        <v>446</v>
      </c>
      <c r="H1198" t="s">
        <v>2224</v>
      </c>
      <c r="I1198" t="s">
        <v>236</v>
      </c>
      <c r="J1198" t="s">
        <v>82</v>
      </c>
      <c r="K1198" t="s">
        <v>133</v>
      </c>
      <c r="L1198" t="s">
        <v>134</v>
      </c>
      <c r="M1198" t="s">
        <v>40</v>
      </c>
      <c r="Q1198" t="s">
        <v>2225</v>
      </c>
      <c r="R1198" t="s">
        <v>2226</v>
      </c>
      <c r="S1198" t="s">
        <v>1967</v>
      </c>
      <c r="T1198" s="1">
        <v>62</v>
      </c>
      <c r="X1198" t="s">
        <v>1018</v>
      </c>
      <c r="AG1198" s="5" t="str">
        <f>IFERROR(IF(VLOOKUP($B1198,DPORT_BD!$A$1:$I$296,2,FALSE)=0,"",VLOOKUP($B1198,DPORT_BD!$A$1:$I$296,2,FALSE)),"")</f>
        <v/>
      </c>
      <c r="AH1198" s="5" t="str">
        <f>IFERROR(IF(VLOOKUP($B1198,DPORT_BD!$A$1:$I$296,3,FALSE)=0,"",VLOOKUP($B1198,DPORT_BD!$A$1:$I$296,3,FALSE)),"")</f>
        <v/>
      </c>
      <c r="AI1198" s="5" t="str">
        <f>IFERROR(IF(VLOOKUP($B1198,DPORT_BD!$A$1:$I$296,4,FALSE)=0,"",VLOOKUP($B1198,DPORT_BD!$A$1:$I$296,4,FALSE)),"")</f>
        <v/>
      </c>
      <c r="AJ1198" s="5" t="str">
        <f>IFERROR(IF(VLOOKUP($B1198,DPORT_BD!$A$1:$I$296,5,FALSE)=0,"",VLOOKUP($B1198,DPORT_BD!$A$1:$I$296,5,FALSE)),"")</f>
        <v/>
      </c>
      <c r="AK1198" s="5" t="str">
        <f>IFERROR(IF(VLOOKUP($B1198,DPORT_BD!$A$1:$I$296,6,FALSE)=0,"",VLOOKUP($B1198,DPORT_BD!$A$1:$I$296,6,FALSE)),"")</f>
        <v/>
      </c>
      <c r="AL1198" s="5" t="str">
        <f>IFERROR(IF(VLOOKUP($B1198,DPORT_BD!$A$1:$I$296,7,FALSE)=0,"",VLOOKUP($B1198,DPORT_BD!$A$1:$I$296,7,FALSE)),"")</f>
        <v/>
      </c>
      <c r="AM1198" s="5" t="str">
        <f>IFERROR(IF(VLOOKUP($B1198,DPORT_BD!$A$1:$I$296,8,FALSE)=0,"",VLOOKUP($B1198,DPORT_BD!$A$1:$I$296,8,FALSE)),"")</f>
        <v/>
      </c>
      <c r="AN1198" s="5" t="str">
        <f>IFERROR(IF(VLOOKUP($B1198,DPORT_BD!$A$1:$I$296,9,FALSE)=0,"",VLOOKUP($B1198,DPORT_BD!$A$1:$I$296,9,FALSE)),"")</f>
        <v/>
      </c>
    </row>
    <row r="1199" spans="1:40">
      <c r="A1199" t="s">
        <v>32</v>
      </c>
      <c r="B1199" t="s">
        <v>2227</v>
      </c>
      <c r="C1199" t="s">
        <v>101</v>
      </c>
      <c r="D1199" t="s">
        <v>250</v>
      </c>
      <c r="E1199" t="s">
        <v>2228</v>
      </c>
      <c r="F1199" s="1">
        <v>4080</v>
      </c>
      <c r="G1199" t="s">
        <v>2229</v>
      </c>
      <c r="H1199" t="s">
        <v>2050</v>
      </c>
      <c r="I1199" t="s">
        <v>402</v>
      </c>
      <c r="K1199" t="s">
        <v>206</v>
      </c>
      <c r="L1199" t="s">
        <v>207</v>
      </c>
      <c r="M1199" t="s">
        <v>40</v>
      </c>
      <c r="S1199" t="s">
        <v>2230</v>
      </c>
      <c r="T1199" s="1">
        <v>129</v>
      </c>
      <c r="AG1199" s="5" t="str">
        <f>IFERROR(IF(VLOOKUP($B1199,DPORT_BD!$A$1:$I$296,2,FALSE)=0,"",VLOOKUP($B1199,DPORT_BD!$A$1:$I$296,2,FALSE)),"")</f>
        <v/>
      </c>
      <c r="AH1199" s="5" t="str">
        <f>IFERROR(IF(VLOOKUP($B1199,DPORT_BD!$A$1:$I$296,3,FALSE)=0,"",VLOOKUP($B1199,DPORT_BD!$A$1:$I$296,3,FALSE)),"")</f>
        <v/>
      </c>
      <c r="AI1199" s="5" t="str">
        <f>IFERROR(IF(VLOOKUP($B1199,DPORT_BD!$A$1:$I$296,4,FALSE)=0,"",VLOOKUP($B1199,DPORT_BD!$A$1:$I$296,4,FALSE)),"")</f>
        <v/>
      </c>
      <c r="AJ1199" s="5" t="str">
        <f>IFERROR(IF(VLOOKUP($B1199,DPORT_BD!$A$1:$I$296,5,FALSE)=0,"",VLOOKUP($B1199,DPORT_BD!$A$1:$I$296,5,FALSE)),"")</f>
        <v/>
      </c>
      <c r="AK1199" s="5" t="str">
        <f>IFERROR(IF(VLOOKUP($B1199,DPORT_BD!$A$1:$I$296,6,FALSE)=0,"",VLOOKUP($B1199,DPORT_BD!$A$1:$I$296,6,FALSE)),"")</f>
        <v/>
      </c>
      <c r="AL1199" s="5" t="str">
        <f>IFERROR(IF(VLOOKUP($B1199,DPORT_BD!$A$1:$I$296,7,FALSE)=0,"",VLOOKUP($B1199,DPORT_BD!$A$1:$I$296,7,FALSE)),"")</f>
        <v/>
      </c>
      <c r="AM1199" s="5" t="str">
        <f>IFERROR(IF(VLOOKUP($B1199,DPORT_BD!$A$1:$I$296,8,FALSE)=0,"",VLOOKUP($B1199,DPORT_BD!$A$1:$I$296,8,FALSE)),"")</f>
        <v/>
      </c>
      <c r="AN1199" s="5" t="str">
        <f>IFERROR(IF(VLOOKUP($B1199,DPORT_BD!$A$1:$I$296,9,FALSE)=0,"",VLOOKUP($B1199,DPORT_BD!$A$1:$I$296,9,FALSE)),"")</f>
        <v/>
      </c>
    </row>
    <row r="1200" spans="1:40">
      <c r="A1200" t="s">
        <v>32</v>
      </c>
      <c r="B1200" t="s">
        <v>2231</v>
      </c>
      <c r="C1200" t="s">
        <v>101</v>
      </c>
      <c r="D1200" t="s">
        <v>45</v>
      </c>
      <c r="E1200" t="s">
        <v>102</v>
      </c>
      <c r="F1200" s="1">
        <v>2120</v>
      </c>
      <c r="G1200" t="s">
        <v>937</v>
      </c>
      <c r="H1200" t="s">
        <v>2166</v>
      </c>
      <c r="I1200" t="s">
        <v>103</v>
      </c>
      <c r="J1200" t="s">
        <v>215</v>
      </c>
      <c r="K1200" t="s">
        <v>160</v>
      </c>
      <c r="L1200" t="s">
        <v>161</v>
      </c>
      <c r="M1200" t="s">
        <v>40</v>
      </c>
      <c r="Q1200" t="s">
        <v>2232</v>
      </c>
      <c r="R1200" t="s">
        <v>769</v>
      </c>
      <c r="S1200" t="s">
        <v>2233</v>
      </c>
      <c r="T1200" s="1">
        <v>111</v>
      </c>
      <c r="AG1200" s="5" t="str">
        <f>IFERROR(IF(VLOOKUP($B1200,DPORT_BD!$A$1:$I$296,2,FALSE)=0,"",VLOOKUP($B1200,DPORT_BD!$A$1:$I$296,2,FALSE)),"")</f>
        <v/>
      </c>
      <c r="AH1200" s="5" t="str">
        <f>IFERROR(IF(VLOOKUP($B1200,DPORT_BD!$A$1:$I$296,3,FALSE)=0,"",VLOOKUP($B1200,DPORT_BD!$A$1:$I$296,3,FALSE)),"")</f>
        <v/>
      </c>
      <c r="AI1200" s="5" t="str">
        <f>IFERROR(IF(VLOOKUP($B1200,DPORT_BD!$A$1:$I$296,4,FALSE)=0,"",VLOOKUP($B1200,DPORT_BD!$A$1:$I$296,4,FALSE)),"")</f>
        <v/>
      </c>
      <c r="AJ1200" s="5" t="str">
        <f>IFERROR(IF(VLOOKUP($B1200,DPORT_BD!$A$1:$I$296,5,FALSE)=0,"",VLOOKUP($B1200,DPORT_BD!$A$1:$I$296,5,FALSE)),"")</f>
        <v/>
      </c>
      <c r="AK1200" s="5" t="str">
        <f>IFERROR(IF(VLOOKUP($B1200,DPORT_BD!$A$1:$I$296,6,FALSE)=0,"",VLOOKUP($B1200,DPORT_BD!$A$1:$I$296,6,FALSE)),"")</f>
        <v/>
      </c>
      <c r="AL1200" s="5" t="str">
        <f>IFERROR(IF(VLOOKUP($B1200,DPORT_BD!$A$1:$I$296,7,FALSE)=0,"",VLOOKUP($B1200,DPORT_BD!$A$1:$I$296,7,FALSE)),"")</f>
        <v/>
      </c>
      <c r="AM1200" s="5" t="str">
        <f>IFERROR(IF(VLOOKUP($B1200,DPORT_BD!$A$1:$I$296,8,FALSE)=0,"",VLOOKUP($B1200,DPORT_BD!$A$1:$I$296,8,FALSE)),"")</f>
        <v/>
      </c>
      <c r="AN1200" s="5" t="str">
        <f>IFERROR(IF(VLOOKUP($B1200,DPORT_BD!$A$1:$I$296,9,FALSE)=0,"",VLOOKUP($B1200,DPORT_BD!$A$1:$I$296,9,FALSE)),"")</f>
        <v/>
      </c>
    </row>
    <row r="1201" spans="1:40">
      <c r="A1201" t="s">
        <v>32</v>
      </c>
      <c r="B1201" t="s">
        <v>2234</v>
      </c>
      <c r="C1201" t="s">
        <v>34</v>
      </c>
      <c r="D1201" t="s">
        <v>67</v>
      </c>
      <c r="E1201" t="s">
        <v>142</v>
      </c>
      <c r="F1201" s="1">
        <v>4150</v>
      </c>
      <c r="G1201" t="s">
        <v>143</v>
      </c>
      <c r="H1201" t="s">
        <v>2073</v>
      </c>
      <c r="I1201" t="s">
        <v>225</v>
      </c>
      <c r="J1201" t="s">
        <v>82</v>
      </c>
      <c r="K1201" t="s">
        <v>160</v>
      </c>
      <c r="L1201" t="s">
        <v>161</v>
      </c>
      <c r="M1201" t="s">
        <v>320</v>
      </c>
      <c r="N1201" t="s">
        <v>2235</v>
      </c>
      <c r="O1201" t="s">
        <v>2236</v>
      </c>
      <c r="P1201" t="s">
        <v>2237</v>
      </c>
      <c r="Q1201" t="s">
        <v>2238</v>
      </c>
      <c r="S1201" t="s">
        <v>2239</v>
      </c>
      <c r="T1201" s="1">
        <v>104</v>
      </c>
      <c r="W1201" t="s">
        <v>323</v>
      </c>
      <c r="AG1201" s="5" t="str">
        <f>IFERROR(IF(VLOOKUP($B1201,DPORT_BD!$A$1:$I$296,2,FALSE)=0,"",VLOOKUP($B1201,DPORT_BD!$A$1:$I$296,2,FALSE)),"")</f>
        <v/>
      </c>
      <c r="AH1201" s="5" t="str">
        <f>IFERROR(IF(VLOOKUP($B1201,DPORT_BD!$A$1:$I$296,3,FALSE)=0,"",VLOOKUP($B1201,DPORT_BD!$A$1:$I$296,3,FALSE)),"")</f>
        <v/>
      </c>
      <c r="AI1201" s="5" t="str">
        <f>IFERROR(IF(VLOOKUP($B1201,DPORT_BD!$A$1:$I$296,4,FALSE)=0,"",VLOOKUP($B1201,DPORT_BD!$A$1:$I$296,4,FALSE)),"")</f>
        <v/>
      </c>
      <c r="AJ1201" s="5" t="str">
        <f>IFERROR(IF(VLOOKUP($B1201,DPORT_BD!$A$1:$I$296,5,FALSE)=0,"",VLOOKUP($B1201,DPORT_BD!$A$1:$I$296,5,FALSE)),"")</f>
        <v/>
      </c>
      <c r="AK1201" s="5" t="str">
        <f>IFERROR(IF(VLOOKUP($B1201,DPORT_BD!$A$1:$I$296,6,FALSE)=0,"",VLOOKUP($B1201,DPORT_BD!$A$1:$I$296,6,FALSE)),"")</f>
        <v/>
      </c>
      <c r="AL1201" s="5" t="str">
        <f>IFERROR(IF(VLOOKUP($B1201,DPORT_BD!$A$1:$I$296,7,FALSE)=0,"",VLOOKUP($B1201,DPORT_BD!$A$1:$I$296,7,FALSE)),"")</f>
        <v/>
      </c>
      <c r="AM1201" s="5" t="str">
        <f>IFERROR(IF(VLOOKUP($B1201,DPORT_BD!$A$1:$I$296,8,FALSE)=0,"",VLOOKUP($B1201,DPORT_BD!$A$1:$I$296,8,FALSE)),"")</f>
        <v/>
      </c>
      <c r="AN1201" s="5" t="str">
        <f>IFERROR(IF(VLOOKUP($B1201,DPORT_BD!$A$1:$I$296,9,FALSE)=0,"",VLOOKUP($B1201,DPORT_BD!$A$1:$I$296,9,FALSE)),"")</f>
        <v/>
      </c>
    </row>
    <row r="1202" spans="1:40">
      <c r="A1202" t="s">
        <v>32</v>
      </c>
      <c r="B1202" t="s">
        <v>2240</v>
      </c>
      <c r="C1202" t="s">
        <v>34</v>
      </c>
      <c r="D1202" t="s">
        <v>67</v>
      </c>
      <c r="E1202" t="s">
        <v>142</v>
      </c>
      <c r="F1202" s="1">
        <v>4150</v>
      </c>
      <c r="G1202" t="s">
        <v>143</v>
      </c>
      <c r="H1202" t="s">
        <v>2241</v>
      </c>
      <c r="I1202" t="s">
        <v>225</v>
      </c>
      <c r="J1202" t="s">
        <v>82</v>
      </c>
      <c r="K1202" t="s">
        <v>206</v>
      </c>
      <c r="L1202" t="s">
        <v>207</v>
      </c>
      <c r="M1202" t="s">
        <v>320</v>
      </c>
      <c r="N1202" t="s">
        <v>2235</v>
      </c>
      <c r="O1202" t="s">
        <v>2236</v>
      </c>
      <c r="P1202" t="s">
        <v>2237</v>
      </c>
      <c r="Q1202" t="s">
        <v>2238</v>
      </c>
      <c r="S1202" t="s">
        <v>2239</v>
      </c>
      <c r="T1202" s="1">
        <v>104</v>
      </c>
      <c r="W1202" t="s">
        <v>323</v>
      </c>
      <c r="AG1202" s="5" t="str">
        <f>IFERROR(IF(VLOOKUP($B1202,DPORT_BD!$A$1:$I$296,2,FALSE)=0,"",VLOOKUP($B1202,DPORT_BD!$A$1:$I$296,2,FALSE)),"")</f>
        <v/>
      </c>
      <c r="AH1202" s="5" t="str">
        <f>IFERROR(IF(VLOOKUP($B1202,DPORT_BD!$A$1:$I$296,3,FALSE)=0,"",VLOOKUP($B1202,DPORT_BD!$A$1:$I$296,3,FALSE)),"")</f>
        <v/>
      </c>
      <c r="AI1202" s="5" t="str">
        <f>IFERROR(IF(VLOOKUP($B1202,DPORT_BD!$A$1:$I$296,4,FALSE)=0,"",VLOOKUP($B1202,DPORT_BD!$A$1:$I$296,4,FALSE)),"")</f>
        <v/>
      </c>
      <c r="AJ1202" s="5" t="str">
        <f>IFERROR(IF(VLOOKUP($B1202,DPORT_BD!$A$1:$I$296,5,FALSE)=0,"",VLOOKUP($B1202,DPORT_BD!$A$1:$I$296,5,FALSE)),"")</f>
        <v/>
      </c>
      <c r="AK1202" s="5" t="str">
        <f>IFERROR(IF(VLOOKUP($B1202,DPORT_BD!$A$1:$I$296,6,FALSE)=0,"",VLOOKUP($B1202,DPORT_BD!$A$1:$I$296,6,FALSE)),"")</f>
        <v/>
      </c>
      <c r="AL1202" s="5" t="str">
        <f>IFERROR(IF(VLOOKUP($B1202,DPORT_BD!$A$1:$I$296,7,FALSE)=0,"",VLOOKUP($B1202,DPORT_BD!$A$1:$I$296,7,FALSE)),"")</f>
        <v/>
      </c>
      <c r="AM1202" s="5" t="str">
        <f>IFERROR(IF(VLOOKUP($B1202,DPORT_BD!$A$1:$I$296,8,FALSE)=0,"",VLOOKUP($B1202,DPORT_BD!$A$1:$I$296,8,FALSE)),"")</f>
        <v/>
      </c>
      <c r="AN1202" s="5" t="str">
        <f>IFERROR(IF(VLOOKUP($B1202,DPORT_BD!$A$1:$I$296,9,FALSE)=0,"",VLOOKUP($B1202,DPORT_BD!$A$1:$I$296,9,FALSE)),"")</f>
        <v/>
      </c>
    </row>
    <row r="1203" spans="1:40">
      <c r="A1203" t="s">
        <v>32</v>
      </c>
      <c r="B1203" t="s">
        <v>2242</v>
      </c>
      <c r="C1203" t="s">
        <v>34</v>
      </c>
      <c r="D1203" t="s">
        <v>67</v>
      </c>
      <c r="E1203" t="s">
        <v>142</v>
      </c>
      <c r="F1203" s="1">
        <v>4150</v>
      </c>
      <c r="G1203" t="s">
        <v>143</v>
      </c>
      <c r="H1203" t="s">
        <v>300</v>
      </c>
      <c r="I1203" t="s">
        <v>225</v>
      </c>
      <c r="J1203" t="s">
        <v>82</v>
      </c>
      <c r="K1203" t="s">
        <v>146</v>
      </c>
      <c r="L1203" t="s">
        <v>147</v>
      </c>
      <c r="M1203" t="s">
        <v>320</v>
      </c>
      <c r="N1203" t="s">
        <v>2235</v>
      </c>
      <c r="O1203" t="s">
        <v>2236</v>
      </c>
      <c r="P1203" t="s">
        <v>2237</v>
      </c>
      <c r="Q1203" t="s">
        <v>2238</v>
      </c>
      <c r="S1203" t="s">
        <v>2239</v>
      </c>
      <c r="T1203" s="1">
        <v>104</v>
      </c>
      <c r="W1203" t="s">
        <v>323</v>
      </c>
      <c r="AG1203" s="5" t="str">
        <f>IFERROR(IF(VLOOKUP($B1203,DPORT_BD!$A$1:$I$296,2,FALSE)=0,"",VLOOKUP($B1203,DPORT_BD!$A$1:$I$296,2,FALSE)),"")</f>
        <v/>
      </c>
      <c r="AH1203" s="5" t="str">
        <f>IFERROR(IF(VLOOKUP($B1203,DPORT_BD!$A$1:$I$296,3,FALSE)=0,"",VLOOKUP($B1203,DPORT_BD!$A$1:$I$296,3,FALSE)),"")</f>
        <v/>
      </c>
      <c r="AI1203" s="5" t="str">
        <f>IFERROR(IF(VLOOKUP($B1203,DPORT_BD!$A$1:$I$296,4,FALSE)=0,"",VLOOKUP($B1203,DPORT_BD!$A$1:$I$296,4,FALSE)),"")</f>
        <v/>
      </c>
      <c r="AJ1203" s="5" t="str">
        <f>IFERROR(IF(VLOOKUP($B1203,DPORT_BD!$A$1:$I$296,5,FALSE)=0,"",VLOOKUP($B1203,DPORT_BD!$A$1:$I$296,5,FALSE)),"")</f>
        <v/>
      </c>
      <c r="AK1203" s="5" t="str">
        <f>IFERROR(IF(VLOOKUP($B1203,DPORT_BD!$A$1:$I$296,6,FALSE)=0,"",VLOOKUP($B1203,DPORT_BD!$A$1:$I$296,6,FALSE)),"")</f>
        <v/>
      </c>
      <c r="AL1203" s="5" t="str">
        <f>IFERROR(IF(VLOOKUP($B1203,DPORT_BD!$A$1:$I$296,7,FALSE)=0,"",VLOOKUP($B1203,DPORT_BD!$A$1:$I$296,7,FALSE)),"")</f>
        <v/>
      </c>
      <c r="AM1203" s="5" t="str">
        <f>IFERROR(IF(VLOOKUP($B1203,DPORT_BD!$A$1:$I$296,8,FALSE)=0,"",VLOOKUP($B1203,DPORT_BD!$A$1:$I$296,8,FALSE)),"")</f>
        <v/>
      </c>
      <c r="AN1203" s="5" t="str">
        <f>IFERROR(IF(VLOOKUP($B1203,DPORT_BD!$A$1:$I$296,9,FALSE)=0,"",VLOOKUP($B1203,DPORT_BD!$A$1:$I$296,9,FALSE)),"")</f>
        <v/>
      </c>
    </row>
    <row r="1204" spans="1:40">
      <c r="A1204" t="s">
        <v>32</v>
      </c>
      <c r="B1204" t="s">
        <v>2243</v>
      </c>
      <c r="C1204" t="s">
        <v>34</v>
      </c>
      <c r="D1204" t="s">
        <v>67</v>
      </c>
      <c r="E1204" t="s">
        <v>142</v>
      </c>
      <c r="F1204" s="1">
        <v>4150</v>
      </c>
      <c r="G1204" t="s">
        <v>143</v>
      </c>
      <c r="H1204" t="s">
        <v>1435</v>
      </c>
      <c r="I1204" t="s">
        <v>225</v>
      </c>
      <c r="J1204" t="s">
        <v>82</v>
      </c>
      <c r="K1204" t="s">
        <v>83</v>
      </c>
      <c r="L1204" t="s">
        <v>84</v>
      </c>
      <c r="M1204" t="s">
        <v>320</v>
      </c>
      <c r="N1204" t="s">
        <v>2235</v>
      </c>
      <c r="O1204" t="s">
        <v>2236</v>
      </c>
      <c r="P1204" t="s">
        <v>2237</v>
      </c>
      <c r="Q1204" t="s">
        <v>2238</v>
      </c>
      <c r="S1204" t="s">
        <v>2239</v>
      </c>
      <c r="T1204" s="1">
        <v>104</v>
      </c>
      <c r="W1204" t="s">
        <v>323</v>
      </c>
      <c r="AG1204" s="5" t="str">
        <f>IFERROR(IF(VLOOKUP($B1204,DPORT_BD!$A$1:$I$296,2,FALSE)=0,"",VLOOKUP($B1204,DPORT_BD!$A$1:$I$296,2,FALSE)),"")</f>
        <v/>
      </c>
      <c r="AH1204" s="5" t="str">
        <f>IFERROR(IF(VLOOKUP($B1204,DPORT_BD!$A$1:$I$296,3,FALSE)=0,"",VLOOKUP($B1204,DPORT_BD!$A$1:$I$296,3,FALSE)),"")</f>
        <v/>
      </c>
      <c r="AI1204" s="5" t="str">
        <f>IFERROR(IF(VLOOKUP($B1204,DPORT_BD!$A$1:$I$296,4,FALSE)=0,"",VLOOKUP($B1204,DPORT_BD!$A$1:$I$296,4,FALSE)),"")</f>
        <v/>
      </c>
      <c r="AJ1204" s="5" t="str">
        <f>IFERROR(IF(VLOOKUP($B1204,DPORT_BD!$A$1:$I$296,5,FALSE)=0,"",VLOOKUP($B1204,DPORT_BD!$A$1:$I$296,5,FALSE)),"")</f>
        <v/>
      </c>
      <c r="AK1204" s="5" t="str">
        <f>IFERROR(IF(VLOOKUP($B1204,DPORT_BD!$A$1:$I$296,6,FALSE)=0,"",VLOOKUP($B1204,DPORT_BD!$A$1:$I$296,6,FALSE)),"")</f>
        <v/>
      </c>
      <c r="AL1204" s="5" t="str">
        <f>IFERROR(IF(VLOOKUP($B1204,DPORT_BD!$A$1:$I$296,7,FALSE)=0,"",VLOOKUP($B1204,DPORT_BD!$A$1:$I$296,7,FALSE)),"")</f>
        <v/>
      </c>
      <c r="AM1204" s="5" t="str">
        <f>IFERROR(IF(VLOOKUP($B1204,DPORT_BD!$A$1:$I$296,8,FALSE)=0,"",VLOOKUP($B1204,DPORT_BD!$A$1:$I$296,8,FALSE)),"")</f>
        <v/>
      </c>
      <c r="AN1204" s="5" t="str">
        <f>IFERROR(IF(VLOOKUP($B1204,DPORT_BD!$A$1:$I$296,9,FALSE)=0,"",VLOOKUP($B1204,DPORT_BD!$A$1:$I$296,9,FALSE)),"")</f>
        <v/>
      </c>
    </row>
    <row r="1205" spans="1:40">
      <c r="A1205" t="s">
        <v>32</v>
      </c>
      <c r="B1205" t="s">
        <v>2244</v>
      </c>
      <c r="C1205" t="s">
        <v>34</v>
      </c>
      <c r="D1205" t="s">
        <v>67</v>
      </c>
      <c r="E1205" t="s">
        <v>68</v>
      </c>
      <c r="F1205" s="1">
        <v>4150</v>
      </c>
      <c r="G1205" t="s">
        <v>2034</v>
      </c>
      <c r="I1205" t="s">
        <v>54</v>
      </c>
      <c r="J1205" t="s">
        <v>82</v>
      </c>
      <c r="K1205" t="s">
        <v>201</v>
      </c>
      <c r="L1205" t="s">
        <v>202</v>
      </c>
      <c r="Q1205" t="s">
        <v>1069</v>
      </c>
      <c r="S1205" t="s">
        <v>2245</v>
      </c>
      <c r="T1205" s="1">
        <v>124</v>
      </c>
      <c r="U1205" t="s">
        <v>2246</v>
      </c>
      <c r="W1205" t="s">
        <v>2247</v>
      </c>
      <c r="AG1205" s="5" t="str">
        <f>IFERROR(IF(VLOOKUP($B1205,DPORT_BD!$A$1:$I$296,2,FALSE)=0,"",VLOOKUP($B1205,DPORT_BD!$A$1:$I$296,2,FALSE)),"")</f>
        <v/>
      </c>
      <c r="AH1205" s="5" t="str">
        <f>IFERROR(IF(VLOOKUP($B1205,DPORT_BD!$A$1:$I$296,3,FALSE)=0,"",VLOOKUP($B1205,DPORT_BD!$A$1:$I$296,3,FALSE)),"")</f>
        <v/>
      </c>
      <c r="AI1205" s="5" t="str">
        <f>IFERROR(IF(VLOOKUP($B1205,DPORT_BD!$A$1:$I$296,4,FALSE)=0,"",VLOOKUP($B1205,DPORT_BD!$A$1:$I$296,4,FALSE)),"")</f>
        <v/>
      </c>
      <c r="AJ1205" s="5" t="str">
        <f>IFERROR(IF(VLOOKUP($B1205,DPORT_BD!$A$1:$I$296,5,FALSE)=0,"",VLOOKUP($B1205,DPORT_BD!$A$1:$I$296,5,FALSE)),"")</f>
        <v/>
      </c>
      <c r="AK1205" s="5" t="str">
        <f>IFERROR(IF(VLOOKUP($B1205,DPORT_BD!$A$1:$I$296,6,FALSE)=0,"",VLOOKUP($B1205,DPORT_BD!$A$1:$I$296,6,FALSE)),"")</f>
        <v/>
      </c>
      <c r="AL1205" s="5" t="str">
        <f>IFERROR(IF(VLOOKUP($B1205,DPORT_BD!$A$1:$I$296,7,FALSE)=0,"",VLOOKUP($B1205,DPORT_BD!$A$1:$I$296,7,FALSE)),"")</f>
        <v/>
      </c>
      <c r="AM1205" s="5" t="str">
        <f>IFERROR(IF(VLOOKUP($B1205,DPORT_BD!$A$1:$I$296,8,FALSE)=0,"",VLOOKUP($B1205,DPORT_BD!$A$1:$I$296,8,FALSE)),"")</f>
        <v/>
      </c>
      <c r="AN1205" s="5" t="str">
        <f>IFERROR(IF(VLOOKUP($B1205,DPORT_BD!$A$1:$I$296,9,FALSE)=0,"",VLOOKUP($B1205,DPORT_BD!$A$1:$I$296,9,FALSE)),"")</f>
        <v/>
      </c>
    </row>
    <row r="1206" spans="1:40">
      <c r="A1206" t="s">
        <v>32</v>
      </c>
      <c r="B1206" t="s">
        <v>2248</v>
      </c>
      <c r="C1206" t="s">
        <v>101</v>
      </c>
      <c r="D1206" t="s">
        <v>250</v>
      </c>
      <c r="E1206" t="s">
        <v>550</v>
      </c>
      <c r="F1206" s="1">
        <v>1900</v>
      </c>
      <c r="I1206" t="s">
        <v>402</v>
      </c>
      <c r="K1206" t="s">
        <v>206</v>
      </c>
      <c r="L1206" t="s">
        <v>207</v>
      </c>
      <c r="M1206" t="s">
        <v>40</v>
      </c>
      <c r="Q1206" t="s">
        <v>884</v>
      </c>
      <c r="S1206" t="s">
        <v>2249</v>
      </c>
      <c r="T1206" s="1">
        <v>103</v>
      </c>
      <c r="AG1206" s="5" t="str">
        <f>IFERROR(IF(VLOOKUP($B1206,DPORT_BD!$A$1:$I$296,2,FALSE)=0,"",VLOOKUP($B1206,DPORT_BD!$A$1:$I$296,2,FALSE)),"")</f>
        <v/>
      </c>
      <c r="AH1206" s="5" t="str">
        <f>IFERROR(IF(VLOOKUP($B1206,DPORT_BD!$A$1:$I$296,3,FALSE)=0,"",VLOOKUP($B1206,DPORT_BD!$A$1:$I$296,3,FALSE)),"")</f>
        <v/>
      </c>
      <c r="AI1206" s="5" t="str">
        <f>IFERROR(IF(VLOOKUP($B1206,DPORT_BD!$A$1:$I$296,4,FALSE)=0,"",VLOOKUP($B1206,DPORT_BD!$A$1:$I$296,4,FALSE)),"")</f>
        <v/>
      </c>
      <c r="AJ1206" s="5" t="str">
        <f>IFERROR(IF(VLOOKUP($B1206,DPORT_BD!$A$1:$I$296,5,FALSE)=0,"",VLOOKUP($B1206,DPORT_BD!$A$1:$I$296,5,FALSE)),"")</f>
        <v/>
      </c>
      <c r="AK1206" s="5" t="str">
        <f>IFERROR(IF(VLOOKUP($B1206,DPORT_BD!$A$1:$I$296,6,FALSE)=0,"",VLOOKUP($B1206,DPORT_BD!$A$1:$I$296,6,FALSE)),"")</f>
        <v/>
      </c>
      <c r="AL1206" s="5" t="str">
        <f>IFERROR(IF(VLOOKUP($B1206,DPORT_BD!$A$1:$I$296,7,FALSE)=0,"",VLOOKUP($B1206,DPORT_BD!$A$1:$I$296,7,FALSE)),"")</f>
        <v/>
      </c>
      <c r="AM1206" s="5" t="str">
        <f>IFERROR(IF(VLOOKUP($B1206,DPORT_BD!$A$1:$I$296,8,FALSE)=0,"",VLOOKUP($B1206,DPORT_BD!$A$1:$I$296,8,FALSE)),"")</f>
        <v/>
      </c>
      <c r="AN1206" s="5" t="str">
        <f>IFERROR(IF(VLOOKUP($B1206,DPORT_BD!$A$1:$I$296,9,FALSE)=0,"",VLOOKUP($B1206,DPORT_BD!$A$1:$I$296,9,FALSE)),"")</f>
        <v/>
      </c>
    </row>
    <row r="1207" spans="1:40">
      <c r="A1207" t="s">
        <v>32</v>
      </c>
      <c r="B1207" t="s">
        <v>2250</v>
      </c>
      <c r="C1207" t="s">
        <v>101</v>
      </c>
      <c r="D1207" t="s">
        <v>250</v>
      </c>
      <c r="E1207" t="s">
        <v>333</v>
      </c>
      <c r="F1207" s="1">
        <v>3000</v>
      </c>
      <c r="G1207" t="s">
        <v>2251</v>
      </c>
      <c r="H1207" t="s">
        <v>2252</v>
      </c>
      <c r="I1207" t="s">
        <v>252</v>
      </c>
      <c r="K1207" t="s">
        <v>206</v>
      </c>
      <c r="L1207" t="s">
        <v>207</v>
      </c>
      <c r="M1207" t="s">
        <v>40</v>
      </c>
      <c r="S1207" t="s">
        <v>2253</v>
      </c>
      <c r="T1207" s="1">
        <v>97</v>
      </c>
      <c r="AG1207" s="5" t="str">
        <f>IFERROR(IF(VLOOKUP($B1207,DPORT_BD!$A$1:$I$296,2,FALSE)=0,"",VLOOKUP($B1207,DPORT_BD!$A$1:$I$296,2,FALSE)),"")</f>
        <v/>
      </c>
      <c r="AH1207" s="5" t="str">
        <f>IFERROR(IF(VLOOKUP($B1207,DPORT_BD!$A$1:$I$296,3,FALSE)=0,"",VLOOKUP($B1207,DPORT_BD!$A$1:$I$296,3,FALSE)),"")</f>
        <v/>
      </c>
      <c r="AI1207" s="5" t="str">
        <f>IFERROR(IF(VLOOKUP($B1207,DPORT_BD!$A$1:$I$296,4,FALSE)=0,"",VLOOKUP($B1207,DPORT_BD!$A$1:$I$296,4,FALSE)),"")</f>
        <v/>
      </c>
      <c r="AJ1207" s="5" t="str">
        <f>IFERROR(IF(VLOOKUP($B1207,DPORT_BD!$A$1:$I$296,5,FALSE)=0,"",VLOOKUP($B1207,DPORT_BD!$A$1:$I$296,5,FALSE)),"")</f>
        <v/>
      </c>
      <c r="AK1207" s="5" t="str">
        <f>IFERROR(IF(VLOOKUP($B1207,DPORT_BD!$A$1:$I$296,6,FALSE)=0,"",VLOOKUP($B1207,DPORT_BD!$A$1:$I$296,6,FALSE)),"")</f>
        <v/>
      </c>
      <c r="AL1207" s="5" t="str">
        <f>IFERROR(IF(VLOOKUP($B1207,DPORT_BD!$A$1:$I$296,7,FALSE)=0,"",VLOOKUP($B1207,DPORT_BD!$A$1:$I$296,7,FALSE)),"")</f>
        <v/>
      </c>
      <c r="AM1207" s="5" t="str">
        <f>IFERROR(IF(VLOOKUP($B1207,DPORT_BD!$A$1:$I$296,8,FALSE)=0,"",VLOOKUP($B1207,DPORT_BD!$A$1:$I$296,8,FALSE)),"")</f>
        <v/>
      </c>
      <c r="AN1207" s="5" t="str">
        <f>IFERROR(IF(VLOOKUP($B1207,DPORT_BD!$A$1:$I$296,9,FALSE)=0,"",VLOOKUP($B1207,DPORT_BD!$A$1:$I$296,9,FALSE)),"")</f>
        <v/>
      </c>
    </row>
    <row r="1208" spans="1:40">
      <c r="A1208" t="s">
        <v>32</v>
      </c>
      <c r="B1208" t="s">
        <v>2254</v>
      </c>
      <c r="C1208" t="s">
        <v>34</v>
      </c>
      <c r="D1208" t="s">
        <v>67</v>
      </c>
      <c r="E1208" t="s">
        <v>68</v>
      </c>
      <c r="F1208" s="1">
        <v>4150</v>
      </c>
      <c r="G1208" t="s">
        <v>2034</v>
      </c>
      <c r="I1208" t="s">
        <v>54</v>
      </c>
      <c r="J1208" t="s">
        <v>82</v>
      </c>
      <c r="K1208" t="s">
        <v>201</v>
      </c>
      <c r="L1208" t="s">
        <v>202</v>
      </c>
      <c r="S1208" t="s">
        <v>2255</v>
      </c>
      <c r="T1208" s="1">
        <v>117</v>
      </c>
      <c r="U1208" t="s">
        <v>2246</v>
      </c>
      <c r="W1208" t="s">
        <v>2256</v>
      </c>
      <c r="AG1208" s="5" t="str">
        <f>IFERROR(IF(VLOOKUP($B1208,DPORT_BD!$A$1:$I$296,2,FALSE)=0,"",VLOOKUP($B1208,DPORT_BD!$A$1:$I$296,2,FALSE)),"")</f>
        <v/>
      </c>
      <c r="AH1208" s="5" t="str">
        <f>IFERROR(IF(VLOOKUP($B1208,DPORT_BD!$A$1:$I$296,3,FALSE)=0,"",VLOOKUP($B1208,DPORT_BD!$A$1:$I$296,3,FALSE)),"")</f>
        <v/>
      </c>
      <c r="AI1208" s="5" t="str">
        <f>IFERROR(IF(VLOOKUP($B1208,DPORT_BD!$A$1:$I$296,4,FALSE)=0,"",VLOOKUP($B1208,DPORT_BD!$A$1:$I$296,4,FALSE)),"")</f>
        <v/>
      </c>
      <c r="AJ1208" s="5" t="str">
        <f>IFERROR(IF(VLOOKUP($B1208,DPORT_BD!$A$1:$I$296,5,FALSE)=0,"",VLOOKUP($B1208,DPORT_BD!$A$1:$I$296,5,FALSE)),"")</f>
        <v/>
      </c>
      <c r="AK1208" s="5" t="str">
        <f>IFERROR(IF(VLOOKUP($B1208,DPORT_BD!$A$1:$I$296,6,FALSE)=0,"",VLOOKUP($B1208,DPORT_BD!$A$1:$I$296,6,FALSE)),"")</f>
        <v/>
      </c>
      <c r="AL1208" s="5" t="str">
        <f>IFERROR(IF(VLOOKUP($B1208,DPORT_BD!$A$1:$I$296,7,FALSE)=0,"",VLOOKUP($B1208,DPORT_BD!$A$1:$I$296,7,FALSE)),"")</f>
        <v/>
      </c>
      <c r="AM1208" s="5" t="str">
        <f>IFERROR(IF(VLOOKUP($B1208,DPORT_BD!$A$1:$I$296,8,FALSE)=0,"",VLOOKUP($B1208,DPORT_BD!$A$1:$I$296,8,FALSE)),"")</f>
        <v/>
      </c>
      <c r="AN1208" s="5" t="str">
        <f>IFERROR(IF(VLOOKUP($B1208,DPORT_BD!$A$1:$I$296,9,FALSE)=0,"",VLOOKUP($B1208,DPORT_BD!$A$1:$I$296,9,FALSE)),"")</f>
        <v/>
      </c>
    </row>
    <row r="1209" spans="1:40">
      <c r="A1209" t="s">
        <v>32</v>
      </c>
      <c r="B1209" t="s">
        <v>2257</v>
      </c>
      <c r="C1209" t="s">
        <v>34</v>
      </c>
      <c r="D1209" t="s">
        <v>67</v>
      </c>
      <c r="E1209" t="s">
        <v>68</v>
      </c>
      <c r="F1209" s="1">
        <v>4710</v>
      </c>
      <c r="G1209" t="s">
        <v>2258</v>
      </c>
      <c r="H1209" t="s">
        <v>2259</v>
      </c>
      <c r="I1209" t="s">
        <v>319</v>
      </c>
      <c r="J1209" t="s">
        <v>145</v>
      </c>
      <c r="K1209" t="s">
        <v>206</v>
      </c>
      <c r="L1209" t="s">
        <v>207</v>
      </c>
      <c r="M1209" t="s">
        <v>320</v>
      </c>
      <c r="N1209" t="s">
        <v>2249</v>
      </c>
      <c r="O1209" t="s">
        <v>2260</v>
      </c>
      <c r="P1209" t="s">
        <v>2261</v>
      </c>
      <c r="Q1209" t="s">
        <v>2262</v>
      </c>
      <c r="S1209" t="s">
        <v>2263</v>
      </c>
      <c r="T1209" s="1">
        <v>102</v>
      </c>
      <c r="W1209" t="s">
        <v>323</v>
      </c>
      <c r="AG1209" s="5" t="str">
        <f>IFERROR(IF(VLOOKUP($B1209,DPORT_BD!$A$1:$I$296,2,FALSE)=0,"",VLOOKUP($B1209,DPORT_BD!$A$1:$I$296,2,FALSE)),"")</f>
        <v/>
      </c>
      <c r="AH1209" s="5" t="str">
        <f>IFERROR(IF(VLOOKUP($B1209,DPORT_BD!$A$1:$I$296,3,FALSE)=0,"",VLOOKUP($B1209,DPORT_BD!$A$1:$I$296,3,FALSE)),"")</f>
        <v/>
      </c>
      <c r="AI1209" s="5" t="str">
        <f>IFERROR(IF(VLOOKUP($B1209,DPORT_BD!$A$1:$I$296,4,FALSE)=0,"",VLOOKUP($B1209,DPORT_BD!$A$1:$I$296,4,FALSE)),"")</f>
        <v/>
      </c>
      <c r="AJ1209" s="5" t="str">
        <f>IFERROR(IF(VLOOKUP($B1209,DPORT_BD!$A$1:$I$296,5,FALSE)=0,"",VLOOKUP($B1209,DPORT_BD!$A$1:$I$296,5,FALSE)),"")</f>
        <v/>
      </c>
      <c r="AK1209" s="5" t="str">
        <f>IFERROR(IF(VLOOKUP($B1209,DPORT_BD!$A$1:$I$296,6,FALSE)=0,"",VLOOKUP($B1209,DPORT_BD!$A$1:$I$296,6,FALSE)),"")</f>
        <v/>
      </c>
      <c r="AL1209" s="5" t="str">
        <f>IFERROR(IF(VLOOKUP($B1209,DPORT_BD!$A$1:$I$296,7,FALSE)=0,"",VLOOKUP($B1209,DPORT_BD!$A$1:$I$296,7,FALSE)),"")</f>
        <v/>
      </c>
      <c r="AM1209" s="5" t="str">
        <f>IFERROR(IF(VLOOKUP($B1209,DPORT_BD!$A$1:$I$296,8,FALSE)=0,"",VLOOKUP($B1209,DPORT_BD!$A$1:$I$296,8,FALSE)),"")</f>
        <v/>
      </c>
      <c r="AN1209" s="5" t="str">
        <f>IFERROR(IF(VLOOKUP($B1209,DPORT_BD!$A$1:$I$296,9,FALSE)=0,"",VLOOKUP($B1209,DPORT_BD!$A$1:$I$296,9,FALSE)),"")</f>
        <v/>
      </c>
    </row>
    <row r="1210" spans="1:40">
      <c r="A1210" t="s">
        <v>32</v>
      </c>
      <c r="B1210" t="s">
        <v>2264</v>
      </c>
      <c r="C1210" t="s">
        <v>34</v>
      </c>
      <c r="D1210" t="s">
        <v>67</v>
      </c>
      <c r="E1210" t="s">
        <v>68</v>
      </c>
      <c r="F1210" s="1">
        <v>4550</v>
      </c>
      <c r="G1210" t="s">
        <v>2265</v>
      </c>
      <c r="H1210" t="s">
        <v>2266</v>
      </c>
      <c r="I1210" t="s">
        <v>37</v>
      </c>
      <c r="J1210" t="s">
        <v>82</v>
      </c>
      <c r="K1210" t="s">
        <v>160</v>
      </c>
      <c r="L1210" t="s">
        <v>161</v>
      </c>
      <c r="S1210" t="s">
        <v>2267</v>
      </c>
      <c r="T1210" s="1">
        <v>98</v>
      </c>
      <c r="Y1210" t="s">
        <v>311</v>
      </c>
      <c r="AG1210" s="5" t="str">
        <f>IFERROR(IF(VLOOKUP($B1210,DPORT_BD!$A$1:$I$296,2,FALSE)=0,"",VLOOKUP($B1210,DPORT_BD!$A$1:$I$296,2,FALSE)),"")</f>
        <v/>
      </c>
      <c r="AH1210" s="5" t="str">
        <f>IFERROR(IF(VLOOKUP($B1210,DPORT_BD!$A$1:$I$296,3,FALSE)=0,"",VLOOKUP($B1210,DPORT_BD!$A$1:$I$296,3,FALSE)),"")</f>
        <v/>
      </c>
      <c r="AI1210" s="5" t="str">
        <f>IFERROR(IF(VLOOKUP($B1210,DPORT_BD!$A$1:$I$296,4,FALSE)=0,"",VLOOKUP($B1210,DPORT_BD!$A$1:$I$296,4,FALSE)),"")</f>
        <v/>
      </c>
      <c r="AJ1210" s="5" t="str">
        <f>IFERROR(IF(VLOOKUP($B1210,DPORT_BD!$A$1:$I$296,5,FALSE)=0,"",VLOOKUP($B1210,DPORT_BD!$A$1:$I$296,5,FALSE)),"")</f>
        <v/>
      </c>
      <c r="AK1210" s="5" t="str">
        <f>IFERROR(IF(VLOOKUP($B1210,DPORT_BD!$A$1:$I$296,6,FALSE)=0,"",VLOOKUP($B1210,DPORT_BD!$A$1:$I$296,6,FALSE)),"")</f>
        <v/>
      </c>
      <c r="AL1210" s="5" t="str">
        <f>IFERROR(IF(VLOOKUP($B1210,DPORT_BD!$A$1:$I$296,7,FALSE)=0,"",VLOOKUP($B1210,DPORT_BD!$A$1:$I$296,7,FALSE)),"")</f>
        <v/>
      </c>
      <c r="AM1210" s="5" t="str">
        <f>IFERROR(IF(VLOOKUP($B1210,DPORT_BD!$A$1:$I$296,8,FALSE)=0,"",VLOOKUP($B1210,DPORT_BD!$A$1:$I$296,8,FALSE)),"")</f>
        <v/>
      </c>
      <c r="AN1210" s="5" t="str">
        <f>IFERROR(IF(VLOOKUP($B1210,DPORT_BD!$A$1:$I$296,9,FALSE)=0,"",VLOOKUP($B1210,DPORT_BD!$A$1:$I$296,9,FALSE)),"")</f>
        <v/>
      </c>
    </row>
    <row r="1211" spans="1:40">
      <c r="A1211" t="s">
        <v>32</v>
      </c>
      <c r="B1211" t="s">
        <v>2268</v>
      </c>
      <c r="C1211" t="s">
        <v>101</v>
      </c>
      <c r="D1211" t="s">
        <v>250</v>
      </c>
      <c r="E1211" t="s">
        <v>550</v>
      </c>
      <c r="F1211" s="1">
        <v>1900</v>
      </c>
      <c r="G1211" t="s">
        <v>584</v>
      </c>
      <c r="H1211" t="s">
        <v>2269</v>
      </c>
      <c r="I1211" t="s">
        <v>252</v>
      </c>
      <c r="K1211" t="s">
        <v>206</v>
      </c>
      <c r="L1211" t="s">
        <v>207</v>
      </c>
      <c r="M1211" t="s">
        <v>40</v>
      </c>
      <c r="S1211" t="s">
        <v>2270</v>
      </c>
      <c r="T1211" s="1">
        <v>95</v>
      </c>
      <c r="AG1211" s="5" t="str">
        <f>IFERROR(IF(VLOOKUP($B1211,DPORT_BD!$A$1:$I$296,2,FALSE)=0,"",VLOOKUP($B1211,DPORT_BD!$A$1:$I$296,2,FALSE)),"")</f>
        <v/>
      </c>
      <c r="AH1211" s="5" t="str">
        <f>IFERROR(IF(VLOOKUP($B1211,DPORT_BD!$A$1:$I$296,3,FALSE)=0,"",VLOOKUP($B1211,DPORT_BD!$A$1:$I$296,3,FALSE)),"")</f>
        <v/>
      </c>
      <c r="AI1211" s="5" t="str">
        <f>IFERROR(IF(VLOOKUP($B1211,DPORT_BD!$A$1:$I$296,4,FALSE)=0,"",VLOOKUP($B1211,DPORT_BD!$A$1:$I$296,4,FALSE)),"")</f>
        <v/>
      </c>
      <c r="AJ1211" s="5" t="str">
        <f>IFERROR(IF(VLOOKUP($B1211,DPORT_BD!$A$1:$I$296,5,FALSE)=0,"",VLOOKUP($B1211,DPORT_BD!$A$1:$I$296,5,FALSE)),"")</f>
        <v/>
      </c>
      <c r="AK1211" s="5" t="str">
        <f>IFERROR(IF(VLOOKUP($B1211,DPORT_BD!$A$1:$I$296,6,FALSE)=0,"",VLOOKUP($B1211,DPORT_BD!$A$1:$I$296,6,FALSE)),"")</f>
        <v/>
      </c>
      <c r="AL1211" s="5" t="str">
        <f>IFERROR(IF(VLOOKUP($B1211,DPORT_BD!$A$1:$I$296,7,FALSE)=0,"",VLOOKUP($B1211,DPORT_BD!$A$1:$I$296,7,FALSE)),"")</f>
        <v/>
      </c>
      <c r="AM1211" s="5" t="str">
        <f>IFERROR(IF(VLOOKUP($B1211,DPORT_BD!$A$1:$I$296,8,FALSE)=0,"",VLOOKUP($B1211,DPORT_BD!$A$1:$I$296,8,FALSE)),"")</f>
        <v/>
      </c>
      <c r="AN1211" s="5" t="str">
        <f>IFERROR(IF(VLOOKUP($B1211,DPORT_BD!$A$1:$I$296,9,FALSE)=0,"",VLOOKUP($B1211,DPORT_BD!$A$1:$I$296,9,FALSE)),"")</f>
        <v/>
      </c>
    </row>
    <row r="1212" spans="1:40">
      <c r="A1212" t="s">
        <v>32</v>
      </c>
      <c r="B1212" t="s">
        <v>2271</v>
      </c>
      <c r="C1212" t="s">
        <v>34</v>
      </c>
      <c r="D1212" t="s">
        <v>52</v>
      </c>
      <c r="E1212" t="s">
        <v>53</v>
      </c>
      <c r="F1212" s="1">
        <v>3850</v>
      </c>
      <c r="G1212" t="s">
        <v>2272</v>
      </c>
      <c r="H1212" t="s">
        <v>2273</v>
      </c>
      <c r="I1212" t="s">
        <v>225</v>
      </c>
      <c r="J1212" t="s">
        <v>82</v>
      </c>
      <c r="K1212" t="s">
        <v>160</v>
      </c>
      <c r="L1212" t="s">
        <v>161</v>
      </c>
      <c r="Q1212" t="s">
        <v>2274</v>
      </c>
      <c r="R1212" t="s">
        <v>329</v>
      </c>
      <c r="S1212" t="s">
        <v>2275</v>
      </c>
      <c r="T1212" s="1">
        <v>116</v>
      </c>
      <c r="W1212" t="s">
        <v>2276</v>
      </c>
      <c r="AG1212" s="5" t="str">
        <f>IFERROR(IF(VLOOKUP($B1212,DPORT_BD!$A$1:$I$296,2,FALSE)=0,"",VLOOKUP($B1212,DPORT_BD!$A$1:$I$296,2,FALSE)),"")</f>
        <v/>
      </c>
      <c r="AH1212" s="5" t="str">
        <f>IFERROR(IF(VLOOKUP($B1212,DPORT_BD!$A$1:$I$296,3,FALSE)=0,"",VLOOKUP($B1212,DPORT_BD!$A$1:$I$296,3,FALSE)),"")</f>
        <v/>
      </c>
      <c r="AI1212" s="5" t="str">
        <f>IFERROR(IF(VLOOKUP($B1212,DPORT_BD!$A$1:$I$296,4,FALSE)=0,"",VLOOKUP($B1212,DPORT_BD!$A$1:$I$296,4,FALSE)),"")</f>
        <v/>
      </c>
      <c r="AJ1212" s="5" t="str">
        <f>IFERROR(IF(VLOOKUP($B1212,DPORT_BD!$A$1:$I$296,5,FALSE)=0,"",VLOOKUP($B1212,DPORT_BD!$A$1:$I$296,5,FALSE)),"")</f>
        <v/>
      </c>
      <c r="AK1212" s="5" t="str">
        <f>IFERROR(IF(VLOOKUP($B1212,DPORT_BD!$A$1:$I$296,6,FALSE)=0,"",VLOOKUP($B1212,DPORT_BD!$A$1:$I$296,6,FALSE)),"")</f>
        <v/>
      </c>
      <c r="AL1212" s="5" t="str">
        <f>IFERROR(IF(VLOOKUP($B1212,DPORT_BD!$A$1:$I$296,7,FALSE)=0,"",VLOOKUP($B1212,DPORT_BD!$A$1:$I$296,7,FALSE)),"")</f>
        <v/>
      </c>
      <c r="AM1212" s="5" t="str">
        <f>IFERROR(IF(VLOOKUP($B1212,DPORT_BD!$A$1:$I$296,8,FALSE)=0,"",VLOOKUP($B1212,DPORT_BD!$A$1:$I$296,8,FALSE)),"")</f>
        <v/>
      </c>
      <c r="AN1212" s="5" t="str">
        <f>IFERROR(IF(VLOOKUP($B1212,DPORT_BD!$A$1:$I$296,9,FALSE)=0,"",VLOOKUP($B1212,DPORT_BD!$A$1:$I$296,9,FALSE)),"")</f>
        <v/>
      </c>
    </row>
    <row r="1213" spans="1:40">
      <c r="A1213" t="s">
        <v>32</v>
      </c>
      <c r="B1213" t="s">
        <v>2277</v>
      </c>
      <c r="C1213" t="s">
        <v>34</v>
      </c>
      <c r="D1213" t="s">
        <v>67</v>
      </c>
      <c r="E1213" t="s">
        <v>68</v>
      </c>
      <c r="F1213" s="1">
        <v>4150</v>
      </c>
      <c r="G1213" t="s">
        <v>143</v>
      </c>
      <c r="H1213" t="s">
        <v>2278</v>
      </c>
      <c r="I1213" t="s">
        <v>109</v>
      </c>
      <c r="J1213" t="s">
        <v>82</v>
      </c>
      <c r="K1213" t="s">
        <v>206</v>
      </c>
      <c r="L1213" t="s">
        <v>207</v>
      </c>
      <c r="M1213" t="s">
        <v>320</v>
      </c>
      <c r="N1213" t="s">
        <v>2249</v>
      </c>
      <c r="O1213" t="s">
        <v>2279</v>
      </c>
      <c r="P1213" t="s">
        <v>2280</v>
      </c>
      <c r="Q1213" t="s">
        <v>2281</v>
      </c>
      <c r="S1213" t="s">
        <v>2263</v>
      </c>
      <c r="T1213" s="1">
        <v>102</v>
      </c>
      <c r="W1213" t="s">
        <v>323</v>
      </c>
      <c r="AG1213" s="5" t="str">
        <f>IFERROR(IF(VLOOKUP($B1213,DPORT_BD!$A$1:$I$296,2,FALSE)=0,"",VLOOKUP($B1213,DPORT_BD!$A$1:$I$296,2,FALSE)),"")</f>
        <v/>
      </c>
      <c r="AH1213" s="5" t="str">
        <f>IFERROR(IF(VLOOKUP($B1213,DPORT_BD!$A$1:$I$296,3,FALSE)=0,"",VLOOKUP($B1213,DPORT_BD!$A$1:$I$296,3,FALSE)),"")</f>
        <v/>
      </c>
      <c r="AI1213" s="5" t="str">
        <f>IFERROR(IF(VLOOKUP($B1213,DPORT_BD!$A$1:$I$296,4,FALSE)=0,"",VLOOKUP($B1213,DPORT_BD!$A$1:$I$296,4,FALSE)),"")</f>
        <v/>
      </c>
      <c r="AJ1213" s="5" t="str">
        <f>IFERROR(IF(VLOOKUP($B1213,DPORT_BD!$A$1:$I$296,5,FALSE)=0,"",VLOOKUP($B1213,DPORT_BD!$A$1:$I$296,5,FALSE)),"")</f>
        <v/>
      </c>
      <c r="AK1213" s="5" t="str">
        <f>IFERROR(IF(VLOOKUP($B1213,DPORT_BD!$A$1:$I$296,6,FALSE)=0,"",VLOOKUP($B1213,DPORT_BD!$A$1:$I$296,6,FALSE)),"")</f>
        <v/>
      </c>
      <c r="AL1213" s="5" t="str">
        <f>IFERROR(IF(VLOOKUP($B1213,DPORT_BD!$A$1:$I$296,7,FALSE)=0,"",VLOOKUP($B1213,DPORT_BD!$A$1:$I$296,7,FALSE)),"")</f>
        <v/>
      </c>
      <c r="AM1213" s="5" t="str">
        <f>IFERROR(IF(VLOOKUP($B1213,DPORT_BD!$A$1:$I$296,8,FALSE)=0,"",VLOOKUP($B1213,DPORT_BD!$A$1:$I$296,8,FALSE)),"")</f>
        <v/>
      </c>
      <c r="AN1213" s="5" t="str">
        <f>IFERROR(IF(VLOOKUP($B1213,DPORT_BD!$A$1:$I$296,9,FALSE)=0,"",VLOOKUP($B1213,DPORT_BD!$A$1:$I$296,9,FALSE)),"")</f>
        <v/>
      </c>
    </row>
    <row r="1214" spans="1:40">
      <c r="A1214" t="s">
        <v>32</v>
      </c>
      <c r="B1214" t="s">
        <v>2282</v>
      </c>
      <c r="C1214" t="s">
        <v>34</v>
      </c>
      <c r="D1214" t="s">
        <v>67</v>
      </c>
      <c r="E1214" t="s">
        <v>68</v>
      </c>
      <c r="F1214" s="1">
        <v>4150</v>
      </c>
      <c r="G1214" t="s">
        <v>143</v>
      </c>
      <c r="H1214" t="s">
        <v>2283</v>
      </c>
      <c r="I1214" t="s">
        <v>109</v>
      </c>
      <c r="J1214" t="s">
        <v>82</v>
      </c>
      <c r="K1214" t="s">
        <v>83</v>
      </c>
      <c r="L1214" t="s">
        <v>84</v>
      </c>
      <c r="M1214" t="s">
        <v>320</v>
      </c>
      <c r="N1214" t="s">
        <v>2249</v>
      </c>
      <c r="O1214" t="s">
        <v>2279</v>
      </c>
      <c r="P1214" t="s">
        <v>2280</v>
      </c>
      <c r="Q1214" t="s">
        <v>2284</v>
      </c>
      <c r="S1214" t="s">
        <v>2263</v>
      </c>
      <c r="T1214" s="1">
        <v>102</v>
      </c>
      <c r="W1214" t="s">
        <v>323</v>
      </c>
      <c r="AG1214" s="5" t="str">
        <f>IFERROR(IF(VLOOKUP($B1214,DPORT_BD!$A$1:$I$296,2,FALSE)=0,"",VLOOKUP($B1214,DPORT_BD!$A$1:$I$296,2,FALSE)),"")</f>
        <v/>
      </c>
      <c r="AH1214" s="5" t="str">
        <f>IFERROR(IF(VLOOKUP($B1214,DPORT_BD!$A$1:$I$296,3,FALSE)=0,"",VLOOKUP($B1214,DPORT_BD!$A$1:$I$296,3,FALSE)),"")</f>
        <v/>
      </c>
      <c r="AI1214" s="5" t="str">
        <f>IFERROR(IF(VLOOKUP($B1214,DPORT_BD!$A$1:$I$296,4,FALSE)=0,"",VLOOKUP($B1214,DPORT_BD!$A$1:$I$296,4,FALSE)),"")</f>
        <v/>
      </c>
      <c r="AJ1214" s="5" t="str">
        <f>IFERROR(IF(VLOOKUP($B1214,DPORT_BD!$A$1:$I$296,5,FALSE)=0,"",VLOOKUP($B1214,DPORT_BD!$A$1:$I$296,5,FALSE)),"")</f>
        <v/>
      </c>
      <c r="AK1214" s="5" t="str">
        <f>IFERROR(IF(VLOOKUP($B1214,DPORT_BD!$A$1:$I$296,6,FALSE)=0,"",VLOOKUP($B1214,DPORT_BD!$A$1:$I$296,6,FALSE)),"")</f>
        <v/>
      </c>
      <c r="AL1214" s="5" t="str">
        <f>IFERROR(IF(VLOOKUP($B1214,DPORT_BD!$A$1:$I$296,7,FALSE)=0,"",VLOOKUP($B1214,DPORT_BD!$A$1:$I$296,7,FALSE)),"")</f>
        <v/>
      </c>
      <c r="AM1214" s="5" t="str">
        <f>IFERROR(IF(VLOOKUP($B1214,DPORT_BD!$A$1:$I$296,8,FALSE)=0,"",VLOOKUP($B1214,DPORT_BD!$A$1:$I$296,8,FALSE)),"")</f>
        <v/>
      </c>
      <c r="AN1214" s="5" t="str">
        <f>IFERROR(IF(VLOOKUP($B1214,DPORT_BD!$A$1:$I$296,9,FALSE)=0,"",VLOOKUP($B1214,DPORT_BD!$A$1:$I$296,9,FALSE)),"")</f>
        <v/>
      </c>
    </row>
    <row r="1215" spans="1:40">
      <c r="A1215" t="s">
        <v>32</v>
      </c>
      <c r="B1215" t="s">
        <v>2285</v>
      </c>
      <c r="C1215" t="s">
        <v>34</v>
      </c>
      <c r="D1215" t="s">
        <v>67</v>
      </c>
      <c r="E1215" t="s">
        <v>68</v>
      </c>
      <c r="F1215" s="1">
        <v>4700</v>
      </c>
      <c r="G1215" t="s">
        <v>2286</v>
      </c>
      <c r="H1215" t="s">
        <v>2287</v>
      </c>
      <c r="I1215" t="s">
        <v>205</v>
      </c>
      <c r="J1215" t="s">
        <v>82</v>
      </c>
      <c r="K1215" t="s">
        <v>359</v>
      </c>
      <c r="L1215" t="s">
        <v>360</v>
      </c>
      <c r="M1215" t="s">
        <v>320</v>
      </c>
      <c r="N1215" t="s">
        <v>2288</v>
      </c>
      <c r="O1215" t="s">
        <v>2289</v>
      </c>
      <c r="P1215" t="s">
        <v>2290</v>
      </c>
      <c r="Q1215" t="s">
        <v>2291</v>
      </c>
      <c r="S1215" t="s">
        <v>2292</v>
      </c>
      <c r="T1215" s="1">
        <v>128</v>
      </c>
      <c r="W1215" t="s">
        <v>323</v>
      </c>
      <c r="AG1215" s="5" t="str">
        <f>IFERROR(IF(VLOOKUP($B1215,DPORT_BD!$A$1:$I$296,2,FALSE)=0,"",VLOOKUP($B1215,DPORT_BD!$A$1:$I$296,2,FALSE)),"")</f>
        <v/>
      </c>
      <c r="AH1215" s="5" t="str">
        <f>IFERROR(IF(VLOOKUP($B1215,DPORT_BD!$A$1:$I$296,3,FALSE)=0,"",VLOOKUP($B1215,DPORT_BD!$A$1:$I$296,3,FALSE)),"")</f>
        <v/>
      </c>
      <c r="AI1215" s="5" t="str">
        <f>IFERROR(IF(VLOOKUP($B1215,DPORT_BD!$A$1:$I$296,4,FALSE)=0,"",VLOOKUP($B1215,DPORT_BD!$A$1:$I$296,4,FALSE)),"")</f>
        <v/>
      </c>
      <c r="AJ1215" s="5" t="str">
        <f>IFERROR(IF(VLOOKUP($B1215,DPORT_BD!$A$1:$I$296,5,FALSE)=0,"",VLOOKUP($B1215,DPORT_BD!$A$1:$I$296,5,FALSE)),"")</f>
        <v/>
      </c>
      <c r="AK1215" s="5" t="str">
        <f>IFERROR(IF(VLOOKUP($B1215,DPORT_BD!$A$1:$I$296,6,FALSE)=0,"",VLOOKUP($B1215,DPORT_BD!$A$1:$I$296,6,FALSE)),"")</f>
        <v/>
      </c>
      <c r="AL1215" s="5" t="str">
        <f>IFERROR(IF(VLOOKUP($B1215,DPORT_BD!$A$1:$I$296,7,FALSE)=0,"",VLOOKUP($B1215,DPORT_BD!$A$1:$I$296,7,FALSE)),"")</f>
        <v/>
      </c>
      <c r="AM1215" s="5" t="str">
        <f>IFERROR(IF(VLOOKUP($B1215,DPORT_BD!$A$1:$I$296,8,FALSE)=0,"",VLOOKUP($B1215,DPORT_BD!$A$1:$I$296,8,FALSE)),"")</f>
        <v/>
      </c>
      <c r="AN1215" s="5" t="str">
        <f>IFERROR(IF(VLOOKUP($B1215,DPORT_BD!$A$1:$I$296,9,FALSE)=0,"",VLOOKUP($B1215,DPORT_BD!$A$1:$I$296,9,FALSE)),"")</f>
        <v/>
      </c>
    </row>
    <row r="1216" spans="1:40">
      <c r="A1216" t="s">
        <v>32</v>
      </c>
      <c r="B1216" t="s">
        <v>2293</v>
      </c>
      <c r="C1216" t="s">
        <v>34</v>
      </c>
      <c r="D1216" t="s">
        <v>67</v>
      </c>
      <c r="E1216" t="s">
        <v>68</v>
      </c>
      <c r="F1216" s="1">
        <v>4530</v>
      </c>
      <c r="G1216" t="s">
        <v>2294</v>
      </c>
      <c r="H1216" t="s">
        <v>2295</v>
      </c>
      <c r="I1216" t="s">
        <v>2296</v>
      </c>
      <c r="J1216" t="s">
        <v>82</v>
      </c>
      <c r="K1216" t="s">
        <v>73</v>
      </c>
      <c r="L1216" t="s">
        <v>74</v>
      </c>
      <c r="M1216" t="s">
        <v>320</v>
      </c>
      <c r="N1216" t="s">
        <v>2288</v>
      </c>
      <c r="O1216" t="s">
        <v>2289</v>
      </c>
      <c r="P1216" t="s">
        <v>2290</v>
      </c>
      <c r="Q1216" t="s">
        <v>2291</v>
      </c>
      <c r="S1216" t="s">
        <v>2292</v>
      </c>
      <c r="T1216" s="1">
        <v>128</v>
      </c>
      <c r="W1216" t="s">
        <v>323</v>
      </c>
      <c r="AG1216" s="5" t="str">
        <f>IFERROR(IF(VLOOKUP($B1216,DPORT_BD!$A$1:$I$296,2,FALSE)=0,"",VLOOKUP($B1216,DPORT_BD!$A$1:$I$296,2,FALSE)),"")</f>
        <v/>
      </c>
      <c r="AH1216" s="5" t="str">
        <f>IFERROR(IF(VLOOKUP($B1216,DPORT_BD!$A$1:$I$296,3,FALSE)=0,"",VLOOKUP($B1216,DPORT_BD!$A$1:$I$296,3,FALSE)),"")</f>
        <v/>
      </c>
      <c r="AI1216" s="5" t="str">
        <f>IFERROR(IF(VLOOKUP($B1216,DPORT_BD!$A$1:$I$296,4,FALSE)=0,"",VLOOKUP($B1216,DPORT_BD!$A$1:$I$296,4,FALSE)),"")</f>
        <v/>
      </c>
      <c r="AJ1216" s="5" t="str">
        <f>IFERROR(IF(VLOOKUP($B1216,DPORT_BD!$A$1:$I$296,5,FALSE)=0,"",VLOOKUP($B1216,DPORT_BD!$A$1:$I$296,5,FALSE)),"")</f>
        <v/>
      </c>
      <c r="AK1216" s="5" t="str">
        <f>IFERROR(IF(VLOOKUP($B1216,DPORT_BD!$A$1:$I$296,6,FALSE)=0,"",VLOOKUP($B1216,DPORT_BD!$A$1:$I$296,6,FALSE)),"")</f>
        <v/>
      </c>
      <c r="AL1216" s="5" t="str">
        <f>IFERROR(IF(VLOOKUP($B1216,DPORT_BD!$A$1:$I$296,7,FALSE)=0,"",VLOOKUP($B1216,DPORT_BD!$A$1:$I$296,7,FALSE)),"")</f>
        <v/>
      </c>
      <c r="AM1216" s="5" t="str">
        <f>IFERROR(IF(VLOOKUP($B1216,DPORT_BD!$A$1:$I$296,8,FALSE)=0,"",VLOOKUP($B1216,DPORT_BD!$A$1:$I$296,8,FALSE)),"")</f>
        <v/>
      </c>
      <c r="AN1216" s="5" t="str">
        <f>IFERROR(IF(VLOOKUP($B1216,DPORT_BD!$A$1:$I$296,9,FALSE)=0,"",VLOOKUP($B1216,DPORT_BD!$A$1:$I$296,9,FALSE)),"")</f>
        <v/>
      </c>
    </row>
    <row r="1217" spans="1:40">
      <c r="A1217" t="s">
        <v>32</v>
      </c>
      <c r="B1217" t="s">
        <v>2297</v>
      </c>
      <c r="C1217" t="s">
        <v>34</v>
      </c>
      <c r="D1217" t="s">
        <v>67</v>
      </c>
      <c r="E1217" t="s">
        <v>683</v>
      </c>
      <c r="F1217" s="1">
        <v>4150</v>
      </c>
      <c r="G1217" t="s">
        <v>172</v>
      </c>
      <c r="H1217" t="s">
        <v>2298</v>
      </c>
      <c r="I1217" t="s">
        <v>205</v>
      </c>
      <c r="J1217" t="s">
        <v>72</v>
      </c>
      <c r="K1217" t="s">
        <v>73</v>
      </c>
      <c r="L1217" t="s">
        <v>74</v>
      </c>
      <c r="M1217" t="s">
        <v>320</v>
      </c>
      <c r="N1217" t="s">
        <v>2288</v>
      </c>
      <c r="O1217" t="s">
        <v>2289</v>
      </c>
      <c r="P1217" t="s">
        <v>2290</v>
      </c>
      <c r="Q1217" t="s">
        <v>2291</v>
      </c>
      <c r="S1217" t="s">
        <v>2292</v>
      </c>
      <c r="T1217" s="1">
        <v>128</v>
      </c>
      <c r="W1217" t="s">
        <v>323</v>
      </c>
      <c r="AG1217" s="5" t="str">
        <f>IFERROR(IF(VLOOKUP($B1217,DPORT_BD!$A$1:$I$296,2,FALSE)=0,"",VLOOKUP($B1217,DPORT_BD!$A$1:$I$296,2,FALSE)),"")</f>
        <v/>
      </c>
      <c r="AH1217" s="5" t="str">
        <f>IFERROR(IF(VLOOKUP($B1217,DPORT_BD!$A$1:$I$296,3,FALSE)=0,"",VLOOKUP($B1217,DPORT_BD!$A$1:$I$296,3,FALSE)),"")</f>
        <v/>
      </c>
      <c r="AI1217" s="5" t="str">
        <f>IFERROR(IF(VLOOKUP($B1217,DPORT_BD!$A$1:$I$296,4,FALSE)=0,"",VLOOKUP($B1217,DPORT_BD!$A$1:$I$296,4,FALSE)),"")</f>
        <v/>
      </c>
      <c r="AJ1217" s="5" t="str">
        <f>IFERROR(IF(VLOOKUP($B1217,DPORT_BD!$A$1:$I$296,5,FALSE)=0,"",VLOOKUP($B1217,DPORT_BD!$A$1:$I$296,5,FALSE)),"")</f>
        <v/>
      </c>
      <c r="AK1217" s="5" t="str">
        <f>IFERROR(IF(VLOOKUP($B1217,DPORT_BD!$A$1:$I$296,6,FALSE)=0,"",VLOOKUP($B1217,DPORT_BD!$A$1:$I$296,6,FALSE)),"")</f>
        <v/>
      </c>
      <c r="AL1217" s="5" t="str">
        <f>IFERROR(IF(VLOOKUP($B1217,DPORT_BD!$A$1:$I$296,7,FALSE)=0,"",VLOOKUP($B1217,DPORT_BD!$A$1:$I$296,7,FALSE)),"")</f>
        <v/>
      </c>
      <c r="AM1217" s="5" t="str">
        <f>IFERROR(IF(VLOOKUP($B1217,DPORT_BD!$A$1:$I$296,8,FALSE)=0,"",VLOOKUP($B1217,DPORT_BD!$A$1:$I$296,8,FALSE)),"")</f>
        <v/>
      </c>
      <c r="AN1217" s="5" t="str">
        <f>IFERROR(IF(VLOOKUP($B1217,DPORT_BD!$A$1:$I$296,9,FALSE)=0,"",VLOOKUP($B1217,DPORT_BD!$A$1:$I$296,9,FALSE)),"")</f>
        <v/>
      </c>
    </row>
    <row r="1218" spans="1:40">
      <c r="A1218" t="s">
        <v>32</v>
      </c>
      <c r="B1218" t="s">
        <v>2299</v>
      </c>
      <c r="C1218" t="s">
        <v>34</v>
      </c>
      <c r="D1218" t="s">
        <v>67</v>
      </c>
      <c r="E1218" t="s">
        <v>68</v>
      </c>
      <c r="F1218" s="1">
        <v>4150</v>
      </c>
      <c r="G1218" t="s">
        <v>172</v>
      </c>
      <c r="H1218" t="s">
        <v>2298</v>
      </c>
      <c r="I1218" t="s">
        <v>205</v>
      </c>
      <c r="J1218" t="s">
        <v>82</v>
      </c>
      <c r="K1218" t="s">
        <v>206</v>
      </c>
      <c r="L1218" t="s">
        <v>207</v>
      </c>
      <c r="M1218" t="s">
        <v>320</v>
      </c>
      <c r="N1218" t="s">
        <v>2288</v>
      </c>
      <c r="O1218" t="s">
        <v>2289</v>
      </c>
      <c r="P1218" t="s">
        <v>2290</v>
      </c>
      <c r="Q1218" t="s">
        <v>2291</v>
      </c>
      <c r="S1218" t="s">
        <v>2292</v>
      </c>
      <c r="T1218" s="1">
        <v>128</v>
      </c>
      <c r="W1218" t="s">
        <v>323</v>
      </c>
      <c r="AG1218" s="5" t="str">
        <f>IFERROR(IF(VLOOKUP($B1218,DPORT_BD!$A$1:$I$296,2,FALSE)=0,"",VLOOKUP($B1218,DPORT_BD!$A$1:$I$296,2,FALSE)),"")</f>
        <v/>
      </c>
      <c r="AH1218" s="5" t="str">
        <f>IFERROR(IF(VLOOKUP($B1218,DPORT_BD!$A$1:$I$296,3,FALSE)=0,"",VLOOKUP($B1218,DPORT_BD!$A$1:$I$296,3,FALSE)),"")</f>
        <v/>
      </c>
      <c r="AI1218" s="5" t="str">
        <f>IFERROR(IF(VLOOKUP($B1218,DPORT_BD!$A$1:$I$296,4,FALSE)=0,"",VLOOKUP($B1218,DPORT_BD!$A$1:$I$296,4,FALSE)),"")</f>
        <v/>
      </c>
      <c r="AJ1218" s="5" t="str">
        <f>IFERROR(IF(VLOOKUP($B1218,DPORT_BD!$A$1:$I$296,5,FALSE)=0,"",VLOOKUP($B1218,DPORT_BD!$A$1:$I$296,5,FALSE)),"")</f>
        <v/>
      </c>
      <c r="AK1218" s="5" t="str">
        <f>IFERROR(IF(VLOOKUP($B1218,DPORT_BD!$A$1:$I$296,6,FALSE)=0,"",VLOOKUP($B1218,DPORT_BD!$A$1:$I$296,6,FALSE)),"")</f>
        <v/>
      </c>
      <c r="AL1218" s="5" t="str">
        <f>IFERROR(IF(VLOOKUP($B1218,DPORT_BD!$A$1:$I$296,7,FALSE)=0,"",VLOOKUP($B1218,DPORT_BD!$A$1:$I$296,7,FALSE)),"")</f>
        <v/>
      </c>
      <c r="AM1218" s="5" t="str">
        <f>IFERROR(IF(VLOOKUP($B1218,DPORT_BD!$A$1:$I$296,8,FALSE)=0,"",VLOOKUP($B1218,DPORT_BD!$A$1:$I$296,8,FALSE)),"")</f>
        <v/>
      </c>
      <c r="AN1218" s="5" t="str">
        <f>IFERROR(IF(VLOOKUP($B1218,DPORT_BD!$A$1:$I$296,9,FALSE)=0,"",VLOOKUP($B1218,DPORT_BD!$A$1:$I$296,9,FALSE)),"")</f>
        <v/>
      </c>
    </row>
    <row r="1219" spans="1:40">
      <c r="A1219" t="s">
        <v>32</v>
      </c>
      <c r="B1219" t="s">
        <v>2300</v>
      </c>
      <c r="C1219" t="s">
        <v>34</v>
      </c>
      <c r="D1219" t="s">
        <v>67</v>
      </c>
      <c r="E1219" t="s">
        <v>68</v>
      </c>
      <c r="F1219" s="1">
        <v>4630</v>
      </c>
      <c r="G1219" t="s">
        <v>2301</v>
      </c>
      <c r="H1219" t="s">
        <v>1700</v>
      </c>
      <c r="I1219" t="s">
        <v>205</v>
      </c>
      <c r="J1219" t="s">
        <v>72</v>
      </c>
      <c r="K1219" t="s">
        <v>206</v>
      </c>
      <c r="L1219" t="s">
        <v>207</v>
      </c>
      <c r="M1219" t="s">
        <v>320</v>
      </c>
      <c r="N1219" t="s">
        <v>2288</v>
      </c>
      <c r="O1219" t="s">
        <v>2289</v>
      </c>
      <c r="P1219" t="s">
        <v>2290</v>
      </c>
      <c r="Q1219" t="s">
        <v>2291</v>
      </c>
      <c r="S1219" t="s">
        <v>2292</v>
      </c>
      <c r="T1219" s="1">
        <v>128</v>
      </c>
      <c r="W1219" t="s">
        <v>323</v>
      </c>
      <c r="AG1219" s="5" t="str">
        <f>IFERROR(IF(VLOOKUP($B1219,DPORT_BD!$A$1:$I$296,2,FALSE)=0,"",VLOOKUP($B1219,DPORT_BD!$A$1:$I$296,2,FALSE)),"")</f>
        <v/>
      </c>
      <c r="AH1219" s="5" t="str">
        <f>IFERROR(IF(VLOOKUP($B1219,DPORT_BD!$A$1:$I$296,3,FALSE)=0,"",VLOOKUP($B1219,DPORT_BD!$A$1:$I$296,3,FALSE)),"")</f>
        <v/>
      </c>
      <c r="AI1219" s="5" t="str">
        <f>IFERROR(IF(VLOOKUP($B1219,DPORT_BD!$A$1:$I$296,4,FALSE)=0,"",VLOOKUP($B1219,DPORT_BD!$A$1:$I$296,4,FALSE)),"")</f>
        <v/>
      </c>
      <c r="AJ1219" s="5" t="str">
        <f>IFERROR(IF(VLOOKUP($B1219,DPORT_BD!$A$1:$I$296,5,FALSE)=0,"",VLOOKUP($B1219,DPORT_BD!$A$1:$I$296,5,FALSE)),"")</f>
        <v/>
      </c>
      <c r="AK1219" s="5" t="str">
        <f>IFERROR(IF(VLOOKUP($B1219,DPORT_BD!$A$1:$I$296,6,FALSE)=0,"",VLOOKUP($B1219,DPORT_BD!$A$1:$I$296,6,FALSE)),"")</f>
        <v/>
      </c>
      <c r="AL1219" s="5" t="str">
        <f>IFERROR(IF(VLOOKUP($B1219,DPORT_BD!$A$1:$I$296,7,FALSE)=0,"",VLOOKUP($B1219,DPORT_BD!$A$1:$I$296,7,FALSE)),"")</f>
        <v/>
      </c>
      <c r="AM1219" s="5" t="str">
        <f>IFERROR(IF(VLOOKUP($B1219,DPORT_BD!$A$1:$I$296,8,FALSE)=0,"",VLOOKUP($B1219,DPORT_BD!$A$1:$I$296,8,FALSE)),"")</f>
        <v/>
      </c>
      <c r="AN1219" s="5" t="str">
        <f>IFERROR(IF(VLOOKUP($B1219,DPORT_BD!$A$1:$I$296,9,FALSE)=0,"",VLOOKUP($B1219,DPORT_BD!$A$1:$I$296,9,FALSE)),"")</f>
        <v/>
      </c>
    </row>
    <row r="1220" spans="1:40">
      <c r="A1220" t="s">
        <v>32</v>
      </c>
      <c r="B1220" t="s">
        <v>2302</v>
      </c>
      <c r="C1220" t="s">
        <v>34</v>
      </c>
      <c r="D1220" t="s">
        <v>67</v>
      </c>
      <c r="E1220" t="s">
        <v>68</v>
      </c>
      <c r="F1220" s="1">
        <v>4150</v>
      </c>
      <c r="G1220" t="s">
        <v>172</v>
      </c>
      <c r="H1220" t="s">
        <v>1880</v>
      </c>
      <c r="I1220" t="s">
        <v>205</v>
      </c>
      <c r="J1220" t="s">
        <v>145</v>
      </c>
      <c r="K1220" t="s">
        <v>83</v>
      </c>
      <c r="L1220" t="s">
        <v>84</v>
      </c>
      <c r="M1220" t="s">
        <v>320</v>
      </c>
      <c r="N1220" t="s">
        <v>2288</v>
      </c>
      <c r="O1220" t="s">
        <v>2289</v>
      </c>
      <c r="P1220" t="s">
        <v>2290</v>
      </c>
      <c r="Q1220" t="s">
        <v>2291</v>
      </c>
      <c r="S1220" t="s">
        <v>2292</v>
      </c>
      <c r="T1220" s="1">
        <v>128</v>
      </c>
      <c r="W1220" t="s">
        <v>323</v>
      </c>
      <c r="AG1220" s="5" t="str">
        <f>IFERROR(IF(VLOOKUP($B1220,DPORT_BD!$A$1:$I$296,2,FALSE)=0,"",VLOOKUP($B1220,DPORT_BD!$A$1:$I$296,2,FALSE)),"")</f>
        <v/>
      </c>
      <c r="AH1220" s="5" t="str">
        <f>IFERROR(IF(VLOOKUP($B1220,DPORT_BD!$A$1:$I$296,3,FALSE)=0,"",VLOOKUP($B1220,DPORT_BD!$A$1:$I$296,3,FALSE)),"")</f>
        <v/>
      </c>
      <c r="AI1220" s="5" t="str">
        <f>IFERROR(IF(VLOOKUP($B1220,DPORT_BD!$A$1:$I$296,4,FALSE)=0,"",VLOOKUP($B1220,DPORT_BD!$A$1:$I$296,4,FALSE)),"")</f>
        <v/>
      </c>
      <c r="AJ1220" s="5" t="str">
        <f>IFERROR(IF(VLOOKUP($B1220,DPORT_BD!$A$1:$I$296,5,FALSE)=0,"",VLOOKUP($B1220,DPORT_BD!$A$1:$I$296,5,FALSE)),"")</f>
        <v/>
      </c>
      <c r="AK1220" s="5" t="str">
        <f>IFERROR(IF(VLOOKUP($B1220,DPORT_BD!$A$1:$I$296,6,FALSE)=0,"",VLOOKUP($B1220,DPORT_BD!$A$1:$I$296,6,FALSE)),"")</f>
        <v/>
      </c>
      <c r="AL1220" s="5" t="str">
        <f>IFERROR(IF(VLOOKUP($B1220,DPORT_BD!$A$1:$I$296,7,FALSE)=0,"",VLOOKUP($B1220,DPORT_BD!$A$1:$I$296,7,FALSE)),"")</f>
        <v/>
      </c>
      <c r="AM1220" s="5" t="str">
        <f>IFERROR(IF(VLOOKUP($B1220,DPORT_BD!$A$1:$I$296,8,FALSE)=0,"",VLOOKUP($B1220,DPORT_BD!$A$1:$I$296,8,FALSE)),"")</f>
        <v/>
      </c>
      <c r="AN1220" s="5" t="str">
        <f>IFERROR(IF(VLOOKUP($B1220,DPORT_BD!$A$1:$I$296,9,FALSE)=0,"",VLOOKUP($B1220,DPORT_BD!$A$1:$I$296,9,FALSE)),"")</f>
        <v/>
      </c>
    </row>
    <row r="1221" spans="1:40">
      <c r="A1221" t="s">
        <v>32</v>
      </c>
      <c r="B1221" t="s">
        <v>2303</v>
      </c>
      <c r="C1221" t="s">
        <v>34</v>
      </c>
      <c r="D1221" t="s">
        <v>67</v>
      </c>
      <c r="E1221" t="s">
        <v>68</v>
      </c>
      <c r="F1221" s="1">
        <v>4620</v>
      </c>
      <c r="G1221" t="s">
        <v>2304</v>
      </c>
      <c r="H1221" t="s">
        <v>2090</v>
      </c>
      <c r="I1221" t="s">
        <v>205</v>
      </c>
      <c r="J1221" t="s">
        <v>145</v>
      </c>
      <c r="K1221" t="s">
        <v>206</v>
      </c>
      <c r="L1221" t="s">
        <v>207</v>
      </c>
      <c r="M1221" t="s">
        <v>320</v>
      </c>
      <c r="N1221" t="s">
        <v>2288</v>
      </c>
      <c r="O1221" t="s">
        <v>2289</v>
      </c>
      <c r="P1221" t="s">
        <v>2290</v>
      </c>
      <c r="Q1221" t="s">
        <v>2291</v>
      </c>
      <c r="S1221" t="s">
        <v>2292</v>
      </c>
      <c r="T1221" s="1">
        <v>128</v>
      </c>
      <c r="W1221" t="s">
        <v>323</v>
      </c>
      <c r="AG1221" s="5" t="str">
        <f>IFERROR(IF(VLOOKUP($B1221,DPORT_BD!$A$1:$I$296,2,FALSE)=0,"",VLOOKUP($B1221,DPORT_BD!$A$1:$I$296,2,FALSE)),"")</f>
        <v/>
      </c>
      <c r="AH1221" s="5" t="str">
        <f>IFERROR(IF(VLOOKUP($B1221,DPORT_BD!$A$1:$I$296,3,FALSE)=0,"",VLOOKUP($B1221,DPORT_BD!$A$1:$I$296,3,FALSE)),"")</f>
        <v/>
      </c>
      <c r="AI1221" s="5" t="str">
        <f>IFERROR(IF(VLOOKUP($B1221,DPORT_BD!$A$1:$I$296,4,FALSE)=0,"",VLOOKUP($B1221,DPORT_BD!$A$1:$I$296,4,FALSE)),"")</f>
        <v/>
      </c>
      <c r="AJ1221" s="5" t="str">
        <f>IFERROR(IF(VLOOKUP($B1221,DPORT_BD!$A$1:$I$296,5,FALSE)=0,"",VLOOKUP($B1221,DPORT_BD!$A$1:$I$296,5,FALSE)),"")</f>
        <v/>
      </c>
      <c r="AK1221" s="5" t="str">
        <f>IFERROR(IF(VLOOKUP($B1221,DPORT_BD!$A$1:$I$296,6,FALSE)=0,"",VLOOKUP($B1221,DPORT_BD!$A$1:$I$296,6,FALSE)),"")</f>
        <v/>
      </c>
      <c r="AL1221" s="5" t="str">
        <f>IFERROR(IF(VLOOKUP($B1221,DPORT_BD!$A$1:$I$296,7,FALSE)=0,"",VLOOKUP($B1221,DPORT_BD!$A$1:$I$296,7,FALSE)),"")</f>
        <v/>
      </c>
      <c r="AM1221" s="5" t="str">
        <f>IFERROR(IF(VLOOKUP($B1221,DPORT_BD!$A$1:$I$296,8,FALSE)=0,"",VLOOKUP($B1221,DPORT_BD!$A$1:$I$296,8,FALSE)),"")</f>
        <v/>
      </c>
      <c r="AN1221" s="5" t="str">
        <f>IFERROR(IF(VLOOKUP($B1221,DPORT_BD!$A$1:$I$296,9,FALSE)=0,"",VLOOKUP($B1221,DPORT_BD!$A$1:$I$296,9,FALSE)),"")</f>
        <v/>
      </c>
    </row>
    <row r="1222" spans="1:40">
      <c r="A1222" t="s">
        <v>32</v>
      </c>
      <c r="B1222" t="s">
        <v>2305</v>
      </c>
      <c r="C1222" t="s">
        <v>34</v>
      </c>
      <c r="D1222" t="s">
        <v>67</v>
      </c>
      <c r="E1222" t="s">
        <v>68</v>
      </c>
      <c r="F1222" s="1">
        <v>4620</v>
      </c>
      <c r="G1222" t="s">
        <v>2304</v>
      </c>
      <c r="H1222" t="s">
        <v>2090</v>
      </c>
      <c r="I1222" t="s">
        <v>205</v>
      </c>
      <c r="J1222" t="s">
        <v>145</v>
      </c>
      <c r="K1222" t="s">
        <v>73</v>
      </c>
      <c r="L1222" t="s">
        <v>74</v>
      </c>
      <c r="M1222" t="s">
        <v>320</v>
      </c>
      <c r="N1222" t="s">
        <v>2288</v>
      </c>
      <c r="O1222" t="s">
        <v>2289</v>
      </c>
      <c r="P1222" t="s">
        <v>2290</v>
      </c>
      <c r="Q1222" t="s">
        <v>2291</v>
      </c>
      <c r="S1222" t="s">
        <v>2292</v>
      </c>
      <c r="T1222" s="1">
        <v>128</v>
      </c>
      <c r="W1222" t="s">
        <v>323</v>
      </c>
      <c r="AG1222" s="5" t="str">
        <f>IFERROR(IF(VLOOKUP($B1222,DPORT_BD!$A$1:$I$296,2,FALSE)=0,"",VLOOKUP($B1222,DPORT_BD!$A$1:$I$296,2,FALSE)),"")</f>
        <v/>
      </c>
      <c r="AH1222" s="5" t="str">
        <f>IFERROR(IF(VLOOKUP($B1222,DPORT_BD!$A$1:$I$296,3,FALSE)=0,"",VLOOKUP($B1222,DPORT_BD!$A$1:$I$296,3,FALSE)),"")</f>
        <v/>
      </c>
      <c r="AI1222" s="5" t="str">
        <f>IFERROR(IF(VLOOKUP($B1222,DPORT_BD!$A$1:$I$296,4,FALSE)=0,"",VLOOKUP($B1222,DPORT_BD!$A$1:$I$296,4,FALSE)),"")</f>
        <v/>
      </c>
      <c r="AJ1222" s="5" t="str">
        <f>IFERROR(IF(VLOOKUP($B1222,DPORT_BD!$A$1:$I$296,5,FALSE)=0,"",VLOOKUP($B1222,DPORT_BD!$A$1:$I$296,5,FALSE)),"")</f>
        <v/>
      </c>
      <c r="AK1222" s="5" t="str">
        <f>IFERROR(IF(VLOOKUP($B1222,DPORT_BD!$A$1:$I$296,6,FALSE)=0,"",VLOOKUP($B1222,DPORT_BD!$A$1:$I$296,6,FALSE)),"")</f>
        <v/>
      </c>
      <c r="AL1222" s="5" t="str">
        <f>IFERROR(IF(VLOOKUP($B1222,DPORT_BD!$A$1:$I$296,7,FALSE)=0,"",VLOOKUP($B1222,DPORT_BD!$A$1:$I$296,7,FALSE)),"")</f>
        <v/>
      </c>
      <c r="AM1222" s="5" t="str">
        <f>IFERROR(IF(VLOOKUP($B1222,DPORT_BD!$A$1:$I$296,8,FALSE)=0,"",VLOOKUP($B1222,DPORT_BD!$A$1:$I$296,8,FALSE)),"")</f>
        <v/>
      </c>
      <c r="AN1222" s="5" t="str">
        <f>IFERROR(IF(VLOOKUP($B1222,DPORT_BD!$A$1:$I$296,9,FALSE)=0,"",VLOOKUP($B1222,DPORT_BD!$A$1:$I$296,9,FALSE)),"")</f>
        <v/>
      </c>
    </row>
    <row r="1223" spans="1:40">
      <c r="A1223" t="s">
        <v>32</v>
      </c>
      <c r="B1223" t="s">
        <v>2306</v>
      </c>
      <c r="C1223" t="s">
        <v>101</v>
      </c>
      <c r="D1223" t="s">
        <v>45</v>
      </c>
      <c r="E1223" t="s">
        <v>102</v>
      </c>
      <c r="F1223" s="1">
        <v>2200</v>
      </c>
      <c r="G1223" t="s">
        <v>167</v>
      </c>
      <c r="I1223" t="s">
        <v>2307</v>
      </c>
      <c r="J1223" t="s">
        <v>169</v>
      </c>
      <c r="K1223" t="s">
        <v>160</v>
      </c>
      <c r="L1223" t="s">
        <v>161</v>
      </c>
      <c r="M1223" t="s">
        <v>40</v>
      </c>
      <c r="Q1223" t="s">
        <v>2308</v>
      </c>
      <c r="R1223" t="s">
        <v>280</v>
      </c>
      <c r="S1223" t="s">
        <v>2309</v>
      </c>
      <c r="T1223" s="1">
        <v>137</v>
      </c>
      <c r="AG1223" s="5" t="str">
        <f>IFERROR(IF(VLOOKUP($B1223,DPORT_BD!$A$1:$I$296,2,FALSE)=0,"",VLOOKUP($B1223,DPORT_BD!$A$1:$I$296,2,FALSE)),"")</f>
        <v/>
      </c>
      <c r="AH1223" s="5" t="str">
        <f>IFERROR(IF(VLOOKUP($B1223,DPORT_BD!$A$1:$I$296,3,FALSE)=0,"",VLOOKUP($B1223,DPORT_BD!$A$1:$I$296,3,FALSE)),"")</f>
        <v/>
      </c>
      <c r="AI1223" s="5" t="str">
        <f>IFERROR(IF(VLOOKUP($B1223,DPORT_BD!$A$1:$I$296,4,FALSE)=0,"",VLOOKUP($B1223,DPORT_BD!$A$1:$I$296,4,FALSE)),"")</f>
        <v/>
      </c>
      <c r="AJ1223" s="5" t="str">
        <f>IFERROR(IF(VLOOKUP($B1223,DPORT_BD!$A$1:$I$296,5,FALSE)=0,"",VLOOKUP($B1223,DPORT_BD!$A$1:$I$296,5,FALSE)),"")</f>
        <v/>
      </c>
      <c r="AK1223" s="5" t="str">
        <f>IFERROR(IF(VLOOKUP($B1223,DPORT_BD!$A$1:$I$296,6,FALSE)=0,"",VLOOKUP($B1223,DPORT_BD!$A$1:$I$296,6,FALSE)),"")</f>
        <v/>
      </c>
      <c r="AL1223" s="5" t="str">
        <f>IFERROR(IF(VLOOKUP($B1223,DPORT_BD!$A$1:$I$296,7,FALSE)=0,"",VLOOKUP($B1223,DPORT_BD!$A$1:$I$296,7,FALSE)),"")</f>
        <v/>
      </c>
      <c r="AM1223" s="5" t="str">
        <f>IFERROR(IF(VLOOKUP($B1223,DPORT_BD!$A$1:$I$296,8,FALSE)=0,"",VLOOKUP($B1223,DPORT_BD!$A$1:$I$296,8,FALSE)),"")</f>
        <v/>
      </c>
      <c r="AN1223" s="5" t="str">
        <f>IFERROR(IF(VLOOKUP($B1223,DPORT_BD!$A$1:$I$296,9,FALSE)=0,"",VLOOKUP($B1223,DPORT_BD!$A$1:$I$296,9,FALSE)),"")</f>
        <v/>
      </c>
    </row>
    <row r="1224" spans="1:40">
      <c r="A1224" t="s">
        <v>32</v>
      </c>
      <c r="B1224" t="s">
        <v>2310</v>
      </c>
      <c r="C1224" t="s">
        <v>34</v>
      </c>
      <c r="D1224" t="s">
        <v>67</v>
      </c>
      <c r="E1224" t="s">
        <v>68</v>
      </c>
      <c r="F1224" s="1">
        <v>4150</v>
      </c>
      <c r="G1224" t="s">
        <v>143</v>
      </c>
      <c r="I1224" t="s">
        <v>205</v>
      </c>
      <c r="J1224" t="s">
        <v>145</v>
      </c>
      <c r="K1224" t="s">
        <v>73</v>
      </c>
      <c r="L1224" t="s">
        <v>74</v>
      </c>
      <c r="M1224" t="s">
        <v>320</v>
      </c>
      <c r="N1224" t="s">
        <v>2288</v>
      </c>
      <c r="O1224" t="s">
        <v>2289</v>
      </c>
      <c r="P1224" t="s">
        <v>2290</v>
      </c>
      <c r="Q1224" t="s">
        <v>2291</v>
      </c>
      <c r="S1224" t="s">
        <v>2230</v>
      </c>
      <c r="T1224" s="1">
        <v>129</v>
      </c>
      <c r="W1224" t="s">
        <v>323</v>
      </c>
      <c r="AG1224" s="5" t="str">
        <f>IFERROR(IF(VLOOKUP($B1224,DPORT_BD!$A$1:$I$296,2,FALSE)=0,"",VLOOKUP($B1224,DPORT_BD!$A$1:$I$296,2,FALSE)),"")</f>
        <v/>
      </c>
      <c r="AH1224" s="5" t="str">
        <f>IFERROR(IF(VLOOKUP($B1224,DPORT_BD!$A$1:$I$296,3,FALSE)=0,"",VLOOKUP($B1224,DPORT_BD!$A$1:$I$296,3,FALSE)),"")</f>
        <v/>
      </c>
      <c r="AI1224" s="5" t="str">
        <f>IFERROR(IF(VLOOKUP($B1224,DPORT_BD!$A$1:$I$296,4,FALSE)=0,"",VLOOKUP($B1224,DPORT_BD!$A$1:$I$296,4,FALSE)),"")</f>
        <v/>
      </c>
      <c r="AJ1224" s="5" t="str">
        <f>IFERROR(IF(VLOOKUP($B1224,DPORT_BD!$A$1:$I$296,5,FALSE)=0,"",VLOOKUP($B1224,DPORT_BD!$A$1:$I$296,5,FALSE)),"")</f>
        <v/>
      </c>
      <c r="AK1224" s="5" t="str">
        <f>IFERROR(IF(VLOOKUP($B1224,DPORT_BD!$A$1:$I$296,6,FALSE)=0,"",VLOOKUP($B1224,DPORT_BD!$A$1:$I$296,6,FALSE)),"")</f>
        <v/>
      </c>
      <c r="AL1224" s="5" t="str">
        <f>IFERROR(IF(VLOOKUP($B1224,DPORT_BD!$A$1:$I$296,7,FALSE)=0,"",VLOOKUP($B1224,DPORT_BD!$A$1:$I$296,7,FALSE)),"")</f>
        <v/>
      </c>
      <c r="AM1224" s="5" t="str">
        <f>IFERROR(IF(VLOOKUP($B1224,DPORT_BD!$A$1:$I$296,8,FALSE)=0,"",VLOOKUP($B1224,DPORT_BD!$A$1:$I$296,8,FALSE)),"")</f>
        <v/>
      </c>
      <c r="AN1224" s="5" t="str">
        <f>IFERROR(IF(VLOOKUP($B1224,DPORT_BD!$A$1:$I$296,9,FALSE)=0,"",VLOOKUP($B1224,DPORT_BD!$A$1:$I$296,9,FALSE)),"")</f>
        <v/>
      </c>
    </row>
    <row r="1225" spans="1:40">
      <c r="A1225" t="s">
        <v>32</v>
      </c>
      <c r="B1225" t="s">
        <v>2311</v>
      </c>
      <c r="C1225" t="s">
        <v>34</v>
      </c>
      <c r="D1225" t="s">
        <v>67</v>
      </c>
      <c r="E1225" t="s">
        <v>68</v>
      </c>
      <c r="F1225" s="1">
        <v>4150</v>
      </c>
      <c r="G1225" t="s">
        <v>143</v>
      </c>
      <c r="I1225" t="s">
        <v>205</v>
      </c>
      <c r="J1225" t="s">
        <v>215</v>
      </c>
      <c r="K1225" t="s">
        <v>206</v>
      </c>
      <c r="L1225" t="s">
        <v>207</v>
      </c>
      <c r="M1225" t="s">
        <v>320</v>
      </c>
      <c r="N1225" t="s">
        <v>2288</v>
      </c>
      <c r="O1225" t="s">
        <v>2289</v>
      </c>
      <c r="P1225" t="s">
        <v>2290</v>
      </c>
      <c r="Q1225" t="s">
        <v>2291</v>
      </c>
      <c r="S1225" t="s">
        <v>2292</v>
      </c>
      <c r="T1225" s="1">
        <v>128</v>
      </c>
      <c r="W1225" t="s">
        <v>323</v>
      </c>
      <c r="AG1225" s="5" t="str">
        <f>IFERROR(IF(VLOOKUP($B1225,DPORT_BD!$A$1:$I$296,2,FALSE)=0,"",VLOOKUP($B1225,DPORT_BD!$A$1:$I$296,2,FALSE)),"")</f>
        <v/>
      </c>
      <c r="AH1225" s="5" t="str">
        <f>IFERROR(IF(VLOOKUP($B1225,DPORT_BD!$A$1:$I$296,3,FALSE)=0,"",VLOOKUP($B1225,DPORT_BD!$A$1:$I$296,3,FALSE)),"")</f>
        <v/>
      </c>
      <c r="AI1225" s="5" t="str">
        <f>IFERROR(IF(VLOOKUP($B1225,DPORT_BD!$A$1:$I$296,4,FALSE)=0,"",VLOOKUP($B1225,DPORT_BD!$A$1:$I$296,4,FALSE)),"")</f>
        <v/>
      </c>
      <c r="AJ1225" s="5" t="str">
        <f>IFERROR(IF(VLOOKUP($B1225,DPORT_BD!$A$1:$I$296,5,FALSE)=0,"",VLOOKUP($B1225,DPORT_BD!$A$1:$I$296,5,FALSE)),"")</f>
        <v/>
      </c>
      <c r="AK1225" s="5" t="str">
        <f>IFERROR(IF(VLOOKUP($B1225,DPORT_BD!$A$1:$I$296,6,FALSE)=0,"",VLOOKUP($B1225,DPORT_BD!$A$1:$I$296,6,FALSE)),"")</f>
        <v/>
      </c>
      <c r="AL1225" s="5" t="str">
        <f>IFERROR(IF(VLOOKUP($B1225,DPORT_BD!$A$1:$I$296,7,FALSE)=0,"",VLOOKUP($B1225,DPORT_BD!$A$1:$I$296,7,FALSE)),"")</f>
        <v/>
      </c>
      <c r="AM1225" s="5" t="str">
        <f>IFERROR(IF(VLOOKUP($B1225,DPORT_BD!$A$1:$I$296,8,FALSE)=0,"",VLOOKUP($B1225,DPORT_BD!$A$1:$I$296,8,FALSE)),"")</f>
        <v/>
      </c>
      <c r="AN1225" s="5" t="str">
        <f>IFERROR(IF(VLOOKUP($B1225,DPORT_BD!$A$1:$I$296,9,FALSE)=0,"",VLOOKUP($B1225,DPORT_BD!$A$1:$I$296,9,FALSE)),"")</f>
        <v/>
      </c>
    </row>
    <row r="1226" spans="1:40">
      <c r="A1226" t="s">
        <v>32</v>
      </c>
      <c r="B1226" t="s">
        <v>2312</v>
      </c>
      <c r="C1226" t="s">
        <v>34</v>
      </c>
      <c r="D1226" t="s">
        <v>67</v>
      </c>
      <c r="E1226" t="s">
        <v>68</v>
      </c>
      <c r="F1226" s="1">
        <v>4150</v>
      </c>
      <c r="G1226" t="s">
        <v>143</v>
      </c>
      <c r="I1226" t="s">
        <v>205</v>
      </c>
      <c r="J1226" t="s">
        <v>145</v>
      </c>
      <c r="K1226" t="s">
        <v>160</v>
      </c>
      <c r="L1226" t="s">
        <v>161</v>
      </c>
      <c r="M1226" t="s">
        <v>320</v>
      </c>
      <c r="N1226" t="s">
        <v>2288</v>
      </c>
      <c r="O1226" t="s">
        <v>2289</v>
      </c>
      <c r="P1226" t="s">
        <v>2290</v>
      </c>
      <c r="Q1226" t="s">
        <v>2291</v>
      </c>
      <c r="S1226" t="s">
        <v>2292</v>
      </c>
      <c r="T1226" s="1">
        <v>128</v>
      </c>
      <c r="W1226" t="s">
        <v>323</v>
      </c>
      <c r="AG1226" s="5" t="str">
        <f>IFERROR(IF(VLOOKUP($B1226,DPORT_BD!$A$1:$I$296,2,FALSE)=0,"",VLOOKUP($B1226,DPORT_BD!$A$1:$I$296,2,FALSE)),"")</f>
        <v/>
      </c>
      <c r="AH1226" s="5" t="str">
        <f>IFERROR(IF(VLOOKUP($B1226,DPORT_BD!$A$1:$I$296,3,FALSE)=0,"",VLOOKUP($B1226,DPORT_BD!$A$1:$I$296,3,FALSE)),"")</f>
        <v/>
      </c>
      <c r="AI1226" s="5" t="str">
        <f>IFERROR(IF(VLOOKUP($B1226,DPORT_BD!$A$1:$I$296,4,FALSE)=0,"",VLOOKUP($B1226,DPORT_BD!$A$1:$I$296,4,FALSE)),"")</f>
        <v/>
      </c>
      <c r="AJ1226" s="5" t="str">
        <f>IFERROR(IF(VLOOKUP($B1226,DPORT_BD!$A$1:$I$296,5,FALSE)=0,"",VLOOKUP($B1226,DPORT_BD!$A$1:$I$296,5,FALSE)),"")</f>
        <v/>
      </c>
      <c r="AK1226" s="5" t="str">
        <f>IFERROR(IF(VLOOKUP($B1226,DPORT_BD!$A$1:$I$296,6,FALSE)=0,"",VLOOKUP($B1226,DPORT_BD!$A$1:$I$296,6,FALSE)),"")</f>
        <v/>
      </c>
      <c r="AL1226" s="5" t="str">
        <f>IFERROR(IF(VLOOKUP($B1226,DPORT_BD!$A$1:$I$296,7,FALSE)=0,"",VLOOKUP($B1226,DPORT_BD!$A$1:$I$296,7,FALSE)),"")</f>
        <v/>
      </c>
      <c r="AM1226" s="5" t="str">
        <f>IFERROR(IF(VLOOKUP($B1226,DPORT_BD!$A$1:$I$296,8,FALSE)=0,"",VLOOKUP($B1226,DPORT_BD!$A$1:$I$296,8,FALSE)),"")</f>
        <v/>
      </c>
      <c r="AN1226" s="5" t="str">
        <f>IFERROR(IF(VLOOKUP($B1226,DPORT_BD!$A$1:$I$296,9,FALSE)=0,"",VLOOKUP($B1226,DPORT_BD!$A$1:$I$296,9,FALSE)),"")</f>
        <v/>
      </c>
    </row>
    <row r="1227" spans="1:40">
      <c r="A1227" t="s">
        <v>32</v>
      </c>
      <c r="B1227" t="s">
        <v>2313</v>
      </c>
      <c r="C1227" t="s">
        <v>34</v>
      </c>
      <c r="D1227" t="s">
        <v>67</v>
      </c>
      <c r="E1227" t="s">
        <v>68</v>
      </c>
      <c r="F1227" s="1">
        <v>4150</v>
      </c>
      <c r="G1227" t="s">
        <v>143</v>
      </c>
      <c r="I1227" t="s">
        <v>205</v>
      </c>
      <c r="J1227" t="s">
        <v>215</v>
      </c>
      <c r="K1227" t="s">
        <v>160</v>
      </c>
      <c r="L1227" t="s">
        <v>161</v>
      </c>
      <c r="M1227" t="s">
        <v>320</v>
      </c>
      <c r="N1227" t="s">
        <v>2288</v>
      </c>
      <c r="O1227" t="s">
        <v>2289</v>
      </c>
      <c r="P1227" t="s">
        <v>2290</v>
      </c>
      <c r="Q1227" t="s">
        <v>2291</v>
      </c>
      <c r="S1227" t="s">
        <v>2292</v>
      </c>
      <c r="T1227" s="1">
        <v>128</v>
      </c>
      <c r="W1227" t="s">
        <v>323</v>
      </c>
      <c r="AG1227" s="5" t="str">
        <f>IFERROR(IF(VLOOKUP($B1227,DPORT_BD!$A$1:$I$296,2,FALSE)=0,"",VLOOKUP($B1227,DPORT_BD!$A$1:$I$296,2,FALSE)),"")</f>
        <v/>
      </c>
      <c r="AH1227" s="5" t="str">
        <f>IFERROR(IF(VLOOKUP($B1227,DPORT_BD!$A$1:$I$296,3,FALSE)=0,"",VLOOKUP($B1227,DPORT_BD!$A$1:$I$296,3,FALSE)),"")</f>
        <v/>
      </c>
      <c r="AI1227" s="5" t="str">
        <f>IFERROR(IF(VLOOKUP($B1227,DPORT_BD!$A$1:$I$296,4,FALSE)=0,"",VLOOKUP($B1227,DPORT_BD!$A$1:$I$296,4,FALSE)),"")</f>
        <v/>
      </c>
      <c r="AJ1227" s="5" t="str">
        <f>IFERROR(IF(VLOOKUP($B1227,DPORT_BD!$A$1:$I$296,5,FALSE)=0,"",VLOOKUP($B1227,DPORT_BD!$A$1:$I$296,5,FALSE)),"")</f>
        <v/>
      </c>
      <c r="AK1227" s="5" t="str">
        <f>IFERROR(IF(VLOOKUP($B1227,DPORT_BD!$A$1:$I$296,6,FALSE)=0,"",VLOOKUP($B1227,DPORT_BD!$A$1:$I$296,6,FALSE)),"")</f>
        <v/>
      </c>
      <c r="AL1227" s="5" t="str">
        <f>IFERROR(IF(VLOOKUP($B1227,DPORT_BD!$A$1:$I$296,7,FALSE)=0,"",VLOOKUP($B1227,DPORT_BD!$A$1:$I$296,7,FALSE)),"")</f>
        <v/>
      </c>
      <c r="AM1227" s="5" t="str">
        <f>IFERROR(IF(VLOOKUP($B1227,DPORT_BD!$A$1:$I$296,8,FALSE)=0,"",VLOOKUP($B1227,DPORT_BD!$A$1:$I$296,8,FALSE)),"")</f>
        <v/>
      </c>
      <c r="AN1227" s="5" t="str">
        <f>IFERROR(IF(VLOOKUP($B1227,DPORT_BD!$A$1:$I$296,9,FALSE)=0,"",VLOOKUP($B1227,DPORT_BD!$A$1:$I$296,9,FALSE)),"")</f>
        <v/>
      </c>
    </row>
    <row r="1228" spans="1:40">
      <c r="A1228" t="s">
        <v>32</v>
      </c>
      <c r="B1228" t="s">
        <v>2314</v>
      </c>
      <c r="C1228" t="s">
        <v>34</v>
      </c>
      <c r="D1228" t="s">
        <v>67</v>
      </c>
      <c r="E1228" t="s">
        <v>68</v>
      </c>
      <c r="F1228" s="1">
        <v>4150</v>
      </c>
      <c r="G1228" t="s">
        <v>143</v>
      </c>
      <c r="I1228" t="s">
        <v>205</v>
      </c>
      <c r="J1228" t="s">
        <v>145</v>
      </c>
      <c r="K1228" t="s">
        <v>206</v>
      </c>
      <c r="L1228" t="s">
        <v>207</v>
      </c>
      <c r="M1228" t="s">
        <v>320</v>
      </c>
      <c r="N1228" t="s">
        <v>2288</v>
      </c>
      <c r="O1228" t="s">
        <v>2289</v>
      </c>
      <c r="P1228" t="s">
        <v>2290</v>
      </c>
      <c r="Q1228" t="s">
        <v>2291</v>
      </c>
      <c r="S1228" t="s">
        <v>2292</v>
      </c>
      <c r="T1228" s="1">
        <v>128</v>
      </c>
      <c r="W1228" t="s">
        <v>323</v>
      </c>
      <c r="AG1228" s="5" t="str">
        <f>IFERROR(IF(VLOOKUP($B1228,DPORT_BD!$A$1:$I$296,2,FALSE)=0,"",VLOOKUP($B1228,DPORT_BD!$A$1:$I$296,2,FALSE)),"")</f>
        <v/>
      </c>
      <c r="AH1228" s="5" t="str">
        <f>IFERROR(IF(VLOOKUP($B1228,DPORT_BD!$A$1:$I$296,3,FALSE)=0,"",VLOOKUP($B1228,DPORT_BD!$A$1:$I$296,3,FALSE)),"")</f>
        <v/>
      </c>
      <c r="AI1228" s="5" t="str">
        <f>IFERROR(IF(VLOOKUP($B1228,DPORT_BD!$A$1:$I$296,4,FALSE)=0,"",VLOOKUP($B1228,DPORT_BD!$A$1:$I$296,4,FALSE)),"")</f>
        <v/>
      </c>
      <c r="AJ1228" s="5" t="str">
        <f>IFERROR(IF(VLOOKUP($B1228,DPORT_BD!$A$1:$I$296,5,FALSE)=0,"",VLOOKUP($B1228,DPORT_BD!$A$1:$I$296,5,FALSE)),"")</f>
        <v/>
      </c>
      <c r="AK1228" s="5" t="str">
        <f>IFERROR(IF(VLOOKUP($B1228,DPORT_BD!$A$1:$I$296,6,FALSE)=0,"",VLOOKUP($B1228,DPORT_BD!$A$1:$I$296,6,FALSE)),"")</f>
        <v/>
      </c>
      <c r="AL1228" s="5" t="str">
        <f>IFERROR(IF(VLOOKUP($B1228,DPORT_BD!$A$1:$I$296,7,FALSE)=0,"",VLOOKUP($B1228,DPORT_BD!$A$1:$I$296,7,FALSE)),"")</f>
        <v/>
      </c>
      <c r="AM1228" s="5" t="str">
        <f>IFERROR(IF(VLOOKUP($B1228,DPORT_BD!$A$1:$I$296,8,FALSE)=0,"",VLOOKUP($B1228,DPORT_BD!$A$1:$I$296,8,FALSE)),"")</f>
        <v/>
      </c>
      <c r="AN1228" s="5" t="str">
        <f>IFERROR(IF(VLOOKUP($B1228,DPORT_BD!$A$1:$I$296,9,FALSE)=0,"",VLOOKUP($B1228,DPORT_BD!$A$1:$I$296,9,FALSE)),"")</f>
        <v/>
      </c>
    </row>
    <row r="1229" spans="1:40">
      <c r="A1229" t="s">
        <v>32</v>
      </c>
      <c r="B1229" t="s">
        <v>2315</v>
      </c>
      <c r="C1229" t="s">
        <v>34</v>
      </c>
      <c r="D1229" t="s">
        <v>67</v>
      </c>
      <c r="E1229" t="s">
        <v>68</v>
      </c>
      <c r="F1229" s="1">
        <v>4150</v>
      </c>
      <c r="G1229" t="s">
        <v>143</v>
      </c>
      <c r="I1229" t="s">
        <v>205</v>
      </c>
      <c r="J1229" t="s">
        <v>145</v>
      </c>
      <c r="K1229" t="s">
        <v>160</v>
      </c>
      <c r="L1229" t="s">
        <v>161</v>
      </c>
      <c r="M1229" t="s">
        <v>320</v>
      </c>
      <c r="N1229" t="s">
        <v>2288</v>
      </c>
      <c r="O1229" t="s">
        <v>2289</v>
      </c>
      <c r="P1229" t="s">
        <v>2290</v>
      </c>
      <c r="Q1229" t="s">
        <v>2291</v>
      </c>
      <c r="S1229" t="s">
        <v>2292</v>
      </c>
      <c r="T1229" s="1">
        <v>128</v>
      </c>
      <c r="W1229" t="s">
        <v>323</v>
      </c>
      <c r="AG1229" s="5" t="str">
        <f>IFERROR(IF(VLOOKUP($B1229,DPORT_BD!$A$1:$I$296,2,FALSE)=0,"",VLOOKUP($B1229,DPORT_BD!$A$1:$I$296,2,FALSE)),"")</f>
        <v/>
      </c>
      <c r="AH1229" s="5" t="str">
        <f>IFERROR(IF(VLOOKUP($B1229,DPORT_BD!$A$1:$I$296,3,FALSE)=0,"",VLOOKUP($B1229,DPORT_BD!$A$1:$I$296,3,FALSE)),"")</f>
        <v/>
      </c>
      <c r="AI1229" s="5" t="str">
        <f>IFERROR(IF(VLOOKUP($B1229,DPORT_BD!$A$1:$I$296,4,FALSE)=0,"",VLOOKUP($B1229,DPORT_BD!$A$1:$I$296,4,FALSE)),"")</f>
        <v/>
      </c>
      <c r="AJ1229" s="5" t="str">
        <f>IFERROR(IF(VLOOKUP($B1229,DPORT_BD!$A$1:$I$296,5,FALSE)=0,"",VLOOKUP($B1229,DPORT_BD!$A$1:$I$296,5,FALSE)),"")</f>
        <v/>
      </c>
      <c r="AK1229" s="5" t="str">
        <f>IFERROR(IF(VLOOKUP($B1229,DPORT_BD!$A$1:$I$296,6,FALSE)=0,"",VLOOKUP($B1229,DPORT_BD!$A$1:$I$296,6,FALSE)),"")</f>
        <v/>
      </c>
      <c r="AL1229" s="5" t="str">
        <f>IFERROR(IF(VLOOKUP($B1229,DPORT_BD!$A$1:$I$296,7,FALSE)=0,"",VLOOKUP($B1229,DPORT_BD!$A$1:$I$296,7,FALSE)),"")</f>
        <v/>
      </c>
      <c r="AM1229" s="5" t="str">
        <f>IFERROR(IF(VLOOKUP($B1229,DPORT_BD!$A$1:$I$296,8,FALSE)=0,"",VLOOKUP($B1229,DPORT_BD!$A$1:$I$296,8,FALSE)),"")</f>
        <v/>
      </c>
      <c r="AN1229" s="5" t="str">
        <f>IFERROR(IF(VLOOKUP($B1229,DPORT_BD!$A$1:$I$296,9,FALSE)=0,"",VLOOKUP($B1229,DPORT_BD!$A$1:$I$296,9,FALSE)),"")</f>
        <v/>
      </c>
    </row>
    <row r="1230" spans="1:40">
      <c r="A1230" t="s">
        <v>32</v>
      </c>
      <c r="B1230" t="s">
        <v>2316</v>
      </c>
      <c r="C1230" t="s">
        <v>34</v>
      </c>
      <c r="D1230" t="s">
        <v>67</v>
      </c>
      <c r="E1230" t="s">
        <v>68</v>
      </c>
      <c r="F1230" s="1">
        <v>4150</v>
      </c>
      <c r="G1230" t="s">
        <v>143</v>
      </c>
      <c r="H1230" t="s">
        <v>793</v>
      </c>
      <c r="I1230" t="s">
        <v>205</v>
      </c>
      <c r="J1230" t="s">
        <v>82</v>
      </c>
      <c r="K1230" t="s">
        <v>83</v>
      </c>
      <c r="L1230" t="s">
        <v>84</v>
      </c>
      <c r="M1230" t="s">
        <v>320</v>
      </c>
      <c r="N1230" t="s">
        <v>2288</v>
      </c>
      <c r="O1230" t="s">
        <v>2289</v>
      </c>
      <c r="P1230" t="s">
        <v>2290</v>
      </c>
      <c r="Q1230" t="s">
        <v>2291</v>
      </c>
      <c r="S1230" t="s">
        <v>2292</v>
      </c>
      <c r="T1230" s="1">
        <v>128</v>
      </c>
      <c r="W1230" t="s">
        <v>323</v>
      </c>
      <c r="AG1230" s="5" t="str">
        <f>IFERROR(IF(VLOOKUP($B1230,DPORT_BD!$A$1:$I$296,2,FALSE)=0,"",VLOOKUP($B1230,DPORT_BD!$A$1:$I$296,2,FALSE)),"")</f>
        <v/>
      </c>
      <c r="AH1230" s="5" t="str">
        <f>IFERROR(IF(VLOOKUP($B1230,DPORT_BD!$A$1:$I$296,3,FALSE)=0,"",VLOOKUP($B1230,DPORT_BD!$A$1:$I$296,3,FALSE)),"")</f>
        <v/>
      </c>
      <c r="AI1230" s="5" t="str">
        <f>IFERROR(IF(VLOOKUP($B1230,DPORT_BD!$A$1:$I$296,4,FALSE)=0,"",VLOOKUP($B1230,DPORT_BD!$A$1:$I$296,4,FALSE)),"")</f>
        <v/>
      </c>
      <c r="AJ1230" s="5" t="str">
        <f>IFERROR(IF(VLOOKUP($B1230,DPORT_BD!$A$1:$I$296,5,FALSE)=0,"",VLOOKUP($B1230,DPORT_BD!$A$1:$I$296,5,FALSE)),"")</f>
        <v/>
      </c>
      <c r="AK1230" s="5" t="str">
        <f>IFERROR(IF(VLOOKUP($B1230,DPORT_BD!$A$1:$I$296,6,FALSE)=0,"",VLOOKUP($B1230,DPORT_BD!$A$1:$I$296,6,FALSE)),"")</f>
        <v/>
      </c>
      <c r="AL1230" s="5" t="str">
        <f>IFERROR(IF(VLOOKUP($B1230,DPORT_BD!$A$1:$I$296,7,FALSE)=0,"",VLOOKUP($B1230,DPORT_BD!$A$1:$I$296,7,FALSE)),"")</f>
        <v/>
      </c>
      <c r="AM1230" s="5" t="str">
        <f>IFERROR(IF(VLOOKUP($B1230,DPORT_BD!$A$1:$I$296,8,FALSE)=0,"",VLOOKUP($B1230,DPORT_BD!$A$1:$I$296,8,FALSE)),"")</f>
        <v/>
      </c>
      <c r="AN1230" s="5" t="str">
        <f>IFERROR(IF(VLOOKUP($B1230,DPORT_BD!$A$1:$I$296,9,FALSE)=0,"",VLOOKUP($B1230,DPORT_BD!$A$1:$I$296,9,FALSE)),"")</f>
        <v/>
      </c>
    </row>
    <row r="1231" spans="1:40">
      <c r="A1231" t="s">
        <v>32</v>
      </c>
      <c r="B1231" t="s">
        <v>2317</v>
      </c>
      <c r="C1231" t="s">
        <v>34</v>
      </c>
      <c r="D1231" t="s">
        <v>67</v>
      </c>
      <c r="E1231" t="s">
        <v>68</v>
      </c>
      <c r="F1231" s="1">
        <v>4150</v>
      </c>
      <c r="G1231" t="s">
        <v>143</v>
      </c>
      <c r="H1231" t="s">
        <v>2188</v>
      </c>
      <c r="I1231" t="s">
        <v>205</v>
      </c>
      <c r="J1231" t="s">
        <v>72</v>
      </c>
      <c r="K1231" t="s">
        <v>206</v>
      </c>
      <c r="L1231" t="s">
        <v>207</v>
      </c>
      <c r="M1231" t="s">
        <v>320</v>
      </c>
      <c r="N1231" t="s">
        <v>2288</v>
      </c>
      <c r="O1231" t="s">
        <v>2289</v>
      </c>
      <c r="P1231" t="s">
        <v>2290</v>
      </c>
      <c r="Q1231" t="s">
        <v>2291</v>
      </c>
      <c r="S1231" t="s">
        <v>2292</v>
      </c>
      <c r="T1231" s="1">
        <v>128</v>
      </c>
      <c r="W1231" t="s">
        <v>323</v>
      </c>
      <c r="AG1231" s="5" t="str">
        <f>IFERROR(IF(VLOOKUP($B1231,DPORT_BD!$A$1:$I$296,2,FALSE)=0,"",VLOOKUP($B1231,DPORT_BD!$A$1:$I$296,2,FALSE)),"")</f>
        <v/>
      </c>
      <c r="AH1231" s="5" t="str">
        <f>IFERROR(IF(VLOOKUP($B1231,DPORT_BD!$A$1:$I$296,3,FALSE)=0,"",VLOOKUP($B1231,DPORT_BD!$A$1:$I$296,3,FALSE)),"")</f>
        <v/>
      </c>
      <c r="AI1231" s="5" t="str">
        <f>IFERROR(IF(VLOOKUP($B1231,DPORT_BD!$A$1:$I$296,4,FALSE)=0,"",VLOOKUP($B1231,DPORT_BD!$A$1:$I$296,4,FALSE)),"")</f>
        <v/>
      </c>
      <c r="AJ1231" s="5" t="str">
        <f>IFERROR(IF(VLOOKUP($B1231,DPORT_BD!$A$1:$I$296,5,FALSE)=0,"",VLOOKUP($B1231,DPORT_BD!$A$1:$I$296,5,FALSE)),"")</f>
        <v/>
      </c>
      <c r="AK1231" s="5" t="str">
        <f>IFERROR(IF(VLOOKUP($B1231,DPORT_BD!$A$1:$I$296,6,FALSE)=0,"",VLOOKUP($B1231,DPORT_BD!$A$1:$I$296,6,FALSE)),"")</f>
        <v/>
      </c>
      <c r="AL1231" s="5" t="str">
        <f>IFERROR(IF(VLOOKUP($B1231,DPORT_BD!$A$1:$I$296,7,FALSE)=0,"",VLOOKUP($B1231,DPORT_BD!$A$1:$I$296,7,FALSE)),"")</f>
        <v/>
      </c>
      <c r="AM1231" s="5" t="str">
        <f>IFERROR(IF(VLOOKUP($B1231,DPORT_BD!$A$1:$I$296,8,FALSE)=0,"",VLOOKUP($B1231,DPORT_BD!$A$1:$I$296,8,FALSE)),"")</f>
        <v/>
      </c>
      <c r="AN1231" s="5" t="str">
        <f>IFERROR(IF(VLOOKUP($B1231,DPORT_BD!$A$1:$I$296,9,FALSE)=0,"",VLOOKUP($B1231,DPORT_BD!$A$1:$I$296,9,FALSE)),"")</f>
        <v/>
      </c>
    </row>
    <row r="1232" spans="1:40">
      <c r="A1232" t="s">
        <v>32</v>
      </c>
      <c r="B1232" t="s">
        <v>2318</v>
      </c>
      <c r="C1232" t="s">
        <v>34</v>
      </c>
      <c r="D1232" t="s">
        <v>67</v>
      </c>
      <c r="E1232" t="s">
        <v>68</v>
      </c>
      <c r="F1232" s="1">
        <v>4150</v>
      </c>
      <c r="G1232" t="s">
        <v>2319</v>
      </c>
      <c r="H1232" t="s">
        <v>2320</v>
      </c>
      <c r="I1232" t="s">
        <v>205</v>
      </c>
      <c r="J1232" t="s">
        <v>82</v>
      </c>
      <c r="K1232" t="s">
        <v>83</v>
      </c>
      <c r="L1232" t="s">
        <v>84</v>
      </c>
      <c r="M1232" t="s">
        <v>320</v>
      </c>
      <c r="N1232" t="s">
        <v>2288</v>
      </c>
      <c r="O1232" t="s">
        <v>2289</v>
      </c>
      <c r="P1232" t="s">
        <v>2290</v>
      </c>
      <c r="Q1232" t="s">
        <v>2291</v>
      </c>
      <c r="S1232" t="s">
        <v>2292</v>
      </c>
      <c r="T1232" s="1">
        <v>128</v>
      </c>
      <c r="W1232" t="s">
        <v>323</v>
      </c>
      <c r="AG1232" s="5" t="str">
        <f>IFERROR(IF(VLOOKUP($B1232,DPORT_BD!$A$1:$I$296,2,FALSE)=0,"",VLOOKUP($B1232,DPORT_BD!$A$1:$I$296,2,FALSE)),"")</f>
        <v/>
      </c>
      <c r="AH1232" s="5" t="str">
        <f>IFERROR(IF(VLOOKUP($B1232,DPORT_BD!$A$1:$I$296,3,FALSE)=0,"",VLOOKUP($B1232,DPORT_BD!$A$1:$I$296,3,FALSE)),"")</f>
        <v/>
      </c>
      <c r="AI1232" s="5" t="str">
        <f>IFERROR(IF(VLOOKUP($B1232,DPORT_BD!$A$1:$I$296,4,FALSE)=0,"",VLOOKUP($B1232,DPORT_BD!$A$1:$I$296,4,FALSE)),"")</f>
        <v/>
      </c>
      <c r="AJ1232" s="5" t="str">
        <f>IFERROR(IF(VLOOKUP($B1232,DPORT_BD!$A$1:$I$296,5,FALSE)=0,"",VLOOKUP($B1232,DPORT_BD!$A$1:$I$296,5,FALSE)),"")</f>
        <v/>
      </c>
      <c r="AK1232" s="5" t="str">
        <f>IFERROR(IF(VLOOKUP($B1232,DPORT_BD!$A$1:$I$296,6,FALSE)=0,"",VLOOKUP($B1232,DPORT_BD!$A$1:$I$296,6,FALSE)),"")</f>
        <v/>
      </c>
      <c r="AL1232" s="5" t="str">
        <f>IFERROR(IF(VLOOKUP($B1232,DPORT_BD!$A$1:$I$296,7,FALSE)=0,"",VLOOKUP($B1232,DPORT_BD!$A$1:$I$296,7,FALSE)),"")</f>
        <v/>
      </c>
      <c r="AM1232" s="5" t="str">
        <f>IFERROR(IF(VLOOKUP($B1232,DPORT_BD!$A$1:$I$296,8,FALSE)=0,"",VLOOKUP($B1232,DPORT_BD!$A$1:$I$296,8,FALSE)),"")</f>
        <v/>
      </c>
      <c r="AN1232" s="5" t="str">
        <f>IFERROR(IF(VLOOKUP($B1232,DPORT_BD!$A$1:$I$296,9,FALSE)=0,"",VLOOKUP($B1232,DPORT_BD!$A$1:$I$296,9,FALSE)),"")</f>
        <v/>
      </c>
    </row>
    <row r="1233" spans="1:40">
      <c r="A1233" t="s">
        <v>32</v>
      </c>
      <c r="B1233" t="s">
        <v>2321</v>
      </c>
      <c r="C1233" t="s">
        <v>101</v>
      </c>
      <c r="D1233" t="s">
        <v>250</v>
      </c>
      <c r="E1233" t="s">
        <v>550</v>
      </c>
      <c r="F1233" s="1">
        <v>1900</v>
      </c>
      <c r="G1233" t="s">
        <v>584</v>
      </c>
      <c r="H1233" t="s">
        <v>2322</v>
      </c>
      <c r="I1233" t="s">
        <v>958</v>
      </c>
      <c r="K1233" t="s">
        <v>206</v>
      </c>
      <c r="L1233" t="s">
        <v>207</v>
      </c>
      <c r="M1233" t="s">
        <v>40</v>
      </c>
      <c r="Q1233" t="s">
        <v>2323</v>
      </c>
      <c r="R1233" t="s">
        <v>2324</v>
      </c>
      <c r="S1233" t="s">
        <v>2325</v>
      </c>
      <c r="T1233" s="1">
        <v>110</v>
      </c>
      <c r="AG1233" s="5" t="str">
        <f>IFERROR(IF(VLOOKUP($B1233,DPORT_BD!$A$1:$I$296,2,FALSE)=0,"",VLOOKUP($B1233,DPORT_BD!$A$1:$I$296,2,FALSE)),"")</f>
        <v/>
      </c>
      <c r="AH1233" s="5" t="str">
        <f>IFERROR(IF(VLOOKUP($B1233,DPORT_BD!$A$1:$I$296,3,FALSE)=0,"",VLOOKUP($B1233,DPORT_BD!$A$1:$I$296,3,FALSE)),"")</f>
        <v/>
      </c>
      <c r="AI1233" s="5" t="str">
        <f>IFERROR(IF(VLOOKUP($B1233,DPORT_BD!$A$1:$I$296,4,FALSE)=0,"",VLOOKUP($B1233,DPORT_BD!$A$1:$I$296,4,FALSE)),"")</f>
        <v/>
      </c>
      <c r="AJ1233" s="5" t="str">
        <f>IFERROR(IF(VLOOKUP($B1233,DPORT_BD!$A$1:$I$296,5,FALSE)=0,"",VLOOKUP($B1233,DPORT_BD!$A$1:$I$296,5,FALSE)),"")</f>
        <v/>
      </c>
      <c r="AK1233" s="5" t="str">
        <f>IFERROR(IF(VLOOKUP($B1233,DPORT_BD!$A$1:$I$296,6,FALSE)=0,"",VLOOKUP($B1233,DPORT_BD!$A$1:$I$296,6,FALSE)),"")</f>
        <v/>
      </c>
      <c r="AL1233" s="5" t="str">
        <f>IFERROR(IF(VLOOKUP($B1233,DPORT_BD!$A$1:$I$296,7,FALSE)=0,"",VLOOKUP($B1233,DPORT_BD!$A$1:$I$296,7,FALSE)),"")</f>
        <v/>
      </c>
      <c r="AM1233" s="5" t="str">
        <f>IFERROR(IF(VLOOKUP($B1233,DPORT_BD!$A$1:$I$296,8,FALSE)=0,"",VLOOKUP($B1233,DPORT_BD!$A$1:$I$296,8,FALSE)),"")</f>
        <v/>
      </c>
      <c r="AN1233" s="5" t="str">
        <f>IFERROR(IF(VLOOKUP($B1233,DPORT_BD!$A$1:$I$296,9,FALSE)=0,"",VLOOKUP($B1233,DPORT_BD!$A$1:$I$296,9,FALSE)),"")</f>
        <v/>
      </c>
    </row>
    <row r="1234" spans="1:40">
      <c r="A1234" t="s">
        <v>32</v>
      </c>
      <c r="B1234" t="s">
        <v>2326</v>
      </c>
      <c r="C1234" t="s">
        <v>34</v>
      </c>
      <c r="D1234" t="s">
        <v>67</v>
      </c>
      <c r="E1234" t="s">
        <v>142</v>
      </c>
      <c r="F1234" s="1">
        <v>4150</v>
      </c>
      <c r="G1234" t="s">
        <v>1975</v>
      </c>
      <c r="H1234" t="s">
        <v>1791</v>
      </c>
      <c r="I1234" t="s">
        <v>225</v>
      </c>
      <c r="J1234" t="s">
        <v>145</v>
      </c>
      <c r="K1234" t="s">
        <v>206</v>
      </c>
      <c r="L1234" t="s">
        <v>207</v>
      </c>
      <c r="M1234" t="s">
        <v>320</v>
      </c>
      <c r="N1234" t="s">
        <v>2327</v>
      </c>
      <c r="O1234" t="s">
        <v>2017</v>
      </c>
      <c r="P1234" t="s">
        <v>2328</v>
      </c>
      <c r="Q1234" t="s">
        <v>2329</v>
      </c>
      <c r="S1234" t="s">
        <v>2267</v>
      </c>
      <c r="T1234" s="1">
        <v>98</v>
      </c>
      <c r="W1234" t="s">
        <v>323</v>
      </c>
      <c r="AG1234" s="5" t="str">
        <f>IFERROR(IF(VLOOKUP($B1234,DPORT_BD!$A$1:$I$296,2,FALSE)=0,"",VLOOKUP($B1234,DPORT_BD!$A$1:$I$296,2,FALSE)),"")</f>
        <v/>
      </c>
      <c r="AH1234" s="5" t="str">
        <f>IFERROR(IF(VLOOKUP($B1234,DPORT_BD!$A$1:$I$296,3,FALSE)=0,"",VLOOKUP($B1234,DPORT_BD!$A$1:$I$296,3,FALSE)),"")</f>
        <v/>
      </c>
      <c r="AI1234" s="5" t="str">
        <f>IFERROR(IF(VLOOKUP($B1234,DPORT_BD!$A$1:$I$296,4,FALSE)=0,"",VLOOKUP($B1234,DPORT_BD!$A$1:$I$296,4,FALSE)),"")</f>
        <v/>
      </c>
      <c r="AJ1234" s="5" t="str">
        <f>IFERROR(IF(VLOOKUP($B1234,DPORT_BD!$A$1:$I$296,5,FALSE)=0,"",VLOOKUP($B1234,DPORT_BD!$A$1:$I$296,5,FALSE)),"")</f>
        <v/>
      </c>
      <c r="AK1234" s="5" t="str">
        <f>IFERROR(IF(VLOOKUP($B1234,DPORT_BD!$A$1:$I$296,6,FALSE)=0,"",VLOOKUP($B1234,DPORT_BD!$A$1:$I$296,6,FALSE)),"")</f>
        <v/>
      </c>
      <c r="AL1234" s="5" t="str">
        <f>IFERROR(IF(VLOOKUP($B1234,DPORT_BD!$A$1:$I$296,7,FALSE)=0,"",VLOOKUP($B1234,DPORT_BD!$A$1:$I$296,7,FALSE)),"")</f>
        <v/>
      </c>
      <c r="AM1234" s="5" t="str">
        <f>IFERROR(IF(VLOOKUP($B1234,DPORT_BD!$A$1:$I$296,8,FALSE)=0,"",VLOOKUP($B1234,DPORT_BD!$A$1:$I$296,8,FALSE)),"")</f>
        <v/>
      </c>
      <c r="AN1234" s="5" t="str">
        <f>IFERROR(IF(VLOOKUP($B1234,DPORT_BD!$A$1:$I$296,9,FALSE)=0,"",VLOOKUP($B1234,DPORT_BD!$A$1:$I$296,9,FALSE)),"")</f>
        <v/>
      </c>
    </row>
    <row r="1235" spans="1:40">
      <c r="A1235" t="s">
        <v>32</v>
      </c>
      <c r="B1235" t="s">
        <v>2330</v>
      </c>
      <c r="C1235" t="s">
        <v>34</v>
      </c>
      <c r="D1235" t="s">
        <v>67</v>
      </c>
      <c r="E1235" t="s">
        <v>68</v>
      </c>
      <c r="F1235" s="1">
        <v>4150</v>
      </c>
      <c r="G1235" t="s">
        <v>1975</v>
      </c>
      <c r="H1235" t="s">
        <v>2331</v>
      </c>
      <c r="I1235" t="s">
        <v>225</v>
      </c>
      <c r="J1235" t="s">
        <v>215</v>
      </c>
      <c r="K1235" t="s">
        <v>206</v>
      </c>
      <c r="L1235" t="s">
        <v>207</v>
      </c>
      <c r="M1235" t="s">
        <v>320</v>
      </c>
      <c r="N1235" t="s">
        <v>2327</v>
      </c>
      <c r="O1235" t="s">
        <v>2017</v>
      </c>
      <c r="P1235" t="s">
        <v>2328</v>
      </c>
      <c r="Q1235" t="s">
        <v>2329</v>
      </c>
      <c r="S1235" t="s">
        <v>2267</v>
      </c>
      <c r="T1235" s="1">
        <v>98</v>
      </c>
      <c r="W1235" t="s">
        <v>323</v>
      </c>
      <c r="X1235" t="s">
        <v>2332</v>
      </c>
      <c r="AG1235" s="5" t="str">
        <f>IFERROR(IF(VLOOKUP($B1235,DPORT_BD!$A$1:$I$296,2,FALSE)=0,"",VLOOKUP($B1235,DPORT_BD!$A$1:$I$296,2,FALSE)),"")</f>
        <v/>
      </c>
      <c r="AH1235" s="5" t="str">
        <f>IFERROR(IF(VLOOKUP($B1235,DPORT_BD!$A$1:$I$296,3,FALSE)=0,"",VLOOKUP($B1235,DPORT_BD!$A$1:$I$296,3,FALSE)),"")</f>
        <v/>
      </c>
      <c r="AI1235" s="5" t="str">
        <f>IFERROR(IF(VLOOKUP($B1235,DPORT_BD!$A$1:$I$296,4,FALSE)=0,"",VLOOKUP($B1235,DPORT_BD!$A$1:$I$296,4,FALSE)),"")</f>
        <v/>
      </c>
      <c r="AJ1235" s="5" t="str">
        <f>IFERROR(IF(VLOOKUP($B1235,DPORT_BD!$A$1:$I$296,5,FALSE)=0,"",VLOOKUP($B1235,DPORT_BD!$A$1:$I$296,5,FALSE)),"")</f>
        <v/>
      </c>
      <c r="AK1235" s="5" t="str">
        <f>IFERROR(IF(VLOOKUP($B1235,DPORT_BD!$A$1:$I$296,6,FALSE)=0,"",VLOOKUP($B1235,DPORT_BD!$A$1:$I$296,6,FALSE)),"")</f>
        <v/>
      </c>
      <c r="AL1235" s="5" t="str">
        <f>IFERROR(IF(VLOOKUP($B1235,DPORT_BD!$A$1:$I$296,7,FALSE)=0,"",VLOOKUP($B1235,DPORT_BD!$A$1:$I$296,7,FALSE)),"")</f>
        <v/>
      </c>
      <c r="AM1235" s="5" t="str">
        <f>IFERROR(IF(VLOOKUP($B1235,DPORT_BD!$A$1:$I$296,8,FALSE)=0,"",VLOOKUP($B1235,DPORT_BD!$A$1:$I$296,8,FALSE)),"")</f>
        <v/>
      </c>
      <c r="AN1235" s="5" t="str">
        <f>IFERROR(IF(VLOOKUP($B1235,DPORT_BD!$A$1:$I$296,9,FALSE)=0,"",VLOOKUP($B1235,DPORT_BD!$A$1:$I$296,9,FALSE)),"")</f>
        <v/>
      </c>
    </row>
    <row r="1236" spans="1:40">
      <c r="A1236" t="s">
        <v>32</v>
      </c>
      <c r="B1236" t="s">
        <v>2333</v>
      </c>
      <c r="C1236" t="s">
        <v>101</v>
      </c>
      <c r="D1236" t="s">
        <v>250</v>
      </c>
      <c r="E1236" t="s">
        <v>355</v>
      </c>
      <c r="F1236" s="1">
        <v>3000</v>
      </c>
      <c r="G1236" t="s">
        <v>2251</v>
      </c>
      <c r="H1236" t="s">
        <v>736</v>
      </c>
      <c r="I1236" t="s">
        <v>252</v>
      </c>
      <c r="K1236" t="s">
        <v>206</v>
      </c>
      <c r="L1236" t="s">
        <v>207</v>
      </c>
      <c r="M1236" t="s">
        <v>40</v>
      </c>
      <c r="S1236" t="s">
        <v>2253</v>
      </c>
      <c r="T1236" s="1">
        <v>97</v>
      </c>
      <c r="W1236" t="s">
        <v>2334</v>
      </c>
      <c r="AG1236" s="5" t="str">
        <f>IFERROR(IF(VLOOKUP($B1236,DPORT_BD!$A$1:$I$296,2,FALSE)=0,"",VLOOKUP($B1236,DPORT_BD!$A$1:$I$296,2,FALSE)),"")</f>
        <v/>
      </c>
      <c r="AH1236" s="5" t="str">
        <f>IFERROR(IF(VLOOKUP($B1236,DPORT_BD!$A$1:$I$296,3,FALSE)=0,"",VLOOKUP($B1236,DPORT_BD!$A$1:$I$296,3,FALSE)),"")</f>
        <v/>
      </c>
      <c r="AI1236" s="5" t="str">
        <f>IFERROR(IF(VLOOKUP($B1236,DPORT_BD!$A$1:$I$296,4,FALSE)=0,"",VLOOKUP($B1236,DPORT_BD!$A$1:$I$296,4,FALSE)),"")</f>
        <v/>
      </c>
      <c r="AJ1236" s="5" t="str">
        <f>IFERROR(IF(VLOOKUP($B1236,DPORT_BD!$A$1:$I$296,5,FALSE)=0,"",VLOOKUP($B1236,DPORT_BD!$A$1:$I$296,5,FALSE)),"")</f>
        <v/>
      </c>
      <c r="AK1236" s="5" t="str">
        <f>IFERROR(IF(VLOOKUP($B1236,DPORT_BD!$A$1:$I$296,6,FALSE)=0,"",VLOOKUP($B1236,DPORT_BD!$A$1:$I$296,6,FALSE)),"")</f>
        <v/>
      </c>
      <c r="AL1236" s="5" t="str">
        <f>IFERROR(IF(VLOOKUP($B1236,DPORT_BD!$A$1:$I$296,7,FALSE)=0,"",VLOOKUP($B1236,DPORT_BD!$A$1:$I$296,7,FALSE)),"")</f>
        <v/>
      </c>
      <c r="AM1236" s="5" t="str">
        <f>IFERROR(IF(VLOOKUP($B1236,DPORT_BD!$A$1:$I$296,8,FALSE)=0,"",VLOOKUP($B1236,DPORT_BD!$A$1:$I$296,8,FALSE)),"")</f>
        <v/>
      </c>
      <c r="AN1236" s="5" t="str">
        <f>IFERROR(IF(VLOOKUP($B1236,DPORT_BD!$A$1:$I$296,9,FALSE)=0,"",VLOOKUP($B1236,DPORT_BD!$A$1:$I$296,9,FALSE)),"")</f>
        <v/>
      </c>
    </row>
    <row r="1237" spans="1:40">
      <c r="A1237" t="s">
        <v>32</v>
      </c>
      <c r="B1237" t="s">
        <v>2335</v>
      </c>
      <c r="C1237" t="s">
        <v>34</v>
      </c>
      <c r="D1237" t="s">
        <v>67</v>
      </c>
      <c r="E1237" t="s">
        <v>648</v>
      </c>
      <c r="F1237" s="1">
        <v>4500</v>
      </c>
      <c r="G1237" t="s">
        <v>2172</v>
      </c>
      <c r="H1237" t="s">
        <v>2179</v>
      </c>
      <c r="I1237" t="s">
        <v>59</v>
      </c>
      <c r="J1237" t="s">
        <v>215</v>
      </c>
      <c r="K1237" t="s">
        <v>160</v>
      </c>
      <c r="L1237" t="s">
        <v>161</v>
      </c>
      <c r="M1237" t="s">
        <v>40</v>
      </c>
      <c r="S1237" t="s">
        <v>2336</v>
      </c>
      <c r="T1237" s="1">
        <v>91</v>
      </c>
      <c r="AG1237" s="5" t="str">
        <f>IFERROR(IF(VLOOKUP($B1237,DPORT_BD!$A$1:$I$296,2,FALSE)=0,"",VLOOKUP($B1237,DPORT_BD!$A$1:$I$296,2,FALSE)),"")</f>
        <v/>
      </c>
      <c r="AH1237" s="5" t="str">
        <f>IFERROR(IF(VLOOKUP($B1237,DPORT_BD!$A$1:$I$296,3,FALSE)=0,"",VLOOKUP($B1237,DPORT_BD!$A$1:$I$296,3,FALSE)),"")</f>
        <v/>
      </c>
      <c r="AI1237" s="5" t="str">
        <f>IFERROR(IF(VLOOKUP($B1237,DPORT_BD!$A$1:$I$296,4,FALSE)=0,"",VLOOKUP($B1237,DPORT_BD!$A$1:$I$296,4,FALSE)),"")</f>
        <v/>
      </c>
      <c r="AJ1237" s="5" t="str">
        <f>IFERROR(IF(VLOOKUP($B1237,DPORT_BD!$A$1:$I$296,5,FALSE)=0,"",VLOOKUP($B1237,DPORT_BD!$A$1:$I$296,5,FALSE)),"")</f>
        <v/>
      </c>
      <c r="AK1237" s="5" t="str">
        <f>IFERROR(IF(VLOOKUP($B1237,DPORT_BD!$A$1:$I$296,6,FALSE)=0,"",VLOOKUP($B1237,DPORT_BD!$A$1:$I$296,6,FALSE)),"")</f>
        <v/>
      </c>
      <c r="AL1237" s="5" t="str">
        <f>IFERROR(IF(VLOOKUP($B1237,DPORT_BD!$A$1:$I$296,7,FALSE)=0,"",VLOOKUP($B1237,DPORT_BD!$A$1:$I$296,7,FALSE)),"")</f>
        <v/>
      </c>
      <c r="AM1237" s="5" t="str">
        <f>IFERROR(IF(VLOOKUP($B1237,DPORT_BD!$A$1:$I$296,8,FALSE)=0,"",VLOOKUP($B1237,DPORT_BD!$A$1:$I$296,8,FALSE)),"")</f>
        <v/>
      </c>
      <c r="AN1237" s="5" t="str">
        <f>IFERROR(IF(VLOOKUP($B1237,DPORT_BD!$A$1:$I$296,9,FALSE)=0,"",VLOOKUP($B1237,DPORT_BD!$A$1:$I$296,9,FALSE)),"")</f>
        <v/>
      </c>
    </row>
    <row r="1238" spans="1:40">
      <c r="A1238" t="s">
        <v>32</v>
      </c>
      <c r="B1238" t="s">
        <v>2337</v>
      </c>
      <c r="C1238" t="s">
        <v>101</v>
      </c>
      <c r="D1238" t="s">
        <v>250</v>
      </c>
      <c r="E1238" t="s">
        <v>333</v>
      </c>
      <c r="F1238" s="1">
        <v>4000</v>
      </c>
      <c r="G1238" t="s">
        <v>2338</v>
      </c>
      <c r="H1238" t="s">
        <v>2205</v>
      </c>
      <c r="I1238" t="s">
        <v>551</v>
      </c>
      <c r="K1238" t="s">
        <v>206</v>
      </c>
      <c r="L1238" t="s">
        <v>207</v>
      </c>
      <c r="M1238" t="s">
        <v>40</v>
      </c>
      <c r="Q1238" t="s">
        <v>2011</v>
      </c>
      <c r="R1238" t="s">
        <v>245</v>
      </c>
      <c r="S1238" t="s">
        <v>2339</v>
      </c>
      <c r="T1238" s="1">
        <v>78</v>
      </c>
      <c r="AG1238" s="5" t="str">
        <f>IFERROR(IF(VLOOKUP($B1238,DPORT_BD!$A$1:$I$296,2,FALSE)=0,"",VLOOKUP($B1238,DPORT_BD!$A$1:$I$296,2,FALSE)),"")</f>
        <v/>
      </c>
      <c r="AH1238" s="5" t="str">
        <f>IFERROR(IF(VLOOKUP($B1238,DPORT_BD!$A$1:$I$296,3,FALSE)=0,"",VLOOKUP($B1238,DPORT_BD!$A$1:$I$296,3,FALSE)),"")</f>
        <v/>
      </c>
      <c r="AI1238" s="5" t="str">
        <f>IFERROR(IF(VLOOKUP($B1238,DPORT_BD!$A$1:$I$296,4,FALSE)=0,"",VLOOKUP($B1238,DPORT_BD!$A$1:$I$296,4,FALSE)),"")</f>
        <v/>
      </c>
      <c r="AJ1238" s="5" t="str">
        <f>IFERROR(IF(VLOOKUP($B1238,DPORT_BD!$A$1:$I$296,5,FALSE)=0,"",VLOOKUP($B1238,DPORT_BD!$A$1:$I$296,5,FALSE)),"")</f>
        <v/>
      </c>
      <c r="AK1238" s="5" t="str">
        <f>IFERROR(IF(VLOOKUP($B1238,DPORT_BD!$A$1:$I$296,6,FALSE)=0,"",VLOOKUP($B1238,DPORT_BD!$A$1:$I$296,6,FALSE)),"")</f>
        <v/>
      </c>
      <c r="AL1238" s="5" t="str">
        <f>IFERROR(IF(VLOOKUP($B1238,DPORT_BD!$A$1:$I$296,7,FALSE)=0,"",VLOOKUP($B1238,DPORT_BD!$A$1:$I$296,7,FALSE)),"")</f>
        <v/>
      </c>
      <c r="AM1238" s="5" t="str">
        <f>IFERROR(IF(VLOOKUP($B1238,DPORT_BD!$A$1:$I$296,8,FALSE)=0,"",VLOOKUP($B1238,DPORT_BD!$A$1:$I$296,8,FALSE)),"")</f>
        <v/>
      </c>
      <c r="AN1238" s="5" t="str">
        <f>IFERROR(IF(VLOOKUP($B1238,DPORT_BD!$A$1:$I$296,9,FALSE)=0,"",VLOOKUP($B1238,DPORT_BD!$A$1:$I$296,9,FALSE)),"")</f>
        <v/>
      </c>
    </row>
    <row r="1239" spans="1:40">
      <c r="A1239" t="s">
        <v>32</v>
      </c>
      <c r="B1239" t="s">
        <v>2340</v>
      </c>
      <c r="C1239" t="s">
        <v>101</v>
      </c>
      <c r="D1239" t="s">
        <v>45</v>
      </c>
      <c r="E1239" t="s">
        <v>102</v>
      </c>
      <c r="F1239" s="1">
        <v>2100</v>
      </c>
      <c r="I1239" t="s">
        <v>319</v>
      </c>
      <c r="S1239" t="s">
        <v>2288</v>
      </c>
      <c r="T1239" s="1">
        <v>130</v>
      </c>
      <c r="Y1239" t="s">
        <v>2341</v>
      </c>
      <c r="AG1239" s="5" t="str">
        <f>IFERROR(IF(VLOOKUP($B1239,DPORT_BD!$A$1:$I$296,2,FALSE)=0,"",VLOOKUP($B1239,DPORT_BD!$A$1:$I$296,2,FALSE)),"")</f>
        <v/>
      </c>
      <c r="AH1239" s="5" t="str">
        <f>IFERROR(IF(VLOOKUP($B1239,DPORT_BD!$A$1:$I$296,3,FALSE)=0,"",VLOOKUP($B1239,DPORT_BD!$A$1:$I$296,3,FALSE)),"")</f>
        <v/>
      </c>
      <c r="AI1239" s="5" t="str">
        <f>IFERROR(IF(VLOOKUP($B1239,DPORT_BD!$A$1:$I$296,4,FALSE)=0,"",VLOOKUP($B1239,DPORT_BD!$A$1:$I$296,4,FALSE)),"")</f>
        <v/>
      </c>
      <c r="AJ1239" s="5" t="str">
        <f>IFERROR(IF(VLOOKUP($B1239,DPORT_BD!$A$1:$I$296,5,FALSE)=0,"",VLOOKUP($B1239,DPORT_BD!$A$1:$I$296,5,FALSE)),"")</f>
        <v/>
      </c>
      <c r="AK1239" s="5" t="str">
        <f>IFERROR(IF(VLOOKUP($B1239,DPORT_BD!$A$1:$I$296,6,FALSE)=0,"",VLOOKUP($B1239,DPORT_BD!$A$1:$I$296,6,FALSE)),"")</f>
        <v/>
      </c>
      <c r="AL1239" s="5" t="str">
        <f>IFERROR(IF(VLOOKUP($B1239,DPORT_BD!$A$1:$I$296,7,FALSE)=0,"",VLOOKUP($B1239,DPORT_BD!$A$1:$I$296,7,FALSE)),"")</f>
        <v/>
      </c>
      <c r="AM1239" s="5" t="str">
        <f>IFERROR(IF(VLOOKUP($B1239,DPORT_BD!$A$1:$I$296,8,FALSE)=0,"",VLOOKUP($B1239,DPORT_BD!$A$1:$I$296,8,FALSE)),"")</f>
        <v/>
      </c>
      <c r="AN1239" s="5" t="str">
        <f>IFERROR(IF(VLOOKUP($B1239,DPORT_BD!$A$1:$I$296,9,FALSE)=0,"",VLOOKUP($B1239,DPORT_BD!$A$1:$I$296,9,FALSE)),"")</f>
        <v/>
      </c>
    </row>
    <row r="1240" spans="1:40">
      <c r="A1240" t="s">
        <v>32</v>
      </c>
      <c r="B1240" t="s">
        <v>2342</v>
      </c>
      <c r="C1240" t="s">
        <v>101</v>
      </c>
      <c r="D1240" t="s">
        <v>250</v>
      </c>
      <c r="E1240" t="s">
        <v>2343</v>
      </c>
      <c r="F1240" s="1">
        <v>3780</v>
      </c>
      <c r="G1240" t="s">
        <v>2344</v>
      </c>
      <c r="H1240" t="s">
        <v>710</v>
      </c>
      <c r="I1240" t="s">
        <v>402</v>
      </c>
      <c r="K1240" t="s">
        <v>206</v>
      </c>
      <c r="L1240" t="s">
        <v>207</v>
      </c>
      <c r="M1240" t="s">
        <v>40</v>
      </c>
      <c r="Q1240" t="s">
        <v>2345</v>
      </c>
      <c r="R1240" t="s">
        <v>245</v>
      </c>
      <c r="S1240" t="s">
        <v>2309</v>
      </c>
      <c r="T1240" s="1">
        <v>137</v>
      </c>
      <c r="AG1240" s="5" t="str">
        <f>IFERROR(IF(VLOOKUP($B1240,DPORT_BD!$A$1:$I$296,2,FALSE)=0,"",VLOOKUP($B1240,DPORT_BD!$A$1:$I$296,2,FALSE)),"")</f>
        <v/>
      </c>
      <c r="AH1240" s="5" t="str">
        <f>IFERROR(IF(VLOOKUP($B1240,DPORT_BD!$A$1:$I$296,3,FALSE)=0,"",VLOOKUP($B1240,DPORT_BD!$A$1:$I$296,3,FALSE)),"")</f>
        <v/>
      </c>
      <c r="AI1240" s="5" t="str">
        <f>IFERROR(IF(VLOOKUP($B1240,DPORT_BD!$A$1:$I$296,4,FALSE)=0,"",VLOOKUP($B1240,DPORT_BD!$A$1:$I$296,4,FALSE)),"")</f>
        <v/>
      </c>
      <c r="AJ1240" s="5" t="str">
        <f>IFERROR(IF(VLOOKUP($B1240,DPORT_BD!$A$1:$I$296,5,FALSE)=0,"",VLOOKUP($B1240,DPORT_BD!$A$1:$I$296,5,FALSE)),"")</f>
        <v/>
      </c>
      <c r="AK1240" s="5" t="str">
        <f>IFERROR(IF(VLOOKUP($B1240,DPORT_BD!$A$1:$I$296,6,FALSE)=0,"",VLOOKUP($B1240,DPORT_BD!$A$1:$I$296,6,FALSE)),"")</f>
        <v/>
      </c>
      <c r="AL1240" s="5" t="str">
        <f>IFERROR(IF(VLOOKUP($B1240,DPORT_BD!$A$1:$I$296,7,FALSE)=0,"",VLOOKUP($B1240,DPORT_BD!$A$1:$I$296,7,FALSE)),"")</f>
        <v/>
      </c>
      <c r="AM1240" s="5" t="str">
        <f>IFERROR(IF(VLOOKUP($B1240,DPORT_BD!$A$1:$I$296,8,FALSE)=0,"",VLOOKUP($B1240,DPORT_BD!$A$1:$I$296,8,FALSE)),"")</f>
        <v/>
      </c>
      <c r="AN1240" s="5" t="str">
        <f>IFERROR(IF(VLOOKUP($B1240,DPORT_BD!$A$1:$I$296,9,FALSE)=0,"",VLOOKUP($B1240,DPORT_BD!$A$1:$I$296,9,FALSE)),"")</f>
        <v/>
      </c>
    </row>
    <row r="1241" spans="1:40">
      <c r="A1241" t="s">
        <v>32</v>
      </c>
      <c r="B1241" t="s">
        <v>2346</v>
      </c>
      <c r="C1241" t="s">
        <v>101</v>
      </c>
      <c r="D1241" t="s">
        <v>250</v>
      </c>
      <c r="E1241" t="s">
        <v>550</v>
      </c>
      <c r="F1241" s="1">
        <v>1900</v>
      </c>
      <c r="G1241" t="s">
        <v>584</v>
      </c>
      <c r="H1241" t="s">
        <v>909</v>
      </c>
      <c r="I1241" t="s">
        <v>402</v>
      </c>
      <c r="K1241" t="s">
        <v>206</v>
      </c>
      <c r="L1241" t="s">
        <v>207</v>
      </c>
      <c r="M1241" t="s">
        <v>40</v>
      </c>
      <c r="Q1241" t="s">
        <v>884</v>
      </c>
      <c r="S1241" t="s">
        <v>2233</v>
      </c>
      <c r="T1241" s="1">
        <v>111</v>
      </c>
      <c r="AG1241" s="5" t="str">
        <f>IFERROR(IF(VLOOKUP($B1241,DPORT_BD!$A$1:$I$296,2,FALSE)=0,"",VLOOKUP($B1241,DPORT_BD!$A$1:$I$296,2,FALSE)),"")</f>
        <v/>
      </c>
      <c r="AH1241" s="5" t="str">
        <f>IFERROR(IF(VLOOKUP($B1241,DPORT_BD!$A$1:$I$296,3,FALSE)=0,"",VLOOKUP($B1241,DPORT_BD!$A$1:$I$296,3,FALSE)),"")</f>
        <v/>
      </c>
      <c r="AI1241" s="5" t="str">
        <f>IFERROR(IF(VLOOKUP($B1241,DPORT_BD!$A$1:$I$296,4,FALSE)=0,"",VLOOKUP($B1241,DPORT_BD!$A$1:$I$296,4,FALSE)),"")</f>
        <v/>
      </c>
      <c r="AJ1241" s="5" t="str">
        <f>IFERROR(IF(VLOOKUP($B1241,DPORT_BD!$A$1:$I$296,5,FALSE)=0,"",VLOOKUP($B1241,DPORT_BD!$A$1:$I$296,5,FALSE)),"")</f>
        <v/>
      </c>
      <c r="AK1241" s="5" t="str">
        <f>IFERROR(IF(VLOOKUP($B1241,DPORT_BD!$A$1:$I$296,6,FALSE)=0,"",VLOOKUP($B1241,DPORT_BD!$A$1:$I$296,6,FALSE)),"")</f>
        <v/>
      </c>
      <c r="AL1241" s="5" t="str">
        <f>IFERROR(IF(VLOOKUP($B1241,DPORT_BD!$A$1:$I$296,7,FALSE)=0,"",VLOOKUP($B1241,DPORT_BD!$A$1:$I$296,7,FALSE)),"")</f>
        <v/>
      </c>
      <c r="AM1241" s="5" t="str">
        <f>IFERROR(IF(VLOOKUP($B1241,DPORT_BD!$A$1:$I$296,8,FALSE)=0,"",VLOOKUP($B1241,DPORT_BD!$A$1:$I$296,8,FALSE)),"")</f>
        <v/>
      </c>
      <c r="AN1241" s="5" t="str">
        <f>IFERROR(IF(VLOOKUP($B1241,DPORT_BD!$A$1:$I$296,9,FALSE)=0,"",VLOOKUP($B1241,DPORT_BD!$A$1:$I$296,9,FALSE)),"")</f>
        <v/>
      </c>
    </row>
    <row r="1242" spans="1:40">
      <c r="A1242" t="s">
        <v>32</v>
      </c>
      <c r="B1242" t="s">
        <v>2347</v>
      </c>
      <c r="C1242" t="s">
        <v>101</v>
      </c>
      <c r="D1242" t="s">
        <v>250</v>
      </c>
      <c r="E1242" t="s">
        <v>550</v>
      </c>
      <c r="F1242" s="1">
        <v>1900</v>
      </c>
      <c r="G1242" t="s">
        <v>584</v>
      </c>
      <c r="H1242" t="s">
        <v>2348</v>
      </c>
      <c r="I1242" t="s">
        <v>402</v>
      </c>
      <c r="K1242" t="s">
        <v>206</v>
      </c>
      <c r="L1242" t="s">
        <v>207</v>
      </c>
      <c r="M1242" t="s">
        <v>40</v>
      </c>
      <c r="Q1242" t="s">
        <v>884</v>
      </c>
      <c r="S1242" t="s">
        <v>2233</v>
      </c>
      <c r="T1242" s="1">
        <v>111</v>
      </c>
      <c r="AG1242" s="5" t="str">
        <f>IFERROR(IF(VLOOKUP($B1242,DPORT_BD!$A$1:$I$296,2,FALSE)=0,"",VLOOKUP($B1242,DPORT_BD!$A$1:$I$296,2,FALSE)),"")</f>
        <v/>
      </c>
      <c r="AH1242" s="5" t="str">
        <f>IFERROR(IF(VLOOKUP($B1242,DPORT_BD!$A$1:$I$296,3,FALSE)=0,"",VLOOKUP($B1242,DPORT_BD!$A$1:$I$296,3,FALSE)),"")</f>
        <v/>
      </c>
      <c r="AI1242" s="5" t="str">
        <f>IFERROR(IF(VLOOKUP($B1242,DPORT_BD!$A$1:$I$296,4,FALSE)=0,"",VLOOKUP($B1242,DPORT_BD!$A$1:$I$296,4,FALSE)),"")</f>
        <v/>
      </c>
      <c r="AJ1242" s="5" t="str">
        <f>IFERROR(IF(VLOOKUP($B1242,DPORT_BD!$A$1:$I$296,5,FALSE)=0,"",VLOOKUP($B1242,DPORT_BD!$A$1:$I$296,5,FALSE)),"")</f>
        <v/>
      </c>
      <c r="AK1242" s="5" t="str">
        <f>IFERROR(IF(VLOOKUP($B1242,DPORT_BD!$A$1:$I$296,6,FALSE)=0,"",VLOOKUP($B1242,DPORT_BD!$A$1:$I$296,6,FALSE)),"")</f>
        <v/>
      </c>
      <c r="AL1242" s="5" t="str">
        <f>IFERROR(IF(VLOOKUP($B1242,DPORT_BD!$A$1:$I$296,7,FALSE)=0,"",VLOOKUP($B1242,DPORT_BD!$A$1:$I$296,7,FALSE)),"")</f>
        <v/>
      </c>
      <c r="AM1242" s="5" t="str">
        <f>IFERROR(IF(VLOOKUP($B1242,DPORT_BD!$A$1:$I$296,8,FALSE)=0,"",VLOOKUP($B1242,DPORT_BD!$A$1:$I$296,8,FALSE)),"")</f>
        <v/>
      </c>
      <c r="AN1242" s="5" t="str">
        <f>IFERROR(IF(VLOOKUP($B1242,DPORT_BD!$A$1:$I$296,9,FALSE)=0,"",VLOOKUP($B1242,DPORT_BD!$A$1:$I$296,9,FALSE)),"")</f>
        <v/>
      </c>
    </row>
    <row r="1243" spans="1:40">
      <c r="A1243" t="s">
        <v>32</v>
      </c>
      <c r="B1243" t="s">
        <v>2349</v>
      </c>
      <c r="C1243" t="s">
        <v>34</v>
      </c>
      <c r="D1243" t="s">
        <v>67</v>
      </c>
      <c r="E1243" t="s">
        <v>68</v>
      </c>
      <c r="F1243" s="1">
        <v>4150</v>
      </c>
      <c r="G1243" t="s">
        <v>2034</v>
      </c>
      <c r="I1243" t="s">
        <v>54</v>
      </c>
      <c r="J1243" t="s">
        <v>82</v>
      </c>
      <c r="K1243" t="s">
        <v>201</v>
      </c>
      <c r="L1243" t="s">
        <v>202</v>
      </c>
      <c r="S1243" t="s">
        <v>2255</v>
      </c>
      <c r="T1243" s="1">
        <v>117</v>
      </c>
      <c r="W1243" t="s">
        <v>2256</v>
      </c>
      <c r="X1243" t="s">
        <v>2350</v>
      </c>
      <c r="AG1243" s="5" t="str">
        <f>IFERROR(IF(VLOOKUP($B1243,DPORT_BD!$A$1:$I$296,2,FALSE)=0,"",VLOOKUP($B1243,DPORT_BD!$A$1:$I$296,2,FALSE)),"")</f>
        <v/>
      </c>
      <c r="AH1243" s="5" t="str">
        <f>IFERROR(IF(VLOOKUP($B1243,DPORT_BD!$A$1:$I$296,3,FALSE)=0,"",VLOOKUP($B1243,DPORT_BD!$A$1:$I$296,3,FALSE)),"")</f>
        <v/>
      </c>
      <c r="AI1243" s="5" t="str">
        <f>IFERROR(IF(VLOOKUP($B1243,DPORT_BD!$A$1:$I$296,4,FALSE)=0,"",VLOOKUP($B1243,DPORT_BD!$A$1:$I$296,4,FALSE)),"")</f>
        <v/>
      </c>
      <c r="AJ1243" s="5" t="str">
        <f>IFERROR(IF(VLOOKUP($B1243,DPORT_BD!$A$1:$I$296,5,FALSE)=0,"",VLOOKUP($B1243,DPORT_BD!$A$1:$I$296,5,FALSE)),"")</f>
        <v/>
      </c>
      <c r="AK1243" s="5" t="str">
        <f>IFERROR(IF(VLOOKUP($B1243,DPORT_BD!$A$1:$I$296,6,FALSE)=0,"",VLOOKUP($B1243,DPORT_BD!$A$1:$I$296,6,FALSE)),"")</f>
        <v/>
      </c>
      <c r="AL1243" s="5" t="str">
        <f>IFERROR(IF(VLOOKUP($B1243,DPORT_BD!$A$1:$I$296,7,FALSE)=0,"",VLOOKUP($B1243,DPORT_BD!$A$1:$I$296,7,FALSE)),"")</f>
        <v/>
      </c>
      <c r="AM1243" s="5" t="str">
        <f>IFERROR(IF(VLOOKUP($B1243,DPORT_BD!$A$1:$I$296,8,FALSE)=0,"",VLOOKUP($B1243,DPORT_BD!$A$1:$I$296,8,FALSE)),"")</f>
        <v/>
      </c>
      <c r="AN1243" s="5" t="str">
        <f>IFERROR(IF(VLOOKUP($B1243,DPORT_BD!$A$1:$I$296,9,FALSE)=0,"",VLOOKUP($B1243,DPORT_BD!$A$1:$I$296,9,FALSE)),"")</f>
        <v/>
      </c>
    </row>
    <row r="1244" spans="1:40">
      <c r="A1244" t="s">
        <v>32</v>
      </c>
      <c r="B1244" t="s">
        <v>2351</v>
      </c>
      <c r="C1244" t="s">
        <v>34</v>
      </c>
      <c r="D1244" t="s">
        <v>67</v>
      </c>
      <c r="E1244" t="s">
        <v>142</v>
      </c>
      <c r="F1244" s="1">
        <v>4150</v>
      </c>
      <c r="G1244" t="s">
        <v>2034</v>
      </c>
      <c r="I1244" t="s">
        <v>54</v>
      </c>
      <c r="J1244" t="s">
        <v>82</v>
      </c>
      <c r="K1244" t="s">
        <v>201</v>
      </c>
      <c r="L1244" t="s">
        <v>202</v>
      </c>
      <c r="M1244" t="s">
        <v>40</v>
      </c>
      <c r="Q1244" t="s">
        <v>1069</v>
      </c>
      <c r="S1244" t="s">
        <v>2352</v>
      </c>
      <c r="T1244" s="1">
        <v>127</v>
      </c>
      <c r="U1244" t="s">
        <v>2246</v>
      </c>
      <c r="AG1244" s="5" t="str">
        <f>IFERROR(IF(VLOOKUP($B1244,DPORT_BD!$A$1:$I$296,2,FALSE)=0,"",VLOOKUP($B1244,DPORT_BD!$A$1:$I$296,2,FALSE)),"")</f>
        <v/>
      </c>
      <c r="AH1244" s="5" t="str">
        <f>IFERROR(IF(VLOOKUP($B1244,DPORT_BD!$A$1:$I$296,3,FALSE)=0,"",VLOOKUP($B1244,DPORT_BD!$A$1:$I$296,3,FALSE)),"")</f>
        <v/>
      </c>
      <c r="AI1244" s="5" t="str">
        <f>IFERROR(IF(VLOOKUP($B1244,DPORT_BD!$A$1:$I$296,4,FALSE)=0,"",VLOOKUP($B1244,DPORT_BD!$A$1:$I$296,4,FALSE)),"")</f>
        <v/>
      </c>
      <c r="AJ1244" s="5" t="str">
        <f>IFERROR(IF(VLOOKUP($B1244,DPORT_BD!$A$1:$I$296,5,FALSE)=0,"",VLOOKUP($B1244,DPORT_BD!$A$1:$I$296,5,FALSE)),"")</f>
        <v/>
      </c>
      <c r="AK1244" s="5" t="str">
        <f>IFERROR(IF(VLOOKUP($B1244,DPORT_BD!$A$1:$I$296,6,FALSE)=0,"",VLOOKUP($B1244,DPORT_BD!$A$1:$I$296,6,FALSE)),"")</f>
        <v/>
      </c>
      <c r="AL1244" s="5" t="str">
        <f>IFERROR(IF(VLOOKUP($B1244,DPORT_BD!$A$1:$I$296,7,FALSE)=0,"",VLOOKUP($B1244,DPORT_BD!$A$1:$I$296,7,FALSE)),"")</f>
        <v/>
      </c>
      <c r="AM1244" s="5" t="str">
        <f>IFERROR(IF(VLOOKUP($B1244,DPORT_BD!$A$1:$I$296,8,FALSE)=0,"",VLOOKUP($B1244,DPORT_BD!$A$1:$I$296,8,FALSE)),"")</f>
        <v/>
      </c>
      <c r="AN1244" s="5" t="str">
        <f>IFERROR(IF(VLOOKUP($B1244,DPORT_BD!$A$1:$I$296,9,FALSE)=0,"",VLOOKUP($B1244,DPORT_BD!$A$1:$I$296,9,FALSE)),"")</f>
        <v/>
      </c>
    </row>
    <row r="1245" spans="1:40">
      <c r="A1245" t="s">
        <v>32</v>
      </c>
      <c r="B1245" t="s">
        <v>2353</v>
      </c>
      <c r="C1245" t="s">
        <v>34</v>
      </c>
      <c r="D1245" t="s">
        <v>2354</v>
      </c>
      <c r="E1245" t="s">
        <v>2355</v>
      </c>
      <c r="F1245" s="1">
        <v>3950</v>
      </c>
      <c r="I1245" t="s">
        <v>109</v>
      </c>
      <c r="S1245" t="s">
        <v>2292</v>
      </c>
      <c r="T1245" s="1">
        <v>128</v>
      </c>
      <c r="X1245" t="s">
        <v>2356</v>
      </c>
      <c r="Y1245" t="s">
        <v>311</v>
      </c>
      <c r="AG1245" s="5" t="str">
        <f>IFERROR(IF(VLOOKUP($B1245,DPORT_BD!$A$1:$I$296,2,FALSE)=0,"",VLOOKUP($B1245,DPORT_BD!$A$1:$I$296,2,FALSE)),"")</f>
        <v/>
      </c>
      <c r="AH1245" s="5" t="str">
        <f>IFERROR(IF(VLOOKUP($B1245,DPORT_BD!$A$1:$I$296,3,FALSE)=0,"",VLOOKUP($B1245,DPORT_BD!$A$1:$I$296,3,FALSE)),"")</f>
        <v/>
      </c>
      <c r="AI1245" s="5" t="str">
        <f>IFERROR(IF(VLOOKUP($B1245,DPORT_BD!$A$1:$I$296,4,FALSE)=0,"",VLOOKUP($B1245,DPORT_BD!$A$1:$I$296,4,FALSE)),"")</f>
        <v/>
      </c>
      <c r="AJ1245" s="5" t="str">
        <f>IFERROR(IF(VLOOKUP($B1245,DPORT_BD!$A$1:$I$296,5,FALSE)=0,"",VLOOKUP($B1245,DPORT_BD!$A$1:$I$296,5,FALSE)),"")</f>
        <v/>
      </c>
      <c r="AK1245" s="5" t="str">
        <f>IFERROR(IF(VLOOKUP($B1245,DPORT_BD!$A$1:$I$296,6,FALSE)=0,"",VLOOKUP($B1245,DPORT_BD!$A$1:$I$296,6,FALSE)),"")</f>
        <v/>
      </c>
      <c r="AL1245" s="5" t="str">
        <f>IFERROR(IF(VLOOKUP($B1245,DPORT_BD!$A$1:$I$296,7,FALSE)=0,"",VLOOKUP($B1245,DPORT_BD!$A$1:$I$296,7,FALSE)),"")</f>
        <v/>
      </c>
      <c r="AM1245" s="5" t="str">
        <f>IFERROR(IF(VLOOKUP($B1245,DPORT_BD!$A$1:$I$296,8,FALSE)=0,"",VLOOKUP($B1245,DPORT_BD!$A$1:$I$296,8,FALSE)),"")</f>
        <v/>
      </c>
      <c r="AN1245" s="5" t="str">
        <f>IFERROR(IF(VLOOKUP($B1245,DPORT_BD!$A$1:$I$296,9,FALSE)=0,"",VLOOKUP($B1245,DPORT_BD!$A$1:$I$296,9,FALSE)),"")</f>
        <v/>
      </c>
    </row>
    <row r="1246" spans="1:40">
      <c r="A1246" t="s">
        <v>32</v>
      </c>
      <c r="B1246" t="s">
        <v>2357</v>
      </c>
      <c r="C1246" t="s">
        <v>101</v>
      </c>
      <c r="D1246" t="s">
        <v>250</v>
      </c>
      <c r="E1246" t="s">
        <v>550</v>
      </c>
      <c r="F1246" s="1">
        <v>1900</v>
      </c>
      <c r="G1246" t="s">
        <v>584</v>
      </c>
      <c r="H1246" t="s">
        <v>2358</v>
      </c>
      <c r="I1246" t="s">
        <v>402</v>
      </c>
      <c r="J1246" t="s">
        <v>82</v>
      </c>
      <c r="K1246" t="s">
        <v>206</v>
      </c>
      <c r="L1246" t="s">
        <v>207</v>
      </c>
      <c r="M1246" t="s">
        <v>40</v>
      </c>
      <c r="Q1246" t="s">
        <v>884</v>
      </c>
      <c r="S1246" t="s">
        <v>2359</v>
      </c>
      <c r="T1246" s="1">
        <v>108</v>
      </c>
      <c r="AG1246" s="5" t="str">
        <f>IFERROR(IF(VLOOKUP($B1246,DPORT_BD!$A$1:$I$296,2,FALSE)=0,"",VLOOKUP($B1246,DPORT_BD!$A$1:$I$296,2,FALSE)),"")</f>
        <v/>
      </c>
      <c r="AH1246" s="5" t="str">
        <f>IFERROR(IF(VLOOKUP($B1246,DPORT_BD!$A$1:$I$296,3,FALSE)=0,"",VLOOKUP($B1246,DPORT_BD!$A$1:$I$296,3,FALSE)),"")</f>
        <v/>
      </c>
      <c r="AI1246" s="5" t="str">
        <f>IFERROR(IF(VLOOKUP($B1246,DPORT_BD!$A$1:$I$296,4,FALSE)=0,"",VLOOKUP($B1246,DPORT_BD!$A$1:$I$296,4,FALSE)),"")</f>
        <v/>
      </c>
      <c r="AJ1246" s="5" t="str">
        <f>IFERROR(IF(VLOOKUP($B1246,DPORT_BD!$A$1:$I$296,5,FALSE)=0,"",VLOOKUP($B1246,DPORT_BD!$A$1:$I$296,5,FALSE)),"")</f>
        <v/>
      </c>
      <c r="AK1246" s="5" t="str">
        <f>IFERROR(IF(VLOOKUP($B1246,DPORT_BD!$A$1:$I$296,6,FALSE)=0,"",VLOOKUP($B1246,DPORT_BD!$A$1:$I$296,6,FALSE)),"")</f>
        <v/>
      </c>
      <c r="AL1246" s="5" t="str">
        <f>IFERROR(IF(VLOOKUP($B1246,DPORT_BD!$A$1:$I$296,7,FALSE)=0,"",VLOOKUP($B1246,DPORT_BD!$A$1:$I$296,7,FALSE)),"")</f>
        <v/>
      </c>
      <c r="AM1246" s="5" t="str">
        <f>IFERROR(IF(VLOOKUP($B1246,DPORT_BD!$A$1:$I$296,8,FALSE)=0,"",VLOOKUP($B1246,DPORT_BD!$A$1:$I$296,8,FALSE)),"")</f>
        <v/>
      </c>
      <c r="AN1246" s="5" t="str">
        <f>IFERROR(IF(VLOOKUP($B1246,DPORT_BD!$A$1:$I$296,9,FALSE)=0,"",VLOOKUP($B1246,DPORT_BD!$A$1:$I$296,9,FALSE)),"")</f>
        <v/>
      </c>
    </row>
    <row r="1247" spans="1:40">
      <c r="A1247" t="s">
        <v>32</v>
      </c>
      <c r="B1247" t="s">
        <v>2360</v>
      </c>
      <c r="C1247" t="s">
        <v>101</v>
      </c>
      <c r="D1247" t="s">
        <v>250</v>
      </c>
      <c r="E1247" t="s">
        <v>883</v>
      </c>
      <c r="F1247" s="1">
        <v>3750</v>
      </c>
      <c r="G1247" t="s">
        <v>2361</v>
      </c>
      <c r="H1247" t="s">
        <v>2166</v>
      </c>
      <c r="I1247" t="s">
        <v>958</v>
      </c>
      <c r="K1247" t="s">
        <v>206</v>
      </c>
      <c r="L1247" t="s">
        <v>207</v>
      </c>
      <c r="M1247" t="s">
        <v>40</v>
      </c>
      <c r="Q1247" t="s">
        <v>2362</v>
      </c>
      <c r="R1247" t="s">
        <v>87</v>
      </c>
      <c r="S1247" t="s">
        <v>2263</v>
      </c>
      <c r="T1247" s="1">
        <v>102</v>
      </c>
      <c r="AG1247" s="5" t="str">
        <f>IFERROR(IF(VLOOKUP($B1247,DPORT_BD!$A$1:$I$296,2,FALSE)=0,"",VLOOKUP($B1247,DPORT_BD!$A$1:$I$296,2,FALSE)),"")</f>
        <v/>
      </c>
      <c r="AH1247" s="5" t="str">
        <f>IFERROR(IF(VLOOKUP($B1247,DPORT_BD!$A$1:$I$296,3,FALSE)=0,"",VLOOKUP($B1247,DPORT_BD!$A$1:$I$296,3,FALSE)),"")</f>
        <v/>
      </c>
      <c r="AI1247" s="5" t="str">
        <f>IFERROR(IF(VLOOKUP($B1247,DPORT_BD!$A$1:$I$296,4,FALSE)=0,"",VLOOKUP($B1247,DPORT_BD!$A$1:$I$296,4,FALSE)),"")</f>
        <v/>
      </c>
      <c r="AJ1247" s="5" t="str">
        <f>IFERROR(IF(VLOOKUP($B1247,DPORT_BD!$A$1:$I$296,5,FALSE)=0,"",VLOOKUP($B1247,DPORT_BD!$A$1:$I$296,5,FALSE)),"")</f>
        <v/>
      </c>
      <c r="AK1247" s="5" t="str">
        <f>IFERROR(IF(VLOOKUP($B1247,DPORT_BD!$A$1:$I$296,6,FALSE)=0,"",VLOOKUP($B1247,DPORT_BD!$A$1:$I$296,6,FALSE)),"")</f>
        <v/>
      </c>
      <c r="AL1247" s="5" t="str">
        <f>IFERROR(IF(VLOOKUP($B1247,DPORT_BD!$A$1:$I$296,7,FALSE)=0,"",VLOOKUP($B1247,DPORT_BD!$A$1:$I$296,7,FALSE)),"")</f>
        <v/>
      </c>
      <c r="AM1247" s="5" t="str">
        <f>IFERROR(IF(VLOOKUP($B1247,DPORT_BD!$A$1:$I$296,8,FALSE)=0,"",VLOOKUP($B1247,DPORT_BD!$A$1:$I$296,8,FALSE)),"")</f>
        <v/>
      </c>
      <c r="AN1247" s="5" t="str">
        <f>IFERROR(IF(VLOOKUP($B1247,DPORT_BD!$A$1:$I$296,9,FALSE)=0,"",VLOOKUP($B1247,DPORT_BD!$A$1:$I$296,9,FALSE)),"")</f>
        <v/>
      </c>
    </row>
    <row r="1248" spans="1:40">
      <c r="A1248" t="s">
        <v>32</v>
      </c>
      <c r="B1248" t="s">
        <v>2363</v>
      </c>
      <c r="C1248" t="s">
        <v>101</v>
      </c>
      <c r="D1248" t="s">
        <v>250</v>
      </c>
      <c r="E1248" t="s">
        <v>550</v>
      </c>
      <c r="F1248" s="1">
        <v>1900</v>
      </c>
      <c r="G1248" t="s">
        <v>584</v>
      </c>
      <c r="H1248" t="s">
        <v>972</v>
      </c>
      <c r="I1248" t="s">
        <v>402</v>
      </c>
      <c r="K1248" t="s">
        <v>206</v>
      </c>
      <c r="L1248" t="s">
        <v>207</v>
      </c>
      <c r="M1248" t="s">
        <v>40</v>
      </c>
      <c r="Q1248" t="s">
        <v>2364</v>
      </c>
      <c r="R1248" t="s">
        <v>245</v>
      </c>
      <c r="S1248" t="s">
        <v>2239</v>
      </c>
      <c r="T1248" s="1">
        <v>104</v>
      </c>
      <c r="AG1248" s="5" t="str">
        <f>IFERROR(IF(VLOOKUP($B1248,DPORT_BD!$A$1:$I$296,2,FALSE)=0,"",VLOOKUP($B1248,DPORT_BD!$A$1:$I$296,2,FALSE)),"")</f>
        <v/>
      </c>
      <c r="AH1248" s="5" t="str">
        <f>IFERROR(IF(VLOOKUP($B1248,DPORT_BD!$A$1:$I$296,3,FALSE)=0,"",VLOOKUP($B1248,DPORT_BD!$A$1:$I$296,3,FALSE)),"")</f>
        <v/>
      </c>
      <c r="AI1248" s="5" t="str">
        <f>IFERROR(IF(VLOOKUP($B1248,DPORT_BD!$A$1:$I$296,4,FALSE)=0,"",VLOOKUP($B1248,DPORT_BD!$A$1:$I$296,4,FALSE)),"")</f>
        <v/>
      </c>
      <c r="AJ1248" s="5" t="str">
        <f>IFERROR(IF(VLOOKUP($B1248,DPORT_BD!$A$1:$I$296,5,FALSE)=0,"",VLOOKUP($B1248,DPORT_BD!$A$1:$I$296,5,FALSE)),"")</f>
        <v/>
      </c>
      <c r="AK1248" s="5" t="str">
        <f>IFERROR(IF(VLOOKUP($B1248,DPORT_BD!$A$1:$I$296,6,FALSE)=0,"",VLOOKUP($B1248,DPORT_BD!$A$1:$I$296,6,FALSE)),"")</f>
        <v/>
      </c>
      <c r="AL1248" s="5" t="str">
        <f>IFERROR(IF(VLOOKUP($B1248,DPORT_BD!$A$1:$I$296,7,FALSE)=0,"",VLOOKUP($B1248,DPORT_BD!$A$1:$I$296,7,FALSE)),"")</f>
        <v/>
      </c>
      <c r="AM1248" s="5" t="str">
        <f>IFERROR(IF(VLOOKUP($B1248,DPORT_BD!$A$1:$I$296,8,FALSE)=0,"",VLOOKUP($B1248,DPORT_BD!$A$1:$I$296,8,FALSE)),"")</f>
        <v/>
      </c>
      <c r="AN1248" s="5" t="str">
        <f>IFERROR(IF(VLOOKUP($B1248,DPORT_BD!$A$1:$I$296,9,FALSE)=0,"",VLOOKUP($B1248,DPORT_BD!$A$1:$I$296,9,FALSE)),"")</f>
        <v/>
      </c>
    </row>
    <row r="1249" spans="1:40">
      <c r="A1249" t="s">
        <v>32</v>
      </c>
      <c r="B1249" t="s">
        <v>2365</v>
      </c>
      <c r="C1249" t="s">
        <v>101</v>
      </c>
      <c r="D1249" t="s">
        <v>250</v>
      </c>
      <c r="E1249" t="s">
        <v>550</v>
      </c>
      <c r="F1249" s="1">
        <v>1900</v>
      </c>
      <c r="G1249" t="s">
        <v>584</v>
      </c>
      <c r="H1249" t="s">
        <v>736</v>
      </c>
      <c r="I1249" t="s">
        <v>402</v>
      </c>
      <c r="K1249" t="s">
        <v>206</v>
      </c>
      <c r="L1249" t="s">
        <v>207</v>
      </c>
      <c r="M1249" t="s">
        <v>40</v>
      </c>
      <c r="Q1249" t="s">
        <v>884</v>
      </c>
      <c r="S1249" t="s">
        <v>2366</v>
      </c>
      <c r="T1249" s="1">
        <v>112</v>
      </c>
      <c r="W1249" t="s">
        <v>2367</v>
      </c>
      <c r="AG1249" s="5" t="str">
        <f>IFERROR(IF(VLOOKUP($B1249,DPORT_BD!$A$1:$I$296,2,FALSE)=0,"",VLOOKUP($B1249,DPORT_BD!$A$1:$I$296,2,FALSE)),"")</f>
        <v/>
      </c>
      <c r="AH1249" s="5" t="str">
        <f>IFERROR(IF(VLOOKUP($B1249,DPORT_BD!$A$1:$I$296,3,FALSE)=0,"",VLOOKUP($B1249,DPORT_BD!$A$1:$I$296,3,FALSE)),"")</f>
        <v/>
      </c>
      <c r="AI1249" s="5" t="str">
        <f>IFERROR(IF(VLOOKUP($B1249,DPORT_BD!$A$1:$I$296,4,FALSE)=0,"",VLOOKUP($B1249,DPORT_BD!$A$1:$I$296,4,FALSE)),"")</f>
        <v/>
      </c>
      <c r="AJ1249" s="5" t="str">
        <f>IFERROR(IF(VLOOKUP($B1249,DPORT_BD!$A$1:$I$296,5,FALSE)=0,"",VLOOKUP($B1249,DPORT_BD!$A$1:$I$296,5,FALSE)),"")</f>
        <v/>
      </c>
      <c r="AK1249" s="5" t="str">
        <f>IFERROR(IF(VLOOKUP($B1249,DPORT_BD!$A$1:$I$296,6,FALSE)=0,"",VLOOKUP($B1249,DPORT_BD!$A$1:$I$296,6,FALSE)),"")</f>
        <v/>
      </c>
      <c r="AL1249" s="5" t="str">
        <f>IFERROR(IF(VLOOKUP($B1249,DPORT_BD!$A$1:$I$296,7,FALSE)=0,"",VLOOKUP($B1249,DPORT_BD!$A$1:$I$296,7,FALSE)),"")</f>
        <v/>
      </c>
      <c r="AM1249" s="5" t="str">
        <f>IFERROR(IF(VLOOKUP($B1249,DPORT_BD!$A$1:$I$296,8,FALSE)=0,"",VLOOKUP($B1249,DPORT_BD!$A$1:$I$296,8,FALSE)),"")</f>
        <v/>
      </c>
      <c r="AN1249" s="5" t="str">
        <f>IFERROR(IF(VLOOKUP($B1249,DPORT_BD!$A$1:$I$296,9,FALSE)=0,"",VLOOKUP($B1249,DPORT_BD!$A$1:$I$296,9,FALSE)),"")</f>
        <v/>
      </c>
    </row>
    <row r="1250" spans="1:40">
      <c r="A1250" t="s">
        <v>32</v>
      </c>
      <c r="B1250" t="s">
        <v>2368</v>
      </c>
      <c r="C1250" t="s">
        <v>101</v>
      </c>
      <c r="D1250" t="s">
        <v>250</v>
      </c>
      <c r="E1250" t="s">
        <v>2369</v>
      </c>
      <c r="F1250" s="1">
        <v>3000</v>
      </c>
      <c r="G1250" t="s">
        <v>2251</v>
      </c>
      <c r="H1250" t="s">
        <v>736</v>
      </c>
      <c r="I1250" t="s">
        <v>252</v>
      </c>
      <c r="K1250" t="s">
        <v>206</v>
      </c>
      <c r="L1250" t="s">
        <v>207</v>
      </c>
      <c r="M1250" t="s">
        <v>40</v>
      </c>
      <c r="S1250" t="s">
        <v>2267</v>
      </c>
      <c r="T1250" s="1">
        <v>98</v>
      </c>
      <c r="AG1250" s="5" t="str">
        <f>IFERROR(IF(VLOOKUP($B1250,DPORT_BD!$A$1:$I$296,2,FALSE)=0,"",VLOOKUP($B1250,DPORT_BD!$A$1:$I$296,2,FALSE)),"")</f>
        <v/>
      </c>
      <c r="AH1250" s="5" t="str">
        <f>IFERROR(IF(VLOOKUP($B1250,DPORT_BD!$A$1:$I$296,3,FALSE)=0,"",VLOOKUP($B1250,DPORT_BD!$A$1:$I$296,3,FALSE)),"")</f>
        <v/>
      </c>
      <c r="AI1250" s="5" t="str">
        <f>IFERROR(IF(VLOOKUP($B1250,DPORT_BD!$A$1:$I$296,4,FALSE)=0,"",VLOOKUP($B1250,DPORT_BD!$A$1:$I$296,4,FALSE)),"")</f>
        <v/>
      </c>
      <c r="AJ1250" s="5" t="str">
        <f>IFERROR(IF(VLOOKUP($B1250,DPORT_BD!$A$1:$I$296,5,FALSE)=0,"",VLOOKUP($B1250,DPORT_BD!$A$1:$I$296,5,FALSE)),"")</f>
        <v/>
      </c>
      <c r="AK1250" s="5" t="str">
        <f>IFERROR(IF(VLOOKUP($B1250,DPORT_BD!$A$1:$I$296,6,FALSE)=0,"",VLOOKUP($B1250,DPORT_BD!$A$1:$I$296,6,FALSE)),"")</f>
        <v/>
      </c>
      <c r="AL1250" s="5" t="str">
        <f>IFERROR(IF(VLOOKUP($B1250,DPORT_BD!$A$1:$I$296,7,FALSE)=0,"",VLOOKUP($B1250,DPORT_BD!$A$1:$I$296,7,FALSE)),"")</f>
        <v/>
      </c>
      <c r="AM1250" s="5" t="str">
        <f>IFERROR(IF(VLOOKUP($B1250,DPORT_BD!$A$1:$I$296,8,FALSE)=0,"",VLOOKUP($B1250,DPORT_BD!$A$1:$I$296,8,FALSE)),"")</f>
        <v/>
      </c>
      <c r="AN1250" s="5" t="str">
        <f>IFERROR(IF(VLOOKUP($B1250,DPORT_BD!$A$1:$I$296,9,FALSE)=0,"",VLOOKUP($B1250,DPORT_BD!$A$1:$I$296,9,FALSE)),"")</f>
        <v/>
      </c>
    </row>
    <row r="1251" spans="1:40">
      <c r="A1251" t="s">
        <v>32</v>
      </c>
      <c r="B1251" t="s">
        <v>2370</v>
      </c>
      <c r="C1251" t="s">
        <v>101</v>
      </c>
      <c r="D1251" t="s">
        <v>250</v>
      </c>
      <c r="E1251" t="s">
        <v>251</v>
      </c>
      <c r="F1251" s="1">
        <v>3675</v>
      </c>
      <c r="G1251" t="s">
        <v>2371</v>
      </c>
      <c r="I1251" t="s">
        <v>402</v>
      </c>
      <c r="K1251" t="s">
        <v>359</v>
      </c>
      <c r="L1251" t="s">
        <v>360</v>
      </c>
      <c r="M1251" t="s">
        <v>40</v>
      </c>
      <c r="S1251" t="s">
        <v>2372</v>
      </c>
      <c r="T1251" s="1">
        <v>92</v>
      </c>
      <c r="AG1251" s="5" t="str">
        <f>IFERROR(IF(VLOOKUP($B1251,DPORT_BD!$A$1:$I$296,2,FALSE)=0,"",VLOOKUP($B1251,DPORT_BD!$A$1:$I$296,2,FALSE)),"")</f>
        <v/>
      </c>
      <c r="AH1251" s="5" t="str">
        <f>IFERROR(IF(VLOOKUP($B1251,DPORT_BD!$A$1:$I$296,3,FALSE)=0,"",VLOOKUP($B1251,DPORT_BD!$A$1:$I$296,3,FALSE)),"")</f>
        <v/>
      </c>
      <c r="AI1251" s="5" t="str">
        <f>IFERROR(IF(VLOOKUP($B1251,DPORT_BD!$A$1:$I$296,4,FALSE)=0,"",VLOOKUP($B1251,DPORT_BD!$A$1:$I$296,4,FALSE)),"")</f>
        <v/>
      </c>
      <c r="AJ1251" s="5" t="str">
        <f>IFERROR(IF(VLOOKUP($B1251,DPORT_BD!$A$1:$I$296,5,FALSE)=0,"",VLOOKUP($B1251,DPORT_BD!$A$1:$I$296,5,FALSE)),"")</f>
        <v/>
      </c>
      <c r="AK1251" s="5" t="str">
        <f>IFERROR(IF(VLOOKUP($B1251,DPORT_BD!$A$1:$I$296,6,FALSE)=0,"",VLOOKUP($B1251,DPORT_BD!$A$1:$I$296,6,FALSE)),"")</f>
        <v/>
      </c>
      <c r="AL1251" s="5" t="str">
        <f>IFERROR(IF(VLOOKUP($B1251,DPORT_BD!$A$1:$I$296,7,FALSE)=0,"",VLOOKUP($B1251,DPORT_BD!$A$1:$I$296,7,FALSE)),"")</f>
        <v/>
      </c>
      <c r="AM1251" s="5" t="str">
        <f>IFERROR(IF(VLOOKUP($B1251,DPORT_BD!$A$1:$I$296,8,FALSE)=0,"",VLOOKUP($B1251,DPORT_BD!$A$1:$I$296,8,FALSE)),"")</f>
        <v/>
      </c>
      <c r="AN1251" s="5" t="str">
        <f>IFERROR(IF(VLOOKUP($B1251,DPORT_BD!$A$1:$I$296,9,FALSE)=0,"",VLOOKUP($B1251,DPORT_BD!$A$1:$I$296,9,FALSE)),"")</f>
        <v/>
      </c>
    </row>
    <row r="1252" spans="1:40">
      <c r="A1252" t="s">
        <v>32</v>
      </c>
      <c r="B1252" t="s">
        <v>2373</v>
      </c>
      <c r="C1252" t="s">
        <v>101</v>
      </c>
      <c r="D1252" t="s">
        <v>45</v>
      </c>
      <c r="E1252" t="s">
        <v>102</v>
      </c>
      <c r="F1252" s="1">
        <v>2200</v>
      </c>
      <c r="G1252" t="s">
        <v>167</v>
      </c>
      <c r="I1252" t="s">
        <v>2307</v>
      </c>
      <c r="J1252" t="s">
        <v>169</v>
      </c>
      <c r="K1252" t="s">
        <v>83</v>
      </c>
      <c r="L1252" t="s">
        <v>84</v>
      </c>
      <c r="M1252" t="s">
        <v>40</v>
      </c>
      <c r="Q1252" t="s">
        <v>2308</v>
      </c>
      <c r="R1252" t="s">
        <v>280</v>
      </c>
      <c r="S1252" t="s">
        <v>2309</v>
      </c>
      <c r="T1252" s="1">
        <v>137</v>
      </c>
      <c r="AG1252" s="5" t="str">
        <f>IFERROR(IF(VLOOKUP($B1252,DPORT_BD!$A$1:$I$296,2,FALSE)=0,"",VLOOKUP($B1252,DPORT_BD!$A$1:$I$296,2,FALSE)),"")</f>
        <v/>
      </c>
      <c r="AH1252" s="5" t="str">
        <f>IFERROR(IF(VLOOKUP($B1252,DPORT_BD!$A$1:$I$296,3,FALSE)=0,"",VLOOKUP($B1252,DPORT_BD!$A$1:$I$296,3,FALSE)),"")</f>
        <v/>
      </c>
      <c r="AI1252" s="5" t="str">
        <f>IFERROR(IF(VLOOKUP($B1252,DPORT_BD!$A$1:$I$296,4,FALSE)=0,"",VLOOKUP($B1252,DPORT_BD!$A$1:$I$296,4,FALSE)),"")</f>
        <v/>
      </c>
      <c r="AJ1252" s="5" t="str">
        <f>IFERROR(IF(VLOOKUP($B1252,DPORT_BD!$A$1:$I$296,5,FALSE)=0,"",VLOOKUP($B1252,DPORT_BD!$A$1:$I$296,5,FALSE)),"")</f>
        <v/>
      </c>
      <c r="AK1252" s="5" t="str">
        <f>IFERROR(IF(VLOOKUP($B1252,DPORT_BD!$A$1:$I$296,6,FALSE)=0,"",VLOOKUP($B1252,DPORT_BD!$A$1:$I$296,6,FALSE)),"")</f>
        <v/>
      </c>
      <c r="AL1252" s="5" t="str">
        <f>IFERROR(IF(VLOOKUP($B1252,DPORT_BD!$A$1:$I$296,7,FALSE)=0,"",VLOOKUP($B1252,DPORT_BD!$A$1:$I$296,7,FALSE)),"")</f>
        <v/>
      </c>
      <c r="AM1252" s="5" t="str">
        <f>IFERROR(IF(VLOOKUP($B1252,DPORT_BD!$A$1:$I$296,8,FALSE)=0,"",VLOOKUP($B1252,DPORT_BD!$A$1:$I$296,8,FALSE)),"")</f>
        <v/>
      </c>
      <c r="AN1252" s="5" t="str">
        <f>IFERROR(IF(VLOOKUP($B1252,DPORT_BD!$A$1:$I$296,9,FALSE)=0,"",VLOOKUP($B1252,DPORT_BD!$A$1:$I$296,9,FALSE)),"")</f>
        <v/>
      </c>
    </row>
    <row r="1253" spans="1:40">
      <c r="A1253" t="s">
        <v>32</v>
      </c>
      <c r="B1253" t="s">
        <v>2374</v>
      </c>
      <c r="C1253" t="s">
        <v>101</v>
      </c>
      <c r="D1253" t="s">
        <v>45</v>
      </c>
      <c r="E1253" t="s">
        <v>102</v>
      </c>
      <c r="F1253" s="1">
        <v>2220</v>
      </c>
      <c r="G1253" t="s">
        <v>587</v>
      </c>
      <c r="I1253" t="s">
        <v>2307</v>
      </c>
      <c r="J1253" t="s">
        <v>169</v>
      </c>
      <c r="K1253" t="s">
        <v>83</v>
      </c>
      <c r="L1253" t="s">
        <v>84</v>
      </c>
      <c r="M1253" t="s">
        <v>40</v>
      </c>
      <c r="Q1253" t="s">
        <v>2375</v>
      </c>
      <c r="R1253" t="s">
        <v>280</v>
      </c>
      <c r="S1253" t="s">
        <v>2376</v>
      </c>
      <c r="T1253" s="1">
        <v>120</v>
      </c>
      <c r="AG1253" s="5" t="str">
        <f>IFERROR(IF(VLOOKUP($B1253,DPORT_BD!$A$1:$I$296,2,FALSE)=0,"",VLOOKUP($B1253,DPORT_BD!$A$1:$I$296,2,FALSE)),"")</f>
        <v/>
      </c>
      <c r="AH1253" s="5" t="str">
        <f>IFERROR(IF(VLOOKUP($B1253,DPORT_BD!$A$1:$I$296,3,FALSE)=0,"",VLOOKUP($B1253,DPORT_BD!$A$1:$I$296,3,FALSE)),"")</f>
        <v/>
      </c>
      <c r="AI1253" s="5" t="str">
        <f>IFERROR(IF(VLOOKUP($B1253,DPORT_BD!$A$1:$I$296,4,FALSE)=0,"",VLOOKUP($B1253,DPORT_BD!$A$1:$I$296,4,FALSE)),"")</f>
        <v/>
      </c>
      <c r="AJ1253" s="5" t="str">
        <f>IFERROR(IF(VLOOKUP($B1253,DPORT_BD!$A$1:$I$296,5,FALSE)=0,"",VLOOKUP($B1253,DPORT_BD!$A$1:$I$296,5,FALSE)),"")</f>
        <v/>
      </c>
      <c r="AK1253" s="5" t="str">
        <f>IFERROR(IF(VLOOKUP($B1253,DPORT_BD!$A$1:$I$296,6,FALSE)=0,"",VLOOKUP($B1253,DPORT_BD!$A$1:$I$296,6,FALSE)),"")</f>
        <v/>
      </c>
      <c r="AL1253" s="5" t="str">
        <f>IFERROR(IF(VLOOKUP($B1253,DPORT_BD!$A$1:$I$296,7,FALSE)=0,"",VLOOKUP($B1253,DPORT_BD!$A$1:$I$296,7,FALSE)),"")</f>
        <v/>
      </c>
      <c r="AM1253" s="5" t="str">
        <f>IFERROR(IF(VLOOKUP($B1253,DPORT_BD!$A$1:$I$296,8,FALSE)=0,"",VLOOKUP($B1253,DPORT_BD!$A$1:$I$296,8,FALSE)),"")</f>
        <v/>
      </c>
      <c r="AN1253" s="5" t="str">
        <f>IFERROR(IF(VLOOKUP($B1253,DPORT_BD!$A$1:$I$296,9,FALSE)=0,"",VLOOKUP($B1253,DPORT_BD!$A$1:$I$296,9,FALSE)),"")</f>
        <v/>
      </c>
    </row>
    <row r="1254" spans="1:40">
      <c r="A1254" t="s">
        <v>32</v>
      </c>
      <c r="B1254" t="s">
        <v>2377</v>
      </c>
      <c r="C1254" t="s">
        <v>101</v>
      </c>
      <c r="D1254" t="s">
        <v>45</v>
      </c>
      <c r="E1254" t="s">
        <v>102</v>
      </c>
      <c r="F1254" s="1">
        <v>2185</v>
      </c>
      <c r="G1254" t="s">
        <v>2378</v>
      </c>
      <c r="I1254" t="s">
        <v>2307</v>
      </c>
      <c r="J1254" t="s">
        <v>82</v>
      </c>
      <c r="K1254" t="s">
        <v>160</v>
      </c>
      <c r="L1254" t="s">
        <v>161</v>
      </c>
      <c r="M1254" t="s">
        <v>40</v>
      </c>
      <c r="Q1254" t="s">
        <v>2375</v>
      </c>
      <c r="R1254" t="s">
        <v>280</v>
      </c>
      <c r="S1254" t="s">
        <v>2376</v>
      </c>
      <c r="T1254" s="1">
        <v>120</v>
      </c>
      <c r="AG1254" s="5" t="str">
        <f>IFERROR(IF(VLOOKUP($B1254,DPORT_BD!$A$1:$I$296,2,FALSE)=0,"",VLOOKUP($B1254,DPORT_BD!$A$1:$I$296,2,FALSE)),"")</f>
        <v/>
      </c>
      <c r="AH1254" s="5" t="str">
        <f>IFERROR(IF(VLOOKUP($B1254,DPORT_BD!$A$1:$I$296,3,FALSE)=0,"",VLOOKUP($B1254,DPORT_BD!$A$1:$I$296,3,FALSE)),"")</f>
        <v/>
      </c>
      <c r="AI1254" s="5" t="str">
        <f>IFERROR(IF(VLOOKUP($B1254,DPORT_BD!$A$1:$I$296,4,FALSE)=0,"",VLOOKUP($B1254,DPORT_BD!$A$1:$I$296,4,FALSE)),"")</f>
        <v/>
      </c>
      <c r="AJ1254" s="5" t="str">
        <f>IFERROR(IF(VLOOKUP($B1254,DPORT_BD!$A$1:$I$296,5,FALSE)=0,"",VLOOKUP($B1254,DPORT_BD!$A$1:$I$296,5,FALSE)),"")</f>
        <v/>
      </c>
      <c r="AK1254" s="5" t="str">
        <f>IFERROR(IF(VLOOKUP($B1254,DPORT_BD!$A$1:$I$296,6,FALSE)=0,"",VLOOKUP($B1254,DPORT_BD!$A$1:$I$296,6,FALSE)),"")</f>
        <v/>
      </c>
      <c r="AL1254" s="5" t="str">
        <f>IFERROR(IF(VLOOKUP($B1254,DPORT_BD!$A$1:$I$296,7,FALSE)=0,"",VLOOKUP($B1254,DPORT_BD!$A$1:$I$296,7,FALSE)),"")</f>
        <v/>
      </c>
      <c r="AM1254" s="5" t="str">
        <f>IFERROR(IF(VLOOKUP($B1254,DPORT_BD!$A$1:$I$296,8,FALSE)=0,"",VLOOKUP($B1254,DPORT_BD!$A$1:$I$296,8,FALSE)),"")</f>
        <v/>
      </c>
      <c r="AN1254" s="5" t="str">
        <f>IFERROR(IF(VLOOKUP($B1254,DPORT_BD!$A$1:$I$296,9,FALSE)=0,"",VLOOKUP($B1254,DPORT_BD!$A$1:$I$296,9,FALSE)),"")</f>
        <v/>
      </c>
    </row>
    <row r="1255" spans="1:40">
      <c r="A1255" t="s">
        <v>32</v>
      </c>
      <c r="B1255" t="s">
        <v>2379</v>
      </c>
      <c r="C1255" t="s">
        <v>101</v>
      </c>
      <c r="D1255" t="s">
        <v>45</v>
      </c>
      <c r="E1255" t="s">
        <v>102</v>
      </c>
      <c r="F1255" s="1">
        <v>2200</v>
      </c>
      <c r="G1255" t="s">
        <v>167</v>
      </c>
      <c r="I1255" t="s">
        <v>2307</v>
      </c>
      <c r="J1255" t="s">
        <v>82</v>
      </c>
      <c r="K1255" t="s">
        <v>83</v>
      </c>
      <c r="L1255" t="s">
        <v>84</v>
      </c>
      <c r="M1255" t="s">
        <v>40</v>
      </c>
      <c r="Q1255" t="s">
        <v>2375</v>
      </c>
      <c r="R1255" t="s">
        <v>280</v>
      </c>
      <c r="S1255" t="s">
        <v>2376</v>
      </c>
      <c r="T1255" s="1">
        <v>120</v>
      </c>
      <c r="AG1255" s="5" t="str">
        <f>IFERROR(IF(VLOOKUP($B1255,DPORT_BD!$A$1:$I$296,2,FALSE)=0,"",VLOOKUP($B1255,DPORT_BD!$A$1:$I$296,2,FALSE)),"")</f>
        <v/>
      </c>
      <c r="AH1255" s="5" t="str">
        <f>IFERROR(IF(VLOOKUP($B1255,DPORT_BD!$A$1:$I$296,3,FALSE)=0,"",VLOOKUP($B1255,DPORT_BD!$A$1:$I$296,3,FALSE)),"")</f>
        <v/>
      </c>
      <c r="AI1255" s="5" t="str">
        <f>IFERROR(IF(VLOOKUP($B1255,DPORT_BD!$A$1:$I$296,4,FALSE)=0,"",VLOOKUP($B1255,DPORT_BD!$A$1:$I$296,4,FALSE)),"")</f>
        <v/>
      </c>
      <c r="AJ1255" s="5" t="str">
        <f>IFERROR(IF(VLOOKUP($B1255,DPORT_BD!$A$1:$I$296,5,FALSE)=0,"",VLOOKUP($B1255,DPORT_BD!$A$1:$I$296,5,FALSE)),"")</f>
        <v/>
      </c>
      <c r="AK1255" s="5" t="str">
        <f>IFERROR(IF(VLOOKUP($B1255,DPORT_BD!$A$1:$I$296,6,FALSE)=0,"",VLOOKUP($B1255,DPORT_BD!$A$1:$I$296,6,FALSE)),"")</f>
        <v/>
      </c>
      <c r="AL1255" s="5" t="str">
        <f>IFERROR(IF(VLOOKUP($B1255,DPORT_BD!$A$1:$I$296,7,FALSE)=0,"",VLOOKUP($B1255,DPORT_BD!$A$1:$I$296,7,FALSE)),"")</f>
        <v/>
      </c>
      <c r="AM1255" s="5" t="str">
        <f>IFERROR(IF(VLOOKUP($B1255,DPORT_BD!$A$1:$I$296,8,FALSE)=0,"",VLOOKUP($B1255,DPORT_BD!$A$1:$I$296,8,FALSE)),"")</f>
        <v/>
      </c>
      <c r="AN1255" s="5" t="str">
        <f>IFERROR(IF(VLOOKUP($B1255,DPORT_BD!$A$1:$I$296,9,FALSE)=0,"",VLOOKUP($B1255,DPORT_BD!$A$1:$I$296,9,FALSE)),"")</f>
        <v/>
      </c>
    </row>
    <row r="1256" spans="1:40">
      <c r="A1256" t="s">
        <v>32</v>
      </c>
      <c r="B1256" t="s">
        <v>2380</v>
      </c>
      <c r="C1256" t="s">
        <v>101</v>
      </c>
      <c r="D1256" t="s">
        <v>45</v>
      </c>
      <c r="E1256" t="s">
        <v>102</v>
      </c>
      <c r="F1256" s="1">
        <v>2185</v>
      </c>
      <c r="G1256" t="s">
        <v>2378</v>
      </c>
      <c r="I1256" t="s">
        <v>2307</v>
      </c>
      <c r="J1256" t="s">
        <v>169</v>
      </c>
      <c r="K1256" t="s">
        <v>83</v>
      </c>
      <c r="L1256" t="s">
        <v>84</v>
      </c>
      <c r="M1256" t="s">
        <v>40</v>
      </c>
      <c r="Q1256" t="s">
        <v>2308</v>
      </c>
      <c r="R1256" t="s">
        <v>280</v>
      </c>
      <c r="S1256" t="s">
        <v>2381</v>
      </c>
      <c r="T1256" s="1">
        <v>136</v>
      </c>
      <c r="AG1256" s="5" t="str">
        <f>IFERROR(IF(VLOOKUP($B1256,DPORT_BD!$A$1:$I$296,2,FALSE)=0,"",VLOOKUP($B1256,DPORT_BD!$A$1:$I$296,2,FALSE)),"")</f>
        <v/>
      </c>
      <c r="AH1256" s="5" t="str">
        <f>IFERROR(IF(VLOOKUP($B1256,DPORT_BD!$A$1:$I$296,3,FALSE)=0,"",VLOOKUP($B1256,DPORT_BD!$A$1:$I$296,3,FALSE)),"")</f>
        <v/>
      </c>
      <c r="AI1256" s="5" t="str">
        <f>IFERROR(IF(VLOOKUP($B1256,DPORT_BD!$A$1:$I$296,4,FALSE)=0,"",VLOOKUP($B1256,DPORT_BD!$A$1:$I$296,4,FALSE)),"")</f>
        <v/>
      </c>
      <c r="AJ1256" s="5" t="str">
        <f>IFERROR(IF(VLOOKUP($B1256,DPORT_BD!$A$1:$I$296,5,FALSE)=0,"",VLOOKUP($B1256,DPORT_BD!$A$1:$I$296,5,FALSE)),"")</f>
        <v/>
      </c>
      <c r="AK1256" s="5" t="str">
        <f>IFERROR(IF(VLOOKUP($B1256,DPORT_BD!$A$1:$I$296,6,FALSE)=0,"",VLOOKUP($B1256,DPORT_BD!$A$1:$I$296,6,FALSE)),"")</f>
        <v/>
      </c>
      <c r="AL1256" s="5" t="str">
        <f>IFERROR(IF(VLOOKUP($B1256,DPORT_BD!$A$1:$I$296,7,FALSE)=0,"",VLOOKUP($B1256,DPORT_BD!$A$1:$I$296,7,FALSE)),"")</f>
        <v/>
      </c>
      <c r="AM1256" s="5" t="str">
        <f>IFERROR(IF(VLOOKUP($B1256,DPORT_BD!$A$1:$I$296,8,FALSE)=0,"",VLOOKUP($B1256,DPORT_BD!$A$1:$I$296,8,FALSE)),"")</f>
        <v/>
      </c>
      <c r="AN1256" s="5" t="str">
        <f>IFERROR(IF(VLOOKUP($B1256,DPORT_BD!$A$1:$I$296,9,FALSE)=0,"",VLOOKUP($B1256,DPORT_BD!$A$1:$I$296,9,FALSE)),"")</f>
        <v/>
      </c>
    </row>
    <row r="1257" spans="1:40">
      <c r="A1257" t="s">
        <v>32</v>
      </c>
      <c r="B1257" t="s">
        <v>2382</v>
      </c>
      <c r="C1257" t="s">
        <v>101</v>
      </c>
      <c r="D1257" t="s">
        <v>250</v>
      </c>
      <c r="E1257" t="s">
        <v>883</v>
      </c>
      <c r="F1257" s="1">
        <v>1900</v>
      </c>
      <c r="G1257" t="s">
        <v>584</v>
      </c>
      <c r="H1257" t="s">
        <v>2383</v>
      </c>
      <c r="I1257" t="s">
        <v>402</v>
      </c>
      <c r="K1257" t="s">
        <v>206</v>
      </c>
      <c r="L1257" t="s">
        <v>207</v>
      </c>
      <c r="M1257" t="s">
        <v>40</v>
      </c>
      <c r="Q1257" t="s">
        <v>884</v>
      </c>
      <c r="S1257" t="s">
        <v>2336</v>
      </c>
      <c r="T1257" s="1">
        <v>91</v>
      </c>
      <c r="AG1257" s="5" t="str">
        <f>IFERROR(IF(VLOOKUP($B1257,DPORT_BD!$A$1:$I$296,2,FALSE)=0,"",VLOOKUP($B1257,DPORT_BD!$A$1:$I$296,2,FALSE)),"")</f>
        <v/>
      </c>
      <c r="AH1257" s="5" t="str">
        <f>IFERROR(IF(VLOOKUP($B1257,DPORT_BD!$A$1:$I$296,3,FALSE)=0,"",VLOOKUP($B1257,DPORT_BD!$A$1:$I$296,3,FALSE)),"")</f>
        <v/>
      </c>
      <c r="AI1257" s="5" t="str">
        <f>IFERROR(IF(VLOOKUP($B1257,DPORT_BD!$A$1:$I$296,4,FALSE)=0,"",VLOOKUP($B1257,DPORT_BD!$A$1:$I$296,4,FALSE)),"")</f>
        <v/>
      </c>
      <c r="AJ1257" s="5" t="str">
        <f>IFERROR(IF(VLOOKUP($B1257,DPORT_BD!$A$1:$I$296,5,FALSE)=0,"",VLOOKUP($B1257,DPORT_BD!$A$1:$I$296,5,FALSE)),"")</f>
        <v/>
      </c>
      <c r="AK1257" s="5" t="str">
        <f>IFERROR(IF(VLOOKUP($B1257,DPORT_BD!$A$1:$I$296,6,FALSE)=0,"",VLOOKUP($B1257,DPORT_BD!$A$1:$I$296,6,FALSE)),"")</f>
        <v/>
      </c>
      <c r="AL1257" s="5" t="str">
        <f>IFERROR(IF(VLOOKUP($B1257,DPORT_BD!$A$1:$I$296,7,FALSE)=0,"",VLOOKUP($B1257,DPORT_BD!$A$1:$I$296,7,FALSE)),"")</f>
        <v/>
      </c>
      <c r="AM1257" s="5" t="str">
        <f>IFERROR(IF(VLOOKUP($B1257,DPORT_BD!$A$1:$I$296,8,FALSE)=0,"",VLOOKUP($B1257,DPORT_BD!$A$1:$I$296,8,FALSE)),"")</f>
        <v/>
      </c>
      <c r="AN1257" s="5" t="str">
        <f>IFERROR(IF(VLOOKUP($B1257,DPORT_BD!$A$1:$I$296,9,FALSE)=0,"",VLOOKUP($B1257,DPORT_BD!$A$1:$I$296,9,FALSE)),"")</f>
        <v/>
      </c>
    </row>
    <row r="1258" spans="1:40">
      <c r="A1258" t="s">
        <v>32</v>
      </c>
      <c r="B1258" t="s">
        <v>2384</v>
      </c>
      <c r="C1258" t="s">
        <v>34</v>
      </c>
      <c r="D1258" t="s">
        <v>67</v>
      </c>
      <c r="E1258" t="s">
        <v>683</v>
      </c>
      <c r="F1258" s="1">
        <v>4500</v>
      </c>
      <c r="G1258" t="s">
        <v>2172</v>
      </c>
      <c r="H1258" t="s">
        <v>1336</v>
      </c>
      <c r="I1258" t="s">
        <v>59</v>
      </c>
      <c r="J1258" t="s">
        <v>145</v>
      </c>
      <c r="K1258" t="s">
        <v>206</v>
      </c>
      <c r="L1258" t="s">
        <v>207</v>
      </c>
      <c r="Q1258" t="s">
        <v>2385</v>
      </c>
      <c r="R1258" t="s">
        <v>329</v>
      </c>
      <c r="S1258" t="s">
        <v>2386</v>
      </c>
      <c r="T1258" s="1">
        <v>83</v>
      </c>
      <c r="AG1258" s="5" t="str">
        <f>IFERROR(IF(VLOOKUP($B1258,DPORT_BD!$A$1:$I$296,2,FALSE)=0,"",VLOOKUP($B1258,DPORT_BD!$A$1:$I$296,2,FALSE)),"")</f>
        <v/>
      </c>
      <c r="AH1258" s="5" t="str">
        <f>IFERROR(IF(VLOOKUP($B1258,DPORT_BD!$A$1:$I$296,3,FALSE)=0,"",VLOOKUP($B1258,DPORT_BD!$A$1:$I$296,3,FALSE)),"")</f>
        <v/>
      </c>
      <c r="AI1258" s="5" t="str">
        <f>IFERROR(IF(VLOOKUP($B1258,DPORT_BD!$A$1:$I$296,4,FALSE)=0,"",VLOOKUP($B1258,DPORT_BD!$A$1:$I$296,4,FALSE)),"")</f>
        <v/>
      </c>
      <c r="AJ1258" s="5" t="str">
        <f>IFERROR(IF(VLOOKUP($B1258,DPORT_BD!$A$1:$I$296,5,FALSE)=0,"",VLOOKUP($B1258,DPORT_BD!$A$1:$I$296,5,FALSE)),"")</f>
        <v/>
      </c>
      <c r="AK1258" s="5" t="str">
        <f>IFERROR(IF(VLOOKUP($B1258,DPORT_BD!$A$1:$I$296,6,FALSE)=0,"",VLOOKUP($B1258,DPORT_BD!$A$1:$I$296,6,FALSE)),"")</f>
        <v/>
      </c>
      <c r="AL1258" s="5" t="str">
        <f>IFERROR(IF(VLOOKUP($B1258,DPORT_BD!$A$1:$I$296,7,FALSE)=0,"",VLOOKUP($B1258,DPORT_BD!$A$1:$I$296,7,FALSE)),"")</f>
        <v/>
      </c>
      <c r="AM1258" s="5" t="str">
        <f>IFERROR(IF(VLOOKUP($B1258,DPORT_BD!$A$1:$I$296,8,FALSE)=0,"",VLOOKUP($B1258,DPORT_BD!$A$1:$I$296,8,FALSE)),"")</f>
        <v/>
      </c>
      <c r="AN1258" s="5" t="str">
        <f>IFERROR(IF(VLOOKUP($B1258,DPORT_BD!$A$1:$I$296,9,FALSE)=0,"",VLOOKUP($B1258,DPORT_BD!$A$1:$I$296,9,FALSE)),"")</f>
        <v/>
      </c>
    </row>
    <row r="1259" spans="1:40">
      <c r="A1259" t="s">
        <v>32</v>
      </c>
      <c r="B1259" t="s">
        <v>2387</v>
      </c>
      <c r="C1259" t="s">
        <v>34</v>
      </c>
      <c r="D1259" t="s">
        <v>67</v>
      </c>
      <c r="E1259" t="s">
        <v>68</v>
      </c>
      <c r="F1259" s="1">
        <v>4490</v>
      </c>
      <c r="G1259" t="s">
        <v>2388</v>
      </c>
      <c r="H1259" t="s">
        <v>710</v>
      </c>
      <c r="I1259" t="s">
        <v>225</v>
      </c>
      <c r="J1259" t="s">
        <v>145</v>
      </c>
      <c r="K1259" t="s">
        <v>83</v>
      </c>
      <c r="L1259" t="s">
        <v>84</v>
      </c>
      <c r="Q1259" t="s">
        <v>2389</v>
      </c>
      <c r="R1259" t="s">
        <v>329</v>
      </c>
      <c r="S1259" t="s">
        <v>2390</v>
      </c>
      <c r="T1259" s="1">
        <v>84</v>
      </c>
      <c r="W1259" t="s">
        <v>2391</v>
      </c>
      <c r="AG1259" s="5" t="str">
        <f>IFERROR(IF(VLOOKUP($B1259,DPORT_BD!$A$1:$I$296,2,FALSE)=0,"",VLOOKUP($B1259,DPORT_BD!$A$1:$I$296,2,FALSE)),"")</f>
        <v/>
      </c>
      <c r="AH1259" s="5" t="str">
        <f>IFERROR(IF(VLOOKUP($B1259,DPORT_BD!$A$1:$I$296,3,FALSE)=0,"",VLOOKUP($B1259,DPORT_BD!$A$1:$I$296,3,FALSE)),"")</f>
        <v/>
      </c>
      <c r="AI1259" s="5" t="str">
        <f>IFERROR(IF(VLOOKUP($B1259,DPORT_BD!$A$1:$I$296,4,FALSE)=0,"",VLOOKUP($B1259,DPORT_BD!$A$1:$I$296,4,FALSE)),"")</f>
        <v/>
      </c>
      <c r="AJ1259" s="5" t="str">
        <f>IFERROR(IF(VLOOKUP($B1259,DPORT_BD!$A$1:$I$296,5,FALSE)=0,"",VLOOKUP($B1259,DPORT_BD!$A$1:$I$296,5,FALSE)),"")</f>
        <v/>
      </c>
      <c r="AK1259" s="5" t="str">
        <f>IFERROR(IF(VLOOKUP($B1259,DPORT_BD!$A$1:$I$296,6,FALSE)=0,"",VLOOKUP($B1259,DPORT_BD!$A$1:$I$296,6,FALSE)),"")</f>
        <v/>
      </c>
      <c r="AL1259" s="5" t="str">
        <f>IFERROR(IF(VLOOKUP($B1259,DPORT_BD!$A$1:$I$296,7,FALSE)=0,"",VLOOKUP($B1259,DPORT_BD!$A$1:$I$296,7,FALSE)),"")</f>
        <v/>
      </c>
      <c r="AM1259" s="5" t="str">
        <f>IFERROR(IF(VLOOKUP($B1259,DPORT_BD!$A$1:$I$296,8,FALSE)=0,"",VLOOKUP($B1259,DPORT_BD!$A$1:$I$296,8,FALSE)),"")</f>
        <v/>
      </c>
      <c r="AN1259" s="5" t="str">
        <f>IFERROR(IF(VLOOKUP($B1259,DPORT_BD!$A$1:$I$296,9,FALSE)=0,"",VLOOKUP($B1259,DPORT_BD!$A$1:$I$296,9,FALSE)),"")</f>
        <v/>
      </c>
    </row>
    <row r="1260" spans="1:40">
      <c r="A1260" t="s">
        <v>32</v>
      </c>
      <c r="B1260" t="s">
        <v>2392</v>
      </c>
      <c r="C1260" t="s">
        <v>101</v>
      </c>
      <c r="D1260" t="s">
        <v>45</v>
      </c>
      <c r="E1260" t="s">
        <v>102</v>
      </c>
      <c r="F1260" s="1">
        <v>2200</v>
      </c>
      <c r="G1260" t="s">
        <v>167</v>
      </c>
      <c r="I1260" t="s">
        <v>2307</v>
      </c>
      <c r="J1260" t="s">
        <v>169</v>
      </c>
      <c r="K1260" t="s">
        <v>83</v>
      </c>
      <c r="L1260" t="s">
        <v>84</v>
      </c>
      <c r="M1260" t="s">
        <v>40</v>
      </c>
      <c r="Q1260" t="s">
        <v>2308</v>
      </c>
      <c r="R1260" t="s">
        <v>280</v>
      </c>
      <c r="S1260" t="s">
        <v>2309</v>
      </c>
      <c r="T1260" s="1">
        <v>137</v>
      </c>
      <c r="AG1260" s="5" t="str">
        <f>IFERROR(IF(VLOOKUP($B1260,DPORT_BD!$A$1:$I$296,2,FALSE)=0,"",VLOOKUP($B1260,DPORT_BD!$A$1:$I$296,2,FALSE)),"")</f>
        <v/>
      </c>
      <c r="AH1260" s="5" t="str">
        <f>IFERROR(IF(VLOOKUP($B1260,DPORT_BD!$A$1:$I$296,3,FALSE)=0,"",VLOOKUP($B1260,DPORT_BD!$A$1:$I$296,3,FALSE)),"")</f>
        <v/>
      </c>
      <c r="AI1260" s="5" t="str">
        <f>IFERROR(IF(VLOOKUP($B1260,DPORT_BD!$A$1:$I$296,4,FALSE)=0,"",VLOOKUP($B1260,DPORT_BD!$A$1:$I$296,4,FALSE)),"")</f>
        <v/>
      </c>
      <c r="AJ1260" s="5" t="str">
        <f>IFERROR(IF(VLOOKUP($B1260,DPORT_BD!$A$1:$I$296,5,FALSE)=0,"",VLOOKUP($B1260,DPORT_BD!$A$1:$I$296,5,FALSE)),"")</f>
        <v/>
      </c>
      <c r="AK1260" s="5" t="str">
        <f>IFERROR(IF(VLOOKUP($B1260,DPORT_BD!$A$1:$I$296,6,FALSE)=0,"",VLOOKUP($B1260,DPORT_BD!$A$1:$I$296,6,FALSE)),"")</f>
        <v/>
      </c>
      <c r="AL1260" s="5" t="str">
        <f>IFERROR(IF(VLOOKUP($B1260,DPORT_BD!$A$1:$I$296,7,FALSE)=0,"",VLOOKUP($B1260,DPORT_BD!$A$1:$I$296,7,FALSE)),"")</f>
        <v/>
      </c>
      <c r="AM1260" s="5" t="str">
        <f>IFERROR(IF(VLOOKUP($B1260,DPORT_BD!$A$1:$I$296,8,FALSE)=0,"",VLOOKUP($B1260,DPORT_BD!$A$1:$I$296,8,FALSE)),"")</f>
        <v/>
      </c>
      <c r="AN1260" s="5" t="str">
        <f>IFERROR(IF(VLOOKUP($B1260,DPORT_BD!$A$1:$I$296,9,FALSE)=0,"",VLOOKUP($B1260,DPORT_BD!$A$1:$I$296,9,FALSE)),"")</f>
        <v/>
      </c>
    </row>
    <row r="1261" spans="1:40">
      <c r="A1261" t="s">
        <v>32</v>
      </c>
      <c r="B1261" t="s">
        <v>2393</v>
      </c>
      <c r="C1261" t="s">
        <v>101</v>
      </c>
      <c r="D1261" t="s">
        <v>45</v>
      </c>
      <c r="E1261" t="s">
        <v>102</v>
      </c>
      <c r="F1261" s="1">
        <v>2185</v>
      </c>
      <c r="G1261" t="s">
        <v>2378</v>
      </c>
      <c r="I1261" t="s">
        <v>225</v>
      </c>
      <c r="J1261" t="s">
        <v>82</v>
      </c>
      <c r="K1261" t="s">
        <v>160</v>
      </c>
      <c r="L1261" t="s">
        <v>161</v>
      </c>
      <c r="M1261" t="s">
        <v>40</v>
      </c>
      <c r="Q1261" t="s">
        <v>2308</v>
      </c>
      <c r="R1261" t="s">
        <v>280</v>
      </c>
      <c r="S1261" t="s">
        <v>2381</v>
      </c>
      <c r="T1261" s="1">
        <v>136</v>
      </c>
      <c r="AG1261" s="5" t="str">
        <f>IFERROR(IF(VLOOKUP($B1261,DPORT_BD!$A$1:$I$296,2,FALSE)=0,"",VLOOKUP($B1261,DPORT_BD!$A$1:$I$296,2,FALSE)),"")</f>
        <v/>
      </c>
      <c r="AH1261" s="5" t="str">
        <f>IFERROR(IF(VLOOKUP($B1261,DPORT_BD!$A$1:$I$296,3,FALSE)=0,"",VLOOKUP($B1261,DPORT_BD!$A$1:$I$296,3,FALSE)),"")</f>
        <v/>
      </c>
      <c r="AI1261" s="5" t="str">
        <f>IFERROR(IF(VLOOKUP($B1261,DPORT_BD!$A$1:$I$296,4,FALSE)=0,"",VLOOKUP($B1261,DPORT_BD!$A$1:$I$296,4,FALSE)),"")</f>
        <v/>
      </c>
      <c r="AJ1261" s="5" t="str">
        <f>IFERROR(IF(VLOOKUP($B1261,DPORT_BD!$A$1:$I$296,5,FALSE)=0,"",VLOOKUP($B1261,DPORT_BD!$A$1:$I$296,5,FALSE)),"")</f>
        <v/>
      </c>
      <c r="AK1261" s="5" t="str">
        <f>IFERROR(IF(VLOOKUP($B1261,DPORT_BD!$A$1:$I$296,6,FALSE)=0,"",VLOOKUP($B1261,DPORT_BD!$A$1:$I$296,6,FALSE)),"")</f>
        <v/>
      </c>
      <c r="AL1261" s="5" t="str">
        <f>IFERROR(IF(VLOOKUP($B1261,DPORT_BD!$A$1:$I$296,7,FALSE)=0,"",VLOOKUP($B1261,DPORT_BD!$A$1:$I$296,7,FALSE)),"")</f>
        <v/>
      </c>
      <c r="AM1261" s="5" t="str">
        <f>IFERROR(IF(VLOOKUP($B1261,DPORT_BD!$A$1:$I$296,8,FALSE)=0,"",VLOOKUP($B1261,DPORT_BD!$A$1:$I$296,8,FALSE)),"")</f>
        <v/>
      </c>
      <c r="AN1261" s="5" t="str">
        <f>IFERROR(IF(VLOOKUP($B1261,DPORT_BD!$A$1:$I$296,9,FALSE)=0,"",VLOOKUP($B1261,DPORT_BD!$A$1:$I$296,9,FALSE)),"")</f>
        <v/>
      </c>
    </row>
    <row r="1262" spans="1:40">
      <c r="A1262" t="s">
        <v>32</v>
      </c>
      <c r="B1262" t="s">
        <v>2394</v>
      </c>
      <c r="C1262" t="s">
        <v>101</v>
      </c>
      <c r="D1262" t="s">
        <v>45</v>
      </c>
      <c r="E1262" t="s">
        <v>102</v>
      </c>
      <c r="F1262" s="1">
        <v>2180</v>
      </c>
      <c r="G1262" t="s">
        <v>2395</v>
      </c>
      <c r="I1262" t="s">
        <v>2307</v>
      </c>
      <c r="J1262" t="s">
        <v>82</v>
      </c>
      <c r="K1262" t="s">
        <v>83</v>
      </c>
      <c r="L1262" t="s">
        <v>84</v>
      </c>
      <c r="M1262" t="s">
        <v>40</v>
      </c>
      <c r="Q1262" t="s">
        <v>2308</v>
      </c>
      <c r="R1262" t="s">
        <v>280</v>
      </c>
      <c r="S1262" t="s">
        <v>2381</v>
      </c>
      <c r="T1262" s="1">
        <v>136</v>
      </c>
      <c r="AG1262" s="5" t="str">
        <f>IFERROR(IF(VLOOKUP($B1262,DPORT_BD!$A$1:$I$296,2,FALSE)=0,"",VLOOKUP($B1262,DPORT_BD!$A$1:$I$296,2,FALSE)),"")</f>
        <v/>
      </c>
      <c r="AH1262" s="5" t="str">
        <f>IFERROR(IF(VLOOKUP($B1262,DPORT_BD!$A$1:$I$296,3,FALSE)=0,"",VLOOKUP($B1262,DPORT_BD!$A$1:$I$296,3,FALSE)),"")</f>
        <v/>
      </c>
      <c r="AI1262" s="5" t="str">
        <f>IFERROR(IF(VLOOKUP($B1262,DPORT_BD!$A$1:$I$296,4,FALSE)=0,"",VLOOKUP($B1262,DPORT_BD!$A$1:$I$296,4,FALSE)),"")</f>
        <v/>
      </c>
      <c r="AJ1262" s="5" t="str">
        <f>IFERROR(IF(VLOOKUP($B1262,DPORT_BD!$A$1:$I$296,5,FALSE)=0,"",VLOOKUP($B1262,DPORT_BD!$A$1:$I$296,5,FALSE)),"")</f>
        <v/>
      </c>
      <c r="AK1262" s="5" t="str">
        <f>IFERROR(IF(VLOOKUP($B1262,DPORT_BD!$A$1:$I$296,6,FALSE)=0,"",VLOOKUP($B1262,DPORT_BD!$A$1:$I$296,6,FALSE)),"")</f>
        <v/>
      </c>
      <c r="AL1262" s="5" t="str">
        <f>IFERROR(IF(VLOOKUP($B1262,DPORT_BD!$A$1:$I$296,7,FALSE)=0,"",VLOOKUP($B1262,DPORT_BD!$A$1:$I$296,7,FALSE)),"")</f>
        <v/>
      </c>
      <c r="AM1262" s="5" t="str">
        <f>IFERROR(IF(VLOOKUP($B1262,DPORT_BD!$A$1:$I$296,8,FALSE)=0,"",VLOOKUP($B1262,DPORT_BD!$A$1:$I$296,8,FALSE)),"")</f>
        <v/>
      </c>
      <c r="AN1262" s="5" t="str">
        <f>IFERROR(IF(VLOOKUP($B1262,DPORT_BD!$A$1:$I$296,9,FALSE)=0,"",VLOOKUP($B1262,DPORT_BD!$A$1:$I$296,9,FALSE)),"")</f>
        <v/>
      </c>
    </row>
    <row r="1263" spans="1:40">
      <c r="A1263" t="s">
        <v>32</v>
      </c>
      <c r="B1263" t="s">
        <v>2396</v>
      </c>
      <c r="C1263" t="s">
        <v>101</v>
      </c>
      <c r="D1263" t="s">
        <v>45</v>
      </c>
      <c r="E1263" t="s">
        <v>102</v>
      </c>
      <c r="F1263" s="1">
        <v>2180</v>
      </c>
      <c r="G1263" t="s">
        <v>2395</v>
      </c>
      <c r="I1263" t="s">
        <v>2307</v>
      </c>
      <c r="J1263" t="s">
        <v>82</v>
      </c>
      <c r="K1263" t="s">
        <v>83</v>
      </c>
      <c r="L1263" t="s">
        <v>84</v>
      </c>
      <c r="M1263" t="s">
        <v>40</v>
      </c>
      <c r="Q1263" t="s">
        <v>2308</v>
      </c>
      <c r="R1263" t="s">
        <v>280</v>
      </c>
      <c r="S1263" t="s">
        <v>2309</v>
      </c>
      <c r="T1263" s="1">
        <v>137</v>
      </c>
      <c r="AG1263" s="5" t="str">
        <f>IFERROR(IF(VLOOKUP($B1263,DPORT_BD!$A$1:$I$296,2,FALSE)=0,"",VLOOKUP($B1263,DPORT_BD!$A$1:$I$296,2,FALSE)),"")</f>
        <v/>
      </c>
      <c r="AH1263" s="5" t="str">
        <f>IFERROR(IF(VLOOKUP($B1263,DPORT_BD!$A$1:$I$296,3,FALSE)=0,"",VLOOKUP($B1263,DPORT_BD!$A$1:$I$296,3,FALSE)),"")</f>
        <v/>
      </c>
      <c r="AI1263" s="5" t="str">
        <f>IFERROR(IF(VLOOKUP($B1263,DPORT_BD!$A$1:$I$296,4,FALSE)=0,"",VLOOKUP($B1263,DPORT_BD!$A$1:$I$296,4,FALSE)),"")</f>
        <v/>
      </c>
      <c r="AJ1263" s="5" t="str">
        <f>IFERROR(IF(VLOOKUP($B1263,DPORT_BD!$A$1:$I$296,5,FALSE)=0,"",VLOOKUP($B1263,DPORT_BD!$A$1:$I$296,5,FALSE)),"")</f>
        <v/>
      </c>
      <c r="AK1263" s="5" t="str">
        <f>IFERROR(IF(VLOOKUP($B1263,DPORT_BD!$A$1:$I$296,6,FALSE)=0,"",VLOOKUP($B1263,DPORT_BD!$A$1:$I$296,6,FALSE)),"")</f>
        <v/>
      </c>
      <c r="AL1263" s="5" t="str">
        <f>IFERROR(IF(VLOOKUP($B1263,DPORT_BD!$A$1:$I$296,7,FALSE)=0,"",VLOOKUP($B1263,DPORT_BD!$A$1:$I$296,7,FALSE)),"")</f>
        <v/>
      </c>
      <c r="AM1263" s="5" t="str">
        <f>IFERROR(IF(VLOOKUP($B1263,DPORT_BD!$A$1:$I$296,8,FALSE)=0,"",VLOOKUP($B1263,DPORT_BD!$A$1:$I$296,8,FALSE)),"")</f>
        <v/>
      </c>
      <c r="AN1263" s="5" t="str">
        <f>IFERROR(IF(VLOOKUP($B1263,DPORT_BD!$A$1:$I$296,9,FALSE)=0,"",VLOOKUP($B1263,DPORT_BD!$A$1:$I$296,9,FALSE)),"")</f>
        <v/>
      </c>
    </row>
    <row r="1264" spans="1:40">
      <c r="A1264" t="s">
        <v>32</v>
      </c>
      <c r="B1264" t="s">
        <v>2397</v>
      </c>
      <c r="C1264" t="s">
        <v>101</v>
      </c>
      <c r="D1264" t="s">
        <v>45</v>
      </c>
      <c r="E1264" t="s">
        <v>102</v>
      </c>
      <c r="F1264" s="1">
        <v>2230</v>
      </c>
      <c r="G1264" t="s">
        <v>1206</v>
      </c>
      <c r="I1264" t="s">
        <v>2307</v>
      </c>
      <c r="J1264" t="s">
        <v>82</v>
      </c>
      <c r="K1264" t="s">
        <v>83</v>
      </c>
      <c r="L1264" t="s">
        <v>84</v>
      </c>
      <c r="M1264" t="s">
        <v>40</v>
      </c>
      <c r="Q1264" t="s">
        <v>2308</v>
      </c>
      <c r="R1264" t="s">
        <v>280</v>
      </c>
      <c r="S1264" t="s">
        <v>2381</v>
      </c>
      <c r="T1264" s="1">
        <v>136</v>
      </c>
      <c r="AG1264" s="5" t="str">
        <f>IFERROR(IF(VLOOKUP($B1264,DPORT_BD!$A$1:$I$296,2,FALSE)=0,"",VLOOKUP($B1264,DPORT_BD!$A$1:$I$296,2,FALSE)),"")</f>
        <v/>
      </c>
      <c r="AH1264" s="5" t="str">
        <f>IFERROR(IF(VLOOKUP($B1264,DPORT_BD!$A$1:$I$296,3,FALSE)=0,"",VLOOKUP($B1264,DPORT_BD!$A$1:$I$296,3,FALSE)),"")</f>
        <v/>
      </c>
      <c r="AI1264" s="5" t="str">
        <f>IFERROR(IF(VLOOKUP($B1264,DPORT_BD!$A$1:$I$296,4,FALSE)=0,"",VLOOKUP($B1264,DPORT_BD!$A$1:$I$296,4,FALSE)),"")</f>
        <v/>
      </c>
      <c r="AJ1264" s="5" t="str">
        <f>IFERROR(IF(VLOOKUP($B1264,DPORT_BD!$A$1:$I$296,5,FALSE)=0,"",VLOOKUP($B1264,DPORT_BD!$A$1:$I$296,5,FALSE)),"")</f>
        <v/>
      </c>
      <c r="AK1264" s="5" t="str">
        <f>IFERROR(IF(VLOOKUP($B1264,DPORT_BD!$A$1:$I$296,6,FALSE)=0,"",VLOOKUP($B1264,DPORT_BD!$A$1:$I$296,6,FALSE)),"")</f>
        <v/>
      </c>
      <c r="AL1264" s="5" t="str">
        <f>IFERROR(IF(VLOOKUP($B1264,DPORT_BD!$A$1:$I$296,7,FALSE)=0,"",VLOOKUP($B1264,DPORT_BD!$A$1:$I$296,7,FALSE)),"")</f>
        <v/>
      </c>
      <c r="AM1264" s="5" t="str">
        <f>IFERROR(IF(VLOOKUP($B1264,DPORT_BD!$A$1:$I$296,8,FALSE)=0,"",VLOOKUP($B1264,DPORT_BD!$A$1:$I$296,8,FALSE)),"")</f>
        <v/>
      </c>
      <c r="AN1264" s="5" t="str">
        <f>IFERROR(IF(VLOOKUP($B1264,DPORT_BD!$A$1:$I$296,9,FALSE)=0,"",VLOOKUP($B1264,DPORT_BD!$A$1:$I$296,9,FALSE)),"")</f>
        <v/>
      </c>
    </row>
    <row r="1265" spans="1:40">
      <c r="A1265" t="s">
        <v>32</v>
      </c>
      <c r="B1265" t="s">
        <v>2398</v>
      </c>
      <c r="C1265" t="s">
        <v>101</v>
      </c>
      <c r="D1265" t="s">
        <v>250</v>
      </c>
      <c r="E1265" t="s">
        <v>251</v>
      </c>
      <c r="F1265" s="1">
        <v>3675</v>
      </c>
      <c r="G1265" t="s">
        <v>2371</v>
      </c>
      <c r="I1265" t="s">
        <v>402</v>
      </c>
      <c r="K1265" t="s">
        <v>359</v>
      </c>
      <c r="L1265" t="s">
        <v>360</v>
      </c>
      <c r="M1265" t="s">
        <v>40</v>
      </c>
      <c r="S1265" t="s">
        <v>2372</v>
      </c>
      <c r="T1265" s="1">
        <v>92</v>
      </c>
      <c r="AG1265" s="5" t="str">
        <f>IFERROR(IF(VLOOKUP($B1265,DPORT_BD!$A$1:$I$296,2,FALSE)=0,"",VLOOKUP($B1265,DPORT_BD!$A$1:$I$296,2,FALSE)),"")</f>
        <v/>
      </c>
      <c r="AH1265" s="5" t="str">
        <f>IFERROR(IF(VLOOKUP($B1265,DPORT_BD!$A$1:$I$296,3,FALSE)=0,"",VLOOKUP($B1265,DPORT_BD!$A$1:$I$296,3,FALSE)),"")</f>
        <v/>
      </c>
      <c r="AI1265" s="5" t="str">
        <f>IFERROR(IF(VLOOKUP($B1265,DPORT_BD!$A$1:$I$296,4,FALSE)=0,"",VLOOKUP($B1265,DPORT_BD!$A$1:$I$296,4,FALSE)),"")</f>
        <v/>
      </c>
      <c r="AJ1265" s="5" t="str">
        <f>IFERROR(IF(VLOOKUP($B1265,DPORT_BD!$A$1:$I$296,5,FALSE)=0,"",VLOOKUP($B1265,DPORT_BD!$A$1:$I$296,5,FALSE)),"")</f>
        <v/>
      </c>
      <c r="AK1265" s="5" t="str">
        <f>IFERROR(IF(VLOOKUP($B1265,DPORT_BD!$A$1:$I$296,6,FALSE)=0,"",VLOOKUP($B1265,DPORT_BD!$A$1:$I$296,6,FALSE)),"")</f>
        <v/>
      </c>
      <c r="AL1265" s="5" t="str">
        <f>IFERROR(IF(VLOOKUP($B1265,DPORT_BD!$A$1:$I$296,7,FALSE)=0,"",VLOOKUP($B1265,DPORT_BD!$A$1:$I$296,7,FALSE)),"")</f>
        <v/>
      </c>
      <c r="AM1265" s="5" t="str">
        <f>IFERROR(IF(VLOOKUP($B1265,DPORT_BD!$A$1:$I$296,8,FALSE)=0,"",VLOOKUP($B1265,DPORT_BD!$A$1:$I$296,8,FALSE)),"")</f>
        <v/>
      </c>
      <c r="AN1265" s="5" t="str">
        <f>IFERROR(IF(VLOOKUP($B1265,DPORT_BD!$A$1:$I$296,9,FALSE)=0,"",VLOOKUP($B1265,DPORT_BD!$A$1:$I$296,9,FALSE)),"")</f>
        <v/>
      </c>
    </row>
    <row r="1266" spans="1:40">
      <c r="A1266" t="s">
        <v>32</v>
      </c>
      <c r="B1266" t="s">
        <v>2399</v>
      </c>
      <c r="C1266" t="s">
        <v>101</v>
      </c>
      <c r="D1266" t="s">
        <v>250</v>
      </c>
      <c r="E1266" t="s">
        <v>251</v>
      </c>
      <c r="F1266" s="1">
        <v>3675</v>
      </c>
      <c r="G1266" t="s">
        <v>2371</v>
      </c>
      <c r="I1266" t="s">
        <v>402</v>
      </c>
      <c r="K1266" t="s">
        <v>206</v>
      </c>
      <c r="L1266" t="s">
        <v>207</v>
      </c>
      <c r="M1266" t="s">
        <v>40</v>
      </c>
      <c r="S1266" t="s">
        <v>2372</v>
      </c>
      <c r="T1266" s="1">
        <v>92</v>
      </c>
      <c r="W1266" t="s">
        <v>2400</v>
      </c>
      <c r="AG1266" s="5" t="str">
        <f>IFERROR(IF(VLOOKUP($B1266,DPORT_BD!$A$1:$I$296,2,FALSE)=0,"",VLOOKUP($B1266,DPORT_BD!$A$1:$I$296,2,FALSE)),"")</f>
        <v/>
      </c>
      <c r="AH1266" s="5" t="str">
        <f>IFERROR(IF(VLOOKUP($B1266,DPORT_BD!$A$1:$I$296,3,FALSE)=0,"",VLOOKUP($B1266,DPORT_BD!$A$1:$I$296,3,FALSE)),"")</f>
        <v/>
      </c>
      <c r="AI1266" s="5" t="str">
        <f>IFERROR(IF(VLOOKUP($B1266,DPORT_BD!$A$1:$I$296,4,FALSE)=0,"",VLOOKUP($B1266,DPORT_BD!$A$1:$I$296,4,FALSE)),"")</f>
        <v/>
      </c>
      <c r="AJ1266" s="5" t="str">
        <f>IFERROR(IF(VLOOKUP($B1266,DPORT_BD!$A$1:$I$296,5,FALSE)=0,"",VLOOKUP($B1266,DPORT_BD!$A$1:$I$296,5,FALSE)),"")</f>
        <v/>
      </c>
      <c r="AK1266" s="5" t="str">
        <f>IFERROR(IF(VLOOKUP($B1266,DPORT_BD!$A$1:$I$296,6,FALSE)=0,"",VLOOKUP($B1266,DPORT_BD!$A$1:$I$296,6,FALSE)),"")</f>
        <v/>
      </c>
      <c r="AL1266" s="5" t="str">
        <f>IFERROR(IF(VLOOKUP($B1266,DPORT_BD!$A$1:$I$296,7,FALSE)=0,"",VLOOKUP($B1266,DPORT_BD!$A$1:$I$296,7,FALSE)),"")</f>
        <v/>
      </c>
      <c r="AM1266" s="5" t="str">
        <f>IFERROR(IF(VLOOKUP($B1266,DPORT_BD!$A$1:$I$296,8,FALSE)=0,"",VLOOKUP($B1266,DPORT_BD!$A$1:$I$296,8,FALSE)),"")</f>
        <v/>
      </c>
      <c r="AN1266" s="5" t="str">
        <f>IFERROR(IF(VLOOKUP($B1266,DPORT_BD!$A$1:$I$296,9,FALSE)=0,"",VLOOKUP($B1266,DPORT_BD!$A$1:$I$296,9,FALSE)),"")</f>
        <v/>
      </c>
    </row>
    <row r="1267" spans="1:40">
      <c r="A1267" t="s">
        <v>32</v>
      </c>
      <c r="B1267" t="s">
        <v>2401</v>
      </c>
      <c r="C1267" t="s">
        <v>101</v>
      </c>
      <c r="D1267" t="s">
        <v>250</v>
      </c>
      <c r="E1267" t="s">
        <v>2228</v>
      </c>
      <c r="F1267" s="1">
        <v>3740</v>
      </c>
      <c r="G1267" t="s">
        <v>2402</v>
      </c>
      <c r="H1267" t="s">
        <v>1715</v>
      </c>
      <c r="I1267" t="s">
        <v>402</v>
      </c>
      <c r="K1267" t="s">
        <v>206</v>
      </c>
      <c r="L1267" t="s">
        <v>207</v>
      </c>
      <c r="M1267" t="s">
        <v>40</v>
      </c>
      <c r="S1267" t="s">
        <v>2230</v>
      </c>
      <c r="T1267" s="1">
        <v>129</v>
      </c>
      <c r="AG1267" s="5" t="str">
        <f>IFERROR(IF(VLOOKUP($B1267,DPORT_BD!$A$1:$I$296,2,FALSE)=0,"",VLOOKUP($B1267,DPORT_BD!$A$1:$I$296,2,FALSE)),"")</f>
        <v/>
      </c>
      <c r="AH1267" s="5" t="str">
        <f>IFERROR(IF(VLOOKUP($B1267,DPORT_BD!$A$1:$I$296,3,FALSE)=0,"",VLOOKUP($B1267,DPORT_BD!$A$1:$I$296,3,FALSE)),"")</f>
        <v/>
      </c>
      <c r="AI1267" s="5" t="str">
        <f>IFERROR(IF(VLOOKUP($B1267,DPORT_BD!$A$1:$I$296,4,FALSE)=0,"",VLOOKUP($B1267,DPORT_BD!$A$1:$I$296,4,FALSE)),"")</f>
        <v/>
      </c>
      <c r="AJ1267" s="5" t="str">
        <f>IFERROR(IF(VLOOKUP($B1267,DPORT_BD!$A$1:$I$296,5,FALSE)=0,"",VLOOKUP($B1267,DPORT_BD!$A$1:$I$296,5,FALSE)),"")</f>
        <v/>
      </c>
      <c r="AK1267" s="5" t="str">
        <f>IFERROR(IF(VLOOKUP($B1267,DPORT_BD!$A$1:$I$296,6,FALSE)=0,"",VLOOKUP($B1267,DPORT_BD!$A$1:$I$296,6,FALSE)),"")</f>
        <v/>
      </c>
      <c r="AL1267" s="5" t="str">
        <f>IFERROR(IF(VLOOKUP($B1267,DPORT_BD!$A$1:$I$296,7,FALSE)=0,"",VLOOKUP($B1267,DPORT_BD!$A$1:$I$296,7,FALSE)),"")</f>
        <v/>
      </c>
      <c r="AM1267" s="5" t="str">
        <f>IFERROR(IF(VLOOKUP($B1267,DPORT_BD!$A$1:$I$296,8,FALSE)=0,"",VLOOKUP($B1267,DPORT_BD!$A$1:$I$296,8,FALSE)),"")</f>
        <v/>
      </c>
      <c r="AN1267" s="5" t="str">
        <f>IFERROR(IF(VLOOKUP($B1267,DPORT_BD!$A$1:$I$296,9,FALSE)=0,"",VLOOKUP($B1267,DPORT_BD!$A$1:$I$296,9,FALSE)),"")</f>
        <v/>
      </c>
    </row>
    <row r="1268" spans="1:40">
      <c r="A1268" t="s">
        <v>32</v>
      </c>
      <c r="B1268" t="s">
        <v>2403</v>
      </c>
      <c r="C1268" t="s">
        <v>34</v>
      </c>
      <c r="D1268" t="s">
        <v>67</v>
      </c>
      <c r="E1268" t="s">
        <v>68</v>
      </c>
      <c r="F1268" s="1">
        <v>4460</v>
      </c>
      <c r="G1268" t="s">
        <v>2404</v>
      </c>
      <c r="I1268" t="s">
        <v>54</v>
      </c>
      <c r="J1268" t="s">
        <v>82</v>
      </c>
      <c r="K1268" t="s">
        <v>201</v>
      </c>
      <c r="L1268" t="s">
        <v>202</v>
      </c>
      <c r="M1268" t="s">
        <v>40</v>
      </c>
      <c r="Q1268" t="s">
        <v>1069</v>
      </c>
      <c r="S1268" t="s">
        <v>2245</v>
      </c>
      <c r="T1268" s="1">
        <v>124</v>
      </c>
      <c r="U1268" t="s">
        <v>2246</v>
      </c>
      <c r="AG1268" s="5" t="str">
        <f>IFERROR(IF(VLOOKUP($B1268,DPORT_BD!$A$1:$I$296,2,FALSE)=0,"",VLOOKUP($B1268,DPORT_BD!$A$1:$I$296,2,FALSE)),"")</f>
        <v/>
      </c>
      <c r="AH1268" s="5" t="str">
        <f>IFERROR(IF(VLOOKUP($B1268,DPORT_BD!$A$1:$I$296,3,FALSE)=0,"",VLOOKUP($B1268,DPORT_BD!$A$1:$I$296,3,FALSE)),"")</f>
        <v/>
      </c>
      <c r="AI1268" s="5" t="str">
        <f>IFERROR(IF(VLOOKUP($B1268,DPORT_BD!$A$1:$I$296,4,FALSE)=0,"",VLOOKUP($B1268,DPORT_BD!$A$1:$I$296,4,FALSE)),"")</f>
        <v/>
      </c>
      <c r="AJ1268" s="5" t="str">
        <f>IFERROR(IF(VLOOKUP($B1268,DPORT_BD!$A$1:$I$296,5,FALSE)=0,"",VLOOKUP($B1268,DPORT_BD!$A$1:$I$296,5,FALSE)),"")</f>
        <v/>
      </c>
      <c r="AK1268" s="5" t="str">
        <f>IFERROR(IF(VLOOKUP($B1268,DPORT_BD!$A$1:$I$296,6,FALSE)=0,"",VLOOKUP($B1268,DPORT_BD!$A$1:$I$296,6,FALSE)),"")</f>
        <v/>
      </c>
      <c r="AL1268" s="5" t="str">
        <f>IFERROR(IF(VLOOKUP($B1268,DPORT_BD!$A$1:$I$296,7,FALSE)=0,"",VLOOKUP($B1268,DPORT_BD!$A$1:$I$296,7,FALSE)),"")</f>
        <v/>
      </c>
      <c r="AM1268" s="5" t="str">
        <f>IFERROR(IF(VLOOKUP($B1268,DPORT_BD!$A$1:$I$296,8,FALSE)=0,"",VLOOKUP($B1268,DPORT_BD!$A$1:$I$296,8,FALSE)),"")</f>
        <v/>
      </c>
      <c r="AN1268" s="5" t="str">
        <f>IFERROR(IF(VLOOKUP($B1268,DPORT_BD!$A$1:$I$296,9,FALSE)=0,"",VLOOKUP($B1268,DPORT_BD!$A$1:$I$296,9,FALSE)),"")</f>
        <v/>
      </c>
    </row>
    <row r="1269" spans="1:40">
      <c r="A1269" t="s">
        <v>32</v>
      </c>
      <c r="B1269" t="s">
        <v>2405</v>
      </c>
      <c r="C1269" t="s">
        <v>101</v>
      </c>
      <c r="D1269" t="s">
        <v>250</v>
      </c>
      <c r="E1269" t="s">
        <v>2343</v>
      </c>
      <c r="F1269" s="1">
        <v>1900</v>
      </c>
      <c r="G1269" t="s">
        <v>584</v>
      </c>
      <c r="H1269" t="s">
        <v>2194</v>
      </c>
      <c r="I1269" t="s">
        <v>402</v>
      </c>
      <c r="K1269" t="s">
        <v>206</v>
      </c>
      <c r="L1269" t="s">
        <v>207</v>
      </c>
      <c r="M1269" t="s">
        <v>40</v>
      </c>
      <c r="Q1269" t="s">
        <v>884</v>
      </c>
      <c r="S1269" t="s">
        <v>2406</v>
      </c>
      <c r="T1269" s="1">
        <v>122</v>
      </c>
      <c r="AG1269" s="5" t="str">
        <f>IFERROR(IF(VLOOKUP($B1269,DPORT_BD!$A$1:$I$296,2,FALSE)=0,"",VLOOKUP($B1269,DPORT_BD!$A$1:$I$296,2,FALSE)),"")</f>
        <v/>
      </c>
      <c r="AH1269" s="5" t="str">
        <f>IFERROR(IF(VLOOKUP($B1269,DPORT_BD!$A$1:$I$296,3,FALSE)=0,"",VLOOKUP($B1269,DPORT_BD!$A$1:$I$296,3,FALSE)),"")</f>
        <v/>
      </c>
      <c r="AI1269" s="5" t="str">
        <f>IFERROR(IF(VLOOKUP($B1269,DPORT_BD!$A$1:$I$296,4,FALSE)=0,"",VLOOKUP($B1269,DPORT_BD!$A$1:$I$296,4,FALSE)),"")</f>
        <v/>
      </c>
      <c r="AJ1269" s="5" t="str">
        <f>IFERROR(IF(VLOOKUP($B1269,DPORT_BD!$A$1:$I$296,5,FALSE)=0,"",VLOOKUP($B1269,DPORT_BD!$A$1:$I$296,5,FALSE)),"")</f>
        <v/>
      </c>
      <c r="AK1269" s="5" t="str">
        <f>IFERROR(IF(VLOOKUP($B1269,DPORT_BD!$A$1:$I$296,6,FALSE)=0,"",VLOOKUP($B1269,DPORT_BD!$A$1:$I$296,6,FALSE)),"")</f>
        <v/>
      </c>
      <c r="AL1269" s="5" t="str">
        <f>IFERROR(IF(VLOOKUP($B1269,DPORT_BD!$A$1:$I$296,7,FALSE)=0,"",VLOOKUP($B1269,DPORT_BD!$A$1:$I$296,7,FALSE)),"")</f>
        <v/>
      </c>
      <c r="AM1269" s="5" t="str">
        <f>IFERROR(IF(VLOOKUP($B1269,DPORT_BD!$A$1:$I$296,8,FALSE)=0,"",VLOOKUP($B1269,DPORT_BD!$A$1:$I$296,8,FALSE)),"")</f>
        <v/>
      </c>
      <c r="AN1269" s="5" t="str">
        <f>IFERROR(IF(VLOOKUP($B1269,DPORT_BD!$A$1:$I$296,9,FALSE)=0,"",VLOOKUP($B1269,DPORT_BD!$A$1:$I$296,9,FALSE)),"")</f>
        <v/>
      </c>
    </row>
    <row r="1270" spans="1:40">
      <c r="A1270" t="s">
        <v>32</v>
      </c>
      <c r="B1270" t="s">
        <v>2407</v>
      </c>
      <c r="C1270" t="s">
        <v>101</v>
      </c>
      <c r="D1270" t="s">
        <v>250</v>
      </c>
      <c r="E1270" t="s">
        <v>2228</v>
      </c>
      <c r="F1270" s="1">
        <v>3550</v>
      </c>
      <c r="G1270" t="s">
        <v>2408</v>
      </c>
      <c r="H1270" t="s">
        <v>972</v>
      </c>
      <c r="I1270" t="s">
        <v>402</v>
      </c>
      <c r="K1270" t="s">
        <v>206</v>
      </c>
      <c r="L1270" t="s">
        <v>207</v>
      </c>
      <c r="S1270" t="s">
        <v>2406</v>
      </c>
      <c r="T1270" s="1">
        <v>122</v>
      </c>
      <c r="AG1270" s="5" t="str">
        <f>IFERROR(IF(VLOOKUP($B1270,DPORT_BD!$A$1:$I$296,2,FALSE)=0,"",VLOOKUP($B1270,DPORT_BD!$A$1:$I$296,2,FALSE)),"")</f>
        <v/>
      </c>
      <c r="AH1270" s="5" t="str">
        <f>IFERROR(IF(VLOOKUP($B1270,DPORT_BD!$A$1:$I$296,3,FALSE)=0,"",VLOOKUP($B1270,DPORT_BD!$A$1:$I$296,3,FALSE)),"")</f>
        <v/>
      </c>
      <c r="AI1270" s="5" t="str">
        <f>IFERROR(IF(VLOOKUP($B1270,DPORT_BD!$A$1:$I$296,4,FALSE)=0,"",VLOOKUP($B1270,DPORT_BD!$A$1:$I$296,4,FALSE)),"")</f>
        <v/>
      </c>
      <c r="AJ1270" s="5" t="str">
        <f>IFERROR(IF(VLOOKUP($B1270,DPORT_BD!$A$1:$I$296,5,FALSE)=0,"",VLOOKUP($B1270,DPORT_BD!$A$1:$I$296,5,FALSE)),"")</f>
        <v/>
      </c>
      <c r="AK1270" s="5" t="str">
        <f>IFERROR(IF(VLOOKUP($B1270,DPORT_BD!$A$1:$I$296,6,FALSE)=0,"",VLOOKUP($B1270,DPORT_BD!$A$1:$I$296,6,FALSE)),"")</f>
        <v/>
      </c>
      <c r="AL1270" s="5" t="str">
        <f>IFERROR(IF(VLOOKUP($B1270,DPORT_BD!$A$1:$I$296,7,FALSE)=0,"",VLOOKUP($B1270,DPORT_BD!$A$1:$I$296,7,FALSE)),"")</f>
        <v/>
      </c>
      <c r="AM1270" s="5" t="str">
        <f>IFERROR(IF(VLOOKUP($B1270,DPORT_BD!$A$1:$I$296,8,FALSE)=0,"",VLOOKUP($B1270,DPORT_BD!$A$1:$I$296,8,FALSE)),"")</f>
        <v/>
      </c>
      <c r="AN1270" s="5" t="str">
        <f>IFERROR(IF(VLOOKUP($B1270,DPORT_BD!$A$1:$I$296,9,FALSE)=0,"",VLOOKUP($B1270,DPORT_BD!$A$1:$I$296,9,FALSE)),"")</f>
        <v/>
      </c>
    </row>
    <row r="1271" spans="1:40">
      <c r="A1271" t="s">
        <v>32</v>
      </c>
      <c r="B1271" t="s">
        <v>2409</v>
      </c>
      <c r="C1271" t="s">
        <v>101</v>
      </c>
      <c r="D1271" t="s">
        <v>250</v>
      </c>
      <c r="E1271" t="s">
        <v>2343</v>
      </c>
      <c r="F1271" s="1">
        <v>4020</v>
      </c>
      <c r="G1271" t="s">
        <v>2410</v>
      </c>
      <c r="H1271" t="s">
        <v>2073</v>
      </c>
      <c r="I1271" t="s">
        <v>402</v>
      </c>
      <c r="K1271" t="s">
        <v>206</v>
      </c>
      <c r="L1271" t="s">
        <v>207</v>
      </c>
      <c r="M1271" t="s">
        <v>40</v>
      </c>
      <c r="Q1271" t="s">
        <v>884</v>
      </c>
      <c r="S1271" t="s">
        <v>2309</v>
      </c>
      <c r="T1271" s="1">
        <v>137</v>
      </c>
      <c r="W1271" t="s">
        <v>2411</v>
      </c>
      <c r="AG1271" s="5" t="str">
        <f>IFERROR(IF(VLOOKUP($B1271,DPORT_BD!$A$1:$I$296,2,FALSE)=0,"",VLOOKUP($B1271,DPORT_BD!$A$1:$I$296,2,FALSE)),"")</f>
        <v/>
      </c>
      <c r="AH1271" s="5" t="str">
        <f>IFERROR(IF(VLOOKUP($B1271,DPORT_BD!$A$1:$I$296,3,FALSE)=0,"",VLOOKUP($B1271,DPORT_BD!$A$1:$I$296,3,FALSE)),"")</f>
        <v/>
      </c>
      <c r="AI1271" s="5" t="str">
        <f>IFERROR(IF(VLOOKUP($B1271,DPORT_BD!$A$1:$I$296,4,FALSE)=0,"",VLOOKUP($B1271,DPORT_BD!$A$1:$I$296,4,FALSE)),"")</f>
        <v/>
      </c>
      <c r="AJ1271" s="5" t="str">
        <f>IFERROR(IF(VLOOKUP($B1271,DPORT_BD!$A$1:$I$296,5,FALSE)=0,"",VLOOKUP($B1271,DPORT_BD!$A$1:$I$296,5,FALSE)),"")</f>
        <v/>
      </c>
      <c r="AK1271" s="5" t="str">
        <f>IFERROR(IF(VLOOKUP($B1271,DPORT_BD!$A$1:$I$296,6,FALSE)=0,"",VLOOKUP($B1271,DPORT_BD!$A$1:$I$296,6,FALSE)),"")</f>
        <v/>
      </c>
      <c r="AL1271" s="5" t="str">
        <f>IFERROR(IF(VLOOKUP($B1271,DPORT_BD!$A$1:$I$296,7,FALSE)=0,"",VLOOKUP($B1271,DPORT_BD!$A$1:$I$296,7,FALSE)),"")</f>
        <v/>
      </c>
      <c r="AM1271" s="5" t="str">
        <f>IFERROR(IF(VLOOKUP($B1271,DPORT_BD!$A$1:$I$296,8,FALSE)=0,"",VLOOKUP($B1271,DPORT_BD!$A$1:$I$296,8,FALSE)),"")</f>
        <v/>
      </c>
      <c r="AN1271" s="5" t="str">
        <f>IFERROR(IF(VLOOKUP($B1271,DPORT_BD!$A$1:$I$296,9,FALSE)=0,"",VLOOKUP($B1271,DPORT_BD!$A$1:$I$296,9,FALSE)),"")</f>
        <v/>
      </c>
    </row>
    <row r="1272" spans="1:40">
      <c r="A1272" t="s">
        <v>32</v>
      </c>
      <c r="B1272" t="s">
        <v>2412</v>
      </c>
      <c r="C1272" t="s">
        <v>34</v>
      </c>
      <c r="D1272" t="s">
        <v>67</v>
      </c>
      <c r="E1272" t="s">
        <v>2413</v>
      </c>
      <c r="F1272" s="1">
        <v>4500</v>
      </c>
      <c r="G1272" t="s">
        <v>2172</v>
      </c>
      <c r="H1272" t="s">
        <v>2050</v>
      </c>
      <c r="I1272" t="s">
        <v>59</v>
      </c>
      <c r="J1272" t="s">
        <v>145</v>
      </c>
      <c r="K1272" t="s">
        <v>206</v>
      </c>
      <c r="L1272" t="s">
        <v>207</v>
      </c>
      <c r="M1272" t="s">
        <v>40</v>
      </c>
      <c r="S1272" t="s">
        <v>2390</v>
      </c>
      <c r="T1272" s="1">
        <v>84</v>
      </c>
      <c r="AG1272" s="5" t="str">
        <f>IFERROR(IF(VLOOKUP($B1272,DPORT_BD!$A$1:$I$296,2,FALSE)=0,"",VLOOKUP($B1272,DPORT_BD!$A$1:$I$296,2,FALSE)),"")</f>
        <v/>
      </c>
      <c r="AH1272" s="5" t="str">
        <f>IFERROR(IF(VLOOKUP($B1272,DPORT_BD!$A$1:$I$296,3,FALSE)=0,"",VLOOKUP($B1272,DPORT_BD!$A$1:$I$296,3,FALSE)),"")</f>
        <v/>
      </c>
      <c r="AI1272" s="5" t="str">
        <f>IFERROR(IF(VLOOKUP($B1272,DPORT_BD!$A$1:$I$296,4,FALSE)=0,"",VLOOKUP($B1272,DPORT_BD!$A$1:$I$296,4,FALSE)),"")</f>
        <v/>
      </c>
      <c r="AJ1272" s="5" t="str">
        <f>IFERROR(IF(VLOOKUP($B1272,DPORT_BD!$A$1:$I$296,5,FALSE)=0,"",VLOOKUP($B1272,DPORT_BD!$A$1:$I$296,5,FALSE)),"")</f>
        <v/>
      </c>
      <c r="AK1272" s="5" t="str">
        <f>IFERROR(IF(VLOOKUP($B1272,DPORT_BD!$A$1:$I$296,6,FALSE)=0,"",VLOOKUP($B1272,DPORT_BD!$A$1:$I$296,6,FALSE)),"")</f>
        <v/>
      </c>
      <c r="AL1272" s="5" t="str">
        <f>IFERROR(IF(VLOOKUP($B1272,DPORT_BD!$A$1:$I$296,7,FALSE)=0,"",VLOOKUP($B1272,DPORT_BD!$A$1:$I$296,7,FALSE)),"")</f>
        <v/>
      </c>
      <c r="AM1272" s="5" t="str">
        <f>IFERROR(IF(VLOOKUP($B1272,DPORT_BD!$A$1:$I$296,8,FALSE)=0,"",VLOOKUP($B1272,DPORT_BD!$A$1:$I$296,8,FALSE)),"")</f>
        <v/>
      </c>
      <c r="AN1272" s="5" t="str">
        <f>IFERROR(IF(VLOOKUP($B1272,DPORT_BD!$A$1:$I$296,9,FALSE)=0,"",VLOOKUP($B1272,DPORT_BD!$A$1:$I$296,9,FALSE)),"")</f>
        <v/>
      </c>
    </row>
    <row r="1273" spans="1:40">
      <c r="A1273" t="s">
        <v>32</v>
      </c>
      <c r="B1273" t="s">
        <v>2414</v>
      </c>
      <c r="C1273" t="s">
        <v>101</v>
      </c>
      <c r="D1273" t="s">
        <v>250</v>
      </c>
      <c r="E1273" t="s">
        <v>355</v>
      </c>
      <c r="F1273" s="1">
        <v>3000</v>
      </c>
      <c r="G1273" t="s">
        <v>2415</v>
      </c>
      <c r="H1273" t="s">
        <v>2416</v>
      </c>
      <c r="I1273" t="s">
        <v>252</v>
      </c>
      <c r="K1273" t="s">
        <v>206</v>
      </c>
      <c r="L1273" t="s">
        <v>207</v>
      </c>
      <c r="S1273" t="s">
        <v>2270</v>
      </c>
      <c r="T1273" s="1">
        <v>95</v>
      </c>
      <c r="AG1273" s="5" t="str">
        <f>IFERROR(IF(VLOOKUP($B1273,DPORT_BD!$A$1:$I$296,2,FALSE)=0,"",VLOOKUP($B1273,DPORT_BD!$A$1:$I$296,2,FALSE)),"")</f>
        <v/>
      </c>
      <c r="AH1273" s="5" t="str">
        <f>IFERROR(IF(VLOOKUP($B1273,DPORT_BD!$A$1:$I$296,3,FALSE)=0,"",VLOOKUP($B1273,DPORT_BD!$A$1:$I$296,3,FALSE)),"")</f>
        <v/>
      </c>
      <c r="AI1273" s="5" t="str">
        <f>IFERROR(IF(VLOOKUP($B1273,DPORT_BD!$A$1:$I$296,4,FALSE)=0,"",VLOOKUP($B1273,DPORT_BD!$A$1:$I$296,4,FALSE)),"")</f>
        <v/>
      </c>
      <c r="AJ1273" s="5" t="str">
        <f>IFERROR(IF(VLOOKUP($B1273,DPORT_BD!$A$1:$I$296,5,FALSE)=0,"",VLOOKUP($B1273,DPORT_BD!$A$1:$I$296,5,FALSE)),"")</f>
        <v/>
      </c>
      <c r="AK1273" s="5" t="str">
        <f>IFERROR(IF(VLOOKUP($B1273,DPORT_BD!$A$1:$I$296,6,FALSE)=0,"",VLOOKUP($B1273,DPORT_BD!$A$1:$I$296,6,FALSE)),"")</f>
        <v/>
      </c>
      <c r="AL1273" s="5" t="str">
        <f>IFERROR(IF(VLOOKUP($B1273,DPORT_BD!$A$1:$I$296,7,FALSE)=0,"",VLOOKUP($B1273,DPORT_BD!$A$1:$I$296,7,FALSE)),"")</f>
        <v/>
      </c>
      <c r="AM1273" s="5" t="str">
        <f>IFERROR(IF(VLOOKUP($B1273,DPORT_BD!$A$1:$I$296,8,FALSE)=0,"",VLOOKUP($B1273,DPORT_BD!$A$1:$I$296,8,FALSE)),"")</f>
        <v/>
      </c>
      <c r="AN1273" s="5" t="str">
        <f>IFERROR(IF(VLOOKUP($B1273,DPORT_BD!$A$1:$I$296,9,FALSE)=0,"",VLOOKUP($B1273,DPORT_BD!$A$1:$I$296,9,FALSE)),"")</f>
        <v/>
      </c>
    </row>
    <row r="1274" spans="1:40">
      <c r="A1274" t="s">
        <v>32</v>
      </c>
      <c r="B1274" t="s">
        <v>2417</v>
      </c>
      <c r="C1274" t="s">
        <v>101</v>
      </c>
      <c r="D1274" t="s">
        <v>250</v>
      </c>
      <c r="E1274" t="s">
        <v>355</v>
      </c>
      <c r="F1274" s="1">
        <v>3000</v>
      </c>
      <c r="G1274" t="s">
        <v>2251</v>
      </c>
      <c r="H1274" t="s">
        <v>2194</v>
      </c>
      <c r="I1274" t="s">
        <v>252</v>
      </c>
      <c r="K1274" t="s">
        <v>206</v>
      </c>
      <c r="L1274" t="s">
        <v>207</v>
      </c>
      <c r="M1274" t="s">
        <v>40</v>
      </c>
      <c r="S1274" t="s">
        <v>2418</v>
      </c>
      <c r="T1274" s="1">
        <v>94</v>
      </c>
      <c r="AG1274" s="5" t="str">
        <f>IFERROR(IF(VLOOKUP($B1274,DPORT_BD!$A$1:$I$296,2,FALSE)=0,"",VLOOKUP($B1274,DPORT_BD!$A$1:$I$296,2,FALSE)),"")</f>
        <v/>
      </c>
      <c r="AH1274" s="5" t="str">
        <f>IFERROR(IF(VLOOKUP($B1274,DPORT_BD!$A$1:$I$296,3,FALSE)=0,"",VLOOKUP($B1274,DPORT_BD!$A$1:$I$296,3,FALSE)),"")</f>
        <v/>
      </c>
      <c r="AI1274" s="5" t="str">
        <f>IFERROR(IF(VLOOKUP($B1274,DPORT_BD!$A$1:$I$296,4,FALSE)=0,"",VLOOKUP($B1274,DPORT_BD!$A$1:$I$296,4,FALSE)),"")</f>
        <v/>
      </c>
      <c r="AJ1274" s="5" t="str">
        <f>IFERROR(IF(VLOOKUP($B1274,DPORT_BD!$A$1:$I$296,5,FALSE)=0,"",VLOOKUP($B1274,DPORT_BD!$A$1:$I$296,5,FALSE)),"")</f>
        <v/>
      </c>
      <c r="AK1274" s="5" t="str">
        <f>IFERROR(IF(VLOOKUP($B1274,DPORT_BD!$A$1:$I$296,6,FALSE)=0,"",VLOOKUP($B1274,DPORT_BD!$A$1:$I$296,6,FALSE)),"")</f>
        <v/>
      </c>
      <c r="AL1274" s="5" t="str">
        <f>IFERROR(IF(VLOOKUP($B1274,DPORT_BD!$A$1:$I$296,7,FALSE)=0,"",VLOOKUP($B1274,DPORT_BD!$A$1:$I$296,7,FALSE)),"")</f>
        <v/>
      </c>
      <c r="AM1274" s="5" t="str">
        <f>IFERROR(IF(VLOOKUP($B1274,DPORT_BD!$A$1:$I$296,8,FALSE)=0,"",VLOOKUP($B1274,DPORT_BD!$A$1:$I$296,8,FALSE)),"")</f>
        <v/>
      </c>
      <c r="AN1274" s="5" t="str">
        <f>IFERROR(IF(VLOOKUP($B1274,DPORT_BD!$A$1:$I$296,9,FALSE)=0,"",VLOOKUP($B1274,DPORT_BD!$A$1:$I$296,9,FALSE)),"")</f>
        <v/>
      </c>
    </row>
    <row r="1275" spans="1:40">
      <c r="A1275" t="s">
        <v>32</v>
      </c>
      <c r="B1275" t="s">
        <v>2419</v>
      </c>
      <c r="C1275" t="s">
        <v>34</v>
      </c>
      <c r="D1275" t="s">
        <v>67</v>
      </c>
      <c r="E1275" t="s">
        <v>68</v>
      </c>
      <c r="F1275" s="1">
        <v>4150</v>
      </c>
      <c r="G1275" t="s">
        <v>143</v>
      </c>
      <c r="H1275" t="s">
        <v>2420</v>
      </c>
      <c r="I1275" t="s">
        <v>225</v>
      </c>
      <c r="J1275" t="s">
        <v>82</v>
      </c>
      <c r="K1275" t="s">
        <v>206</v>
      </c>
      <c r="L1275" t="s">
        <v>207</v>
      </c>
      <c r="M1275" t="s">
        <v>320</v>
      </c>
      <c r="N1275" t="s">
        <v>2372</v>
      </c>
      <c r="O1275" t="s">
        <v>2421</v>
      </c>
      <c r="P1275" t="s">
        <v>2422</v>
      </c>
      <c r="Q1275" t="s">
        <v>2423</v>
      </c>
      <c r="S1275" t="s">
        <v>2424</v>
      </c>
      <c r="T1275" s="1">
        <v>89</v>
      </c>
      <c r="W1275" t="s">
        <v>323</v>
      </c>
      <c r="AG1275" s="5" t="str">
        <f>IFERROR(IF(VLOOKUP($B1275,DPORT_BD!$A$1:$I$296,2,FALSE)=0,"",VLOOKUP($B1275,DPORT_BD!$A$1:$I$296,2,FALSE)),"")</f>
        <v/>
      </c>
      <c r="AH1275" s="5" t="str">
        <f>IFERROR(IF(VLOOKUP($B1275,DPORT_BD!$A$1:$I$296,3,FALSE)=0,"",VLOOKUP($B1275,DPORT_BD!$A$1:$I$296,3,FALSE)),"")</f>
        <v/>
      </c>
      <c r="AI1275" s="5" t="str">
        <f>IFERROR(IF(VLOOKUP($B1275,DPORT_BD!$A$1:$I$296,4,FALSE)=0,"",VLOOKUP($B1275,DPORT_BD!$A$1:$I$296,4,FALSE)),"")</f>
        <v/>
      </c>
      <c r="AJ1275" s="5" t="str">
        <f>IFERROR(IF(VLOOKUP($B1275,DPORT_BD!$A$1:$I$296,5,FALSE)=0,"",VLOOKUP($B1275,DPORT_BD!$A$1:$I$296,5,FALSE)),"")</f>
        <v/>
      </c>
      <c r="AK1275" s="5" t="str">
        <f>IFERROR(IF(VLOOKUP($B1275,DPORT_BD!$A$1:$I$296,6,FALSE)=0,"",VLOOKUP($B1275,DPORT_BD!$A$1:$I$296,6,FALSE)),"")</f>
        <v/>
      </c>
      <c r="AL1275" s="5" t="str">
        <f>IFERROR(IF(VLOOKUP($B1275,DPORT_BD!$A$1:$I$296,7,FALSE)=0,"",VLOOKUP($B1275,DPORT_BD!$A$1:$I$296,7,FALSE)),"")</f>
        <v/>
      </c>
      <c r="AM1275" s="5" t="str">
        <f>IFERROR(IF(VLOOKUP($B1275,DPORT_BD!$A$1:$I$296,8,FALSE)=0,"",VLOOKUP($B1275,DPORT_BD!$A$1:$I$296,8,FALSE)),"")</f>
        <v/>
      </c>
      <c r="AN1275" s="5" t="str">
        <f>IFERROR(IF(VLOOKUP($B1275,DPORT_BD!$A$1:$I$296,9,FALSE)=0,"",VLOOKUP($B1275,DPORT_BD!$A$1:$I$296,9,FALSE)),"")</f>
        <v/>
      </c>
    </row>
    <row r="1276" spans="1:40">
      <c r="A1276" t="s">
        <v>32</v>
      </c>
      <c r="B1276" t="s">
        <v>2425</v>
      </c>
      <c r="C1276" t="s">
        <v>34</v>
      </c>
      <c r="D1276" t="s">
        <v>67</v>
      </c>
      <c r="E1276" t="s">
        <v>68</v>
      </c>
      <c r="F1276" s="1">
        <v>4150</v>
      </c>
      <c r="G1276" t="s">
        <v>1975</v>
      </c>
      <c r="H1276" t="s">
        <v>2358</v>
      </c>
      <c r="I1276" t="s">
        <v>225</v>
      </c>
      <c r="J1276" t="s">
        <v>145</v>
      </c>
      <c r="K1276" t="s">
        <v>83</v>
      </c>
      <c r="L1276" t="s">
        <v>84</v>
      </c>
      <c r="M1276" t="s">
        <v>320</v>
      </c>
      <c r="N1276" t="s">
        <v>2372</v>
      </c>
      <c r="O1276" t="s">
        <v>2421</v>
      </c>
      <c r="P1276" t="s">
        <v>2422</v>
      </c>
      <c r="Q1276" t="s">
        <v>2423</v>
      </c>
      <c r="S1276" t="s">
        <v>2424</v>
      </c>
      <c r="T1276" s="1">
        <v>89</v>
      </c>
      <c r="W1276" t="s">
        <v>323</v>
      </c>
      <c r="AG1276" s="5" t="str">
        <f>IFERROR(IF(VLOOKUP($B1276,DPORT_BD!$A$1:$I$296,2,FALSE)=0,"",VLOOKUP($B1276,DPORT_BD!$A$1:$I$296,2,FALSE)),"")</f>
        <v/>
      </c>
      <c r="AH1276" s="5" t="str">
        <f>IFERROR(IF(VLOOKUP($B1276,DPORT_BD!$A$1:$I$296,3,FALSE)=0,"",VLOOKUP($B1276,DPORT_BD!$A$1:$I$296,3,FALSE)),"")</f>
        <v/>
      </c>
      <c r="AI1276" s="5" t="str">
        <f>IFERROR(IF(VLOOKUP($B1276,DPORT_BD!$A$1:$I$296,4,FALSE)=0,"",VLOOKUP($B1276,DPORT_BD!$A$1:$I$296,4,FALSE)),"")</f>
        <v/>
      </c>
      <c r="AJ1276" s="5" t="str">
        <f>IFERROR(IF(VLOOKUP($B1276,DPORT_BD!$A$1:$I$296,5,FALSE)=0,"",VLOOKUP($B1276,DPORT_BD!$A$1:$I$296,5,FALSE)),"")</f>
        <v/>
      </c>
      <c r="AK1276" s="5" t="str">
        <f>IFERROR(IF(VLOOKUP($B1276,DPORT_BD!$A$1:$I$296,6,FALSE)=0,"",VLOOKUP($B1276,DPORT_BD!$A$1:$I$296,6,FALSE)),"")</f>
        <v/>
      </c>
      <c r="AL1276" s="5" t="str">
        <f>IFERROR(IF(VLOOKUP($B1276,DPORT_BD!$A$1:$I$296,7,FALSE)=0,"",VLOOKUP($B1276,DPORT_BD!$A$1:$I$296,7,FALSE)),"")</f>
        <v/>
      </c>
      <c r="AM1276" s="5" t="str">
        <f>IFERROR(IF(VLOOKUP($B1276,DPORT_BD!$A$1:$I$296,8,FALSE)=0,"",VLOOKUP($B1276,DPORT_BD!$A$1:$I$296,8,FALSE)),"")</f>
        <v/>
      </c>
      <c r="AN1276" s="5" t="str">
        <f>IFERROR(IF(VLOOKUP($B1276,DPORT_BD!$A$1:$I$296,9,FALSE)=0,"",VLOOKUP($B1276,DPORT_BD!$A$1:$I$296,9,FALSE)),"")</f>
        <v/>
      </c>
    </row>
    <row r="1277" spans="1:40">
      <c r="A1277" t="s">
        <v>32</v>
      </c>
      <c r="B1277" t="s">
        <v>2426</v>
      </c>
      <c r="C1277" t="s">
        <v>34</v>
      </c>
      <c r="D1277" t="s">
        <v>67</v>
      </c>
      <c r="E1277" t="s">
        <v>68</v>
      </c>
      <c r="F1277" s="1">
        <v>4150</v>
      </c>
      <c r="G1277" t="s">
        <v>143</v>
      </c>
      <c r="H1277" t="s">
        <v>2427</v>
      </c>
      <c r="I1277" t="s">
        <v>225</v>
      </c>
      <c r="J1277" t="s">
        <v>145</v>
      </c>
      <c r="K1277" t="s">
        <v>206</v>
      </c>
      <c r="L1277" t="s">
        <v>207</v>
      </c>
      <c r="M1277" t="s">
        <v>320</v>
      </c>
      <c r="N1277" t="s">
        <v>2372</v>
      </c>
      <c r="O1277" t="s">
        <v>2421</v>
      </c>
      <c r="P1277" t="s">
        <v>2422</v>
      </c>
      <c r="Q1277" t="s">
        <v>2423</v>
      </c>
      <c r="S1277" t="s">
        <v>2424</v>
      </c>
      <c r="T1277" s="1">
        <v>89</v>
      </c>
      <c r="W1277" t="s">
        <v>323</v>
      </c>
      <c r="AG1277" s="5" t="str">
        <f>IFERROR(IF(VLOOKUP($B1277,DPORT_BD!$A$1:$I$296,2,FALSE)=0,"",VLOOKUP($B1277,DPORT_BD!$A$1:$I$296,2,FALSE)),"")</f>
        <v/>
      </c>
      <c r="AH1277" s="5" t="str">
        <f>IFERROR(IF(VLOOKUP($B1277,DPORT_BD!$A$1:$I$296,3,FALSE)=0,"",VLOOKUP($B1277,DPORT_BD!$A$1:$I$296,3,FALSE)),"")</f>
        <v/>
      </c>
      <c r="AI1277" s="5" t="str">
        <f>IFERROR(IF(VLOOKUP($B1277,DPORT_BD!$A$1:$I$296,4,FALSE)=0,"",VLOOKUP($B1277,DPORT_BD!$A$1:$I$296,4,FALSE)),"")</f>
        <v/>
      </c>
      <c r="AJ1277" s="5" t="str">
        <f>IFERROR(IF(VLOOKUP($B1277,DPORT_BD!$A$1:$I$296,5,FALSE)=0,"",VLOOKUP($B1277,DPORT_BD!$A$1:$I$296,5,FALSE)),"")</f>
        <v/>
      </c>
      <c r="AK1277" s="5" t="str">
        <f>IFERROR(IF(VLOOKUP($B1277,DPORT_BD!$A$1:$I$296,6,FALSE)=0,"",VLOOKUP($B1277,DPORT_BD!$A$1:$I$296,6,FALSE)),"")</f>
        <v/>
      </c>
      <c r="AL1277" s="5" t="str">
        <f>IFERROR(IF(VLOOKUP($B1277,DPORT_BD!$A$1:$I$296,7,FALSE)=0,"",VLOOKUP($B1277,DPORT_BD!$A$1:$I$296,7,FALSE)),"")</f>
        <v/>
      </c>
      <c r="AM1277" s="5" t="str">
        <f>IFERROR(IF(VLOOKUP($B1277,DPORT_BD!$A$1:$I$296,8,FALSE)=0,"",VLOOKUP($B1277,DPORT_BD!$A$1:$I$296,8,FALSE)),"")</f>
        <v/>
      </c>
      <c r="AN1277" s="5" t="str">
        <f>IFERROR(IF(VLOOKUP($B1277,DPORT_BD!$A$1:$I$296,9,FALSE)=0,"",VLOOKUP($B1277,DPORT_BD!$A$1:$I$296,9,FALSE)),"")</f>
        <v/>
      </c>
    </row>
    <row r="1278" spans="1:40">
      <c r="A1278" t="s">
        <v>32</v>
      </c>
      <c r="B1278" t="s">
        <v>2428</v>
      </c>
      <c r="C1278" t="s">
        <v>101</v>
      </c>
      <c r="D1278" t="s">
        <v>250</v>
      </c>
      <c r="E1278" t="s">
        <v>2228</v>
      </c>
      <c r="F1278" s="1">
        <v>3385</v>
      </c>
      <c r="G1278" t="s">
        <v>2429</v>
      </c>
      <c r="H1278" t="s">
        <v>2430</v>
      </c>
      <c r="I1278" t="s">
        <v>402</v>
      </c>
      <c r="K1278" t="s">
        <v>206</v>
      </c>
      <c r="L1278" t="s">
        <v>207</v>
      </c>
      <c r="M1278" t="s">
        <v>40</v>
      </c>
      <c r="S1278" t="s">
        <v>2406</v>
      </c>
      <c r="T1278" s="1">
        <v>122</v>
      </c>
      <c r="AG1278" s="5" t="str">
        <f>IFERROR(IF(VLOOKUP($B1278,DPORT_BD!$A$1:$I$296,2,FALSE)=0,"",VLOOKUP($B1278,DPORT_BD!$A$1:$I$296,2,FALSE)),"")</f>
        <v/>
      </c>
      <c r="AH1278" s="5" t="str">
        <f>IFERROR(IF(VLOOKUP($B1278,DPORT_BD!$A$1:$I$296,3,FALSE)=0,"",VLOOKUP($B1278,DPORT_BD!$A$1:$I$296,3,FALSE)),"")</f>
        <v/>
      </c>
      <c r="AI1278" s="5" t="str">
        <f>IFERROR(IF(VLOOKUP($B1278,DPORT_BD!$A$1:$I$296,4,FALSE)=0,"",VLOOKUP($B1278,DPORT_BD!$A$1:$I$296,4,FALSE)),"")</f>
        <v/>
      </c>
      <c r="AJ1278" s="5" t="str">
        <f>IFERROR(IF(VLOOKUP($B1278,DPORT_BD!$A$1:$I$296,5,FALSE)=0,"",VLOOKUP($B1278,DPORT_BD!$A$1:$I$296,5,FALSE)),"")</f>
        <v/>
      </c>
      <c r="AK1278" s="5" t="str">
        <f>IFERROR(IF(VLOOKUP($B1278,DPORT_BD!$A$1:$I$296,6,FALSE)=0,"",VLOOKUP($B1278,DPORT_BD!$A$1:$I$296,6,FALSE)),"")</f>
        <v/>
      </c>
      <c r="AL1278" s="5" t="str">
        <f>IFERROR(IF(VLOOKUP($B1278,DPORT_BD!$A$1:$I$296,7,FALSE)=0,"",VLOOKUP($B1278,DPORT_BD!$A$1:$I$296,7,FALSE)),"")</f>
        <v/>
      </c>
      <c r="AM1278" s="5" t="str">
        <f>IFERROR(IF(VLOOKUP($B1278,DPORT_BD!$A$1:$I$296,8,FALSE)=0,"",VLOOKUP($B1278,DPORT_BD!$A$1:$I$296,8,FALSE)),"")</f>
        <v/>
      </c>
      <c r="AN1278" s="5" t="str">
        <f>IFERROR(IF(VLOOKUP($B1278,DPORT_BD!$A$1:$I$296,9,FALSE)=0,"",VLOOKUP($B1278,DPORT_BD!$A$1:$I$296,9,FALSE)),"")</f>
        <v/>
      </c>
    </row>
    <row r="1279" spans="1:40">
      <c r="A1279" t="s">
        <v>32</v>
      </c>
      <c r="B1279" t="s">
        <v>2431</v>
      </c>
      <c r="C1279" t="s">
        <v>34</v>
      </c>
      <c r="D1279" t="s">
        <v>67</v>
      </c>
      <c r="E1279" t="s">
        <v>683</v>
      </c>
      <c r="F1279" s="1">
        <v>4500</v>
      </c>
      <c r="G1279" t="s">
        <v>2172</v>
      </c>
      <c r="H1279" t="s">
        <v>2432</v>
      </c>
      <c r="I1279" t="s">
        <v>59</v>
      </c>
      <c r="J1279" t="s">
        <v>145</v>
      </c>
      <c r="K1279" t="s">
        <v>160</v>
      </c>
      <c r="L1279" t="s">
        <v>161</v>
      </c>
      <c r="M1279" t="s">
        <v>320</v>
      </c>
      <c r="N1279" t="s">
        <v>2433</v>
      </c>
      <c r="O1279" t="s">
        <v>2434</v>
      </c>
      <c r="P1279" t="s">
        <v>2435</v>
      </c>
      <c r="Q1279" t="s">
        <v>2436</v>
      </c>
      <c r="S1279" t="s">
        <v>2255</v>
      </c>
      <c r="T1279" s="1">
        <v>117</v>
      </c>
      <c r="AG1279" s="5" t="str">
        <f>IFERROR(IF(VLOOKUP($B1279,DPORT_BD!$A$1:$I$296,2,FALSE)=0,"",VLOOKUP($B1279,DPORT_BD!$A$1:$I$296,2,FALSE)),"")</f>
        <v/>
      </c>
      <c r="AH1279" s="5" t="str">
        <f>IFERROR(IF(VLOOKUP($B1279,DPORT_BD!$A$1:$I$296,3,FALSE)=0,"",VLOOKUP($B1279,DPORT_BD!$A$1:$I$296,3,FALSE)),"")</f>
        <v/>
      </c>
      <c r="AI1279" s="5" t="str">
        <f>IFERROR(IF(VLOOKUP($B1279,DPORT_BD!$A$1:$I$296,4,FALSE)=0,"",VLOOKUP($B1279,DPORT_BD!$A$1:$I$296,4,FALSE)),"")</f>
        <v/>
      </c>
      <c r="AJ1279" s="5" t="str">
        <f>IFERROR(IF(VLOOKUP($B1279,DPORT_BD!$A$1:$I$296,5,FALSE)=0,"",VLOOKUP($B1279,DPORT_BD!$A$1:$I$296,5,FALSE)),"")</f>
        <v/>
      </c>
      <c r="AK1279" s="5" t="str">
        <f>IFERROR(IF(VLOOKUP($B1279,DPORT_BD!$A$1:$I$296,6,FALSE)=0,"",VLOOKUP($B1279,DPORT_BD!$A$1:$I$296,6,FALSE)),"")</f>
        <v/>
      </c>
      <c r="AL1279" s="5" t="str">
        <f>IFERROR(IF(VLOOKUP($B1279,DPORT_BD!$A$1:$I$296,7,FALSE)=0,"",VLOOKUP($B1279,DPORT_BD!$A$1:$I$296,7,FALSE)),"")</f>
        <v/>
      </c>
      <c r="AM1279" s="5" t="str">
        <f>IFERROR(IF(VLOOKUP($B1279,DPORT_BD!$A$1:$I$296,8,FALSE)=0,"",VLOOKUP($B1279,DPORT_BD!$A$1:$I$296,8,FALSE)),"")</f>
        <v/>
      </c>
      <c r="AN1279" s="5" t="str">
        <f>IFERROR(IF(VLOOKUP($B1279,DPORT_BD!$A$1:$I$296,9,FALSE)=0,"",VLOOKUP($B1279,DPORT_BD!$A$1:$I$296,9,FALSE)),"")</f>
        <v/>
      </c>
    </row>
    <row r="1280" spans="1:40">
      <c r="A1280" t="s">
        <v>32</v>
      </c>
      <c r="B1280" t="s">
        <v>2437</v>
      </c>
      <c r="C1280" t="s">
        <v>34</v>
      </c>
      <c r="D1280" t="s">
        <v>67</v>
      </c>
      <c r="E1280" t="s">
        <v>683</v>
      </c>
      <c r="F1280" s="1">
        <v>4500</v>
      </c>
      <c r="G1280" t="s">
        <v>2172</v>
      </c>
      <c r="H1280" t="s">
        <v>554</v>
      </c>
      <c r="I1280" t="s">
        <v>59</v>
      </c>
      <c r="J1280" t="s">
        <v>145</v>
      </c>
      <c r="K1280" t="s">
        <v>359</v>
      </c>
      <c r="L1280" t="s">
        <v>360</v>
      </c>
      <c r="M1280" t="s">
        <v>320</v>
      </c>
      <c r="N1280" t="s">
        <v>2433</v>
      </c>
      <c r="O1280" t="s">
        <v>2434</v>
      </c>
      <c r="P1280" t="s">
        <v>2435</v>
      </c>
      <c r="Q1280" t="s">
        <v>2436</v>
      </c>
      <c r="S1280" t="s">
        <v>2255</v>
      </c>
      <c r="T1280" s="1">
        <v>117</v>
      </c>
      <c r="W1280" t="s">
        <v>323</v>
      </c>
      <c r="AG1280" s="5" t="str">
        <f>IFERROR(IF(VLOOKUP($B1280,DPORT_BD!$A$1:$I$296,2,FALSE)=0,"",VLOOKUP($B1280,DPORT_BD!$A$1:$I$296,2,FALSE)),"")</f>
        <v/>
      </c>
      <c r="AH1280" s="5" t="str">
        <f>IFERROR(IF(VLOOKUP($B1280,DPORT_BD!$A$1:$I$296,3,FALSE)=0,"",VLOOKUP($B1280,DPORT_BD!$A$1:$I$296,3,FALSE)),"")</f>
        <v/>
      </c>
      <c r="AI1280" s="5" t="str">
        <f>IFERROR(IF(VLOOKUP($B1280,DPORT_BD!$A$1:$I$296,4,FALSE)=0,"",VLOOKUP($B1280,DPORT_BD!$A$1:$I$296,4,FALSE)),"")</f>
        <v/>
      </c>
      <c r="AJ1280" s="5" t="str">
        <f>IFERROR(IF(VLOOKUP($B1280,DPORT_BD!$A$1:$I$296,5,FALSE)=0,"",VLOOKUP($B1280,DPORT_BD!$A$1:$I$296,5,FALSE)),"")</f>
        <v/>
      </c>
      <c r="AK1280" s="5" t="str">
        <f>IFERROR(IF(VLOOKUP($B1280,DPORT_BD!$A$1:$I$296,6,FALSE)=0,"",VLOOKUP($B1280,DPORT_BD!$A$1:$I$296,6,FALSE)),"")</f>
        <v/>
      </c>
      <c r="AL1280" s="5" t="str">
        <f>IFERROR(IF(VLOOKUP($B1280,DPORT_BD!$A$1:$I$296,7,FALSE)=0,"",VLOOKUP($B1280,DPORT_BD!$A$1:$I$296,7,FALSE)),"")</f>
        <v/>
      </c>
      <c r="AM1280" s="5" t="str">
        <f>IFERROR(IF(VLOOKUP($B1280,DPORT_BD!$A$1:$I$296,8,FALSE)=0,"",VLOOKUP($B1280,DPORT_BD!$A$1:$I$296,8,FALSE)),"")</f>
        <v/>
      </c>
      <c r="AN1280" s="5" t="str">
        <f>IFERROR(IF(VLOOKUP($B1280,DPORT_BD!$A$1:$I$296,9,FALSE)=0,"",VLOOKUP($B1280,DPORT_BD!$A$1:$I$296,9,FALSE)),"")</f>
        <v/>
      </c>
    </row>
    <row r="1281" spans="1:40">
      <c r="A1281" t="s">
        <v>32</v>
      </c>
      <c r="B1281" t="s">
        <v>2438</v>
      </c>
      <c r="C1281" t="s">
        <v>34</v>
      </c>
      <c r="D1281" t="s">
        <v>67</v>
      </c>
      <c r="E1281" t="s">
        <v>68</v>
      </c>
      <c r="F1281" s="1">
        <v>4150</v>
      </c>
      <c r="G1281" t="s">
        <v>143</v>
      </c>
      <c r="I1281" t="s">
        <v>205</v>
      </c>
      <c r="J1281" t="s">
        <v>145</v>
      </c>
      <c r="K1281" t="s">
        <v>160</v>
      </c>
      <c r="L1281" t="s">
        <v>161</v>
      </c>
      <c r="M1281" t="s">
        <v>320</v>
      </c>
      <c r="N1281" t="s">
        <v>2270</v>
      </c>
      <c r="O1281" t="s">
        <v>2439</v>
      </c>
      <c r="P1281" t="s">
        <v>2440</v>
      </c>
      <c r="Q1281" t="s">
        <v>2441</v>
      </c>
      <c r="S1281" t="s">
        <v>2442</v>
      </c>
      <c r="T1281" s="1">
        <v>90</v>
      </c>
      <c r="W1281" t="s">
        <v>323</v>
      </c>
      <c r="AG1281" s="5" t="str">
        <f>IFERROR(IF(VLOOKUP($B1281,DPORT_BD!$A$1:$I$296,2,FALSE)=0,"",VLOOKUP($B1281,DPORT_BD!$A$1:$I$296,2,FALSE)),"")</f>
        <v/>
      </c>
      <c r="AH1281" s="5" t="str">
        <f>IFERROR(IF(VLOOKUP($B1281,DPORT_BD!$A$1:$I$296,3,FALSE)=0,"",VLOOKUP($B1281,DPORT_BD!$A$1:$I$296,3,FALSE)),"")</f>
        <v/>
      </c>
      <c r="AI1281" s="5" t="str">
        <f>IFERROR(IF(VLOOKUP($B1281,DPORT_BD!$A$1:$I$296,4,FALSE)=0,"",VLOOKUP($B1281,DPORT_BD!$A$1:$I$296,4,FALSE)),"")</f>
        <v/>
      </c>
      <c r="AJ1281" s="5" t="str">
        <f>IFERROR(IF(VLOOKUP($B1281,DPORT_BD!$A$1:$I$296,5,FALSE)=0,"",VLOOKUP($B1281,DPORT_BD!$A$1:$I$296,5,FALSE)),"")</f>
        <v/>
      </c>
      <c r="AK1281" s="5" t="str">
        <f>IFERROR(IF(VLOOKUP($B1281,DPORT_BD!$A$1:$I$296,6,FALSE)=0,"",VLOOKUP($B1281,DPORT_BD!$A$1:$I$296,6,FALSE)),"")</f>
        <v/>
      </c>
      <c r="AL1281" s="5" t="str">
        <f>IFERROR(IF(VLOOKUP($B1281,DPORT_BD!$A$1:$I$296,7,FALSE)=0,"",VLOOKUP($B1281,DPORT_BD!$A$1:$I$296,7,FALSE)),"")</f>
        <v/>
      </c>
      <c r="AM1281" s="5" t="str">
        <f>IFERROR(IF(VLOOKUP($B1281,DPORT_BD!$A$1:$I$296,8,FALSE)=0,"",VLOOKUP($B1281,DPORT_BD!$A$1:$I$296,8,FALSE)),"")</f>
        <v/>
      </c>
      <c r="AN1281" s="5" t="str">
        <f>IFERROR(IF(VLOOKUP($B1281,DPORT_BD!$A$1:$I$296,9,FALSE)=0,"",VLOOKUP($B1281,DPORT_BD!$A$1:$I$296,9,FALSE)),"")</f>
        <v/>
      </c>
    </row>
    <row r="1282" spans="1:40">
      <c r="A1282" t="s">
        <v>32</v>
      </c>
      <c r="B1282" t="s">
        <v>2443</v>
      </c>
      <c r="C1282" t="s">
        <v>101</v>
      </c>
      <c r="D1282" t="s">
        <v>250</v>
      </c>
      <c r="E1282" t="s">
        <v>333</v>
      </c>
      <c r="F1282" s="1">
        <v>3000</v>
      </c>
      <c r="G1282" t="s">
        <v>2251</v>
      </c>
      <c r="H1282" t="s">
        <v>2252</v>
      </c>
      <c r="I1282" t="s">
        <v>252</v>
      </c>
      <c r="K1282" t="s">
        <v>206</v>
      </c>
      <c r="L1282" t="s">
        <v>207</v>
      </c>
      <c r="M1282" t="s">
        <v>40</v>
      </c>
      <c r="S1282" t="s">
        <v>2418</v>
      </c>
      <c r="T1282" s="1">
        <v>94</v>
      </c>
      <c r="AG1282" s="5" t="str">
        <f>IFERROR(IF(VLOOKUP($B1282,DPORT_BD!$A$1:$I$296,2,FALSE)=0,"",VLOOKUP($B1282,DPORT_BD!$A$1:$I$296,2,FALSE)),"")</f>
        <v/>
      </c>
      <c r="AH1282" s="5" t="str">
        <f>IFERROR(IF(VLOOKUP($B1282,DPORT_BD!$A$1:$I$296,3,FALSE)=0,"",VLOOKUP($B1282,DPORT_BD!$A$1:$I$296,3,FALSE)),"")</f>
        <v/>
      </c>
      <c r="AI1282" s="5" t="str">
        <f>IFERROR(IF(VLOOKUP($B1282,DPORT_BD!$A$1:$I$296,4,FALSE)=0,"",VLOOKUP($B1282,DPORT_BD!$A$1:$I$296,4,FALSE)),"")</f>
        <v/>
      </c>
      <c r="AJ1282" s="5" t="str">
        <f>IFERROR(IF(VLOOKUP($B1282,DPORT_BD!$A$1:$I$296,5,FALSE)=0,"",VLOOKUP($B1282,DPORT_BD!$A$1:$I$296,5,FALSE)),"")</f>
        <v/>
      </c>
      <c r="AK1282" s="5" t="str">
        <f>IFERROR(IF(VLOOKUP($B1282,DPORT_BD!$A$1:$I$296,6,FALSE)=0,"",VLOOKUP($B1282,DPORT_BD!$A$1:$I$296,6,FALSE)),"")</f>
        <v/>
      </c>
      <c r="AL1282" s="5" t="str">
        <f>IFERROR(IF(VLOOKUP($B1282,DPORT_BD!$A$1:$I$296,7,FALSE)=0,"",VLOOKUP($B1282,DPORT_BD!$A$1:$I$296,7,FALSE)),"")</f>
        <v/>
      </c>
      <c r="AM1282" s="5" t="str">
        <f>IFERROR(IF(VLOOKUP($B1282,DPORT_BD!$A$1:$I$296,8,FALSE)=0,"",VLOOKUP($B1282,DPORT_BD!$A$1:$I$296,8,FALSE)),"")</f>
        <v/>
      </c>
      <c r="AN1282" s="5" t="str">
        <f>IFERROR(IF(VLOOKUP($B1282,DPORT_BD!$A$1:$I$296,9,FALSE)=0,"",VLOOKUP($B1282,DPORT_BD!$A$1:$I$296,9,FALSE)),"")</f>
        <v/>
      </c>
    </row>
    <row r="1283" spans="1:40">
      <c r="A1283" t="s">
        <v>32</v>
      </c>
      <c r="B1283" t="s">
        <v>2444</v>
      </c>
      <c r="C1283" t="s">
        <v>101</v>
      </c>
      <c r="D1283" t="s">
        <v>250</v>
      </c>
      <c r="E1283" t="s">
        <v>355</v>
      </c>
      <c r="F1283" s="1">
        <v>3000</v>
      </c>
      <c r="G1283" t="s">
        <v>2251</v>
      </c>
      <c r="H1283" t="s">
        <v>2445</v>
      </c>
      <c r="I1283" t="s">
        <v>252</v>
      </c>
      <c r="K1283" t="s">
        <v>206</v>
      </c>
      <c r="L1283" t="s">
        <v>207</v>
      </c>
      <c r="M1283" t="s">
        <v>40</v>
      </c>
      <c r="S1283" t="s">
        <v>2418</v>
      </c>
      <c r="T1283" s="1">
        <v>94</v>
      </c>
      <c r="AG1283" s="5" t="str">
        <f>IFERROR(IF(VLOOKUP($B1283,DPORT_BD!$A$1:$I$296,2,FALSE)=0,"",VLOOKUP($B1283,DPORT_BD!$A$1:$I$296,2,FALSE)),"")</f>
        <v/>
      </c>
      <c r="AH1283" s="5" t="str">
        <f>IFERROR(IF(VLOOKUP($B1283,DPORT_BD!$A$1:$I$296,3,FALSE)=0,"",VLOOKUP($B1283,DPORT_BD!$A$1:$I$296,3,FALSE)),"")</f>
        <v/>
      </c>
      <c r="AI1283" s="5" t="str">
        <f>IFERROR(IF(VLOOKUP($B1283,DPORT_BD!$A$1:$I$296,4,FALSE)=0,"",VLOOKUP($B1283,DPORT_BD!$A$1:$I$296,4,FALSE)),"")</f>
        <v/>
      </c>
      <c r="AJ1283" s="5" t="str">
        <f>IFERROR(IF(VLOOKUP($B1283,DPORT_BD!$A$1:$I$296,5,FALSE)=0,"",VLOOKUP($B1283,DPORT_BD!$A$1:$I$296,5,FALSE)),"")</f>
        <v/>
      </c>
      <c r="AK1283" s="5" t="str">
        <f>IFERROR(IF(VLOOKUP($B1283,DPORT_BD!$A$1:$I$296,6,FALSE)=0,"",VLOOKUP($B1283,DPORT_BD!$A$1:$I$296,6,FALSE)),"")</f>
        <v/>
      </c>
      <c r="AL1283" s="5" t="str">
        <f>IFERROR(IF(VLOOKUP($B1283,DPORT_BD!$A$1:$I$296,7,FALSE)=0,"",VLOOKUP($B1283,DPORT_BD!$A$1:$I$296,7,FALSE)),"")</f>
        <v/>
      </c>
      <c r="AM1283" s="5" t="str">
        <f>IFERROR(IF(VLOOKUP($B1283,DPORT_BD!$A$1:$I$296,8,FALSE)=0,"",VLOOKUP($B1283,DPORT_BD!$A$1:$I$296,8,FALSE)),"")</f>
        <v/>
      </c>
      <c r="AN1283" s="5" t="str">
        <f>IFERROR(IF(VLOOKUP($B1283,DPORT_BD!$A$1:$I$296,9,FALSE)=0,"",VLOOKUP($B1283,DPORT_BD!$A$1:$I$296,9,FALSE)),"")</f>
        <v/>
      </c>
    </row>
    <row r="1284" spans="1:40">
      <c r="A1284" t="s">
        <v>32</v>
      </c>
      <c r="B1284" t="s">
        <v>2446</v>
      </c>
      <c r="C1284" t="s">
        <v>101</v>
      </c>
      <c r="D1284" t="s">
        <v>250</v>
      </c>
      <c r="E1284" t="s">
        <v>2369</v>
      </c>
      <c r="F1284" s="1">
        <v>3650</v>
      </c>
      <c r="G1284" t="s">
        <v>2447</v>
      </c>
      <c r="H1284" t="s">
        <v>2149</v>
      </c>
      <c r="I1284" t="s">
        <v>402</v>
      </c>
      <c r="K1284" t="s">
        <v>206</v>
      </c>
      <c r="L1284" t="s">
        <v>207</v>
      </c>
      <c r="M1284" t="s">
        <v>40</v>
      </c>
      <c r="Q1284" t="s">
        <v>2448</v>
      </c>
      <c r="R1284" t="s">
        <v>245</v>
      </c>
      <c r="S1284" t="s">
        <v>2449</v>
      </c>
      <c r="T1284" s="1">
        <v>96</v>
      </c>
      <c r="AG1284" s="5" t="str">
        <f>IFERROR(IF(VLOOKUP($B1284,DPORT_BD!$A$1:$I$296,2,FALSE)=0,"",VLOOKUP($B1284,DPORT_BD!$A$1:$I$296,2,FALSE)),"")</f>
        <v/>
      </c>
      <c r="AH1284" s="5" t="str">
        <f>IFERROR(IF(VLOOKUP($B1284,DPORT_BD!$A$1:$I$296,3,FALSE)=0,"",VLOOKUP($B1284,DPORT_BD!$A$1:$I$296,3,FALSE)),"")</f>
        <v/>
      </c>
      <c r="AI1284" s="5" t="str">
        <f>IFERROR(IF(VLOOKUP($B1284,DPORT_BD!$A$1:$I$296,4,FALSE)=0,"",VLOOKUP($B1284,DPORT_BD!$A$1:$I$296,4,FALSE)),"")</f>
        <v/>
      </c>
      <c r="AJ1284" s="5" t="str">
        <f>IFERROR(IF(VLOOKUP($B1284,DPORT_BD!$A$1:$I$296,5,FALSE)=0,"",VLOOKUP($B1284,DPORT_BD!$A$1:$I$296,5,FALSE)),"")</f>
        <v/>
      </c>
      <c r="AK1284" s="5" t="str">
        <f>IFERROR(IF(VLOOKUP($B1284,DPORT_BD!$A$1:$I$296,6,FALSE)=0,"",VLOOKUP($B1284,DPORT_BD!$A$1:$I$296,6,FALSE)),"")</f>
        <v/>
      </c>
      <c r="AL1284" s="5" t="str">
        <f>IFERROR(IF(VLOOKUP($B1284,DPORT_BD!$A$1:$I$296,7,FALSE)=0,"",VLOOKUP($B1284,DPORT_BD!$A$1:$I$296,7,FALSE)),"")</f>
        <v/>
      </c>
      <c r="AM1284" s="5" t="str">
        <f>IFERROR(IF(VLOOKUP($B1284,DPORT_BD!$A$1:$I$296,8,FALSE)=0,"",VLOOKUP($B1284,DPORT_BD!$A$1:$I$296,8,FALSE)),"")</f>
        <v/>
      </c>
      <c r="AN1284" s="5" t="str">
        <f>IFERROR(IF(VLOOKUP($B1284,DPORT_BD!$A$1:$I$296,9,FALSE)=0,"",VLOOKUP($B1284,DPORT_BD!$A$1:$I$296,9,FALSE)),"")</f>
        <v/>
      </c>
    </row>
    <row r="1285" spans="1:40">
      <c r="A1285" t="s">
        <v>32</v>
      </c>
      <c r="B1285" t="s">
        <v>2450</v>
      </c>
      <c r="C1285" t="s">
        <v>101</v>
      </c>
      <c r="D1285" t="s">
        <v>250</v>
      </c>
      <c r="E1285" t="s">
        <v>2369</v>
      </c>
      <c r="F1285" s="1">
        <v>0</v>
      </c>
      <c r="G1285" t="s">
        <v>2451</v>
      </c>
      <c r="H1285" t="s">
        <v>2452</v>
      </c>
      <c r="I1285" t="s">
        <v>689</v>
      </c>
      <c r="K1285" t="s">
        <v>206</v>
      </c>
      <c r="L1285" t="s">
        <v>207</v>
      </c>
      <c r="M1285" t="s">
        <v>40</v>
      </c>
      <c r="Q1285" t="s">
        <v>2048</v>
      </c>
      <c r="S1285" t="s">
        <v>2442</v>
      </c>
      <c r="T1285" s="1">
        <v>90</v>
      </c>
      <c r="AG1285" s="5" t="str">
        <f>IFERROR(IF(VLOOKUP($B1285,DPORT_BD!$A$1:$I$296,2,FALSE)=0,"",VLOOKUP($B1285,DPORT_BD!$A$1:$I$296,2,FALSE)),"")</f>
        <v/>
      </c>
      <c r="AH1285" s="5" t="str">
        <f>IFERROR(IF(VLOOKUP($B1285,DPORT_BD!$A$1:$I$296,3,FALSE)=0,"",VLOOKUP($B1285,DPORT_BD!$A$1:$I$296,3,FALSE)),"")</f>
        <v/>
      </c>
      <c r="AI1285" s="5" t="str">
        <f>IFERROR(IF(VLOOKUP($B1285,DPORT_BD!$A$1:$I$296,4,FALSE)=0,"",VLOOKUP($B1285,DPORT_BD!$A$1:$I$296,4,FALSE)),"")</f>
        <v/>
      </c>
      <c r="AJ1285" s="5" t="str">
        <f>IFERROR(IF(VLOOKUP($B1285,DPORT_BD!$A$1:$I$296,5,FALSE)=0,"",VLOOKUP($B1285,DPORT_BD!$A$1:$I$296,5,FALSE)),"")</f>
        <v/>
      </c>
      <c r="AK1285" s="5" t="str">
        <f>IFERROR(IF(VLOOKUP($B1285,DPORT_BD!$A$1:$I$296,6,FALSE)=0,"",VLOOKUP($B1285,DPORT_BD!$A$1:$I$296,6,FALSE)),"")</f>
        <v/>
      </c>
      <c r="AL1285" s="5" t="str">
        <f>IFERROR(IF(VLOOKUP($B1285,DPORT_BD!$A$1:$I$296,7,FALSE)=0,"",VLOOKUP($B1285,DPORT_BD!$A$1:$I$296,7,FALSE)),"")</f>
        <v/>
      </c>
      <c r="AM1285" s="5" t="str">
        <f>IFERROR(IF(VLOOKUP($B1285,DPORT_BD!$A$1:$I$296,8,FALSE)=0,"",VLOOKUP($B1285,DPORT_BD!$A$1:$I$296,8,FALSE)),"")</f>
        <v/>
      </c>
      <c r="AN1285" s="5" t="str">
        <f>IFERROR(IF(VLOOKUP($B1285,DPORT_BD!$A$1:$I$296,9,FALSE)=0,"",VLOOKUP($B1285,DPORT_BD!$A$1:$I$296,9,FALSE)),"")</f>
        <v/>
      </c>
    </row>
    <row r="1286" spans="1:40">
      <c r="A1286" t="s">
        <v>32</v>
      </c>
      <c r="B1286" t="s">
        <v>2453</v>
      </c>
      <c r="C1286" t="s">
        <v>101</v>
      </c>
      <c r="D1286" t="s">
        <v>250</v>
      </c>
      <c r="E1286" t="s">
        <v>2369</v>
      </c>
      <c r="F1286" s="1">
        <v>0</v>
      </c>
      <c r="G1286" t="s">
        <v>2451</v>
      </c>
      <c r="H1286" t="s">
        <v>2252</v>
      </c>
      <c r="I1286" t="s">
        <v>689</v>
      </c>
      <c r="K1286" t="s">
        <v>206</v>
      </c>
      <c r="L1286" t="s">
        <v>207</v>
      </c>
      <c r="M1286" t="s">
        <v>40</v>
      </c>
      <c r="Q1286" t="s">
        <v>2048</v>
      </c>
      <c r="S1286" t="s">
        <v>2442</v>
      </c>
      <c r="T1286" s="1">
        <v>90</v>
      </c>
      <c r="AG1286" s="5" t="str">
        <f>IFERROR(IF(VLOOKUP($B1286,DPORT_BD!$A$1:$I$296,2,FALSE)=0,"",VLOOKUP($B1286,DPORT_BD!$A$1:$I$296,2,FALSE)),"")</f>
        <v/>
      </c>
      <c r="AH1286" s="5" t="str">
        <f>IFERROR(IF(VLOOKUP($B1286,DPORT_BD!$A$1:$I$296,3,FALSE)=0,"",VLOOKUP($B1286,DPORT_BD!$A$1:$I$296,3,FALSE)),"")</f>
        <v/>
      </c>
      <c r="AI1286" s="5" t="str">
        <f>IFERROR(IF(VLOOKUP($B1286,DPORT_BD!$A$1:$I$296,4,FALSE)=0,"",VLOOKUP($B1286,DPORT_BD!$A$1:$I$296,4,FALSE)),"")</f>
        <v/>
      </c>
      <c r="AJ1286" s="5" t="str">
        <f>IFERROR(IF(VLOOKUP($B1286,DPORT_BD!$A$1:$I$296,5,FALSE)=0,"",VLOOKUP($B1286,DPORT_BD!$A$1:$I$296,5,FALSE)),"")</f>
        <v/>
      </c>
      <c r="AK1286" s="5" t="str">
        <f>IFERROR(IF(VLOOKUP($B1286,DPORT_BD!$A$1:$I$296,6,FALSE)=0,"",VLOOKUP($B1286,DPORT_BD!$A$1:$I$296,6,FALSE)),"")</f>
        <v/>
      </c>
      <c r="AL1286" s="5" t="str">
        <f>IFERROR(IF(VLOOKUP($B1286,DPORT_BD!$A$1:$I$296,7,FALSE)=0,"",VLOOKUP($B1286,DPORT_BD!$A$1:$I$296,7,FALSE)),"")</f>
        <v/>
      </c>
      <c r="AM1286" s="5" t="str">
        <f>IFERROR(IF(VLOOKUP($B1286,DPORT_BD!$A$1:$I$296,8,FALSE)=0,"",VLOOKUP($B1286,DPORT_BD!$A$1:$I$296,8,FALSE)),"")</f>
        <v/>
      </c>
      <c r="AN1286" s="5" t="str">
        <f>IFERROR(IF(VLOOKUP($B1286,DPORT_BD!$A$1:$I$296,9,FALSE)=0,"",VLOOKUP($B1286,DPORT_BD!$A$1:$I$296,9,FALSE)),"")</f>
        <v/>
      </c>
    </row>
    <row r="1287" spans="1:40">
      <c r="A1287" t="s">
        <v>32</v>
      </c>
      <c r="B1287" t="s">
        <v>2454</v>
      </c>
      <c r="C1287" t="s">
        <v>101</v>
      </c>
      <c r="D1287" t="s">
        <v>250</v>
      </c>
      <c r="E1287" t="s">
        <v>550</v>
      </c>
      <c r="F1287" s="1">
        <v>1900</v>
      </c>
      <c r="G1287" t="s">
        <v>584</v>
      </c>
      <c r="H1287" t="s">
        <v>2455</v>
      </c>
      <c r="I1287" t="s">
        <v>402</v>
      </c>
      <c r="K1287" t="s">
        <v>206</v>
      </c>
      <c r="L1287" t="s">
        <v>207</v>
      </c>
      <c r="M1287" t="s">
        <v>40</v>
      </c>
      <c r="Q1287" t="s">
        <v>2456</v>
      </c>
      <c r="R1287" t="s">
        <v>245</v>
      </c>
      <c r="S1287" t="s">
        <v>2386</v>
      </c>
      <c r="T1287" s="1">
        <v>83</v>
      </c>
      <c r="AG1287" s="5" t="str">
        <f>IFERROR(IF(VLOOKUP($B1287,DPORT_BD!$A$1:$I$296,2,FALSE)=0,"",VLOOKUP($B1287,DPORT_BD!$A$1:$I$296,2,FALSE)),"")</f>
        <v/>
      </c>
      <c r="AH1287" s="5" t="str">
        <f>IFERROR(IF(VLOOKUP($B1287,DPORT_BD!$A$1:$I$296,3,FALSE)=0,"",VLOOKUP($B1287,DPORT_BD!$A$1:$I$296,3,FALSE)),"")</f>
        <v/>
      </c>
      <c r="AI1287" s="5" t="str">
        <f>IFERROR(IF(VLOOKUP($B1287,DPORT_BD!$A$1:$I$296,4,FALSE)=0,"",VLOOKUP($B1287,DPORT_BD!$A$1:$I$296,4,FALSE)),"")</f>
        <v/>
      </c>
      <c r="AJ1287" s="5" t="str">
        <f>IFERROR(IF(VLOOKUP($B1287,DPORT_BD!$A$1:$I$296,5,FALSE)=0,"",VLOOKUP($B1287,DPORT_BD!$A$1:$I$296,5,FALSE)),"")</f>
        <v/>
      </c>
      <c r="AK1287" s="5" t="str">
        <f>IFERROR(IF(VLOOKUP($B1287,DPORT_BD!$A$1:$I$296,6,FALSE)=0,"",VLOOKUP($B1287,DPORT_BD!$A$1:$I$296,6,FALSE)),"")</f>
        <v/>
      </c>
      <c r="AL1287" s="5" t="str">
        <f>IFERROR(IF(VLOOKUP($B1287,DPORT_BD!$A$1:$I$296,7,FALSE)=0,"",VLOOKUP($B1287,DPORT_BD!$A$1:$I$296,7,FALSE)),"")</f>
        <v/>
      </c>
      <c r="AM1287" s="5" t="str">
        <f>IFERROR(IF(VLOOKUP($B1287,DPORT_BD!$A$1:$I$296,8,FALSE)=0,"",VLOOKUP($B1287,DPORT_BD!$A$1:$I$296,8,FALSE)),"")</f>
        <v/>
      </c>
      <c r="AN1287" s="5" t="str">
        <f>IFERROR(IF(VLOOKUP($B1287,DPORT_BD!$A$1:$I$296,9,FALSE)=0,"",VLOOKUP($B1287,DPORT_BD!$A$1:$I$296,9,FALSE)),"")</f>
        <v/>
      </c>
    </row>
    <row r="1288" spans="1:40">
      <c r="A1288" t="s">
        <v>32</v>
      </c>
      <c r="B1288" t="s">
        <v>2457</v>
      </c>
      <c r="C1288" t="s">
        <v>34</v>
      </c>
      <c r="D1288" t="s">
        <v>67</v>
      </c>
      <c r="E1288" t="s">
        <v>68</v>
      </c>
      <c r="F1288" s="1">
        <v>3800</v>
      </c>
      <c r="G1288" t="s">
        <v>1987</v>
      </c>
      <c r="H1288" t="s">
        <v>2101</v>
      </c>
      <c r="I1288" t="s">
        <v>319</v>
      </c>
      <c r="J1288" t="s">
        <v>72</v>
      </c>
      <c r="K1288" t="s">
        <v>206</v>
      </c>
      <c r="L1288" t="s">
        <v>207</v>
      </c>
      <c r="M1288" t="s">
        <v>320</v>
      </c>
      <c r="N1288" t="s">
        <v>2458</v>
      </c>
      <c r="O1288" t="s">
        <v>1735</v>
      </c>
      <c r="P1288" t="s">
        <v>2459</v>
      </c>
      <c r="Q1288" t="s">
        <v>2460</v>
      </c>
      <c r="S1288" t="s">
        <v>2461</v>
      </c>
      <c r="T1288" s="1">
        <v>113</v>
      </c>
      <c r="W1288" t="s">
        <v>323</v>
      </c>
      <c r="AG1288" s="5" t="str">
        <f>IFERROR(IF(VLOOKUP($B1288,DPORT_BD!$A$1:$I$296,2,FALSE)=0,"",VLOOKUP($B1288,DPORT_BD!$A$1:$I$296,2,FALSE)),"")</f>
        <v/>
      </c>
      <c r="AH1288" s="5" t="str">
        <f>IFERROR(IF(VLOOKUP($B1288,DPORT_BD!$A$1:$I$296,3,FALSE)=0,"",VLOOKUP($B1288,DPORT_BD!$A$1:$I$296,3,FALSE)),"")</f>
        <v/>
      </c>
      <c r="AI1288" s="5" t="str">
        <f>IFERROR(IF(VLOOKUP($B1288,DPORT_BD!$A$1:$I$296,4,FALSE)=0,"",VLOOKUP($B1288,DPORT_BD!$A$1:$I$296,4,FALSE)),"")</f>
        <v/>
      </c>
      <c r="AJ1288" s="5" t="str">
        <f>IFERROR(IF(VLOOKUP($B1288,DPORT_BD!$A$1:$I$296,5,FALSE)=0,"",VLOOKUP($B1288,DPORT_BD!$A$1:$I$296,5,FALSE)),"")</f>
        <v/>
      </c>
      <c r="AK1288" s="5" t="str">
        <f>IFERROR(IF(VLOOKUP($B1288,DPORT_BD!$A$1:$I$296,6,FALSE)=0,"",VLOOKUP($B1288,DPORT_BD!$A$1:$I$296,6,FALSE)),"")</f>
        <v/>
      </c>
      <c r="AL1288" s="5" t="str">
        <f>IFERROR(IF(VLOOKUP($B1288,DPORT_BD!$A$1:$I$296,7,FALSE)=0,"",VLOOKUP($B1288,DPORT_BD!$A$1:$I$296,7,FALSE)),"")</f>
        <v/>
      </c>
      <c r="AM1288" s="5" t="str">
        <f>IFERROR(IF(VLOOKUP($B1288,DPORT_BD!$A$1:$I$296,8,FALSE)=0,"",VLOOKUP($B1288,DPORT_BD!$A$1:$I$296,8,FALSE)),"")</f>
        <v/>
      </c>
      <c r="AN1288" s="5" t="str">
        <f>IFERROR(IF(VLOOKUP($B1288,DPORT_BD!$A$1:$I$296,9,FALSE)=0,"",VLOOKUP($B1288,DPORT_BD!$A$1:$I$296,9,FALSE)),"")</f>
        <v/>
      </c>
    </row>
    <row r="1289" spans="1:40">
      <c r="A1289" t="s">
        <v>32</v>
      </c>
      <c r="B1289" t="s">
        <v>2462</v>
      </c>
      <c r="C1289" t="s">
        <v>101</v>
      </c>
      <c r="D1289" t="s">
        <v>250</v>
      </c>
      <c r="E1289" t="s">
        <v>355</v>
      </c>
      <c r="F1289" s="1">
        <v>3000</v>
      </c>
      <c r="G1289" t="s">
        <v>2251</v>
      </c>
      <c r="H1289" t="s">
        <v>1435</v>
      </c>
      <c r="I1289" t="s">
        <v>252</v>
      </c>
      <c r="K1289" t="s">
        <v>206</v>
      </c>
      <c r="L1289" t="s">
        <v>207</v>
      </c>
      <c r="M1289" t="s">
        <v>40</v>
      </c>
      <c r="Q1289" t="s">
        <v>2463</v>
      </c>
      <c r="R1289" t="s">
        <v>76</v>
      </c>
      <c r="S1289" t="s">
        <v>2449</v>
      </c>
      <c r="T1289" s="1">
        <v>96</v>
      </c>
      <c r="AG1289" s="5" t="str">
        <f>IFERROR(IF(VLOOKUP($B1289,DPORT_BD!$A$1:$I$296,2,FALSE)=0,"",VLOOKUP($B1289,DPORT_BD!$A$1:$I$296,2,FALSE)),"")</f>
        <v/>
      </c>
      <c r="AH1289" s="5" t="str">
        <f>IFERROR(IF(VLOOKUP($B1289,DPORT_BD!$A$1:$I$296,3,FALSE)=0,"",VLOOKUP($B1289,DPORT_BD!$A$1:$I$296,3,FALSE)),"")</f>
        <v/>
      </c>
      <c r="AI1289" s="5" t="str">
        <f>IFERROR(IF(VLOOKUP($B1289,DPORT_BD!$A$1:$I$296,4,FALSE)=0,"",VLOOKUP($B1289,DPORT_BD!$A$1:$I$296,4,FALSE)),"")</f>
        <v/>
      </c>
      <c r="AJ1289" s="5" t="str">
        <f>IFERROR(IF(VLOOKUP($B1289,DPORT_BD!$A$1:$I$296,5,FALSE)=0,"",VLOOKUP($B1289,DPORT_BD!$A$1:$I$296,5,FALSE)),"")</f>
        <v/>
      </c>
      <c r="AK1289" s="5" t="str">
        <f>IFERROR(IF(VLOOKUP($B1289,DPORT_BD!$A$1:$I$296,6,FALSE)=0,"",VLOOKUP($B1289,DPORT_BD!$A$1:$I$296,6,FALSE)),"")</f>
        <v/>
      </c>
      <c r="AL1289" s="5" t="str">
        <f>IFERROR(IF(VLOOKUP($B1289,DPORT_BD!$A$1:$I$296,7,FALSE)=0,"",VLOOKUP($B1289,DPORT_BD!$A$1:$I$296,7,FALSE)),"")</f>
        <v/>
      </c>
      <c r="AM1289" s="5" t="str">
        <f>IFERROR(IF(VLOOKUP($B1289,DPORT_BD!$A$1:$I$296,8,FALSE)=0,"",VLOOKUP($B1289,DPORT_BD!$A$1:$I$296,8,FALSE)),"")</f>
        <v/>
      </c>
      <c r="AN1289" s="5" t="str">
        <f>IFERROR(IF(VLOOKUP($B1289,DPORT_BD!$A$1:$I$296,9,FALSE)=0,"",VLOOKUP($B1289,DPORT_BD!$A$1:$I$296,9,FALSE)),"")</f>
        <v/>
      </c>
    </row>
    <row r="1290" spans="1:40">
      <c r="A1290" t="s">
        <v>32</v>
      </c>
      <c r="B1290" t="s">
        <v>2464</v>
      </c>
      <c r="C1290" t="s">
        <v>34</v>
      </c>
      <c r="D1290" t="s">
        <v>67</v>
      </c>
      <c r="E1290" t="s">
        <v>68</v>
      </c>
      <c r="F1290" s="1">
        <v>4510</v>
      </c>
      <c r="G1290" t="s">
        <v>2465</v>
      </c>
      <c r="I1290" t="s">
        <v>54</v>
      </c>
      <c r="J1290" t="s">
        <v>82</v>
      </c>
      <c r="K1290" t="s">
        <v>201</v>
      </c>
      <c r="L1290" t="s">
        <v>202</v>
      </c>
      <c r="S1290" t="s">
        <v>2466</v>
      </c>
      <c r="T1290" s="1">
        <v>123</v>
      </c>
      <c r="U1290" t="s">
        <v>2246</v>
      </c>
      <c r="W1290" t="s">
        <v>2247</v>
      </c>
      <c r="AG1290" s="5" t="str">
        <f>IFERROR(IF(VLOOKUP($B1290,DPORT_BD!$A$1:$I$296,2,FALSE)=0,"",VLOOKUP($B1290,DPORT_BD!$A$1:$I$296,2,FALSE)),"")</f>
        <v/>
      </c>
      <c r="AH1290" s="5" t="str">
        <f>IFERROR(IF(VLOOKUP($B1290,DPORT_BD!$A$1:$I$296,3,FALSE)=0,"",VLOOKUP($B1290,DPORT_BD!$A$1:$I$296,3,FALSE)),"")</f>
        <v/>
      </c>
      <c r="AI1290" s="5" t="str">
        <f>IFERROR(IF(VLOOKUP($B1290,DPORT_BD!$A$1:$I$296,4,FALSE)=0,"",VLOOKUP($B1290,DPORT_BD!$A$1:$I$296,4,FALSE)),"")</f>
        <v/>
      </c>
      <c r="AJ1290" s="5" t="str">
        <f>IFERROR(IF(VLOOKUP($B1290,DPORT_BD!$A$1:$I$296,5,FALSE)=0,"",VLOOKUP($B1290,DPORT_BD!$A$1:$I$296,5,FALSE)),"")</f>
        <v/>
      </c>
      <c r="AK1290" s="5" t="str">
        <f>IFERROR(IF(VLOOKUP($B1290,DPORT_BD!$A$1:$I$296,6,FALSE)=0,"",VLOOKUP($B1290,DPORT_BD!$A$1:$I$296,6,FALSE)),"")</f>
        <v/>
      </c>
      <c r="AL1290" s="5" t="str">
        <f>IFERROR(IF(VLOOKUP($B1290,DPORT_BD!$A$1:$I$296,7,FALSE)=0,"",VLOOKUP($B1290,DPORT_BD!$A$1:$I$296,7,FALSE)),"")</f>
        <v/>
      </c>
      <c r="AM1290" s="5" t="str">
        <f>IFERROR(IF(VLOOKUP($B1290,DPORT_BD!$A$1:$I$296,8,FALSE)=0,"",VLOOKUP($B1290,DPORT_BD!$A$1:$I$296,8,FALSE)),"")</f>
        <v/>
      </c>
      <c r="AN1290" s="5" t="str">
        <f>IFERROR(IF(VLOOKUP($B1290,DPORT_BD!$A$1:$I$296,9,FALSE)=0,"",VLOOKUP($B1290,DPORT_BD!$A$1:$I$296,9,FALSE)),"")</f>
        <v/>
      </c>
    </row>
    <row r="1291" spans="1:40">
      <c r="A1291" t="s">
        <v>32</v>
      </c>
      <c r="B1291" t="s">
        <v>2467</v>
      </c>
      <c r="C1291" t="s">
        <v>34</v>
      </c>
      <c r="D1291" t="s">
        <v>67</v>
      </c>
      <c r="E1291" t="s">
        <v>68</v>
      </c>
      <c r="F1291" s="1">
        <v>4500</v>
      </c>
      <c r="G1291" t="s">
        <v>2468</v>
      </c>
      <c r="I1291" t="s">
        <v>54</v>
      </c>
      <c r="J1291" t="s">
        <v>82</v>
      </c>
      <c r="K1291" t="s">
        <v>201</v>
      </c>
      <c r="L1291" t="s">
        <v>202</v>
      </c>
      <c r="S1291" t="s">
        <v>2325</v>
      </c>
      <c r="T1291" s="1">
        <v>110</v>
      </c>
      <c r="U1291" t="s">
        <v>2469</v>
      </c>
      <c r="V1291" t="s">
        <v>2470</v>
      </c>
      <c r="AG1291" s="5" t="str">
        <f>IFERROR(IF(VLOOKUP($B1291,DPORT_BD!$A$1:$I$296,2,FALSE)=0,"",VLOOKUP($B1291,DPORT_BD!$A$1:$I$296,2,FALSE)),"")</f>
        <v/>
      </c>
      <c r="AH1291" s="5" t="str">
        <f>IFERROR(IF(VLOOKUP($B1291,DPORT_BD!$A$1:$I$296,3,FALSE)=0,"",VLOOKUP($B1291,DPORT_BD!$A$1:$I$296,3,FALSE)),"")</f>
        <v/>
      </c>
      <c r="AI1291" s="5" t="str">
        <f>IFERROR(IF(VLOOKUP($B1291,DPORT_BD!$A$1:$I$296,4,FALSE)=0,"",VLOOKUP($B1291,DPORT_BD!$A$1:$I$296,4,FALSE)),"")</f>
        <v/>
      </c>
      <c r="AJ1291" s="5" t="str">
        <f>IFERROR(IF(VLOOKUP($B1291,DPORT_BD!$A$1:$I$296,5,FALSE)=0,"",VLOOKUP($B1291,DPORT_BD!$A$1:$I$296,5,FALSE)),"")</f>
        <v/>
      </c>
      <c r="AK1291" s="5" t="str">
        <f>IFERROR(IF(VLOOKUP($B1291,DPORT_BD!$A$1:$I$296,6,FALSE)=0,"",VLOOKUP($B1291,DPORT_BD!$A$1:$I$296,6,FALSE)),"")</f>
        <v/>
      </c>
      <c r="AL1291" s="5" t="str">
        <f>IFERROR(IF(VLOOKUP($B1291,DPORT_BD!$A$1:$I$296,7,FALSE)=0,"",VLOOKUP($B1291,DPORT_BD!$A$1:$I$296,7,FALSE)),"")</f>
        <v/>
      </c>
      <c r="AM1291" s="5" t="str">
        <f>IFERROR(IF(VLOOKUP($B1291,DPORT_BD!$A$1:$I$296,8,FALSE)=0,"",VLOOKUP($B1291,DPORT_BD!$A$1:$I$296,8,FALSE)),"")</f>
        <v/>
      </c>
      <c r="AN1291" s="5" t="str">
        <f>IFERROR(IF(VLOOKUP($B1291,DPORT_BD!$A$1:$I$296,9,FALSE)=0,"",VLOOKUP($B1291,DPORT_BD!$A$1:$I$296,9,FALSE)),"")</f>
        <v/>
      </c>
    </row>
    <row r="1292" spans="1:40">
      <c r="A1292" t="s">
        <v>32</v>
      </c>
      <c r="B1292" t="s">
        <v>2471</v>
      </c>
      <c r="C1292" t="s">
        <v>34</v>
      </c>
      <c r="D1292" t="s">
        <v>67</v>
      </c>
      <c r="E1292" t="s">
        <v>683</v>
      </c>
      <c r="F1292" s="1">
        <v>4500</v>
      </c>
      <c r="G1292" t="s">
        <v>2172</v>
      </c>
      <c r="H1292" t="s">
        <v>1336</v>
      </c>
      <c r="I1292" t="s">
        <v>59</v>
      </c>
      <c r="J1292" t="s">
        <v>145</v>
      </c>
      <c r="K1292" t="s">
        <v>359</v>
      </c>
      <c r="L1292" t="s">
        <v>360</v>
      </c>
      <c r="Q1292" t="s">
        <v>2385</v>
      </c>
      <c r="R1292" t="s">
        <v>329</v>
      </c>
      <c r="S1292" t="s">
        <v>2390</v>
      </c>
      <c r="T1292" s="1">
        <v>84</v>
      </c>
      <c r="AG1292" s="5" t="str">
        <f>IFERROR(IF(VLOOKUP($B1292,DPORT_BD!$A$1:$I$296,2,FALSE)=0,"",VLOOKUP($B1292,DPORT_BD!$A$1:$I$296,2,FALSE)),"")</f>
        <v/>
      </c>
      <c r="AH1292" s="5" t="str">
        <f>IFERROR(IF(VLOOKUP($B1292,DPORT_BD!$A$1:$I$296,3,FALSE)=0,"",VLOOKUP($B1292,DPORT_BD!$A$1:$I$296,3,FALSE)),"")</f>
        <v/>
      </c>
      <c r="AI1292" s="5" t="str">
        <f>IFERROR(IF(VLOOKUP($B1292,DPORT_BD!$A$1:$I$296,4,FALSE)=0,"",VLOOKUP($B1292,DPORT_BD!$A$1:$I$296,4,FALSE)),"")</f>
        <v/>
      </c>
      <c r="AJ1292" s="5" t="str">
        <f>IFERROR(IF(VLOOKUP($B1292,DPORT_BD!$A$1:$I$296,5,FALSE)=0,"",VLOOKUP($B1292,DPORT_BD!$A$1:$I$296,5,FALSE)),"")</f>
        <v/>
      </c>
      <c r="AK1292" s="5" t="str">
        <f>IFERROR(IF(VLOOKUP($B1292,DPORT_BD!$A$1:$I$296,6,FALSE)=0,"",VLOOKUP($B1292,DPORT_BD!$A$1:$I$296,6,FALSE)),"")</f>
        <v/>
      </c>
      <c r="AL1292" s="5" t="str">
        <f>IFERROR(IF(VLOOKUP($B1292,DPORT_BD!$A$1:$I$296,7,FALSE)=0,"",VLOOKUP($B1292,DPORT_BD!$A$1:$I$296,7,FALSE)),"")</f>
        <v/>
      </c>
      <c r="AM1292" s="5" t="str">
        <f>IFERROR(IF(VLOOKUP($B1292,DPORT_BD!$A$1:$I$296,8,FALSE)=0,"",VLOOKUP($B1292,DPORT_BD!$A$1:$I$296,8,FALSE)),"")</f>
        <v/>
      </c>
      <c r="AN1292" s="5" t="str">
        <f>IFERROR(IF(VLOOKUP($B1292,DPORT_BD!$A$1:$I$296,9,FALSE)=0,"",VLOOKUP($B1292,DPORT_BD!$A$1:$I$296,9,FALSE)),"")</f>
        <v/>
      </c>
    </row>
    <row r="1293" spans="1:40">
      <c r="A1293" t="s">
        <v>32</v>
      </c>
      <c r="B1293" t="s">
        <v>2472</v>
      </c>
      <c r="C1293" t="s">
        <v>34</v>
      </c>
      <c r="D1293" t="s">
        <v>67</v>
      </c>
      <c r="E1293" t="s">
        <v>648</v>
      </c>
      <c r="F1293" s="1">
        <v>4540</v>
      </c>
      <c r="G1293" t="s">
        <v>2473</v>
      </c>
      <c r="I1293" t="s">
        <v>59</v>
      </c>
      <c r="J1293" t="s">
        <v>145</v>
      </c>
      <c r="K1293" t="s">
        <v>206</v>
      </c>
      <c r="L1293" t="s">
        <v>207</v>
      </c>
      <c r="M1293" t="s">
        <v>40</v>
      </c>
      <c r="S1293" t="s">
        <v>2442</v>
      </c>
      <c r="T1293" s="1">
        <v>90</v>
      </c>
      <c r="AG1293" s="5" t="str">
        <f>IFERROR(IF(VLOOKUP($B1293,DPORT_BD!$A$1:$I$296,2,FALSE)=0,"",VLOOKUP($B1293,DPORT_BD!$A$1:$I$296,2,FALSE)),"")</f>
        <v/>
      </c>
      <c r="AH1293" s="5" t="str">
        <f>IFERROR(IF(VLOOKUP($B1293,DPORT_BD!$A$1:$I$296,3,FALSE)=0,"",VLOOKUP($B1293,DPORT_BD!$A$1:$I$296,3,FALSE)),"")</f>
        <v/>
      </c>
      <c r="AI1293" s="5" t="str">
        <f>IFERROR(IF(VLOOKUP($B1293,DPORT_BD!$A$1:$I$296,4,FALSE)=0,"",VLOOKUP($B1293,DPORT_BD!$A$1:$I$296,4,FALSE)),"")</f>
        <v/>
      </c>
      <c r="AJ1293" s="5" t="str">
        <f>IFERROR(IF(VLOOKUP($B1293,DPORT_BD!$A$1:$I$296,5,FALSE)=0,"",VLOOKUP($B1293,DPORT_BD!$A$1:$I$296,5,FALSE)),"")</f>
        <v/>
      </c>
      <c r="AK1293" s="5" t="str">
        <f>IFERROR(IF(VLOOKUP($B1293,DPORT_BD!$A$1:$I$296,6,FALSE)=0,"",VLOOKUP($B1293,DPORT_BD!$A$1:$I$296,6,FALSE)),"")</f>
        <v/>
      </c>
      <c r="AL1293" s="5" t="str">
        <f>IFERROR(IF(VLOOKUP($B1293,DPORT_BD!$A$1:$I$296,7,FALSE)=0,"",VLOOKUP($B1293,DPORT_BD!$A$1:$I$296,7,FALSE)),"")</f>
        <v/>
      </c>
      <c r="AM1293" s="5" t="str">
        <f>IFERROR(IF(VLOOKUP($B1293,DPORT_BD!$A$1:$I$296,8,FALSE)=0,"",VLOOKUP($B1293,DPORT_BD!$A$1:$I$296,8,FALSE)),"")</f>
        <v/>
      </c>
      <c r="AN1293" s="5" t="str">
        <f>IFERROR(IF(VLOOKUP($B1293,DPORT_BD!$A$1:$I$296,9,FALSE)=0,"",VLOOKUP($B1293,DPORT_BD!$A$1:$I$296,9,FALSE)),"")</f>
        <v/>
      </c>
    </row>
    <row r="1294" spans="1:40">
      <c r="A1294" t="s">
        <v>32</v>
      </c>
      <c r="B1294" t="s">
        <v>2474</v>
      </c>
      <c r="C1294" t="s">
        <v>101</v>
      </c>
      <c r="D1294" t="s">
        <v>1363</v>
      </c>
      <c r="E1294" t="s">
        <v>2475</v>
      </c>
      <c r="F1294" s="1">
        <v>3100</v>
      </c>
      <c r="I1294" t="s">
        <v>37</v>
      </c>
      <c r="K1294" t="s">
        <v>38</v>
      </c>
      <c r="L1294" t="s">
        <v>39</v>
      </c>
      <c r="Q1294" t="s">
        <v>2476</v>
      </c>
      <c r="R1294" t="s">
        <v>636</v>
      </c>
      <c r="S1294" t="s">
        <v>2390</v>
      </c>
      <c r="T1294" s="1">
        <v>84</v>
      </c>
      <c r="AG1294" s="5" t="str">
        <f>IFERROR(IF(VLOOKUP($B1294,DPORT_BD!$A$1:$I$296,2,FALSE)=0,"",VLOOKUP($B1294,DPORT_BD!$A$1:$I$296,2,FALSE)),"")</f>
        <v/>
      </c>
      <c r="AH1294" s="5" t="str">
        <f>IFERROR(IF(VLOOKUP($B1294,DPORT_BD!$A$1:$I$296,3,FALSE)=0,"",VLOOKUP($B1294,DPORT_BD!$A$1:$I$296,3,FALSE)),"")</f>
        <v/>
      </c>
      <c r="AI1294" s="5" t="str">
        <f>IFERROR(IF(VLOOKUP($B1294,DPORT_BD!$A$1:$I$296,4,FALSE)=0,"",VLOOKUP($B1294,DPORT_BD!$A$1:$I$296,4,FALSE)),"")</f>
        <v/>
      </c>
      <c r="AJ1294" s="5" t="str">
        <f>IFERROR(IF(VLOOKUP($B1294,DPORT_BD!$A$1:$I$296,5,FALSE)=0,"",VLOOKUP($B1294,DPORT_BD!$A$1:$I$296,5,FALSE)),"")</f>
        <v/>
      </c>
      <c r="AK1294" s="5" t="str">
        <f>IFERROR(IF(VLOOKUP($B1294,DPORT_BD!$A$1:$I$296,6,FALSE)=0,"",VLOOKUP($B1294,DPORT_BD!$A$1:$I$296,6,FALSE)),"")</f>
        <v/>
      </c>
      <c r="AL1294" s="5" t="str">
        <f>IFERROR(IF(VLOOKUP($B1294,DPORT_BD!$A$1:$I$296,7,FALSE)=0,"",VLOOKUP($B1294,DPORT_BD!$A$1:$I$296,7,FALSE)),"")</f>
        <v/>
      </c>
      <c r="AM1294" s="5" t="str">
        <f>IFERROR(IF(VLOOKUP($B1294,DPORT_BD!$A$1:$I$296,8,FALSE)=0,"",VLOOKUP($B1294,DPORT_BD!$A$1:$I$296,8,FALSE)),"")</f>
        <v/>
      </c>
      <c r="AN1294" s="5" t="str">
        <f>IFERROR(IF(VLOOKUP($B1294,DPORT_BD!$A$1:$I$296,9,FALSE)=0,"",VLOOKUP($B1294,DPORT_BD!$A$1:$I$296,9,FALSE)),"")</f>
        <v/>
      </c>
    </row>
    <row r="1295" spans="1:40">
      <c r="A1295" t="s">
        <v>32</v>
      </c>
      <c r="B1295" t="s">
        <v>2477</v>
      </c>
      <c r="C1295" t="s">
        <v>34</v>
      </c>
      <c r="D1295" t="s">
        <v>52</v>
      </c>
      <c r="E1295" t="s">
        <v>150</v>
      </c>
      <c r="F1295" s="1">
        <v>3084</v>
      </c>
      <c r="G1295" t="s">
        <v>1077</v>
      </c>
      <c r="H1295" t="s">
        <v>2420</v>
      </c>
      <c r="I1295" t="s">
        <v>225</v>
      </c>
      <c r="J1295" t="s">
        <v>82</v>
      </c>
      <c r="K1295" t="s">
        <v>73</v>
      </c>
      <c r="L1295" t="s">
        <v>74</v>
      </c>
      <c r="Q1295" t="s">
        <v>581</v>
      </c>
      <c r="S1295" t="s">
        <v>2478</v>
      </c>
      <c r="T1295" s="1">
        <v>138</v>
      </c>
      <c r="AG1295" s="5" t="str">
        <f>IFERROR(IF(VLOOKUP($B1295,DPORT_BD!$A$1:$I$296,2,FALSE)=0,"",VLOOKUP($B1295,DPORT_BD!$A$1:$I$296,2,FALSE)),"")</f>
        <v/>
      </c>
      <c r="AH1295" s="5" t="str">
        <f>IFERROR(IF(VLOOKUP($B1295,DPORT_BD!$A$1:$I$296,3,FALSE)=0,"",VLOOKUP($B1295,DPORT_BD!$A$1:$I$296,3,FALSE)),"")</f>
        <v/>
      </c>
      <c r="AI1295" s="5" t="str">
        <f>IFERROR(IF(VLOOKUP($B1295,DPORT_BD!$A$1:$I$296,4,FALSE)=0,"",VLOOKUP($B1295,DPORT_BD!$A$1:$I$296,4,FALSE)),"")</f>
        <v/>
      </c>
      <c r="AJ1295" s="5" t="str">
        <f>IFERROR(IF(VLOOKUP($B1295,DPORT_BD!$A$1:$I$296,5,FALSE)=0,"",VLOOKUP($B1295,DPORT_BD!$A$1:$I$296,5,FALSE)),"")</f>
        <v/>
      </c>
      <c r="AK1295" s="5" t="str">
        <f>IFERROR(IF(VLOOKUP($B1295,DPORT_BD!$A$1:$I$296,6,FALSE)=0,"",VLOOKUP($B1295,DPORT_BD!$A$1:$I$296,6,FALSE)),"")</f>
        <v/>
      </c>
      <c r="AL1295" s="5" t="str">
        <f>IFERROR(IF(VLOOKUP($B1295,DPORT_BD!$A$1:$I$296,7,FALSE)=0,"",VLOOKUP($B1295,DPORT_BD!$A$1:$I$296,7,FALSE)),"")</f>
        <v/>
      </c>
      <c r="AM1295" s="5" t="str">
        <f>IFERROR(IF(VLOOKUP($B1295,DPORT_BD!$A$1:$I$296,8,FALSE)=0,"",VLOOKUP($B1295,DPORT_BD!$A$1:$I$296,8,FALSE)),"")</f>
        <v/>
      </c>
      <c r="AN1295" s="5" t="str">
        <f>IFERROR(IF(VLOOKUP($B1295,DPORT_BD!$A$1:$I$296,9,FALSE)=0,"",VLOOKUP($B1295,DPORT_BD!$A$1:$I$296,9,FALSE)),"")</f>
        <v/>
      </c>
    </row>
    <row r="1296" spans="1:40">
      <c r="A1296" t="s">
        <v>32</v>
      </c>
      <c r="B1296" t="s">
        <v>2479</v>
      </c>
      <c r="C1296" t="s">
        <v>34</v>
      </c>
      <c r="D1296" t="s">
        <v>67</v>
      </c>
      <c r="E1296" t="s">
        <v>68</v>
      </c>
      <c r="F1296" s="1">
        <v>4460</v>
      </c>
      <c r="G1296" t="s">
        <v>2404</v>
      </c>
      <c r="I1296" t="s">
        <v>54</v>
      </c>
      <c r="J1296" t="s">
        <v>82</v>
      </c>
      <c r="K1296" t="s">
        <v>201</v>
      </c>
      <c r="L1296" t="s">
        <v>202</v>
      </c>
      <c r="S1296" t="s">
        <v>2480</v>
      </c>
      <c r="T1296" s="1">
        <v>109</v>
      </c>
      <c r="U1296" t="s">
        <v>2246</v>
      </c>
      <c r="AG1296" s="5" t="str">
        <f>IFERROR(IF(VLOOKUP($B1296,DPORT_BD!$A$1:$I$296,2,FALSE)=0,"",VLOOKUP($B1296,DPORT_BD!$A$1:$I$296,2,FALSE)),"")</f>
        <v/>
      </c>
      <c r="AH1296" s="5" t="str">
        <f>IFERROR(IF(VLOOKUP($B1296,DPORT_BD!$A$1:$I$296,3,FALSE)=0,"",VLOOKUP($B1296,DPORT_BD!$A$1:$I$296,3,FALSE)),"")</f>
        <v/>
      </c>
      <c r="AI1296" s="5" t="str">
        <f>IFERROR(IF(VLOOKUP($B1296,DPORT_BD!$A$1:$I$296,4,FALSE)=0,"",VLOOKUP($B1296,DPORT_BD!$A$1:$I$296,4,FALSE)),"")</f>
        <v/>
      </c>
      <c r="AJ1296" s="5" t="str">
        <f>IFERROR(IF(VLOOKUP($B1296,DPORT_BD!$A$1:$I$296,5,FALSE)=0,"",VLOOKUP($B1296,DPORT_BD!$A$1:$I$296,5,FALSE)),"")</f>
        <v/>
      </c>
      <c r="AK1296" s="5" t="str">
        <f>IFERROR(IF(VLOOKUP($B1296,DPORT_BD!$A$1:$I$296,6,FALSE)=0,"",VLOOKUP($B1296,DPORT_BD!$A$1:$I$296,6,FALSE)),"")</f>
        <v/>
      </c>
      <c r="AL1296" s="5" t="str">
        <f>IFERROR(IF(VLOOKUP($B1296,DPORT_BD!$A$1:$I$296,7,FALSE)=0,"",VLOOKUP($B1296,DPORT_BD!$A$1:$I$296,7,FALSE)),"")</f>
        <v/>
      </c>
      <c r="AM1296" s="5" t="str">
        <f>IFERROR(IF(VLOOKUP($B1296,DPORT_BD!$A$1:$I$296,8,FALSE)=0,"",VLOOKUP($B1296,DPORT_BD!$A$1:$I$296,8,FALSE)),"")</f>
        <v/>
      </c>
      <c r="AN1296" s="5" t="str">
        <f>IFERROR(IF(VLOOKUP($B1296,DPORT_BD!$A$1:$I$296,9,FALSE)=0,"",VLOOKUP($B1296,DPORT_BD!$A$1:$I$296,9,FALSE)),"")</f>
        <v/>
      </c>
    </row>
    <row r="1297" spans="1:40">
      <c r="A1297" t="s">
        <v>32</v>
      </c>
      <c r="B1297" t="s">
        <v>2481</v>
      </c>
      <c r="C1297" t="s">
        <v>101</v>
      </c>
      <c r="D1297" t="s">
        <v>250</v>
      </c>
      <c r="E1297" t="s">
        <v>251</v>
      </c>
      <c r="F1297" s="1">
        <v>3640</v>
      </c>
      <c r="G1297" t="s">
        <v>2047</v>
      </c>
      <c r="H1297" t="s">
        <v>2159</v>
      </c>
      <c r="I1297" t="s">
        <v>109</v>
      </c>
      <c r="K1297" t="s">
        <v>206</v>
      </c>
      <c r="L1297" t="s">
        <v>207</v>
      </c>
      <c r="M1297" t="s">
        <v>40</v>
      </c>
      <c r="S1297" t="s">
        <v>2482</v>
      </c>
      <c r="T1297" s="1">
        <v>85</v>
      </c>
      <c r="AG1297" s="5" t="str">
        <f>IFERROR(IF(VLOOKUP($B1297,DPORT_BD!$A$1:$I$296,2,FALSE)=0,"",VLOOKUP($B1297,DPORT_BD!$A$1:$I$296,2,FALSE)),"")</f>
        <v/>
      </c>
      <c r="AH1297" s="5" t="str">
        <f>IFERROR(IF(VLOOKUP($B1297,DPORT_BD!$A$1:$I$296,3,FALSE)=0,"",VLOOKUP($B1297,DPORT_BD!$A$1:$I$296,3,FALSE)),"")</f>
        <v/>
      </c>
      <c r="AI1297" s="5" t="str">
        <f>IFERROR(IF(VLOOKUP($B1297,DPORT_BD!$A$1:$I$296,4,FALSE)=0,"",VLOOKUP($B1297,DPORT_BD!$A$1:$I$296,4,FALSE)),"")</f>
        <v/>
      </c>
      <c r="AJ1297" s="5" t="str">
        <f>IFERROR(IF(VLOOKUP($B1297,DPORT_BD!$A$1:$I$296,5,FALSE)=0,"",VLOOKUP($B1297,DPORT_BD!$A$1:$I$296,5,FALSE)),"")</f>
        <v/>
      </c>
      <c r="AK1297" s="5" t="str">
        <f>IFERROR(IF(VLOOKUP($B1297,DPORT_BD!$A$1:$I$296,6,FALSE)=0,"",VLOOKUP($B1297,DPORT_BD!$A$1:$I$296,6,FALSE)),"")</f>
        <v/>
      </c>
      <c r="AL1297" s="5" t="str">
        <f>IFERROR(IF(VLOOKUP($B1297,DPORT_BD!$A$1:$I$296,7,FALSE)=0,"",VLOOKUP($B1297,DPORT_BD!$A$1:$I$296,7,FALSE)),"")</f>
        <v/>
      </c>
      <c r="AM1297" s="5" t="str">
        <f>IFERROR(IF(VLOOKUP($B1297,DPORT_BD!$A$1:$I$296,8,FALSE)=0,"",VLOOKUP($B1297,DPORT_BD!$A$1:$I$296,8,FALSE)),"")</f>
        <v/>
      </c>
      <c r="AN1297" s="5" t="str">
        <f>IFERROR(IF(VLOOKUP($B1297,DPORT_BD!$A$1:$I$296,9,FALSE)=0,"",VLOOKUP($B1297,DPORT_BD!$A$1:$I$296,9,FALSE)),"")</f>
        <v/>
      </c>
    </row>
    <row r="1298" spans="1:40">
      <c r="A1298" t="s">
        <v>32</v>
      </c>
      <c r="B1298" t="s">
        <v>2483</v>
      </c>
      <c r="C1298" t="s">
        <v>101</v>
      </c>
      <c r="D1298" t="s">
        <v>250</v>
      </c>
      <c r="E1298" t="s">
        <v>550</v>
      </c>
      <c r="F1298" s="1">
        <v>1900</v>
      </c>
      <c r="I1298" t="s">
        <v>402</v>
      </c>
      <c r="K1298" t="s">
        <v>206</v>
      </c>
      <c r="L1298" t="s">
        <v>207</v>
      </c>
      <c r="M1298" t="s">
        <v>40</v>
      </c>
      <c r="Q1298" t="s">
        <v>2484</v>
      </c>
      <c r="R1298" t="s">
        <v>245</v>
      </c>
      <c r="S1298" t="s">
        <v>2249</v>
      </c>
      <c r="T1298" s="1">
        <v>103</v>
      </c>
      <c r="AG1298" s="5" t="str">
        <f>IFERROR(IF(VLOOKUP($B1298,DPORT_BD!$A$1:$I$296,2,FALSE)=0,"",VLOOKUP($B1298,DPORT_BD!$A$1:$I$296,2,FALSE)),"")</f>
        <v/>
      </c>
      <c r="AH1298" s="5" t="str">
        <f>IFERROR(IF(VLOOKUP($B1298,DPORT_BD!$A$1:$I$296,3,FALSE)=0,"",VLOOKUP($B1298,DPORT_BD!$A$1:$I$296,3,FALSE)),"")</f>
        <v/>
      </c>
      <c r="AI1298" s="5" t="str">
        <f>IFERROR(IF(VLOOKUP($B1298,DPORT_BD!$A$1:$I$296,4,FALSE)=0,"",VLOOKUP($B1298,DPORT_BD!$A$1:$I$296,4,FALSE)),"")</f>
        <v/>
      </c>
      <c r="AJ1298" s="5" t="str">
        <f>IFERROR(IF(VLOOKUP($B1298,DPORT_BD!$A$1:$I$296,5,FALSE)=0,"",VLOOKUP($B1298,DPORT_BD!$A$1:$I$296,5,FALSE)),"")</f>
        <v/>
      </c>
      <c r="AK1298" s="5" t="str">
        <f>IFERROR(IF(VLOOKUP($B1298,DPORT_BD!$A$1:$I$296,6,FALSE)=0,"",VLOOKUP($B1298,DPORT_BD!$A$1:$I$296,6,FALSE)),"")</f>
        <v/>
      </c>
      <c r="AL1298" s="5" t="str">
        <f>IFERROR(IF(VLOOKUP($B1298,DPORT_BD!$A$1:$I$296,7,FALSE)=0,"",VLOOKUP($B1298,DPORT_BD!$A$1:$I$296,7,FALSE)),"")</f>
        <v/>
      </c>
      <c r="AM1298" s="5" t="str">
        <f>IFERROR(IF(VLOOKUP($B1298,DPORT_BD!$A$1:$I$296,8,FALSE)=0,"",VLOOKUP($B1298,DPORT_BD!$A$1:$I$296,8,FALSE)),"")</f>
        <v/>
      </c>
      <c r="AN1298" s="5" t="str">
        <f>IFERROR(IF(VLOOKUP($B1298,DPORT_BD!$A$1:$I$296,9,FALSE)=0,"",VLOOKUP($B1298,DPORT_BD!$A$1:$I$296,9,FALSE)),"")</f>
        <v/>
      </c>
    </row>
    <row r="1299" spans="1:40">
      <c r="A1299" t="s">
        <v>32</v>
      </c>
      <c r="B1299" t="s">
        <v>2485</v>
      </c>
      <c r="C1299" t="s">
        <v>101</v>
      </c>
      <c r="D1299" t="s">
        <v>1363</v>
      </c>
      <c r="E1299" t="s">
        <v>2475</v>
      </c>
      <c r="F1299" s="1">
        <v>2600</v>
      </c>
      <c r="I1299" t="s">
        <v>37</v>
      </c>
      <c r="K1299" t="s">
        <v>38</v>
      </c>
      <c r="L1299" t="s">
        <v>39</v>
      </c>
      <c r="M1299" t="s">
        <v>40</v>
      </c>
      <c r="Q1299" t="s">
        <v>2486</v>
      </c>
      <c r="R1299" t="s">
        <v>636</v>
      </c>
      <c r="S1299" t="s">
        <v>2487</v>
      </c>
      <c r="T1299" s="1">
        <v>88</v>
      </c>
      <c r="AG1299" s="5" t="str">
        <f>IFERROR(IF(VLOOKUP($B1299,DPORT_BD!$A$1:$I$296,2,FALSE)=0,"",VLOOKUP($B1299,DPORT_BD!$A$1:$I$296,2,FALSE)),"")</f>
        <v/>
      </c>
      <c r="AH1299" s="5" t="str">
        <f>IFERROR(IF(VLOOKUP($B1299,DPORT_BD!$A$1:$I$296,3,FALSE)=0,"",VLOOKUP($B1299,DPORT_BD!$A$1:$I$296,3,FALSE)),"")</f>
        <v/>
      </c>
      <c r="AI1299" s="5" t="str">
        <f>IFERROR(IF(VLOOKUP($B1299,DPORT_BD!$A$1:$I$296,4,FALSE)=0,"",VLOOKUP($B1299,DPORT_BD!$A$1:$I$296,4,FALSE)),"")</f>
        <v/>
      </c>
      <c r="AJ1299" s="5" t="str">
        <f>IFERROR(IF(VLOOKUP($B1299,DPORT_BD!$A$1:$I$296,5,FALSE)=0,"",VLOOKUP($B1299,DPORT_BD!$A$1:$I$296,5,FALSE)),"")</f>
        <v/>
      </c>
      <c r="AK1299" s="5" t="str">
        <f>IFERROR(IF(VLOOKUP($B1299,DPORT_BD!$A$1:$I$296,6,FALSE)=0,"",VLOOKUP($B1299,DPORT_BD!$A$1:$I$296,6,FALSE)),"")</f>
        <v/>
      </c>
      <c r="AL1299" s="5" t="str">
        <f>IFERROR(IF(VLOOKUP($B1299,DPORT_BD!$A$1:$I$296,7,FALSE)=0,"",VLOOKUP($B1299,DPORT_BD!$A$1:$I$296,7,FALSE)),"")</f>
        <v/>
      </c>
      <c r="AM1299" s="5" t="str">
        <f>IFERROR(IF(VLOOKUP($B1299,DPORT_BD!$A$1:$I$296,8,FALSE)=0,"",VLOOKUP($B1299,DPORT_BD!$A$1:$I$296,8,FALSE)),"")</f>
        <v/>
      </c>
      <c r="AN1299" s="5" t="str">
        <f>IFERROR(IF(VLOOKUP($B1299,DPORT_BD!$A$1:$I$296,9,FALSE)=0,"",VLOOKUP($B1299,DPORT_BD!$A$1:$I$296,9,FALSE)),"")</f>
        <v/>
      </c>
    </row>
    <row r="1300" spans="1:40">
      <c r="A1300" t="s">
        <v>32</v>
      </c>
      <c r="B1300" t="s">
        <v>2488</v>
      </c>
      <c r="C1300" t="s">
        <v>101</v>
      </c>
      <c r="D1300" t="s">
        <v>250</v>
      </c>
      <c r="E1300" t="s">
        <v>550</v>
      </c>
      <c r="F1300" s="1">
        <v>1900</v>
      </c>
      <c r="G1300" t="s">
        <v>584</v>
      </c>
      <c r="H1300" t="s">
        <v>2358</v>
      </c>
      <c r="I1300" t="s">
        <v>402</v>
      </c>
      <c r="K1300" t="s">
        <v>206</v>
      </c>
      <c r="L1300" t="s">
        <v>207</v>
      </c>
      <c r="M1300" t="s">
        <v>40</v>
      </c>
      <c r="Q1300" t="s">
        <v>2489</v>
      </c>
      <c r="R1300" t="s">
        <v>245</v>
      </c>
      <c r="S1300" t="s">
        <v>2267</v>
      </c>
      <c r="T1300" s="1">
        <v>98</v>
      </c>
      <c r="AG1300" s="5" t="str">
        <f>IFERROR(IF(VLOOKUP($B1300,DPORT_BD!$A$1:$I$296,2,FALSE)=0,"",VLOOKUP($B1300,DPORT_BD!$A$1:$I$296,2,FALSE)),"")</f>
        <v/>
      </c>
      <c r="AH1300" s="5" t="str">
        <f>IFERROR(IF(VLOOKUP($B1300,DPORT_BD!$A$1:$I$296,3,FALSE)=0,"",VLOOKUP($B1300,DPORT_BD!$A$1:$I$296,3,FALSE)),"")</f>
        <v/>
      </c>
      <c r="AI1300" s="5" t="str">
        <f>IFERROR(IF(VLOOKUP($B1300,DPORT_BD!$A$1:$I$296,4,FALSE)=0,"",VLOOKUP($B1300,DPORT_BD!$A$1:$I$296,4,FALSE)),"")</f>
        <v/>
      </c>
      <c r="AJ1300" s="5" t="str">
        <f>IFERROR(IF(VLOOKUP($B1300,DPORT_BD!$A$1:$I$296,5,FALSE)=0,"",VLOOKUP($B1300,DPORT_BD!$A$1:$I$296,5,FALSE)),"")</f>
        <v/>
      </c>
      <c r="AK1300" s="5" t="str">
        <f>IFERROR(IF(VLOOKUP($B1300,DPORT_BD!$A$1:$I$296,6,FALSE)=0,"",VLOOKUP($B1300,DPORT_BD!$A$1:$I$296,6,FALSE)),"")</f>
        <v/>
      </c>
      <c r="AL1300" s="5" t="str">
        <f>IFERROR(IF(VLOOKUP($B1300,DPORT_BD!$A$1:$I$296,7,FALSE)=0,"",VLOOKUP($B1300,DPORT_BD!$A$1:$I$296,7,FALSE)),"")</f>
        <v/>
      </c>
      <c r="AM1300" s="5" t="str">
        <f>IFERROR(IF(VLOOKUP($B1300,DPORT_BD!$A$1:$I$296,8,FALSE)=0,"",VLOOKUP($B1300,DPORT_BD!$A$1:$I$296,8,FALSE)),"")</f>
        <v/>
      </c>
      <c r="AN1300" s="5" t="str">
        <f>IFERROR(IF(VLOOKUP($B1300,DPORT_BD!$A$1:$I$296,9,FALSE)=0,"",VLOOKUP($B1300,DPORT_BD!$A$1:$I$296,9,FALSE)),"")</f>
        <v/>
      </c>
    </row>
    <row r="1301" spans="1:40">
      <c r="A1301" t="s">
        <v>32</v>
      </c>
      <c r="B1301" t="s">
        <v>2490</v>
      </c>
      <c r="C1301" t="s">
        <v>34</v>
      </c>
      <c r="D1301" t="s">
        <v>67</v>
      </c>
      <c r="E1301" t="s">
        <v>68</v>
      </c>
      <c r="F1301" s="1">
        <v>4150</v>
      </c>
      <c r="G1301" t="s">
        <v>143</v>
      </c>
      <c r="H1301" t="s">
        <v>2259</v>
      </c>
      <c r="I1301" t="s">
        <v>225</v>
      </c>
      <c r="J1301" t="s">
        <v>82</v>
      </c>
      <c r="K1301" t="s">
        <v>206</v>
      </c>
      <c r="L1301" t="s">
        <v>207</v>
      </c>
      <c r="M1301" t="s">
        <v>40</v>
      </c>
      <c r="Q1301" t="s">
        <v>581</v>
      </c>
      <c r="S1301" t="s">
        <v>2491</v>
      </c>
      <c r="T1301" s="1">
        <v>148</v>
      </c>
      <c r="W1301" t="s">
        <v>2492</v>
      </c>
      <c r="AG1301" s="5" t="str">
        <f>IFERROR(IF(VLOOKUP($B1301,DPORT_BD!$A$1:$I$296,2,FALSE)=0,"",VLOOKUP($B1301,DPORT_BD!$A$1:$I$296,2,FALSE)),"")</f>
        <v/>
      </c>
      <c r="AH1301" s="5" t="str">
        <f>IFERROR(IF(VLOOKUP($B1301,DPORT_BD!$A$1:$I$296,3,FALSE)=0,"",VLOOKUP($B1301,DPORT_BD!$A$1:$I$296,3,FALSE)),"")</f>
        <v/>
      </c>
      <c r="AI1301" s="5" t="str">
        <f>IFERROR(IF(VLOOKUP($B1301,DPORT_BD!$A$1:$I$296,4,FALSE)=0,"",VLOOKUP($B1301,DPORT_BD!$A$1:$I$296,4,FALSE)),"")</f>
        <v/>
      </c>
      <c r="AJ1301" s="5" t="str">
        <f>IFERROR(IF(VLOOKUP($B1301,DPORT_BD!$A$1:$I$296,5,FALSE)=0,"",VLOOKUP($B1301,DPORT_BD!$A$1:$I$296,5,FALSE)),"")</f>
        <v/>
      </c>
      <c r="AK1301" s="5" t="str">
        <f>IFERROR(IF(VLOOKUP($B1301,DPORT_BD!$A$1:$I$296,6,FALSE)=0,"",VLOOKUP($B1301,DPORT_BD!$A$1:$I$296,6,FALSE)),"")</f>
        <v/>
      </c>
      <c r="AL1301" s="5" t="str">
        <f>IFERROR(IF(VLOOKUP($B1301,DPORT_BD!$A$1:$I$296,7,FALSE)=0,"",VLOOKUP($B1301,DPORT_BD!$A$1:$I$296,7,FALSE)),"")</f>
        <v/>
      </c>
      <c r="AM1301" s="5" t="str">
        <f>IFERROR(IF(VLOOKUP($B1301,DPORT_BD!$A$1:$I$296,8,FALSE)=0,"",VLOOKUP($B1301,DPORT_BD!$A$1:$I$296,8,FALSE)),"")</f>
        <v/>
      </c>
      <c r="AN1301" s="5" t="str">
        <f>IFERROR(IF(VLOOKUP($B1301,DPORT_BD!$A$1:$I$296,9,FALSE)=0,"",VLOOKUP($B1301,DPORT_BD!$A$1:$I$296,9,FALSE)),"")</f>
        <v/>
      </c>
    </row>
    <row r="1302" spans="1:40">
      <c r="A1302" t="s">
        <v>32</v>
      </c>
      <c r="B1302" t="s">
        <v>2493</v>
      </c>
      <c r="C1302" t="s">
        <v>34</v>
      </c>
      <c r="D1302" t="s">
        <v>52</v>
      </c>
      <c r="E1302" t="s">
        <v>224</v>
      </c>
      <c r="F1302" s="1">
        <v>3830</v>
      </c>
      <c r="I1302" t="s">
        <v>225</v>
      </c>
      <c r="J1302" t="s">
        <v>82</v>
      </c>
      <c r="K1302" t="s">
        <v>160</v>
      </c>
      <c r="L1302" t="s">
        <v>161</v>
      </c>
      <c r="M1302" t="s">
        <v>40</v>
      </c>
      <c r="Q1302" t="s">
        <v>2494</v>
      </c>
      <c r="R1302" t="s">
        <v>295</v>
      </c>
      <c r="S1302" t="s">
        <v>2495</v>
      </c>
      <c r="T1302" s="1">
        <v>152</v>
      </c>
      <c r="AG1302" s="5" t="str">
        <f>IFERROR(IF(VLOOKUP($B1302,DPORT_BD!$A$1:$I$296,2,FALSE)=0,"",VLOOKUP($B1302,DPORT_BD!$A$1:$I$296,2,FALSE)),"")</f>
        <v/>
      </c>
      <c r="AH1302" s="5" t="str">
        <f>IFERROR(IF(VLOOKUP($B1302,DPORT_BD!$A$1:$I$296,3,FALSE)=0,"",VLOOKUP($B1302,DPORT_BD!$A$1:$I$296,3,FALSE)),"")</f>
        <v/>
      </c>
      <c r="AI1302" s="5" t="str">
        <f>IFERROR(IF(VLOOKUP($B1302,DPORT_BD!$A$1:$I$296,4,FALSE)=0,"",VLOOKUP($B1302,DPORT_BD!$A$1:$I$296,4,FALSE)),"")</f>
        <v/>
      </c>
      <c r="AJ1302" s="5" t="str">
        <f>IFERROR(IF(VLOOKUP($B1302,DPORT_BD!$A$1:$I$296,5,FALSE)=0,"",VLOOKUP($B1302,DPORT_BD!$A$1:$I$296,5,FALSE)),"")</f>
        <v/>
      </c>
      <c r="AK1302" s="5" t="str">
        <f>IFERROR(IF(VLOOKUP($B1302,DPORT_BD!$A$1:$I$296,6,FALSE)=0,"",VLOOKUP($B1302,DPORT_BD!$A$1:$I$296,6,FALSE)),"")</f>
        <v/>
      </c>
      <c r="AL1302" s="5" t="str">
        <f>IFERROR(IF(VLOOKUP($B1302,DPORT_BD!$A$1:$I$296,7,FALSE)=0,"",VLOOKUP($B1302,DPORT_BD!$A$1:$I$296,7,FALSE)),"")</f>
        <v/>
      </c>
      <c r="AM1302" s="5" t="str">
        <f>IFERROR(IF(VLOOKUP($B1302,DPORT_BD!$A$1:$I$296,8,FALSE)=0,"",VLOOKUP($B1302,DPORT_BD!$A$1:$I$296,8,FALSE)),"")</f>
        <v/>
      </c>
      <c r="AN1302" s="5" t="str">
        <f>IFERROR(IF(VLOOKUP($B1302,DPORT_BD!$A$1:$I$296,9,FALSE)=0,"",VLOOKUP($B1302,DPORT_BD!$A$1:$I$296,9,FALSE)),"")</f>
        <v/>
      </c>
    </row>
    <row r="1303" spans="1:40">
      <c r="A1303" t="s">
        <v>32</v>
      </c>
      <c r="B1303" t="s">
        <v>2496</v>
      </c>
      <c r="C1303" t="s">
        <v>34</v>
      </c>
      <c r="D1303" t="s">
        <v>52</v>
      </c>
      <c r="E1303" t="s">
        <v>53</v>
      </c>
      <c r="F1303" s="1">
        <v>3850</v>
      </c>
      <c r="I1303" t="s">
        <v>37</v>
      </c>
      <c r="S1303" t="s">
        <v>2497</v>
      </c>
      <c r="T1303" s="1">
        <v>151</v>
      </c>
      <c r="Y1303" t="s">
        <v>311</v>
      </c>
      <c r="AG1303" s="5" t="str">
        <f>IFERROR(IF(VLOOKUP($B1303,DPORT_BD!$A$1:$I$296,2,FALSE)=0,"",VLOOKUP($B1303,DPORT_BD!$A$1:$I$296,2,FALSE)),"")</f>
        <v/>
      </c>
      <c r="AH1303" s="5" t="str">
        <f>IFERROR(IF(VLOOKUP($B1303,DPORT_BD!$A$1:$I$296,3,FALSE)=0,"",VLOOKUP($B1303,DPORT_BD!$A$1:$I$296,3,FALSE)),"")</f>
        <v/>
      </c>
      <c r="AI1303" s="5" t="str">
        <f>IFERROR(IF(VLOOKUP($B1303,DPORT_BD!$A$1:$I$296,4,FALSE)=0,"",VLOOKUP($B1303,DPORT_BD!$A$1:$I$296,4,FALSE)),"")</f>
        <v/>
      </c>
      <c r="AJ1303" s="5" t="str">
        <f>IFERROR(IF(VLOOKUP($B1303,DPORT_BD!$A$1:$I$296,5,FALSE)=0,"",VLOOKUP($B1303,DPORT_BD!$A$1:$I$296,5,FALSE)),"")</f>
        <v/>
      </c>
      <c r="AK1303" s="5" t="str">
        <f>IFERROR(IF(VLOOKUP($B1303,DPORT_BD!$A$1:$I$296,6,FALSE)=0,"",VLOOKUP($B1303,DPORT_BD!$A$1:$I$296,6,FALSE)),"")</f>
        <v/>
      </c>
      <c r="AL1303" s="5" t="str">
        <f>IFERROR(IF(VLOOKUP($B1303,DPORT_BD!$A$1:$I$296,7,FALSE)=0,"",VLOOKUP($B1303,DPORT_BD!$A$1:$I$296,7,FALSE)),"")</f>
        <v/>
      </c>
      <c r="AM1303" s="5" t="str">
        <f>IFERROR(IF(VLOOKUP($B1303,DPORT_BD!$A$1:$I$296,8,FALSE)=0,"",VLOOKUP($B1303,DPORT_BD!$A$1:$I$296,8,FALSE)),"")</f>
        <v/>
      </c>
      <c r="AN1303" s="5" t="str">
        <f>IFERROR(IF(VLOOKUP($B1303,DPORT_BD!$A$1:$I$296,9,FALSE)=0,"",VLOOKUP($B1303,DPORT_BD!$A$1:$I$296,9,FALSE)),"")</f>
        <v/>
      </c>
    </row>
    <row r="1304" spans="1:40">
      <c r="A1304" t="s">
        <v>32</v>
      </c>
      <c r="B1304" t="s">
        <v>2498</v>
      </c>
      <c r="C1304" t="s">
        <v>101</v>
      </c>
      <c r="D1304" t="s">
        <v>250</v>
      </c>
      <c r="E1304" t="s">
        <v>550</v>
      </c>
      <c r="F1304" s="1">
        <v>1900</v>
      </c>
      <c r="G1304" t="s">
        <v>584</v>
      </c>
      <c r="H1304" t="s">
        <v>2499</v>
      </c>
      <c r="I1304" t="s">
        <v>402</v>
      </c>
      <c r="K1304" t="s">
        <v>206</v>
      </c>
      <c r="L1304" t="s">
        <v>207</v>
      </c>
      <c r="M1304" t="s">
        <v>40</v>
      </c>
      <c r="Q1304" t="s">
        <v>2500</v>
      </c>
      <c r="R1304" t="s">
        <v>336</v>
      </c>
      <c r="S1304" t="s">
        <v>2497</v>
      </c>
      <c r="T1304" s="1">
        <v>151</v>
      </c>
      <c r="AG1304" s="5" t="str">
        <f>IFERROR(IF(VLOOKUP($B1304,DPORT_BD!$A$1:$I$296,2,FALSE)=0,"",VLOOKUP($B1304,DPORT_BD!$A$1:$I$296,2,FALSE)),"")</f>
        <v/>
      </c>
      <c r="AH1304" s="5" t="str">
        <f>IFERROR(IF(VLOOKUP($B1304,DPORT_BD!$A$1:$I$296,3,FALSE)=0,"",VLOOKUP($B1304,DPORT_BD!$A$1:$I$296,3,FALSE)),"")</f>
        <v/>
      </c>
      <c r="AI1304" s="5" t="str">
        <f>IFERROR(IF(VLOOKUP($B1304,DPORT_BD!$A$1:$I$296,4,FALSE)=0,"",VLOOKUP($B1304,DPORT_BD!$A$1:$I$296,4,FALSE)),"")</f>
        <v/>
      </c>
      <c r="AJ1304" s="5" t="str">
        <f>IFERROR(IF(VLOOKUP($B1304,DPORT_BD!$A$1:$I$296,5,FALSE)=0,"",VLOOKUP($B1304,DPORT_BD!$A$1:$I$296,5,FALSE)),"")</f>
        <v/>
      </c>
      <c r="AK1304" s="5" t="str">
        <f>IFERROR(IF(VLOOKUP($B1304,DPORT_BD!$A$1:$I$296,6,FALSE)=0,"",VLOOKUP($B1304,DPORT_BD!$A$1:$I$296,6,FALSE)),"")</f>
        <v/>
      </c>
      <c r="AL1304" s="5" t="str">
        <f>IFERROR(IF(VLOOKUP($B1304,DPORT_BD!$A$1:$I$296,7,FALSE)=0,"",VLOOKUP($B1304,DPORT_BD!$A$1:$I$296,7,FALSE)),"")</f>
        <v/>
      </c>
      <c r="AM1304" s="5" t="str">
        <f>IFERROR(IF(VLOOKUP($B1304,DPORT_BD!$A$1:$I$296,8,FALSE)=0,"",VLOOKUP($B1304,DPORT_BD!$A$1:$I$296,8,FALSE)),"")</f>
        <v/>
      </c>
      <c r="AN1304" s="5" t="str">
        <f>IFERROR(IF(VLOOKUP($B1304,DPORT_BD!$A$1:$I$296,9,FALSE)=0,"",VLOOKUP($B1304,DPORT_BD!$A$1:$I$296,9,FALSE)),"")</f>
        <v/>
      </c>
    </row>
    <row r="1305" spans="1:40">
      <c r="A1305" t="s">
        <v>32</v>
      </c>
      <c r="B1305" t="s">
        <v>2501</v>
      </c>
      <c r="C1305" t="s">
        <v>101</v>
      </c>
      <c r="D1305" t="s">
        <v>250</v>
      </c>
      <c r="E1305" t="s">
        <v>550</v>
      </c>
      <c r="F1305" s="1">
        <v>1900</v>
      </c>
      <c r="G1305" t="s">
        <v>584</v>
      </c>
      <c r="H1305" t="s">
        <v>2502</v>
      </c>
      <c r="I1305" t="s">
        <v>402</v>
      </c>
      <c r="K1305" t="s">
        <v>206</v>
      </c>
      <c r="L1305" t="s">
        <v>207</v>
      </c>
      <c r="M1305" t="s">
        <v>40</v>
      </c>
      <c r="Q1305" t="s">
        <v>2503</v>
      </c>
      <c r="R1305" t="s">
        <v>245</v>
      </c>
      <c r="S1305" t="s">
        <v>2504</v>
      </c>
      <c r="T1305" s="1">
        <v>166</v>
      </c>
      <c r="AG1305" s="5" t="str">
        <f>IFERROR(IF(VLOOKUP($B1305,DPORT_BD!$A$1:$I$296,2,FALSE)=0,"",VLOOKUP($B1305,DPORT_BD!$A$1:$I$296,2,FALSE)),"")</f>
        <v/>
      </c>
      <c r="AH1305" s="5" t="str">
        <f>IFERROR(IF(VLOOKUP($B1305,DPORT_BD!$A$1:$I$296,3,FALSE)=0,"",VLOOKUP($B1305,DPORT_BD!$A$1:$I$296,3,FALSE)),"")</f>
        <v/>
      </c>
      <c r="AI1305" s="5" t="str">
        <f>IFERROR(IF(VLOOKUP($B1305,DPORT_BD!$A$1:$I$296,4,FALSE)=0,"",VLOOKUP($B1305,DPORT_BD!$A$1:$I$296,4,FALSE)),"")</f>
        <v/>
      </c>
      <c r="AJ1305" s="5" t="str">
        <f>IFERROR(IF(VLOOKUP($B1305,DPORT_BD!$A$1:$I$296,5,FALSE)=0,"",VLOOKUP($B1305,DPORT_BD!$A$1:$I$296,5,FALSE)),"")</f>
        <v/>
      </c>
      <c r="AK1305" s="5" t="str">
        <f>IFERROR(IF(VLOOKUP($B1305,DPORT_BD!$A$1:$I$296,6,FALSE)=0,"",VLOOKUP($B1305,DPORT_BD!$A$1:$I$296,6,FALSE)),"")</f>
        <v/>
      </c>
      <c r="AL1305" s="5" t="str">
        <f>IFERROR(IF(VLOOKUP($B1305,DPORT_BD!$A$1:$I$296,7,FALSE)=0,"",VLOOKUP($B1305,DPORT_BD!$A$1:$I$296,7,FALSE)),"")</f>
        <v/>
      </c>
      <c r="AM1305" s="5" t="str">
        <f>IFERROR(IF(VLOOKUP($B1305,DPORT_BD!$A$1:$I$296,8,FALSE)=0,"",VLOOKUP($B1305,DPORT_BD!$A$1:$I$296,8,FALSE)),"")</f>
        <v/>
      </c>
      <c r="AN1305" s="5" t="str">
        <f>IFERROR(IF(VLOOKUP($B1305,DPORT_BD!$A$1:$I$296,9,FALSE)=0,"",VLOOKUP($B1305,DPORT_BD!$A$1:$I$296,9,FALSE)),"")</f>
        <v/>
      </c>
    </row>
    <row r="1306" spans="1:40">
      <c r="A1306" t="s">
        <v>32</v>
      </c>
      <c r="B1306" t="s">
        <v>2505</v>
      </c>
      <c r="C1306" t="s">
        <v>34</v>
      </c>
      <c r="D1306" t="s">
        <v>52</v>
      </c>
      <c r="E1306" t="s">
        <v>224</v>
      </c>
      <c r="F1306" s="1">
        <v>3084</v>
      </c>
      <c r="I1306" t="s">
        <v>118</v>
      </c>
      <c r="S1306" t="s">
        <v>2506</v>
      </c>
      <c r="T1306" s="1">
        <v>174</v>
      </c>
      <c r="AG1306" s="5" t="str">
        <f>IFERROR(IF(VLOOKUP($B1306,DPORT_BD!$A$1:$I$296,2,FALSE)=0,"",VLOOKUP($B1306,DPORT_BD!$A$1:$I$296,2,FALSE)),"")</f>
        <v/>
      </c>
      <c r="AH1306" s="5" t="str">
        <f>IFERROR(IF(VLOOKUP($B1306,DPORT_BD!$A$1:$I$296,3,FALSE)=0,"",VLOOKUP($B1306,DPORT_BD!$A$1:$I$296,3,FALSE)),"")</f>
        <v/>
      </c>
      <c r="AI1306" s="5" t="str">
        <f>IFERROR(IF(VLOOKUP($B1306,DPORT_BD!$A$1:$I$296,4,FALSE)=0,"",VLOOKUP($B1306,DPORT_BD!$A$1:$I$296,4,FALSE)),"")</f>
        <v/>
      </c>
      <c r="AJ1306" s="5" t="str">
        <f>IFERROR(IF(VLOOKUP($B1306,DPORT_BD!$A$1:$I$296,5,FALSE)=0,"",VLOOKUP($B1306,DPORT_BD!$A$1:$I$296,5,FALSE)),"")</f>
        <v/>
      </c>
      <c r="AK1306" s="5" t="str">
        <f>IFERROR(IF(VLOOKUP($B1306,DPORT_BD!$A$1:$I$296,6,FALSE)=0,"",VLOOKUP($B1306,DPORT_BD!$A$1:$I$296,6,FALSE)),"")</f>
        <v/>
      </c>
      <c r="AL1306" s="5" t="str">
        <f>IFERROR(IF(VLOOKUP($B1306,DPORT_BD!$A$1:$I$296,7,FALSE)=0,"",VLOOKUP($B1306,DPORT_BD!$A$1:$I$296,7,FALSE)),"")</f>
        <v/>
      </c>
      <c r="AM1306" s="5" t="str">
        <f>IFERROR(IF(VLOOKUP($B1306,DPORT_BD!$A$1:$I$296,8,FALSE)=0,"",VLOOKUP($B1306,DPORT_BD!$A$1:$I$296,8,FALSE)),"")</f>
        <v/>
      </c>
      <c r="AN1306" s="5" t="str">
        <f>IFERROR(IF(VLOOKUP($B1306,DPORT_BD!$A$1:$I$296,9,FALSE)=0,"",VLOOKUP($B1306,DPORT_BD!$A$1:$I$296,9,FALSE)),"")</f>
        <v/>
      </c>
    </row>
    <row r="1307" spans="1:40">
      <c r="A1307" t="s">
        <v>32</v>
      </c>
      <c r="B1307" t="s">
        <v>2507</v>
      </c>
      <c r="C1307" t="s">
        <v>101</v>
      </c>
      <c r="D1307" t="s">
        <v>45</v>
      </c>
      <c r="E1307" t="s">
        <v>102</v>
      </c>
      <c r="F1307" s="1">
        <v>2200</v>
      </c>
      <c r="G1307" t="s">
        <v>167</v>
      </c>
      <c r="H1307" t="s">
        <v>2508</v>
      </c>
      <c r="I1307" t="s">
        <v>225</v>
      </c>
      <c r="J1307" t="s">
        <v>169</v>
      </c>
      <c r="K1307" t="s">
        <v>359</v>
      </c>
      <c r="L1307" t="s">
        <v>360</v>
      </c>
      <c r="M1307" t="s">
        <v>40</v>
      </c>
      <c r="Q1307" t="s">
        <v>2509</v>
      </c>
      <c r="R1307" t="s">
        <v>395</v>
      </c>
      <c r="S1307" t="s">
        <v>2510</v>
      </c>
      <c r="T1307" s="1">
        <v>169</v>
      </c>
      <c r="X1307" t="s">
        <v>1162</v>
      </c>
      <c r="AG1307" s="5" t="str">
        <f>IFERROR(IF(VLOOKUP($B1307,DPORT_BD!$A$1:$I$296,2,FALSE)=0,"",VLOOKUP($B1307,DPORT_BD!$A$1:$I$296,2,FALSE)),"")</f>
        <v/>
      </c>
      <c r="AH1307" s="5" t="str">
        <f>IFERROR(IF(VLOOKUP($B1307,DPORT_BD!$A$1:$I$296,3,FALSE)=0,"",VLOOKUP($B1307,DPORT_BD!$A$1:$I$296,3,FALSE)),"")</f>
        <v/>
      </c>
      <c r="AI1307" s="5" t="str">
        <f>IFERROR(IF(VLOOKUP($B1307,DPORT_BD!$A$1:$I$296,4,FALSE)=0,"",VLOOKUP($B1307,DPORT_BD!$A$1:$I$296,4,FALSE)),"")</f>
        <v/>
      </c>
      <c r="AJ1307" s="5" t="str">
        <f>IFERROR(IF(VLOOKUP($B1307,DPORT_BD!$A$1:$I$296,5,FALSE)=0,"",VLOOKUP($B1307,DPORT_BD!$A$1:$I$296,5,FALSE)),"")</f>
        <v/>
      </c>
      <c r="AK1307" s="5" t="str">
        <f>IFERROR(IF(VLOOKUP($B1307,DPORT_BD!$A$1:$I$296,6,FALSE)=0,"",VLOOKUP($B1307,DPORT_BD!$A$1:$I$296,6,FALSE)),"")</f>
        <v/>
      </c>
      <c r="AL1307" s="5" t="str">
        <f>IFERROR(IF(VLOOKUP($B1307,DPORT_BD!$A$1:$I$296,7,FALSE)=0,"",VLOOKUP($B1307,DPORT_BD!$A$1:$I$296,7,FALSE)),"")</f>
        <v/>
      </c>
      <c r="AM1307" s="5" t="str">
        <f>IFERROR(IF(VLOOKUP($B1307,DPORT_BD!$A$1:$I$296,8,FALSE)=0,"",VLOOKUP($B1307,DPORT_BD!$A$1:$I$296,8,FALSE)),"")</f>
        <v/>
      </c>
      <c r="AN1307" s="5" t="str">
        <f>IFERROR(IF(VLOOKUP($B1307,DPORT_BD!$A$1:$I$296,9,FALSE)=0,"",VLOOKUP($B1307,DPORT_BD!$A$1:$I$296,9,FALSE)),"")</f>
        <v/>
      </c>
    </row>
    <row r="1308" spans="1:40">
      <c r="A1308" t="s">
        <v>32</v>
      </c>
      <c r="B1308" t="s">
        <v>2511</v>
      </c>
      <c r="C1308" t="s">
        <v>34</v>
      </c>
      <c r="D1308" t="s">
        <v>67</v>
      </c>
      <c r="E1308" t="s">
        <v>68</v>
      </c>
      <c r="F1308" s="1">
        <v>4760</v>
      </c>
      <c r="G1308" t="s">
        <v>2512</v>
      </c>
      <c r="H1308" t="s">
        <v>2266</v>
      </c>
      <c r="I1308" t="s">
        <v>37</v>
      </c>
      <c r="J1308" t="s">
        <v>82</v>
      </c>
      <c r="K1308" t="s">
        <v>206</v>
      </c>
      <c r="L1308" t="s">
        <v>207</v>
      </c>
      <c r="M1308" t="s">
        <v>40</v>
      </c>
      <c r="Q1308" t="s">
        <v>2513</v>
      </c>
      <c r="R1308" t="s">
        <v>415</v>
      </c>
      <c r="S1308" t="s">
        <v>2514</v>
      </c>
      <c r="T1308" s="1">
        <v>157</v>
      </c>
      <c r="AG1308" s="5" t="str">
        <f>IFERROR(IF(VLOOKUP($B1308,DPORT_BD!$A$1:$I$296,2,FALSE)=0,"",VLOOKUP($B1308,DPORT_BD!$A$1:$I$296,2,FALSE)),"")</f>
        <v/>
      </c>
      <c r="AH1308" s="5" t="str">
        <f>IFERROR(IF(VLOOKUP($B1308,DPORT_BD!$A$1:$I$296,3,FALSE)=0,"",VLOOKUP($B1308,DPORT_BD!$A$1:$I$296,3,FALSE)),"")</f>
        <v/>
      </c>
      <c r="AI1308" s="5" t="str">
        <f>IFERROR(IF(VLOOKUP($B1308,DPORT_BD!$A$1:$I$296,4,FALSE)=0,"",VLOOKUP($B1308,DPORT_BD!$A$1:$I$296,4,FALSE)),"")</f>
        <v/>
      </c>
      <c r="AJ1308" s="5" t="str">
        <f>IFERROR(IF(VLOOKUP($B1308,DPORT_BD!$A$1:$I$296,5,FALSE)=0,"",VLOOKUP($B1308,DPORT_BD!$A$1:$I$296,5,FALSE)),"")</f>
        <v/>
      </c>
      <c r="AK1308" s="5" t="str">
        <f>IFERROR(IF(VLOOKUP($B1308,DPORT_BD!$A$1:$I$296,6,FALSE)=0,"",VLOOKUP($B1308,DPORT_BD!$A$1:$I$296,6,FALSE)),"")</f>
        <v/>
      </c>
      <c r="AL1308" s="5" t="str">
        <f>IFERROR(IF(VLOOKUP($B1308,DPORT_BD!$A$1:$I$296,7,FALSE)=0,"",VLOOKUP($B1308,DPORT_BD!$A$1:$I$296,7,FALSE)),"")</f>
        <v/>
      </c>
      <c r="AM1308" s="5" t="str">
        <f>IFERROR(IF(VLOOKUP($B1308,DPORT_BD!$A$1:$I$296,8,FALSE)=0,"",VLOOKUP($B1308,DPORT_BD!$A$1:$I$296,8,FALSE)),"")</f>
        <v/>
      </c>
      <c r="AN1308" s="5" t="str">
        <f>IFERROR(IF(VLOOKUP($B1308,DPORT_BD!$A$1:$I$296,9,FALSE)=0,"",VLOOKUP($B1308,DPORT_BD!$A$1:$I$296,9,FALSE)),"")</f>
        <v/>
      </c>
    </row>
    <row r="1309" spans="1:40">
      <c r="A1309" t="s">
        <v>32</v>
      </c>
      <c r="B1309" t="s">
        <v>2515</v>
      </c>
      <c r="C1309" t="s">
        <v>34</v>
      </c>
      <c r="D1309" t="s">
        <v>67</v>
      </c>
      <c r="E1309" t="s">
        <v>68</v>
      </c>
      <c r="F1309" s="1">
        <v>4800</v>
      </c>
      <c r="G1309" t="s">
        <v>2516</v>
      </c>
      <c r="H1309" t="s">
        <v>2517</v>
      </c>
      <c r="I1309" t="s">
        <v>37</v>
      </c>
      <c r="J1309" t="s">
        <v>145</v>
      </c>
      <c r="K1309" t="s">
        <v>206</v>
      </c>
      <c r="L1309" t="s">
        <v>207</v>
      </c>
      <c r="M1309" t="s">
        <v>40</v>
      </c>
      <c r="Q1309" t="s">
        <v>2518</v>
      </c>
      <c r="R1309" t="s">
        <v>1772</v>
      </c>
      <c r="S1309" t="s">
        <v>2519</v>
      </c>
      <c r="T1309" s="1">
        <v>164</v>
      </c>
      <c r="AG1309" s="5" t="str">
        <f>IFERROR(IF(VLOOKUP($B1309,DPORT_BD!$A$1:$I$296,2,FALSE)=0,"",VLOOKUP($B1309,DPORT_BD!$A$1:$I$296,2,FALSE)),"")</f>
        <v/>
      </c>
      <c r="AH1309" s="5" t="str">
        <f>IFERROR(IF(VLOOKUP($B1309,DPORT_BD!$A$1:$I$296,3,FALSE)=0,"",VLOOKUP($B1309,DPORT_BD!$A$1:$I$296,3,FALSE)),"")</f>
        <v/>
      </c>
      <c r="AI1309" s="5" t="str">
        <f>IFERROR(IF(VLOOKUP($B1309,DPORT_BD!$A$1:$I$296,4,FALSE)=0,"",VLOOKUP($B1309,DPORT_BD!$A$1:$I$296,4,FALSE)),"")</f>
        <v/>
      </c>
      <c r="AJ1309" s="5" t="str">
        <f>IFERROR(IF(VLOOKUP($B1309,DPORT_BD!$A$1:$I$296,5,FALSE)=0,"",VLOOKUP($B1309,DPORT_BD!$A$1:$I$296,5,FALSE)),"")</f>
        <v/>
      </c>
      <c r="AK1309" s="5" t="str">
        <f>IFERROR(IF(VLOOKUP($B1309,DPORT_BD!$A$1:$I$296,6,FALSE)=0,"",VLOOKUP($B1309,DPORT_BD!$A$1:$I$296,6,FALSE)),"")</f>
        <v/>
      </c>
      <c r="AL1309" s="5" t="str">
        <f>IFERROR(IF(VLOOKUP($B1309,DPORT_BD!$A$1:$I$296,7,FALSE)=0,"",VLOOKUP($B1309,DPORT_BD!$A$1:$I$296,7,FALSE)),"")</f>
        <v/>
      </c>
      <c r="AM1309" s="5" t="str">
        <f>IFERROR(IF(VLOOKUP($B1309,DPORT_BD!$A$1:$I$296,8,FALSE)=0,"",VLOOKUP($B1309,DPORT_BD!$A$1:$I$296,8,FALSE)),"")</f>
        <v/>
      </c>
      <c r="AN1309" s="5" t="str">
        <f>IFERROR(IF(VLOOKUP($B1309,DPORT_BD!$A$1:$I$296,9,FALSE)=0,"",VLOOKUP($B1309,DPORT_BD!$A$1:$I$296,9,FALSE)),"")</f>
        <v/>
      </c>
    </row>
    <row r="1310" spans="1:40">
      <c r="A1310" t="s">
        <v>32</v>
      </c>
      <c r="B1310" t="s">
        <v>2520</v>
      </c>
      <c r="C1310" t="s">
        <v>101</v>
      </c>
      <c r="D1310" t="s">
        <v>250</v>
      </c>
      <c r="E1310" t="s">
        <v>883</v>
      </c>
      <c r="F1310" s="1">
        <v>3620</v>
      </c>
      <c r="G1310" t="s">
        <v>2521</v>
      </c>
      <c r="H1310" t="s">
        <v>2298</v>
      </c>
      <c r="I1310" t="s">
        <v>402</v>
      </c>
      <c r="K1310" t="s">
        <v>206</v>
      </c>
      <c r="L1310" t="s">
        <v>207</v>
      </c>
      <c r="M1310" t="s">
        <v>40</v>
      </c>
      <c r="Q1310" t="s">
        <v>2522</v>
      </c>
      <c r="R1310" t="s">
        <v>245</v>
      </c>
      <c r="S1310" t="s">
        <v>2523</v>
      </c>
      <c r="T1310" s="1">
        <v>172</v>
      </c>
      <c r="AG1310" s="5" t="str">
        <f>IFERROR(IF(VLOOKUP($B1310,DPORT_BD!$A$1:$I$296,2,FALSE)=0,"",VLOOKUP($B1310,DPORT_BD!$A$1:$I$296,2,FALSE)),"")</f>
        <v/>
      </c>
      <c r="AH1310" s="5" t="str">
        <f>IFERROR(IF(VLOOKUP($B1310,DPORT_BD!$A$1:$I$296,3,FALSE)=0,"",VLOOKUP($B1310,DPORT_BD!$A$1:$I$296,3,FALSE)),"")</f>
        <v/>
      </c>
      <c r="AI1310" s="5" t="str">
        <f>IFERROR(IF(VLOOKUP($B1310,DPORT_BD!$A$1:$I$296,4,FALSE)=0,"",VLOOKUP($B1310,DPORT_BD!$A$1:$I$296,4,FALSE)),"")</f>
        <v/>
      </c>
      <c r="AJ1310" s="5" t="str">
        <f>IFERROR(IF(VLOOKUP($B1310,DPORT_BD!$A$1:$I$296,5,FALSE)=0,"",VLOOKUP($B1310,DPORT_BD!$A$1:$I$296,5,FALSE)),"")</f>
        <v/>
      </c>
      <c r="AK1310" s="5" t="str">
        <f>IFERROR(IF(VLOOKUP($B1310,DPORT_BD!$A$1:$I$296,6,FALSE)=0,"",VLOOKUP($B1310,DPORT_BD!$A$1:$I$296,6,FALSE)),"")</f>
        <v/>
      </c>
      <c r="AL1310" s="5" t="str">
        <f>IFERROR(IF(VLOOKUP($B1310,DPORT_BD!$A$1:$I$296,7,FALSE)=0,"",VLOOKUP($B1310,DPORT_BD!$A$1:$I$296,7,FALSE)),"")</f>
        <v/>
      </c>
      <c r="AM1310" s="5" t="str">
        <f>IFERROR(IF(VLOOKUP($B1310,DPORT_BD!$A$1:$I$296,8,FALSE)=0,"",VLOOKUP($B1310,DPORT_BD!$A$1:$I$296,8,FALSE)),"")</f>
        <v/>
      </c>
      <c r="AN1310" s="5" t="str">
        <f>IFERROR(IF(VLOOKUP($B1310,DPORT_BD!$A$1:$I$296,9,FALSE)=0,"",VLOOKUP($B1310,DPORT_BD!$A$1:$I$296,9,FALSE)),"")</f>
        <v/>
      </c>
    </row>
    <row r="1311" spans="1:40">
      <c r="A1311" t="s">
        <v>32</v>
      </c>
      <c r="B1311" t="s">
        <v>2524</v>
      </c>
      <c r="C1311" t="s">
        <v>101</v>
      </c>
      <c r="D1311" t="s">
        <v>250</v>
      </c>
      <c r="E1311" t="s">
        <v>550</v>
      </c>
      <c r="F1311" s="1">
        <v>1900</v>
      </c>
      <c r="G1311" t="s">
        <v>584</v>
      </c>
      <c r="H1311" t="s">
        <v>1880</v>
      </c>
      <c r="I1311" t="s">
        <v>402</v>
      </c>
      <c r="K1311" t="s">
        <v>206</v>
      </c>
      <c r="L1311" t="s">
        <v>207</v>
      </c>
      <c r="M1311" t="s">
        <v>40</v>
      </c>
      <c r="Q1311" t="s">
        <v>2525</v>
      </c>
      <c r="R1311" t="s">
        <v>245</v>
      </c>
      <c r="S1311" t="s">
        <v>2526</v>
      </c>
      <c r="T1311" s="1">
        <v>167</v>
      </c>
      <c r="AG1311" s="5" t="str">
        <f>IFERROR(IF(VLOOKUP($B1311,DPORT_BD!$A$1:$I$296,2,FALSE)=0,"",VLOOKUP($B1311,DPORT_BD!$A$1:$I$296,2,FALSE)),"")</f>
        <v/>
      </c>
      <c r="AH1311" s="5" t="str">
        <f>IFERROR(IF(VLOOKUP($B1311,DPORT_BD!$A$1:$I$296,3,FALSE)=0,"",VLOOKUP($B1311,DPORT_BD!$A$1:$I$296,3,FALSE)),"")</f>
        <v/>
      </c>
      <c r="AI1311" s="5" t="str">
        <f>IFERROR(IF(VLOOKUP($B1311,DPORT_BD!$A$1:$I$296,4,FALSE)=0,"",VLOOKUP($B1311,DPORT_BD!$A$1:$I$296,4,FALSE)),"")</f>
        <v/>
      </c>
      <c r="AJ1311" s="5" t="str">
        <f>IFERROR(IF(VLOOKUP($B1311,DPORT_BD!$A$1:$I$296,5,FALSE)=0,"",VLOOKUP($B1311,DPORT_BD!$A$1:$I$296,5,FALSE)),"")</f>
        <v/>
      </c>
      <c r="AK1311" s="5" t="str">
        <f>IFERROR(IF(VLOOKUP($B1311,DPORT_BD!$A$1:$I$296,6,FALSE)=0,"",VLOOKUP($B1311,DPORT_BD!$A$1:$I$296,6,FALSE)),"")</f>
        <v/>
      </c>
      <c r="AL1311" s="5" t="str">
        <f>IFERROR(IF(VLOOKUP($B1311,DPORT_BD!$A$1:$I$296,7,FALSE)=0,"",VLOOKUP($B1311,DPORT_BD!$A$1:$I$296,7,FALSE)),"")</f>
        <v/>
      </c>
      <c r="AM1311" s="5" t="str">
        <f>IFERROR(IF(VLOOKUP($B1311,DPORT_BD!$A$1:$I$296,8,FALSE)=0,"",VLOOKUP($B1311,DPORT_BD!$A$1:$I$296,8,FALSE)),"")</f>
        <v/>
      </c>
      <c r="AN1311" s="5" t="str">
        <f>IFERROR(IF(VLOOKUP($B1311,DPORT_BD!$A$1:$I$296,9,FALSE)=0,"",VLOOKUP($B1311,DPORT_BD!$A$1:$I$296,9,FALSE)),"")</f>
        <v/>
      </c>
    </row>
    <row r="1312" spans="1:40">
      <c r="A1312" t="s">
        <v>32</v>
      </c>
      <c r="B1312" t="s">
        <v>2527</v>
      </c>
      <c r="C1312" t="s">
        <v>34</v>
      </c>
      <c r="D1312" t="s">
        <v>52</v>
      </c>
      <c r="E1312" t="s">
        <v>224</v>
      </c>
      <c r="F1312" s="1">
        <v>3084</v>
      </c>
      <c r="I1312" t="s">
        <v>225</v>
      </c>
      <c r="J1312" t="s">
        <v>82</v>
      </c>
      <c r="K1312" t="s">
        <v>160</v>
      </c>
      <c r="L1312" t="s">
        <v>161</v>
      </c>
      <c r="M1312" t="s">
        <v>40</v>
      </c>
      <c r="Q1312" t="s">
        <v>2528</v>
      </c>
      <c r="R1312" t="s">
        <v>590</v>
      </c>
      <c r="S1312" t="s">
        <v>2529</v>
      </c>
      <c r="T1312" s="1">
        <v>158</v>
      </c>
      <c r="AG1312" s="5" t="str">
        <f>IFERROR(IF(VLOOKUP($B1312,DPORT_BD!$A$1:$I$296,2,FALSE)=0,"",VLOOKUP($B1312,DPORT_BD!$A$1:$I$296,2,FALSE)),"")</f>
        <v/>
      </c>
      <c r="AH1312" s="5" t="str">
        <f>IFERROR(IF(VLOOKUP($B1312,DPORT_BD!$A$1:$I$296,3,FALSE)=0,"",VLOOKUP($B1312,DPORT_BD!$A$1:$I$296,3,FALSE)),"")</f>
        <v/>
      </c>
      <c r="AI1312" s="5" t="str">
        <f>IFERROR(IF(VLOOKUP($B1312,DPORT_BD!$A$1:$I$296,4,FALSE)=0,"",VLOOKUP($B1312,DPORT_BD!$A$1:$I$296,4,FALSE)),"")</f>
        <v/>
      </c>
      <c r="AJ1312" s="5" t="str">
        <f>IFERROR(IF(VLOOKUP($B1312,DPORT_BD!$A$1:$I$296,5,FALSE)=0,"",VLOOKUP($B1312,DPORT_BD!$A$1:$I$296,5,FALSE)),"")</f>
        <v/>
      </c>
      <c r="AK1312" s="5" t="str">
        <f>IFERROR(IF(VLOOKUP($B1312,DPORT_BD!$A$1:$I$296,6,FALSE)=0,"",VLOOKUP($B1312,DPORT_BD!$A$1:$I$296,6,FALSE)),"")</f>
        <v/>
      </c>
      <c r="AL1312" s="5" t="str">
        <f>IFERROR(IF(VLOOKUP($B1312,DPORT_BD!$A$1:$I$296,7,FALSE)=0,"",VLOOKUP($B1312,DPORT_BD!$A$1:$I$296,7,FALSE)),"")</f>
        <v/>
      </c>
      <c r="AM1312" s="5" t="str">
        <f>IFERROR(IF(VLOOKUP($B1312,DPORT_BD!$A$1:$I$296,8,FALSE)=0,"",VLOOKUP($B1312,DPORT_BD!$A$1:$I$296,8,FALSE)),"")</f>
        <v/>
      </c>
      <c r="AN1312" s="5" t="str">
        <f>IFERROR(IF(VLOOKUP($B1312,DPORT_BD!$A$1:$I$296,9,FALSE)=0,"",VLOOKUP($B1312,DPORT_BD!$A$1:$I$296,9,FALSE)),"")</f>
        <v/>
      </c>
    </row>
    <row r="1313" spans="1:40">
      <c r="A1313" t="s">
        <v>32</v>
      </c>
      <c r="B1313" t="s">
        <v>2530</v>
      </c>
      <c r="C1313" t="s">
        <v>34</v>
      </c>
      <c r="D1313" t="s">
        <v>52</v>
      </c>
      <c r="E1313" t="s">
        <v>53</v>
      </c>
      <c r="F1313" s="1">
        <v>3780</v>
      </c>
      <c r="G1313" t="s">
        <v>131</v>
      </c>
      <c r="I1313" t="s">
        <v>225</v>
      </c>
      <c r="J1313" t="s">
        <v>82</v>
      </c>
      <c r="K1313" t="s">
        <v>83</v>
      </c>
      <c r="L1313" t="s">
        <v>84</v>
      </c>
      <c r="M1313" t="s">
        <v>40</v>
      </c>
      <c r="Q1313" t="s">
        <v>581</v>
      </c>
      <c r="S1313" t="s">
        <v>2531</v>
      </c>
      <c r="T1313" s="1">
        <v>171</v>
      </c>
      <c r="AG1313" s="5" t="str">
        <f>IFERROR(IF(VLOOKUP($B1313,DPORT_BD!$A$1:$I$296,2,FALSE)=0,"",VLOOKUP($B1313,DPORT_BD!$A$1:$I$296,2,FALSE)),"")</f>
        <v/>
      </c>
      <c r="AH1313" s="5" t="str">
        <f>IFERROR(IF(VLOOKUP($B1313,DPORT_BD!$A$1:$I$296,3,FALSE)=0,"",VLOOKUP($B1313,DPORT_BD!$A$1:$I$296,3,FALSE)),"")</f>
        <v/>
      </c>
      <c r="AI1313" s="5" t="str">
        <f>IFERROR(IF(VLOOKUP($B1313,DPORT_BD!$A$1:$I$296,4,FALSE)=0,"",VLOOKUP($B1313,DPORT_BD!$A$1:$I$296,4,FALSE)),"")</f>
        <v/>
      </c>
      <c r="AJ1313" s="5" t="str">
        <f>IFERROR(IF(VLOOKUP($B1313,DPORT_BD!$A$1:$I$296,5,FALSE)=0,"",VLOOKUP($B1313,DPORT_BD!$A$1:$I$296,5,FALSE)),"")</f>
        <v/>
      </c>
      <c r="AK1313" s="5" t="str">
        <f>IFERROR(IF(VLOOKUP($B1313,DPORT_BD!$A$1:$I$296,6,FALSE)=0,"",VLOOKUP($B1313,DPORT_BD!$A$1:$I$296,6,FALSE)),"")</f>
        <v/>
      </c>
      <c r="AL1313" s="5" t="str">
        <f>IFERROR(IF(VLOOKUP($B1313,DPORT_BD!$A$1:$I$296,7,FALSE)=0,"",VLOOKUP($B1313,DPORT_BD!$A$1:$I$296,7,FALSE)),"")</f>
        <v/>
      </c>
      <c r="AM1313" s="5" t="str">
        <f>IFERROR(IF(VLOOKUP($B1313,DPORT_BD!$A$1:$I$296,8,FALSE)=0,"",VLOOKUP($B1313,DPORT_BD!$A$1:$I$296,8,FALSE)),"")</f>
        <v/>
      </c>
      <c r="AN1313" s="5" t="str">
        <f>IFERROR(IF(VLOOKUP($B1313,DPORT_BD!$A$1:$I$296,9,FALSE)=0,"",VLOOKUP($B1313,DPORT_BD!$A$1:$I$296,9,FALSE)),"")</f>
        <v/>
      </c>
    </row>
    <row r="1314" spans="1:40">
      <c r="A1314" t="s">
        <v>32</v>
      </c>
      <c r="B1314" t="s">
        <v>2532</v>
      </c>
      <c r="C1314" t="s">
        <v>101</v>
      </c>
      <c r="D1314" t="s">
        <v>45</v>
      </c>
      <c r="E1314" t="s">
        <v>102</v>
      </c>
      <c r="F1314" s="1">
        <v>2160</v>
      </c>
      <c r="G1314" t="s">
        <v>2533</v>
      </c>
      <c r="I1314" t="s">
        <v>2307</v>
      </c>
      <c r="J1314" t="s">
        <v>169</v>
      </c>
      <c r="K1314" t="s">
        <v>83</v>
      </c>
      <c r="L1314" t="s">
        <v>84</v>
      </c>
      <c r="M1314" t="s">
        <v>40</v>
      </c>
      <c r="Q1314" t="s">
        <v>2534</v>
      </c>
      <c r="R1314" t="s">
        <v>280</v>
      </c>
      <c r="S1314" t="s">
        <v>2535</v>
      </c>
      <c r="T1314" s="1">
        <v>159</v>
      </c>
      <c r="AG1314" s="5" t="str">
        <f>IFERROR(IF(VLOOKUP($B1314,DPORT_BD!$A$1:$I$296,2,FALSE)=0,"",VLOOKUP($B1314,DPORT_BD!$A$1:$I$296,2,FALSE)),"")</f>
        <v/>
      </c>
      <c r="AH1314" s="5" t="str">
        <f>IFERROR(IF(VLOOKUP($B1314,DPORT_BD!$A$1:$I$296,3,FALSE)=0,"",VLOOKUP($B1314,DPORT_BD!$A$1:$I$296,3,FALSE)),"")</f>
        <v/>
      </c>
      <c r="AI1314" s="5" t="str">
        <f>IFERROR(IF(VLOOKUP($B1314,DPORT_BD!$A$1:$I$296,4,FALSE)=0,"",VLOOKUP($B1314,DPORT_BD!$A$1:$I$296,4,FALSE)),"")</f>
        <v/>
      </c>
      <c r="AJ1314" s="5" t="str">
        <f>IFERROR(IF(VLOOKUP($B1314,DPORT_BD!$A$1:$I$296,5,FALSE)=0,"",VLOOKUP($B1314,DPORT_BD!$A$1:$I$296,5,FALSE)),"")</f>
        <v/>
      </c>
      <c r="AK1314" s="5" t="str">
        <f>IFERROR(IF(VLOOKUP($B1314,DPORT_BD!$A$1:$I$296,6,FALSE)=0,"",VLOOKUP($B1314,DPORT_BD!$A$1:$I$296,6,FALSE)),"")</f>
        <v/>
      </c>
      <c r="AL1314" s="5" t="str">
        <f>IFERROR(IF(VLOOKUP($B1314,DPORT_BD!$A$1:$I$296,7,FALSE)=0,"",VLOOKUP($B1314,DPORT_BD!$A$1:$I$296,7,FALSE)),"")</f>
        <v/>
      </c>
      <c r="AM1314" s="5" t="str">
        <f>IFERROR(IF(VLOOKUP($B1314,DPORT_BD!$A$1:$I$296,8,FALSE)=0,"",VLOOKUP($B1314,DPORT_BD!$A$1:$I$296,8,FALSE)),"")</f>
        <v/>
      </c>
      <c r="AN1314" s="5" t="str">
        <f>IFERROR(IF(VLOOKUP($B1314,DPORT_BD!$A$1:$I$296,9,FALSE)=0,"",VLOOKUP($B1314,DPORT_BD!$A$1:$I$296,9,FALSE)),"")</f>
        <v/>
      </c>
    </row>
    <row r="1315" spans="1:40">
      <c r="A1315" t="s">
        <v>32</v>
      </c>
      <c r="B1315" t="s">
        <v>2536</v>
      </c>
      <c r="C1315" t="s">
        <v>101</v>
      </c>
      <c r="D1315" t="s">
        <v>250</v>
      </c>
      <c r="E1315" t="s">
        <v>550</v>
      </c>
      <c r="F1315" s="1">
        <v>1900</v>
      </c>
      <c r="G1315" t="s">
        <v>584</v>
      </c>
      <c r="H1315" t="s">
        <v>2537</v>
      </c>
      <c r="I1315" t="s">
        <v>2538</v>
      </c>
      <c r="K1315" t="s">
        <v>206</v>
      </c>
      <c r="L1315" t="s">
        <v>207</v>
      </c>
      <c r="M1315" t="s">
        <v>40</v>
      </c>
      <c r="Q1315" t="s">
        <v>2539</v>
      </c>
      <c r="R1315" t="s">
        <v>245</v>
      </c>
      <c r="S1315" t="s">
        <v>2540</v>
      </c>
      <c r="T1315" s="1">
        <v>165</v>
      </c>
      <c r="AG1315" s="5" t="str">
        <f>IFERROR(IF(VLOOKUP($B1315,DPORT_BD!$A$1:$I$296,2,FALSE)=0,"",VLOOKUP($B1315,DPORT_BD!$A$1:$I$296,2,FALSE)),"")</f>
        <v/>
      </c>
      <c r="AH1315" s="5" t="str">
        <f>IFERROR(IF(VLOOKUP($B1315,DPORT_BD!$A$1:$I$296,3,FALSE)=0,"",VLOOKUP($B1315,DPORT_BD!$A$1:$I$296,3,FALSE)),"")</f>
        <v/>
      </c>
      <c r="AI1315" s="5" t="str">
        <f>IFERROR(IF(VLOOKUP($B1315,DPORT_BD!$A$1:$I$296,4,FALSE)=0,"",VLOOKUP($B1315,DPORT_BD!$A$1:$I$296,4,FALSE)),"")</f>
        <v/>
      </c>
      <c r="AJ1315" s="5" t="str">
        <f>IFERROR(IF(VLOOKUP($B1315,DPORT_BD!$A$1:$I$296,5,FALSE)=0,"",VLOOKUP($B1315,DPORT_BD!$A$1:$I$296,5,FALSE)),"")</f>
        <v/>
      </c>
      <c r="AK1315" s="5" t="str">
        <f>IFERROR(IF(VLOOKUP($B1315,DPORT_BD!$A$1:$I$296,6,FALSE)=0,"",VLOOKUP($B1315,DPORT_BD!$A$1:$I$296,6,FALSE)),"")</f>
        <v/>
      </c>
      <c r="AL1315" s="5" t="str">
        <f>IFERROR(IF(VLOOKUP($B1315,DPORT_BD!$A$1:$I$296,7,FALSE)=0,"",VLOOKUP($B1315,DPORT_BD!$A$1:$I$296,7,FALSE)),"")</f>
        <v/>
      </c>
      <c r="AM1315" s="5" t="str">
        <f>IFERROR(IF(VLOOKUP($B1315,DPORT_BD!$A$1:$I$296,8,FALSE)=0,"",VLOOKUP($B1315,DPORT_BD!$A$1:$I$296,8,FALSE)),"")</f>
        <v/>
      </c>
      <c r="AN1315" s="5" t="str">
        <f>IFERROR(IF(VLOOKUP($B1315,DPORT_BD!$A$1:$I$296,9,FALSE)=0,"",VLOOKUP($B1315,DPORT_BD!$A$1:$I$296,9,FALSE)),"")</f>
        <v/>
      </c>
    </row>
    <row r="1316" spans="1:40">
      <c r="A1316" t="s">
        <v>32</v>
      </c>
      <c r="B1316" t="s">
        <v>2541</v>
      </c>
      <c r="C1316" t="s">
        <v>101</v>
      </c>
      <c r="D1316" t="s">
        <v>45</v>
      </c>
      <c r="E1316" t="s">
        <v>102</v>
      </c>
      <c r="F1316" s="1">
        <v>2180</v>
      </c>
      <c r="G1316" t="s">
        <v>2395</v>
      </c>
      <c r="I1316" t="s">
        <v>2307</v>
      </c>
      <c r="J1316" t="s">
        <v>82</v>
      </c>
      <c r="K1316" t="s">
        <v>83</v>
      </c>
      <c r="L1316" t="s">
        <v>84</v>
      </c>
      <c r="M1316" t="s">
        <v>40</v>
      </c>
      <c r="Q1316" t="s">
        <v>2542</v>
      </c>
      <c r="R1316" t="s">
        <v>280</v>
      </c>
      <c r="S1316" t="s">
        <v>2535</v>
      </c>
      <c r="T1316" s="1">
        <v>159</v>
      </c>
      <c r="AG1316" s="5" t="str">
        <f>IFERROR(IF(VLOOKUP($B1316,DPORT_BD!$A$1:$I$296,2,FALSE)=0,"",VLOOKUP($B1316,DPORT_BD!$A$1:$I$296,2,FALSE)),"")</f>
        <v/>
      </c>
      <c r="AH1316" s="5" t="str">
        <f>IFERROR(IF(VLOOKUP($B1316,DPORT_BD!$A$1:$I$296,3,FALSE)=0,"",VLOOKUP($B1316,DPORT_BD!$A$1:$I$296,3,FALSE)),"")</f>
        <v/>
      </c>
      <c r="AI1316" s="5" t="str">
        <f>IFERROR(IF(VLOOKUP($B1316,DPORT_BD!$A$1:$I$296,4,FALSE)=0,"",VLOOKUP($B1316,DPORT_BD!$A$1:$I$296,4,FALSE)),"")</f>
        <v/>
      </c>
      <c r="AJ1316" s="5" t="str">
        <f>IFERROR(IF(VLOOKUP($B1316,DPORT_BD!$A$1:$I$296,5,FALSE)=0,"",VLOOKUP($B1316,DPORT_BD!$A$1:$I$296,5,FALSE)),"")</f>
        <v/>
      </c>
      <c r="AK1316" s="5" t="str">
        <f>IFERROR(IF(VLOOKUP($B1316,DPORT_BD!$A$1:$I$296,6,FALSE)=0,"",VLOOKUP($B1316,DPORT_BD!$A$1:$I$296,6,FALSE)),"")</f>
        <v/>
      </c>
      <c r="AL1316" s="5" t="str">
        <f>IFERROR(IF(VLOOKUP($B1316,DPORT_BD!$A$1:$I$296,7,FALSE)=0,"",VLOOKUP($B1316,DPORT_BD!$A$1:$I$296,7,FALSE)),"")</f>
        <v/>
      </c>
      <c r="AM1316" s="5" t="str">
        <f>IFERROR(IF(VLOOKUP($B1316,DPORT_BD!$A$1:$I$296,8,FALSE)=0,"",VLOOKUP($B1316,DPORT_BD!$A$1:$I$296,8,FALSE)),"")</f>
        <v/>
      </c>
      <c r="AN1316" s="5" t="str">
        <f>IFERROR(IF(VLOOKUP($B1316,DPORT_BD!$A$1:$I$296,9,FALSE)=0,"",VLOOKUP($B1316,DPORT_BD!$A$1:$I$296,9,FALSE)),"")</f>
        <v/>
      </c>
    </row>
    <row r="1317" spans="1:40">
      <c r="A1317" t="s">
        <v>32</v>
      </c>
      <c r="B1317" t="s">
        <v>2543</v>
      </c>
      <c r="C1317" t="s">
        <v>101</v>
      </c>
      <c r="D1317" t="s">
        <v>250</v>
      </c>
      <c r="E1317" t="s">
        <v>883</v>
      </c>
      <c r="F1317" s="1">
        <v>3575</v>
      </c>
      <c r="G1317" t="s">
        <v>2544</v>
      </c>
      <c r="H1317" t="s">
        <v>409</v>
      </c>
      <c r="I1317" t="s">
        <v>402</v>
      </c>
      <c r="K1317" t="s">
        <v>206</v>
      </c>
      <c r="L1317" t="s">
        <v>207</v>
      </c>
      <c r="M1317" t="s">
        <v>40</v>
      </c>
      <c r="Q1317" t="s">
        <v>2545</v>
      </c>
      <c r="R1317" t="s">
        <v>245</v>
      </c>
      <c r="S1317" t="s">
        <v>2510</v>
      </c>
      <c r="T1317" s="1">
        <v>169</v>
      </c>
      <c r="AG1317" s="5" t="str">
        <f>IFERROR(IF(VLOOKUP($B1317,DPORT_BD!$A$1:$I$296,2,FALSE)=0,"",VLOOKUP($B1317,DPORT_BD!$A$1:$I$296,2,FALSE)),"")</f>
        <v/>
      </c>
      <c r="AH1317" s="5" t="str">
        <f>IFERROR(IF(VLOOKUP($B1317,DPORT_BD!$A$1:$I$296,3,FALSE)=0,"",VLOOKUP($B1317,DPORT_BD!$A$1:$I$296,3,FALSE)),"")</f>
        <v/>
      </c>
      <c r="AI1317" s="5" t="str">
        <f>IFERROR(IF(VLOOKUP($B1317,DPORT_BD!$A$1:$I$296,4,FALSE)=0,"",VLOOKUP($B1317,DPORT_BD!$A$1:$I$296,4,FALSE)),"")</f>
        <v/>
      </c>
      <c r="AJ1317" s="5" t="str">
        <f>IFERROR(IF(VLOOKUP($B1317,DPORT_BD!$A$1:$I$296,5,FALSE)=0,"",VLOOKUP($B1317,DPORT_BD!$A$1:$I$296,5,FALSE)),"")</f>
        <v/>
      </c>
      <c r="AK1317" s="5" t="str">
        <f>IFERROR(IF(VLOOKUP($B1317,DPORT_BD!$A$1:$I$296,6,FALSE)=0,"",VLOOKUP($B1317,DPORT_BD!$A$1:$I$296,6,FALSE)),"")</f>
        <v/>
      </c>
      <c r="AL1317" s="5" t="str">
        <f>IFERROR(IF(VLOOKUP($B1317,DPORT_BD!$A$1:$I$296,7,FALSE)=0,"",VLOOKUP($B1317,DPORT_BD!$A$1:$I$296,7,FALSE)),"")</f>
        <v/>
      </c>
      <c r="AM1317" s="5" t="str">
        <f>IFERROR(IF(VLOOKUP($B1317,DPORT_BD!$A$1:$I$296,8,FALSE)=0,"",VLOOKUP($B1317,DPORT_BD!$A$1:$I$296,8,FALSE)),"")</f>
        <v/>
      </c>
      <c r="AN1317" s="5" t="str">
        <f>IFERROR(IF(VLOOKUP($B1317,DPORT_BD!$A$1:$I$296,9,FALSE)=0,"",VLOOKUP($B1317,DPORT_BD!$A$1:$I$296,9,FALSE)),"")</f>
        <v/>
      </c>
    </row>
    <row r="1318" spans="1:40">
      <c r="A1318" t="s">
        <v>32</v>
      </c>
      <c r="B1318" t="s">
        <v>2546</v>
      </c>
      <c r="C1318" t="s">
        <v>101</v>
      </c>
      <c r="D1318" t="s">
        <v>250</v>
      </c>
      <c r="E1318" t="s">
        <v>355</v>
      </c>
      <c r="F1318" s="1">
        <v>7480</v>
      </c>
      <c r="I1318" t="s">
        <v>54</v>
      </c>
      <c r="M1318" t="s">
        <v>320</v>
      </c>
      <c r="N1318" t="s">
        <v>2514</v>
      </c>
      <c r="O1318" t="s">
        <v>2547</v>
      </c>
      <c r="P1318" t="s">
        <v>2548</v>
      </c>
      <c r="Q1318" t="s">
        <v>2549</v>
      </c>
      <c r="S1318" t="s">
        <v>2550</v>
      </c>
      <c r="T1318" s="1">
        <v>204</v>
      </c>
      <c r="W1318" t="s">
        <v>323</v>
      </c>
      <c r="AG1318" s="5" t="str">
        <f>IFERROR(IF(VLOOKUP($B1318,DPORT_BD!$A$1:$I$296,2,FALSE)=0,"",VLOOKUP($B1318,DPORT_BD!$A$1:$I$296,2,FALSE)),"")</f>
        <v/>
      </c>
      <c r="AH1318" s="5" t="str">
        <f>IFERROR(IF(VLOOKUP($B1318,DPORT_BD!$A$1:$I$296,3,FALSE)=0,"",VLOOKUP($B1318,DPORT_BD!$A$1:$I$296,3,FALSE)),"")</f>
        <v/>
      </c>
      <c r="AI1318" s="5" t="str">
        <f>IFERROR(IF(VLOOKUP($B1318,DPORT_BD!$A$1:$I$296,4,FALSE)=0,"",VLOOKUP($B1318,DPORT_BD!$A$1:$I$296,4,FALSE)),"")</f>
        <v/>
      </c>
      <c r="AJ1318" s="5" t="str">
        <f>IFERROR(IF(VLOOKUP($B1318,DPORT_BD!$A$1:$I$296,5,FALSE)=0,"",VLOOKUP($B1318,DPORT_BD!$A$1:$I$296,5,FALSE)),"")</f>
        <v/>
      </c>
      <c r="AK1318" s="5" t="str">
        <f>IFERROR(IF(VLOOKUP($B1318,DPORT_BD!$A$1:$I$296,6,FALSE)=0,"",VLOOKUP($B1318,DPORT_BD!$A$1:$I$296,6,FALSE)),"")</f>
        <v/>
      </c>
      <c r="AL1318" s="5" t="str">
        <f>IFERROR(IF(VLOOKUP($B1318,DPORT_BD!$A$1:$I$296,7,FALSE)=0,"",VLOOKUP($B1318,DPORT_BD!$A$1:$I$296,7,FALSE)),"")</f>
        <v/>
      </c>
      <c r="AM1318" s="5" t="str">
        <f>IFERROR(IF(VLOOKUP($B1318,DPORT_BD!$A$1:$I$296,8,FALSE)=0,"",VLOOKUP($B1318,DPORT_BD!$A$1:$I$296,8,FALSE)),"")</f>
        <v/>
      </c>
      <c r="AN1318" s="5" t="str">
        <f>IFERROR(IF(VLOOKUP($B1318,DPORT_BD!$A$1:$I$296,9,FALSE)=0,"",VLOOKUP($B1318,DPORT_BD!$A$1:$I$296,9,FALSE)),"")</f>
        <v/>
      </c>
    </row>
    <row r="1319" spans="1:40">
      <c r="A1319" t="s">
        <v>32</v>
      </c>
      <c r="B1319" t="s">
        <v>2551</v>
      </c>
      <c r="C1319" t="s">
        <v>101</v>
      </c>
      <c r="D1319" t="s">
        <v>250</v>
      </c>
      <c r="E1319" t="s">
        <v>2369</v>
      </c>
      <c r="F1319" s="1">
        <v>3740</v>
      </c>
      <c r="G1319" t="s">
        <v>2552</v>
      </c>
      <c r="H1319" t="s">
        <v>2194</v>
      </c>
      <c r="I1319" t="s">
        <v>402</v>
      </c>
      <c r="K1319" t="s">
        <v>206</v>
      </c>
      <c r="L1319" t="s">
        <v>207</v>
      </c>
      <c r="Q1319" t="s">
        <v>2553</v>
      </c>
      <c r="R1319" t="s">
        <v>728</v>
      </c>
      <c r="S1319" t="s">
        <v>2554</v>
      </c>
      <c r="T1319" s="1">
        <v>187</v>
      </c>
      <c r="AG1319" s="5" t="str">
        <f>IFERROR(IF(VLOOKUP($B1319,DPORT_BD!$A$1:$I$296,2,FALSE)=0,"",VLOOKUP($B1319,DPORT_BD!$A$1:$I$296,2,FALSE)),"")</f>
        <v/>
      </c>
      <c r="AH1319" s="5" t="str">
        <f>IFERROR(IF(VLOOKUP($B1319,DPORT_BD!$A$1:$I$296,3,FALSE)=0,"",VLOOKUP($B1319,DPORT_BD!$A$1:$I$296,3,FALSE)),"")</f>
        <v/>
      </c>
      <c r="AI1319" s="5" t="str">
        <f>IFERROR(IF(VLOOKUP($B1319,DPORT_BD!$A$1:$I$296,4,FALSE)=0,"",VLOOKUP($B1319,DPORT_BD!$A$1:$I$296,4,FALSE)),"")</f>
        <v/>
      </c>
      <c r="AJ1319" s="5" t="str">
        <f>IFERROR(IF(VLOOKUP($B1319,DPORT_BD!$A$1:$I$296,5,FALSE)=0,"",VLOOKUP($B1319,DPORT_BD!$A$1:$I$296,5,FALSE)),"")</f>
        <v/>
      </c>
      <c r="AK1319" s="5" t="str">
        <f>IFERROR(IF(VLOOKUP($B1319,DPORT_BD!$A$1:$I$296,6,FALSE)=0,"",VLOOKUP($B1319,DPORT_BD!$A$1:$I$296,6,FALSE)),"")</f>
        <v/>
      </c>
      <c r="AL1319" s="5" t="str">
        <f>IFERROR(IF(VLOOKUP($B1319,DPORT_BD!$A$1:$I$296,7,FALSE)=0,"",VLOOKUP($B1319,DPORT_BD!$A$1:$I$296,7,FALSE)),"")</f>
        <v/>
      </c>
      <c r="AM1319" s="5" t="str">
        <f>IFERROR(IF(VLOOKUP($B1319,DPORT_BD!$A$1:$I$296,8,FALSE)=0,"",VLOOKUP($B1319,DPORT_BD!$A$1:$I$296,8,FALSE)),"")</f>
        <v/>
      </c>
      <c r="AN1319" s="5" t="str">
        <f>IFERROR(IF(VLOOKUP($B1319,DPORT_BD!$A$1:$I$296,9,FALSE)=0,"",VLOOKUP($B1319,DPORT_BD!$A$1:$I$296,9,FALSE)),"")</f>
        <v/>
      </c>
    </row>
    <row r="1320" spans="1:40">
      <c r="A1320" t="s">
        <v>32</v>
      </c>
      <c r="B1320" t="s">
        <v>2555</v>
      </c>
      <c r="C1320" t="s">
        <v>34</v>
      </c>
      <c r="D1320" t="s">
        <v>67</v>
      </c>
      <c r="E1320" t="s">
        <v>142</v>
      </c>
      <c r="F1320" s="1">
        <v>4150</v>
      </c>
      <c r="I1320" t="s">
        <v>225</v>
      </c>
      <c r="J1320" t="s">
        <v>145</v>
      </c>
      <c r="K1320" t="s">
        <v>206</v>
      </c>
      <c r="L1320" t="s">
        <v>207</v>
      </c>
      <c r="Q1320" t="s">
        <v>581</v>
      </c>
      <c r="S1320" t="s">
        <v>2556</v>
      </c>
      <c r="T1320" s="1">
        <v>235</v>
      </c>
      <c r="W1320" t="s">
        <v>2557</v>
      </c>
      <c r="AG1320" s="5" t="str">
        <f>IFERROR(IF(VLOOKUP($B1320,DPORT_BD!$A$1:$I$296,2,FALSE)=0,"",VLOOKUP($B1320,DPORT_BD!$A$1:$I$296,2,FALSE)),"")</f>
        <v/>
      </c>
      <c r="AH1320" s="5" t="str">
        <f>IFERROR(IF(VLOOKUP($B1320,DPORT_BD!$A$1:$I$296,3,FALSE)=0,"",VLOOKUP($B1320,DPORT_BD!$A$1:$I$296,3,FALSE)),"")</f>
        <v/>
      </c>
      <c r="AI1320" s="5" t="str">
        <f>IFERROR(IF(VLOOKUP($B1320,DPORT_BD!$A$1:$I$296,4,FALSE)=0,"",VLOOKUP($B1320,DPORT_BD!$A$1:$I$296,4,FALSE)),"")</f>
        <v/>
      </c>
      <c r="AJ1320" s="5" t="str">
        <f>IFERROR(IF(VLOOKUP($B1320,DPORT_BD!$A$1:$I$296,5,FALSE)=0,"",VLOOKUP($B1320,DPORT_BD!$A$1:$I$296,5,FALSE)),"")</f>
        <v/>
      </c>
      <c r="AK1320" s="5" t="str">
        <f>IFERROR(IF(VLOOKUP($B1320,DPORT_BD!$A$1:$I$296,6,FALSE)=0,"",VLOOKUP($B1320,DPORT_BD!$A$1:$I$296,6,FALSE)),"")</f>
        <v/>
      </c>
      <c r="AL1320" s="5" t="str">
        <f>IFERROR(IF(VLOOKUP($B1320,DPORT_BD!$A$1:$I$296,7,FALSE)=0,"",VLOOKUP($B1320,DPORT_BD!$A$1:$I$296,7,FALSE)),"")</f>
        <v/>
      </c>
      <c r="AM1320" s="5" t="str">
        <f>IFERROR(IF(VLOOKUP($B1320,DPORT_BD!$A$1:$I$296,8,FALSE)=0,"",VLOOKUP($B1320,DPORT_BD!$A$1:$I$296,8,FALSE)),"")</f>
        <v/>
      </c>
      <c r="AN1320" s="5" t="str">
        <f>IFERROR(IF(VLOOKUP($B1320,DPORT_BD!$A$1:$I$296,9,FALSE)=0,"",VLOOKUP($B1320,DPORT_BD!$A$1:$I$296,9,FALSE)),"")</f>
        <v/>
      </c>
    </row>
    <row r="1321" spans="1:40">
      <c r="A1321" t="s">
        <v>32</v>
      </c>
      <c r="B1321" t="s">
        <v>2558</v>
      </c>
      <c r="C1321" t="s">
        <v>34</v>
      </c>
      <c r="D1321" t="s">
        <v>67</v>
      </c>
      <c r="E1321" t="s">
        <v>142</v>
      </c>
      <c r="F1321" s="1">
        <v>4150</v>
      </c>
      <c r="G1321" t="s">
        <v>143</v>
      </c>
      <c r="H1321" t="s">
        <v>1435</v>
      </c>
      <c r="I1321" t="s">
        <v>225</v>
      </c>
      <c r="J1321" t="s">
        <v>82</v>
      </c>
      <c r="K1321" t="s">
        <v>206</v>
      </c>
      <c r="L1321" t="s">
        <v>207</v>
      </c>
      <c r="M1321" t="s">
        <v>320</v>
      </c>
      <c r="N1321" t="s">
        <v>2559</v>
      </c>
      <c r="O1321" t="s">
        <v>2421</v>
      </c>
      <c r="P1321" t="s">
        <v>2560</v>
      </c>
      <c r="Q1321" t="s">
        <v>2561</v>
      </c>
      <c r="S1321" t="s">
        <v>2562</v>
      </c>
      <c r="T1321" s="1">
        <v>216</v>
      </c>
      <c r="W1321" t="s">
        <v>323</v>
      </c>
      <c r="AG1321" s="5" t="str">
        <f>IFERROR(IF(VLOOKUP($B1321,DPORT_BD!$A$1:$I$296,2,FALSE)=0,"",VLOOKUP($B1321,DPORT_BD!$A$1:$I$296,2,FALSE)),"")</f>
        <v/>
      </c>
      <c r="AH1321" s="5" t="str">
        <f>IFERROR(IF(VLOOKUP($B1321,DPORT_BD!$A$1:$I$296,3,FALSE)=0,"",VLOOKUP($B1321,DPORT_BD!$A$1:$I$296,3,FALSE)),"")</f>
        <v/>
      </c>
      <c r="AI1321" s="5" t="str">
        <f>IFERROR(IF(VLOOKUP($B1321,DPORT_BD!$A$1:$I$296,4,FALSE)=0,"",VLOOKUP($B1321,DPORT_BD!$A$1:$I$296,4,FALSE)),"")</f>
        <v/>
      </c>
      <c r="AJ1321" s="5" t="str">
        <f>IFERROR(IF(VLOOKUP($B1321,DPORT_BD!$A$1:$I$296,5,FALSE)=0,"",VLOOKUP($B1321,DPORT_BD!$A$1:$I$296,5,FALSE)),"")</f>
        <v/>
      </c>
      <c r="AK1321" s="5" t="str">
        <f>IFERROR(IF(VLOOKUP($B1321,DPORT_BD!$A$1:$I$296,6,FALSE)=0,"",VLOOKUP($B1321,DPORT_BD!$A$1:$I$296,6,FALSE)),"")</f>
        <v/>
      </c>
      <c r="AL1321" s="5" t="str">
        <f>IFERROR(IF(VLOOKUP($B1321,DPORT_BD!$A$1:$I$296,7,FALSE)=0,"",VLOOKUP($B1321,DPORT_BD!$A$1:$I$296,7,FALSE)),"")</f>
        <v/>
      </c>
      <c r="AM1321" s="5" t="str">
        <f>IFERROR(IF(VLOOKUP($B1321,DPORT_BD!$A$1:$I$296,8,FALSE)=0,"",VLOOKUP($B1321,DPORT_BD!$A$1:$I$296,8,FALSE)),"")</f>
        <v/>
      </c>
      <c r="AN1321" s="5" t="str">
        <f>IFERROR(IF(VLOOKUP($B1321,DPORT_BD!$A$1:$I$296,9,FALSE)=0,"",VLOOKUP($B1321,DPORT_BD!$A$1:$I$296,9,FALSE)),"")</f>
        <v/>
      </c>
    </row>
    <row r="1322" spans="1:40">
      <c r="A1322" t="s">
        <v>32</v>
      </c>
      <c r="B1322" t="s">
        <v>2563</v>
      </c>
      <c r="C1322" t="s">
        <v>34</v>
      </c>
      <c r="D1322" t="s">
        <v>67</v>
      </c>
      <c r="E1322" t="s">
        <v>142</v>
      </c>
      <c r="F1322" s="1">
        <v>4150</v>
      </c>
      <c r="I1322" t="s">
        <v>225</v>
      </c>
      <c r="K1322" t="s">
        <v>38</v>
      </c>
      <c r="L1322" t="s">
        <v>39</v>
      </c>
      <c r="S1322" t="s">
        <v>2564</v>
      </c>
      <c r="T1322" s="1">
        <v>272</v>
      </c>
      <c r="AG1322" s="5" t="str">
        <f>IFERROR(IF(VLOOKUP($B1322,DPORT_BD!$A$1:$I$296,2,FALSE)=0,"",VLOOKUP($B1322,DPORT_BD!$A$1:$I$296,2,FALSE)),"")</f>
        <v/>
      </c>
      <c r="AH1322" s="5" t="str">
        <f>IFERROR(IF(VLOOKUP($B1322,DPORT_BD!$A$1:$I$296,3,FALSE)=0,"",VLOOKUP($B1322,DPORT_BD!$A$1:$I$296,3,FALSE)),"")</f>
        <v/>
      </c>
      <c r="AI1322" s="5" t="str">
        <f>IFERROR(IF(VLOOKUP($B1322,DPORT_BD!$A$1:$I$296,4,FALSE)=0,"",VLOOKUP($B1322,DPORT_BD!$A$1:$I$296,4,FALSE)),"")</f>
        <v/>
      </c>
      <c r="AJ1322" s="5" t="str">
        <f>IFERROR(IF(VLOOKUP($B1322,DPORT_BD!$A$1:$I$296,5,FALSE)=0,"",VLOOKUP($B1322,DPORT_BD!$A$1:$I$296,5,FALSE)),"")</f>
        <v/>
      </c>
      <c r="AK1322" s="5" t="str">
        <f>IFERROR(IF(VLOOKUP($B1322,DPORT_BD!$A$1:$I$296,6,FALSE)=0,"",VLOOKUP($B1322,DPORT_BD!$A$1:$I$296,6,FALSE)),"")</f>
        <v/>
      </c>
      <c r="AL1322" s="5" t="str">
        <f>IFERROR(IF(VLOOKUP($B1322,DPORT_BD!$A$1:$I$296,7,FALSE)=0,"",VLOOKUP($B1322,DPORT_BD!$A$1:$I$296,7,FALSE)),"")</f>
        <v/>
      </c>
      <c r="AM1322" s="5" t="str">
        <f>IFERROR(IF(VLOOKUP($B1322,DPORT_BD!$A$1:$I$296,8,FALSE)=0,"",VLOOKUP($B1322,DPORT_BD!$A$1:$I$296,8,FALSE)),"")</f>
        <v/>
      </c>
      <c r="AN1322" s="5" t="str">
        <f>IFERROR(IF(VLOOKUP($B1322,DPORT_BD!$A$1:$I$296,9,FALSE)=0,"",VLOOKUP($B1322,DPORT_BD!$A$1:$I$296,9,FALSE)),"")</f>
        <v/>
      </c>
    </row>
    <row r="1323" spans="1:40">
      <c r="A1323" t="s">
        <v>32</v>
      </c>
      <c r="B1323" t="s">
        <v>2565</v>
      </c>
      <c r="C1323" t="s">
        <v>34</v>
      </c>
      <c r="D1323" t="s">
        <v>67</v>
      </c>
      <c r="E1323" t="s">
        <v>142</v>
      </c>
      <c r="F1323" s="1">
        <v>4150</v>
      </c>
      <c r="I1323" t="s">
        <v>225</v>
      </c>
      <c r="Q1323" t="s">
        <v>581</v>
      </c>
      <c r="S1323" t="s">
        <v>2564</v>
      </c>
      <c r="T1323" s="1">
        <v>272</v>
      </c>
      <c r="W1323" t="s">
        <v>2566</v>
      </c>
      <c r="X1323" t="s">
        <v>2567</v>
      </c>
      <c r="AG1323" s="5" t="str">
        <f>IFERROR(IF(VLOOKUP($B1323,DPORT_BD!$A$1:$I$296,2,FALSE)=0,"",VLOOKUP($B1323,DPORT_BD!$A$1:$I$296,2,FALSE)),"")</f>
        <v/>
      </c>
      <c r="AH1323" s="5" t="str">
        <f>IFERROR(IF(VLOOKUP($B1323,DPORT_BD!$A$1:$I$296,3,FALSE)=0,"",VLOOKUP($B1323,DPORT_BD!$A$1:$I$296,3,FALSE)),"")</f>
        <v/>
      </c>
      <c r="AI1323" s="5" t="str">
        <f>IFERROR(IF(VLOOKUP($B1323,DPORT_BD!$A$1:$I$296,4,FALSE)=0,"",VLOOKUP($B1323,DPORT_BD!$A$1:$I$296,4,FALSE)),"")</f>
        <v/>
      </c>
      <c r="AJ1323" s="5" t="str">
        <f>IFERROR(IF(VLOOKUP($B1323,DPORT_BD!$A$1:$I$296,5,FALSE)=0,"",VLOOKUP($B1323,DPORT_BD!$A$1:$I$296,5,FALSE)),"")</f>
        <v/>
      </c>
      <c r="AK1323" s="5" t="str">
        <f>IFERROR(IF(VLOOKUP($B1323,DPORT_BD!$A$1:$I$296,6,FALSE)=0,"",VLOOKUP($B1323,DPORT_BD!$A$1:$I$296,6,FALSE)),"")</f>
        <v/>
      </c>
      <c r="AL1323" s="5" t="str">
        <f>IFERROR(IF(VLOOKUP($B1323,DPORT_BD!$A$1:$I$296,7,FALSE)=0,"",VLOOKUP($B1323,DPORT_BD!$A$1:$I$296,7,FALSE)),"")</f>
        <v/>
      </c>
      <c r="AM1323" s="5" t="str">
        <f>IFERROR(IF(VLOOKUP($B1323,DPORT_BD!$A$1:$I$296,8,FALSE)=0,"",VLOOKUP($B1323,DPORT_BD!$A$1:$I$296,8,FALSE)),"")</f>
        <v/>
      </c>
      <c r="AN1323" s="5" t="str">
        <f>IFERROR(IF(VLOOKUP($B1323,DPORT_BD!$A$1:$I$296,9,FALSE)=0,"",VLOOKUP($B1323,DPORT_BD!$A$1:$I$296,9,FALSE)),"")</f>
        <v/>
      </c>
    </row>
    <row r="1324" spans="1:40">
      <c r="A1324" t="s">
        <v>32</v>
      </c>
      <c r="B1324" t="s">
        <v>2568</v>
      </c>
      <c r="C1324" t="s">
        <v>34</v>
      </c>
      <c r="D1324" t="s">
        <v>67</v>
      </c>
      <c r="E1324" t="s">
        <v>142</v>
      </c>
      <c r="F1324" s="1">
        <v>4150</v>
      </c>
      <c r="G1324" t="s">
        <v>172</v>
      </c>
      <c r="H1324" t="s">
        <v>2569</v>
      </c>
      <c r="I1324" t="s">
        <v>205</v>
      </c>
      <c r="J1324" t="s">
        <v>145</v>
      </c>
      <c r="K1324" t="s">
        <v>160</v>
      </c>
      <c r="L1324" t="s">
        <v>161</v>
      </c>
      <c r="M1324" t="s">
        <v>320</v>
      </c>
      <c r="N1324" t="s">
        <v>2570</v>
      </c>
      <c r="O1324" t="s">
        <v>2571</v>
      </c>
      <c r="P1324" t="s">
        <v>2572</v>
      </c>
      <c r="Q1324" t="s">
        <v>2573</v>
      </c>
      <c r="S1324" t="s">
        <v>2564</v>
      </c>
      <c r="T1324" s="1">
        <v>272</v>
      </c>
      <c r="W1324" t="s">
        <v>323</v>
      </c>
      <c r="AG1324" s="5" t="str">
        <f>IFERROR(IF(VLOOKUP($B1324,DPORT_BD!$A$1:$I$296,2,FALSE)=0,"",VLOOKUP($B1324,DPORT_BD!$A$1:$I$296,2,FALSE)),"")</f>
        <v/>
      </c>
      <c r="AH1324" s="5" t="str">
        <f>IFERROR(IF(VLOOKUP($B1324,DPORT_BD!$A$1:$I$296,3,FALSE)=0,"",VLOOKUP($B1324,DPORT_BD!$A$1:$I$296,3,FALSE)),"")</f>
        <v/>
      </c>
      <c r="AI1324" s="5" t="str">
        <f>IFERROR(IF(VLOOKUP($B1324,DPORT_BD!$A$1:$I$296,4,FALSE)=0,"",VLOOKUP($B1324,DPORT_BD!$A$1:$I$296,4,FALSE)),"")</f>
        <v/>
      </c>
      <c r="AJ1324" s="5" t="str">
        <f>IFERROR(IF(VLOOKUP($B1324,DPORT_BD!$A$1:$I$296,5,FALSE)=0,"",VLOOKUP($B1324,DPORT_BD!$A$1:$I$296,5,FALSE)),"")</f>
        <v/>
      </c>
      <c r="AK1324" s="5" t="str">
        <f>IFERROR(IF(VLOOKUP($B1324,DPORT_BD!$A$1:$I$296,6,FALSE)=0,"",VLOOKUP($B1324,DPORT_BD!$A$1:$I$296,6,FALSE)),"")</f>
        <v/>
      </c>
      <c r="AL1324" s="5" t="str">
        <f>IFERROR(IF(VLOOKUP($B1324,DPORT_BD!$A$1:$I$296,7,FALSE)=0,"",VLOOKUP($B1324,DPORT_BD!$A$1:$I$296,7,FALSE)),"")</f>
        <v/>
      </c>
      <c r="AM1324" s="5" t="str">
        <f>IFERROR(IF(VLOOKUP($B1324,DPORT_BD!$A$1:$I$296,8,FALSE)=0,"",VLOOKUP($B1324,DPORT_BD!$A$1:$I$296,8,FALSE)),"")</f>
        <v/>
      </c>
      <c r="AN1324" s="5" t="str">
        <f>IFERROR(IF(VLOOKUP($B1324,DPORT_BD!$A$1:$I$296,9,FALSE)=0,"",VLOOKUP($B1324,DPORT_BD!$A$1:$I$296,9,FALSE)),"")</f>
        <v/>
      </c>
    </row>
    <row r="1325" spans="1:40">
      <c r="A1325" t="s">
        <v>32</v>
      </c>
      <c r="B1325" t="s">
        <v>2574</v>
      </c>
      <c r="C1325" t="s">
        <v>34</v>
      </c>
      <c r="D1325" t="s">
        <v>2575</v>
      </c>
      <c r="E1325" t="s">
        <v>2575</v>
      </c>
      <c r="F1325" s="1">
        <v>3950</v>
      </c>
      <c r="I1325" t="s">
        <v>225</v>
      </c>
      <c r="Q1325" t="s">
        <v>2576</v>
      </c>
      <c r="R1325" t="s">
        <v>61</v>
      </c>
      <c r="S1325" t="s">
        <v>2577</v>
      </c>
      <c r="T1325" s="1">
        <v>250</v>
      </c>
      <c r="AG1325" s="5" t="str">
        <f>IFERROR(IF(VLOOKUP($B1325,DPORT_BD!$A$1:$I$296,2,FALSE)=0,"",VLOOKUP($B1325,DPORT_BD!$A$1:$I$296,2,FALSE)),"")</f>
        <v/>
      </c>
      <c r="AH1325" s="5" t="str">
        <f>IFERROR(IF(VLOOKUP($B1325,DPORT_BD!$A$1:$I$296,3,FALSE)=0,"",VLOOKUP($B1325,DPORT_BD!$A$1:$I$296,3,FALSE)),"")</f>
        <v/>
      </c>
      <c r="AI1325" s="5" t="str">
        <f>IFERROR(IF(VLOOKUP($B1325,DPORT_BD!$A$1:$I$296,4,FALSE)=0,"",VLOOKUP($B1325,DPORT_BD!$A$1:$I$296,4,FALSE)),"")</f>
        <v/>
      </c>
      <c r="AJ1325" s="5" t="str">
        <f>IFERROR(IF(VLOOKUP($B1325,DPORT_BD!$A$1:$I$296,5,FALSE)=0,"",VLOOKUP($B1325,DPORT_BD!$A$1:$I$296,5,FALSE)),"")</f>
        <v/>
      </c>
      <c r="AK1325" s="5" t="str">
        <f>IFERROR(IF(VLOOKUP($B1325,DPORT_BD!$A$1:$I$296,6,FALSE)=0,"",VLOOKUP($B1325,DPORT_BD!$A$1:$I$296,6,FALSE)),"")</f>
        <v/>
      </c>
      <c r="AL1325" s="5" t="str">
        <f>IFERROR(IF(VLOOKUP($B1325,DPORT_BD!$A$1:$I$296,7,FALSE)=0,"",VLOOKUP($B1325,DPORT_BD!$A$1:$I$296,7,FALSE)),"")</f>
        <v/>
      </c>
      <c r="AM1325" s="5" t="str">
        <f>IFERROR(IF(VLOOKUP($B1325,DPORT_BD!$A$1:$I$296,8,FALSE)=0,"",VLOOKUP($B1325,DPORT_BD!$A$1:$I$296,8,FALSE)),"")</f>
        <v/>
      </c>
      <c r="AN1325" s="5" t="str">
        <f>IFERROR(IF(VLOOKUP($B1325,DPORT_BD!$A$1:$I$296,9,FALSE)=0,"",VLOOKUP($B1325,DPORT_BD!$A$1:$I$296,9,FALSE)),"")</f>
        <v/>
      </c>
    </row>
    <row r="1326" spans="1:40">
      <c r="A1326" t="s">
        <v>32</v>
      </c>
      <c r="B1326" t="s">
        <v>2578</v>
      </c>
      <c r="C1326" t="s">
        <v>34</v>
      </c>
      <c r="D1326" t="s">
        <v>67</v>
      </c>
      <c r="E1326" t="s">
        <v>142</v>
      </c>
      <c r="F1326" s="1">
        <v>4150</v>
      </c>
      <c r="G1326" t="s">
        <v>2579</v>
      </c>
      <c r="H1326" t="s">
        <v>785</v>
      </c>
      <c r="I1326" t="s">
        <v>319</v>
      </c>
      <c r="J1326" t="s">
        <v>215</v>
      </c>
      <c r="K1326" t="s">
        <v>160</v>
      </c>
      <c r="L1326" t="s">
        <v>161</v>
      </c>
      <c r="M1326" t="s">
        <v>320</v>
      </c>
      <c r="N1326" t="s">
        <v>2580</v>
      </c>
      <c r="O1326" t="s">
        <v>338</v>
      </c>
      <c r="P1326" t="s">
        <v>2581</v>
      </c>
      <c r="Q1326" t="s">
        <v>2582</v>
      </c>
      <c r="S1326" t="s">
        <v>2583</v>
      </c>
      <c r="T1326" s="1">
        <v>277</v>
      </c>
      <c r="W1326" t="s">
        <v>323</v>
      </c>
      <c r="AG1326" s="5" t="str">
        <f>IFERROR(IF(VLOOKUP($B1326,DPORT_BD!$A$1:$I$296,2,FALSE)=0,"",VLOOKUP($B1326,DPORT_BD!$A$1:$I$296,2,FALSE)),"")</f>
        <v/>
      </c>
      <c r="AH1326" s="5" t="str">
        <f>IFERROR(IF(VLOOKUP($B1326,DPORT_BD!$A$1:$I$296,3,FALSE)=0,"",VLOOKUP($B1326,DPORT_BD!$A$1:$I$296,3,FALSE)),"")</f>
        <v/>
      </c>
      <c r="AI1326" s="5" t="str">
        <f>IFERROR(IF(VLOOKUP($B1326,DPORT_BD!$A$1:$I$296,4,FALSE)=0,"",VLOOKUP($B1326,DPORT_BD!$A$1:$I$296,4,FALSE)),"")</f>
        <v/>
      </c>
      <c r="AJ1326" s="5" t="str">
        <f>IFERROR(IF(VLOOKUP($B1326,DPORT_BD!$A$1:$I$296,5,FALSE)=0,"",VLOOKUP($B1326,DPORT_BD!$A$1:$I$296,5,FALSE)),"")</f>
        <v/>
      </c>
      <c r="AK1326" s="5" t="str">
        <f>IFERROR(IF(VLOOKUP($B1326,DPORT_BD!$A$1:$I$296,6,FALSE)=0,"",VLOOKUP($B1326,DPORT_BD!$A$1:$I$296,6,FALSE)),"")</f>
        <v/>
      </c>
      <c r="AL1326" s="5" t="str">
        <f>IFERROR(IF(VLOOKUP($B1326,DPORT_BD!$A$1:$I$296,7,FALSE)=0,"",VLOOKUP($B1326,DPORT_BD!$A$1:$I$296,7,FALSE)),"")</f>
        <v/>
      </c>
      <c r="AM1326" s="5" t="str">
        <f>IFERROR(IF(VLOOKUP($B1326,DPORT_BD!$A$1:$I$296,8,FALSE)=0,"",VLOOKUP($B1326,DPORT_BD!$A$1:$I$296,8,FALSE)),"")</f>
        <v/>
      </c>
      <c r="AN1326" s="5" t="str">
        <f>IFERROR(IF(VLOOKUP($B1326,DPORT_BD!$A$1:$I$296,9,FALSE)=0,"",VLOOKUP($B1326,DPORT_BD!$A$1:$I$296,9,FALSE)),"")</f>
        <v/>
      </c>
    </row>
    <row r="1327" spans="1:40">
      <c r="A1327" t="s">
        <v>32</v>
      </c>
      <c r="B1327" t="s">
        <v>2584</v>
      </c>
      <c r="C1327" t="s">
        <v>34</v>
      </c>
      <c r="D1327" t="s">
        <v>67</v>
      </c>
      <c r="E1327" t="s">
        <v>142</v>
      </c>
      <c r="F1327" s="1">
        <v>4150</v>
      </c>
      <c r="G1327" t="s">
        <v>1975</v>
      </c>
      <c r="H1327" t="s">
        <v>2101</v>
      </c>
      <c r="I1327" t="s">
        <v>1562</v>
      </c>
      <c r="J1327" t="s">
        <v>215</v>
      </c>
      <c r="K1327" t="s">
        <v>160</v>
      </c>
      <c r="L1327" t="s">
        <v>161</v>
      </c>
      <c r="M1327" t="s">
        <v>320</v>
      </c>
      <c r="N1327" t="s">
        <v>2580</v>
      </c>
      <c r="O1327" t="s">
        <v>338</v>
      </c>
      <c r="P1327" t="s">
        <v>2581</v>
      </c>
      <c r="Q1327" t="s">
        <v>2582</v>
      </c>
      <c r="S1327" t="s">
        <v>2585</v>
      </c>
      <c r="T1327" s="1">
        <v>276</v>
      </c>
      <c r="W1327" t="s">
        <v>323</v>
      </c>
      <c r="AG1327" s="5" t="str">
        <f>IFERROR(IF(VLOOKUP($B1327,DPORT_BD!$A$1:$I$296,2,FALSE)=0,"",VLOOKUP($B1327,DPORT_BD!$A$1:$I$296,2,FALSE)),"")</f>
        <v/>
      </c>
      <c r="AH1327" s="5" t="str">
        <f>IFERROR(IF(VLOOKUP($B1327,DPORT_BD!$A$1:$I$296,3,FALSE)=0,"",VLOOKUP($B1327,DPORT_BD!$A$1:$I$296,3,FALSE)),"")</f>
        <v/>
      </c>
      <c r="AI1327" s="5" t="str">
        <f>IFERROR(IF(VLOOKUP($B1327,DPORT_BD!$A$1:$I$296,4,FALSE)=0,"",VLOOKUP($B1327,DPORT_BD!$A$1:$I$296,4,FALSE)),"")</f>
        <v/>
      </c>
      <c r="AJ1327" s="5" t="str">
        <f>IFERROR(IF(VLOOKUP($B1327,DPORT_BD!$A$1:$I$296,5,FALSE)=0,"",VLOOKUP($B1327,DPORT_BD!$A$1:$I$296,5,FALSE)),"")</f>
        <v/>
      </c>
      <c r="AK1327" s="5" t="str">
        <f>IFERROR(IF(VLOOKUP($B1327,DPORT_BD!$A$1:$I$296,6,FALSE)=0,"",VLOOKUP($B1327,DPORT_BD!$A$1:$I$296,6,FALSE)),"")</f>
        <v/>
      </c>
      <c r="AL1327" s="5" t="str">
        <f>IFERROR(IF(VLOOKUP($B1327,DPORT_BD!$A$1:$I$296,7,FALSE)=0,"",VLOOKUP($B1327,DPORT_BD!$A$1:$I$296,7,FALSE)),"")</f>
        <v/>
      </c>
      <c r="AM1327" s="5" t="str">
        <f>IFERROR(IF(VLOOKUP($B1327,DPORT_BD!$A$1:$I$296,8,FALSE)=0,"",VLOOKUP($B1327,DPORT_BD!$A$1:$I$296,8,FALSE)),"")</f>
        <v/>
      </c>
      <c r="AN1327" s="5" t="str">
        <f>IFERROR(IF(VLOOKUP($B1327,DPORT_BD!$A$1:$I$296,9,FALSE)=0,"",VLOOKUP($B1327,DPORT_BD!$A$1:$I$296,9,FALSE)),"")</f>
        <v/>
      </c>
    </row>
    <row r="1328" spans="1:40">
      <c r="A1328" t="s">
        <v>32</v>
      </c>
      <c r="B1328" t="s">
        <v>2586</v>
      </c>
      <c r="C1328" t="s">
        <v>34</v>
      </c>
      <c r="D1328" t="s">
        <v>67</v>
      </c>
      <c r="E1328" t="s">
        <v>68</v>
      </c>
      <c r="F1328" s="1">
        <v>4660</v>
      </c>
      <c r="G1328" t="s">
        <v>2587</v>
      </c>
      <c r="H1328" t="s">
        <v>2588</v>
      </c>
      <c r="I1328" t="s">
        <v>37</v>
      </c>
      <c r="J1328" t="s">
        <v>145</v>
      </c>
      <c r="K1328" t="s">
        <v>206</v>
      </c>
      <c r="L1328" t="s">
        <v>207</v>
      </c>
      <c r="S1328" t="s">
        <v>2589</v>
      </c>
      <c r="T1328" s="1">
        <v>305</v>
      </c>
      <c r="W1328" t="s">
        <v>323</v>
      </c>
      <c r="AG1328" s="5" t="str">
        <f>IFERROR(IF(VLOOKUP($B1328,DPORT_BD!$A$1:$I$296,2,FALSE)=0,"",VLOOKUP($B1328,DPORT_BD!$A$1:$I$296,2,FALSE)),"")</f>
        <v/>
      </c>
      <c r="AH1328" s="5" t="str">
        <f>IFERROR(IF(VLOOKUP($B1328,DPORT_BD!$A$1:$I$296,3,FALSE)=0,"",VLOOKUP($B1328,DPORT_BD!$A$1:$I$296,3,FALSE)),"")</f>
        <v/>
      </c>
      <c r="AI1328" s="5" t="str">
        <f>IFERROR(IF(VLOOKUP($B1328,DPORT_BD!$A$1:$I$296,4,FALSE)=0,"",VLOOKUP($B1328,DPORT_BD!$A$1:$I$296,4,FALSE)),"")</f>
        <v/>
      </c>
      <c r="AJ1328" s="5" t="str">
        <f>IFERROR(IF(VLOOKUP($B1328,DPORT_BD!$A$1:$I$296,5,FALSE)=0,"",VLOOKUP($B1328,DPORT_BD!$A$1:$I$296,5,FALSE)),"")</f>
        <v/>
      </c>
      <c r="AK1328" s="5" t="str">
        <f>IFERROR(IF(VLOOKUP($B1328,DPORT_BD!$A$1:$I$296,6,FALSE)=0,"",VLOOKUP($B1328,DPORT_BD!$A$1:$I$296,6,FALSE)),"")</f>
        <v/>
      </c>
      <c r="AL1328" s="5" t="str">
        <f>IFERROR(IF(VLOOKUP($B1328,DPORT_BD!$A$1:$I$296,7,FALSE)=0,"",VLOOKUP($B1328,DPORT_BD!$A$1:$I$296,7,FALSE)),"")</f>
        <v/>
      </c>
      <c r="AM1328" s="5" t="str">
        <f>IFERROR(IF(VLOOKUP($B1328,DPORT_BD!$A$1:$I$296,8,FALSE)=0,"",VLOOKUP($B1328,DPORT_BD!$A$1:$I$296,8,FALSE)),"")</f>
        <v/>
      </c>
      <c r="AN1328" s="5" t="str">
        <f>IFERROR(IF(VLOOKUP($B1328,DPORT_BD!$A$1:$I$296,9,FALSE)=0,"",VLOOKUP($B1328,DPORT_BD!$A$1:$I$296,9,FALSE)),"")</f>
        <v/>
      </c>
    </row>
    <row r="1329" spans="1:40">
      <c r="A1329" t="s">
        <v>32</v>
      </c>
      <c r="B1329" t="s">
        <v>2590</v>
      </c>
      <c r="C1329" t="s">
        <v>34</v>
      </c>
      <c r="D1329" t="s">
        <v>67</v>
      </c>
      <c r="E1329" t="s">
        <v>68</v>
      </c>
      <c r="F1329" s="1">
        <v>4150</v>
      </c>
      <c r="G1329" t="s">
        <v>143</v>
      </c>
      <c r="H1329" t="s">
        <v>2591</v>
      </c>
      <c r="I1329" t="s">
        <v>37</v>
      </c>
      <c r="J1329" t="s">
        <v>82</v>
      </c>
      <c r="K1329" t="s">
        <v>83</v>
      </c>
      <c r="L1329" t="s">
        <v>84</v>
      </c>
      <c r="Q1329" t="s">
        <v>2592</v>
      </c>
      <c r="R1329" t="s">
        <v>1370</v>
      </c>
      <c r="S1329" t="s">
        <v>2593</v>
      </c>
      <c r="T1329" s="1">
        <v>312</v>
      </c>
      <c r="AG1329" s="5" t="str">
        <f>IFERROR(IF(VLOOKUP($B1329,DPORT_BD!$A$1:$I$296,2,FALSE)=0,"",VLOOKUP($B1329,DPORT_BD!$A$1:$I$296,2,FALSE)),"")</f>
        <v/>
      </c>
      <c r="AH1329" s="5" t="str">
        <f>IFERROR(IF(VLOOKUP($B1329,DPORT_BD!$A$1:$I$296,3,FALSE)=0,"",VLOOKUP($B1329,DPORT_BD!$A$1:$I$296,3,FALSE)),"")</f>
        <v/>
      </c>
      <c r="AI1329" s="5" t="str">
        <f>IFERROR(IF(VLOOKUP($B1329,DPORT_BD!$A$1:$I$296,4,FALSE)=0,"",VLOOKUP($B1329,DPORT_BD!$A$1:$I$296,4,FALSE)),"")</f>
        <v/>
      </c>
      <c r="AJ1329" s="5" t="str">
        <f>IFERROR(IF(VLOOKUP($B1329,DPORT_BD!$A$1:$I$296,5,FALSE)=0,"",VLOOKUP($B1329,DPORT_BD!$A$1:$I$296,5,FALSE)),"")</f>
        <v/>
      </c>
      <c r="AK1329" s="5" t="str">
        <f>IFERROR(IF(VLOOKUP($B1329,DPORT_BD!$A$1:$I$296,6,FALSE)=0,"",VLOOKUP($B1329,DPORT_BD!$A$1:$I$296,6,FALSE)),"")</f>
        <v/>
      </c>
      <c r="AL1329" s="5" t="str">
        <f>IFERROR(IF(VLOOKUP($B1329,DPORT_BD!$A$1:$I$296,7,FALSE)=0,"",VLOOKUP($B1329,DPORT_BD!$A$1:$I$296,7,FALSE)),"")</f>
        <v/>
      </c>
      <c r="AM1329" s="5" t="str">
        <f>IFERROR(IF(VLOOKUP($B1329,DPORT_BD!$A$1:$I$296,8,FALSE)=0,"",VLOOKUP($B1329,DPORT_BD!$A$1:$I$296,8,FALSE)),"")</f>
        <v/>
      </c>
      <c r="AN1329" s="5" t="str">
        <f>IFERROR(IF(VLOOKUP($B1329,DPORT_BD!$A$1:$I$296,9,FALSE)=0,"",VLOOKUP($B1329,DPORT_BD!$A$1:$I$296,9,FALSE)),"")</f>
        <v/>
      </c>
    </row>
    <row r="1330" spans="1:40">
      <c r="A1330" t="s">
        <v>32</v>
      </c>
      <c r="B1330" t="s">
        <v>2594</v>
      </c>
      <c r="C1330" t="s">
        <v>34</v>
      </c>
      <c r="D1330" t="s">
        <v>45</v>
      </c>
      <c r="E1330" t="s">
        <v>46</v>
      </c>
      <c r="F1330" s="1">
        <v>3720</v>
      </c>
      <c r="I1330" t="s">
        <v>319</v>
      </c>
      <c r="S1330" t="s">
        <v>2595</v>
      </c>
      <c r="T1330" s="1">
        <v>291</v>
      </c>
      <c r="Y1330" t="s">
        <v>2596</v>
      </c>
      <c r="AG1330" s="5" t="str">
        <f>IFERROR(IF(VLOOKUP($B1330,DPORT_BD!$A$1:$I$296,2,FALSE)=0,"",VLOOKUP($B1330,DPORT_BD!$A$1:$I$296,2,FALSE)),"")</f>
        <v/>
      </c>
      <c r="AH1330" s="5" t="str">
        <f>IFERROR(IF(VLOOKUP($B1330,DPORT_BD!$A$1:$I$296,3,FALSE)=0,"",VLOOKUP($B1330,DPORT_BD!$A$1:$I$296,3,FALSE)),"")</f>
        <v/>
      </c>
      <c r="AI1330" s="5" t="str">
        <f>IFERROR(IF(VLOOKUP($B1330,DPORT_BD!$A$1:$I$296,4,FALSE)=0,"",VLOOKUP($B1330,DPORT_BD!$A$1:$I$296,4,FALSE)),"")</f>
        <v/>
      </c>
      <c r="AJ1330" s="5" t="str">
        <f>IFERROR(IF(VLOOKUP($B1330,DPORT_BD!$A$1:$I$296,5,FALSE)=0,"",VLOOKUP($B1330,DPORT_BD!$A$1:$I$296,5,FALSE)),"")</f>
        <v/>
      </c>
      <c r="AK1330" s="5" t="str">
        <f>IFERROR(IF(VLOOKUP($B1330,DPORT_BD!$A$1:$I$296,6,FALSE)=0,"",VLOOKUP($B1330,DPORT_BD!$A$1:$I$296,6,FALSE)),"")</f>
        <v/>
      </c>
      <c r="AL1330" s="5" t="str">
        <f>IFERROR(IF(VLOOKUP($B1330,DPORT_BD!$A$1:$I$296,7,FALSE)=0,"",VLOOKUP($B1330,DPORT_BD!$A$1:$I$296,7,FALSE)),"")</f>
        <v/>
      </c>
      <c r="AM1330" s="5" t="str">
        <f>IFERROR(IF(VLOOKUP($B1330,DPORT_BD!$A$1:$I$296,8,FALSE)=0,"",VLOOKUP($B1330,DPORT_BD!$A$1:$I$296,8,FALSE)),"")</f>
        <v/>
      </c>
      <c r="AN1330" s="5" t="str">
        <f>IFERROR(IF(VLOOKUP($B1330,DPORT_BD!$A$1:$I$296,9,FALSE)=0,"",VLOOKUP($B1330,DPORT_BD!$A$1:$I$296,9,FALSE)),"")</f>
        <v/>
      </c>
    </row>
    <row r="1331" spans="1:40">
      <c r="A1331" t="s">
        <v>32</v>
      </c>
      <c r="B1331" t="s">
        <v>2597</v>
      </c>
      <c r="C1331" t="s">
        <v>101</v>
      </c>
      <c r="D1331" t="s">
        <v>45</v>
      </c>
      <c r="E1331" t="s">
        <v>102</v>
      </c>
      <c r="F1331" s="1">
        <v>2170</v>
      </c>
      <c r="I1331" t="s">
        <v>1229</v>
      </c>
      <c r="S1331" t="s">
        <v>2598</v>
      </c>
      <c r="T1331" s="1">
        <v>297</v>
      </c>
      <c r="Y1331" t="s">
        <v>2599</v>
      </c>
      <c r="AG1331" s="5" t="str">
        <f>IFERROR(IF(VLOOKUP($B1331,DPORT_BD!$A$1:$I$296,2,FALSE)=0,"",VLOOKUP($B1331,DPORT_BD!$A$1:$I$296,2,FALSE)),"")</f>
        <v/>
      </c>
      <c r="AH1331" s="5" t="str">
        <f>IFERROR(IF(VLOOKUP($B1331,DPORT_BD!$A$1:$I$296,3,FALSE)=0,"",VLOOKUP($B1331,DPORT_BD!$A$1:$I$296,3,FALSE)),"")</f>
        <v/>
      </c>
      <c r="AI1331" s="5" t="str">
        <f>IFERROR(IF(VLOOKUP($B1331,DPORT_BD!$A$1:$I$296,4,FALSE)=0,"",VLOOKUP($B1331,DPORT_BD!$A$1:$I$296,4,FALSE)),"")</f>
        <v/>
      </c>
      <c r="AJ1331" s="5" t="str">
        <f>IFERROR(IF(VLOOKUP($B1331,DPORT_BD!$A$1:$I$296,5,FALSE)=0,"",VLOOKUP($B1331,DPORT_BD!$A$1:$I$296,5,FALSE)),"")</f>
        <v/>
      </c>
      <c r="AK1331" s="5" t="str">
        <f>IFERROR(IF(VLOOKUP($B1331,DPORT_BD!$A$1:$I$296,6,FALSE)=0,"",VLOOKUP($B1331,DPORT_BD!$A$1:$I$296,6,FALSE)),"")</f>
        <v/>
      </c>
      <c r="AL1331" s="5" t="str">
        <f>IFERROR(IF(VLOOKUP($B1331,DPORT_BD!$A$1:$I$296,7,FALSE)=0,"",VLOOKUP($B1331,DPORT_BD!$A$1:$I$296,7,FALSE)),"")</f>
        <v/>
      </c>
      <c r="AM1331" s="5" t="str">
        <f>IFERROR(IF(VLOOKUP($B1331,DPORT_BD!$A$1:$I$296,8,FALSE)=0,"",VLOOKUP($B1331,DPORT_BD!$A$1:$I$296,8,FALSE)),"")</f>
        <v/>
      </c>
      <c r="AN1331" s="5" t="str">
        <f>IFERROR(IF(VLOOKUP($B1331,DPORT_BD!$A$1:$I$296,9,FALSE)=0,"",VLOOKUP($B1331,DPORT_BD!$A$1:$I$296,9,FALSE)),"")</f>
        <v/>
      </c>
    </row>
    <row r="1332" spans="1:40">
      <c r="A1332" t="s">
        <v>32</v>
      </c>
      <c r="B1332" t="s">
        <v>2600</v>
      </c>
      <c r="C1332" t="s">
        <v>34</v>
      </c>
      <c r="D1332" t="s">
        <v>45</v>
      </c>
      <c r="E1332" t="s">
        <v>192</v>
      </c>
      <c r="F1332" s="1">
        <v>3084</v>
      </c>
      <c r="I1332" t="s">
        <v>225</v>
      </c>
      <c r="Q1332" t="s">
        <v>2601</v>
      </c>
      <c r="R1332" t="s">
        <v>336</v>
      </c>
      <c r="S1332" t="s">
        <v>2602</v>
      </c>
      <c r="T1332" s="1">
        <v>281</v>
      </c>
      <c r="AG1332" s="5" t="str">
        <f>IFERROR(IF(VLOOKUP($B1332,DPORT_BD!$A$1:$I$296,2,FALSE)=0,"",VLOOKUP($B1332,DPORT_BD!$A$1:$I$296,2,FALSE)),"")</f>
        <v/>
      </c>
      <c r="AH1332" s="5" t="str">
        <f>IFERROR(IF(VLOOKUP($B1332,DPORT_BD!$A$1:$I$296,3,FALSE)=0,"",VLOOKUP($B1332,DPORT_BD!$A$1:$I$296,3,FALSE)),"")</f>
        <v/>
      </c>
      <c r="AI1332" s="5" t="str">
        <f>IFERROR(IF(VLOOKUP($B1332,DPORT_BD!$A$1:$I$296,4,FALSE)=0,"",VLOOKUP($B1332,DPORT_BD!$A$1:$I$296,4,FALSE)),"")</f>
        <v/>
      </c>
      <c r="AJ1332" s="5" t="str">
        <f>IFERROR(IF(VLOOKUP($B1332,DPORT_BD!$A$1:$I$296,5,FALSE)=0,"",VLOOKUP($B1332,DPORT_BD!$A$1:$I$296,5,FALSE)),"")</f>
        <v/>
      </c>
      <c r="AK1332" s="5" t="str">
        <f>IFERROR(IF(VLOOKUP($B1332,DPORT_BD!$A$1:$I$296,6,FALSE)=0,"",VLOOKUP($B1332,DPORT_BD!$A$1:$I$296,6,FALSE)),"")</f>
        <v/>
      </c>
      <c r="AL1332" s="5" t="str">
        <f>IFERROR(IF(VLOOKUP($B1332,DPORT_BD!$A$1:$I$296,7,FALSE)=0,"",VLOOKUP($B1332,DPORT_BD!$A$1:$I$296,7,FALSE)),"")</f>
        <v/>
      </c>
      <c r="AM1332" s="5" t="str">
        <f>IFERROR(IF(VLOOKUP($B1332,DPORT_BD!$A$1:$I$296,8,FALSE)=0,"",VLOOKUP($B1332,DPORT_BD!$A$1:$I$296,8,FALSE)),"")</f>
        <v/>
      </c>
      <c r="AN1332" s="5" t="str">
        <f>IFERROR(IF(VLOOKUP($B1332,DPORT_BD!$A$1:$I$296,9,FALSE)=0,"",VLOOKUP($B1332,DPORT_BD!$A$1:$I$296,9,FALSE)),"")</f>
        <v/>
      </c>
    </row>
    <row r="1333" spans="1:40">
      <c r="A1333" t="s">
        <v>32</v>
      </c>
      <c r="B1333" t="s">
        <v>2603</v>
      </c>
      <c r="C1333" t="s">
        <v>34</v>
      </c>
      <c r="D1333" t="s">
        <v>67</v>
      </c>
      <c r="E1333" t="s">
        <v>68</v>
      </c>
      <c r="F1333" s="1">
        <v>4150</v>
      </c>
      <c r="G1333" t="s">
        <v>1975</v>
      </c>
      <c r="H1333" t="s">
        <v>2130</v>
      </c>
      <c r="I1333" t="s">
        <v>225</v>
      </c>
      <c r="J1333" t="s">
        <v>82</v>
      </c>
      <c r="K1333" t="s">
        <v>146</v>
      </c>
      <c r="L1333" t="s">
        <v>147</v>
      </c>
      <c r="Q1333" t="s">
        <v>581</v>
      </c>
      <c r="S1333" t="s">
        <v>2604</v>
      </c>
      <c r="T1333" s="1">
        <v>274</v>
      </c>
      <c r="W1333" t="s">
        <v>2605</v>
      </c>
      <c r="AG1333" s="5" t="str">
        <f>IFERROR(IF(VLOOKUP($B1333,DPORT_BD!$A$1:$I$296,2,FALSE)=0,"",VLOOKUP($B1333,DPORT_BD!$A$1:$I$296,2,FALSE)),"")</f>
        <v/>
      </c>
      <c r="AH1333" s="5" t="str">
        <f>IFERROR(IF(VLOOKUP($B1333,DPORT_BD!$A$1:$I$296,3,FALSE)=0,"",VLOOKUP($B1333,DPORT_BD!$A$1:$I$296,3,FALSE)),"")</f>
        <v/>
      </c>
      <c r="AI1333" s="5" t="str">
        <f>IFERROR(IF(VLOOKUP($B1333,DPORT_BD!$A$1:$I$296,4,FALSE)=0,"",VLOOKUP($B1333,DPORT_BD!$A$1:$I$296,4,FALSE)),"")</f>
        <v/>
      </c>
      <c r="AJ1333" s="5" t="str">
        <f>IFERROR(IF(VLOOKUP($B1333,DPORT_BD!$A$1:$I$296,5,FALSE)=0,"",VLOOKUP($B1333,DPORT_BD!$A$1:$I$296,5,FALSE)),"")</f>
        <v/>
      </c>
      <c r="AK1333" s="5" t="str">
        <f>IFERROR(IF(VLOOKUP($B1333,DPORT_BD!$A$1:$I$296,6,FALSE)=0,"",VLOOKUP($B1333,DPORT_BD!$A$1:$I$296,6,FALSE)),"")</f>
        <v/>
      </c>
      <c r="AL1333" s="5" t="str">
        <f>IFERROR(IF(VLOOKUP($B1333,DPORT_BD!$A$1:$I$296,7,FALSE)=0,"",VLOOKUP($B1333,DPORT_BD!$A$1:$I$296,7,FALSE)),"")</f>
        <v/>
      </c>
      <c r="AM1333" s="5" t="str">
        <f>IFERROR(IF(VLOOKUP($B1333,DPORT_BD!$A$1:$I$296,8,FALSE)=0,"",VLOOKUP($B1333,DPORT_BD!$A$1:$I$296,8,FALSE)),"")</f>
        <v/>
      </c>
      <c r="AN1333" s="5" t="str">
        <f>IFERROR(IF(VLOOKUP($B1333,DPORT_BD!$A$1:$I$296,9,FALSE)=0,"",VLOOKUP($B1333,DPORT_BD!$A$1:$I$296,9,FALSE)),"")</f>
        <v/>
      </c>
    </row>
    <row r="1334" spans="1:40">
      <c r="A1334" t="s">
        <v>32</v>
      </c>
      <c r="B1334" t="s">
        <v>2606</v>
      </c>
      <c r="C1334" t="s">
        <v>101</v>
      </c>
      <c r="D1334" t="s">
        <v>45</v>
      </c>
      <c r="E1334" t="s">
        <v>102</v>
      </c>
      <c r="F1334" s="1">
        <v>2200</v>
      </c>
      <c r="I1334" t="s">
        <v>109</v>
      </c>
      <c r="S1334" t="s">
        <v>2607</v>
      </c>
      <c r="T1334" s="1">
        <v>306</v>
      </c>
      <c r="Y1334" t="s">
        <v>2608</v>
      </c>
      <c r="AG1334" s="5" t="str">
        <f>IFERROR(IF(VLOOKUP($B1334,DPORT_BD!$A$1:$I$296,2,FALSE)=0,"",VLOOKUP($B1334,DPORT_BD!$A$1:$I$296,2,FALSE)),"")</f>
        <v/>
      </c>
      <c r="AH1334" s="5" t="str">
        <f>IFERROR(IF(VLOOKUP($B1334,DPORT_BD!$A$1:$I$296,3,FALSE)=0,"",VLOOKUP($B1334,DPORT_BD!$A$1:$I$296,3,FALSE)),"")</f>
        <v/>
      </c>
      <c r="AI1334" s="5" t="str">
        <f>IFERROR(IF(VLOOKUP($B1334,DPORT_BD!$A$1:$I$296,4,FALSE)=0,"",VLOOKUP($B1334,DPORT_BD!$A$1:$I$296,4,FALSE)),"")</f>
        <v/>
      </c>
      <c r="AJ1334" s="5" t="str">
        <f>IFERROR(IF(VLOOKUP($B1334,DPORT_BD!$A$1:$I$296,5,FALSE)=0,"",VLOOKUP($B1334,DPORT_BD!$A$1:$I$296,5,FALSE)),"")</f>
        <v/>
      </c>
      <c r="AK1334" s="5" t="str">
        <f>IFERROR(IF(VLOOKUP($B1334,DPORT_BD!$A$1:$I$296,6,FALSE)=0,"",VLOOKUP($B1334,DPORT_BD!$A$1:$I$296,6,FALSE)),"")</f>
        <v/>
      </c>
      <c r="AL1334" s="5" t="str">
        <f>IFERROR(IF(VLOOKUP($B1334,DPORT_BD!$A$1:$I$296,7,FALSE)=0,"",VLOOKUP($B1334,DPORT_BD!$A$1:$I$296,7,FALSE)),"")</f>
        <v/>
      </c>
      <c r="AM1334" s="5" t="str">
        <f>IFERROR(IF(VLOOKUP($B1334,DPORT_BD!$A$1:$I$296,8,FALSE)=0,"",VLOOKUP($B1334,DPORT_BD!$A$1:$I$296,8,FALSE)),"")</f>
        <v/>
      </c>
      <c r="AN1334" s="5" t="str">
        <f>IFERROR(IF(VLOOKUP($B1334,DPORT_BD!$A$1:$I$296,9,FALSE)=0,"",VLOOKUP($B1334,DPORT_BD!$A$1:$I$296,9,FALSE)),"")</f>
        <v/>
      </c>
    </row>
    <row r="1335" spans="1:40">
      <c r="A1335" t="s">
        <v>32</v>
      </c>
      <c r="B1335" t="s">
        <v>2609</v>
      </c>
      <c r="C1335" t="s">
        <v>34</v>
      </c>
      <c r="D1335" t="s">
        <v>52</v>
      </c>
      <c r="E1335" t="s">
        <v>53</v>
      </c>
      <c r="F1335" s="1">
        <v>3850</v>
      </c>
      <c r="I1335" t="s">
        <v>118</v>
      </c>
      <c r="Q1335" t="s">
        <v>220</v>
      </c>
      <c r="S1335" t="s">
        <v>221</v>
      </c>
      <c r="T1335" s="1">
        <v>343</v>
      </c>
      <c r="W1335" t="s">
        <v>222</v>
      </c>
      <c r="AG1335" s="5" t="str">
        <f>IFERROR(IF(VLOOKUP($B1335,DPORT_BD!$A$1:$I$296,2,FALSE)=0,"",VLOOKUP($B1335,DPORT_BD!$A$1:$I$296,2,FALSE)),"")</f>
        <v/>
      </c>
      <c r="AH1335" s="5" t="str">
        <f>IFERROR(IF(VLOOKUP($B1335,DPORT_BD!$A$1:$I$296,3,FALSE)=0,"",VLOOKUP($B1335,DPORT_BD!$A$1:$I$296,3,FALSE)),"")</f>
        <v/>
      </c>
      <c r="AI1335" s="5" t="str">
        <f>IFERROR(IF(VLOOKUP($B1335,DPORT_BD!$A$1:$I$296,4,FALSE)=0,"",VLOOKUP($B1335,DPORT_BD!$A$1:$I$296,4,FALSE)),"")</f>
        <v/>
      </c>
      <c r="AJ1335" s="5" t="str">
        <f>IFERROR(IF(VLOOKUP($B1335,DPORT_BD!$A$1:$I$296,5,FALSE)=0,"",VLOOKUP($B1335,DPORT_BD!$A$1:$I$296,5,FALSE)),"")</f>
        <v/>
      </c>
      <c r="AK1335" s="5" t="str">
        <f>IFERROR(IF(VLOOKUP($B1335,DPORT_BD!$A$1:$I$296,6,FALSE)=0,"",VLOOKUP($B1335,DPORT_BD!$A$1:$I$296,6,FALSE)),"")</f>
        <v/>
      </c>
      <c r="AL1335" s="5" t="str">
        <f>IFERROR(IF(VLOOKUP($B1335,DPORT_BD!$A$1:$I$296,7,FALSE)=0,"",VLOOKUP($B1335,DPORT_BD!$A$1:$I$296,7,FALSE)),"")</f>
        <v/>
      </c>
      <c r="AM1335" s="5" t="str">
        <f>IFERROR(IF(VLOOKUP($B1335,DPORT_BD!$A$1:$I$296,8,FALSE)=0,"",VLOOKUP($B1335,DPORT_BD!$A$1:$I$296,8,FALSE)),"")</f>
        <v/>
      </c>
      <c r="AN1335" s="5" t="str">
        <f>IFERROR(IF(VLOOKUP($B1335,DPORT_BD!$A$1:$I$296,9,FALSE)=0,"",VLOOKUP($B1335,DPORT_BD!$A$1:$I$296,9,FALSE)),"")</f>
        <v/>
      </c>
    </row>
    <row r="1336" spans="1:40">
      <c r="A1336" t="s">
        <v>32</v>
      </c>
      <c r="B1336" t="s">
        <v>2610</v>
      </c>
      <c r="C1336" t="s">
        <v>34</v>
      </c>
      <c r="D1336" t="s">
        <v>67</v>
      </c>
      <c r="E1336" t="s">
        <v>68</v>
      </c>
      <c r="F1336" s="1">
        <v>4150</v>
      </c>
      <c r="I1336" t="s">
        <v>118</v>
      </c>
      <c r="Q1336" t="s">
        <v>220</v>
      </c>
      <c r="S1336" t="s">
        <v>221</v>
      </c>
      <c r="T1336" s="1">
        <v>343</v>
      </c>
      <c r="W1336" t="s">
        <v>222</v>
      </c>
      <c r="AG1336" s="5" t="str">
        <f>IFERROR(IF(VLOOKUP($B1336,DPORT_BD!$A$1:$I$296,2,FALSE)=0,"",VLOOKUP($B1336,DPORT_BD!$A$1:$I$296,2,FALSE)),"")</f>
        <v/>
      </c>
      <c r="AH1336" s="5" t="str">
        <f>IFERROR(IF(VLOOKUP($B1336,DPORT_BD!$A$1:$I$296,3,FALSE)=0,"",VLOOKUP($B1336,DPORT_BD!$A$1:$I$296,3,FALSE)),"")</f>
        <v/>
      </c>
      <c r="AI1336" s="5" t="str">
        <f>IFERROR(IF(VLOOKUP($B1336,DPORT_BD!$A$1:$I$296,4,FALSE)=0,"",VLOOKUP($B1336,DPORT_BD!$A$1:$I$296,4,FALSE)),"")</f>
        <v/>
      </c>
      <c r="AJ1336" s="5" t="str">
        <f>IFERROR(IF(VLOOKUP($B1336,DPORT_BD!$A$1:$I$296,5,FALSE)=0,"",VLOOKUP($B1336,DPORT_BD!$A$1:$I$296,5,FALSE)),"")</f>
        <v/>
      </c>
      <c r="AK1336" s="5" t="str">
        <f>IFERROR(IF(VLOOKUP($B1336,DPORT_BD!$A$1:$I$296,6,FALSE)=0,"",VLOOKUP($B1336,DPORT_BD!$A$1:$I$296,6,FALSE)),"")</f>
        <v/>
      </c>
      <c r="AL1336" s="5" t="str">
        <f>IFERROR(IF(VLOOKUP($B1336,DPORT_BD!$A$1:$I$296,7,FALSE)=0,"",VLOOKUP($B1336,DPORT_BD!$A$1:$I$296,7,FALSE)),"")</f>
        <v/>
      </c>
      <c r="AM1336" s="5" t="str">
        <f>IFERROR(IF(VLOOKUP($B1336,DPORT_BD!$A$1:$I$296,8,FALSE)=0,"",VLOOKUP($B1336,DPORT_BD!$A$1:$I$296,8,FALSE)),"")</f>
        <v/>
      </c>
      <c r="AN1336" s="5" t="str">
        <f>IFERROR(IF(VLOOKUP($B1336,DPORT_BD!$A$1:$I$296,9,FALSE)=0,"",VLOOKUP($B1336,DPORT_BD!$A$1:$I$296,9,FALSE)),"")</f>
        <v/>
      </c>
    </row>
    <row r="1337" spans="1:40">
      <c r="A1337" t="s">
        <v>32</v>
      </c>
      <c r="B1337" t="s">
        <v>2611</v>
      </c>
      <c r="C1337" t="s">
        <v>101</v>
      </c>
      <c r="D1337" t="s">
        <v>45</v>
      </c>
      <c r="E1337" t="s">
        <v>102</v>
      </c>
      <c r="F1337" s="1">
        <v>2200</v>
      </c>
      <c r="I1337" t="s">
        <v>118</v>
      </c>
      <c r="Q1337" t="s">
        <v>220</v>
      </c>
      <c r="S1337" t="s">
        <v>221</v>
      </c>
      <c r="T1337" s="1">
        <v>343</v>
      </c>
      <c r="W1337" t="s">
        <v>222</v>
      </c>
      <c r="AG1337" s="5" t="str">
        <f>IFERROR(IF(VLOOKUP($B1337,DPORT_BD!$A$1:$I$296,2,FALSE)=0,"",VLOOKUP($B1337,DPORT_BD!$A$1:$I$296,2,FALSE)),"")</f>
        <v/>
      </c>
      <c r="AH1337" s="5" t="str">
        <f>IFERROR(IF(VLOOKUP($B1337,DPORT_BD!$A$1:$I$296,3,FALSE)=0,"",VLOOKUP($B1337,DPORT_BD!$A$1:$I$296,3,FALSE)),"")</f>
        <v/>
      </c>
      <c r="AI1337" s="5" t="str">
        <f>IFERROR(IF(VLOOKUP($B1337,DPORT_BD!$A$1:$I$296,4,FALSE)=0,"",VLOOKUP($B1337,DPORT_BD!$A$1:$I$296,4,FALSE)),"")</f>
        <v/>
      </c>
      <c r="AJ1337" s="5" t="str">
        <f>IFERROR(IF(VLOOKUP($B1337,DPORT_BD!$A$1:$I$296,5,FALSE)=0,"",VLOOKUP($B1337,DPORT_BD!$A$1:$I$296,5,FALSE)),"")</f>
        <v/>
      </c>
      <c r="AK1337" s="5" t="str">
        <f>IFERROR(IF(VLOOKUP($B1337,DPORT_BD!$A$1:$I$296,6,FALSE)=0,"",VLOOKUP($B1337,DPORT_BD!$A$1:$I$296,6,FALSE)),"")</f>
        <v/>
      </c>
      <c r="AL1337" s="5" t="str">
        <f>IFERROR(IF(VLOOKUP($B1337,DPORT_BD!$A$1:$I$296,7,FALSE)=0,"",VLOOKUP($B1337,DPORT_BD!$A$1:$I$296,7,FALSE)),"")</f>
        <v/>
      </c>
      <c r="AM1337" s="5" t="str">
        <f>IFERROR(IF(VLOOKUP($B1337,DPORT_BD!$A$1:$I$296,8,FALSE)=0,"",VLOOKUP($B1337,DPORT_BD!$A$1:$I$296,8,FALSE)),"")</f>
        <v/>
      </c>
      <c r="AN1337" s="5" t="str">
        <f>IFERROR(IF(VLOOKUP($B1337,DPORT_BD!$A$1:$I$296,9,FALSE)=0,"",VLOOKUP($B1337,DPORT_BD!$A$1:$I$296,9,FALSE)),"")</f>
        <v/>
      </c>
    </row>
    <row r="1338" spans="1:40">
      <c r="A1338" t="s">
        <v>32</v>
      </c>
      <c r="B1338" t="s">
        <v>2612</v>
      </c>
      <c r="C1338" t="s">
        <v>101</v>
      </c>
      <c r="D1338" t="s">
        <v>45</v>
      </c>
      <c r="E1338" t="s">
        <v>102</v>
      </c>
      <c r="F1338" s="1">
        <v>2200</v>
      </c>
      <c r="I1338" t="s">
        <v>118</v>
      </c>
      <c r="Q1338" t="s">
        <v>220</v>
      </c>
      <c r="S1338" t="s">
        <v>221</v>
      </c>
      <c r="T1338" s="1">
        <v>343</v>
      </c>
      <c r="W1338" t="s">
        <v>222</v>
      </c>
      <c r="AG1338" s="5" t="str">
        <f>IFERROR(IF(VLOOKUP($B1338,DPORT_BD!$A$1:$I$296,2,FALSE)=0,"",VLOOKUP($B1338,DPORT_BD!$A$1:$I$296,2,FALSE)),"")</f>
        <v/>
      </c>
      <c r="AH1338" s="5" t="str">
        <f>IFERROR(IF(VLOOKUP($B1338,DPORT_BD!$A$1:$I$296,3,FALSE)=0,"",VLOOKUP($B1338,DPORT_BD!$A$1:$I$296,3,FALSE)),"")</f>
        <v/>
      </c>
      <c r="AI1338" s="5" t="str">
        <f>IFERROR(IF(VLOOKUP($B1338,DPORT_BD!$A$1:$I$296,4,FALSE)=0,"",VLOOKUP($B1338,DPORT_BD!$A$1:$I$296,4,FALSE)),"")</f>
        <v/>
      </c>
      <c r="AJ1338" s="5" t="str">
        <f>IFERROR(IF(VLOOKUP($B1338,DPORT_BD!$A$1:$I$296,5,FALSE)=0,"",VLOOKUP($B1338,DPORT_BD!$A$1:$I$296,5,FALSE)),"")</f>
        <v/>
      </c>
      <c r="AK1338" s="5" t="str">
        <f>IFERROR(IF(VLOOKUP($B1338,DPORT_BD!$A$1:$I$296,6,FALSE)=0,"",VLOOKUP($B1338,DPORT_BD!$A$1:$I$296,6,FALSE)),"")</f>
        <v/>
      </c>
      <c r="AL1338" s="5" t="str">
        <f>IFERROR(IF(VLOOKUP($B1338,DPORT_BD!$A$1:$I$296,7,FALSE)=0,"",VLOOKUP($B1338,DPORT_BD!$A$1:$I$296,7,FALSE)),"")</f>
        <v/>
      </c>
      <c r="AM1338" s="5" t="str">
        <f>IFERROR(IF(VLOOKUP($B1338,DPORT_BD!$A$1:$I$296,8,FALSE)=0,"",VLOOKUP($B1338,DPORT_BD!$A$1:$I$296,8,FALSE)),"")</f>
        <v/>
      </c>
      <c r="AN1338" s="5" t="str">
        <f>IFERROR(IF(VLOOKUP($B1338,DPORT_BD!$A$1:$I$296,9,FALSE)=0,"",VLOOKUP($B1338,DPORT_BD!$A$1:$I$296,9,FALSE)),"")</f>
        <v/>
      </c>
    </row>
    <row r="1339" spans="1:40">
      <c r="A1339" t="s">
        <v>32</v>
      </c>
      <c r="B1339" t="s">
        <v>2613</v>
      </c>
      <c r="C1339" t="s">
        <v>101</v>
      </c>
      <c r="D1339" t="s">
        <v>45</v>
      </c>
      <c r="E1339" t="s">
        <v>102</v>
      </c>
      <c r="F1339" s="1">
        <v>2200</v>
      </c>
      <c r="I1339" t="s">
        <v>118</v>
      </c>
      <c r="Q1339" t="s">
        <v>220</v>
      </c>
      <c r="S1339" t="s">
        <v>221</v>
      </c>
      <c r="T1339" s="1">
        <v>343</v>
      </c>
      <c r="W1339" t="s">
        <v>222</v>
      </c>
      <c r="AG1339" s="5" t="str">
        <f>IFERROR(IF(VLOOKUP($B1339,DPORT_BD!$A$1:$I$296,2,FALSE)=0,"",VLOOKUP($B1339,DPORT_BD!$A$1:$I$296,2,FALSE)),"")</f>
        <v/>
      </c>
      <c r="AH1339" s="5" t="str">
        <f>IFERROR(IF(VLOOKUP($B1339,DPORT_BD!$A$1:$I$296,3,FALSE)=0,"",VLOOKUP($B1339,DPORT_BD!$A$1:$I$296,3,FALSE)),"")</f>
        <v/>
      </c>
      <c r="AI1339" s="5" t="str">
        <f>IFERROR(IF(VLOOKUP($B1339,DPORT_BD!$A$1:$I$296,4,FALSE)=0,"",VLOOKUP($B1339,DPORT_BD!$A$1:$I$296,4,FALSE)),"")</f>
        <v/>
      </c>
      <c r="AJ1339" s="5" t="str">
        <f>IFERROR(IF(VLOOKUP($B1339,DPORT_BD!$A$1:$I$296,5,FALSE)=0,"",VLOOKUP($B1339,DPORT_BD!$A$1:$I$296,5,FALSE)),"")</f>
        <v/>
      </c>
      <c r="AK1339" s="5" t="str">
        <f>IFERROR(IF(VLOOKUP($B1339,DPORT_BD!$A$1:$I$296,6,FALSE)=0,"",VLOOKUP($B1339,DPORT_BD!$A$1:$I$296,6,FALSE)),"")</f>
        <v/>
      </c>
      <c r="AL1339" s="5" t="str">
        <f>IFERROR(IF(VLOOKUP($B1339,DPORT_BD!$A$1:$I$296,7,FALSE)=0,"",VLOOKUP($B1339,DPORT_BD!$A$1:$I$296,7,FALSE)),"")</f>
        <v/>
      </c>
      <c r="AM1339" s="5" t="str">
        <f>IFERROR(IF(VLOOKUP($B1339,DPORT_BD!$A$1:$I$296,8,FALSE)=0,"",VLOOKUP($B1339,DPORT_BD!$A$1:$I$296,8,FALSE)),"")</f>
        <v/>
      </c>
      <c r="AN1339" s="5" t="str">
        <f>IFERROR(IF(VLOOKUP($B1339,DPORT_BD!$A$1:$I$296,9,FALSE)=0,"",VLOOKUP($B1339,DPORT_BD!$A$1:$I$296,9,FALSE)),"")</f>
        <v/>
      </c>
    </row>
    <row r="1340" spans="1:40">
      <c r="A1340" t="s">
        <v>32</v>
      </c>
      <c r="B1340" t="s">
        <v>2614</v>
      </c>
      <c r="C1340" t="s">
        <v>34</v>
      </c>
      <c r="D1340" t="s">
        <v>52</v>
      </c>
      <c r="E1340" t="s">
        <v>53</v>
      </c>
      <c r="F1340" s="1">
        <v>3850</v>
      </c>
      <c r="I1340" t="s">
        <v>118</v>
      </c>
      <c r="Q1340" t="s">
        <v>220</v>
      </c>
      <c r="S1340" t="s">
        <v>221</v>
      </c>
      <c r="T1340" s="1">
        <v>343</v>
      </c>
      <c r="W1340" t="s">
        <v>222</v>
      </c>
      <c r="AG1340" s="5" t="str">
        <f>IFERROR(IF(VLOOKUP($B1340,DPORT_BD!$A$1:$I$296,2,FALSE)=0,"",VLOOKUP($B1340,DPORT_BD!$A$1:$I$296,2,FALSE)),"")</f>
        <v/>
      </c>
      <c r="AH1340" s="5" t="str">
        <f>IFERROR(IF(VLOOKUP($B1340,DPORT_BD!$A$1:$I$296,3,FALSE)=0,"",VLOOKUP($B1340,DPORT_BD!$A$1:$I$296,3,FALSE)),"")</f>
        <v/>
      </c>
      <c r="AI1340" s="5" t="str">
        <f>IFERROR(IF(VLOOKUP($B1340,DPORT_BD!$A$1:$I$296,4,FALSE)=0,"",VLOOKUP($B1340,DPORT_BD!$A$1:$I$296,4,FALSE)),"")</f>
        <v/>
      </c>
      <c r="AJ1340" s="5" t="str">
        <f>IFERROR(IF(VLOOKUP($B1340,DPORT_BD!$A$1:$I$296,5,FALSE)=0,"",VLOOKUP($B1340,DPORT_BD!$A$1:$I$296,5,FALSE)),"")</f>
        <v/>
      </c>
      <c r="AK1340" s="5" t="str">
        <f>IFERROR(IF(VLOOKUP($B1340,DPORT_BD!$A$1:$I$296,6,FALSE)=0,"",VLOOKUP($B1340,DPORT_BD!$A$1:$I$296,6,FALSE)),"")</f>
        <v/>
      </c>
      <c r="AL1340" s="5" t="str">
        <f>IFERROR(IF(VLOOKUP($B1340,DPORT_BD!$A$1:$I$296,7,FALSE)=0,"",VLOOKUP($B1340,DPORT_BD!$A$1:$I$296,7,FALSE)),"")</f>
        <v/>
      </c>
      <c r="AM1340" s="5" t="str">
        <f>IFERROR(IF(VLOOKUP($B1340,DPORT_BD!$A$1:$I$296,8,FALSE)=0,"",VLOOKUP($B1340,DPORT_BD!$A$1:$I$296,8,FALSE)),"")</f>
        <v/>
      </c>
      <c r="AN1340" s="5" t="str">
        <f>IFERROR(IF(VLOOKUP($B1340,DPORT_BD!$A$1:$I$296,9,FALSE)=0,"",VLOOKUP($B1340,DPORT_BD!$A$1:$I$296,9,FALSE)),"")</f>
        <v/>
      </c>
    </row>
    <row r="1341" spans="1:40">
      <c r="A1341" t="s">
        <v>32</v>
      </c>
      <c r="B1341" t="s">
        <v>2615</v>
      </c>
      <c r="C1341" t="s">
        <v>34</v>
      </c>
      <c r="D1341" t="s">
        <v>67</v>
      </c>
      <c r="E1341" t="s">
        <v>68</v>
      </c>
      <c r="F1341" s="1">
        <v>4150</v>
      </c>
      <c r="I1341" t="s">
        <v>118</v>
      </c>
      <c r="Q1341" t="s">
        <v>220</v>
      </c>
      <c r="S1341" t="s">
        <v>221</v>
      </c>
      <c r="T1341" s="1">
        <v>343</v>
      </c>
      <c r="W1341" t="s">
        <v>222</v>
      </c>
      <c r="AG1341" s="5" t="str">
        <f>IFERROR(IF(VLOOKUP($B1341,DPORT_BD!$A$1:$I$296,2,FALSE)=0,"",VLOOKUP($B1341,DPORT_BD!$A$1:$I$296,2,FALSE)),"")</f>
        <v/>
      </c>
      <c r="AH1341" s="5" t="str">
        <f>IFERROR(IF(VLOOKUP($B1341,DPORT_BD!$A$1:$I$296,3,FALSE)=0,"",VLOOKUP($B1341,DPORT_BD!$A$1:$I$296,3,FALSE)),"")</f>
        <v/>
      </c>
      <c r="AI1341" s="5" t="str">
        <f>IFERROR(IF(VLOOKUP($B1341,DPORT_BD!$A$1:$I$296,4,FALSE)=0,"",VLOOKUP($B1341,DPORT_BD!$A$1:$I$296,4,FALSE)),"")</f>
        <v/>
      </c>
      <c r="AJ1341" s="5" t="str">
        <f>IFERROR(IF(VLOOKUP($B1341,DPORT_BD!$A$1:$I$296,5,FALSE)=0,"",VLOOKUP($B1341,DPORT_BD!$A$1:$I$296,5,FALSE)),"")</f>
        <v/>
      </c>
      <c r="AK1341" s="5" t="str">
        <f>IFERROR(IF(VLOOKUP($B1341,DPORT_BD!$A$1:$I$296,6,FALSE)=0,"",VLOOKUP($B1341,DPORT_BD!$A$1:$I$296,6,FALSE)),"")</f>
        <v/>
      </c>
      <c r="AL1341" s="5" t="str">
        <f>IFERROR(IF(VLOOKUP($B1341,DPORT_BD!$A$1:$I$296,7,FALSE)=0,"",VLOOKUP($B1341,DPORT_BD!$A$1:$I$296,7,FALSE)),"")</f>
        <v/>
      </c>
      <c r="AM1341" s="5" t="str">
        <f>IFERROR(IF(VLOOKUP($B1341,DPORT_BD!$A$1:$I$296,8,FALSE)=0,"",VLOOKUP($B1341,DPORT_BD!$A$1:$I$296,8,FALSE)),"")</f>
        <v/>
      </c>
      <c r="AN1341" s="5" t="str">
        <f>IFERROR(IF(VLOOKUP($B1341,DPORT_BD!$A$1:$I$296,9,FALSE)=0,"",VLOOKUP($B1341,DPORT_BD!$A$1:$I$296,9,FALSE)),"")</f>
        <v/>
      </c>
    </row>
    <row r="1342" spans="1:40">
      <c r="A1342" t="s">
        <v>32</v>
      </c>
      <c r="B1342" t="s">
        <v>2616</v>
      </c>
      <c r="C1342" t="s">
        <v>34</v>
      </c>
      <c r="D1342" t="s">
        <v>52</v>
      </c>
      <c r="E1342" t="s">
        <v>53</v>
      </c>
      <c r="F1342" s="1">
        <v>3850</v>
      </c>
      <c r="I1342" t="s">
        <v>118</v>
      </c>
      <c r="Q1342" t="s">
        <v>220</v>
      </c>
      <c r="S1342" t="s">
        <v>221</v>
      </c>
      <c r="T1342" s="1">
        <v>343</v>
      </c>
      <c r="W1342" t="s">
        <v>222</v>
      </c>
      <c r="AG1342" s="5" t="str">
        <f>IFERROR(IF(VLOOKUP($B1342,DPORT_BD!$A$1:$I$296,2,FALSE)=0,"",VLOOKUP($B1342,DPORT_BD!$A$1:$I$296,2,FALSE)),"")</f>
        <v/>
      </c>
      <c r="AH1342" s="5" t="str">
        <f>IFERROR(IF(VLOOKUP($B1342,DPORT_BD!$A$1:$I$296,3,FALSE)=0,"",VLOOKUP($B1342,DPORT_BD!$A$1:$I$296,3,FALSE)),"")</f>
        <v/>
      </c>
      <c r="AI1342" s="5" t="str">
        <f>IFERROR(IF(VLOOKUP($B1342,DPORT_BD!$A$1:$I$296,4,FALSE)=0,"",VLOOKUP($B1342,DPORT_BD!$A$1:$I$296,4,FALSE)),"")</f>
        <v/>
      </c>
      <c r="AJ1342" s="5" t="str">
        <f>IFERROR(IF(VLOOKUP($B1342,DPORT_BD!$A$1:$I$296,5,FALSE)=0,"",VLOOKUP($B1342,DPORT_BD!$A$1:$I$296,5,FALSE)),"")</f>
        <v/>
      </c>
      <c r="AK1342" s="5" t="str">
        <f>IFERROR(IF(VLOOKUP($B1342,DPORT_BD!$A$1:$I$296,6,FALSE)=0,"",VLOOKUP($B1342,DPORT_BD!$A$1:$I$296,6,FALSE)),"")</f>
        <v/>
      </c>
      <c r="AL1342" s="5" t="str">
        <f>IFERROR(IF(VLOOKUP($B1342,DPORT_BD!$A$1:$I$296,7,FALSE)=0,"",VLOOKUP($B1342,DPORT_BD!$A$1:$I$296,7,FALSE)),"")</f>
        <v/>
      </c>
      <c r="AM1342" s="5" t="str">
        <f>IFERROR(IF(VLOOKUP($B1342,DPORT_BD!$A$1:$I$296,8,FALSE)=0,"",VLOOKUP($B1342,DPORT_BD!$A$1:$I$296,8,FALSE)),"")</f>
        <v/>
      </c>
      <c r="AN1342" s="5" t="str">
        <f>IFERROR(IF(VLOOKUP($B1342,DPORT_BD!$A$1:$I$296,9,FALSE)=0,"",VLOOKUP($B1342,DPORT_BD!$A$1:$I$296,9,FALSE)),"")</f>
        <v/>
      </c>
    </row>
    <row r="1343" spans="1:40">
      <c r="A1343" t="s">
        <v>32</v>
      </c>
      <c r="B1343" t="s">
        <v>2617</v>
      </c>
      <c r="C1343" t="s">
        <v>34</v>
      </c>
      <c r="D1343" t="s">
        <v>45</v>
      </c>
      <c r="E1343" t="s">
        <v>46</v>
      </c>
      <c r="F1343" s="1">
        <v>3600</v>
      </c>
      <c r="I1343" t="s">
        <v>118</v>
      </c>
      <c r="S1343" t="s">
        <v>221</v>
      </c>
      <c r="T1343" s="1">
        <v>343</v>
      </c>
      <c r="W1343" t="s">
        <v>222</v>
      </c>
      <c r="AG1343" s="5" t="str">
        <f>IFERROR(IF(VLOOKUP($B1343,DPORT_BD!$A$1:$I$296,2,FALSE)=0,"",VLOOKUP($B1343,DPORT_BD!$A$1:$I$296,2,FALSE)),"")</f>
        <v/>
      </c>
      <c r="AH1343" s="5" t="str">
        <f>IFERROR(IF(VLOOKUP($B1343,DPORT_BD!$A$1:$I$296,3,FALSE)=0,"",VLOOKUP($B1343,DPORT_BD!$A$1:$I$296,3,FALSE)),"")</f>
        <v/>
      </c>
      <c r="AI1343" s="5" t="str">
        <f>IFERROR(IF(VLOOKUP($B1343,DPORT_BD!$A$1:$I$296,4,FALSE)=0,"",VLOOKUP($B1343,DPORT_BD!$A$1:$I$296,4,FALSE)),"")</f>
        <v/>
      </c>
      <c r="AJ1343" s="5" t="str">
        <f>IFERROR(IF(VLOOKUP($B1343,DPORT_BD!$A$1:$I$296,5,FALSE)=0,"",VLOOKUP($B1343,DPORT_BD!$A$1:$I$296,5,FALSE)),"")</f>
        <v/>
      </c>
      <c r="AK1343" s="5" t="str">
        <f>IFERROR(IF(VLOOKUP($B1343,DPORT_BD!$A$1:$I$296,6,FALSE)=0,"",VLOOKUP($B1343,DPORT_BD!$A$1:$I$296,6,FALSE)),"")</f>
        <v/>
      </c>
      <c r="AL1343" s="5" t="str">
        <f>IFERROR(IF(VLOOKUP($B1343,DPORT_BD!$A$1:$I$296,7,FALSE)=0,"",VLOOKUP($B1343,DPORT_BD!$A$1:$I$296,7,FALSE)),"")</f>
        <v/>
      </c>
      <c r="AM1343" s="5" t="str">
        <f>IFERROR(IF(VLOOKUP($B1343,DPORT_BD!$A$1:$I$296,8,FALSE)=0,"",VLOOKUP($B1343,DPORT_BD!$A$1:$I$296,8,FALSE)),"")</f>
        <v/>
      </c>
      <c r="AN1343" s="5" t="str">
        <f>IFERROR(IF(VLOOKUP($B1343,DPORT_BD!$A$1:$I$296,9,FALSE)=0,"",VLOOKUP($B1343,DPORT_BD!$A$1:$I$296,9,FALSE)),"")</f>
        <v/>
      </c>
    </row>
    <row r="1344" spans="1:40">
      <c r="A1344" t="s">
        <v>32</v>
      </c>
      <c r="B1344" t="s">
        <v>2618</v>
      </c>
      <c r="C1344" t="s">
        <v>34</v>
      </c>
      <c r="D1344" t="s">
        <v>52</v>
      </c>
      <c r="E1344" t="s">
        <v>53</v>
      </c>
      <c r="F1344" s="1">
        <v>3850</v>
      </c>
      <c r="I1344" t="s">
        <v>118</v>
      </c>
      <c r="Q1344" t="s">
        <v>220</v>
      </c>
      <c r="S1344" t="s">
        <v>221</v>
      </c>
      <c r="T1344" s="1">
        <v>343</v>
      </c>
      <c r="W1344" t="s">
        <v>222</v>
      </c>
      <c r="AG1344" s="5" t="str">
        <f>IFERROR(IF(VLOOKUP($B1344,DPORT_BD!$A$1:$I$296,2,FALSE)=0,"",VLOOKUP($B1344,DPORT_BD!$A$1:$I$296,2,FALSE)),"")</f>
        <v/>
      </c>
      <c r="AH1344" s="5" t="str">
        <f>IFERROR(IF(VLOOKUP($B1344,DPORT_BD!$A$1:$I$296,3,FALSE)=0,"",VLOOKUP($B1344,DPORT_BD!$A$1:$I$296,3,FALSE)),"")</f>
        <v/>
      </c>
      <c r="AI1344" s="5" t="str">
        <f>IFERROR(IF(VLOOKUP($B1344,DPORT_BD!$A$1:$I$296,4,FALSE)=0,"",VLOOKUP($B1344,DPORT_BD!$A$1:$I$296,4,FALSE)),"")</f>
        <v/>
      </c>
      <c r="AJ1344" s="5" t="str">
        <f>IFERROR(IF(VLOOKUP($B1344,DPORT_BD!$A$1:$I$296,5,FALSE)=0,"",VLOOKUP($B1344,DPORT_BD!$A$1:$I$296,5,FALSE)),"")</f>
        <v/>
      </c>
      <c r="AK1344" s="5" t="str">
        <f>IFERROR(IF(VLOOKUP($B1344,DPORT_BD!$A$1:$I$296,6,FALSE)=0,"",VLOOKUP($B1344,DPORT_BD!$A$1:$I$296,6,FALSE)),"")</f>
        <v/>
      </c>
      <c r="AL1344" s="5" t="str">
        <f>IFERROR(IF(VLOOKUP($B1344,DPORT_BD!$A$1:$I$296,7,FALSE)=0,"",VLOOKUP($B1344,DPORT_BD!$A$1:$I$296,7,FALSE)),"")</f>
        <v/>
      </c>
      <c r="AM1344" s="5" t="str">
        <f>IFERROR(IF(VLOOKUP($B1344,DPORT_BD!$A$1:$I$296,8,FALSE)=0,"",VLOOKUP($B1344,DPORT_BD!$A$1:$I$296,8,FALSE)),"")</f>
        <v/>
      </c>
      <c r="AN1344" s="5" t="str">
        <f>IFERROR(IF(VLOOKUP($B1344,DPORT_BD!$A$1:$I$296,9,FALSE)=0,"",VLOOKUP($B1344,DPORT_BD!$A$1:$I$296,9,FALSE)),"")</f>
        <v/>
      </c>
    </row>
    <row r="1345" spans="1:40">
      <c r="A1345" t="s">
        <v>32</v>
      </c>
      <c r="B1345" t="s">
        <v>2619</v>
      </c>
      <c r="C1345" t="s">
        <v>34</v>
      </c>
      <c r="D1345" t="s">
        <v>52</v>
      </c>
      <c r="E1345" t="s">
        <v>53</v>
      </c>
      <c r="F1345" s="1">
        <v>3850</v>
      </c>
      <c r="I1345" t="s">
        <v>118</v>
      </c>
      <c r="Q1345" t="s">
        <v>220</v>
      </c>
      <c r="S1345" t="s">
        <v>221</v>
      </c>
      <c r="T1345" s="1">
        <v>343</v>
      </c>
      <c r="W1345" t="s">
        <v>222</v>
      </c>
      <c r="AG1345" s="5" t="str">
        <f>IFERROR(IF(VLOOKUP($B1345,DPORT_BD!$A$1:$I$296,2,FALSE)=0,"",VLOOKUP($B1345,DPORT_BD!$A$1:$I$296,2,FALSE)),"")</f>
        <v/>
      </c>
      <c r="AH1345" s="5" t="str">
        <f>IFERROR(IF(VLOOKUP($B1345,DPORT_BD!$A$1:$I$296,3,FALSE)=0,"",VLOOKUP($B1345,DPORT_BD!$A$1:$I$296,3,FALSE)),"")</f>
        <v/>
      </c>
      <c r="AI1345" s="5" t="str">
        <f>IFERROR(IF(VLOOKUP($B1345,DPORT_BD!$A$1:$I$296,4,FALSE)=0,"",VLOOKUP($B1345,DPORT_BD!$A$1:$I$296,4,FALSE)),"")</f>
        <v/>
      </c>
      <c r="AJ1345" s="5" t="str">
        <f>IFERROR(IF(VLOOKUP($B1345,DPORT_BD!$A$1:$I$296,5,FALSE)=0,"",VLOOKUP($B1345,DPORT_BD!$A$1:$I$296,5,FALSE)),"")</f>
        <v/>
      </c>
      <c r="AK1345" s="5" t="str">
        <f>IFERROR(IF(VLOOKUP($B1345,DPORT_BD!$A$1:$I$296,6,FALSE)=0,"",VLOOKUP($B1345,DPORT_BD!$A$1:$I$296,6,FALSE)),"")</f>
        <v/>
      </c>
      <c r="AL1345" s="5" t="str">
        <f>IFERROR(IF(VLOOKUP($B1345,DPORT_BD!$A$1:$I$296,7,FALSE)=0,"",VLOOKUP($B1345,DPORT_BD!$A$1:$I$296,7,FALSE)),"")</f>
        <v/>
      </c>
      <c r="AM1345" s="5" t="str">
        <f>IFERROR(IF(VLOOKUP($B1345,DPORT_BD!$A$1:$I$296,8,FALSE)=0,"",VLOOKUP($B1345,DPORT_BD!$A$1:$I$296,8,FALSE)),"")</f>
        <v/>
      </c>
      <c r="AN1345" s="5" t="str">
        <f>IFERROR(IF(VLOOKUP($B1345,DPORT_BD!$A$1:$I$296,9,FALSE)=0,"",VLOOKUP($B1345,DPORT_BD!$A$1:$I$296,9,FALSE)),"")</f>
        <v/>
      </c>
    </row>
    <row r="1346" spans="1:40">
      <c r="A1346" t="s">
        <v>32</v>
      </c>
      <c r="B1346" t="s">
        <v>2620</v>
      </c>
      <c r="C1346" t="s">
        <v>34</v>
      </c>
      <c r="D1346" t="s">
        <v>52</v>
      </c>
      <c r="E1346" t="s">
        <v>53</v>
      </c>
      <c r="F1346" s="1">
        <v>3850</v>
      </c>
      <c r="I1346" t="s">
        <v>118</v>
      </c>
      <c r="Q1346" t="s">
        <v>220</v>
      </c>
      <c r="S1346" t="s">
        <v>221</v>
      </c>
      <c r="T1346" s="1">
        <v>343</v>
      </c>
      <c r="W1346" t="s">
        <v>222</v>
      </c>
      <c r="AG1346" s="5" t="str">
        <f>IFERROR(IF(VLOOKUP($B1346,DPORT_BD!$A$1:$I$296,2,FALSE)=0,"",VLOOKUP($B1346,DPORT_BD!$A$1:$I$296,2,FALSE)),"")</f>
        <v/>
      </c>
      <c r="AH1346" s="5" t="str">
        <f>IFERROR(IF(VLOOKUP($B1346,DPORT_BD!$A$1:$I$296,3,FALSE)=0,"",VLOOKUP($B1346,DPORT_BD!$A$1:$I$296,3,FALSE)),"")</f>
        <v/>
      </c>
      <c r="AI1346" s="5" t="str">
        <f>IFERROR(IF(VLOOKUP($B1346,DPORT_BD!$A$1:$I$296,4,FALSE)=0,"",VLOOKUP($B1346,DPORT_BD!$A$1:$I$296,4,FALSE)),"")</f>
        <v/>
      </c>
      <c r="AJ1346" s="5" t="str">
        <f>IFERROR(IF(VLOOKUP($B1346,DPORT_BD!$A$1:$I$296,5,FALSE)=0,"",VLOOKUP($B1346,DPORT_BD!$A$1:$I$296,5,FALSE)),"")</f>
        <v/>
      </c>
      <c r="AK1346" s="5" t="str">
        <f>IFERROR(IF(VLOOKUP($B1346,DPORT_BD!$A$1:$I$296,6,FALSE)=0,"",VLOOKUP($B1346,DPORT_BD!$A$1:$I$296,6,FALSE)),"")</f>
        <v/>
      </c>
      <c r="AL1346" s="5" t="str">
        <f>IFERROR(IF(VLOOKUP($B1346,DPORT_BD!$A$1:$I$296,7,FALSE)=0,"",VLOOKUP($B1346,DPORT_BD!$A$1:$I$296,7,FALSE)),"")</f>
        <v/>
      </c>
      <c r="AM1346" s="5" t="str">
        <f>IFERROR(IF(VLOOKUP($B1346,DPORT_BD!$A$1:$I$296,8,FALSE)=0,"",VLOOKUP($B1346,DPORT_BD!$A$1:$I$296,8,FALSE)),"")</f>
        <v/>
      </c>
      <c r="AN1346" s="5" t="str">
        <f>IFERROR(IF(VLOOKUP($B1346,DPORT_BD!$A$1:$I$296,9,FALSE)=0,"",VLOOKUP($B1346,DPORT_BD!$A$1:$I$296,9,FALSE)),"")</f>
        <v/>
      </c>
    </row>
    <row r="1347" spans="1:40">
      <c r="A1347" t="s">
        <v>32</v>
      </c>
      <c r="B1347" t="s">
        <v>2621</v>
      </c>
      <c r="C1347" t="s">
        <v>34</v>
      </c>
      <c r="D1347" t="s">
        <v>52</v>
      </c>
      <c r="E1347" t="s">
        <v>53</v>
      </c>
      <c r="F1347" s="1">
        <v>3850</v>
      </c>
      <c r="I1347" t="s">
        <v>118</v>
      </c>
      <c r="Q1347" t="s">
        <v>220</v>
      </c>
      <c r="S1347" t="s">
        <v>221</v>
      </c>
      <c r="T1347" s="1">
        <v>343</v>
      </c>
      <c r="W1347" t="s">
        <v>222</v>
      </c>
      <c r="AG1347" s="5" t="str">
        <f>IFERROR(IF(VLOOKUP($B1347,DPORT_BD!$A$1:$I$296,2,FALSE)=0,"",VLOOKUP($B1347,DPORT_BD!$A$1:$I$296,2,FALSE)),"")</f>
        <v/>
      </c>
      <c r="AH1347" s="5" t="str">
        <f>IFERROR(IF(VLOOKUP($B1347,DPORT_BD!$A$1:$I$296,3,FALSE)=0,"",VLOOKUP($B1347,DPORT_BD!$A$1:$I$296,3,FALSE)),"")</f>
        <v/>
      </c>
      <c r="AI1347" s="5" t="str">
        <f>IFERROR(IF(VLOOKUP($B1347,DPORT_BD!$A$1:$I$296,4,FALSE)=0,"",VLOOKUP($B1347,DPORT_BD!$A$1:$I$296,4,FALSE)),"")</f>
        <v/>
      </c>
      <c r="AJ1347" s="5" t="str">
        <f>IFERROR(IF(VLOOKUP($B1347,DPORT_BD!$A$1:$I$296,5,FALSE)=0,"",VLOOKUP($B1347,DPORT_BD!$A$1:$I$296,5,FALSE)),"")</f>
        <v/>
      </c>
      <c r="AK1347" s="5" t="str">
        <f>IFERROR(IF(VLOOKUP($B1347,DPORT_BD!$A$1:$I$296,6,FALSE)=0,"",VLOOKUP($B1347,DPORT_BD!$A$1:$I$296,6,FALSE)),"")</f>
        <v/>
      </c>
      <c r="AL1347" s="5" t="str">
        <f>IFERROR(IF(VLOOKUP($B1347,DPORT_BD!$A$1:$I$296,7,FALSE)=0,"",VLOOKUP($B1347,DPORT_BD!$A$1:$I$296,7,FALSE)),"")</f>
        <v/>
      </c>
      <c r="AM1347" s="5" t="str">
        <f>IFERROR(IF(VLOOKUP($B1347,DPORT_BD!$A$1:$I$296,8,FALSE)=0,"",VLOOKUP($B1347,DPORT_BD!$A$1:$I$296,8,FALSE)),"")</f>
        <v/>
      </c>
      <c r="AN1347" s="5" t="str">
        <f>IFERROR(IF(VLOOKUP($B1347,DPORT_BD!$A$1:$I$296,9,FALSE)=0,"",VLOOKUP($B1347,DPORT_BD!$A$1:$I$296,9,FALSE)),"")</f>
        <v/>
      </c>
    </row>
    <row r="1348" spans="1:40">
      <c r="A1348" t="s">
        <v>32</v>
      </c>
      <c r="B1348" t="s">
        <v>2622</v>
      </c>
      <c r="C1348" t="s">
        <v>34</v>
      </c>
      <c r="D1348" t="s">
        <v>45</v>
      </c>
      <c r="E1348" t="s">
        <v>192</v>
      </c>
      <c r="F1348" s="1">
        <v>3084</v>
      </c>
      <c r="I1348" t="s">
        <v>225</v>
      </c>
      <c r="T1348" t="s">
        <v>1242</v>
      </c>
      <c r="AG1348" s="5" t="str">
        <f>IFERROR(IF(VLOOKUP($B1348,DPORT_BD!$A$1:$I$296,2,FALSE)=0,"",VLOOKUP($B1348,DPORT_BD!$A$1:$I$296,2,FALSE)),"")</f>
        <v/>
      </c>
      <c r="AH1348" s="5" t="str">
        <f>IFERROR(IF(VLOOKUP($B1348,DPORT_BD!$A$1:$I$296,3,FALSE)=0,"",VLOOKUP($B1348,DPORT_BD!$A$1:$I$296,3,FALSE)),"")</f>
        <v/>
      </c>
      <c r="AI1348" s="5" t="str">
        <f>IFERROR(IF(VLOOKUP($B1348,DPORT_BD!$A$1:$I$296,4,FALSE)=0,"",VLOOKUP($B1348,DPORT_BD!$A$1:$I$296,4,FALSE)),"")</f>
        <v/>
      </c>
      <c r="AJ1348" s="5" t="str">
        <f>IFERROR(IF(VLOOKUP($B1348,DPORT_BD!$A$1:$I$296,5,FALSE)=0,"",VLOOKUP($B1348,DPORT_BD!$A$1:$I$296,5,FALSE)),"")</f>
        <v/>
      </c>
      <c r="AK1348" s="5" t="str">
        <f>IFERROR(IF(VLOOKUP($B1348,DPORT_BD!$A$1:$I$296,6,FALSE)=0,"",VLOOKUP($B1348,DPORT_BD!$A$1:$I$296,6,FALSE)),"")</f>
        <v/>
      </c>
      <c r="AL1348" s="5" t="str">
        <f>IFERROR(IF(VLOOKUP($B1348,DPORT_BD!$A$1:$I$296,7,FALSE)=0,"",VLOOKUP($B1348,DPORT_BD!$A$1:$I$296,7,FALSE)),"")</f>
        <v/>
      </c>
      <c r="AM1348" s="5" t="str">
        <f>IFERROR(IF(VLOOKUP($B1348,DPORT_BD!$A$1:$I$296,8,FALSE)=0,"",VLOOKUP($B1348,DPORT_BD!$A$1:$I$296,8,FALSE)),"")</f>
        <v/>
      </c>
      <c r="AN1348" s="5" t="str">
        <f>IFERROR(IF(VLOOKUP($B1348,DPORT_BD!$A$1:$I$296,9,FALSE)=0,"",VLOOKUP($B1348,DPORT_BD!$A$1:$I$296,9,FALSE)),"")</f>
        <v/>
      </c>
    </row>
    <row r="1349" spans="1:40">
      <c r="A1349" t="s">
        <v>32</v>
      </c>
      <c r="B1349" t="s">
        <v>2623</v>
      </c>
      <c r="C1349" t="s">
        <v>34</v>
      </c>
      <c r="D1349" t="s">
        <v>45</v>
      </c>
      <c r="E1349" t="s">
        <v>2624</v>
      </c>
      <c r="F1349" s="1">
        <v>3900</v>
      </c>
      <c r="I1349" t="s">
        <v>118</v>
      </c>
      <c r="S1349" t="s">
        <v>221</v>
      </c>
      <c r="T1349" s="1">
        <v>343</v>
      </c>
      <c r="W1349" t="s">
        <v>222</v>
      </c>
      <c r="AG1349" s="5" t="str">
        <f>IFERROR(IF(VLOOKUP($B1349,DPORT_BD!$A$1:$I$296,2,FALSE)=0,"",VLOOKUP($B1349,DPORT_BD!$A$1:$I$296,2,FALSE)),"")</f>
        <v/>
      </c>
      <c r="AH1349" s="5" t="str">
        <f>IFERROR(IF(VLOOKUP($B1349,DPORT_BD!$A$1:$I$296,3,FALSE)=0,"",VLOOKUP($B1349,DPORT_BD!$A$1:$I$296,3,FALSE)),"")</f>
        <v/>
      </c>
      <c r="AI1349" s="5" t="str">
        <f>IFERROR(IF(VLOOKUP($B1349,DPORT_BD!$A$1:$I$296,4,FALSE)=0,"",VLOOKUP($B1349,DPORT_BD!$A$1:$I$296,4,FALSE)),"")</f>
        <v/>
      </c>
      <c r="AJ1349" s="5" t="str">
        <f>IFERROR(IF(VLOOKUP($B1349,DPORT_BD!$A$1:$I$296,5,FALSE)=0,"",VLOOKUP($B1349,DPORT_BD!$A$1:$I$296,5,FALSE)),"")</f>
        <v/>
      </c>
      <c r="AK1349" s="5" t="str">
        <f>IFERROR(IF(VLOOKUP($B1349,DPORT_BD!$A$1:$I$296,6,FALSE)=0,"",VLOOKUP($B1349,DPORT_BD!$A$1:$I$296,6,FALSE)),"")</f>
        <v/>
      </c>
      <c r="AL1349" s="5" t="str">
        <f>IFERROR(IF(VLOOKUP($B1349,DPORT_BD!$A$1:$I$296,7,FALSE)=0,"",VLOOKUP($B1349,DPORT_BD!$A$1:$I$296,7,FALSE)),"")</f>
        <v/>
      </c>
      <c r="AM1349" s="5" t="str">
        <f>IFERROR(IF(VLOOKUP($B1349,DPORT_BD!$A$1:$I$296,8,FALSE)=0,"",VLOOKUP($B1349,DPORT_BD!$A$1:$I$296,8,FALSE)),"")</f>
        <v/>
      </c>
      <c r="AN1349" s="5" t="str">
        <f>IFERROR(IF(VLOOKUP($B1349,DPORT_BD!$A$1:$I$296,9,FALSE)=0,"",VLOOKUP($B1349,DPORT_BD!$A$1:$I$296,9,FALSE)),"")</f>
        <v/>
      </c>
    </row>
    <row r="1350" spans="1:40">
      <c r="A1350" t="s">
        <v>32</v>
      </c>
      <c r="B1350" t="s">
        <v>2625</v>
      </c>
      <c r="C1350" t="s">
        <v>34</v>
      </c>
      <c r="D1350" t="s">
        <v>52</v>
      </c>
      <c r="E1350" t="s">
        <v>53</v>
      </c>
      <c r="F1350" s="1">
        <v>3850</v>
      </c>
      <c r="I1350" t="s">
        <v>118</v>
      </c>
      <c r="Q1350" t="s">
        <v>220</v>
      </c>
      <c r="S1350" t="s">
        <v>221</v>
      </c>
      <c r="T1350" s="1">
        <v>343</v>
      </c>
      <c r="W1350" t="s">
        <v>222</v>
      </c>
      <c r="AG1350" s="5" t="str">
        <f>IFERROR(IF(VLOOKUP($B1350,DPORT_BD!$A$1:$I$296,2,FALSE)=0,"",VLOOKUP($B1350,DPORT_BD!$A$1:$I$296,2,FALSE)),"")</f>
        <v/>
      </c>
      <c r="AH1350" s="5" t="str">
        <f>IFERROR(IF(VLOOKUP($B1350,DPORT_BD!$A$1:$I$296,3,FALSE)=0,"",VLOOKUP($B1350,DPORT_BD!$A$1:$I$296,3,FALSE)),"")</f>
        <v/>
      </c>
      <c r="AI1350" s="5" t="str">
        <f>IFERROR(IF(VLOOKUP($B1350,DPORT_BD!$A$1:$I$296,4,FALSE)=0,"",VLOOKUP($B1350,DPORT_BD!$A$1:$I$296,4,FALSE)),"")</f>
        <v/>
      </c>
      <c r="AJ1350" s="5" t="str">
        <f>IFERROR(IF(VLOOKUP($B1350,DPORT_BD!$A$1:$I$296,5,FALSE)=0,"",VLOOKUP($B1350,DPORT_BD!$A$1:$I$296,5,FALSE)),"")</f>
        <v/>
      </c>
      <c r="AK1350" s="5" t="str">
        <f>IFERROR(IF(VLOOKUP($B1350,DPORT_BD!$A$1:$I$296,6,FALSE)=0,"",VLOOKUP($B1350,DPORT_BD!$A$1:$I$296,6,FALSE)),"")</f>
        <v/>
      </c>
      <c r="AL1350" s="5" t="str">
        <f>IFERROR(IF(VLOOKUP($B1350,DPORT_BD!$A$1:$I$296,7,FALSE)=0,"",VLOOKUP($B1350,DPORT_BD!$A$1:$I$296,7,FALSE)),"")</f>
        <v/>
      </c>
      <c r="AM1350" s="5" t="str">
        <f>IFERROR(IF(VLOOKUP($B1350,DPORT_BD!$A$1:$I$296,8,FALSE)=0,"",VLOOKUP($B1350,DPORT_BD!$A$1:$I$296,8,FALSE)),"")</f>
        <v/>
      </c>
      <c r="AN1350" s="5" t="str">
        <f>IFERROR(IF(VLOOKUP($B1350,DPORT_BD!$A$1:$I$296,9,FALSE)=0,"",VLOOKUP($B1350,DPORT_BD!$A$1:$I$296,9,FALSE)),"")</f>
        <v/>
      </c>
    </row>
    <row r="1351" spans="1:40">
      <c r="A1351" t="s">
        <v>32</v>
      </c>
      <c r="B1351" t="s">
        <v>2626</v>
      </c>
      <c r="C1351" t="s">
        <v>34</v>
      </c>
      <c r="D1351" t="s">
        <v>52</v>
      </c>
      <c r="E1351" t="s">
        <v>53</v>
      </c>
      <c r="F1351" s="1">
        <v>3850</v>
      </c>
      <c r="I1351" t="s">
        <v>118</v>
      </c>
      <c r="Q1351" t="s">
        <v>220</v>
      </c>
      <c r="S1351" t="s">
        <v>221</v>
      </c>
      <c r="T1351" s="1">
        <v>343</v>
      </c>
      <c r="W1351" t="s">
        <v>222</v>
      </c>
      <c r="AG1351" s="5" t="str">
        <f>IFERROR(IF(VLOOKUP($B1351,DPORT_BD!$A$1:$I$296,2,FALSE)=0,"",VLOOKUP($B1351,DPORT_BD!$A$1:$I$296,2,FALSE)),"")</f>
        <v/>
      </c>
      <c r="AH1351" s="5" t="str">
        <f>IFERROR(IF(VLOOKUP($B1351,DPORT_BD!$A$1:$I$296,3,FALSE)=0,"",VLOOKUP($B1351,DPORT_BD!$A$1:$I$296,3,FALSE)),"")</f>
        <v/>
      </c>
      <c r="AI1351" s="5" t="str">
        <f>IFERROR(IF(VLOOKUP($B1351,DPORT_BD!$A$1:$I$296,4,FALSE)=0,"",VLOOKUP($B1351,DPORT_BD!$A$1:$I$296,4,FALSE)),"")</f>
        <v/>
      </c>
      <c r="AJ1351" s="5" t="str">
        <f>IFERROR(IF(VLOOKUP($B1351,DPORT_BD!$A$1:$I$296,5,FALSE)=0,"",VLOOKUP($B1351,DPORT_BD!$A$1:$I$296,5,FALSE)),"")</f>
        <v/>
      </c>
      <c r="AK1351" s="5" t="str">
        <f>IFERROR(IF(VLOOKUP($B1351,DPORT_BD!$A$1:$I$296,6,FALSE)=0,"",VLOOKUP($B1351,DPORT_BD!$A$1:$I$296,6,FALSE)),"")</f>
        <v/>
      </c>
      <c r="AL1351" s="5" t="str">
        <f>IFERROR(IF(VLOOKUP($B1351,DPORT_BD!$A$1:$I$296,7,FALSE)=0,"",VLOOKUP($B1351,DPORT_BD!$A$1:$I$296,7,FALSE)),"")</f>
        <v/>
      </c>
      <c r="AM1351" s="5" t="str">
        <f>IFERROR(IF(VLOOKUP($B1351,DPORT_BD!$A$1:$I$296,8,FALSE)=0,"",VLOOKUP($B1351,DPORT_BD!$A$1:$I$296,8,FALSE)),"")</f>
        <v/>
      </c>
      <c r="AN1351" s="5" t="str">
        <f>IFERROR(IF(VLOOKUP($B1351,DPORT_BD!$A$1:$I$296,9,FALSE)=0,"",VLOOKUP($B1351,DPORT_BD!$A$1:$I$296,9,FALSE)),"")</f>
        <v/>
      </c>
    </row>
    <row r="1352" spans="1:40">
      <c r="A1352" t="s">
        <v>32</v>
      </c>
      <c r="B1352" t="s">
        <v>2627</v>
      </c>
      <c r="C1352" t="s">
        <v>34</v>
      </c>
      <c r="D1352" t="s">
        <v>52</v>
      </c>
      <c r="E1352" t="s">
        <v>53</v>
      </c>
      <c r="F1352" s="1">
        <v>3850</v>
      </c>
      <c r="I1352" t="s">
        <v>118</v>
      </c>
      <c r="Q1352" t="s">
        <v>220</v>
      </c>
      <c r="S1352" t="s">
        <v>221</v>
      </c>
      <c r="T1352" s="1">
        <v>343</v>
      </c>
      <c r="W1352" t="s">
        <v>222</v>
      </c>
      <c r="AG1352" s="5" t="str">
        <f>IFERROR(IF(VLOOKUP($B1352,DPORT_BD!$A$1:$I$296,2,FALSE)=0,"",VLOOKUP($B1352,DPORT_BD!$A$1:$I$296,2,FALSE)),"")</f>
        <v/>
      </c>
      <c r="AH1352" s="5" t="str">
        <f>IFERROR(IF(VLOOKUP($B1352,DPORT_BD!$A$1:$I$296,3,FALSE)=0,"",VLOOKUP($B1352,DPORT_BD!$A$1:$I$296,3,FALSE)),"")</f>
        <v/>
      </c>
      <c r="AI1352" s="5" t="str">
        <f>IFERROR(IF(VLOOKUP($B1352,DPORT_BD!$A$1:$I$296,4,FALSE)=0,"",VLOOKUP($B1352,DPORT_BD!$A$1:$I$296,4,FALSE)),"")</f>
        <v/>
      </c>
      <c r="AJ1352" s="5" t="str">
        <f>IFERROR(IF(VLOOKUP($B1352,DPORT_BD!$A$1:$I$296,5,FALSE)=0,"",VLOOKUP($B1352,DPORT_BD!$A$1:$I$296,5,FALSE)),"")</f>
        <v/>
      </c>
      <c r="AK1352" s="5" t="str">
        <f>IFERROR(IF(VLOOKUP($B1352,DPORT_BD!$A$1:$I$296,6,FALSE)=0,"",VLOOKUP($B1352,DPORT_BD!$A$1:$I$296,6,FALSE)),"")</f>
        <v/>
      </c>
      <c r="AL1352" s="5" t="str">
        <f>IFERROR(IF(VLOOKUP($B1352,DPORT_BD!$A$1:$I$296,7,FALSE)=0,"",VLOOKUP($B1352,DPORT_BD!$A$1:$I$296,7,FALSE)),"")</f>
        <v/>
      </c>
      <c r="AM1352" s="5" t="str">
        <f>IFERROR(IF(VLOOKUP($B1352,DPORT_BD!$A$1:$I$296,8,FALSE)=0,"",VLOOKUP($B1352,DPORT_BD!$A$1:$I$296,8,FALSE)),"")</f>
        <v/>
      </c>
      <c r="AN1352" s="5" t="str">
        <f>IFERROR(IF(VLOOKUP($B1352,DPORT_BD!$A$1:$I$296,9,FALSE)=0,"",VLOOKUP($B1352,DPORT_BD!$A$1:$I$296,9,FALSE)),"")</f>
        <v/>
      </c>
    </row>
    <row r="1353" spans="1:40">
      <c r="A1353" t="s">
        <v>32</v>
      </c>
      <c r="B1353" t="s">
        <v>2628</v>
      </c>
      <c r="C1353" t="s">
        <v>34</v>
      </c>
      <c r="D1353" t="s">
        <v>52</v>
      </c>
      <c r="E1353" t="s">
        <v>53</v>
      </c>
      <c r="F1353" s="1">
        <v>3850</v>
      </c>
      <c r="I1353" t="s">
        <v>118</v>
      </c>
      <c r="T1353" t="s">
        <v>1242</v>
      </c>
      <c r="AG1353" s="5" t="str">
        <f>IFERROR(IF(VLOOKUP($B1353,DPORT_BD!$A$1:$I$296,2,FALSE)=0,"",VLOOKUP($B1353,DPORT_BD!$A$1:$I$296,2,FALSE)),"")</f>
        <v/>
      </c>
      <c r="AH1353" s="5" t="str">
        <f>IFERROR(IF(VLOOKUP($B1353,DPORT_BD!$A$1:$I$296,3,FALSE)=0,"",VLOOKUP($B1353,DPORT_BD!$A$1:$I$296,3,FALSE)),"")</f>
        <v/>
      </c>
      <c r="AI1353" s="5" t="str">
        <f>IFERROR(IF(VLOOKUP($B1353,DPORT_BD!$A$1:$I$296,4,FALSE)=0,"",VLOOKUP($B1353,DPORT_BD!$A$1:$I$296,4,FALSE)),"")</f>
        <v/>
      </c>
      <c r="AJ1353" s="5" t="str">
        <f>IFERROR(IF(VLOOKUP($B1353,DPORT_BD!$A$1:$I$296,5,FALSE)=0,"",VLOOKUP($B1353,DPORT_BD!$A$1:$I$296,5,FALSE)),"")</f>
        <v/>
      </c>
      <c r="AK1353" s="5" t="str">
        <f>IFERROR(IF(VLOOKUP($B1353,DPORT_BD!$A$1:$I$296,6,FALSE)=0,"",VLOOKUP($B1353,DPORT_BD!$A$1:$I$296,6,FALSE)),"")</f>
        <v/>
      </c>
      <c r="AL1353" s="5" t="str">
        <f>IFERROR(IF(VLOOKUP($B1353,DPORT_BD!$A$1:$I$296,7,FALSE)=0,"",VLOOKUP($B1353,DPORT_BD!$A$1:$I$296,7,FALSE)),"")</f>
        <v/>
      </c>
      <c r="AM1353" s="5" t="str">
        <f>IFERROR(IF(VLOOKUP($B1353,DPORT_BD!$A$1:$I$296,8,FALSE)=0,"",VLOOKUP($B1353,DPORT_BD!$A$1:$I$296,8,FALSE)),"")</f>
        <v/>
      </c>
      <c r="AN1353" s="5" t="str">
        <f>IFERROR(IF(VLOOKUP($B1353,DPORT_BD!$A$1:$I$296,9,FALSE)=0,"",VLOOKUP($B1353,DPORT_BD!$A$1:$I$296,9,FALSE)),"")</f>
        <v/>
      </c>
    </row>
    <row r="1354" spans="1:40">
      <c r="A1354" t="s">
        <v>32</v>
      </c>
      <c r="B1354" t="s">
        <v>2629</v>
      </c>
      <c r="C1354" t="s">
        <v>34</v>
      </c>
      <c r="D1354" t="s">
        <v>45</v>
      </c>
      <c r="E1354" t="s">
        <v>46</v>
      </c>
      <c r="F1354" s="1">
        <v>3084</v>
      </c>
      <c r="I1354" t="s">
        <v>2538</v>
      </c>
      <c r="S1354" t="s">
        <v>2630</v>
      </c>
      <c r="T1354" s="1">
        <v>328</v>
      </c>
      <c r="Y1354" t="s">
        <v>2631</v>
      </c>
      <c r="AG1354" s="5" t="str">
        <f>IFERROR(IF(VLOOKUP($B1354,DPORT_BD!$A$1:$I$296,2,FALSE)=0,"",VLOOKUP($B1354,DPORT_BD!$A$1:$I$296,2,FALSE)),"")</f>
        <v/>
      </c>
      <c r="AH1354" s="5" t="str">
        <f>IFERROR(IF(VLOOKUP($B1354,DPORT_BD!$A$1:$I$296,3,FALSE)=0,"",VLOOKUP($B1354,DPORT_BD!$A$1:$I$296,3,FALSE)),"")</f>
        <v/>
      </c>
      <c r="AI1354" s="5" t="str">
        <f>IFERROR(IF(VLOOKUP($B1354,DPORT_BD!$A$1:$I$296,4,FALSE)=0,"",VLOOKUP($B1354,DPORT_BD!$A$1:$I$296,4,FALSE)),"")</f>
        <v/>
      </c>
      <c r="AJ1354" s="5" t="str">
        <f>IFERROR(IF(VLOOKUP($B1354,DPORT_BD!$A$1:$I$296,5,FALSE)=0,"",VLOOKUP($B1354,DPORT_BD!$A$1:$I$296,5,FALSE)),"")</f>
        <v/>
      </c>
      <c r="AK1354" s="5" t="str">
        <f>IFERROR(IF(VLOOKUP($B1354,DPORT_BD!$A$1:$I$296,6,FALSE)=0,"",VLOOKUP($B1354,DPORT_BD!$A$1:$I$296,6,FALSE)),"")</f>
        <v/>
      </c>
      <c r="AL1354" s="5" t="str">
        <f>IFERROR(IF(VLOOKUP($B1354,DPORT_BD!$A$1:$I$296,7,FALSE)=0,"",VLOOKUP($B1354,DPORT_BD!$A$1:$I$296,7,FALSE)),"")</f>
        <v/>
      </c>
      <c r="AM1354" s="5" t="str">
        <f>IFERROR(IF(VLOOKUP($B1354,DPORT_BD!$A$1:$I$296,8,FALSE)=0,"",VLOOKUP($B1354,DPORT_BD!$A$1:$I$296,8,FALSE)),"")</f>
        <v/>
      </c>
      <c r="AN1354" s="5" t="str">
        <f>IFERROR(IF(VLOOKUP($B1354,DPORT_BD!$A$1:$I$296,9,FALSE)=0,"",VLOOKUP($B1354,DPORT_BD!$A$1:$I$296,9,FALSE)),"")</f>
        <v/>
      </c>
    </row>
    <row r="1355" spans="1:40">
      <c r="A1355" t="s">
        <v>32</v>
      </c>
      <c r="B1355" t="s">
        <v>2632</v>
      </c>
      <c r="C1355" t="s">
        <v>101</v>
      </c>
      <c r="D1355" t="s">
        <v>250</v>
      </c>
      <c r="E1355" t="s">
        <v>550</v>
      </c>
      <c r="F1355" s="1">
        <v>1900</v>
      </c>
      <c r="I1355" t="s">
        <v>334</v>
      </c>
      <c r="Q1355" t="s">
        <v>2633</v>
      </c>
      <c r="S1355" t="s">
        <v>2634</v>
      </c>
      <c r="T1355" s="1">
        <v>346</v>
      </c>
      <c r="AG1355" s="5" t="str">
        <f>IFERROR(IF(VLOOKUP($B1355,DPORT_BD!$A$1:$I$296,2,FALSE)=0,"",VLOOKUP($B1355,DPORT_BD!$A$1:$I$296,2,FALSE)),"")</f>
        <v/>
      </c>
      <c r="AH1355" s="5" t="str">
        <f>IFERROR(IF(VLOOKUP($B1355,DPORT_BD!$A$1:$I$296,3,FALSE)=0,"",VLOOKUP($B1355,DPORT_BD!$A$1:$I$296,3,FALSE)),"")</f>
        <v/>
      </c>
      <c r="AI1355" s="5" t="str">
        <f>IFERROR(IF(VLOOKUP($B1355,DPORT_BD!$A$1:$I$296,4,FALSE)=0,"",VLOOKUP($B1355,DPORT_BD!$A$1:$I$296,4,FALSE)),"")</f>
        <v/>
      </c>
      <c r="AJ1355" s="5" t="str">
        <f>IFERROR(IF(VLOOKUP($B1355,DPORT_BD!$A$1:$I$296,5,FALSE)=0,"",VLOOKUP($B1355,DPORT_BD!$A$1:$I$296,5,FALSE)),"")</f>
        <v/>
      </c>
      <c r="AK1355" s="5" t="str">
        <f>IFERROR(IF(VLOOKUP($B1355,DPORT_BD!$A$1:$I$296,6,FALSE)=0,"",VLOOKUP($B1355,DPORT_BD!$A$1:$I$296,6,FALSE)),"")</f>
        <v/>
      </c>
      <c r="AL1355" s="5" t="str">
        <f>IFERROR(IF(VLOOKUP($B1355,DPORT_BD!$A$1:$I$296,7,FALSE)=0,"",VLOOKUP($B1355,DPORT_BD!$A$1:$I$296,7,FALSE)),"")</f>
        <v/>
      </c>
      <c r="AM1355" s="5" t="str">
        <f>IFERROR(IF(VLOOKUP($B1355,DPORT_BD!$A$1:$I$296,8,FALSE)=0,"",VLOOKUP($B1355,DPORT_BD!$A$1:$I$296,8,FALSE)),"")</f>
        <v/>
      </c>
      <c r="AN1355" s="5" t="str">
        <f>IFERROR(IF(VLOOKUP($B1355,DPORT_BD!$A$1:$I$296,9,FALSE)=0,"",VLOOKUP($B1355,DPORT_BD!$A$1:$I$296,9,FALSE)),"")</f>
        <v/>
      </c>
    </row>
    <row r="1356" spans="1:40">
      <c r="A1356" t="s">
        <v>32</v>
      </c>
      <c r="B1356" t="s">
        <v>2635</v>
      </c>
      <c r="C1356" t="s">
        <v>34</v>
      </c>
      <c r="D1356" t="s">
        <v>67</v>
      </c>
      <c r="E1356" t="s">
        <v>142</v>
      </c>
      <c r="F1356" s="1">
        <v>4150</v>
      </c>
      <c r="I1356" t="s">
        <v>1229</v>
      </c>
      <c r="J1356" t="s">
        <v>72</v>
      </c>
      <c r="K1356" t="s">
        <v>359</v>
      </c>
      <c r="L1356" t="s">
        <v>360</v>
      </c>
      <c r="S1356" t="s">
        <v>2636</v>
      </c>
      <c r="T1356" s="1">
        <v>344</v>
      </c>
      <c r="W1356" t="s">
        <v>313</v>
      </c>
      <c r="AG1356" s="5" t="str">
        <f>IFERROR(IF(VLOOKUP($B1356,DPORT_BD!$A$1:$I$296,2,FALSE)=0,"",VLOOKUP($B1356,DPORT_BD!$A$1:$I$296,2,FALSE)),"")</f>
        <v/>
      </c>
      <c r="AH1356" s="5" t="str">
        <f>IFERROR(IF(VLOOKUP($B1356,DPORT_BD!$A$1:$I$296,3,FALSE)=0,"",VLOOKUP($B1356,DPORT_BD!$A$1:$I$296,3,FALSE)),"")</f>
        <v/>
      </c>
      <c r="AI1356" s="5" t="str">
        <f>IFERROR(IF(VLOOKUP($B1356,DPORT_BD!$A$1:$I$296,4,FALSE)=0,"",VLOOKUP($B1356,DPORT_BD!$A$1:$I$296,4,FALSE)),"")</f>
        <v/>
      </c>
      <c r="AJ1356" s="5" t="str">
        <f>IFERROR(IF(VLOOKUP($B1356,DPORT_BD!$A$1:$I$296,5,FALSE)=0,"",VLOOKUP($B1356,DPORT_BD!$A$1:$I$296,5,FALSE)),"")</f>
        <v/>
      </c>
      <c r="AK1356" s="5" t="str">
        <f>IFERROR(IF(VLOOKUP($B1356,DPORT_BD!$A$1:$I$296,6,FALSE)=0,"",VLOOKUP($B1356,DPORT_BD!$A$1:$I$296,6,FALSE)),"")</f>
        <v/>
      </c>
      <c r="AL1356" s="5" t="str">
        <f>IFERROR(IF(VLOOKUP($B1356,DPORT_BD!$A$1:$I$296,7,FALSE)=0,"",VLOOKUP($B1356,DPORT_BD!$A$1:$I$296,7,FALSE)),"")</f>
        <v/>
      </c>
      <c r="AM1356" s="5" t="str">
        <f>IFERROR(IF(VLOOKUP($B1356,DPORT_BD!$A$1:$I$296,8,FALSE)=0,"",VLOOKUP($B1356,DPORT_BD!$A$1:$I$296,8,FALSE)),"")</f>
        <v/>
      </c>
      <c r="AN1356" s="5" t="str">
        <f>IFERROR(IF(VLOOKUP($B1356,DPORT_BD!$A$1:$I$296,9,FALSE)=0,"",VLOOKUP($B1356,DPORT_BD!$A$1:$I$296,9,FALSE)),"")</f>
        <v/>
      </c>
    </row>
    <row r="1357" spans="1:40">
      <c r="A1357" t="s">
        <v>32</v>
      </c>
      <c r="B1357" t="s">
        <v>2637</v>
      </c>
      <c r="C1357" t="s">
        <v>101</v>
      </c>
      <c r="D1357" t="s">
        <v>45</v>
      </c>
      <c r="E1357" t="s">
        <v>102</v>
      </c>
      <c r="F1357" s="1">
        <v>2200</v>
      </c>
      <c r="I1357" t="s">
        <v>118</v>
      </c>
      <c r="Q1357" t="s">
        <v>220</v>
      </c>
      <c r="S1357" t="s">
        <v>221</v>
      </c>
      <c r="T1357" s="1">
        <v>343</v>
      </c>
      <c r="W1357" t="s">
        <v>222</v>
      </c>
      <c r="AG1357" s="5" t="str">
        <f>IFERROR(IF(VLOOKUP($B1357,DPORT_BD!$A$1:$I$296,2,FALSE)=0,"",VLOOKUP($B1357,DPORT_BD!$A$1:$I$296,2,FALSE)),"")</f>
        <v/>
      </c>
      <c r="AH1357" s="5" t="str">
        <f>IFERROR(IF(VLOOKUP($B1357,DPORT_BD!$A$1:$I$296,3,FALSE)=0,"",VLOOKUP($B1357,DPORT_BD!$A$1:$I$296,3,FALSE)),"")</f>
        <v/>
      </c>
      <c r="AI1357" s="5" t="str">
        <f>IFERROR(IF(VLOOKUP($B1357,DPORT_BD!$A$1:$I$296,4,FALSE)=0,"",VLOOKUP($B1357,DPORT_BD!$A$1:$I$296,4,FALSE)),"")</f>
        <v/>
      </c>
      <c r="AJ1357" s="5" t="str">
        <f>IFERROR(IF(VLOOKUP($B1357,DPORT_BD!$A$1:$I$296,5,FALSE)=0,"",VLOOKUP($B1357,DPORT_BD!$A$1:$I$296,5,FALSE)),"")</f>
        <v/>
      </c>
      <c r="AK1357" s="5" t="str">
        <f>IFERROR(IF(VLOOKUP($B1357,DPORT_BD!$A$1:$I$296,6,FALSE)=0,"",VLOOKUP($B1357,DPORT_BD!$A$1:$I$296,6,FALSE)),"")</f>
        <v/>
      </c>
      <c r="AL1357" s="5" t="str">
        <f>IFERROR(IF(VLOOKUP($B1357,DPORT_BD!$A$1:$I$296,7,FALSE)=0,"",VLOOKUP($B1357,DPORT_BD!$A$1:$I$296,7,FALSE)),"")</f>
        <v/>
      </c>
      <c r="AM1357" s="5" t="str">
        <f>IFERROR(IF(VLOOKUP($B1357,DPORT_BD!$A$1:$I$296,8,FALSE)=0,"",VLOOKUP($B1357,DPORT_BD!$A$1:$I$296,8,FALSE)),"")</f>
        <v/>
      </c>
      <c r="AN1357" s="5" t="str">
        <f>IFERROR(IF(VLOOKUP($B1357,DPORT_BD!$A$1:$I$296,9,FALSE)=0,"",VLOOKUP($B1357,DPORT_BD!$A$1:$I$296,9,FALSE)),"")</f>
        <v/>
      </c>
    </row>
    <row r="1358" spans="1:40">
      <c r="A1358" t="s">
        <v>32</v>
      </c>
      <c r="B1358" t="s">
        <v>2638</v>
      </c>
      <c r="C1358" t="s">
        <v>34</v>
      </c>
      <c r="D1358" t="s">
        <v>67</v>
      </c>
      <c r="E1358" t="s">
        <v>68</v>
      </c>
      <c r="F1358" s="1">
        <v>4150</v>
      </c>
      <c r="I1358" t="s">
        <v>118</v>
      </c>
      <c r="Q1358" t="s">
        <v>220</v>
      </c>
      <c r="S1358" t="s">
        <v>221</v>
      </c>
      <c r="T1358" s="1">
        <v>343</v>
      </c>
      <c r="W1358" t="s">
        <v>222</v>
      </c>
      <c r="AG1358" s="5" t="str">
        <f>IFERROR(IF(VLOOKUP($B1358,DPORT_BD!$A$1:$I$296,2,FALSE)=0,"",VLOOKUP($B1358,DPORT_BD!$A$1:$I$296,2,FALSE)),"")</f>
        <v/>
      </c>
      <c r="AH1358" s="5" t="str">
        <f>IFERROR(IF(VLOOKUP($B1358,DPORT_BD!$A$1:$I$296,3,FALSE)=0,"",VLOOKUP($B1358,DPORT_BD!$A$1:$I$296,3,FALSE)),"")</f>
        <v/>
      </c>
      <c r="AI1358" s="5" t="str">
        <f>IFERROR(IF(VLOOKUP($B1358,DPORT_BD!$A$1:$I$296,4,FALSE)=0,"",VLOOKUP($B1358,DPORT_BD!$A$1:$I$296,4,FALSE)),"")</f>
        <v/>
      </c>
      <c r="AJ1358" s="5" t="str">
        <f>IFERROR(IF(VLOOKUP($B1358,DPORT_BD!$A$1:$I$296,5,FALSE)=0,"",VLOOKUP($B1358,DPORT_BD!$A$1:$I$296,5,FALSE)),"")</f>
        <v/>
      </c>
      <c r="AK1358" s="5" t="str">
        <f>IFERROR(IF(VLOOKUP($B1358,DPORT_BD!$A$1:$I$296,6,FALSE)=0,"",VLOOKUP($B1358,DPORT_BD!$A$1:$I$296,6,FALSE)),"")</f>
        <v/>
      </c>
      <c r="AL1358" s="5" t="str">
        <f>IFERROR(IF(VLOOKUP($B1358,DPORT_BD!$A$1:$I$296,7,FALSE)=0,"",VLOOKUP($B1358,DPORT_BD!$A$1:$I$296,7,FALSE)),"")</f>
        <v/>
      </c>
      <c r="AM1358" s="5" t="str">
        <f>IFERROR(IF(VLOOKUP($B1358,DPORT_BD!$A$1:$I$296,8,FALSE)=0,"",VLOOKUP($B1358,DPORT_BD!$A$1:$I$296,8,FALSE)),"")</f>
        <v/>
      </c>
      <c r="AN1358" s="5" t="str">
        <f>IFERROR(IF(VLOOKUP($B1358,DPORT_BD!$A$1:$I$296,9,FALSE)=0,"",VLOOKUP($B1358,DPORT_BD!$A$1:$I$296,9,FALSE)),"")</f>
        <v/>
      </c>
    </row>
    <row r="1359" spans="1:40">
      <c r="A1359" t="s">
        <v>32</v>
      </c>
      <c r="B1359" t="s">
        <v>2639</v>
      </c>
      <c r="C1359" t="s">
        <v>34</v>
      </c>
      <c r="D1359" t="s">
        <v>45</v>
      </c>
      <c r="E1359" t="s">
        <v>2640</v>
      </c>
      <c r="F1359" s="1">
        <v>3084</v>
      </c>
      <c r="I1359" t="s">
        <v>118</v>
      </c>
      <c r="Q1359" t="s">
        <v>220</v>
      </c>
      <c r="S1359" t="s">
        <v>221</v>
      </c>
      <c r="T1359" s="1">
        <v>343</v>
      </c>
      <c r="W1359" t="s">
        <v>222</v>
      </c>
      <c r="AG1359" s="5" t="str">
        <f>IFERROR(IF(VLOOKUP($B1359,DPORT_BD!$A$1:$I$296,2,FALSE)=0,"",VLOOKUP($B1359,DPORT_BD!$A$1:$I$296,2,FALSE)),"")</f>
        <v/>
      </c>
      <c r="AH1359" s="5" t="str">
        <f>IFERROR(IF(VLOOKUP($B1359,DPORT_BD!$A$1:$I$296,3,FALSE)=0,"",VLOOKUP($B1359,DPORT_BD!$A$1:$I$296,3,FALSE)),"")</f>
        <v/>
      </c>
      <c r="AI1359" s="5" t="str">
        <f>IFERROR(IF(VLOOKUP($B1359,DPORT_BD!$A$1:$I$296,4,FALSE)=0,"",VLOOKUP($B1359,DPORT_BD!$A$1:$I$296,4,FALSE)),"")</f>
        <v/>
      </c>
      <c r="AJ1359" s="5" t="str">
        <f>IFERROR(IF(VLOOKUP($B1359,DPORT_BD!$A$1:$I$296,5,FALSE)=0,"",VLOOKUP($B1359,DPORT_BD!$A$1:$I$296,5,FALSE)),"")</f>
        <v/>
      </c>
      <c r="AK1359" s="5" t="str">
        <f>IFERROR(IF(VLOOKUP($B1359,DPORT_BD!$A$1:$I$296,6,FALSE)=0,"",VLOOKUP($B1359,DPORT_BD!$A$1:$I$296,6,FALSE)),"")</f>
        <v/>
      </c>
      <c r="AL1359" s="5" t="str">
        <f>IFERROR(IF(VLOOKUP($B1359,DPORT_BD!$A$1:$I$296,7,FALSE)=0,"",VLOOKUP($B1359,DPORT_BD!$A$1:$I$296,7,FALSE)),"")</f>
        <v/>
      </c>
      <c r="AM1359" s="5" t="str">
        <f>IFERROR(IF(VLOOKUP($B1359,DPORT_BD!$A$1:$I$296,8,FALSE)=0,"",VLOOKUP($B1359,DPORT_BD!$A$1:$I$296,8,FALSE)),"")</f>
        <v/>
      </c>
      <c r="AN1359" s="5" t="str">
        <f>IFERROR(IF(VLOOKUP($B1359,DPORT_BD!$A$1:$I$296,9,FALSE)=0,"",VLOOKUP($B1359,DPORT_BD!$A$1:$I$296,9,FALSE)),"")</f>
        <v/>
      </c>
    </row>
    <row r="1360" spans="1:40">
      <c r="A1360" t="s">
        <v>32</v>
      </c>
      <c r="B1360" t="s">
        <v>2641</v>
      </c>
      <c r="C1360" t="s">
        <v>101</v>
      </c>
      <c r="D1360" t="s">
        <v>45</v>
      </c>
      <c r="E1360" t="s">
        <v>102</v>
      </c>
      <c r="F1360" s="1">
        <v>2200</v>
      </c>
      <c r="I1360" t="s">
        <v>118</v>
      </c>
      <c r="Q1360" t="s">
        <v>220</v>
      </c>
      <c r="S1360" t="s">
        <v>221</v>
      </c>
      <c r="T1360" s="1">
        <v>343</v>
      </c>
      <c r="W1360" t="s">
        <v>222</v>
      </c>
      <c r="AG1360" s="5" t="str">
        <f>IFERROR(IF(VLOOKUP($B1360,DPORT_BD!$A$1:$I$296,2,FALSE)=0,"",VLOOKUP($B1360,DPORT_BD!$A$1:$I$296,2,FALSE)),"")</f>
        <v/>
      </c>
      <c r="AH1360" s="5" t="str">
        <f>IFERROR(IF(VLOOKUP($B1360,DPORT_BD!$A$1:$I$296,3,FALSE)=0,"",VLOOKUP($B1360,DPORT_BD!$A$1:$I$296,3,FALSE)),"")</f>
        <v/>
      </c>
      <c r="AI1360" s="5" t="str">
        <f>IFERROR(IF(VLOOKUP($B1360,DPORT_BD!$A$1:$I$296,4,FALSE)=0,"",VLOOKUP($B1360,DPORT_BD!$A$1:$I$296,4,FALSE)),"")</f>
        <v/>
      </c>
      <c r="AJ1360" s="5" t="str">
        <f>IFERROR(IF(VLOOKUP($B1360,DPORT_BD!$A$1:$I$296,5,FALSE)=0,"",VLOOKUP($B1360,DPORT_BD!$A$1:$I$296,5,FALSE)),"")</f>
        <v/>
      </c>
      <c r="AK1360" s="5" t="str">
        <f>IFERROR(IF(VLOOKUP($B1360,DPORT_BD!$A$1:$I$296,6,FALSE)=0,"",VLOOKUP($B1360,DPORT_BD!$A$1:$I$296,6,FALSE)),"")</f>
        <v/>
      </c>
      <c r="AL1360" s="5" t="str">
        <f>IFERROR(IF(VLOOKUP($B1360,DPORT_BD!$A$1:$I$296,7,FALSE)=0,"",VLOOKUP($B1360,DPORT_BD!$A$1:$I$296,7,FALSE)),"")</f>
        <v/>
      </c>
      <c r="AM1360" s="5" t="str">
        <f>IFERROR(IF(VLOOKUP($B1360,DPORT_BD!$A$1:$I$296,8,FALSE)=0,"",VLOOKUP($B1360,DPORT_BD!$A$1:$I$296,8,FALSE)),"")</f>
        <v/>
      </c>
      <c r="AN1360" s="5" t="str">
        <f>IFERROR(IF(VLOOKUP($B1360,DPORT_BD!$A$1:$I$296,9,FALSE)=0,"",VLOOKUP($B1360,DPORT_BD!$A$1:$I$296,9,FALSE)),"")</f>
        <v/>
      </c>
    </row>
    <row r="1361" spans="1:40">
      <c r="A1361" t="s">
        <v>32</v>
      </c>
      <c r="B1361" t="s">
        <v>2642</v>
      </c>
      <c r="C1361" t="s">
        <v>34</v>
      </c>
      <c r="D1361" t="s">
        <v>52</v>
      </c>
      <c r="E1361" t="s">
        <v>53</v>
      </c>
      <c r="F1361" s="1">
        <v>3850</v>
      </c>
      <c r="I1361" t="s">
        <v>118</v>
      </c>
      <c r="Q1361" t="s">
        <v>220</v>
      </c>
      <c r="S1361" t="s">
        <v>221</v>
      </c>
      <c r="T1361" s="1">
        <v>343</v>
      </c>
      <c r="W1361" t="s">
        <v>222</v>
      </c>
      <c r="AG1361" s="5" t="str">
        <f>IFERROR(IF(VLOOKUP($B1361,DPORT_BD!$A$1:$I$296,2,FALSE)=0,"",VLOOKUP($B1361,DPORT_BD!$A$1:$I$296,2,FALSE)),"")</f>
        <v/>
      </c>
      <c r="AH1361" s="5" t="str">
        <f>IFERROR(IF(VLOOKUP($B1361,DPORT_BD!$A$1:$I$296,3,FALSE)=0,"",VLOOKUP($B1361,DPORT_BD!$A$1:$I$296,3,FALSE)),"")</f>
        <v/>
      </c>
      <c r="AI1361" s="5" t="str">
        <f>IFERROR(IF(VLOOKUP($B1361,DPORT_BD!$A$1:$I$296,4,FALSE)=0,"",VLOOKUP($B1361,DPORT_BD!$A$1:$I$296,4,FALSE)),"")</f>
        <v/>
      </c>
      <c r="AJ1361" s="5" t="str">
        <f>IFERROR(IF(VLOOKUP($B1361,DPORT_BD!$A$1:$I$296,5,FALSE)=0,"",VLOOKUP($B1361,DPORT_BD!$A$1:$I$296,5,FALSE)),"")</f>
        <v/>
      </c>
      <c r="AK1361" s="5" t="str">
        <f>IFERROR(IF(VLOOKUP($B1361,DPORT_BD!$A$1:$I$296,6,FALSE)=0,"",VLOOKUP($B1361,DPORT_BD!$A$1:$I$296,6,FALSE)),"")</f>
        <v/>
      </c>
      <c r="AL1361" s="5" t="str">
        <f>IFERROR(IF(VLOOKUP($B1361,DPORT_BD!$A$1:$I$296,7,FALSE)=0,"",VLOOKUP($B1361,DPORT_BD!$A$1:$I$296,7,FALSE)),"")</f>
        <v/>
      </c>
      <c r="AM1361" s="5" t="str">
        <f>IFERROR(IF(VLOOKUP($B1361,DPORT_BD!$A$1:$I$296,8,FALSE)=0,"",VLOOKUP($B1361,DPORT_BD!$A$1:$I$296,8,FALSE)),"")</f>
        <v/>
      </c>
      <c r="AN1361" s="5" t="str">
        <f>IFERROR(IF(VLOOKUP($B1361,DPORT_BD!$A$1:$I$296,9,FALSE)=0,"",VLOOKUP($B1361,DPORT_BD!$A$1:$I$296,9,FALSE)),"")</f>
        <v/>
      </c>
    </row>
    <row r="1362" spans="1:40">
      <c r="A1362" t="s">
        <v>32</v>
      </c>
      <c r="B1362" t="s">
        <v>2643</v>
      </c>
      <c r="C1362" t="s">
        <v>34</v>
      </c>
      <c r="D1362" t="s">
        <v>52</v>
      </c>
      <c r="E1362" t="s">
        <v>53</v>
      </c>
      <c r="F1362" s="1">
        <v>3850</v>
      </c>
      <c r="I1362" t="s">
        <v>118</v>
      </c>
      <c r="Q1362" t="s">
        <v>220</v>
      </c>
      <c r="S1362" t="s">
        <v>221</v>
      </c>
      <c r="T1362" s="1">
        <v>343</v>
      </c>
      <c r="W1362" t="s">
        <v>222</v>
      </c>
      <c r="AG1362" s="5" t="str">
        <f>IFERROR(IF(VLOOKUP($B1362,DPORT_BD!$A$1:$I$296,2,FALSE)=0,"",VLOOKUP($B1362,DPORT_BD!$A$1:$I$296,2,FALSE)),"")</f>
        <v/>
      </c>
      <c r="AH1362" s="5" t="str">
        <f>IFERROR(IF(VLOOKUP($B1362,DPORT_BD!$A$1:$I$296,3,FALSE)=0,"",VLOOKUP($B1362,DPORT_BD!$A$1:$I$296,3,FALSE)),"")</f>
        <v/>
      </c>
      <c r="AI1362" s="5" t="str">
        <f>IFERROR(IF(VLOOKUP($B1362,DPORT_BD!$A$1:$I$296,4,FALSE)=0,"",VLOOKUP($B1362,DPORT_BD!$A$1:$I$296,4,FALSE)),"")</f>
        <v/>
      </c>
      <c r="AJ1362" s="5" t="str">
        <f>IFERROR(IF(VLOOKUP($B1362,DPORT_BD!$A$1:$I$296,5,FALSE)=0,"",VLOOKUP($B1362,DPORT_BD!$A$1:$I$296,5,FALSE)),"")</f>
        <v/>
      </c>
      <c r="AK1362" s="5" t="str">
        <f>IFERROR(IF(VLOOKUP($B1362,DPORT_BD!$A$1:$I$296,6,FALSE)=0,"",VLOOKUP($B1362,DPORT_BD!$A$1:$I$296,6,FALSE)),"")</f>
        <v/>
      </c>
      <c r="AL1362" s="5" t="str">
        <f>IFERROR(IF(VLOOKUP($B1362,DPORT_BD!$A$1:$I$296,7,FALSE)=0,"",VLOOKUP($B1362,DPORT_BD!$A$1:$I$296,7,FALSE)),"")</f>
        <v/>
      </c>
      <c r="AM1362" s="5" t="str">
        <f>IFERROR(IF(VLOOKUP($B1362,DPORT_BD!$A$1:$I$296,8,FALSE)=0,"",VLOOKUP($B1362,DPORT_BD!$A$1:$I$296,8,FALSE)),"")</f>
        <v/>
      </c>
      <c r="AN1362" s="5" t="str">
        <f>IFERROR(IF(VLOOKUP($B1362,DPORT_BD!$A$1:$I$296,9,FALSE)=0,"",VLOOKUP($B1362,DPORT_BD!$A$1:$I$296,9,FALSE)),"")</f>
        <v/>
      </c>
    </row>
    <row r="1363" spans="1:40">
      <c r="A1363" t="s">
        <v>32</v>
      </c>
      <c r="B1363" t="s">
        <v>2644</v>
      </c>
      <c r="C1363" t="s">
        <v>34</v>
      </c>
      <c r="D1363" t="s">
        <v>52</v>
      </c>
      <c r="E1363" t="s">
        <v>53</v>
      </c>
      <c r="F1363" s="1">
        <v>3850</v>
      </c>
      <c r="I1363" t="s">
        <v>118</v>
      </c>
      <c r="Q1363" t="s">
        <v>220</v>
      </c>
      <c r="S1363" t="s">
        <v>221</v>
      </c>
      <c r="T1363" s="1">
        <v>343</v>
      </c>
      <c r="W1363" t="s">
        <v>222</v>
      </c>
      <c r="AG1363" s="5" t="str">
        <f>IFERROR(IF(VLOOKUP($B1363,DPORT_BD!$A$1:$I$296,2,FALSE)=0,"",VLOOKUP($B1363,DPORT_BD!$A$1:$I$296,2,FALSE)),"")</f>
        <v/>
      </c>
      <c r="AH1363" s="5" t="str">
        <f>IFERROR(IF(VLOOKUP($B1363,DPORT_BD!$A$1:$I$296,3,FALSE)=0,"",VLOOKUP($B1363,DPORT_BD!$A$1:$I$296,3,FALSE)),"")</f>
        <v/>
      </c>
      <c r="AI1363" s="5" t="str">
        <f>IFERROR(IF(VLOOKUP($B1363,DPORT_BD!$A$1:$I$296,4,FALSE)=0,"",VLOOKUP($B1363,DPORT_BD!$A$1:$I$296,4,FALSE)),"")</f>
        <v/>
      </c>
      <c r="AJ1363" s="5" t="str">
        <f>IFERROR(IF(VLOOKUP($B1363,DPORT_BD!$A$1:$I$296,5,FALSE)=0,"",VLOOKUP($B1363,DPORT_BD!$A$1:$I$296,5,FALSE)),"")</f>
        <v/>
      </c>
      <c r="AK1363" s="5" t="str">
        <f>IFERROR(IF(VLOOKUP($B1363,DPORT_BD!$A$1:$I$296,6,FALSE)=0,"",VLOOKUP($B1363,DPORT_BD!$A$1:$I$296,6,FALSE)),"")</f>
        <v/>
      </c>
      <c r="AL1363" s="5" t="str">
        <f>IFERROR(IF(VLOOKUP($B1363,DPORT_BD!$A$1:$I$296,7,FALSE)=0,"",VLOOKUP($B1363,DPORT_BD!$A$1:$I$296,7,FALSE)),"")</f>
        <v/>
      </c>
      <c r="AM1363" s="5" t="str">
        <f>IFERROR(IF(VLOOKUP($B1363,DPORT_BD!$A$1:$I$296,8,FALSE)=0,"",VLOOKUP($B1363,DPORT_BD!$A$1:$I$296,8,FALSE)),"")</f>
        <v/>
      </c>
      <c r="AN1363" s="5" t="str">
        <f>IFERROR(IF(VLOOKUP($B1363,DPORT_BD!$A$1:$I$296,9,FALSE)=0,"",VLOOKUP($B1363,DPORT_BD!$A$1:$I$296,9,FALSE)),"")</f>
        <v/>
      </c>
    </row>
    <row r="1364" spans="1:40">
      <c r="A1364" t="s">
        <v>32</v>
      </c>
      <c r="B1364" t="s">
        <v>2645</v>
      </c>
      <c r="C1364" t="s">
        <v>34</v>
      </c>
      <c r="D1364" t="s">
        <v>67</v>
      </c>
      <c r="E1364" t="s">
        <v>142</v>
      </c>
      <c r="F1364" s="1">
        <v>4150</v>
      </c>
      <c r="I1364" t="s">
        <v>118</v>
      </c>
      <c r="Q1364" t="s">
        <v>220</v>
      </c>
      <c r="S1364" t="s">
        <v>221</v>
      </c>
      <c r="T1364" s="1">
        <v>343</v>
      </c>
      <c r="W1364" t="s">
        <v>222</v>
      </c>
      <c r="AG1364" s="5" t="str">
        <f>IFERROR(IF(VLOOKUP($B1364,DPORT_BD!$A$1:$I$296,2,FALSE)=0,"",VLOOKUP($B1364,DPORT_BD!$A$1:$I$296,2,FALSE)),"")</f>
        <v/>
      </c>
      <c r="AH1364" s="5" t="str">
        <f>IFERROR(IF(VLOOKUP($B1364,DPORT_BD!$A$1:$I$296,3,FALSE)=0,"",VLOOKUP($B1364,DPORT_BD!$A$1:$I$296,3,FALSE)),"")</f>
        <v/>
      </c>
      <c r="AI1364" s="5" t="str">
        <f>IFERROR(IF(VLOOKUP($B1364,DPORT_BD!$A$1:$I$296,4,FALSE)=0,"",VLOOKUP($B1364,DPORT_BD!$A$1:$I$296,4,FALSE)),"")</f>
        <v/>
      </c>
      <c r="AJ1364" s="5" t="str">
        <f>IFERROR(IF(VLOOKUP($B1364,DPORT_BD!$A$1:$I$296,5,FALSE)=0,"",VLOOKUP($B1364,DPORT_BD!$A$1:$I$296,5,FALSE)),"")</f>
        <v/>
      </c>
      <c r="AK1364" s="5" t="str">
        <f>IFERROR(IF(VLOOKUP($B1364,DPORT_BD!$A$1:$I$296,6,FALSE)=0,"",VLOOKUP($B1364,DPORT_BD!$A$1:$I$296,6,FALSE)),"")</f>
        <v/>
      </c>
      <c r="AL1364" s="5" t="str">
        <f>IFERROR(IF(VLOOKUP($B1364,DPORT_BD!$A$1:$I$296,7,FALSE)=0,"",VLOOKUP($B1364,DPORT_BD!$A$1:$I$296,7,FALSE)),"")</f>
        <v/>
      </c>
      <c r="AM1364" s="5" t="str">
        <f>IFERROR(IF(VLOOKUP($B1364,DPORT_BD!$A$1:$I$296,8,FALSE)=0,"",VLOOKUP($B1364,DPORT_BD!$A$1:$I$296,8,FALSE)),"")</f>
        <v/>
      </c>
      <c r="AN1364" s="5" t="str">
        <f>IFERROR(IF(VLOOKUP($B1364,DPORT_BD!$A$1:$I$296,9,FALSE)=0,"",VLOOKUP($B1364,DPORT_BD!$A$1:$I$296,9,FALSE)),"")</f>
        <v/>
      </c>
    </row>
    <row r="1365" spans="1:40">
      <c r="A1365" t="s">
        <v>32</v>
      </c>
      <c r="B1365" t="s">
        <v>2646</v>
      </c>
      <c r="C1365" t="s">
        <v>34</v>
      </c>
      <c r="D1365" t="s">
        <v>52</v>
      </c>
      <c r="E1365" t="s">
        <v>53</v>
      </c>
      <c r="F1365" s="1">
        <v>3840</v>
      </c>
      <c r="G1365" t="s">
        <v>570</v>
      </c>
      <c r="H1365" t="s">
        <v>2073</v>
      </c>
      <c r="I1365" t="s">
        <v>37</v>
      </c>
      <c r="J1365" t="s">
        <v>82</v>
      </c>
      <c r="K1365" t="s">
        <v>146</v>
      </c>
      <c r="L1365" t="s">
        <v>147</v>
      </c>
      <c r="S1365" t="s">
        <v>221</v>
      </c>
      <c r="T1365" s="1">
        <v>343</v>
      </c>
      <c r="W1365" t="s">
        <v>2647</v>
      </c>
      <c r="AG1365" s="5" t="str">
        <f>IFERROR(IF(VLOOKUP($B1365,DPORT_BD!$A$1:$I$296,2,FALSE)=0,"",VLOOKUP($B1365,DPORT_BD!$A$1:$I$296,2,FALSE)),"")</f>
        <v/>
      </c>
      <c r="AH1365" s="5" t="str">
        <f>IFERROR(IF(VLOOKUP($B1365,DPORT_BD!$A$1:$I$296,3,FALSE)=0,"",VLOOKUP($B1365,DPORT_BD!$A$1:$I$296,3,FALSE)),"")</f>
        <v/>
      </c>
      <c r="AI1365" s="5" t="str">
        <f>IFERROR(IF(VLOOKUP($B1365,DPORT_BD!$A$1:$I$296,4,FALSE)=0,"",VLOOKUP($B1365,DPORT_BD!$A$1:$I$296,4,FALSE)),"")</f>
        <v/>
      </c>
      <c r="AJ1365" s="5" t="str">
        <f>IFERROR(IF(VLOOKUP($B1365,DPORT_BD!$A$1:$I$296,5,FALSE)=0,"",VLOOKUP($B1365,DPORT_BD!$A$1:$I$296,5,FALSE)),"")</f>
        <v/>
      </c>
      <c r="AK1365" s="5" t="str">
        <f>IFERROR(IF(VLOOKUP($B1365,DPORT_BD!$A$1:$I$296,6,FALSE)=0,"",VLOOKUP($B1365,DPORT_BD!$A$1:$I$296,6,FALSE)),"")</f>
        <v/>
      </c>
      <c r="AL1365" s="5" t="str">
        <f>IFERROR(IF(VLOOKUP($B1365,DPORT_BD!$A$1:$I$296,7,FALSE)=0,"",VLOOKUP($B1365,DPORT_BD!$A$1:$I$296,7,FALSE)),"")</f>
        <v/>
      </c>
      <c r="AM1365" s="5" t="str">
        <f>IFERROR(IF(VLOOKUP($B1365,DPORT_BD!$A$1:$I$296,8,FALSE)=0,"",VLOOKUP($B1365,DPORT_BD!$A$1:$I$296,8,FALSE)),"")</f>
        <v/>
      </c>
      <c r="AN1365" s="5" t="str">
        <f>IFERROR(IF(VLOOKUP($B1365,DPORT_BD!$A$1:$I$296,9,FALSE)=0,"",VLOOKUP($B1365,DPORT_BD!$A$1:$I$296,9,FALSE)),"")</f>
        <v/>
      </c>
    </row>
    <row r="1366" spans="1:40">
      <c r="A1366" t="s">
        <v>32</v>
      </c>
      <c r="B1366" t="s">
        <v>2648</v>
      </c>
      <c r="C1366" t="s">
        <v>34</v>
      </c>
      <c r="D1366" t="s">
        <v>52</v>
      </c>
      <c r="E1366" t="s">
        <v>53</v>
      </c>
      <c r="F1366" s="1">
        <v>3700</v>
      </c>
      <c r="I1366" t="s">
        <v>37</v>
      </c>
      <c r="J1366" t="s">
        <v>82</v>
      </c>
      <c r="K1366" t="s">
        <v>359</v>
      </c>
      <c r="L1366" t="s">
        <v>360</v>
      </c>
      <c r="M1366" t="s">
        <v>40</v>
      </c>
      <c r="N1366" t="s">
        <v>104</v>
      </c>
      <c r="O1366" t="s">
        <v>105</v>
      </c>
      <c r="P1366" t="s">
        <v>106</v>
      </c>
      <c r="Q1366" t="s">
        <v>1553</v>
      </c>
      <c r="R1366" t="s">
        <v>700</v>
      </c>
      <c r="S1366" t="s">
        <v>770</v>
      </c>
      <c r="T1366" s="1">
        <v>6</v>
      </c>
      <c r="AG1366" s="5" t="str">
        <f>IFERROR(IF(VLOOKUP($B1366,DPORT_BD!$A$1:$I$296,2,FALSE)=0,"",VLOOKUP($B1366,DPORT_BD!$A$1:$I$296,2,FALSE)),"")</f>
        <v/>
      </c>
      <c r="AH1366" s="5" t="str">
        <f>IFERROR(IF(VLOOKUP($B1366,DPORT_BD!$A$1:$I$296,3,FALSE)=0,"",VLOOKUP($B1366,DPORT_BD!$A$1:$I$296,3,FALSE)),"")</f>
        <v/>
      </c>
      <c r="AI1366" s="5" t="str">
        <f>IFERROR(IF(VLOOKUP($B1366,DPORT_BD!$A$1:$I$296,4,FALSE)=0,"",VLOOKUP($B1366,DPORT_BD!$A$1:$I$296,4,FALSE)),"")</f>
        <v/>
      </c>
      <c r="AJ1366" s="5" t="str">
        <f>IFERROR(IF(VLOOKUP($B1366,DPORT_BD!$A$1:$I$296,5,FALSE)=0,"",VLOOKUP($B1366,DPORT_BD!$A$1:$I$296,5,FALSE)),"")</f>
        <v/>
      </c>
      <c r="AK1366" s="5" t="str">
        <f>IFERROR(IF(VLOOKUP($B1366,DPORT_BD!$A$1:$I$296,6,FALSE)=0,"",VLOOKUP($B1366,DPORT_BD!$A$1:$I$296,6,FALSE)),"")</f>
        <v/>
      </c>
      <c r="AL1366" s="5" t="str">
        <f>IFERROR(IF(VLOOKUP($B1366,DPORT_BD!$A$1:$I$296,7,FALSE)=0,"",VLOOKUP($B1366,DPORT_BD!$A$1:$I$296,7,FALSE)),"")</f>
        <v/>
      </c>
      <c r="AM1366" s="5" t="str">
        <f>IFERROR(IF(VLOOKUP($B1366,DPORT_BD!$A$1:$I$296,8,FALSE)=0,"",VLOOKUP($B1366,DPORT_BD!$A$1:$I$296,8,FALSE)),"")</f>
        <v/>
      </c>
      <c r="AN1366" s="5" t="str">
        <f>IFERROR(IF(VLOOKUP($B1366,DPORT_BD!$A$1:$I$296,9,FALSE)=0,"",VLOOKUP($B1366,DPORT_BD!$A$1:$I$296,9,FALSE)),"")</f>
        <v/>
      </c>
    </row>
    <row r="1367" spans="1:40">
      <c r="A1367" t="s">
        <v>32</v>
      </c>
      <c r="B1367" t="s">
        <v>2649</v>
      </c>
      <c r="C1367" t="s">
        <v>34</v>
      </c>
      <c r="D1367" t="s">
        <v>52</v>
      </c>
      <c r="E1367" t="s">
        <v>53</v>
      </c>
      <c r="F1367" s="1">
        <v>3900</v>
      </c>
      <c r="I1367" t="s">
        <v>37</v>
      </c>
      <c r="J1367" t="s">
        <v>82</v>
      </c>
      <c r="K1367" t="s">
        <v>83</v>
      </c>
      <c r="L1367" t="s">
        <v>84</v>
      </c>
      <c r="M1367" t="s">
        <v>40</v>
      </c>
      <c r="S1367" t="s">
        <v>43</v>
      </c>
      <c r="T1367" s="1">
        <v>1</v>
      </c>
      <c r="AG1367" s="5" t="str">
        <f>IFERROR(IF(VLOOKUP($B1367,DPORT_BD!$A$1:$I$296,2,FALSE)=0,"",VLOOKUP($B1367,DPORT_BD!$A$1:$I$296,2,FALSE)),"")</f>
        <v/>
      </c>
      <c r="AH1367" s="5" t="str">
        <f>IFERROR(IF(VLOOKUP($B1367,DPORT_BD!$A$1:$I$296,3,FALSE)=0,"",VLOOKUP($B1367,DPORT_BD!$A$1:$I$296,3,FALSE)),"")</f>
        <v/>
      </c>
      <c r="AI1367" s="5" t="str">
        <f>IFERROR(IF(VLOOKUP($B1367,DPORT_BD!$A$1:$I$296,4,FALSE)=0,"",VLOOKUP($B1367,DPORT_BD!$A$1:$I$296,4,FALSE)),"")</f>
        <v/>
      </c>
      <c r="AJ1367" s="5" t="str">
        <f>IFERROR(IF(VLOOKUP($B1367,DPORT_BD!$A$1:$I$296,5,FALSE)=0,"",VLOOKUP($B1367,DPORT_BD!$A$1:$I$296,5,FALSE)),"")</f>
        <v/>
      </c>
      <c r="AK1367" s="5" t="str">
        <f>IFERROR(IF(VLOOKUP($B1367,DPORT_BD!$A$1:$I$296,6,FALSE)=0,"",VLOOKUP($B1367,DPORT_BD!$A$1:$I$296,6,FALSE)),"")</f>
        <v/>
      </c>
      <c r="AL1367" s="5" t="str">
        <f>IFERROR(IF(VLOOKUP($B1367,DPORT_BD!$A$1:$I$296,7,FALSE)=0,"",VLOOKUP($B1367,DPORT_BD!$A$1:$I$296,7,FALSE)),"")</f>
        <v/>
      </c>
      <c r="AM1367" s="5" t="str">
        <f>IFERROR(IF(VLOOKUP($B1367,DPORT_BD!$A$1:$I$296,8,FALSE)=0,"",VLOOKUP($B1367,DPORT_BD!$A$1:$I$296,8,FALSE)),"")</f>
        <v/>
      </c>
      <c r="AN1367" s="5" t="str">
        <f>IFERROR(IF(VLOOKUP($B1367,DPORT_BD!$A$1:$I$296,9,FALSE)=0,"",VLOOKUP($B1367,DPORT_BD!$A$1:$I$296,9,FALSE)),"")</f>
        <v/>
      </c>
    </row>
    <row r="1368" spans="1:40">
      <c r="A1368" t="s">
        <v>32</v>
      </c>
      <c r="B1368" t="s">
        <v>2650</v>
      </c>
      <c r="C1368" t="s">
        <v>101</v>
      </c>
      <c r="D1368" t="s">
        <v>45</v>
      </c>
      <c r="E1368" t="s">
        <v>102</v>
      </c>
      <c r="F1368" s="1">
        <v>2230</v>
      </c>
      <c r="I1368" t="s">
        <v>59</v>
      </c>
      <c r="J1368" t="s">
        <v>145</v>
      </c>
      <c r="K1368" t="s">
        <v>160</v>
      </c>
      <c r="L1368" t="s">
        <v>161</v>
      </c>
      <c r="N1368" t="s">
        <v>104</v>
      </c>
      <c r="O1368" t="s">
        <v>105</v>
      </c>
      <c r="P1368" t="s">
        <v>106</v>
      </c>
      <c r="Q1368" t="s">
        <v>285</v>
      </c>
      <c r="S1368" t="s">
        <v>650</v>
      </c>
      <c r="T1368" s="1">
        <v>13</v>
      </c>
      <c r="AG1368" s="5" t="str">
        <f>IFERROR(IF(VLOOKUP($B1368,DPORT_BD!$A$1:$I$296,2,FALSE)=0,"",VLOOKUP($B1368,DPORT_BD!$A$1:$I$296,2,FALSE)),"")</f>
        <v/>
      </c>
      <c r="AH1368" s="5" t="str">
        <f>IFERROR(IF(VLOOKUP($B1368,DPORT_BD!$A$1:$I$296,3,FALSE)=0,"",VLOOKUP($B1368,DPORT_BD!$A$1:$I$296,3,FALSE)),"")</f>
        <v/>
      </c>
      <c r="AI1368" s="5" t="str">
        <f>IFERROR(IF(VLOOKUP($B1368,DPORT_BD!$A$1:$I$296,4,FALSE)=0,"",VLOOKUP($B1368,DPORT_BD!$A$1:$I$296,4,FALSE)),"")</f>
        <v/>
      </c>
      <c r="AJ1368" s="5" t="str">
        <f>IFERROR(IF(VLOOKUP($B1368,DPORT_BD!$A$1:$I$296,5,FALSE)=0,"",VLOOKUP($B1368,DPORT_BD!$A$1:$I$296,5,FALSE)),"")</f>
        <v/>
      </c>
      <c r="AK1368" s="5" t="str">
        <f>IFERROR(IF(VLOOKUP($B1368,DPORT_BD!$A$1:$I$296,6,FALSE)=0,"",VLOOKUP($B1368,DPORT_BD!$A$1:$I$296,6,FALSE)),"")</f>
        <v/>
      </c>
      <c r="AL1368" s="5" t="str">
        <f>IFERROR(IF(VLOOKUP($B1368,DPORT_BD!$A$1:$I$296,7,FALSE)=0,"",VLOOKUP($B1368,DPORT_BD!$A$1:$I$296,7,FALSE)),"")</f>
        <v/>
      </c>
      <c r="AM1368" s="5" t="str">
        <f>IFERROR(IF(VLOOKUP($B1368,DPORT_BD!$A$1:$I$296,8,FALSE)=0,"",VLOOKUP($B1368,DPORT_BD!$A$1:$I$296,8,FALSE)),"")</f>
        <v/>
      </c>
      <c r="AN1368" s="5" t="str">
        <f>IFERROR(IF(VLOOKUP($B1368,DPORT_BD!$A$1:$I$296,9,FALSE)=0,"",VLOOKUP($B1368,DPORT_BD!$A$1:$I$296,9,FALSE)),"")</f>
        <v/>
      </c>
    </row>
    <row r="1369" spans="1:40">
      <c r="A1369" t="s">
        <v>32</v>
      </c>
      <c r="B1369" t="s">
        <v>2651</v>
      </c>
      <c r="C1369" t="s">
        <v>101</v>
      </c>
      <c r="D1369" t="s">
        <v>45</v>
      </c>
      <c r="E1369" t="s">
        <v>102</v>
      </c>
      <c r="F1369" s="1">
        <v>2200</v>
      </c>
      <c r="H1369" t="s">
        <v>2188</v>
      </c>
      <c r="I1369" t="s">
        <v>205</v>
      </c>
      <c r="S1369" t="s">
        <v>650</v>
      </c>
      <c r="T1369" s="1">
        <v>13</v>
      </c>
      <c r="W1369" t="s">
        <v>313</v>
      </c>
      <c r="AG1369" s="5" t="str">
        <f>IFERROR(IF(VLOOKUP($B1369,DPORT_BD!$A$1:$I$296,2,FALSE)=0,"",VLOOKUP($B1369,DPORT_BD!$A$1:$I$296,2,FALSE)),"")</f>
        <v/>
      </c>
      <c r="AH1369" s="5" t="str">
        <f>IFERROR(IF(VLOOKUP($B1369,DPORT_BD!$A$1:$I$296,3,FALSE)=0,"",VLOOKUP($B1369,DPORT_BD!$A$1:$I$296,3,FALSE)),"")</f>
        <v/>
      </c>
      <c r="AI1369" s="5" t="str">
        <f>IFERROR(IF(VLOOKUP($B1369,DPORT_BD!$A$1:$I$296,4,FALSE)=0,"",VLOOKUP($B1369,DPORT_BD!$A$1:$I$296,4,FALSE)),"")</f>
        <v/>
      </c>
      <c r="AJ1369" s="5" t="str">
        <f>IFERROR(IF(VLOOKUP($B1369,DPORT_BD!$A$1:$I$296,5,FALSE)=0,"",VLOOKUP($B1369,DPORT_BD!$A$1:$I$296,5,FALSE)),"")</f>
        <v/>
      </c>
      <c r="AK1369" s="5" t="str">
        <f>IFERROR(IF(VLOOKUP($B1369,DPORT_BD!$A$1:$I$296,6,FALSE)=0,"",VLOOKUP($B1369,DPORT_BD!$A$1:$I$296,6,FALSE)),"")</f>
        <v/>
      </c>
      <c r="AL1369" s="5" t="str">
        <f>IFERROR(IF(VLOOKUP($B1369,DPORT_BD!$A$1:$I$296,7,FALSE)=0,"",VLOOKUP($B1369,DPORT_BD!$A$1:$I$296,7,FALSE)),"")</f>
        <v/>
      </c>
      <c r="AM1369" s="5" t="str">
        <f>IFERROR(IF(VLOOKUP($B1369,DPORT_BD!$A$1:$I$296,8,FALSE)=0,"",VLOOKUP($B1369,DPORT_BD!$A$1:$I$296,8,FALSE)),"")</f>
        <v/>
      </c>
      <c r="AN1369" s="5" t="str">
        <f>IFERROR(IF(VLOOKUP($B1369,DPORT_BD!$A$1:$I$296,9,FALSE)=0,"",VLOOKUP($B1369,DPORT_BD!$A$1:$I$296,9,FALSE)),"")</f>
        <v/>
      </c>
    </row>
    <row r="1370" spans="1:40">
      <c r="A1370" t="s">
        <v>32</v>
      </c>
      <c r="B1370" t="s">
        <v>2652</v>
      </c>
      <c r="C1370" t="s">
        <v>34</v>
      </c>
      <c r="D1370" t="s">
        <v>52</v>
      </c>
      <c r="E1370" t="s">
        <v>53</v>
      </c>
      <c r="F1370" s="1">
        <v>3700</v>
      </c>
      <c r="I1370" t="s">
        <v>37</v>
      </c>
      <c r="J1370" t="s">
        <v>72</v>
      </c>
      <c r="K1370" t="s">
        <v>73</v>
      </c>
      <c r="L1370" t="s">
        <v>74</v>
      </c>
      <c r="M1370" t="s">
        <v>40</v>
      </c>
      <c r="S1370" t="s">
        <v>650</v>
      </c>
      <c r="T1370" s="1">
        <v>13</v>
      </c>
      <c r="AG1370" s="5" t="str">
        <f>IFERROR(IF(VLOOKUP($B1370,DPORT_BD!$A$1:$I$296,2,FALSE)=0,"",VLOOKUP($B1370,DPORT_BD!$A$1:$I$296,2,FALSE)),"")</f>
        <v/>
      </c>
      <c r="AH1370" s="5" t="str">
        <f>IFERROR(IF(VLOOKUP($B1370,DPORT_BD!$A$1:$I$296,3,FALSE)=0,"",VLOOKUP($B1370,DPORT_BD!$A$1:$I$296,3,FALSE)),"")</f>
        <v/>
      </c>
      <c r="AI1370" s="5" t="str">
        <f>IFERROR(IF(VLOOKUP($B1370,DPORT_BD!$A$1:$I$296,4,FALSE)=0,"",VLOOKUP($B1370,DPORT_BD!$A$1:$I$296,4,FALSE)),"")</f>
        <v/>
      </c>
      <c r="AJ1370" s="5" t="str">
        <f>IFERROR(IF(VLOOKUP($B1370,DPORT_BD!$A$1:$I$296,5,FALSE)=0,"",VLOOKUP($B1370,DPORT_BD!$A$1:$I$296,5,FALSE)),"")</f>
        <v/>
      </c>
      <c r="AK1370" s="5" t="str">
        <f>IFERROR(IF(VLOOKUP($B1370,DPORT_BD!$A$1:$I$296,6,FALSE)=0,"",VLOOKUP($B1370,DPORT_BD!$A$1:$I$296,6,FALSE)),"")</f>
        <v/>
      </c>
      <c r="AL1370" s="5" t="str">
        <f>IFERROR(IF(VLOOKUP($B1370,DPORT_BD!$A$1:$I$296,7,FALSE)=0,"",VLOOKUP($B1370,DPORT_BD!$A$1:$I$296,7,FALSE)),"")</f>
        <v/>
      </c>
      <c r="AM1370" s="5" t="str">
        <f>IFERROR(IF(VLOOKUP($B1370,DPORT_BD!$A$1:$I$296,8,FALSE)=0,"",VLOOKUP($B1370,DPORT_BD!$A$1:$I$296,8,FALSE)),"")</f>
        <v/>
      </c>
      <c r="AN1370" s="5" t="str">
        <f>IFERROR(IF(VLOOKUP($B1370,DPORT_BD!$A$1:$I$296,9,FALSE)=0,"",VLOOKUP($B1370,DPORT_BD!$A$1:$I$296,9,FALSE)),"")</f>
        <v/>
      </c>
    </row>
    <row r="1371" spans="1:40">
      <c r="A1371" t="s">
        <v>32</v>
      </c>
      <c r="B1371" t="s">
        <v>2653</v>
      </c>
      <c r="C1371" t="s">
        <v>34</v>
      </c>
      <c r="D1371" t="s">
        <v>52</v>
      </c>
      <c r="E1371" t="s">
        <v>53</v>
      </c>
      <c r="F1371" s="1">
        <v>3940</v>
      </c>
      <c r="I1371" t="s">
        <v>37</v>
      </c>
      <c r="J1371" t="s">
        <v>82</v>
      </c>
      <c r="K1371" t="s">
        <v>83</v>
      </c>
      <c r="L1371" t="s">
        <v>84</v>
      </c>
      <c r="M1371" t="s">
        <v>40</v>
      </c>
      <c r="S1371" t="s">
        <v>650</v>
      </c>
      <c r="T1371" s="1">
        <v>13</v>
      </c>
      <c r="AG1371" s="5" t="str">
        <f>IFERROR(IF(VLOOKUP($B1371,DPORT_BD!$A$1:$I$296,2,FALSE)=0,"",VLOOKUP($B1371,DPORT_BD!$A$1:$I$296,2,FALSE)),"")</f>
        <v/>
      </c>
      <c r="AH1371" s="5" t="str">
        <f>IFERROR(IF(VLOOKUP($B1371,DPORT_BD!$A$1:$I$296,3,FALSE)=0,"",VLOOKUP($B1371,DPORT_BD!$A$1:$I$296,3,FALSE)),"")</f>
        <v/>
      </c>
      <c r="AI1371" s="5" t="str">
        <f>IFERROR(IF(VLOOKUP($B1371,DPORT_BD!$A$1:$I$296,4,FALSE)=0,"",VLOOKUP($B1371,DPORT_BD!$A$1:$I$296,4,FALSE)),"")</f>
        <v/>
      </c>
      <c r="AJ1371" s="5" t="str">
        <f>IFERROR(IF(VLOOKUP($B1371,DPORT_BD!$A$1:$I$296,5,FALSE)=0,"",VLOOKUP($B1371,DPORT_BD!$A$1:$I$296,5,FALSE)),"")</f>
        <v/>
      </c>
      <c r="AK1371" s="5" t="str">
        <f>IFERROR(IF(VLOOKUP($B1371,DPORT_BD!$A$1:$I$296,6,FALSE)=0,"",VLOOKUP($B1371,DPORT_BD!$A$1:$I$296,6,FALSE)),"")</f>
        <v/>
      </c>
      <c r="AL1371" s="5" t="str">
        <f>IFERROR(IF(VLOOKUP($B1371,DPORT_BD!$A$1:$I$296,7,FALSE)=0,"",VLOOKUP($B1371,DPORT_BD!$A$1:$I$296,7,FALSE)),"")</f>
        <v/>
      </c>
      <c r="AM1371" s="5" t="str">
        <f>IFERROR(IF(VLOOKUP($B1371,DPORT_BD!$A$1:$I$296,8,FALSE)=0,"",VLOOKUP($B1371,DPORT_BD!$A$1:$I$296,8,FALSE)),"")</f>
        <v/>
      </c>
      <c r="AN1371" s="5" t="str">
        <f>IFERROR(IF(VLOOKUP($B1371,DPORT_BD!$A$1:$I$296,9,FALSE)=0,"",VLOOKUP($B1371,DPORT_BD!$A$1:$I$296,9,FALSE)),"")</f>
        <v/>
      </c>
    </row>
    <row r="1372" spans="1:40">
      <c r="A1372" t="s">
        <v>32</v>
      </c>
      <c r="B1372" t="s">
        <v>2654</v>
      </c>
      <c r="C1372" t="s">
        <v>34</v>
      </c>
      <c r="D1372" t="s">
        <v>52</v>
      </c>
      <c r="E1372" t="s">
        <v>53</v>
      </c>
      <c r="F1372" s="1">
        <v>3900</v>
      </c>
      <c r="I1372" t="s">
        <v>37</v>
      </c>
      <c r="J1372" t="s">
        <v>82</v>
      </c>
      <c r="K1372" t="s">
        <v>83</v>
      </c>
      <c r="L1372" t="s">
        <v>84</v>
      </c>
      <c r="M1372" t="s">
        <v>40</v>
      </c>
      <c r="S1372" t="s">
        <v>650</v>
      </c>
      <c r="T1372" s="1">
        <v>13</v>
      </c>
      <c r="AG1372" s="5" t="str">
        <f>IFERROR(IF(VLOOKUP($B1372,DPORT_BD!$A$1:$I$296,2,FALSE)=0,"",VLOOKUP($B1372,DPORT_BD!$A$1:$I$296,2,FALSE)),"")</f>
        <v/>
      </c>
      <c r="AH1372" s="5" t="str">
        <f>IFERROR(IF(VLOOKUP($B1372,DPORT_BD!$A$1:$I$296,3,FALSE)=0,"",VLOOKUP($B1372,DPORT_BD!$A$1:$I$296,3,FALSE)),"")</f>
        <v/>
      </c>
      <c r="AI1372" s="5" t="str">
        <f>IFERROR(IF(VLOOKUP($B1372,DPORT_BD!$A$1:$I$296,4,FALSE)=0,"",VLOOKUP($B1372,DPORT_BD!$A$1:$I$296,4,FALSE)),"")</f>
        <v/>
      </c>
      <c r="AJ1372" s="5" t="str">
        <f>IFERROR(IF(VLOOKUP($B1372,DPORT_BD!$A$1:$I$296,5,FALSE)=0,"",VLOOKUP($B1372,DPORT_BD!$A$1:$I$296,5,FALSE)),"")</f>
        <v/>
      </c>
      <c r="AK1372" s="5" t="str">
        <f>IFERROR(IF(VLOOKUP($B1372,DPORT_BD!$A$1:$I$296,6,FALSE)=0,"",VLOOKUP($B1372,DPORT_BD!$A$1:$I$296,6,FALSE)),"")</f>
        <v/>
      </c>
      <c r="AL1372" s="5" t="str">
        <f>IFERROR(IF(VLOOKUP($B1372,DPORT_BD!$A$1:$I$296,7,FALSE)=0,"",VLOOKUP($B1372,DPORT_BD!$A$1:$I$296,7,FALSE)),"")</f>
        <v/>
      </c>
      <c r="AM1372" s="5" t="str">
        <f>IFERROR(IF(VLOOKUP($B1372,DPORT_BD!$A$1:$I$296,8,FALSE)=0,"",VLOOKUP($B1372,DPORT_BD!$A$1:$I$296,8,FALSE)),"")</f>
        <v/>
      </c>
      <c r="AN1372" s="5" t="str">
        <f>IFERROR(IF(VLOOKUP($B1372,DPORT_BD!$A$1:$I$296,9,FALSE)=0,"",VLOOKUP($B1372,DPORT_BD!$A$1:$I$296,9,FALSE)),"")</f>
        <v/>
      </c>
    </row>
    <row r="1373" spans="1:40">
      <c r="A1373" t="s">
        <v>32</v>
      </c>
      <c r="B1373" t="s">
        <v>2655</v>
      </c>
      <c r="C1373" t="s">
        <v>34</v>
      </c>
      <c r="D1373" t="s">
        <v>52</v>
      </c>
      <c r="E1373" t="s">
        <v>53</v>
      </c>
      <c r="F1373" s="1">
        <v>3800</v>
      </c>
      <c r="I1373" t="s">
        <v>37</v>
      </c>
      <c r="J1373" t="s">
        <v>82</v>
      </c>
      <c r="K1373" t="s">
        <v>160</v>
      </c>
      <c r="L1373" t="s">
        <v>161</v>
      </c>
      <c r="S1373" t="s">
        <v>650</v>
      </c>
      <c r="T1373" s="1">
        <v>13</v>
      </c>
      <c r="U1373" t="s">
        <v>614</v>
      </c>
      <c r="AG1373" s="5" t="str">
        <f>IFERROR(IF(VLOOKUP($B1373,DPORT_BD!$A$1:$I$296,2,FALSE)=0,"",VLOOKUP($B1373,DPORT_BD!$A$1:$I$296,2,FALSE)),"")</f>
        <v/>
      </c>
      <c r="AH1373" s="5" t="str">
        <f>IFERROR(IF(VLOOKUP($B1373,DPORT_BD!$A$1:$I$296,3,FALSE)=0,"",VLOOKUP($B1373,DPORT_BD!$A$1:$I$296,3,FALSE)),"")</f>
        <v/>
      </c>
      <c r="AI1373" s="5" t="str">
        <f>IFERROR(IF(VLOOKUP($B1373,DPORT_BD!$A$1:$I$296,4,FALSE)=0,"",VLOOKUP($B1373,DPORT_BD!$A$1:$I$296,4,FALSE)),"")</f>
        <v/>
      </c>
      <c r="AJ1373" s="5" t="str">
        <f>IFERROR(IF(VLOOKUP($B1373,DPORT_BD!$A$1:$I$296,5,FALSE)=0,"",VLOOKUP($B1373,DPORT_BD!$A$1:$I$296,5,FALSE)),"")</f>
        <v/>
      </c>
      <c r="AK1373" s="5" t="str">
        <f>IFERROR(IF(VLOOKUP($B1373,DPORT_BD!$A$1:$I$296,6,FALSE)=0,"",VLOOKUP($B1373,DPORT_BD!$A$1:$I$296,6,FALSE)),"")</f>
        <v/>
      </c>
      <c r="AL1373" s="5" t="str">
        <f>IFERROR(IF(VLOOKUP($B1373,DPORT_BD!$A$1:$I$296,7,FALSE)=0,"",VLOOKUP($B1373,DPORT_BD!$A$1:$I$296,7,FALSE)),"")</f>
        <v/>
      </c>
      <c r="AM1373" s="5" t="str">
        <f>IFERROR(IF(VLOOKUP($B1373,DPORT_BD!$A$1:$I$296,8,FALSE)=0,"",VLOOKUP($B1373,DPORT_BD!$A$1:$I$296,8,FALSE)),"")</f>
        <v/>
      </c>
      <c r="AN1373" s="5" t="str">
        <f>IFERROR(IF(VLOOKUP($B1373,DPORT_BD!$A$1:$I$296,9,FALSE)=0,"",VLOOKUP($B1373,DPORT_BD!$A$1:$I$296,9,FALSE)),"")</f>
        <v/>
      </c>
    </row>
    <row r="1374" spans="1:40">
      <c r="A1374" t="s">
        <v>32</v>
      </c>
      <c r="B1374" t="s">
        <v>2656</v>
      </c>
      <c r="C1374" t="s">
        <v>34</v>
      </c>
      <c r="D1374" t="s">
        <v>52</v>
      </c>
      <c r="E1374" t="s">
        <v>53</v>
      </c>
      <c r="F1374" s="1">
        <v>3940</v>
      </c>
      <c r="I1374" t="s">
        <v>37</v>
      </c>
      <c r="K1374" t="s">
        <v>83</v>
      </c>
      <c r="L1374" t="s">
        <v>84</v>
      </c>
      <c r="M1374" t="s">
        <v>40</v>
      </c>
      <c r="S1374" t="s">
        <v>650</v>
      </c>
      <c r="T1374" s="1">
        <v>13</v>
      </c>
      <c r="AG1374" s="5" t="str">
        <f>IFERROR(IF(VLOOKUP($B1374,DPORT_BD!$A$1:$I$296,2,FALSE)=0,"",VLOOKUP($B1374,DPORT_BD!$A$1:$I$296,2,FALSE)),"")</f>
        <v/>
      </c>
      <c r="AH1374" s="5" t="str">
        <f>IFERROR(IF(VLOOKUP($B1374,DPORT_BD!$A$1:$I$296,3,FALSE)=0,"",VLOOKUP($B1374,DPORT_BD!$A$1:$I$296,3,FALSE)),"")</f>
        <v/>
      </c>
      <c r="AI1374" s="5" t="str">
        <f>IFERROR(IF(VLOOKUP($B1374,DPORT_BD!$A$1:$I$296,4,FALSE)=0,"",VLOOKUP($B1374,DPORT_BD!$A$1:$I$296,4,FALSE)),"")</f>
        <v/>
      </c>
      <c r="AJ1374" s="5" t="str">
        <f>IFERROR(IF(VLOOKUP($B1374,DPORT_BD!$A$1:$I$296,5,FALSE)=0,"",VLOOKUP($B1374,DPORT_BD!$A$1:$I$296,5,FALSE)),"")</f>
        <v/>
      </c>
      <c r="AK1374" s="5" t="str">
        <f>IFERROR(IF(VLOOKUP($B1374,DPORT_BD!$A$1:$I$296,6,FALSE)=0,"",VLOOKUP($B1374,DPORT_BD!$A$1:$I$296,6,FALSE)),"")</f>
        <v/>
      </c>
      <c r="AL1374" s="5" t="str">
        <f>IFERROR(IF(VLOOKUP($B1374,DPORT_BD!$A$1:$I$296,7,FALSE)=0,"",VLOOKUP($B1374,DPORT_BD!$A$1:$I$296,7,FALSE)),"")</f>
        <v/>
      </c>
      <c r="AM1374" s="5" t="str">
        <f>IFERROR(IF(VLOOKUP($B1374,DPORT_BD!$A$1:$I$296,8,FALSE)=0,"",VLOOKUP($B1374,DPORT_BD!$A$1:$I$296,8,FALSE)),"")</f>
        <v/>
      </c>
      <c r="AN1374" s="5" t="str">
        <f>IFERROR(IF(VLOOKUP($B1374,DPORT_BD!$A$1:$I$296,9,FALSE)=0,"",VLOOKUP($B1374,DPORT_BD!$A$1:$I$296,9,FALSE)),"")</f>
        <v/>
      </c>
    </row>
    <row r="1375" spans="1:40">
      <c r="A1375" t="s">
        <v>32</v>
      </c>
      <c r="B1375" t="s">
        <v>2657</v>
      </c>
      <c r="C1375" t="s">
        <v>101</v>
      </c>
      <c r="D1375" t="s">
        <v>45</v>
      </c>
      <c r="E1375" t="s">
        <v>102</v>
      </c>
      <c r="F1375" s="1">
        <v>2100</v>
      </c>
      <c r="G1375" t="s">
        <v>2658</v>
      </c>
      <c r="I1375" t="s">
        <v>205</v>
      </c>
      <c r="S1375" t="s">
        <v>650</v>
      </c>
      <c r="T1375" s="1">
        <v>13</v>
      </c>
      <c r="W1375" t="s">
        <v>313</v>
      </c>
      <c r="AG1375" s="5" t="str">
        <f>IFERROR(IF(VLOOKUP($B1375,DPORT_BD!$A$1:$I$296,2,FALSE)=0,"",VLOOKUP($B1375,DPORT_BD!$A$1:$I$296,2,FALSE)),"")</f>
        <v/>
      </c>
      <c r="AH1375" s="5" t="str">
        <f>IFERROR(IF(VLOOKUP($B1375,DPORT_BD!$A$1:$I$296,3,FALSE)=0,"",VLOOKUP($B1375,DPORT_BD!$A$1:$I$296,3,FALSE)),"")</f>
        <v/>
      </c>
      <c r="AI1375" s="5" t="str">
        <f>IFERROR(IF(VLOOKUP($B1375,DPORT_BD!$A$1:$I$296,4,FALSE)=0,"",VLOOKUP($B1375,DPORT_BD!$A$1:$I$296,4,FALSE)),"")</f>
        <v/>
      </c>
      <c r="AJ1375" s="5" t="str">
        <f>IFERROR(IF(VLOOKUP($B1375,DPORT_BD!$A$1:$I$296,5,FALSE)=0,"",VLOOKUP($B1375,DPORT_BD!$A$1:$I$296,5,FALSE)),"")</f>
        <v/>
      </c>
      <c r="AK1375" s="5" t="str">
        <f>IFERROR(IF(VLOOKUP($B1375,DPORT_BD!$A$1:$I$296,6,FALSE)=0,"",VLOOKUP($B1375,DPORT_BD!$A$1:$I$296,6,FALSE)),"")</f>
        <v/>
      </c>
      <c r="AL1375" s="5" t="str">
        <f>IFERROR(IF(VLOOKUP($B1375,DPORT_BD!$A$1:$I$296,7,FALSE)=0,"",VLOOKUP($B1375,DPORT_BD!$A$1:$I$296,7,FALSE)),"")</f>
        <v/>
      </c>
      <c r="AM1375" s="5" t="str">
        <f>IFERROR(IF(VLOOKUP($B1375,DPORT_BD!$A$1:$I$296,8,FALSE)=0,"",VLOOKUP($B1375,DPORT_BD!$A$1:$I$296,8,FALSE)),"")</f>
        <v/>
      </c>
      <c r="AN1375" s="5" t="str">
        <f>IFERROR(IF(VLOOKUP($B1375,DPORT_BD!$A$1:$I$296,9,FALSE)=0,"",VLOOKUP($B1375,DPORT_BD!$A$1:$I$296,9,FALSE)),"")</f>
        <v/>
      </c>
    </row>
    <row r="1376" spans="1:40">
      <c r="A1376" t="s">
        <v>32</v>
      </c>
      <c r="B1376" t="s">
        <v>2659</v>
      </c>
      <c r="C1376" t="s">
        <v>34</v>
      </c>
      <c r="D1376" t="s">
        <v>52</v>
      </c>
      <c r="E1376" t="s">
        <v>53</v>
      </c>
      <c r="F1376" s="1">
        <v>3970</v>
      </c>
      <c r="I1376" t="s">
        <v>37</v>
      </c>
      <c r="J1376" t="s">
        <v>82</v>
      </c>
      <c r="K1376" t="s">
        <v>83</v>
      </c>
      <c r="L1376" t="s">
        <v>84</v>
      </c>
      <c r="M1376" t="s">
        <v>40</v>
      </c>
      <c r="S1376" t="s">
        <v>770</v>
      </c>
      <c r="T1376" s="1">
        <v>6</v>
      </c>
      <c r="AG1376" s="5" t="str">
        <f>IFERROR(IF(VLOOKUP($B1376,DPORT_BD!$A$1:$I$296,2,FALSE)=0,"",VLOOKUP($B1376,DPORT_BD!$A$1:$I$296,2,FALSE)),"")</f>
        <v/>
      </c>
      <c r="AH1376" s="5" t="str">
        <f>IFERROR(IF(VLOOKUP($B1376,DPORT_BD!$A$1:$I$296,3,FALSE)=0,"",VLOOKUP($B1376,DPORT_BD!$A$1:$I$296,3,FALSE)),"")</f>
        <v/>
      </c>
      <c r="AI1376" s="5" t="str">
        <f>IFERROR(IF(VLOOKUP($B1376,DPORT_BD!$A$1:$I$296,4,FALSE)=0,"",VLOOKUP($B1376,DPORT_BD!$A$1:$I$296,4,FALSE)),"")</f>
        <v/>
      </c>
      <c r="AJ1376" s="5" t="str">
        <f>IFERROR(IF(VLOOKUP($B1376,DPORT_BD!$A$1:$I$296,5,FALSE)=0,"",VLOOKUP($B1376,DPORT_BD!$A$1:$I$296,5,FALSE)),"")</f>
        <v/>
      </c>
      <c r="AK1376" s="5" t="str">
        <f>IFERROR(IF(VLOOKUP($B1376,DPORT_BD!$A$1:$I$296,6,FALSE)=0,"",VLOOKUP($B1376,DPORT_BD!$A$1:$I$296,6,FALSE)),"")</f>
        <v/>
      </c>
      <c r="AL1376" s="5" t="str">
        <f>IFERROR(IF(VLOOKUP($B1376,DPORT_BD!$A$1:$I$296,7,FALSE)=0,"",VLOOKUP($B1376,DPORT_BD!$A$1:$I$296,7,FALSE)),"")</f>
        <v/>
      </c>
      <c r="AM1376" s="5" t="str">
        <f>IFERROR(IF(VLOOKUP($B1376,DPORT_BD!$A$1:$I$296,8,FALSE)=0,"",VLOOKUP($B1376,DPORT_BD!$A$1:$I$296,8,FALSE)),"")</f>
        <v/>
      </c>
      <c r="AN1376" s="5" t="str">
        <f>IFERROR(IF(VLOOKUP($B1376,DPORT_BD!$A$1:$I$296,9,FALSE)=0,"",VLOOKUP($B1376,DPORT_BD!$A$1:$I$296,9,FALSE)),"")</f>
        <v/>
      </c>
    </row>
    <row r="1377" spans="1:40">
      <c r="A1377" t="s">
        <v>32</v>
      </c>
      <c r="B1377" t="s">
        <v>2660</v>
      </c>
      <c r="C1377" t="s">
        <v>34</v>
      </c>
      <c r="D1377" t="s">
        <v>52</v>
      </c>
      <c r="E1377" t="s">
        <v>53</v>
      </c>
      <c r="F1377" s="1">
        <v>3960</v>
      </c>
      <c r="I1377" t="s">
        <v>37</v>
      </c>
      <c r="K1377" t="s">
        <v>38</v>
      </c>
      <c r="L1377" t="s">
        <v>39</v>
      </c>
      <c r="M1377" t="s">
        <v>40</v>
      </c>
      <c r="S1377" t="s">
        <v>770</v>
      </c>
      <c r="T1377" s="1">
        <v>6</v>
      </c>
      <c r="W1377" t="s">
        <v>2661</v>
      </c>
      <c r="AG1377" s="5" t="str">
        <f>IFERROR(IF(VLOOKUP($B1377,DPORT_BD!$A$1:$I$296,2,FALSE)=0,"",VLOOKUP($B1377,DPORT_BD!$A$1:$I$296,2,FALSE)),"")</f>
        <v/>
      </c>
      <c r="AH1377" s="5" t="str">
        <f>IFERROR(IF(VLOOKUP($B1377,DPORT_BD!$A$1:$I$296,3,FALSE)=0,"",VLOOKUP($B1377,DPORT_BD!$A$1:$I$296,3,FALSE)),"")</f>
        <v/>
      </c>
      <c r="AI1377" s="5" t="str">
        <f>IFERROR(IF(VLOOKUP($B1377,DPORT_BD!$A$1:$I$296,4,FALSE)=0,"",VLOOKUP($B1377,DPORT_BD!$A$1:$I$296,4,FALSE)),"")</f>
        <v/>
      </c>
      <c r="AJ1377" s="5" t="str">
        <f>IFERROR(IF(VLOOKUP($B1377,DPORT_BD!$A$1:$I$296,5,FALSE)=0,"",VLOOKUP($B1377,DPORT_BD!$A$1:$I$296,5,FALSE)),"")</f>
        <v/>
      </c>
      <c r="AK1377" s="5" t="str">
        <f>IFERROR(IF(VLOOKUP($B1377,DPORT_BD!$A$1:$I$296,6,FALSE)=0,"",VLOOKUP($B1377,DPORT_BD!$A$1:$I$296,6,FALSE)),"")</f>
        <v/>
      </c>
      <c r="AL1377" s="5" t="str">
        <f>IFERROR(IF(VLOOKUP($B1377,DPORT_BD!$A$1:$I$296,7,FALSE)=0,"",VLOOKUP($B1377,DPORT_BD!$A$1:$I$296,7,FALSE)),"")</f>
        <v/>
      </c>
      <c r="AM1377" s="5" t="str">
        <f>IFERROR(IF(VLOOKUP($B1377,DPORT_BD!$A$1:$I$296,8,FALSE)=0,"",VLOOKUP($B1377,DPORT_BD!$A$1:$I$296,8,FALSE)),"")</f>
        <v/>
      </c>
      <c r="AN1377" s="5" t="str">
        <f>IFERROR(IF(VLOOKUP($B1377,DPORT_BD!$A$1:$I$296,9,FALSE)=0,"",VLOOKUP($B1377,DPORT_BD!$A$1:$I$296,9,FALSE)),"")</f>
        <v/>
      </c>
    </row>
    <row r="1378" spans="1:40">
      <c r="A1378" t="s">
        <v>32</v>
      </c>
      <c r="B1378" t="s">
        <v>2662</v>
      </c>
      <c r="C1378" t="s">
        <v>34</v>
      </c>
      <c r="D1378" t="s">
        <v>52</v>
      </c>
      <c r="E1378" t="s">
        <v>53</v>
      </c>
      <c r="F1378" s="1">
        <v>3850</v>
      </c>
      <c r="I1378" t="s">
        <v>37</v>
      </c>
      <c r="J1378" t="s">
        <v>82</v>
      </c>
      <c r="K1378" t="s">
        <v>160</v>
      </c>
      <c r="L1378" t="s">
        <v>161</v>
      </c>
      <c r="M1378" t="s">
        <v>40</v>
      </c>
      <c r="S1378" t="s">
        <v>770</v>
      </c>
      <c r="T1378" s="1">
        <v>6</v>
      </c>
      <c r="AG1378" s="5" t="str">
        <f>IFERROR(IF(VLOOKUP($B1378,DPORT_BD!$A$1:$I$296,2,FALSE)=0,"",VLOOKUP($B1378,DPORT_BD!$A$1:$I$296,2,FALSE)),"")</f>
        <v/>
      </c>
      <c r="AH1378" s="5" t="str">
        <f>IFERROR(IF(VLOOKUP($B1378,DPORT_BD!$A$1:$I$296,3,FALSE)=0,"",VLOOKUP($B1378,DPORT_BD!$A$1:$I$296,3,FALSE)),"")</f>
        <v/>
      </c>
      <c r="AI1378" s="5" t="str">
        <f>IFERROR(IF(VLOOKUP($B1378,DPORT_BD!$A$1:$I$296,4,FALSE)=0,"",VLOOKUP($B1378,DPORT_BD!$A$1:$I$296,4,FALSE)),"")</f>
        <v/>
      </c>
      <c r="AJ1378" s="5" t="str">
        <f>IFERROR(IF(VLOOKUP($B1378,DPORT_BD!$A$1:$I$296,5,FALSE)=0,"",VLOOKUP($B1378,DPORT_BD!$A$1:$I$296,5,FALSE)),"")</f>
        <v/>
      </c>
      <c r="AK1378" s="5" t="str">
        <f>IFERROR(IF(VLOOKUP($B1378,DPORT_BD!$A$1:$I$296,6,FALSE)=0,"",VLOOKUP($B1378,DPORT_BD!$A$1:$I$296,6,FALSE)),"")</f>
        <v/>
      </c>
      <c r="AL1378" s="5" t="str">
        <f>IFERROR(IF(VLOOKUP($B1378,DPORT_BD!$A$1:$I$296,7,FALSE)=0,"",VLOOKUP($B1378,DPORT_BD!$A$1:$I$296,7,FALSE)),"")</f>
        <v/>
      </c>
      <c r="AM1378" s="5" t="str">
        <f>IFERROR(IF(VLOOKUP($B1378,DPORT_BD!$A$1:$I$296,8,FALSE)=0,"",VLOOKUP($B1378,DPORT_BD!$A$1:$I$296,8,FALSE)),"")</f>
        <v/>
      </c>
      <c r="AN1378" s="5" t="str">
        <f>IFERROR(IF(VLOOKUP($B1378,DPORT_BD!$A$1:$I$296,9,FALSE)=0,"",VLOOKUP($B1378,DPORT_BD!$A$1:$I$296,9,FALSE)),"")</f>
        <v/>
      </c>
    </row>
    <row r="1379" spans="1:40">
      <c r="A1379" t="s">
        <v>32</v>
      </c>
      <c r="B1379" t="s">
        <v>2663</v>
      </c>
      <c r="C1379" t="s">
        <v>34</v>
      </c>
      <c r="D1379" t="s">
        <v>52</v>
      </c>
      <c r="E1379" t="s">
        <v>53</v>
      </c>
      <c r="F1379" s="1">
        <v>3900</v>
      </c>
      <c r="I1379" t="s">
        <v>37</v>
      </c>
      <c r="J1379" t="s">
        <v>82</v>
      </c>
      <c r="K1379" t="s">
        <v>160</v>
      </c>
      <c r="L1379" t="s">
        <v>161</v>
      </c>
      <c r="M1379" t="s">
        <v>40</v>
      </c>
      <c r="S1379" t="s">
        <v>770</v>
      </c>
      <c r="T1379" s="1">
        <v>6</v>
      </c>
      <c r="AG1379" s="5" t="str">
        <f>IFERROR(IF(VLOOKUP($B1379,DPORT_BD!$A$1:$I$296,2,FALSE)=0,"",VLOOKUP($B1379,DPORT_BD!$A$1:$I$296,2,FALSE)),"")</f>
        <v/>
      </c>
      <c r="AH1379" s="5" t="str">
        <f>IFERROR(IF(VLOOKUP($B1379,DPORT_BD!$A$1:$I$296,3,FALSE)=0,"",VLOOKUP($B1379,DPORT_BD!$A$1:$I$296,3,FALSE)),"")</f>
        <v/>
      </c>
      <c r="AI1379" s="5" t="str">
        <f>IFERROR(IF(VLOOKUP($B1379,DPORT_BD!$A$1:$I$296,4,FALSE)=0,"",VLOOKUP($B1379,DPORT_BD!$A$1:$I$296,4,FALSE)),"")</f>
        <v/>
      </c>
      <c r="AJ1379" s="5" t="str">
        <f>IFERROR(IF(VLOOKUP($B1379,DPORT_BD!$A$1:$I$296,5,FALSE)=0,"",VLOOKUP($B1379,DPORT_BD!$A$1:$I$296,5,FALSE)),"")</f>
        <v/>
      </c>
      <c r="AK1379" s="5" t="str">
        <f>IFERROR(IF(VLOOKUP($B1379,DPORT_BD!$A$1:$I$296,6,FALSE)=0,"",VLOOKUP($B1379,DPORT_BD!$A$1:$I$296,6,FALSE)),"")</f>
        <v/>
      </c>
      <c r="AL1379" s="5" t="str">
        <f>IFERROR(IF(VLOOKUP($B1379,DPORT_BD!$A$1:$I$296,7,FALSE)=0,"",VLOOKUP($B1379,DPORT_BD!$A$1:$I$296,7,FALSE)),"")</f>
        <v/>
      </c>
      <c r="AM1379" s="5" t="str">
        <f>IFERROR(IF(VLOOKUP($B1379,DPORT_BD!$A$1:$I$296,8,FALSE)=0,"",VLOOKUP($B1379,DPORT_BD!$A$1:$I$296,8,FALSE)),"")</f>
        <v/>
      </c>
      <c r="AN1379" s="5" t="str">
        <f>IFERROR(IF(VLOOKUP($B1379,DPORT_BD!$A$1:$I$296,9,FALSE)=0,"",VLOOKUP($B1379,DPORT_BD!$A$1:$I$296,9,FALSE)),"")</f>
        <v/>
      </c>
    </row>
    <row r="1380" spans="1:40">
      <c r="A1380" t="s">
        <v>32</v>
      </c>
      <c r="B1380" t="s">
        <v>2664</v>
      </c>
      <c r="C1380" t="s">
        <v>34</v>
      </c>
      <c r="D1380" t="s">
        <v>52</v>
      </c>
      <c r="E1380" t="s">
        <v>53</v>
      </c>
      <c r="F1380" s="1">
        <v>3700</v>
      </c>
      <c r="I1380" t="s">
        <v>37</v>
      </c>
      <c r="J1380" t="s">
        <v>82</v>
      </c>
      <c r="K1380" t="s">
        <v>83</v>
      </c>
      <c r="L1380" t="s">
        <v>84</v>
      </c>
      <c r="M1380" t="s">
        <v>40</v>
      </c>
      <c r="S1380" t="s">
        <v>770</v>
      </c>
      <c r="T1380" s="1">
        <v>6</v>
      </c>
      <c r="W1380" t="s">
        <v>259</v>
      </c>
      <c r="AG1380" s="5" t="str">
        <f>IFERROR(IF(VLOOKUP($B1380,DPORT_BD!$A$1:$I$296,2,FALSE)=0,"",VLOOKUP($B1380,DPORT_BD!$A$1:$I$296,2,FALSE)),"")</f>
        <v/>
      </c>
      <c r="AH1380" s="5" t="str">
        <f>IFERROR(IF(VLOOKUP($B1380,DPORT_BD!$A$1:$I$296,3,FALSE)=0,"",VLOOKUP($B1380,DPORT_BD!$A$1:$I$296,3,FALSE)),"")</f>
        <v/>
      </c>
      <c r="AI1380" s="5" t="str">
        <f>IFERROR(IF(VLOOKUP($B1380,DPORT_BD!$A$1:$I$296,4,FALSE)=0,"",VLOOKUP($B1380,DPORT_BD!$A$1:$I$296,4,FALSE)),"")</f>
        <v/>
      </c>
      <c r="AJ1380" s="5" t="str">
        <f>IFERROR(IF(VLOOKUP($B1380,DPORT_BD!$A$1:$I$296,5,FALSE)=0,"",VLOOKUP($B1380,DPORT_BD!$A$1:$I$296,5,FALSE)),"")</f>
        <v/>
      </c>
      <c r="AK1380" s="5" t="str">
        <f>IFERROR(IF(VLOOKUP($B1380,DPORT_BD!$A$1:$I$296,6,FALSE)=0,"",VLOOKUP($B1380,DPORT_BD!$A$1:$I$296,6,FALSE)),"")</f>
        <v/>
      </c>
      <c r="AL1380" s="5" t="str">
        <f>IFERROR(IF(VLOOKUP($B1380,DPORT_BD!$A$1:$I$296,7,FALSE)=0,"",VLOOKUP($B1380,DPORT_BD!$A$1:$I$296,7,FALSE)),"")</f>
        <v/>
      </c>
      <c r="AM1380" s="5" t="str">
        <f>IFERROR(IF(VLOOKUP($B1380,DPORT_BD!$A$1:$I$296,8,FALSE)=0,"",VLOOKUP($B1380,DPORT_BD!$A$1:$I$296,8,FALSE)),"")</f>
        <v/>
      </c>
      <c r="AN1380" s="5" t="str">
        <f>IFERROR(IF(VLOOKUP($B1380,DPORT_BD!$A$1:$I$296,9,FALSE)=0,"",VLOOKUP($B1380,DPORT_BD!$A$1:$I$296,9,FALSE)),"")</f>
        <v/>
      </c>
    </row>
    <row r="1381" spans="1:40">
      <c r="A1381" t="s">
        <v>32</v>
      </c>
      <c r="B1381" t="s">
        <v>2665</v>
      </c>
      <c r="C1381" t="s">
        <v>101</v>
      </c>
      <c r="D1381" t="s">
        <v>2666</v>
      </c>
      <c r="E1381" t="s">
        <v>2667</v>
      </c>
      <c r="F1381" s="1">
        <v>2940</v>
      </c>
      <c r="I1381" t="s">
        <v>37</v>
      </c>
      <c r="K1381" t="s">
        <v>38</v>
      </c>
      <c r="L1381" t="s">
        <v>39</v>
      </c>
      <c r="M1381" t="s">
        <v>40</v>
      </c>
      <c r="S1381" t="s">
        <v>770</v>
      </c>
      <c r="T1381" s="1">
        <v>6</v>
      </c>
      <c r="W1381" t="s">
        <v>259</v>
      </c>
      <c r="AG1381" s="5" t="str">
        <f>IFERROR(IF(VLOOKUP($B1381,DPORT_BD!$A$1:$I$296,2,FALSE)=0,"",VLOOKUP($B1381,DPORT_BD!$A$1:$I$296,2,FALSE)),"")</f>
        <v/>
      </c>
      <c r="AH1381" s="5" t="str">
        <f>IFERROR(IF(VLOOKUP($B1381,DPORT_BD!$A$1:$I$296,3,FALSE)=0,"",VLOOKUP($B1381,DPORT_BD!$A$1:$I$296,3,FALSE)),"")</f>
        <v/>
      </c>
      <c r="AI1381" s="5" t="str">
        <f>IFERROR(IF(VLOOKUP($B1381,DPORT_BD!$A$1:$I$296,4,FALSE)=0,"",VLOOKUP($B1381,DPORT_BD!$A$1:$I$296,4,FALSE)),"")</f>
        <v/>
      </c>
      <c r="AJ1381" s="5" t="str">
        <f>IFERROR(IF(VLOOKUP($B1381,DPORT_BD!$A$1:$I$296,5,FALSE)=0,"",VLOOKUP($B1381,DPORT_BD!$A$1:$I$296,5,FALSE)),"")</f>
        <v/>
      </c>
      <c r="AK1381" s="5" t="str">
        <f>IFERROR(IF(VLOOKUP($B1381,DPORT_BD!$A$1:$I$296,6,FALSE)=0,"",VLOOKUP($B1381,DPORT_BD!$A$1:$I$296,6,FALSE)),"")</f>
        <v/>
      </c>
      <c r="AL1381" s="5" t="str">
        <f>IFERROR(IF(VLOOKUP($B1381,DPORT_BD!$A$1:$I$296,7,FALSE)=0,"",VLOOKUP($B1381,DPORT_BD!$A$1:$I$296,7,FALSE)),"")</f>
        <v/>
      </c>
      <c r="AM1381" s="5" t="str">
        <f>IFERROR(IF(VLOOKUP($B1381,DPORT_BD!$A$1:$I$296,8,FALSE)=0,"",VLOOKUP($B1381,DPORT_BD!$A$1:$I$296,8,FALSE)),"")</f>
        <v/>
      </c>
      <c r="AN1381" s="5" t="str">
        <f>IFERROR(IF(VLOOKUP($B1381,DPORT_BD!$A$1:$I$296,9,FALSE)=0,"",VLOOKUP($B1381,DPORT_BD!$A$1:$I$296,9,FALSE)),"")</f>
        <v/>
      </c>
    </row>
    <row r="1382" spans="1:40">
      <c r="A1382" t="s">
        <v>32</v>
      </c>
      <c r="B1382" t="s">
        <v>2668</v>
      </c>
      <c r="C1382" t="s">
        <v>34</v>
      </c>
      <c r="D1382" t="s">
        <v>52</v>
      </c>
      <c r="E1382" t="s">
        <v>53</v>
      </c>
      <c r="F1382" s="1">
        <v>3850</v>
      </c>
      <c r="I1382" t="s">
        <v>37</v>
      </c>
      <c r="K1382" t="s">
        <v>38</v>
      </c>
      <c r="L1382" t="s">
        <v>39</v>
      </c>
      <c r="M1382" t="s">
        <v>40</v>
      </c>
      <c r="S1382" t="s">
        <v>770</v>
      </c>
      <c r="T1382" s="1">
        <v>6</v>
      </c>
      <c r="AG1382" s="5" t="str">
        <f>IFERROR(IF(VLOOKUP($B1382,DPORT_BD!$A$1:$I$296,2,FALSE)=0,"",VLOOKUP($B1382,DPORT_BD!$A$1:$I$296,2,FALSE)),"")</f>
        <v/>
      </c>
      <c r="AH1382" s="5" t="str">
        <f>IFERROR(IF(VLOOKUP($B1382,DPORT_BD!$A$1:$I$296,3,FALSE)=0,"",VLOOKUP($B1382,DPORT_BD!$A$1:$I$296,3,FALSE)),"")</f>
        <v/>
      </c>
      <c r="AI1382" s="5" t="str">
        <f>IFERROR(IF(VLOOKUP($B1382,DPORT_BD!$A$1:$I$296,4,FALSE)=0,"",VLOOKUP($B1382,DPORT_BD!$A$1:$I$296,4,FALSE)),"")</f>
        <v/>
      </c>
      <c r="AJ1382" s="5" t="str">
        <f>IFERROR(IF(VLOOKUP($B1382,DPORT_BD!$A$1:$I$296,5,FALSE)=0,"",VLOOKUP($B1382,DPORT_BD!$A$1:$I$296,5,FALSE)),"")</f>
        <v/>
      </c>
      <c r="AK1382" s="5" t="str">
        <f>IFERROR(IF(VLOOKUP($B1382,DPORT_BD!$A$1:$I$296,6,FALSE)=0,"",VLOOKUP($B1382,DPORT_BD!$A$1:$I$296,6,FALSE)),"")</f>
        <v/>
      </c>
      <c r="AL1382" s="5" t="str">
        <f>IFERROR(IF(VLOOKUP($B1382,DPORT_BD!$A$1:$I$296,7,FALSE)=0,"",VLOOKUP($B1382,DPORT_BD!$A$1:$I$296,7,FALSE)),"")</f>
        <v/>
      </c>
      <c r="AM1382" s="5" t="str">
        <f>IFERROR(IF(VLOOKUP($B1382,DPORT_BD!$A$1:$I$296,8,FALSE)=0,"",VLOOKUP($B1382,DPORT_BD!$A$1:$I$296,8,FALSE)),"")</f>
        <v/>
      </c>
      <c r="AN1382" s="5" t="str">
        <f>IFERROR(IF(VLOOKUP($B1382,DPORT_BD!$A$1:$I$296,9,FALSE)=0,"",VLOOKUP($B1382,DPORT_BD!$A$1:$I$296,9,FALSE)),"")</f>
        <v/>
      </c>
    </row>
    <row r="1383" spans="1:40">
      <c r="A1383" t="s">
        <v>32</v>
      </c>
      <c r="B1383" t="s">
        <v>2669</v>
      </c>
      <c r="C1383" t="s">
        <v>101</v>
      </c>
      <c r="D1383" t="s">
        <v>45</v>
      </c>
      <c r="E1383" t="s">
        <v>102</v>
      </c>
      <c r="F1383" s="1">
        <v>2185</v>
      </c>
      <c r="I1383" t="s">
        <v>54</v>
      </c>
      <c r="J1383" t="s">
        <v>82</v>
      </c>
      <c r="K1383" t="s">
        <v>160</v>
      </c>
      <c r="L1383" t="s">
        <v>161</v>
      </c>
      <c r="M1383" t="s">
        <v>40</v>
      </c>
      <c r="Q1383" t="s">
        <v>1767</v>
      </c>
      <c r="R1383" t="s">
        <v>728</v>
      </c>
      <c r="S1383" t="s">
        <v>770</v>
      </c>
      <c r="T1383" s="1">
        <v>6</v>
      </c>
      <c r="AG1383" s="5" t="str">
        <f>IFERROR(IF(VLOOKUP($B1383,DPORT_BD!$A$1:$I$296,2,FALSE)=0,"",VLOOKUP($B1383,DPORT_BD!$A$1:$I$296,2,FALSE)),"")</f>
        <v/>
      </c>
      <c r="AH1383" s="5" t="str">
        <f>IFERROR(IF(VLOOKUP($B1383,DPORT_BD!$A$1:$I$296,3,FALSE)=0,"",VLOOKUP($B1383,DPORT_BD!$A$1:$I$296,3,FALSE)),"")</f>
        <v/>
      </c>
      <c r="AI1383" s="5" t="str">
        <f>IFERROR(IF(VLOOKUP($B1383,DPORT_BD!$A$1:$I$296,4,FALSE)=0,"",VLOOKUP($B1383,DPORT_BD!$A$1:$I$296,4,FALSE)),"")</f>
        <v/>
      </c>
      <c r="AJ1383" s="5" t="str">
        <f>IFERROR(IF(VLOOKUP($B1383,DPORT_BD!$A$1:$I$296,5,FALSE)=0,"",VLOOKUP($B1383,DPORT_BD!$A$1:$I$296,5,FALSE)),"")</f>
        <v/>
      </c>
      <c r="AK1383" s="5" t="str">
        <f>IFERROR(IF(VLOOKUP($B1383,DPORT_BD!$A$1:$I$296,6,FALSE)=0,"",VLOOKUP($B1383,DPORT_BD!$A$1:$I$296,6,FALSE)),"")</f>
        <v/>
      </c>
      <c r="AL1383" s="5" t="str">
        <f>IFERROR(IF(VLOOKUP($B1383,DPORT_BD!$A$1:$I$296,7,FALSE)=0,"",VLOOKUP($B1383,DPORT_BD!$A$1:$I$296,7,FALSE)),"")</f>
        <v/>
      </c>
      <c r="AM1383" s="5" t="str">
        <f>IFERROR(IF(VLOOKUP($B1383,DPORT_BD!$A$1:$I$296,8,FALSE)=0,"",VLOOKUP($B1383,DPORT_BD!$A$1:$I$296,8,FALSE)),"")</f>
        <v/>
      </c>
      <c r="AN1383" s="5" t="str">
        <f>IFERROR(IF(VLOOKUP($B1383,DPORT_BD!$A$1:$I$296,9,FALSE)=0,"",VLOOKUP($B1383,DPORT_BD!$A$1:$I$296,9,FALSE)),"")</f>
        <v/>
      </c>
    </row>
    <row r="1384" spans="1:40">
      <c r="A1384" t="s">
        <v>32</v>
      </c>
      <c r="B1384" t="s">
        <v>2670</v>
      </c>
      <c r="C1384" t="s">
        <v>34</v>
      </c>
      <c r="D1384" t="s">
        <v>52</v>
      </c>
      <c r="E1384" t="s">
        <v>53</v>
      </c>
      <c r="F1384" s="1">
        <v>3700</v>
      </c>
      <c r="I1384" t="s">
        <v>37</v>
      </c>
      <c r="K1384" t="s">
        <v>38</v>
      </c>
      <c r="L1384" t="s">
        <v>39</v>
      </c>
      <c r="M1384" t="s">
        <v>40</v>
      </c>
      <c r="S1384" t="s">
        <v>770</v>
      </c>
      <c r="T1384" s="1">
        <v>6</v>
      </c>
      <c r="AG1384" s="5" t="str">
        <f>IFERROR(IF(VLOOKUP($B1384,DPORT_BD!$A$1:$I$296,2,FALSE)=0,"",VLOOKUP($B1384,DPORT_BD!$A$1:$I$296,2,FALSE)),"")</f>
        <v/>
      </c>
      <c r="AH1384" s="5" t="str">
        <f>IFERROR(IF(VLOOKUP($B1384,DPORT_BD!$A$1:$I$296,3,FALSE)=0,"",VLOOKUP($B1384,DPORT_BD!$A$1:$I$296,3,FALSE)),"")</f>
        <v/>
      </c>
      <c r="AI1384" s="5" t="str">
        <f>IFERROR(IF(VLOOKUP($B1384,DPORT_BD!$A$1:$I$296,4,FALSE)=0,"",VLOOKUP($B1384,DPORT_BD!$A$1:$I$296,4,FALSE)),"")</f>
        <v/>
      </c>
      <c r="AJ1384" s="5" t="str">
        <f>IFERROR(IF(VLOOKUP($B1384,DPORT_BD!$A$1:$I$296,5,FALSE)=0,"",VLOOKUP($B1384,DPORT_BD!$A$1:$I$296,5,FALSE)),"")</f>
        <v/>
      </c>
      <c r="AK1384" s="5" t="str">
        <f>IFERROR(IF(VLOOKUP($B1384,DPORT_BD!$A$1:$I$296,6,FALSE)=0,"",VLOOKUP($B1384,DPORT_BD!$A$1:$I$296,6,FALSE)),"")</f>
        <v/>
      </c>
      <c r="AL1384" s="5" t="str">
        <f>IFERROR(IF(VLOOKUP($B1384,DPORT_BD!$A$1:$I$296,7,FALSE)=0,"",VLOOKUP($B1384,DPORT_BD!$A$1:$I$296,7,FALSE)),"")</f>
        <v/>
      </c>
      <c r="AM1384" s="5" t="str">
        <f>IFERROR(IF(VLOOKUP($B1384,DPORT_BD!$A$1:$I$296,8,FALSE)=0,"",VLOOKUP($B1384,DPORT_BD!$A$1:$I$296,8,FALSE)),"")</f>
        <v/>
      </c>
      <c r="AN1384" s="5" t="str">
        <f>IFERROR(IF(VLOOKUP($B1384,DPORT_BD!$A$1:$I$296,9,FALSE)=0,"",VLOOKUP($B1384,DPORT_BD!$A$1:$I$296,9,FALSE)),"")</f>
        <v/>
      </c>
    </row>
    <row r="1385" spans="1:40">
      <c r="A1385" t="s">
        <v>32</v>
      </c>
      <c r="B1385" t="s">
        <v>2671</v>
      </c>
      <c r="C1385" t="s">
        <v>34</v>
      </c>
      <c r="D1385" t="s">
        <v>52</v>
      </c>
      <c r="E1385" t="s">
        <v>53</v>
      </c>
      <c r="F1385" s="1">
        <v>3900</v>
      </c>
      <c r="I1385" t="s">
        <v>37</v>
      </c>
      <c r="J1385" t="s">
        <v>82</v>
      </c>
      <c r="K1385" t="s">
        <v>83</v>
      </c>
      <c r="L1385" t="s">
        <v>84</v>
      </c>
      <c r="M1385" t="s">
        <v>40</v>
      </c>
      <c r="S1385" t="s">
        <v>650</v>
      </c>
      <c r="T1385" s="1">
        <v>13</v>
      </c>
      <c r="AG1385" s="5" t="str">
        <f>IFERROR(IF(VLOOKUP($B1385,DPORT_BD!$A$1:$I$296,2,FALSE)=0,"",VLOOKUP($B1385,DPORT_BD!$A$1:$I$296,2,FALSE)),"")</f>
        <v/>
      </c>
      <c r="AH1385" s="5" t="str">
        <f>IFERROR(IF(VLOOKUP($B1385,DPORT_BD!$A$1:$I$296,3,FALSE)=0,"",VLOOKUP($B1385,DPORT_BD!$A$1:$I$296,3,FALSE)),"")</f>
        <v/>
      </c>
      <c r="AI1385" s="5" t="str">
        <f>IFERROR(IF(VLOOKUP($B1385,DPORT_BD!$A$1:$I$296,4,FALSE)=0,"",VLOOKUP($B1385,DPORT_BD!$A$1:$I$296,4,FALSE)),"")</f>
        <v/>
      </c>
      <c r="AJ1385" s="5" t="str">
        <f>IFERROR(IF(VLOOKUP($B1385,DPORT_BD!$A$1:$I$296,5,FALSE)=0,"",VLOOKUP($B1385,DPORT_BD!$A$1:$I$296,5,FALSE)),"")</f>
        <v/>
      </c>
      <c r="AK1385" s="5" t="str">
        <f>IFERROR(IF(VLOOKUP($B1385,DPORT_BD!$A$1:$I$296,6,FALSE)=0,"",VLOOKUP($B1385,DPORT_BD!$A$1:$I$296,6,FALSE)),"")</f>
        <v/>
      </c>
      <c r="AL1385" s="5" t="str">
        <f>IFERROR(IF(VLOOKUP($B1385,DPORT_BD!$A$1:$I$296,7,FALSE)=0,"",VLOOKUP($B1385,DPORT_BD!$A$1:$I$296,7,FALSE)),"")</f>
        <v/>
      </c>
      <c r="AM1385" s="5" t="str">
        <f>IFERROR(IF(VLOOKUP($B1385,DPORT_BD!$A$1:$I$296,8,FALSE)=0,"",VLOOKUP($B1385,DPORT_BD!$A$1:$I$296,8,FALSE)),"")</f>
        <v/>
      </c>
      <c r="AN1385" s="5" t="str">
        <f>IFERROR(IF(VLOOKUP($B1385,DPORT_BD!$A$1:$I$296,9,FALSE)=0,"",VLOOKUP($B1385,DPORT_BD!$A$1:$I$296,9,FALSE)),"")</f>
        <v/>
      </c>
    </row>
    <row r="1386" spans="1:40">
      <c r="A1386" t="s">
        <v>32</v>
      </c>
      <c r="B1386" t="s">
        <v>2672</v>
      </c>
      <c r="C1386" t="s">
        <v>34</v>
      </c>
      <c r="D1386" t="s">
        <v>52</v>
      </c>
      <c r="E1386" t="s">
        <v>53</v>
      </c>
      <c r="F1386" s="1">
        <v>3900</v>
      </c>
      <c r="I1386" t="s">
        <v>742</v>
      </c>
      <c r="J1386" t="s">
        <v>82</v>
      </c>
      <c r="K1386" t="s">
        <v>83</v>
      </c>
      <c r="L1386" t="s">
        <v>84</v>
      </c>
      <c r="M1386" t="s">
        <v>40</v>
      </c>
      <c r="S1386" t="s">
        <v>650</v>
      </c>
      <c r="T1386" s="1">
        <v>13</v>
      </c>
      <c r="AG1386" s="5" t="str">
        <f>IFERROR(IF(VLOOKUP($B1386,DPORT_BD!$A$1:$I$296,2,FALSE)=0,"",VLOOKUP($B1386,DPORT_BD!$A$1:$I$296,2,FALSE)),"")</f>
        <v/>
      </c>
      <c r="AH1386" s="5" t="str">
        <f>IFERROR(IF(VLOOKUP($B1386,DPORT_BD!$A$1:$I$296,3,FALSE)=0,"",VLOOKUP($B1386,DPORT_BD!$A$1:$I$296,3,FALSE)),"")</f>
        <v/>
      </c>
      <c r="AI1386" s="5" t="str">
        <f>IFERROR(IF(VLOOKUP($B1386,DPORT_BD!$A$1:$I$296,4,FALSE)=0,"",VLOOKUP($B1386,DPORT_BD!$A$1:$I$296,4,FALSE)),"")</f>
        <v/>
      </c>
      <c r="AJ1386" s="5" t="str">
        <f>IFERROR(IF(VLOOKUP($B1386,DPORT_BD!$A$1:$I$296,5,FALSE)=0,"",VLOOKUP($B1386,DPORT_BD!$A$1:$I$296,5,FALSE)),"")</f>
        <v/>
      </c>
      <c r="AK1386" s="5" t="str">
        <f>IFERROR(IF(VLOOKUP($B1386,DPORT_BD!$A$1:$I$296,6,FALSE)=0,"",VLOOKUP($B1386,DPORT_BD!$A$1:$I$296,6,FALSE)),"")</f>
        <v/>
      </c>
      <c r="AL1386" s="5" t="str">
        <f>IFERROR(IF(VLOOKUP($B1386,DPORT_BD!$A$1:$I$296,7,FALSE)=0,"",VLOOKUP($B1386,DPORT_BD!$A$1:$I$296,7,FALSE)),"")</f>
        <v/>
      </c>
      <c r="AM1386" s="5" t="str">
        <f>IFERROR(IF(VLOOKUP($B1386,DPORT_BD!$A$1:$I$296,8,FALSE)=0,"",VLOOKUP($B1386,DPORT_BD!$A$1:$I$296,8,FALSE)),"")</f>
        <v/>
      </c>
      <c r="AN1386" s="5" t="str">
        <f>IFERROR(IF(VLOOKUP($B1386,DPORT_BD!$A$1:$I$296,9,FALSE)=0,"",VLOOKUP($B1386,DPORT_BD!$A$1:$I$296,9,FALSE)),"")</f>
        <v/>
      </c>
    </row>
    <row r="1387" spans="1:40">
      <c r="A1387" t="s">
        <v>32</v>
      </c>
      <c r="B1387" t="s">
        <v>2673</v>
      </c>
      <c r="C1387" t="s">
        <v>34</v>
      </c>
      <c r="D1387" t="s">
        <v>52</v>
      </c>
      <c r="E1387" t="s">
        <v>53</v>
      </c>
      <c r="F1387" s="1">
        <v>3800</v>
      </c>
      <c r="I1387" t="s">
        <v>37</v>
      </c>
      <c r="J1387" t="s">
        <v>82</v>
      </c>
      <c r="K1387" t="s">
        <v>83</v>
      </c>
      <c r="L1387" t="s">
        <v>84</v>
      </c>
      <c r="M1387" t="s">
        <v>40</v>
      </c>
      <c r="S1387" t="s">
        <v>650</v>
      </c>
      <c r="T1387" s="1">
        <v>13</v>
      </c>
      <c r="AG1387" s="5" t="str">
        <f>IFERROR(IF(VLOOKUP($B1387,DPORT_BD!$A$1:$I$296,2,FALSE)=0,"",VLOOKUP($B1387,DPORT_BD!$A$1:$I$296,2,FALSE)),"")</f>
        <v/>
      </c>
      <c r="AH1387" s="5" t="str">
        <f>IFERROR(IF(VLOOKUP($B1387,DPORT_BD!$A$1:$I$296,3,FALSE)=0,"",VLOOKUP($B1387,DPORT_BD!$A$1:$I$296,3,FALSE)),"")</f>
        <v/>
      </c>
      <c r="AI1387" s="5" t="str">
        <f>IFERROR(IF(VLOOKUP($B1387,DPORT_BD!$A$1:$I$296,4,FALSE)=0,"",VLOOKUP($B1387,DPORT_BD!$A$1:$I$296,4,FALSE)),"")</f>
        <v/>
      </c>
      <c r="AJ1387" s="5" t="str">
        <f>IFERROR(IF(VLOOKUP($B1387,DPORT_BD!$A$1:$I$296,5,FALSE)=0,"",VLOOKUP($B1387,DPORT_BD!$A$1:$I$296,5,FALSE)),"")</f>
        <v/>
      </c>
      <c r="AK1387" s="5" t="str">
        <f>IFERROR(IF(VLOOKUP($B1387,DPORT_BD!$A$1:$I$296,6,FALSE)=0,"",VLOOKUP($B1387,DPORT_BD!$A$1:$I$296,6,FALSE)),"")</f>
        <v/>
      </c>
      <c r="AL1387" s="5" t="str">
        <f>IFERROR(IF(VLOOKUP($B1387,DPORT_BD!$A$1:$I$296,7,FALSE)=0,"",VLOOKUP($B1387,DPORT_BD!$A$1:$I$296,7,FALSE)),"")</f>
        <v/>
      </c>
      <c r="AM1387" s="5" t="str">
        <f>IFERROR(IF(VLOOKUP($B1387,DPORT_BD!$A$1:$I$296,8,FALSE)=0,"",VLOOKUP($B1387,DPORT_BD!$A$1:$I$296,8,FALSE)),"")</f>
        <v/>
      </c>
      <c r="AN1387" s="5" t="str">
        <f>IFERROR(IF(VLOOKUP($B1387,DPORT_BD!$A$1:$I$296,9,FALSE)=0,"",VLOOKUP($B1387,DPORT_BD!$A$1:$I$296,9,FALSE)),"")</f>
        <v/>
      </c>
    </row>
    <row r="1388" spans="1:40">
      <c r="A1388" t="s">
        <v>32</v>
      </c>
      <c r="B1388" t="s">
        <v>2674</v>
      </c>
      <c r="C1388" t="s">
        <v>34</v>
      </c>
      <c r="D1388" t="s">
        <v>52</v>
      </c>
      <c r="E1388" t="s">
        <v>53</v>
      </c>
      <c r="F1388" s="1">
        <v>3700</v>
      </c>
      <c r="I1388" t="s">
        <v>37</v>
      </c>
      <c r="J1388" t="s">
        <v>82</v>
      </c>
      <c r="K1388" t="s">
        <v>83</v>
      </c>
      <c r="L1388" t="s">
        <v>84</v>
      </c>
      <c r="M1388" t="s">
        <v>40</v>
      </c>
      <c r="S1388" t="s">
        <v>650</v>
      </c>
      <c r="T1388" s="1">
        <v>13</v>
      </c>
      <c r="AG1388" s="5" t="str">
        <f>IFERROR(IF(VLOOKUP($B1388,DPORT_BD!$A$1:$I$296,2,FALSE)=0,"",VLOOKUP($B1388,DPORT_BD!$A$1:$I$296,2,FALSE)),"")</f>
        <v/>
      </c>
      <c r="AH1388" s="5" t="str">
        <f>IFERROR(IF(VLOOKUP($B1388,DPORT_BD!$A$1:$I$296,3,FALSE)=0,"",VLOOKUP($B1388,DPORT_BD!$A$1:$I$296,3,FALSE)),"")</f>
        <v/>
      </c>
      <c r="AI1388" s="5" t="str">
        <f>IFERROR(IF(VLOOKUP($B1388,DPORT_BD!$A$1:$I$296,4,FALSE)=0,"",VLOOKUP($B1388,DPORT_BD!$A$1:$I$296,4,FALSE)),"")</f>
        <v/>
      </c>
      <c r="AJ1388" s="5" t="str">
        <f>IFERROR(IF(VLOOKUP($B1388,DPORT_BD!$A$1:$I$296,5,FALSE)=0,"",VLOOKUP($B1388,DPORT_BD!$A$1:$I$296,5,FALSE)),"")</f>
        <v/>
      </c>
      <c r="AK1388" s="5" t="str">
        <f>IFERROR(IF(VLOOKUP($B1388,DPORT_BD!$A$1:$I$296,6,FALSE)=0,"",VLOOKUP($B1388,DPORT_BD!$A$1:$I$296,6,FALSE)),"")</f>
        <v/>
      </c>
      <c r="AL1388" s="5" t="str">
        <f>IFERROR(IF(VLOOKUP($B1388,DPORT_BD!$A$1:$I$296,7,FALSE)=0,"",VLOOKUP($B1388,DPORT_BD!$A$1:$I$296,7,FALSE)),"")</f>
        <v/>
      </c>
      <c r="AM1388" s="5" t="str">
        <f>IFERROR(IF(VLOOKUP($B1388,DPORT_BD!$A$1:$I$296,8,FALSE)=0,"",VLOOKUP($B1388,DPORT_BD!$A$1:$I$296,8,FALSE)),"")</f>
        <v/>
      </c>
      <c r="AN1388" s="5" t="str">
        <f>IFERROR(IF(VLOOKUP($B1388,DPORT_BD!$A$1:$I$296,9,FALSE)=0,"",VLOOKUP($B1388,DPORT_BD!$A$1:$I$296,9,FALSE)),"")</f>
        <v/>
      </c>
    </row>
    <row r="1389" spans="1:40">
      <c r="A1389" t="s">
        <v>32</v>
      </c>
      <c r="B1389" t="s">
        <v>2675</v>
      </c>
      <c r="C1389" t="s">
        <v>34</v>
      </c>
      <c r="D1389" t="s">
        <v>52</v>
      </c>
      <c r="E1389" t="s">
        <v>53</v>
      </c>
      <c r="F1389" s="1">
        <v>3910</v>
      </c>
      <c r="I1389" t="s">
        <v>37</v>
      </c>
      <c r="J1389" t="s">
        <v>82</v>
      </c>
      <c r="K1389" t="s">
        <v>83</v>
      </c>
      <c r="L1389" t="s">
        <v>84</v>
      </c>
      <c r="M1389" t="s">
        <v>40</v>
      </c>
      <c r="S1389" t="s">
        <v>650</v>
      </c>
      <c r="T1389" s="1">
        <v>13</v>
      </c>
      <c r="AG1389" s="5" t="str">
        <f>IFERROR(IF(VLOOKUP($B1389,DPORT_BD!$A$1:$I$296,2,FALSE)=0,"",VLOOKUP($B1389,DPORT_BD!$A$1:$I$296,2,FALSE)),"")</f>
        <v/>
      </c>
      <c r="AH1389" s="5" t="str">
        <f>IFERROR(IF(VLOOKUP($B1389,DPORT_BD!$A$1:$I$296,3,FALSE)=0,"",VLOOKUP($B1389,DPORT_BD!$A$1:$I$296,3,FALSE)),"")</f>
        <v/>
      </c>
      <c r="AI1389" s="5" t="str">
        <f>IFERROR(IF(VLOOKUP($B1389,DPORT_BD!$A$1:$I$296,4,FALSE)=0,"",VLOOKUP($B1389,DPORT_BD!$A$1:$I$296,4,FALSE)),"")</f>
        <v/>
      </c>
      <c r="AJ1389" s="5" t="str">
        <f>IFERROR(IF(VLOOKUP($B1389,DPORT_BD!$A$1:$I$296,5,FALSE)=0,"",VLOOKUP($B1389,DPORT_BD!$A$1:$I$296,5,FALSE)),"")</f>
        <v/>
      </c>
      <c r="AK1389" s="5" t="str">
        <f>IFERROR(IF(VLOOKUP($B1389,DPORT_BD!$A$1:$I$296,6,FALSE)=0,"",VLOOKUP($B1389,DPORT_BD!$A$1:$I$296,6,FALSE)),"")</f>
        <v/>
      </c>
      <c r="AL1389" s="5" t="str">
        <f>IFERROR(IF(VLOOKUP($B1389,DPORT_BD!$A$1:$I$296,7,FALSE)=0,"",VLOOKUP($B1389,DPORT_BD!$A$1:$I$296,7,FALSE)),"")</f>
        <v/>
      </c>
      <c r="AM1389" s="5" t="str">
        <f>IFERROR(IF(VLOOKUP($B1389,DPORT_BD!$A$1:$I$296,8,FALSE)=0,"",VLOOKUP($B1389,DPORT_BD!$A$1:$I$296,8,FALSE)),"")</f>
        <v/>
      </c>
      <c r="AN1389" s="5" t="str">
        <f>IFERROR(IF(VLOOKUP($B1389,DPORT_BD!$A$1:$I$296,9,FALSE)=0,"",VLOOKUP($B1389,DPORT_BD!$A$1:$I$296,9,FALSE)),"")</f>
        <v/>
      </c>
    </row>
    <row r="1390" spans="1:40">
      <c r="A1390" t="s">
        <v>32</v>
      </c>
      <c r="B1390" t="s">
        <v>2676</v>
      </c>
      <c r="C1390" t="s">
        <v>34</v>
      </c>
      <c r="D1390" t="s">
        <v>52</v>
      </c>
      <c r="E1390" t="s">
        <v>53</v>
      </c>
      <c r="F1390" s="1">
        <v>3850</v>
      </c>
      <c r="I1390" t="s">
        <v>37</v>
      </c>
      <c r="J1390" t="s">
        <v>82</v>
      </c>
      <c r="K1390" t="s">
        <v>83</v>
      </c>
      <c r="L1390" t="s">
        <v>84</v>
      </c>
      <c r="M1390" t="s">
        <v>40</v>
      </c>
      <c r="S1390" t="s">
        <v>650</v>
      </c>
      <c r="T1390" s="1">
        <v>13</v>
      </c>
      <c r="AG1390" s="5" t="str">
        <f>IFERROR(IF(VLOOKUP($B1390,DPORT_BD!$A$1:$I$296,2,FALSE)=0,"",VLOOKUP($B1390,DPORT_BD!$A$1:$I$296,2,FALSE)),"")</f>
        <v/>
      </c>
      <c r="AH1390" s="5" t="str">
        <f>IFERROR(IF(VLOOKUP($B1390,DPORT_BD!$A$1:$I$296,3,FALSE)=0,"",VLOOKUP($B1390,DPORT_BD!$A$1:$I$296,3,FALSE)),"")</f>
        <v/>
      </c>
      <c r="AI1390" s="5" t="str">
        <f>IFERROR(IF(VLOOKUP($B1390,DPORT_BD!$A$1:$I$296,4,FALSE)=0,"",VLOOKUP($B1390,DPORT_BD!$A$1:$I$296,4,FALSE)),"")</f>
        <v/>
      </c>
      <c r="AJ1390" s="5" t="str">
        <f>IFERROR(IF(VLOOKUP($B1390,DPORT_BD!$A$1:$I$296,5,FALSE)=0,"",VLOOKUP($B1390,DPORT_BD!$A$1:$I$296,5,FALSE)),"")</f>
        <v/>
      </c>
      <c r="AK1390" s="5" t="str">
        <f>IFERROR(IF(VLOOKUP($B1390,DPORT_BD!$A$1:$I$296,6,FALSE)=0,"",VLOOKUP($B1390,DPORT_BD!$A$1:$I$296,6,FALSE)),"")</f>
        <v/>
      </c>
      <c r="AL1390" s="5" t="str">
        <f>IFERROR(IF(VLOOKUP($B1390,DPORT_BD!$A$1:$I$296,7,FALSE)=0,"",VLOOKUP($B1390,DPORT_BD!$A$1:$I$296,7,FALSE)),"")</f>
        <v/>
      </c>
      <c r="AM1390" s="5" t="str">
        <f>IFERROR(IF(VLOOKUP($B1390,DPORT_BD!$A$1:$I$296,8,FALSE)=0,"",VLOOKUP($B1390,DPORT_BD!$A$1:$I$296,8,FALSE)),"")</f>
        <v/>
      </c>
      <c r="AN1390" s="5" t="str">
        <f>IFERROR(IF(VLOOKUP($B1390,DPORT_BD!$A$1:$I$296,9,FALSE)=0,"",VLOOKUP($B1390,DPORT_BD!$A$1:$I$296,9,FALSE)),"")</f>
        <v/>
      </c>
    </row>
    <row r="1391" spans="1:40">
      <c r="A1391" t="s">
        <v>32</v>
      </c>
      <c r="B1391" t="s">
        <v>2677</v>
      </c>
      <c r="C1391" t="s">
        <v>34</v>
      </c>
      <c r="D1391" t="s">
        <v>752</v>
      </c>
      <c r="E1391" t="s">
        <v>2678</v>
      </c>
      <c r="F1391" s="1">
        <v>5950</v>
      </c>
      <c r="I1391" t="s">
        <v>37</v>
      </c>
      <c r="K1391" t="s">
        <v>160</v>
      </c>
      <c r="L1391" t="s">
        <v>161</v>
      </c>
      <c r="M1391" t="s">
        <v>40</v>
      </c>
      <c r="S1391" t="s">
        <v>650</v>
      </c>
      <c r="T1391" s="1">
        <v>13</v>
      </c>
      <c r="W1391" t="s">
        <v>2679</v>
      </c>
      <c r="AG1391" s="5" t="str">
        <f>IFERROR(IF(VLOOKUP($B1391,DPORT_BD!$A$1:$I$296,2,FALSE)=0,"",VLOOKUP($B1391,DPORT_BD!$A$1:$I$296,2,FALSE)),"")</f>
        <v/>
      </c>
      <c r="AH1391" s="5" t="str">
        <f>IFERROR(IF(VLOOKUP($B1391,DPORT_BD!$A$1:$I$296,3,FALSE)=0,"",VLOOKUP($B1391,DPORT_BD!$A$1:$I$296,3,FALSE)),"")</f>
        <v/>
      </c>
      <c r="AI1391" s="5" t="str">
        <f>IFERROR(IF(VLOOKUP($B1391,DPORT_BD!$A$1:$I$296,4,FALSE)=0,"",VLOOKUP($B1391,DPORT_BD!$A$1:$I$296,4,FALSE)),"")</f>
        <v/>
      </c>
      <c r="AJ1391" s="5" t="str">
        <f>IFERROR(IF(VLOOKUP($B1391,DPORT_BD!$A$1:$I$296,5,FALSE)=0,"",VLOOKUP($B1391,DPORT_BD!$A$1:$I$296,5,FALSE)),"")</f>
        <v/>
      </c>
      <c r="AK1391" s="5" t="str">
        <f>IFERROR(IF(VLOOKUP($B1391,DPORT_BD!$A$1:$I$296,6,FALSE)=0,"",VLOOKUP($B1391,DPORT_BD!$A$1:$I$296,6,FALSE)),"")</f>
        <v/>
      </c>
      <c r="AL1391" s="5" t="str">
        <f>IFERROR(IF(VLOOKUP($B1391,DPORT_BD!$A$1:$I$296,7,FALSE)=0,"",VLOOKUP($B1391,DPORT_BD!$A$1:$I$296,7,FALSE)),"")</f>
        <v/>
      </c>
      <c r="AM1391" s="5" t="str">
        <f>IFERROR(IF(VLOOKUP($B1391,DPORT_BD!$A$1:$I$296,8,FALSE)=0,"",VLOOKUP($B1391,DPORT_BD!$A$1:$I$296,8,FALSE)),"")</f>
        <v/>
      </c>
      <c r="AN1391" s="5" t="str">
        <f>IFERROR(IF(VLOOKUP($B1391,DPORT_BD!$A$1:$I$296,9,FALSE)=0,"",VLOOKUP($B1391,DPORT_BD!$A$1:$I$296,9,FALSE)),"")</f>
        <v/>
      </c>
    </row>
    <row r="1392" spans="1:40">
      <c r="A1392" t="s">
        <v>32</v>
      </c>
      <c r="B1392" t="s">
        <v>2680</v>
      </c>
      <c r="C1392" t="s">
        <v>34</v>
      </c>
      <c r="D1392" t="s">
        <v>52</v>
      </c>
      <c r="E1392" t="s">
        <v>53</v>
      </c>
      <c r="F1392" s="1">
        <v>3850</v>
      </c>
      <c r="I1392" t="s">
        <v>37</v>
      </c>
      <c r="J1392" t="s">
        <v>169</v>
      </c>
      <c r="K1392" t="s">
        <v>83</v>
      </c>
      <c r="L1392" t="s">
        <v>84</v>
      </c>
      <c r="S1392" t="s">
        <v>645</v>
      </c>
      <c r="T1392" s="1">
        <v>12</v>
      </c>
      <c r="AG1392" s="5" t="str">
        <f>IFERROR(IF(VLOOKUP($B1392,DPORT_BD!$A$1:$I$296,2,FALSE)=0,"",VLOOKUP($B1392,DPORT_BD!$A$1:$I$296,2,FALSE)),"")</f>
        <v/>
      </c>
      <c r="AH1392" s="5" t="str">
        <f>IFERROR(IF(VLOOKUP($B1392,DPORT_BD!$A$1:$I$296,3,FALSE)=0,"",VLOOKUP($B1392,DPORT_BD!$A$1:$I$296,3,FALSE)),"")</f>
        <v/>
      </c>
      <c r="AI1392" s="5" t="str">
        <f>IFERROR(IF(VLOOKUP($B1392,DPORT_BD!$A$1:$I$296,4,FALSE)=0,"",VLOOKUP($B1392,DPORT_BD!$A$1:$I$296,4,FALSE)),"")</f>
        <v/>
      </c>
      <c r="AJ1392" s="5" t="str">
        <f>IFERROR(IF(VLOOKUP($B1392,DPORT_BD!$A$1:$I$296,5,FALSE)=0,"",VLOOKUP($B1392,DPORT_BD!$A$1:$I$296,5,FALSE)),"")</f>
        <v/>
      </c>
      <c r="AK1392" s="5" t="str">
        <f>IFERROR(IF(VLOOKUP($B1392,DPORT_BD!$A$1:$I$296,6,FALSE)=0,"",VLOOKUP($B1392,DPORT_BD!$A$1:$I$296,6,FALSE)),"")</f>
        <v/>
      </c>
      <c r="AL1392" s="5" t="str">
        <f>IFERROR(IF(VLOOKUP($B1392,DPORT_BD!$A$1:$I$296,7,FALSE)=0,"",VLOOKUP($B1392,DPORT_BD!$A$1:$I$296,7,FALSE)),"")</f>
        <v/>
      </c>
      <c r="AM1392" s="5" t="str">
        <f>IFERROR(IF(VLOOKUP($B1392,DPORT_BD!$A$1:$I$296,8,FALSE)=0,"",VLOOKUP($B1392,DPORT_BD!$A$1:$I$296,8,FALSE)),"")</f>
        <v/>
      </c>
      <c r="AN1392" s="5" t="str">
        <f>IFERROR(IF(VLOOKUP($B1392,DPORT_BD!$A$1:$I$296,9,FALSE)=0,"",VLOOKUP($B1392,DPORT_BD!$A$1:$I$296,9,FALSE)),"")</f>
        <v/>
      </c>
    </row>
    <row r="1393" spans="1:40">
      <c r="A1393" t="s">
        <v>32</v>
      </c>
      <c r="B1393" t="s">
        <v>2681</v>
      </c>
      <c r="C1393" t="s">
        <v>34</v>
      </c>
      <c r="D1393" t="s">
        <v>52</v>
      </c>
      <c r="E1393" t="s">
        <v>53</v>
      </c>
      <c r="F1393" s="1">
        <v>3850</v>
      </c>
      <c r="I1393" t="s">
        <v>37</v>
      </c>
      <c r="J1393" t="s">
        <v>82</v>
      </c>
      <c r="K1393" t="s">
        <v>359</v>
      </c>
      <c r="L1393" t="s">
        <v>360</v>
      </c>
      <c r="M1393" t="s">
        <v>40</v>
      </c>
      <c r="S1393" t="s">
        <v>645</v>
      </c>
      <c r="T1393" s="1">
        <v>12</v>
      </c>
      <c r="AG1393" s="5" t="str">
        <f>IFERROR(IF(VLOOKUP($B1393,DPORT_BD!$A$1:$I$296,2,FALSE)=0,"",VLOOKUP($B1393,DPORT_BD!$A$1:$I$296,2,FALSE)),"")</f>
        <v/>
      </c>
      <c r="AH1393" s="5" t="str">
        <f>IFERROR(IF(VLOOKUP($B1393,DPORT_BD!$A$1:$I$296,3,FALSE)=0,"",VLOOKUP($B1393,DPORT_BD!$A$1:$I$296,3,FALSE)),"")</f>
        <v/>
      </c>
      <c r="AI1393" s="5" t="str">
        <f>IFERROR(IF(VLOOKUP($B1393,DPORT_BD!$A$1:$I$296,4,FALSE)=0,"",VLOOKUP($B1393,DPORT_BD!$A$1:$I$296,4,FALSE)),"")</f>
        <v/>
      </c>
      <c r="AJ1393" s="5" t="str">
        <f>IFERROR(IF(VLOOKUP($B1393,DPORT_BD!$A$1:$I$296,5,FALSE)=0,"",VLOOKUP($B1393,DPORT_BD!$A$1:$I$296,5,FALSE)),"")</f>
        <v/>
      </c>
      <c r="AK1393" s="5" t="str">
        <f>IFERROR(IF(VLOOKUP($B1393,DPORT_BD!$A$1:$I$296,6,FALSE)=0,"",VLOOKUP($B1393,DPORT_BD!$A$1:$I$296,6,FALSE)),"")</f>
        <v/>
      </c>
      <c r="AL1393" s="5" t="str">
        <f>IFERROR(IF(VLOOKUP($B1393,DPORT_BD!$A$1:$I$296,7,FALSE)=0,"",VLOOKUP($B1393,DPORT_BD!$A$1:$I$296,7,FALSE)),"")</f>
        <v/>
      </c>
      <c r="AM1393" s="5" t="str">
        <f>IFERROR(IF(VLOOKUP($B1393,DPORT_BD!$A$1:$I$296,8,FALSE)=0,"",VLOOKUP($B1393,DPORT_BD!$A$1:$I$296,8,FALSE)),"")</f>
        <v/>
      </c>
      <c r="AN1393" s="5" t="str">
        <f>IFERROR(IF(VLOOKUP($B1393,DPORT_BD!$A$1:$I$296,9,FALSE)=0,"",VLOOKUP($B1393,DPORT_BD!$A$1:$I$296,9,FALSE)),"")</f>
        <v/>
      </c>
    </row>
    <row r="1394" spans="1:40">
      <c r="A1394" t="s">
        <v>32</v>
      </c>
      <c r="B1394" t="s">
        <v>2682</v>
      </c>
      <c r="C1394" t="s">
        <v>34</v>
      </c>
      <c r="D1394" t="s">
        <v>52</v>
      </c>
      <c r="E1394" t="s">
        <v>53</v>
      </c>
      <c r="F1394" s="1">
        <v>3970</v>
      </c>
      <c r="I1394" t="s">
        <v>37</v>
      </c>
      <c r="J1394" t="s">
        <v>82</v>
      </c>
      <c r="K1394" t="s">
        <v>83</v>
      </c>
      <c r="L1394" t="s">
        <v>84</v>
      </c>
      <c r="M1394" t="s">
        <v>40</v>
      </c>
      <c r="S1394" t="s">
        <v>645</v>
      </c>
      <c r="T1394" s="1">
        <v>12</v>
      </c>
      <c r="AG1394" s="5" t="str">
        <f>IFERROR(IF(VLOOKUP($B1394,DPORT_BD!$A$1:$I$296,2,FALSE)=0,"",VLOOKUP($B1394,DPORT_BD!$A$1:$I$296,2,FALSE)),"")</f>
        <v/>
      </c>
      <c r="AH1394" s="5" t="str">
        <f>IFERROR(IF(VLOOKUP($B1394,DPORT_BD!$A$1:$I$296,3,FALSE)=0,"",VLOOKUP($B1394,DPORT_BD!$A$1:$I$296,3,FALSE)),"")</f>
        <v/>
      </c>
      <c r="AI1394" s="5" t="str">
        <f>IFERROR(IF(VLOOKUP($B1394,DPORT_BD!$A$1:$I$296,4,FALSE)=0,"",VLOOKUP($B1394,DPORT_BD!$A$1:$I$296,4,FALSE)),"")</f>
        <v/>
      </c>
      <c r="AJ1394" s="5" t="str">
        <f>IFERROR(IF(VLOOKUP($B1394,DPORT_BD!$A$1:$I$296,5,FALSE)=0,"",VLOOKUP($B1394,DPORT_BD!$A$1:$I$296,5,FALSE)),"")</f>
        <v/>
      </c>
      <c r="AK1394" s="5" t="str">
        <f>IFERROR(IF(VLOOKUP($B1394,DPORT_BD!$A$1:$I$296,6,FALSE)=0,"",VLOOKUP($B1394,DPORT_BD!$A$1:$I$296,6,FALSE)),"")</f>
        <v/>
      </c>
      <c r="AL1394" s="5" t="str">
        <f>IFERROR(IF(VLOOKUP($B1394,DPORT_BD!$A$1:$I$296,7,FALSE)=0,"",VLOOKUP($B1394,DPORT_BD!$A$1:$I$296,7,FALSE)),"")</f>
        <v/>
      </c>
      <c r="AM1394" s="5" t="str">
        <f>IFERROR(IF(VLOOKUP($B1394,DPORT_BD!$A$1:$I$296,8,FALSE)=0,"",VLOOKUP($B1394,DPORT_BD!$A$1:$I$296,8,FALSE)),"")</f>
        <v/>
      </c>
      <c r="AN1394" s="5" t="str">
        <f>IFERROR(IF(VLOOKUP($B1394,DPORT_BD!$A$1:$I$296,9,FALSE)=0,"",VLOOKUP($B1394,DPORT_BD!$A$1:$I$296,9,FALSE)),"")</f>
        <v/>
      </c>
    </row>
    <row r="1395" spans="1:40">
      <c r="A1395" t="s">
        <v>32</v>
      </c>
      <c r="B1395" t="s">
        <v>2683</v>
      </c>
      <c r="C1395" t="s">
        <v>34</v>
      </c>
      <c r="D1395" t="s">
        <v>52</v>
      </c>
      <c r="E1395" t="s">
        <v>53</v>
      </c>
      <c r="F1395" s="1">
        <v>3850</v>
      </c>
      <c r="I1395" t="s">
        <v>37</v>
      </c>
      <c r="K1395" t="s">
        <v>38</v>
      </c>
      <c r="L1395" t="s">
        <v>39</v>
      </c>
      <c r="M1395" t="s">
        <v>40</v>
      </c>
      <c r="S1395" t="s">
        <v>770</v>
      </c>
      <c r="T1395" s="1">
        <v>6</v>
      </c>
      <c r="AG1395" s="5" t="str">
        <f>IFERROR(IF(VLOOKUP($B1395,DPORT_BD!$A$1:$I$296,2,FALSE)=0,"",VLOOKUP($B1395,DPORT_BD!$A$1:$I$296,2,FALSE)),"")</f>
        <v/>
      </c>
      <c r="AH1395" s="5" t="str">
        <f>IFERROR(IF(VLOOKUP($B1395,DPORT_BD!$A$1:$I$296,3,FALSE)=0,"",VLOOKUP($B1395,DPORT_BD!$A$1:$I$296,3,FALSE)),"")</f>
        <v/>
      </c>
      <c r="AI1395" s="5" t="str">
        <f>IFERROR(IF(VLOOKUP($B1395,DPORT_BD!$A$1:$I$296,4,FALSE)=0,"",VLOOKUP($B1395,DPORT_BD!$A$1:$I$296,4,FALSE)),"")</f>
        <v/>
      </c>
      <c r="AJ1395" s="5" t="str">
        <f>IFERROR(IF(VLOOKUP($B1395,DPORT_BD!$A$1:$I$296,5,FALSE)=0,"",VLOOKUP($B1395,DPORT_BD!$A$1:$I$296,5,FALSE)),"")</f>
        <v/>
      </c>
      <c r="AK1395" s="5" t="str">
        <f>IFERROR(IF(VLOOKUP($B1395,DPORT_BD!$A$1:$I$296,6,FALSE)=0,"",VLOOKUP($B1395,DPORT_BD!$A$1:$I$296,6,FALSE)),"")</f>
        <v/>
      </c>
      <c r="AL1395" s="5" t="str">
        <f>IFERROR(IF(VLOOKUP($B1395,DPORT_BD!$A$1:$I$296,7,FALSE)=0,"",VLOOKUP($B1395,DPORT_BD!$A$1:$I$296,7,FALSE)),"")</f>
        <v/>
      </c>
      <c r="AM1395" s="5" t="str">
        <f>IFERROR(IF(VLOOKUP($B1395,DPORT_BD!$A$1:$I$296,8,FALSE)=0,"",VLOOKUP($B1395,DPORT_BD!$A$1:$I$296,8,FALSE)),"")</f>
        <v/>
      </c>
      <c r="AN1395" s="5" t="str">
        <f>IFERROR(IF(VLOOKUP($B1395,DPORT_BD!$A$1:$I$296,9,FALSE)=0,"",VLOOKUP($B1395,DPORT_BD!$A$1:$I$296,9,FALSE)),"")</f>
        <v/>
      </c>
    </row>
    <row r="1396" spans="1:40">
      <c r="A1396" t="s">
        <v>32</v>
      </c>
      <c r="B1396" t="s">
        <v>2684</v>
      </c>
      <c r="C1396" t="s">
        <v>34</v>
      </c>
      <c r="D1396" t="s">
        <v>52</v>
      </c>
      <c r="E1396" t="s">
        <v>53</v>
      </c>
      <c r="F1396" s="1">
        <v>3900</v>
      </c>
      <c r="I1396" t="s">
        <v>37</v>
      </c>
      <c r="J1396" t="s">
        <v>82</v>
      </c>
      <c r="K1396" t="s">
        <v>197</v>
      </c>
      <c r="L1396" t="s">
        <v>198</v>
      </c>
      <c r="M1396" t="s">
        <v>40</v>
      </c>
      <c r="S1396" t="s">
        <v>808</v>
      </c>
      <c r="T1396" s="1">
        <v>3</v>
      </c>
      <c r="AG1396" s="5" t="str">
        <f>IFERROR(IF(VLOOKUP($B1396,DPORT_BD!$A$1:$I$296,2,FALSE)=0,"",VLOOKUP($B1396,DPORT_BD!$A$1:$I$296,2,FALSE)),"")</f>
        <v/>
      </c>
      <c r="AH1396" s="5" t="str">
        <f>IFERROR(IF(VLOOKUP($B1396,DPORT_BD!$A$1:$I$296,3,FALSE)=0,"",VLOOKUP($B1396,DPORT_BD!$A$1:$I$296,3,FALSE)),"")</f>
        <v/>
      </c>
      <c r="AI1396" s="5" t="str">
        <f>IFERROR(IF(VLOOKUP($B1396,DPORT_BD!$A$1:$I$296,4,FALSE)=0,"",VLOOKUP($B1396,DPORT_BD!$A$1:$I$296,4,FALSE)),"")</f>
        <v/>
      </c>
      <c r="AJ1396" s="5" t="str">
        <f>IFERROR(IF(VLOOKUP($B1396,DPORT_BD!$A$1:$I$296,5,FALSE)=0,"",VLOOKUP($B1396,DPORT_BD!$A$1:$I$296,5,FALSE)),"")</f>
        <v/>
      </c>
      <c r="AK1396" s="5" t="str">
        <f>IFERROR(IF(VLOOKUP($B1396,DPORT_BD!$A$1:$I$296,6,FALSE)=0,"",VLOOKUP($B1396,DPORT_BD!$A$1:$I$296,6,FALSE)),"")</f>
        <v/>
      </c>
      <c r="AL1396" s="5" t="str">
        <f>IFERROR(IF(VLOOKUP($B1396,DPORT_BD!$A$1:$I$296,7,FALSE)=0,"",VLOOKUP($B1396,DPORT_BD!$A$1:$I$296,7,FALSE)),"")</f>
        <v/>
      </c>
      <c r="AM1396" s="5" t="str">
        <f>IFERROR(IF(VLOOKUP($B1396,DPORT_BD!$A$1:$I$296,8,FALSE)=0,"",VLOOKUP($B1396,DPORT_BD!$A$1:$I$296,8,FALSE)),"")</f>
        <v/>
      </c>
      <c r="AN1396" s="5" t="str">
        <f>IFERROR(IF(VLOOKUP($B1396,DPORT_BD!$A$1:$I$296,9,FALSE)=0,"",VLOOKUP($B1396,DPORT_BD!$A$1:$I$296,9,FALSE)),"")</f>
        <v/>
      </c>
    </row>
    <row r="1397" spans="1:40">
      <c r="A1397" t="s">
        <v>32</v>
      </c>
      <c r="B1397" t="s">
        <v>2685</v>
      </c>
      <c r="C1397" t="s">
        <v>34</v>
      </c>
      <c r="D1397" t="s">
        <v>52</v>
      </c>
      <c r="E1397" t="s">
        <v>53</v>
      </c>
      <c r="F1397" s="1">
        <v>3950</v>
      </c>
      <c r="I1397" t="s">
        <v>37</v>
      </c>
      <c r="J1397" t="s">
        <v>82</v>
      </c>
      <c r="K1397" t="s">
        <v>83</v>
      </c>
      <c r="L1397" t="s">
        <v>84</v>
      </c>
      <c r="M1397" t="s">
        <v>40</v>
      </c>
      <c r="S1397" t="s">
        <v>808</v>
      </c>
      <c r="T1397" s="1">
        <v>3</v>
      </c>
      <c r="AG1397" s="5" t="str">
        <f>IFERROR(IF(VLOOKUP($B1397,DPORT_BD!$A$1:$I$296,2,FALSE)=0,"",VLOOKUP($B1397,DPORT_BD!$A$1:$I$296,2,FALSE)),"")</f>
        <v/>
      </c>
      <c r="AH1397" s="5" t="str">
        <f>IFERROR(IF(VLOOKUP($B1397,DPORT_BD!$A$1:$I$296,3,FALSE)=0,"",VLOOKUP($B1397,DPORT_BD!$A$1:$I$296,3,FALSE)),"")</f>
        <v/>
      </c>
      <c r="AI1397" s="5" t="str">
        <f>IFERROR(IF(VLOOKUP($B1397,DPORT_BD!$A$1:$I$296,4,FALSE)=0,"",VLOOKUP($B1397,DPORT_BD!$A$1:$I$296,4,FALSE)),"")</f>
        <v/>
      </c>
      <c r="AJ1397" s="5" t="str">
        <f>IFERROR(IF(VLOOKUP($B1397,DPORT_BD!$A$1:$I$296,5,FALSE)=0,"",VLOOKUP($B1397,DPORT_BD!$A$1:$I$296,5,FALSE)),"")</f>
        <v/>
      </c>
      <c r="AK1397" s="5" t="str">
        <f>IFERROR(IF(VLOOKUP($B1397,DPORT_BD!$A$1:$I$296,6,FALSE)=0,"",VLOOKUP($B1397,DPORT_BD!$A$1:$I$296,6,FALSE)),"")</f>
        <v/>
      </c>
      <c r="AL1397" s="5" t="str">
        <f>IFERROR(IF(VLOOKUP($B1397,DPORT_BD!$A$1:$I$296,7,FALSE)=0,"",VLOOKUP($B1397,DPORT_BD!$A$1:$I$296,7,FALSE)),"")</f>
        <v/>
      </c>
      <c r="AM1397" s="5" t="str">
        <f>IFERROR(IF(VLOOKUP($B1397,DPORT_BD!$A$1:$I$296,8,FALSE)=0,"",VLOOKUP($B1397,DPORT_BD!$A$1:$I$296,8,FALSE)),"")</f>
        <v/>
      </c>
      <c r="AN1397" s="5" t="str">
        <f>IFERROR(IF(VLOOKUP($B1397,DPORT_BD!$A$1:$I$296,9,FALSE)=0,"",VLOOKUP($B1397,DPORT_BD!$A$1:$I$296,9,FALSE)),"")</f>
        <v/>
      </c>
    </row>
    <row r="1398" spans="1:40">
      <c r="A1398" t="s">
        <v>32</v>
      </c>
      <c r="B1398" t="s">
        <v>2686</v>
      </c>
      <c r="C1398" t="s">
        <v>101</v>
      </c>
      <c r="D1398" t="s">
        <v>1363</v>
      </c>
      <c r="E1398" t="s">
        <v>2475</v>
      </c>
      <c r="F1398" s="1">
        <v>3150</v>
      </c>
      <c r="I1398" t="s">
        <v>37</v>
      </c>
      <c r="K1398" t="s">
        <v>201</v>
      </c>
      <c r="L1398" t="s">
        <v>202</v>
      </c>
      <c r="M1398" t="s">
        <v>40</v>
      </c>
      <c r="S1398" t="s">
        <v>808</v>
      </c>
      <c r="T1398" s="1">
        <v>3</v>
      </c>
      <c r="AG1398" s="5" t="str">
        <f>IFERROR(IF(VLOOKUP($B1398,DPORT_BD!$A$1:$I$296,2,FALSE)=0,"",VLOOKUP($B1398,DPORT_BD!$A$1:$I$296,2,FALSE)),"")</f>
        <v/>
      </c>
      <c r="AH1398" s="5" t="str">
        <f>IFERROR(IF(VLOOKUP($B1398,DPORT_BD!$A$1:$I$296,3,FALSE)=0,"",VLOOKUP($B1398,DPORT_BD!$A$1:$I$296,3,FALSE)),"")</f>
        <v/>
      </c>
      <c r="AI1398" s="5" t="str">
        <f>IFERROR(IF(VLOOKUP($B1398,DPORT_BD!$A$1:$I$296,4,FALSE)=0,"",VLOOKUP($B1398,DPORT_BD!$A$1:$I$296,4,FALSE)),"")</f>
        <v/>
      </c>
      <c r="AJ1398" s="5" t="str">
        <f>IFERROR(IF(VLOOKUP($B1398,DPORT_BD!$A$1:$I$296,5,FALSE)=0,"",VLOOKUP($B1398,DPORT_BD!$A$1:$I$296,5,FALSE)),"")</f>
        <v/>
      </c>
      <c r="AK1398" s="5" t="str">
        <f>IFERROR(IF(VLOOKUP($B1398,DPORT_BD!$A$1:$I$296,6,FALSE)=0,"",VLOOKUP($B1398,DPORT_BD!$A$1:$I$296,6,FALSE)),"")</f>
        <v/>
      </c>
      <c r="AL1398" s="5" t="str">
        <f>IFERROR(IF(VLOOKUP($B1398,DPORT_BD!$A$1:$I$296,7,FALSE)=0,"",VLOOKUP($B1398,DPORT_BD!$A$1:$I$296,7,FALSE)),"")</f>
        <v/>
      </c>
      <c r="AM1398" s="5" t="str">
        <f>IFERROR(IF(VLOOKUP($B1398,DPORT_BD!$A$1:$I$296,8,FALSE)=0,"",VLOOKUP($B1398,DPORT_BD!$A$1:$I$296,8,FALSE)),"")</f>
        <v/>
      </c>
      <c r="AN1398" s="5" t="str">
        <f>IFERROR(IF(VLOOKUP($B1398,DPORT_BD!$A$1:$I$296,9,FALSE)=0,"",VLOOKUP($B1398,DPORT_BD!$A$1:$I$296,9,FALSE)),"")</f>
        <v/>
      </c>
    </row>
    <row r="1399" spans="1:40">
      <c r="A1399" t="s">
        <v>32</v>
      </c>
      <c r="B1399" t="s">
        <v>2687</v>
      </c>
      <c r="C1399" t="s">
        <v>34</v>
      </c>
      <c r="D1399" t="s">
        <v>52</v>
      </c>
      <c r="E1399" t="s">
        <v>53</v>
      </c>
      <c r="F1399" s="1">
        <v>3900</v>
      </c>
      <c r="G1399" t="s">
        <v>2688</v>
      </c>
      <c r="I1399" t="s">
        <v>37</v>
      </c>
      <c r="J1399" t="s">
        <v>169</v>
      </c>
      <c r="K1399" t="s">
        <v>83</v>
      </c>
      <c r="L1399" t="s">
        <v>84</v>
      </c>
      <c r="M1399" t="s">
        <v>40</v>
      </c>
      <c r="S1399" t="s">
        <v>808</v>
      </c>
      <c r="T1399" s="1">
        <v>3</v>
      </c>
      <c r="AG1399" s="5" t="str">
        <f>IFERROR(IF(VLOOKUP($B1399,DPORT_BD!$A$1:$I$296,2,FALSE)=0,"",VLOOKUP($B1399,DPORT_BD!$A$1:$I$296,2,FALSE)),"")</f>
        <v/>
      </c>
      <c r="AH1399" s="5" t="str">
        <f>IFERROR(IF(VLOOKUP($B1399,DPORT_BD!$A$1:$I$296,3,FALSE)=0,"",VLOOKUP($B1399,DPORT_BD!$A$1:$I$296,3,FALSE)),"")</f>
        <v/>
      </c>
      <c r="AI1399" s="5" t="str">
        <f>IFERROR(IF(VLOOKUP($B1399,DPORT_BD!$A$1:$I$296,4,FALSE)=0,"",VLOOKUP($B1399,DPORT_BD!$A$1:$I$296,4,FALSE)),"")</f>
        <v/>
      </c>
      <c r="AJ1399" s="5" t="str">
        <f>IFERROR(IF(VLOOKUP($B1399,DPORT_BD!$A$1:$I$296,5,FALSE)=0,"",VLOOKUP($B1399,DPORT_BD!$A$1:$I$296,5,FALSE)),"")</f>
        <v/>
      </c>
      <c r="AK1399" s="5" t="str">
        <f>IFERROR(IF(VLOOKUP($B1399,DPORT_BD!$A$1:$I$296,6,FALSE)=0,"",VLOOKUP($B1399,DPORT_BD!$A$1:$I$296,6,FALSE)),"")</f>
        <v/>
      </c>
      <c r="AL1399" s="5" t="str">
        <f>IFERROR(IF(VLOOKUP($B1399,DPORT_BD!$A$1:$I$296,7,FALSE)=0,"",VLOOKUP($B1399,DPORT_BD!$A$1:$I$296,7,FALSE)),"")</f>
        <v/>
      </c>
      <c r="AM1399" s="5" t="str">
        <f>IFERROR(IF(VLOOKUP($B1399,DPORT_BD!$A$1:$I$296,8,FALSE)=0,"",VLOOKUP($B1399,DPORT_BD!$A$1:$I$296,8,FALSE)),"")</f>
        <v/>
      </c>
      <c r="AN1399" s="5" t="str">
        <f>IFERROR(IF(VLOOKUP($B1399,DPORT_BD!$A$1:$I$296,9,FALSE)=0,"",VLOOKUP($B1399,DPORT_BD!$A$1:$I$296,9,FALSE)),"")</f>
        <v/>
      </c>
    </row>
    <row r="1400" spans="1:40">
      <c r="A1400" t="s">
        <v>32</v>
      </c>
      <c r="B1400" t="s">
        <v>2689</v>
      </c>
      <c r="C1400" t="s">
        <v>34</v>
      </c>
      <c r="D1400" t="s">
        <v>52</v>
      </c>
      <c r="E1400" t="s">
        <v>53</v>
      </c>
      <c r="F1400" s="1">
        <v>4200</v>
      </c>
      <c r="G1400" t="s">
        <v>2395</v>
      </c>
      <c r="I1400" t="s">
        <v>37</v>
      </c>
      <c r="J1400" t="s">
        <v>82</v>
      </c>
      <c r="K1400" t="s">
        <v>83</v>
      </c>
      <c r="L1400" t="s">
        <v>84</v>
      </c>
      <c r="M1400" t="s">
        <v>40</v>
      </c>
      <c r="S1400" t="s">
        <v>808</v>
      </c>
      <c r="T1400" s="1">
        <v>3</v>
      </c>
      <c r="AG1400" s="5" t="str">
        <f>IFERROR(IF(VLOOKUP($B1400,DPORT_BD!$A$1:$I$296,2,FALSE)=0,"",VLOOKUP($B1400,DPORT_BD!$A$1:$I$296,2,FALSE)),"")</f>
        <v/>
      </c>
      <c r="AH1400" s="5" t="str">
        <f>IFERROR(IF(VLOOKUP($B1400,DPORT_BD!$A$1:$I$296,3,FALSE)=0,"",VLOOKUP($B1400,DPORT_BD!$A$1:$I$296,3,FALSE)),"")</f>
        <v/>
      </c>
      <c r="AI1400" s="5" t="str">
        <f>IFERROR(IF(VLOOKUP($B1400,DPORT_BD!$A$1:$I$296,4,FALSE)=0,"",VLOOKUP($B1400,DPORT_BD!$A$1:$I$296,4,FALSE)),"")</f>
        <v/>
      </c>
      <c r="AJ1400" s="5" t="str">
        <f>IFERROR(IF(VLOOKUP($B1400,DPORT_BD!$A$1:$I$296,5,FALSE)=0,"",VLOOKUP($B1400,DPORT_BD!$A$1:$I$296,5,FALSE)),"")</f>
        <v/>
      </c>
      <c r="AK1400" s="5" t="str">
        <f>IFERROR(IF(VLOOKUP($B1400,DPORT_BD!$A$1:$I$296,6,FALSE)=0,"",VLOOKUP($B1400,DPORT_BD!$A$1:$I$296,6,FALSE)),"")</f>
        <v/>
      </c>
      <c r="AL1400" s="5" t="str">
        <f>IFERROR(IF(VLOOKUP($B1400,DPORT_BD!$A$1:$I$296,7,FALSE)=0,"",VLOOKUP($B1400,DPORT_BD!$A$1:$I$296,7,FALSE)),"")</f>
        <v/>
      </c>
      <c r="AM1400" s="5" t="str">
        <f>IFERROR(IF(VLOOKUP($B1400,DPORT_BD!$A$1:$I$296,8,FALSE)=0,"",VLOOKUP($B1400,DPORT_BD!$A$1:$I$296,8,FALSE)),"")</f>
        <v/>
      </c>
      <c r="AN1400" s="5" t="str">
        <f>IFERROR(IF(VLOOKUP($B1400,DPORT_BD!$A$1:$I$296,9,FALSE)=0,"",VLOOKUP($B1400,DPORT_BD!$A$1:$I$296,9,FALSE)),"")</f>
        <v/>
      </c>
    </row>
    <row r="1401" spans="1:40">
      <c r="A1401" t="s">
        <v>32</v>
      </c>
      <c r="B1401" t="s">
        <v>2690</v>
      </c>
      <c r="C1401" t="s">
        <v>101</v>
      </c>
      <c r="D1401" t="s">
        <v>35</v>
      </c>
      <c r="E1401" t="s">
        <v>344</v>
      </c>
      <c r="F1401" s="1">
        <v>2350</v>
      </c>
      <c r="I1401" t="s">
        <v>37</v>
      </c>
      <c r="K1401" t="s">
        <v>38</v>
      </c>
      <c r="L1401" t="s">
        <v>39</v>
      </c>
      <c r="M1401" t="s">
        <v>40</v>
      </c>
      <c r="S1401" t="s">
        <v>808</v>
      </c>
      <c r="T1401" s="1">
        <v>3</v>
      </c>
      <c r="AG1401" s="5" t="str">
        <f>IFERROR(IF(VLOOKUP($B1401,DPORT_BD!$A$1:$I$296,2,FALSE)=0,"",VLOOKUP($B1401,DPORT_BD!$A$1:$I$296,2,FALSE)),"")</f>
        <v/>
      </c>
      <c r="AH1401" s="5" t="str">
        <f>IFERROR(IF(VLOOKUP($B1401,DPORT_BD!$A$1:$I$296,3,FALSE)=0,"",VLOOKUP($B1401,DPORT_BD!$A$1:$I$296,3,FALSE)),"")</f>
        <v/>
      </c>
      <c r="AI1401" s="5" t="str">
        <f>IFERROR(IF(VLOOKUP($B1401,DPORT_BD!$A$1:$I$296,4,FALSE)=0,"",VLOOKUP($B1401,DPORT_BD!$A$1:$I$296,4,FALSE)),"")</f>
        <v/>
      </c>
      <c r="AJ1401" s="5" t="str">
        <f>IFERROR(IF(VLOOKUP($B1401,DPORT_BD!$A$1:$I$296,5,FALSE)=0,"",VLOOKUP($B1401,DPORT_BD!$A$1:$I$296,5,FALSE)),"")</f>
        <v/>
      </c>
      <c r="AK1401" s="5" t="str">
        <f>IFERROR(IF(VLOOKUP($B1401,DPORT_BD!$A$1:$I$296,6,FALSE)=0,"",VLOOKUP($B1401,DPORT_BD!$A$1:$I$296,6,FALSE)),"")</f>
        <v/>
      </c>
      <c r="AL1401" s="5" t="str">
        <f>IFERROR(IF(VLOOKUP($B1401,DPORT_BD!$A$1:$I$296,7,FALSE)=0,"",VLOOKUP($B1401,DPORT_BD!$A$1:$I$296,7,FALSE)),"")</f>
        <v/>
      </c>
      <c r="AM1401" s="5" t="str">
        <f>IFERROR(IF(VLOOKUP($B1401,DPORT_BD!$A$1:$I$296,8,FALSE)=0,"",VLOOKUP($B1401,DPORT_BD!$A$1:$I$296,8,FALSE)),"")</f>
        <v/>
      </c>
      <c r="AN1401" s="5" t="str">
        <f>IFERROR(IF(VLOOKUP($B1401,DPORT_BD!$A$1:$I$296,9,FALSE)=0,"",VLOOKUP($B1401,DPORT_BD!$A$1:$I$296,9,FALSE)),"")</f>
        <v/>
      </c>
    </row>
    <row r="1402" spans="1:40">
      <c r="A1402" t="s">
        <v>32</v>
      </c>
      <c r="B1402" t="s">
        <v>2691</v>
      </c>
      <c r="C1402" t="s">
        <v>34</v>
      </c>
      <c r="D1402" t="s">
        <v>52</v>
      </c>
      <c r="E1402" t="s">
        <v>53</v>
      </c>
      <c r="F1402" s="1">
        <v>3900</v>
      </c>
      <c r="I1402" t="s">
        <v>37</v>
      </c>
      <c r="K1402" t="s">
        <v>38</v>
      </c>
      <c r="L1402" t="s">
        <v>39</v>
      </c>
      <c r="M1402" t="s">
        <v>40</v>
      </c>
      <c r="S1402" t="s">
        <v>645</v>
      </c>
      <c r="T1402" s="1">
        <v>12</v>
      </c>
      <c r="AG1402" s="5" t="str">
        <f>IFERROR(IF(VLOOKUP($B1402,DPORT_BD!$A$1:$I$296,2,FALSE)=0,"",VLOOKUP($B1402,DPORT_BD!$A$1:$I$296,2,FALSE)),"")</f>
        <v/>
      </c>
      <c r="AH1402" s="5" t="str">
        <f>IFERROR(IF(VLOOKUP($B1402,DPORT_BD!$A$1:$I$296,3,FALSE)=0,"",VLOOKUP($B1402,DPORT_BD!$A$1:$I$296,3,FALSE)),"")</f>
        <v/>
      </c>
      <c r="AI1402" s="5" t="str">
        <f>IFERROR(IF(VLOOKUP($B1402,DPORT_BD!$A$1:$I$296,4,FALSE)=0,"",VLOOKUP($B1402,DPORT_BD!$A$1:$I$296,4,FALSE)),"")</f>
        <v/>
      </c>
      <c r="AJ1402" s="5" t="str">
        <f>IFERROR(IF(VLOOKUP($B1402,DPORT_BD!$A$1:$I$296,5,FALSE)=0,"",VLOOKUP($B1402,DPORT_BD!$A$1:$I$296,5,FALSE)),"")</f>
        <v/>
      </c>
      <c r="AK1402" s="5" t="str">
        <f>IFERROR(IF(VLOOKUP($B1402,DPORT_BD!$A$1:$I$296,6,FALSE)=0,"",VLOOKUP($B1402,DPORT_BD!$A$1:$I$296,6,FALSE)),"")</f>
        <v/>
      </c>
      <c r="AL1402" s="5" t="str">
        <f>IFERROR(IF(VLOOKUP($B1402,DPORT_BD!$A$1:$I$296,7,FALSE)=0,"",VLOOKUP($B1402,DPORT_BD!$A$1:$I$296,7,FALSE)),"")</f>
        <v/>
      </c>
      <c r="AM1402" s="5" t="str">
        <f>IFERROR(IF(VLOOKUP($B1402,DPORT_BD!$A$1:$I$296,8,FALSE)=0,"",VLOOKUP($B1402,DPORT_BD!$A$1:$I$296,8,FALSE)),"")</f>
        <v/>
      </c>
      <c r="AN1402" s="5" t="str">
        <f>IFERROR(IF(VLOOKUP($B1402,DPORT_BD!$A$1:$I$296,9,FALSE)=0,"",VLOOKUP($B1402,DPORT_BD!$A$1:$I$296,9,FALSE)),"")</f>
        <v/>
      </c>
    </row>
    <row r="1403" spans="1:40">
      <c r="A1403" t="s">
        <v>32</v>
      </c>
      <c r="B1403" t="s">
        <v>2692</v>
      </c>
      <c r="C1403" t="s">
        <v>101</v>
      </c>
      <c r="D1403" t="s">
        <v>45</v>
      </c>
      <c r="E1403" t="s">
        <v>102</v>
      </c>
      <c r="F1403" s="1">
        <v>2200</v>
      </c>
      <c r="I1403" t="s">
        <v>37</v>
      </c>
      <c r="J1403" t="s">
        <v>82</v>
      </c>
      <c r="K1403" t="s">
        <v>73</v>
      </c>
      <c r="L1403" t="s">
        <v>74</v>
      </c>
      <c r="M1403" t="s">
        <v>40</v>
      </c>
      <c r="S1403" t="s">
        <v>645</v>
      </c>
      <c r="T1403" s="1">
        <v>12</v>
      </c>
      <c r="AG1403" s="5" t="str">
        <f>IFERROR(IF(VLOOKUP($B1403,DPORT_BD!$A$1:$I$296,2,FALSE)=0,"",VLOOKUP($B1403,DPORT_BD!$A$1:$I$296,2,FALSE)),"")</f>
        <v/>
      </c>
      <c r="AH1403" s="5" t="str">
        <f>IFERROR(IF(VLOOKUP($B1403,DPORT_BD!$A$1:$I$296,3,FALSE)=0,"",VLOOKUP($B1403,DPORT_BD!$A$1:$I$296,3,FALSE)),"")</f>
        <v/>
      </c>
      <c r="AI1403" s="5" t="str">
        <f>IFERROR(IF(VLOOKUP($B1403,DPORT_BD!$A$1:$I$296,4,FALSE)=0,"",VLOOKUP($B1403,DPORT_BD!$A$1:$I$296,4,FALSE)),"")</f>
        <v/>
      </c>
      <c r="AJ1403" s="5" t="str">
        <f>IFERROR(IF(VLOOKUP($B1403,DPORT_BD!$A$1:$I$296,5,FALSE)=0,"",VLOOKUP($B1403,DPORT_BD!$A$1:$I$296,5,FALSE)),"")</f>
        <v/>
      </c>
      <c r="AK1403" s="5" t="str">
        <f>IFERROR(IF(VLOOKUP($B1403,DPORT_BD!$A$1:$I$296,6,FALSE)=0,"",VLOOKUP($B1403,DPORT_BD!$A$1:$I$296,6,FALSE)),"")</f>
        <v/>
      </c>
      <c r="AL1403" s="5" t="str">
        <f>IFERROR(IF(VLOOKUP($B1403,DPORT_BD!$A$1:$I$296,7,FALSE)=0,"",VLOOKUP($B1403,DPORT_BD!$A$1:$I$296,7,FALSE)),"")</f>
        <v/>
      </c>
      <c r="AM1403" s="5" t="str">
        <f>IFERROR(IF(VLOOKUP($B1403,DPORT_BD!$A$1:$I$296,8,FALSE)=0,"",VLOOKUP($B1403,DPORT_BD!$A$1:$I$296,8,FALSE)),"")</f>
        <v/>
      </c>
      <c r="AN1403" s="5" t="str">
        <f>IFERROR(IF(VLOOKUP($B1403,DPORT_BD!$A$1:$I$296,9,FALSE)=0,"",VLOOKUP($B1403,DPORT_BD!$A$1:$I$296,9,FALSE)),"")</f>
        <v/>
      </c>
    </row>
    <row r="1404" spans="1:40">
      <c r="A1404" t="s">
        <v>32</v>
      </c>
      <c r="B1404" t="s">
        <v>2693</v>
      </c>
      <c r="C1404" t="s">
        <v>34</v>
      </c>
      <c r="D1404" t="s">
        <v>52</v>
      </c>
      <c r="E1404" t="s">
        <v>53</v>
      </c>
      <c r="F1404" s="1">
        <v>3770</v>
      </c>
      <c r="I1404" t="s">
        <v>37</v>
      </c>
      <c r="J1404" t="s">
        <v>145</v>
      </c>
      <c r="K1404" t="s">
        <v>160</v>
      </c>
      <c r="L1404" t="s">
        <v>161</v>
      </c>
      <c r="M1404" t="s">
        <v>40</v>
      </c>
      <c r="S1404" t="s">
        <v>645</v>
      </c>
      <c r="T1404" s="1">
        <v>12</v>
      </c>
      <c r="AG1404" s="5" t="str">
        <f>IFERROR(IF(VLOOKUP($B1404,DPORT_BD!$A$1:$I$296,2,FALSE)=0,"",VLOOKUP($B1404,DPORT_BD!$A$1:$I$296,2,FALSE)),"")</f>
        <v/>
      </c>
      <c r="AH1404" s="5" t="str">
        <f>IFERROR(IF(VLOOKUP($B1404,DPORT_BD!$A$1:$I$296,3,FALSE)=0,"",VLOOKUP($B1404,DPORT_BD!$A$1:$I$296,3,FALSE)),"")</f>
        <v/>
      </c>
      <c r="AI1404" s="5" t="str">
        <f>IFERROR(IF(VLOOKUP($B1404,DPORT_BD!$A$1:$I$296,4,FALSE)=0,"",VLOOKUP($B1404,DPORT_BD!$A$1:$I$296,4,FALSE)),"")</f>
        <v/>
      </c>
      <c r="AJ1404" s="5" t="str">
        <f>IFERROR(IF(VLOOKUP($B1404,DPORT_BD!$A$1:$I$296,5,FALSE)=0,"",VLOOKUP($B1404,DPORT_BD!$A$1:$I$296,5,FALSE)),"")</f>
        <v/>
      </c>
      <c r="AK1404" s="5" t="str">
        <f>IFERROR(IF(VLOOKUP($B1404,DPORT_BD!$A$1:$I$296,6,FALSE)=0,"",VLOOKUP($B1404,DPORT_BD!$A$1:$I$296,6,FALSE)),"")</f>
        <v/>
      </c>
      <c r="AL1404" s="5" t="str">
        <f>IFERROR(IF(VLOOKUP($B1404,DPORT_BD!$A$1:$I$296,7,FALSE)=0,"",VLOOKUP($B1404,DPORT_BD!$A$1:$I$296,7,FALSE)),"")</f>
        <v/>
      </c>
      <c r="AM1404" s="5" t="str">
        <f>IFERROR(IF(VLOOKUP($B1404,DPORT_BD!$A$1:$I$296,8,FALSE)=0,"",VLOOKUP($B1404,DPORT_BD!$A$1:$I$296,8,FALSE)),"")</f>
        <v/>
      </c>
      <c r="AN1404" s="5" t="str">
        <f>IFERROR(IF(VLOOKUP($B1404,DPORT_BD!$A$1:$I$296,9,FALSE)=0,"",VLOOKUP($B1404,DPORT_BD!$A$1:$I$296,9,FALSE)),"")</f>
        <v/>
      </c>
    </row>
    <row r="1405" spans="1:40">
      <c r="A1405" t="s">
        <v>32</v>
      </c>
      <c r="B1405" t="s">
        <v>2694</v>
      </c>
      <c r="C1405" t="s">
        <v>101</v>
      </c>
      <c r="D1405" t="s">
        <v>45</v>
      </c>
      <c r="E1405" t="s">
        <v>102</v>
      </c>
      <c r="F1405" s="1">
        <v>2320</v>
      </c>
      <c r="I1405" t="s">
        <v>225</v>
      </c>
      <c r="J1405" t="s">
        <v>82</v>
      </c>
      <c r="K1405" t="s">
        <v>160</v>
      </c>
      <c r="L1405" t="s">
        <v>161</v>
      </c>
      <c r="Q1405" t="s">
        <v>581</v>
      </c>
      <c r="S1405" t="s">
        <v>645</v>
      </c>
      <c r="T1405" s="1">
        <v>12</v>
      </c>
      <c r="AG1405" s="5" t="str">
        <f>IFERROR(IF(VLOOKUP($B1405,DPORT_BD!$A$1:$I$296,2,FALSE)=0,"",VLOOKUP($B1405,DPORT_BD!$A$1:$I$296,2,FALSE)),"")</f>
        <v/>
      </c>
      <c r="AH1405" s="5" t="str">
        <f>IFERROR(IF(VLOOKUP($B1405,DPORT_BD!$A$1:$I$296,3,FALSE)=0,"",VLOOKUP($B1405,DPORT_BD!$A$1:$I$296,3,FALSE)),"")</f>
        <v/>
      </c>
      <c r="AI1405" s="5" t="str">
        <f>IFERROR(IF(VLOOKUP($B1405,DPORT_BD!$A$1:$I$296,4,FALSE)=0,"",VLOOKUP($B1405,DPORT_BD!$A$1:$I$296,4,FALSE)),"")</f>
        <v/>
      </c>
      <c r="AJ1405" s="5" t="str">
        <f>IFERROR(IF(VLOOKUP($B1405,DPORT_BD!$A$1:$I$296,5,FALSE)=0,"",VLOOKUP($B1405,DPORT_BD!$A$1:$I$296,5,FALSE)),"")</f>
        <v/>
      </c>
      <c r="AK1405" s="5" t="str">
        <f>IFERROR(IF(VLOOKUP($B1405,DPORT_BD!$A$1:$I$296,6,FALSE)=0,"",VLOOKUP($B1405,DPORT_BD!$A$1:$I$296,6,FALSE)),"")</f>
        <v/>
      </c>
      <c r="AL1405" s="5" t="str">
        <f>IFERROR(IF(VLOOKUP($B1405,DPORT_BD!$A$1:$I$296,7,FALSE)=0,"",VLOOKUP($B1405,DPORT_BD!$A$1:$I$296,7,FALSE)),"")</f>
        <v/>
      </c>
      <c r="AM1405" s="5" t="str">
        <f>IFERROR(IF(VLOOKUP($B1405,DPORT_BD!$A$1:$I$296,8,FALSE)=0,"",VLOOKUP($B1405,DPORT_BD!$A$1:$I$296,8,FALSE)),"")</f>
        <v/>
      </c>
      <c r="AN1405" s="5" t="str">
        <f>IFERROR(IF(VLOOKUP($B1405,DPORT_BD!$A$1:$I$296,9,FALSE)=0,"",VLOOKUP($B1405,DPORT_BD!$A$1:$I$296,9,FALSE)),"")</f>
        <v/>
      </c>
    </row>
    <row r="1406" spans="1:40">
      <c r="A1406" t="s">
        <v>32</v>
      </c>
      <c r="B1406" t="s">
        <v>2695</v>
      </c>
      <c r="C1406" t="s">
        <v>34</v>
      </c>
      <c r="D1406" t="s">
        <v>52</v>
      </c>
      <c r="E1406" t="s">
        <v>53</v>
      </c>
      <c r="F1406" s="1">
        <v>3900</v>
      </c>
      <c r="I1406" t="s">
        <v>37</v>
      </c>
      <c r="J1406" t="s">
        <v>145</v>
      </c>
      <c r="K1406" t="s">
        <v>160</v>
      </c>
      <c r="L1406" t="s">
        <v>161</v>
      </c>
      <c r="M1406" t="s">
        <v>40</v>
      </c>
      <c r="S1406" t="s">
        <v>645</v>
      </c>
      <c r="T1406" s="1">
        <v>12</v>
      </c>
      <c r="AG1406" s="5" t="str">
        <f>IFERROR(IF(VLOOKUP($B1406,DPORT_BD!$A$1:$I$296,2,FALSE)=0,"",VLOOKUP($B1406,DPORT_BD!$A$1:$I$296,2,FALSE)),"")</f>
        <v/>
      </c>
      <c r="AH1406" s="5" t="str">
        <f>IFERROR(IF(VLOOKUP($B1406,DPORT_BD!$A$1:$I$296,3,FALSE)=0,"",VLOOKUP($B1406,DPORT_BD!$A$1:$I$296,3,FALSE)),"")</f>
        <v/>
      </c>
      <c r="AI1406" s="5" t="str">
        <f>IFERROR(IF(VLOOKUP($B1406,DPORT_BD!$A$1:$I$296,4,FALSE)=0,"",VLOOKUP($B1406,DPORT_BD!$A$1:$I$296,4,FALSE)),"")</f>
        <v/>
      </c>
      <c r="AJ1406" s="5" t="str">
        <f>IFERROR(IF(VLOOKUP($B1406,DPORT_BD!$A$1:$I$296,5,FALSE)=0,"",VLOOKUP($B1406,DPORT_BD!$A$1:$I$296,5,FALSE)),"")</f>
        <v/>
      </c>
      <c r="AK1406" s="5" t="str">
        <f>IFERROR(IF(VLOOKUP($B1406,DPORT_BD!$A$1:$I$296,6,FALSE)=0,"",VLOOKUP($B1406,DPORT_BD!$A$1:$I$296,6,FALSE)),"")</f>
        <v/>
      </c>
      <c r="AL1406" s="5" t="str">
        <f>IFERROR(IF(VLOOKUP($B1406,DPORT_BD!$A$1:$I$296,7,FALSE)=0,"",VLOOKUP($B1406,DPORT_BD!$A$1:$I$296,7,FALSE)),"")</f>
        <v/>
      </c>
      <c r="AM1406" s="5" t="str">
        <f>IFERROR(IF(VLOOKUP($B1406,DPORT_BD!$A$1:$I$296,8,FALSE)=0,"",VLOOKUP($B1406,DPORT_BD!$A$1:$I$296,8,FALSE)),"")</f>
        <v/>
      </c>
      <c r="AN1406" s="5" t="str">
        <f>IFERROR(IF(VLOOKUP($B1406,DPORT_BD!$A$1:$I$296,9,FALSE)=0,"",VLOOKUP($B1406,DPORT_BD!$A$1:$I$296,9,FALSE)),"")</f>
        <v/>
      </c>
    </row>
    <row r="1407" spans="1:40">
      <c r="A1407" t="s">
        <v>32</v>
      </c>
      <c r="B1407" t="s">
        <v>2696</v>
      </c>
      <c r="C1407" t="s">
        <v>34</v>
      </c>
      <c r="D1407" t="s">
        <v>52</v>
      </c>
      <c r="E1407" t="s">
        <v>53</v>
      </c>
      <c r="F1407" s="1">
        <v>3700</v>
      </c>
      <c r="I1407" t="s">
        <v>37</v>
      </c>
      <c r="J1407" t="s">
        <v>82</v>
      </c>
      <c r="K1407" t="s">
        <v>133</v>
      </c>
      <c r="L1407" t="s">
        <v>134</v>
      </c>
      <c r="M1407" t="s">
        <v>40</v>
      </c>
      <c r="S1407" t="s">
        <v>645</v>
      </c>
      <c r="T1407" s="1">
        <v>12</v>
      </c>
      <c r="AG1407" s="5" t="str">
        <f>IFERROR(IF(VLOOKUP($B1407,DPORT_BD!$A$1:$I$296,2,FALSE)=0,"",VLOOKUP($B1407,DPORT_BD!$A$1:$I$296,2,FALSE)),"")</f>
        <v/>
      </c>
      <c r="AH1407" s="5" t="str">
        <f>IFERROR(IF(VLOOKUP($B1407,DPORT_BD!$A$1:$I$296,3,FALSE)=0,"",VLOOKUP($B1407,DPORT_BD!$A$1:$I$296,3,FALSE)),"")</f>
        <v/>
      </c>
      <c r="AI1407" s="5" t="str">
        <f>IFERROR(IF(VLOOKUP($B1407,DPORT_BD!$A$1:$I$296,4,FALSE)=0,"",VLOOKUP($B1407,DPORT_BD!$A$1:$I$296,4,FALSE)),"")</f>
        <v/>
      </c>
      <c r="AJ1407" s="5" t="str">
        <f>IFERROR(IF(VLOOKUP($B1407,DPORT_BD!$A$1:$I$296,5,FALSE)=0,"",VLOOKUP($B1407,DPORT_BD!$A$1:$I$296,5,FALSE)),"")</f>
        <v/>
      </c>
      <c r="AK1407" s="5" t="str">
        <f>IFERROR(IF(VLOOKUP($B1407,DPORT_BD!$A$1:$I$296,6,FALSE)=0,"",VLOOKUP($B1407,DPORT_BD!$A$1:$I$296,6,FALSE)),"")</f>
        <v/>
      </c>
      <c r="AL1407" s="5" t="str">
        <f>IFERROR(IF(VLOOKUP($B1407,DPORT_BD!$A$1:$I$296,7,FALSE)=0,"",VLOOKUP($B1407,DPORT_BD!$A$1:$I$296,7,FALSE)),"")</f>
        <v/>
      </c>
      <c r="AM1407" s="5" t="str">
        <f>IFERROR(IF(VLOOKUP($B1407,DPORT_BD!$A$1:$I$296,8,FALSE)=0,"",VLOOKUP($B1407,DPORT_BD!$A$1:$I$296,8,FALSE)),"")</f>
        <v/>
      </c>
      <c r="AN1407" s="5" t="str">
        <f>IFERROR(IF(VLOOKUP($B1407,DPORT_BD!$A$1:$I$296,9,FALSE)=0,"",VLOOKUP($B1407,DPORT_BD!$A$1:$I$296,9,FALSE)),"")</f>
        <v/>
      </c>
    </row>
    <row r="1408" spans="1:40">
      <c r="A1408" t="s">
        <v>32</v>
      </c>
      <c r="B1408" t="s">
        <v>2697</v>
      </c>
      <c r="C1408" t="s">
        <v>34</v>
      </c>
      <c r="D1408" t="s">
        <v>52</v>
      </c>
      <c r="E1408" t="s">
        <v>53</v>
      </c>
      <c r="F1408" s="1">
        <v>3970</v>
      </c>
      <c r="I1408" t="s">
        <v>37</v>
      </c>
      <c r="K1408" t="s">
        <v>38</v>
      </c>
      <c r="L1408" t="s">
        <v>39</v>
      </c>
      <c r="M1408" t="s">
        <v>40</v>
      </c>
      <c r="S1408" t="s">
        <v>645</v>
      </c>
      <c r="T1408" s="1">
        <v>12</v>
      </c>
      <c r="AG1408" s="5" t="str">
        <f>IFERROR(IF(VLOOKUP($B1408,DPORT_BD!$A$1:$I$296,2,FALSE)=0,"",VLOOKUP($B1408,DPORT_BD!$A$1:$I$296,2,FALSE)),"")</f>
        <v/>
      </c>
      <c r="AH1408" s="5" t="str">
        <f>IFERROR(IF(VLOOKUP($B1408,DPORT_BD!$A$1:$I$296,3,FALSE)=0,"",VLOOKUP($B1408,DPORT_BD!$A$1:$I$296,3,FALSE)),"")</f>
        <v/>
      </c>
      <c r="AI1408" s="5" t="str">
        <f>IFERROR(IF(VLOOKUP($B1408,DPORT_BD!$A$1:$I$296,4,FALSE)=0,"",VLOOKUP($B1408,DPORT_BD!$A$1:$I$296,4,FALSE)),"")</f>
        <v/>
      </c>
      <c r="AJ1408" s="5" t="str">
        <f>IFERROR(IF(VLOOKUP($B1408,DPORT_BD!$A$1:$I$296,5,FALSE)=0,"",VLOOKUP($B1408,DPORT_BD!$A$1:$I$296,5,FALSE)),"")</f>
        <v/>
      </c>
      <c r="AK1408" s="5" t="str">
        <f>IFERROR(IF(VLOOKUP($B1408,DPORT_BD!$A$1:$I$296,6,FALSE)=0,"",VLOOKUP($B1408,DPORT_BD!$A$1:$I$296,6,FALSE)),"")</f>
        <v/>
      </c>
      <c r="AL1408" s="5" t="str">
        <f>IFERROR(IF(VLOOKUP($B1408,DPORT_BD!$A$1:$I$296,7,FALSE)=0,"",VLOOKUP($B1408,DPORT_BD!$A$1:$I$296,7,FALSE)),"")</f>
        <v/>
      </c>
      <c r="AM1408" s="5" t="str">
        <f>IFERROR(IF(VLOOKUP($B1408,DPORT_BD!$A$1:$I$296,8,FALSE)=0,"",VLOOKUP($B1408,DPORT_BD!$A$1:$I$296,8,FALSE)),"")</f>
        <v/>
      </c>
      <c r="AN1408" s="5" t="str">
        <f>IFERROR(IF(VLOOKUP($B1408,DPORT_BD!$A$1:$I$296,9,FALSE)=0,"",VLOOKUP($B1408,DPORT_BD!$A$1:$I$296,9,FALSE)),"")</f>
        <v/>
      </c>
    </row>
    <row r="1409" spans="1:40">
      <c r="A1409" t="s">
        <v>32</v>
      </c>
      <c r="B1409" t="s">
        <v>2698</v>
      </c>
      <c r="C1409" t="s">
        <v>34</v>
      </c>
      <c r="D1409" t="s">
        <v>52</v>
      </c>
      <c r="E1409" t="s">
        <v>53</v>
      </c>
      <c r="F1409" s="1">
        <v>3700</v>
      </c>
      <c r="I1409" t="s">
        <v>37</v>
      </c>
      <c r="J1409" t="s">
        <v>72</v>
      </c>
      <c r="K1409" t="s">
        <v>359</v>
      </c>
      <c r="L1409" t="s">
        <v>360</v>
      </c>
      <c r="M1409" t="s">
        <v>40</v>
      </c>
      <c r="S1409" t="s">
        <v>645</v>
      </c>
      <c r="T1409" s="1">
        <v>12</v>
      </c>
      <c r="AG1409" s="5" t="str">
        <f>IFERROR(IF(VLOOKUP($B1409,DPORT_BD!$A$1:$I$296,2,FALSE)=0,"",VLOOKUP($B1409,DPORT_BD!$A$1:$I$296,2,FALSE)),"")</f>
        <v/>
      </c>
      <c r="AH1409" s="5" t="str">
        <f>IFERROR(IF(VLOOKUP($B1409,DPORT_BD!$A$1:$I$296,3,FALSE)=0,"",VLOOKUP($B1409,DPORT_BD!$A$1:$I$296,3,FALSE)),"")</f>
        <v/>
      </c>
      <c r="AI1409" s="5" t="str">
        <f>IFERROR(IF(VLOOKUP($B1409,DPORT_BD!$A$1:$I$296,4,FALSE)=0,"",VLOOKUP($B1409,DPORT_BD!$A$1:$I$296,4,FALSE)),"")</f>
        <v/>
      </c>
      <c r="AJ1409" s="5" t="str">
        <f>IFERROR(IF(VLOOKUP($B1409,DPORT_BD!$A$1:$I$296,5,FALSE)=0,"",VLOOKUP($B1409,DPORT_BD!$A$1:$I$296,5,FALSE)),"")</f>
        <v/>
      </c>
      <c r="AK1409" s="5" t="str">
        <f>IFERROR(IF(VLOOKUP($B1409,DPORT_BD!$A$1:$I$296,6,FALSE)=0,"",VLOOKUP($B1409,DPORT_BD!$A$1:$I$296,6,FALSE)),"")</f>
        <v/>
      </c>
      <c r="AL1409" s="5" t="str">
        <f>IFERROR(IF(VLOOKUP($B1409,DPORT_BD!$A$1:$I$296,7,FALSE)=0,"",VLOOKUP($B1409,DPORT_BD!$A$1:$I$296,7,FALSE)),"")</f>
        <v/>
      </c>
      <c r="AM1409" s="5" t="str">
        <f>IFERROR(IF(VLOOKUP($B1409,DPORT_BD!$A$1:$I$296,8,FALSE)=0,"",VLOOKUP($B1409,DPORT_BD!$A$1:$I$296,8,FALSE)),"")</f>
        <v/>
      </c>
      <c r="AN1409" s="5" t="str">
        <f>IFERROR(IF(VLOOKUP($B1409,DPORT_BD!$A$1:$I$296,9,FALSE)=0,"",VLOOKUP($B1409,DPORT_BD!$A$1:$I$296,9,FALSE)),"")</f>
        <v/>
      </c>
    </row>
    <row r="1410" spans="1:40">
      <c r="A1410" t="s">
        <v>32</v>
      </c>
      <c r="B1410" t="s">
        <v>2699</v>
      </c>
      <c r="C1410" t="s">
        <v>34</v>
      </c>
      <c r="D1410" t="s">
        <v>52</v>
      </c>
      <c r="E1410" t="s">
        <v>53</v>
      </c>
      <c r="F1410" s="1">
        <v>3700</v>
      </c>
      <c r="I1410" t="s">
        <v>37</v>
      </c>
      <c r="J1410" t="s">
        <v>169</v>
      </c>
      <c r="K1410" t="s">
        <v>359</v>
      </c>
      <c r="L1410" t="s">
        <v>360</v>
      </c>
      <c r="M1410" t="s">
        <v>40</v>
      </c>
      <c r="S1410" t="s">
        <v>645</v>
      </c>
      <c r="T1410" s="1">
        <v>12</v>
      </c>
      <c r="AG1410" s="5" t="str">
        <f>IFERROR(IF(VLOOKUP($B1410,DPORT_BD!$A$1:$I$296,2,FALSE)=0,"",VLOOKUP($B1410,DPORT_BD!$A$1:$I$296,2,FALSE)),"")</f>
        <v/>
      </c>
      <c r="AH1410" s="5" t="str">
        <f>IFERROR(IF(VLOOKUP($B1410,DPORT_BD!$A$1:$I$296,3,FALSE)=0,"",VLOOKUP($B1410,DPORT_BD!$A$1:$I$296,3,FALSE)),"")</f>
        <v/>
      </c>
      <c r="AI1410" s="5" t="str">
        <f>IFERROR(IF(VLOOKUP($B1410,DPORT_BD!$A$1:$I$296,4,FALSE)=0,"",VLOOKUP($B1410,DPORT_BD!$A$1:$I$296,4,FALSE)),"")</f>
        <v/>
      </c>
      <c r="AJ1410" s="5" t="str">
        <f>IFERROR(IF(VLOOKUP($B1410,DPORT_BD!$A$1:$I$296,5,FALSE)=0,"",VLOOKUP($B1410,DPORT_BD!$A$1:$I$296,5,FALSE)),"")</f>
        <v/>
      </c>
      <c r="AK1410" s="5" t="str">
        <f>IFERROR(IF(VLOOKUP($B1410,DPORT_BD!$A$1:$I$296,6,FALSE)=0,"",VLOOKUP($B1410,DPORT_BD!$A$1:$I$296,6,FALSE)),"")</f>
        <v/>
      </c>
      <c r="AL1410" s="5" t="str">
        <f>IFERROR(IF(VLOOKUP($B1410,DPORT_BD!$A$1:$I$296,7,FALSE)=0,"",VLOOKUP($B1410,DPORT_BD!$A$1:$I$296,7,FALSE)),"")</f>
        <v/>
      </c>
      <c r="AM1410" s="5" t="str">
        <f>IFERROR(IF(VLOOKUP($B1410,DPORT_BD!$A$1:$I$296,8,FALSE)=0,"",VLOOKUP($B1410,DPORT_BD!$A$1:$I$296,8,FALSE)),"")</f>
        <v/>
      </c>
      <c r="AN1410" s="5" t="str">
        <f>IFERROR(IF(VLOOKUP($B1410,DPORT_BD!$A$1:$I$296,9,FALSE)=0,"",VLOOKUP($B1410,DPORT_BD!$A$1:$I$296,9,FALSE)),"")</f>
        <v/>
      </c>
    </row>
    <row r="1411" spans="1:40">
      <c r="A1411" t="s">
        <v>32</v>
      </c>
      <c r="B1411" t="s">
        <v>2700</v>
      </c>
      <c r="C1411" t="s">
        <v>101</v>
      </c>
      <c r="D1411" t="s">
        <v>45</v>
      </c>
      <c r="E1411" t="s">
        <v>102</v>
      </c>
      <c r="F1411" s="1">
        <v>2200</v>
      </c>
      <c r="I1411" t="s">
        <v>59</v>
      </c>
      <c r="J1411" t="s">
        <v>145</v>
      </c>
      <c r="K1411" t="s">
        <v>160</v>
      </c>
      <c r="L1411" t="s">
        <v>161</v>
      </c>
      <c r="M1411" t="s">
        <v>40</v>
      </c>
      <c r="N1411" t="s">
        <v>104</v>
      </c>
      <c r="O1411" t="s">
        <v>105</v>
      </c>
      <c r="P1411" t="s">
        <v>106</v>
      </c>
      <c r="Q1411" t="s">
        <v>285</v>
      </c>
      <c r="S1411" t="s">
        <v>645</v>
      </c>
      <c r="T1411" s="1">
        <v>12</v>
      </c>
      <c r="AG1411" s="5" t="str">
        <f>IFERROR(IF(VLOOKUP($B1411,DPORT_BD!$A$1:$I$296,2,FALSE)=0,"",VLOOKUP($B1411,DPORT_BD!$A$1:$I$296,2,FALSE)),"")</f>
        <v/>
      </c>
      <c r="AH1411" s="5" t="str">
        <f>IFERROR(IF(VLOOKUP($B1411,DPORT_BD!$A$1:$I$296,3,FALSE)=0,"",VLOOKUP($B1411,DPORT_BD!$A$1:$I$296,3,FALSE)),"")</f>
        <v/>
      </c>
      <c r="AI1411" s="5" t="str">
        <f>IFERROR(IF(VLOOKUP($B1411,DPORT_BD!$A$1:$I$296,4,FALSE)=0,"",VLOOKUP($B1411,DPORT_BD!$A$1:$I$296,4,FALSE)),"")</f>
        <v/>
      </c>
      <c r="AJ1411" s="5" t="str">
        <f>IFERROR(IF(VLOOKUP($B1411,DPORT_BD!$A$1:$I$296,5,FALSE)=0,"",VLOOKUP($B1411,DPORT_BD!$A$1:$I$296,5,FALSE)),"")</f>
        <v/>
      </c>
      <c r="AK1411" s="5" t="str">
        <f>IFERROR(IF(VLOOKUP($B1411,DPORT_BD!$A$1:$I$296,6,FALSE)=0,"",VLOOKUP($B1411,DPORT_BD!$A$1:$I$296,6,FALSE)),"")</f>
        <v/>
      </c>
      <c r="AL1411" s="5" t="str">
        <f>IFERROR(IF(VLOOKUP($B1411,DPORT_BD!$A$1:$I$296,7,FALSE)=0,"",VLOOKUP($B1411,DPORT_BD!$A$1:$I$296,7,FALSE)),"")</f>
        <v/>
      </c>
      <c r="AM1411" s="5" t="str">
        <f>IFERROR(IF(VLOOKUP($B1411,DPORT_BD!$A$1:$I$296,8,FALSE)=0,"",VLOOKUP($B1411,DPORT_BD!$A$1:$I$296,8,FALSE)),"")</f>
        <v/>
      </c>
      <c r="AN1411" s="5" t="str">
        <f>IFERROR(IF(VLOOKUP($B1411,DPORT_BD!$A$1:$I$296,9,FALSE)=0,"",VLOOKUP($B1411,DPORT_BD!$A$1:$I$296,9,FALSE)),"")</f>
        <v/>
      </c>
    </row>
    <row r="1412" spans="1:40">
      <c r="A1412" t="s">
        <v>32</v>
      </c>
      <c r="B1412" t="s">
        <v>2701</v>
      </c>
      <c r="C1412" t="s">
        <v>101</v>
      </c>
      <c r="D1412" t="s">
        <v>45</v>
      </c>
      <c r="E1412" t="s">
        <v>102</v>
      </c>
      <c r="F1412" s="1">
        <v>2185</v>
      </c>
      <c r="G1412" t="s">
        <v>2378</v>
      </c>
      <c r="I1412" t="s">
        <v>103</v>
      </c>
      <c r="J1412" t="s">
        <v>82</v>
      </c>
      <c r="K1412" t="s">
        <v>73</v>
      </c>
      <c r="L1412" t="s">
        <v>74</v>
      </c>
      <c r="M1412" t="s">
        <v>40</v>
      </c>
      <c r="N1412" t="s">
        <v>104</v>
      </c>
      <c r="O1412" t="s">
        <v>105</v>
      </c>
      <c r="P1412" t="s">
        <v>106</v>
      </c>
      <c r="Q1412" t="s">
        <v>107</v>
      </c>
      <c r="S1412" t="s">
        <v>645</v>
      </c>
      <c r="T1412" s="1">
        <v>12</v>
      </c>
      <c r="AG1412" s="5" t="str">
        <f>IFERROR(IF(VLOOKUP($B1412,DPORT_BD!$A$1:$I$296,2,FALSE)=0,"",VLOOKUP($B1412,DPORT_BD!$A$1:$I$296,2,FALSE)),"")</f>
        <v/>
      </c>
      <c r="AH1412" s="5" t="str">
        <f>IFERROR(IF(VLOOKUP($B1412,DPORT_BD!$A$1:$I$296,3,FALSE)=0,"",VLOOKUP($B1412,DPORT_BD!$A$1:$I$296,3,FALSE)),"")</f>
        <v/>
      </c>
      <c r="AI1412" s="5" t="str">
        <f>IFERROR(IF(VLOOKUP($B1412,DPORT_BD!$A$1:$I$296,4,FALSE)=0,"",VLOOKUP($B1412,DPORT_BD!$A$1:$I$296,4,FALSE)),"")</f>
        <v/>
      </c>
      <c r="AJ1412" s="5" t="str">
        <f>IFERROR(IF(VLOOKUP($B1412,DPORT_BD!$A$1:$I$296,5,FALSE)=0,"",VLOOKUP($B1412,DPORT_BD!$A$1:$I$296,5,FALSE)),"")</f>
        <v/>
      </c>
      <c r="AK1412" s="5" t="str">
        <f>IFERROR(IF(VLOOKUP($B1412,DPORT_BD!$A$1:$I$296,6,FALSE)=0,"",VLOOKUP($B1412,DPORT_BD!$A$1:$I$296,6,FALSE)),"")</f>
        <v/>
      </c>
      <c r="AL1412" s="5" t="str">
        <f>IFERROR(IF(VLOOKUP($B1412,DPORT_BD!$A$1:$I$296,7,FALSE)=0,"",VLOOKUP($B1412,DPORT_BD!$A$1:$I$296,7,FALSE)),"")</f>
        <v/>
      </c>
      <c r="AM1412" s="5" t="str">
        <f>IFERROR(IF(VLOOKUP($B1412,DPORT_BD!$A$1:$I$296,8,FALSE)=0,"",VLOOKUP($B1412,DPORT_BD!$A$1:$I$296,8,FALSE)),"")</f>
        <v/>
      </c>
      <c r="AN1412" s="5" t="str">
        <f>IFERROR(IF(VLOOKUP($B1412,DPORT_BD!$A$1:$I$296,9,FALSE)=0,"",VLOOKUP($B1412,DPORT_BD!$A$1:$I$296,9,FALSE)),"")</f>
        <v/>
      </c>
    </row>
    <row r="1413" spans="1:40">
      <c r="A1413" t="s">
        <v>32</v>
      </c>
      <c r="B1413" t="s">
        <v>2702</v>
      </c>
      <c r="C1413" t="s">
        <v>101</v>
      </c>
      <c r="D1413" t="s">
        <v>35</v>
      </c>
      <c r="E1413" t="s">
        <v>344</v>
      </c>
      <c r="F1413" s="1">
        <v>2450</v>
      </c>
      <c r="I1413" t="s">
        <v>37</v>
      </c>
      <c r="K1413" t="s">
        <v>83</v>
      </c>
      <c r="L1413" t="s">
        <v>84</v>
      </c>
      <c r="M1413" t="s">
        <v>40</v>
      </c>
      <c r="S1413" t="s">
        <v>645</v>
      </c>
      <c r="T1413" s="1">
        <v>12</v>
      </c>
      <c r="AG1413" s="5" t="str">
        <f>IFERROR(IF(VLOOKUP($B1413,DPORT_BD!$A$1:$I$296,2,FALSE)=0,"",VLOOKUP($B1413,DPORT_BD!$A$1:$I$296,2,FALSE)),"")</f>
        <v/>
      </c>
      <c r="AH1413" s="5" t="str">
        <f>IFERROR(IF(VLOOKUP($B1413,DPORT_BD!$A$1:$I$296,3,FALSE)=0,"",VLOOKUP($B1413,DPORT_BD!$A$1:$I$296,3,FALSE)),"")</f>
        <v/>
      </c>
      <c r="AI1413" s="5" t="str">
        <f>IFERROR(IF(VLOOKUP($B1413,DPORT_BD!$A$1:$I$296,4,FALSE)=0,"",VLOOKUP($B1413,DPORT_BD!$A$1:$I$296,4,FALSE)),"")</f>
        <v/>
      </c>
      <c r="AJ1413" s="5" t="str">
        <f>IFERROR(IF(VLOOKUP($B1413,DPORT_BD!$A$1:$I$296,5,FALSE)=0,"",VLOOKUP($B1413,DPORT_BD!$A$1:$I$296,5,FALSE)),"")</f>
        <v/>
      </c>
      <c r="AK1413" s="5" t="str">
        <f>IFERROR(IF(VLOOKUP($B1413,DPORT_BD!$A$1:$I$296,6,FALSE)=0,"",VLOOKUP($B1413,DPORT_BD!$A$1:$I$296,6,FALSE)),"")</f>
        <v/>
      </c>
      <c r="AL1413" s="5" t="str">
        <f>IFERROR(IF(VLOOKUP($B1413,DPORT_BD!$A$1:$I$296,7,FALSE)=0,"",VLOOKUP($B1413,DPORT_BD!$A$1:$I$296,7,FALSE)),"")</f>
        <v/>
      </c>
      <c r="AM1413" s="5" t="str">
        <f>IFERROR(IF(VLOOKUP($B1413,DPORT_BD!$A$1:$I$296,8,FALSE)=0,"",VLOOKUP($B1413,DPORT_BD!$A$1:$I$296,8,FALSE)),"")</f>
        <v/>
      </c>
      <c r="AN1413" s="5" t="str">
        <f>IFERROR(IF(VLOOKUP($B1413,DPORT_BD!$A$1:$I$296,9,FALSE)=0,"",VLOOKUP($B1413,DPORT_BD!$A$1:$I$296,9,FALSE)),"")</f>
        <v/>
      </c>
    </row>
    <row r="1414" spans="1:40">
      <c r="A1414" t="s">
        <v>32</v>
      </c>
      <c r="B1414" t="s">
        <v>2703</v>
      </c>
      <c r="C1414" t="s">
        <v>34</v>
      </c>
      <c r="D1414" t="s">
        <v>52</v>
      </c>
      <c r="E1414" t="s">
        <v>53</v>
      </c>
      <c r="F1414" s="1">
        <v>3900</v>
      </c>
      <c r="G1414" t="s">
        <v>363</v>
      </c>
      <c r="I1414" t="s">
        <v>59</v>
      </c>
      <c r="J1414" t="s">
        <v>82</v>
      </c>
      <c r="K1414" t="s">
        <v>38</v>
      </c>
      <c r="L1414" t="s">
        <v>39</v>
      </c>
      <c r="M1414" t="s">
        <v>40</v>
      </c>
      <c r="Q1414" t="s">
        <v>2704</v>
      </c>
      <c r="R1414" t="s">
        <v>2705</v>
      </c>
      <c r="S1414" t="s">
        <v>645</v>
      </c>
      <c r="T1414" s="1">
        <v>12</v>
      </c>
      <c r="AG1414" s="5" t="str">
        <f>IFERROR(IF(VLOOKUP($B1414,DPORT_BD!$A$1:$I$296,2,FALSE)=0,"",VLOOKUP($B1414,DPORT_BD!$A$1:$I$296,2,FALSE)),"")</f>
        <v/>
      </c>
      <c r="AH1414" s="5" t="str">
        <f>IFERROR(IF(VLOOKUP($B1414,DPORT_BD!$A$1:$I$296,3,FALSE)=0,"",VLOOKUP($B1414,DPORT_BD!$A$1:$I$296,3,FALSE)),"")</f>
        <v/>
      </c>
      <c r="AI1414" s="5" t="str">
        <f>IFERROR(IF(VLOOKUP($B1414,DPORT_BD!$A$1:$I$296,4,FALSE)=0,"",VLOOKUP($B1414,DPORT_BD!$A$1:$I$296,4,FALSE)),"")</f>
        <v/>
      </c>
      <c r="AJ1414" s="5" t="str">
        <f>IFERROR(IF(VLOOKUP($B1414,DPORT_BD!$A$1:$I$296,5,FALSE)=0,"",VLOOKUP($B1414,DPORT_BD!$A$1:$I$296,5,FALSE)),"")</f>
        <v/>
      </c>
      <c r="AK1414" s="5" t="str">
        <f>IFERROR(IF(VLOOKUP($B1414,DPORT_BD!$A$1:$I$296,6,FALSE)=0,"",VLOOKUP($B1414,DPORT_BD!$A$1:$I$296,6,FALSE)),"")</f>
        <v/>
      </c>
      <c r="AL1414" s="5" t="str">
        <f>IFERROR(IF(VLOOKUP($B1414,DPORT_BD!$A$1:$I$296,7,FALSE)=0,"",VLOOKUP($B1414,DPORT_BD!$A$1:$I$296,7,FALSE)),"")</f>
        <v/>
      </c>
      <c r="AM1414" s="5" t="str">
        <f>IFERROR(IF(VLOOKUP($B1414,DPORT_BD!$A$1:$I$296,8,FALSE)=0,"",VLOOKUP($B1414,DPORT_BD!$A$1:$I$296,8,FALSE)),"")</f>
        <v/>
      </c>
      <c r="AN1414" s="5" t="str">
        <f>IFERROR(IF(VLOOKUP($B1414,DPORT_BD!$A$1:$I$296,9,FALSE)=0,"",VLOOKUP($B1414,DPORT_BD!$A$1:$I$296,9,FALSE)),"")</f>
        <v/>
      </c>
    </row>
    <row r="1415" spans="1:40">
      <c r="A1415" t="s">
        <v>32</v>
      </c>
      <c r="B1415" t="s">
        <v>2706</v>
      </c>
      <c r="C1415" t="s">
        <v>34</v>
      </c>
      <c r="D1415" t="s">
        <v>52</v>
      </c>
      <c r="E1415" t="s">
        <v>53</v>
      </c>
      <c r="F1415" s="1">
        <v>3800</v>
      </c>
      <c r="I1415" t="s">
        <v>37</v>
      </c>
      <c r="J1415" t="s">
        <v>82</v>
      </c>
      <c r="K1415" t="s">
        <v>83</v>
      </c>
      <c r="L1415" t="s">
        <v>84</v>
      </c>
      <c r="M1415" t="s">
        <v>40</v>
      </c>
      <c r="S1415" t="s">
        <v>645</v>
      </c>
      <c r="T1415" s="1">
        <v>12</v>
      </c>
      <c r="AG1415" s="5" t="str">
        <f>IFERROR(IF(VLOOKUP($B1415,DPORT_BD!$A$1:$I$296,2,FALSE)=0,"",VLOOKUP($B1415,DPORT_BD!$A$1:$I$296,2,FALSE)),"")</f>
        <v/>
      </c>
      <c r="AH1415" s="5" t="str">
        <f>IFERROR(IF(VLOOKUP($B1415,DPORT_BD!$A$1:$I$296,3,FALSE)=0,"",VLOOKUP($B1415,DPORT_BD!$A$1:$I$296,3,FALSE)),"")</f>
        <v/>
      </c>
      <c r="AI1415" s="5" t="str">
        <f>IFERROR(IF(VLOOKUP($B1415,DPORT_BD!$A$1:$I$296,4,FALSE)=0,"",VLOOKUP($B1415,DPORT_BD!$A$1:$I$296,4,FALSE)),"")</f>
        <v/>
      </c>
      <c r="AJ1415" s="5" t="str">
        <f>IFERROR(IF(VLOOKUP($B1415,DPORT_BD!$A$1:$I$296,5,FALSE)=0,"",VLOOKUP($B1415,DPORT_BD!$A$1:$I$296,5,FALSE)),"")</f>
        <v/>
      </c>
      <c r="AK1415" s="5" t="str">
        <f>IFERROR(IF(VLOOKUP($B1415,DPORT_BD!$A$1:$I$296,6,FALSE)=0,"",VLOOKUP($B1415,DPORT_BD!$A$1:$I$296,6,FALSE)),"")</f>
        <v/>
      </c>
      <c r="AL1415" s="5" t="str">
        <f>IFERROR(IF(VLOOKUP($B1415,DPORT_BD!$A$1:$I$296,7,FALSE)=0,"",VLOOKUP($B1415,DPORT_BD!$A$1:$I$296,7,FALSE)),"")</f>
        <v/>
      </c>
      <c r="AM1415" s="5" t="str">
        <f>IFERROR(IF(VLOOKUP($B1415,DPORT_BD!$A$1:$I$296,8,FALSE)=0,"",VLOOKUP($B1415,DPORT_BD!$A$1:$I$296,8,FALSE)),"")</f>
        <v/>
      </c>
      <c r="AN1415" s="5" t="str">
        <f>IFERROR(IF(VLOOKUP($B1415,DPORT_BD!$A$1:$I$296,9,FALSE)=0,"",VLOOKUP($B1415,DPORT_BD!$A$1:$I$296,9,FALSE)),"")</f>
        <v/>
      </c>
    </row>
    <row r="1416" spans="1:40">
      <c r="A1416" t="s">
        <v>32</v>
      </c>
      <c r="B1416" t="s">
        <v>2707</v>
      </c>
      <c r="C1416" t="s">
        <v>34</v>
      </c>
      <c r="D1416" t="s">
        <v>67</v>
      </c>
      <c r="E1416" t="s">
        <v>68</v>
      </c>
      <c r="F1416" s="1">
        <v>4450</v>
      </c>
      <c r="I1416" t="s">
        <v>37</v>
      </c>
      <c r="J1416" t="s">
        <v>215</v>
      </c>
      <c r="K1416" t="s">
        <v>160</v>
      </c>
      <c r="L1416" t="s">
        <v>161</v>
      </c>
      <c r="M1416" t="s">
        <v>40</v>
      </c>
      <c r="N1416" t="s">
        <v>462</v>
      </c>
      <c r="O1416" t="s">
        <v>463</v>
      </c>
      <c r="P1416" t="s">
        <v>464</v>
      </c>
      <c r="Q1416" t="s">
        <v>465</v>
      </c>
      <c r="S1416" t="s">
        <v>645</v>
      </c>
      <c r="T1416" s="1">
        <v>12</v>
      </c>
      <c r="U1416" t="s">
        <v>491</v>
      </c>
      <c r="AG1416" s="5" t="str">
        <f>IFERROR(IF(VLOOKUP($B1416,DPORT_BD!$A$1:$I$296,2,FALSE)=0,"",VLOOKUP($B1416,DPORT_BD!$A$1:$I$296,2,FALSE)),"")</f>
        <v/>
      </c>
      <c r="AH1416" s="5" t="str">
        <f>IFERROR(IF(VLOOKUP($B1416,DPORT_BD!$A$1:$I$296,3,FALSE)=0,"",VLOOKUP($B1416,DPORT_BD!$A$1:$I$296,3,FALSE)),"")</f>
        <v/>
      </c>
      <c r="AI1416" s="5" t="str">
        <f>IFERROR(IF(VLOOKUP($B1416,DPORT_BD!$A$1:$I$296,4,FALSE)=0,"",VLOOKUP($B1416,DPORT_BD!$A$1:$I$296,4,FALSE)),"")</f>
        <v/>
      </c>
      <c r="AJ1416" s="5" t="str">
        <f>IFERROR(IF(VLOOKUP($B1416,DPORT_BD!$A$1:$I$296,5,FALSE)=0,"",VLOOKUP($B1416,DPORT_BD!$A$1:$I$296,5,FALSE)),"")</f>
        <v/>
      </c>
      <c r="AK1416" s="5" t="str">
        <f>IFERROR(IF(VLOOKUP($B1416,DPORT_BD!$A$1:$I$296,6,FALSE)=0,"",VLOOKUP($B1416,DPORT_BD!$A$1:$I$296,6,FALSE)),"")</f>
        <v/>
      </c>
      <c r="AL1416" s="5" t="str">
        <f>IFERROR(IF(VLOOKUP($B1416,DPORT_BD!$A$1:$I$296,7,FALSE)=0,"",VLOOKUP($B1416,DPORT_BD!$A$1:$I$296,7,FALSE)),"")</f>
        <v/>
      </c>
      <c r="AM1416" s="5" t="str">
        <f>IFERROR(IF(VLOOKUP($B1416,DPORT_BD!$A$1:$I$296,8,FALSE)=0,"",VLOOKUP($B1416,DPORT_BD!$A$1:$I$296,8,FALSE)),"")</f>
        <v/>
      </c>
      <c r="AN1416" s="5" t="str">
        <f>IFERROR(IF(VLOOKUP($B1416,DPORT_BD!$A$1:$I$296,9,FALSE)=0,"",VLOOKUP($B1416,DPORT_BD!$A$1:$I$296,9,FALSE)),"")</f>
        <v/>
      </c>
    </row>
    <row r="1417" spans="1:40">
      <c r="A1417" t="s">
        <v>32</v>
      </c>
      <c r="B1417" t="s">
        <v>2708</v>
      </c>
      <c r="C1417" t="s">
        <v>34</v>
      </c>
      <c r="D1417" t="s">
        <v>52</v>
      </c>
      <c r="E1417" t="s">
        <v>53</v>
      </c>
      <c r="F1417" s="1">
        <v>3970</v>
      </c>
      <c r="I1417" t="s">
        <v>37</v>
      </c>
      <c r="J1417" t="s">
        <v>145</v>
      </c>
      <c r="K1417" t="s">
        <v>160</v>
      </c>
      <c r="L1417" t="s">
        <v>161</v>
      </c>
      <c r="M1417" t="s">
        <v>40</v>
      </c>
      <c r="S1417" t="s">
        <v>645</v>
      </c>
      <c r="T1417" s="1">
        <v>12</v>
      </c>
      <c r="U1417" t="s">
        <v>614</v>
      </c>
      <c r="W1417" t="s">
        <v>2709</v>
      </c>
      <c r="AG1417" s="5" t="str">
        <f>IFERROR(IF(VLOOKUP($B1417,DPORT_BD!$A$1:$I$296,2,FALSE)=0,"",VLOOKUP($B1417,DPORT_BD!$A$1:$I$296,2,FALSE)),"")</f>
        <v/>
      </c>
      <c r="AH1417" s="5" t="str">
        <f>IFERROR(IF(VLOOKUP($B1417,DPORT_BD!$A$1:$I$296,3,FALSE)=0,"",VLOOKUP($B1417,DPORT_BD!$A$1:$I$296,3,FALSE)),"")</f>
        <v/>
      </c>
      <c r="AI1417" s="5" t="str">
        <f>IFERROR(IF(VLOOKUP($B1417,DPORT_BD!$A$1:$I$296,4,FALSE)=0,"",VLOOKUP($B1417,DPORT_BD!$A$1:$I$296,4,FALSE)),"")</f>
        <v/>
      </c>
      <c r="AJ1417" s="5" t="str">
        <f>IFERROR(IF(VLOOKUP($B1417,DPORT_BD!$A$1:$I$296,5,FALSE)=0,"",VLOOKUP($B1417,DPORT_BD!$A$1:$I$296,5,FALSE)),"")</f>
        <v/>
      </c>
      <c r="AK1417" s="5" t="str">
        <f>IFERROR(IF(VLOOKUP($B1417,DPORT_BD!$A$1:$I$296,6,FALSE)=0,"",VLOOKUP($B1417,DPORT_BD!$A$1:$I$296,6,FALSE)),"")</f>
        <v/>
      </c>
      <c r="AL1417" s="5" t="str">
        <f>IFERROR(IF(VLOOKUP($B1417,DPORT_BD!$A$1:$I$296,7,FALSE)=0,"",VLOOKUP($B1417,DPORT_BD!$A$1:$I$296,7,FALSE)),"")</f>
        <v/>
      </c>
      <c r="AM1417" s="5" t="str">
        <f>IFERROR(IF(VLOOKUP($B1417,DPORT_BD!$A$1:$I$296,8,FALSE)=0,"",VLOOKUP($B1417,DPORT_BD!$A$1:$I$296,8,FALSE)),"")</f>
        <v/>
      </c>
      <c r="AN1417" s="5" t="str">
        <f>IFERROR(IF(VLOOKUP($B1417,DPORT_BD!$A$1:$I$296,9,FALSE)=0,"",VLOOKUP($B1417,DPORT_BD!$A$1:$I$296,9,FALSE)),"")</f>
        <v/>
      </c>
    </row>
    <row r="1418" spans="1:40">
      <c r="A1418" t="s">
        <v>32</v>
      </c>
      <c r="B1418" t="s">
        <v>2710</v>
      </c>
      <c r="C1418" t="s">
        <v>34</v>
      </c>
      <c r="D1418" t="s">
        <v>67</v>
      </c>
      <c r="E1418" t="s">
        <v>683</v>
      </c>
      <c r="F1418" s="1">
        <v>4150</v>
      </c>
      <c r="I1418" t="s">
        <v>54</v>
      </c>
      <c r="J1418" t="s">
        <v>145</v>
      </c>
      <c r="K1418" t="s">
        <v>83</v>
      </c>
      <c r="L1418" t="s">
        <v>84</v>
      </c>
      <c r="M1418" t="s">
        <v>40</v>
      </c>
      <c r="Q1418" t="s">
        <v>1069</v>
      </c>
      <c r="S1418" t="s">
        <v>645</v>
      </c>
      <c r="T1418" s="1">
        <v>12</v>
      </c>
      <c r="AG1418" s="5" t="str">
        <f>IFERROR(IF(VLOOKUP($B1418,DPORT_BD!$A$1:$I$296,2,FALSE)=0,"",VLOOKUP($B1418,DPORT_BD!$A$1:$I$296,2,FALSE)),"")</f>
        <v/>
      </c>
      <c r="AH1418" s="5" t="str">
        <f>IFERROR(IF(VLOOKUP($B1418,DPORT_BD!$A$1:$I$296,3,FALSE)=0,"",VLOOKUP($B1418,DPORT_BD!$A$1:$I$296,3,FALSE)),"")</f>
        <v/>
      </c>
      <c r="AI1418" s="5" t="str">
        <f>IFERROR(IF(VLOOKUP($B1418,DPORT_BD!$A$1:$I$296,4,FALSE)=0,"",VLOOKUP($B1418,DPORT_BD!$A$1:$I$296,4,FALSE)),"")</f>
        <v/>
      </c>
      <c r="AJ1418" s="5" t="str">
        <f>IFERROR(IF(VLOOKUP($B1418,DPORT_BD!$A$1:$I$296,5,FALSE)=0,"",VLOOKUP($B1418,DPORT_BD!$A$1:$I$296,5,FALSE)),"")</f>
        <v/>
      </c>
      <c r="AK1418" s="5" t="str">
        <f>IFERROR(IF(VLOOKUP($B1418,DPORT_BD!$A$1:$I$296,6,FALSE)=0,"",VLOOKUP($B1418,DPORT_BD!$A$1:$I$296,6,FALSE)),"")</f>
        <v/>
      </c>
      <c r="AL1418" s="5" t="str">
        <f>IFERROR(IF(VLOOKUP($B1418,DPORT_BD!$A$1:$I$296,7,FALSE)=0,"",VLOOKUP($B1418,DPORT_BD!$A$1:$I$296,7,FALSE)),"")</f>
        <v/>
      </c>
      <c r="AM1418" s="5" t="str">
        <f>IFERROR(IF(VLOOKUP($B1418,DPORT_BD!$A$1:$I$296,8,FALSE)=0,"",VLOOKUP($B1418,DPORT_BD!$A$1:$I$296,8,FALSE)),"")</f>
        <v/>
      </c>
      <c r="AN1418" s="5" t="str">
        <f>IFERROR(IF(VLOOKUP($B1418,DPORT_BD!$A$1:$I$296,9,FALSE)=0,"",VLOOKUP($B1418,DPORT_BD!$A$1:$I$296,9,FALSE)),"")</f>
        <v/>
      </c>
    </row>
    <row r="1419" spans="1:40">
      <c r="A1419" t="s">
        <v>32</v>
      </c>
      <c r="B1419" t="s">
        <v>2711</v>
      </c>
      <c r="C1419" t="s">
        <v>34</v>
      </c>
      <c r="D1419" t="s">
        <v>52</v>
      </c>
      <c r="E1419" t="s">
        <v>53</v>
      </c>
      <c r="F1419" s="1">
        <v>3700</v>
      </c>
      <c r="I1419" t="s">
        <v>37</v>
      </c>
      <c r="J1419" t="s">
        <v>145</v>
      </c>
      <c r="K1419" t="s">
        <v>160</v>
      </c>
      <c r="L1419" t="s">
        <v>161</v>
      </c>
      <c r="M1419" t="s">
        <v>40</v>
      </c>
      <c r="S1419" t="s">
        <v>615</v>
      </c>
      <c r="T1419" s="1">
        <v>11</v>
      </c>
      <c r="U1419" t="s">
        <v>614</v>
      </c>
      <c r="AG1419" s="5" t="str">
        <f>IFERROR(IF(VLOOKUP($B1419,DPORT_BD!$A$1:$I$296,2,FALSE)=0,"",VLOOKUP($B1419,DPORT_BD!$A$1:$I$296,2,FALSE)),"")</f>
        <v/>
      </c>
      <c r="AH1419" s="5" t="str">
        <f>IFERROR(IF(VLOOKUP($B1419,DPORT_BD!$A$1:$I$296,3,FALSE)=0,"",VLOOKUP($B1419,DPORT_BD!$A$1:$I$296,3,FALSE)),"")</f>
        <v/>
      </c>
      <c r="AI1419" s="5" t="str">
        <f>IFERROR(IF(VLOOKUP($B1419,DPORT_BD!$A$1:$I$296,4,FALSE)=0,"",VLOOKUP($B1419,DPORT_BD!$A$1:$I$296,4,FALSE)),"")</f>
        <v/>
      </c>
      <c r="AJ1419" s="5" t="str">
        <f>IFERROR(IF(VLOOKUP($B1419,DPORT_BD!$A$1:$I$296,5,FALSE)=0,"",VLOOKUP($B1419,DPORT_BD!$A$1:$I$296,5,FALSE)),"")</f>
        <v/>
      </c>
      <c r="AK1419" s="5" t="str">
        <f>IFERROR(IF(VLOOKUP($B1419,DPORT_BD!$A$1:$I$296,6,FALSE)=0,"",VLOOKUP($B1419,DPORT_BD!$A$1:$I$296,6,FALSE)),"")</f>
        <v/>
      </c>
      <c r="AL1419" s="5" t="str">
        <f>IFERROR(IF(VLOOKUP($B1419,DPORT_BD!$A$1:$I$296,7,FALSE)=0,"",VLOOKUP($B1419,DPORT_BD!$A$1:$I$296,7,FALSE)),"")</f>
        <v/>
      </c>
      <c r="AM1419" s="5" t="str">
        <f>IFERROR(IF(VLOOKUP($B1419,DPORT_BD!$A$1:$I$296,8,FALSE)=0,"",VLOOKUP($B1419,DPORT_BD!$A$1:$I$296,8,FALSE)),"")</f>
        <v/>
      </c>
      <c r="AN1419" s="5" t="str">
        <f>IFERROR(IF(VLOOKUP($B1419,DPORT_BD!$A$1:$I$296,9,FALSE)=0,"",VLOOKUP($B1419,DPORT_BD!$A$1:$I$296,9,FALSE)),"")</f>
        <v/>
      </c>
    </row>
    <row r="1420" spans="1:40">
      <c r="A1420" t="s">
        <v>32</v>
      </c>
      <c r="B1420" t="s">
        <v>2712</v>
      </c>
      <c r="C1420" t="s">
        <v>34</v>
      </c>
      <c r="D1420" t="s">
        <v>52</v>
      </c>
      <c r="E1420" t="s">
        <v>53</v>
      </c>
      <c r="F1420" s="1">
        <v>3950</v>
      </c>
      <c r="I1420" t="s">
        <v>524</v>
      </c>
      <c r="K1420" t="s">
        <v>38</v>
      </c>
      <c r="L1420" t="s">
        <v>39</v>
      </c>
      <c r="M1420" t="s">
        <v>40</v>
      </c>
      <c r="S1420" t="s">
        <v>615</v>
      </c>
      <c r="T1420" s="1">
        <v>11</v>
      </c>
      <c r="AG1420" s="5" t="str">
        <f>IFERROR(IF(VLOOKUP($B1420,DPORT_BD!$A$1:$I$296,2,FALSE)=0,"",VLOOKUP($B1420,DPORT_BD!$A$1:$I$296,2,FALSE)),"")</f>
        <v/>
      </c>
      <c r="AH1420" s="5" t="str">
        <f>IFERROR(IF(VLOOKUP($B1420,DPORT_BD!$A$1:$I$296,3,FALSE)=0,"",VLOOKUP($B1420,DPORT_BD!$A$1:$I$296,3,FALSE)),"")</f>
        <v/>
      </c>
      <c r="AI1420" s="5" t="str">
        <f>IFERROR(IF(VLOOKUP($B1420,DPORT_BD!$A$1:$I$296,4,FALSE)=0,"",VLOOKUP($B1420,DPORT_BD!$A$1:$I$296,4,FALSE)),"")</f>
        <v/>
      </c>
      <c r="AJ1420" s="5" t="str">
        <f>IFERROR(IF(VLOOKUP($B1420,DPORT_BD!$A$1:$I$296,5,FALSE)=0,"",VLOOKUP($B1420,DPORT_BD!$A$1:$I$296,5,FALSE)),"")</f>
        <v/>
      </c>
      <c r="AK1420" s="5" t="str">
        <f>IFERROR(IF(VLOOKUP($B1420,DPORT_BD!$A$1:$I$296,6,FALSE)=0,"",VLOOKUP($B1420,DPORT_BD!$A$1:$I$296,6,FALSE)),"")</f>
        <v/>
      </c>
      <c r="AL1420" s="5" t="str">
        <f>IFERROR(IF(VLOOKUP($B1420,DPORT_BD!$A$1:$I$296,7,FALSE)=0,"",VLOOKUP($B1420,DPORT_BD!$A$1:$I$296,7,FALSE)),"")</f>
        <v/>
      </c>
      <c r="AM1420" s="5" t="str">
        <f>IFERROR(IF(VLOOKUP($B1420,DPORT_BD!$A$1:$I$296,8,FALSE)=0,"",VLOOKUP($B1420,DPORT_BD!$A$1:$I$296,8,FALSE)),"")</f>
        <v/>
      </c>
      <c r="AN1420" s="5" t="str">
        <f>IFERROR(IF(VLOOKUP($B1420,DPORT_BD!$A$1:$I$296,9,FALSE)=0,"",VLOOKUP($B1420,DPORT_BD!$A$1:$I$296,9,FALSE)),"")</f>
        <v/>
      </c>
    </row>
    <row r="1421" spans="1:40">
      <c r="A1421" t="s">
        <v>32</v>
      </c>
      <c r="B1421" t="s">
        <v>2713</v>
      </c>
      <c r="C1421" t="s">
        <v>34</v>
      </c>
      <c r="D1421" t="s">
        <v>52</v>
      </c>
      <c r="E1421" t="s">
        <v>53</v>
      </c>
      <c r="F1421" s="1">
        <v>3850</v>
      </c>
      <c r="I1421" t="s">
        <v>37</v>
      </c>
      <c r="J1421" t="s">
        <v>82</v>
      </c>
      <c r="K1421" t="s">
        <v>133</v>
      </c>
      <c r="L1421" t="s">
        <v>134</v>
      </c>
      <c r="M1421" t="s">
        <v>40</v>
      </c>
      <c r="S1421" t="s">
        <v>615</v>
      </c>
      <c r="T1421" s="1">
        <v>11</v>
      </c>
      <c r="AG1421" s="5" t="str">
        <f>IFERROR(IF(VLOOKUP($B1421,DPORT_BD!$A$1:$I$296,2,FALSE)=0,"",VLOOKUP($B1421,DPORT_BD!$A$1:$I$296,2,FALSE)),"")</f>
        <v/>
      </c>
      <c r="AH1421" s="5" t="str">
        <f>IFERROR(IF(VLOOKUP($B1421,DPORT_BD!$A$1:$I$296,3,FALSE)=0,"",VLOOKUP($B1421,DPORT_BD!$A$1:$I$296,3,FALSE)),"")</f>
        <v/>
      </c>
      <c r="AI1421" s="5" t="str">
        <f>IFERROR(IF(VLOOKUP($B1421,DPORT_BD!$A$1:$I$296,4,FALSE)=0,"",VLOOKUP($B1421,DPORT_BD!$A$1:$I$296,4,FALSE)),"")</f>
        <v/>
      </c>
      <c r="AJ1421" s="5" t="str">
        <f>IFERROR(IF(VLOOKUP($B1421,DPORT_BD!$A$1:$I$296,5,FALSE)=0,"",VLOOKUP($B1421,DPORT_BD!$A$1:$I$296,5,FALSE)),"")</f>
        <v/>
      </c>
      <c r="AK1421" s="5" t="str">
        <f>IFERROR(IF(VLOOKUP($B1421,DPORT_BD!$A$1:$I$296,6,FALSE)=0,"",VLOOKUP($B1421,DPORT_BD!$A$1:$I$296,6,FALSE)),"")</f>
        <v/>
      </c>
      <c r="AL1421" s="5" t="str">
        <f>IFERROR(IF(VLOOKUP($B1421,DPORT_BD!$A$1:$I$296,7,FALSE)=0,"",VLOOKUP($B1421,DPORT_BD!$A$1:$I$296,7,FALSE)),"")</f>
        <v/>
      </c>
      <c r="AM1421" s="5" t="str">
        <f>IFERROR(IF(VLOOKUP($B1421,DPORT_BD!$A$1:$I$296,8,FALSE)=0,"",VLOOKUP($B1421,DPORT_BD!$A$1:$I$296,8,FALSE)),"")</f>
        <v/>
      </c>
      <c r="AN1421" s="5" t="str">
        <f>IFERROR(IF(VLOOKUP($B1421,DPORT_BD!$A$1:$I$296,9,FALSE)=0,"",VLOOKUP($B1421,DPORT_BD!$A$1:$I$296,9,FALSE)),"")</f>
        <v/>
      </c>
    </row>
    <row r="1422" spans="1:40">
      <c r="A1422" t="s">
        <v>32</v>
      </c>
      <c r="B1422" t="s">
        <v>2714</v>
      </c>
      <c r="C1422" t="s">
        <v>34</v>
      </c>
      <c r="D1422" t="s">
        <v>52</v>
      </c>
      <c r="E1422" t="s">
        <v>53</v>
      </c>
      <c r="F1422" s="1">
        <v>3830</v>
      </c>
      <c r="G1422" t="s">
        <v>833</v>
      </c>
      <c r="I1422" t="s">
        <v>37</v>
      </c>
      <c r="J1422" t="s">
        <v>82</v>
      </c>
      <c r="K1422" t="s">
        <v>197</v>
      </c>
      <c r="L1422" t="s">
        <v>198</v>
      </c>
      <c r="M1422" t="s">
        <v>40</v>
      </c>
      <c r="S1422" t="s">
        <v>615</v>
      </c>
      <c r="T1422" s="1">
        <v>11</v>
      </c>
      <c r="AG1422" s="5" t="str">
        <f>IFERROR(IF(VLOOKUP($B1422,DPORT_BD!$A$1:$I$296,2,FALSE)=0,"",VLOOKUP($B1422,DPORT_BD!$A$1:$I$296,2,FALSE)),"")</f>
        <v/>
      </c>
      <c r="AH1422" s="5" t="str">
        <f>IFERROR(IF(VLOOKUP($B1422,DPORT_BD!$A$1:$I$296,3,FALSE)=0,"",VLOOKUP($B1422,DPORT_BD!$A$1:$I$296,3,FALSE)),"")</f>
        <v/>
      </c>
      <c r="AI1422" s="5" t="str">
        <f>IFERROR(IF(VLOOKUP($B1422,DPORT_BD!$A$1:$I$296,4,FALSE)=0,"",VLOOKUP($B1422,DPORT_BD!$A$1:$I$296,4,FALSE)),"")</f>
        <v/>
      </c>
      <c r="AJ1422" s="5" t="str">
        <f>IFERROR(IF(VLOOKUP($B1422,DPORT_BD!$A$1:$I$296,5,FALSE)=0,"",VLOOKUP($B1422,DPORT_BD!$A$1:$I$296,5,FALSE)),"")</f>
        <v/>
      </c>
      <c r="AK1422" s="5" t="str">
        <f>IFERROR(IF(VLOOKUP($B1422,DPORT_BD!$A$1:$I$296,6,FALSE)=0,"",VLOOKUP($B1422,DPORT_BD!$A$1:$I$296,6,FALSE)),"")</f>
        <v/>
      </c>
      <c r="AL1422" s="5" t="str">
        <f>IFERROR(IF(VLOOKUP($B1422,DPORT_BD!$A$1:$I$296,7,FALSE)=0,"",VLOOKUP($B1422,DPORT_BD!$A$1:$I$296,7,FALSE)),"")</f>
        <v/>
      </c>
      <c r="AM1422" s="5" t="str">
        <f>IFERROR(IF(VLOOKUP($B1422,DPORT_BD!$A$1:$I$296,8,FALSE)=0,"",VLOOKUP($B1422,DPORT_BD!$A$1:$I$296,8,FALSE)),"")</f>
        <v/>
      </c>
      <c r="AN1422" s="5" t="str">
        <f>IFERROR(IF(VLOOKUP($B1422,DPORT_BD!$A$1:$I$296,9,FALSE)=0,"",VLOOKUP($B1422,DPORT_BD!$A$1:$I$296,9,FALSE)),"")</f>
        <v/>
      </c>
    </row>
    <row r="1423" spans="1:40">
      <c r="A1423" t="s">
        <v>32</v>
      </c>
      <c r="B1423" t="s">
        <v>2715</v>
      </c>
      <c r="C1423" t="s">
        <v>34</v>
      </c>
      <c r="D1423" t="s">
        <v>52</v>
      </c>
      <c r="E1423" t="s">
        <v>53</v>
      </c>
      <c r="F1423" s="1">
        <v>3900</v>
      </c>
      <c r="I1423" t="s">
        <v>37</v>
      </c>
      <c r="J1423" t="s">
        <v>82</v>
      </c>
      <c r="K1423" t="s">
        <v>133</v>
      </c>
      <c r="L1423" t="s">
        <v>134</v>
      </c>
      <c r="M1423" t="s">
        <v>40</v>
      </c>
      <c r="S1423" t="s">
        <v>615</v>
      </c>
      <c r="T1423" s="1">
        <v>11</v>
      </c>
      <c r="AG1423" s="5" t="str">
        <f>IFERROR(IF(VLOOKUP($B1423,DPORT_BD!$A$1:$I$296,2,FALSE)=0,"",VLOOKUP($B1423,DPORT_BD!$A$1:$I$296,2,FALSE)),"")</f>
        <v/>
      </c>
      <c r="AH1423" s="5" t="str">
        <f>IFERROR(IF(VLOOKUP($B1423,DPORT_BD!$A$1:$I$296,3,FALSE)=0,"",VLOOKUP($B1423,DPORT_BD!$A$1:$I$296,3,FALSE)),"")</f>
        <v/>
      </c>
      <c r="AI1423" s="5" t="str">
        <f>IFERROR(IF(VLOOKUP($B1423,DPORT_BD!$A$1:$I$296,4,FALSE)=0,"",VLOOKUP($B1423,DPORT_BD!$A$1:$I$296,4,FALSE)),"")</f>
        <v/>
      </c>
      <c r="AJ1423" s="5" t="str">
        <f>IFERROR(IF(VLOOKUP($B1423,DPORT_BD!$A$1:$I$296,5,FALSE)=0,"",VLOOKUP($B1423,DPORT_BD!$A$1:$I$296,5,FALSE)),"")</f>
        <v/>
      </c>
      <c r="AK1423" s="5" t="str">
        <f>IFERROR(IF(VLOOKUP($B1423,DPORT_BD!$A$1:$I$296,6,FALSE)=0,"",VLOOKUP($B1423,DPORT_BD!$A$1:$I$296,6,FALSE)),"")</f>
        <v/>
      </c>
      <c r="AL1423" s="5" t="str">
        <f>IFERROR(IF(VLOOKUP($B1423,DPORT_BD!$A$1:$I$296,7,FALSE)=0,"",VLOOKUP($B1423,DPORT_BD!$A$1:$I$296,7,FALSE)),"")</f>
        <v/>
      </c>
      <c r="AM1423" s="5" t="str">
        <f>IFERROR(IF(VLOOKUP($B1423,DPORT_BD!$A$1:$I$296,8,FALSE)=0,"",VLOOKUP($B1423,DPORT_BD!$A$1:$I$296,8,FALSE)),"")</f>
        <v/>
      </c>
      <c r="AN1423" s="5" t="str">
        <f>IFERROR(IF(VLOOKUP($B1423,DPORT_BD!$A$1:$I$296,9,FALSE)=0,"",VLOOKUP($B1423,DPORT_BD!$A$1:$I$296,9,FALSE)),"")</f>
        <v/>
      </c>
    </row>
    <row r="1424" spans="1:40">
      <c r="A1424" t="s">
        <v>32</v>
      </c>
      <c r="B1424" t="s">
        <v>2716</v>
      </c>
      <c r="C1424" t="s">
        <v>34</v>
      </c>
      <c r="D1424" t="s">
        <v>35</v>
      </c>
      <c r="E1424" t="s">
        <v>36</v>
      </c>
      <c r="F1424" s="1">
        <v>4080</v>
      </c>
      <c r="I1424" t="s">
        <v>37</v>
      </c>
      <c r="J1424" t="s">
        <v>82</v>
      </c>
      <c r="K1424" t="s">
        <v>83</v>
      </c>
      <c r="L1424" t="s">
        <v>84</v>
      </c>
      <c r="M1424" t="s">
        <v>40</v>
      </c>
      <c r="S1424" t="s">
        <v>615</v>
      </c>
      <c r="T1424" s="1">
        <v>11</v>
      </c>
      <c r="W1424" t="s">
        <v>2717</v>
      </c>
      <c r="AG1424" s="5" t="str">
        <f>IFERROR(IF(VLOOKUP($B1424,DPORT_BD!$A$1:$I$296,2,FALSE)=0,"",VLOOKUP($B1424,DPORT_BD!$A$1:$I$296,2,FALSE)),"")</f>
        <v/>
      </c>
      <c r="AH1424" s="5" t="str">
        <f>IFERROR(IF(VLOOKUP($B1424,DPORT_BD!$A$1:$I$296,3,FALSE)=0,"",VLOOKUP($B1424,DPORT_BD!$A$1:$I$296,3,FALSE)),"")</f>
        <v/>
      </c>
      <c r="AI1424" s="5" t="str">
        <f>IFERROR(IF(VLOOKUP($B1424,DPORT_BD!$A$1:$I$296,4,FALSE)=0,"",VLOOKUP($B1424,DPORT_BD!$A$1:$I$296,4,FALSE)),"")</f>
        <v/>
      </c>
      <c r="AJ1424" s="5" t="str">
        <f>IFERROR(IF(VLOOKUP($B1424,DPORT_BD!$A$1:$I$296,5,FALSE)=0,"",VLOOKUP($B1424,DPORT_BD!$A$1:$I$296,5,FALSE)),"")</f>
        <v/>
      </c>
      <c r="AK1424" s="5" t="str">
        <f>IFERROR(IF(VLOOKUP($B1424,DPORT_BD!$A$1:$I$296,6,FALSE)=0,"",VLOOKUP($B1424,DPORT_BD!$A$1:$I$296,6,FALSE)),"")</f>
        <v/>
      </c>
      <c r="AL1424" s="5" t="str">
        <f>IFERROR(IF(VLOOKUP($B1424,DPORT_BD!$A$1:$I$296,7,FALSE)=0,"",VLOOKUP($B1424,DPORT_BD!$A$1:$I$296,7,FALSE)),"")</f>
        <v/>
      </c>
      <c r="AM1424" s="5" t="str">
        <f>IFERROR(IF(VLOOKUP($B1424,DPORT_BD!$A$1:$I$296,8,FALSE)=0,"",VLOOKUP($B1424,DPORT_BD!$A$1:$I$296,8,FALSE)),"")</f>
        <v/>
      </c>
      <c r="AN1424" s="5" t="str">
        <f>IFERROR(IF(VLOOKUP($B1424,DPORT_BD!$A$1:$I$296,9,FALSE)=0,"",VLOOKUP($B1424,DPORT_BD!$A$1:$I$296,9,FALSE)),"")</f>
        <v/>
      </c>
    </row>
    <row r="1425" spans="1:40">
      <c r="A1425" t="s">
        <v>32</v>
      </c>
      <c r="B1425" t="s">
        <v>2718</v>
      </c>
      <c r="C1425" t="s">
        <v>34</v>
      </c>
      <c r="D1425" t="s">
        <v>52</v>
      </c>
      <c r="E1425" t="s">
        <v>53</v>
      </c>
      <c r="F1425" s="1">
        <v>3850</v>
      </c>
      <c r="I1425" t="s">
        <v>236</v>
      </c>
      <c r="J1425" t="s">
        <v>82</v>
      </c>
      <c r="K1425" t="s">
        <v>160</v>
      </c>
      <c r="L1425" t="s">
        <v>161</v>
      </c>
      <c r="M1425" t="s">
        <v>40</v>
      </c>
      <c r="Q1425" t="s">
        <v>2719</v>
      </c>
      <c r="R1425" t="s">
        <v>590</v>
      </c>
      <c r="S1425" t="s">
        <v>43</v>
      </c>
      <c r="T1425" s="1">
        <v>1</v>
      </c>
      <c r="X1425" t="s">
        <v>1018</v>
      </c>
      <c r="AG1425" s="5" t="str">
        <f>IFERROR(IF(VLOOKUP($B1425,DPORT_BD!$A$1:$I$296,2,FALSE)=0,"",VLOOKUP($B1425,DPORT_BD!$A$1:$I$296,2,FALSE)),"")</f>
        <v/>
      </c>
      <c r="AH1425" s="5" t="str">
        <f>IFERROR(IF(VLOOKUP($B1425,DPORT_BD!$A$1:$I$296,3,FALSE)=0,"",VLOOKUP($B1425,DPORT_BD!$A$1:$I$296,3,FALSE)),"")</f>
        <v/>
      </c>
      <c r="AI1425" s="5" t="str">
        <f>IFERROR(IF(VLOOKUP($B1425,DPORT_BD!$A$1:$I$296,4,FALSE)=0,"",VLOOKUP($B1425,DPORT_BD!$A$1:$I$296,4,FALSE)),"")</f>
        <v/>
      </c>
      <c r="AJ1425" s="5" t="str">
        <f>IFERROR(IF(VLOOKUP($B1425,DPORT_BD!$A$1:$I$296,5,FALSE)=0,"",VLOOKUP($B1425,DPORT_BD!$A$1:$I$296,5,FALSE)),"")</f>
        <v/>
      </c>
      <c r="AK1425" s="5" t="str">
        <f>IFERROR(IF(VLOOKUP($B1425,DPORT_BD!$A$1:$I$296,6,FALSE)=0,"",VLOOKUP($B1425,DPORT_BD!$A$1:$I$296,6,FALSE)),"")</f>
        <v/>
      </c>
      <c r="AL1425" s="5" t="str">
        <f>IFERROR(IF(VLOOKUP($B1425,DPORT_BD!$A$1:$I$296,7,FALSE)=0,"",VLOOKUP($B1425,DPORT_BD!$A$1:$I$296,7,FALSE)),"")</f>
        <v/>
      </c>
      <c r="AM1425" s="5" t="str">
        <f>IFERROR(IF(VLOOKUP($B1425,DPORT_BD!$A$1:$I$296,8,FALSE)=0,"",VLOOKUP($B1425,DPORT_BD!$A$1:$I$296,8,FALSE)),"")</f>
        <v/>
      </c>
      <c r="AN1425" s="5" t="str">
        <f>IFERROR(IF(VLOOKUP($B1425,DPORT_BD!$A$1:$I$296,9,FALSE)=0,"",VLOOKUP($B1425,DPORT_BD!$A$1:$I$296,9,FALSE)),"")</f>
        <v/>
      </c>
    </row>
    <row r="1426" spans="1:40">
      <c r="A1426" t="s">
        <v>32</v>
      </c>
      <c r="B1426" t="s">
        <v>2720</v>
      </c>
      <c r="C1426" t="s">
        <v>34</v>
      </c>
      <c r="D1426" t="s">
        <v>52</v>
      </c>
      <c r="E1426" t="s">
        <v>53</v>
      </c>
      <c r="F1426" s="1">
        <v>3850</v>
      </c>
      <c r="I1426" t="s">
        <v>236</v>
      </c>
      <c r="K1426" t="s">
        <v>38</v>
      </c>
      <c r="L1426" t="s">
        <v>39</v>
      </c>
      <c r="M1426" t="s">
        <v>40</v>
      </c>
      <c r="Q1426" t="s">
        <v>2719</v>
      </c>
      <c r="R1426" t="s">
        <v>590</v>
      </c>
      <c r="S1426" t="s">
        <v>43</v>
      </c>
      <c r="T1426" s="1">
        <v>1</v>
      </c>
      <c r="AG1426" s="5" t="str">
        <f>IFERROR(IF(VLOOKUP($B1426,DPORT_BD!$A$1:$I$296,2,FALSE)=0,"",VLOOKUP($B1426,DPORT_BD!$A$1:$I$296,2,FALSE)),"")</f>
        <v/>
      </c>
      <c r="AH1426" s="5" t="str">
        <f>IFERROR(IF(VLOOKUP($B1426,DPORT_BD!$A$1:$I$296,3,FALSE)=0,"",VLOOKUP($B1426,DPORT_BD!$A$1:$I$296,3,FALSE)),"")</f>
        <v/>
      </c>
      <c r="AI1426" s="5" t="str">
        <f>IFERROR(IF(VLOOKUP($B1426,DPORT_BD!$A$1:$I$296,4,FALSE)=0,"",VLOOKUP($B1426,DPORT_BD!$A$1:$I$296,4,FALSE)),"")</f>
        <v/>
      </c>
      <c r="AJ1426" s="5" t="str">
        <f>IFERROR(IF(VLOOKUP($B1426,DPORT_BD!$A$1:$I$296,5,FALSE)=0,"",VLOOKUP($B1426,DPORT_BD!$A$1:$I$296,5,FALSE)),"")</f>
        <v/>
      </c>
      <c r="AK1426" s="5" t="str">
        <f>IFERROR(IF(VLOOKUP($B1426,DPORT_BD!$A$1:$I$296,6,FALSE)=0,"",VLOOKUP($B1426,DPORT_BD!$A$1:$I$296,6,FALSE)),"")</f>
        <v/>
      </c>
      <c r="AL1426" s="5" t="str">
        <f>IFERROR(IF(VLOOKUP($B1426,DPORT_BD!$A$1:$I$296,7,FALSE)=0,"",VLOOKUP($B1426,DPORT_BD!$A$1:$I$296,7,FALSE)),"")</f>
        <v/>
      </c>
      <c r="AM1426" s="5" t="str">
        <f>IFERROR(IF(VLOOKUP($B1426,DPORT_BD!$A$1:$I$296,8,FALSE)=0,"",VLOOKUP($B1426,DPORT_BD!$A$1:$I$296,8,FALSE)),"")</f>
        <v/>
      </c>
      <c r="AN1426" s="5" t="str">
        <f>IFERROR(IF(VLOOKUP($B1426,DPORT_BD!$A$1:$I$296,9,FALSE)=0,"",VLOOKUP($B1426,DPORT_BD!$A$1:$I$296,9,FALSE)),"")</f>
        <v/>
      </c>
    </row>
    <row r="1427" spans="1:40">
      <c r="A1427" t="s">
        <v>32</v>
      </c>
      <c r="B1427" t="s">
        <v>2721</v>
      </c>
      <c r="C1427" t="s">
        <v>34</v>
      </c>
      <c r="D1427" t="s">
        <v>52</v>
      </c>
      <c r="E1427" t="s">
        <v>53</v>
      </c>
      <c r="F1427" s="1">
        <v>3850</v>
      </c>
      <c r="I1427" t="s">
        <v>236</v>
      </c>
      <c r="K1427" t="s">
        <v>38</v>
      </c>
      <c r="L1427" t="s">
        <v>39</v>
      </c>
      <c r="M1427" t="s">
        <v>40</v>
      </c>
      <c r="Q1427" t="s">
        <v>2719</v>
      </c>
      <c r="R1427" t="s">
        <v>590</v>
      </c>
      <c r="S1427" t="s">
        <v>43</v>
      </c>
      <c r="T1427" s="1">
        <v>1</v>
      </c>
      <c r="AG1427" s="5" t="str">
        <f>IFERROR(IF(VLOOKUP($B1427,DPORT_BD!$A$1:$I$296,2,FALSE)=0,"",VLOOKUP($B1427,DPORT_BD!$A$1:$I$296,2,FALSE)),"")</f>
        <v/>
      </c>
      <c r="AH1427" s="5" t="str">
        <f>IFERROR(IF(VLOOKUP($B1427,DPORT_BD!$A$1:$I$296,3,FALSE)=0,"",VLOOKUP($B1427,DPORT_BD!$A$1:$I$296,3,FALSE)),"")</f>
        <v/>
      </c>
      <c r="AI1427" s="5" t="str">
        <f>IFERROR(IF(VLOOKUP($B1427,DPORT_BD!$A$1:$I$296,4,FALSE)=0,"",VLOOKUP($B1427,DPORT_BD!$A$1:$I$296,4,FALSE)),"")</f>
        <v/>
      </c>
      <c r="AJ1427" s="5" t="str">
        <f>IFERROR(IF(VLOOKUP($B1427,DPORT_BD!$A$1:$I$296,5,FALSE)=0,"",VLOOKUP($B1427,DPORT_BD!$A$1:$I$296,5,FALSE)),"")</f>
        <v/>
      </c>
      <c r="AK1427" s="5" t="str">
        <f>IFERROR(IF(VLOOKUP($B1427,DPORT_BD!$A$1:$I$296,6,FALSE)=0,"",VLOOKUP($B1427,DPORT_BD!$A$1:$I$296,6,FALSE)),"")</f>
        <v/>
      </c>
      <c r="AL1427" s="5" t="str">
        <f>IFERROR(IF(VLOOKUP($B1427,DPORT_BD!$A$1:$I$296,7,FALSE)=0,"",VLOOKUP($B1427,DPORT_BD!$A$1:$I$296,7,FALSE)),"")</f>
        <v/>
      </c>
      <c r="AM1427" s="5" t="str">
        <f>IFERROR(IF(VLOOKUP($B1427,DPORT_BD!$A$1:$I$296,8,FALSE)=0,"",VLOOKUP($B1427,DPORT_BD!$A$1:$I$296,8,FALSE)),"")</f>
        <v/>
      </c>
      <c r="AN1427" s="5" t="str">
        <f>IFERROR(IF(VLOOKUP($B1427,DPORT_BD!$A$1:$I$296,9,FALSE)=0,"",VLOOKUP($B1427,DPORT_BD!$A$1:$I$296,9,FALSE)),"")</f>
        <v/>
      </c>
    </row>
    <row r="1428" spans="1:40">
      <c r="A1428" t="s">
        <v>32</v>
      </c>
      <c r="B1428" t="s">
        <v>2722</v>
      </c>
      <c r="C1428" t="s">
        <v>34</v>
      </c>
      <c r="D1428" t="s">
        <v>52</v>
      </c>
      <c r="E1428" t="s">
        <v>53</v>
      </c>
      <c r="F1428" s="1">
        <v>3850</v>
      </c>
      <c r="I1428" t="s">
        <v>59</v>
      </c>
      <c r="K1428" t="s">
        <v>38</v>
      </c>
      <c r="L1428" t="s">
        <v>39</v>
      </c>
      <c r="M1428" t="s">
        <v>40</v>
      </c>
      <c r="Q1428" t="s">
        <v>946</v>
      </c>
      <c r="R1428" t="s">
        <v>93</v>
      </c>
      <c r="S1428" t="s">
        <v>307</v>
      </c>
      <c r="T1428" s="1">
        <v>4</v>
      </c>
      <c r="AG1428" s="5" t="str">
        <f>IFERROR(IF(VLOOKUP($B1428,DPORT_BD!$A$1:$I$296,2,FALSE)=0,"",VLOOKUP($B1428,DPORT_BD!$A$1:$I$296,2,FALSE)),"")</f>
        <v/>
      </c>
      <c r="AH1428" s="5" t="str">
        <f>IFERROR(IF(VLOOKUP($B1428,DPORT_BD!$A$1:$I$296,3,FALSE)=0,"",VLOOKUP($B1428,DPORT_BD!$A$1:$I$296,3,FALSE)),"")</f>
        <v/>
      </c>
      <c r="AI1428" s="5" t="str">
        <f>IFERROR(IF(VLOOKUP($B1428,DPORT_BD!$A$1:$I$296,4,FALSE)=0,"",VLOOKUP($B1428,DPORT_BD!$A$1:$I$296,4,FALSE)),"")</f>
        <v/>
      </c>
      <c r="AJ1428" s="5" t="str">
        <f>IFERROR(IF(VLOOKUP($B1428,DPORT_BD!$A$1:$I$296,5,FALSE)=0,"",VLOOKUP($B1428,DPORT_BD!$A$1:$I$296,5,FALSE)),"")</f>
        <v/>
      </c>
      <c r="AK1428" s="5" t="str">
        <f>IFERROR(IF(VLOOKUP($B1428,DPORT_BD!$A$1:$I$296,6,FALSE)=0,"",VLOOKUP($B1428,DPORT_BD!$A$1:$I$296,6,FALSE)),"")</f>
        <v/>
      </c>
      <c r="AL1428" s="5" t="str">
        <f>IFERROR(IF(VLOOKUP($B1428,DPORT_BD!$A$1:$I$296,7,FALSE)=0,"",VLOOKUP($B1428,DPORT_BD!$A$1:$I$296,7,FALSE)),"")</f>
        <v/>
      </c>
      <c r="AM1428" s="5" t="str">
        <f>IFERROR(IF(VLOOKUP($B1428,DPORT_BD!$A$1:$I$296,8,FALSE)=0,"",VLOOKUP($B1428,DPORT_BD!$A$1:$I$296,8,FALSE)),"")</f>
        <v/>
      </c>
      <c r="AN1428" s="5" t="str">
        <f>IFERROR(IF(VLOOKUP($B1428,DPORT_BD!$A$1:$I$296,9,FALSE)=0,"",VLOOKUP($B1428,DPORT_BD!$A$1:$I$296,9,FALSE)),"")</f>
        <v/>
      </c>
    </row>
    <row r="1429" spans="1:40">
      <c r="A1429" t="s">
        <v>32</v>
      </c>
      <c r="B1429" t="s">
        <v>2723</v>
      </c>
      <c r="C1429" t="s">
        <v>34</v>
      </c>
      <c r="D1429" t="s">
        <v>35</v>
      </c>
      <c r="E1429" t="s">
        <v>561</v>
      </c>
      <c r="F1429" s="1">
        <v>4200</v>
      </c>
      <c r="I1429" t="s">
        <v>37</v>
      </c>
      <c r="K1429" t="s">
        <v>38</v>
      </c>
      <c r="L1429" t="s">
        <v>39</v>
      </c>
      <c r="M1429" t="s">
        <v>40</v>
      </c>
      <c r="S1429" t="s">
        <v>307</v>
      </c>
      <c r="T1429" s="1">
        <v>4</v>
      </c>
      <c r="W1429" t="s">
        <v>2724</v>
      </c>
      <c r="AG1429" s="5" t="str">
        <f>IFERROR(IF(VLOOKUP($B1429,DPORT_BD!$A$1:$I$296,2,FALSE)=0,"",VLOOKUP($B1429,DPORT_BD!$A$1:$I$296,2,FALSE)),"")</f>
        <v/>
      </c>
      <c r="AH1429" s="5" t="str">
        <f>IFERROR(IF(VLOOKUP($B1429,DPORT_BD!$A$1:$I$296,3,FALSE)=0,"",VLOOKUP($B1429,DPORT_BD!$A$1:$I$296,3,FALSE)),"")</f>
        <v/>
      </c>
      <c r="AI1429" s="5" t="str">
        <f>IFERROR(IF(VLOOKUP($B1429,DPORT_BD!$A$1:$I$296,4,FALSE)=0,"",VLOOKUP($B1429,DPORT_BD!$A$1:$I$296,4,FALSE)),"")</f>
        <v/>
      </c>
      <c r="AJ1429" s="5" t="str">
        <f>IFERROR(IF(VLOOKUP($B1429,DPORT_BD!$A$1:$I$296,5,FALSE)=0,"",VLOOKUP($B1429,DPORT_BD!$A$1:$I$296,5,FALSE)),"")</f>
        <v/>
      </c>
      <c r="AK1429" s="5" t="str">
        <f>IFERROR(IF(VLOOKUP($B1429,DPORT_BD!$A$1:$I$296,6,FALSE)=0,"",VLOOKUP($B1429,DPORT_BD!$A$1:$I$296,6,FALSE)),"")</f>
        <v/>
      </c>
      <c r="AL1429" s="5" t="str">
        <f>IFERROR(IF(VLOOKUP($B1429,DPORT_BD!$A$1:$I$296,7,FALSE)=0,"",VLOOKUP($B1429,DPORT_BD!$A$1:$I$296,7,FALSE)),"")</f>
        <v/>
      </c>
      <c r="AM1429" s="5" t="str">
        <f>IFERROR(IF(VLOOKUP($B1429,DPORT_BD!$A$1:$I$296,8,FALSE)=0,"",VLOOKUP($B1429,DPORT_BD!$A$1:$I$296,8,FALSE)),"")</f>
        <v/>
      </c>
      <c r="AN1429" s="5" t="str">
        <f>IFERROR(IF(VLOOKUP($B1429,DPORT_BD!$A$1:$I$296,9,FALSE)=0,"",VLOOKUP($B1429,DPORT_BD!$A$1:$I$296,9,FALSE)),"")</f>
        <v/>
      </c>
    </row>
    <row r="1430" spans="1:40">
      <c r="A1430" t="s">
        <v>32</v>
      </c>
      <c r="B1430" t="s">
        <v>2725</v>
      </c>
      <c r="C1430" t="s">
        <v>34</v>
      </c>
      <c r="D1430" t="s">
        <v>52</v>
      </c>
      <c r="E1430" t="s">
        <v>53</v>
      </c>
      <c r="F1430" s="1">
        <v>3850</v>
      </c>
      <c r="I1430" t="s">
        <v>54</v>
      </c>
      <c r="K1430" t="s">
        <v>38</v>
      </c>
      <c r="L1430" t="s">
        <v>39</v>
      </c>
      <c r="M1430" t="s">
        <v>40</v>
      </c>
      <c r="Q1430" t="s">
        <v>2726</v>
      </c>
      <c r="R1430" t="s">
        <v>811</v>
      </c>
      <c r="S1430" t="s">
        <v>43</v>
      </c>
      <c r="T1430" s="1">
        <v>1</v>
      </c>
      <c r="AG1430" s="5" t="str">
        <f>IFERROR(IF(VLOOKUP($B1430,DPORT_BD!$A$1:$I$296,2,FALSE)=0,"",VLOOKUP($B1430,DPORT_BD!$A$1:$I$296,2,FALSE)),"")</f>
        <v/>
      </c>
      <c r="AH1430" s="5" t="str">
        <f>IFERROR(IF(VLOOKUP($B1430,DPORT_BD!$A$1:$I$296,3,FALSE)=0,"",VLOOKUP($B1430,DPORT_BD!$A$1:$I$296,3,FALSE)),"")</f>
        <v/>
      </c>
      <c r="AI1430" s="5" t="str">
        <f>IFERROR(IF(VLOOKUP($B1430,DPORT_BD!$A$1:$I$296,4,FALSE)=0,"",VLOOKUP($B1430,DPORT_BD!$A$1:$I$296,4,FALSE)),"")</f>
        <v/>
      </c>
      <c r="AJ1430" s="5" t="str">
        <f>IFERROR(IF(VLOOKUP($B1430,DPORT_BD!$A$1:$I$296,5,FALSE)=0,"",VLOOKUP($B1430,DPORT_BD!$A$1:$I$296,5,FALSE)),"")</f>
        <v/>
      </c>
      <c r="AK1430" s="5" t="str">
        <f>IFERROR(IF(VLOOKUP($B1430,DPORT_BD!$A$1:$I$296,6,FALSE)=0,"",VLOOKUP($B1430,DPORT_BD!$A$1:$I$296,6,FALSE)),"")</f>
        <v/>
      </c>
      <c r="AL1430" s="5" t="str">
        <f>IFERROR(IF(VLOOKUP($B1430,DPORT_BD!$A$1:$I$296,7,FALSE)=0,"",VLOOKUP($B1430,DPORT_BD!$A$1:$I$296,7,FALSE)),"")</f>
        <v/>
      </c>
      <c r="AM1430" s="5" t="str">
        <f>IFERROR(IF(VLOOKUP($B1430,DPORT_BD!$A$1:$I$296,8,FALSE)=0,"",VLOOKUP($B1430,DPORT_BD!$A$1:$I$296,8,FALSE)),"")</f>
        <v/>
      </c>
      <c r="AN1430" s="5" t="str">
        <f>IFERROR(IF(VLOOKUP($B1430,DPORT_BD!$A$1:$I$296,9,FALSE)=0,"",VLOOKUP($B1430,DPORT_BD!$A$1:$I$296,9,FALSE)),"")</f>
        <v/>
      </c>
    </row>
    <row r="1431" spans="1:40">
      <c r="A1431" t="s">
        <v>32</v>
      </c>
      <c r="B1431" t="s">
        <v>2727</v>
      </c>
      <c r="C1431" t="s">
        <v>34</v>
      </c>
      <c r="D1431" t="s">
        <v>52</v>
      </c>
      <c r="E1431" t="s">
        <v>53</v>
      </c>
      <c r="F1431" s="1">
        <v>3850</v>
      </c>
      <c r="I1431" t="s">
        <v>59</v>
      </c>
      <c r="K1431" t="s">
        <v>38</v>
      </c>
      <c r="L1431" t="s">
        <v>39</v>
      </c>
      <c r="M1431" t="s">
        <v>40</v>
      </c>
      <c r="Q1431" t="s">
        <v>2728</v>
      </c>
      <c r="R1431" t="s">
        <v>76</v>
      </c>
      <c r="S1431" t="s">
        <v>808</v>
      </c>
      <c r="T1431" s="1">
        <v>3</v>
      </c>
      <c r="AG1431" s="5" t="str">
        <f>IFERROR(IF(VLOOKUP($B1431,DPORT_BD!$A$1:$I$296,2,FALSE)=0,"",VLOOKUP($B1431,DPORT_BD!$A$1:$I$296,2,FALSE)),"")</f>
        <v/>
      </c>
      <c r="AH1431" s="5" t="str">
        <f>IFERROR(IF(VLOOKUP($B1431,DPORT_BD!$A$1:$I$296,3,FALSE)=0,"",VLOOKUP($B1431,DPORT_BD!$A$1:$I$296,3,FALSE)),"")</f>
        <v/>
      </c>
      <c r="AI1431" s="5" t="str">
        <f>IFERROR(IF(VLOOKUP($B1431,DPORT_BD!$A$1:$I$296,4,FALSE)=0,"",VLOOKUP($B1431,DPORT_BD!$A$1:$I$296,4,FALSE)),"")</f>
        <v/>
      </c>
      <c r="AJ1431" s="5" t="str">
        <f>IFERROR(IF(VLOOKUP($B1431,DPORT_BD!$A$1:$I$296,5,FALSE)=0,"",VLOOKUP($B1431,DPORT_BD!$A$1:$I$296,5,FALSE)),"")</f>
        <v/>
      </c>
      <c r="AK1431" s="5" t="str">
        <f>IFERROR(IF(VLOOKUP($B1431,DPORT_BD!$A$1:$I$296,6,FALSE)=0,"",VLOOKUP($B1431,DPORT_BD!$A$1:$I$296,6,FALSE)),"")</f>
        <v/>
      </c>
      <c r="AL1431" s="5" t="str">
        <f>IFERROR(IF(VLOOKUP($B1431,DPORT_BD!$A$1:$I$296,7,FALSE)=0,"",VLOOKUP($B1431,DPORT_BD!$A$1:$I$296,7,FALSE)),"")</f>
        <v/>
      </c>
      <c r="AM1431" s="5" t="str">
        <f>IFERROR(IF(VLOOKUP($B1431,DPORT_BD!$A$1:$I$296,8,FALSE)=0,"",VLOOKUP($B1431,DPORT_BD!$A$1:$I$296,8,FALSE)),"")</f>
        <v/>
      </c>
      <c r="AN1431" s="5" t="str">
        <f>IFERROR(IF(VLOOKUP($B1431,DPORT_BD!$A$1:$I$296,9,FALSE)=0,"",VLOOKUP($B1431,DPORT_BD!$A$1:$I$296,9,FALSE)),"")</f>
        <v/>
      </c>
    </row>
    <row r="1432" spans="1:40">
      <c r="A1432" t="s">
        <v>32</v>
      </c>
      <c r="B1432" t="s">
        <v>2729</v>
      </c>
      <c r="C1432" t="s">
        <v>101</v>
      </c>
      <c r="D1432" t="s">
        <v>45</v>
      </c>
      <c r="E1432" t="s">
        <v>102</v>
      </c>
      <c r="F1432" s="1">
        <v>2180</v>
      </c>
      <c r="I1432" t="s">
        <v>54</v>
      </c>
      <c r="J1432" t="s">
        <v>169</v>
      </c>
      <c r="K1432" t="s">
        <v>160</v>
      </c>
      <c r="L1432" t="s">
        <v>161</v>
      </c>
      <c r="M1432" t="s">
        <v>40</v>
      </c>
      <c r="Q1432" t="s">
        <v>2730</v>
      </c>
      <c r="R1432" t="s">
        <v>79</v>
      </c>
      <c r="S1432" t="s">
        <v>43</v>
      </c>
      <c r="T1432" s="1">
        <v>1</v>
      </c>
      <c r="AG1432" s="5" t="str">
        <f>IFERROR(IF(VLOOKUP($B1432,DPORT_BD!$A$1:$I$296,2,FALSE)=0,"",VLOOKUP($B1432,DPORT_BD!$A$1:$I$296,2,FALSE)),"")</f>
        <v/>
      </c>
      <c r="AH1432" s="5" t="str">
        <f>IFERROR(IF(VLOOKUP($B1432,DPORT_BD!$A$1:$I$296,3,FALSE)=0,"",VLOOKUP($B1432,DPORT_BD!$A$1:$I$296,3,FALSE)),"")</f>
        <v/>
      </c>
      <c r="AI1432" s="5" t="str">
        <f>IFERROR(IF(VLOOKUP($B1432,DPORT_BD!$A$1:$I$296,4,FALSE)=0,"",VLOOKUP($B1432,DPORT_BD!$A$1:$I$296,4,FALSE)),"")</f>
        <v/>
      </c>
      <c r="AJ1432" s="5" t="str">
        <f>IFERROR(IF(VLOOKUP($B1432,DPORT_BD!$A$1:$I$296,5,FALSE)=0,"",VLOOKUP($B1432,DPORT_BD!$A$1:$I$296,5,FALSE)),"")</f>
        <v/>
      </c>
      <c r="AK1432" s="5" t="str">
        <f>IFERROR(IF(VLOOKUP($B1432,DPORT_BD!$A$1:$I$296,6,FALSE)=0,"",VLOOKUP($B1432,DPORT_BD!$A$1:$I$296,6,FALSE)),"")</f>
        <v/>
      </c>
      <c r="AL1432" s="5" t="str">
        <f>IFERROR(IF(VLOOKUP($B1432,DPORT_BD!$A$1:$I$296,7,FALSE)=0,"",VLOOKUP($B1432,DPORT_BD!$A$1:$I$296,7,FALSE)),"")</f>
        <v/>
      </c>
      <c r="AM1432" s="5" t="str">
        <f>IFERROR(IF(VLOOKUP($B1432,DPORT_BD!$A$1:$I$296,8,FALSE)=0,"",VLOOKUP($B1432,DPORT_BD!$A$1:$I$296,8,FALSE)),"")</f>
        <v/>
      </c>
      <c r="AN1432" s="5" t="str">
        <f>IFERROR(IF(VLOOKUP($B1432,DPORT_BD!$A$1:$I$296,9,FALSE)=0,"",VLOOKUP($B1432,DPORT_BD!$A$1:$I$296,9,FALSE)),"")</f>
        <v/>
      </c>
    </row>
    <row r="1433" spans="1:40">
      <c r="A1433" t="s">
        <v>32</v>
      </c>
      <c r="B1433" t="s">
        <v>2731</v>
      </c>
      <c r="C1433" t="s">
        <v>34</v>
      </c>
      <c r="D1433" t="s">
        <v>67</v>
      </c>
      <c r="E1433" t="s">
        <v>68</v>
      </c>
      <c r="F1433" s="1">
        <v>4150</v>
      </c>
      <c r="I1433" t="s">
        <v>37</v>
      </c>
      <c r="K1433" t="s">
        <v>38</v>
      </c>
      <c r="L1433" t="s">
        <v>39</v>
      </c>
      <c r="M1433" t="s">
        <v>40</v>
      </c>
      <c r="Q1433" t="s">
        <v>2732</v>
      </c>
      <c r="R1433" t="s">
        <v>336</v>
      </c>
      <c r="S1433" t="s">
        <v>49</v>
      </c>
      <c r="T1433" s="1">
        <v>0</v>
      </c>
      <c r="AG1433" s="5" t="str">
        <f>IFERROR(IF(VLOOKUP($B1433,DPORT_BD!$A$1:$I$296,2,FALSE)=0,"",VLOOKUP($B1433,DPORT_BD!$A$1:$I$296,2,FALSE)),"")</f>
        <v/>
      </c>
      <c r="AH1433" s="5" t="str">
        <f>IFERROR(IF(VLOOKUP($B1433,DPORT_BD!$A$1:$I$296,3,FALSE)=0,"",VLOOKUP($B1433,DPORT_BD!$A$1:$I$296,3,FALSE)),"")</f>
        <v/>
      </c>
      <c r="AI1433" s="5" t="str">
        <f>IFERROR(IF(VLOOKUP($B1433,DPORT_BD!$A$1:$I$296,4,FALSE)=0,"",VLOOKUP($B1433,DPORT_BD!$A$1:$I$296,4,FALSE)),"")</f>
        <v/>
      </c>
      <c r="AJ1433" s="5" t="str">
        <f>IFERROR(IF(VLOOKUP($B1433,DPORT_BD!$A$1:$I$296,5,FALSE)=0,"",VLOOKUP($B1433,DPORT_BD!$A$1:$I$296,5,FALSE)),"")</f>
        <v/>
      </c>
      <c r="AK1433" s="5" t="str">
        <f>IFERROR(IF(VLOOKUP($B1433,DPORT_BD!$A$1:$I$296,6,FALSE)=0,"",VLOOKUP($B1433,DPORT_BD!$A$1:$I$296,6,FALSE)),"")</f>
        <v/>
      </c>
      <c r="AL1433" s="5" t="str">
        <f>IFERROR(IF(VLOOKUP($B1433,DPORT_BD!$A$1:$I$296,7,FALSE)=0,"",VLOOKUP($B1433,DPORT_BD!$A$1:$I$296,7,FALSE)),"")</f>
        <v/>
      </c>
      <c r="AM1433" s="5" t="str">
        <f>IFERROR(IF(VLOOKUP($B1433,DPORT_BD!$A$1:$I$296,8,FALSE)=0,"",VLOOKUP($B1433,DPORT_BD!$A$1:$I$296,8,FALSE)),"")</f>
        <v/>
      </c>
      <c r="AN1433" s="5" t="str">
        <f>IFERROR(IF(VLOOKUP($B1433,DPORT_BD!$A$1:$I$296,9,FALSE)=0,"",VLOOKUP($B1433,DPORT_BD!$A$1:$I$296,9,FALSE)),"")</f>
        <v/>
      </c>
    </row>
    <row r="1434" spans="1:40">
      <c r="A1434" t="s">
        <v>32</v>
      </c>
      <c r="B1434" t="s">
        <v>2733</v>
      </c>
      <c r="C1434" t="s">
        <v>34</v>
      </c>
      <c r="D1434" t="s">
        <v>52</v>
      </c>
      <c r="E1434" t="s">
        <v>53</v>
      </c>
      <c r="F1434" s="1">
        <v>3850</v>
      </c>
      <c r="I1434" t="s">
        <v>37</v>
      </c>
      <c r="K1434" t="s">
        <v>38</v>
      </c>
      <c r="L1434" t="s">
        <v>39</v>
      </c>
      <c r="M1434" t="s">
        <v>40</v>
      </c>
      <c r="Q1434" t="s">
        <v>2734</v>
      </c>
      <c r="R1434" t="s">
        <v>336</v>
      </c>
      <c r="S1434" t="s">
        <v>49</v>
      </c>
      <c r="T1434" s="1">
        <v>0</v>
      </c>
      <c r="AG1434" s="5" t="str">
        <f>IFERROR(IF(VLOOKUP($B1434,DPORT_BD!$A$1:$I$296,2,FALSE)=0,"",VLOOKUP($B1434,DPORT_BD!$A$1:$I$296,2,FALSE)),"")</f>
        <v/>
      </c>
      <c r="AH1434" s="5" t="str">
        <f>IFERROR(IF(VLOOKUP($B1434,DPORT_BD!$A$1:$I$296,3,FALSE)=0,"",VLOOKUP($B1434,DPORT_BD!$A$1:$I$296,3,FALSE)),"")</f>
        <v/>
      </c>
      <c r="AI1434" s="5" t="str">
        <f>IFERROR(IF(VLOOKUP($B1434,DPORT_BD!$A$1:$I$296,4,FALSE)=0,"",VLOOKUP($B1434,DPORT_BD!$A$1:$I$296,4,FALSE)),"")</f>
        <v/>
      </c>
      <c r="AJ1434" s="5" t="str">
        <f>IFERROR(IF(VLOOKUP($B1434,DPORT_BD!$A$1:$I$296,5,FALSE)=0,"",VLOOKUP($B1434,DPORT_BD!$A$1:$I$296,5,FALSE)),"")</f>
        <v/>
      </c>
      <c r="AK1434" s="5" t="str">
        <f>IFERROR(IF(VLOOKUP($B1434,DPORT_BD!$A$1:$I$296,6,FALSE)=0,"",VLOOKUP($B1434,DPORT_BD!$A$1:$I$296,6,FALSE)),"")</f>
        <v/>
      </c>
      <c r="AL1434" s="5" t="str">
        <f>IFERROR(IF(VLOOKUP($B1434,DPORT_BD!$A$1:$I$296,7,FALSE)=0,"",VLOOKUP($B1434,DPORT_BD!$A$1:$I$296,7,FALSE)),"")</f>
        <v/>
      </c>
      <c r="AM1434" s="5" t="str">
        <f>IFERROR(IF(VLOOKUP($B1434,DPORT_BD!$A$1:$I$296,8,FALSE)=0,"",VLOOKUP($B1434,DPORT_BD!$A$1:$I$296,8,FALSE)),"")</f>
        <v/>
      </c>
      <c r="AN1434" s="5" t="str">
        <f>IFERROR(IF(VLOOKUP($B1434,DPORT_BD!$A$1:$I$296,9,FALSE)=0,"",VLOOKUP($B1434,DPORT_BD!$A$1:$I$296,9,FALSE)),"")</f>
        <v/>
      </c>
    </row>
    <row r="1435" spans="1:40">
      <c r="A1435" t="s">
        <v>32</v>
      </c>
      <c r="B1435" t="s">
        <v>2735</v>
      </c>
      <c r="C1435" t="s">
        <v>101</v>
      </c>
      <c r="D1435" t="s">
        <v>45</v>
      </c>
      <c r="E1435" t="s">
        <v>102</v>
      </c>
      <c r="F1435" s="1">
        <v>2200</v>
      </c>
      <c r="I1435" t="s">
        <v>103</v>
      </c>
      <c r="K1435" t="s">
        <v>38</v>
      </c>
      <c r="L1435" t="s">
        <v>39</v>
      </c>
      <c r="M1435" t="s">
        <v>40</v>
      </c>
      <c r="Q1435" t="s">
        <v>230</v>
      </c>
      <c r="R1435" t="s">
        <v>87</v>
      </c>
      <c r="S1435" t="s">
        <v>49</v>
      </c>
      <c r="T1435" s="1">
        <v>0</v>
      </c>
      <c r="AG1435" s="5" t="str">
        <f>IFERROR(IF(VLOOKUP($B1435,DPORT_BD!$A$1:$I$296,2,FALSE)=0,"",VLOOKUP($B1435,DPORT_BD!$A$1:$I$296,2,FALSE)),"")</f>
        <v/>
      </c>
      <c r="AH1435" s="5" t="str">
        <f>IFERROR(IF(VLOOKUP($B1435,DPORT_BD!$A$1:$I$296,3,FALSE)=0,"",VLOOKUP($B1435,DPORT_BD!$A$1:$I$296,3,FALSE)),"")</f>
        <v/>
      </c>
      <c r="AI1435" s="5" t="str">
        <f>IFERROR(IF(VLOOKUP($B1435,DPORT_BD!$A$1:$I$296,4,FALSE)=0,"",VLOOKUP($B1435,DPORT_BD!$A$1:$I$296,4,FALSE)),"")</f>
        <v/>
      </c>
      <c r="AJ1435" s="5" t="str">
        <f>IFERROR(IF(VLOOKUP($B1435,DPORT_BD!$A$1:$I$296,5,FALSE)=0,"",VLOOKUP($B1435,DPORT_BD!$A$1:$I$296,5,FALSE)),"")</f>
        <v/>
      </c>
      <c r="AK1435" s="5" t="str">
        <f>IFERROR(IF(VLOOKUP($B1435,DPORT_BD!$A$1:$I$296,6,FALSE)=0,"",VLOOKUP($B1435,DPORT_BD!$A$1:$I$296,6,FALSE)),"")</f>
        <v/>
      </c>
      <c r="AL1435" s="5" t="str">
        <f>IFERROR(IF(VLOOKUP($B1435,DPORT_BD!$A$1:$I$296,7,FALSE)=0,"",VLOOKUP($B1435,DPORT_BD!$A$1:$I$296,7,FALSE)),"")</f>
        <v/>
      </c>
      <c r="AM1435" s="5" t="str">
        <f>IFERROR(IF(VLOOKUP($B1435,DPORT_BD!$A$1:$I$296,8,FALSE)=0,"",VLOOKUP($B1435,DPORT_BD!$A$1:$I$296,8,FALSE)),"")</f>
        <v/>
      </c>
      <c r="AN1435" s="5" t="str">
        <f>IFERROR(IF(VLOOKUP($B1435,DPORT_BD!$A$1:$I$296,9,FALSE)=0,"",VLOOKUP($B1435,DPORT_BD!$A$1:$I$296,9,FALSE)),"")</f>
        <v/>
      </c>
    </row>
    <row r="1436" spans="1:40">
      <c r="A1436" t="s">
        <v>32</v>
      </c>
      <c r="B1436" t="s">
        <v>2736</v>
      </c>
      <c r="C1436" t="s">
        <v>34</v>
      </c>
      <c r="D1436" t="s">
        <v>67</v>
      </c>
      <c r="E1436" t="s">
        <v>68</v>
      </c>
      <c r="F1436" s="1">
        <v>4150</v>
      </c>
      <c r="I1436" t="s">
        <v>37</v>
      </c>
      <c r="K1436" t="s">
        <v>38</v>
      </c>
      <c r="L1436" t="s">
        <v>39</v>
      </c>
      <c r="M1436" t="s">
        <v>40</v>
      </c>
      <c r="Q1436" t="s">
        <v>2737</v>
      </c>
      <c r="R1436" t="s">
        <v>79</v>
      </c>
      <c r="S1436" t="s">
        <v>49</v>
      </c>
      <c r="T1436" s="1">
        <v>0</v>
      </c>
      <c r="AG1436" s="5" t="str">
        <f>IFERROR(IF(VLOOKUP($B1436,DPORT_BD!$A$1:$I$296,2,FALSE)=0,"",VLOOKUP($B1436,DPORT_BD!$A$1:$I$296,2,FALSE)),"")</f>
        <v/>
      </c>
      <c r="AH1436" s="5" t="str">
        <f>IFERROR(IF(VLOOKUP($B1436,DPORT_BD!$A$1:$I$296,3,FALSE)=0,"",VLOOKUP($B1436,DPORT_BD!$A$1:$I$296,3,FALSE)),"")</f>
        <v/>
      </c>
      <c r="AI1436" s="5" t="str">
        <f>IFERROR(IF(VLOOKUP($B1436,DPORT_BD!$A$1:$I$296,4,FALSE)=0,"",VLOOKUP($B1436,DPORT_BD!$A$1:$I$296,4,FALSE)),"")</f>
        <v/>
      </c>
      <c r="AJ1436" s="5" t="str">
        <f>IFERROR(IF(VLOOKUP($B1436,DPORT_BD!$A$1:$I$296,5,FALSE)=0,"",VLOOKUP($B1436,DPORT_BD!$A$1:$I$296,5,FALSE)),"")</f>
        <v/>
      </c>
      <c r="AK1436" s="5" t="str">
        <f>IFERROR(IF(VLOOKUP($B1436,DPORT_BD!$A$1:$I$296,6,FALSE)=0,"",VLOOKUP($B1436,DPORT_BD!$A$1:$I$296,6,FALSE)),"")</f>
        <v/>
      </c>
      <c r="AL1436" s="5" t="str">
        <f>IFERROR(IF(VLOOKUP($B1436,DPORT_BD!$A$1:$I$296,7,FALSE)=0,"",VLOOKUP($B1436,DPORT_BD!$A$1:$I$296,7,FALSE)),"")</f>
        <v/>
      </c>
      <c r="AM1436" s="5" t="str">
        <f>IFERROR(IF(VLOOKUP($B1436,DPORT_BD!$A$1:$I$296,8,FALSE)=0,"",VLOOKUP($B1436,DPORT_BD!$A$1:$I$296,8,FALSE)),"")</f>
        <v/>
      </c>
      <c r="AN1436" s="5" t="str">
        <f>IFERROR(IF(VLOOKUP($B1436,DPORT_BD!$A$1:$I$296,9,FALSE)=0,"",VLOOKUP($B1436,DPORT_BD!$A$1:$I$296,9,FALSE)),"")</f>
        <v/>
      </c>
    </row>
    <row r="1437" spans="1:40">
      <c r="A1437" t="s">
        <v>32</v>
      </c>
      <c r="B1437" t="s">
        <v>2738</v>
      </c>
      <c r="C1437" t="s">
        <v>101</v>
      </c>
      <c r="D1437" t="s">
        <v>45</v>
      </c>
      <c r="E1437" t="s">
        <v>102</v>
      </c>
      <c r="F1437" s="1">
        <v>2200</v>
      </c>
      <c r="I1437" t="s">
        <v>103</v>
      </c>
      <c r="K1437" t="s">
        <v>38</v>
      </c>
      <c r="L1437" t="s">
        <v>39</v>
      </c>
      <c r="M1437" t="s">
        <v>40</v>
      </c>
      <c r="Q1437" t="s">
        <v>230</v>
      </c>
      <c r="R1437" t="s">
        <v>87</v>
      </c>
      <c r="S1437" t="s">
        <v>49</v>
      </c>
      <c r="T1437" s="1">
        <v>0</v>
      </c>
      <c r="AG1437" s="5" t="str">
        <f>IFERROR(IF(VLOOKUP($B1437,DPORT_BD!$A$1:$I$296,2,FALSE)=0,"",VLOOKUP($B1437,DPORT_BD!$A$1:$I$296,2,FALSE)),"")</f>
        <v/>
      </c>
      <c r="AH1437" s="5" t="str">
        <f>IFERROR(IF(VLOOKUP($B1437,DPORT_BD!$A$1:$I$296,3,FALSE)=0,"",VLOOKUP($B1437,DPORT_BD!$A$1:$I$296,3,FALSE)),"")</f>
        <v/>
      </c>
      <c r="AI1437" s="5" t="str">
        <f>IFERROR(IF(VLOOKUP($B1437,DPORT_BD!$A$1:$I$296,4,FALSE)=0,"",VLOOKUP($B1437,DPORT_BD!$A$1:$I$296,4,FALSE)),"")</f>
        <v/>
      </c>
      <c r="AJ1437" s="5" t="str">
        <f>IFERROR(IF(VLOOKUP($B1437,DPORT_BD!$A$1:$I$296,5,FALSE)=0,"",VLOOKUP($B1437,DPORT_BD!$A$1:$I$296,5,FALSE)),"")</f>
        <v/>
      </c>
      <c r="AK1437" s="5" t="str">
        <f>IFERROR(IF(VLOOKUP($B1437,DPORT_BD!$A$1:$I$296,6,FALSE)=0,"",VLOOKUP($B1437,DPORT_BD!$A$1:$I$296,6,FALSE)),"")</f>
        <v/>
      </c>
      <c r="AL1437" s="5" t="str">
        <f>IFERROR(IF(VLOOKUP($B1437,DPORT_BD!$A$1:$I$296,7,FALSE)=0,"",VLOOKUP($B1437,DPORT_BD!$A$1:$I$296,7,FALSE)),"")</f>
        <v/>
      </c>
      <c r="AM1437" s="5" t="str">
        <f>IFERROR(IF(VLOOKUP($B1437,DPORT_BD!$A$1:$I$296,8,FALSE)=0,"",VLOOKUP($B1437,DPORT_BD!$A$1:$I$296,8,FALSE)),"")</f>
        <v/>
      </c>
      <c r="AN1437" s="5" t="str">
        <f>IFERROR(IF(VLOOKUP($B1437,DPORT_BD!$A$1:$I$296,9,FALSE)=0,"",VLOOKUP($B1437,DPORT_BD!$A$1:$I$296,9,FALSE)),"")</f>
        <v/>
      </c>
    </row>
    <row r="1438" spans="1:40">
      <c r="A1438" t="s">
        <v>32</v>
      </c>
      <c r="B1438" t="s">
        <v>2739</v>
      </c>
      <c r="C1438" t="s">
        <v>34</v>
      </c>
      <c r="D1438" t="s">
        <v>67</v>
      </c>
      <c r="E1438" t="s">
        <v>68</v>
      </c>
      <c r="F1438" s="1">
        <v>4150</v>
      </c>
      <c r="I1438" t="s">
        <v>205</v>
      </c>
      <c r="K1438" t="s">
        <v>38</v>
      </c>
      <c r="L1438" t="s">
        <v>39</v>
      </c>
      <c r="M1438" t="s">
        <v>320</v>
      </c>
      <c r="N1438" t="s">
        <v>650</v>
      </c>
      <c r="O1438" t="s">
        <v>2740</v>
      </c>
      <c r="P1438" t="s">
        <v>2741</v>
      </c>
      <c r="Q1438" t="s">
        <v>2742</v>
      </c>
      <c r="S1438" t="s">
        <v>49</v>
      </c>
      <c r="T1438" s="1">
        <v>0</v>
      </c>
      <c r="W1438" t="s">
        <v>323</v>
      </c>
      <c r="AG1438" s="5" t="str">
        <f>IFERROR(IF(VLOOKUP($B1438,DPORT_BD!$A$1:$I$296,2,FALSE)=0,"",VLOOKUP($B1438,DPORT_BD!$A$1:$I$296,2,FALSE)),"")</f>
        <v/>
      </c>
      <c r="AH1438" s="5" t="str">
        <f>IFERROR(IF(VLOOKUP($B1438,DPORT_BD!$A$1:$I$296,3,FALSE)=0,"",VLOOKUP($B1438,DPORT_BD!$A$1:$I$296,3,FALSE)),"")</f>
        <v/>
      </c>
      <c r="AI1438" s="5" t="str">
        <f>IFERROR(IF(VLOOKUP($B1438,DPORT_BD!$A$1:$I$296,4,FALSE)=0,"",VLOOKUP($B1438,DPORT_BD!$A$1:$I$296,4,FALSE)),"")</f>
        <v/>
      </c>
      <c r="AJ1438" s="5" t="str">
        <f>IFERROR(IF(VLOOKUP($B1438,DPORT_BD!$A$1:$I$296,5,FALSE)=0,"",VLOOKUP($B1438,DPORT_BD!$A$1:$I$296,5,FALSE)),"")</f>
        <v/>
      </c>
      <c r="AK1438" s="5" t="str">
        <f>IFERROR(IF(VLOOKUP($B1438,DPORT_BD!$A$1:$I$296,6,FALSE)=0,"",VLOOKUP($B1438,DPORT_BD!$A$1:$I$296,6,FALSE)),"")</f>
        <v/>
      </c>
      <c r="AL1438" s="5" t="str">
        <f>IFERROR(IF(VLOOKUP($B1438,DPORT_BD!$A$1:$I$296,7,FALSE)=0,"",VLOOKUP($B1438,DPORT_BD!$A$1:$I$296,7,FALSE)),"")</f>
        <v/>
      </c>
      <c r="AM1438" s="5" t="str">
        <f>IFERROR(IF(VLOOKUP($B1438,DPORT_BD!$A$1:$I$296,8,FALSE)=0,"",VLOOKUP($B1438,DPORT_BD!$A$1:$I$296,8,FALSE)),"")</f>
        <v/>
      </c>
      <c r="AN1438" s="5" t="str">
        <f>IFERROR(IF(VLOOKUP($B1438,DPORT_BD!$A$1:$I$296,9,FALSE)=0,"",VLOOKUP($B1438,DPORT_BD!$A$1:$I$296,9,FALSE)),"")</f>
        <v/>
      </c>
    </row>
    <row r="1439" spans="1:40">
      <c r="A1439" t="s">
        <v>32</v>
      </c>
      <c r="B1439" t="s">
        <v>2743</v>
      </c>
      <c r="C1439" t="s">
        <v>34</v>
      </c>
      <c r="D1439" t="s">
        <v>67</v>
      </c>
      <c r="E1439" t="s">
        <v>68</v>
      </c>
      <c r="F1439" s="1">
        <v>4150</v>
      </c>
      <c r="I1439" t="s">
        <v>205</v>
      </c>
      <c r="K1439" t="s">
        <v>38</v>
      </c>
      <c r="L1439" t="s">
        <v>39</v>
      </c>
      <c r="M1439" t="s">
        <v>320</v>
      </c>
      <c r="N1439" t="s">
        <v>650</v>
      </c>
      <c r="O1439" t="s">
        <v>2740</v>
      </c>
      <c r="P1439" t="s">
        <v>2741</v>
      </c>
      <c r="Q1439" t="s">
        <v>2742</v>
      </c>
      <c r="S1439" t="s">
        <v>49</v>
      </c>
      <c r="T1439" s="1">
        <v>0</v>
      </c>
      <c r="W1439" t="s">
        <v>323</v>
      </c>
      <c r="AG1439" s="5" t="str">
        <f>IFERROR(IF(VLOOKUP($B1439,DPORT_BD!$A$1:$I$296,2,FALSE)=0,"",VLOOKUP($B1439,DPORT_BD!$A$1:$I$296,2,FALSE)),"")</f>
        <v/>
      </c>
      <c r="AH1439" s="5" t="str">
        <f>IFERROR(IF(VLOOKUP($B1439,DPORT_BD!$A$1:$I$296,3,FALSE)=0,"",VLOOKUP($B1439,DPORT_BD!$A$1:$I$296,3,FALSE)),"")</f>
        <v/>
      </c>
      <c r="AI1439" s="5" t="str">
        <f>IFERROR(IF(VLOOKUP($B1439,DPORT_BD!$A$1:$I$296,4,FALSE)=0,"",VLOOKUP($B1439,DPORT_BD!$A$1:$I$296,4,FALSE)),"")</f>
        <v/>
      </c>
      <c r="AJ1439" s="5" t="str">
        <f>IFERROR(IF(VLOOKUP($B1439,DPORT_BD!$A$1:$I$296,5,FALSE)=0,"",VLOOKUP($B1439,DPORT_BD!$A$1:$I$296,5,FALSE)),"")</f>
        <v/>
      </c>
      <c r="AK1439" s="5" t="str">
        <f>IFERROR(IF(VLOOKUP($B1439,DPORT_BD!$A$1:$I$296,6,FALSE)=0,"",VLOOKUP($B1439,DPORT_BD!$A$1:$I$296,6,FALSE)),"")</f>
        <v/>
      </c>
      <c r="AL1439" s="5" t="str">
        <f>IFERROR(IF(VLOOKUP($B1439,DPORT_BD!$A$1:$I$296,7,FALSE)=0,"",VLOOKUP($B1439,DPORT_BD!$A$1:$I$296,7,FALSE)),"")</f>
        <v/>
      </c>
      <c r="AM1439" s="5" t="str">
        <f>IFERROR(IF(VLOOKUP($B1439,DPORT_BD!$A$1:$I$296,8,FALSE)=0,"",VLOOKUP($B1439,DPORT_BD!$A$1:$I$296,8,FALSE)),"")</f>
        <v/>
      </c>
      <c r="AN1439" s="5" t="str">
        <f>IFERROR(IF(VLOOKUP($B1439,DPORT_BD!$A$1:$I$296,9,FALSE)=0,"",VLOOKUP($B1439,DPORT_BD!$A$1:$I$296,9,FALSE)),"")</f>
        <v/>
      </c>
    </row>
    <row r="1440" spans="1:40">
      <c r="A1440" t="s">
        <v>32</v>
      </c>
      <c r="B1440" t="s">
        <v>2744</v>
      </c>
      <c r="C1440" t="s">
        <v>34</v>
      </c>
      <c r="D1440" t="s">
        <v>67</v>
      </c>
      <c r="E1440" t="s">
        <v>68</v>
      </c>
      <c r="F1440" s="1">
        <v>4150</v>
      </c>
      <c r="I1440" t="s">
        <v>205</v>
      </c>
      <c r="J1440" t="s">
        <v>145</v>
      </c>
      <c r="K1440" t="s">
        <v>83</v>
      </c>
      <c r="L1440" t="s">
        <v>84</v>
      </c>
      <c r="M1440" t="s">
        <v>320</v>
      </c>
      <c r="N1440" t="s">
        <v>650</v>
      </c>
      <c r="O1440" t="s">
        <v>2740</v>
      </c>
      <c r="P1440" t="s">
        <v>2741</v>
      </c>
      <c r="Q1440" t="s">
        <v>2742</v>
      </c>
      <c r="S1440" t="s">
        <v>49</v>
      </c>
      <c r="T1440" s="1">
        <v>0</v>
      </c>
      <c r="W1440" t="s">
        <v>323</v>
      </c>
      <c r="AG1440" s="5" t="str">
        <f>IFERROR(IF(VLOOKUP($B1440,DPORT_BD!$A$1:$I$296,2,FALSE)=0,"",VLOOKUP($B1440,DPORT_BD!$A$1:$I$296,2,FALSE)),"")</f>
        <v/>
      </c>
      <c r="AH1440" s="5" t="str">
        <f>IFERROR(IF(VLOOKUP($B1440,DPORT_BD!$A$1:$I$296,3,FALSE)=0,"",VLOOKUP($B1440,DPORT_BD!$A$1:$I$296,3,FALSE)),"")</f>
        <v/>
      </c>
      <c r="AI1440" s="5" t="str">
        <f>IFERROR(IF(VLOOKUP($B1440,DPORT_BD!$A$1:$I$296,4,FALSE)=0,"",VLOOKUP($B1440,DPORT_BD!$A$1:$I$296,4,FALSE)),"")</f>
        <v/>
      </c>
      <c r="AJ1440" s="5" t="str">
        <f>IFERROR(IF(VLOOKUP($B1440,DPORT_BD!$A$1:$I$296,5,FALSE)=0,"",VLOOKUP($B1440,DPORT_BD!$A$1:$I$296,5,FALSE)),"")</f>
        <v/>
      </c>
      <c r="AK1440" s="5" t="str">
        <f>IFERROR(IF(VLOOKUP($B1440,DPORT_BD!$A$1:$I$296,6,FALSE)=0,"",VLOOKUP($B1440,DPORT_BD!$A$1:$I$296,6,FALSE)),"")</f>
        <v/>
      </c>
      <c r="AL1440" s="5" t="str">
        <f>IFERROR(IF(VLOOKUP($B1440,DPORT_BD!$A$1:$I$296,7,FALSE)=0,"",VLOOKUP($B1440,DPORT_BD!$A$1:$I$296,7,FALSE)),"")</f>
        <v/>
      </c>
      <c r="AM1440" s="5" t="str">
        <f>IFERROR(IF(VLOOKUP($B1440,DPORT_BD!$A$1:$I$296,8,FALSE)=0,"",VLOOKUP($B1440,DPORT_BD!$A$1:$I$296,8,FALSE)),"")</f>
        <v/>
      </c>
      <c r="AN1440" s="5" t="str">
        <f>IFERROR(IF(VLOOKUP($B1440,DPORT_BD!$A$1:$I$296,9,FALSE)=0,"",VLOOKUP($B1440,DPORT_BD!$A$1:$I$296,9,FALSE)),"")</f>
        <v/>
      </c>
    </row>
    <row r="1441" spans="1:40">
      <c r="A1441" t="s">
        <v>32</v>
      </c>
      <c r="B1441" t="s">
        <v>2745</v>
      </c>
      <c r="C1441" t="s">
        <v>34</v>
      </c>
      <c r="D1441" t="s">
        <v>67</v>
      </c>
      <c r="E1441" t="s">
        <v>68</v>
      </c>
      <c r="F1441" s="1">
        <v>4150</v>
      </c>
      <c r="I1441" t="s">
        <v>205</v>
      </c>
      <c r="K1441" t="s">
        <v>38</v>
      </c>
      <c r="L1441" t="s">
        <v>39</v>
      </c>
      <c r="M1441" t="s">
        <v>320</v>
      </c>
      <c r="N1441" t="s">
        <v>650</v>
      </c>
      <c r="O1441" t="s">
        <v>2740</v>
      </c>
      <c r="P1441" t="s">
        <v>2741</v>
      </c>
      <c r="Q1441" t="s">
        <v>2742</v>
      </c>
      <c r="S1441" t="s">
        <v>49</v>
      </c>
      <c r="T1441" s="1">
        <v>0</v>
      </c>
      <c r="W1441" t="s">
        <v>323</v>
      </c>
      <c r="AG1441" s="5" t="str">
        <f>IFERROR(IF(VLOOKUP($B1441,DPORT_BD!$A$1:$I$296,2,FALSE)=0,"",VLOOKUP($B1441,DPORT_BD!$A$1:$I$296,2,FALSE)),"")</f>
        <v/>
      </c>
      <c r="AH1441" s="5" t="str">
        <f>IFERROR(IF(VLOOKUP($B1441,DPORT_BD!$A$1:$I$296,3,FALSE)=0,"",VLOOKUP($B1441,DPORT_BD!$A$1:$I$296,3,FALSE)),"")</f>
        <v/>
      </c>
      <c r="AI1441" s="5" t="str">
        <f>IFERROR(IF(VLOOKUP($B1441,DPORT_BD!$A$1:$I$296,4,FALSE)=0,"",VLOOKUP($B1441,DPORT_BD!$A$1:$I$296,4,FALSE)),"")</f>
        <v/>
      </c>
      <c r="AJ1441" s="5" t="str">
        <f>IFERROR(IF(VLOOKUP($B1441,DPORT_BD!$A$1:$I$296,5,FALSE)=0,"",VLOOKUP($B1441,DPORT_BD!$A$1:$I$296,5,FALSE)),"")</f>
        <v/>
      </c>
      <c r="AK1441" s="5" t="str">
        <f>IFERROR(IF(VLOOKUP($B1441,DPORT_BD!$A$1:$I$296,6,FALSE)=0,"",VLOOKUP($B1441,DPORT_BD!$A$1:$I$296,6,FALSE)),"")</f>
        <v/>
      </c>
      <c r="AL1441" s="5" t="str">
        <f>IFERROR(IF(VLOOKUP($B1441,DPORT_BD!$A$1:$I$296,7,FALSE)=0,"",VLOOKUP($B1441,DPORT_BD!$A$1:$I$296,7,FALSE)),"")</f>
        <v/>
      </c>
      <c r="AM1441" s="5" t="str">
        <f>IFERROR(IF(VLOOKUP($B1441,DPORT_BD!$A$1:$I$296,8,FALSE)=0,"",VLOOKUP($B1441,DPORT_BD!$A$1:$I$296,8,FALSE)),"")</f>
        <v/>
      </c>
      <c r="AN1441" s="5" t="str">
        <f>IFERROR(IF(VLOOKUP($B1441,DPORT_BD!$A$1:$I$296,9,FALSE)=0,"",VLOOKUP($B1441,DPORT_BD!$A$1:$I$296,9,FALSE)),"")</f>
        <v/>
      </c>
    </row>
    <row r="1442" spans="1:40">
      <c r="A1442" t="s">
        <v>32</v>
      </c>
      <c r="B1442" t="s">
        <v>2746</v>
      </c>
      <c r="C1442" t="s">
        <v>34</v>
      </c>
      <c r="D1442" t="s">
        <v>67</v>
      </c>
      <c r="E1442" t="s">
        <v>68</v>
      </c>
      <c r="F1442" s="1">
        <v>4150</v>
      </c>
      <c r="I1442" t="s">
        <v>205</v>
      </c>
      <c r="M1442" t="s">
        <v>320</v>
      </c>
      <c r="N1442" t="s">
        <v>650</v>
      </c>
      <c r="O1442" t="s">
        <v>2740</v>
      </c>
      <c r="P1442" t="s">
        <v>2741</v>
      </c>
      <c r="Q1442" t="s">
        <v>2742</v>
      </c>
      <c r="S1442" t="s">
        <v>49</v>
      </c>
      <c r="T1442" s="1">
        <v>0</v>
      </c>
      <c r="W1442" t="s">
        <v>323</v>
      </c>
      <c r="AG1442" s="5" t="str">
        <f>IFERROR(IF(VLOOKUP($B1442,DPORT_BD!$A$1:$I$296,2,FALSE)=0,"",VLOOKUP($B1442,DPORT_BD!$A$1:$I$296,2,FALSE)),"")</f>
        <v/>
      </c>
      <c r="AH1442" s="5" t="str">
        <f>IFERROR(IF(VLOOKUP($B1442,DPORT_BD!$A$1:$I$296,3,FALSE)=0,"",VLOOKUP($B1442,DPORT_BD!$A$1:$I$296,3,FALSE)),"")</f>
        <v/>
      </c>
      <c r="AI1442" s="5" t="str">
        <f>IFERROR(IF(VLOOKUP($B1442,DPORT_BD!$A$1:$I$296,4,FALSE)=0,"",VLOOKUP($B1442,DPORT_BD!$A$1:$I$296,4,FALSE)),"")</f>
        <v/>
      </c>
      <c r="AJ1442" s="5" t="str">
        <f>IFERROR(IF(VLOOKUP($B1442,DPORT_BD!$A$1:$I$296,5,FALSE)=0,"",VLOOKUP($B1442,DPORT_BD!$A$1:$I$296,5,FALSE)),"")</f>
        <v/>
      </c>
      <c r="AK1442" s="5" t="str">
        <f>IFERROR(IF(VLOOKUP($B1442,DPORT_BD!$A$1:$I$296,6,FALSE)=0,"",VLOOKUP($B1442,DPORT_BD!$A$1:$I$296,6,FALSE)),"")</f>
        <v/>
      </c>
      <c r="AL1442" s="5" t="str">
        <f>IFERROR(IF(VLOOKUP($B1442,DPORT_BD!$A$1:$I$296,7,FALSE)=0,"",VLOOKUP($B1442,DPORT_BD!$A$1:$I$296,7,FALSE)),"")</f>
        <v/>
      </c>
      <c r="AM1442" s="5" t="str">
        <f>IFERROR(IF(VLOOKUP($B1442,DPORT_BD!$A$1:$I$296,8,FALSE)=0,"",VLOOKUP($B1442,DPORT_BD!$A$1:$I$296,8,FALSE)),"")</f>
        <v/>
      </c>
      <c r="AN1442" s="5" t="str">
        <f>IFERROR(IF(VLOOKUP($B1442,DPORT_BD!$A$1:$I$296,9,FALSE)=0,"",VLOOKUP($B1442,DPORT_BD!$A$1:$I$296,9,FALSE)),"")</f>
        <v/>
      </c>
    </row>
    <row r="1443" spans="1:40">
      <c r="A1443" t="s">
        <v>32</v>
      </c>
      <c r="B1443" t="s">
        <v>2747</v>
      </c>
      <c r="C1443" t="s">
        <v>34</v>
      </c>
      <c r="D1443" t="s">
        <v>67</v>
      </c>
      <c r="E1443" t="s">
        <v>68</v>
      </c>
      <c r="F1443" s="1">
        <v>4150</v>
      </c>
      <c r="I1443" t="s">
        <v>205</v>
      </c>
      <c r="K1443" t="s">
        <v>38</v>
      </c>
      <c r="L1443" t="s">
        <v>39</v>
      </c>
      <c r="M1443" t="s">
        <v>320</v>
      </c>
      <c r="N1443" t="s">
        <v>650</v>
      </c>
      <c r="O1443" t="s">
        <v>2740</v>
      </c>
      <c r="P1443" t="s">
        <v>2741</v>
      </c>
      <c r="Q1443" t="s">
        <v>2742</v>
      </c>
      <c r="S1443" t="s">
        <v>49</v>
      </c>
      <c r="T1443" s="1">
        <v>0</v>
      </c>
      <c r="W1443" t="s">
        <v>323</v>
      </c>
      <c r="AG1443" s="5" t="str">
        <f>IFERROR(IF(VLOOKUP($B1443,DPORT_BD!$A$1:$I$296,2,FALSE)=0,"",VLOOKUP($B1443,DPORT_BD!$A$1:$I$296,2,FALSE)),"")</f>
        <v/>
      </c>
      <c r="AH1443" s="5" t="str">
        <f>IFERROR(IF(VLOOKUP($B1443,DPORT_BD!$A$1:$I$296,3,FALSE)=0,"",VLOOKUP($B1443,DPORT_BD!$A$1:$I$296,3,FALSE)),"")</f>
        <v/>
      </c>
      <c r="AI1443" s="5" t="str">
        <f>IFERROR(IF(VLOOKUP($B1443,DPORT_BD!$A$1:$I$296,4,FALSE)=0,"",VLOOKUP($B1443,DPORT_BD!$A$1:$I$296,4,FALSE)),"")</f>
        <v/>
      </c>
      <c r="AJ1443" s="5" t="str">
        <f>IFERROR(IF(VLOOKUP($B1443,DPORT_BD!$A$1:$I$296,5,FALSE)=0,"",VLOOKUP($B1443,DPORT_BD!$A$1:$I$296,5,FALSE)),"")</f>
        <v/>
      </c>
      <c r="AK1443" s="5" t="str">
        <f>IFERROR(IF(VLOOKUP($B1443,DPORT_BD!$A$1:$I$296,6,FALSE)=0,"",VLOOKUP($B1443,DPORT_BD!$A$1:$I$296,6,FALSE)),"")</f>
        <v/>
      </c>
      <c r="AL1443" s="5" t="str">
        <f>IFERROR(IF(VLOOKUP($B1443,DPORT_BD!$A$1:$I$296,7,FALSE)=0,"",VLOOKUP($B1443,DPORT_BD!$A$1:$I$296,7,FALSE)),"")</f>
        <v/>
      </c>
      <c r="AM1443" s="5" t="str">
        <f>IFERROR(IF(VLOOKUP($B1443,DPORT_BD!$A$1:$I$296,8,FALSE)=0,"",VLOOKUP($B1443,DPORT_BD!$A$1:$I$296,8,FALSE)),"")</f>
        <v/>
      </c>
      <c r="AN1443" s="5" t="str">
        <f>IFERROR(IF(VLOOKUP($B1443,DPORT_BD!$A$1:$I$296,9,FALSE)=0,"",VLOOKUP($B1443,DPORT_BD!$A$1:$I$296,9,FALSE)),"")</f>
        <v/>
      </c>
    </row>
    <row r="1444" spans="1:40">
      <c r="A1444" t="s">
        <v>32</v>
      </c>
      <c r="B1444" t="s">
        <v>2748</v>
      </c>
      <c r="C1444" t="s">
        <v>34</v>
      </c>
      <c r="D1444" t="s">
        <v>67</v>
      </c>
      <c r="E1444" t="s">
        <v>68</v>
      </c>
      <c r="F1444" s="1">
        <v>4150</v>
      </c>
      <c r="I1444" t="s">
        <v>205</v>
      </c>
      <c r="M1444" t="s">
        <v>320</v>
      </c>
      <c r="N1444" t="s">
        <v>650</v>
      </c>
      <c r="O1444" t="s">
        <v>2740</v>
      </c>
      <c r="P1444" t="s">
        <v>2741</v>
      </c>
      <c r="Q1444" t="s">
        <v>2742</v>
      </c>
      <c r="S1444" t="s">
        <v>49</v>
      </c>
      <c r="T1444" s="1">
        <v>0</v>
      </c>
      <c r="W1444" t="s">
        <v>323</v>
      </c>
      <c r="AG1444" s="5" t="str">
        <f>IFERROR(IF(VLOOKUP($B1444,DPORT_BD!$A$1:$I$296,2,FALSE)=0,"",VLOOKUP($B1444,DPORT_BD!$A$1:$I$296,2,FALSE)),"")</f>
        <v/>
      </c>
      <c r="AH1444" s="5" t="str">
        <f>IFERROR(IF(VLOOKUP($B1444,DPORT_BD!$A$1:$I$296,3,FALSE)=0,"",VLOOKUP($B1444,DPORT_BD!$A$1:$I$296,3,FALSE)),"")</f>
        <v/>
      </c>
      <c r="AI1444" s="5" t="str">
        <f>IFERROR(IF(VLOOKUP($B1444,DPORT_BD!$A$1:$I$296,4,FALSE)=0,"",VLOOKUP($B1444,DPORT_BD!$A$1:$I$296,4,FALSE)),"")</f>
        <v/>
      </c>
      <c r="AJ1444" s="5" t="str">
        <f>IFERROR(IF(VLOOKUP($B1444,DPORT_BD!$A$1:$I$296,5,FALSE)=0,"",VLOOKUP($B1444,DPORT_BD!$A$1:$I$296,5,FALSE)),"")</f>
        <v/>
      </c>
      <c r="AK1444" s="5" t="str">
        <f>IFERROR(IF(VLOOKUP($B1444,DPORT_BD!$A$1:$I$296,6,FALSE)=0,"",VLOOKUP($B1444,DPORT_BD!$A$1:$I$296,6,FALSE)),"")</f>
        <v/>
      </c>
      <c r="AL1444" s="5" t="str">
        <f>IFERROR(IF(VLOOKUP($B1444,DPORT_BD!$A$1:$I$296,7,FALSE)=0,"",VLOOKUP($B1444,DPORT_BD!$A$1:$I$296,7,FALSE)),"")</f>
        <v/>
      </c>
      <c r="AM1444" s="5" t="str">
        <f>IFERROR(IF(VLOOKUP($B1444,DPORT_BD!$A$1:$I$296,8,FALSE)=0,"",VLOOKUP($B1444,DPORT_BD!$A$1:$I$296,8,FALSE)),"")</f>
        <v/>
      </c>
      <c r="AN1444" s="5" t="str">
        <f>IFERROR(IF(VLOOKUP($B1444,DPORT_BD!$A$1:$I$296,9,FALSE)=0,"",VLOOKUP($B1444,DPORT_BD!$A$1:$I$296,9,FALSE)),"")</f>
        <v/>
      </c>
    </row>
    <row r="1445" spans="1:40">
      <c r="A1445" t="s">
        <v>32</v>
      </c>
      <c r="B1445" t="s">
        <v>2749</v>
      </c>
      <c r="C1445" t="s">
        <v>34</v>
      </c>
      <c r="D1445" t="s">
        <v>52</v>
      </c>
      <c r="E1445" t="s">
        <v>53</v>
      </c>
      <c r="F1445" s="1">
        <v>3830</v>
      </c>
      <c r="I1445" t="s">
        <v>37</v>
      </c>
      <c r="J1445" t="s">
        <v>82</v>
      </c>
      <c r="K1445" t="s">
        <v>160</v>
      </c>
      <c r="L1445" t="s">
        <v>161</v>
      </c>
      <c r="M1445" t="s">
        <v>40</v>
      </c>
      <c r="Q1445" t="s">
        <v>2750</v>
      </c>
      <c r="R1445" t="s">
        <v>76</v>
      </c>
      <c r="S1445" t="s">
        <v>650</v>
      </c>
      <c r="T1445" s="1">
        <v>13</v>
      </c>
      <c r="AG1445" s="5" t="str">
        <f>IFERROR(IF(VLOOKUP($B1445,DPORT_BD!$A$1:$I$296,2,FALSE)=0,"",VLOOKUP($B1445,DPORT_BD!$A$1:$I$296,2,FALSE)),"")</f>
        <v/>
      </c>
      <c r="AH1445" s="5" t="str">
        <f>IFERROR(IF(VLOOKUP($B1445,DPORT_BD!$A$1:$I$296,3,FALSE)=0,"",VLOOKUP($B1445,DPORT_BD!$A$1:$I$296,3,FALSE)),"")</f>
        <v/>
      </c>
      <c r="AI1445" s="5" t="str">
        <f>IFERROR(IF(VLOOKUP($B1445,DPORT_BD!$A$1:$I$296,4,FALSE)=0,"",VLOOKUP($B1445,DPORT_BD!$A$1:$I$296,4,FALSE)),"")</f>
        <v/>
      </c>
      <c r="AJ1445" s="5" t="str">
        <f>IFERROR(IF(VLOOKUP($B1445,DPORT_BD!$A$1:$I$296,5,FALSE)=0,"",VLOOKUP($B1445,DPORT_BD!$A$1:$I$296,5,FALSE)),"")</f>
        <v/>
      </c>
      <c r="AK1445" s="5" t="str">
        <f>IFERROR(IF(VLOOKUP($B1445,DPORT_BD!$A$1:$I$296,6,FALSE)=0,"",VLOOKUP($B1445,DPORT_BD!$A$1:$I$296,6,FALSE)),"")</f>
        <v/>
      </c>
      <c r="AL1445" s="5" t="str">
        <f>IFERROR(IF(VLOOKUP($B1445,DPORT_BD!$A$1:$I$296,7,FALSE)=0,"",VLOOKUP($B1445,DPORT_BD!$A$1:$I$296,7,FALSE)),"")</f>
        <v/>
      </c>
      <c r="AM1445" s="5" t="str">
        <f>IFERROR(IF(VLOOKUP($B1445,DPORT_BD!$A$1:$I$296,8,FALSE)=0,"",VLOOKUP($B1445,DPORT_BD!$A$1:$I$296,8,FALSE)),"")</f>
        <v/>
      </c>
      <c r="AN1445" s="5" t="str">
        <f>IFERROR(IF(VLOOKUP($B1445,DPORT_BD!$A$1:$I$296,9,FALSE)=0,"",VLOOKUP($B1445,DPORT_BD!$A$1:$I$296,9,FALSE)),"")</f>
        <v/>
      </c>
    </row>
    <row r="1446" spans="1:40">
      <c r="A1446" t="s">
        <v>32</v>
      </c>
      <c r="B1446" t="s">
        <v>2751</v>
      </c>
      <c r="C1446" t="s">
        <v>34</v>
      </c>
      <c r="D1446" t="s">
        <v>45</v>
      </c>
      <c r="E1446" t="s">
        <v>46</v>
      </c>
      <c r="F1446" s="1">
        <v>3630</v>
      </c>
      <c r="I1446" t="s">
        <v>37</v>
      </c>
      <c r="J1446" t="s">
        <v>82</v>
      </c>
      <c r="K1446" t="s">
        <v>83</v>
      </c>
      <c r="L1446" t="s">
        <v>84</v>
      </c>
      <c r="M1446" t="s">
        <v>40</v>
      </c>
      <c r="Q1446" t="s">
        <v>2752</v>
      </c>
      <c r="R1446" t="s">
        <v>426</v>
      </c>
      <c r="S1446" t="s">
        <v>650</v>
      </c>
      <c r="T1446" s="1">
        <v>13</v>
      </c>
      <c r="X1446" t="s">
        <v>296</v>
      </c>
      <c r="AG1446" s="5" t="str">
        <f>IFERROR(IF(VLOOKUP($B1446,DPORT_BD!$A$1:$I$296,2,FALSE)=0,"",VLOOKUP($B1446,DPORT_BD!$A$1:$I$296,2,FALSE)),"")</f>
        <v/>
      </c>
      <c r="AH1446" s="5" t="str">
        <f>IFERROR(IF(VLOOKUP($B1446,DPORT_BD!$A$1:$I$296,3,FALSE)=0,"",VLOOKUP($B1446,DPORT_BD!$A$1:$I$296,3,FALSE)),"")</f>
        <v/>
      </c>
      <c r="AI1446" s="5" t="str">
        <f>IFERROR(IF(VLOOKUP($B1446,DPORT_BD!$A$1:$I$296,4,FALSE)=0,"",VLOOKUP($B1446,DPORT_BD!$A$1:$I$296,4,FALSE)),"")</f>
        <v/>
      </c>
      <c r="AJ1446" s="5" t="str">
        <f>IFERROR(IF(VLOOKUP($B1446,DPORT_BD!$A$1:$I$296,5,FALSE)=0,"",VLOOKUP($B1446,DPORT_BD!$A$1:$I$296,5,FALSE)),"")</f>
        <v/>
      </c>
      <c r="AK1446" s="5" t="str">
        <f>IFERROR(IF(VLOOKUP($B1446,DPORT_BD!$A$1:$I$296,6,FALSE)=0,"",VLOOKUP($B1446,DPORT_BD!$A$1:$I$296,6,FALSE)),"")</f>
        <v/>
      </c>
      <c r="AL1446" s="5" t="str">
        <f>IFERROR(IF(VLOOKUP($B1446,DPORT_BD!$A$1:$I$296,7,FALSE)=0,"",VLOOKUP($B1446,DPORT_BD!$A$1:$I$296,7,FALSE)),"")</f>
        <v/>
      </c>
      <c r="AM1446" s="5" t="str">
        <f>IFERROR(IF(VLOOKUP($B1446,DPORT_BD!$A$1:$I$296,8,FALSE)=0,"",VLOOKUP($B1446,DPORT_BD!$A$1:$I$296,8,FALSE)),"")</f>
        <v/>
      </c>
      <c r="AN1446" s="5" t="str">
        <f>IFERROR(IF(VLOOKUP($B1446,DPORT_BD!$A$1:$I$296,9,FALSE)=0,"",VLOOKUP($B1446,DPORT_BD!$A$1:$I$296,9,FALSE)),"")</f>
        <v/>
      </c>
    </row>
    <row r="1447" spans="1:40">
      <c r="A1447" t="s">
        <v>32</v>
      </c>
      <c r="B1447" t="s">
        <v>2753</v>
      </c>
      <c r="C1447" t="s">
        <v>34</v>
      </c>
      <c r="D1447" t="s">
        <v>45</v>
      </c>
      <c r="E1447" t="s">
        <v>46</v>
      </c>
      <c r="F1447" s="1">
        <v>3890</v>
      </c>
      <c r="I1447" t="s">
        <v>37</v>
      </c>
      <c r="J1447" t="s">
        <v>82</v>
      </c>
      <c r="K1447" t="s">
        <v>197</v>
      </c>
      <c r="L1447" t="s">
        <v>198</v>
      </c>
      <c r="M1447" t="s">
        <v>40</v>
      </c>
      <c r="Q1447" t="s">
        <v>2752</v>
      </c>
      <c r="R1447" t="s">
        <v>426</v>
      </c>
      <c r="S1447" t="s">
        <v>650</v>
      </c>
      <c r="T1447" s="1">
        <v>13</v>
      </c>
      <c r="X1447" t="s">
        <v>296</v>
      </c>
      <c r="AG1447" s="5" t="str">
        <f>IFERROR(IF(VLOOKUP($B1447,DPORT_BD!$A$1:$I$296,2,FALSE)=0,"",VLOOKUP($B1447,DPORT_BD!$A$1:$I$296,2,FALSE)),"")</f>
        <v/>
      </c>
      <c r="AH1447" s="5" t="str">
        <f>IFERROR(IF(VLOOKUP($B1447,DPORT_BD!$A$1:$I$296,3,FALSE)=0,"",VLOOKUP($B1447,DPORT_BD!$A$1:$I$296,3,FALSE)),"")</f>
        <v/>
      </c>
      <c r="AI1447" s="5" t="str">
        <f>IFERROR(IF(VLOOKUP($B1447,DPORT_BD!$A$1:$I$296,4,FALSE)=0,"",VLOOKUP($B1447,DPORT_BD!$A$1:$I$296,4,FALSE)),"")</f>
        <v/>
      </c>
      <c r="AJ1447" s="5" t="str">
        <f>IFERROR(IF(VLOOKUP($B1447,DPORT_BD!$A$1:$I$296,5,FALSE)=0,"",VLOOKUP($B1447,DPORT_BD!$A$1:$I$296,5,FALSE)),"")</f>
        <v/>
      </c>
      <c r="AK1447" s="5" t="str">
        <f>IFERROR(IF(VLOOKUP($B1447,DPORT_BD!$A$1:$I$296,6,FALSE)=0,"",VLOOKUP($B1447,DPORT_BD!$A$1:$I$296,6,FALSE)),"")</f>
        <v/>
      </c>
      <c r="AL1447" s="5" t="str">
        <f>IFERROR(IF(VLOOKUP($B1447,DPORT_BD!$A$1:$I$296,7,FALSE)=0,"",VLOOKUP($B1447,DPORT_BD!$A$1:$I$296,7,FALSE)),"")</f>
        <v/>
      </c>
      <c r="AM1447" s="5" t="str">
        <f>IFERROR(IF(VLOOKUP($B1447,DPORT_BD!$A$1:$I$296,8,FALSE)=0,"",VLOOKUP($B1447,DPORT_BD!$A$1:$I$296,8,FALSE)),"")</f>
        <v/>
      </c>
      <c r="AN1447" s="5" t="str">
        <f>IFERROR(IF(VLOOKUP($B1447,DPORT_BD!$A$1:$I$296,9,FALSE)=0,"",VLOOKUP($B1447,DPORT_BD!$A$1:$I$296,9,FALSE)),"")</f>
        <v/>
      </c>
    </row>
    <row r="1448" spans="1:40">
      <c r="A1448" t="s">
        <v>32</v>
      </c>
      <c r="B1448" t="s">
        <v>2754</v>
      </c>
      <c r="C1448" t="s">
        <v>34</v>
      </c>
      <c r="D1448" t="s">
        <v>45</v>
      </c>
      <c r="E1448" t="s">
        <v>46</v>
      </c>
      <c r="F1448" s="1">
        <v>3620</v>
      </c>
      <c r="I1448" t="s">
        <v>37</v>
      </c>
      <c r="J1448" t="s">
        <v>82</v>
      </c>
      <c r="K1448" t="s">
        <v>83</v>
      </c>
      <c r="L1448" t="s">
        <v>84</v>
      </c>
      <c r="M1448" t="s">
        <v>40</v>
      </c>
      <c r="Q1448" t="s">
        <v>2752</v>
      </c>
      <c r="R1448" t="s">
        <v>426</v>
      </c>
      <c r="S1448" t="s">
        <v>650</v>
      </c>
      <c r="T1448" s="1">
        <v>13</v>
      </c>
      <c r="X1448" t="s">
        <v>296</v>
      </c>
      <c r="AG1448" s="5" t="str">
        <f>IFERROR(IF(VLOOKUP($B1448,DPORT_BD!$A$1:$I$296,2,FALSE)=0,"",VLOOKUP($B1448,DPORT_BD!$A$1:$I$296,2,FALSE)),"")</f>
        <v/>
      </c>
      <c r="AH1448" s="5" t="str">
        <f>IFERROR(IF(VLOOKUP($B1448,DPORT_BD!$A$1:$I$296,3,FALSE)=0,"",VLOOKUP($B1448,DPORT_BD!$A$1:$I$296,3,FALSE)),"")</f>
        <v/>
      </c>
      <c r="AI1448" s="5" t="str">
        <f>IFERROR(IF(VLOOKUP($B1448,DPORT_BD!$A$1:$I$296,4,FALSE)=0,"",VLOOKUP($B1448,DPORT_BD!$A$1:$I$296,4,FALSE)),"")</f>
        <v/>
      </c>
      <c r="AJ1448" s="5" t="str">
        <f>IFERROR(IF(VLOOKUP($B1448,DPORT_BD!$A$1:$I$296,5,FALSE)=0,"",VLOOKUP($B1448,DPORT_BD!$A$1:$I$296,5,FALSE)),"")</f>
        <v/>
      </c>
      <c r="AK1448" s="5" t="str">
        <f>IFERROR(IF(VLOOKUP($B1448,DPORT_BD!$A$1:$I$296,6,FALSE)=0,"",VLOOKUP($B1448,DPORT_BD!$A$1:$I$296,6,FALSE)),"")</f>
        <v/>
      </c>
      <c r="AL1448" s="5" t="str">
        <f>IFERROR(IF(VLOOKUP($B1448,DPORT_BD!$A$1:$I$296,7,FALSE)=0,"",VLOOKUP($B1448,DPORT_BD!$A$1:$I$296,7,FALSE)),"")</f>
        <v/>
      </c>
      <c r="AM1448" s="5" t="str">
        <f>IFERROR(IF(VLOOKUP($B1448,DPORT_BD!$A$1:$I$296,8,FALSE)=0,"",VLOOKUP($B1448,DPORT_BD!$A$1:$I$296,8,FALSE)),"")</f>
        <v/>
      </c>
      <c r="AN1448" s="5" t="str">
        <f>IFERROR(IF(VLOOKUP($B1448,DPORT_BD!$A$1:$I$296,9,FALSE)=0,"",VLOOKUP($B1448,DPORT_BD!$A$1:$I$296,9,FALSE)),"")</f>
        <v/>
      </c>
    </row>
    <row r="1449" spans="1:40">
      <c r="A1449" t="s">
        <v>32</v>
      </c>
      <c r="B1449" t="s">
        <v>2755</v>
      </c>
      <c r="C1449" t="s">
        <v>34</v>
      </c>
      <c r="D1449" t="s">
        <v>45</v>
      </c>
      <c r="E1449" t="s">
        <v>46</v>
      </c>
      <c r="F1449" s="1">
        <v>3870</v>
      </c>
      <c r="I1449" t="s">
        <v>37</v>
      </c>
      <c r="J1449" t="s">
        <v>82</v>
      </c>
      <c r="K1449" t="s">
        <v>83</v>
      </c>
      <c r="L1449" t="s">
        <v>84</v>
      </c>
      <c r="M1449" t="s">
        <v>40</v>
      </c>
      <c r="Q1449" t="s">
        <v>2752</v>
      </c>
      <c r="R1449" t="s">
        <v>426</v>
      </c>
      <c r="S1449" t="s">
        <v>650</v>
      </c>
      <c r="T1449" s="1">
        <v>13</v>
      </c>
      <c r="X1449" t="s">
        <v>296</v>
      </c>
      <c r="AG1449" s="5" t="str">
        <f>IFERROR(IF(VLOOKUP($B1449,DPORT_BD!$A$1:$I$296,2,FALSE)=0,"",VLOOKUP($B1449,DPORT_BD!$A$1:$I$296,2,FALSE)),"")</f>
        <v/>
      </c>
      <c r="AH1449" s="5" t="str">
        <f>IFERROR(IF(VLOOKUP($B1449,DPORT_BD!$A$1:$I$296,3,FALSE)=0,"",VLOOKUP($B1449,DPORT_BD!$A$1:$I$296,3,FALSE)),"")</f>
        <v/>
      </c>
      <c r="AI1449" s="5" t="str">
        <f>IFERROR(IF(VLOOKUP($B1449,DPORT_BD!$A$1:$I$296,4,FALSE)=0,"",VLOOKUP($B1449,DPORT_BD!$A$1:$I$296,4,FALSE)),"")</f>
        <v/>
      </c>
      <c r="AJ1449" s="5" t="str">
        <f>IFERROR(IF(VLOOKUP($B1449,DPORT_BD!$A$1:$I$296,5,FALSE)=0,"",VLOOKUP($B1449,DPORT_BD!$A$1:$I$296,5,FALSE)),"")</f>
        <v/>
      </c>
      <c r="AK1449" s="5" t="str">
        <f>IFERROR(IF(VLOOKUP($B1449,DPORT_BD!$A$1:$I$296,6,FALSE)=0,"",VLOOKUP($B1449,DPORT_BD!$A$1:$I$296,6,FALSE)),"")</f>
        <v/>
      </c>
      <c r="AL1449" s="5" t="str">
        <f>IFERROR(IF(VLOOKUP($B1449,DPORT_BD!$A$1:$I$296,7,FALSE)=0,"",VLOOKUP($B1449,DPORT_BD!$A$1:$I$296,7,FALSE)),"")</f>
        <v/>
      </c>
      <c r="AM1449" s="5" t="str">
        <f>IFERROR(IF(VLOOKUP($B1449,DPORT_BD!$A$1:$I$296,8,FALSE)=0,"",VLOOKUP($B1449,DPORT_BD!$A$1:$I$296,8,FALSE)),"")</f>
        <v/>
      </c>
      <c r="AN1449" s="5" t="str">
        <f>IFERROR(IF(VLOOKUP($B1449,DPORT_BD!$A$1:$I$296,9,FALSE)=0,"",VLOOKUP($B1449,DPORT_BD!$A$1:$I$296,9,FALSE)),"")</f>
        <v/>
      </c>
    </row>
    <row r="1450" spans="1:40">
      <c r="A1450" t="s">
        <v>32</v>
      </c>
      <c r="B1450" t="s">
        <v>2756</v>
      </c>
      <c r="C1450" t="s">
        <v>101</v>
      </c>
      <c r="D1450" t="s">
        <v>250</v>
      </c>
      <c r="E1450" t="s">
        <v>355</v>
      </c>
      <c r="F1450" s="1">
        <v>1900</v>
      </c>
      <c r="I1450" t="s">
        <v>252</v>
      </c>
      <c r="K1450" t="s">
        <v>356</v>
      </c>
      <c r="L1450" t="s">
        <v>357</v>
      </c>
      <c r="M1450" t="s">
        <v>40</v>
      </c>
      <c r="Q1450" t="s">
        <v>2757</v>
      </c>
      <c r="R1450" t="s">
        <v>87</v>
      </c>
      <c r="S1450" t="s">
        <v>615</v>
      </c>
      <c r="T1450" s="1">
        <v>11</v>
      </c>
      <c r="AG1450" s="5" t="str">
        <f>IFERROR(IF(VLOOKUP($B1450,DPORT_BD!$A$1:$I$296,2,FALSE)=0,"",VLOOKUP($B1450,DPORT_BD!$A$1:$I$296,2,FALSE)),"")</f>
        <v/>
      </c>
      <c r="AH1450" s="5" t="str">
        <f>IFERROR(IF(VLOOKUP($B1450,DPORT_BD!$A$1:$I$296,3,FALSE)=0,"",VLOOKUP($B1450,DPORT_BD!$A$1:$I$296,3,FALSE)),"")</f>
        <v/>
      </c>
      <c r="AI1450" s="5" t="str">
        <f>IFERROR(IF(VLOOKUP($B1450,DPORT_BD!$A$1:$I$296,4,FALSE)=0,"",VLOOKUP($B1450,DPORT_BD!$A$1:$I$296,4,FALSE)),"")</f>
        <v/>
      </c>
      <c r="AJ1450" s="5" t="str">
        <f>IFERROR(IF(VLOOKUP($B1450,DPORT_BD!$A$1:$I$296,5,FALSE)=0,"",VLOOKUP($B1450,DPORT_BD!$A$1:$I$296,5,FALSE)),"")</f>
        <v/>
      </c>
      <c r="AK1450" s="5" t="str">
        <f>IFERROR(IF(VLOOKUP($B1450,DPORT_BD!$A$1:$I$296,6,FALSE)=0,"",VLOOKUP($B1450,DPORT_BD!$A$1:$I$296,6,FALSE)),"")</f>
        <v/>
      </c>
      <c r="AL1450" s="5" t="str">
        <f>IFERROR(IF(VLOOKUP($B1450,DPORT_BD!$A$1:$I$296,7,FALSE)=0,"",VLOOKUP($B1450,DPORT_BD!$A$1:$I$296,7,FALSE)),"")</f>
        <v/>
      </c>
      <c r="AM1450" s="5" t="str">
        <f>IFERROR(IF(VLOOKUP($B1450,DPORT_BD!$A$1:$I$296,8,FALSE)=0,"",VLOOKUP($B1450,DPORT_BD!$A$1:$I$296,8,FALSE)),"")</f>
        <v/>
      </c>
      <c r="AN1450" s="5" t="str">
        <f>IFERROR(IF(VLOOKUP($B1450,DPORT_BD!$A$1:$I$296,9,FALSE)=0,"",VLOOKUP($B1450,DPORT_BD!$A$1:$I$296,9,FALSE)),"")</f>
        <v/>
      </c>
    </row>
    <row r="1451" spans="1:40">
      <c r="A1451" t="s">
        <v>32</v>
      </c>
      <c r="B1451" t="s">
        <v>2758</v>
      </c>
      <c r="C1451" t="s">
        <v>101</v>
      </c>
      <c r="D1451" t="s">
        <v>250</v>
      </c>
      <c r="E1451" t="s">
        <v>251</v>
      </c>
      <c r="F1451" s="1">
        <v>1900</v>
      </c>
      <c r="I1451" t="s">
        <v>252</v>
      </c>
      <c r="K1451" t="s">
        <v>206</v>
      </c>
      <c r="L1451" t="s">
        <v>207</v>
      </c>
      <c r="M1451" t="s">
        <v>40</v>
      </c>
      <c r="S1451" t="s">
        <v>615</v>
      </c>
      <c r="T1451" s="1">
        <v>11</v>
      </c>
      <c r="AG1451" s="5" t="str">
        <f>IFERROR(IF(VLOOKUP($B1451,DPORT_BD!$A$1:$I$296,2,FALSE)=0,"",VLOOKUP($B1451,DPORT_BD!$A$1:$I$296,2,FALSE)),"")</f>
        <v/>
      </c>
      <c r="AH1451" s="5" t="str">
        <f>IFERROR(IF(VLOOKUP($B1451,DPORT_BD!$A$1:$I$296,3,FALSE)=0,"",VLOOKUP($B1451,DPORT_BD!$A$1:$I$296,3,FALSE)),"")</f>
        <v/>
      </c>
      <c r="AI1451" s="5" t="str">
        <f>IFERROR(IF(VLOOKUP($B1451,DPORT_BD!$A$1:$I$296,4,FALSE)=0,"",VLOOKUP($B1451,DPORT_BD!$A$1:$I$296,4,FALSE)),"")</f>
        <v/>
      </c>
      <c r="AJ1451" s="5" t="str">
        <f>IFERROR(IF(VLOOKUP($B1451,DPORT_BD!$A$1:$I$296,5,FALSE)=0,"",VLOOKUP($B1451,DPORT_BD!$A$1:$I$296,5,FALSE)),"")</f>
        <v/>
      </c>
      <c r="AK1451" s="5" t="str">
        <f>IFERROR(IF(VLOOKUP($B1451,DPORT_BD!$A$1:$I$296,6,FALSE)=0,"",VLOOKUP($B1451,DPORT_BD!$A$1:$I$296,6,FALSE)),"")</f>
        <v/>
      </c>
      <c r="AL1451" s="5" t="str">
        <f>IFERROR(IF(VLOOKUP($B1451,DPORT_BD!$A$1:$I$296,7,FALSE)=0,"",VLOOKUP($B1451,DPORT_BD!$A$1:$I$296,7,FALSE)),"")</f>
        <v/>
      </c>
      <c r="AM1451" s="5" t="str">
        <f>IFERROR(IF(VLOOKUP($B1451,DPORT_BD!$A$1:$I$296,8,FALSE)=0,"",VLOOKUP($B1451,DPORT_BD!$A$1:$I$296,8,FALSE)),"")</f>
        <v/>
      </c>
      <c r="AN1451" s="5" t="str">
        <f>IFERROR(IF(VLOOKUP($B1451,DPORT_BD!$A$1:$I$296,9,FALSE)=0,"",VLOOKUP($B1451,DPORT_BD!$A$1:$I$296,9,FALSE)),"")</f>
        <v/>
      </c>
    </row>
    <row r="1452" spans="1:40">
      <c r="A1452" t="s">
        <v>32</v>
      </c>
      <c r="B1452" t="s">
        <v>2759</v>
      </c>
      <c r="C1452" t="s">
        <v>34</v>
      </c>
      <c r="D1452" t="s">
        <v>67</v>
      </c>
      <c r="E1452" t="s">
        <v>68</v>
      </c>
      <c r="F1452" s="1">
        <v>4640</v>
      </c>
      <c r="I1452" t="s">
        <v>37</v>
      </c>
      <c r="K1452" t="s">
        <v>38</v>
      </c>
      <c r="L1452" t="s">
        <v>39</v>
      </c>
      <c r="M1452" t="s">
        <v>40</v>
      </c>
      <c r="Q1452" t="s">
        <v>2760</v>
      </c>
      <c r="R1452" t="s">
        <v>93</v>
      </c>
      <c r="S1452" t="s">
        <v>645</v>
      </c>
      <c r="T1452" s="1">
        <v>12</v>
      </c>
      <c r="AG1452" s="5" t="str">
        <f>IFERROR(IF(VLOOKUP($B1452,DPORT_BD!$A$1:$I$296,2,FALSE)=0,"",VLOOKUP($B1452,DPORT_BD!$A$1:$I$296,2,FALSE)),"")</f>
        <v/>
      </c>
      <c r="AH1452" s="5" t="str">
        <f>IFERROR(IF(VLOOKUP($B1452,DPORT_BD!$A$1:$I$296,3,FALSE)=0,"",VLOOKUP($B1452,DPORT_BD!$A$1:$I$296,3,FALSE)),"")</f>
        <v/>
      </c>
      <c r="AI1452" s="5" t="str">
        <f>IFERROR(IF(VLOOKUP($B1452,DPORT_BD!$A$1:$I$296,4,FALSE)=0,"",VLOOKUP($B1452,DPORT_BD!$A$1:$I$296,4,FALSE)),"")</f>
        <v/>
      </c>
      <c r="AJ1452" s="5" t="str">
        <f>IFERROR(IF(VLOOKUP($B1452,DPORT_BD!$A$1:$I$296,5,FALSE)=0,"",VLOOKUP($B1452,DPORT_BD!$A$1:$I$296,5,FALSE)),"")</f>
        <v/>
      </c>
      <c r="AK1452" s="5" t="str">
        <f>IFERROR(IF(VLOOKUP($B1452,DPORT_BD!$A$1:$I$296,6,FALSE)=0,"",VLOOKUP($B1452,DPORT_BD!$A$1:$I$296,6,FALSE)),"")</f>
        <v/>
      </c>
      <c r="AL1452" s="5" t="str">
        <f>IFERROR(IF(VLOOKUP($B1452,DPORT_BD!$A$1:$I$296,7,FALSE)=0,"",VLOOKUP($B1452,DPORT_BD!$A$1:$I$296,7,FALSE)),"")</f>
        <v/>
      </c>
      <c r="AM1452" s="5" t="str">
        <f>IFERROR(IF(VLOOKUP($B1452,DPORT_BD!$A$1:$I$296,8,FALSE)=0,"",VLOOKUP($B1452,DPORT_BD!$A$1:$I$296,8,FALSE)),"")</f>
        <v/>
      </c>
      <c r="AN1452" s="5" t="str">
        <f>IFERROR(IF(VLOOKUP($B1452,DPORT_BD!$A$1:$I$296,9,FALSE)=0,"",VLOOKUP($B1452,DPORT_BD!$A$1:$I$296,9,FALSE)),"")</f>
        <v/>
      </c>
    </row>
    <row r="1453" spans="1:40">
      <c r="A1453" t="s">
        <v>32</v>
      </c>
      <c r="B1453" t="s">
        <v>2761</v>
      </c>
      <c r="C1453" t="s">
        <v>101</v>
      </c>
      <c r="D1453" t="s">
        <v>45</v>
      </c>
      <c r="E1453" t="s">
        <v>102</v>
      </c>
      <c r="F1453" s="1">
        <v>2200</v>
      </c>
      <c r="I1453" t="s">
        <v>103</v>
      </c>
      <c r="J1453" t="s">
        <v>169</v>
      </c>
      <c r="K1453" t="s">
        <v>83</v>
      </c>
      <c r="L1453" t="s">
        <v>84</v>
      </c>
      <c r="M1453" t="s">
        <v>40</v>
      </c>
      <c r="N1453" t="s">
        <v>104</v>
      </c>
      <c r="O1453" t="s">
        <v>105</v>
      </c>
      <c r="P1453" t="s">
        <v>106</v>
      </c>
      <c r="Q1453" t="s">
        <v>2762</v>
      </c>
      <c r="R1453" t="s">
        <v>395</v>
      </c>
      <c r="S1453" t="s">
        <v>645</v>
      </c>
      <c r="T1453" s="1">
        <v>12</v>
      </c>
      <c r="AG1453" s="5" t="str">
        <f>IFERROR(IF(VLOOKUP($B1453,DPORT_BD!$A$1:$I$296,2,FALSE)=0,"",VLOOKUP($B1453,DPORT_BD!$A$1:$I$296,2,FALSE)),"")</f>
        <v/>
      </c>
      <c r="AH1453" s="5" t="str">
        <f>IFERROR(IF(VLOOKUP($B1453,DPORT_BD!$A$1:$I$296,3,FALSE)=0,"",VLOOKUP($B1453,DPORT_BD!$A$1:$I$296,3,FALSE)),"")</f>
        <v/>
      </c>
      <c r="AI1453" s="5" t="str">
        <f>IFERROR(IF(VLOOKUP($B1453,DPORT_BD!$A$1:$I$296,4,FALSE)=0,"",VLOOKUP($B1453,DPORT_BD!$A$1:$I$296,4,FALSE)),"")</f>
        <v/>
      </c>
      <c r="AJ1453" s="5" t="str">
        <f>IFERROR(IF(VLOOKUP($B1453,DPORT_BD!$A$1:$I$296,5,FALSE)=0,"",VLOOKUP($B1453,DPORT_BD!$A$1:$I$296,5,FALSE)),"")</f>
        <v/>
      </c>
      <c r="AK1453" s="5" t="str">
        <f>IFERROR(IF(VLOOKUP($B1453,DPORT_BD!$A$1:$I$296,6,FALSE)=0,"",VLOOKUP($B1453,DPORT_BD!$A$1:$I$296,6,FALSE)),"")</f>
        <v/>
      </c>
      <c r="AL1453" s="5" t="str">
        <f>IFERROR(IF(VLOOKUP($B1453,DPORT_BD!$A$1:$I$296,7,FALSE)=0,"",VLOOKUP($B1453,DPORT_BD!$A$1:$I$296,7,FALSE)),"")</f>
        <v/>
      </c>
      <c r="AM1453" s="5" t="str">
        <f>IFERROR(IF(VLOOKUP($B1453,DPORT_BD!$A$1:$I$296,8,FALSE)=0,"",VLOOKUP($B1453,DPORT_BD!$A$1:$I$296,8,FALSE)),"")</f>
        <v/>
      </c>
      <c r="AN1453" s="5" t="str">
        <f>IFERROR(IF(VLOOKUP($B1453,DPORT_BD!$A$1:$I$296,9,FALSE)=0,"",VLOOKUP($B1453,DPORT_BD!$A$1:$I$296,9,FALSE)),"")</f>
        <v/>
      </c>
    </row>
    <row r="1454" spans="1:40">
      <c r="A1454" t="s">
        <v>32</v>
      </c>
      <c r="B1454" t="s">
        <v>2763</v>
      </c>
      <c r="C1454" t="s">
        <v>101</v>
      </c>
      <c r="D1454" t="s">
        <v>45</v>
      </c>
      <c r="E1454" t="s">
        <v>102</v>
      </c>
      <c r="F1454" s="1">
        <v>2200</v>
      </c>
      <c r="I1454" t="s">
        <v>103</v>
      </c>
      <c r="K1454" t="s">
        <v>38</v>
      </c>
      <c r="L1454" t="s">
        <v>39</v>
      </c>
      <c r="M1454" t="s">
        <v>40</v>
      </c>
      <c r="Q1454" t="s">
        <v>1381</v>
      </c>
      <c r="R1454" t="s">
        <v>395</v>
      </c>
      <c r="S1454" t="s">
        <v>808</v>
      </c>
      <c r="T1454" s="1">
        <v>3</v>
      </c>
      <c r="W1454" t="s">
        <v>1216</v>
      </c>
      <c r="AG1454" s="5" t="str">
        <f>IFERROR(IF(VLOOKUP($B1454,DPORT_BD!$A$1:$I$296,2,FALSE)=0,"",VLOOKUP($B1454,DPORT_BD!$A$1:$I$296,2,FALSE)),"")</f>
        <v/>
      </c>
      <c r="AH1454" s="5" t="str">
        <f>IFERROR(IF(VLOOKUP($B1454,DPORT_BD!$A$1:$I$296,3,FALSE)=0,"",VLOOKUP($B1454,DPORT_BD!$A$1:$I$296,3,FALSE)),"")</f>
        <v/>
      </c>
      <c r="AI1454" s="5" t="str">
        <f>IFERROR(IF(VLOOKUP($B1454,DPORT_BD!$A$1:$I$296,4,FALSE)=0,"",VLOOKUP($B1454,DPORT_BD!$A$1:$I$296,4,FALSE)),"")</f>
        <v/>
      </c>
      <c r="AJ1454" s="5" t="str">
        <f>IFERROR(IF(VLOOKUP($B1454,DPORT_BD!$A$1:$I$296,5,FALSE)=0,"",VLOOKUP($B1454,DPORT_BD!$A$1:$I$296,5,FALSE)),"")</f>
        <v/>
      </c>
      <c r="AK1454" s="5" t="str">
        <f>IFERROR(IF(VLOOKUP($B1454,DPORT_BD!$A$1:$I$296,6,FALSE)=0,"",VLOOKUP($B1454,DPORT_BD!$A$1:$I$296,6,FALSE)),"")</f>
        <v/>
      </c>
      <c r="AL1454" s="5" t="str">
        <f>IFERROR(IF(VLOOKUP($B1454,DPORT_BD!$A$1:$I$296,7,FALSE)=0,"",VLOOKUP($B1454,DPORT_BD!$A$1:$I$296,7,FALSE)),"")</f>
        <v/>
      </c>
      <c r="AM1454" s="5" t="str">
        <f>IFERROR(IF(VLOOKUP($B1454,DPORT_BD!$A$1:$I$296,8,FALSE)=0,"",VLOOKUP($B1454,DPORT_BD!$A$1:$I$296,8,FALSE)),"")</f>
        <v/>
      </c>
      <c r="AN1454" s="5" t="str">
        <f>IFERROR(IF(VLOOKUP($B1454,DPORT_BD!$A$1:$I$296,9,FALSE)=0,"",VLOOKUP($B1454,DPORT_BD!$A$1:$I$296,9,FALSE)),"")</f>
        <v/>
      </c>
    </row>
    <row r="1455" spans="1:40">
      <c r="A1455" t="s">
        <v>32</v>
      </c>
      <c r="B1455" t="s">
        <v>2764</v>
      </c>
      <c r="C1455" t="s">
        <v>34</v>
      </c>
      <c r="D1455" t="s">
        <v>52</v>
      </c>
      <c r="E1455" t="s">
        <v>53</v>
      </c>
      <c r="F1455" s="1">
        <v>3850</v>
      </c>
      <c r="I1455" t="s">
        <v>236</v>
      </c>
      <c r="K1455" t="s">
        <v>38</v>
      </c>
      <c r="L1455" t="s">
        <v>39</v>
      </c>
      <c r="M1455" t="s">
        <v>40</v>
      </c>
      <c r="Q1455" t="s">
        <v>2765</v>
      </c>
      <c r="R1455" t="s">
        <v>2766</v>
      </c>
      <c r="S1455" t="s">
        <v>307</v>
      </c>
      <c r="T1455" s="1">
        <v>4</v>
      </c>
      <c r="W1455" t="s">
        <v>2767</v>
      </c>
      <c r="AG1455" s="5" t="str">
        <f>IFERROR(IF(VLOOKUP($B1455,DPORT_BD!$A$1:$I$296,2,FALSE)=0,"",VLOOKUP($B1455,DPORT_BD!$A$1:$I$296,2,FALSE)),"")</f>
        <v/>
      </c>
      <c r="AH1455" s="5" t="str">
        <f>IFERROR(IF(VLOOKUP($B1455,DPORT_BD!$A$1:$I$296,3,FALSE)=0,"",VLOOKUP($B1455,DPORT_BD!$A$1:$I$296,3,FALSE)),"")</f>
        <v/>
      </c>
      <c r="AI1455" s="5" t="str">
        <f>IFERROR(IF(VLOOKUP($B1455,DPORT_BD!$A$1:$I$296,4,FALSE)=0,"",VLOOKUP($B1455,DPORT_BD!$A$1:$I$296,4,FALSE)),"")</f>
        <v/>
      </c>
      <c r="AJ1455" s="5" t="str">
        <f>IFERROR(IF(VLOOKUP($B1455,DPORT_BD!$A$1:$I$296,5,FALSE)=0,"",VLOOKUP($B1455,DPORT_BD!$A$1:$I$296,5,FALSE)),"")</f>
        <v/>
      </c>
      <c r="AK1455" s="5" t="str">
        <f>IFERROR(IF(VLOOKUP($B1455,DPORT_BD!$A$1:$I$296,6,FALSE)=0,"",VLOOKUP($B1455,DPORT_BD!$A$1:$I$296,6,FALSE)),"")</f>
        <v/>
      </c>
      <c r="AL1455" s="5" t="str">
        <f>IFERROR(IF(VLOOKUP($B1455,DPORT_BD!$A$1:$I$296,7,FALSE)=0,"",VLOOKUP($B1455,DPORT_BD!$A$1:$I$296,7,FALSE)),"")</f>
        <v/>
      </c>
      <c r="AM1455" s="5" t="str">
        <f>IFERROR(IF(VLOOKUP($B1455,DPORT_BD!$A$1:$I$296,8,FALSE)=0,"",VLOOKUP($B1455,DPORT_BD!$A$1:$I$296,8,FALSE)),"")</f>
        <v/>
      </c>
      <c r="AN1455" s="5" t="str">
        <f>IFERROR(IF(VLOOKUP($B1455,DPORT_BD!$A$1:$I$296,9,FALSE)=0,"",VLOOKUP($B1455,DPORT_BD!$A$1:$I$296,9,FALSE)),"")</f>
        <v/>
      </c>
    </row>
    <row r="1456" spans="1:40">
      <c r="A1456" t="s">
        <v>32</v>
      </c>
      <c r="B1456" t="s">
        <v>2768</v>
      </c>
      <c r="C1456" t="s">
        <v>101</v>
      </c>
      <c r="D1456" t="s">
        <v>45</v>
      </c>
      <c r="E1456" t="s">
        <v>102</v>
      </c>
      <c r="F1456" s="1">
        <v>2185</v>
      </c>
      <c r="I1456" t="s">
        <v>103</v>
      </c>
      <c r="J1456" t="s">
        <v>82</v>
      </c>
      <c r="K1456" t="s">
        <v>160</v>
      </c>
      <c r="L1456" t="s">
        <v>161</v>
      </c>
      <c r="M1456" t="s">
        <v>40</v>
      </c>
      <c r="Q1456" t="s">
        <v>2769</v>
      </c>
      <c r="R1456" t="s">
        <v>1957</v>
      </c>
      <c r="S1456" t="s">
        <v>808</v>
      </c>
      <c r="T1456" s="1">
        <v>3</v>
      </c>
      <c r="W1456" t="s">
        <v>2770</v>
      </c>
      <c r="AG1456" s="5" t="str">
        <f>IFERROR(IF(VLOOKUP($B1456,DPORT_BD!$A$1:$I$296,2,FALSE)=0,"",VLOOKUP($B1456,DPORT_BD!$A$1:$I$296,2,FALSE)),"")</f>
        <v/>
      </c>
      <c r="AH1456" s="5" t="str">
        <f>IFERROR(IF(VLOOKUP($B1456,DPORT_BD!$A$1:$I$296,3,FALSE)=0,"",VLOOKUP($B1456,DPORT_BD!$A$1:$I$296,3,FALSE)),"")</f>
        <v/>
      </c>
      <c r="AI1456" s="5" t="str">
        <f>IFERROR(IF(VLOOKUP($B1456,DPORT_BD!$A$1:$I$296,4,FALSE)=0,"",VLOOKUP($B1456,DPORT_BD!$A$1:$I$296,4,FALSE)),"")</f>
        <v/>
      </c>
      <c r="AJ1456" s="5" t="str">
        <f>IFERROR(IF(VLOOKUP($B1456,DPORT_BD!$A$1:$I$296,5,FALSE)=0,"",VLOOKUP($B1456,DPORT_BD!$A$1:$I$296,5,FALSE)),"")</f>
        <v/>
      </c>
      <c r="AK1456" s="5" t="str">
        <f>IFERROR(IF(VLOOKUP($B1456,DPORT_BD!$A$1:$I$296,6,FALSE)=0,"",VLOOKUP($B1456,DPORT_BD!$A$1:$I$296,6,FALSE)),"")</f>
        <v/>
      </c>
      <c r="AL1456" s="5" t="str">
        <f>IFERROR(IF(VLOOKUP($B1456,DPORT_BD!$A$1:$I$296,7,FALSE)=0,"",VLOOKUP($B1456,DPORT_BD!$A$1:$I$296,7,FALSE)),"")</f>
        <v/>
      </c>
      <c r="AM1456" s="5" t="str">
        <f>IFERROR(IF(VLOOKUP($B1456,DPORT_BD!$A$1:$I$296,8,FALSE)=0,"",VLOOKUP($B1456,DPORT_BD!$A$1:$I$296,8,FALSE)),"")</f>
        <v/>
      </c>
      <c r="AN1456" s="5" t="str">
        <f>IFERROR(IF(VLOOKUP($B1456,DPORT_BD!$A$1:$I$296,9,FALSE)=0,"",VLOOKUP($B1456,DPORT_BD!$A$1:$I$296,9,FALSE)),"")</f>
        <v/>
      </c>
    </row>
    <row r="1457" spans="1:40">
      <c r="A1457" t="s">
        <v>32</v>
      </c>
      <c r="B1457" t="s">
        <v>2771</v>
      </c>
      <c r="C1457" t="s">
        <v>34</v>
      </c>
      <c r="D1457" t="s">
        <v>52</v>
      </c>
      <c r="E1457" t="s">
        <v>53</v>
      </c>
      <c r="F1457" s="1">
        <v>3850</v>
      </c>
      <c r="I1457" t="s">
        <v>54</v>
      </c>
      <c r="K1457" t="s">
        <v>38</v>
      </c>
      <c r="L1457" t="s">
        <v>39</v>
      </c>
      <c r="M1457" t="s">
        <v>40</v>
      </c>
      <c r="Q1457" t="s">
        <v>2772</v>
      </c>
      <c r="R1457" t="s">
        <v>1957</v>
      </c>
      <c r="S1457" t="s">
        <v>808</v>
      </c>
      <c r="T1457" s="1">
        <v>3</v>
      </c>
      <c r="AG1457" s="5" t="str">
        <f>IFERROR(IF(VLOOKUP($B1457,DPORT_BD!$A$1:$I$296,2,FALSE)=0,"",VLOOKUP($B1457,DPORT_BD!$A$1:$I$296,2,FALSE)),"")</f>
        <v/>
      </c>
      <c r="AH1457" s="5" t="str">
        <f>IFERROR(IF(VLOOKUP($B1457,DPORT_BD!$A$1:$I$296,3,FALSE)=0,"",VLOOKUP($B1457,DPORT_BD!$A$1:$I$296,3,FALSE)),"")</f>
        <v/>
      </c>
      <c r="AI1457" s="5" t="str">
        <f>IFERROR(IF(VLOOKUP($B1457,DPORT_BD!$A$1:$I$296,4,FALSE)=0,"",VLOOKUP($B1457,DPORT_BD!$A$1:$I$296,4,FALSE)),"")</f>
        <v/>
      </c>
      <c r="AJ1457" s="5" t="str">
        <f>IFERROR(IF(VLOOKUP($B1457,DPORT_BD!$A$1:$I$296,5,FALSE)=0,"",VLOOKUP($B1457,DPORT_BD!$A$1:$I$296,5,FALSE)),"")</f>
        <v/>
      </c>
      <c r="AK1457" s="5" t="str">
        <f>IFERROR(IF(VLOOKUP($B1457,DPORT_BD!$A$1:$I$296,6,FALSE)=0,"",VLOOKUP($B1457,DPORT_BD!$A$1:$I$296,6,FALSE)),"")</f>
        <v/>
      </c>
      <c r="AL1457" s="5" t="str">
        <f>IFERROR(IF(VLOOKUP($B1457,DPORT_BD!$A$1:$I$296,7,FALSE)=0,"",VLOOKUP($B1457,DPORT_BD!$A$1:$I$296,7,FALSE)),"")</f>
        <v/>
      </c>
      <c r="AM1457" s="5" t="str">
        <f>IFERROR(IF(VLOOKUP($B1457,DPORT_BD!$A$1:$I$296,8,FALSE)=0,"",VLOOKUP($B1457,DPORT_BD!$A$1:$I$296,8,FALSE)),"")</f>
        <v/>
      </c>
      <c r="AN1457" s="5" t="str">
        <f>IFERROR(IF(VLOOKUP($B1457,DPORT_BD!$A$1:$I$296,9,FALSE)=0,"",VLOOKUP($B1457,DPORT_BD!$A$1:$I$296,9,FALSE)),"")</f>
        <v/>
      </c>
    </row>
    <row r="1458" spans="1:40">
      <c r="A1458" t="s">
        <v>32</v>
      </c>
      <c r="B1458" t="s">
        <v>2773</v>
      </c>
      <c r="C1458" t="s">
        <v>34</v>
      </c>
      <c r="D1458" t="s">
        <v>52</v>
      </c>
      <c r="E1458" t="s">
        <v>53</v>
      </c>
      <c r="F1458" s="1">
        <v>3850</v>
      </c>
      <c r="I1458" t="s">
        <v>236</v>
      </c>
      <c r="K1458" t="s">
        <v>38</v>
      </c>
      <c r="L1458" t="s">
        <v>39</v>
      </c>
      <c r="M1458" t="s">
        <v>40</v>
      </c>
      <c r="Q1458" t="s">
        <v>2774</v>
      </c>
      <c r="R1458" t="s">
        <v>2775</v>
      </c>
      <c r="S1458" t="s">
        <v>307</v>
      </c>
      <c r="T1458" s="1">
        <v>4</v>
      </c>
      <c r="W1458" t="s">
        <v>2775</v>
      </c>
      <c r="AG1458" s="5" t="str">
        <f>IFERROR(IF(VLOOKUP($B1458,DPORT_BD!$A$1:$I$296,2,FALSE)=0,"",VLOOKUP($B1458,DPORT_BD!$A$1:$I$296,2,FALSE)),"")</f>
        <v/>
      </c>
      <c r="AH1458" s="5" t="str">
        <f>IFERROR(IF(VLOOKUP($B1458,DPORT_BD!$A$1:$I$296,3,FALSE)=0,"",VLOOKUP($B1458,DPORT_BD!$A$1:$I$296,3,FALSE)),"")</f>
        <v/>
      </c>
      <c r="AI1458" s="5" t="str">
        <f>IFERROR(IF(VLOOKUP($B1458,DPORT_BD!$A$1:$I$296,4,FALSE)=0,"",VLOOKUP($B1458,DPORT_BD!$A$1:$I$296,4,FALSE)),"")</f>
        <v/>
      </c>
      <c r="AJ1458" s="5" t="str">
        <f>IFERROR(IF(VLOOKUP($B1458,DPORT_BD!$A$1:$I$296,5,FALSE)=0,"",VLOOKUP($B1458,DPORT_BD!$A$1:$I$296,5,FALSE)),"")</f>
        <v/>
      </c>
      <c r="AK1458" s="5" t="str">
        <f>IFERROR(IF(VLOOKUP($B1458,DPORT_BD!$A$1:$I$296,6,FALSE)=0,"",VLOOKUP($B1458,DPORT_BD!$A$1:$I$296,6,FALSE)),"")</f>
        <v/>
      </c>
      <c r="AL1458" s="5" t="str">
        <f>IFERROR(IF(VLOOKUP($B1458,DPORT_BD!$A$1:$I$296,7,FALSE)=0,"",VLOOKUP($B1458,DPORT_BD!$A$1:$I$296,7,FALSE)),"")</f>
        <v/>
      </c>
      <c r="AM1458" s="5" t="str">
        <f>IFERROR(IF(VLOOKUP($B1458,DPORT_BD!$A$1:$I$296,8,FALSE)=0,"",VLOOKUP($B1458,DPORT_BD!$A$1:$I$296,8,FALSE)),"")</f>
        <v/>
      </c>
      <c r="AN1458" s="5" t="str">
        <f>IFERROR(IF(VLOOKUP($B1458,DPORT_BD!$A$1:$I$296,9,FALSE)=0,"",VLOOKUP($B1458,DPORT_BD!$A$1:$I$296,9,FALSE)),"")</f>
        <v/>
      </c>
    </row>
    <row r="1459" spans="1:40">
      <c r="A1459" t="s">
        <v>32</v>
      </c>
      <c r="B1459" t="s">
        <v>2776</v>
      </c>
      <c r="C1459" t="s">
        <v>101</v>
      </c>
      <c r="D1459" t="s">
        <v>45</v>
      </c>
      <c r="E1459" t="s">
        <v>102</v>
      </c>
      <c r="F1459" s="1">
        <v>2200</v>
      </c>
      <c r="I1459" t="s">
        <v>59</v>
      </c>
      <c r="J1459" t="s">
        <v>145</v>
      </c>
      <c r="K1459" t="s">
        <v>160</v>
      </c>
      <c r="L1459" t="s">
        <v>161</v>
      </c>
      <c r="M1459" t="s">
        <v>40</v>
      </c>
      <c r="N1459" t="s">
        <v>310</v>
      </c>
      <c r="O1459" t="s">
        <v>938</v>
      </c>
      <c r="P1459" t="s">
        <v>939</v>
      </c>
      <c r="Q1459" t="s">
        <v>1008</v>
      </c>
      <c r="R1459" t="s">
        <v>728</v>
      </c>
      <c r="S1459" t="s">
        <v>307</v>
      </c>
      <c r="T1459" s="1">
        <v>4</v>
      </c>
      <c r="AG1459" s="5" t="str">
        <f>IFERROR(IF(VLOOKUP($B1459,DPORT_BD!$A$1:$I$296,2,FALSE)=0,"",VLOOKUP($B1459,DPORT_BD!$A$1:$I$296,2,FALSE)),"")</f>
        <v/>
      </c>
      <c r="AH1459" s="5" t="str">
        <f>IFERROR(IF(VLOOKUP($B1459,DPORT_BD!$A$1:$I$296,3,FALSE)=0,"",VLOOKUP($B1459,DPORT_BD!$A$1:$I$296,3,FALSE)),"")</f>
        <v/>
      </c>
      <c r="AI1459" s="5" t="str">
        <f>IFERROR(IF(VLOOKUP($B1459,DPORT_BD!$A$1:$I$296,4,FALSE)=0,"",VLOOKUP($B1459,DPORT_BD!$A$1:$I$296,4,FALSE)),"")</f>
        <v/>
      </c>
      <c r="AJ1459" s="5" t="str">
        <f>IFERROR(IF(VLOOKUP($B1459,DPORT_BD!$A$1:$I$296,5,FALSE)=0,"",VLOOKUP($B1459,DPORT_BD!$A$1:$I$296,5,FALSE)),"")</f>
        <v/>
      </c>
      <c r="AK1459" s="5" t="str">
        <f>IFERROR(IF(VLOOKUP($B1459,DPORT_BD!$A$1:$I$296,6,FALSE)=0,"",VLOOKUP($B1459,DPORT_BD!$A$1:$I$296,6,FALSE)),"")</f>
        <v/>
      </c>
      <c r="AL1459" s="5" t="str">
        <f>IFERROR(IF(VLOOKUP($B1459,DPORT_BD!$A$1:$I$296,7,FALSE)=0,"",VLOOKUP($B1459,DPORT_BD!$A$1:$I$296,7,FALSE)),"")</f>
        <v/>
      </c>
      <c r="AM1459" s="5" t="str">
        <f>IFERROR(IF(VLOOKUP($B1459,DPORT_BD!$A$1:$I$296,8,FALSE)=0,"",VLOOKUP($B1459,DPORT_BD!$A$1:$I$296,8,FALSE)),"")</f>
        <v/>
      </c>
      <c r="AN1459" s="5" t="str">
        <f>IFERROR(IF(VLOOKUP($B1459,DPORT_BD!$A$1:$I$296,9,FALSE)=0,"",VLOOKUP($B1459,DPORT_BD!$A$1:$I$296,9,FALSE)),"")</f>
        <v/>
      </c>
    </row>
    <row r="1460" spans="1:40">
      <c r="A1460" t="s">
        <v>32</v>
      </c>
      <c r="B1460" t="s">
        <v>2777</v>
      </c>
      <c r="C1460" t="s">
        <v>34</v>
      </c>
      <c r="D1460" t="s">
        <v>52</v>
      </c>
      <c r="E1460" t="s">
        <v>53</v>
      </c>
      <c r="F1460" s="1">
        <v>3840</v>
      </c>
      <c r="I1460" t="s">
        <v>103</v>
      </c>
      <c r="K1460" t="s">
        <v>38</v>
      </c>
      <c r="L1460" t="s">
        <v>39</v>
      </c>
      <c r="M1460" t="s">
        <v>40</v>
      </c>
      <c r="Q1460" t="s">
        <v>2778</v>
      </c>
      <c r="R1460" t="s">
        <v>277</v>
      </c>
      <c r="S1460" t="s">
        <v>808</v>
      </c>
      <c r="T1460" s="1">
        <v>3</v>
      </c>
      <c r="AG1460" s="5" t="str">
        <f>IFERROR(IF(VLOOKUP($B1460,DPORT_BD!$A$1:$I$296,2,FALSE)=0,"",VLOOKUP($B1460,DPORT_BD!$A$1:$I$296,2,FALSE)),"")</f>
        <v/>
      </c>
      <c r="AH1460" s="5" t="str">
        <f>IFERROR(IF(VLOOKUP($B1460,DPORT_BD!$A$1:$I$296,3,FALSE)=0,"",VLOOKUP($B1460,DPORT_BD!$A$1:$I$296,3,FALSE)),"")</f>
        <v/>
      </c>
      <c r="AI1460" s="5" t="str">
        <f>IFERROR(IF(VLOOKUP($B1460,DPORT_BD!$A$1:$I$296,4,FALSE)=0,"",VLOOKUP($B1460,DPORT_BD!$A$1:$I$296,4,FALSE)),"")</f>
        <v/>
      </c>
      <c r="AJ1460" s="5" t="str">
        <f>IFERROR(IF(VLOOKUP($B1460,DPORT_BD!$A$1:$I$296,5,FALSE)=0,"",VLOOKUP($B1460,DPORT_BD!$A$1:$I$296,5,FALSE)),"")</f>
        <v/>
      </c>
      <c r="AK1460" s="5" t="str">
        <f>IFERROR(IF(VLOOKUP($B1460,DPORT_BD!$A$1:$I$296,6,FALSE)=0,"",VLOOKUP($B1460,DPORT_BD!$A$1:$I$296,6,FALSE)),"")</f>
        <v/>
      </c>
      <c r="AL1460" s="5" t="str">
        <f>IFERROR(IF(VLOOKUP($B1460,DPORT_BD!$A$1:$I$296,7,FALSE)=0,"",VLOOKUP($B1460,DPORT_BD!$A$1:$I$296,7,FALSE)),"")</f>
        <v/>
      </c>
      <c r="AM1460" s="5" t="str">
        <f>IFERROR(IF(VLOOKUP($B1460,DPORT_BD!$A$1:$I$296,8,FALSE)=0,"",VLOOKUP($B1460,DPORT_BD!$A$1:$I$296,8,FALSE)),"")</f>
        <v/>
      </c>
      <c r="AN1460" s="5" t="str">
        <f>IFERROR(IF(VLOOKUP($B1460,DPORT_BD!$A$1:$I$296,9,FALSE)=0,"",VLOOKUP($B1460,DPORT_BD!$A$1:$I$296,9,FALSE)),"")</f>
        <v/>
      </c>
    </row>
    <row r="1461" spans="1:40">
      <c r="A1461" t="s">
        <v>32</v>
      </c>
      <c r="B1461" t="s">
        <v>2779</v>
      </c>
      <c r="C1461" t="s">
        <v>34</v>
      </c>
      <c r="D1461" t="s">
        <v>52</v>
      </c>
      <c r="E1461" t="s">
        <v>53</v>
      </c>
      <c r="F1461" s="1">
        <v>3850</v>
      </c>
      <c r="I1461" t="s">
        <v>236</v>
      </c>
      <c r="K1461" t="s">
        <v>38</v>
      </c>
      <c r="L1461" t="s">
        <v>39</v>
      </c>
      <c r="M1461" t="s">
        <v>40</v>
      </c>
      <c r="Q1461" t="s">
        <v>2780</v>
      </c>
      <c r="R1461" t="s">
        <v>295</v>
      </c>
      <c r="S1461" t="s">
        <v>808</v>
      </c>
      <c r="T1461" s="1">
        <v>3</v>
      </c>
      <c r="AG1461" s="5" t="str">
        <f>IFERROR(IF(VLOOKUP($B1461,DPORT_BD!$A$1:$I$296,2,FALSE)=0,"",VLOOKUP($B1461,DPORT_BD!$A$1:$I$296,2,FALSE)),"")</f>
        <v/>
      </c>
      <c r="AH1461" s="5" t="str">
        <f>IFERROR(IF(VLOOKUP($B1461,DPORT_BD!$A$1:$I$296,3,FALSE)=0,"",VLOOKUP($B1461,DPORT_BD!$A$1:$I$296,3,FALSE)),"")</f>
        <v/>
      </c>
      <c r="AI1461" s="5" t="str">
        <f>IFERROR(IF(VLOOKUP($B1461,DPORT_BD!$A$1:$I$296,4,FALSE)=0,"",VLOOKUP($B1461,DPORT_BD!$A$1:$I$296,4,FALSE)),"")</f>
        <v/>
      </c>
      <c r="AJ1461" s="5" t="str">
        <f>IFERROR(IF(VLOOKUP($B1461,DPORT_BD!$A$1:$I$296,5,FALSE)=0,"",VLOOKUP($B1461,DPORT_BD!$A$1:$I$296,5,FALSE)),"")</f>
        <v/>
      </c>
      <c r="AK1461" s="5" t="str">
        <f>IFERROR(IF(VLOOKUP($B1461,DPORT_BD!$A$1:$I$296,6,FALSE)=0,"",VLOOKUP($B1461,DPORT_BD!$A$1:$I$296,6,FALSE)),"")</f>
        <v/>
      </c>
      <c r="AL1461" s="5" t="str">
        <f>IFERROR(IF(VLOOKUP($B1461,DPORT_BD!$A$1:$I$296,7,FALSE)=0,"",VLOOKUP($B1461,DPORT_BD!$A$1:$I$296,7,FALSE)),"")</f>
        <v/>
      </c>
      <c r="AM1461" s="5" t="str">
        <f>IFERROR(IF(VLOOKUP($B1461,DPORT_BD!$A$1:$I$296,8,FALSE)=0,"",VLOOKUP($B1461,DPORT_BD!$A$1:$I$296,8,FALSE)),"")</f>
        <v/>
      </c>
      <c r="AN1461" s="5" t="str">
        <f>IFERROR(IF(VLOOKUP($B1461,DPORT_BD!$A$1:$I$296,9,FALSE)=0,"",VLOOKUP($B1461,DPORT_BD!$A$1:$I$296,9,FALSE)),"")</f>
        <v/>
      </c>
    </row>
    <row r="1462" spans="1:40">
      <c r="A1462" t="s">
        <v>32</v>
      </c>
      <c r="B1462" t="s">
        <v>2781</v>
      </c>
      <c r="C1462" t="s">
        <v>34</v>
      </c>
      <c r="D1462" t="s">
        <v>67</v>
      </c>
      <c r="E1462" t="s">
        <v>68</v>
      </c>
      <c r="F1462" s="1">
        <v>4650</v>
      </c>
      <c r="I1462" t="s">
        <v>37</v>
      </c>
      <c r="K1462" t="s">
        <v>38</v>
      </c>
      <c r="L1462" t="s">
        <v>39</v>
      </c>
      <c r="M1462" t="s">
        <v>40</v>
      </c>
      <c r="Q1462" t="s">
        <v>2782</v>
      </c>
      <c r="R1462" t="s">
        <v>1725</v>
      </c>
      <c r="S1462" t="s">
        <v>808</v>
      </c>
      <c r="T1462" s="1">
        <v>3</v>
      </c>
      <c r="AG1462" s="5" t="str">
        <f>IFERROR(IF(VLOOKUP($B1462,DPORT_BD!$A$1:$I$296,2,FALSE)=0,"",VLOOKUP($B1462,DPORT_BD!$A$1:$I$296,2,FALSE)),"")</f>
        <v/>
      </c>
      <c r="AH1462" s="5" t="str">
        <f>IFERROR(IF(VLOOKUP($B1462,DPORT_BD!$A$1:$I$296,3,FALSE)=0,"",VLOOKUP($B1462,DPORT_BD!$A$1:$I$296,3,FALSE)),"")</f>
        <v/>
      </c>
      <c r="AI1462" s="5" t="str">
        <f>IFERROR(IF(VLOOKUP($B1462,DPORT_BD!$A$1:$I$296,4,FALSE)=0,"",VLOOKUP($B1462,DPORT_BD!$A$1:$I$296,4,FALSE)),"")</f>
        <v/>
      </c>
      <c r="AJ1462" s="5" t="str">
        <f>IFERROR(IF(VLOOKUP($B1462,DPORT_BD!$A$1:$I$296,5,FALSE)=0,"",VLOOKUP($B1462,DPORT_BD!$A$1:$I$296,5,FALSE)),"")</f>
        <v/>
      </c>
      <c r="AK1462" s="5" t="str">
        <f>IFERROR(IF(VLOOKUP($B1462,DPORT_BD!$A$1:$I$296,6,FALSE)=0,"",VLOOKUP($B1462,DPORT_BD!$A$1:$I$296,6,FALSE)),"")</f>
        <v/>
      </c>
      <c r="AL1462" s="5" t="str">
        <f>IFERROR(IF(VLOOKUP($B1462,DPORT_BD!$A$1:$I$296,7,FALSE)=0,"",VLOOKUP($B1462,DPORT_BD!$A$1:$I$296,7,FALSE)),"")</f>
        <v/>
      </c>
      <c r="AM1462" s="5" t="str">
        <f>IFERROR(IF(VLOOKUP($B1462,DPORT_BD!$A$1:$I$296,8,FALSE)=0,"",VLOOKUP($B1462,DPORT_BD!$A$1:$I$296,8,FALSE)),"")</f>
        <v/>
      </c>
      <c r="AN1462" s="5" t="str">
        <f>IFERROR(IF(VLOOKUP($B1462,DPORT_BD!$A$1:$I$296,9,FALSE)=0,"",VLOOKUP($B1462,DPORT_BD!$A$1:$I$296,9,FALSE)),"")</f>
        <v/>
      </c>
    </row>
    <row r="1463" spans="1:40">
      <c r="A1463" t="s">
        <v>32</v>
      </c>
      <c r="B1463" t="s">
        <v>2783</v>
      </c>
      <c r="C1463" t="s">
        <v>34</v>
      </c>
      <c r="D1463" t="s">
        <v>52</v>
      </c>
      <c r="E1463" t="s">
        <v>53</v>
      </c>
      <c r="F1463" s="1">
        <v>4010</v>
      </c>
      <c r="G1463" t="s">
        <v>2784</v>
      </c>
      <c r="I1463" t="s">
        <v>37</v>
      </c>
      <c r="J1463" t="s">
        <v>169</v>
      </c>
      <c r="K1463" t="s">
        <v>83</v>
      </c>
      <c r="L1463" t="s">
        <v>84</v>
      </c>
      <c r="N1463" t="s">
        <v>286</v>
      </c>
      <c r="O1463" t="s">
        <v>338</v>
      </c>
      <c r="P1463" t="s">
        <v>339</v>
      </c>
      <c r="Q1463" t="s">
        <v>2785</v>
      </c>
      <c r="R1463" t="s">
        <v>547</v>
      </c>
      <c r="S1463" t="s">
        <v>650</v>
      </c>
      <c r="T1463" s="1">
        <v>13</v>
      </c>
      <c r="AG1463" s="5" t="str">
        <f>IFERROR(IF(VLOOKUP($B1463,DPORT_BD!$A$1:$I$296,2,FALSE)=0,"",VLOOKUP($B1463,DPORT_BD!$A$1:$I$296,2,FALSE)),"")</f>
        <v/>
      </c>
      <c r="AH1463" s="5" t="str">
        <f>IFERROR(IF(VLOOKUP($B1463,DPORT_BD!$A$1:$I$296,3,FALSE)=0,"",VLOOKUP($B1463,DPORT_BD!$A$1:$I$296,3,FALSE)),"")</f>
        <v/>
      </c>
      <c r="AI1463" s="5" t="str">
        <f>IFERROR(IF(VLOOKUP($B1463,DPORT_BD!$A$1:$I$296,4,FALSE)=0,"",VLOOKUP($B1463,DPORT_BD!$A$1:$I$296,4,FALSE)),"")</f>
        <v/>
      </c>
      <c r="AJ1463" s="5" t="str">
        <f>IFERROR(IF(VLOOKUP($B1463,DPORT_BD!$A$1:$I$296,5,FALSE)=0,"",VLOOKUP($B1463,DPORT_BD!$A$1:$I$296,5,FALSE)),"")</f>
        <v/>
      </c>
      <c r="AK1463" s="5" t="str">
        <f>IFERROR(IF(VLOOKUP($B1463,DPORT_BD!$A$1:$I$296,6,FALSE)=0,"",VLOOKUP($B1463,DPORT_BD!$A$1:$I$296,6,FALSE)),"")</f>
        <v/>
      </c>
      <c r="AL1463" s="5" t="str">
        <f>IFERROR(IF(VLOOKUP($B1463,DPORT_BD!$A$1:$I$296,7,FALSE)=0,"",VLOOKUP($B1463,DPORT_BD!$A$1:$I$296,7,FALSE)),"")</f>
        <v/>
      </c>
      <c r="AM1463" s="5" t="str">
        <f>IFERROR(IF(VLOOKUP($B1463,DPORT_BD!$A$1:$I$296,8,FALSE)=0,"",VLOOKUP($B1463,DPORT_BD!$A$1:$I$296,8,FALSE)),"")</f>
        <v/>
      </c>
      <c r="AN1463" s="5" t="str">
        <f>IFERROR(IF(VLOOKUP($B1463,DPORT_BD!$A$1:$I$296,9,FALSE)=0,"",VLOOKUP($B1463,DPORT_BD!$A$1:$I$296,9,FALSE)),"")</f>
        <v/>
      </c>
    </row>
    <row r="1464" spans="1:40">
      <c r="A1464" t="s">
        <v>32</v>
      </c>
      <c r="B1464" t="s">
        <v>2786</v>
      </c>
      <c r="C1464" t="s">
        <v>34</v>
      </c>
      <c r="D1464" t="s">
        <v>52</v>
      </c>
      <c r="E1464" t="s">
        <v>53</v>
      </c>
      <c r="F1464" s="1">
        <v>3850</v>
      </c>
      <c r="I1464" t="s">
        <v>236</v>
      </c>
      <c r="J1464" t="s">
        <v>82</v>
      </c>
      <c r="K1464" t="s">
        <v>197</v>
      </c>
      <c r="L1464" t="s">
        <v>198</v>
      </c>
      <c r="M1464" t="s">
        <v>40</v>
      </c>
      <c r="Q1464" t="s">
        <v>2787</v>
      </c>
      <c r="R1464" t="s">
        <v>2788</v>
      </c>
      <c r="S1464" t="s">
        <v>650</v>
      </c>
      <c r="T1464" s="1">
        <v>13</v>
      </c>
      <c r="W1464" t="s">
        <v>2789</v>
      </c>
      <c r="X1464" t="s">
        <v>1018</v>
      </c>
      <c r="AG1464" s="5" t="str">
        <f>IFERROR(IF(VLOOKUP($B1464,DPORT_BD!$A$1:$I$296,2,FALSE)=0,"",VLOOKUP($B1464,DPORT_BD!$A$1:$I$296,2,FALSE)),"")</f>
        <v/>
      </c>
      <c r="AH1464" s="5" t="str">
        <f>IFERROR(IF(VLOOKUP($B1464,DPORT_BD!$A$1:$I$296,3,FALSE)=0,"",VLOOKUP($B1464,DPORT_BD!$A$1:$I$296,3,FALSE)),"")</f>
        <v/>
      </c>
      <c r="AI1464" s="5" t="str">
        <f>IFERROR(IF(VLOOKUP($B1464,DPORT_BD!$A$1:$I$296,4,FALSE)=0,"",VLOOKUP($B1464,DPORT_BD!$A$1:$I$296,4,FALSE)),"")</f>
        <v/>
      </c>
      <c r="AJ1464" s="5" t="str">
        <f>IFERROR(IF(VLOOKUP($B1464,DPORT_BD!$A$1:$I$296,5,FALSE)=0,"",VLOOKUP($B1464,DPORT_BD!$A$1:$I$296,5,FALSE)),"")</f>
        <v/>
      </c>
      <c r="AK1464" s="5" t="str">
        <f>IFERROR(IF(VLOOKUP($B1464,DPORT_BD!$A$1:$I$296,6,FALSE)=0,"",VLOOKUP($B1464,DPORT_BD!$A$1:$I$296,6,FALSE)),"")</f>
        <v/>
      </c>
      <c r="AL1464" s="5" t="str">
        <f>IFERROR(IF(VLOOKUP($B1464,DPORT_BD!$A$1:$I$296,7,FALSE)=0,"",VLOOKUP($B1464,DPORT_BD!$A$1:$I$296,7,FALSE)),"")</f>
        <v/>
      </c>
      <c r="AM1464" s="5" t="str">
        <f>IFERROR(IF(VLOOKUP($B1464,DPORT_BD!$A$1:$I$296,8,FALSE)=0,"",VLOOKUP($B1464,DPORT_BD!$A$1:$I$296,8,FALSE)),"")</f>
        <v/>
      </c>
      <c r="AN1464" s="5" t="str">
        <f>IFERROR(IF(VLOOKUP($B1464,DPORT_BD!$A$1:$I$296,9,FALSE)=0,"",VLOOKUP($B1464,DPORT_BD!$A$1:$I$296,9,FALSE)),"")</f>
        <v/>
      </c>
    </row>
    <row r="1465" spans="1:40">
      <c r="A1465" t="s">
        <v>32</v>
      </c>
      <c r="B1465" t="s">
        <v>2790</v>
      </c>
      <c r="C1465" t="s">
        <v>34</v>
      </c>
      <c r="D1465" t="s">
        <v>52</v>
      </c>
      <c r="E1465" t="s">
        <v>53</v>
      </c>
      <c r="F1465" s="1">
        <v>3800</v>
      </c>
      <c r="G1465" t="s">
        <v>720</v>
      </c>
      <c r="I1465" t="s">
        <v>37</v>
      </c>
      <c r="J1465" t="s">
        <v>82</v>
      </c>
      <c r="K1465" t="s">
        <v>197</v>
      </c>
      <c r="L1465" t="s">
        <v>198</v>
      </c>
      <c r="M1465" t="s">
        <v>40</v>
      </c>
      <c r="N1465" t="s">
        <v>286</v>
      </c>
      <c r="O1465" t="s">
        <v>338</v>
      </c>
      <c r="P1465" t="s">
        <v>339</v>
      </c>
      <c r="Q1465" t="s">
        <v>2785</v>
      </c>
      <c r="R1465" t="s">
        <v>547</v>
      </c>
      <c r="S1465" t="s">
        <v>650</v>
      </c>
      <c r="T1465" s="1">
        <v>13</v>
      </c>
      <c r="AG1465" s="5" t="str">
        <f>IFERROR(IF(VLOOKUP($B1465,DPORT_BD!$A$1:$I$296,2,FALSE)=0,"",VLOOKUP($B1465,DPORT_BD!$A$1:$I$296,2,FALSE)),"")</f>
        <v/>
      </c>
      <c r="AH1465" s="5" t="str">
        <f>IFERROR(IF(VLOOKUP($B1465,DPORT_BD!$A$1:$I$296,3,FALSE)=0,"",VLOOKUP($B1465,DPORT_BD!$A$1:$I$296,3,FALSE)),"")</f>
        <v/>
      </c>
      <c r="AI1465" s="5" t="str">
        <f>IFERROR(IF(VLOOKUP($B1465,DPORT_BD!$A$1:$I$296,4,FALSE)=0,"",VLOOKUP($B1465,DPORT_BD!$A$1:$I$296,4,FALSE)),"")</f>
        <v/>
      </c>
      <c r="AJ1465" s="5" t="str">
        <f>IFERROR(IF(VLOOKUP($B1465,DPORT_BD!$A$1:$I$296,5,FALSE)=0,"",VLOOKUP($B1465,DPORT_BD!$A$1:$I$296,5,FALSE)),"")</f>
        <v/>
      </c>
      <c r="AK1465" s="5" t="str">
        <f>IFERROR(IF(VLOOKUP($B1465,DPORT_BD!$A$1:$I$296,6,FALSE)=0,"",VLOOKUP($B1465,DPORT_BD!$A$1:$I$296,6,FALSE)),"")</f>
        <v/>
      </c>
      <c r="AL1465" s="5" t="str">
        <f>IFERROR(IF(VLOOKUP($B1465,DPORT_BD!$A$1:$I$296,7,FALSE)=0,"",VLOOKUP($B1465,DPORT_BD!$A$1:$I$296,7,FALSE)),"")</f>
        <v/>
      </c>
      <c r="AM1465" s="5" t="str">
        <f>IFERROR(IF(VLOOKUP($B1465,DPORT_BD!$A$1:$I$296,8,FALSE)=0,"",VLOOKUP($B1465,DPORT_BD!$A$1:$I$296,8,FALSE)),"")</f>
        <v/>
      </c>
      <c r="AN1465" s="5" t="str">
        <f>IFERROR(IF(VLOOKUP($B1465,DPORT_BD!$A$1:$I$296,9,FALSE)=0,"",VLOOKUP($B1465,DPORT_BD!$A$1:$I$296,9,FALSE)),"")</f>
        <v/>
      </c>
    </row>
    <row r="1466" spans="1:40">
      <c r="A1466" t="s">
        <v>32</v>
      </c>
      <c r="B1466" t="s">
        <v>2791</v>
      </c>
      <c r="C1466" t="s">
        <v>34</v>
      </c>
      <c r="D1466" t="s">
        <v>52</v>
      </c>
      <c r="E1466" t="s">
        <v>53</v>
      </c>
      <c r="F1466" s="1">
        <v>3830</v>
      </c>
      <c r="G1466" t="s">
        <v>833</v>
      </c>
      <c r="I1466" t="s">
        <v>37</v>
      </c>
      <c r="J1466" t="s">
        <v>82</v>
      </c>
      <c r="K1466" t="s">
        <v>197</v>
      </c>
      <c r="L1466" t="s">
        <v>198</v>
      </c>
      <c r="M1466" t="s">
        <v>40</v>
      </c>
      <c r="N1466" t="s">
        <v>286</v>
      </c>
      <c r="O1466" t="s">
        <v>338</v>
      </c>
      <c r="P1466" t="s">
        <v>339</v>
      </c>
      <c r="Q1466" t="s">
        <v>2785</v>
      </c>
      <c r="R1466" t="s">
        <v>547</v>
      </c>
      <c r="S1466" t="s">
        <v>650</v>
      </c>
      <c r="T1466" s="1">
        <v>13</v>
      </c>
      <c r="AG1466" s="5" t="str">
        <f>IFERROR(IF(VLOOKUP($B1466,DPORT_BD!$A$1:$I$296,2,FALSE)=0,"",VLOOKUP($B1466,DPORT_BD!$A$1:$I$296,2,FALSE)),"")</f>
        <v/>
      </c>
      <c r="AH1466" s="5" t="str">
        <f>IFERROR(IF(VLOOKUP($B1466,DPORT_BD!$A$1:$I$296,3,FALSE)=0,"",VLOOKUP($B1466,DPORT_BD!$A$1:$I$296,3,FALSE)),"")</f>
        <v/>
      </c>
      <c r="AI1466" s="5" t="str">
        <f>IFERROR(IF(VLOOKUP($B1466,DPORT_BD!$A$1:$I$296,4,FALSE)=0,"",VLOOKUP($B1466,DPORT_BD!$A$1:$I$296,4,FALSE)),"")</f>
        <v/>
      </c>
      <c r="AJ1466" s="5" t="str">
        <f>IFERROR(IF(VLOOKUP($B1466,DPORT_BD!$A$1:$I$296,5,FALSE)=0,"",VLOOKUP($B1466,DPORT_BD!$A$1:$I$296,5,FALSE)),"")</f>
        <v/>
      </c>
      <c r="AK1466" s="5" t="str">
        <f>IFERROR(IF(VLOOKUP($B1466,DPORT_BD!$A$1:$I$296,6,FALSE)=0,"",VLOOKUP($B1466,DPORT_BD!$A$1:$I$296,6,FALSE)),"")</f>
        <v/>
      </c>
      <c r="AL1466" s="5" t="str">
        <f>IFERROR(IF(VLOOKUP($B1466,DPORT_BD!$A$1:$I$296,7,FALSE)=0,"",VLOOKUP($B1466,DPORT_BD!$A$1:$I$296,7,FALSE)),"")</f>
        <v/>
      </c>
      <c r="AM1466" s="5" t="str">
        <f>IFERROR(IF(VLOOKUP($B1466,DPORT_BD!$A$1:$I$296,8,FALSE)=0,"",VLOOKUP($B1466,DPORT_BD!$A$1:$I$296,8,FALSE)),"")</f>
        <v/>
      </c>
      <c r="AN1466" s="5" t="str">
        <f>IFERROR(IF(VLOOKUP($B1466,DPORT_BD!$A$1:$I$296,9,FALSE)=0,"",VLOOKUP($B1466,DPORT_BD!$A$1:$I$296,9,FALSE)),"")</f>
        <v/>
      </c>
    </row>
    <row r="1467" spans="1:40">
      <c r="A1467" t="s">
        <v>32</v>
      </c>
      <c r="B1467" t="s">
        <v>2792</v>
      </c>
      <c r="C1467" t="s">
        <v>34</v>
      </c>
      <c r="D1467" t="s">
        <v>52</v>
      </c>
      <c r="E1467" t="s">
        <v>53</v>
      </c>
      <c r="F1467" s="1">
        <v>3850</v>
      </c>
      <c r="I1467" t="s">
        <v>236</v>
      </c>
      <c r="K1467" t="s">
        <v>38</v>
      </c>
      <c r="L1467" t="s">
        <v>39</v>
      </c>
      <c r="M1467" t="s">
        <v>40</v>
      </c>
      <c r="Q1467" t="s">
        <v>2793</v>
      </c>
      <c r="R1467" t="s">
        <v>1772</v>
      </c>
      <c r="S1467" t="s">
        <v>645</v>
      </c>
      <c r="T1467" s="1">
        <v>12</v>
      </c>
      <c r="AG1467" s="5" t="str">
        <f>IFERROR(IF(VLOOKUP($B1467,DPORT_BD!$A$1:$I$296,2,FALSE)=0,"",VLOOKUP($B1467,DPORT_BD!$A$1:$I$296,2,FALSE)),"")</f>
        <v/>
      </c>
      <c r="AH1467" s="5" t="str">
        <f>IFERROR(IF(VLOOKUP($B1467,DPORT_BD!$A$1:$I$296,3,FALSE)=0,"",VLOOKUP($B1467,DPORT_BD!$A$1:$I$296,3,FALSE)),"")</f>
        <v/>
      </c>
      <c r="AI1467" s="5" t="str">
        <f>IFERROR(IF(VLOOKUP($B1467,DPORT_BD!$A$1:$I$296,4,FALSE)=0,"",VLOOKUP($B1467,DPORT_BD!$A$1:$I$296,4,FALSE)),"")</f>
        <v/>
      </c>
      <c r="AJ1467" s="5" t="str">
        <f>IFERROR(IF(VLOOKUP($B1467,DPORT_BD!$A$1:$I$296,5,FALSE)=0,"",VLOOKUP($B1467,DPORT_BD!$A$1:$I$296,5,FALSE)),"")</f>
        <v/>
      </c>
      <c r="AK1467" s="5" t="str">
        <f>IFERROR(IF(VLOOKUP($B1467,DPORT_BD!$A$1:$I$296,6,FALSE)=0,"",VLOOKUP($B1467,DPORT_BD!$A$1:$I$296,6,FALSE)),"")</f>
        <v/>
      </c>
      <c r="AL1467" s="5" t="str">
        <f>IFERROR(IF(VLOOKUP($B1467,DPORT_BD!$A$1:$I$296,7,FALSE)=0,"",VLOOKUP($B1467,DPORT_BD!$A$1:$I$296,7,FALSE)),"")</f>
        <v/>
      </c>
      <c r="AM1467" s="5" t="str">
        <f>IFERROR(IF(VLOOKUP($B1467,DPORT_BD!$A$1:$I$296,8,FALSE)=0,"",VLOOKUP($B1467,DPORT_BD!$A$1:$I$296,8,FALSE)),"")</f>
        <v/>
      </c>
      <c r="AN1467" s="5" t="str">
        <f>IFERROR(IF(VLOOKUP($B1467,DPORT_BD!$A$1:$I$296,9,FALSE)=0,"",VLOOKUP($B1467,DPORT_BD!$A$1:$I$296,9,FALSE)),"")</f>
        <v/>
      </c>
    </row>
    <row r="1468" spans="1:40">
      <c r="A1468" t="s">
        <v>32</v>
      </c>
      <c r="B1468" t="s">
        <v>2794</v>
      </c>
      <c r="C1468" t="s">
        <v>34</v>
      </c>
      <c r="D1468" t="s">
        <v>67</v>
      </c>
      <c r="E1468" t="s">
        <v>68</v>
      </c>
      <c r="F1468" s="1">
        <v>4450</v>
      </c>
      <c r="I1468" t="s">
        <v>37</v>
      </c>
      <c r="J1468" t="s">
        <v>215</v>
      </c>
      <c r="K1468" t="s">
        <v>160</v>
      </c>
      <c r="L1468" t="s">
        <v>161</v>
      </c>
      <c r="M1468" t="s">
        <v>40</v>
      </c>
      <c r="Q1468" t="s">
        <v>2795</v>
      </c>
      <c r="R1468" t="s">
        <v>2796</v>
      </c>
      <c r="S1468" t="s">
        <v>441</v>
      </c>
      <c r="T1468" s="1">
        <v>14</v>
      </c>
      <c r="U1468" t="s">
        <v>491</v>
      </c>
      <c r="W1468" t="s">
        <v>2797</v>
      </c>
      <c r="AG1468" s="5" t="str">
        <f>IFERROR(IF(VLOOKUP($B1468,DPORT_BD!$A$1:$I$296,2,FALSE)=0,"",VLOOKUP($B1468,DPORT_BD!$A$1:$I$296,2,FALSE)),"")</f>
        <v/>
      </c>
      <c r="AH1468" s="5" t="str">
        <f>IFERROR(IF(VLOOKUP($B1468,DPORT_BD!$A$1:$I$296,3,FALSE)=0,"",VLOOKUP($B1468,DPORT_BD!$A$1:$I$296,3,FALSE)),"")</f>
        <v/>
      </c>
      <c r="AI1468" s="5" t="str">
        <f>IFERROR(IF(VLOOKUP($B1468,DPORT_BD!$A$1:$I$296,4,FALSE)=0,"",VLOOKUP($B1468,DPORT_BD!$A$1:$I$296,4,FALSE)),"")</f>
        <v/>
      </c>
      <c r="AJ1468" s="5" t="str">
        <f>IFERROR(IF(VLOOKUP($B1468,DPORT_BD!$A$1:$I$296,5,FALSE)=0,"",VLOOKUP($B1468,DPORT_BD!$A$1:$I$296,5,FALSE)),"")</f>
        <v/>
      </c>
      <c r="AK1468" s="5" t="str">
        <f>IFERROR(IF(VLOOKUP($B1468,DPORT_BD!$A$1:$I$296,6,FALSE)=0,"",VLOOKUP($B1468,DPORT_BD!$A$1:$I$296,6,FALSE)),"")</f>
        <v/>
      </c>
      <c r="AL1468" s="5" t="str">
        <f>IFERROR(IF(VLOOKUP($B1468,DPORT_BD!$A$1:$I$296,7,FALSE)=0,"",VLOOKUP($B1468,DPORT_BD!$A$1:$I$296,7,FALSE)),"")</f>
        <v/>
      </c>
      <c r="AM1468" s="5" t="str">
        <f>IFERROR(IF(VLOOKUP($B1468,DPORT_BD!$A$1:$I$296,8,FALSE)=0,"",VLOOKUP($B1468,DPORT_BD!$A$1:$I$296,8,FALSE)),"")</f>
        <v/>
      </c>
      <c r="AN1468" s="5" t="str">
        <f>IFERROR(IF(VLOOKUP($B1468,DPORT_BD!$A$1:$I$296,9,FALSE)=0,"",VLOOKUP($B1468,DPORT_BD!$A$1:$I$296,9,FALSE)),"")</f>
        <v/>
      </c>
    </row>
    <row r="1469" spans="1:40">
      <c r="A1469" t="s">
        <v>32</v>
      </c>
      <c r="B1469" t="s">
        <v>2798</v>
      </c>
      <c r="C1469" t="s">
        <v>34</v>
      </c>
      <c r="D1469" t="s">
        <v>52</v>
      </c>
      <c r="E1469" t="s">
        <v>53</v>
      </c>
      <c r="F1469" s="1">
        <v>3850</v>
      </c>
      <c r="G1469" t="s">
        <v>446</v>
      </c>
      <c r="I1469" t="s">
        <v>59</v>
      </c>
      <c r="J1469" t="s">
        <v>82</v>
      </c>
      <c r="K1469" t="s">
        <v>38</v>
      </c>
      <c r="L1469" t="s">
        <v>39</v>
      </c>
      <c r="M1469" t="s">
        <v>40</v>
      </c>
      <c r="N1469" t="s">
        <v>1317</v>
      </c>
      <c r="O1469" t="s">
        <v>1318</v>
      </c>
      <c r="P1469" t="s">
        <v>1319</v>
      </c>
      <c r="Q1469" t="s">
        <v>2799</v>
      </c>
      <c r="R1469" t="s">
        <v>775</v>
      </c>
      <c r="S1469" t="s">
        <v>441</v>
      </c>
      <c r="T1469" s="1">
        <v>14</v>
      </c>
      <c r="AG1469" s="5" t="str">
        <f>IFERROR(IF(VLOOKUP($B1469,DPORT_BD!$A$1:$I$296,2,FALSE)=0,"",VLOOKUP($B1469,DPORT_BD!$A$1:$I$296,2,FALSE)),"")</f>
        <v/>
      </c>
      <c r="AH1469" s="5" t="str">
        <f>IFERROR(IF(VLOOKUP($B1469,DPORT_BD!$A$1:$I$296,3,FALSE)=0,"",VLOOKUP($B1469,DPORT_BD!$A$1:$I$296,3,FALSE)),"")</f>
        <v/>
      </c>
      <c r="AI1469" s="5" t="str">
        <f>IFERROR(IF(VLOOKUP($B1469,DPORT_BD!$A$1:$I$296,4,FALSE)=0,"",VLOOKUP($B1469,DPORT_BD!$A$1:$I$296,4,FALSE)),"")</f>
        <v/>
      </c>
      <c r="AJ1469" s="5" t="str">
        <f>IFERROR(IF(VLOOKUP($B1469,DPORT_BD!$A$1:$I$296,5,FALSE)=0,"",VLOOKUP($B1469,DPORT_BD!$A$1:$I$296,5,FALSE)),"")</f>
        <v/>
      </c>
      <c r="AK1469" s="5" t="str">
        <f>IFERROR(IF(VLOOKUP($B1469,DPORT_BD!$A$1:$I$296,6,FALSE)=0,"",VLOOKUP($B1469,DPORT_BD!$A$1:$I$296,6,FALSE)),"")</f>
        <v/>
      </c>
      <c r="AL1469" s="5" t="str">
        <f>IFERROR(IF(VLOOKUP($B1469,DPORT_BD!$A$1:$I$296,7,FALSE)=0,"",VLOOKUP($B1469,DPORT_BD!$A$1:$I$296,7,FALSE)),"")</f>
        <v/>
      </c>
      <c r="AM1469" s="5" t="str">
        <f>IFERROR(IF(VLOOKUP($B1469,DPORT_BD!$A$1:$I$296,8,FALSE)=0,"",VLOOKUP($B1469,DPORT_BD!$A$1:$I$296,8,FALSE)),"")</f>
        <v/>
      </c>
      <c r="AN1469" s="5" t="str">
        <f>IFERROR(IF(VLOOKUP($B1469,DPORT_BD!$A$1:$I$296,9,FALSE)=0,"",VLOOKUP($B1469,DPORT_BD!$A$1:$I$296,9,FALSE)),"")</f>
        <v/>
      </c>
    </row>
    <row r="1470" spans="1:40">
      <c r="A1470" t="s">
        <v>32</v>
      </c>
      <c r="B1470" t="s">
        <v>2800</v>
      </c>
      <c r="C1470" t="s">
        <v>34</v>
      </c>
      <c r="D1470" t="s">
        <v>52</v>
      </c>
      <c r="E1470" t="s">
        <v>53</v>
      </c>
      <c r="F1470" s="1">
        <v>4230</v>
      </c>
      <c r="G1470" t="s">
        <v>2801</v>
      </c>
      <c r="I1470" t="s">
        <v>37</v>
      </c>
      <c r="J1470" t="s">
        <v>82</v>
      </c>
      <c r="K1470" t="s">
        <v>160</v>
      </c>
      <c r="L1470" t="s">
        <v>161</v>
      </c>
      <c r="M1470" t="s">
        <v>40</v>
      </c>
      <c r="Q1470" t="s">
        <v>2802</v>
      </c>
      <c r="R1470" t="s">
        <v>769</v>
      </c>
      <c r="S1470" t="s">
        <v>441</v>
      </c>
      <c r="T1470" s="1">
        <v>14</v>
      </c>
      <c r="AG1470" s="5" t="str">
        <f>IFERROR(IF(VLOOKUP($B1470,DPORT_BD!$A$1:$I$296,2,FALSE)=0,"",VLOOKUP($B1470,DPORT_BD!$A$1:$I$296,2,FALSE)),"")</f>
        <v/>
      </c>
      <c r="AH1470" s="5" t="str">
        <f>IFERROR(IF(VLOOKUP($B1470,DPORT_BD!$A$1:$I$296,3,FALSE)=0,"",VLOOKUP($B1470,DPORT_BD!$A$1:$I$296,3,FALSE)),"")</f>
        <v/>
      </c>
      <c r="AI1470" s="5" t="str">
        <f>IFERROR(IF(VLOOKUP($B1470,DPORT_BD!$A$1:$I$296,4,FALSE)=0,"",VLOOKUP($B1470,DPORT_BD!$A$1:$I$296,4,FALSE)),"")</f>
        <v/>
      </c>
      <c r="AJ1470" s="5" t="str">
        <f>IFERROR(IF(VLOOKUP($B1470,DPORT_BD!$A$1:$I$296,5,FALSE)=0,"",VLOOKUP($B1470,DPORT_BD!$A$1:$I$296,5,FALSE)),"")</f>
        <v/>
      </c>
      <c r="AK1470" s="5" t="str">
        <f>IFERROR(IF(VLOOKUP($B1470,DPORT_BD!$A$1:$I$296,6,FALSE)=0,"",VLOOKUP($B1470,DPORT_BD!$A$1:$I$296,6,FALSE)),"")</f>
        <v/>
      </c>
      <c r="AL1470" s="5" t="str">
        <f>IFERROR(IF(VLOOKUP($B1470,DPORT_BD!$A$1:$I$296,7,FALSE)=0,"",VLOOKUP($B1470,DPORT_BD!$A$1:$I$296,7,FALSE)),"")</f>
        <v/>
      </c>
      <c r="AM1470" s="5" t="str">
        <f>IFERROR(IF(VLOOKUP($B1470,DPORT_BD!$A$1:$I$296,8,FALSE)=0,"",VLOOKUP($B1470,DPORT_BD!$A$1:$I$296,8,FALSE)),"")</f>
        <v/>
      </c>
      <c r="AN1470" s="5" t="str">
        <f>IFERROR(IF(VLOOKUP($B1470,DPORT_BD!$A$1:$I$296,9,FALSE)=0,"",VLOOKUP($B1470,DPORT_BD!$A$1:$I$296,9,FALSE)),"")</f>
        <v/>
      </c>
    </row>
    <row r="1471" spans="1:40">
      <c r="A1471" t="s">
        <v>32</v>
      </c>
      <c r="B1471" t="s">
        <v>2803</v>
      </c>
      <c r="C1471" t="s">
        <v>34</v>
      </c>
      <c r="D1471" t="s">
        <v>67</v>
      </c>
      <c r="E1471" t="s">
        <v>68</v>
      </c>
      <c r="F1471" s="1">
        <v>4570</v>
      </c>
      <c r="I1471" t="s">
        <v>37</v>
      </c>
      <c r="J1471" t="s">
        <v>145</v>
      </c>
      <c r="K1471" t="s">
        <v>160</v>
      </c>
      <c r="L1471" t="s">
        <v>161</v>
      </c>
      <c r="M1471" t="s">
        <v>40</v>
      </c>
      <c r="Q1471" t="s">
        <v>2804</v>
      </c>
      <c r="R1471" t="s">
        <v>1852</v>
      </c>
      <c r="S1471" t="s">
        <v>650</v>
      </c>
      <c r="T1471" s="1">
        <v>13</v>
      </c>
      <c r="AG1471" s="5" t="str">
        <f>IFERROR(IF(VLOOKUP($B1471,DPORT_BD!$A$1:$I$296,2,FALSE)=0,"",VLOOKUP($B1471,DPORT_BD!$A$1:$I$296,2,FALSE)),"")</f>
        <v/>
      </c>
      <c r="AH1471" s="5" t="str">
        <f>IFERROR(IF(VLOOKUP($B1471,DPORT_BD!$A$1:$I$296,3,FALSE)=0,"",VLOOKUP($B1471,DPORT_BD!$A$1:$I$296,3,FALSE)),"")</f>
        <v/>
      </c>
      <c r="AI1471" s="5" t="str">
        <f>IFERROR(IF(VLOOKUP($B1471,DPORT_BD!$A$1:$I$296,4,FALSE)=0,"",VLOOKUP($B1471,DPORT_BD!$A$1:$I$296,4,FALSE)),"")</f>
        <v/>
      </c>
      <c r="AJ1471" s="5" t="str">
        <f>IFERROR(IF(VLOOKUP($B1471,DPORT_BD!$A$1:$I$296,5,FALSE)=0,"",VLOOKUP($B1471,DPORT_BD!$A$1:$I$296,5,FALSE)),"")</f>
        <v/>
      </c>
      <c r="AK1471" s="5" t="str">
        <f>IFERROR(IF(VLOOKUP($B1471,DPORT_BD!$A$1:$I$296,6,FALSE)=0,"",VLOOKUP($B1471,DPORT_BD!$A$1:$I$296,6,FALSE)),"")</f>
        <v/>
      </c>
      <c r="AL1471" s="5" t="str">
        <f>IFERROR(IF(VLOOKUP($B1471,DPORT_BD!$A$1:$I$296,7,FALSE)=0,"",VLOOKUP($B1471,DPORT_BD!$A$1:$I$296,7,FALSE)),"")</f>
        <v/>
      </c>
      <c r="AM1471" s="5" t="str">
        <f>IFERROR(IF(VLOOKUP($B1471,DPORT_BD!$A$1:$I$296,8,FALSE)=0,"",VLOOKUP($B1471,DPORT_BD!$A$1:$I$296,8,FALSE)),"")</f>
        <v/>
      </c>
      <c r="AN1471" s="5" t="str">
        <f>IFERROR(IF(VLOOKUP($B1471,DPORT_BD!$A$1:$I$296,9,FALSE)=0,"",VLOOKUP($B1471,DPORT_BD!$A$1:$I$296,9,FALSE)),"")</f>
        <v/>
      </c>
    </row>
    <row r="1472" spans="1:40">
      <c r="A1472" t="s">
        <v>32</v>
      </c>
      <c r="B1472" t="s">
        <v>2805</v>
      </c>
      <c r="C1472" t="s">
        <v>34</v>
      </c>
      <c r="D1472" t="s">
        <v>45</v>
      </c>
      <c r="E1472" t="s">
        <v>46</v>
      </c>
      <c r="F1472" s="1">
        <v>3660</v>
      </c>
      <c r="I1472" t="s">
        <v>37</v>
      </c>
      <c r="J1472" t="s">
        <v>145</v>
      </c>
      <c r="K1472" t="s">
        <v>160</v>
      </c>
      <c r="L1472" t="s">
        <v>161</v>
      </c>
      <c r="M1472" t="s">
        <v>40</v>
      </c>
      <c r="Q1472" t="s">
        <v>2752</v>
      </c>
      <c r="R1472" t="s">
        <v>426</v>
      </c>
      <c r="S1472" t="s">
        <v>650</v>
      </c>
      <c r="T1472" s="1">
        <v>13</v>
      </c>
      <c r="X1472" t="s">
        <v>296</v>
      </c>
      <c r="AG1472" s="5" t="str">
        <f>IFERROR(IF(VLOOKUP($B1472,DPORT_BD!$A$1:$I$296,2,FALSE)=0,"",VLOOKUP($B1472,DPORT_BD!$A$1:$I$296,2,FALSE)),"")</f>
        <v/>
      </c>
      <c r="AH1472" s="5" t="str">
        <f>IFERROR(IF(VLOOKUP($B1472,DPORT_BD!$A$1:$I$296,3,FALSE)=0,"",VLOOKUP($B1472,DPORT_BD!$A$1:$I$296,3,FALSE)),"")</f>
        <v/>
      </c>
      <c r="AI1472" s="5" t="str">
        <f>IFERROR(IF(VLOOKUP($B1472,DPORT_BD!$A$1:$I$296,4,FALSE)=0,"",VLOOKUP($B1472,DPORT_BD!$A$1:$I$296,4,FALSE)),"")</f>
        <v/>
      </c>
      <c r="AJ1472" s="5" t="str">
        <f>IFERROR(IF(VLOOKUP($B1472,DPORT_BD!$A$1:$I$296,5,FALSE)=0,"",VLOOKUP($B1472,DPORT_BD!$A$1:$I$296,5,FALSE)),"")</f>
        <v/>
      </c>
      <c r="AK1472" s="5" t="str">
        <f>IFERROR(IF(VLOOKUP($B1472,DPORT_BD!$A$1:$I$296,6,FALSE)=0,"",VLOOKUP($B1472,DPORT_BD!$A$1:$I$296,6,FALSE)),"")</f>
        <v/>
      </c>
      <c r="AL1472" s="5" t="str">
        <f>IFERROR(IF(VLOOKUP($B1472,DPORT_BD!$A$1:$I$296,7,FALSE)=0,"",VLOOKUP($B1472,DPORT_BD!$A$1:$I$296,7,FALSE)),"")</f>
        <v/>
      </c>
      <c r="AM1472" s="5" t="str">
        <f>IFERROR(IF(VLOOKUP($B1472,DPORT_BD!$A$1:$I$296,8,FALSE)=0,"",VLOOKUP($B1472,DPORT_BD!$A$1:$I$296,8,FALSE)),"")</f>
        <v/>
      </c>
      <c r="AN1472" s="5" t="str">
        <f>IFERROR(IF(VLOOKUP($B1472,DPORT_BD!$A$1:$I$296,9,FALSE)=0,"",VLOOKUP($B1472,DPORT_BD!$A$1:$I$296,9,FALSE)),"")</f>
        <v/>
      </c>
    </row>
    <row r="1473" spans="1:40">
      <c r="A1473" t="s">
        <v>32</v>
      </c>
      <c r="B1473" t="s">
        <v>2806</v>
      </c>
      <c r="C1473" t="s">
        <v>34</v>
      </c>
      <c r="D1473" t="s">
        <v>45</v>
      </c>
      <c r="E1473" t="s">
        <v>46</v>
      </c>
      <c r="F1473" s="1">
        <v>3700</v>
      </c>
      <c r="I1473" t="s">
        <v>37</v>
      </c>
      <c r="J1473" t="s">
        <v>82</v>
      </c>
      <c r="K1473" t="s">
        <v>83</v>
      </c>
      <c r="L1473" t="s">
        <v>84</v>
      </c>
      <c r="M1473" t="s">
        <v>40</v>
      </c>
      <c r="Q1473" t="s">
        <v>2752</v>
      </c>
      <c r="R1473" t="s">
        <v>426</v>
      </c>
      <c r="S1473" t="s">
        <v>650</v>
      </c>
      <c r="T1473" s="1">
        <v>13</v>
      </c>
      <c r="X1473" t="s">
        <v>296</v>
      </c>
      <c r="AG1473" s="5" t="str">
        <f>IFERROR(IF(VLOOKUP($B1473,DPORT_BD!$A$1:$I$296,2,FALSE)=0,"",VLOOKUP($B1473,DPORT_BD!$A$1:$I$296,2,FALSE)),"")</f>
        <v/>
      </c>
      <c r="AH1473" s="5" t="str">
        <f>IFERROR(IF(VLOOKUP($B1473,DPORT_BD!$A$1:$I$296,3,FALSE)=0,"",VLOOKUP($B1473,DPORT_BD!$A$1:$I$296,3,FALSE)),"")</f>
        <v/>
      </c>
      <c r="AI1473" s="5" t="str">
        <f>IFERROR(IF(VLOOKUP($B1473,DPORT_BD!$A$1:$I$296,4,FALSE)=0,"",VLOOKUP($B1473,DPORT_BD!$A$1:$I$296,4,FALSE)),"")</f>
        <v/>
      </c>
      <c r="AJ1473" s="5" t="str">
        <f>IFERROR(IF(VLOOKUP($B1473,DPORT_BD!$A$1:$I$296,5,FALSE)=0,"",VLOOKUP($B1473,DPORT_BD!$A$1:$I$296,5,FALSE)),"")</f>
        <v/>
      </c>
      <c r="AK1473" s="5" t="str">
        <f>IFERROR(IF(VLOOKUP($B1473,DPORT_BD!$A$1:$I$296,6,FALSE)=0,"",VLOOKUP($B1473,DPORT_BD!$A$1:$I$296,6,FALSE)),"")</f>
        <v/>
      </c>
      <c r="AL1473" s="5" t="str">
        <f>IFERROR(IF(VLOOKUP($B1473,DPORT_BD!$A$1:$I$296,7,FALSE)=0,"",VLOOKUP($B1473,DPORT_BD!$A$1:$I$296,7,FALSE)),"")</f>
        <v/>
      </c>
      <c r="AM1473" s="5" t="str">
        <f>IFERROR(IF(VLOOKUP($B1473,DPORT_BD!$A$1:$I$296,8,FALSE)=0,"",VLOOKUP($B1473,DPORT_BD!$A$1:$I$296,8,FALSE)),"")</f>
        <v/>
      </c>
      <c r="AN1473" s="5" t="str">
        <f>IFERROR(IF(VLOOKUP($B1473,DPORT_BD!$A$1:$I$296,9,FALSE)=0,"",VLOOKUP($B1473,DPORT_BD!$A$1:$I$296,9,FALSE)),"")</f>
        <v/>
      </c>
    </row>
    <row r="1474" spans="1:40">
      <c r="A1474" t="s">
        <v>32</v>
      </c>
      <c r="B1474" t="s">
        <v>2807</v>
      </c>
      <c r="C1474" t="s">
        <v>101</v>
      </c>
      <c r="D1474" t="s">
        <v>250</v>
      </c>
      <c r="E1474" t="s">
        <v>251</v>
      </c>
      <c r="F1474" s="1">
        <v>1900</v>
      </c>
      <c r="I1474" t="s">
        <v>252</v>
      </c>
      <c r="K1474" t="s">
        <v>38</v>
      </c>
      <c r="L1474" t="s">
        <v>39</v>
      </c>
      <c r="M1474" t="s">
        <v>40</v>
      </c>
      <c r="S1474" t="s">
        <v>645</v>
      </c>
      <c r="T1474" s="1">
        <v>12</v>
      </c>
      <c r="AG1474" s="5" t="str">
        <f>IFERROR(IF(VLOOKUP($B1474,DPORT_BD!$A$1:$I$296,2,FALSE)=0,"",VLOOKUP($B1474,DPORT_BD!$A$1:$I$296,2,FALSE)),"")</f>
        <v/>
      </c>
      <c r="AH1474" s="5" t="str">
        <f>IFERROR(IF(VLOOKUP($B1474,DPORT_BD!$A$1:$I$296,3,FALSE)=0,"",VLOOKUP($B1474,DPORT_BD!$A$1:$I$296,3,FALSE)),"")</f>
        <v/>
      </c>
      <c r="AI1474" s="5" t="str">
        <f>IFERROR(IF(VLOOKUP($B1474,DPORT_BD!$A$1:$I$296,4,FALSE)=0,"",VLOOKUP($B1474,DPORT_BD!$A$1:$I$296,4,FALSE)),"")</f>
        <v/>
      </c>
      <c r="AJ1474" s="5" t="str">
        <f>IFERROR(IF(VLOOKUP($B1474,DPORT_BD!$A$1:$I$296,5,FALSE)=0,"",VLOOKUP($B1474,DPORT_BD!$A$1:$I$296,5,FALSE)),"")</f>
        <v/>
      </c>
      <c r="AK1474" s="5" t="str">
        <f>IFERROR(IF(VLOOKUP($B1474,DPORT_BD!$A$1:$I$296,6,FALSE)=0,"",VLOOKUP($B1474,DPORT_BD!$A$1:$I$296,6,FALSE)),"")</f>
        <v/>
      </c>
      <c r="AL1474" s="5" t="str">
        <f>IFERROR(IF(VLOOKUP($B1474,DPORT_BD!$A$1:$I$296,7,FALSE)=0,"",VLOOKUP($B1474,DPORT_BD!$A$1:$I$296,7,FALSE)),"")</f>
        <v/>
      </c>
      <c r="AM1474" s="5" t="str">
        <f>IFERROR(IF(VLOOKUP($B1474,DPORT_BD!$A$1:$I$296,8,FALSE)=0,"",VLOOKUP($B1474,DPORT_BD!$A$1:$I$296,8,FALSE)),"")</f>
        <v/>
      </c>
      <c r="AN1474" s="5" t="str">
        <f>IFERROR(IF(VLOOKUP($B1474,DPORT_BD!$A$1:$I$296,9,FALSE)=0,"",VLOOKUP($B1474,DPORT_BD!$A$1:$I$296,9,FALSE)),"")</f>
        <v/>
      </c>
    </row>
    <row r="1475" spans="1:40">
      <c r="A1475" t="s">
        <v>32</v>
      </c>
      <c r="B1475" t="s">
        <v>2808</v>
      </c>
      <c r="C1475" t="s">
        <v>34</v>
      </c>
      <c r="D1475" t="s">
        <v>52</v>
      </c>
      <c r="E1475" t="s">
        <v>53</v>
      </c>
      <c r="F1475" s="1">
        <v>3780</v>
      </c>
      <c r="I1475" t="s">
        <v>37</v>
      </c>
      <c r="J1475" t="s">
        <v>82</v>
      </c>
      <c r="K1475" t="s">
        <v>133</v>
      </c>
      <c r="L1475" t="s">
        <v>134</v>
      </c>
      <c r="M1475" t="s">
        <v>40</v>
      </c>
      <c r="Q1475" t="s">
        <v>2809</v>
      </c>
      <c r="R1475" t="s">
        <v>336</v>
      </c>
      <c r="S1475" t="s">
        <v>650</v>
      </c>
      <c r="T1475" s="1">
        <v>13</v>
      </c>
      <c r="AG1475" s="5" t="str">
        <f>IFERROR(IF(VLOOKUP($B1475,DPORT_BD!$A$1:$I$296,2,FALSE)=0,"",VLOOKUP($B1475,DPORT_BD!$A$1:$I$296,2,FALSE)),"")</f>
        <v/>
      </c>
      <c r="AH1475" s="5" t="str">
        <f>IFERROR(IF(VLOOKUP($B1475,DPORT_BD!$A$1:$I$296,3,FALSE)=0,"",VLOOKUP($B1475,DPORT_BD!$A$1:$I$296,3,FALSE)),"")</f>
        <v/>
      </c>
      <c r="AI1475" s="5" t="str">
        <f>IFERROR(IF(VLOOKUP($B1475,DPORT_BD!$A$1:$I$296,4,FALSE)=0,"",VLOOKUP($B1475,DPORT_BD!$A$1:$I$296,4,FALSE)),"")</f>
        <v/>
      </c>
      <c r="AJ1475" s="5" t="str">
        <f>IFERROR(IF(VLOOKUP($B1475,DPORT_BD!$A$1:$I$296,5,FALSE)=0,"",VLOOKUP($B1475,DPORT_BD!$A$1:$I$296,5,FALSE)),"")</f>
        <v/>
      </c>
      <c r="AK1475" s="5" t="str">
        <f>IFERROR(IF(VLOOKUP($B1475,DPORT_BD!$A$1:$I$296,6,FALSE)=0,"",VLOOKUP($B1475,DPORT_BD!$A$1:$I$296,6,FALSE)),"")</f>
        <v/>
      </c>
      <c r="AL1475" s="5" t="str">
        <f>IFERROR(IF(VLOOKUP($B1475,DPORT_BD!$A$1:$I$296,7,FALSE)=0,"",VLOOKUP($B1475,DPORT_BD!$A$1:$I$296,7,FALSE)),"")</f>
        <v/>
      </c>
      <c r="AM1475" s="5" t="str">
        <f>IFERROR(IF(VLOOKUP($B1475,DPORT_BD!$A$1:$I$296,8,FALSE)=0,"",VLOOKUP($B1475,DPORT_BD!$A$1:$I$296,8,FALSE)),"")</f>
        <v/>
      </c>
      <c r="AN1475" s="5" t="str">
        <f>IFERROR(IF(VLOOKUP($B1475,DPORT_BD!$A$1:$I$296,9,FALSE)=0,"",VLOOKUP($B1475,DPORT_BD!$A$1:$I$296,9,FALSE)),"")</f>
        <v/>
      </c>
    </row>
    <row r="1476" spans="1:40">
      <c r="A1476" t="s">
        <v>32</v>
      </c>
      <c r="B1476" t="s">
        <v>2810</v>
      </c>
      <c r="C1476" t="s">
        <v>34</v>
      </c>
      <c r="D1476" t="s">
        <v>45</v>
      </c>
      <c r="E1476" t="s">
        <v>46</v>
      </c>
      <c r="F1476" s="1">
        <v>3740</v>
      </c>
      <c r="I1476" t="s">
        <v>37</v>
      </c>
      <c r="J1476" t="s">
        <v>82</v>
      </c>
      <c r="K1476" t="s">
        <v>160</v>
      </c>
      <c r="L1476" t="s">
        <v>161</v>
      </c>
      <c r="M1476" t="s">
        <v>40</v>
      </c>
      <c r="Q1476" t="s">
        <v>2811</v>
      </c>
      <c r="R1476" t="s">
        <v>547</v>
      </c>
      <c r="S1476" t="s">
        <v>645</v>
      </c>
      <c r="T1476" s="1">
        <v>12</v>
      </c>
      <c r="X1476" t="s">
        <v>296</v>
      </c>
      <c r="AG1476" s="5" t="str">
        <f>IFERROR(IF(VLOOKUP($B1476,DPORT_BD!$A$1:$I$296,2,FALSE)=0,"",VLOOKUP($B1476,DPORT_BD!$A$1:$I$296,2,FALSE)),"")</f>
        <v/>
      </c>
      <c r="AH1476" s="5" t="str">
        <f>IFERROR(IF(VLOOKUP($B1476,DPORT_BD!$A$1:$I$296,3,FALSE)=0,"",VLOOKUP($B1476,DPORT_BD!$A$1:$I$296,3,FALSE)),"")</f>
        <v/>
      </c>
      <c r="AI1476" s="5" t="str">
        <f>IFERROR(IF(VLOOKUP($B1476,DPORT_BD!$A$1:$I$296,4,FALSE)=0,"",VLOOKUP($B1476,DPORT_BD!$A$1:$I$296,4,FALSE)),"")</f>
        <v/>
      </c>
      <c r="AJ1476" s="5" t="str">
        <f>IFERROR(IF(VLOOKUP($B1476,DPORT_BD!$A$1:$I$296,5,FALSE)=0,"",VLOOKUP($B1476,DPORT_BD!$A$1:$I$296,5,FALSE)),"")</f>
        <v/>
      </c>
      <c r="AK1476" s="5" t="str">
        <f>IFERROR(IF(VLOOKUP($B1476,DPORT_BD!$A$1:$I$296,6,FALSE)=0,"",VLOOKUP($B1476,DPORT_BD!$A$1:$I$296,6,FALSE)),"")</f>
        <v/>
      </c>
      <c r="AL1476" s="5" t="str">
        <f>IFERROR(IF(VLOOKUP($B1476,DPORT_BD!$A$1:$I$296,7,FALSE)=0,"",VLOOKUP($B1476,DPORT_BD!$A$1:$I$296,7,FALSE)),"")</f>
        <v/>
      </c>
      <c r="AM1476" s="5" t="str">
        <f>IFERROR(IF(VLOOKUP($B1476,DPORT_BD!$A$1:$I$296,8,FALSE)=0,"",VLOOKUP($B1476,DPORT_BD!$A$1:$I$296,8,FALSE)),"")</f>
        <v/>
      </c>
      <c r="AN1476" s="5" t="str">
        <f>IFERROR(IF(VLOOKUP($B1476,DPORT_BD!$A$1:$I$296,9,FALSE)=0,"",VLOOKUP($B1476,DPORT_BD!$A$1:$I$296,9,FALSE)),"")</f>
        <v/>
      </c>
    </row>
    <row r="1477" spans="1:40">
      <c r="A1477" t="s">
        <v>32</v>
      </c>
      <c r="B1477" t="s">
        <v>2812</v>
      </c>
      <c r="C1477" t="s">
        <v>34</v>
      </c>
      <c r="D1477" t="s">
        <v>52</v>
      </c>
      <c r="E1477" t="s">
        <v>53</v>
      </c>
      <c r="F1477" s="1">
        <v>3800</v>
      </c>
      <c r="I1477" t="s">
        <v>37</v>
      </c>
      <c r="J1477" t="s">
        <v>82</v>
      </c>
      <c r="K1477" t="s">
        <v>160</v>
      </c>
      <c r="L1477" t="s">
        <v>161</v>
      </c>
      <c r="M1477" t="s">
        <v>40</v>
      </c>
      <c r="Q1477" t="s">
        <v>2813</v>
      </c>
      <c r="R1477" t="s">
        <v>1079</v>
      </c>
      <c r="S1477" t="s">
        <v>615</v>
      </c>
      <c r="T1477" s="1">
        <v>11</v>
      </c>
      <c r="AG1477" s="5" t="str">
        <f>IFERROR(IF(VLOOKUP($B1477,DPORT_BD!$A$1:$I$296,2,FALSE)=0,"",VLOOKUP($B1477,DPORT_BD!$A$1:$I$296,2,FALSE)),"")</f>
        <v/>
      </c>
      <c r="AH1477" s="5" t="str">
        <f>IFERROR(IF(VLOOKUP($B1477,DPORT_BD!$A$1:$I$296,3,FALSE)=0,"",VLOOKUP($B1477,DPORT_BD!$A$1:$I$296,3,FALSE)),"")</f>
        <v/>
      </c>
      <c r="AI1477" s="5" t="str">
        <f>IFERROR(IF(VLOOKUP($B1477,DPORT_BD!$A$1:$I$296,4,FALSE)=0,"",VLOOKUP($B1477,DPORT_BD!$A$1:$I$296,4,FALSE)),"")</f>
        <v/>
      </c>
      <c r="AJ1477" s="5" t="str">
        <f>IFERROR(IF(VLOOKUP($B1477,DPORT_BD!$A$1:$I$296,5,FALSE)=0,"",VLOOKUP($B1477,DPORT_BD!$A$1:$I$296,5,FALSE)),"")</f>
        <v/>
      </c>
      <c r="AK1477" s="5" t="str">
        <f>IFERROR(IF(VLOOKUP($B1477,DPORT_BD!$A$1:$I$296,6,FALSE)=0,"",VLOOKUP($B1477,DPORT_BD!$A$1:$I$296,6,FALSE)),"")</f>
        <v/>
      </c>
      <c r="AL1477" s="5" t="str">
        <f>IFERROR(IF(VLOOKUP($B1477,DPORT_BD!$A$1:$I$296,7,FALSE)=0,"",VLOOKUP($B1477,DPORT_BD!$A$1:$I$296,7,FALSE)),"")</f>
        <v/>
      </c>
      <c r="AM1477" s="5" t="str">
        <f>IFERROR(IF(VLOOKUP($B1477,DPORT_BD!$A$1:$I$296,8,FALSE)=0,"",VLOOKUP($B1477,DPORT_BD!$A$1:$I$296,8,FALSE)),"")</f>
        <v/>
      </c>
      <c r="AN1477" s="5" t="str">
        <f>IFERROR(IF(VLOOKUP($B1477,DPORT_BD!$A$1:$I$296,9,FALSE)=0,"",VLOOKUP($B1477,DPORT_BD!$A$1:$I$296,9,FALSE)),"")</f>
        <v/>
      </c>
    </row>
    <row r="1478" spans="1:40">
      <c r="A1478" t="s">
        <v>32</v>
      </c>
      <c r="B1478" t="s">
        <v>2814</v>
      </c>
      <c r="C1478" t="s">
        <v>34</v>
      </c>
      <c r="D1478" t="s">
        <v>45</v>
      </c>
      <c r="E1478" t="s">
        <v>46</v>
      </c>
      <c r="F1478" s="1">
        <v>3680</v>
      </c>
      <c r="I1478" t="s">
        <v>37</v>
      </c>
      <c r="J1478" t="s">
        <v>82</v>
      </c>
      <c r="K1478" t="s">
        <v>83</v>
      </c>
      <c r="L1478" t="s">
        <v>84</v>
      </c>
      <c r="M1478" t="s">
        <v>40</v>
      </c>
      <c r="Q1478" t="s">
        <v>2752</v>
      </c>
      <c r="R1478" t="s">
        <v>426</v>
      </c>
      <c r="S1478" t="s">
        <v>645</v>
      </c>
      <c r="T1478" s="1">
        <v>12</v>
      </c>
      <c r="X1478" t="s">
        <v>296</v>
      </c>
      <c r="AG1478" s="5" t="str">
        <f>IFERROR(IF(VLOOKUP($B1478,DPORT_BD!$A$1:$I$296,2,FALSE)=0,"",VLOOKUP($B1478,DPORT_BD!$A$1:$I$296,2,FALSE)),"")</f>
        <v/>
      </c>
      <c r="AH1478" s="5" t="str">
        <f>IFERROR(IF(VLOOKUP($B1478,DPORT_BD!$A$1:$I$296,3,FALSE)=0,"",VLOOKUP($B1478,DPORT_BD!$A$1:$I$296,3,FALSE)),"")</f>
        <v/>
      </c>
      <c r="AI1478" s="5" t="str">
        <f>IFERROR(IF(VLOOKUP($B1478,DPORT_BD!$A$1:$I$296,4,FALSE)=0,"",VLOOKUP($B1478,DPORT_BD!$A$1:$I$296,4,FALSE)),"")</f>
        <v/>
      </c>
      <c r="AJ1478" s="5" t="str">
        <f>IFERROR(IF(VLOOKUP($B1478,DPORT_BD!$A$1:$I$296,5,FALSE)=0,"",VLOOKUP($B1478,DPORT_BD!$A$1:$I$296,5,FALSE)),"")</f>
        <v/>
      </c>
      <c r="AK1478" s="5" t="str">
        <f>IFERROR(IF(VLOOKUP($B1478,DPORT_BD!$A$1:$I$296,6,FALSE)=0,"",VLOOKUP($B1478,DPORT_BD!$A$1:$I$296,6,FALSE)),"")</f>
        <v/>
      </c>
      <c r="AL1478" s="5" t="str">
        <f>IFERROR(IF(VLOOKUP($B1478,DPORT_BD!$A$1:$I$296,7,FALSE)=0,"",VLOOKUP($B1478,DPORT_BD!$A$1:$I$296,7,FALSE)),"")</f>
        <v/>
      </c>
      <c r="AM1478" s="5" t="str">
        <f>IFERROR(IF(VLOOKUP($B1478,DPORT_BD!$A$1:$I$296,8,FALSE)=0,"",VLOOKUP($B1478,DPORT_BD!$A$1:$I$296,8,FALSE)),"")</f>
        <v/>
      </c>
      <c r="AN1478" s="5" t="str">
        <f>IFERROR(IF(VLOOKUP($B1478,DPORT_BD!$A$1:$I$296,9,FALSE)=0,"",VLOOKUP($B1478,DPORT_BD!$A$1:$I$296,9,FALSE)),"")</f>
        <v/>
      </c>
    </row>
    <row r="1479" spans="1:40">
      <c r="A1479" t="s">
        <v>32</v>
      </c>
      <c r="B1479" t="s">
        <v>2815</v>
      </c>
      <c r="C1479" t="s">
        <v>34</v>
      </c>
      <c r="D1479" t="s">
        <v>45</v>
      </c>
      <c r="E1479" t="s">
        <v>46</v>
      </c>
      <c r="F1479" s="1">
        <v>3805</v>
      </c>
      <c r="G1479" t="s">
        <v>2816</v>
      </c>
      <c r="H1479" t="s">
        <v>2269</v>
      </c>
      <c r="I1479" t="s">
        <v>37</v>
      </c>
      <c r="J1479" t="s">
        <v>82</v>
      </c>
      <c r="K1479" t="s">
        <v>160</v>
      </c>
      <c r="L1479" t="s">
        <v>161</v>
      </c>
      <c r="M1479" t="s">
        <v>40</v>
      </c>
      <c r="S1479" t="s">
        <v>645</v>
      </c>
      <c r="T1479" s="1">
        <v>12</v>
      </c>
      <c r="W1479" t="s">
        <v>136</v>
      </c>
      <c r="X1479" t="s">
        <v>296</v>
      </c>
      <c r="AC1479" t="s">
        <v>181</v>
      </c>
      <c r="AD1479" t="s">
        <v>181</v>
      </c>
      <c r="AG1479" s="5" t="str">
        <f>IFERROR(IF(VLOOKUP($B1479,DPORT_BD!$A$1:$I$296,2,FALSE)=0,"",VLOOKUP($B1479,DPORT_BD!$A$1:$I$296,2,FALSE)),"")</f>
        <v>PRC00002232</v>
      </c>
      <c r="AH1479" s="5" t="str">
        <f>IFERROR(IF(VLOOKUP($B1479,DPORT_BD!$A$1:$I$296,3,FALSE)=0,"",VLOOKUP($B1479,DPORT_BD!$A$1:$I$296,3,FALSE)),"")</f>
        <v>Barrido</v>
      </c>
      <c r="AI1479" s="5" t="str">
        <f>IFERROR(IF(VLOOKUP($B1479,DPORT_BD!$A$1:$I$296,4,FALSE)=0,"",VLOOKUP($B1479,DPORT_BD!$A$1:$I$296,4,FALSE)),"")</f>
        <v/>
      </c>
      <c r="AJ1479" s="5" t="str">
        <f>IFERROR(IF(VLOOKUP($B1479,DPORT_BD!$A$1:$I$296,5,FALSE)=0,"",VLOOKUP($B1479,DPORT_BD!$A$1:$I$296,5,FALSE)),"")</f>
        <v>CAJA</v>
      </c>
      <c r="AK1479" s="5" t="str">
        <f>IFERROR(IF(VLOOKUP($B1479,DPORT_BD!$A$1:$I$296,6,FALSE)=0,"",VLOOKUP($B1479,DPORT_BD!$A$1:$I$296,6,FALSE)),"")</f>
        <v/>
      </c>
      <c r="AL1479" s="5" t="str">
        <f>IFERROR(IF(VLOOKUP($B1479,DPORT_BD!$A$1:$I$296,7,FALSE)=0,"",VLOOKUP($B1479,DPORT_BD!$A$1:$I$296,7,FALSE)),"")</f>
        <v/>
      </c>
      <c r="AM1479" s="5" t="str">
        <f>IFERROR(IF(VLOOKUP($B1479,DPORT_BD!$A$1:$I$296,8,FALSE)=0,"",VLOOKUP($B1479,DPORT_BD!$A$1:$I$296,8,FALSE)),"")</f>
        <v/>
      </c>
      <c r="AN1479" s="5" t="str">
        <f>IFERROR(IF(VLOOKUP($B1479,DPORT_BD!$A$1:$I$296,9,FALSE)=0,"",VLOOKUP($B1479,DPORT_BD!$A$1:$I$296,9,FALSE)),"")</f>
        <v/>
      </c>
    </row>
    <row r="1480" spans="1:40">
      <c r="A1480" t="s">
        <v>32</v>
      </c>
      <c r="B1480" t="s">
        <v>2817</v>
      </c>
      <c r="C1480" t="s">
        <v>34</v>
      </c>
      <c r="D1480" t="s">
        <v>45</v>
      </c>
      <c r="E1480" t="s">
        <v>46</v>
      </c>
      <c r="F1480" s="1">
        <v>3980</v>
      </c>
      <c r="I1480" t="s">
        <v>37</v>
      </c>
      <c r="J1480" t="s">
        <v>82</v>
      </c>
      <c r="K1480" t="s">
        <v>160</v>
      </c>
      <c r="L1480" t="s">
        <v>161</v>
      </c>
      <c r="M1480" t="s">
        <v>40</v>
      </c>
      <c r="S1480" t="s">
        <v>645</v>
      </c>
      <c r="T1480" s="1">
        <v>12</v>
      </c>
      <c r="X1480" t="s">
        <v>296</v>
      </c>
      <c r="AG1480" s="5" t="str">
        <f>IFERROR(IF(VLOOKUP($B1480,DPORT_BD!$A$1:$I$296,2,FALSE)=0,"",VLOOKUP($B1480,DPORT_BD!$A$1:$I$296,2,FALSE)),"")</f>
        <v/>
      </c>
      <c r="AH1480" s="5" t="str">
        <f>IFERROR(IF(VLOOKUP($B1480,DPORT_BD!$A$1:$I$296,3,FALSE)=0,"",VLOOKUP($B1480,DPORT_BD!$A$1:$I$296,3,FALSE)),"")</f>
        <v/>
      </c>
      <c r="AI1480" s="5" t="str">
        <f>IFERROR(IF(VLOOKUP($B1480,DPORT_BD!$A$1:$I$296,4,FALSE)=0,"",VLOOKUP($B1480,DPORT_BD!$A$1:$I$296,4,FALSE)),"")</f>
        <v/>
      </c>
      <c r="AJ1480" s="5" t="str">
        <f>IFERROR(IF(VLOOKUP($B1480,DPORT_BD!$A$1:$I$296,5,FALSE)=0,"",VLOOKUP($B1480,DPORT_BD!$A$1:$I$296,5,FALSE)),"")</f>
        <v/>
      </c>
      <c r="AK1480" s="5" t="str">
        <f>IFERROR(IF(VLOOKUP($B1480,DPORT_BD!$A$1:$I$296,6,FALSE)=0,"",VLOOKUP($B1480,DPORT_BD!$A$1:$I$296,6,FALSE)),"")</f>
        <v/>
      </c>
      <c r="AL1480" s="5" t="str">
        <f>IFERROR(IF(VLOOKUP($B1480,DPORT_BD!$A$1:$I$296,7,FALSE)=0,"",VLOOKUP($B1480,DPORT_BD!$A$1:$I$296,7,FALSE)),"")</f>
        <v/>
      </c>
      <c r="AM1480" s="5" t="str">
        <f>IFERROR(IF(VLOOKUP($B1480,DPORT_BD!$A$1:$I$296,8,FALSE)=0,"",VLOOKUP($B1480,DPORT_BD!$A$1:$I$296,8,FALSE)),"")</f>
        <v/>
      </c>
      <c r="AN1480" s="5" t="str">
        <f>IFERROR(IF(VLOOKUP($B1480,DPORT_BD!$A$1:$I$296,9,FALSE)=0,"",VLOOKUP($B1480,DPORT_BD!$A$1:$I$296,9,FALSE)),"")</f>
        <v/>
      </c>
    </row>
    <row r="1481" spans="1:40">
      <c r="A1481" t="s">
        <v>32</v>
      </c>
      <c r="B1481" t="s">
        <v>2818</v>
      </c>
      <c r="C1481" t="s">
        <v>101</v>
      </c>
      <c r="D1481" t="s">
        <v>45</v>
      </c>
      <c r="E1481" t="s">
        <v>102</v>
      </c>
      <c r="F1481" s="1">
        <v>2200</v>
      </c>
      <c r="I1481" t="s">
        <v>103</v>
      </c>
      <c r="J1481" t="s">
        <v>82</v>
      </c>
      <c r="K1481" t="s">
        <v>83</v>
      </c>
      <c r="L1481" t="s">
        <v>84</v>
      </c>
      <c r="M1481" t="s">
        <v>40</v>
      </c>
      <c r="N1481" t="s">
        <v>104</v>
      </c>
      <c r="O1481" t="s">
        <v>105</v>
      </c>
      <c r="P1481" t="s">
        <v>106</v>
      </c>
      <c r="Q1481" t="s">
        <v>2762</v>
      </c>
      <c r="R1481" t="s">
        <v>395</v>
      </c>
      <c r="S1481" t="s">
        <v>645</v>
      </c>
      <c r="T1481" s="1">
        <v>12</v>
      </c>
      <c r="AG1481" s="5" t="str">
        <f>IFERROR(IF(VLOOKUP($B1481,DPORT_BD!$A$1:$I$296,2,FALSE)=0,"",VLOOKUP($B1481,DPORT_BD!$A$1:$I$296,2,FALSE)),"")</f>
        <v/>
      </c>
      <c r="AH1481" s="5" t="str">
        <f>IFERROR(IF(VLOOKUP($B1481,DPORT_BD!$A$1:$I$296,3,FALSE)=0,"",VLOOKUP($B1481,DPORT_BD!$A$1:$I$296,3,FALSE)),"")</f>
        <v/>
      </c>
      <c r="AI1481" s="5" t="str">
        <f>IFERROR(IF(VLOOKUP($B1481,DPORT_BD!$A$1:$I$296,4,FALSE)=0,"",VLOOKUP($B1481,DPORT_BD!$A$1:$I$296,4,FALSE)),"")</f>
        <v/>
      </c>
      <c r="AJ1481" s="5" t="str">
        <f>IFERROR(IF(VLOOKUP($B1481,DPORT_BD!$A$1:$I$296,5,FALSE)=0,"",VLOOKUP($B1481,DPORT_BD!$A$1:$I$296,5,FALSE)),"")</f>
        <v/>
      </c>
      <c r="AK1481" s="5" t="str">
        <f>IFERROR(IF(VLOOKUP($B1481,DPORT_BD!$A$1:$I$296,6,FALSE)=0,"",VLOOKUP($B1481,DPORT_BD!$A$1:$I$296,6,FALSE)),"")</f>
        <v/>
      </c>
      <c r="AL1481" s="5" t="str">
        <f>IFERROR(IF(VLOOKUP($B1481,DPORT_BD!$A$1:$I$296,7,FALSE)=0,"",VLOOKUP($B1481,DPORT_BD!$A$1:$I$296,7,FALSE)),"")</f>
        <v/>
      </c>
      <c r="AM1481" s="5" t="str">
        <f>IFERROR(IF(VLOOKUP($B1481,DPORT_BD!$A$1:$I$296,8,FALSE)=0,"",VLOOKUP($B1481,DPORT_BD!$A$1:$I$296,8,FALSE)),"")</f>
        <v/>
      </c>
      <c r="AN1481" s="5" t="str">
        <f>IFERROR(IF(VLOOKUP($B1481,DPORT_BD!$A$1:$I$296,9,FALSE)=0,"",VLOOKUP($B1481,DPORT_BD!$A$1:$I$296,9,FALSE)),"")</f>
        <v/>
      </c>
    </row>
    <row r="1482" spans="1:40">
      <c r="A1482" t="s">
        <v>32</v>
      </c>
      <c r="B1482" t="s">
        <v>2819</v>
      </c>
      <c r="C1482" t="s">
        <v>101</v>
      </c>
      <c r="D1482" t="s">
        <v>45</v>
      </c>
      <c r="E1482" t="s">
        <v>102</v>
      </c>
      <c r="F1482" s="1">
        <v>2200</v>
      </c>
      <c r="I1482" t="s">
        <v>103</v>
      </c>
      <c r="J1482" t="s">
        <v>169</v>
      </c>
      <c r="K1482" t="s">
        <v>83</v>
      </c>
      <c r="L1482" t="s">
        <v>84</v>
      </c>
      <c r="M1482" t="s">
        <v>40</v>
      </c>
      <c r="N1482" t="s">
        <v>104</v>
      </c>
      <c r="O1482" t="s">
        <v>105</v>
      </c>
      <c r="P1482" t="s">
        <v>106</v>
      </c>
      <c r="Q1482" t="s">
        <v>2762</v>
      </c>
      <c r="R1482" t="s">
        <v>395</v>
      </c>
      <c r="S1482" t="s">
        <v>645</v>
      </c>
      <c r="T1482" s="1">
        <v>12</v>
      </c>
      <c r="AG1482" s="5" t="str">
        <f>IFERROR(IF(VLOOKUP($B1482,DPORT_BD!$A$1:$I$296,2,FALSE)=0,"",VLOOKUP($B1482,DPORT_BD!$A$1:$I$296,2,FALSE)),"")</f>
        <v/>
      </c>
      <c r="AH1482" s="5" t="str">
        <f>IFERROR(IF(VLOOKUP($B1482,DPORT_BD!$A$1:$I$296,3,FALSE)=0,"",VLOOKUP($B1482,DPORT_BD!$A$1:$I$296,3,FALSE)),"")</f>
        <v/>
      </c>
      <c r="AI1482" s="5" t="str">
        <f>IFERROR(IF(VLOOKUP($B1482,DPORT_BD!$A$1:$I$296,4,FALSE)=0,"",VLOOKUP($B1482,DPORT_BD!$A$1:$I$296,4,FALSE)),"")</f>
        <v/>
      </c>
      <c r="AJ1482" s="5" t="str">
        <f>IFERROR(IF(VLOOKUP($B1482,DPORT_BD!$A$1:$I$296,5,FALSE)=0,"",VLOOKUP($B1482,DPORT_BD!$A$1:$I$296,5,FALSE)),"")</f>
        <v/>
      </c>
      <c r="AK1482" s="5" t="str">
        <f>IFERROR(IF(VLOOKUP($B1482,DPORT_BD!$A$1:$I$296,6,FALSE)=0,"",VLOOKUP($B1482,DPORT_BD!$A$1:$I$296,6,FALSE)),"")</f>
        <v/>
      </c>
      <c r="AL1482" s="5" t="str">
        <f>IFERROR(IF(VLOOKUP($B1482,DPORT_BD!$A$1:$I$296,7,FALSE)=0,"",VLOOKUP($B1482,DPORT_BD!$A$1:$I$296,7,FALSE)),"")</f>
        <v/>
      </c>
      <c r="AM1482" s="5" t="str">
        <f>IFERROR(IF(VLOOKUP($B1482,DPORT_BD!$A$1:$I$296,8,FALSE)=0,"",VLOOKUP($B1482,DPORT_BD!$A$1:$I$296,8,FALSE)),"")</f>
        <v/>
      </c>
      <c r="AN1482" s="5" t="str">
        <f>IFERROR(IF(VLOOKUP($B1482,DPORT_BD!$A$1:$I$296,9,FALSE)=0,"",VLOOKUP($B1482,DPORT_BD!$A$1:$I$296,9,FALSE)),"")</f>
        <v/>
      </c>
    </row>
    <row r="1483" spans="1:40">
      <c r="A1483" t="s">
        <v>32</v>
      </c>
      <c r="B1483" t="s">
        <v>2820</v>
      </c>
      <c r="C1483" t="s">
        <v>34</v>
      </c>
      <c r="D1483" t="s">
        <v>52</v>
      </c>
      <c r="E1483" t="s">
        <v>53</v>
      </c>
      <c r="F1483" s="1">
        <v>3900</v>
      </c>
      <c r="I1483" t="s">
        <v>37</v>
      </c>
      <c r="K1483" t="s">
        <v>38</v>
      </c>
      <c r="L1483" t="s">
        <v>39</v>
      </c>
      <c r="M1483" t="s">
        <v>40</v>
      </c>
      <c r="Q1483" t="s">
        <v>2821</v>
      </c>
      <c r="R1483" t="s">
        <v>277</v>
      </c>
      <c r="S1483" t="s">
        <v>663</v>
      </c>
      <c r="T1483" s="1">
        <v>10</v>
      </c>
      <c r="W1483" t="s">
        <v>2822</v>
      </c>
      <c r="AG1483" s="5" t="str">
        <f>IFERROR(IF(VLOOKUP($B1483,DPORT_BD!$A$1:$I$296,2,FALSE)=0,"",VLOOKUP($B1483,DPORT_BD!$A$1:$I$296,2,FALSE)),"")</f>
        <v/>
      </c>
      <c r="AH1483" s="5" t="str">
        <f>IFERROR(IF(VLOOKUP($B1483,DPORT_BD!$A$1:$I$296,3,FALSE)=0,"",VLOOKUP($B1483,DPORT_BD!$A$1:$I$296,3,FALSE)),"")</f>
        <v/>
      </c>
      <c r="AI1483" s="5" t="str">
        <f>IFERROR(IF(VLOOKUP($B1483,DPORT_BD!$A$1:$I$296,4,FALSE)=0,"",VLOOKUP($B1483,DPORT_BD!$A$1:$I$296,4,FALSE)),"")</f>
        <v/>
      </c>
      <c r="AJ1483" s="5" t="str">
        <f>IFERROR(IF(VLOOKUP($B1483,DPORT_BD!$A$1:$I$296,5,FALSE)=0,"",VLOOKUP($B1483,DPORT_BD!$A$1:$I$296,5,FALSE)),"")</f>
        <v/>
      </c>
      <c r="AK1483" s="5" t="str">
        <f>IFERROR(IF(VLOOKUP($B1483,DPORT_BD!$A$1:$I$296,6,FALSE)=0,"",VLOOKUP($B1483,DPORT_BD!$A$1:$I$296,6,FALSE)),"")</f>
        <v/>
      </c>
      <c r="AL1483" s="5" t="str">
        <f>IFERROR(IF(VLOOKUP($B1483,DPORT_BD!$A$1:$I$296,7,FALSE)=0,"",VLOOKUP($B1483,DPORT_BD!$A$1:$I$296,7,FALSE)),"")</f>
        <v/>
      </c>
      <c r="AM1483" s="5" t="str">
        <f>IFERROR(IF(VLOOKUP($B1483,DPORT_BD!$A$1:$I$296,8,FALSE)=0,"",VLOOKUP($B1483,DPORT_BD!$A$1:$I$296,8,FALSE)),"")</f>
        <v/>
      </c>
      <c r="AN1483" s="5" t="str">
        <f>IFERROR(IF(VLOOKUP($B1483,DPORT_BD!$A$1:$I$296,9,FALSE)=0,"",VLOOKUP($B1483,DPORT_BD!$A$1:$I$296,9,FALSE)),"")</f>
        <v/>
      </c>
    </row>
    <row r="1484" spans="1:40">
      <c r="A1484" t="s">
        <v>32</v>
      </c>
      <c r="B1484" t="s">
        <v>2823</v>
      </c>
      <c r="C1484" t="s">
        <v>101</v>
      </c>
      <c r="D1484" t="s">
        <v>45</v>
      </c>
      <c r="E1484" t="s">
        <v>102</v>
      </c>
      <c r="F1484" s="1">
        <v>2200</v>
      </c>
      <c r="I1484" t="s">
        <v>54</v>
      </c>
      <c r="J1484" t="s">
        <v>145</v>
      </c>
      <c r="K1484" t="s">
        <v>160</v>
      </c>
      <c r="L1484" t="s">
        <v>161</v>
      </c>
      <c r="M1484" t="s">
        <v>40</v>
      </c>
      <c r="Q1484" t="s">
        <v>1402</v>
      </c>
      <c r="R1484" t="s">
        <v>1403</v>
      </c>
      <c r="S1484" t="s">
        <v>663</v>
      </c>
      <c r="T1484" s="1">
        <v>10</v>
      </c>
      <c r="AG1484" s="5" t="str">
        <f>IFERROR(IF(VLOOKUP($B1484,DPORT_BD!$A$1:$I$296,2,FALSE)=0,"",VLOOKUP($B1484,DPORT_BD!$A$1:$I$296,2,FALSE)),"")</f>
        <v/>
      </c>
      <c r="AH1484" s="5" t="str">
        <f>IFERROR(IF(VLOOKUP($B1484,DPORT_BD!$A$1:$I$296,3,FALSE)=0,"",VLOOKUP($B1484,DPORT_BD!$A$1:$I$296,3,FALSE)),"")</f>
        <v/>
      </c>
      <c r="AI1484" s="5" t="str">
        <f>IFERROR(IF(VLOOKUP($B1484,DPORT_BD!$A$1:$I$296,4,FALSE)=0,"",VLOOKUP($B1484,DPORT_BD!$A$1:$I$296,4,FALSE)),"")</f>
        <v/>
      </c>
      <c r="AJ1484" s="5" t="str">
        <f>IFERROR(IF(VLOOKUP($B1484,DPORT_BD!$A$1:$I$296,5,FALSE)=0,"",VLOOKUP($B1484,DPORT_BD!$A$1:$I$296,5,FALSE)),"")</f>
        <v/>
      </c>
      <c r="AK1484" s="5" t="str">
        <f>IFERROR(IF(VLOOKUP($B1484,DPORT_BD!$A$1:$I$296,6,FALSE)=0,"",VLOOKUP($B1484,DPORT_BD!$A$1:$I$296,6,FALSE)),"")</f>
        <v/>
      </c>
      <c r="AL1484" s="5" t="str">
        <f>IFERROR(IF(VLOOKUP($B1484,DPORT_BD!$A$1:$I$296,7,FALSE)=0,"",VLOOKUP($B1484,DPORT_BD!$A$1:$I$296,7,FALSE)),"")</f>
        <v/>
      </c>
      <c r="AM1484" s="5" t="str">
        <f>IFERROR(IF(VLOOKUP($B1484,DPORT_BD!$A$1:$I$296,8,FALSE)=0,"",VLOOKUP($B1484,DPORT_BD!$A$1:$I$296,8,FALSE)),"")</f>
        <v/>
      </c>
      <c r="AN1484" s="5" t="str">
        <f>IFERROR(IF(VLOOKUP($B1484,DPORT_BD!$A$1:$I$296,9,FALSE)=0,"",VLOOKUP($B1484,DPORT_BD!$A$1:$I$296,9,FALSE)),"")</f>
        <v/>
      </c>
    </row>
    <row r="1485" spans="1:40">
      <c r="A1485" t="s">
        <v>32</v>
      </c>
      <c r="B1485" t="s">
        <v>2824</v>
      </c>
      <c r="C1485" t="s">
        <v>101</v>
      </c>
      <c r="D1485" t="s">
        <v>45</v>
      </c>
      <c r="E1485" t="s">
        <v>102</v>
      </c>
      <c r="F1485" s="1">
        <v>2180</v>
      </c>
      <c r="I1485" t="s">
        <v>54</v>
      </c>
      <c r="J1485" t="s">
        <v>145</v>
      </c>
      <c r="K1485" t="s">
        <v>83</v>
      </c>
      <c r="L1485" t="s">
        <v>84</v>
      </c>
      <c r="M1485" t="s">
        <v>40</v>
      </c>
      <c r="Q1485" t="s">
        <v>1402</v>
      </c>
      <c r="R1485" t="s">
        <v>1403</v>
      </c>
      <c r="S1485" t="s">
        <v>663</v>
      </c>
      <c r="T1485" s="1">
        <v>10</v>
      </c>
      <c r="AG1485" s="5" t="str">
        <f>IFERROR(IF(VLOOKUP($B1485,DPORT_BD!$A$1:$I$296,2,FALSE)=0,"",VLOOKUP($B1485,DPORT_BD!$A$1:$I$296,2,FALSE)),"")</f>
        <v/>
      </c>
      <c r="AH1485" s="5" t="str">
        <f>IFERROR(IF(VLOOKUP($B1485,DPORT_BD!$A$1:$I$296,3,FALSE)=0,"",VLOOKUP($B1485,DPORT_BD!$A$1:$I$296,3,FALSE)),"")</f>
        <v/>
      </c>
      <c r="AI1485" s="5" t="str">
        <f>IFERROR(IF(VLOOKUP($B1485,DPORT_BD!$A$1:$I$296,4,FALSE)=0,"",VLOOKUP($B1485,DPORT_BD!$A$1:$I$296,4,FALSE)),"")</f>
        <v/>
      </c>
      <c r="AJ1485" s="5" t="str">
        <f>IFERROR(IF(VLOOKUP($B1485,DPORT_BD!$A$1:$I$296,5,FALSE)=0,"",VLOOKUP($B1485,DPORT_BD!$A$1:$I$296,5,FALSE)),"")</f>
        <v/>
      </c>
      <c r="AK1485" s="5" t="str">
        <f>IFERROR(IF(VLOOKUP($B1485,DPORT_BD!$A$1:$I$296,6,FALSE)=0,"",VLOOKUP($B1485,DPORT_BD!$A$1:$I$296,6,FALSE)),"")</f>
        <v/>
      </c>
      <c r="AL1485" s="5" t="str">
        <f>IFERROR(IF(VLOOKUP($B1485,DPORT_BD!$A$1:$I$296,7,FALSE)=0,"",VLOOKUP($B1485,DPORT_BD!$A$1:$I$296,7,FALSE)),"")</f>
        <v/>
      </c>
      <c r="AM1485" s="5" t="str">
        <f>IFERROR(IF(VLOOKUP($B1485,DPORT_BD!$A$1:$I$296,8,FALSE)=0,"",VLOOKUP($B1485,DPORT_BD!$A$1:$I$296,8,FALSE)),"")</f>
        <v/>
      </c>
      <c r="AN1485" s="5" t="str">
        <f>IFERROR(IF(VLOOKUP($B1485,DPORT_BD!$A$1:$I$296,9,FALSE)=0,"",VLOOKUP($B1485,DPORT_BD!$A$1:$I$296,9,FALSE)),"")</f>
        <v/>
      </c>
    </row>
    <row r="1486" spans="1:40">
      <c r="A1486" t="s">
        <v>32</v>
      </c>
      <c r="B1486" t="s">
        <v>2825</v>
      </c>
      <c r="C1486" t="s">
        <v>34</v>
      </c>
      <c r="D1486" t="s">
        <v>52</v>
      </c>
      <c r="E1486" t="s">
        <v>53</v>
      </c>
      <c r="F1486" s="1">
        <v>3700</v>
      </c>
      <c r="G1486" t="s">
        <v>709</v>
      </c>
      <c r="I1486" t="s">
        <v>236</v>
      </c>
      <c r="K1486" t="s">
        <v>38</v>
      </c>
      <c r="L1486" t="s">
        <v>39</v>
      </c>
      <c r="M1486" t="s">
        <v>40</v>
      </c>
      <c r="Q1486" t="s">
        <v>2826</v>
      </c>
      <c r="R1486" t="s">
        <v>336</v>
      </c>
      <c r="S1486" t="s">
        <v>808</v>
      </c>
      <c r="T1486" s="1">
        <v>3</v>
      </c>
      <c r="AG1486" s="5" t="str">
        <f>IFERROR(IF(VLOOKUP($B1486,DPORT_BD!$A$1:$I$296,2,FALSE)=0,"",VLOOKUP($B1486,DPORT_BD!$A$1:$I$296,2,FALSE)),"")</f>
        <v/>
      </c>
      <c r="AH1486" s="5" t="str">
        <f>IFERROR(IF(VLOOKUP($B1486,DPORT_BD!$A$1:$I$296,3,FALSE)=0,"",VLOOKUP($B1486,DPORT_BD!$A$1:$I$296,3,FALSE)),"")</f>
        <v/>
      </c>
      <c r="AI1486" s="5" t="str">
        <f>IFERROR(IF(VLOOKUP($B1486,DPORT_BD!$A$1:$I$296,4,FALSE)=0,"",VLOOKUP($B1486,DPORT_BD!$A$1:$I$296,4,FALSE)),"")</f>
        <v/>
      </c>
      <c r="AJ1486" s="5" t="str">
        <f>IFERROR(IF(VLOOKUP($B1486,DPORT_BD!$A$1:$I$296,5,FALSE)=0,"",VLOOKUP($B1486,DPORT_BD!$A$1:$I$296,5,FALSE)),"")</f>
        <v/>
      </c>
      <c r="AK1486" s="5" t="str">
        <f>IFERROR(IF(VLOOKUP($B1486,DPORT_BD!$A$1:$I$296,6,FALSE)=0,"",VLOOKUP($B1486,DPORT_BD!$A$1:$I$296,6,FALSE)),"")</f>
        <v/>
      </c>
      <c r="AL1486" s="5" t="str">
        <f>IFERROR(IF(VLOOKUP($B1486,DPORT_BD!$A$1:$I$296,7,FALSE)=0,"",VLOOKUP($B1486,DPORT_BD!$A$1:$I$296,7,FALSE)),"")</f>
        <v/>
      </c>
      <c r="AM1486" s="5" t="str">
        <f>IFERROR(IF(VLOOKUP($B1486,DPORT_BD!$A$1:$I$296,8,FALSE)=0,"",VLOOKUP($B1486,DPORT_BD!$A$1:$I$296,8,FALSE)),"")</f>
        <v/>
      </c>
      <c r="AN1486" s="5" t="str">
        <f>IFERROR(IF(VLOOKUP($B1486,DPORT_BD!$A$1:$I$296,9,FALSE)=0,"",VLOOKUP($B1486,DPORT_BD!$A$1:$I$296,9,FALSE)),"")</f>
        <v/>
      </c>
    </row>
    <row r="1487" spans="1:40">
      <c r="A1487" t="s">
        <v>32</v>
      </c>
      <c r="B1487" t="s">
        <v>2827</v>
      </c>
      <c r="C1487" t="s">
        <v>101</v>
      </c>
      <c r="D1487" t="s">
        <v>45</v>
      </c>
      <c r="E1487" t="s">
        <v>102</v>
      </c>
      <c r="F1487" s="1">
        <v>2260</v>
      </c>
      <c r="I1487" t="s">
        <v>103</v>
      </c>
      <c r="K1487" t="s">
        <v>38</v>
      </c>
      <c r="L1487" t="s">
        <v>39</v>
      </c>
      <c r="M1487" t="s">
        <v>40</v>
      </c>
      <c r="Q1487" t="s">
        <v>2828</v>
      </c>
      <c r="R1487" t="s">
        <v>277</v>
      </c>
      <c r="S1487" t="s">
        <v>307</v>
      </c>
      <c r="T1487" s="1">
        <v>4</v>
      </c>
      <c r="AG1487" s="5" t="str">
        <f>IFERROR(IF(VLOOKUP($B1487,DPORT_BD!$A$1:$I$296,2,FALSE)=0,"",VLOOKUP($B1487,DPORT_BD!$A$1:$I$296,2,FALSE)),"")</f>
        <v/>
      </c>
      <c r="AH1487" s="5" t="str">
        <f>IFERROR(IF(VLOOKUP($B1487,DPORT_BD!$A$1:$I$296,3,FALSE)=0,"",VLOOKUP($B1487,DPORT_BD!$A$1:$I$296,3,FALSE)),"")</f>
        <v/>
      </c>
      <c r="AI1487" s="5" t="str">
        <f>IFERROR(IF(VLOOKUP($B1487,DPORT_BD!$A$1:$I$296,4,FALSE)=0,"",VLOOKUP($B1487,DPORT_BD!$A$1:$I$296,4,FALSE)),"")</f>
        <v/>
      </c>
      <c r="AJ1487" s="5" t="str">
        <f>IFERROR(IF(VLOOKUP($B1487,DPORT_BD!$A$1:$I$296,5,FALSE)=0,"",VLOOKUP($B1487,DPORT_BD!$A$1:$I$296,5,FALSE)),"")</f>
        <v/>
      </c>
      <c r="AK1487" s="5" t="str">
        <f>IFERROR(IF(VLOOKUP($B1487,DPORT_BD!$A$1:$I$296,6,FALSE)=0,"",VLOOKUP($B1487,DPORT_BD!$A$1:$I$296,6,FALSE)),"")</f>
        <v/>
      </c>
      <c r="AL1487" s="5" t="str">
        <f>IFERROR(IF(VLOOKUP($B1487,DPORT_BD!$A$1:$I$296,7,FALSE)=0,"",VLOOKUP($B1487,DPORT_BD!$A$1:$I$296,7,FALSE)),"")</f>
        <v/>
      </c>
      <c r="AM1487" s="5" t="str">
        <f>IFERROR(IF(VLOOKUP($B1487,DPORT_BD!$A$1:$I$296,8,FALSE)=0,"",VLOOKUP($B1487,DPORT_BD!$A$1:$I$296,8,FALSE)),"")</f>
        <v/>
      </c>
      <c r="AN1487" s="5" t="str">
        <f>IFERROR(IF(VLOOKUP($B1487,DPORT_BD!$A$1:$I$296,9,FALSE)=0,"",VLOOKUP($B1487,DPORT_BD!$A$1:$I$296,9,FALSE)),"")</f>
        <v/>
      </c>
    </row>
    <row r="1488" spans="1:40">
      <c r="A1488" t="s">
        <v>32</v>
      </c>
      <c r="B1488" t="s">
        <v>2829</v>
      </c>
      <c r="C1488" t="s">
        <v>34</v>
      </c>
      <c r="D1488" t="s">
        <v>52</v>
      </c>
      <c r="E1488" t="s">
        <v>53</v>
      </c>
      <c r="F1488" s="1">
        <v>3850</v>
      </c>
      <c r="I1488" t="s">
        <v>103</v>
      </c>
      <c r="K1488" t="s">
        <v>38</v>
      </c>
      <c r="L1488" t="s">
        <v>39</v>
      </c>
      <c r="M1488" t="s">
        <v>40</v>
      </c>
      <c r="Q1488" t="s">
        <v>2830</v>
      </c>
      <c r="R1488" t="s">
        <v>1682</v>
      </c>
      <c r="S1488" t="s">
        <v>808</v>
      </c>
      <c r="T1488" s="1">
        <v>3</v>
      </c>
      <c r="AG1488" s="5" t="str">
        <f>IFERROR(IF(VLOOKUP($B1488,DPORT_BD!$A$1:$I$296,2,FALSE)=0,"",VLOOKUP($B1488,DPORT_BD!$A$1:$I$296,2,FALSE)),"")</f>
        <v/>
      </c>
      <c r="AH1488" s="5" t="str">
        <f>IFERROR(IF(VLOOKUP($B1488,DPORT_BD!$A$1:$I$296,3,FALSE)=0,"",VLOOKUP($B1488,DPORT_BD!$A$1:$I$296,3,FALSE)),"")</f>
        <v/>
      </c>
      <c r="AI1488" s="5" t="str">
        <f>IFERROR(IF(VLOOKUP($B1488,DPORT_BD!$A$1:$I$296,4,FALSE)=0,"",VLOOKUP($B1488,DPORT_BD!$A$1:$I$296,4,FALSE)),"")</f>
        <v/>
      </c>
      <c r="AJ1488" s="5" t="str">
        <f>IFERROR(IF(VLOOKUP($B1488,DPORT_BD!$A$1:$I$296,5,FALSE)=0,"",VLOOKUP($B1488,DPORT_BD!$A$1:$I$296,5,FALSE)),"")</f>
        <v/>
      </c>
      <c r="AK1488" s="5" t="str">
        <f>IFERROR(IF(VLOOKUP($B1488,DPORT_BD!$A$1:$I$296,6,FALSE)=0,"",VLOOKUP($B1488,DPORT_BD!$A$1:$I$296,6,FALSE)),"")</f>
        <v/>
      </c>
      <c r="AL1488" s="5" t="str">
        <f>IFERROR(IF(VLOOKUP($B1488,DPORT_BD!$A$1:$I$296,7,FALSE)=0,"",VLOOKUP($B1488,DPORT_BD!$A$1:$I$296,7,FALSE)),"")</f>
        <v/>
      </c>
      <c r="AM1488" s="5" t="str">
        <f>IFERROR(IF(VLOOKUP($B1488,DPORT_BD!$A$1:$I$296,8,FALSE)=0,"",VLOOKUP($B1488,DPORT_BD!$A$1:$I$296,8,FALSE)),"")</f>
        <v/>
      </c>
      <c r="AN1488" s="5" t="str">
        <f>IFERROR(IF(VLOOKUP($B1488,DPORT_BD!$A$1:$I$296,9,FALSE)=0,"",VLOOKUP($B1488,DPORT_BD!$A$1:$I$296,9,FALSE)),"")</f>
        <v/>
      </c>
    </row>
    <row r="1489" spans="1:40">
      <c r="A1489" t="s">
        <v>32</v>
      </c>
      <c r="B1489" t="s">
        <v>2831</v>
      </c>
      <c r="C1489" t="s">
        <v>34</v>
      </c>
      <c r="D1489" t="s">
        <v>45</v>
      </c>
      <c r="E1489" t="s">
        <v>46</v>
      </c>
      <c r="F1489" s="1">
        <v>3720</v>
      </c>
      <c r="I1489" t="s">
        <v>37</v>
      </c>
      <c r="J1489" t="s">
        <v>169</v>
      </c>
      <c r="K1489" t="s">
        <v>83</v>
      </c>
      <c r="L1489" t="s">
        <v>84</v>
      </c>
      <c r="M1489" t="s">
        <v>40</v>
      </c>
      <c r="Q1489" t="s">
        <v>2832</v>
      </c>
      <c r="R1489" t="s">
        <v>61</v>
      </c>
      <c r="S1489" t="s">
        <v>645</v>
      </c>
      <c r="T1489" s="1">
        <v>12</v>
      </c>
      <c r="W1489" t="s">
        <v>1195</v>
      </c>
      <c r="X1489" t="s">
        <v>296</v>
      </c>
      <c r="AG1489" s="5" t="str">
        <f>IFERROR(IF(VLOOKUP($B1489,DPORT_BD!$A$1:$I$296,2,FALSE)=0,"",VLOOKUP($B1489,DPORT_BD!$A$1:$I$296,2,FALSE)),"")</f>
        <v/>
      </c>
      <c r="AH1489" s="5" t="str">
        <f>IFERROR(IF(VLOOKUP($B1489,DPORT_BD!$A$1:$I$296,3,FALSE)=0,"",VLOOKUP($B1489,DPORT_BD!$A$1:$I$296,3,FALSE)),"")</f>
        <v/>
      </c>
      <c r="AI1489" s="5" t="str">
        <f>IFERROR(IF(VLOOKUP($B1489,DPORT_BD!$A$1:$I$296,4,FALSE)=0,"",VLOOKUP($B1489,DPORT_BD!$A$1:$I$296,4,FALSE)),"")</f>
        <v/>
      </c>
      <c r="AJ1489" s="5" t="str">
        <f>IFERROR(IF(VLOOKUP($B1489,DPORT_BD!$A$1:$I$296,5,FALSE)=0,"",VLOOKUP($B1489,DPORT_BD!$A$1:$I$296,5,FALSE)),"")</f>
        <v/>
      </c>
      <c r="AK1489" s="5" t="str">
        <f>IFERROR(IF(VLOOKUP($B1489,DPORT_BD!$A$1:$I$296,6,FALSE)=0,"",VLOOKUP($B1489,DPORT_BD!$A$1:$I$296,6,FALSE)),"")</f>
        <v/>
      </c>
      <c r="AL1489" s="5" t="str">
        <f>IFERROR(IF(VLOOKUP($B1489,DPORT_BD!$A$1:$I$296,7,FALSE)=0,"",VLOOKUP($B1489,DPORT_BD!$A$1:$I$296,7,FALSE)),"")</f>
        <v/>
      </c>
      <c r="AM1489" s="5" t="str">
        <f>IFERROR(IF(VLOOKUP($B1489,DPORT_BD!$A$1:$I$296,8,FALSE)=0,"",VLOOKUP($B1489,DPORT_BD!$A$1:$I$296,8,FALSE)),"")</f>
        <v/>
      </c>
      <c r="AN1489" s="5" t="str">
        <f>IFERROR(IF(VLOOKUP($B1489,DPORT_BD!$A$1:$I$296,9,FALSE)=0,"",VLOOKUP($B1489,DPORT_BD!$A$1:$I$296,9,FALSE)),"")</f>
        <v/>
      </c>
    </row>
    <row r="1490" spans="1:40">
      <c r="A1490" t="s">
        <v>32</v>
      </c>
      <c r="B1490" t="s">
        <v>2833</v>
      </c>
      <c r="C1490" t="s">
        <v>34</v>
      </c>
      <c r="D1490" t="s">
        <v>45</v>
      </c>
      <c r="E1490" t="s">
        <v>46</v>
      </c>
      <c r="F1490" s="1">
        <v>3600</v>
      </c>
      <c r="I1490" t="s">
        <v>37</v>
      </c>
      <c r="J1490" t="s">
        <v>82</v>
      </c>
      <c r="K1490" t="s">
        <v>83</v>
      </c>
      <c r="L1490" t="s">
        <v>84</v>
      </c>
      <c r="M1490" t="s">
        <v>40</v>
      </c>
      <c r="Q1490" t="s">
        <v>2834</v>
      </c>
      <c r="R1490" t="s">
        <v>547</v>
      </c>
      <c r="S1490" t="s">
        <v>645</v>
      </c>
      <c r="T1490" s="1">
        <v>12</v>
      </c>
      <c r="X1490" t="s">
        <v>296</v>
      </c>
      <c r="AG1490" s="5" t="str">
        <f>IFERROR(IF(VLOOKUP($B1490,DPORT_BD!$A$1:$I$296,2,FALSE)=0,"",VLOOKUP($B1490,DPORT_BD!$A$1:$I$296,2,FALSE)),"")</f>
        <v/>
      </c>
      <c r="AH1490" s="5" t="str">
        <f>IFERROR(IF(VLOOKUP($B1490,DPORT_BD!$A$1:$I$296,3,FALSE)=0,"",VLOOKUP($B1490,DPORT_BD!$A$1:$I$296,3,FALSE)),"")</f>
        <v/>
      </c>
      <c r="AI1490" s="5" t="str">
        <f>IFERROR(IF(VLOOKUP($B1490,DPORT_BD!$A$1:$I$296,4,FALSE)=0,"",VLOOKUP($B1490,DPORT_BD!$A$1:$I$296,4,FALSE)),"")</f>
        <v/>
      </c>
      <c r="AJ1490" s="5" t="str">
        <f>IFERROR(IF(VLOOKUP($B1490,DPORT_BD!$A$1:$I$296,5,FALSE)=0,"",VLOOKUP($B1490,DPORT_BD!$A$1:$I$296,5,FALSE)),"")</f>
        <v/>
      </c>
      <c r="AK1490" s="5" t="str">
        <f>IFERROR(IF(VLOOKUP($B1490,DPORT_BD!$A$1:$I$296,6,FALSE)=0,"",VLOOKUP($B1490,DPORT_BD!$A$1:$I$296,6,FALSE)),"")</f>
        <v/>
      </c>
      <c r="AL1490" s="5" t="str">
        <f>IFERROR(IF(VLOOKUP($B1490,DPORT_BD!$A$1:$I$296,7,FALSE)=0,"",VLOOKUP($B1490,DPORT_BD!$A$1:$I$296,7,FALSE)),"")</f>
        <v/>
      </c>
      <c r="AM1490" s="5" t="str">
        <f>IFERROR(IF(VLOOKUP($B1490,DPORT_BD!$A$1:$I$296,8,FALSE)=0,"",VLOOKUP($B1490,DPORT_BD!$A$1:$I$296,8,FALSE)),"")</f>
        <v/>
      </c>
      <c r="AN1490" s="5" t="str">
        <f>IFERROR(IF(VLOOKUP($B1490,DPORT_BD!$A$1:$I$296,9,FALSE)=0,"",VLOOKUP($B1490,DPORT_BD!$A$1:$I$296,9,FALSE)),"")</f>
        <v/>
      </c>
    </row>
    <row r="1491" spans="1:40">
      <c r="A1491" t="s">
        <v>32</v>
      </c>
      <c r="B1491" t="s">
        <v>2835</v>
      </c>
      <c r="C1491" t="s">
        <v>34</v>
      </c>
      <c r="D1491" t="s">
        <v>52</v>
      </c>
      <c r="E1491" t="s">
        <v>53</v>
      </c>
      <c r="F1491" s="1">
        <v>3850</v>
      </c>
      <c r="I1491" t="s">
        <v>37</v>
      </c>
      <c r="K1491" t="s">
        <v>38</v>
      </c>
      <c r="L1491" t="s">
        <v>39</v>
      </c>
      <c r="M1491" t="s">
        <v>40</v>
      </c>
      <c r="Q1491" t="s">
        <v>2836</v>
      </c>
      <c r="R1491" t="s">
        <v>984</v>
      </c>
      <c r="S1491" t="s">
        <v>645</v>
      </c>
      <c r="T1491" s="1">
        <v>12</v>
      </c>
      <c r="AG1491" s="5" t="str">
        <f>IFERROR(IF(VLOOKUP($B1491,DPORT_BD!$A$1:$I$296,2,FALSE)=0,"",VLOOKUP($B1491,DPORT_BD!$A$1:$I$296,2,FALSE)),"")</f>
        <v/>
      </c>
      <c r="AH1491" s="5" t="str">
        <f>IFERROR(IF(VLOOKUP($B1491,DPORT_BD!$A$1:$I$296,3,FALSE)=0,"",VLOOKUP($B1491,DPORT_BD!$A$1:$I$296,3,FALSE)),"")</f>
        <v/>
      </c>
      <c r="AI1491" s="5" t="str">
        <f>IFERROR(IF(VLOOKUP($B1491,DPORT_BD!$A$1:$I$296,4,FALSE)=0,"",VLOOKUP($B1491,DPORT_BD!$A$1:$I$296,4,FALSE)),"")</f>
        <v/>
      </c>
      <c r="AJ1491" s="5" t="str">
        <f>IFERROR(IF(VLOOKUP($B1491,DPORT_BD!$A$1:$I$296,5,FALSE)=0,"",VLOOKUP($B1491,DPORT_BD!$A$1:$I$296,5,FALSE)),"")</f>
        <v/>
      </c>
      <c r="AK1491" s="5" t="str">
        <f>IFERROR(IF(VLOOKUP($B1491,DPORT_BD!$A$1:$I$296,6,FALSE)=0,"",VLOOKUP($B1491,DPORT_BD!$A$1:$I$296,6,FALSE)),"")</f>
        <v/>
      </c>
      <c r="AL1491" s="5" t="str">
        <f>IFERROR(IF(VLOOKUP($B1491,DPORT_BD!$A$1:$I$296,7,FALSE)=0,"",VLOOKUP($B1491,DPORT_BD!$A$1:$I$296,7,FALSE)),"")</f>
        <v/>
      </c>
      <c r="AM1491" s="5" t="str">
        <f>IFERROR(IF(VLOOKUP($B1491,DPORT_BD!$A$1:$I$296,8,FALSE)=0,"",VLOOKUP($B1491,DPORT_BD!$A$1:$I$296,8,FALSE)),"")</f>
        <v/>
      </c>
      <c r="AN1491" s="5" t="str">
        <f>IFERROR(IF(VLOOKUP($B1491,DPORT_BD!$A$1:$I$296,9,FALSE)=0,"",VLOOKUP($B1491,DPORT_BD!$A$1:$I$296,9,FALSE)),"")</f>
        <v/>
      </c>
    </row>
    <row r="1492" spans="1:40">
      <c r="A1492" t="s">
        <v>32</v>
      </c>
      <c r="B1492" t="s">
        <v>2837</v>
      </c>
      <c r="C1492" t="s">
        <v>34</v>
      </c>
      <c r="D1492" t="s">
        <v>52</v>
      </c>
      <c r="E1492" t="s">
        <v>53</v>
      </c>
      <c r="F1492" s="1">
        <v>3850</v>
      </c>
      <c r="I1492" t="s">
        <v>37</v>
      </c>
      <c r="K1492" t="s">
        <v>38</v>
      </c>
      <c r="L1492" t="s">
        <v>39</v>
      </c>
      <c r="M1492" t="s">
        <v>40</v>
      </c>
      <c r="Q1492" t="s">
        <v>2838</v>
      </c>
      <c r="R1492" t="s">
        <v>984</v>
      </c>
      <c r="S1492" t="s">
        <v>645</v>
      </c>
      <c r="T1492" s="1">
        <v>12</v>
      </c>
      <c r="AG1492" s="5" t="str">
        <f>IFERROR(IF(VLOOKUP($B1492,DPORT_BD!$A$1:$I$296,2,FALSE)=0,"",VLOOKUP($B1492,DPORT_BD!$A$1:$I$296,2,FALSE)),"")</f>
        <v/>
      </c>
      <c r="AH1492" s="5" t="str">
        <f>IFERROR(IF(VLOOKUP($B1492,DPORT_BD!$A$1:$I$296,3,FALSE)=0,"",VLOOKUP($B1492,DPORT_BD!$A$1:$I$296,3,FALSE)),"")</f>
        <v/>
      </c>
      <c r="AI1492" s="5" t="str">
        <f>IFERROR(IF(VLOOKUP($B1492,DPORT_BD!$A$1:$I$296,4,FALSE)=0,"",VLOOKUP($B1492,DPORT_BD!$A$1:$I$296,4,FALSE)),"")</f>
        <v/>
      </c>
      <c r="AJ1492" s="5" t="str">
        <f>IFERROR(IF(VLOOKUP($B1492,DPORT_BD!$A$1:$I$296,5,FALSE)=0,"",VLOOKUP($B1492,DPORT_BD!$A$1:$I$296,5,FALSE)),"")</f>
        <v/>
      </c>
      <c r="AK1492" s="5" t="str">
        <f>IFERROR(IF(VLOOKUP($B1492,DPORT_BD!$A$1:$I$296,6,FALSE)=0,"",VLOOKUP($B1492,DPORT_BD!$A$1:$I$296,6,FALSE)),"")</f>
        <v/>
      </c>
      <c r="AL1492" s="5" t="str">
        <f>IFERROR(IF(VLOOKUP($B1492,DPORT_BD!$A$1:$I$296,7,FALSE)=0,"",VLOOKUP($B1492,DPORT_BD!$A$1:$I$296,7,FALSE)),"")</f>
        <v/>
      </c>
      <c r="AM1492" s="5" t="str">
        <f>IFERROR(IF(VLOOKUP($B1492,DPORT_BD!$A$1:$I$296,8,FALSE)=0,"",VLOOKUP($B1492,DPORT_BD!$A$1:$I$296,8,FALSE)),"")</f>
        <v/>
      </c>
      <c r="AN1492" s="5" t="str">
        <f>IFERROR(IF(VLOOKUP($B1492,DPORT_BD!$A$1:$I$296,9,FALSE)=0,"",VLOOKUP($B1492,DPORT_BD!$A$1:$I$296,9,FALSE)),"")</f>
        <v/>
      </c>
    </row>
    <row r="1493" spans="1:40">
      <c r="A1493" t="s">
        <v>32</v>
      </c>
      <c r="B1493" t="s">
        <v>2839</v>
      </c>
      <c r="C1493" t="s">
        <v>34</v>
      </c>
      <c r="D1493" t="s">
        <v>52</v>
      </c>
      <c r="E1493" t="s">
        <v>53</v>
      </c>
      <c r="F1493" s="1">
        <v>3850</v>
      </c>
      <c r="I1493" t="s">
        <v>37</v>
      </c>
      <c r="K1493" t="s">
        <v>38</v>
      </c>
      <c r="L1493" t="s">
        <v>39</v>
      </c>
      <c r="M1493" t="s">
        <v>40</v>
      </c>
      <c r="Q1493" t="s">
        <v>2840</v>
      </c>
      <c r="R1493" t="s">
        <v>984</v>
      </c>
      <c r="S1493" t="s">
        <v>645</v>
      </c>
      <c r="T1493" s="1">
        <v>12</v>
      </c>
      <c r="AG1493" s="5" t="str">
        <f>IFERROR(IF(VLOOKUP($B1493,DPORT_BD!$A$1:$I$296,2,FALSE)=0,"",VLOOKUP($B1493,DPORT_BD!$A$1:$I$296,2,FALSE)),"")</f>
        <v/>
      </c>
      <c r="AH1493" s="5" t="str">
        <f>IFERROR(IF(VLOOKUP($B1493,DPORT_BD!$A$1:$I$296,3,FALSE)=0,"",VLOOKUP($B1493,DPORT_BD!$A$1:$I$296,3,FALSE)),"")</f>
        <v/>
      </c>
      <c r="AI1493" s="5" t="str">
        <f>IFERROR(IF(VLOOKUP($B1493,DPORT_BD!$A$1:$I$296,4,FALSE)=0,"",VLOOKUP($B1493,DPORT_BD!$A$1:$I$296,4,FALSE)),"")</f>
        <v/>
      </c>
      <c r="AJ1493" s="5" t="str">
        <f>IFERROR(IF(VLOOKUP($B1493,DPORT_BD!$A$1:$I$296,5,FALSE)=0,"",VLOOKUP($B1493,DPORT_BD!$A$1:$I$296,5,FALSE)),"")</f>
        <v/>
      </c>
      <c r="AK1493" s="5" t="str">
        <f>IFERROR(IF(VLOOKUP($B1493,DPORT_BD!$A$1:$I$296,6,FALSE)=0,"",VLOOKUP($B1493,DPORT_BD!$A$1:$I$296,6,FALSE)),"")</f>
        <v/>
      </c>
      <c r="AL1493" s="5" t="str">
        <f>IFERROR(IF(VLOOKUP($B1493,DPORT_BD!$A$1:$I$296,7,FALSE)=0,"",VLOOKUP($B1493,DPORT_BD!$A$1:$I$296,7,FALSE)),"")</f>
        <v/>
      </c>
      <c r="AM1493" s="5" t="str">
        <f>IFERROR(IF(VLOOKUP($B1493,DPORT_BD!$A$1:$I$296,8,FALSE)=0,"",VLOOKUP($B1493,DPORT_BD!$A$1:$I$296,8,FALSE)),"")</f>
        <v/>
      </c>
      <c r="AN1493" s="5" t="str">
        <f>IFERROR(IF(VLOOKUP($B1493,DPORT_BD!$A$1:$I$296,9,FALSE)=0,"",VLOOKUP($B1493,DPORT_BD!$A$1:$I$296,9,FALSE)),"")</f>
        <v/>
      </c>
    </row>
    <row r="1494" spans="1:40">
      <c r="A1494" t="s">
        <v>32</v>
      </c>
      <c r="B1494" t="s">
        <v>2841</v>
      </c>
      <c r="C1494" t="s">
        <v>34</v>
      </c>
      <c r="D1494" t="s">
        <v>45</v>
      </c>
      <c r="E1494" t="s">
        <v>46</v>
      </c>
      <c r="F1494" s="1">
        <v>3750</v>
      </c>
      <c r="I1494" t="s">
        <v>37</v>
      </c>
      <c r="J1494" t="s">
        <v>82</v>
      </c>
      <c r="K1494" t="s">
        <v>83</v>
      </c>
      <c r="L1494" t="s">
        <v>84</v>
      </c>
      <c r="M1494" t="s">
        <v>40</v>
      </c>
      <c r="Q1494" t="s">
        <v>2752</v>
      </c>
      <c r="R1494" t="s">
        <v>426</v>
      </c>
      <c r="S1494" t="s">
        <v>650</v>
      </c>
      <c r="T1494" s="1">
        <v>13</v>
      </c>
      <c r="X1494" t="s">
        <v>296</v>
      </c>
      <c r="AG1494" s="5" t="str">
        <f>IFERROR(IF(VLOOKUP($B1494,DPORT_BD!$A$1:$I$296,2,FALSE)=0,"",VLOOKUP($B1494,DPORT_BD!$A$1:$I$296,2,FALSE)),"")</f>
        <v/>
      </c>
      <c r="AH1494" s="5" t="str">
        <f>IFERROR(IF(VLOOKUP($B1494,DPORT_BD!$A$1:$I$296,3,FALSE)=0,"",VLOOKUP($B1494,DPORT_BD!$A$1:$I$296,3,FALSE)),"")</f>
        <v/>
      </c>
      <c r="AI1494" s="5" t="str">
        <f>IFERROR(IF(VLOOKUP($B1494,DPORT_BD!$A$1:$I$296,4,FALSE)=0,"",VLOOKUP($B1494,DPORT_BD!$A$1:$I$296,4,FALSE)),"")</f>
        <v/>
      </c>
      <c r="AJ1494" s="5" t="str">
        <f>IFERROR(IF(VLOOKUP($B1494,DPORT_BD!$A$1:$I$296,5,FALSE)=0,"",VLOOKUP($B1494,DPORT_BD!$A$1:$I$296,5,FALSE)),"")</f>
        <v/>
      </c>
      <c r="AK1494" s="5" t="str">
        <f>IFERROR(IF(VLOOKUP($B1494,DPORT_BD!$A$1:$I$296,6,FALSE)=0,"",VLOOKUP($B1494,DPORT_BD!$A$1:$I$296,6,FALSE)),"")</f>
        <v/>
      </c>
      <c r="AL1494" s="5" t="str">
        <f>IFERROR(IF(VLOOKUP($B1494,DPORT_BD!$A$1:$I$296,7,FALSE)=0,"",VLOOKUP($B1494,DPORT_BD!$A$1:$I$296,7,FALSE)),"")</f>
        <v/>
      </c>
      <c r="AM1494" s="5" t="str">
        <f>IFERROR(IF(VLOOKUP($B1494,DPORT_BD!$A$1:$I$296,8,FALSE)=0,"",VLOOKUP($B1494,DPORT_BD!$A$1:$I$296,8,FALSE)),"")</f>
        <v/>
      </c>
      <c r="AN1494" s="5" t="str">
        <f>IFERROR(IF(VLOOKUP($B1494,DPORT_BD!$A$1:$I$296,9,FALSE)=0,"",VLOOKUP($B1494,DPORT_BD!$A$1:$I$296,9,FALSE)),"")</f>
        <v/>
      </c>
    </row>
    <row r="1495" spans="1:40">
      <c r="A1495" t="s">
        <v>32</v>
      </c>
      <c r="B1495" t="s">
        <v>2842</v>
      </c>
      <c r="C1495" t="s">
        <v>34</v>
      </c>
      <c r="D1495" t="s">
        <v>52</v>
      </c>
      <c r="E1495" t="s">
        <v>53</v>
      </c>
      <c r="F1495" s="1">
        <v>3950</v>
      </c>
      <c r="I1495" t="s">
        <v>37</v>
      </c>
      <c r="K1495" t="s">
        <v>38</v>
      </c>
      <c r="L1495" t="s">
        <v>39</v>
      </c>
      <c r="M1495" t="s">
        <v>40</v>
      </c>
      <c r="Q1495" t="s">
        <v>2843</v>
      </c>
      <c r="R1495" t="s">
        <v>415</v>
      </c>
      <c r="S1495" t="s">
        <v>645</v>
      </c>
      <c r="T1495" s="1">
        <v>12</v>
      </c>
      <c r="AG1495" s="5" t="str">
        <f>IFERROR(IF(VLOOKUP($B1495,DPORT_BD!$A$1:$I$296,2,FALSE)=0,"",VLOOKUP($B1495,DPORT_BD!$A$1:$I$296,2,FALSE)),"")</f>
        <v/>
      </c>
      <c r="AH1495" s="5" t="str">
        <f>IFERROR(IF(VLOOKUP($B1495,DPORT_BD!$A$1:$I$296,3,FALSE)=0,"",VLOOKUP($B1495,DPORT_BD!$A$1:$I$296,3,FALSE)),"")</f>
        <v/>
      </c>
      <c r="AI1495" s="5" t="str">
        <f>IFERROR(IF(VLOOKUP($B1495,DPORT_BD!$A$1:$I$296,4,FALSE)=0,"",VLOOKUP($B1495,DPORT_BD!$A$1:$I$296,4,FALSE)),"")</f>
        <v/>
      </c>
      <c r="AJ1495" s="5" t="str">
        <f>IFERROR(IF(VLOOKUP($B1495,DPORT_BD!$A$1:$I$296,5,FALSE)=0,"",VLOOKUP($B1495,DPORT_BD!$A$1:$I$296,5,FALSE)),"")</f>
        <v/>
      </c>
      <c r="AK1495" s="5" t="str">
        <f>IFERROR(IF(VLOOKUP($B1495,DPORT_BD!$A$1:$I$296,6,FALSE)=0,"",VLOOKUP($B1495,DPORT_BD!$A$1:$I$296,6,FALSE)),"")</f>
        <v/>
      </c>
      <c r="AL1495" s="5" t="str">
        <f>IFERROR(IF(VLOOKUP($B1495,DPORT_BD!$A$1:$I$296,7,FALSE)=0,"",VLOOKUP($B1495,DPORT_BD!$A$1:$I$296,7,FALSE)),"")</f>
        <v/>
      </c>
      <c r="AM1495" s="5" t="str">
        <f>IFERROR(IF(VLOOKUP($B1495,DPORT_BD!$A$1:$I$296,8,FALSE)=0,"",VLOOKUP($B1495,DPORT_BD!$A$1:$I$296,8,FALSE)),"")</f>
        <v/>
      </c>
      <c r="AN1495" s="5" t="str">
        <f>IFERROR(IF(VLOOKUP($B1495,DPORT_BD!$A$1:$I$296,9,FALSE)=0,"",VLOOKUP($B1495,DPORT_BD!$A$1:$I$296,9,FALSE)),"")</f>
        <v/>
      </c>
    </row>
    <row r="1496" spans="1:40">
      <c r="A1496" t="s">
        <v>32</v>
      </c>
      <c r="B1496" t="s">
        <v>2844</v>
      </c>
      <c r="C1496" t="s">
        <v>34</v>
      </c>
      <c r="D1496" t="s">
        <v>52</v>
      </c>
      <c r="E1496" t="s">
        <v>53</v>
      </c>
      <c r="F1496" s="1">
        <v>3900</v>
      </c>
      <c r="I1496" t="s">
        <v>37</v>
      </c>
      <c r="K1496" t="s">
        <v>38</v>
      </c>
      <c r="L1496" t="s">
        <v>39</v>
      </c>
      <c r="M1496" t="s">
        <v>40</v>
      </c>
      <c r="Q1496" t="s">
        <v>2843</v>
      </c>
      <c r="R1496" t="s">
        <v>415</v>
      </c>
      <c r="S1496" t="s">
        <v>645</v>
      </c>
      <c r="T1496" s="1">
        <v>12</v>
      </c>
      <c r="AG1496" s="5" t="str">
        <f>IFERROR(IF(VLOOKUP($B1496,DPORT_BD!$A$1:$I$296,2,FALSE)=0,"",VLOOKUP($B1496,DPORT_BD!$A$1:$I$296,2,FALSE)),"")</f>
        <v/>
      </c>
      <c r="AH1496" s="5" t="str">
        <f>IFERROR(IF(VLOOKUP($B1496,DPORT_BD!$A$1:$I$296,3,FALSE)=0,"",VLOOKUP($B1496,DPORT_BD!$A$1:$I$296,3,FALSE)),"")</f>
        <v/>
      </c>
      <c r="AI1496" s="5" t="str">
        <f>IFERROR(IF(VLOOKUP($B1496,DPORT_BD!$A$1:$I$296,4,FALSE)=0,"",VLOOKUP($B1496,DPORT_BD!$A$1:$I$296,4,FALSE)),"")</f>
        <v/>
      </c>
      <c r="AJ1496" s="5" t="str">
        <f>IFERROR(IF(VLOOKUP($B1496,DPORT_BD!$A$1:$I$296,5,FALSE)=0,"",VLOOKUP($B1496,DPORT_BD!$A$1:$I$296,5,FALSE)),"")</f>
        <v/>
      </c>
      <c r="AK1496" s="5" t="str">
        <f>IFERROR(IF(VLOOKUP($B1496,DPORT_BD!$A$1:$I$296,6,FALSE)=0,"",VLOOKUP($B1496,DPORT_BD!$A$1:$I$296,6,FALSE)),"")</f>
        <v/>
      </c>
      <c r="AL1496" s="5" t="str">
        <f>IFERROR(IF(VLOOKUP($B1496,DPORT_BD!$A$1:$I$296,7,FALSE)=0,"",VLOOKUP($B1496,DPORT_BD!$A$1:$I$296,7,FALSE)),"")</f>
        <v/>
      </c>
      <c r="AM1496" s="5" t="str">
        <f>IFERROR(IF(VLOOKUP($B1496,DPORT_BD!$A$1:$I$296,8,FALSE)=0,"",VLOOKUP($B1496,DPORT_BD!$A$1:$I$296,8,FALSE)),"")</f>
        <v/>
      </c>
      <c r="AN1496" s="5" t="str">
        <f>IFERROR(IF(VLOOKUP($B1496,DPORT_BD!$A$1:$I$296,9,FALSE)=0,"",VLOOKUP($B1496,DPORT_BD!$A$1:$I$296,9,FALSE)),"")</f>
        <v/>
      </c>
    </row>
    <row r="1497" spans="1:40">
      <c r="A1497" t="s">
        <v>32</v>
      </c>
      <c r="B1497" t="s">
        <v>2845</v>
      </c>
      <c r="C1497" t="s">
        <v>34</v>
      </c>
      <c r="D1497" t="s">
        <v>52</v>
      </c>
      <c r="E1497" t="s">
        <v>53</v>
      </c>
      <c r="F1497" s="1">
        <v>3700</v>
      </c>
      <c r="I1497" t="s">
        <v>37</v>
      </c>
      <c r="J1497" t="s">
        <v>82</v>
      </c>
      <c r="K1497" t="s">
        <v>83</v>
      </c>
      <c r="L1497" t="s">
        <v>84</v>
      </c>
      <c r="M1497" t="s">
        <v>40</v>
      </c>
      <c r="S1497" t="s">
        <v>650</v>
      </c>
      <c r="T1497" s="1">
        <v>13</v>
      </c>
      <c r="AG1497" s="5" t="str">
        <f>IFERROR(IF(VLOOKUP($B1497,DPORT_BD!$A$1:$I$296,2,FALSE)=0,"",VLOOKUP($B1497,DPORT_BD!$A$1:$I$296,2,FALSE)),"")</f>
        <v/>
      </c>
      <c r="AH1497" s="5" t="str">
        <f>IFERROR(IF(VLOOKUP($B1497,DPORT_BD!$A$1:$I$296,3,FALSE)=0,"",VLOOKUP($B1497,DPORT_BD!$A$1:$I$296,3,FALSE)),"")</f>
        <v/>
      </c>
      <c r="AI1497" s="5" t="str">
        <f>IFERROR(IF(VLOOKUP($B1497,DPORT_BD!$A$1:$I$296,4,FALSE)=0,"",VLOOKUP($B1497,DPORT_BD!$A$1:$I$296,4,FALSE)),"")</f>
        <v/>
      </c>
      <c r="AJ1497" s="5" t="str">
        <f>IFERROR(IF(VLOOKUP($B1497,DPORT_BD!$A$1:$I$296,5,FALSE)=0,"",VLOOKUP($B1497,DPORT_BD!$A$1:$I$296,5,FALSE)),"")</f>
        <v/>
      </c>
      <c r="AK1497" s="5" t="str">
        <f>IFERROR(IF(VLOOKUP($B1497,DPORT_BD!$A$1:$I$296,6,FALSE)=0,"",VLOOKUP($B1497,DPORT_BD!$A$1:$I$296,6,FALSE)),"")</f>
        <v/>
      </c>
      <c r="AL1497" s="5" t="str">
        <f>IFERROR(IF(VLOOKUP($B1497,DPORT_BD!$A$1:$I$296,7,FALSE)=0,"",VLOOKUP($B1497,DPORT_BD!$A$1:$I$296,7,FALSE)),"")</f>
        <v/>
      </c>
      <c r="AM1497" s="5" t="str">
        <f>IFERROR(IF(VLOOKUP($B1497,DPORT_BD!$A$1:$I$296,8,FALSE)=0,"",VLOOKUP($B1497,DPORT_BD!$A$1:$I$296,8,FALSE)),"")</f>
        <v/>
      </c>
      <c r="AN1497" s="5" t="str">
        <f>IFERROR(IF(VLOOKUP($B1497,DPORT_BD!$A$1:$I$296,9,FALSE)=0,"",VLOOKUP($B1497,DPORT_BD!$A$1:$I$296,9,FALSE)),"")</f>
        <v/>
      </c>
    </row>
    <row r="1498" spans="1:40">
      <c r="A1498" t="s">
        <v>32</v>
      </c>
      <c r="B1498" t="s">
        <v>2846</v>
      </c>
      <c r="C1498" t="s">
        <v>34</v>
      </c>
      <c r="D1498" t="s">
        <v>52</v>
      </c>
      <c r="E1498" t="s">
        <v>53</v>
      </c>
      <c r="F1498" s="1">
        <v>3900</v>
      </c>
      <c r="I1498" t="s">
        <v>37</v>
      </c>
      <c r="J1498" t="s">
        <v>82</v>
      </c>
      <c r="K1498" t="s">
        <v>83</v>
      </c>
      <c r="L1498" t="s">
        <v>84</v>
      </c>
      <c r="M1498" t="s">
        <v>40</v>
      </c>
      <c r="S1498" t="s">
        <v>650</v>
      </c>
      <c r="T1498" s="1">
        <v>13</v>
      </c>
      <c r="AG1498" s="5" t="str">
        <f>IFERROR(IF(VLOOKUP($B1498,DPORT_BD!$A$1:$I$296,2,FALSE)=0,"",VLOOKUP($B1498,DPORT_BD!$A$1:$I$296,2,FALSE)),"")</f>
        <v/>
      </c>
      <c r="AH1498" s="5" t="str">
        <f>IFERROR(IF(VLOOKUP($B1498,DPORT_BD!$A$1:$I$296,3,FALSE)=0,"",VLOOKUP($B1498,DPORT_BD!$A$1:$I$296,3,FALSE)),"")</f>
        <v/>
      </c>
      <c r="AI1498" s="5" t="str">
        <f>IFERROR(IF(VLOOKUP($B1498,DPORT_BD!$A$1:$I$296,4,FALSE)=0,"",VLOOKUP($B1498,DPORT_BD!$A$1:$I$296,4,FALSE)),"")</f>
        <v/>
      </c>
      <c r="AJ1498" s="5" t="str">
        <f>IFERROR(IF(VLOOKUP($B1498,DPORT_BD!$A$1:$I$296,5,FALSE)=0,"",VLOOKUP($B1498,DPORT_BD!$A$1:$I$296,5,FALSE)),"")</f>
        <v/>
      </c>
      <c r="AK1498" s="5" t="str">
        <f>IFERROR(IF(VLOOKUP($B1498,DPORT_BD!$A$1:$I$296,6,FALSE)=0,"",VLOOKUP($B1498,DPORT_BD!$A$1:$I$296,6,FALSE)),"")</f>
        <v/>
      </c>
      <c r="AL1498" s="5" t="str">
        <f>IFERROR(IF(VLOOKUP($B1498,DPORT_BD!$A$1:$I$296,7,FALSE)=0,"",VLOOKUP($B1498,DPORT_BD!$A$1:$I$296,7,FALSE)),"")</f>
        <v/>
      </c>
      <c r="AM1498" s="5" t="str">
        <f>IFERROR(IF(VLOOKUP($B1498,DPORT_BD!$A$1:$I$296,8,FALSE)=0,"",VLOOKUP($B1498,DPORT_BD!$A$1:$I$296,8,FALSE)),"")</f>
        <v/>
      </c>
      <c r="AN1498" s="5" t="str">
        <f>IFERROR(IF(VLOOKUP($B1498,DPORT_BD!$A$1:$I$296,9,FALSE)=0,"",VLOOKUP($B1498,DPORT_BD!$A$1:$I$296,9,FALSE)),"")</f>
        <v/>
      </c>
    </row>
    <row r="1499" spans="1:40">
      <c r="A1499" t="s">
        <v>32</v>
      </c>
      <c r="B1499" t="s">
        <v>2847</v>
      </c>
      <c r="C1499" t="s">
        <v>34</v>
      </c>
      <c r="D1499" t="s">
        <v>52</v>
      </c>
      <c r="E1499" t="s">
        <v>53</v>
      </c>
      <c r="F1499" s="1">
        <v>3950</v>
      </c>
      <c r="I1499" t="s">
        <v>37</v>
      </c>
      <c r="J1499" t="s">
        <v>82</v>
      </c>
      <c r="K1499" t="s">
        <v>83</v>
      </c>
      <c r="L1499" t="s">
        <v>84</v>
      </c>
      <c r="M1499" t="s">
        <v>40</v>
      </c>
      <c r="S1499" t="s">
        <v>650</v>
      </c>
      <c r="T1499" s="1">
        <v>13</v>
      </c>
      <c r="AG1499" s="5" t="str">
        <f>IFERROR(IF(VLOOKUP($B1499,DPORT_BD!$A$1:$I$296,2,FALSE)=0,"",VLOOKUP($B1499,DPORT_BD!$A$1:$I$296,2,FALSE)),"")</f>
        <v/>
      </c>
      <c r="AH1499" s="5" t="str">
        <f>IFERROR(IF(VLOOKUP($B1499,DPORT_BD!$A$1:$I$296,3,FALSE)=0,"",VLOOKUP($B1499,DPORT_BD!$A$1:$I$296,3,FALSE)),"")</f>
        <v/>
      </c>
      <c r="AI1499" s="5" t="str">
        <f>IFERROR(IF(VLOOKUP($B1499,DPORT_BD!$A$1:$I$296,4,FALSE)=0,"",VLOOKUP($B1499,DPORT_BD!$A$1:$I$296,4,FALSE)),"")</f>
        <v/>
      </c>
      <c r="AJ1499" s="5" t="str">
        <f>IFERROR(IF(VLOOKUP($B1499,DPORT_BD!$A$1:$I$296,5,FALSE)=0,"",VLOOKUP($B1499,DPORT_BD!$A$1:$I$296,5,FALSE)),"")</f>
        <v/>
      </c>
      <c r="AK1499" s="5" t="str">
        <f>IFERROR(IF(VLOOKUP($B1499,DPORT_BD!$A$1:$I$296,6,FALSE)=0,"",VLOOKUP($B1499,DPORT_BD!$A$1:$I$296,6,FALSE)),"")</f>
        <v/>
      </c>
      <c r="AL1499" s="5" t="str">
        <f>IFERROR(IF(VLOOKUP($B1499,DPORT_BD!$A$1:$I$296,7,FALSE)=0,"",VLOOKUP($B1499,DPORT_BD!$A$1:$I$296,7,FALSE)),"")</f>
        <v/>
      </c>
      <c r="AM1499" s="5" t="str">
        <f>IFERROR(IF(VLOOKUP($B1499,DPORT_BD!$A$1:$I$296,8,FALSE)=0,"",VLOOKUP($B1499,DPORT_BD!$A$1:$I$296,8,FALSE)),"")</f>
        <v/>
      </c>
      <c r="AN1499" s="5" t="str">
        <f>IFERROR(IF(VLOOKUP($B1499,DPORT_BD!$A$1:$I$296,9,FALSE)=0,"",VLOOKUP($B1499,DPORT_BD!$A$1:$I$296,9,FALSE)),"")</f>
        <v/>
      </c>
    </row>
    <row r="1500" spans="1:40">
      <c r="A1500" t="s">
        <v>32</v>
      </c>
      <c r="B1500" t="s">
        <v>2848</v>
      </c>
      <c r="C1500" t="s">
        <v>34</v>
      </c>
      <c r="D1500" t="s">
        <v>52</v>
      </c>
      <c r="E1500" t="s">
        <v>53</v>
      </c>
      <c r="F1500" s="1">
        <v>3700</v>
      </c>
      <c r="I1500" t="s">
        <v>37</v>
      </c>
      <c r="J1500" t="s">
        <v>82</v>
      </c>
      <c r="K1500" t="s">
        <v>83</v>
      </c>
      <c r="L1500" t="s">
        <v>84</v>
      </c>
      <c r="M1500" t="s">
        <v>40</v>
      </c>
      <c r="S1500" t="s">
        <v>650</v>
      </c>
      <c r="T1500" s="1">
        <v>13</v>
      </c>
      <c r="AG1500" s="5" t="str">
        <f>IFERROR(IF(VLOOKUP($B1500,DPORT_BD!$A$1:$I$296,2,FALSE)=0,"",VLOOKUP($B1500,DPORT_BD!$A$1:$I$296,2,FALSE)),"")</f>
        <v/>
      </c>
      <c r="AH1500" s="5" t="str">
        <f>IFERROR(IF(VLOOKUP($B1500,DPORT_BD!$A$1:$I$296,3,FALSE)=0,"",VLOOKUP($B1500,DPORT_BD!$A$1:$I$296,3,FALSE)),"")</f>
        <v/>
      </c>
      <c r="AI1500" s="5" t="str">
        <f>IFERROR(IF(VLOOKUP($B1500,DPORT_BD!$A$1:$I$296,4,FALSE)=0,"",VLOOKUP($B1500,DPORT_BD!$A$1:$I$296,4,FALSE)),"")</f>
        <v/>
      </c>
      <c r="AJ1500" s="5" t="str">
        <f>IFERROR(IF(VLOOKUP($B1500,DPORT_BD!$A$1:$I$296,5,FALSE)=0,"",VLOOKUP($B1500,DPORT_BD!$A$1:$I$296,5,FALSE)),"")</f>
        <v/>
      </c>
      <c r="AK1500" s="5" t="str">
        <f>IFERROR(IF(VLOOKUP($B1500,DPORT_BD!$A$1:$I$296,6,FALSE)=0,"",VLOOKUP($B1500,DPORT_BD!$A$1:$I$296,6,FALSE)),"")</f>
        <v/>
      </c>
      <c r="AL1500" s="5" t="str">
        <f>IFERROR(IF(VLOOKUP($B1500,DPORT_BD!$A$1:$I$296,7,FALSE)=0,"",VLOOKUP($B1500,DPORT_BD!$A$1:$I$296,7,FALSE)),"")</f>
        <v/>
      </c>
      <c r="AM1500" s="5" t="str">
        <f>IFERROR(IF(VLOOKUP($B1500,DPORT_BD!$A$1:$I$296,8,FALSE)=0,"",VLOOKUP($B1500,DPORT_BD!$A$1:$I$296,8,FALSE)),"")</f>
        <v/>
      </c>
      <c r="AN1500" s="5" t="str">
        <f>IFERROR(IF(VLOOKUP($B1500,DPORT_BD!$A$1:$I$296,9,FALSE)=0,"",VLOOKUP($B1500,DPORT_BD!$A$1:$I$296,9,FALSE)),"")</f>
        <v/>
      </c>
    </row>
    <row r="1501" spans="1:40">
      <c r="A1501" t="s">
        <v>32</v>
      </c>
      <c r="B1501" t="s">
        <v>2849</v>
      </c>
      <c r="C1501" t="s">
        <v>34</v>
      </c>
      <c r="D1501" t="s">
        <v>52</v>
      </c>
      <c r="E1501" t="s">
        <v>150</v>
      </c>
      <c r="F1501" s="1">
        <v>3900</v>
      </c>
      <c r="I1501" t="s">
        <v>37</v>
      </c>
      <c r="J1501" t="s">
        <v>82</v>
      </c>
      <c r="K1501" t="s">
        <v>83</v>
      </c>
      <c r="L1501" t="s">
        <v>84</v>
      </c>
      <c r="M1501" t="s">
        <v>40</v>
      </c>
      <c r="S1501" t="s">
        <v>650</v>
      </c>
      <c r="T1501" s="1">
        <v>13</v>
      </c>
      <c r="W1501" t="s">
        <v>2850</v>
      </c>
      <c r="AG1501" s="5" t="str">
        <f>IFERROR(IF(VLOOKUP($B1501,DPORT_BD!$A$1:$I$296,2,FALSE)=0,"",VLOOKUP($B1501,DPORT_BD!$A$1:$I$296,2,FALSE)),"")</f>
        <v/>
      </c>
      <c r="AH1501" s="5" t="str">
        <f>IFERROR(IF(VLOOKUP($B1501,DPORT_BD!$A$1:$I$296,3,FALSE)=0,"",VLOOKUP($B1501,DPORT_BD!$A$1:$I$296,3,FALSE)),"")</f>
        <v/>
      </c>
      <c r="AI1501" s="5" t="str">
        <f>IFERROR(IF(VLOOKUP($B1501,DPORT_BD!$A$1:$I$296,4,FALSE)=0,"",VLOOKUP($B1501,DPORT_BD!$A$1:$I$296,4,FALSE)),"")</f>
        <v/>
      </c>
      <c r="AJ1501" s="5" t="str">
        <f>IFERROR(IF(VLOOKUP($B1501,DPORT_BD!$A$1:$I$296,5,FALSE)=0,"",VLOOKUP($B1501,DPORT_BD!$A$1:$I$296,5,FALSE)),"")</f>
        <v/>
      </c>
      <c r="AK1501" s="5" t="str">
        <f>IFERROR(IF(VLOOKUP($B1501,DPORT_BD!$A$1:$I$296,6,FALSE)=0,"",VLOOKUP($B1501,DPORT_BD!$A$1:$I$296,6,FALSE)),"")</f>
        <v/>
      </c>
      <c r="AL1501" s="5" t="str">
        <f>IFERROR(IF(VLOOKUP($B1501,DPORT_BD!$A$1:$I$296,7,FALSE)=0,"",VLOOKUP($B1501,DPORT_BD!$A$1:$I$296,7,FALSE)),"")</f>
        <v/>
      </c>
      <c r="AM1501" s="5" t="str">
        <f>IFERROR(IF(VLOOKUP($B1501,DPORT_BD!$A$1:$I$296,8,FALSE)=0,"",VLOOKUP($B1501,DPORT_BD!$A$1:$I$296,8,FALSE)),"")</f>
        <v/>
      </c>
      <c r="AN1501" s="5" t="str">
        <f>IFERROR(IF(VLOOKUP($B1501,DPORT_BD!$A$1:$I$296,9,FALSE)=0,"",VLOOKUP($B1501,DPORT_BD!$A$1:$I$296,9,FALSE)),"")</f>
        <v/>
      </c>
    </row>
    <row r="1502" spans="1:40">
      <c r="A1502" t="s">
        <v>32</v>
      </c>
      <c r="B1502" t="s">
        <v>2851</v>
      </c>
      <c r="C1502" t="s">
        <v>34</v>
      </c>
      <c r="D1502" t="s">
        <v>52</v>
      </c>
      <c r="E1502" t="s">
        <v>53</v>
      </c>
      <c r="F1502" s="1">
        <v>3900</v>
      </c>
      <c r="I1502" t="s">
        <v>37</v>
      </c>
      <c r="K1502" t="s">
        <v>160</v>
      </c>
      <c r="L1502" t="s">
        <v>161</v>
      </c>
      <c r="M1502" t="s">
        <v>40</v>
      </c>
      <c r="S1502" t="s">
        <v>650</v>
      </c>
      <c r="T1502" s="1">
        <v>13</v>
      </c>
      <c r="AG1502" s="5" t="str">
        <f>IFERROR(IF(VLOOKUP($B1502,DPORT_BD!$A$1:$I$296,2,FALSE)=0,"",VLOOKUP($B1502,DPORT_BD!$A$1:$I$296,2,FALSE)),"")</f>
        <v/>
      </c>
      <c r="AH1502" s="5" t="str">
        <f>IFERROR(IF(VLOOKUP($B1502,DPORT_BD!$A$1:$I$296,3,FALSE)=0,"",VLOOKUP($B1502,DPORT_BD!$A$1:$I$296,3,FALSE)),"")</f>
        <v/>
      </c>
      <c r="AI1502" s="5" t="str">
        <f>IFERROR(IF(VLOOKUP($B1502,DPORT_BD!$A$1:$I$296,4,FALSE)=0,"",VLOOKUP($B1502,DPORT_BD!$A$1:$I$296,4,FALSE)),"")</f>
        <v/>
      </c>
      <c r="AJ1502" s="5" t="str">
        <f>IFERROR(IF(VLOOKUP($B1502,DPORT_BD!$A$1:$I$296,5,FALSE)=0,"",VLOOKUP($B1502,DPORT_BD!$A$1:$I$296,5,FALSE)),"")</f>
        <v/>
      </c>
      <c r="AK1502" s="5" t="str">
        <f>IFERROR(IF(VLOOKUP($B1502,DPORT_BD!$A$1:$I$296,6,FALSE)=0,"",VLOOKUP($B1502,DPORT_BD!$A$1:$I$296,6,FALSE)),"")</f>
        <v/>
      </c>
      <c r="AL1502" s="5" t="str">
        <f>IFERROR(IF(VLOOKUP($B1502,DPORT_BD!$A$1:$I$296,7,FALSE)=0,"",VLOOKUP($B1502,DPORT_BD!$A$1:$I$296,7,FALSE)),"")</f>
        <v/>
      </c>
      <c r="AM1502" s="5" t="str">
        <f>IFERROR(IF(VLOOKUP($B1502,DPORT_BD!$A$1:$I$296,8,FALSE)=0,"",VLOOKUP($B1502,DPORT_BD!$A$1:$I$296,8,FALSE)),"")</f>
        <v/>
      </c>
      <c r="AN1502" s="5" t="str">
        <f>IFERROR(IF(VLOOKUP($B1502,DPORT_BD!$A$1:$I$296,9,FALSE)=0,"",VLOOKUP($B1502,DPORT_BD!$A$1:$I$296,9,FALSE)),"")</f>
        <v/>
      </c>
    </row>
    <row r="1503" spans="1:40">
      <c r="A1503" t="s">
        <v>32</v>
      </c>
      <c r="B1503" t="s">
        <v>2852</v>
      </c>
      <c r="C1503" t="s">
        <v>34</v>
      </c>
      <c r="D1503" t="s">
        <v>52</v>
      </c>
      <c r="E1503" t="s">
        <v>53</v>
      </c>
      <c r="F1503" s="1">
        <v>3830</v>
      </c>
      <c r="I1503" t="s">
        <v>37</v>
      </c>
      <c r="J1503" t="s">
        <v>82</v>
      </c>
      <c r="K1503" t="s">
        <v>160</v>
      </c>
      <c r="L1503" t="s">
        <v>161</v>
      </c>
      <c r="S1503" t="s">
        <v>645</v>
      </c>
      <c r="T1503" s="1">
        <v>12</v>
      </c>
      <c r="AG1503" s="5" t="str">
        <f>IFERROR(IF(VLOOKUP($B1503,DPORT_BD!$A$1:$I$296,2,FALSE)=0,"",VLOOKUP($B1503,DPORT_BD!$A$1:$I$296,2,FALSE)),"")</f>
        <v/>
      </c>
      <c r="AH1503" s="5" t="str">
        <f>IFERROR(IF(VLOOKUP($B1503,DPORT_BD!$A$1:$I$296,3,FALSE)=0,"",VLOOKUP($B1503,DPORT_BD!$A$1:$I$296,3,FALSE)),"")</f>
        <v/>
      </c>
      <c r="AI1503" s="5" t="str">
        <f>IFERROR(IF(VLOOKUP($B1503,DPORT_BD!$A$1:$I$296,4,FALSE)=0,"",VLOOKUP($B1503,DPORT_BD!$A$1:$I$296,4,FALSE)),"")</f>
        <v/>
      </c>
      <c r="AJ1503" s="5" t="str">
        <f>IFERROR(IF(VLOOKUP($B1503,DPORT_BD!$A$1:$I$296,5,FALSE)=0,"",VLOOKUP($B1503,DPORT_BD!$A$1:$I$296,5,FALSE)),"")</f>
        <v/>
      </c>
      <c r="AK1503" s="5" t="str">
        <f>IFERROR(IF(VLOOKUP($B1503,DPORT_BD!$A$1:$I$296,6,FALSE)=0,"",VLOOKUP($B1503,DPORT_BD!$A$1:$I$296,6,FALSE)),"")</f>
        <v/>
      </c>
      <c r="AL1503" s="5" t="str">
        <f>IFERROR(IF(VLOOKUP($B1503,DPORT_BD!$A$1:$I$296,7,FALSE)=0,"",VLOOKUP($B1503,DPORT_BD!$A$1:$I$296,7,FALSE)),"")</f>
        <v/>
      </c>
      <c r="AM1503" s="5" t="str">
        <f>IFERROR(IF(VLOOKUP($B1503,DPORT_BD!$A$1:$I$296,8,FALSE)=0,"",VLOOKUP($B1503,DPORT_BD!$A$1:$I$296,8,FALSE)),"")</f>
        <v/>
      </c>
      <c r="AN1503" s="5" t="str">
        <f>IFERROR(IF(VLOOKUP($B1503,DPORT_BD!$A$1:$I$296,9,FALSE)=0,"",VLOOKUP($B1503,DPORT_BD!$A$1:$I$296,9,FALSE)),"")</f>
        <v/>
      </c>
    </row>
    <row r="1504" spans="1:40">
      <c r="A1504" t="s">
        <v>32</v>
      </c>
      <c r="B1504" t="s">
        <v>2853</v>
      </c>
      <c r="C1504" t="s">
        <v>34</v>
      </c>
      <c r="D1504" t="s">
        <v>52</v>
      </c>
      <c r="E1504" t="s">
        <v>53</v>
      </c>
      <c r="F1504" s="1">
        <v>3970</v>
      </c>
      <c r="I1504" t="s">
        <v>37</v>
      </c>
      <c r="J1504" t="s">
        <v>82</v>
      </c>
      <c r="K1504" t="s">
        <v>83</v>
      </c>
      <c r="L1504" t="s">
        <v>84</v>
      </c>
      <c r="S1504" t="s">
        <v>645</v>
      </c>
      <c r="T1504" s="1">
        <v>12</v>
      </c>
      <c r="AG1504" s="5" t="str">
        <f>IFERROR(IF(VLOOKUP($B1504,DPORT_BD!$A$1:$I$296,2,FALSE)=0,"",VLOOKUP($B1504,DPORT_BD!$A$1:$I$296,2,FALSE)),"")</f>
        <v/>
      </c>
      <c r="AH1504" s="5" t="str">
        <f>IFERROR(IF(VLOOKUP($B1504,DPORT_BD!$A$1:$I$296,3,FALSE)=0,"",VLOOKUP($B1504,DPORT_BD!$A$1:$I$296,3,FALSE)),"")</f>
        <v/>
      </c>
      <c r="AI1504" s="5" t="str">
        <f>IFERROR(IF(VLOOKUP($B1504,DPORT_BD!$A$1:$I$296,4,FALSE)=0,"",VLOOKUP($B1504,DPORT_BD!$A$1:$I$296,4,FALSE)),"")</f>
        <v/>
      </c>
      <c r="AJ1504" s="5" t="str">
        <f>IFERROR(IF(VLOOKUP($B1504,DPORT_BD!$A$1:$I$296,5,FALSE)=0,"",VLOOKUP($B1504,DPORT_BD!$A$1:$I$296,5,FALSE)),"")</f>
        <v/>
      </c>
      <c r="AK1504" s="5" t="str">
        <f>IFERROR(IF(VLOOKUP($B1504,DPORT_BD!$A$1:$I$296,6,FALSE)=0,"",VLOOKUP($B1504,DPORT_BD!$A$1:$I$296,6,FALSE)),"")</f>
        <v/>
      </c>
      <c r="AL1504" s="5" t="str">
        <f>IFERROR(IF(VLOOKUP($B1504,DPORT_BD!$A$1:$I$296,7,FALSE)=0,"",VLOOKUP($B1504,DPORT_BD!$A$1:$I$296,7,FALSE)),"")</f>
        <v/>
      </c>
      <c r="AM1504" s="5" t="str">
        <f>IFERROR(IF(VLOOKUP($B1504,DPORT_BD!$A$1:$I$296,8,FALSE)=0,"",VLOOKUP($B1504,DPORT_BD!$A$1:$I$296,8,FALSE)),"")</f>
        <v/>
      </c>
      <c r="AN1504" s="5" t="str">
        <f>IFERROR(IF(VLOOKUP($B1504,DPORT_BD!$A$1:$I$296,9,FALSE)=0,"",VLOOKUP($B1504,DPORT_BD!$A$1:$I$296,9,FALSE)),"")</f>
        <v/>
      </c>
    </row>
    <row r="1505" spans="1:40">
      <c r="A1505" t="s">
        <v>32</v>
      </c>
      <c r="B1505" t="s">
        <v>2854</v>
      </c>
      <c r="C1505" t="s">
        <v>34</v>
      </c>
      <c r="D1505" t="s">
        <v>52</v>
      </c>
      <c r="E1505" t="s">
        <v>53</v>
      </c>
      <c r="F1505" s="1">
        <v>3900</v>
      </c>
      <c r="I1505" t="s">
        <v>37</v>
      </c>
      <c r="K1505" t="s">
        <v>38</v>
      </c>
      <c r="L1505" t="s">
        <v>39</v>
      </c>
      <c r="M1505" t="s">
        <v>40</v>
      </c>
      <c r="S1505" t="s">
        <v>645</v>
      </c>
      <c r="T1505" s="1">
        <v>12</v>
      </c>
      <c r="AG1505" s="5" t="str">
        <f>IFERROR(IF(VLOOKUP($B1505,DPORT_BD!$A$1:$I$296,2,FALSE)=0,"",VLOOKUP($B1505,DPORT_BD!$A$1:$I$296,2,FALSE)),"")</f>
        <v/>
      </c>
      <c r="AH1505" s="5" t="str">
        <f>IFERROR(IF(VLOOKUP($B1505,DPORT_BD!$A$1:$I$296,3,FALSE)=0,"",VLOOKUP($B1505,DPORT_BD!$A$1:$I$296,3,FALSE)),"")</f>
        <v/>
      </c>
      <c r="AI1505" s="5" t="str">
        <f>IFERROR(IF(VLOOKUP($B1505,DPORT_BD!$A$1:$I$296,4,FALSE)=0,"",VLOOKUP($B1505,DPORT_BD!$A$1:$I$296,4,FALSE)),"")</f>
        <v/>
      </c>
      <c r="AJ1505" s="5" t="str">
        <f>IFERROR(IF(VLOOKUP($B1505,DPORT_BD!$A$1:$I$296,5,FALSE)=0,"",VLOOKUP($B1505,DPORT_BD!$A$1:$I$296,5,FALSE)),"")</f>
        <v/>
      </c>
      <c r="AK1505" s="5" t="str">
        <f>IFERROR(IF(VLOOKUP($B1505,DPORT_BD!$A$1:$I$296,6,FALSE)=0,"",VLOOKUP($B1505,DPORT_BD!$A$1:$I$296,6,FALSE)),"")</f>
        <v/>
      </c>
      <c r="AL1505" s="5" t="str">
        <f>IFERROR(IF(VLOOKUP($B1505,DPORT_BD!$A$1:$I$296,7,FALSE)=0,"",VLOOKUP($B1505,DPORT_BD!$A$1:$I$296,7,FALSE)),"")</f>
        <v/>
      </c>
      <c r="AM1505" s="5" t="str">
        <f>IFERROR(IF(VLOOKUP($B1505,DPORT_BD!$A$1:$I$296,8,FALSE)=0,"",VLOOKUP($B1505,DPORT_BD!$A$1:$I$296,8,FALSE)),"")</f>
        <v/>
      </c>
      <c r="AN1505" s="5" t="str">
        <f>IFERROR(IF(VLOOKUP($B1505,DPORT_BD!$A$1:$I$296,9,FALSE)=0,"",VLOOKUP($B1505,DPORT_BD!$A$1:$I$296,9,FALSE)),"")</f>
        <v/>
      </c>
    </row>
    <row r="1506" spans="1:40">
      <c r="A1506" t="s">
        <v>32</v>
      </c>
      <c r="B1506" t="s">
        <v>2855</v>
      </c>
      <c r="C1506" t="s">
        <v>34</v>
      </c>
      <c r="D1506" t="s">
        <v>52</v>
      </c>
      <c r="E1506" t="s">
        <v>53</v>
      </c>
      <c r="F1506" s="1">
        <v>3900</v>
      </c>
      <c r="I1506" t="s">
        <v>37</v>
      </c>
      <c r="K1506" t="s">
        <v>38</v>
      </c>
      <c r="L1506" t="s">
        <v>39</v>
      </c>
      <c r="M1506" t="s">
        <v>40</v>
      </c>
      <c r="S1506" t="s">
        <v>645</v>
      </c>
      <c r="T1506" s="1">
        <v>12</v>
      </c>
      <c r="AG1506" s="5" t="str">
        <f>IFERROR(IF(VLOOKUP($B1506,DPORT_BD!$A$1:$I$296,2,FALSE)=0,"",VLOOKUP($B1506,DPORT_BD!$A$1:$I$296,2,FALSE)),"")</f>
        <v/>
      </c>
      <c r="AH1506" s="5" t="str">
        <f>IFERROR(IF(VLOOKUP($B1506,DPORT_BD!$A$1:$I$296,3,FALSE)=0,"",VLOOKUP($B1506,DPORT_BD!$A$1:$I$296,3,FALSE)),"")</f>
        <v/>
      </c>
      <c r="AI1506" s="5" t="str">
        <f>IFERROR(IF(VLOOKUP($B1506,DPORT_BD!$A$1:$I$296,4,FALSE)=0,"",VLOOKUP($B1506,DPORT_BD!$A$1:$I$296,4,FALSE)),"")</f>
        <v/>
      </c>
      <c r="AJ1506" s="5" t="str">
        <f>IFERROR(IF(VLOOKUP($B1506,DPORT_BD!$A$1:$I$296,5,FALSE)=0,"",VLOOKUP($B1506,DPORT_BD!$A$1:$I$296,5,FALSE)),"")</f>
        <v/>
      </c>
      <c r="AK1506" s="5" t="str">
        <f>IFERROR(IF(VLOOKUP($B1506,DPORT_BD!$A$1:$I$296,6,FALSE)=0,"",VLOOKUP($B1506,DPORT_BD!$A$1:$I$296,6,FALSE)),"")</f>
        <v/>
      </c>
      <c r="AL1506" s="5" t="str">
        <f>IFERROR(IF(VLOOKUP($B1506,DPORT_BD!$A$1:$I$296,7,FALSE)=0,"",VLOOKUP($B1506,DPORT_BD!$A$1:$I$296,7,FALSE)),"")</f>
        <v/>
      </c>
      <c r="AM1506" s="5" t="str">
        <f>IFERROR(IF(VLOOKUP($B1506,DPORT_BD!$A$1:$I$296,8,FALSE)=0,"",VLOOKUP($B1506,DPORT_BD!$A$1:$I$296,8,FALSE)),"")</f>
        <v/>
      </c>
      <c r="AN1506" s="5" t="str">
        <f>IFERROR(IF(VLOOKUP($B1506,DPORT_BD!$A$1:$I$296,9,FALSE)=0,"",VLOOKUP($B1506,DPORT_BD!$A$1:$I$296,9,FALSE)),"")</f>
        <v/>
      </c>
    </row>
    <row r="1507" spans="1:40">
      <c r="A1507" t="s">
        <v>32</v>
      </c>
      <c r="B1507" t="s">
        <v>2856</v>
      </c>
      <c r="C1507" t="s">
        <v>101</v>
      </c>
      <c r="D1507" t="s">
        <v>45</v>
      </c>
      <c r="E1507" t="s">
        <v>102</v>
      </c>
      <c r="F1507" s="1">
        <v>2180</v>
      </c>
      <c r="I1507" t="s">
        <v>54</v>
      </c>
      <c r="J1507" t="s">
        <v>82</v>
      </c>
      <c r="K1507" t="s">
        <v>160</v>
      </c>
      <c r="L1507" t="s">
        <v>161</v>
      </c>
      <c r="M1507" t="s">
        <v>40</v>
      </c>
      <c r="Q1507" t="s">
        <v>1767</v>
      </c>
      <c r="R1507" t="s">
        <v>728</v>
      </c>
      <c r="S1507" t="s">
        <v>808</v>
      </c>
      <c r="T1507" s="1">
        <v>3</v>
      </c>
      <c r="W1507" t="s">
        <v>2857</v>
      </c>
      <c r="AG1507" s="5" t="str">
        <f>IFERROR(IF(VLOOKUP($B1507,DPORT_BD!$A$1:$I$296,2,FALSE)=0,"",VLOOKUP($B1507,DPORT_BD!$A$1:$I$296,2,FALSE)),"")</f>
        <v/>
      </c>
      <c r="AH1507" s="5" t="str">
        <f>IFERROR(IF(VLOOKUP($B1507,DPORT_BD!$A$1:$I$296,3,FALSE)=0,"",VLOOKUP($B1507,DPORT_BD!$A$1:$I$296,3,FALSE)),"")</f>
        <v/>
      </c>
      <c r="AI1507" s="5" t="str">
        <f>IFERROR(IF(VLOOKUP($B1507,DPORT_BD!$A$1:$I$296,4,FALSE)=0,"",VLOOKUP($B1507,DPORT_BD!$A$1:$I$296,4,FALSE)),"")</f>
        <v/>
      </c>
      <c r="AJ1507" s="5" t="str">
        <f>IFERROR(IF(VLOOKUP($B1507,DPORT_BD!$A$1:$I$296,5,FALSE)=0,"",VLOOKUP($B1507,DPORT_BD!$A$1:$I$296,5,FALSE)),"")</f>
        <v/>
      </c>
      <c r="AK1507" s="5" t="str">
        <f>IFERROR(IF(VLOOKUP($B1507,DPORT_BD!$A$1:$I$296,6,FALSE)=0,"",VLOOKUP($B1507,DPORT_BD!$A$1:$I$296,6,FALSE)),"")</f>
        <v/>
      </c>
      <c r="AL1507" s="5" t="str">
        <f>IFERROR(IF(VLOOKUP($B1507,DPORT_BD!$A$1:$I$296,7,FALSE)=0,"",VLOOKUP($B1507,DPORT_BD!$A$1:$I$296,7,FALSE)),"")</f>
        <v/>
      </c>
      <c r="AM1507" s="5" t="str">
        <f>IFERROR(IF(VLOOKUP($B1507,DPORT_BD!$A$1:$I$296,8,FALSE)=0,"",VLOOKUP($B1507,DPORT_BD!$A$1:$I$296,8,FALSE)),"")</f>
        <v/>
      </c>
      <c r="AN1507" s="5" t="str">
        <f>IFERROR(IF(VLOOKUP($B1507,DPORT_BD!$A$1:$I$296,9,FALSE)=0,"",VLOOKUP($B1507,DPORT_BD!$A$1:$I$296,9,FALSE)),"")</f>
        <v/>
      </c>
    </row>
    <row r="1508" spans="1:40">
      <c r="A1508" t="s">
        <v>32</v>
      </c>
      <c r="B1508" t="s">
        <v>2858</v>
      </c>
      <c r="C1508" t="s">
        <v>101</v>
      </c>
      <c r="D1508" t="s">
        <v>250</v>
      </c>
      <c r="E1508" t="s">
        <v>251</v>
      </c>
      <c r="F1508" s="1">
        <v>1900</v>
      </c>
      <c r="I1508" t="s">
        <v>958</v>
      </c>
      <c r="K1508" t="s">
        <v>356</v>
      </c>
      <c r="L1508" t="s">
        <v>357</v>
      </c>
      <c r="M1508" t="s">
        <v>40</v>
      </c>
      <c r="S1508" t="s">
        <v>537</v>
      </c>
      <c r="T1508" s="1">
        <v>5</v>
      </c>
      <c r="AG1508" s="5" t="str">
        <f>IFERROR(IF(VLOOKUP($B1508,DPORT_BD!$A$1:$I$296,2,FALSE)=0,"",VLOOKUP($B1508,DPORT_BD!$A$1:$I$296,2,FALSE)),"")</f>
        <v/>
      </c>
      <c r="AH1508" s="5" t="str">
        <f>IFERROR(IF(VLOOKUP($B1508,DPORT_BD!$A$1:$I$296,3,FALSE)=0,"",VLOOKUP($B1508,DPORT_BD!$A$1:$I$296,3,FALSE)),"")</f>
        <v/>
      </c>
      <c r="AI1508" s="5" t="str">
        <f>IFERROR(IF(VLOOKUP($B1508,DPORT_BD!$A$1:$I$296,4,FALSE)=0,"",VLOOKUP($B1508,DPORT_BD!$A$1:$I$296,4,FALSE)),"")</f>
        <v/>
      </c>
      <c r="AJ1508" s="5" t="str">
        <f>IFERROR(IF(VLOOKUP($B1508,DPORT_BD!$A$1:$I$296,5,FALSE)=0,"",VLOOKUP($B1508,DPORT_BD!$A$1:$I$296,5,FALSE)),"")</f>
        <v/>
      </c>
      <c r="AK1508" s="5" t="str">
        <f>IFERROR(IF(VLOOKUP($B1508,DPORT_BD!$A$1:$I$296,6,FALSE)=0,"",VLOOKUP($B1508,DPORT_BD!$A$1:$I$296,6,FALSE)),"")</f>
        <v/>
      </c>
      <c r="AL1508" s="5" t="str">
        <f>IFERROR(IF(VLOOKUP($B1508,DPORT_BD!$A$1:$I$296,7,FALSE)=0,"",VLOOKUP($B1508,DPORT_BD!$A$1:$I$296,7,FALSE)),"")</f>
        <v/>
      </c>
      <c r="AM1508" s="5" t="str">
        <f>IFERROR(IF(VLOOKUP($B1508,DPORT_BD!$A$1:$I$296,8,FALSE)=0,"",VLOOKUP($B1508,DPORT_BD!$A$1:$I$296,8,FALSE)),"")</f>
        <v/>
      </c>
      <c r="AN1508" s="5" t="str">
        <f>IFERROR(IF(VLOOKUP($B1508,DPORT_BD!$A$1:$I$296,9,FALSE)=0,"",VLOOKUP($B1508,DPORT_BD!$A$1:$I$296,9,FALSE)),"")</f>
        <v/>
      </c>
    </row>
    <row r="1509" spans="1:40">
      <c r="A1509" t="s">
        <v>32</v>
      </c>
      <c r="B1509" t="s">
        <v>2859</v>
      </c>
      <c r="C1509" t="s">
        <v>101</v>
      </c>
      <c r="D1509" t="s">
        <v>250</v>
      </c>
      <c r="E1509" t="s">
        <v>883</v>
      </c>
      <c r="F1509" s="1">
        <v>1900</v>
      </c>
      <c r="I1509" t="s">
        <v>958</v>
      </c>
      <c r="K1509" t="s">
        <v>206</v>
      </c>
      <c r="L1509" t="s">
        <v>207</v>
      </c>
      <c r="M1509" t="s">
        <v>40</v>
      </c>
      <c r="Q1509" t="s">
        <v>2860</v>
      </c>
      <c r="R1509" t="s">
        <v>280</v>
      </c>
      <c r="S1509" t="s">
        <v>537</v>
      </c>
      <c r="T1509" s="1">
        <v>5</v>
      </c>
      <c r="AG1509" s="5" t="str">
        <f>IFERROR(IF(VLOOKUP($B1509,DPORT_BD!$A$1:$I$296,2,FALSE)=0,"",VLOOKUP($B1509,DPORT_BD!$A$1:$I$296,2,FALSE)),"")</f>
        <v/>
      </c>
      <c r="AH1509" s="5" t="str">
        <f>IFERROR(IF(VLOOKUP($B1509,DPORT_BD!$A$1:$I$296,3,FALSE)=0,"",VLOOKUP($B1509,DPORT_BD!$A$1:$I$296,3,FALSE)),"")</f>
        <v/>
      </c>
      <c r="AI1509" s="5" t="str">
        <f>IFERROR(IF(VLOOKUP($B1509,DPORT_BD!$A$1:$I$296,4,FALSE)=0,"",VLOOKUP($B1509,DPORT_BD!$A$1:$I$296,4,FALSE)),"")</f>
        <v/>
      </c>
      <c r="AJ1509" s="5" t="str">
        <f>IFERROR(IF(VLOOKUP($B1509,DPORT_BD!$A$1:$I$296,5,FALSE)=0,"",VLOOKUP($B1509,DPORT_BD!$A$1:$I$296,5,FALSE)),"")</f>
        <v/>
      </c>
      <c r="AK1509" s="5" t="str">
        <f>IFERROR(IF(VLOOKUP($B1509,DPORT_BD!$A$1:$I$296,6,FALSE)=0,"",VLOOKUP($B1509,DPORT_BD!$A$1:$I$296,6,FALSE)),"")</f>
        <v/>
      </c>
      <c r="AL1509" s="5" t="str">
        <f>IFERROR(IF(VLOOKUP($B1509,DPORT_BD!$A$1:$I$296,7,FALSE)=0,"",VLOOKUP($B1509,DPORT_BD!$A$1:$I$296,7,FALSE)),"")</f>
        <v/>
      </c>
      <c r="AM1509" s="5" t="str">
        <f>IFERROR(IF(VLOOKUP($B1509,DPORT_BD!$A$1:$I$296,8,FALSE)=0,"",VLOOKUP($B1509,DPORT_BD!$A$1:$I$296,8,FALSE)),"")</f>
        <v/>
      </c>
      <c r="AN1509" s="5" t="str">
        <f>IFERROR(IF(VLOOKUP($B1509,DPORT_BD!$A$1:$I$296,9,FALSE)=0,"",VLOOKUP($B1509,DPORT_BD!$A$1:$I$296,9,FALSE)),"")</f>
        <v/>
      </c>
    </row>
    <row r="1510" spans="1:40">
      <c r="A1510" t="s">
        <v>32</v>
      </c>
      <c r="B1510" t="s">
        <v>2861</v>
      </c>
      <c r="C1510" t="s">
        <v>101</v>
      </c>
      <c r="D1510" t="s">
        <v>250</v>
      </c>
      <c r="E1510" t="s">
        <v>355</v>
      </c>
      <c r="F1510" s="1">
        <v>3730</v>
      </c>
      <c r="I1510" t="s">
        <v>252</v>
      </c>
      <c r="K1510" t="s">
        <v>206</v>
      </c>
      <c r="L1510" t="s">
        <v>207</v>
      </c>
      <c r="M1510" t="s">
        <v>40</v>
      </c>
      <c r="S1510" t="s">
        <v>537</v>
      </c>
      <c r="T1510" s="1">
        <v>5</v>
      </c>
      <c r="AG1510" s="5" t="str">
        <f>IFERROR(IF(VLOOKUP($B1510,DPORT_BD!$A$1:$I$296,2,FALSE)=0,"",VLOOKUP($B1510,DPORT_BD!$A$1:$I$296,2,FALSE)),"")</f>
        <v/>
      </c>
      <c r="AH1510" s="5" t="str">
        <f>IFERROR(IF(VLOOKUP($B1510,DPORT_BD!$A$1:$I$296,3,FALSE)=0,"",VLOOKUP($B1510,DPORT_BD!$A$1:$I$296,3,FALSE)),"")</f>
        <v/>
      </c>
      <c r="AI1510" s="5" t="str">
        <f>IFERROR(IF(VLOOKUP($B1510,DPORT_BD!$A$1:$I$296,4,FALSE)=0,"",VLOOKUP($B1510,DPORT_BD!$A$1:$I$296,4,FALSE)),"")</f>
        <v/>
      </c>
      <c r="AJ1510" s="5" t="str">
        <f>IFERROR(IF(VLOOKUP($B1510,DPORT_BD!$A$1:$I$296,5,FALSE)=0,"",VLOOKUP($B1510,DPORT_BD!$A$1:$I$296,5,FALSE)),"")</f>
        <v/>
      </c>
      <c r="AK1510" s="5" t="str">
        <f>IFERROR(IF(VLOOKUP($B1510,DPORT_BD!$A$1:$I$296,6,FALSE)=0,"",VLOOKUP($B1510,DPORT_BD!$A$1:$I$296,6,FALSE)),"")</f>
        <v/>
      </c>
      <c r="AL1510" s="5" t="str">
        <f>IFERROR(IF(VLOOKUP($B1510,DPORT_BD!$A$1:$I$296,7,FALSE)=0,"",VLOOKUP($B1510,DPORT_BD!$A$1:$I$296,7,FALSE)),"")</f>
        <v/>
      </c>
      <c r="AM1510" s="5" t="str">
        <f>IFERROR(IF(VLOOKUP($B1510,DPORT_BD!$A$1:$I$296,8,FALSE)=0,"",VLOOKUP($B1510,DPORT_BD!$A$1:$I$296,8,FALSE)),"")</f>
        <v/>
      </c>
      <c r="AN1510" s="5" t="str">
        <f>IFERROR(IF(VLOOKUP($B1510,DPORT_BD!$A$1:$I$296,9,FALSE)=0,"",VLOOKUP($B1510,DPORT_BD!$A$1:$I$296,9,FALSE)),"")</f>
        <v/>
      </c>
    </row>
    <row r="1511" spans="1:40">
      <c r="A1511" t="s">
        <v>32</v>
      </c>
      <c r="B1511" t="s">
        <v>2862</v>
      </c>
      <c r="C1511" t="s">
        <v>34</v>
      </c>
      <c r="D1511" t="s">
        <v>52</v>
      </c>
      <c r="E1511" t="s">
        <v>53</v>
      </c>
      <c r="F1511" s="1">
        <v>3900</v>
      </c>
      <c r="I1511" t="s">
        <v>37</v>
      </c>
      <c r="J1511" t="s">
        <v>145</v>
      </c>
      <c r="K1511" t="s">
        <v>83</v>
      </c>
      <c r="L1511" t="s">
        <v>84</v>
      </c>
      <c r="M1511" t="s">
        <v>40</v>
      </c>
      <c r="Q1511" t="s">
        <v>258</v>
      </c>
      <c r="R1511" t="s">
        <v>76</v>
      </c>
      <c r="S1511" t="s">
        <v>307</v>
      </c>
      <c r="T1511" s="1">
        <v>4</v>
      </c>
      <c r="AG1511" s="5" t="str">
        <f>IFERROR(IF(VLOOKUP($B1511,DPORT_BD!$A$1:$I$296,2,FALSE)=0,"",VLOOKUP($B1511,DPORT_BD!$A$1:$I$296,2,FALSE)),"")</f>
        <v/>
      </c>
      <c r="AH1511" s="5" t="str">
        <f>IFERROR(IF(VLOOKUP($B1511,DPORT_BD!$A$1:$I$296,3,FALSE)=0,"",VLOOKUP($B1511,DPORT_BD!$A$1:$I$296,3,FALSE)),"")</f>
        <v/>
      </c>
      <c r="AI1511" s="5" t="str">
        <f>IFERROR(IF(VLOOKUP($B1511,DPORT_BD!$A$1:$I$296,4,FALSE)=0,"",VLOOKUP($B1511,DPORT_BD!$A$1:$I$296,4,FALSE)),"")</f>
        <v/>
      </c>
      <c r="AJ1511" s="5" t="str">
        <f>IFERROR(IF(VLOOKUP($B1511,DPORT_BD!$A$1:$I$296,5,FALSE)=0,"",VLOOKUP($B1511,DPORT_BD!$A$1:$I$296,5,FALSE)),"")</f>
        <v/>
      </c>
      <c r="AK1511" s="5" t="str">
        <f>IFERROR(IF(VLOOKUP($B1511,DPORT_BD!$A$1:$I$296,6,FALSE)=0,"",VLOOKUP($B1511,DPORT_BD!$A$1:$I$296,6,FALSE)),"")</f>
        <v/>
      </c>
      <c r="AL1511" s="5" t="str">
        <f>IFERROR(IF(VLOOKUP($B1511,DPORT_BD!$A$1:$I$296,7,FALSE)=0,"",VLOOKUP($B1511,DPORT_BD!$A$1:$I$296,7,FALSE)),"")</f>
        <v/>
      </c>
      <c r="AM1511" s="5" t="str">
        <f>IFERROR(IF(VLOOKUP($B1511,DPORT_BD!$A$1:$I$296,8,FALSE)=0,"",VLOOKUP($B1511,DPORT_BD!$A$1:$I$296,8,FALSE)),"")</f>
        <v/>
      </c>
      <c r="AN1511" s="5" t="str">
        <f>IFERROR(IF(VLOOKUP($B1511,DPORT_BD!$A$1:$I$296,9,FALSE)=0,"",VLOOKUP($B1511,DPORT_BD!$A$1:$I$296,9,FALSE)),"")</f>
        <v/>
      </c>
    </row>
    <row r="1512" spans="1:40">
      <c r="A1512" t="s">
        <v>32</v>
      </c>
      <c r="B1512" t="s">
        <v>2863</v>
      </c>
      <c r="C1512" t="s">
        <v>34</v>
      </c>
      <c r="D1512" t="s">
        <v>45</v>
      </c>
      <c r="E1512" t="s">
        <v>46</v>
      </c>
      <c r="F1512" s="1">
        <v>3710</v>
      </c>
      <c r="I1512" t="s">
        <v>37</v>
      </c>
      <c r="J1512" t="s">
        <v>82</v>
      </c>
      <c r="K1512" t="s">
        <v>160</v>
      </c>
      <c r="L1512" t="s">
        <v>161</v>
      </c>
      <c r="M1512" t="s">
        <v>40</v>
      </c>
      <c r="Q1512" t="s">
        <v>389</v>
      </c>
      <c r="R1512" t="s">
        <v>336</v>
      </c>
      <c r="S1512" t="s">
        <v>307</v>
      </c>
      <c r="T1512" s="1">
        <v>4</v>
      </c>
      <c r="AG1512" s="5" t="str">
        <f>IFERROR(IF(VLOOKUP($B1512,DPORT_BD!$A$1:$I$296,2,FALSE)=0,"",VLOOKUP($B1512,DPORT_BD!$A$1:$I$296,2,FALSE)),"")</f>
        <v/>
      </c>
      <c r="AH1512" s="5" t="str">
        <f>IFERROR(IF(VLOOKUP($B1512,DPORT_BD!$A$1:$I$296,3,FALSE)=0,"",VLOOKUP($B1512,DPORT_BD!$A$1:$I$296,3,FALSE)),"")</f>
        <v/>
      </c>
      <c r="AI1512" s="5" t="str">
        <f>IFERROR(IF(VLOOKUP($B1512,DPORT_BD!$A$1:$I$296,4,FALSE)=0,"",VLOOKUP($B1512,DPORT_BD!$A$1:$I$296,4,FALSE)),"")</f>
        <v/>
      </c>
      <c r="AJ1512" s="5" t="str">
        <f>IFERROR(IF(VLOOKUP($B1512,DPORT_BD!$A$1:$I$296,5,FALSE)=0,"",VLOOKUP($B1512,DPORT_BD!$A$1:$I$296,5,FALSE)),"")</f>
        <v/>
      </c>
      <c r="AK1512" s="5" t="str">
        <f>IFERROR(IF(VLOOKUP($B1512,DPORT_BD!$A$1:$I$296,6,FALSE)=0,"",VLOOKUP($B1512,DPORT_BD!$A$1:$I$296,6,FALSE)),"")</f>
        <v/>
      </c>
      <c r="AL1512" s="5" t="str">
        <f>IFERROR(IF(VLOOKUP($B1512,DPORT_BD!$A$1:$I$296,7,FALSE)=0,"",VLOOKUP($B1512,DPORT_BD!$A$1:$I$296,7,FALSE)),"")</f>
        <v/>
      </c>
      <c r="AM1512" s="5" t="str">
        <f>IFERROR(IF(VLOOKUP($B1512,DPORT_BD!$A$1:$I$296,8,FALSE)=0,"",VLOOKUP($B1512,DPORT_BD!$A$1:$I$296,8,FALSE)),"")</f>
        <v/>
      </c>
      <c r="AN1512" s="5" t="str">
        <f>IFERROR(IF(VLOOKUP($B1512,DPORT_BD!$A$1:$I$296,9,FALSE)=0,"",VLOOKUP($B1512,DPORT_BD!$A$1:$I$296,9,FALSE)),"")</f>
        <v/>
      </c>
    </row>
    <row r="1513" spans="1:40">
      <c r="A1513" t="s">
        <v>32</v>
      </c>
      <c r="B1513" t="s">
        <v>2864</v>
      </c>
      <c r="C1513" t="s">
        <v>34</v>
      </c>
      <c r="D1513" t="s">
        <v>52</v>
      </c>
      <c r="E1513" t="s">
        <v>53</v>
      </c>
      <c r="F1513" s="1">
        <v>3840</v>
      </c>
      <c r="I1513" t="s">
        <v>37</v>
      </c>
      <c r="J1513" t="s">
        <v>82</v>
      </c>
      <c r="K1513" t="s">
        <v>83</v>
      </c>
      <c r="L1513" t="s">
        <v>84</v>
      </c>
      <c r="M1513" t="s">
        <v>40</v>
      </c>
      <c r="Q1513" t="s">
        <v>258</v>
      </c>
      <c r="R1513" t="s">
        <v>76</v>
      </c>
      <c r="S1513" t="s">
        <v>307</v>
      </c>
      <c r="T1513" s="1">
        <v>4</v>
      </c>
      <c r="W1513" t="s">
        <v>259</v>
      </c>
      <c r="AG1513" s="5" t="str">
        <f>IFERROR(IF(VLOOKUP($B1513,DPORT_BD!$A$1:$I$296,2,FALSE)=0,"",VLOOKUP($B1513,DPORT_BD!$A$1:$I$296,2,FALSE)),"")</f>
        <v/>
      </c>
      <c r="AH1513" s="5" t="str">
        <f>IFERROR(IF(VLOOKUP($B1513,DPORT_BD!$A$1:$I$296,3,FALSE)=0,"",VLOOKUP($B1513,DPORT_BD!$A$1:$I$296,3,FALSE)),"")</f>
        <v/>
      </c>
      <c r="AI1513" s="5" t="str">
        <f>IFERROR(IF(VLOOKUP($B1513,DPORT_BD!$A$1:$I$296,4,FALSE)=0,"",VLOOKUP($B1513,DPORT_BD!$A$1:$I$296,4,FALSE)),"")</f>
        <v/>
      </c>
      <c r="AJ1513" s="5" t="str">
        <f>IFERROR(IF(VLOOKUP($B1513,DPORT_BD!$A$1:$I$296,5,FALSE)=0,"",VLOOKUP($B1513,DPORT_BD!$A$1:$I$296,5,FALSE)),"")</f>
        <v/>
      </c>
      <c r="AK1513" s="5" t="str">
        <f>IFERROR(IF(VLOOKUP($B1513,DPORT_BD!$A$1:$I$296,6,FALSE)=0,"",VLOOKUP($B1513,DPORT_BD!$A$1:$I$296,6,FALSE)),"")</f>
        <v/>
      </c>
      <c r="AL1513" s="5" t="str">
        <f>IFERROR(IF(VLOOKUP($B1513,DPORT_BD!$A$1:$I$296,7,FALSE)=0,"",VLOOKUP($B1513,DPORT_BD!$A$1:$I$296,7,FALSE)),"")</f>
        <v/>
      </c>
      <c r="AM1513" s="5" t="str">
        <f>IFERROR(IF(VLOOKUP($B1513,DPORT_BD!$A$1:$I$296,8,FALSE)=0,"",VLOOKUP($B1513,DPORT_BD!$A$1:$I$296,8,FALSE)),"")</f>
        <v/>
      </c>
      <c r="AN1513" s="5" t="str">
        <f>IFERROR(IF(VLOOKUP($B1513,DPORT_BD!$A$1:$I$296,9,FALSE)=0,"",VLOOKUP($B1513,DPORT_BD!$A$1:$I$296,9,FALSE)),"")</f>
        <v/>
      </c>
    </row>
    <row r="1514" spans="1:40">
      <c r="A1514" t="s">
        <v>32</v>
      </c>
      <c r="B1514" t="s">
        <v>2865</v>
      </c>
      <c r="C1514" t="s">
        <v>34</v>
      </c>
      <c r="D1514" t="s">
        <v>52</v>
      </c>
      <c r="E1514" t="s">
        <v>53</v>
      </c>
      <c r="F1514" s="1">
        <v>3840</v>
      </c>
      <c r="G1514" t="s">
        <v>570</v>
      </c>
      <c r="I1514" t="s">
        <v>37</v>
      </c>
      <c r="J1514" t="s">
        <v>82</v>
      </c>
      <c r="K1514" t="s">
        <v>83</v>
      </c>
      <c r="L1514" t="s">
        <v>84</v>
      </c>
      <c r="M1514" t="s">
        <v>40</v>
      </c>
      <c r="N1514" t="s">
        <v>286</v>
      </c>
      <c r="O1514" t="s">
        <v>338</v>
      </c>
      <c r="P1514" t="s">
        <v>339</v>
      </c>
      <c r="Q1514" t="s">
        <v>2866</v>
      </c>
      <c r="R1514" t="s">
        <v>79</v>
      </c>
      <c r="S1514" t="s">
        <v>490</v>
      </c>
      <c r="T1514" s="1">
        <v>15</v>
      </c>
      <c r="W1514" t="s">
        <v>136</v>
      </c>
      <c r="AC1514" t="s">
        <v>181</v>
      </c>
      <c r="AD1514" t="s">
        <v>181</v>
      </c>
      <c r="AG1514" s="5" t="str">
        <f>IFERROR(IF(VLOOKUP($B1514,DPORT_BD!$A$1:$I$296,2,FALSE)=0,"",VLOOKUP($B1514,DPORT_BD!$A$1:$I$296,2,FALSE)),"")</f>
        <v>PRC00002076</v>
      </c>
      <c r="AH1514" s="5" t="str">
        <f>IFERROR(IF(VLOOKUP($B1514,DPORT_BD!$A$1:$I$296,3,FALSE)=0,"",VLOOKUP($B1514,DPORT_BD!$A$1:$I$296,3,FALSE)),"")</f>
        <v>Barrido</v>
      </c>
      <c r="AI1514" s="5" t="str">
        <f>IFERROR(IF(VLOOKUP($B1514,DPORT_BD!$A$1:$I$296,4,FALSE)=0,"",VLOOKUP($B1514,DPORT_BD!$A$1:$I$296,4,FALSE)),"")</f>
        <v/>
      </c>
      <c r="AJ1514" s="5" t="str">
        <f>IFERROR(IF(VLOOKUP($B1514,DPORT_BD!$A$1:$I$296,5,FALSE)=0,"",VLOOKUP($B1514,DPORT_BD!$A$1:$I$296,5,FALSE)),"")</f>
        <v>CAJA</v>
      </c>
      <c r="AK1514" s="5" t="str">
        <f>IFERROR(IF(VLOOKUP($B1514,DPORT_BD!$A$1:$I$296,6,FALSE)=0,"",VLOOKUP($B1514,DPORT_BD!$A$1:$I$296,6,FALSE)),"")</f>
        <v/>
      </c>
      <c r="AL1514" s="5" t="str">
        <f>IFERROR(IF(VLOOKUP($B1514,DPORT_BD!$A$1:$I$296,7,FALSE)=0,"",VLOOKUP($B1514,DPORT_BD!$A$1:$I$296,7,FALSE)),"")</f>
        <v/>
      </c>
      <c r="AM1514" s="5" t="str">
        <f>IFERROR(IF(VLOOKUP($B1514,DPORT_BD!$A$1:$I$296,8,FALSE)=0,"",VLOOKUP($B1514,DPORT_BD!$A$1:$I$296,8,FALSE)),"")</f>
        <v/>
      </c>
      <c r="AN1514" s="5" t="str">
        <f>IFERROR(IF(VLOOKUP($B1514,DPORT_BD!$A$1:$I$296,9,FALSE)=0,"",VLOOKUP($B1514,DPORT_BD!$A$1:$I$296,9,FALSE)),"")</f>
        <v/>
      </c>
    </row>
    <row r="1515" spans="1:40">
      <c r="A1515" t="s">
        <v>32</v>
      </c>
      <c r="B1515" t="s">
        <v>2867</v>
      </c>
      <c r="C1515" t="s">
        <v>34</v>
      </c>
      <c r="D1515" t="s">
        <v>52</v>
      </c>
      <c r="E1515" t="s">
        <v>53</v>
      </c>
      <c r="F1515" s="1">
        <v>3800</v>
      </c>
      <c r="G1515" t="s">
        <v>735</v>
      </c>
      <c r="I1515" t="s">
        <v>37</v>
      </c>
      <c r="J1515" t="s">
        <v>145</v>
      </c>
      <c r="K1515" t="s">
        <v>160</v>
      </c>
      <c r="L1515" t="s">
        <v>161</v>
      </c>
      <c r="M1515" t="s">
        <v>40</v>
      </c>
      <c r="N1515" t="s">
        <v>286</v>
      </c>
      <c r="O1515" t="s">
        <v>338</v>
      </c>
      <c r="P1515" t="s">
        <v>339</v>
      </c>
      <c r="Q1515" t="s">
        <v>2785</v>
      </c>
      <c r="R1515" t="s">
        <v>547</v>
      </c>
      <c r="S1515" t="s">
        <v>441</v>
      </c>
      <c r="T1515" s="1">
        <v>14</v>
      </c>
      <c r="U1515" t="s">
        <v>614</v>
      </c>
      <c r="AG1515" s="5" t="str">
        <f>IFERROR(IF(VLOOKUP($B1515,DPORT_BD!$A$1:$I$296,2,FALSE)=0,"",VLOOKUP($B1515,DPORT_BD!$A$1:$I$296,2,FALSE)),"")</f>
        <v/>
      </c>
      <c r="AH1515" s="5" t="str">
        <f>IFERROR(IF(VLOOKUP($B1515,DPORT_BD!$A$1:$I$296,3,FALSE)=0,"",VLOOKUP($B1515,DPORT_BD!$A$1:$I$296,3,FALSE)),"")</f>
        <v/>
      </c>
      <c r="AI1515" s="5" t="str">
        <f>IFERROR(IF(VLOOKUP($B1515,DPORT_BD!$A$1:$I$296,4,FALSE)=0,"",VLOOKUP($B1515,DPORT_BD!$A$1:$I$296,4,FALSE)),"")</f>
        <v/>
      </c>
      <c r="AJ1515" s="5" t="str">
        <f>IFERROR(IF(VLOOKUP($B1515,DPORT_BD!$A$1:$I$296,5,FALSE)=0,"",VLOOKUP($B1515,DPORT_BD!$A$1:$I$296,5,FALSE)),"")</f>
        <v/>
      </c>
      <c r="AK1515" s="5" t="str">
        <f>IFERROR(IF(VLOOKUP($B1515,DPORT_BD!$A$1:$I$296,6,FALSE)=0,"",VLOOKUP($B1515,DPORT_BD!$A$1:$I$296,6,FALSE)),"")</f>
        <v/>
      </c>
      <c r="AL1515" s="5" t="str">
        <f>IFERROR(IF(VLOOKUP($B1515,DPORT_BD!$A$1:$I$296,7,FALSE)=0,"",VLOOKUP($B1515,DPORT_BD!$A$1:$I$296,7,FALSE)),"")</f>
        <v/>
      </c>
      <c r="AM1515" s="5" t="str">
        <f>IFERROR(IF(VLOOKUP($B1515,DPORT_BD!$A$1:$I$296,8,FALSE)=0,"",VLOOKUP($B1515,DPORT_BD!$A$1:$I$296,8,FALSE)),"")</f>
        <v/>
      </c>
      <c r="AN1515" s="5" t="str">
        <f>IFERROR(IF(VLOOKUP($B1515,DPORT_BD!$A$1:$I$296,9,FALSE)=0,"",VLOOKUP($B1515,DPORT_BD!$A$1:$I$296,9,FALSE)),"")</f>
        <v/>
      </c>
    </row>
    <row r="1516" spans="1:40">
      <c r="A1516" t="s">
        <v>32</v>
      </c>
      <c r="B1516" t="s">
        <v>2868</v>
      </c>
      <c r="C1516" t="s">
        <v>34</v>
      </c>
      <c r="D1516" t="s">
        <v>52</v>
      </c>
      <c r="E1516" t="s">
        <v>53</v>
      </c>
      <c r="F1516" s="1">
        <v>3800</v>
      </c>
      <c r="G1516" t="s">
        <v>735</v>
      </c>
      <c r="I1516" t="s">
        <v>37</v>
      </c>
      <c r="J1516" t="s">
        <v>169</v>
      </c>
      <c r="K1516" t="s">
        <v>83</v>
      </c>
      <c r="L1516" t="s">
        <v>84</v>
      </c>
      <c r="M1516" t="s">
        <v>40</v>
      </c>
      <c r="N1516" t="s">
        <v>286</v>
      </c>
      <c r="O1516" t="s">
        <v>338</v>
      </c>
      <c r="P1516" t="s">
        <v>339</v>
      </c>
      <c r="Q1516" t="s">
        <v>2785</v>
      </c>
      <c r="R1516" t="s">
        <v>547</v>
      </c>
      <c r="S1516" t="s">
        <v>441</v>
      </c>
      <c r="T1516" s="1">
        <v>14</v>
      </c>
      <c r="AG1516" s="5" t="str">
        <f>IFERROR(IF(VLOOKUP($B1516,DPORT_BD!$A$1:$I$296,2,FALSE)=0,"",VLOOKUP($B1516,DPORT_BD!$A$1:$I$296,2,FALSE)),"")</f>
        <v/>
      </c>
      <c r="AH1516" s="5" t="str">
        <f>IFERROR(IF(VLOOKUP($B1516,DPORT_BD!$A$1:$I$296,3,FALSE)=0,"",VLOOKUP($B1516,DPORT_BD!$A$1:$I$296,3,FALSE)),"")</f>
        <v/>
      </c>
      <c r="AI1516" s="5" t="str">
        <f>IFERROR(IF(VLOOKUP($B1516,DPORT_BD!$A$1:$I$296,4,FALSE)=0,"",VLOOKUP($B1516,DPORT_BD!$A$1:$I$296,4,FALSE)),"")</f>
        <v/>
      </c>
      <c r="AJ1516" s="5" t="str">
        <f>IFERROR(IF(VLOOKUP($B1516,DPORT_BD!$A$1:$I$296,5,FALSE)=0,"",VLOOKUP($B1516,DPORT_BD!$A$1:$I$296,5,FALSE)),"")</f>
        <v/>
      </c>
      <c r="AK1516" s="5" t="str">
        <f>IFERROR(IF(VLOOKUP($B1516,DPORT_BD!$A$1:$I$296,6,FALSE)=0,"",VLOOKUP($B1516,DPORT_BD!$A$1:$I$296,6,FALSE)),"")</f>
        <v/>
      </c>
      <c r="AL1516" s="5" t="str">
        <f>IFERROR(IF(VLOOKUP($B1516,DPORT_BD!$A$1:$I$296,7,FALSE)=0,"",VLOOKUP($B1516,DPORT_BD!$A$1:$I$296,7,FALSE)),"")</f>
        <v/>
      </c>
      <c r="AM1516" s="5" t="str">
        <f>IFERROR(IF(VLOOKUP($B1516,DPORT_BD!$A$1:$I$296,8,FALSE)=0,"",VLOOKUP($B1516,DPORT_BD!$A$1:$I$296,8,FALSE)),"")</f>
        <v/>
      </c>
      <c r="AN1516" s="5" t="str">
        <f>IFERROR(IF(VLOOKUP($B1516,DPORT_BD!$A$1:$I$296,9,FALSE)=0,"",VLOOKUP($B1516,DPORT_BD!$A$1:$I$296,9,FALSE)),"")</f>
        <v/>
      </c>
    </row>
    <row r="1517" spans="1:40">
      <c r="A1517" t="s">
        <v>32</v>
      </c>
      <c r="B1517" t="s">
        <v>2869</v>
      </c>
      <c r="C1517" t="s">
        <v>34</v>
      </c>
      <c r="D1517" t="s">
        <v>45</v>
      </c>
      <c r="E1517" t="s">
        <v>46</v>
      </c>
      <c r="F1517" s="1">
        <v>3700</v>
      </c>
      <c r="I1517" t="s">
        <v>37</v>
      </c>
      <c r="J1517" t="s">
        <v>169</v>
      </c>
      <c r="K1517" t="s">
        <v>83</v>
      </c>
      <c r="L1517" t="s">
        <v>84</v>
      </c>
      <c r="M1517" t="s">
        <v>40</v>
      </c>
      <c r="Q1517" t="s">
        <v>2811</v>
      </c>
      <c r="R1517" t="s">
        <v>547</v>
      </c>
      <c r="S1517" t="s">
        <v>650</v>
      </c>
      <c r="T1517" s="1">
        <v>13</v>
      </c>
      <c r="X1517" t="s">
        <v>296</v>
      </c>
      <c r="AG1517" s="5" t="str">
        <f>IFERROR(IF(VLOOKUP($B1517,DPORT_BD!$A$1:$I$296,2,FALSE)=0,"",VLOOKUP($B1517,DPORT_BD!$A$1:$I$296,2,FALSE)),"")</f>
        <v/>
      </c>
      <c r="AH1517" s="5" t="str">
        <f>IFERROR(IF(VLOOKUP($B1517,DPORT_BD!$A$1:$I$296,3,FALSE)=0,"",VLOOKUP($B1517,DPORT_BD!$A$1:$I$296,3,FALSE)),"")</f>
        <v/>
      </c>
      <c r="AI1517" s="5" t="str">
        <f>IFERROR(IF(VLOOKUP($B1517,DPORT_BD!$A$1:$I$296,4,FALSE)=0,"",VLOOKUP($B1517,DPORT_BD!$A$1:$I$296,4,FALSE)),"")</f>
        <v/>
      </c>
      <c r="AJ1517" s="5" t="str">
        <f>IFERROR(IF(VLOOKUP($B1517,DPORT_BD!$A$1:$I$296,5,FALSE)=0,"",VLOOKUP($B1517,DPORT_BD!$A$1:$I$296,5,FALSE)),"")</f>
        <v/>
      </c>
      <c r="AK1517" s="5" t="str">
        <f>IFERROR(IF(VLOOKUP($B1517,DPORT_BD!$A$1:$I$296,6,FALSE)=0,"",VLOOKUP($B1517,DPORT_BD!$A$1:$I$296,6,FALSE)),"")</f>
        <v/>
      </c>
      <c r="AL1517" s="5" t="str">
        <f>IFERROR(IF(VLOOKUP($B1517,DPORT_BD!$A$1:$I$296,7,FALSE)=0,"",VLOOKUP($B1517,DPORT_BD!$A$1:$I$296,7,FALSE)),"")</f>
        <v/>
      </c>
      <c r="AM1517" s="5" t="str">
        <f>IFERROR(IF(VLOOKUP($B1517,DPORT_BD!$A$1:$I$296,8,FALSE)=0,"",VLOOKUP($B1517,DPORT_BD!$A$1:$I$296,8,FALSE)),"")</f>
        <v/>
      </c>
      <c r="AN1517" s="5" t="str">
        <f>IFERROR(IF(VLOOKUP($B1517,DPORT_BD!$A$1:$I$296,9,FALSE)=0,"",VLOOKUP($B1517,DPORT_BD!$A$1:$I$296,9,FALSE)),"")</f>
        <v/>
      </c>
    </row>
    <row r="1518" spans="1:40">
      <c r="A1518" t="s">
        <v>32</v>
      </c>
      <c r="B1518" t="s">
        <v>2870</v>
      </c>
      <c r="C1518" t="s">
        <v>34</v>
      </c>
      <c r="D1518" t="s">
        <v>45</v>
      </c>
      <c r="E1518" t="s">
        <v>46</v>
      </c>
      <c r="F1518" s="1">
        <v>3600</v>
      </c>
      <c r="G1518" t="s">
        <v>289</v>
      </c>
      <c r="H1518" t="s">
        <v>290</v>
      </c>
      <c r="I1518" t="s">
        <v>37</v>
      </c>
      <c r="J1518" t="s">
        <v>82</v>
      </c>
      <c r="K1518" t="s">
        <v>197</v>
      </c>
      <c r="L1518" t="s">
        <v>198</v>
      </c>
      <c r="M1518" t="s">
        <v>40</v>
      </c>
      <c r="N1518" t="s">
        <v>286</v>
      </c>
      <c r="O1518" t="s">
        <v>338</v>
      </c>
      <c r="P1518" t="s">
        <v>339</v>
      </c>
      <c r="Q1518" t="s">
        <v>2871</v>
      </c>
      <c r="R1518" t="s">
        <v>426</v>
      </c>
      <c r="S1518" t="s">
        <v>650</v>
      </c>
      <c r="T1518" s="1">
        <v>13</v>
      </c>
      <c r="W1518" t="s">
        <v>136</v>
      </c>
      <c r="X1518" t="s">
        <v>296</v>
      </c>
      <c r="AC1518" t="s">
        <v>181</v>
      </c>
      <c r="AD1518" t="s">
        <v>181</v>
      </c>
      <c r="AG1518" s="5" t="str">
        <f>IFERROR(IF(VLOOKUP($B1518,DPORT_BD!$A$1:$I$296,2,FALSE)=0,"",VLOOKUP($B1518,DPORT_BD!$A$1:$I$296,2,FALSE)),"")</f>
        <v>PRC00002188</v>
      </c>
      <c r="AH1518" s="5" t="str">
        <f>IFERROR(IF(VLOOKUP($B1518,DPORT_BD!$A$1:$I$296,3,FALSE)=0,"",VLOOKUP($B1518,DPORT_BD!$A$1:$I$296,3,FALSE)),"")</f>
        <v>Barrido</v>
      </c>
      <c r="AI1518" s="5" t="str">
        <f>IFERROR(IF(VLOOKUP($B1518,DPORT_BD!$A$1:$I$296,4,FALSE)=0,"",VLOOKUP($B1518,DPORT_BD!$A$1:$I$296,4,FALSE)),"")</f>
        <v/>
      </c>
      <c r="AJ1518" s="5" t="str">
        <f>IFERROR(IF(VLOOKUP($B1518,DPORT_BD!$A$1:$I$296,5,FALSE)=0,"",VLOOKUP($B1518,DPORT_BD!$A$1:$I$296,5,FALSE)),"")</f>
        <v>CAJA</v>
      </c>
      <c r="AK1518" s="5" t="str">
        <f>IFERROR(IF(VLOOKUP($B1518,DPORT_BD!$A$1:$I$296,6,FALSE)=0,"",VLOOKUP($B1518,DPORT_BD!$A$1:$I$296,6,FALSE)),"")</f>
        <v/>
      </c>
      <c r="AL1518" s="5" t="str">
        <f>IFERROR(IF(VLOOKUP($B1518,DPORT_BD!$A$1:$I$296,7,FALSE)=0,"",VLOOKUP($B1518,DPORT_BD!$A$1:$I$296,7,FALSE)),"")</f>
        <v/>
      </c>
      <c r="AM1518" s="5" t="str">
        <f>IFERROR(IF(VLOOKUP($B1518,DPORT_BD!$A$1:$I$296,8,FALSE)=0,"",VLOOKUP($B1518,DPORT_BD!$A$1:$I$296,8,FALSE)),"")</f>
        <v/>
      </c>
      <c r="AN1518" s="5" t="str">
        <f>IFERROR(IF(VLOOKUP($B1518,DPORT_BD!$A$1:$I$296,9,FALSE)=0,"",VLOOKUP($B1518,DPORT_BD!$A$1:$I$296,9,FALSE)),"")</f>
        <v/>
      </c>
    </row>
    <row r="1519" spans="1:40">
      <c r="A1519" t="s">
        <v>32</v>
      </c>
      <c r="B1519" t="s">
        <v>2872</v>
      </c>
      <c r="C1519" t="s">
        <v>34</v>
      </c>
      <c r="D1519" t="s">
        <v>52</v>
      </c>
      <c r="E1519" t="s">
        <v>53</v>
      </c>
      <c r="F1519" s="1">
        <v>3700</v>
      </c>
      <c r="I1519" t="s">
        <v>37</v>
      </c>
      <c r="K1519" t="s">
        <v>38</v>
      </c>
      <c r="L1519" t="s">
        <v>39</v>
      </c>
      <c r="M1519" t="s">
        <v>40</v>
      </c>
      <c r="N1519" t="s">
        <v>104</v>
      </c>
      <c r="O1519" t="s">
        <v>105</v>
      </c>
      <c r="P1519" t="s">
        <v>106</v>
      </c>
      <c r="Q1519" t="s">
        <v>1553</v>
      </c>
      <c r="R1519" t="s">
        <v>700</v>
      </c>
      <c r="S1519" t="s">
        <v>645</v>
      </c>
      <c r="T1519" s="1">
        <v>12</v>
      </c>
      <c r="AG1519" s="5" t="str">
        <f>IFERROR(IF(VLOOKUP($B1519,DPORT_BD!$A$1:$I$296,2,FALSE)=0,"",VLOOKUP($B1519,DPORT_BD!$A$1:$I$296,2,FALSE)),"")</f>
        <v/>
      </c>
      <c r="AH1519" s="5" t="str">
        <f>IFERROR(IF(VLOOKUP($B1519,DPORT_BD!$A$1:$I$296,3,FALSE)=0,"",VLOOKUP($B1519,DPORT_BD!$A$1:$I$296,3,FALSE)),"")</f>
        <v/>
      </c>
      <c r="AI1519" s="5" t="str">
        <f>IFERROR(IF(VLOOKUP($B1519,DPORT_BD!$A$1:$I$296,4,FALSE)=0,"",VLOOKUP($B1519,DPORT_BD!$A$1:$I$296,4,FALSE)),"")</f>
        <v/>
      </c>
      <c r="AJ1519" s="5" t="str">
        <f>IFERROR(IF(VLOOKUP($B1519,DPORT_BD!$A$1:$I$296,5,FALSE)=0,"",VLOOKUP($B1519,DPORT_BD!$A$1:$I$296,5,FALSE)),"")</f>
        <v/>
      </c>
      <c r="AK1519" s="5" t="str">
        <f>IFERROR(IF(VLOOKUP($B1519,DPORT_BD!$A$1:$I$296,6,FALSE)=0,"",VLOOKUP($B1519,DPORT_BD!$A$1:$I$296,6,FALSE)),"")</f>
        <v/>
      </c>
      <c r="AL1519" s="5" t="str">
        <f>IFERROR(IF(VLOOKUP($B1519,DPORT_BD!$A$1:$I$296,7,FALSE)=0,"",VLOOKUP($B1519,DPORT_BD!$A$1:$I$296,7,FALSE)),"")</f>
        <v/>
      </c>
      <c r="AM1519" s="5" t="str">
        <f>IFERROR(IF(VLOOKUP($B1519,DPORT_BD!$A$1:$I$296,8,FALSE)=0,"",VLOOKUP($B1519,DPORT_BD!$A$1:$I$296,8,FALSE)),"")</f>
        <v/>
      </c>
      <c r="AN1519" s="5" t="str">
        <f>IFERROR(IF(VLOOKUP($B1519,DPORT_BD!$A$1:$I$296,9,FALSE)=0,"",VLOOKUP($B1519,DPORT_BD!$A$1:$I$296,9,FALSE)),"")</f>
        <v/>
      </c>
    </row>
    <row r="1520" spans="1:40">
      <c r="A1520" t="s">
        <v>32</v>
      </c>
      <c r="B1520" t="s">
        <v>2873</v>
      </c>
      <c r="C1520" t="s">
        <v>34</v>
      </c>
      <c r="D1520" t="s">
        <v>45</v>
      </c>
      <c r="E1520" t="s">
        <v>46</v>
      </c>
      <c r="F1520" s="1">
        <v>4030</v>
      </c>
      <c r="I1520" t="s">
        <v>37</v>
      </c>
      <c r="J1520" t="s">
        <v>82</v>
      </c>
      <c r="K1520" t="s">
        <v>160</v>
      </c>
      <c r="L1520" t="s">
        <v>161</v>
      </c>
      <c r="M1520" t="s">
        <v>40</v>
      </c>
      <c r="Q1520" t="s">
        <v>2874</v>
      </c>
      <c r="R1520" t="s">
        <v>233</v>
      </c>
      <c r="S1520" t="s">
        <v>615</v>
      </c>
      <c r="T1520" s="1">
        <v>11</v>
      </c>
      <c r="X1520" t="s">
        <v>296</v>
      </c>
      <c r="AG1520" s="5" t="str">
        <f>IFERROR(IF(VLOOKUP($B1520,DPORT_BD!$A$1:$I$296,2,FALSE)=0,"",VLOOKUP($B1520,DPORT_BD!$A$1:$I$296,2,FALSE)),"")</f>
        <v/>
      </c>
      <c r="AH1520" s="5" t="str">
        <f>IFERROR(IF(VLOOKUP($B1520,DPORT_BD!$A$1:$I$296,3,FALSE)=0,"",VLOOKUP($B1520,DPORT_BD!$A$1:$I$296,3,FALSE)),"")</f>
        <v/>
      </c>
      <c r="AI1520" s="5" t="str">
        <f>IFERROR(IF(VLOOKUP($B1520,DPORT_BD!$A$1:$I$296,4,FALSE)=0,"",VLOOKUP($B1520,DPORT_BD!$A$1:$I$296,4,FALSE)),"")</f>
        <v/>
      </c>
      <c r="AJ1520" s="5" t="str">
        <f>IFERROR(IF(VLOOKUP($B1520,DPORT_BD!$A$1:$I$296,5,FALSE)=0,"",VLOOKUP($B1520,DPORT_BD!$A$1:$I$296,5,FALSE)),"")</f>
        <v/>
      </c>
      <c r="AK1520" s="5" t="str">
        <f>IFERROR(IF(VLOOKUP($B1520,DPORT_BD!$A$1:$I$296,6,FALSE)=0,"",VLOOKUP($B1520,DPORT_BD!$A$1:$I$296,6,FALSE)),"")</f>
        <v/>
      </c>
      <c r="AL1520" s="5" t="str">
        <f>IFERROR(IF(VLOOKUP($B1520,DPORT_BD!$A$1:$I$296,7,FALSE)=0,"",VLOOKUP($B1520,DPORT_BD!$A$1:$I$296,7,FALSE)),"")</f>
        <v/>
      </c>
      <c r="AM1520" s="5" t="str">
        <f>IFERROR(IF(VLOOKUP($B1520,DPORT_BD!$A$1:$I$296,8,FALSE)=0,"",VLOOKUP($B1520,DPORT_BD!$A$1:$I$296,8,FALSE)),"")</f>
        <v/>
      </c>
      <c r="AN1520" s="5" t="str">
        <f>IFERROR(IF(VLOOKUP($B1520,DPORT_BD!$A$1:$I$296,9,FALSE)=0,"",VLOOKUP($B1520,DPORT_BD!$A$1:$I$296,9,FALSE)),"")</f>
        <v/>
      </c>
    </row>
    <row r="1521" spans="1:40">
      <c r="A1521" t="s">
        <v>32</v>
      </c>
      <c r="B1521" t="s">
        <v>2875</v>
      </c>
      <c r="C1521" t="s">
        <v>34</v>
      </c>
      <c r="D1521" t="s">
        <v>45</v>
      </c>
      <c r="E1521" t="s">
        <v>46</v>
      </c>
      <c r="F1521" s="1">
        <v>3680</v>
      </c>
      <c r="I1521" t="s">
        <v>37</v>
      </c>
      <c r="J1521" t="s">
        <v>82</v>
      </c>
      <c r="K1521" t="s">
        <v>83</v>
      </c>
      <c r="L1521" t="s">
        <v>84</v>
      </c>
      <c r="M1521" t="s">
        <v>40</v>
      </c>
      <c r="Q1521" t="s">
        <v>2874</v>
      </c>
      <c r="R1521" t="s">
        <v>233</v>
      </c>
      <c r="S1521" t="s">
        <v>615</v>
      </c>
      <c r="T1521" s="1">
        <v>11</v>
      </c>
      <c r="X1521" t="s">
        <v>296</v>
      </c>
      <c r="AG1521" s="5" t="str">
        <f>IFERROR(IF(VLOOKUP($B1521,DPORT_BD!$A$1:$I$296,2,FALSE)=0,"",VLOOKUP($B1521,DPORT_BD!$A$1:$I$296,2,FALSE)),"")</f>
        <v/>
      </c>
      <c r="AH1521" s="5" t="str">
        <f>IFERROR(IF(VLOOKUP($B1521,DPORT_BD!$A$1:$I$296,3,FALSE)=0,"",VLOOKUP($B1521,DPORT_BD!$A$1:$I$296,3,FALSE)),"")</f>
        <v/>
      </c>
      <c r="AI1521" s="5" t="str">
        <f>IFERROR(IF(VLOOKUP($B1521,DPORT_BD!$A$1:$I$296,4,FALSE)=0,"",VLOOKUP($B1521,DPORT_BD!$A$1:$I$296,4,FALSE)),"")</f>
        <v/>
      </c>
      <c r="AJ1521" s="5" t="str">
        <f>IFERROR(IF(VLOOKUP($B1521,DPORT_BD!$A$1:$I$296,5,FALSE)=0,"",VLOOKUP($B1521,DPORT_BD!$A$1:$I$296,5,FALSE)),"")</f>
        <v/>
      </c>
      <c r="AK1521" s="5" t="str">
        <f>IFERROR(IF(VLOOKUP($B1521,DPORT_BD!$A$1:$I$296,6,FALSE)=0,"",VLOOKUP($B1521,DPORT_BD!$A$1:$I$296,6,FALSE)),"")</f>
        <v/>
      </c>
      <c r="AL1521" s="5" t="str">
        <f>IFERROR(IF(VLOOKUP($B1521,DPORT_BD!$A$1:$I$296,7,FALSE)=0,"",VLOOKUP($B1521,DPORT_BD!$A$1:$I$296,7,FALSE)),"")</f>
        <v/>
      </c>
      <c r="AM1521" s="5" t="str">
        <f>IFERROR(IF(VLOOKUP($B1521,DPORT_BD!$A$1:$I$296,8,FALSE)=0,"",VLOOKUP($B1521,DPORT_BD!$A$1:$I$296,8,FALSE)),"")</f>
        <v/>
      </c>
      <c r="AN1521" s="5" t="str">
        <f>IFERROR(IF(VLOOKUP($B1521,DPORT_BD!$A$1:$I$296,9,FALSE)=0,"",VLOOKUP($B1521,DPORT_BD!$A$1:$I$296,9,FALSE)),"")</f>
        <v/>
      </c>
    </row>
    <row r="1522" spans="1:40">
      <c r="A1522" t="s">
        <v>32</v>
      </c>
      <c r="B1522" t="s">
        <v>2876</v>
      </c>
      <c r="C1522" t="s">
        <v>34</v>
      </c>
      <c r="D1522" t="s">
        <v>45</v>
      </c>
      <c r="E1522" t="s">
        <v>46</v>
      </c>
      <c r="F1522" s="1">
        <v>3780</v>
      </c>
      <c r="I1522" t="s">
        <v>37</v>
      </c>
      <c r="J1522" t="s">
        <v>82</v>
      </c>
      <c r="K1522" t="s">
        <v>83</v>
      </c>
      <c r="L1522" t="s">
        <v>84</v>
      </c>
      <c r="M1522" t="s">
        <v>40</v>
      </c>
      <c r="Q1522" t="s">
        <v>2874</v>
      </c>
      <c r="R1522" t="s">
        <v>233</v>
      </c>
      <c r="S1522" t="s">
        <v>615</v>
      </c>
      <c r="T1522" s="1">
        <v>11</v>
      </c>
      <c r="X1522" t="s">
        <v>296</v>
      </c>
      <c r="AG1522" s="5" t="str">
        <f>IFERROR(IF(VLOOKUP($B1522,DPORT_BD!$A$1:$I$296,2,FALSE)=0,"",VLOOKUP($B1522,DPORT_BD!$A$1:$I$296,2,FALSE)),"")</f>
        <v/>
      </c>
      <c r="AH1522" s="5" t="str">
        <f>IFERROR(IF(VLOOKUP($B1522,DPORT_BD!$A$1:$I$296,3,FALSE)=0,"",VLOOKUP($B1522,DPORT_BD!$A$1:$I$296,3,FALSE)),"")</f>
        <v/>
      </c>
      <c r="AI1522" s="5" t="str">
        <f>IFERROR(IF(VLOOKUP($B1522,DPORT_BD!$A$1:$I$296,4,FALSE)=0,"",VLOOKUP($B1522,DPORT_BD!$A$1:$I$296,4,FALSE)),"")</f>
        <v/>
      </c>
      <c r="AJ1522" s="5" t="str">
        <f>IFERROR(IF(VLOOKUP($B1522,DPORT_BD!$A$1:$I$296,5,FALSE)=0,"",VLOOKUP($B1522,DPORT_BD!$A$1:$I$296,5,FALSE)),"")</f>
        <v/>
      </c>
      <c r="AK1522" s="5" t="str">
        <f>IFERROR(IF(VLOOKUP($B1522,DPORT_BD!$A$1:$I$296,6,FALSE)=0,"",VLOOKUP($B1522,DPORT_BD!$A$1:$I$296,6,FALSE)),"")</f>
        <v/>
      </c>
      <c r="AL1522" s="5" t="str">
        <f>IFERROR(IF(VLOOKUP($B1522,DPORT_BD!$A$1:$I$296,7,FALSE)=0,"",VLOOKUP($B1522,DPORT_BD!$A$1:$I$296,7,FALSE)),"")</f>
        <v/>
      </c>
      <c r="AM1522" s="5" t="str">
        <f>IFERROR(IF(VLOOKUP($B1522,DPORT_BD!$A$1:$I$296,8,FALSE)=0,"",VLOOKUP($B1522,DPORT_BD!$A$1:$I$296,8,FALSE)),"")</f>
        <v/>
      </c>
      <c r="AN1522" s="5" t="str">
        <f>IFERROR(IF(VLOOKUP($B1522,DPORT_BD!$A$1:$I$296,9,FALSE)=0,"",VLOOKUP($B1522,DPORT_BD!$A$1:$I$296,9,FALSE)),"")</f>
        <v/>
      </c>
    </row>
    <row r="1523" spans="1:40">
      <c r="A1523" t="s">
        <v>32</v>
      </c>
      <c r="B1523" t="s">
        <v>2877</v>
      </c>
      <c r="C1523" t="s">
        <v>34</v>
      </c>
      <c r="D1523" t="s">
        <v>45</v>
      </c>
      <c r="E1523" t="s">
        <v>46</v>
      </c>
      <c r="F1523" s="1">
        <v>3780</v>
      </c>
      <c r="I1523" t="s">
        <v>37</v>
      </c>
      <c r="J1523" t="s">
        <v>169</v>
      </c>
      <c r="K1523" t="s">
        <v>83</v>
      </c>
      <c r="L1523" t="s">
        <v>84</v>
      </c>
      <c r="M1523" t="s">
        <v>40</v>
      </c>
      <c r="Q1523" t="s">
        <v>2874</v>
      </c>
      <c r="R1523" t="s">
        <v>233</v>
      </c>
      <c r="S1523" t="s">
        <v>615</v>
      </c>
      <c r="T1523" s="1">
        <v>11</v>
      </c>
      <c r="X1523" t="s">
        <v>296</v>
      </c>
      <c r="AG1523" s="5" t="str">
        <f>IFERROR(IF(VLOOKUP($B1523,DPORT_BD!$A$1:$I$296,2,FALSE)=0,"",VLOOKUP($B1523,DPORT_BD!$A$1:$I$296,2,FALSE)),"")</f>
        <v/>
      </c>
      <c r="AH1523" s="5" t="str">
        <f>IFERROR(IF(VLOOKUP($B1523,DPORT_BD!$A$1:$I$296,3,FALSE)=0,"",VLOOKUP($B1523,DPORT_BD!$A$1:$I$296,3,FALSE)),"")</f>
        <v/>
      </c>
      <c r="AI1523" s="5" t="str">
        <f>IFERROR(IF(VLOOKUP($B1523,DPORT_BD!$A$1:$I$296,4,FALSE)=0,"",VLOOKUP($B1523,DPORT_BD!$A$1:$I$296,4,FALSE)),"")</f>
        <v/>
      </c>
      <c r="AJ1523" s="5" t="str">
        <f>IFERROR(IF(VLOOKUP($B1523,DPORT_BD!$A$1:$I$296,5,FALSE)=0,"",VLOOKUP($B1523,DPORT_BD!$A$1:$I$296,5,FALSE)),"")</f>
        <v/>
      </c>
      <c r="AK1523" s="5" t="str">
        <f>IFERROR(IF(VLOOKUP($B1523,DPORT_BD!$A$1:$I$296,6,FALSE)=0,"",VLOOKUP($B1523,DPORT_BD!$A$1:$I$296,6,FALSE)),"")</f>
        <v/>
      </c>
      <c r="AL1523" s="5" t="str">
        <f>IFERROR(IF(VLOOKUP($B1523,DPORT_BD!$A$1:$I$296,7,FALSE)=0,"",VLOOKUP($B1523,DPORT_BD!$A$1:$I$296,7,FALSE)),"")</f>
        <v/>
      </c>
      <c r="AM1523" s="5" t="str">
        <f>IFERROR(IF(VLOOKUP($B1523,DPORT_BD!$A$1:$I$296,8,FALSE)=0,"",VLOOKUP($B1523,DPORT_BD!$A$1:$I$296,8,FALSE)),"")</f>
        <v/>
      </c>
      <c r="AN1523" s="5" t="str">
        <f>IFERROR(IF(VLOOKUP($B1523,DPORT_BD!$A$1:$I$296,9,FALSE)=0,"",VLOOKUP($B1523,DPORT_BD!$A$1:$I$296,9,FALSE)),"")</f>
        <v/>
      </c>
    </row>
    <row r="1524" spans="1:40">
      <c r="A1524" t="s">
        <v>32</v>
      </c>
      <c r="B1524" t="s">
        <v>2878</v>
      </c>
      <c r="C1524" t="s">
        <v>34</v>
      </c>
      <c r="D1524" t="s">
        <v>67</v>
      </c>
      <c r="E1524" t="s">
        <v>68</v>
      </c>
      <c r="F1524" s="1">
        <v>4660</v>
      </c>
      <c r="I1524" t="s">
        <v>37</v>
      </c>
      <c r="J1524" t="s">
        <v>82</v>
      </c>
      <c r="K1524" t="s">
        <v>160</v>
      </c>
      <c r="L1524" t="s">
        <v>161</v>
      </c>
      <c r="M1524" t="s">
        <v>40</v>
      </c>
      <c r="Q1524" t="s">
        <v>2879</v>
      </c>
      <c r="R1524" t="s">
        <v>590</v>
      </c>
      <c r="S1524" t="s">
        <v>615</v>
      </c>
      <c r="T1524" s="1">
        <v>11</v>
      </c>
      <c r="AG1524" s="5" t="str">
        <f>IFERROR(IF(VLOOKUP($B1524,DPORT_BD!$A$1:$I$296,2,FALSE)=0,"",VLOOKUP($B1524,DPORT_BD!$A$1:$I$296,2,FALSE)),"")</f>
        <v/>
      </c>
      <c r="AH1524" s="5" t="str">
        <f>IFERROR(IF(VLOOKUP($B1524,DPORT_BD!$A$1:$I$296,3,FALSE)=0,"",VLOOKUP($B1524,DPORT_BD!$A$1:$I$296,3,FALSE)),"")</f>
        <v/>
      </c>
      <c r="AI1524" s="5" t="str">
        <f>IFERROR(IF(VLOOKUP($B1524,DPORT_BD!$A$1:$I$296,4,FALSE)=0,"",VLOOKUP($B1524,DPORT_BD!$A$1:$I$296,4,FALSE)),"")</f>
        <v/>
      </c>
      <c r="AJ1524" s="5" t="str">
        <f>IFERROR(IF(VLOOKUP($B1524,DPORT_BD!$A$1:$I$296,5,FALSE)=0,"",VLOOKUP($B1524,DPORT_BD!$A$1:$I$296,5,FALSE)),"")</f>
        <v/>
      </c>
      <c r="AK1524" s="5" t="str">
        <f>IFERROR(IF(VLOOKUP($B1524,DPORT_BD!$A$1:$I$296,6,FALSE)=0,"",VLOOKUP($B1524,DPORT_BD!$A$1:$I$296,6,FALSE)),"")</f>
        <v/>
      </c>
      <c r="AL1524" s="5" t="str">
        <f>IFERROR(IF(VLOOKUP($B1524,DPORT_BD!$A$1:$I$296,7,FALSE)=0,"",VLOOKUP($B1524,DPORT_BD!$A$1:$I$296,7,FALSE)),"")</f>
        <v/>
      </c>
      <c r="AM1524" s="5" t="str">
        <f>IFERROR(IF(VLOOKUP($B1524,DPORT_BD!$A$1:$I$296,8,FALSE)=0,"",VLOOKUP($B1524,DPORT_BD!$A$1:$I$296,8,FALSE)),"")</f>
        <v/>
      </c>
      <c r="AN1524" s="5" t="str">
        <f>IFERROR(IF(VLOOKUP($B1524,DPORT_BD!$A$1:$I$296,9,FALSE)=0,"",VLOOKUP($B1524,DPORT_BD!$A$1:$I$296,9,FALSE)),"")</f>
        <v/>
      </c>
    </row>
    <row r="1525" spans="1:40">
      <c r="A1525" t="s">
        <v>32</v>
      </c>
      <c r="B1525" t="s">
        <v>2880</v>
      </c>
      <c r="C1525" t="s">
        <v>101</v>
      </c>
      <c r="D1525" t="s">
        <v>45</v>
      </c>
      <c r="E1525" t="s">
        <v>102</v>
      </c>
      <c r="F1525" s="1">
        <v>2200</v>
      </c>
      <c r="I1525" t="s">
        <v>103</v>
      </c>
      <c r="J1525" t="s">
        <v>82</v>
      </c>
      <c r="K1525" t="s">
        <v>83</v>
      </c>
      <c r="L1525" t="s">
        <v>84</v>
      </c>
      <c r="M1525" t="s">
        <v>40</v>
      </c>
      <c r="Q1525" t="s">
        <v>2881</v>
      </c>
      <c r="R1525" t="s">
        <v>1957</v>
      </c>
      <c r="S1525" t="s">
        <v>490</v>
      </c>
      <c r="T1525" s="1">
        <v>15</v>
      </c>
      <c r="AG1525" s="5" t="str">
        <f>IFERROR(IF(VLOOKUP($B1525,DPORT_BD!$A$1:$I$296,2,FALSE)=0,"",VLOOKUP($B1525,DPORT_BD!$A$1:$I$296,2,FALSE)),"")</f>
        <v/>
      </c>
      <c r="AH1525" s="5" t="str">
        <f>IFERROR(IF(VLOOKUP($B1525,DPORT_BD!$A$1:$I$296,3,FALSE)=0,"",VLOOKUP($B1525,DPORT_BD!$A$1:$I$296,3,FALSE)),"")</f>
        <v/>
      </c>
      <c r="AI1525" s="5" t="str">
        <f>IFERROR(IF(VLOOKUP($B1525,DPORT_BD!$A$1:$I$296,4,FALSE)=0,"",VLOOKUP($B1525,DPORT_BD!$A$1:$I$296,4,FALSE)),"")</f>
        <v/>
      </c>
      <c r="AJ1525" s="5" t="str">
        <f>IFERROR(IF(VLOOKUP($B1525,DPORT_BD!$A$1:$I$296,5,FALSE)=0,"",VLOOKUP($B1525,DPORT_BD!$A$1:$I$296,5,FALSE)),"")</f>
        <v/>
      </c>
      <c r="AK1525" s="5" t="str">
        <f>IFERROR(IF(VLOOKUP($B1525,DPORT_BD!$A$1:$I$296,6,FALSE)=0,"",VLOOKUP($B1525,DPORT_BD!$A$1:$I$296,6,FALSE)),"")</f>
        <v/>
      </c>
      <c r="AL1525" s="5" t="str">
        <f>IFERROR(IF(VLOOKUP($B1525,DPORT_BD!$A$1:$I$296,7,FALSE)=0,"",VLOOKUP($B1525,DPORT_BD!$A$1:$I$296,7,FALSE)),"")</f>
        <v/>
      </c>
      <c r="AM1525" s="5" t="str">
        <f>IFERROR(IF(VLOOKUP($B1525,DPORT_BD!$A$1:$I$296,8,FALSE)=0,"",VLOOKUP($B1525,DPORT_BD!$A$1:$I$296,8,FALSE)),"")</f>
        <v/>
      </c>
      <c r="AN1525" s="5" t="str">
        <f>IFERROR(IF(VLOOKUP($B1525,DPORT_BD!$A$1:$I$296,9,FALSE)=0,"",VLOOKUP($B1525,DPORT_BD!$A$1:$I$296,9,FALSE)),"")</f>
        <v/>
      </c>
    </row>
    <row r="1526" spans="1:40">
      <c r="A1526" t="s">
        <v>32</v>
      </c>
      <c r="B1526" t="s">
        <v>2882</v>
      </c>
      <c r="C1526" t="s">
        <v>34</v>
      </c>
      <c r="D1526" t="s">
        <v>52</v>
      </c>
      <c r="E1526" t="s">
        <v>53</v>
      </c>
      <c r="F1526" s="1">
        <v>3730</v>
      </c>
      <c r="I1526" t="s">
        <v>37</v>
      </c>
      <c r="J1526" t="s">
        <v>82</v>
      </c>
      <c r="K1526" t="s">
        <v>359</v>
      </c>
      <c r="L1526" t="s">
        <v>360</v>
      </c>
      <c r="M1526" t="s">
        <v>40</v>
      </c>
      <c r="Q1526" t="s">
        <v>2883</v>
      </c>
      <c r="R1526" t="s">
        <v>280</v>
      </c>
      <c r="S1526" t="s">
        <v>490</v>
      </c>
      <c r="T1526" s="1">
        <v>15</v>
      </c>
      <c r="AG1526" s="5" t="str">
        <f>IFERROR(IF(VLOOKUP($B1526,DPORT_BD!$A$1:$I$296,2,FALSE)=0,"",VLOOKUP($B1526,DPORT_BD!$A$1:$I$296,2,FALSE)),"")</f>
        <v/>
      </c>
      <c r="AH1526" s="5" t="str">
        <f>IFERROR(IF(VLOOKUP($B1526,DPORT_BD!$A$1:$I$296,3,FALSE)=0,"",VLOOKUP($B1526,DPORT_BD!$A$1:$I$296,3,FALSE)),"")</f>
        <v/>
      </c>
      <c r="AI1526" s="5" t="str">
        <f>IFERROR(IF(VLOOKUP($B1526,DPORT_BD!$A$1:$I$296,4,FALSE)=0,"",VLOOKUP($B1526,DPORT_BD!$A$1:$I$296,4,FALSE)),"")</f>
        <v/>
      </c>
      <c r="AJ1526" s="5" t="str">
        <f>IFERROR(IF(VLOOKUP($B1526,DPORT_BD!$A$1:$I$296,5,FALSE)=0,"",VLOOKUP($B1526,DPORT_BD!$A$1:$I$296,5,FALSE)),"")</f>
        <v/>
      </c>
      <c r="AK1526" s="5" t="str">
        <f>IFERROR(IF(VLOOKUP($B1526,DPORT_BD!$A$1:$I$296,6,FALSE)=0,"",VLOOKUP($B1526,DPORT_BD!$A$1:$I$296,6,FALSE)),"")</f>
        <v/>
      </c>
      <c r="AL1526" s="5" t="str">
        <f>IFERROR(IF(VLOOKUP($B1526,DPORT_BD!$A$1:$I$296,7,FALSE)=0,"",VLOOKUP($B1526,DPORT_BD!$A$1:$I$296,7,FALSE)),"")</f>
        <v/>
      </c>
      <c r="AM1526" s="5" t="str">
        <f>IFERROR(IF(VLOOKUP($B1526,DPORT_BD!$A$1:$I$296,8,FALSE)=0,"",VLOOKUP($B1526,DPORT_BD!$A$1:$I$296,8,FALSE)),"")</f>
        <v/>
      </c>
      <c r="AN1526" s="5" t="str">
        <f>IFERROR(IF(VLOOKUP($B1526,DPORT_BD!$A$1:$I$296,9,FALSE)=0,"",VLOOKUP($B1526,DPORT_BD!$A$1:$I$296,9,FALSE)),"")</f>
        <v/>
      </c>
    </row>
    <row r="1527" spans="1:40">
      <c r="A1527" t="s">
        <v>32</v>
      </c>
      <c r="B1527" t="s">
        <v>2884</v>
      </c>
      <c r="C1527" t="s">
        <v>34</v>
      </c>
      <c r="D1527" t="s">
        <v>67</v>
      </c>
      <c r="E1527" t="s">
        <v>68</v>
      </c>
      <c r="F1527" s="1">
        <v>4480</v>
      </c>
      <c r="I1527" t="s">
        <v>37</v>
      </c>
      <c r="J1527" t="s">
        <v>82</v>
      </c>
      <c r="K1527" t="s">
        <v>359</v>
      </c>
      <c r="L1527" t="s">
        <v>360</v>
      </c>
      <c r="Q1527" t="s">
        <v>2885</v>
      </c>
      <c r="R1527" t="s">
        <v>329</v>
      </c>
      <c r="S1527" t="s">
        <v>490</v>
      </c>
      <c r="T1527" s="1">
        <v>15</v>
      </c>
      <c r="AG1527" s="5" t="str">
        <f>IFERROR(IF(VLOOKUP($B1527,DPORT_BD!$A$1:$I$296,2,FALSE)=0,"",VLOOKUP($B1527,DPORT_BD!$A$1:$I$296,2,FALSE)),"")</f>
        <v/>
      </c>
      <c r="AH1527" s="5" t="str">
        <f>IFERROR(IF(VLOOKUP($B1527,DPORT_BD!$A$1:$I$296,3,FALSE)=0,"",VLOOKUP($B1527,DPORT_BD!$A$1:$I$296,3,FALSE)),"")</f>
        <v/>
      </c>
      <c r="AI1527" s="5" t="str">
        <f>IFERROR(IF(VLOOKUP($B1527,DPORT_BD!$A$1:$I$296,4,FALSE)=0,"",VLOOKUP($B1527,DPORT_BD!$A$1:$I$296,4,FALSE)),"")</f>
        <v/>
      </c>
      <c r="AJ1527" s="5" t="str">
        <f>IFERROR(IF(VLOOKUP($B1527,DPORT_BD!$A$1:$I$296,5,FALSE)=0,"",VLOOKUP($B1527,DPORT_BD!$A$1:$I$296,5,FALSE)),"")</f>
        <v/>
      </c>
      <c r="AK1527" s="5" t="str">
        <f>IFERROR(IF(VLOOKUP($B1527,DPORT_BD!$A$1:$I$296,6,FALSE)=0,"",VLOOKUP($B1527,DPORT_BD!$A$1:$I$296,6,FALSE)),"")</f>
        <v/>
      </c>
      <c r="AL1527" s="5" t="str">
        <f>IFERROR(IF(VLOOKUP($B1527,DPORT_BD!$A$1:$I$296,7,FALSE)=0,"",VLOOKUP($B1527,DPORT_BD!$A$1:$I$296,7,FALSE)),"")</f>
        <v/>
      </c>
      <c r="AM1527" s="5" t="str">
        <f>IFERROR(IF(VLOOKUP($B1527,DPORT_BD!$A$1:$I$296,8,FALSE)=0,"",VLOOKUP($B1527,DPORT_BD!$A$1:$I$296,8,FALSE)),"")</f>
        <v/>
      </c>
      <c r="AN1527" s="5" t="str">
        <f>IFERROR(IF(VLOOKUP($B1527,DPORT_BD!$A$1:$I$296,9,FALSE)=0,"",VLOOKUP($B1527,DPORT_BD!$A$1:$I$296,9,FALSE)),"")</f>
        <v/>
      </c>
    </row>
    <row r="1528" spans="1:40">
      <c r="A1528" t="s">
        <v>32</v>
      </c>
      <c r="B1528" t="s">
        <v>2886</v>
      </c>
      <c r="C1528" t="s">
        <v>34</v>
      </c>
      <c r="D1528" t="s">
        <v>45</v>
      </c>
      <c r="E1528" t="s">
        <v>46</v>
      </c>
      <c r="F1528" s="1">
        <v>3660</v>
      </c>
      <c r="I1528" t="s">
        <v>37</v>
      </c>
      <c r="J1528" t="s">
        <v>169</v>
      </c>
      <c r="K1528" t="s">
        <v>83</v>
      </c>
      <c r="L1528" t="s">
        <v>84</v>
      </c>
      <c r="M1528" t="s">
        <v>40</v>
      </c>
      <c r="N1528" t="s">
        <v>291</v>
      </c>
      <c r="O1528" t="s">
        <v>292</v>
      </c>
      <c r="P1528" t="s">
        <v>293</v>
      </c>
      <c r="Q1528" t="s">
        <v>301</v>
      </c>
      <c r="R1528" t="s">
        <v>302</v>
      </c>
      <c r="S1528" t="s">
        <v>490</v>
      </c>
      <c r="T1528" s="1">
        <v>15</v>
      </c>
      <c r="X1528" t="s">
        <v>296</v>
      </c>
      <c r="AG1528" s="5" t="str">
        <f>IFERROR(IF(VLOOKUP($B1528,DPORT_BD!$A$1:$I$296,2,FALSE)=0,"",VLOOKUP($B1528,DPORT_BD!$A$1:$I$296,2,FALSE)),"")</f>
        <v/>
      </c>
      <c r="AH1528" s="5" t="str">
        <f>IFERROR(IF(VLOOKUP($B1528,DPORT_BD!$A$1:$I$296,3,FALSE)=0,"",VLOOKUP($B1528,DPORT_BD!$A$1:$I$296,3,FALSE)),"")</f>
        <v/>
      </c>
      <c r="AI1528" s="5" t="str">
        <f>IFERROR(IF(VLOOKUP($B1528,DPORT_BD!$A$1:$I$296,4,FALSE)=0,"",VLOOKUP($B1528,DPORT_BD!$A$1:$I$296,4,FALSE)),"")</f>
        <v/>
      </c>
      <c r="AJ1528" s="5" t="str">
        <f>IFERROR(IF(VLOOKUP($B1528,DPORT_BD!$A$1:$I$296,5,FALSE)=0,"",VLOOKUP($B1528,DPORT_BD!$A$1:$I$296,5,FALSE)),"")</f>
        <v/>
      </c>
      <c r="AK1528" s="5" t="str">
        <f>IFERROR(IF(VLOOKUP($B1528,DPORT_BD!$A$1:$I$296,6,FALSE)=0,"",VLOOKUP($B1528,DPORT_BD!$A$1:$I$296,6,FALSE)),"")</f>
        <v/>
      </c>
      <c r="AL1528" s="5" t="str">
        <f>IFERROR(IF(VLOOKUP($B1528,DPORT_BD!$A$1:$I$296,7,FALSE)=0,"",VLOOKUP($B1528,DPORT_BD!$A$1:$I$296,7,FALSE)),"")</f>
        <v/>
      </c>
      <c r="AM1528" s="5" t="str">
        <f>IFERROR(IF(VLOOKUP($B1528,DPORT_BD!$A$1:$I$296,8,FALSE)=0,"",VLOOKUP($B1528,DPORT_BD!$A$1:$I$296,8,FALSE)),"")</f>
        <v/>
      </c>
      <c r="AN1528" s="5" t="str">
        <f>IFERROR(IF(VLOOKUP($B1528,DPORT_BD!$A$1:$I$296,9,FALSE)=0,"",VLOOKUP($B1528,DPORT_BD!$A$1:$I$296,9,FALSE)),"")</f>
        <v/>
      </c>
    </row>
    <row r="1529" spans="1:40">
      <c r="A1529" t="s">
        <v>32</v>
      </c>
      <c r="B1529" t="s">
        <v>2887</v>
      </c>
      <c r="C1529" t="s">
        <v>34</v>
      </c>
      <c r="D1529" t="s">
        <v>45</v>
      </c>
      <c r="E1529" t="s">
        <v>46</v>
      </c>
      <c r="F1529" s="1">
        <v>3660</v>
      </c>
      <c r="G1529" t="s">
        <v>2888</v>
      </c>
      <c r="I1529" t="s">
        <v>37</v>
      </c>
      <c r="J1529" t="s">
        <v>82</v>
      </c>
      <c r="K1529" t="s">
        <v>160</v>
      </c>
      <c r="L1529" t="s">
        <v>161</v>
      </c>
      <c r="M1529" t="s">
        <v>40</v>
      </c>
      <c r="N1529" t="s">
        <v>291</v>
      </c>
      <c r="O1529" t="s">
        <v>292</v>
      </c>
      <c r="P1529" t="s">
        <v>293</v>
      </c>
      <c r="Q1529" t="s">
        <v>301</v>
      </c>
      <c r="R1529" t="s">
        <v>302</v>
      </c>
      <c r="S1529" t="s">
        <v>490</v>
      </c>
      <c r="T1529" s="1">
        <v>15</v>
      </c>
      <c r="W1529" t="s">
        <v>136</v>
      </c>
      <c r="X1529" t="s">
        <v>296</v>
      </c>
      <c r="AC1529" t="s">
        <v>181</v>
      </c>
      <c r="AD1529" t="s">
        <v>181</v>
      </c>
      <c r="AG1529" s="5" t="str">
        <f>IFERROR(IF(VLOOKUP($B1529,DPORT_BD!$A$1:$I$296,2,FALSE)=0,"",VLOOKUP($B1529,DPORT_BD!$A$1:$I$296,2,FALSE)),"")</f>
        <v>PRC00002017</v>
      </c>
      <c r="AH1529" s="5" t="str">
        <f>IFERROR(IF(VLOOKUP($B1529,DPORT_BD!$A$1:$I$296,3,FALSE)=0,"",VLOOKUP($B1529,DPORT_BD!$A$1:$I$296,3,FALSE)),"")</f>
        <v>Barrido</v>
      </c>
      <c r="AI1529" s="5" t="str">
        <f>IFERROR(IF(VLOOKUP($B1529,DPORT_BD!$A$1:$I$296,4,FALSE)=0,"",VLOOKUP($B1529,DPORT_BD!$A$1:$I$296,4,FALSE)),"")</f>
        <v/>
      </c>
      <c r="AJ1529" s="5" t="str">
        <f>IFERROR(IF(VLOOKUP($B1529,DPORT_BD!$A$1:$I$296,5,FALSE)=0,"",VLOOKUP($B1529,DPORT_BD!$A$1:$I$296,5,FALSE)),"")</f>
        <v>CAJA</v>
      </c>
      <c r="AK1529" s="5" t="str">
        <f>IFERROR(IF(VLOOKUP($B1529,DPORT_BD!$A$1:$I$296,6,FALSE)=0,"",VLOOKUP($B1529,DPORT_BD!$A$1:$I$296,6,FALSE)),"")</f>
        <v/>
      </c>
      <c r="AL1529" s="5" t="str">
        <f>IFERROR(IF(VLOOKUP($B1529,DPORT_BD!$A$1:$I$296,7,FALSE)=0,"",VLOOKUP($B1529,DPORT_BD!$A$1:$I$296,7,FALSE)),"")</f>
        <v/>
      </c>
      <c r="AM1529" s="5" t="str">
        <f>IFERROR(IF(VLOOKUP($B1529,DPORT_BD!$A$1:$I$296,8,FALSE)=0,"",VLOOKUP($B1529,DPORT_BD!$A$1:$I$296,8,FALSE)),"")</f>
        <v/>
      </c>
      <c r="AN1529" s="5" t="str">
        <f>IFERROR(IF(VLOOKUP($B1529,DPORT_BD!$A$1:$I$296,9,FALSE)=0,"",VLOOKUP($B1529,DPORT_BD!$A$1:$I$296,9,FALSE)),"")</f>
        <v/>
      </c>
    </row>
    <row r="1530" spans="1:40">
      <c r="A1530" t="s">
        <v>32</v>
      </c>
      <c r="B1530" t="s">
        <v>2889</v>
      </c>
      <c r="C1530" t="s">
        <v>34</v>
      </c>
      <c r="D1530" t="s">
        <v>52</v>
      </c>
      <c r="E1530" t="s">
        <v>53</v>
      </c>
      <c r="F1530" s="1">
        <v>3900</v>
      </c>
      <c r="I1530" t="s">
        <v>37</v>
      </c>
      <c r="K1530" t="s">
        <v>38</v>
      </c>
      <c r="L1530" t="s">
        <v>39</v>
      </c>
      <c r="M1530" t="s">
        <v>40</v>
      </c>
      <c r="S1530" t="s">
        <v>615</v>
      </c>
      <c r="T1530" s="1">
        <v>11</v>
      </c>
      <c r="AG1530" s="5" t="str">
        <f>IFERROR(IF(VLOOKUP($B1530,DPORT_BD!$A$1:$I$296,2,FALSE)=0,"",VLOOKUP($B1530,DPORT_BD!$A$1:$I$296,2,FALSE)),"")</f>
        <v/>
      </c>
      <c r="AH1530" s="5" t="str">
        <f>IFERROR(IF(VLOOKUP($B1530,DPORT_BD!$A$1:$I$296,3,FALSE)=0,"",VLOOKUP($B1530,DPORT_BD!$A$1:$I$296,3,FALSE)),"")</f>
        <v/>
      </c>
      <c r="AI1530" s="5" t="str">
        <f>IFERROR(IF(VLOOKUP($B1530,DPORT_BD!$A$1:$I$296,4,FALSE)=0,"",VLOOKUP($B1530,DPORT_BD!$A$1:$I$296,4,FALSE)),"")</f>
        <v/>
      </c>
      <c r="AJ1530" s="5" t="str">
        <f>IFERROR(IF(VLOOKUP($B1530,DPORT_BD!$A$1:$I$296,5,FALSE)=0,"",VLOOKUP($B1530,DPORT_BD!$A$1:$I$296,5,FALSE)),"")</f>
        <v/>
      </c>
      <c r="AK1530" s="5" t="str">
        <f>IFERROR(IF(VLOOKUP($B1530,DPORT_BD!$A$1:$I$296,6,FALSE)=0,"",VLOOKUP($B1530,DPORT_BD!$A$1:$I$296,6,FALSE)),"")</f>
        <v/>
      </c>
      <c r="AL1530" s="5" t="str">
        <f>IFERROR(IF(VLOOKUP($B1530,DPORT_BD!$A$1:$I$296,7,FALSE)=0,"",VLOOKUP($B1530,DPORT_BD!$A$1:$I$296,7,FALSE)),"")</f>
        <v/>
      </c>
      <c r="AM1530" s="5" t="str">
        <f>IFERROR(IF(VLOOKUP($B1530,DPORT_BD!$A$1:$I$296,8,FALSE)=0,"",VLOOKUP($B1530,DPORT_BD!$A$1:$I$296,8,FALSE)),"")</f>
        <v/>
      </c>
      <c r="AN1530" s="5" t="str">
        <f>IFERROR(IF(VLOOKUP($B1530,DPORT_BD!$A$1:$I$296,9,FALSE)=0,"",VLOOKUP($B1530,DPORT_BD!$A$1:$I$296,9,FALSE)),"")</f>
        <v/>
      </c>
    </row>
    <row r="1531" spans="1:40">
      <c r="A1531" t="s">
        <v>32</v>
      </c>
      <c r="B1531" t="s">
        <v>2890</v>
      </c>
      <c r="C1531" t="s">
        <v>34</v>
      </c>
      <c r="D1531" t="s">
        <v>52</v>
      </c>
      <c r="E1531" t="s">
        <v>53</v>
      </c>
      <c r="F1531" s="1">
        <v>3850</v>
      </c>
      <c r="I1531" t="s">
        <v>37</v>
      </c>
      <c r="K1531" t="s">
        <v>38</v>
      </c>
      <c r="L1531" t="s">
        <v>39</v>
      </c>
      <c r="M1531" t="s">
        <v>40</v>
      </c>
      <c r="S1531" t="s">
        <v>615</v>
      </c>
      <c r="T1531" s="1">
        <v>11</v>
      </c>
      <c r="AG1531" s="5" t="str">
        <f>IFERROR(IF(VLOOKUP($B1531,DPORT_BD!$A$1:$I$296,2,FALSE)=0,"",VLOOKUP($B1531,DPORT_BD!$A$1:$I$296,2,FALSE)),"")</f>
        <v/>
      </c>
      <c r="AH1531" s="5" t="str">
        <f>IFERROR(IF(VLOOKUP($B1531,DPORT_BD!$A$1:$I$296,3,FALSE)=0,"",VLOOKUP($B1531,DPORT_BD!$A$1:$I$296,3,FALSE)),"")</f>
        <v/>
      </c>
      <c r="AI1531" s="5" t="str">
        <f>IFERROR(IF(VLOOKUP($B1531,DPORT_BD!$A$1:$I$296,4,FALSE)=0,"",VLOOKUP($B1531,DPORT_BD!$A$1:$I$296,4,FALSE)),"")</f>
        <v/>
      </c>
      <c r="AJ1531" s="5" t="str">
        <f>IFERROR(IF(VLOOKUP($B1531,DPORT_BD!$A$1:$I$296,5,FALSE)=0,"",VLOOKUP($B1531,DPORT_BD!$A$1:$I$296,5,FALSE)),"")</f>
        <v/>
      </c>
      <c r="AK1531" s="5" t="str">
        <f>IFERROR(IF(VLOOKUP($B1531,DPORT_BD!$A$1:$I$296,6,FALSE)=0,"",VLOOKUP($B1531,DPORT_BD!$A$1:$I$296,6,FALSE)),"")</f>
        <v/>
      </c>
      <c r="AL1531" s="5" t="str">
        <f>IFERROR(IF(VLOOKUP($B1531,DPORT_BD!$A$1:$I$296,7,FALSE)=0,"",VLOOKUP($B1531,DPORT_BD!$A$1:$I$296,7,FALSE)),"")</f>
        <v/>
      </c>
      <c r="AM1531" s="5" t="str">
        <f>IFERROR(IF(VLOOKUP($B1531,DPORT_BD!$A$1:$I$296,8,FALSE)=0,"",VLOOKUP($B1531,DPORT_BD!$A$1:$I$296,8,FALSE)),"")</f>
        <v/>
      </c>
      <c r="AN1531" s="5" t="str">
        <f>IFERROR(IF(VLOOKUP($B1531,DPORT_BD!$A$1:$I$296,9,FALSE)=0,"",VLOOKUP($B1531,DPORT_BD!$A$1:$I$296,9,FALSE)),"")</f>
        <v/>
      </c>
    </row>
    <row r="1532" spans="1:40">
      <c r="A1532" t="s">
        <v>32</v>
      </c>
      <c r="B1532" t="s">
        <v>2891</v>
      </c>
      <c r="C1532" t="s">
        <v>34</v>
      </c>
      <c r="D1532" t="s">
        <v>52</v>
      </c>
      <c r="E1532" t="s">
        <v>53</v>
      </c>
      <c r="F1532" s="1">
        <v>3870</v>
      </c>
      <c r="I1532" t="s">
        <v>37</v>
      </c>
      <c r="J1532" t="s">
        <v>169</v>
      </c>
      <c r="K1532" t="s">
        <v>83</v>
      </c>
      <c r="L1532" t="s">
        <v>84</v>
      </c>
      <c r="M1532" t="s">
        <v>40</v>
      </c>
      <c r="S1532" t="s">
        <v>615</v>
      </c>
      <c r="T1532" s="1">
        <v>11</v>
      </c>
      <c r="AG1532" s="5" t="str">
        <f>IFERROR(IF(VLOOKUP($B1532,DPORT_BD!$A$1:$I$296,2,FALSE)=0,"",VLOOKUP($B1532,DPORT_BD!$A$1:$I$296,2,FALSE)),"")</f>
        <v/>
      </c>
      <c r="AH1532" s="5" t="str">
        <f>IFERROR(IF(VLOOKUP($B1532,DPORT_BD!$A$1:$I$296,3,FALSE)=0,"",VLOOKUP($B1532,DPORT_BD!$A$1:$I$296,3,FALSE)),"")</f>
        <v/>
      </c>
      <c r="AI1532" s="5" t="str">
        <f>IFERROR(IF(VLOOKUP($B1532,DPORT_BD!$A$1:$I$296,4,FALSE)=0,"",VLOOKUP($B1532,DPORT_BD!$A$1:$I$296,4,FALSE)),"")</f>
        <v/>
      </c>
      <c r="AJ1532" s="5" t="str">
        <f>IFERROR(IF(VLOOKUP($B1532,DPORT_BD!$A$1:$I$296,5,FALSE)=0,"",VLOOKUP($B1532,DPORT_BD!$A$1:$I$296,5,FALSE)),"")</f>
        <v/>
      </c>
      <c r="AK1532" s="5" t="str">
        <f>IFERROR(IF(VLOOKUP($B1532,DPORT_BD!$A$1:$I$296,6,FALSE)=0,"",VLOOKUP($B1532,DPORT_BD!$A$1:$I$296,6,FALSE)),"")</f>
        <v/>
      </c>
      <c r="AL1532" s="5" t="str">
        <f>IFERROR(IF(VLOOKUP($B1532,DPORT_BD!$A$1:$I$296,7,FALSE)=0,"",VLOOKUP($B1532,DPORT_BD!$A$1:$I$296,7,FALSE)),"")</f>
        <v/>
      </c>
      <c r="AM1532" s="5" t="str">
        <f>IFERROR(IF(VLOOKUP($B1532,DPORT_BD!$A$1:$I$296,8,FALSE)=0,"",VLOOKUP($B1532,DPORT_BD!$A$1:$I$296,8,FALSE)),"")</f>
        <v/>
      </c>
      <c r="AN1532" s="5" t="str">
        <f>IFERROR(IF(VLOOKUP($B1532,DPORT_BD!$A$1:$I$296,9,FALSE)=0,"",VLOOKUP($B1532,DPORT_BD!$A$1:$I$296,9,FALSE)),"")</f>
        <v/>
      </c>
    </row>
    <row r="1533" spans="1:40">
      <c r="A1533" t="s">
        <v>32</v>
      </c>
      <c r="B1533" t="s">
        <v>2892</v>
      </c>
      <c r="C1533" t="s">
        <v>34</v>
      </c>
      <c r="D1533" t="s">
        <v>52</v>
      </c>
      <c r="E1533" t="s">
        <v>53</v>
      </c>
      <c r="F1533" s="1">
        <v>3900</v>
      </c>
      <c r="I1533" t="s">
        <v>37</v>
      </c>
      <c r="J1533" t="s">
        <v>82</v>
      </c>
      <c r="K1533" t="s">
        <v>160</v>
      </c>
      <c r="L1533" t="s">
        <v>161</v>
      </c>
      <c r="M1533" t="s">
        <v>40</v>
      </c>
      <c r="S1533" t="s">
        <v>645</v>
      </c>
      <c r="T1533" s="1">
        <v>12</v>
      </c>
      <c r="W1533" t="s">
        <v>259</v>
      </c>
      <c r="AG1533" s="5" t="str">
        <f>IFERROR(IF(VLOOKUP($B1533,DPORT_BD!$A$1:$I$296,2,FALSE)=0,"",VLOOKUP($B1533,DPORT_BD!$A$1:$I$296,2,FALSE)),"")</f>
        <v/>
      </c>
      <c r="AH1533" s="5" t="str">
        <f>IFERROR(IF(VLOOKUP($B1533,DPORT_BD!$A$1:$I$296,3,FALSE)=0,"",VLOOKUP($B1533,DPORT_BD!$A$1:$I$296,3,FALSE)),"")</f>
        <v/>
      </c>
      <c r="AI1533" s="5" t="str">
        <f>IFERROR(IF(VLOOKUP($B1533,DPORT_BD!$A$1:$I$296,4,FALSE)=0,"",VLOOKUP($B1533,DPORT_BD!$A$1:$I$296,4,FALSE)),"")</f>
        <v/>
      </c>
      <c r="AJ1533" s="5" t="str">
        <f>IFERROR(IF(VLOOKUP($B1533,DPORT_BD!$A$1:$I$296,5,FALSE)=0,"",VLOOKUP($B1533,DPORT_BD!$A$1:$I$296,5,FALSE)),"")</f>
        <v/>
      </c>
      <c r="AK1533" s="5" t="str">
        <f>IFERROR(IF(VLOOKUP($B1533,DPORT_BD!$A$1:$I$296,6,FALSE)=0,"",VLOOKUP($B1533,DPORT_BD!$A$1:$I$296,6,FALSE)),"")</f>
        <v/>
      </c>
      <c r="AL1533" s="5" t="str">
        <f>IFERROR(IF(VLOOKUP($B1533,DPORT_BD!$A$1:$I$296,7,FALSE)=0,"",VLOOKUP($B1533,DPORT_BD!$A$1:$I$296,7,FALSE)),"")</f>
        <v/>
      </c>
      <c r="AM1533" s="5" t="str">
        <f>IFERROR(IF(VLOOKUP($B1533,DPORT_BD!$A$1:$I$296,8,FALSE)=0,"",VLOOKUP($B1533,DPORT_BD!$A$1:$I$296,8,FALSE)),"")</f>
        <v/>
      </c>
      <c r="AN1533" s="5" t="str">
        <f>IFERROR(IF(VLOOKUP($B1533,DPORT_BD!$A$1:$I$296,9,FALSE)=0,"",VLOOKUP($B1533,DPORT_BD!$A$1:$I$296,9,FALSE)),"")</f>
        <v/>
      </c>
    </row>
    <row r="1534" spans="1:40">
      <c r="A1534" t="s">
        <v>32</v>
      </c>
      <c r="B1534" t="s">
        <v>2893</v>
      </c>
      <c r="C1534" t="s">
        <v>34</v>
      </c>
      <c r="D1534" t="s">
        <v>45</v>
      </c>
      <c r="E1534" t="s">
        <v>46</v>
      </c>
      <c r="F1534" s="1">
        <v>3890</v>
      </c>
      <c r="I1534" t="s">
        <v>37</v>
      </c>
      <c r="J1534" t="s">
        <v>82</v>
      </c>
      <c r="K1534" t="s">
        <v>83</v>
      </c>
      <c r="L1534" t="s">
        <v>84</v>
      </c>
      <c r="M1534" t="s">
        <v>40</v>
      </c>
      <c r="S1534" t="s">
        <v>645</v>
      </c>
      <c r="T1534" s="1">
        <v>12</v>
      </c>
      <c r="W1534" t="s">
        <v>259</v>
      </c>
      <c r="X1534" t="s">
        <v>296</v>
      </c>
      <c r="AG1534" s="5" t="str">
        <f>IFERROR(IF(VLOOKUP($B1534,DPORT_BD!$A$1:$I$296,2,FALSE)=0,"",VLOOKUP($B1534,DPORT_BD!$A$1:$I$296,2,FALSE)),"")</f>
        <v/>
      </c>
      <c r="AH1534" s="5" t="str">
        <f>IFERROR(IF(VLOOKUP($B1534,DPORT_BD!$A$1:$I$296,3,FALSE)=0,"",VLOOKUP($B1534,DPORT_BD!$A$1:$I$296,3,FALSE)),"")</f>
        <v/>
      </c>
      <c r="AI1534" s="5" t="str">
        <f>IFERROR(IF(VLOOKUP($B1534,DPORT_BD!$A$1:$I$296,4,FALSE)=0,"",VLOOKUP($B1534,DPORT_BD!$A$1:$I$296,4,FALSE)),"")</f>
        <v/>
      </c>
      <c r="AJ1534" s="5" t="str">
        <f>IFERROR(IF(VLOOKUP($B1534,DPORT_BD!$A$1:$I$296,5,FALSE)=0,"",VLOOKUP($B1534,DPORT_BD!$A$1:$I$296,5,FALSE)),"")</f>
        <v/>
      </c>
      <c r="AK1534" s="5" t="str">
        <f>IFERROR(IF(VLOOKUP($B1534,DPORT_BD!$A$1:$I$296,6,FALSE)=0,"",VLOOKUP($B1534,DPORT_BD!$A$1:$I$296,6,FALSE)),"")</f>
        <v/>
      </c>
      <c r="AL1534" s="5" t="str">
        <f>IFERROR(IF(VLOOKUP($B1534,DPORT_BD!$A$1:$I$296,7,FALSE)=0,"",VLOOKUP($B1534,DPORT_BD!$A$1:$I$296,7,FALSE)),"")</f>
        <v/>
      </c>
      <c r="AM1534" s="5" t="str">
        <f>IFERROR(IF(VLOOKUP($B1534,DPORT_BD!$A$1:$I$296,8,FALSE)=0,"",VLOOKUP($B1534,DPORT_BD!$A$1:$I$296,8,FALSE)),"")</f>
        <v/>
      </c>
      <c r="AN1534" s="5" t="str">
        <f>IFERROR(IF(VLOOKUP($B1534,DPORT_BD!$A$1:$I$296,9,FALSE)=0,"",VLOOKUP($B1534,DPORT_BD!$A$1:$I$296,9,FALSE)),"")</f>
        <v/>
      </c>
    </row>
    <row r="1535" spans="1:40">
      <c r="A1535" t="s">
        <v>32</v>
      </c>
      <c r="B1535" t="s">
        <v>2894</v>
      </c>
      <c r="C1535" t="s">
        <v>101</v>
      </c>
      <c r="D1535" t="s">
        <v>45</v>
      </c>
      <c r="E1535" t="s">
        <v>102</v>
      </c>
      <c r="F1535" s="1">
        <v>2220</v>
      </c>
      <c r="G1535" t="s">
        <v>587</v>
      </c>
      <c r="I1535" t="s">
        <v>205</v>
      </c>
      <c r="S1535" t="s">
        <v>645</v>
      </c>
      <c r="T1535" s="1">
        <v>12</v>
      </c>
      <c r="W1535" t="s">
        <v>313</v>
      </c>
      <c r="AG1535" s="5" t="str">
        <f>IFERROR(IF(VLOOKUP($B1535,DPORT_BD!$A$1:$I$296,2,FALSE)=0,"",VLOOKUP($B1535,DPORT_BD!$A$1:$I$296,2,FALSE)),"")</f>
        <v/>
      </c>
      <c r="AH1535" s="5" t="str">
        <f>IFERROR(IF(VLOOKUP($B1535,DPORT_BD!$A$1:$I$296,3,FALSE)=0,"",VLOOKUP($B1535,DPORT_BD!$A$1:$I$296,3,FALSE)),"")</f>
        <v/>
      </c>
      <c r="AI1535" s="5" t="str">
        <f>IFERROR(IF(VLOOKUP($B1535,DPORT_BD!$A$1:$I$296,4,FALSE)=0,"",VLOOKUP($B1535,DPORT_BD!$A$1:$I$296,4,FALSE)),"")</f>
        <v/>
      </c>
      <c r="AJ1535" s="5" t="str">
        <f>IFERROR(IF(VLOOKUP($B1535,DPORT_BD!$A$1:$I$296,5,FALSE)=0,"",VLOOKUP($B1535,DPORT_BD!$A$1:$I$296,5,FALSE)),"")</f>
        <v/>
      </c>
      <c r="AK1535" s="5" t="str">
        <f>IFERROR(IF(VLOOKUP($B1535,DPORT_BD!$A$1:$I$296,6,FALSE)=0,"",VLOOKUP($B1535,DPORT_BD!$A$1:$I$296,6,FALSE)),"")</f>
        <v/>
      </c>
      <c r="AL1535" s="5" t="str">
        <f>IFERROR(IF(VLOOKUP($B1535,DPORT_BD!$A$1:$I$296,7,FALSE)=0,"",VLOOKUP($B1535,DPORT_BD!$A$1:$I$296,7,FALSE)),"")</f>
        <v/>
      </c>
      <c r="AM1535" s="5" t="str">
        <f>IFERROR(IF(VLOOKUP($B1535,DPORT_BD!$A$1:$I$296,8,FALSE)=0,"",VLOOKUP($B1535,DPORT_BD!$A$1:$I$296,8,FALSE)),"")</f>
        <v/>
      </c>
      <c r="AN1535" s="5" t="str">
        <f>IFERROR(IF(VLOOKUP($B1535,DPORT_BD!$A$1:$I$296,9,FALSE)=0,"",VLOOKUP($B1535,DPORT_BD!$A$1:$I$296,9,FALSE)),"")</f>
        <v/>
      </c>
    </row>
    <row r="1536" spans="1:40">
      <c r="A1536" t="s">
        <v>32</v>
      </c>
      <c r="B1536" t="s">
        <v>2895</v>
      </c>
      <c r="C1536" t="s">
        <v>101</v>
      </c>
      <c r="D1536" t="s">
        <v>45</v>
      </c>
      <c r="E1536" t="s">
        <v>102</v>
      </c>
      <c r="F1536" s="1">
        <v>2120</v>
      </c>
      <c r="G1536" t="s">
        <v>2896</v>
      </c>
      <c r="H1536" t="s">
        <v>1106</v>
      </c>
      <c r="I1536" t="s">
        <v>205</v>
      </c>
      <c r="J1536" t="s">
        <v>145</v>
      </c>
      <c r="K1536" t="s">
        <v>160</v>
      </c>
      <c r="L1536" t="s">
        <v>161</v>
      </c>
      <c r="S1536" t="s">
        <v>645</v>
      </c>
      <c r="T1536" s="1">
        <v>12</v>
      </c>
      <c r="W1536" t="s">
        <v>313</v>
      </c>
      <c r="X1536" t="s">
        <v>2897</v>
      </c>
      <c r="Y1536" t="s">
        <v>2897</v>
      </c>
      <c r="AG1536" s="5" t="str">
        <f>IFERROR(IF(VLOOKUP($B1536,DPORT_BD!$A$1:$I$296,2,FALSE)=0,"",VLOOKUP($B1536,DPORT_BD!$A$1:$I$296,2,FALSE)),"")</f>
        <v/>
      </c>
      <c r="AH1536" s="5" t="str">
        <f>IFERROR(IF(VLOOKUP($B1536,DPORT_BD!$A$1:$I$296,3,FALSE)=0,"",VLOOKUP($B1536,DPORT_BD!$A$1:$I$296,3,FALSE)),"")</f>
        <v/>
      </c>
      <c r="AI1536" s="5" t="str">
        <f>IFERROR(IF(VLOOKUP($B1536,DPORT_BD!$A$1:$I$296,4,FALSE)=0,"",VLOOKUP($B1536,DPORT_BD!$A$1:$I$296,4,FALSE)),"")</f>
        <v/>
      </c>
      <c r="AJ1536" s="5" t="str">
        <f>IFERROR(IF(VLOOKUP($B1536,DPORT_BD!$A$1:$I$296,5,FALSE)=0,"",VLOOKUP($B1536,DPORT_BD!$A$1:$I$296,5,FALSE)),"")</f>
        <v/>
      </c>
      <c r="AK1536" s="5" t="str">
        <f>IFERROR(IF(VLOOKUP($B1536,DPORT_BD!$A$1:$I$296,6,FALSE)=0,"",VLOOKUP($B1536,DPORT_BD!$A$1:$I$296,6,FALSE)),"")</f>
        <v/>
      </c>
      <c r="AL1536" s="5" t="str">
        <f>IFERROR(IF(VLOOKUP($B1536,DPORT_BD!$A$1:$I$296,7,FALSE)=0,"",VLOOKUP($B1536,DPORT_BD!$A$1:$I$296,7,FALSE)),"")</f>
        <v/>
      </c>
      <c r="AM1536" s="5" t="str">
        <f>IFERROR(IF(VLOOKUP($B1536,DPORT_BD!$A$1:$I$296,8,FALSE)=0,"",VLOOKUP($B1536,DPORT_BD!$A$1:$I$296,8,FALSE)),"")</f>
        <v/>
      </c>
      <c r="AN1536" s="5" t="str">
        <f>IFERROR(IF(VLOOKUP($B1536,DPORT_BD!$A$1:$I$296,9,FALSE)=0,"",VLOOKUP($B1536,DPORT_BD!$A$1:$I$296,9,FALSE)),"")</f>
        <v/>
      </c>
    </row>
    <row r="1537" spans="1:40">
      <c r="A1537" t="s">
        <v>32</v>
      </c>
      <c r="B1537" t="s">
        <v>2898</v>
      </c>
      <c r="C1537" t="s">
        <v>34</v>
      </c>
      <c r="D1537" t="s">
        <v>52</v>
      </c>
      <c r="E1537" t="s">
        <v>53</v>
      </c>
      <c r="F1537" s="1">
        <v>3840</v>
      </c>
      <c r="G1537" t="s">
        <v>1301</v>
      </c>
      <c r="I1537" t="s">
        <v>37</v>
      </c>
      <c r="J1537" t="s">
        <v>82</v>
      </c>
      <c r="K1537" t="s">
        <v>160</v>
      </c>
      <c r="L1537" t="s">
        <v>161</v>
      </c>
      <c r="M1537" t="s">
        <v>40</v>
      </c>
      <c r="S1537" t="s">
        <v>645</v>
      </c>
      <c r="T1537" s="1">
        <v>12</v>
      </c>
      <c r="W1537" t="s">
        <v>136</v>
      </c>
      <c r="AC1537" t="s">
        <v>181</v>
      </c>
      <c r="AD1537" t="s">
        <v>181</v>
      </c>
      <c r="AG1537" s="5" t="str">
        <f>IFERROR(IF(VLOOKUP($B1537,DPORT_BD!$A$1:$I$296,2,FALSE)=0,"",VLOOKUP($B1537,DPORT_BD!$A$1:$I$296,2,FALSE)),"")</f>
        <v>PRC00002290</v>
      </c>
      <c r="AH1537" s="5" t="str">
        <f>IFERROR(IF(VLOOKUP($B1537,DPORT_BD!$A$1:$I$296,3,FALSE)=0,"",VLOOKUP($B1537,DPORT_BD!$A$1:$I$296,3,FALSE)),"")</f>
        <v>Barrido</v>
      </c>
      <c r="AI1537" s="5" t="str">
        <f>IFERROR(IF(VLOOKUP($B1537,DPORT_BD!$A$1:$I$296,4,FALSE)=0,"",VLOOKUP($B1537,DPORT_BD!$A$1:$I$296,4,FALSE)),"")</f>
        <v/>
      </c>
      <c r="AJ1537" s="5" t="str">
        <f>IFERROR(IF(VLOOKUP($B1537,DPORT_BD!$A$1:$I$296,5,FALSE)=0,"",VLOOKUP($B1537,DPORT_BD!$A$1:$I$296,5,FALSE)),"")</f>
        <v>CAJA</v>
      </c>
      <c r="AK1537" s="5" t="str">
        <f>IFERROR(IF(VLOOKUP($B1537,DPORT_BD!$A$1:$I$296,6,FALSE)=0,"",VLOOKUP($B1537,DPORT_BD!$A$1:$I$296,6,FALSE)),"")</f>
        <v/>
      </c>
      <c r="AL1537" s="5" t="str">
        <f>IFERROR(IF(VLOOKUP($B1537,DPORT_BD!$A$1:$I$296,7,FALSE)=0,"",VLOOKUP($B1537,DPORT_BD!$A$1:$I$296,7,FALSE)),"")</f>
        <v/>
      </c>
      <c r="AM1537" s="5" t="str">
        <f>IFERROR(IF(VLOOKUP($B1537,DPORT_BD!$A$1:$I$296,8,FALSE)=0,"",VLOOKUP($B1537,DPORT_BD!$A$1:$I$296,8,FALSE)),"")</f>
        <v/>
      </c>
      <c r="AN1537" s="5" t="str">
        <f>IFERROR(IF(VLOOKUP($B1537,DPORT_BD!$A$1:$I$296,9,FALSE)=0,"",VLOOKUP($B1537,DPORT_BD!$A$1:$I$296,9,FALSE)),"")</f>
        <v/>
      </c>
    </row>
    <row r="1538" spans="1:40">
      <c r="A1538" t="s">
        <v>32</v>
      </c>
      <c r="B1538" t="s">
        <v>2899</v>
      </c>
      <c r="C1538" t="s">
        <v>101</v>
      </c>
      <c r="D1538" t="s">
        <v>45</v>
      </c>
      <c r="E1538" t="s">
        <v>102</v>
      </c>
      <c r="F1538" s="1">
        <v>2200</v>
      </c>
      <c r="I1538" t="s">
        <v>59</v>
      </c>
      <c r="J1538" t="s">
        <v>82</v>
      </c>
      <c r="K1538" t="s">
        <v>359</v>
      </c>
      <c r="L1538" t="s">
        <v>360</v>
      </c>
      <c r="M1538" t="s">
        <v>40</v>
      </c>
      <c r="N1538" t="s">
        <v>104</v>
      </c>
      <c r="O1538" t="s">
        <v>105</v>
      </c>
      <c r="P1538" t="s">
        <v>106</v>
      </c>
      <c r="Q1538" t="s">
        <v>285</v>
      </c>
      <c r="S1538" t="s">
        <v>645</v>
      </c>
      <c r="T1538" s="1">
        <v>12</v>
      </c>
      <c r="AG1538" s="5" t="str">
        <f>IFERROR(IF(VLOOKUP($B1538,DPORT_BD!$A$1:$I$296,2,FALSE)=0,"",VLOOKUP($B1538,DPORT_BD!$A$1:$I$296,2,FALSE)),"")</f>
        <v/>
      </c>
      <c r="AH1538" s="5" t="str">
        <f>IFERROR(IF(VLOOKUP($B1538,DPORT_BD!$A$1:$I$296,3,FALSE)=0,"",VLOOKUP($B1538,DPORT_BD!$A$1:$I$296,3,FALSE)),"")</f>
        <v/>
      </c>
      <c r="AI1538" s="5" t="str">
        <f>IFERROR(IF(VLOOKUP($B1538,DPORT_BD!$A$1:$I$296,4,FALSE)=0,"",VLOOKUP($B1538,DPORT_BD!$A$1:$I$296,4,FALSE)),"")</f>
        <v/>
      </c>
      <c r="AJ1538" s="5" t="str">
        <f>IFERROR(IF(VLOOKUP($B1538,DPORT_BD!$A$1:$I$296,5,FALSE)=0,"",VLOOKUP($B1538,DPORT_BD!$A$1:$I$296,5,FALSE)),"")</f>
        <v/>
      </c>
      <c r="AK1538" s="5" t="str">
        <f>IFERROR(IF(VLOOKUP($B1538,DPORT_BD!$A$1:$I$296,6,FALSE)=0,"",VLOOKUP($B1538,DPORT_BD!$A$1:$I$296,6,FALSE)),"")</f>
        <v/>
      </c>
      <c r="AL1538" s="5" t="str">
        <f>IFERROR(IF(VLOOKUP($B1538,DPORT_BD!$A$1:$I$296,7,FALSE)=0,"",VLOOKUP($B1538,DPORT_BD!$A$1:$I$296,7,FALSE)),"")</f>
        <v/>
      </c>
      <c r="AM1538" s="5" t="str">
        <f>IFERROR(IF(VLOOKUP($B1538,DPORT_BD!$A$1:$I$296,8,FALSE)=0,"",VLOOKUP($B1538,DPORT_BD!$A$1:$I$296,8,FALSE)),"")</f>
        <v/>
      </c>
      <c r="AN1538" s="5" t="str">
        <f>IFERROR(IF(VLOOKUP($B1538,DPORT_BD!$A$1:$I$296,9,FALSE)=0,"",VLOOKUP($B1538,DPORT_BD!$A$1:$I$296,9,FALSE)),"")</f>
        <v/>
      </c>
    </row>
    <row r="1539" spans="1:40">
      <c r="A1539" t="s">
        <v>32</v>
      </c>
      <c r="B1539" t="s">
        <v>2900</v>
      </c>
      <c r="C1539" t="s">
        <v>101</v>
      </c>
      <c r="D1539" t="s">
        <v>45</v>
      </c>
      <c r="E1539" t="s">
        <v>102</v>
      </c>
      <c r="F1539" s="1">
        <v>2170</v>
      </c>
      <c r="G1539" t="s">
        <v>2901</v>
      </c>
      <c r="I1539" t="s">
        <v>205</v>
      </c>
      <c r="S1539" t="s">
        <v>645</v>
      </c>
      <c r="T1539" s="1">
        <v>12</v>
      </c>
      <c r="AG1539" s="5" t="str">
        <f>IFERROR(IF(VLOOKUP($B1539,DPORT_BD!$A$1:$I$296,2,FALSE)=0,"",VLOOKUP($B1539,DPORT_BD!$A$1:$I$296,2,FALSE)),"")</f>
        <v/>
      </c>
      <c r="AH1539" s="5" t="str">
        <f>IFERROR(IF(VLOOKUP($B1539,DPORT_BD!$A$1:$I$296,3,FALSE)=0,"",VLOOKUP($B1539,DPORT_BD!$A$1:$I$296,3,FALSE)),"")</f>
        <v/>
      </c>
      <c r="AI1539" s="5" t="str">
        <f>IFERROR(IF(VLOOKUP($B1539,DPORT_BD!$A$1:$I$296,4,FALSE)=0,"",VLOOKUP($B1539,DPORT_BD!$A$1:$I$296,4,FALSE)),"")</f>
        <v/>
      </c>
      <c r="AJ1539" s="5" t="str">
        <f>IFERROR(IF(VLOOKUP($B1539,DPORT_BD!$A$1:$I$296,5,FALSE)=0,"",VLOOKUP($B1539,DPORT_BD!$A$1:$I$296,5,FALSE)),"")</f>
        <v/>
      </c>
      <c r="AK1539" s="5" t="str">
        <f>IFERROR(IF(VLOOKUP($B1539,DPORT_BD!$A$1:$I$296,6,FALSE)=0,"",VLOOKUP($B1539,DPORT_BD!$A$1:$I$296,6,FALSE)),"")</f>
        <v/>
      </c>
      <c r="AL1539" s="5" t="str">
        <f>IFERROR(IF(VLOOKUP($B1539,DPORT_BD!$A$1:$I$296,7,FALSE)=0,"",VLOOKUP($B1539,DPORT_BD!$A$1:$I$296,7,FALSE)),"")</f>
        <v/>
      </c>
      <c r="AM1539" s="5" t="str">
        <f>IFERROR(IF(VLOOKUP($B1539,DPORT_BD!$A$1:$I$296,8,FALSE)=0,"",VLOOKUP($B1539,DPORT_BD!$A$1:$I$296,8,FALSE)),"")</f>
        <v/>
      </c>
      <c r="AN1539" s="5" t="str">
        <f>IFERROR(IF(VLOOKUP($B1539,DPORT_BD!$A$1:$I$296,9,FALSE)=0,"",VLOOKUP($B1539,DPORT_BD!$A$1:$I$296,9,FALSE)),"")</f>
        <v/>
      </c>
    </row>
    <row r="1540" spans="1:40">
      <c r="A1540" t="s">
        <v>32</v>
      </c>
      <c r="B1540" t="s">
        <v>2902</v>
      </c>
      <c r="C1540" t="s">
        <v>101</v>
      </c>
      <c r="D1540" t="s">
        <v>45</v>
      </c>
      <c r="E1540" t="s">
        <v>102</v>
      </c>
      <c r="F1540" s="1">
        <v>2200</v>
      </c>
      <c r="G1540" t="s">
        <v>1424</v>
      </c>
      <c r="H1540" t="s">
        <v>785</v>
      </c>
      <c r="I1540" t="s">
        <v>205</v>
      </c>
      <c r="S1540" t="s">
        <v>645</v>
      </c>
      <c r="T1540" s="1">
        <v>12</v>
      </c>
      <c r="AG1540" s="5" t="str">
        <f>IFERROR(IF(VLOOKUP($B1540,DPORT_BD!$A$1:$I$296,2,FALSE)=0,"",VLOOKUP($B1540,DPORT_BD!$A$1:$I$296,2,FALSE)),"")</f>
        <v/>
      </c>
      <c r="AH1540" s="5" t="str">
        <f>IFERROR(IF(VLOOKUP($B1540,DPORT_BD!$A$1:$I$296,3,FALSE)=0,"",VLOOKUP($B1540,DPORT_BD!$A$1:$I$296,3,FALSE)),"")</f>
        <v/>
      </c>
      <c r="AI1540" s="5" t="str">
        <f>IFERROR(IF(VLOOKUP($B1540,DPORT_BD!$A$1:$I$296,4,FALSE)=0,"",VLOOKUP($B1540,DPORT_BD!$A$1:$I$296,4,FALSE)),"")</f>
        <v/>
      </c>
      <c r="AJ1540" s="5" t="str">
        <f>IFERROR(IF(VLOOKUP($B1540,DPORT_BD!$A$1:$I$296,5,FALSE)=0,"",VLOOKUP($B1540,DPORT_BD!$A$1:$I$296,5,FALSE)),"")</f>
        <v/>
      </c>
      <c r="AK1540" s="5" t="str">
        <f>IFERROR(IF(VLOOKUP($B1540,DPORT_BD!$A$1:$I$296,6,FALSE)=0,"",VLOOKUP($B1540,DPORT_BD!$A$1:$I$296,6,FALSE)),"")</f>
        <v/>
      </c>
      <c r="AL1540" s="5" t="str">
        <f>IFERROR(IF(VLOOKUP($B1540,DPORT_BD!$A$1:$I$296,7,FALSE)=0,"",VLOOKUP($B1540,DPORT_BD!$A$1:$I$296,7,FALSE)),"")</f>
        <v/>
      </c>
      <c r="AM1540" s="5" t="str">
        <f>IFERROR(IF(VLOOKUP($B1540,DPORT_BD!$A$1:$I$296,8,FALSE)=0,"",VLOOKUP($B1540,DPORT_BD!$A$1:$I$296,8,FALSE)),"")</f>
        <v/>
      </c>
      <c r="AN1540" s="5" t="str">
        <f>IFERROR(IF(VLOOKUP($B1540,DPORT_BD!$A$1:$I$296,9,FALSE)=0,"",VLOOKUP($B1540,DPORT_BD!$A$1:$I$296,9,FALSE)),"")</f>
        <v/>
      </c>
    </row>
    <row r="1541" spans="1:40">
      <c r="A1541" t="s">
        <v>32</v>
      </c>
      <c r="B1541" t="s">
        <v>2903</v>
      </c>
      <c r="C1541" t="s">
        <v>34</v>
      </c>
      <c r="D1541" t="s">
        <v>52</v>
      </c>
      <c r="E1541" t="s">
        <v>53</v>
      </c>
      <c r="F1541" s="1">
        <v>3840</v>
      </c>
      <c r="I1541" t="s">
        <v>37</v>
      </c>
      <c r="J1541" t="s">
        <v>82</v>
      </c>
      <c r="K1541" t="s">
        <v>83</v>
      </c>
      <c r="L1541" t="s">
        <v>84</v>
      </c>
      <c r="M1541" t="s">
        <v>40</v>
      </c>
      <c r="S1541" t="s">
        <v>770</v>
      </c>
      <c r="T1541" s="1">
        <v>6</v>
      </c>
      <c r="AG1541" s="5" t="str">
        <f>IFERROR(IF(VLOOKUP($B1541,DPORT_BD!$A$1:$I$296,2,FALSE)=0,"",VLOOKUP($B1541,DPORT_BD!$A$1:$I$296,2,FALSE)),"")</f>
        <v/>
      </c>
      <c r="AH1541" s="5" t="str">
        <f>IFERROR(IF(VLOOKUP($B1541,DPORT_BD!$A$1:$I$296,3,FALSE)=0,"",VLOOKUP($B1541,DPORT_BD!$A$1:$I$296,3,FALSE)),"")</f>
        <v/>
      </c>
      <c r="AI1541" s="5" t="str">
        <f>IFERROR(IF(VLOOKUP($B1541,DPORT_BD!$A$1:$I$296,4,FALSE)=0,"",VLOOKUP($B1541,DPORT_BD!$A$1:$I$296,4,FALSE)),"")</f>
        <v/>
      </c>
      <c r="AJ1541" s="5" t="str">
        <f>IFERROR(IF(VLOOKUP($B1541,DPORT_BD!$A$1:$I$296,5,FALSE)=0,"",VLOOKUP($B1541,DPORT_BD!$A$1:$I$296,5,FALSE)),"")</f>
        <v/>
      </c>
      <c r="AK1541" s="5" t="str">
        <f>IFERROR(IF(VLOOKUP($B1541,DPORT_BD!$A$1:$I$296,6,FALSE)=0,"",VLOOKUP($B1541,DPORT_BD!$A$1:$I$296,6,FALSE)),"")</f>
        <v/>
      </c>
      <c r="AL1541" s="5" t="str">
        <f>IFERROR(IF(VLOOKUP($B1541,DPORT_BD!$A$1:$I$296,7,FALSE)=0,"",VLOOKUP($B1541,DPORT_BD!$A$1:$I$296,7,FALSE)),"")</f>
        <v/>
      </c>
      <c r="AM1541" s="5" t="str">
        <f>IFERROR(IF(VLOOKUP($B1541,DPORT_BD!$A$1:$I$296,8,FALSE)=0,"",VLOOKUP($B1541,DPORT_BD!$A$1:$I$296,8,FALSE)),"")</f>
        <v/>
      </c>
      <c r="AN1541" s="5" t="str">
        <f>IFERROR(IF(VLOOKUP($B1541,DPORT_BD!$A$1:$I$296,9,FALSE)=0,"",VLOOKUP($B1541,DPORT_BD!$A$1:$I$296,9,FALSE)),"")</f>
        <v/>
      </c>
    </row>
    <row r="1542" spans="1:40">
      <c r="A1542" t="s">
        <v>32</v>
      </c>
      <c r="B1542" t="s">
        <v>2904</v>
      </c>
      <c r="C1542" t="s">
        <v>34</v>
      </c>
      <c r="D1542" t="s">
        <v>52</v>
      </c>
      <c r="E1542" t="s">
        <v>53</v>
      </c>
      <c r="F1542" s="1">
        <v>3700</v>
      </c>
      <c r="I1542" t="s">
        <v>37</v>
      </c>
      <c r="J1542" t="s">
        <v>82</v>
      </c>
      <c r="K1542" t="s">
        <v>83</v>
      </c>
      <c r="L1542" t="s">
        <v>84</v>
      </c>
      <c r="M1542" t="s">
        <v>40</v>
      </c>
      <c r="S1542" t="s">
        <v>770</v>
      </c>
      <c r="T1542" s="1">
        <v>6</v>
      </c>
      <c r="AG1542" s="5" t="str">
        <f>IFERROR(IF(VLOOKUP($B1542,DPORT_BD!$A$1:$I$296,2,FALSE)=0,"",VLOOKUP($B1542,DPORT_BD!$A$1:$I$296,2,FALSE)),"")</f>
        <v/>
      </c>
      <c r="AH1542" s="5" t="str">
        <f>IFERROR(IF(VLOOKUP($B1542,DPORT_BD!$A$1:$I$296,3,FALSE)=0,"",VLOOKUP($B1542,DPORT_BD!$A$1:$I$296,3,FALSE)),"")</f>
        <v/>
      </c>
      <c r="AI1542" s="5" t="str">
        <f>IFERROR(IF(VLOOKUP($B1542,DPORT_BD!$A$1:$I$296,4,FALSE)=0,"",VLOOKUP($B1542,DPORT_BD!$A$1:$I$296,4,FALSE)),"")</f>
        <v/>
      </c>
      <c r="AJ1542" s="5" t="str">
        <f>IFERROR(IF(VLOOKUP($B1542,DPORT_BD!$A$1:$I$296,5,FALSE)=0,"",VLOOKUP($B1542,DPORT_BD!$A$1:$I$296,5,FALSE)),"")</f>
        <v/>
      </c>
      <c r="AK1542" s="5" t="str">
        <f>IFERROR(IF(VLOOKUP($B1542,DPORT_BD!$A$1:$I$296,6,FALSE)=0,"",VLOOKUP($B1542,DPORT_BD!$A$1:$I$296,6,FALSE)),"")</f>
        <v/>
      </c>
      <c r="AL1542" s="5" t="str">
        <f>IFERROR(IF(VLOOKUP($B1542,DPORT_BD!$A$1:$I$296,7,FALSE)=0,"",VLOOKUP($B1542,DPORT_BD!$A$1:$I$296,7,FALSE)),"")</f>
        <v/>
      </c>
      <c r="AM1542" s="5" t="str">
        <f>IFERROR(IF(VLOOKUP($B1542,DPORT_BD!$A$1:$I$296,8,FALSE)=0,"",VLOOKUP($B1542,DPORT_BD!$A$1:$I$296,8,FALSE)),"")</f>
        <v/>
      </c>
      <c r="AN1542" s="5" t="str">
        <f>IFERROR(IF(VLOOKUP($B1542,DPORT_BD!$A$1:$I$296,9,FALSE)=0,"",VLOOKUP($B1542,DPORT_BD!$A$1:$I$296,9,FALSE)),"")</f>
        <v/>
      </c>
    </row>
    <row r="1543" spans="1:40">
      <c r="A1543" t="s">
        <v>32</v>
      </c>
      <c r="B1543" t="s">
        <v>2905</v>
      </c>
      <c r="C1543" t="s">
        <v>34</v>
      </c>
      <c r="D1543" t="s">
        <v>67</v>
      </c>
      <c r="E1543" t="s">
        <v>68</v>
      </c>
      <c r="F1543" s="1">
        <v>4740</v>
      </c>
      <c r="I1543" t="s">
        <v>37</v>
      </c>
      <c r="J1543" t="s">
        <v>145</v>
      </c>
      <c r="K1543" t="s">
        <v>359</v>
      </c>
      <c r="L1543" t="s">
        <v>360</v>
      </c>
      <c r="M1543" t="s">
        <v>40</v>
      </c>
      <c r="N1543" t="s">
        <v>462</v>
      </c>
      <c r="O1543" t="s">
        <v>463</v>
      </c>
      <c r="P1543" t="s">
        <v>464</v>
      </c>
      <c r="Q1543" t="s">
        <v>465</v>
      </c>
      <c r="S1543" t="s">
        <v>770</v>
      </c>
      <c r="T1543" s="1">
        <v>6</v>
      </c>
      <c r="X1543" t="s">
        <v>2906</v>
      </c>
      <c r="AG1543" s="5" t="str">
        <f>IFERROR(IF(VLOOKUP($B1543,DPORT_BD!$A$1:$I$296,2,FALSE)=0,"",VLOOKUP($B1543,DPORT_BD!$A$1:$I$296,2,FALSE)),"")</f>
        <v/>
      </c>
      <c r="AH1543" s="5" t="str">
        <f>IFERROR(IF(VLOOKUP($B1543,DPORT_BD!$A$1:$I$296,3,FALSE)=0,"",VLOOKUP($B1543,DPORT_BD!$A$1:$I$296,3,FALSE)),"")</f>
        <v/>
      </c>
      <c r="AI1543" s="5" t="str">
        <f>IFERROR(IF(VLOOKUP($B1543,DPORT_BD!$A$1:$I$296,4,FALSE)=0,"",VLOOKUP($B1543,DPORT_BD!$A$1:$I$296,4,FALSE)),"")</f>
        <v/>
      </c>
      <c r="AJ1543" s="5" t="str">
        <f>IFERROR(IF(VLOOKUP($B1543,DPORT_BD!$A$1:$I$296,5,FALSE)=0,"",VLOOKUP($B1543,DPORT_BD!$A$1:$I$296,5,FALSE)),"")</f>
        <v/>
      </c>
      <c r="AK1543" s="5" t="str">
        <f>IFERROR(IF(VLOOKUP($B1543,DPORT_BD!$A$1:$I$296,6,FALSE)=0,"",VLOOKUP($B1543,DPORT_BD!$A$1:$I$296,6,FALSE)),"")</f>
        <v/>
      </c>
      <c r="AL1543" s="5" t="str">
        <f>IFERROR(IF(VLOOKUP($B1543,DPORT_BD!$A$1:$I$296,7,FALSE)=0,"",VLOOKUP($B1543,DPORT_BD!$A$1:$I$296,7,FALSE)),"")</f>
        <v/>
      </c>
      <c r="AM1543" s="5" t="str">
        <f>IFERROR(IF(VLOOKUP($B1543,DPORT_BD!$A$1:$I$296,8,FALSE)=0,"",VLOOKUP($B1543,DPORT_BD!$A$1:$I$296,8,FALSE)),"")</f>
        <v/>
      </c>
      <c r="AN1543" s="5" t="str">
        <f>IFERROR(IF(VLOOKUP($B1543,DPORT_BD!$A$1:$I$296,9,FALSE)=0,"",VLOOKUP($B1543,DPORT_BD!$A$1:$I$296,9,FALSE)),"")</f>
        <v/>
      </c>
    </row>
    <row r="1544" spans="1:40">
      <c r="A1544" t="s">
        <v>32</v>
      </c>
      <c r="B1544" t="s">
        <v>2907</v>
      </c>
      <c r="C1544" t="s">
        <v>34</v>
      </c>
      <c r="D1544" t="s">
        <v>52</v>
      </c>
      <c r="E1544" t="s">
        <v>53</v>
      </c>
      <c r="F1544" s="1">
        <v>4010</v>
      </c>
      <c r="I1544" t="s">
        <v>37</v>
      </c>
      <c r="J1544" t="s">
        <v>82</v>
      </c>
      <c r="K1544" t="s">
        <v>73</v>
      </c>
      <c r="L1544" t="s">
        <v>74</v>
      </c>
      <c r="M1544" t="s">
        <v>40</v>
      </c>
      <c r="S1544" t="s">
        <v>770</v>
      </c>
      <c r="T1544" s="1">
        <v>6</v>
      </c>
      <c r="W1544" t="s">
        <v>259</v>
      </c>
      <c r="AG1544" s="5" t="str">
        <f>IFERROR(IF(VLOOKUP($B1544,DPORT_BD!$A$1:$I$296,2,FALSE)=0,"",VLOOKUP($B1544,DPORT_BD!$A$1:$I$296,2,FALSE)),"")</f>
        <v/>
      </c>
      <c r="AH1544" s="5" t="str">
        <f>IFERROR(IF(VLOOKUP($B1544,DPORT_BD!$A$1:$I$296,3,FALSE)=0,"",VLOOKUP($B1544,DPORT_BD!$A$1:$I$296,3,FALSE)),"")</f>
        <v/>
      </c>
      <c r="AI1544" s="5" t="str">
        <f>IFERROR(IF(VLOOKUP($B1544,DPORT_BD!$A$1:$I$296,4,FALSE)=0,"",VLOOKUP($B1544,DPORT_BD!$A$1:$I$296,4,FALSE)),"")</f>
        <v/>
      </c>
      <c r="AJ1544" s="5" t="str">
        <f>IFERROR(IF(VLOOKUP($B1544,DPORT_BD!$A$1:$I$296,5,FALSE)=0,"",VLOOKUP($B1544,DPORT_BD!$A$1:$I$296,5,FALSE)),"")</f>
        <v/>
      </c>
      <c r="AK1544" s="5" t="str">
        <f>IFERROR(IF(VLOOKUP($B1544,DPORT_BD!$A$1:$I$296,6,FALSE)=0,"",VLOOKUP($B1544,DPORT_BD!$A$1:$I$296,6,FALSE)),"")</f>
        <v/>
      </c>
      <c r="AL1544" s="5" t="str">
        <f>IFERROR(IF(VLOOKUP($B1544,DPORT_BD!$A$1:$I$296,7,FALSE)=0,"",VLOOKUP($B1544,DPORT_BD!$A$1:$I$296,7,FALSE)),"")</f>
        <v/>
      </c>
      <c r="AM1544" s="5" t="str">
        <f>IFERROR(IF(VLOOKUP($B1544,DPORT_BD!$A$1:$I$296,8,FALSE)=0,"",VLOOKUP($B1544,DPORT_BD!$A$1:$I$296,8,FALSE)),"")</f>
        <v/>
      </c>
      <c r="AN1544" s="5" t="str">
        <f>IFERROR(IF(VLOOKUP($B1544,DPORT_BD!$A$1:$I$296,9,FALSE)=0,"",VLOOKUP($B1544,DPORT_BD!$A$1:$I$296,9,FALSE)),"")</f>
        <v/>
      </c>
    </row>
    <row r="1545" spans="1:40">
      <c r="A1545" t="s">
        <v>32</v>
      </c>
      <c r="B1545" t="s">
        <v>2908</v>
      </c>
      <c r="C1545" t="s">
        <v>101</v>
      </c>
      <c r="D1545" t="s">
        <v>45</v>
      </c>
      <c r="E1545" t="s">
        <v>102</v>
      </c>
      <c r="F1545" s="1">
        <v>2200</v>
      </c>
      <c r="I1545" t="s">
        <v>37</v>
      </c>
      <c r="K1545" t="s">
        <v>38</v>
      </c>
      <c r="L1545" t="s">
        <v>39</v>
      </c>
      <c r="M1545" t="s">
        <v>40</v>
      </c>
      <c r="S1545" t="s">
        <v>770</v>
      </c>
      <c r="T1545" s="1">
        <v>6</v>
      </c>
      <c r="AG1545" s="5" t="str">
        <f>IFERROR(IF(VLOOKUP($B1545,DPORT_BD!$A$1:$I$296,2,FALSE)=0,"",VLOOKUP($B1545,DPORT_BD!$A$1:$I$296,2,FALSE)),"")</f>
        <v/>
      </c>
      <c r="AH1545" s="5" t="str">
        <f>IFERROR(IF(VLOOKUP($B1545,DPORT_BD!$A$1:$I$296,3,FALSE)=0,"",VLOOKUP($B1545,DPORT_BD!$A$1:$I$296,3,FALSE)),"")</f>
        <v/>
      </c>
      <c r="AI1545" s="5" t="str">
        <f>IFERROR(IF(VLOOKUP($B1545,DPORT_BD!$A$1:$I$296,4,FALSE)=0,"",VLOOKUP($B1545,DPORT_BD!$A$1:$I$296,4,FALSE)),"")</f>
        <v/>
      </c>
      <c r="AJ1545" s="5" t="str">
        <f>IFERROR(IF(VLOOKUP($B1545,DPORT_BD!$A$1:$I$296,5,FALSE)=0,"",VLOOKUP($B1545,DPORT_BD!$A$1:$I$296,5,FALSE)),"")</f>
        <v/>
      </c>
      <c r="AK1545" s="5" t="str">
        <f>IFERROR(IF(VLOOKUP($B1545,DPORT_BD!$A$1:$I$296,6,FALSE)=0,"",VLOOKUP($B1545,DPORT_BD!$A$1:$I$296,6,FALSE)),"")</f>
        <v/>
      </c>
      <c r="AL1545" s="5" t="str">
        <f>IFERROR(IF(VLOOKUP($B1545,DPORT_BD!$A$1:$I$296,7,FALSE)=0,"",VLOOKUP($B1545,DPORT_BD!$A$1:$I$296,7,FALSE)),"")</f>
        <v/>
      </c>
      <c r="AM1545" s="5" t="str">
        <f>IFERROR(IF(VLOOKUP($B1545,DPORT_BD!$A$1:$I$296,8,FALSE)=0,"",VLOOKUP($B1545,DPORT_BD!$A$1:$I$296,8,FALSE)),"")</f>
        <v/>
      </c>
      <c r="AN1545" s="5" t="str">
        <f>IFERROR(IF(VLOOKUP($B1545,DPORT_BD!$A$1:$I$296,9,FALSE)=0,"",VLOOKUP($B1545,DPORT_BD!$A$1:$I$296,9,FALSE)),"")</f>
        <v/>
      </c>
    </row>
    <row r="1546" spans="1:40">
      <c r="A1546" t="s">
        <v>32</v>
      </c>
      <c r="B1546" t="s">
        <v>2909</v>
      </c>
      <c r="C1546" t="s">
        <v>34</v>
      </c>
      <c r="D1546" t="s">
        <v>52</v>
      </c>
      <c r="E1546" t="s">
        <v>53</v>
      </c>
      <c r="F1546" s="1">
        <v>3800</v>
      </c>
      <c r="I1546" t="s">
        <v>37</v>
      </c>
      <c r="J1546" t="s">
        <v>82</v>
      </c>
      <c r="K1546" t="s">
        <v>160</v>
      </c>
      <c r="L1546" t="s">
        <v>161</v>
      </c>
      <c r="M1546" t="s">
        <v>40</v>
      </c>
      <c r="S1546" t="s">
        <v>770</v>
      </c>
      <c r="T1546" s="1">
        <v>6</v>
      </c>
      <c r="AG1546" s="5" t="str">
        <f>IFERROR(IF(VLOOKUP($B1546,DPORT_BD!$A$1:$I$296,2,FALSE)=0,"",VLOOKUP($B1546,DPORT_BD!$A$1:$I$296,2,FALSE)),"")</f>
        <v/>
      </c>
      <c r="AH1546" s="5" t="str">
        <f>IFERROR(IF(VLOOKUP($B1546,DPORT_BD!$A$1:$I$296,3,FALSE)=0,"",VLOOKUP($B1546,DPORT_BD!$A$1:$I$296,3,FALSE)),"")</f>
        <v/>
      </c>
      <c r="AI1546" s="5" t="str">
        <f>IFERROR(IF(VLOOKUP($B1546,DPORT_BD!$A$1:$I$296,4,FALSE)=0,"",VLOOKUP($B1546,DPORT_BD!$A$1:$I$296,4,FALSE)),"")</f>
        <v/>
      </c>
      <c r="AJ1546" s="5" t="str">
        <f>IFERROR(IF(VLOOKUP($B1546,DPORT_BD!$A$1:$I$296,5,FALSE)=0,"",VLOOKUP($B1546,DPORT_BD!$A$1:$I$296,5,FALSE)),"")</f>
        <v/>
      </c>
      <c r="AK1546" s="5" t="str">
        <f>IFERROR(IF(VLOOKUP($B1546,DPORT_BD!$A$1:$I$296,6,FALSE)=0,"",VLOOKUP($B1546,DPORT_BD!$A$1:$I$296,6,FALSE)),"")</f>
        <v/>
      </c>
      <c r="AL1546" s="5" t="str">
        <f>IFERROR(IF(VLOOKUP($B1546,DPORT_BD!$A$1:$I$296,7,FALSE)=0,"",VLOOKUP($B1546,DPORT_BD!$A$1:$I$296,7,FALSE)),"")</f>
        <v/>
      </c>
      <c r="AM1546" s="5" t="str">
        <f>IFERROR(IF(VLOOKUP($B1546,DPORT_BD!$A$1:$I$296,8,FALSE)=0,"",VLOOKUP($B1546,DPORT_BD!$A$1:$I$296,8,FALSE)),"")</f>
        <v/>
      </c>
      <c r="AN1546" s="5" t="str">
        <f>IFERROR(IF(VLOOKUP($B1546,DPORT_BD!$A$1:$I$296,9,FALSE)=0,"",VLOOKUP($B1546,DPORT_BD!$A$1:$I$296,9,FALSE)),"")</f>
        <v/>
      </c>
    </row>
    <row r="1547" spans="1:40">
      <c r="A1547" t="s">
        <v>32</v>
      </c>
      <c r="B1547" t="s">
        <v>2910</v>
      </c>
      <c r="C1547" t="s">
        <v>34</v>
      </c>
      <c r="D1547" t="s">
        <v>52</v>
      </c>
      <c r="E1547" t="s">
        <v>53</v>
      </c>
      <c r="F1547" s="1">
        <v>3900</v>
      </c>
      <c r="I1547" t="s">
        <v>37</v>
      </c>
      <c r="K1547" t="s">
        <v>38</v>
      </c>
      <c r="L1547" t="s">
        <v>39</v>
      </c>
      <c r="M1547" t="s">
        <v>40</v>
      </c>
      <c r="S1547" t="s">
        <v>770</v>
      </c>
      <c r="T1547" s="1">
        <v>6</v>
      </c>
      <c r="AG1547" s="5" t="str">
        <f>IFERROR(IF(VLOOKUP($B1547,DPORT_BD!$A$1:$I$296,2,FALSE)=0,"",VLOOKUP($B1547,DPORT_BD!$A$1:$I$296,2,FALSE)),"")</f>
        <v/>
      </c>
      <c r="AH1547" s="5" t="str">
        <f>IFERROR(IF(VLOOKUP($B1547,DPORT_BD!$A$1:$I$296,3,FALSE)=0,"",VLOOKUP($B1547,DPORT_BD!$A$1:$I$296,3,FALSE)),"")</f>
        <v/>
      </c>
      <c r="AI1547" s="5" t="str">
        <f>IFERROR(IF(VLOOKUP($B1547,DPORT_BD!$A$1:$I$296,4,FALSE)=0,"",VLOOKUP($B1547,DPORT_BD!$A$1:$I$296,4,FALSE)),"")</f>
        <v/>
      </c>
      <c r="AJ1547" s="5" t="str">
        <f>IFERROR(IF(VLOOKUP($B1547,DPORT_BD!$A$1:$I$296,5,FALSE)=0,"",VLOOKUP($B1547,DPORT_BD!$A$1:$I$296,5,FALSE)),"")</f>
        <v/>
      </c>
      <c r="AK1547" s="5" t="str">
        <f>IFERROR(IF(VLOOKUP($B1547,DPORT_BD!$A$1:$I$296,6,FALSE)=0,"",VLOOKUP($B1547,DPORT_BD!$A$1:$I$296,6,FALSE)),"")</f>
        <v/>
      </c>
      <c r="AL1547" s="5" t="str">
        <f>IFERROR(IF(VLOOKUP($B1547,DPORT_BD!$A$1:$I$296,7,FALSE)=0,"",VLOOKUP($B1547,DPORT_BD!$A$1:$I$296,7,FALSE)),"")</f>
        <v/>
      </c>
      <c r="AM1547" s="5" t="str">
        <f>IFERROR(IF(VLOOKUP($B1547,DPORT_BD!$A$1:$I$296,8,FALSE)=0,"",VLOOKUP($B1547,DPORT_BD!$A$1:$I$296,8,FALSE)),"")</f>
        <v/>
      </c>
      <c r="AN1547" s="5" t="str">
        <f>IFERROR(IF(VLOOKUP($B1547,DPORT_BD!$A$1:$I$296,9,FALSE)=0,"",VLOOKUP($B1547,DPORT_BD!$A$1:$I$296,9,FALSE)),"")</f>
        <v/>
      </c>
    </row>
    <row r="1548" spans="1:40">
      <c r="A1548" t="s">
        <v>32</v>
      </c>
      <c r="B1548" t="s">
        <v>2911</v>
      </c>
      <c r="C1548" t="s">
        <v>101</v>
      </c>
      <c r="D1548" t="s">
        <v>45</v>
      </c>
      <c r="E1548" t="s">
        <v>102</v>
      </c>
      <c r="F1548" s="1">
        <v>2200</v>
      </c>
      <c r="I1548" t="s">
        <v>37</v>
      </c>
      <c r="J1548" t="s">
        <v>169</v>
      </c>
      <c r="K1548" t="s">
        <v>160</v>
      </c>
      <c r="L1548" t="s">
        <v>161</v>
      </c>
      <c r="M1548" t="s">
        <v>40</v>
      </c>
      <c r="S1548" t="s">
        <v>537</v>
      </c>
      <c r="T1548" s="1">
        <v>5</v>
      </c>
      <c r="AG1548" s="5" t="str">
        <f>IFERROR(IF(VLOOKUP($B1548,DPORT_BD!$A$1:$I$296,2,FALSE)=0,"",VLOOKUP($B1548,DPORT_BD!$A$1:$I$296,2,FALSE)),"")</f>
        <v/>
      </c>
      <c r="AH1548" s="5" t="str">
        <f>IFERROR(IF(VLOOKUP($B1548,DPORT_BD!$A$1:$I$296,3,FALSE)=0,"",VLOOKUP($B1548,DPORT_BD!$A$1:$I$296,3,FALSE)),"")</f>
        <v/>
      </c>
      <c r="AI1548" s="5" t="str">
        <f>IFERROR(IF(VLOOKUP($B1548,DPORT_BD!$A$1:$I$296,4,FALSE)=0,"",VLOOKUP($B1548,DPORT_BD!$A$1:$I$296,4,FALSE)),"")</f>
        <v/>
      </c>
      <c r="AJ1548" s="5" t="str">
        <f>IFERROR(IF(VLOOKUP($B1548,DPORT_BD!$A$1:$I$296,5,FALSE)=0,"",VLOOKUP($B1548,DPORT_BD!$A$1:$I$296,5,FALSE)),"")</f>
        <v/>
      </c>
      <c r="AK1548" s="5" t="str">
        <f>IFERROR(IF(VLOOKUP($B1548,DPORT_BD!$A$1:$I$296,6,FALSE)=0,"",VLOOKUP($B1548,DPORT_BD!$A$1:$I$296,6,FALSE)),"")</f>
        <v/>
      </c>
      <c r="AL1548" s="5" t="str">
        <f>IFERROR(IF(VLOOKUP($B1548,DPORT_BD!$A$1:$I$296,7,FALSE)=0,"",VLOOKUP($B1548,DPORT_BD!$A$1:$I$296,7,FALSE)),"")</f>
        <v/>
      </c>
      <c r="AM1548" s="5" t="str">
        <f>IFERROR(IF(VLOOKUP($B1548,DPORT_BD!$A$1:$I$296,8,FALSE)=0,"",VLOOKUP($B1548,DPORT_BD!$A$1:$I$296,8,FALSE)),"")</f>
        <v/>
      </c>
      <c r="AN1548" s="5" t="str">
        <f>IFERROR(IF(VLOOKUP($B1548,DPORT_BD!$A$1:$I$296,9,FALSE)=0,"",VLOOKUP($B1548,DPORT_BD!$A$1:$I$296,9,FALSE)),"")</f>
        <v/>
      </c>
    </row>
    <row r="1549" spans="1:40">
      <c r="A1549" t="s">
        <v>32</v>
      </c>
      <c r="B1549" t="s">
        <v>2912</v>
      </c>
      <c r="C1549" t="s">
        <v>34</v>
      </c>
      <c r="D1549" t="s">
        <v>52</v>
      </c>
      <c r="E1549" t="s">
        <v>53</v>
      </c>
      <c r="F1549" s="1">
        <v>3960</v>
      </c>
      <c r="I1549" t="s">
        <v>37</v>
      </c>
      <c r="J1549" t="s">
        <v>82</v>
      </c>
      <c r="K1549" t="s">
        <v>160</v>
      </c>
      <c r="L1549" t="s">
        <v>161</v>
      </c>
      <c r="M1549" t="s">
        <v>40</v>
      </c>
      <c r="S1549" t="s">
        <v>537</v>
      </c>
      <c r="T1549" s="1">
        <v>5</v>
      </c>
      <c r="AG1549" s="5" t="str">
        <f>IFERROR(IF(VLOOKUP($B1549,DPORT_BD!$A$1:$I$296,2,FALSE)=0,"",VLOOKUP($B1549,DPORT_BD!$A$1:$I$296,2,FALSE)),"")</f>
        <v/>
      </c>
      <c r="AH1549" s="5" t="str">
        <f>IFERROR(IF(VLOOKUP($B1549,DPORT_BD!$A$1:$I$296,3,FALSE)=0,"",VLOOKUP($B1549,DPORT_BD!$A$1:$I$296,3,FALSE)),"")</f>
        <v/>
      </c>
      <c r="AI1549" s="5" t="str">
        <f>IFERROR(IF(VLOOKUP($B1549,DPORT_BD!$A$1:$I$296,4,FALSE)=0,"",VLOOKUP($B1549,DPORT_BD!$A$1:$I$296,4,FALSE)),"")</f>
        <v/>
      </c>
      <c r="AJ1549" s="5" t="str">
        <f>IFERROR(IF(VLOOKUP($B1549,DPORT_BD!$A$1:$I$296,5,FALSE)=0,"",VLOOKUP($B1549,DPORT_BD!$A$1:$I$296,5,FALSE)),"")</f>
        <v/>
      </c>
      <c r="AK1549" s="5" t="str">
        <f>IFERROR(IF(VLOOKUP($B1549,DPORT_BD!$A$1:$I$296,6,FALSE)=0,"",VLOOKUP($B1549,DPORT_BD!$A$1:$I$296,6,FALSE)),"")</f>
        <v/>
      </c>
      <c r="AL1549" s="5" t="str">
        <f>IFERROR(IF(VLOOKUP($B1549,DPORT_BD!$A$1:$I$296,7,FALSE)=0,"",VLOOKUP($B1549,DPORT_BD!$A$1:$I$296,7,FALSE)),"")</f>
        <v/>
      </c>
      <c r="AM1549" s="5" t="str">
        <f>IFERROR(IF(VLOOKUP($B1549,DPORT_BD!$A$1:$I$296,8,FALSE)=0,"",VLOOKUP($B1549,DPORT_BD!$A$1:$I$296,8,FALSE)),"")</f>
        <v/>
      </c>
      <c r="AN1549" s="5" t="str">
        <f>IFERROR(IF(VLOOKUP($B1549,DPORT_BD!$A$1:$I$296,9,FALSE)=0,"",VLOOKUP($B1549,DPORT_BD!$A$1:$I$296,9,FALSE)),"")</f>
        <v/>
      </c>
    </row>
    <row r="1550" spans="1:40">
      <c r="A1550" t="s">
        <v>32</v>
      </c>
      <c r="B1550" t="s">
        <v>2913</v>
      </c>
      <c r="C1550" t="s">
        <v>34</v>
      </c>
      <c r="D1550" t="s">
        <v>52</v>
      </c>
      <c r="E1550" t="s">
        <v>53</v>
      </c>
      <c r="F1550" s="1">
        <v>3810</v>
      </c>
      <c r="I1550" t="s">
        <v>37</v>
      </c>
      <c r="J1550" t="s">
        <v>82</v>
      </c>
      <c r="K1550" t="s">
        <v>160</v>
      </c>
      <c r="L1550" t="s">
        <v>161</v>
      </c>
      <c r="M1550" t="s">
        <v>40</v>
      </c>
      <c r="S1550" t="s">
        <v>537</v>
      </c>
      <c r="T1550" s="1">
        <v>5</v>
      </c>
      <c r="W1550" t="s">
        <v>1935</v>
      </c>
      <c r="AG1550" s="5" t="str">
        <f>IFERROR(IF(VLOOKUP($B1550,DPORT_BD!$A$1:$I$296,2,FALSE)=0,"",VLOOKUP($B1550,DPORT_BD!$A$1:$I$296,2,FALSE)),"")</f>
        <v/>
      </c>
      <c r="AH1550" s="5" t="str">
        <f>IFERROR(IF(VLOOKUP($B1550,DPORT_BD!$A$1:$I$296,3,FALSE)=0,"",VLOOKUP($B1550,DPORT_BD!$A$1:$I$296,3,FALSE)),"")</f>
        <v/>
      </c>
      <c r="AI1550" s="5" t="str">
        <f>IFERROR(IF(VLOOKUP($B1550,DPORT_BD!$A$1:$I$296,4,FALSE)=0,"",VLOOKUP($B1550,DPORT_BD!$A$1:$I$296,4,FALSE)),"")</f>
        <v/>
      </c>
      <c r="AJ1550" s="5" t="str">
        <f>IFERROR(IF(VLOOKUP($B1550,DPORT_BD!$A$1:$I$296,5,FALSE)=0,"",VLOOKUP($B1550,DPORT_BD!$A$1:$I$296,5,FALSE)),"")</f>
        <v/>
      </c>
      <c r="AK1550" s="5" t="str">
        <f>IFERROR(IF(VLOOKUP($B1550,DPORT_BD!$A$1:$I$296,6,FALSE)=0,"",VLOOKUP($B1550,DPORT_BD!$A$1:$I$296,6,FALSE)),"")</f>
        <v/>
      </c>
      <c r="AL1550" s="5" t="str">
        <f>IFERROR(IF(VLOOKUP($B1550,DPORT_BD!$A$1:$I$296,7,FALSE)=0,"",VLOOKUP($B1550,DPORT_BD!$A$1:$I$296,7,FALSE)),"")</f>
        <v/>
      </c>
      <c r="AM1550" s="5" t="str">
        <f>IFERROR(IF(VLOOKUP($B1550,DPORT_BD!$A$1:$I$296,8,FALSE)=0,"",VLOOKUP($B1550,DPORT_BD!$A$1:$I$296,8,FALSE)),"")</f>
        <v/>
      </c>
      <c r="AN1550" s="5" t="str">
        <f>IFERROR(IF(VLOOKUP($B1550,DPORT_BD!$A$1:$I$296,9,FALSE)=0,"",VLOOKUP($B1550,DPORT_BD!$A$1:$I$296,9,FALSE)),"")</f>
        <v/>
      </c>
    </row>
    <row r="1551" spans="1:40">
      <c r="A1551" t="s">
        <v>32</v>
      </c>
      <c r="B1551" t="s">
        <v>2914</v>
      </c>
      <c r="C1551" t="s">
        <v>34</v>
      </c>
      <c r="D1551" t="s">
        <v>52</v>
      </c>
      <c r="E1551" t="s">
        <v>53</v>
      </c>
      <c r="F1551" s="1">
        <v>3900</v>
      </c>
      <c r="I1551" t="s">
        <v>37</v>
      </c>
      <c r="J1551" t="s">
        <v>82</v>
      </c>
      <c r="K1551" t="s">
        <v>83</v>
      </c>
      <c r="L1551" t="s">
        <v>84</v>
      </c>
      <c r="M1551" t="s">
        <v>40</v>
      </c>
      <c r="S1551" t="s">
        <v>537</v>
      </c>
      <c r="T1551" s="1">
        <v>5</v>
      </c>
      <c r="AG1551" s="5" t="str">
        <f>IFERROR(IF(VLOOKUP($B1551,DPORT_BD!$A$1:$I$296,2,FALSE)=0,"",VLOOKUP($B1551,DPORT_BD!$A$1:$I$296,2,FALSE)),"")</f>
        <v/>
      </c>
      <c r="AH1551" s="5" t="str">
        <f>IFERROR(IF(VLOOKUP($B1551,DPORT_BD!$A$1:$I$296,3,FALSE)=0,"",VLOOKUP($B1551,DPORT_BD!$A$1:$I$296,3,FALSE)),"")</f>
        <v/>
      </c>
      <c r="AI1551" s="5" t="str">
        <f>IFERROR(IF(VLOOKUP($B1551,DPORT_BD!$A$1:$I$296,4,FALSE)=0,"",VLOOKUP($B1551,DPORT_BD!$A$1:$I$296,4,FALSE)),"")</f>
        <v/>
      </c>
      <c r="AJ1551" s="5" t="str">
        <f>IFERROR(IF(VLOOKUP($B1551,DPORT_BD!$A$1:$I$296,5,FALSE)=0,"",VLOOKUP($B1551,DPORT_BD!$A$1:$I$296,5,FALSE)),"")</f>
        <v/>
      </c>
      <c r="AK1551" s="5" t="str">
        <f>IFERROR(IF(VLOOKUP($B1551,DPORT_BD!$A$1:$I$296,6,FALSE)=0,"",VLOOKUP($B1551,DPORT_BD!$A$1:$I$296,6,FALSE)),"")</f>
        <v/>
      </c>
      <c r="AL1551" s="5" t="str">
        <f>IFERROR(IF(VLOOKUP($B1551,DPORT_BD!$A$1:$I$296,7,FALSE)=0,"",VLOOKUP($B1551,DPORT_BD!$A$1:$I$296,7,FALSE)),"")</f>
        <v/>
      </c>
      <c r="AM1551" s="5" t="str">
        <f>IFERROR(IF(VLOOKUP($B1551,DPORT_BD!$A$1:$I$296,8,FALSE)=0,"",VLOOKUP($B1551,DPORT_BD!$A$1:$I$296,8,FALSE)),"")</f>
        <v/>
      </c>
      <c r="AN1551" s="5" t="str">
        <f>IFERROR(IF(VLOOKUP($B1551,DPORT_BD!$A$1:$I$296,9,FALSE)=0,"",VLOOKUP($B1551,DPORT_BD!$A$1:$I$296,9,FALSE)),"")</f>
        <v/>
      </c>
    </row>
    <row r="1552" spans="1:40">
      <c r="A1552" t="s">
        <v>32</v>
      </c>
      <c r="B1552" t="s">
        <v>2915</v>
      </c>
      <c r="C1552" t="s">
        <v>34</v>
      </c>
      <c r="D1552" t="s">
        <v>52</v>
      </c>
      <c r="E1552" t="s">
        <v>53</v>
      </c>
      <c r="F1552" s="1">
        <v>3900</v>
      </c>
      <c r="I1552" t="s">
        <v>37</v>
      </c>
      <c r="J1552" t="s">
        <v>82</v>
      </c>
      <c r="K1552" t="s">
        <v>83</v>
      </c>
      <c r="L1552" t="s">
        <v>84</v>
      </c>
      <c r="M1552" t="s">
        <v>40</v>
      </c>
      <c r="S1552" t="s">
        <v>537</v>
      </c>
      <c r="T1552" s="1">
        <v>5</v>
      </c>
      <c r="AG1552" s="5" t="str">
        <f>IFERROR(IF(VLOOKUP($B1552,DPORT_BD!$A$1:$I$296,2,FALSE)=0,"",VLOOKUP($B1552,DPORT_BD!$A$1:$I$296,2,FALSE)),"")</f>
        <v/>
      </c>
      <c r="AH1552" s="5" t="str">
        <f>IFERROR(IF(VLOOKUP($B1552,DPORT_BD!$A$1:$I$296,3,FALSE)=0,"",VLOOKUP($B1552,DPORT_BD!$A$1:$I$296,3,FALSE)),"")</f>
        <v/>
      </c>
      <c r="AI1552" s="5" t="str">
        <f>IFERROR(IF(VLOOKUP($B1552,DPORT_BD!$A$1:$I$296,4,FALSE)=0,"",VLOOKUP($B1552,DPORT_BD!$A$1:$I$296,4,FALSE)),"")</f>
        <v/>
      </c>
      <c r="AJ1552" s="5" t="str">
        <f>IFERROR(IF(VLOOKUP($B1552,DPORT_BD!$A$1:$I$296,5,FALSE)=0,"",VLOOKUP($B1552,DPORT_BD!$A$1:$I$296,5,FALSE)),"")</f>
        <v/>
      </c>
      <c r="AK1552" s="5" t="str">
        <f>IFERROR(IF(VLOOKUP($B1552,DPORT_BD!$A$1:$I$296,6,FALSE)=0,"",VLOOKUP($B1552,DPORT_BD!$A$1:$I$296,6,FALSE)),"")</f>
        <v/>
      </c>
      <c r="AL1552" s="5" t="str">
        <f>IFERROR(IF(VLOOKUP($B1552,DPORT_BD!$A$1:$I$296,7,FALSE)=0,"",VLOOKUP($B1552,DPORT_BD!$A$1:$I$296,7,FALSE)),"")</f>
        <v/>
      </c>
      <c r="AM1552" s="5" t="str">
        <f>IFERROR(IF(VLOOKUP($B1552,DPORT_BD!$A$1:$I$296,8,FALSE)=0,"",VLOOKUP($B1552,DPORT_BD!$A$1:$I$296,8,FALSE)),"")</f>
        <v/>
      </c>
      <c r="AN1552" s="5" t="str">
        <f>IFERROR(IF(VLOOKUP($B1552,DPORT_BD!$A$1:$I$296,9,FALSE)=0,"",VLOOKUP($B1552,DPORT_BD!$A$1:$I$296,9,FALSE)),"")</f>
        <v/>
      </c>
    </row>
    <row r="1553" spans="1:40">
      <c r="A1553" t="s">
        <v>32</v>
      </c>
      <c r="B1553" t="s">
        <v>2916</v>
      </c>
      <c r="C1553" t="s">
        <v>34</v>
      </c>
      <c r="D1553" t="s">
        <v>67</v>
      </c>
      <c r="E1553" t="s">
        <v>68</v>
      </c>
      <c r="F1553" s="1">
        <v>4150</v>
      </c>
      <c r="I1553" t="s">
        <v>59</v>
      </c>
      <c r="J1553" t="s">
        <v>72</v>
      </c>
      <c r="K1553" t="s">
        <v>73</v>
      </c>
      <c r="L1553" t="s">
        <v>74</v>
      </c>
      <c r="M1553" t="s">
        <v>40</v>
      </c>
      <c r="N1553" t="s">
        <v>104</v>
      </c>
      <c r="O1553" t="s">
        <v>105</v>
      </c>
      <c r="P1553" t="s">
        <v>106</v>
      </c>
      <c r="Q1553" t="s">
        <v>285</v>
      </c>
      <c r="S1553" t="s">
        <v>537</v>
      </c>
      <c r="T1553" s="1">
        <v>5</v>
      </c>
      <c r="W1553" t="s">
        <v>2917</v>
      </c>
      <c r="AG1553" s="5" t="str">
        <f>IFERROR(IF(VLOOKUP($B1553,DPORT_BD!$A$1:$I$296,2,FALSE)=0,"",VLOOKUP($B1553,DPORT_BD!$A$1:$I$296,2,FALSE)),"")</f>
        <v/>
      </c>
      <c r="AH1553" s="5" t="str">
        <f>IFERROR(IF(VLOOKUP($B1553,DPORT_BD!$A$1:$I$296,3,FALSE)=0,"",VLOOKUP($B1553,DPORT_BD!$A$1:$I$296,3,FALSE)),"")</f>
        <v/>
      </c>
      <c r="AI1553" s="5" t="str">
        <f>IFERROR(IF(VLOOKUP($B1553,DPORT_BD!$A$1:$I$296,4,FALSE)=0,"",VLOOKUP($B1553,DPORT_BD!$A$1:$I$296,4,FALSE)),"")</f>
        <v/>
      </c>
      <c r="AJ1553" s="5" t="str">
        <f>IFERROR(IF(VLOOKUP($B1553,DPORT_BD!$A$1:$I$296,5,FALSE)=0,"",VLOOKUP($B1553,DPORT_BD!$A$1:$I$296,5,FALSE)),"")</f>
        <v/>
      </c>
      <c r="AK1553" s="5" t="str">
        <f>IFERROR(IF(VLOOKUP($B1553,DPORT_BD!$A$1:$I$296,6,FALSE)=0,"",VLOOKUP($B1553,DPORT_BD!$A$1:$I$296,6,FALSE)),"")</f>
        <v/>
      </c>
      <c r="AL1553" s="5" t="str">
        <f>IFERROR(IF(VLOOKUP($B1553,DPORT_BD!$A$1:$I$296,7,FALSE)=0,"",VLOOKUP($B1553,DPORT_BD!$A$1:$I$296,7,FALSE)),"")</f>
        <v/>
      </c>
      <c r="AM1553" s="5" t="str">
        <f>IFERROR(IF(VLOOKUP($B1553,DPORT_BD!$A$1:$I$296,8,FALSE)=0,"",VLOOKUP($B1553,DPORT_BD!$A$1:$I$296,8,FALSE)),"")</f>
        <v/>
      </c>
      <c r="AN1553" s="5" t="str">
        <f>IFERROR(IF(VLOOKUP($B1553,DPORT_BD!$A$1:$I$296,9,FALSE)=0,"",VLOOKUP($B1553,DPORT_BD!$A$1:$I$296,9,FALSE)),"")</f>
        <v/>
      </c>
    </row>
    <row r="1554" spans="1:40">
      <c r="A1554" t="s">
        <v>32</v>
      </c>
      <c r="B1554" t="s">
        <v>2918</v>
      </c>
      <c r="C1554" t="s">
        <v>34</v>
      </c>
      <c r="D1554" t="s">
        <v>52</v>
      </c>
      <c r="E1554" t="s">
        <v>53</v>
      </c>
      <c r="F1554" s="1">
        <v>3770</v>
      </c>
      <c r="I1554" t="s">
        <v>37</v>
      </c>
      <c r="K1554" t="s">
        <v>38</v>
      </c>
      <c r="L1554" t="s">
        <v>39</v>
      </c>
      <c r="S1554" t="s">
        <v>537</v>
      </c>
      <c r="T1554" s="1">
        <v>5</v>
      </c>
      <c r="AG1554" s="5" t="str">
        <f>IFERROR(IF(VLOOKUP($B1554,DPORT_BD!$A$1:$I$296,2,FALSE)=0,"",VLOOKUP($B1554,DPORT_BD!$A$1:$I$296,2,FALSE)),"")</f>
        <v/>
      </c>
      <c r="AH1554" s="5" t="str">
        <f>IFERROR(IF(VLOOKUP($B1554,DPORT_BD!$A$1:$I$296,3,FALSE)=0,"",VLOOKUP($B1554,DPORT_BD!$A$1:$I$296,3,FALSE)),"")</f>
        <v/>
      </c>
      <c r="AI1554" s="5" t="str">
        <f>IFERROR(IF(VLOOKUP($B1554,DPORT_BD!$A$1:$I$296,4,FALSE)=0,"",VLOOKUP($B1554,DPORT_BD!$A$1:$I$296,4,FALSE)),"")</f>
        <v/>
      </c>
      <c r="AJ1554" s="5" t="str">
        <f>IFERROR(IF(VLOOKUP($B1554,DPORT_BD!$A$1:$I$296,5,FALSE)=0,"",VLOOKUP($B1554,DPORT_BD!$A$1:$I$296,5,FALSE)),"")</f>
        <v/>
      </c>
      <c r="AK1554" s="5" t="str">
        <f>IFERROR(IF(VLOOKUP($B1554,DPORT_BD!$A$1:$I$296,6,FALSE)=0,"",VLOOKUP($B1554,DPORT_BD!$A$1:$I$296,6,FALSE)),"")</f>
        <v/>
      </c>
      <c r="AL1554" s="5" t="str">
        <f>IFERROR(IF(VLOOKUP($B1554,DPORT_BD!$A$1:$I$296,7,FALSE)=0,"",VLOOKUP($B1554,DPORT_BD!$A$1:$I$296,7,FALSE)),"")</f>
        <v/>
      </c>
      <c r="AM1554" s="5" t="str">
        <f>IFERROR(IF(VLOOKUP($B1554,DPORT_BD!$A$1:$I$296,8,FALSE)=0,"",VLOOKUP($B1554,DPORT_BD!$A$1:$I$296,8,FALSE)),"")</f>
        <v/>
      </c>
      <c r="AN1554" s="5" t="str">
        <f>IFERROR(IF(VLOOKUP($B1554,DPORT_BD!$A$1:$I$296,9,FALSE)=0,"",VLOOKUP($B1554,DPORT_BD!$A$1:$I$296,9,FALSE)),"")</f>
        <v/>
      </c>
    </row>
    <row r="1555" spans="1:40">
      <c r="A1555" t="s">
        <v>32</v>
      </c>
      <c r="B1555" t="s">
        <v>2919</v>
      </c>
      <c r="C1555" t="s">
        <v>34</v>
      </c>
      <c r="D1555" t="s">
        <v>52</v>
      </c>
      <c r="E1555" t="s">
        <v>53</v>
      </c>
      <c r="F1555" s="1">
        <v>4000</v>
      </c>
      <c r="G1555" t="s">
        <v>1303</v>
      </c>
      <c r="H1555" t="s">
        <v>721</v>
      </c>
      <c r="I1555" t="s">
        <v>37</v>
      </c>
      <c r="K1555" t="s">
        <v>38</v>
      </c>
      <c r="L1555" t="s">
        <v>39</v>
      </c>
      <c r="M1555" t="s">
        <v>40</v>
      </c>
      <c r="S1555" t="s">
        <v>307</v>
      </c>
      <c r="T1555" s="1">
        <v>4</v>
      </c>
      <c r="AG1555" s="5" t="str">
        <f>IFERROR(IF(VLOOKUP($B1555,DPORT_BD!$A$1:$I$296,2,FALSE)=0,"",VLOOKUP($B1555,DPORT_BD!$A$1:$I$296,2,FALSE)),"")</f>
        <v/>
      </c>
      <c r="AH1555" s="5" t="str">
        <f>IFERROR(IF(VLOOKUP($B1555,DPORT_BD!$A$1:$I$296,3,FALSE)=0,"",VLOOKUP($B1555,DPORT_BD!$A$1:$I$296,3,FALSE)),"")</f>
        <v/>
      </c>
      <c r="AI1555" s="5" t="str">
        <f>IFERROR(IF(VLOOKUP($B1555,DPORT_BD!$A$1:$I$296,4,FALSE)=0,"",VLOOKUP($B1555,DPORT_BD!$A$1:$I$296,4,FALSE)),"")</f>
        <v/>
      </c>
      <c r="AJ1555" s="5" t="str">
        <f>IFERROR(IF(VLOOKUP($B1555,DPORT_BD!$A$1:$I$296,5,FALSE)=0,"",VLOOKUP($B1555,DPORT_BD!$A$1:$I$296,5,FALSE)),"")</f>
        <v/>
      </c>
      <c r="AK1555" s="5" t="str">
        <f>IFERROR(IF(VLOOKUP($B1555,DPORT_BD!$A$1:$I$296,6,FALSE)=0,"",VLOOKUP($B1555,DPORT_BD!$A$1:$I$296,6,FALSE)),"")</f>
        <v/>
      </c>
      <c r="AL1555" s="5" t="str">
        <f>IFERROR(IF(VLOOKUP($B1555,DPORT_BD!$A$1:$I$296,7,FALSE)=0,"",VLOOKUP($B1555,DPORT_BD!$A$1:$I$296,7,FALSE)),"")</f>
        <v/>
      </c>
      <c r="AM1555" s="5" t="str">
        <f>IFERROR(IF(VLOOKUP($B1555,DPORT_BD!$A$1:$I$296,8,FALSE)=0,"",VLOOKUP($B1555,DPORT_BD!$A$1:$I$296,8,FALSE)),"")</f>
        <v/>
      </c>
      <c r="AN1555" s="5" t="str">
        <f>IFERROR(IF(VLOOKUP($B1555,DPORT_BD!$A$1:$I$296,9,FALSE)=0,"",VLOOKUP($B1555,DPORT_BD!$A$1:$I$296,9,FALSE)),"")</f>
        <v/>
      </c>
    </row>
    <row r="1556" spans="1:40">
      <c r="A1556" t="s">
        <v>32</v>
      </c>
      <c r="B1556" t="s">
        <v>2920</v>
      </c>
      <c r="C1556" t="s">
        <v>34</v>
      </c>
      <c r="D1556" t="s">
        <v>52</v>
      </c>
      <c r="E1556" t="s">
        <v>53</v>
      </c>
      <c r="F1556" s="1">
        <v>3840</v>
      </c>
      <c r="I1556" t="s">
        <v>54</v>
      </c>
      <c r="K1556" t="s">
        <v>38</v>
      </c>
      <c r="L1556" t="s">
        <v>39</v>
      </c>
      <c r="M1556" t="s">
        <v>40</v>
      </c>
      <c r="Q1556" t="s">
        <v>2921</v>
      </c>
      <c r="R1556" t="s">
        <v>2922</v>
      </c>
      <c r="S1556" t="s">
        <v>43</v>
      </c>
      <c r="T1556" s="1">
        <v>1</v>
      </c>
      <c r="AG1556" s="5" t="str">
        <f>IFERROR(IF(VLOOKUP($B1556,DPORT_BD!$A$1:$I$296,2,FALSE)=0,"",VLOOKUP($B1556,DPORT_BD!$A$1:$I$296,2,FALSE)),"")</f>
        <v/>
      </c>
      <c r="AH1556" s="5" t="str">
        <f>IFERROR(IF(VLOOKUP($B1556,DPORT_BD!$A$1:$I$296,3,FALSE)=0,"",VLOOKUP($B1556,DPORT_BD!$A$1:$I$296,3,FALSE)),"")</f>
        <v/>
      </c>
      <c r="AI1556" s="5" t="str">
        <f>IFERROR(IF(VLOOKUP($B1556,DPORT_BD!$A$1:$I$296,4,FALSE)=0,"",VLOOKUP($B1556,DPORT_BD!$A$1:$I$296,4,FALSE)),"")</f>
        <v/>
      </c>
      <c r="AJ1556" s="5" t="str">
        <f>IFERROR(IF(VLOOKUP($B1556,DPORT_BD!$A$1:$I$296,5,FALSE)=0,"",VLOOKUP($B1556,DPORT_BD!$A$1:$I$296,5,FALSE)),"")</f>
        <v/>
      </c>
      <c r="AK1556" s="5" t="str">
        <f>IFERROR(IF(VLOOKUP($B1556,DPORT_BD!$A$1:$I$296,6,FALSE)=0,"",VLOOKUP($B1556,DPORT_BD!$A$1:$I$296,6,FALSE)),"")</f>
        <v/>
      </c>
      <c r="AL1556" s="5" t="str">
        <f>IFERROR(IF(VLOOKUP($B1556,DPORT_BD!$A$1:$I$296,7,FALSE)=0,"",VLOOKUP($B1556,DPORT_BD!$A$1:$I$296,7,FALSE)),"")</f>
        <v/>
      </c>
      <c r="AM1556" s="5" t="str">
        <f>IFERROR(IF(VLOOKUP($B1556,DPORT_BD!$A$1:$I$296,8,FALSE)=0,"",VLOOKUP($B1556,DPORT_BD!$A$1:$I$296,8,FALSE)),"")</f>
        <v/>
      </c>
      <c r="AN1556" s="5" t="str">
        <f>IFERROR(IF(VLOOKUP($B1556,DPORT_BD!$A$1:$I$296,9,FALSE)=0,"",VLOOKUP($B1556,DPORT_BD!$A$1:$I$296,9,FALSE)),"")</f>
        <v/>
      </c>
    </row>
    <row r="1557" spans="1:40">
      <c r="A1557" t="s">
        <v>32</v>
      </c>
      <c r="B1557" t="s">
        <v>2923</v>
      </c>
      <c r="C1557" t="s">
        <v>34</v>
      </c>
      <c r="D1557" t="s">
        <v>52</v>
      </c>
      <c r="E1557" t="s">
        <v>53</v>
      </c>
      <c r="F1557" s="1">
        <v>3850</v>
      </c>
      <c r="I1557" t="s">
        <v>59</v>
      </c>
      <c r="J1557" t="s">
        <v>82</v>
      </c>
      <c r="K1557" t="s">
        <v>197</v>
      </c>
      <c r="L1557" t="s">
        <v>198</v>
      </c>
      <c r="M1557" t="s">
        <v>40</v>
      </c>
      <c r="Q1557" t="s">
        <v>2924</v>
      </c>
      <c r="R1557" t="s">
        <v>268</v>
      </c>
      <c r="S1557" t="s">
        <v>808</v>
      </c>
      <c r="T1557" s="1">
        <v>3</v>
      </c>
      <c r="X1557" t="s">
        <v>916</v>
      </c>
      <c r="AG1557" s="5" t="str">
        <f>IFERROR(IF(VLOOKUP($B1557,DPORT_BD!$A$1:$I$296,2,FALSE)=0,"",VLOOKUP($B1557,DPORT_BD!$A$1:$I$296,2,FALSE)),"")</f>
        <v/>
      </c>
      <c r="AH1557" s="5" t="str">
        <f>IFERROR(IF(VLOOKUP($B1557,DPORT_BD!$A$1:$I$296,3,FALSE)=0,"",VLOOKUP($B1557,DPORT_BD!$A$1:$I$296,3,FALSE)),"")</f>
        <v/>
      </c>
      <c r="AI1557" s="5" t="str">
        <f>IFERROR(IF(VLOOKUP($B1557,DPORT_BD!$A$1:$I$296,4,FALSE)=0,"",VLOOKUP($B1557,DPORT_BD!$A$1:$I$296,4,FALSE)),"")</f>
        <v/>
      </c>
      <c r="AJ1557" s="5" t="str">
        <f>IFERROR(IF(VLOOKUP($B1557,DPORT_BD!$A$1:$I$296,5,FALSE)=0,"",VLOOKUP($B1557,DPORT_BD!$A$1:$I$296,5,FALSE)),"")</f>
        <v/>
      </c>
      <c r="AK1557" s="5" t="str">
        <f>IFERROR(IF(VLOOKUP($B1557,DPORT_BD!$A$1:$I$296,6,FALSE)=0,"",VLOOKUP($B1557,DPORT_BD!$A$1:$I$296,6,FALSE)),"")</f>
        <v/>
      </c>
      <c r="AL1557" s="5" t="str">
        <f>IFERROR(IF(VLOOKUP($B1557,DPORT_BD!$A$1:$I$296,7,FALSE)=0,"",VLOOKUP($B1557,DPORT_BD!$A$1:$I$296,7,FALSE)),"")</f>
        <v/>
      </c>
      <c r="AM1557" s="5" t="str">
        <f>IFERROR(IF(VLOOKUP($B1557,DPORT_BD!$A$1:$I$296,8,FALSE)=0,"",VLOOKUP($B1557,DPORT_BD!$A$1:$I$296,8,FALSE)),"")</f>
        <v/>
      </c>
      <c r="AN1557" s="5" t="str">
        <f>IFERROR(IF(VLOOKUP($B1557,DPORT_BD!$A$1:$I$296,9,FALSE)=0,"",VLOOKUP($B1557,DPORT_BD!$A$1:$I$296,9,FALSE)),"")</f>
        <v/>
      </c>
    </row>
    <row r="1558" spans="1:40">
      <c r="A1558" t="s">
        <v>32</v>
      </c>
      <c r="B1558" t="s">
        <v>2925</v>
      </c>
      <c r="C1558" t="s">
        <v>34</v>
      </c>
      <c r="D1558" t="s">
        <v>52</v>
      </c>
      <c r="E1558" t="s">
        <v>53</v>
      </c>
      <c r="F1558" s="1">
        <v>3850</v>
      </c>
      <c r="I1558" t="s">
        <v>236</v>
      </c>
      <c r="J1558" t="s">
        <v>82</v>
      </c>
      <c r="K1558" t="s">
        <v>83</v>
      </c>
      <c r="L1558" t="s">
        <v>84</v>
      </c>
      <c r="M1558" t="s">
        <v>40</v>
      </c>
      <c r="Q1558" t="s">
        <v>2926</v>
      </c>
      <c r="R1558" t="s">
        <v>420</v>
      </c>
      <c r="S1558" t="s">
        <v>808</v>
      </c>
      <c r="T1558" s="1">
        <v>3</v>
      </c>
      <c r="X1558" t="s">
        <v>1018</v>
      </c>
      <c r="AG1558" s="5" t="str">
        <f>IFERROR(IF(VLOOKUP($B1558,DPORT_BD!$A$1:$I$296,2,FALSE)=0,"",VLOOKUP($B1558,DPORT_BD!$A$1:$I$296,2,FALSE)),"")</f>
        <v/>
      </c>
      <c r="AH1558" s="5" t="str">
        <f>IFERROR(IF(VLOOKUP($B1558,DPORT_BD!$A$1:$I$296,3,FALSE)=0,"",VLOOKUP($B1558,DPORT_BD!$A$1:$I$296,3,FALSE)),"")</f>
        <v/>
      </c>
      <c r="AI1558" s="5" t="str">
        <f>IFERROR(IF(VLOOKUP($B1558,DPORT_BD!$A$1:$I$296,4,FALSE)=0,"",VLOOKUP($B1558,DPORT_BD!$A$1:$I$296,4,FALSE)),"")</f>
        <v/>
      </c>
      <c r="AJ1558" s="5" t="str">
        <f>IFERROR(IF(VLOOKUP($B1558,DPORT_BD!$A$1:$I$296,5,FALSE)=0,"",VLOOKUP($B1558,DPORT_BD!$A$1:$I$296,5,FALSE)),"")</f>
        <v/>
      </c>
      <c r="AK1558" s="5" t="str">
        <f>IFERROR(IF(VLOOKUP($B1558,DPORT_BD!$A$1:$I$296,6,FALSE)=0,"",VLOOKUP($B1558,DPORT_BD!$A$1:$I$296,6,FALSE)),"")</f>
        <v/>
      </c>
      <c r="AL1558" s="5" t="str">
        <f>IFERROR(IF(VLOOKUP($B1558,DPORT_BD!$A$1:$I$296,7,FALSE)=0,"",VLOOKUP($B1558,DPORT_BD!$A$1:$I$296,7,FALSE)),"")</f>
        <v/>
      </c>
      <c r="AM1558" s="5" t="str">
        <f>IFERROR(IF(VLOOKUP($B1558,DPORT_BD!$A$1:$I$296,8,FALSE)=0,"",VLOOKUP($B1558,DPORT_BD!$A$1:$I$296,8,FALSE)),"")</f>
        <v/>
      </c>
      <c r="AN1558" s="5" t="str">
        <f>IFERROR(IF(VLOOKUP($B1558,DPORT_BD!$A$1:$I$296,9,FALSE)=0,"",VLOOKUP($B1558,DPORT_BD!$A$1:$I$296,9,FALSE)),"")</f>
        <v/>
      </c>
    </row>
    <row r="1559" spans="1:40">
      <c r="A1559" t="s">
        <v>32</v>
      </c>
      <c r="B1559" t="s">
        <v>2927</v>
      </c>
      <c r="C1559" t="s">
        <v>34</v>
      </c>
      <c r="D1559" t="s">
        <v>52</v>
      </c>
      <c r="E1559" t="s">
        <v>53</v>
      </c>
      <c r="F1559" s="1">
        <v>3850</v>
      </c>
      <c r="I1559" t="s">
        <v>59</v>
      </c>
      <c r="J1559" t="s">
        <v>82</v>
      </c>
      <c r="K1559" t="s">
        <v>83</v>
      </c>
      <c r="L1559" t="s">
        <v>84</v>
      </c>
      <c r="M1559" t="s">
        <v>40</v>
      </c>
      <c r="Q1559" t="s">
        <v>2924</v>
      </c>
      <c r="R1559" t="s">
        <v>268</v>
      </c>
      <c r="S1559" t="s">
        <v>808</v>
      </c>
      <c r="T1559" s="1">
        <v>3</v>
      </c>
      <c r="X1559" t="s">
        <v>916</v>
      </c>
      <c r="AG1559" s="5" t="str">
        <f>IFERROR(IF(VLOOKUP($B1559,DPORT_BD!$A$1:$I$296,2,FALSE)=0,"",VLOOKUP($B1559,DPORT_BD!$A$1:$I$296,2,FALSE)),"")</f>
        <v/>
      </c>
      <c r="AH1559" s="5" t="str">
        <f>IFERROR(IF(VLOOKUP($B1559,DPORT_BD!$A$1:$I$296,3,FALSE)=0,"",VLOOKUP($B1559,DPORT_BD!$A$1:$I$296,3,FALSE)),"")</f>
        <v/>
      </c>
      <c r="AI1559" s="5" t="str">
        <f>IFERROR(IF(VLOOKUP($B1559,DPORT_BD!$A$1:$I$296,4,FALSE)=0,"",VLOOKUP($B1559,DPORT_BD!$A$1:$I$296,4,FALSE)),"")</f>
        <v/>
      </c>
      <c r="AJ1559" s="5" t="str">
        <f>IFERROR(IF(VLOOKUP($B1559,DPORT_BD!$A$1:$I$296,5,FALSE)=0,"",VLOOKUP($B1559,DPORT_BD!$A$1:$I$296,5,FALSE)),"")</f>
        <v/>
      </c>
      <c r="AK1559" s="5" t="str">
        <f>IFERROR(IF(VLOOKUP($B1559,DPORT_BD!$A$1:$I$296,6,FALSE)=0,"",VLOOKUP($B1559,DPORT_BD!$A$1:$I$296,6,FALSE)),"")</f>
        <v/>
      </c>
      <c r="AL1559" s="5" t="str">
        <f>IFERROR(IF(VLOOKUP($B1559,DPORT_BD!$A$1:$I$296,7,FALSE)=0,"",VLOOKUP($B1559,DPORT_BD!$A$1:$I$296,7,FALSE)),"")</f>
        <v/>
      </c>
      <c r="AM1559" s="5" t="str">
        <f>IFERROR(IF(VLOOKUP($B1559,DPORT_BD!$A$1:$I$296,8,FALSE)=0,"",VLOOKUP($B1559,DPORT_BD!$A$1:$I$296,8,FALSE)),"")</f>
        <v/>
      </c>
      <c r="AN1559" s="5" t="str">
        <f>IFERROR(IF(VLOOKUP($B1559,DPORT_BD!$A$1:$I$296,9,FALSE)=0,"",VLOOKUP($B1559,DPORT_BD!$A$1:$I$296,9,FALSE)),"")</f>
        <v/>
      </c>
    </row>
    <row r="1560" spans="1:40">
      <c r="A1560" t="s">
        <v>32</v>
      </c>
      <c r="B1560" t="s">
        <v>2928</v>
      </c>
      <c r="C1560" t="s">
        <v>34</v>
      </c>
      <c r="D1560" t="s">
        <v>52</v>
      </c>
      <c r="E1560" t="s">
        <v>53</v>
      </c>
      <c r="F1560" s="1">
        <v>3850</v>
      </c>
      <c r="I1560" t="s">
        <v>59</v>
      </c>
      <c r="J1560" t="s">
        <v>82</v>
      </c>
      <c r="K1560" t="s">
        <v>160</v>
      </c>
      <c r="L1560" t="s">
        <v>161</v>
      </c>
      <c r="M1560" t="s">
        <v>40</v>
      </c>
      <c r="Q1560" t="s">
        <v>2924</v>
      </c>
      <c r="R1560" t="s">
        <v>268</v>
      </c>
      <c r="S1560" t="s">
        <v>808</v>
      </c>
      <c r="T1560" s="1">
        <v>3</v>
      </c>
      <c r="AG1560" s="5" t="str">
        <f>IFERROR(IF(VLOOKUP($B1560,DPORT_BD!$A$1:$I$296,2,FALSE)=0,"",VLOOKUP($B1560,DPORT_BD!$A$1:$I$296,2,FALSE)),"")</f>
        <v/>
      </c>
      <c r="AH1560" s="5" t="str">
        <f>IFERROR(IF(VLOOKUP($B1560,DPORT_BD!$A$1:$I$296,3,FALSE)=0,"",VLOOKUP($B1560,DPORT_BD!$A$1:$I$296,3,FALSE)),"")</f>
        <v/>
      </c>
      <c r="AI1560" s="5" t="str">
        <f>IFERROR(IF(VLOOKUP($B1560,DPORT_BD!$A$1:$I$296,4,FALSE)=0,"",VLOOKUP($B1560,DPORT_BD!$A$1:$I$296,4,FALSE)),"")</f>
        <v/>
      </c>
      <c r="AJ1560" s="5" t="str">
        <f>IFERROR(IF(VLOOKUP($B1560,DPORT_BD!$A$1:$I$296,5,FALSE)=0,"",VLOOKUP($B1560,DPORT_BD!$A$1:$I$296,5,FALSE)),"")</f>
        <v/>
      </c>
      <c r="AK1560" s="5" t="str">
        <f>IFERROR(IF(VLOOKUP($B1560,DPORT_BD!$A$1:$I$296,6,FALSE)=0,"",VLOOKUP($B1560,DPORT_BD!$A$1:$I$296,6,FALSE)),"")</f>
        <v/>
      </c>
      <c r="AL1560" s="5" t="str">
        <f>IFERROR(IF(VLOOKUP($B1560,DPORT_BD!$A$1:$I$296,7,FALSE)=0,"",VLOOKUP($B1560,DPORT_BD!$A$1:$I$296,7,FALSE)),"")</f>
        <v/>
      </c>
      <c r="AM1560" s="5" t="str">
        <f>IFERROR(IF(VLOOKUP($B1560,DPORT_BD!$A$1:$I$296,8,FALSE)=0,"",VLOOKUP($B1560,DPORT_BD!$A$1:$I$296,8,FALSE)),"")</f>
        <v/>
      </c>
      <c r="AN1560" s="5" t="str">
        <f>IFERROR(IF(VLOOKUP($B1560,DPORT_BD!$A$1:$I$296,9,FALSE)=0,"",VLOOKUP($B1560,DPORT_BD!$A$1:$I$296,9,FALSE)),"")</f>
        <v/>
      </c>
    </row>
    <row r="1561" spans="1:40">
      <c r="A1561" t="s">
        <v>32</v>
      </c>
      <c r="B1561" t="s">
        <v>2929</v>
      </c>
      <c r="C1561" t="s">
        <v>34</v>
      </c>
      <c r="D1561" t="s">
        <v>52</v>
      </c>
      <c r="E1561" t="s">
        <v>53</v>
      </c>
      <c r="F1561" s="1">
        <v>3850</v>
      </c>
      <c r="I1561" t="s">
        <v>59</v>
      </c>
      <c r="J1561" t="s">
        <v>82</v>
      </c>
      <c r="K1561" t="s">
        <v>160</v>
      </c>
      <c r="L1561" t="s">
        <v>161</v>
      </c>
      <c r="M1561" t="s">
        <v>40</v>
      </c>
      <c r="Q1561" t="s">
        <v>2924</v>
      </c>
      <c r="R1561" t="s">
        <v>268</v>
      </c>
      <c r="S1561" t="s">
        <v>808</v>
      </c>
      <c r="T1561" s="1">
        <v>3</v>
      </c>
      <c r="AG1561" s="5" t="str">
        <f>IFERROR(IF(VLOOKUP($B1561,DPORT_BD!$A$1:$I$296,2,FALSE)=0,"",VLOOKUP($B1561,DPORT_BD!$A$1:$I$296,2,FALSE)),"")</f>
        <v/>
      </c>
      <c r="AH1561" s="5" t="str">
        <f>IFERROR(IF(VLOOKUP($B1561,DPORT_BD!$A$1:$I$296,3,FALSE)=0,"",VLOOKUP($B1561,DPORT_BD!$A$1:$I$296,3,FALSE)),"")</f>
        <v/>
      </c>
      <c r="AI1561" s="5" t="str">
        <f>IFERROR(IF(VLOOKUP($B1561,DPORT_BD!$A$1:$I$296,4,FALSE)=0,"",VLOOKUP($B1561,DPORT_BD!$A$1:$I$296,4,FALSE)),"")</f>
        <v/>
      </c>
      <c r="AJ1561" s="5" t="str">
        <f>IFERROR(IF(VLOOKUP($B1561,DPORT_BD!$A$1:$I$296,5,FALSE)=0,"",VLOOKUP($B1561,DPORT_BD!$A$1:$I$296,5,FALSE)),"")</f>
        <v/>
      </c>
      <c r="AK1561" s="5" t="str">
        <f>IFERROR(IF(VLOOKUP($B1561,DPORT_BD!$A$1:$I$296,6,FALSE)=0,"",VLOOKUP($B1561,DPORT_BD!$A$1:$I$296,6,FALSE)),"")</f>
        <v/>
      </c>
      <c r="AL1561" s="5" t="str">
        <f>IFERROR(IF(VLOOKUP($B1561,DPORT_BD!$A$1:$I$296,7,FALSE)=0,"",VLOOKUP($B1561,DPORT_BD!$A$1:$I$296,7,FALSE)),"")</f>
        <v/>
      </c>
      <c r="AM1561" s="5" t="str">
        <f>IFERROR(IF(VLOOKUP($B1561,DPORT_BD!$A$1:$I$296,8,FALSE)=0,"",VLOOKUP($B1561,DPORT_BD!$A$1:$I$296,8,FALSE)),"")</f>
        <v/>
      </c>
      <c r="AN1561" s="5" t="str">
        <f>IFERROR(IF(VLOOKUP($B1561,DPORT_BD!$A$1:$I$296,9,FALSE)=0,"",VLOOKUP($B1561,DPORT_BD!$A$1:$I$296,9,FALSE)),"")</f>
        <v/>
      </c>
    </row>
    <row r="1562" spans="1:40">
      <c r="A1562" t="s">
        <v>32</v>
      </c>
      <c r="B1562" t="s">
        <v>2930</v>
      </c>
      <c r="C1562" t="s">
        <v>34</v>
      </c>
      <c r="D1562" t="s">
        <v>52</v>
      </c>
      <c r="E1562" t="s">
        <v>53</v>
      </c>
      <c r="F1562" s="1">
        <v>3850</v>
      </c>
      <c r="I1562" t="s">
        <v>59</v>
      </c>
      <c r="K1562" t="s">
        <v>38</v>
      </c>
      <c r="L1562" t="s">
        <v>39</v>
      </c>
      <c r="M1562" t="s">
        <v>40</v>
      </c>
      <c r="Q1562" t="s">
        <v>2924</v>
      </c>
      <c r="R1562" t="s">
        <v>268</v>
      </c>
      <c r="S1562" t="s">
        <v>808</v>
      </c>
      <c r="T1562" s="1">
        <v>3</v>
      </c>
      <c r="AG1562" s="5" t="str">
        <f>IFERROR(IF(VLOOKUP($B1562,DPORT_BD!$A$1:$I$296,2,FALSE)=0,"",VLOOKUP($B1562,DPORT_BD!$A$1:$I$296,2,FALSE)),"")</f>
        <v/>
      </c>
      <c r="AH1562" s="5" t="str">
        <f>IFERROR(IF(VLOOKUP($B1562,DPORT_BD!$A$1:$I$296,3,FALSE)=0,"",VLOOKUP($B1562,DPORT_BD!$A$1:$I$296,3,FALSE)),"")</f>
        <v/>
      </c>
      <c r="AI1562" s="5" t="str">
        <f>IFERROR(IF(VLOOKUP($B1562,DPORT_BD!$A$1:$I$296,4,FALSE)=0,"",VLOOKUP($B1562,DPORT_BD!$A$1:$I$296,4,FALSE)),"")</f>
        <v/>
      </c>
      <c r="AJ1562" s="5" t="str">
        <f>IFERROR(IF(VLOOKUP($B1562,DPORT_BD!$A$1:$I$296,5,FALSE)=0,"",VLOOKUP($B1562,DPORT_BD!$A$1:$I$296,5,FALSE)),"")</f>
        <v/>
      </c>
      <c r="AK1562" s="5" t="str">
        <f>IFERROR(IF(VLOOKUP($B1562,DPORT_BD!$A$1:$I$296,6,FALSE)=0,"",VLOOKUP($B1562,DPORT_BD!$A$1:$I$296,6,FALSE)),"")</f>
        <v/>
      </c>
      <c r="AL1562" s="5" t="str">
        <f>IFERROR(IF(VLOOKUP($B1562,DPORT_BD!$A$1:$I$296,7,FALSE)=0,"",VLOOKUP($B1562,DPORT_BD!$A$1:$I$296,7,FALSE)),"")</f>
        <v/>
      </c>
      <c r="AM1562" s="5" t="str">
        <f>IFERROR(IF(VLOOKUP($B1562,DPORT_BD!$A$1:$I$296,8,FALSE)=0,"",VLOOKUP($B1562,DPORT_BD!$A$1:$I$296,8,FALSE)),"")</f>
        <v/>
      </c>
      <c r="AN1562" s="5" t="str">
        <f>IFERROR(IF(VLOOKUP($B1562,DPORT_BD!$A$1:$I$296,9,FALSE)=0,"",VLOOKUP($B1562,DPORT_BD!$A$1:$I$296,9,FALSE)),"")</f>
        <v/>
      </c>
    </row>
    <row r="1563" spans="1:40">
      <c r="A1563" t="s">
        <v>32</v>
      </c>
      <c r="B1563" t="s">
        <v>2931</v>
      </c>
      <c r="C1563" t="s">
        <v>34</v>
      </c>
      <c r="D1563" t="s">
        <v>52</v>
      </c>
      <c r="E1563" t="s">
        <v>53</v>
      </c>
      <c r="F1563" s="1">
        <v>3900</v>
      </c>
      <c r="I1563" t="s">
        <v>37</v>
      </c>
      <c r="J1563" t="s">
        <v>82</v>
      </c>
      <c r="K1563" t="s">
        <v>160</v>
      </c>
      <c r="L1563" t="s">
        <v>161</v>
      </c>
      <c r="M1563" t="s">
        <v>40</v>
      </c>
      <c r="Q1563" t="s">
        <v>258</v>
      </c>
      <c r="R1563" t="s">
        <v>76</v>
      </c>
      <c r="S1563" t="s">
        <v>307</v>
      </c>
      <c r="T1563" s="1">
        <v>4</v>
      </c>
      <c r="AG1563" s="5" t="str">
        <f>IFERROR(IF(VLOOKUP($B1563,DPORT_BD!$A$1:$I$296,2,FALSE)=0,"",VLOOKUP($B1563,DPORT_BD!$A$1:$I$296,2,FALSE)),"")</f>
        <v/>
      </c>
      <c r="AH1563" s="5" t="str">
        <f>IFERROR(IF(VLOOKUP($B1563,DPORT_BD!$A$1:$I$296,3,FALSE)=0,"",VLOOKUP($B1563,DPORT_BD!$A$1:$I$296,3,FALSE)),"")</f>
        <v/>
      </c>
      <c r="AI1563" s="5" t="str">
        <f>IFERROR(IF(VLOOKUP($B1563,DPORT_BD!$A$1:$I$296,4,FALSE)=0,"",VLOOKUP($B1563,DPORT_BD!$A$1:$I$296,4,FALSE)),"")</f>
        <v/>
      </c>
      <c r="AJ1563" s="5" t="str">
        <f>IFERROR(IF(VLOOKUP($B1563,DPORT_BD!$A$1:$I$296,5,FALSE)=0,"",VLOOKUP($B1563,DPORT_BD!$A$1:$I$296,5,FALSE)),"")</f>
        <v/>
      </c>
      <c r="AK1563" s="5" t="str">
        <f>IFERROR(IF(VLOOKUP($B1563,DPORT_BD!$A$1:$I$296,6,FALSE)=0,"",VLOOKUP($B1563,DPORT_BD!$A$1:$I$296,6,FALSE)),"")</f>
        <v/>
      </c>
      <c r="AL1563" s="5" t="str">
        <f>IFERROR(IF(VLOOKUP($B1563,DPORT_BD!$A$1:$I$296,7,FALSE)=0,"",VLOOKUP($B1563,DPORT_BD!$A$1:$I$296,7,FALSE)),"")</f>
        <v/>
      </c>
      <c r="AM1563" s="5" t="str">
        <f>IFERROR(IF(VLOOKUP($B1563,DPORT_BD!$A$1:$I$296,8,FALSE)=0,"",VLOOKUP($B1563,DPORT_BD!$A$1:$I$296,8,FALSE)),"")</f>
        <v/>
      </c>
      <c r="AN1563" s="5" t="str">
        <f>IFERROR(IF(VLOOKUP($B1563,DPORT_BD!$A$1:$I$296,9,FALSE)=0,"",VLOOKUP($B1563,DPORT_BD!$A$1:$I$296,9,FALSE)),"")</f>
        <v/>
      </c>
    </row>
    <row r="1564" spans="1:40">
      <c r="A1564" t="s">
        <v>32</v>
      </c>
      <c r="B1564" t="s">
        <v>2932</v>
      </c>
      <c r="C1564" t="s">
        <v>101</v>
      </c>
      <c r="D1564" t="s">
        <v>45</v>
      </c>
      <c r="E1564" t="s">
        <v>102</v>
      </c>
      <c r="F1564" s="1">
        <v>2150</v>
      </c>
      <c r="I1564" t="s">
        <v>54</v>
      </c>
      <c r="K1564" t="s">
        <v>38</v>
      </c>
      <c r="L1564" t="s">
        <v>39</v>
      </c>
      <c r="M1564" t="s">
        <v>40</v>
      </c>
      <c r="Q1564" t="s">
        <v>1767</v>
      </c>
      <c r="R1564" t="s">
        <v>728</v>
      </c>
      <c r="S1564" t="s">
        <v>808</v>
      </c>
      <c r="T1564" s="1">
        <v>3</v>
      </c>
      <c r="W1564" t="s">
        <v>2933</v>
      </c>
      <c r="AG1564" s="5" t="str">
        <f>IFERROR(IF(VLOOKUP($B1564,DPORT_BD!$A$1:$I$296,2,FALSE)=0,"",VLOOKUP($B1564,DPORT_BD!$A$1:$I$296,2,FALSE)),"")</f>
        <v/>
      </c>
      <c r="AH1564" s="5" t="str">
        <f>IFERROR(IF(VLOOKUP($B1564,DPORT_BD!$A$1:$I$296,3,FALSE)=0,"",VLOOKUP($B1564,DPORT_BD!$A$1:$I$296,3,FALSE)),"")</f>
        <v/>
      </c>
      <c r="AI1564" s="5" t="str">
        <f>IFERROR(IF(VLOOKUP($B1564,DPORT_BD!$A$1:$I$296,4,FALSE)=0,"",VLOOKUP($B1564,DPORT_BD!$A$1:$I$296,4,FALSE)),"")</f>
        <v/>
      </c>
      <c r="AJ1564" s="5" t="str">
        <f>IFERROR(IF(VLOOKUP($B1564,DPORT_BD!$A$1:$I$296,5,FALSE)=0,"",VLOOKUP($B1564,DPORT_BD!$A$1:$I$296,5,FALSE)),"")</f>
        <v/>
      </c>
      <c r="AK1564" s="5" t="str">
        <f>IFERROR(IF(VLOOKUP($B1564,DPORT_BD!$A$1:$I$296,6,FALSE)=0,"",VLOOKUP($B1564,DPORT_BD!$A$1:$I$296,6,FALSE)),"")</f>
        <v/>
      </c>
      <c r="AL1564" s="5" t="str">
        <f>IFERROR(IF(VLOOKUP($B1564,DPORT_BD!$A$1:$I$296,7,FALSE)=0,"",VLOOKUP($B1564,DPORT_BD!$A$1:$I$296,7,FALSE)),"")</f>
        <v/>
      </c>
      <c r="AM1564" s="5" t="str">
        <f>IFERROR(IF(VLOOKUP($B1564,DPORT_BD!$A$1:$I$296,8,FALSE)=0,"",VLOOKUP($B1564,DPORT_BD!$A$1:$I$296,8,FALSE)),"")</f>
        <v/>
      </c>
      <c r="AN1564" s="5" t="str">
        <f>IFERROR(IF(VLOOKUP($B1564,DPORT_BD!$A$1:$I$296,9,FALSE)=0,"",VLOOKUP($B1564,DPORT_BD!$A$1:$I$296,9,FALSE)),"")</f>
        <v/>
      </c>
    </row>
    <row r="1565" spans="1:40">
      <c r="A1565" t="s">
        <v>32</v>
      </c>
      <c r="B1565" t="s">
        <v>2934</v>
      </c>
      <c r="C1565" t="s">
        <v>101</v>
      </c>
      <c r="D1565" t="s">
        <v>45</v>
      </c>
      <c r="E1565" t="s">
        <v>102</v>
      </c>
      <c r="F1565" s="1">
        <v>2200</v>
      </c>
      <c r="I1565" t="s">
        <v>59</v>
      </c>
      <c r="J1565" t="s">
        <v>145</v>
      </c>
      <c r="K1565" t="s">
        <v>160</v>
      </c>
      <c r="L1565" t="s">
        <v>161</v>
      </c>
      <c r="M1565" t="s">
        <v>40</v>
      </c>
      <c r="Q1565" t="s">
        <v>943</v>
      </c>
      <c r="R1565" t="s">
        <v>233</v>
      </c>
      <c r="S1565" t="s">
        <v>808</v>
      </c>
      <c r="T1565" s="1">
        <v>3</v>
      </c>
      <c r="AG1565" s="5" t="str">
        <f>IFERROR(IF(VLOOKUP($B1565,DPORT_BD!$A$1:$I$296,2,FALSE)=0,"",VLOOKUP($B1565,DPORT_BD!$A$1:$I$296,2,FALSE)),"")</f>
        <v/>
      </c>
      <c r="AH1565" s="5" t="str">
        <f>IFERROR(IF(VLOOKUP($B1565,DPORT_BD!$A$1:$I$296,3,FALSE)=0,"",VLOOKUP($B1565,DPORT_BD!$A$1:$I$296,3,FALSE)),"")</f>
        <v/>
      </c>
      <c r="AI1565" s="5" t="str">
        <f>IFERROR(IF(VLOOKUP($B1565,DPORT_BD!$A$1:$I$296,4,FALSE)=0,"",VLOOKUP($B1565,DPORT_BD!$A$1:$I$296,4,FALSE)),"")</f>
        <v/>
      </c>
      <c r="AJ1565" s="5" t="str">
        <f>IFERROR(IF(VLOOKUP($B1565,DPORT_BD!$A$1:$I$296,5,FALSE)=0,"",VLOOKUP($B1565,DPORT_BD!$A$1:$I$296,5,FALSE)),"")</f>
        <v/>
      </c>
      <c r="AK1565" s="5" t="str">
        <f>IFERROR(IF(VLOOKUP($B1565,DPORT_BD!$A$1:$I$296,6,FALSE)=0,"",VLOOKUP($B1565,DPORT_BD!$A$1:$I$296,6,FALSE)),"")</f>
        <v/>
      </c>
      <c r="AL1565" s="5" t="str">
        <f>IFERROR(IF(VLOOKUP($B1565,DPORT_BD!$A$1:$I$296,7,FALSE)=0,"",VLOOKUP($B1565,DPORT_BD!$A$1:$I$296,7,FALSE)),"")</f>
        <v/>
      </c>
      <c r="AM1565" s="5" t="str">
        <f>IFERROR(IF(VLOOKUP($B1565,DPORT_BD!$A$1:$I$296,8,FALSE)=0,"",VLOOKUP($B1565,DPORT_BD!$A$1:$I$296,8,FALSE)),"")</f>
        <v/>
      </c>
      <c r="AN1565" s="5" t="str">
        <f>IFERROR(IF(VLOOKUP($B1565,DPORT_BD!$A$1:$I$296,9,FALSE)=0,"",VLOOKUP($B1565,DPORT_BD!$A$1:$I$296,9,FALSE)),"")</f>
        <v/>
      </c>
    </row>
    <row r="1566" spans="1:40">
      <c r="A1566" t="s">
        <v>32</v>
      </c>
      <c r="B1566" t="s">
        <v>2935</v>
      </c>
      <c r="C1566" t="s">
        <v>34</v>
      </c>
      <c r="D1566" t="s">
        <v>67</v>
      </c>
      <c r="E1566" t="s">
        <v>68</v>
      </c>
      <c r="F1566" s="1">
        <v>4620</v>
      </c>
      <c r="I1566" t="s">
        <v>54</v>
      </c>
      <c r="K1566" t="s">
        <v>38</v>
      </c>
      <c r="L1566" t="s">
        <v>39</v>
      </c>
      <c r="M1566" t="s">
        <v>40</v>
      </c>
      <c r="Q1566" t="s">
        <v>2936</v>
      </c>
      <c r="R1566" t="s">
        <v>1265</v>
      </c>
      <c r="S1566" t="s">
        <v>43</v>
      </c>
      <c r="T1566" s="1">
        <v>1</v>
      </c>
      <c r="AG1566" s="5" t="str">
        <f>IFERROR(IF(VLOOKUP($B1566,DPORT_BD!$A$1:$I$296,2,FALSE)=0,"",VLOOKUP($B1566,DPORT_BD!$A$1:$I$296,2,FALSE)),"")</f>
        <v/>
      </c>
      <c r="AH1566" s="5" t="str">
        <f>IFERROR(IF(VLOOKUP($B1566,DPORT_BD!$A$1:$I$296,3,FALSE)=0,"",VLOOKUP($B1566,DPORT_BD!$A$1:$I$296,3,FALSE)),"")</f>
        <v/>
      </c>
      <c r="AI1566" s="5" t="str">
        <f>IFERROR(IF(VLOOKUP($B1566,DPORT_BD!$A$1:$I$296,4,FALSE)=0,"",VLOOKUP($B1566,DPORT_BD!$A$1:$I$296,4,FALSE)),"")</f>
        <v/>
      </c>
      <c r="AJ1566" s="5" t="str">
        <f>IFERROR(IF(VLOOKUP($B1566,DPORT_BD!$A$1:$I$296,5,FALSE)=0,"",VLOOKUP($B1566,DPORT_BD!$A$1:$I$296,5,FALSE)),"")</f>
        <v/>
      </c>
      <c r="AK1566" s="5" t="str">
        <f>IFERROR(IF(VLOOKUP($B1566,DPORT_BD!$A$1:$I$296,6,FALSE)=0,"",VLOOKUP($B1566,DPORT_BD!$A$1:$I$296,6,FALSE)),"")</f>
        <v/>
      </c>
      <c r="AL1566" s="5" t="str">
        <f>IFERROR(IF(VLOOKUP($B1566,DPORT_BD!$A$1:$I$296,7,FALSE)=0,"",VLOOKUP($B1566,DPORT_BD!$A$1:$I$296,7,FALSE)),"")</f>
        <v/>
      </c>
      <c r="AM1566" s="5" t="str">
        <f>IFERROR(IF(VLOOKUP($B1566,DPORT_BD!$A$1:$I$296,8,FALSE)=0,"",VLOOKUP($B1566,DPORT_BD!$A$1:$I$296,8,FALSE)),"")</f>
        <v/>
      </c>
      <c r="AN1566" s="5" t="str">
        <f>IFERROR(IF(VLOOKUP($B1566,DPORT_BD!$A$1:$I$296,9,FALSE)=0,"",VLOOKUP($B1566,DPORT_BD!$A$1:$I$296,9,FALSE)),"")</f>
        <v/>
      </c>
    </row>
    <row r="1567" spans="1:40">
      <c r="A1567" t="s">
        <v>32</v>
      </c>
      <c r="B1567" t="s">
        <v>2937</v>
      </c>
      <c r="C1567" t="s">
        <v>34</v>
      </c>
      <c r="D1567" t="s">
        <v>52</v>
      </c>
      <c r="E1567" t="s">
        <v>53</v>
      </c>
      <c r="F1567" s="1">
        <v>3810</v>
      </c>
      <c r="G1567" t="s">
        <v>1048</v>
      </c>
      <c r="I1567" t="s">
        <v>236</v>
      </c>
      <c r="K1567" t="s">
        <v>38</v>
      </c>
      <c r="L1567" t="s">
        <v>39</v>
      </c>
      <c r="M1567" t="s">
        <v>40</v>
      </c>
      <c r="Q1567" t="s">
        <v>2826</v>
      </c>
      <c r="R1567" t="s">
        <v>336</v>
      </c>
      <c r="S1567" t="s">
        <v>808</v>
      </c>
      <c r="T1567" s="1">
        <v>3</v>
      </c>
      <c r="AG1567" s="5" t="str">
        <f>IFERROR(IF(VLOOKUP($B1567,DPORT_BD!$A$1:$I$296,2,FALSE)=0,"",VLOOKUP($B1567,DPORT_BD!$A$1:$I$296,2,FALSE)),"")</f>
        <v/>
      </c>
      <c r="AH1567" s="5" t="str">
        <f>IFERROR(IF(VLOOKUP($B1567,DPORT_BD!$A$1:$I$296,3,FALSE)=0,"",VLOOKUP($B1567,DPORT_BD!$A$1:$I$296,3,FALSE)),"")</f>
        <v/>
      </c>
      <c r="AI1567" s="5" t="str">
        <f>IFERROR(IF(VLOOKUP($B1567,DPORT_BD!$A$1:$I$296,4,FALSE)=0,"",VLOOKUP($B1567,DPORT_BD!$A$1:$I$296,4,FALSE)),"")</f>
        <v/>
      </c>
      <c r="AJ1567" s="5" t="str">
        <f>IFERROR(IF(VLOOKUP($B1567,DPORT_BD!$A$1:$I$296,5,FALSE)=0,"",VLOOKUP($B1567,DPORT_BD!$A$1:$I$296,5,FALSE)),"")</f>
        <v/>
      </c>
      <c r="AK1567" s="5" t="str">
        <f>IFERROR(IF(VLOOKUP($B1567,DPORT_BD!$A$1:$I$296,6,FALSE)=0,"",VLOOKUP($B1567,DPORT_BD!$A$1:$I$296,6,FALSE)),"")</f>
        <v/>
      </c>
      <c r="AL1567" s="5" t="str">
        <f>IFERROR(IF(VLOOKUP($B1567,DPORT_BD!$A$1:$I$296,7,FALSE)=0,"",VLOOKUP($B1567,DPORT_BD!$A$1:$I$296,7,FALSE)),"")</f>
        <v/>
      </c>
      <c r="AM1567" s="5" t="str">
        <f>IFERROR(IF(VLOOKUP($B1567,DPORT_BD!$A$1:$I$296,8,FALSE)=0,"",VLOOKUP($B1567,DPORT_BD!$A$1:$I$296,8,FALSE)),"")</f>
        <v/>
      </c>
      <c r="AN1567" s="5" t="str">
        <f>IFERROR(IF(VLOOKUP($B1567,DPORT_BD!$A$1:$I$296,9,FALSE)=0,"",VLOOKUP($B1567,DPORT_BD!$A$1:$I$296,9,FALSE)),"")</f>
        <v/>
      </c>
    </row>
    <row r="1568" spans="1:40">
      <c r="A1568" t="s">
        <v>32</v>
      </c>
      <c r="B1568" t="s">
        <v>2938</v>
      </c>
      <c r="C1568" t="s">
        <v>34</v>
      </c>
      <c r="D1568" t="s">
        <v>52</v>
      </c>
      <c r="E1568" t="s">
        <v>53</v>
      </c>
      <c r="F1568" s="1">
        <v>3850</v>
      </c>
      <c r="I1568" t="s">
        <v>54</v>
      </c>
      <c r="J1568" t="s">
        <v>82</v>
      </c>
      <c r="K1568" t="s">
        <v>160</v>
      </c>
      <c r="L1568" t="s">
        <v>161</v>
      </c>
      <c r="M1568" t="s">
        <v>40</v>
      </c>
      <c r="Q1568" t="s">
        <v>2939</v>
      </c>
      <c r="R1568" t="s">
        <v>1957</v>
      </c>
      <c r="S1568" t="s">
        <v>808</v>
      </c>
      <c r="T1568" s="1">
        <v>3</v>
      </c>
      <c r="AG1568" s="5" t="str">
        <f>IFERROR(IF(VLOOKUP($B1568,DPORT_BD!$A$1:$I$296,2,FALSE)=0,"",VLOOKUP($B1568,DPORT_BD!$A$1:$I$296,2,FALSE)),"")</f>
        <v/>
      </c>
      <c r="AH1568" s="5" t="str">
        <f>IFERROR(IF(VLOOKUP($B1568,DPORT_BD!$A$1:$I$296,3,FALSE)=0,"",VLOOKUP($B1568,DPORT_BD!$A$1:$I$296,3,FALSE)),"")</f>
        <v/>
      </c>
      <c r="AI1568" s="5" t="str">
        <f>IFERROR(IF(VLOOKUP($B1568,DPORT_BD!$A$1:$I$296,4,FALSE)=0,"",VLOOKUP($B1568,DPORT_BD!$A$1:$I$296,4,FALSE)),"")</f>
        <v/>
      </c>
      <c r="AJ1568" s="5" t="str">
        <f>IFERROR(IF(VLOOKUP($B1568,DPORT_BD!$A$1:$I$296,5,FALSE)=0,"",VLOOKUP($B1568,DPORT_BD!$A$1:$I$296,5,FALSE)),"")</f>
        <v/>
      </c>
      <c r="AK1568" s="5" t="str">
        <f>IFERROR(IF(VLOOKUP($B1568,DPORT_BD!$A$1:$I$296,6,FALSE)=0,"",VLOOKUP($B1568,DPORT_BD!$A$1:$I$296,6,FALSE)),"")</f>
        <v/>
      </c>
      <c r="AL1568" s="5" t="str">
        <f>IFERROR(IF(VLOOKUP($B1568,DPORT_BD!$A$1:$I$296,7,FALSE)=0,"",VLOOKUP($B1568,DPORT_BD!$A$1:$I$296,7,FALSE)),"")</f>
        <v/>
      </c>
      <c r="AM1568" s="5" t="str">
        <f>IFERROR(IF(VLOOKUP($B1568,DPORT_BD!$A$1:$I$296,8,FALSE)=0,"",VLOOKUP($B1568,DPORT_BD!$A$1:$I$296,8,FALSE)),"")</f>
        <v/>
      </c>
      <c r="AN1568" s="5" t="str">
        <f>IFERROR(IF(VLOOKUP($B1568,DPORT_BD!$A$1:$I$296,9,FALSE)=0,"",VLOOKUP($B1568,DPORT_BD!$A$1:$I$296,9,FALSE)),"")</f>
        <v/>
      </c>
    </row>
    <row r="1569" spans="1:40">
      <c r="A1569" t="s">
        <v>32</v>
      </c>
      <c r="B1569" t="s">
        <v>2940</v>
      </c>
      <c r="C1569" t="s">
        <v>34</v>
      </c>
      <c r="D1569" t="s">
        <v>52</v>
      </c>
      <c r="E1569" t="s">
        <v>53</v>
      </c>
      <c r="F1569" s="1">
        <v>3850</v>
      </c>
      <c r="I1569" t="s">
        <v>54</v>
      </c>
      <c r="J1569" t="s">
        <v>82</v>
      </c>
      <c r="K1569" t="s">
        <v>160</v>
      </c>
      <c r="L1569" t="s">
        <v>161</v>
      </c>
      <c r="M1569" t="s">
        <v>40</v>
      </c>
      <c r="Q1569" t="s">
        <v>2939</v>
      </c>
      <c r="R1569" t="s">
        <v>1957</v>
      </c>
      <c r="S1569" t="s">
        <v>808</v>
      </c>
      <c r="T1569" s="1">
        <v>3</v>
      </c>
      <c r="AG1569" s="5" t="str">
        <f>IFERROR(IF(VLOOKUP($B1569,DPORT_BD!$A$1:$I$296,2,FALSE)=0,"",VLOOKUP($B1569,DPORT_BD!$A$1:$I$296,2,FALSE)),"")</f>
        <v/>
      </c>
      <c r="AH1569" s="5" t="str">
        <f>IFERROR(IF(VLOOKUP($B1569,DPORT_BD!$A$1:$I$296,3,FALSE)=0,"",VLOOKUP($B1569,DPORT_BD!$A$1:$I$296,3,FALSE)),"")</f>
        <v/>
      </c>
      <c r="AI1569" s="5" t="str">
        <f>IFERROR(IF(VLOOKUP($B1569,DPORT_BD!$A$1:$I$296,4,FALSE)=0,"",VLOOKUP($B1569,DPORT_BD!$A$1:$I$296,4,FALSE)),"")</f>
        <v/>
      </c>
      <c r="AJ1569" s="5" t="str">
        <f>IFERROR(IF(VLOOKUP($B1569,DPORT_BD!$A$1:$I$296,5,FALSE)=0,"",VLOOKUP($B1569,DPORT_BD!$A$1:$I$296,5,FALSE)),"")</f>
        <v/>
      </c>
      <c r="AK1569" s="5" t="str">
        <f>IFERROR(IF(VLOOKUP($B1569,DPORT_BD!$A$1:$I$296,6,FALSE)=0,"",VLOOKUP($B1569,DPORT_BD!$A$1:$I$296,6,FALSE)),"")</f>
        <v/>
      </c>
      <c r="AL1569" s="5" t="str">
        <f>IFERROR(IF(VLOOKUP($B1569,DPORT_BD!$A$1:$I$296,7,FALSE)=0,"",VLOOKUP($B1569,DPORT_BD!$A$1:$I$296,7,FALSE)),"")</f>
        <v/>
      </c>
      <c r="AM1569" s="5" t="str">
        <f>IFERROR(IF(VLOOKUP($B1569,DPORT_BD!$A$1:$I$296,8,FALSE)=0,"",VLOOKUP($B1569,DPORT_BD!$A$1:$I$296,8,FALSE)),"")</f>
        <v/>
      </c>
      <c r="AN1569" s="5" t="str">
        <f>IFERROR(IF(VLOOKUP($B1569,DPORT_BD!$A$1:$I$296,9,FALSE)=0,"",VLOOKUP($B1569,DPORT_BD!$A$1:$I$296,9,FALSE)),"")</f>
        <v/>
      </c>
    </row>
    <row r="1570" spans="1:40">
      <c r="A1570" t="s">
        <v>32</v>
      </c>
      <c r="B1570" t="s">
        <v>2941</v>
      </c>
      <c r="C1570" t="s">
        <v>34</v>
      </c>
      <c r="D1570" t="s">
        <v>52</v>
      </c>
      <c r="E1570" t="s">
        <v>53</v>
      </c>
      <c r="F1570" s="1">
        <v>3850</v>
      </c>
      <c r="I1570" t="s">
        <v>59</v>
      </c>
      <c r="J1570" t="s">
        <v>82</v>
      </c>
      <c r="K1570" t="s">
        <v>197</v>
      </c>
      <c r="L1570" t="s">
        <v>198</v>
      </c>
      <c r="M1570" t="s">
        <v>40</v>
      </c>
      <c r="Q1570" t="s">
        <v>2942</v>
      </c>
      <c r="R1570" t="s">
        <v>268</v>
      </c>
      <c r="S1570" t="s">
        <v>808</v>
      </c>
      <c r="T1570" s="1">
        <v>3</v>
      </c>
      <c r="X1570" t="s">
        <v>916</v>
      </c>
      <c r="AG1570" s="5" t="str">
        <f>IFERROR(IF(VLOOKUP($B1570,DPORT_BD!$A$1:$I$296,2,FALSE)=0,"",VLOOKUP($B1570,DPORT_BD!$A$1:$I$296,2,FALSE)),"")</f>
        <v/>
      </c>
      <c r="AH1570" s="5" t="str">
        <f>IFERROR(IF(VLOOKUP($B1570,DPORT_BD!$A$1:$I$296,3,FALSE)=0,"",VLOOKUP($B1570,DPORT_BD!$A$1:$I$296,3,FALSE)),"")</f>
        <v/>
      </c>
      <c r="AI1570" s="5" t="str">
        <f>IFERROR(IF(VLOOKUP($B1570,DPORT_BD!$A$1:$I$296,4,FALSE)=0,"",VLOOKUP($B1570,DPORT_BD!$A$1:$I$296,4,FALSE)),"")</f>
        <v/>
      </c>
      <c r="AJ1570" s="5" t="str">
        <f>IFERROR(IF(VLOOKUP($B1570,DPORT_BD!$A$1:$I$296,5,FALSE)=0,"",VLOOKUP($B1570,DPORT_BD!$A$1:$I$296,5,FALSE)),"")</f>
        <v/>
      </c>
      <c r="AK1570" s="5" t="str">
        <f>IFERROR(IF(VLOOKUP($B1570,DPORT_BD!$A$1:$I$296,6,FALSE)=0,"",VLOOKUP($B1570,DPORT_BD!$A$1:$I$296,6,FALSE)),"")</f>
        <v/>
      </c>
      <c r="AL1570" s="5" t="str">
        <f>IFERROR(IF(VLOOKUP($B1570,DPORT_BD!$A$1:$I$296,7,FALSE)=0,"",VLOOKUP($B1570,DPORT_BD!$A$1:$I$296,7,FALSE)),"")</f>
        <v/>
      </c>
      <c r="AM1570" s="5" t="str">
        <f>IFERROR(IF(VLOOKUP($B1570,DPORT_BD!$A$1:$I$296,8,FALSE)=0,"",VLOOKUP($B1570,DPORT_BD!$A$1:$I$296,8,FALSE)),"")</f>
        <v/>
      </c>
      <c r="AN1570" s="5" t="str">
        <f>IFERROR(IF(VLOOKUP($B1570,DPORT_BD!$A$1:$I$296,9,FALSE)=0,"",VLOOKUP($B1570,DPORT_BD!$A$1:$I$296,9,FALSE)),"")</f>
        <v/>
      </c>
    </row>
    <row r="1571" spans="1:40">
      <c r="A1571" t="s">
        <v>32</v>
      </c>
      <c r="B1571" t="s">
        <v>2943</v>
      </c>
      <c r="C1571" t="s">
        <v>34</v>
      </c>
      <c r="D1571" t="s">
        <v>52</v>
      </c>
      <c r="E1571" t="s">
        <v>53</v>
      </c>
      <c r="F1571" s="1">
        <v>3850</v>
      </c>
      <c r="I1571" t="s">
        <v>59</v>
      </c>
      <c r="K1571" t="s">
        <v>38</v>
      </c>
      <c r="L1571" t="s">
        <v>39</v>
      </c>
      <c r="M1571" t="s">
        <v>40</v>
      </c>
      <c r="Q1571" t="s">
        <v>2942</v>
      </c>
      <c r="R1571" t="s">
        <v>268</v>
      </c>
      <c r="S1571" t="s">
        <v>808</v>
      </c>
      <c r="T1571" s="1">
        <v>3</v>
      </c>
      <c r="AG1571" s="5" t="str">
        <f>IFERROR(IF(VLOOKUP($B1571,DPORT_BD!$A$1:$I$296,2,FALSE)=0,"",VLOOKUP($B1571,DPORT_BD!$A$1:$I$296,2,FALSE)),"")</f>
        <v/>
      </c>
      <c r="AH1571" s="5" t="str">
        <f>IFERROR(IF(VLOOKUP($B1571,DPORT_BD!$A$1:$I$296,3,FALSE)=0,"",VLOOKUP($B1571,DPORT_BD!$A$1:$I$296,3,FALSE)),"")</f>
        <v/>
      </c>
      <c r="AI1571" s="5" t="str">
        <f>IFERROR(IF(VLOOKUP($B1571,DPORT_BD!$A$1:$I$296,4,FALSE)=0,"",VLOOKUP($B1571,DPORT_BD!$A$1:$I$296,4,FALSE)),"")</f>
        <v/>
      </c>
      <c r="AJ1571" s="5" t="str">
        <f>IFERROR(IF(VLOOKUP($B1571,DPORT_BD!$A$1:$I$296,5,FALSE)=0,"",VLOOKUP($B1571,DPORT_BD!$A$1:$I$296,5,FALSE)),"")</f>
        <v/>
      </c>
      <c r="AK1571" s="5" t="str">
        <f>IFERROR(IF(VLOOKUP($B1571,DPORT_BD!$A$1:$I$296,6,FALSE)=0,"",VLOOKUP($B1571,DPORT_BD!$A$1:$I$296,6,FALSE)),"")</f>
        <v/>
      </c>
      <c r="AL1571" s="5" t="str">
        <f>IFERROR(IF(VLOOKUP($B1571,DPORT_BD!$A$1:$I$296,7,FALSE)=0,"",VLOOKUP($B1571,DPORT_BD!$A$1:$I$296,7,FALSE)),"")</f>
        <v/>
      </c>
      <c r="AM1571" s="5" t="str">
        <f>IFERROR(IF(VLOOKUP($B1571,DPORT_BD!$A$1:$I$296,8,FALSE)=0,"",VLOOKUP($B1571,DPORT_BD!$A$1:$I$296,8,FALSE)),"")</f>
        <v/>
      </c>
      <c r="AN1571" s="5" t="str">
        <f>IFERROR(IF(VLOOKUP($B1571,DPORT_BD!$A$1:$I$296,9,FALSE)=0,"",VLOOKUP($B1571,DPORT_BD!$A$1:$I$296,9,FALSE)),"")</f>
        <v/>
      </c>
    </row>
    <row r="1572" spans="1:40">
      <c r="A1572" t="s">
        <v>32</v>
      </c>
      <c r="B1572" t="s">
        <v>2944</v>
      </c>
      <c r="C1572" t="s">
        <v>34</v>
      </c>
      <c r="D1572" t="s">
        <v>52</v>
      </c>
      <c r="E1572" t="s">
        <v>53</v>
      </c>
      <c r="F1572" s="1">
        <v>3900</v>
      </c>
      <c r="I1572" t="s">
        <v>37</v>
      </c>
      <c r="K1572" t="s">
        <v>38</v>
      </c>
      <c r="L1572" t="s">
        <v>39</v>
      </c>
      <c r="M1572" t="s">
        <v>40</v>
      </c>
      <c r="N1572" t="s">
        <v>104</v>
      </c>
      <c r="O1572" t="s">
        <v>105</v>
      </c>
      <c r="P1572" t="s">
        <v>106</v>
      </c>
      <c r="Q1572" t="s">
        <v>1553</v>
      </c>
      <c r="R1572" t="s">
        <v>700</v>
      </c>
      <c r="S1572" t="s">
        <v>43</v>
      </c>
      <c r="T1572" s="1">
        <v>1</v>
      </c>
      <c r="AG1572" s="5" t="str">
        <f>IFERROR(IF(VLOOKUP($B1572,DPORT_BD!$A$1:$I$296,2,FALSE)=0,"",VLOOKUP($B1572,DPORT_BD!$A$1:$I$296,2,FALSE)),"")</f>
        <v/>
      </c>
      <c r="AH1572" s="5" t="str">
        <f>IFERROR(IF(VLOOKUP($B1572,DPORT_BD!$A$1:$I$296,3,FALSE)=0,"",VLOOKUP($B1572,DPORT_BD!$A$1:$I$296,3,FALSE)),"")</f>
        <v/>
      </c>
      <c r="AI1572" s="5" t="str">
        <f>IFERROR(IF(VLOOKUP($B1572,DPORT_BD!$A$1:$I$296,4,FALSE)=0,"",VLOOKUP($B1572,DPORT_BD!$A$1:$I$296,4,FALSE)),"")</f>
        <v/>
      </c>
      <c r="AJ1572" s="5" t="str">
        <f>IFERROR(IF(VLOOKUP($B1572,DPORT_BD!$A$1:$I$296,5,FALSE)=0,"",VLOOKUP($B1572,DPORT_BD!$A$1:$I$296,5,FALSE)),"")</f>
        <v/>
      </c>
      <c r="AK1572" s="5" t="str">
        <f>IFERROR(IF(VLOOKUP($B1572,DPORT_BD!$A$1:$I$296,6,FALSE)=0,"",VLOOKUP($B1572,DPORT_BD!$A$1:$I$296,6,FALSE)),"")</f>
        <v/>
      </c>
      <c r="AL1572" s="5" t="str">
        <f>IFERROR(IF(VLOOKUP($B1572,DPORT_BD!$A$1:$I$296,7,FALSE)=0,"",VLOOKUP($B1572,DPORT_BD!$A$1:$I$296,7,FALSE)),"")</f>
        <v/>
      </c>
      <c r="AM1572" s="5" t="str">
        <f>IFERROR(IF(VLOOKUP($B1572,DPORT_BD!$A$1:$I$296,8,FALSE)=0,"",VLOOKUP($B1572,DPORT_BD!$A$1:$I$296,8,FALSE)),"")</f>
        <v/>
      </c>
      <c r="AN1572" s="5" t="str">
        <f>IFERROR(IF(VLOOKUP($B1572,DPORT_BD!$A$1:$I$296,9,FALSE)=0,"",VLOOKUP($B1572,DPORT_BD!$A$1:$I$296,9,FALSE)),"")</f>
        <v/>
      </c>
    </row>
    <row r="1573" spans="1:40">
      <c r="A1573" t="s">
        <v>32</v>
      </c>
      <c r="B1573" t="s">
        <v>2945</v>
      </c>
      <c r="C1573" t="s">
        <v>34</v>
      </c>
      <c r="D1573" t="s">
        <v>52</v>
      </c>
      <c r="E1573" t="s">
        <v>53</v>
      </c>
      <c r="F1573" s="1">
        <v>3840</v>
      </c>
      <c r="I1573" t="s">
        <v>103</v>
      </c>
      <c r="J1573" t="s">
        <v>82</v>
      </c>
      <c r="K1573" t="s">
        <v>83</v>
      </c>
      <c r="L1573" t="s">
        <v>84</v>
      </c>
      <c r="M1573" t="s">
        <v>40</v>
      </c>
      <c r="Q1573" t="s">
        <v>2946</v>
      </c>
      <c r="R1573" t="s">
        <v>277</v>
      </c>
      <c r="S1573" t="s">
        <v>645</v>
      </c>
      <c r="T1573" s="1">
        <v>12</v>
      </c>
      <c r="AG1573" s="5" t="str">
        <f>IFERROR(IF(VLOOKUP($B1573,DPORT_BD!$A$1:$I$296,2,FALSE)=0,"",VLOOKUP($B1573,DPORT_BD!$A$1:$I$296,2,FALSE)),"")</f>
        <v/>
      </c>
      <c r="AH1573" s="5" t="str">
        <f>IFERROR(IF(VLOOKUP($B1573,DPORT_BD!$A$1:$I$296,3,FALSE)=0,"",VLOOKUP($B1573,DPORT_BD!$A$1:$I$296,3,FALSE)),"")</f>
        <v/>
      </c>
      <c r="AI1573" s="5" t="str">
        <f>IFERROR(IF(VLOOKUP($B1573,DPORT_BD!$A$1:$I$296,4,FALSE)=0,"",VLOOKUP($B1573,DPORT_BD!$A$1:$I$296,4,FALSE)),"")</f>
        <v/>
      </c>
      <c r="AJ1573" s="5" t="str">
        <f>IFERROR(IF(VLOOKUP($B1573,DPORT_BD!$A$1:$I$296,5,FALSE)=0,"",VLOOKUP($B1573,DPORT_BD!$A$1:$I$296,5,FALSE)),"")</f>
        <v/>
      </c>
      <c r="AK1573" s="5" t="str">
        <f>IFERROR(IF(VLOOKUP($B1573,DPORT_BD!$A$1:$I$296,6,FALSE)=0,"",VLOOKUP($B1573,DPORT_BD!$A$1:$I$296,6,FALSE)),"")</f>
        <v/>
      </c>
      <c r="AL1573" s="5" t="str">
        <f>IFERROR(IF(VLOOKUP($B1573,DPORT_BD!$A$1:$I$296,7,FALSE)=0,"",VLOOKUP($B1573,DPORT_BD!$A$1:$I$296,7,FALSE)),"")</f>
        <v/>
      </c>
      <c r="AM1573" s="5" t="str">
        <f>IFERROR(IF(VLOOKUP($B1573,DPORT_BD!$A$1:$I$296,8,FALSE)=0,"",VLOOKUP($B1573,DPORT_BD!$A$1:$I$296,8,FALSE)),"")</f>
        <v/>
      </c>
      <c r="AN1573" s="5" t="str">
        <f>IFERROR(IF(VLOOKUP($B1573,DPORT_BD!$A$1:$I$296,9,FALSE)=0,"",VLOOKUP($B1573,DPORT_BD!$A$1:$I$296,9,FALSE)),"")</f>
        <v/>
      </c>
    </row>
    <row r="1574" spans="1:40">
      <c r="A1574" t="s">
        <v>32</v>
      </c>
      <c r="B1574" t="s">
        <v>2947</v>
      </c>
      <c r="C1574" t="s">
        <v>34</v>
      </c>
      <c r="D1574" t="s">
        <v>45</v>
      </c>
      <c r="E1574" t="s">
        <v>46</v>
      </c>
      <c r="F1574" s="1">
        <v>3790</v>
      </c>
      <c r="I1574" t="s">
        <v>37</v>
      </c>
      <c r="J1574" t="s">
        <v>145</v>
      </c>
      <c r="K1574" t="s">
        <v>160</v>
      </c>
      <c r="L1574" t="s">
        <v>161</v>
      </c>
      <c r="M1574" t="s">
        <v>40</v>
      </c>
      <c r="N1574" t="s">
        <v>291</v>
      </c>
      <c r="O1574" t="s">
        <v>292</v>
      </c>
      <c r="P1574" t="s">
        <v>293</v>
      </c>
      <c r="Q1574" t="s">
        <v>301</v>
      </c>
      <c r="R1574" t="s">
        <v>302</v>
      </c>
      <c r="S1574" t="s">
        <v>490</v>
      </c>
      <c r="T1574" s="1">
        <v>15</v>
      </c>
      <c r="X1574" t="s">
        <v>296</v>
      </c>
      <c r="AG1574" s="5" t="str">
        <f>IFERROR(IF(VLOOKUP($B1574,DPORT_BD!$A$1:$I$296,2,FALSE)=0,"",VLOOKUP($B1574,DPORT_BD!$A$1:$I$296,2,FALSE)),"")</f>
        <v/>
      </c>
      <c r="AH1574" s="5" t="str">
        <f>IFERROR(IF(VLOOKUP($B1574,DPORT_BD!$A$1:$I$296,3,FALSE)=0,"",VLOOKUP($B1574,DPORT_BD!$A$1:$I$296,3,FALSE)),"")</f>
        <v/>
      </c>
      <c r="AI1574" s="5" t="str">
        <f>IFERROR(IF(VLOOKUP($B1574,DPORT_BD!$A$1:$I$296,4,FALSE)=0,"",VLOOKUP($B1574,DPORT_BD!$A$1:$I$296,4,FALSE)),"")</f>
        <v/>
      </c>
      <c r="AJ1574" s="5" t="str">
        <f>IFERROR(IF(VLOOKUP($B1574,DPORT_BD!$A$1:$I$296,5,FALSE)=0,"",VLOOKUP($B1574,DPORT_BD!$A$1:$I$296,5,FALSE)),"")</f>
        <v/>
      </c>
      <c r="AK1574" s="5" t="str">
        <f>IFERROR(IF(VLOOKUP($B1574,DPORT_BD!$A$1:$I$296,6,FALSE)=0,"",VLOOKUP($B1574,DPORT_BD!$A$1:$I$296,6,FALSE)),"")</f>
        <v/>
      </c>
      <c r="AL1574" s="5" t="str">
        <f>IFERROR(IF(VLOOKUP($B1574,DPORT_BD!$A$1:$I$296,7,FALSE)=0,"",VLOOKUP($B1574,DPORT_BD!$A$1:$I$296,7,FALSE)),"")</f>
        <v/>
      </c>
      <c r="AM1574" s="5" t="str">
        <f>IFERROR(IF(VLOOKUP($B1574,DPORT_BD!$A$1:$I$296,8,FALSE)=0,"",VLOOKUP($B1574,DPORT_BD!$A$1:$I$296,8,FALSE)),"")</f>
        <v/>
      </c>
      <c r="AN1574" s="5" t="str">
        <f>IFERROR(IF(VLOOKUP($B1574,DPORT_BD!$A$1:$I$296,9,FALSE)=0,"",VLOOKUP($B1574,DPORT_BD!$A$1:$I$296,9,FALSE)),"")</f>
        <v/>
      </c>
    </row>
    <row r="1575" spans="1:40">
      <c r="A1575" t="s">
        <v>32</v>
      </c>
      <c r="B1575" t="s">
        <v>2948</v>
      </c>
      <c r="C1575" t="s">
        <v>101</v>
      </c>
      <c r="D1575" t="s">
        <v>45</v>
      </c>
      <c r="E1575" t="s">
        <v>102</v>
      </c>
      <c r="F1575" s="1">
        <v>2240</v>
      </c>
      <c r="G1575" t="s">
        <v>608</v>
      </c>
      <c r="H1575" t="s">
        <v>2098</v>
      </c>
      <c r="I1575" t="s">
        <v>59</v>
      </c>
      <c r="J1575" t="s">
        <v>145</v>
      </c>
      <c r="K1575" t="s">
        <v>160</v>
      </c>
      <c r="L1575" t="s">
        <v>161</v>
      </c>
      <c r="M1575" t="s">
        <v>40</v>
      </c>
      <c r="N1575" t="s">
        <v>310</v>
      </c>
      <c r="O1575" t="s">
        <v>938</v>
      </c>
      <c r="P1575" t="s">
        <v>939</v>
      </c>
      <c r="Q1575" t="s">
        <v>2949</v>
      </c>
      <c r="R1575" t="s">
        <v>79</v>
      </c>
      <c r="S1575" t="s">
        <v>645</v>
      </c>
      <c r="T1575" s="1">
        <v>12</v>
      </c>
      <c r="W1575" t="s">
        <v>136</v>
      </c>
      <c r="AC1575" t="s">
        <v>181</v>
      </c>
      <c r="AD1575" t="s">
        <v>181</v>
      </c>
      <c r="AG1575" s="5" t="str">
        <f>IFERROR(IF(VLOOKUP($B1575,DPORT_BD!$A$1:$I$296,2,FALSE)=0,"",VLOOKUP($B1575,DPORT_BD!$A$1:$I$296,2,FALSE)),"")</f>
        <v>PRC00002260</v>
      </c>
      <c r="AH1575" s="5" t="str">
        <f>IFERROR(IF(VLOOKUP($B1575,DPORT_BD!$A$1:$I$296,3,FALSE)=0,"",VLOOKUP($B1575,DPORT_BD!$A$1:$I$296,3,FALSE)),"")</f>
        <v>Barrido</v>
      </c>
      <c r="AI1575" s="5" t="str">
        <f>IFERROR(IF(VLOOKUP($B1575,DPORT_BD!$A$1:$I$296,4,FALSE)=0,"",VLOOKUP($B1575,DPORT_BD!$A$1:$I$296,4,FALSE)),"")</f>
        <v/>
      </c>
      <c r="AJ1575" s="5" t="str">
        <f>IFERROR(IF(VLOOKUP($B1575,DPORT_BD!$A$1:$I$296,5,FALSE)=0,"",VLOOKUP($B1575,DPORT_BD!$A$1:$I$296,5,FALSE)),"")</f>
        <v>CAJA</v>
      </c>
      <c r="AK1575" s="5" t="str">
        <f>IFERROR(IF(VLOOKUP($B1575,DPORT_BD!$A$1:$I$296,6,FALSE)=0,"",VLOOKUP($B1575,DPORT_BD!$A$1:$I$296,6,FALSE)),"")</f>
        <v/>
      </c>
      <c r="AL1575" s="5" t="str">
        <f>IFERROR(IF(VLOOKUP($B1575,DPORT_BD!$A$1:$I$296,7,FALSE)=0,"",VLOOKUP($B1575,DPORT_BD!$A$1:$I$296,7,FALSE)),"")</f>
        <v/>
      </c>
      <c r="AM1575" s="5" t="str">
        <f>IFERROR(IF(VLOOKUP($B1575,DPORT_BD!$A$1:$I$296,8,FALSE)=0,"",VLOOKUP($B1575,DPORT_BD!$A$1:$I$296,8,FALSE)),"")</f>
        <v/>
      </c>
      <c r="AN1575" s="5" t="str">
        <f>IFERROR(IF(VLOOKUP($B1575,DPORT_BD!$A$1:$I$296,9,FALSE)=0,"",VLOOKUP($B1575,DPORT_BD!$A$1:$I$296,9,FALSE)),"")</f>
        <v/>
      </c>
    </row>
    <row r="1576" spans="1:40">
      <c r="A1576" t="s">
        <v>32</v>
      </c>
      <c r="B1576" t="s">
        <v>2950</v>
      </c>
      <c r="C1576" t="s">
        <v>34</v>
      </c>
      <c r="D1576" t="s">
        <v>52</v>
      </c>
      <c r="E1576" t="s">
        <v>53</v>
      </c>
      <c r="F1576" s="1">
        <v>3850</v>
      </c>
      <c r="I1576" t="s">
        <v>236</v>
      </c>
      <c r="J1576" t="s">
        <v>82</v>
      </c>
      <c r="K1576" t="s">
        <v>83</v>
      </c>
      <c r="L1576" t="s">
        <v>84</v>
      </c>
      <c r="M1576" t="s">
        <v>40</v>
      </c>
      <c r="Q1576" t="s">
        <v>2951</v>
      </c>
      <c r="R1576" t="s">
        <v>590</v>
      </c>
      <c r="S1576" t="s">
        <v>645</v>
      </c>
      <c r="T1576" s="1">
        <v>12</v>
      </c>
      <c r="X1576" t="s">
        <v>1018</v>
      </c>
      <c r="AG1576" s="5" t="str">
        <f>IFERROR(IF(VLOOKUP($B1576,DPORT_BD!$A$1:$I$296,2,FALSE)=0,"",VLOOKUP($B1576,DPORT_BD!$A$1:$I$296,2,FALSE)),"")</f>
        <v/>
      </c>
      <c r="AH1576" s="5" t="str">
        <f>IFERROR(IF(VLOOKUP($B1576,DPORT_BD!$A$1:$I$296,3,FALSE)=0,"",VLOOKUP($B1576,DPORT_BD!$A$1:$I$296,3,FALSE)),"")</f>
        <v/>
      </c>
      <c r="AI1576" s="5" t="str">
        <f>IFERROR(IF(VLOOKUP($B1576,DPORT_BD!$A$1:$I$296,4,FALSE)=0,"",VLOOKUP($B1576,DPORT_BD!$A$1:$I$296,4,FALSE)),"")</f>
        <v/>
      </c>
      <c r="AJ1576" s="5" t="str">
        <f>IFERROR(IF(VLOOKUP($B1576,DPORT_BD!$A$1:$I$296,5,FALSE)=0,"",VLOOKUP($B1576,DPORT_BD!$A$1:$I$296,5,FALSE)),"")</f>
        <v/>
      </c>
      <c r="AK1576" s="5" t="str">
        <f>IFERROR(IF(VLOOKUP($B1576,DPORT_BD!$A$1:$I$296,6,FALSE)=0,"",VLOOKUP($B1576,DPORT_BD!$A$1:$I$296,6,FALSE)),"")</f>
        <v/>
      </c>
      <c r="AL1576" s="5" t="str">
        <f>IFERROR(IF(VLOOKUP($B1576,DPORT_BD!$A$1:$I$296,7,FALSE)=0,"",VLOOKUP($B1576,DPORT_BD!$A$1:$I$296,7,FALSE)),"")</f>
        <v/>
      </c>
      <c r="AM1576" s="5" t="str">
        <f>IFERROR(IF(VLOOKUP($B1576,DPORT_BD!$A$1:$I$296,8,FALSE)=0,"",VLOOKUP($B1576,DPORT_BD!$A$1:$I$296,8,FALSE)),"")</f>
        <v/>
      </c>
      <c r="AN1576" s="5" t="str">
        <f>IFERROR(IF(VLOOKUP($B1576,DPORT_BD!$A$1:$I$296,9,FALSE)=0,"",VLOOKUP($B1576,DPORT_BD!$A$1:$I$296,9,FALSE)),"")</f>
        <v/>
      </c>
    </row>
    <row r="1577" spans="1:40">
      <c r="A1577" t="s">
        <v>32</v>
      </c>
      <c r="B1577" t="s">
        <v>2952</v>
      </c>
      <c r="C1577" t="s">
        <v>34</v>
      </c>
      <c r="D1577" t="s">
        <v>52</v>
      </c>
      <c r="E1577" t="s">
        <v>53</v>
      </c>
      <c r="F1577" s="1">
        <v>3850</v>
      </c>
      <c r="I1577" t="s">
        <v>236</v>
      </c>
      <c r="J1577" t="s">
        <v>82</v>
      </c>
      <c r="K1577" t="s">
        <v>197</v>
      </c>
      <c r="L1577" t="s">
        <v>198</v>
      </c>
      <c r="M1577" t="s">
        <v>40</v>
      </c>
      <c r="Q1577" t="s">
        <v>2951</v>
      </c>
      <c r="R1577" t="s">
        <v>590</v>
      </c>
      <c r="S1577" t="s">
        <v>645</v>
      </c>
      <c r="T1577" s="1">
        <v>12</v>
      </c>
      <c r="X1577" t="s">
        <v>1018</v>
      </c>
      <c r="AG1577" s="5" t="str">
        <f>IFERROR(IF(VLOOKUP($B1577,DPORT_BD!$A$1:$I$296,2,FALSE)=0,"",VLOOKUP($B1577,DPORT_BD!$A$1:$I$296,2,FALSE)),"")</f>
        <v/>
      </c>
      <c r="AH1577" s="5" t="str">
        <f>IFERROR(IF(VLOOKUP($B1577,DPORT_BD!$A$1:$I$296,3,FALSE)=0,"",VLOOKUP($B1577,DPORT_BD!$A$1:$I$296,3,FALSE)),"")</f>
        <v/>
      </c>
      <c r="AI1577" s="5" t="str">
        <f>IFERROR(IF(VLOOKUP($B1577,DPORT_BD!$A$1:$I$296,4,FALSE)=0,"",VLOOKUP($B1577,DPORT_BD!$A$1:$I$296,4,FALSE)),"")</f>
        <v/>
      </c>
      <c r="AJ1577" s="5" t="str">
        <f>IFERROR(IF(VLOOKUP($B1577,DPORT_BD!$A$1:$I$296,5,FALSE)=0,"",VLOOKUP($B1577,DPORT_BD!$A$1:$I$296,5,FALSE)),"")</f>
        <v/>
      </c>
      <c r="AK1577" s="5" t="str">
        <f>IFERROR(IF(VLOOKUP($B1577,DPORT_BD!$A$1:$I$296,6,FALSE)=0,"",VLOOKUP($B1577,DPORT_BD!$A$1:$I$296,6,FALSE)),"")</f>
        <v/>
      </c>
      <c r="AL1577" s="5" t="str">
        <f>IFERROR(IF(VLOOKUP($B1577,DPORT_BD!$A$1:$I$296,7,FALSE)=0,"",VLOOKUP($B1577,DPORT_BD!$A$1:$I$296,7,FALSE)),"")</f>
        <v/>
      </c>
      <c r="AM1577" s="5" t="str">
        <f>IFERROR(IF(VLOOKUP($B1577,DPORT_BD!$A$1:$I$296,8,FALSE)=0,"",VLOOKUP($B1577,DPORT_BD!$A$1:$I$296,8,FALSE)),"")</f>
        <v/>
      </c>
      <c r="AN1577" s="5" t="str">
        <f>IFERROR(IF(VLOOKUP($B1577,DPORT_BD!$A$1:$I$296,9,FALSE)=0,"",VLOOKUP($B1577,DPORT_BD!$A$1:$I$296,9,FALSE)),"")</f>
        <v/>
      </c>
    </row>
    <row r="1578" spans="1:40">
      <c r="A1578" t="s">
        <v>32</v>
      </c>
      <c r="B1578" t="s">
        <v>2953</v>
      </c>
      <c r="C1578" t="s">
        <v>34</v>
      </c>
      <c r="D1578" t="s">
        <v>52</v>
      </c>
      <c r="E1578" t="s">
        <v>53</v>
      </c>
      <c r="F1578" s="1">
        <v>3850</v>
      </c>
      <c r="I1578" t="s">
        <v>236</v>
      </c>
      <c r="J1578" t="s">
        <v>82</v>
      </c>
      <c r="K1578" t="s">
        <v>83</v>
      </c>
      <c r="L1578" t="s">
        <v>84</v>
      </c>
      <c r="M1578" t="s">
        <v>40</v>
      </c>
      <c r="Q1578" t="s">
        <v>2951</v>
      </c>
      <c r="R1578" t="s">
        <v>590</v>
      </c>
      <c r="S1578" t="s">
        <v>645</v>
      </c>
      <c r="T1578" s="1">
        <v>12</v>
      </c>
      <c r="X1578" t="s">
        <v>1018</v>
      </c>
      <c r="AG1578" s="5" t="str">
        <f>IFERROR(IF(VLOOKUP($B1578,DPORT_BD!$A$1:$I$296,2,FALSE)=0,"",VLOOKUP($B1578,DPORT_BD!$A$1:$I$296,2,FALSE)),"")</f>
        <v/>
      </c>
      <c r="AH1578" s="5" t="str">
        <f>IFERROR(IF(VLOOKUP($B1578,DPORT_BD!$A$1:$I$296,3,FALSE)=0,"",VLOOKUP($B1578,DPORT_BD!$A$1:$I$296,3,FALSE)),"")</f>
        <v/>
      </c>
      <c r="AI1578" s="5" t="str">
        <f>IFERROR(IF(VLOOKUP($B1578,DPORT_BD!$A$1:$I$296,4,FALSE)=0,"",VLOOKUP($B1578,DPORT_BD!$A$1:$I$296,4,FALSE)),"")</f>
        <v/>
      </c>
      <c r="AJ1578" s="5" t="str">
        <f>IFERROR(IF(VLOOKUP($B1578,DPORT_BD!$A$1:$I$296,5,FALSE)=0,"",VLOOKUP($B1578,DPORT_BD!$A$1:$I$296,5,FALSE)),"")</f>
        <v/>
      </c>
      <c r="AK1578" s="5" t="str">
        <f>IFERROR(IF(VLOOKUP($B1578,DPORT_BD!$A$1:$I$296,6,FALSE)=0,"",VLOOKUP($B1578,DPORT_BD!$A$1:$I$296,6,FALSE)),"")</f>
        <v/>
      </c>
      <c r="AL1578" s="5" t="str">
        <f>IFERROR(IF(VLOOKUP($B1578,DPORT_BD!$A$1:$I$296,7,FALSE)=0,"",VLOOKUP($B1578,DPORT_BD!$A$1:$I$296,7,FALSE)),"")</f>
        <v/>
      </c>
      <c r="AM1578" s="5" t="str">
        <f>IFERROR(IF(VLOOKUP($B1578,DPORT_BD!$A$1:$I$296,8,FALSE)=0,"",VLOOKUP($B1578,DPORT_BD!$A$1:$I$296,8,FALSE)),"")</f>
        <v/>
      </c>
      <c r="AN1578" s="5" t="str">
        <f>IFERROR(IF(VLOOKUP($B1578,DPORT_BD!$A$1:$I$296,9,FALSE)=0,"",VLOOKUP($B1578,DPORT_BD!$A$1:$I$296,9,FALSE)),"")</f>
        <v/>
      </c>
    </row>
    <row r="1579" spans="1:40">
      <c r="A1579" t="s">
        <v>32</v>
      </c>
      <c r="B1579" t="s">
        <v>2954</v>
      </c>
      <c r="C1579" t="s">
        <v>34</v>
      </c>
      <c r="D1579" t="s">
        <v>52</v>
      </c>
      <c r="E1579" t="s">
        <v>53</v>
      </c>
      <c r="F1579" s="1">
        <v>3750</v>
      </c>
      <c r="G1579" t="s">
        <v>367</v>
      </c>
      <c r="I1579" t="s">
        <v>59</v>
      </c>
      <c r="J1579" t="s">
        <v>82</v>
      </c>
      <c r="K1579" t="s">
        <v>160</v>
      </c>
      <c r="L1579" t="s">
        <v>161</v>
      </c>
      <c r="M1579" t="s">
        <v>40</v>
      </c>
      <c r="N1579" t="s">
        <v>104</v>
      </c>
      <c r="O1579" t="s">
        <v>105</v>
      </c>
      <c r="P1579" t="s">
        <v>106</v>
      </c>
      <c r="Q1579" t="s">
        <v>2955</v>
      </c>
      <c r="R1579" t="s">
        <v>376</v>
      </c>
      <c r="S1579" t="s">
        <v>645</v>
      </c>
      <c r="T1579" s="1">
        <v>12</v>
      </c>
      <c r="AG1579" s="5" t="str">
        <f>IFERROR(IF(VLOOKUP($B1579,DPORT_BD!$A$1:$I$296,2,FALSE)=0,"",VLOOKUP($B1579,DPORT_BD!$A$1:$I$296,2,FALSE)),"")</f>
        <v/>
      </c>
      <c r="AH1579" s="5" t="str">
        <f>IFERROR(IF(VLOOKUP($B1579,DPORT_BD!$A$1:$I$296,3,FALSE)=0,"",VLOOKUP($B1579,DPORT_BD!$A$1:$I$296,3,FALSE)),"")</f>
        <v/>
      </c>
      <c r="AI1579" s="5" t="str">
        <f>IFERROR(IF(VLOOKUP($B1579,DPORT_BD!$A$1:$I$296,4,FALSE)=0,"",VLOOKUP($B1579,DPORT_BD!$A$1:$I$296,4,FALSE)),"")</f>
        <v/>
      </c>
      <c r="AJ1579" s="5" t="str">
        <f>IFERROR(IF(VLOOKUP($B1579,DPORT_BD!$A$1:$I$296,5,FALSE)=0,"",VLOOKUP($B1579,DPORT_BD!$A$1:$I$296,5,FALSE)),"")</f>
        <v/>
      </c>
      <c r="AK1579" s="5" t="str">
        <f>IFERROR(IF(VLOOKUP($B1579,DPORT_BD!$A$1:$I$296,6,FALSE)=0,"",VLOOKUP($B1579,DPORT_BD!$A$1:$I$296,6,FALSE)),"")</f>
        <v/>
      </c>
      <c r="AL1579" s="5" t="str">
        <f>IFERROR(IF(VLOOKUP($B1579,DPORT_BD!$A$1:$I$296,7,FALSE)=0,"",VLOOKUP($B1579,DPORT_BD!$A$1:$I$296,7,FALSE)),"")</f>
        <v/>
      </c>
      <c r="AM1579" s="5" t="str">
        <f>IFERROR(IF(VLOOKUP($B1579,DPORT_BD!$A$1:$I$296,8,FALSE)=0,"",VLOOKUP($B1579,DPORT_BD!$A$1:$I$296,8,FALSE)),"")</f>
        <v/>
      </c>
      <c r="AN1579" s="5" t="str">
        <f>IFERROR(IF(VLOOKUP($B1579,DPORT_BD!$A$1:$I$296,9,FALSE)=0,"",VLOOKUP($B1579,DPORT_BD!$A$1:$I$296,9,FALSE)),"")</f>
        <v/>
      </c>
    </row>
    <row r="1580" spans="1:40">
      <c r="A1580" t="s">
        <v>32</v>
      </c>
      <c r="B1580" t="s">
        <v>2956</v>
      </c>
      <c r="C1580" t="s">
        <v>34</v>
      </c>
      <c r="D1580" t="s">
        <v>45</v>
      </c>
      <c r="E1580" t="s">
        <v>46</v>
      </c>
      <c r="F1580" s="1">
        <v>3660</v>
      </c>
      <c r="G1580" t="s">
        <v>2888</v>
      </c>
      <c r="H1580" t="s">
        <v>2957</v>
      </c>
      <c r="I1580" t="s">
        <v>37</v>
      </c>
      <c r="J1580" t="s">
        <v>82</v>
      </c>
      <c r="K1580" t="s">
        <v>83</v>
      </c>
      <c r="L1580" t="s">
        <v>84</v>
      </c>
      <c r="M1580" t="s">
        <v>40</v>
      </c>
      <c r="N1580" t="s">
        <v>104</v>
      </c>
      <c r="O1580" t="s">
        <v>105</v>
      </c>
      <c r="P1580" t="s">
        <v>106</v>
      </c>
      <c r="Q1580" t="s">
        <v>2958</v>
      </c>
      <c r="R1580" t="s">
        <v>93</v>
      </c>
      <c r="S1580" t="s">
        <v>645</v>
      </c>
      <c r="T1580" s="1">
        <v>12</v>
      </c>
      <c r="W1580" t="s">
        <v>136</v>
      </c>
      <c r="X1580" t="s">
        <v>296</v>
      </c>
      <c r="AC1580" t="s">
        <v>181</v>
      </c>
      <c r="AD1580" t="s">
        <v>181</v>
      </c>
      <c r="AG1580" s="5" t="str">
        <f>IFERROR(IF(VLOOKUP($B1580,DPORT_BD!$A$1:$I$296,2,FALSE)=0,"",VLOOKUP($B1580,DPORT_BD!$A$1:$I$296,2,FALSE)),"")</f>
        <v>PRC00002250</v>
      </c>
      <c r="AH1580" s="5" t="str">
        <f>IFERROR(IF(VLOOKUP($B1580,DPORT_BD!$A$1:$I$296,3,FALSE)=0,"",VLOOKUP($B1580,DPORT_BD!$A$1:$I$296,3,FALSE)),"")</f>
        <v>Barrido</v>
      </c>
      <c r="AI1580" s="5" t="str">
        <f>IFERROR(IF(VLOOKUP($B1580,DPORT_BD!$A$1:$I$296,4,FALSE)=0,"",VLOOKUP($B1580,DPORT_BD!$A$1:$I$296,4,FALSE)),"")</f>
        <v/>
      </c>
      <c r="AJ1580" s="5" t="str">
        <f>IFERROR(IF(VLOOKUP($B1580,DPORT_BD!$A$1:$I$296,5,FALSE)=0,"",VLOOKUP($B1580,DPORT_BD!$A$1:$I$296,5,FALSE)),"")</f>
        <v>CAJA</v>
      </c>
      <c r="AK1580" s="5" t="str">
        <f>IFERROR(IF(VLOOKUP($B1580,DPORT_BD!$A$1:$I$296,6,FALSE)=0,"",VLOOKUP($B1580,DPORT_BD!$A$1:$I$296,6,FALSE)),"")</f>
        <v/>
      </c>
      <c r="AL1580" s="5" t="str">
        <f>IFERROR(IF(VLOOKUP($B1580,DPORT_BD!$A$1:$I$296,7,FALSE)=0,"",VLOOKUP($B1580,DPORT_BD!$A$1:$I$296,7,FALSE)),"")</f>
        <v/>
      </c>
      <c r="AM1580" s="5" t="str">
        <f>IFERROR(IF(VLOOKUP($B1580,DPORT_BD!$A$1:$I$296,8,FALSE)=0,"",VLOOKUP($B1580,DPORT_BD!$A$1:$I$296,8,FALSE)),"")</f>
        <v/>
      </c>
      <c r="AN1580" s="5" t="str">
        <f>IFERROR(IF(VLOOKUP($B1580,DPORT_BD!$A$1:$I$296,9,FALSE)=0,"",VLOOKUP($B1580,DPORT_BD!$A$1:$I$296,9,FALSE)),"")</f>
        <v/>
      </c>
    </row>
    <row r="1581" spans="1:40">
      <c r="A1581" t="s">
        <v>32</v>
      </c>
      <c r="B1581" t="s">
        <v>2959</v>
      </c>
      <c r="C1581" t="s">
        <v>34</v>
      </c>
      <c r="D1581" t="s">
        <v>45</v>
      </c>
      <c r="E1581" t="s">
        <v>46</v>
      </c>
      <c r="F1581" s="1">
        <v>3640</v>
      </c>
      <c r="G1581" t="s">
        <v>624</v>
      </c>
      <c r="I1581" t="s">
        <v>236</v>
      </c>
      <c r="J1581" t="s">
        <v>145</v>
      </c>
      <c r="K1581" t="s">
        <v>160</v>
      </c>
      <c r="L1581" t="s">
        <v>161</v>
      </c>
      <c r="M1581" t="s">
        <v>40</v>
      </c>
      <c r="N1581" t="s">
        <v>104</v>
      </c>
      <c r="O1581" t="s">
        <v>105</v>
      </c>
      <c r="P1581" t="s">
        <v>106</v>
      </c>
      <c r="Q1581" t="s">
        <v>2960</v>
      </c>
      <c r="R1581" t="s">
        <v>336</v>
      </c>
      <c r="S1581" t="s">
        <v>490</v>
      </c>
      <c r="T1581" s="1">
        <v>15</v>
      </c>
      <c r="W1581" t="s">
        <v>136</v>
      </c>
      <c r="AC1581" t="s">
        <v>181</v>
      </c>
      <c r="AD1581" t="s">
        <v>181</v>
      </c>
      <c r="AG1581" s="5" t="str">
        <f>IFERROR(IF(VLOOKUP($B1581,DPORT_BD!$A$1:$I$296,2,FALSE)=0,"",VLOOKUP($B1581,DPORT_BD!$A$1:$I$296,2,FALSE)),"")</f>
        <v>PRC00002070</v>
      </c>
      <c r="AH1581" s="5" t="str">
        <f>IFERROR(IF(VLOOKUP($B1581,DPORT_BD!$A$1:$I$296,3,FALSE)=0,"",VLOOKUP($B1581,DPORT_BD!$A$1:$I$296,3,FALSE)),"")</f>
        <v>Barrido</v>
      </c>
      <c r="AI1581" s="5" t="str">
        <f>IFERROR(IF(VLOOKUP($B1581,DPORT_BD!$A$1:$I$296,4,FALSE)=0,"",VLOOKUP($B1581,DPORT_BD!$A$1:$I$296,4,FALSE)),"")</f>
        <v/>
      </c>
      <c r="AJ1581" s="5" t="str">
        <f>IFERROR(IF(VLOOKUP($B1581,DPORT_BD!$A$1:$I$296,5,FALSE)=0,"",VLOOKUP($B1581,DPORT_BD!$A$1:$I$296,5,FALSE)),"")</f>
        <v>CAJA</v>
      </c>
      <c r="AK1581" s="5" t="str">
        <f>IFERROR(IF(VLOOKUP($B1581,DPORT_BD!$A$1:$I$296,6,FALSE)=0,"",VLOOKUP($B1581,DPORT_BD!$A$1:$I$296,6,FALSE)),"")</f>
        <v/>
      </c>
      <c r="AL1581" s="5" t="str">
        <f>IFERROR(IF(VLOOKUP($B1581,DPORT_BD!$A$1:$I$296,7,FALSE)=0,"",VLOOKUP($B1581,DPORT_BD!$A$1:$I$296,7,FALSE)),"")</f>
        <v/>
      </c>
      <c r="AM1581" s="5" t="str">
        <f>IFERROR(IF(VLOOKUP($B1581,DPORT_BD!$A$1:$I$296,8,FALSE)=0,"",VLOOKUP($B1581,DPORT_BD!$A$1:$I$296,8,FALSE)),"")</f>
        <v/>
      </c>
      <c r="AN1581" s="5" t="str">
        <f>IFERROR(IF(VLOOKUP($B1581,DPORT_BD!$A$1:$I$296,9,FALSE)=0,"",VLOOKUP($B1581,DPORT_BD!$A$1:$I$296,9,FALSE)),"")</f>
        <v/>
      </c>
    </row>
    <row r="1582" spans="1:40">
      <c r="A1582" t="s">
        <v>32</v>
      </c>
      <c r="B1582" t="s">
        <v>2961</v>
      </c>
      <c r="C1582" t="s">
        <v>34</v>
      </c>
      <c r="D1582" t="s">
        <v>45</v>
      </c>
      <c r="E1582" t="s">
        <v>46</v>
      </c>
      <c r="F1582" s="1">
        <v>3084</v>
      </c>
      <c r="I1582" t="s">
        <v>236</v>
      </c>
      <c r="J1582" t="s">
        <v>82</v>
      </c>
      <c r="K1582" t="s">
        <v>73</v>
      </c>
      <c r="L1582" t="s">
        <v>74</v>
      </c>
      <c r="M1582" t="s">
        <v>40</v>
      </c>
      <c r="N1582" t="s">
        <v>104</v>
      </c>
      <c r="O1582" t="s">
        <v>105</v>
      </c>
      <c r="P1582" t="s">
        <v>106</v>
      </c>
      <c r="Q1582" t="s">
        <v>2960</v>
      </c>
      <c r="R1582" t="s">
        <v>336</v>
      </c>
      <c r="S1582" t="s">
        <v>490</v>
      </c>
      <c r="T1582" s="1">
        <v>15</v>
      </c>
      <c r="AG1582" s="5" t="str">
        <f>IFERROR(IF(VLOOKUP($B1582,DPORT_BD!$A$1:$I$296,2,FALSE)=0,"",VLOOKUP($B1582,DPORT_BD!$A$1:$I$296,2,FALSE)),"")</f>
        <v/>
      </c>
      <c r="AH1582" s="5" t="str">
        <f>IFERROR(IF(VLOOKUP($B1582,DPORT_BD!$A$1:$I$296,3,FALSE)=0,"",VLOOKUP($B1582,DPORT_BD!$A$1:$I$296,3,FALSE)),"")</f>
        <v/>
      </c>
      <c r="AI1582" s="5" t="str">
        <f>IFERROR(IF(VLOOKUP($B1582,DPORT_BD!$A$1:$I$296,4,FALSE)=0,"",VLOOKUP($B1582,DPORT_BD!$A$1:$I$296,4,FALSE)),"")</f>
        <v/>
      </c>
      <c r="AJ1582" s="5" t="str">
        <f>IFERROR(IF(VLOOKUP($B1582,DPORT_BD!$A$1:$I$296,5,FALSE)=0,"",VLOOKUP($B1582,DPORT_BD!$A$1:$I$296,5,FALSE)),"")</f>
        <v/>
      </c>
      <c r="AK1582" s="5" t="str">
        <f>IFERROR(IF(VLOOKUP($B1582,DPORT_BD!$A$1:$I$296,6,FALSE)=0,"",VLOOKUP($B1582,DPORT_BD!$A$1:$I$296,6,FALSE)),"")</f>
        <v/>
      </c>
      <c r="AL1582" s="5" t="str">
        <f>IFERROR(IF(VLOOKUP($B1582,DPORT_BD!$A$1:$I$296,7,FALSE)=0,"",VLOOKUP($B1582,DPORT_BD!$A$1:$I$296,7,FALSE)),"")</f>
        <v/>
      </c>
      <c r="AM1582" s="5" t="str">
        <f>IFERROR(IF(VLOOKUP($B1582,DPORT_BD!$A$1:$I$296,8,FALSE)=0,"",VLOOKUP($B1582,DPORT_BD!$A$1:$I$296,8,FALSE)),"")</f>
        <v/>
      </c>
      <c r="AN1582" s="5" t="str">
        <f>IFERROR(IF(VLOOKUP($B1582,DPORT_BD!$A$1:$I$296,9,FALSE)=0,"",VLOOKUP($B1582,DPORT_BD!$A$1:$I$296,9,FALSE)),"")</f>
        <v/>
      </c>
    </row>
    <row r="1583" spans="1:40">
      <c r="A1583" t="s">
        <v>32</v>
      </c>
      <c r="B1583" t="s">
        <v>2962</v>
      </c>
      <c r="C1583" t="s">
        <v>34</v>
      </c>
      <c r="D1583" t="s">
        <v>45</v>
      </c>
      <c r="E1583" t="s">
        <v>46</v>
      </c>
      <c r="F1583" s="1">
        <v>3084</v>
      </c>
      <c r="I1583" t="s">
        <v>37</v>
      </c>
      <c r="J1583" t="s">
        <v>82</v>
      </c>
      <c r="K1583" t="s">
        <v>160</v>
      </c>
      <c r="L1583" t="s">
        <v>161</v>
      </c>
      <c r="M1583" t="s">
        <v>40</v>
      </c>
      <c r="Q1583" t="s">
        <v>2963</v>
      </c>
      <c r="R1583" t="s">
        <v>426</v>
      </c>
      <c r="S1583" t="s">
        <v>441</v>
      </c>
      <c r="T1583" s="1">
        <v>14</v>
      </c>
      <c r="X1583" t="s">
        <v>296</v>
      </c>
      <c r="AG1583" s="5" t="str">
        <f>IFERROR(IF(VLOOKUP($B1583,DPORT_BD!$A$1:$I$296,2,FALSE)=0,"",VLOOKUP($B1583,DPORT_BD!$A$1:$I$296,2,FALSE)),"")</f>
        <v/>
      </c>
      <c r="AH1583" s="5" t="str">
        <f>IFERROR(IF(VLOOKUP($B1583,DPORT_BD!$A$1:$I$296,3,FALSE)=0,"",VLOOKUP($B1583,DPORT_BD!$A$1:$I$296,3,FALSE)),"")</f>
        <v/>
      </c>
      <c r="AI1583" s="5" t="str">
        <f>IFERROR(IF(VLOOKUP($B1583,DPORT_BD!$A$1:$I$296,4,FALSE)=0,"",VLOOKUP($B1583,DPORT_BD!$A$1:$I$296,4,FALSE)),"")</f>
        <v/>
      </c>
      <c r="AJ1583" s="5" t="str">
        <f>IFERROR(IF(VLOOKUP($B1583,DPORT_BD!$A$1:$I$296,5,FALSE)=0,"",VLOOKUP($B1583,DPORT_BD!$A$1:$I$296,5,FALSE)),"")</f>
        <v/>
      </c>
      <c r="AK1583" s="5" t="str">
        <f>IFERROR(IF(VLOOKUP($B1583,DPORT_BD!$A$1:$I$296,6,FALSE)=0,"",VLOOKUP($B1583,DPORT_BD!$A$1:$I$296,6,FALSE)),"")</f>
        <v/>
      </c>
      <c r="AL1583" s="5" t="str">
        <f>IFERROR(IF(VLOOKUP($B1583,DPORT_BD!$A$1:$I$296,7,FALSE)=0,"",VLOOKUP($B1583,DPORT_BD!$A$1:$I$296,7,FALSE)),"")</f>
        <v/>
      </c>
      <c r="AM1583" s="5" t="str">
        <f>IFERROR(IF(VLOOKUP($B1583,DPORT_BD!$A$1:$I$296,8,FALSE)=0,"",VLOOKUP($B1583,DPORT_BD!$A$1:$I$296,8,FALSE)),"")</f>
        <v/>
      </c>
      <c r="AN1583" s="5" t="str">
        <f>IFERROR(IF(VLOOKUP($B1583,DPORT_BD!$A$1:$I$296,9,FALSE)=0,"",VLOOKUP($B1583,DPORT_BD!$A$1:$I$296,9,FALSE)),"")</f>
        <v/>
      </c>
    </row>
    <row r="1584" spans="1:40">
      <c r="A1584" t="s">
        <v>32</v>
      </c>
      <c r="B1584" t="s">
        <v>2964</v>
      </c>
      <c r="C1584" t="s">
        <v>34</v>
      </c>
      <c r="D1584" t="s">
        <v>45</v>
      </c>
      <c r="E1584" t="s">
        <v>46</v>
      </c>
      <c r="F1584" s="1">
        <v>3690</v>
      </c>
      <c r="G1584" t="s">
        <v>1727</v>
      </c>
      <c r="H1584" t="s">
        <v>2965</v>
      </c>
      <c r="I1584" t="s">
        <v>59</v>
      </c>
      <c r="J1584" t="s">
        <v>145</v>
      </c>
      <c r="K1584" t="s">
        <v>160</v>
      </c>
      <c r="L1584" t="s">
        <v>161</v>
      </c>
      <c r="M1584" t="s">
        <v>40</v>
      </c>
      <c r="N1584" t="s">
        <v>1317</v>
      </c>
      <c r="O1584" t="s">
        <v>1318</v>
      </c>
      <c r="P1584" t="s">
        <v>1319</v>
      </c>
      <c r="Q1584" t="s">
        <v>2966</v>
      </c>
      <c r="R1584" t="s">
        <v>700</v>
      </c>
      <c r="S1584" t="s">
        <v>490</v>
      </c>
      <c r="T1584" s="1">
        <v>15</v>
      </c>
      <c r="X1584" t="s">
        <v>1080</v>
      </c>
      <c r="AC1584" t="s">
        <v>181</v>
      </c>
      <c r="AD1584" t="s">
        <v>181</v>
      </c>
      <c r="AG1584" s="5" t="str">
        <f>IFERROR(IF(VLOOKUP($B1584,DPORT_BD!$A$1:$I$296,2,FALSE)=0,"",VLOOKUP($B1584,DPORT_BD!$A$1:$I$296,2,FALSE)),"")</f>
        <v>PRC00002206</v>
      </c>
      <c r="AH1584" s="5" t="str">
        <f>IFERROR(IF(VLOOKUP($B1584,DPORT_BD!$A$1:$I$296,3,FALSE)=0,"",VLOOKUP($B1584,DPORT_BD!$A$1:$I$296,3,FALSE)),"")</f>
        <v>Barrido</v>
      </c>
      <c r="AI1584" s="5" t="str">
        <f>IFERROR(IF(VLOOKUP($B1584,DPORT_BD!$A$1:$I$296,4,FALSE)=0,"",VLOOKUP($B1584,DPORT_BD!$A$1:$I$296,4,FALSE)),"")</f>
        <v/>
      </c>
      <c r="AJ1584" s="5" t="str">
        <f>IFERROR(IF(VLOOKUP($B1584,DPORT_BD!$A$1:$I$296,5,FALSE)=0,"",VLOOKUP($B1584,DPORT_BD!$A$1:$I$296,5,FALSE)),"")</f>
        <v>CAJA</v>
      </c>
      <c r="AK1584" s="5" t="str">
        <f>IFERROR(IF(VLOOKUP($B1584,DPORT_BD!$A$1:$I$296,6,FALSE)=0,"",VLOOKUP($B1584,DPORT_BD!$A$1:$I$296,6,FALSE)),"")</f>
        <v/>
      </c>
      <c r="AL1584" s="5" t="str">
        <f>IFERROR(IF(VLOOKUP($B1584,DPORT_BD!$A$1:$I$296,7,FALSE)=0,"",VLOOKUP($B1584,DPORT_BD!$A$1:$I$296,7,FALSE)),"")</f>
        <v/>
      </c>
      <c r="AM1584" s="5" t="str">
        <f>IFERROR(IF(VLOOKUP($B1584,DPORT_BD!$A$1:$I$296,8,FALSE)=0,"",VLOOKUP($B1584,DPORT_BD!$A$1:$I$296,8,FALSE)),"")</f>
        <v/>
      </c>
      <c r="AN1584" s="5" t="str">
        <f>IFERROR(IF(VLOOKUP($B1584,DPORT_BD!$A$1:$I$296,9,FALSE)=0,"",VLOOKUP($B1584,DPORT_BD!$A$1:$I$296,9,FALSE)),"")</f>
        <v/>
      </c>
    </row>
    <row r="1585" spans="1:40">
      <c r="A1585" t="s">
        <v>32</v>
      </c>
      <c r="B1585" t="s">
        <v>2967</v>
      </c>
      <c r="C1585" t="s">
        <v>34</v>
      </c>
      <c r="D1585" t="s">
        <v>52</v>
      </c>
      <c r="E1585" t="s">
        <v>53</v>
      </c>
      <c r="F1585" s="1">
        <v>3800</v>
      </c>
      <c r="I1585" t="s">
        <v>37</v>
      </c>
      <c r="J1585" t="s">
        <v>82</v>
      </c>
      <c r="K1585" t="s">
        <v>133</v>
      </c>
      <c r="L1585" t="s">
        <v>134</v>
      </c>
      <c r="M1585" t="s">
        <v>40</v>
      </c>
      <c r="S1585" t="s">
        <v>663</v>
      </c>
      <c r="T1585" s="1">
        <v>10</v>
      </c>
      <c r="AG1585" s="5" t="str">
        <f>IFERROR(IF(VLOOKUP($B1585,DPORT_BD!$A$1:$I$296,2,FALSE)=0,"",VLOOKUP($B1585,DPORT_BD!$A$1:$I$296,2,FALSE)),"")</f>
        <v/>
      </c>
      <c r="AH1585" s="5" t="str">
        <f>IFERROR(IF(VLOOKUP($B1585,DPORT_BD!$A$1:$I$296,3,FALSE)=0,"",VLOOKUP($B1585,DPORT_BD!$A$1:$I$296,3,FALSE)),"")</f>
        <v/>
      </c>
      <c r="AI1585" s="5" t="str">
        <f>IFERROR(IF(VLOOKUP($B1585,DPORT_BD!$A$1:$I$296,4,FALSE)=0,"",VLOOKUP($B1585,DPORT_BD!$A$1:$I$296,4,FALSE)),"")</f>
        <v/>
      </c>
      <c r="AJ1585" s="5" t="str">
        <f>IFERROR(IF(VLOOKUP($B1585,DPORT_BD!$A$1:$I$296,5,FALSE)=0,"",VLOOKUP($B1585,DPORT_BD!$A$1:$I$296,5,FALSE)),"")</f>
        <v/>
      </c>
      <c r="AK1585" s="5" t="str">
        <f>IFERROR(IF(VLOOKUP($B1585,DPORT_BD!$A$1:$I$296,6,FALSE)=0,"",VLOOKUP($B1585,DPORT_BD!$A$1:$I$296,6,FALSE)),"")</f>
        <v/>
      </c>
      <c r="AL1585" s="5" t="str">
        <f>IFERROR(IF(VLOOKUP($B1585,DPORT_BD!$A$1:$I$296,7,FALSE)=0,"",VLOOKUP($B1585,DPORT_BD!$A$1:$I$296,7,FALSE)),"")</f>
        <v/>
      </c>
      <c r="AM1585" s="5" t="str">
        <f>IFERROR(IF(VLOOKUP($B1585,DPORT_BD!$A$1:$I$296,8,FALSE)=0,"",VLOOKUP($B1585,DPORT_BD!$A$1:$I$296,8,FALSE)),"")</f>
        <v/>
      </c>
      <c r="AN1585" s="5" t="str">
        <f>IFERROR(IF(VLOOKUP($B1585,DPORT_BD!$A$1:$I$296,9,FALSE)=0,"",VLOOKUP($B1585,DPORT_BD!$A$1:$I$296,9,FALSE)),"")</f>
        <v/>
      </c>
    </row>
    <row r="1586" spans="1:40">
      <c r="A1586" t="s">
        <v>32</v>
      </c>
      <c r="B1586" t="s">
        <v>2968</v>
      </c>
      <c r="C1586" t="s">
        <v>34</v>
      </c>
      <c r="D1586" t="s">
        <v>52</v>
      </c>
      <c r="E1586" t="s">
        <v>53</v>
      </c>
      <c r="F1586" s="1">
        <v>3890</v>
      </c>
      <c r="I1586" t="s">
        <v>37</v>
      </c>
      <c r="J1586" t="s">
        <v>82</v>
      </c>
      <c r="K1586" t="s">
        <v>197</v>
      </c>
      <c r="L1586" t="s">
        <v>198</v>
      </c>
      <c r="M1586" t="s">
        <v>40</v>
      </c>
      <c r="S1586" t="s">
        <v>663</v>
      </c>
      <c r="T1586" s="1">
        <v>10</v>
      </c>
      <c r="AG1586" s="5" t="str">
        <f>IFERROR(IF(VLOOKUP($B1586,DPORT_BD!$A$1:$I$296,2,FALSE)=0,"",VLOOKUP($B1586,DPORT_BD!$A$1:$I$296,2,FALSE)),"")</f>
        <v/>
      </c>
      <c r="AH1586" s="5" t="str">
        <f>IFERROR(IF(VLOOKUP($B1586,DPORT_BD!$A$1:$I$296,3,FALSE)=0,"",VLOOKUP($B1586,DPORT_BD!$A$1:$I$296,3,FALSE)),"")</f>
        <v/>
      </c>
      <c r="AI1586" s="5" t="str">
        <f>IFERROR(IF(VLOOKUP($B1586,DPORT_BD!$A$1:$I$296,4,FALSE)=0,"",VLOOKUP($B1586,DPORT_BD!$A$1:$I$296,4,FALSE)),"")</f>
        <v/>
      </c>
      <c r="AJ1586" s="5" t="str">
        <f>IFERROR(IF(VLOOKUP($B1586,DPORT_BD!$A$1:$I$296,5,FALSE)=0,"",VLOOKUP($B1586,DPORT_BD!$A$1:$I$296,5,FALSE)),"")</f>
        <v/>
      </c>
      <c r="AK1586" s="5" t="str">
        <f>IFERROR(IF(VLOOKUP($B1586,DPORT_BD!$A$1:$I$296,6,FALSE)=0,"",VLOOKUP($B1586,DPORT_BD!$A$1:$I$296,6,FALSE)),"")</f>
        <v/>
      </c>
      <c r="AL1586" s="5" t="str">
        <f>IFERROR(IF(VLOOKUP($B1586,DPORT_BD!$A$1:$I$296,7,FALSE)=0,"",VLOOKUP($B1586,DPORT_BD!$A$1:$I$296,7,FALSE)),"")</f>
        <v/>
      </c>
      <c r="AM1586" s="5" t="str">
        <f>IFERROR(IF(VLOOKUP($B1586,DPORT_BD!$A$1:$I$296,8,FALSE)=0,"",VLOOKUP($B1586,DPORT_BD!$A$1:$I$296,8,FALSE)),"")</f>
        <v/>
      </c>
      <c r="AN1586" s="5" t="str">
        <f>IFERROR(IF(VLOOKUP($B1586,DPORT_BD!$A$1:$I$296,9,FALSE)=0,"",VLOOKUP($B1586,DPORT_BD!$A$1:$I$296,9,FALSE)),"")</f>
        <v/>
      </c>
    </row>
    <row r="1587" spans="1:40">
      <c r="A1587" t="s">
        <v>32</v>
      </c>
      <c r="B1587" t="s">
        <v>2969</v>
      </c>
      <c r="C1587" t="s">
        <v>34</v>
      </c>
      <c r="D1587" t="s">
        <v>52</v>
      </c>
      <c r="E1587" t="s">
        <v>53</v>
      </c>
      <c r="F1587" s="1">
        <v>3850</v>
      </c>
      <c r="I1587" t="s">
        <v>37</v>
      </c>
      <c r="K1587" t="s">
        <v>38</v>
      </c>
      <c r="L1587" t="s">
        <v>39</v>
      </c>
      <c r="M1587" t="s">
        <v>40</v>
      </c>
      <c r="S1587" t="s">
        <v>645</v>
      </c>
      <c r="T1587" s="1">
        <v>12</v>
      </c>
      <c r="AG1587" s="5" t="str">
        <f>IFERROR(IF(VLOOKUP($B1587,DPORT_BD!$A$1:$I$296,2,FALSE)=0,"",VLOOKUP($B1587,DPORT_BD!$A$1:$I$296,2,FALSE)),"")</f>
        <v/>
      </c>
      <c r="AH1587" s="5" t="str">
        <f>IFERROR(IF(VLOOKUP($B1587,DPORT_BD!$A$1:$I$296,3,FALSE)=0,"",VLOOKUP($B1587,DPORT_BD!$A$1:$I$296,3,FALSE)),"")</f>
        <v/>
      </c>
      <c r="AI1587" s="5" t="str">
        <f>IFERROR(IF(VLOOKUP($B1587,DPORT_BD!$A$1:$I$296,4,FALSE)=0,"",VLOOKUP($B1587,DPORT_BD!$A$1:$I$296,4,FALSE)),"")</f>
        <v/>
      </c>
      <c r="AJ1587" s="5" t="str">
        <f>IFERROR(IF(VLOOKUP($B1587,DPORT_BD!$A$1:$I$296,5,FALSE)=0,"",VLOOKUP($B1587,DPORT_BD!$A$1:$I$296,5,FALSE)),"")</f>
        <v/>
      </c>
      <c r="AK1587" s="5" t="str">
        <f>IFERROR(IF(VLOOKUP($B1587,DPORT_BD!$A$1:$I$296,6,FALSE)=0,"",VLOOKUP($B1587,DPORT_BD!$A$1:$I$296,6,FALSE)),"")</f>
        <v/>
      </c>
      <c r="AL1587" s="5" t="str">
        <f>IFERROR(IF(VLOOKUP($B1587,DPORT_BD!$A$1:$I$296,7,FALSE)=0,"",VLOOKUP($B1587,DPORT_BD!$A$1:$I$296,7,FALSE)),"")</f>
        <v/>
      </c>
      <c r="AM1587" s="5" t="str">
        <f>IFERROR(IF(VLOOKUP($B1587,DPORT_BD!$A$1:$I$296,8,FALSE)=0,"",VLOOKUP($B1587,DPORT_BD!$A$1:$I$296,8,FALSE)),"")</f>
        <v/>
      </c>
      <c r="AN1587" s="5" t="str">
        <f>IFERROR(IF(VLOOKUP($B1587,DPORT_BD!$A$1:$I$296,9,FALSE)=0,"",VLOOKUP($B1587,DPORT_BD!$A$1:$I$296,9,FALSE)),"")</f>
        <v/>
      </c>
    </row>
    <row r="1588" spans="1:40">
      <c r="A1588" t="s">
        <v>32</v>
      </c>
      <c r="B1588" t="s">
        <v>2970</v>
      </c>
      <c r="C1588" t="s">
        <v>34</v>
      </c>
      <c r="D1588" t="s">
        <v>52</v>
      </c>
      <c r="E1588" t="s">
        <v>53</v>
      </c>
      <c r="F1588" s="1">
        <v>3850</v>
      </c>
      <c r="I1588" t="s">
        <v>37</v>
      </c>
      <c r="K1588" t="s">
        <v>38</v>
      </c>
      <c r="L1588" t="s">
        <v>39</v>
      </c>
      <c r="M1588" t="s">
        <v>40</v>
      </c>
      <c r="S1588" t="s">
        <v>645</v>
      </c>
      <c r="T1588" s="1">
        <v>12</v>
      </c>
      <c r="AG1588" s="5" t="str">
        <f>IFERROR(IF(VLOOKUP($B1588,DPORT_BD!$A$1:$I$296,2,FALSE)=0,"",VLOOKUP($B1588,DPORT_BD!$A$1:$I$296,2,FALSE)),"")</f>
        <v/>
      </c>
      <c r="AH1588" s="5" t="str">
        <f>IFERROR(IF(VLOOKUP($B1588,DPORT_BD!$A$1:$I$296,3,FALSE)=0,"",VLOOKUP($B1588,DPORT_BD!$A$1:$I$296,3,FALSE)),"")</f>
        <v/>
      </c>
      <c r="AI1588" s="5" t="str">
        <f>IFERROR(IF(VLOOKUP($B1588,DPORT_BD!$A$1:$I$296,4,FALSE)=0,"",VLOOKUP($B1588,DPORT_BD!$A$1:$I$296,4,FALSE)),"")</f>
        <v/>
      </c>
      <c r="AJ1588" s="5" t="str">
        <f>IFERROR(IF(VLOOKUP($B1588,DPORT_BD!$A$1:$I$296,5,FALSE)=0,"",VLOOKUP($B1588,DPORT_BD!$A$1:$I$296,5,FALSE)),"")</f>
        <v/>
      </c>
      <c r="AK1588" s="5" t="str">
        <f>IFERROR(IF(VLOOKUP($B1588,DPORT_BD!$A$1:$I$296,6,FALSE)=0,"",VLOOKUP($B1588,DPORT_BD!$A$1:$I$296,6,FALSE)),"")</f>
        <v/>
      </c>
      <c r="AL1588" s="5" t="str">
        <f>IFERROR(IF(VLOOKUP($B1588,DPORT_BD!$A$1:$I$296,7,FALSE)=0,"",VLOOKUP($B1588,DPORT_BD!$A$1:$I$296,7,FALSE)),"")</f>
        <v/>
      </c>
      <c r="AM1588" s="5" t="str">
        <f>IFERROR(IF(VLOOKUP($B1588,DPORT_BD!$A$1:$I$296,8,FALSE)=0,"",VLOOKUP($B1588,DPORT_BD!$A$1:$I$296,8,FALSE)),"")</f>
        <v/>
      </c>
      <c r="AN1588" s="5" t="str">
        <f>IFERROR(IF(VLOOKUP($B1588,DPORT_BD!$A$1:$I$296,9,FALSE)=0,"",VLOOKUP($B1588,DPORT_BD!$A$1:$I$296,9,FALSE)),"")</f>
        <v/>
      </c>
    </row>
    <row r="1589" spans="1:40">
      <c r="A1589" t="s">
        <v>32</v>
      </c>
      <c r="B1589" t="s">
        <v>2971</v>
      </c>
      <c r="C1589" t="s">
        <v>101</v>
      </c>
      <c r="D1589" t="s">
        <v>35</v>
      </c>
      <c r="E1589" t="s">
        <v>344</v>
      </c>
      <c r="F1589" s="1">
        <v>2550</v>
      </c>
      <c r="I1589" t="s">
        <v>37</v>
      </c>
      <c r="K1589" t="s">
        <v>83</v>
      </c>
      <c r="L1589" t="s">
        <v>84</v>
      </c>
      <c r="M1589" t="s">
        <v>40</v>
      </c>
      <c r="S1589" t="s">
        <v>645</v>
      </c>
      <c r="T1589" s="1">
        <v>12</v>
      </c>
      <c r="AG1589" s="5" t="str">
        <f>IFERROR(IF(VLOOKUP($B1589,DPORT_BD!$A$1:$I$296,2,FALSE)=0,"",VLOOKUP($B1589,DPORT_BD!$A$1:$I$296,2,FALSE)),"")</f>
        <v/>
      </c>
      <c r="AH1589" s="5" t="str">
        <f>IFERROR(IF(VLOOKUP($B1589,DPORT_BD!$A$1:$I$296,3,FALSE)=0,"",VLOOKUP($B1589,DPORT_BD!$A$1:$I$296,3,FALSE)),"")</f>
        <v/>
      </c>
      <c r="AI1589" s="5" t="str">
        <f>IFERROR(IF(VLOOKUP($B1589,DPORT_BD!$A$1:$I$296,4,FALSE)=0,"",VLOOKUP($B1589,DPORT_BD!$A$1:$I$296,4,FALSE)),"")</f>
        <v/>
      </c>
      <c r="AJ1589" s="5" t="str">
        <f>IFERROR(IF(VLOOKUP($B1589,DPORT_BD!$A$1:$I$296,5,FALSE)=0,"",VLOOKUP($B1589,DPORT_BD!$A$1:$I$296,5,FALSE)),"")</f>
        <v/>
      </c>
      <c r="AK1589" s="5" t="str">
        <f>IFERROR(IF(VLOOKUP($B1589,DPORT_BD!$A$1:$I$296,6,FALSE)=0,"",VLOOKUP($B1589,DPORT_BD!$A$1:$I$296,6,FALSE)),"")</f>
        <v/>
      </c>
      <c r="AL1589" s="5" t="str">
        <f>IFERROR(IF(VLOOKUP($B1589,DPORT_BD!$A$1:$I$296,7,FALSE)=0,"",VLOOKUP($B1589,DPORT_BD!$A$1:$I$296,7,FALSE)),"")</f>
        <v/>
      </c>
      <c r="AM1589" s="5" t="str">
        <f>IFERROR(IF(VLOOKUP($B1589,DPORT_BD!$A$1:$I$296,8,FALSE)=0,"",VLOOKUP($B1589,DPORT_BD!$A$1:$I$296,8,FALSE)),"")</f>
        <v/>
      </c>
      <c r="AN1589" s="5" t="str">
        <f>IFERROR(IF(VLOOKUP($B1589,DPORT_BD!$A$1:$I$296,9,FALSE)=0,"",VLOOKUP($B1589,DPORT_BD!$A$1:$I$296,9,FALSE)),"")</f>
        <v/>
      </c>
    </row>
    <row r="1590" spans="1:40">
      <c r="A1590" t="s">
        <v>32</v>
      </c>
      <c r="B1590" t="s">
        <v>2972</v>
      </c>
      <c r="C1590" t="s">
        <v>34</v>
      </c>
      <c r="D1590" t="s">
        <v>45</v>
      </c>
      <c r="E1590" t="s">
        <v>46</v>
      </c>
      <c r="F1590" s="1">
        <v>3700</v>
      </c>
      <c r="I1590" t="s">
        <v>37</v>
      </c>
      <c r="J1590" t="s">
        <v>82</v>
      </c>
      <c r="K1590" t="s">
        <v>83</v>
      </c>
      <c r="L1590" t="s">
        <v>84</v>
      </c>
      <c r="S1590" t="s">
        <v>645</v>
      </c>
      <c r="T1590" s="1">
        <v>12</v>
      </c>
      <c r="X1590" t="s">
        <v>296</v>
      </c>
      <c r="AG1590" s="5" t="str">
        <f>IFERROR(IF(VLOOKUP($B1590,DPORT_BD!$A$1:$I$296,2,FALSE)=0,"",VLOOKUP($B1590,DPORT_BD!$A$1:$I$296,2,FALSE)),"")</f>
        <v/>
      </c>
      <c r="AH1590" s="5" t="str">
        <f>IFERROR(IF(VLOOKUP($B1590,DPORT_BD!$A$1:$I$296,3,FALSE)=0,"",VLOOKUP($B1590,DPORT_BD!$A$1:$I$296,3,FALSE)),"")</f>
        <v/>
      </c>
      <c r="AI1590" s="5" t="str">
        <f>IFERROR(IF(VLOOKUP($B1590,DPORT_BD!$A$1:$I$296,4,FALSE)=0,"",VLOOKUP($B1590,DPORT_BD!$A$1:$I$296,4,FALSE)),"")</f>
        <v/>
      </c>
      <c r="AJ1590" s="5" t="str">
        <f>IFERROR(IF(VLOOKUP($B1590,DPORT_BD!$A$1:$I$296,5,FALSE)=0,"",VLOOKUP($B1590,DPORT_BD!$A$1:$I$296,5,FALSE)),"")</f>
        <v/>
      </c>
      <c r="AK1590" s="5" t="str">
        <f>IFERROR(IF(VLOOKUP($B1590,DPORT_BD!$A$1:$I$296,6,FALSE)=0,"",VLOOKUP($B1590,DPORT_BD!$A$1:$I$296,6,FALSE)),"")</f>
        <v/>
      </c>
      <c r="AL1590" s="5" t="str">
        <f>IFERROR(IF(VLOOKUP($B1590,DPORT_BD!$A$1:$I$296,7,FALSE)=0,"",VLOOKUP($B1590,DPORT_BD!$A$1:$I$296,7,FALSE)),"")</f>
        <v/>
      </c>
      <c r="AM1590" s="5" t="str">
        <f>IFERROR(IF(VLOOKUP($B1590,DPORT_BD!$A$1:$I$296,8,FALSE)=0,"",VLOOKUP($B1590,DPORT_BD!$A$1:$I$296,8,FALSE)),"")</f>
        <v/>
      </c>
      <c r="AN1590" s="5" t="str">
        <f>IFERROR(IF(VLOOKUP($B1590,DPORT_BD!$A$1:$I$296,9,FALSE)=0,"",VLOOKUP($B1590,DPORT_BD!$A$1:$I$296,9,FALSE)),"")</f>
        <v/>
      </c>
    </row>
    <row r="1591" spans="1:40">
      <c r="A1591" t="s">
        <v>32</v>
      </c>
      <c r="B1591" t="s">
        <v>2973</v>
      </c>
      <c r="C1591" t="s">
        <v>101</v>
      </c>
      <c r="D1591" t="s">
        <v>45</v>
      </c>
      <c r="E1591" t="s">
        <v>102</v>
      </c>
      <c r="F1591" s="1">
        <v>2220</v>
      </c>
      <c r="G1591" t="s">
        <v>2974</v>
      </c>
      <c r="H1591" t="s">
        <v>1186</v>
      </c>
      <c r="I1591" t="s">
        <v>205</v>
      </c>
      <c r="S1591" t="s">
        <v>645</v>
      </c>
      <c r="T1591" s="1">
        <v>12</v>
      </c>
      <c r="X1591" t="s">
        <v>2975</v>
      </c>
      <c r="AG1591" s="5" t="str">
        <f>IFERROR(IF(VLOOKUP($B1591,DPORT_BD!$A$1:$I$296,2,FALSE)=0,"",VLOOKUP($B1591,DPORT_BD!$A$1:$I$296,2,FALSE)),"")</f>
        <v/>
      </c>
      <c r="AH1591" s="5" t="str">
        <f>IFERROR(IF(VLOOKUP($B1591,DPORT_BD!$A$1:$I$296,3,FALSE)=0,"",VLOOKUP($B1591,DPORT_BD!$A$1:$I$296,3,FALSE)),"")</f>
        <v/>
      </c>
      <c r="AI1591" s="5" t="str">
        <f>IFERROR(IF(VLOOKUP($B1591,DPORT_BD!$A$1:$I$296,4,FALSE)=0,"",VLOOKUP($B1591,DPORT_BD!$A$1:$I$296,4,FALSE)),"")</f>
        <v/>
      </c>
      <c r="AJ1591" s="5" t="str">
        <f>IFERROR(IF(VLOOKUP($B1591,DPORT_BD!$A$1:$I$296,5,FALSE)=0,"",VLOOKUP($B1591,DPORT_BD!$A$1:$I$296,5,FALSE)),"")</f>
        <v/>
      </c>
      <c r="AK1591" s="5" t="str">
        <f>IFERROR(IF(VLOOKUP($B1591,DPORT_BD!$A$1:$I$296,6,FALSE)=0,"",VLOOKUP($B1591,DPORT_BD!$A$1:$I$296,6,FALSE)),"")</f>
        <v/>
      </c>
      <c r="AL1591" s="5" t="str">
        <f>IFERROR(IF(VLOOKUP($B1591,DPORT_BD!$A$1:$I$296,7,FALSE)=0,"",VLOOKUP($B1591,DPORT_BD!$A$1:$I$296,7,FALSE)),"")</f>
        <v/>
      </c>
      <c r="AM1591" s="5" t="str">
        <f>IFERROR(IF(VLOOKUP($B1591,DPORT_BD!$A$1:$I$296,8,FALSE)=0,"",VLOOKUP($B1591,DPORT_BD!$A$1:$I$296,8,FALSE)),"")</f>
        <v/>
      </c>
      <c r="AN1591" s="5" t="str">
        <f>IFERROR(IF(VLOOKUP($B1591,DPORT_BD!$A$1:$I$296,9,FALSE)=0,"",VLOOKUP($B1591,DPORT_BD!$A$1:$I$296,9,FALSE)),"")</f>
        <v/>
      </c>
    </row>
    <row r="1592" spans="1:40">
      <c r="A1592" t="s">
        <v>32</v>
      </c>
      <c r="B1592" t="s">
        <v>2976</v>
      </c>
      <c r="C1592" t="s">
        <v>34</v>
      </c>
      <c r="D1592" t="s">
        <v>52</v>
      </c>
      <c r="E1592" t="s">
        <v>53</v>
      </c>
      <c r="F1592" s="1">
        <v>3900</v>
      </c>
      <c r="I1592" t="s">
        <v>37</v>
      </c>
      <c r="K1592" t="s">
        <v>38</v>
      </c>
      <c r="L1592" t="s">
        <v>39</v>
      </c>
      <c r="M1592" t="s">
        <v>40</v>
      </c>
      <c r="S1592" t="s">
        <v>645</v>
      </c>
      <c r="T1592" s="1">
        <v>12</v>
      </c>
      <c r="AG1592" s="5" t="str">
        <f>IFERROR(IF(VLOOKUP($B1592,DPORT_BD!$A$1:$I$296,2,FALSE)=0,"",VLOOKUP($B1592,DPORT_BD!$A$1:$I$296,2,FALSE)),"")</f>
        <v/>
      </c>
      <c r="AH1592" s="5" t="str">
        <f>IFERROR(IF(VLOOKUP($B1592,DPORT_BD!$A$1:$I$296,3,FALSE)=0,"",VLOOKUP($B1592,DPORT_BD!$A$1:$I$296,3,FALSE)),"")</f>
        <v/>
      </c>
      <c r="AI1592" s="5" t="str">
        <f>IFERROR(IF(VLOOKUP($B1592,DPORT_BD!$A$1:$I$296,4,FALSE)=0,"",VLOOKUP($B1592,DPORT_BD!$A$1:$I$296,4,FALSE)),"")</f>
        <v/>
      </c>
      <c r="AJ1592" s="5" t="str">
        <f>IFERROR(IF(VLOOKUP($B1592,DPORT_BD!$A$1:$I$296,5,FALSE)=0,"",VLOOKUP($B1592,DPORT_BD!$A$1:$I$296,5,FALSE)),"")</f>
        <v/>
      </c>
      <c r="AK1592" s="5" t="str">
        <f>IFERROR(IF(VLOOKUP($B1592,DPORT_BD!$A$1:$I$296,6,FALSE)=0,"",VLOOKUP($B1592,DPORT_BD!$A$1:$I$296,6,FALSE)),"")</f>
        <v/>
      </c>
      <c r="AL1592" s="5" t="str">
        <f>IFERROR(IF(VLOOKUP($B1592,DPORT_BD!$A$1:$I$296,7,FALSE)=0,"",VLOOKUP($B1592,DPORT_BD!$A$1:$I$296,7,FALSE)),"")</f>
        <v/>
      </c>
      <c r="AM1592" s="5" t="str">
        <f>IFERROR(IF(VLOOKUP($B1592,DPORT_BD!$A$1:$I$296,8,FALSE)=0,"",VLOOKUP($B1592,DPORT_BD!$A$1:$I$296,8,FALSE)),"")</f>
        <v/>
      </c>
      <c r="AN1592" s="5" t="str">
        <f>IFERROR(IF(VLOOKUP($B1592,DPORT_BD!$A$1:$I$296,9,FALSE)=0,"",VLOOKUP($B1592,DPORT_BD!$A$1:$I$296,9,FALSE)),"")</f>
        <v/>
      </c>
    </row>
    <row r="1593" spans="1:40">
      <c r="A1593" t="s">
        <v>32</v>
      </c>
      <c r="B1593" t="s">
        <v>2977</v>
      </c>
      <c r="C1593" t="s">
        <v>34</v>
      </c>
      <c r="D1593" t="s">
        <v>52</v>
      </c>
      <c r="E1593" t="s">
        <v>53</v>
      </c>
      <c r="F1593" s="1">
        <v>3700</v>
      </c>
      <c r="I1593" t="s">
        <v>37</v>
      </c>
      <c r="K1593" t="s">
        <v>38</v>
      </c>
      <c r="L1593" t="s">
        <v>39</v>
      </c>
      <c r="M1593" t="s">
        <v>40</v>
      </c>
      <c r="S1593" t="s">
        <v>645</v>
      </c>
      <c r="T1593" s="1">
        <v>12</v>
      </c>
      <c r="AG1593" s="5" t="str">
        <f>IFERROR(IF(VLOOKUP($B1593,DPORT_BD!$A$1:$I$296,2,FALSE)=0,"",VLOOKUP($B1593,DPORT_BD!$A$1:$I$296,2,FALSE)),"")</f>
        <v/>
      </c>
      <c r="AH1593" s="5" t="str">
        <f>IFERROR(IF(VLOOKUP($B1593,DPORT_BD!$A$1:$I$296,3,FALSE)=0,"",VLOOKUP($B1593,DPORT_BD!$A$1:$I$296,3,FALSE)),"")</f>
        <v/>
      </c>
      <c r="AI1593" s="5" t="str">
        <f>IFERROR(IF(VLOOKUP($B1593,DPORT_BD!$A$1:$I$296,4,FALSE)=0,"",VLOOKUP($B1593,DPORT_BD!$A$1:$I$296,4,FALSE)),"")</f>
        <v/>
      </c>
      <c r="AJ1593" s="5" t="str">
        <f>IFERROR(IF(VLOOKUP($B1593,DPORT_BD!$A$1:$I$296,5,FALSE)=0,"",VLOOKUP($B1593,DPORT_BD!$A$1:$I$296,5,FALSE)),"")</f>
        <v/>
      </c>
      <c r="AK1593" s="5" t="str">
        <f>IFERROR(IF(VLOOKUP($B1593,DPORT_BD!$A$1:$I$296,6,FALSE)=0,"",VLOOKUP($B1593,DPORT_BD!$A$1:$I$296,6,FALSE)),"")</f>
        <v/>
      </c>
      <c r="AL1593" s="5" t="str">
        <f>IFERROR(IF(VLOOKUP($B1593,DPORT_BD!$A$1:$I$296,7,FALSE)=0,"",VLOOKUP($B1593,DPORT_BD!$A$1:$I$296,7,FALSE)),"")</f>
        <v/>
      </c>
      <c r="AM1593" s="5" t="str">
        <f>IFERROR(IF(VLOOKUP($B1593,DPORT_BD!$A$1:$I$296,8,FALSE)=0,"",VLOOKUP($B1593,DPORT_BD!$A$1:$I$296,8,FALSE)),"")</f>
        <v/>
      </c>
      <c r="AN1593" s="5" t="str">
        <f>IFERROR(IF(VLOOKUP($B1593,DPORT_BD!$A$1:$I$296,9,FALSE)=0,"",VLOOKUP($B1593,DPORT_BD!$A$1:$I$296,9,FALSE)),"")</f>
        <v/>
      </c>
    </row>
    <row r="1594" spans="1:40">
      <c r="A1594" t="s">
        <v>32</v>
      </c>
      <c r="B1594" t="s">
        <v>2978</v>
      </c>
      <c r="C1594" t="s">
        <v>101</v>
      </c>
      <c r="D1594" t="s">
        <v>45</v>
      </c>
      <c r="E1594" t="s">
        <v>102</v>
      </c>
      <c r="F1594" s="1">
        <v>2190</v>
      </c>
      <c r="G1594" t="s">
        <v>1830</v>
      </c>
      <c r="I1594" t="s">
        <v>59</v>
      </c>
      <c r="J1594" t="s">
        <v>145</v>
      </c>
      <c r="K1594" t="s">
        <v>160</v>
      </c>
      <c r="L1594" t="s">
        <v>161</v>
      </c>
      <c r="N1594" t="s">
        <v>104</v>
      </c>
      <c r="O1594" t="s">
        <v>105</v>
      </c>
      <c r="P1594" t="s">
        <v>106</v>
      </c>
      <c r="Q1594" t="s">
        <v>285</v>
      </c>
      <c r="S1594" t="s">
        <v>645</v>
      </c>
      <c r="T1594" s="1">
        <v>12</v>
      </c>
      <c r="AG1594" s="5" t="str">
        <f>IFERROR(IF(VLOOKUP($B1594,DPORT_BD!$A$1:$I$296,2,FALSE)=0,"",VLOOKUP($B1594,DPORT_BD!$A$1:$I$296,2,FALSE)),"")</f>
        <v/>
      </c>
      <c r="AH1594" s="5" t="str">
        <f>IFERROR(IF(VLOOKUP($B1594,DPORT_BD!$A$1:$I$296,3,FALSE)=0,"",VLOOKUP($B1594,DPORT_BD!$A$1:$I$296,3,FALSE)),"")</f>
        <v/>
      </c>
      <c r="AI1594" s="5" t="str">
        <f>IFERROR(IF(VLOOKUP($B1594,DPORT_BD!$A$1:$I$296,4,FALSE)=0,"",VLOOKUP($B1594,DPORT_BD!$A$1:$I$296,4,FALSE)),"")</f>
        <v/>
      </c>
      <c r="AJ1594" s="5" t="str">
        <f>IFERROR(IF(VLOOKUP($B1594,DPORT_BD!$A$1:$I$296,5,FALSE)=0,"",VLOOKUP($B1594,DPORT_BD!$A$1:$I$296,5,FALSE)),"")</f>
        <v/>
      </c>
      <c r="AK1594" s="5" t="str">
        <f>IFERROR(IF(VLOOKUP($B1594,DPORT_BD!$A$1:$I$296,6,FALSE)=0,"",VLOOKUP($B1594,DPORT_BD!$A$1:$I$296,6,FALSE)),"")</f>
        <v/>
      </c>
      <c r="AL1594" s="5" t="str">
        <f>IFERROR(IF(VLOOKUP($B1594,DPORT_BD!$A$1:$I$296,7,FALSE)=0,"",VLOOKUP($B1594,DPORT_BD!$A$1:$I$296,7,FALSE)),"")</f>
        <v/>
      </c>
      <c r="AM1594" s="5" t="str">
        <f>IFERROR(IF(VLOOKUP($B1594,DPORT_BD!$A$1:$I$296,8,FALSE)=0,"",VLOOKUP($B1594,DPORT_BD!$A$1:$I$296,8,FALSE)),"")</f>
        <v/>
      </c>
      <c r="AN1594" s="5" t="str">
        <f>IFERROR(IF(VLOOKUP($B1594,DPORT_BD!$A$1:$I$296,9,FALSE)=0,"",VLOOKUP($B1594,DPORT_BD!$A$1:$I$296,9,FALSE)),"")</f>
        <v/>
      </c>
    </row>
    <row r="1595" spans="1:40">
      <c r="A1595" t="s">
        <v>32</v>
      </c>
      <c r="B1595" t="s">
        <v>2979</v>
      </c>
      <c r="C1595" t="s">
        <v>34</v>
      </c>
      <c r="D1595" t="s">
        <v>52</v>
      </c>
      <c r="E1595" t="s">
        <v>53</v>
      </c>
      <c r="F1595" s="1">
        <v>3960</v>
      </c>
      <c r="I1595" t="s">
        <v>37</v>
      </c>
      <c r="K1595" t="s">
        <v>38</v>
      </c>
      <c r="L1595" t="s">
        <v>39</v>
      </c>
      <c r="M1595" t="s">
        <v>40</v>
      </c>
      <c r="S1595" t="s">
        <v>645</v>
      </c>
      <c r="T1595" s="1">
        <v>12</v>
      </c>
      <c r="AG1595" s="5" t="str">
        <f>IFERROR(IF(VLOOKUP($B1595,DPORT_BD!$A$1:$I$296,2,FALSE)=0,"",VLOOKUP($B1595,DPORT_BD!$A$1:$I$296,2,FALSE)),"")</f>
        <v/>
      </c>
      <c r="AH1595" s="5" t="str">
        <f>IFERROR(IF(VLOOKUP($B1595,DPORT_BD!$A$1:$I$296,3,FALSE)=0,"",VLOOKUP($B1595,DPORT_BD!$A$1:$I$296,3,FALSE)),"")</f>
        <v/>
      </c>
      <c r="AI1595" s="5" t="str">
        <f>IFERROR(IF(VLOOKUP($B1595,DPORT_BD!$A$1:$I$296,4,FALSE)=0,"",VLOOKUP($B1595,DPORT_BD!$A$1:$I$296,4,FALSE)),"")</f>
        <v/>
      </c>
      <c r="AJ1595" s="5" t="str">
        <f>IFERROR(IF(VLOOKUP($B1595,DPORT_BD!$A$1:$I$296,5,FALSE)=0,"",VLOOKUP($B1595,DPORT_BD!$A$1:$I$296,5,FALSE)),"")</f>
        <v/>
      </c>
      <c r="AK1595" s="5" t="str">
        <f>IFERROR(IF(VLOOKUP($B1595,DPORT_BD!$A$1:$I$296,6,FALSE)=0,"",VLOOKUP($B1595,DPORT_BD!$A$1:$I$296,6,FALSE)),"")</f>
        <v/>
      </c>
      <c r="AL1595" s="5" t="str">
        <f>IFERROR(IF(VLOOKUP($B1595,DPORT_BD!$A$1:$I$296,7,FALSE)=0,"",VLOOKUP($B1595,DPORT_BD!$A$1:$I$296,7,FALSE)),"")</f>
        <v/>
      </c>
      <c r="AM1595" s="5" t="str">
        <f>IFERROR(IF(VLOOKUP($B1595,DPORT_BD!$A$1:$I$296,8,FALSE)=0,"",VLOOKUP($B1595,DPORT_BD!$A$1:$I$296,8,FALSE)),"")</f>
        <v/>
      </c>
      <c r="AN1595" s="5" t="str">
        <f>IFERROR(IF(VLOOKUP($B1595,DPORT_BD!$A$1:$I$296,9,FALSE)=0,"",VLOOKUP($B1595,DPORT_BD!$A$1:$I$296,9,FALSE)),"")</f>
        <v/>
      </c>
    </row>
    <row r="1596" spans="1:40">
      <c r="A1596" t="s">
        <v>32</v>
      </c>
      <c r="B1596" t="s">
        <v>2980</v>
      </c>
      <c r="C1596" t="s">
        <v>34</v>
      </c>
      <c r="D1596" t="s">
        <v>52</v>
      </c>
      <c r="E1596" t="s">
        <v>53</v>
      </c>
      <c r="F1596" s="1">
        <v>3900</v>
      </c>
      <c r="I1596" t="s">
        <v>37</v>
      </c>
      <c r="K1596" t="s">
        <v>38</v>
      </c>
      <c r="L1596" t="s">
        <v>39</v>
      </c>
      <c r="M1596" t="s">
        <v>40</v>
      </c>
      <c r="S1596" t="s">
        <v>645</v>
      </c>
      <c r="T1596" s="1">
        <v>12</v>
      </c>
      <c r="AG1596" s="5" t="str">
        <f>IFERROR(IF(VLOOKUP($B1596,DPORT_BD!$A$1:$I$296,2,FALSE)=0,"",VLOOKUP($B1596,DPORT_BD!$A$1:$I$296,2,FALSE)),"")</f>
        <v/>
      </c>
      <c r="AH1596" s="5" t="str">
        <f>IFERROR(IF(VLOOKUP($B1596,DPORT_BD!$A$1:$I$296,3,FALSE)=0,"",VLOOKUP($B1596,DPORT_BD!$A$1:$I$296,3,FALSE)),"")</f>
        <v/>
      </c>
      <c r="AI1596" s="5" t="str">
        <f>IFERROR(IF(VLOOKUP($B1596,DPORT_BD!$A$1:$I$296,4,FALSE)=0,"",VLOOKUP($B1596,DPORT_BD!$A$1:$I$296,4,FALSE)),"")</f>
        <v/>
      </c>
      <c r="AJ1596" s="5" t="str">
        <f>IFERROR(IF(VLOOKUP($B1596,DPORT_BD!$A$1:$I$296,5,FALSE)=0,"",VLOOKUP($B1596,DPORT_BD!$A$1:$I$296,5,FALSE)),"")</f>
        <v/>
      </c>
      <c r="AK1596" s="5" t="str">
        <f>IFERROR(IF(VLOOKUP($B1596,DPORT_BD!$A$1:$I$296,6,FALSE)=0,"",VLOOKUP($B1596,DPORT_BD!$A$1:$I$296,6,FALSE)),"")</f>
        <v/>
      </c>
      <c r="AL1596" s="5" t="str">
        <f>IFERROR(IF(VLOOKUP($B1596,DPORT_BD!$A$1:$I$296,7,FALSE)=0,"",VLOOKUP($B1596,DPORT_BD!$A$1:$I$296,7,FALSE)),"")</f>
        <v/>
      </c>
      <c r="AM1596" s="5" t="str">
        <f>IFERROR(IF(VLOOKUP($B1596,DPORT_BD!$A$1:$I$296,8,FALSE)=0,"",VLOOKUP($B1596,DPORT_BD!$A$1:$I$296,8,FALSE)),"")</f>
        <v/>
      </c>
      <c r="AN1596" s="5" t="str">
        <f>IFERROR(IF(VLOOKUP($B1596,DPORT_BD!$A$1:$I$296,9,FALSE)=0,"",VLOOKUP($B1596,DPORT_BD!$A$1:$I$296,9,FALSE)),"")</f>
        <v/>
      </c>
    </row>
    <row r="1597" spans="1:40">
      <c r="A1597" t="s">
        <v>32</v>
      </c>
      <c r="B1597" t="s">
        <v>2981</v>
      </c>
      <c r="C1597" t="s">
        <v>34</v>
      </c>
      <c r="D1597" t="s">
        <v>52</v>
      </c>
      <c r="E1597" t="s">
        <v>53</v>
      </c>
      <c r="F1597" s="1">
        <v>3800</v>
      </c>
      <c r="I1597" t="s">
        <v>37</v>
      </c>
      <c r="K1597" t="s">
        <v>38</v>
      </c>
      <c r="L1597" t="s">
        <v>39</v>
      </c>
      <c r="M1597" t="s">
        <v>40</v>
      </c>
      <c r="S1597" t="s">
        <v>645</v>
      </c>
      <c r="T1597" s="1">
        <v>12</v>
      </c>
      <c r="AG1597" s="5" t="str">
        <f>IFERROR(IF(VLOOKUP($B1597,DPORT_BD!$A$1:$I$296,2,FALSE)=0,"",VLOOKUP($B1597,DPORT_BD!$A$1:$I$296,2,FALSE)),"")</f>
        <v/>
      </c>
      <c r="AH1597" s="5" t="str">
        <f>IFERROR(IF(VLOOKUP($B1597,DPORT_BD!$A$1:$I$296,3,FALSE)=0,"",VLOOKUP($B1597,DPORT_BD!$A$1:$I$296,3,FALSE)),"")</f>
        <v/>
      </c>
      <c r="AI1597" s="5" t="str">
        <f>IFERROR(IF(VLOOKUP($B1597,DPORT_BD!$A$1:$I$296,4,FALSE)=0,"",VLOOKUP($B1597,DPORT_BD!$A$1:$I$296,4,FALSE)),"")</f>
        <v/>
      </c>
      <c r="AJ1597" s="5" t="str">
        <f>IFERROR(IF(VLOOKUP($B1597,DPORT_BD!$A$1:$I$296,5,FALSE)=0,"",VLOOKUP($B1597,DPORT_BD!$A$1:$I$296,5,FALSE)),"")</f>
        <v/>
      </c>
      <c r="AK1597" s="5" t="str">
        <f>IFERROR(IF(VLOOKUP($B1597,DPORT_BD!$A$1:$I$296,6,FALSE)=0,"",VLOOKUP($B1597,DPORT_BD!$A$1:$I$296,6,FALSE)),"")</f>
        <v/>
      </c>
      <c r="AL1597" s="5" t="str">
        <f>IFERROR(IF(VLOOKUP($B1597,DPORT_BD!$A$1:$I$296,7,FALSE)=0,"",VLOOKUP($B1597,DPORT_BD!$A$1:$I$296,7,FALSE)),"")</f>
        <v/>
      </c>
      <c r="AM1597" s="5" t="str">
        <f>IFERROR(IF(VLOOKUP($B1597,DPORT_BD!$A$1:$I$296,8,FALSE)=0,"",VLOOKUP($B1597,DPORT_BD!$A$1:$I$296,8,FALSE)),"")</f>
        <v/>
      </c>
      <c r="AN1597" s="5" t="str">
        <f>IFERROR(IF(VLOOKUP($B1597,DPORT_BD!$A$1:$I$296,9,FALSE)=0,"",VLOOKUP($B1597,DPORT_BD!$A$1:$I$296,9,FALSE)),"")</f>
        <v/>
      </c>
    </row>
    <row r="1598" spans="1:40">
      <c r="A1598" t="s">
        <v>32</v>
      </c>
      <c r="B1598" t="s">
        <v>2982</v>
      </c>
      <c r="C1598" t="s">
        <v>34</v>
      </c>
      <c r="D1598" t="s">
        <v>45</v>
      </c>
      <c r="E1598" t="s">
        <v>46</v>
      </c>
      <c r="F1598" s="1">
        <v>3600</v>
      </c>
      <c r="I1598" t="s">
        <v>37</v>
      </c>
      <c r="J1598" t="s">
        <v>169</v>
      </c>
      <c r="K1598" t="s">
        <v>83</v>
      </c>
      <c r="L1598" t="s">
        <v>84</v>
      </c>
      <c r="M1598" t="s">
        <v>40</v>
      </c>
      <c r="S1598" t="s">
        <v>645</v>
      </c>
      <c r="T1598" s="1">
        <v>12</v>
      </c>
      <c r="X1598" t="s">
        <v>296</v>
      </c>
      <c r="AG1598" s="5" t="str">
        <f>IFERROR(IF(VLOOKUP($B1598,DPORT_BD!$A$1:$I$296,2,FALSE)=0,"",VLOOKUP($B1598,DPORT_BD!$A$1:$I$296,2,FALSE)),"")</f>
        <v/>
      </c>
      <c r="AH1598" s="5" t="str">
        <f>IFERROR(IF(VLOOKUP($B1598,DPORT_BD!$A$1:$I$296,3,FALSE)=0,"",VLOOKUP($B1598,DPORT_BD!$A$1:$I$296,3,FALSE)),"")</f>
        <v/>
      </c>
      <c r="AI1598" s="5" t="str">
        <f>IFERROR(IF(VLOOKUP($B1598,DPORT_BD!$A$1:$I$296,4,FALSE)=0,"",VLOOKUP($B1598,DPORT_BD!$A$1:$I$296,4,FALSE)),"")</f>
        <v/>
      </c>
      <c r="AJ1598" s="5" t="str">
        <f>IFERROR(IF(VLOOKUP($B1598,DPORT_BD!$A$1:$I$296,5,FALSE)=0,"",VLOOKUP($B1598,DPORT_BD!$A$1:$I$296,5,FALSE)),"")</f>
        <v/>
      </c>
      <c r="AK1598" s="5" t="str">
        <f>IFERROR(IF(VLOOKUP($B1598,DPORT_BD!$A$1:$I$296,6,FALSE)=0,"",VLOOKUP($B1598,DPORT_BD!$A$1:$I$296,6,FALSE)),"")</f>
        <v/>
      </c>
      <c r="AL1598" s="5" t="str">
        <f>IFERROR(IF(VLOOKUP($B1598,DPORT_BD!$A$1:$I$296,7,FALSE)=0,"",VLOOKUP($B1598,DPORT_BD!$A$1:$I$296,7,FALSE)),"")</f>
        <v/>
      </c>
      <c r="AM1598" s="5" t="str">
        <f>IFERROR(IF(VLOOKUP($B1598,DPORT_BD!$A$1:$I$296,8,FALSE)=0,"",VLOOKUP($B1598,DPORT_BD!$A$1:$I$296,8,FALSE)),"")</f>
        <v/>
      </c>
      <c r="AN1598" s="5" t="str">
        <f>IFERROR(IF(VLOOKUP($B1598,DPORT_BD!$A$1:$I$296,9,FALSE)=0,"",VLOOKUP($B1598,DPORT_BD!$A$1:$I$296,9,FALSE)),"")</f>
        <v/>
      </c>
    </row>
    <row r="1599" spans="1:40">
      <c r="A1599" t="s">
        <v>32</v>
      </c>
      <c r="B1599" t="s">
        <v>2983</v>
      </c>
      <c r="C1599" t="s">
        <v>34</v>
      </c>
      <c r="D1599" t="s">
        <v>52</v>
      </c>
      <c r="E1599" t="s">
        <v>53</v>
      </c>
      <c r="F1599" s="1">
        <v>3850</v>
      </c>
      <c r="I1599" t="s">
        <v>37</v>
      </c>
      <c r="K1599" t="s">
        <v>38</v>
      </c>
      <c r="L1599" t="s">
        <v>39</v>
      </c>
      <c r="M1599" t="s">
        <v>40</v>
      </c>
      <c r="S1599" t="s">
        <v>645</v>
      </c>
      <c r="T1599" s="1">
        <v>12</v>
      </c>
      <c r="AG1599" s="5" t="str">
        <f>IFERROR(IF(VLOOKUP($B1599,DPORT_BD!$A$1:$I$296,2,FALSE)=0,"",VLOOKUP($B1599,DPORT_BD!$A$1:$I$296,2,FALSE)),"")</f>
        <v/>
      </c>
      <c r="AH1599" s="5" t="str">
        <f>IFERROR(IF(VLOOKUP($B1599,DPORT_BD!$A$1:$I$296,3,FALSE)=0,"",VLOOKUP($B1599,DPORT_BD!$A$1:$I$296,3,FALSE)),"")</f>
        <v/>
      </c>
      <c r="AI1599" s="5" t="str">
        <f>IFERROR(IF(VLOOKUP($B1599,DPORT_BD!$A$1:$I$296,4,FALSE)=0,"",VLOOKUP($B1599,DPORT_BD!$A$1:$I$296,4,FALSE)),"")</f>
        <v/>
      </c>
      <c r="AJ1599" s="5" t="str">
        <f>IFERROR(IF(VLOOKUP($B1599,DPORT_BD!$A$1:$I$296,5,FALSE)=0,"",VLOOKUP($B1599,DPORT_BD!$A$1:$I$296,5,FALSE)),"")</f>
        <v/>
      </c>
      <c r="AK1599" s="5" t="str">
        <f>IFERROR(IF(VLOOKUP($B1599,DPORT_BD!$A$1:$I$296,6,FALSE)=0,"",VLOOKUP($B1599,DPORT_BD!$A$1:$I$296,6,FALSE)),"")</f>
        <v/>
      </c>
      <c r="AL1599" s="5" t="str">
        <f>IFERROR(IF(VLOOKUP($B1599,DPORT_BD!$A$1:$I$296,7,FALSE)=0,"",VLOOKUP($B1599,DPORT_BD!$A$1:$I$296,7,FALSE)),"")</f>
        <v/>
      </c>
      <c r="AM1599" s="5" t="str">
        <f>IFERROR(IF(VLOOKUP($B1599,DPORT_BD!$A$1:$I$296,8,FALSE)=0,"",VLOOKUP($B1599,DPORT_BD!$A$1:$I$296,8,FALSE)),"")</f>
        <v/>
      </c>
      <c r="AN1599" s="5" t="str">
        <f>IFERROR(IF(VLOOKUP($B1599,DPORT_BD!$A$1:$I$296,9,FALSE)=0,"",VLOOKUP($B1599,DPORT_BD!$A$1:$I$296,9,FALSE)),"")</f>
        <v/>
      </c>
    </row>
    <row r="1600" spans="1:40">
      <c r="A1600" t="s">
        <v>32</v>
      </c>
      <c r="B1600" t="s">
        <v>2984</v>
      </c>
      <c r="C1600" t="s">
        <v>34</v>
      </c>
      <c r="D1600" t="s">
        <v>52</v>
      </c>
      <c r="E1600" t="s">
        <v>53</v>
      </c>
      <c r="F1600" s="1">
        <v>3970</v>
      </c>
      <c r="I1600" t="s">
        <v>37</v>
      </c>
      <c r="J1600" t="s">
        <v>82</v>
      </c>
      <c r="K1600" t="s">
        <v>160</v>
      </c>
      <c r="L1600" t="s">
        <v>161</v>
      </c>
      <c r="M1600" t="s">
        <v>40</v>
      </c>
      <c r="S1600" t="s">
        <v>645</v>
      </c>
      <c r="T1600" s="1">
        <v>12</v>
      </c>
      <c r="AG1600" s="5" t="str">
        <f>IFERROR(IF(VLOOKUP($B1600,DPORT_BD!$A$1:$I$296,2,FALSE)=0,"",VLOOKUP($B1600,DPORT_BD!$A$1:$I$296,2,FALSE)),"")</f>
        <v/>
      </c>
      <c r="AH1600" s="5" t="str">
        <f>IFERROR(IF(VLOOKUP($B1600,DPORT_BD!$A$1:$I$296,3,FALSE)=0,"",VLOOKUP($B1600,DPORT_BD!$A$1:$I$296,3,FALSE)),"")</f>
        <v/>
      </c>
      <c r="AI1600" s="5" t="str">
        <f>IFERROR(IF(VLOOKUP($B1600,DPORT_BD!$A$1:$I$296,4,FALSE)=0,"",VLOOKUP($B1600,DPORT_BD!$A$1:$I$296,4,FALSE)),"")</f>
        <v/>
      </c>
      <c r="AJ1600" s="5" t="str">
        <f>IFERROR(IF(VLOOKUP($B1600,DPORT_BD!$A$1:$I$296,5,FALSE)=0,"",VLOOKUP($B1600,DPORT_BD!$A$1:$I$296,5,FALSE)),"")</f>
        <v/>
      </c>
      <c r="AK1600" s="5" t="str">
        <f>IFERROR(IF(VLOOKUP($B1600,DPORT_BD!$A$1:$I$296,6,FALSE)=0,"",VLOOKUP($B1600,DPORT_BD!$A$1:$I$296,6,FALSE)),"")</f>
        <v/>
      </c>
      <c r="AL1600" s="5" t="str">
        <f>IFERROR(IF(VLOOKUP($B1600,DPORT_BD!$A$1:$I$296,7,FALSE)=0,"",VLOOKUP($B1600,DPORT_BD!$A$1:$I$296,7,FALSE)),"")</f>
        <v/>
      </c>
      <c r="AM1600" s="5" t="str">
        <f>IFERROR(IF(VLOOKUP($B1600,DPORT_BD!$A$1:$I$296,8,FALSE)=0,"",VLOOKUP($B1600,DPORT_BD!$A$1:$I$296,8,FALSE)),"")</f>
        <v/>
      </c>
      <c r="AN1600" s="5" t="str">
        <f>IFERROR(IF(VLOOKUP($B1600,DPORT_BD!$A$1:$I$296,9,FALSE)=0,"",VLOOKUP($B1600,DPORT_BD!$A$1:$I$296,9,FALSE)),"")</f>
        <v/>
      </c>
    </row>
    <row r="1601" spans="1:40">
      <c r="A1601" t="s">
        <v>32</v>
      </c>
      <c r="B1601" t="s">
        <v>2985</v>
      </c>
      <c r="C1601" t="s">
        <v>34</v>
      </c>
      <c r="D1601" t="s">
        <v>52</v>
      </c>
      <c r="E1601" t="s">
        <v>53</v>
      </c>
      <c r="F1601" s="1">
        <v>3700</v>
      </c>
      <c r="I1601" t="s">
        <v>37</v>
      </c>
      <c r="K1601" t="s">
        <v>38</v>
      </c>
      <c r="L1601" t="s">
        <v>39</v>
      </c>
      <c r="M1601" t="s">
        <v>40</v>
      </c>
      <c r="S1601" t="s">
        <v>43</v>
      </c>
      <c r="T1601" s="1">
        <v>1</v>
      </c>
      <c r="AG1601" s="5" t="str">
        <f>IFERROR(IF(VLOOKUP($B1601,DPORT_BD!$A$1:$I$296,2,FALSE)=0,"",VLOOKUP($B1601,DPORT_BD!$A$1:$I$296,2,FALSE)),"")</f>
        <v/>
      </c>
      <c r="AH1601" s="5" t="str">
        <f>IFERROR(IF(VLOOKUP($B1601,DPORT_BD!$A$1:$I$296,3,FALSE)=0,"",VLOOKUP($B1601,DPORT_BD!$A$1:$I$296,3,FALSE)),"")</f>
        <v/>
      </c>
      <c r="AI1601" s="5" t="str">
        <f>IFERROR(IF(VLOOKUP($B1601,DPORT_BD!$A$1:$I$296,4,FALSE)=0,"",VLOOKUP($B1601,DPORT_BD!$A$1:$I$296,4,FALSE)),"")</f>
        <v/>
      </c>
      <c r="AJ1601" s="5" t="str">
        <f>IFERROR(IF(VLOOKUP($B1601,DPORT_BD!$A$1:$I$296,5,FALSE)=0,"",VLOOKUP($B1601,DPORT_BD!$A$1:$I$296,5,FALSE)),"")</f>
        <v/>
      </c>
      <c r="AK1601" s="5" t="str">
        <f>IFERROR(IF(VLOOKUP($B1601,DPORT_BD!$A$1:$I$296,6,FALSE)=0,"",VLOOKUP($B1601,DPORT_BD!$A$1:$I$296,6,FALSE)),"")</f>
        <v/>
      </c>
      <c r="AL1601" s="5" t="str">
        <f>IFERROR(IF(VLOOKUP($B1601,DPORT_BD!$A$1:$I$296,7,FALSE)=0,"",VLOOKUP($B1601,DPORT_BD!$A$1:$I$296,7,FALSE)),"")</f>
        <v/>
      </c>
      <c r="AM1601" s="5" t="str">
        <f>IFERROR(IF(VLOOKUP($B1601,DPORT_BD!$A$1:$I$296,8,FALSE)=0,"",VLOOKUP($B1601,DPORT_BD!$A$1:$I$296,8,FALSE)),"")</f>
        <v/>
      </c>
      <c r="AN1601" s="5" t="str">
        <f>IFERROR(IF(VLOOKUP($B1601,DPORT_BD!$A$1:$I$296,9,FALSE)=0,"",VLOOKUP($B1601,DPORT_BD!$A$1:$I$296,9,FALSE)),"")</f>
        <v/>
      </c>
    </row>
    <row r="1602" spans="1:40">
      <c r="A1602" t="s">
        <v>32</v>
      </c>
      <c r="B1602" t="s">
        <v>2986</v>
      </c>
      <c r="C1602" t="s">
        <v>34</v>
      </c>
      <c r="D1602" t="s">
        <v>52</v>
      </c>
      <c r="E1602" t="s">
        <v>53</v>
      </c>
      <c r="F1602" s="1">
        <v>3850</v>
      </c>
      <c r="I1602" t="s">
        <v>59</v>
      </c>
      <c r="K1602" t="s">
        <v>38</v>
      </c>
      <c r="L1602" t="s">
        <v>39</v>
      </c>
      <c r="M1602" t="s">
        <v>40</v>
      </c>
      <c r="Q1602" t="s">
        <v>2942</v>
      </c>
      <c r="R1602" t="s">
        <v>268</v>
      </c>
      <c r="S1602" t="s">
        <v>43</v>
      </c>
      <c r="T1602" s="1">
        <v>1</v>
      </c>
      <c r="AG1602" s="5" t="str">
        <f>IFERROR(IF(VLOOKUP($B1602,DPORT_BD!$A$1:$I$296,2,FALSE)=0,"",VLOOKUP($B1602,DPORT_BD!$A$1:$I$296,2,FALSE)),"")</f>
        <v/>
      </c>
      <c r="AH1602" s="5" t="str">
        <f>IFERROR(IF(VLOOKUP($B1602,DPORT_BD!$A$1:$I$296,3,FALSE)=0,"",VLOOKUP($B1602,DPORT_BD!$A$1:$I$296,3,FALSE)),"")</f>
        <v/>
      </c>
      <c r="AI1602" s="5" t="str">
        <f>IFERROR(IF(VLOOKUP($B1602,DPORT_BD!$A$1:$I$296,4,FALSE)=0,"",VLOOKUP($B1602,DPORT_BD!$A$1:$I$296,4,FALSE)),"")</f>
        <v/>
      </c>
      <c r="AJ1602" s="5" t="str">
        <f>IFERROR(IF(VLOOKUP($B1602,DPORT_BD!$A$1:$I$296,5,FALSE)=0,"",VLOOKUP($B1602,DPORT_BD!$A$1:$I$296,5,FALSE)),"")</f>
        <v/>
      </c>
      <c r="AK1602" s="5" t="str">
        <f>IFERROR(IF(VLOOKUP($B1602,DPORT_BD!$A$1:$I$296,6,FALSE)=0,"",VLOOKUP($B1602,DPORT_BD!$A$1:$I$296,6,FALSE)),"")</f>
        <v/>
      </c>
      <c r="AL1602" s="5" t="str">
        <f>IFERROR(IF(VLOOKUP($B1602,DPORT_BD!$A$1:$I$296,7,FALSE)=0,"",VLOOKUP($B1602,DPORT_BD!$A$1:$I$296,7,FALSE)),"")</f>
        <v/>
      </c>
      <c r="AM1602" s="5" t="str">
        <f>IFERROR(IF(VLOOKUP($B1602,DPORT_BD!$A$1:$I$296,8,FALSE)=0,"",VLOOKUP($B1602,DPORT_BD!$A$1:$I$296,8,FALSE)),"")</f>
        <v/>
      </c>
      <c r="AN1602" s="5" t="str">
        <f>IFERROR(IF(VLOOKUP($B1602,DPORT_BD!$A$1:$I$296,9,FALSE)=0,"",VLOOKUP($B1602,DPORT_BD!$A$1:$I$296,9,FALSE)),"")</f>
        <v/>
      </c>
    </row>
    <row r="1603" spans="1:40">
      <c r="A1603" t="s">
        <v>32</v>
      </c>
      <c r="B1603" t="s">
        <v>2987</v>
      </c>
      <c r="C1603" t="s">
        <v>34</v>
      </c>
      <c r="D1603" t="s">
        <v>52</v>
      </c>
      <c r="E1603" t="s">
        <v>53</v>
      </c>
      <c r="F1603" s="1">
        <v>3850</v>
      </c>
      <c r="G1603" t="s">
        <v>446</v>
      </c>
      <c r="I1603" t="s">
        <v>236</v>
      </c>
      <c r="J1603" t="s">
        <v>82</v>
      </c>
      <c r="K1603" t="s">
        <v>83</v>
      </c>
      <c r="L1603" t="s">
        <v>84</v>
      </c>
      <c r="M1603" t="s">
        <v>40</v>
      </c>
      <c r="Q1603" t="s">
        <v>2988</v>
      </c>
      <c r="R1603" t="s">
        <v>336</v>
      </c>
      <c r="S1603" t="s">
        <v>307</v>
      </c>
      <c r="T1603" s="1">
        <v>4</v>
      </c>
      <c r="X1603" t="s">
        <v>1018</v>
      </c>
      <c r="AG1603" s="5" t="str">
        <f>IFERROR(IF(VLOOKUP($B1603,DPORT_BD!$A$1:$I$296,2,FALSE)=0,"",VLOOKUP($B1603,DPORT_BD!$A$1:$I$296,2,FALSE)),"")</f>
        <v/>
      </c>
      <c r="AH1603" s="5" t="str">
        <f>IFERROR(IF(VLOOKUP($B1603,DPORT_BD!$A$1:$I$296,3,FALSE)=0,"",VLOOKUP($B1603,DPORT_BD!$A$1:$I$296,3,FALSE)),"")</f>
        <v/>
      </c>
      <c r="AI1603" s="5" t="str">
        <f>IFERROR(IF(VLOOKUP($B1603,DPORT_BD!$A$1:$I$296,4,FALSE)=0,"",VLOOKUP($B1603,DPORT_BD!$A$1:$I$296,4,FALSE)),"")</f>
        <v/>
      </c>
      <c r="AJ1603" s="5" t="str">
        <f>IFERROR(IF(VLOOKUP($B1603,DPORT_BD!$A$1:$I$296,5,FALSE)=0,"",VLOOKUP($B1603,DPORT_BD!$A$1:$I$296,5,FALSE)),"")</f>
        <v/>
      </c>
      <c r="AK1603" s="5" t="str">
        <f>IFERROR(IF(VLOOKUP($B1603,DPORT_BD!$A$1:$I$296,6,FALSE)=0,"",VLOOKUP($B1603,DPORT_BD!$A$1:$I$296,6,FALSE)),"")</f>
        <v/>
      </c>
      <c r="AL1603" s="5" t="str">
        <f>IFERROR(IF(VLOOKUP($B1603,DPORT_BD!$A$1:$I$296,7,FALSE)=0,"",VLOOKUP($B1603,DPORT_BD!$A$1:$I$296,7,FALSE)),"")</f>
        <v/>
      </c>
      <c r="AM1603" s="5" t="str">
        <f>IFERROR(IF(VLOOKUP($B1603,DPORT_BD!$A$1:$I$296,8,FALSE)=0,"",VLOOKUP($B1603,DPORT_BD!$A$1:$I$296,8,FALSE)),"")</f>
        <v/>
      </c>
      <c r="AN1603" s="5" t="str">
        <f>IFERROR(IF(VLOOKUP($B1603,DPORT_BD!$A$1:$I$296,9,FALSE)=0,"",VLOOKUP($B1603,DPORT_BD!$A$1:$I$296,9,FALSE)),"")</f>
        <v/>
      </c>
    </row>
    <row r="1604" spans="1:40">
      <c r="A1604" t="s">
        <v>32</v>
      </c>
      <c r="B1604" t="s">
        <v>2989</v>
      </c>
      <c r="C1604" t="s">
        <v>101</v>
      </c>
      <c r="D1604" t="s">
        <v>45</v>
      </c>
      <c r="E1604" t="s">
        <v>102</v>
      </c>
      <c r="F1604" s="1">
        <v>2220</v>
      </c>
      <c r="I1604" t="s">
        <v>54</v>
      </c>
      <c r="J1604" t="s">
        <v>145</v>
      </c>
      <c r="K1604" t="s">
        <v>160</v>
      </c>
      <c r="L1604" t="s">
        <v>161</v>
      </c>
      <c r="M1604" t="s">
        <v>40</v>
      </c>
      <c r="Q1604" t="s">
        <v>2990</v>
      </c>
      <c r="R1604" t="s">
        <v>728</v>
      </c>
      <c r="S1604" t="s">
        <v>307</v>
      </c>
      <c r="T1604" s="1">
        <v>4</v>
      </c>
      <c r="AG1604" s="5" t="str">
        <f>IFERROR(IF(VLOOKUP($B1604,DPORT_BD!$A$1:$I$296,2,FALSE)=0,"",VLOOKUP($B1604,DPORT_BD!$A$1:$I$296,2,FALSE)),"")</f>
        <v/>
      </c>
      <c r="AH1604" s="5" t="str">
        <f>IFERROR(IF(VLOOKUP($B1604,DPORT_BD!$A$1:$I$296,3,FALSE)=0,"",VLOOKUP($B1604,DPORT_BD!$A$1:$I$296,3,FALSE)),"")</f>
        <v/>
      </c>
      <c r="AI1604" s="5" t="str">
        <f>IFERROR(IF(VLOOKUP($B1604,DPORT_BD!$A$1:$I$296,4,FALSE)=0,"",VLOOKUP($B1604,DPORT_BD!$A$1:$I$296,4,FALSE)),"")</f>
        <v/>
      </c>
      <c r="AJ1604" s="5" t="str">
        <f>IFERROR(IF(VLOOKUP($B1604,DPORT_BD!$A$1:$I$296,5,FALSE)=0,"",VLOOKUP($B1604,DPORT_BD!$A$1:$I$296,5,FALSE)),"")</f>
        <v/>
      </c>
      <c r="AK1604" s="5" t="str">
        <f>IFERROR(IF(VLOOKUP($B1604,DPORT_BD!$A$1:$I$296,6,FALSE)=0,"",VLOOKUP($B1604,DPORT_BD!$A$1:$I$296,6,FALSE)),"")</f>
        <v/>
      </c>
      <c r="AL1604" s="5" t="str">
        <f>IFERROR(IF(VLOOKUP($B1604,DPORT_BD!$A$1:$I$296,7,FALSE)=0,"",VLOOKUP($B1604,DPORT_BD!$A$1:$I$296,7,FALSE)),"")</f>
        <v/>
      </c>
      <c r="AM1604" s="5" t="str">
        <f>IFERROR(IF(VLOOKUP($B1604,DPORT_BD!$A$1:$I$296,8,FALSE)=0,"",VLOOKUP($B1604,DPORT_BD!$A$1:$I$296,8,FALSE)),"")</f>
        <v/>
      </c>
      <c r="AN1604" s="5" t="str">
        <f>IFERROR(IF(VLOOKUP($B1604,DPORT_BD!$A$1:$I$296,9,FALSE)=0,"",VLOOKUP($B1604,DPORT_BD!$A$1:$I$296,9,FALSE)),"")</f>
        <v/>
      </c>
    </row>
    <row r="1605" spans="1:40">
      <c r="A1605" t="s">
        <v>32</v>
      </c>
      <c r="B1605" t="s">
        <v>2991</v>
      </c>
      <c r="C1605" t="s">
        <v>34</v>
      </c>
      <c r="D1605" t="s">
        <v>52</v>
      </c>
      <c r="E1605" t="s">
        <v>53</v>
      </c>
      <c r="F1605" s="1">
        <v>3900</v>
      </c>
      <c r="I1605" t="s">
        <v>37</v>
      </c>
      <c r="J1605" t="s">
        <v>82</v>
      </c>
      <c r="K1605" t="s">
        <v>133</v>
      </c>
      <c r="L1605" t="s">
        <v>134</v>
      </c>
      <c r="M1605" t="s">
        <v>40</v>
      </c>
      <c r="Q1605" t="s">
        <v>1039</v>
      </c>
      <c r="R1605" t="s">
        <v>395</v>
      </c>
      <c r="S1605" t="s">
        <v>808</v>
      </c>
      <c r="T1605" s="1">
        <v>3</v>
      </c>
      <c r="AG1605" s="5" t="str">
        <f>IFERROR(IF(VLOOKUP($B1605,DPORT_BD!$A$1:$I$296,2,FALSE)=0,"",VLOOKUP($B1605,DPORT_BD!$A$1:$I$296,2,FALSE)),"")</f>
        <v/>
      </c>
      <c r="AH1605" s="5" t="str">
        <f>IFERROR(IF(VLOOKUP($B1605,DPORT_BD!$A$1:$I$296,3,FALSE)=0,"",VLOOKUP($B1605,DPORT_BD!$A$1:$I$296,3,FALSE)),"")</f>
        <v/>
      </c>
      <c r="AI1605" s="5" t="str">
        <f>IFERROR(IF(VLOOKUP($B1605,DPORT_BD!$A$1:$I$296,4,FALSE)=0,"",VLOOKUP($B1605,DPORT_BD!$A$1:$I$296,4,FALSE)),"")</f>
        <v/>
      </c>
      <c r="AJ1605" s="5" t="str">
        <f>IFERROR(IF(VLOOKUP($B1605,DPORT_BD!$A$1:$I$296,5,FALSE)=0,"",VLOOKUP($B1605,DPORT_BD!$A$1:$I$296,5,FALSE)),"")</f>
        <v/>
      </c>
      <c r="AK1605" s="5" t="str">
        <f>IFERROR(IF(VLOOKUP($B1605,DPORT_BD!$A$1:$I$296,6,FALSE)=0,"",VLOOKUP($B1605,DPORT_BD!$A$1:$I$296,6,FALSE)),"")</f>
        <v/>
      </c>
      <c r="AL1605" s="5" t="str">
        <f>IFERROR(IF(VLOOKUP($B1605,DPORT_BD!$A$1:$I$296,7,FALSE)=0,"",VLOOKUP($B1605,DPORT_BD!$A$1:$I$296,7,FALSE)),"")</f>
        <v/>
      </c>
      <c r="AM1605" s="5" t="str">
        <f>IFERROR(IF(VLOOKUP($B1605,DPORT_BD!$A$1:$I$296,8,FALSE)=0,"",VLOOKUP($B1605,DPORT_BD!$A$1:$I$296,8,FALSE)),"")</f>
        <v/>
      </c>
      <c r="AN1605" s="5" t="str">
        <f>IFERROR(IF(VLOOKUP($B1605,DPORT_BD!$A$1:$I$296,9,FALSE)=0,"",VLOOKUP($B1605,DPORT_BD!$A$1:$I$296,9,FALSE)),"")</f>
        <v/>
      </c>
    </row>
    <row r="1606" spans="1:40">
      <c r="A1606" t="s">
        <v>32</v>
      </c>
      <c r="B1606" t="s">
        <v>2992</v>
      </c>
      <c r="C1606" t="s">
        <v>34</v>
      </c>
      <c r="D1606" t="s">
        <v>52</v>
      </c>
      <c r="E1606" t="s">
        <v>53</v>
      </c>
      <c r="F1606" s="1">
        <v>3970</v>
      </c>
      <c r="I1606" t="s">
        <v>37</v>
      </c>
      <c r="K1606" t="s">
        <v>38</v>
      </c>
      <c r="L1606" t="s">
        <v>39</v>
      </c>
      <c r="M1606" t="s">
        <v>40</v>
      </c>
      <c r="Q1606" t="s">
        <v>264</v>
      </c>
      <c r="R1606" t="s">
        <v>265</v>
      </c>
      <c r="S1606" t="s">
        <v>43</v>
      </c>
      <c r="T1606" s="1">
        <v>1</v>
      </c>
      <c r="AG1606" s="5" t="str">
        <f>IFERROR(IF(VLOOKUP($B1606,DPORT_BD!$A$1:$I$296,2,FALSE)=0,"",VLOOKUP($B1606,DPORT_BD!$A$1:$I$296,2,FALSE)),"")</f>
        <v/>
      </c>
      <c r="AH1606" s="5" t="str">
        <f>IFERROR(IF(VLOOKUP($B1606,DPORT_BD!$A$1:$I$296,3,FALSE)=0,"",VLOOKUP($B1606,DPORT_BD!$A$1:$I$296,3,FALSE)),"")</f>
        <v/>
      </c>
      <c r="AI1606" s="5" t="str">
        <f>IFERROR(IF(VLOOKUP($B1606,DPORT_BD!$A$1:$I$296,4,FALSE)=0,"",VLOOKUP($B1606,DPORT_BD!$A$1:$I$296,4,FALSE)),"")</f>
        <v/>
      </c>
      <c r="AJ1606" s="5" t="str">
        <f>IFERROR(IF(VLOOKUP($B1606,DPORT_BD!$A$1:$I$296,5,FALSE)=0,"",VLOOKUP($B1606,DPORT_BD!$A$1:$I$296,5,FALSE)),"")</f>
        <v/>
      </c>
      <c r="AK1606" s="5" t="str">
        <f>IFERROR(IF(VLOOKUP($B1606,DPORT_BD!$A$1:$I$296,6,FALSE)=0,"",VLOOKUP($B1606,DPORT_BD!$A$1:$I$296,6,FALSE)),"")</f>
        <v/>
      </c>
      <c r="AL1606" s="5" t="str">
        <f>IFERROR(IF(VLOOKUP($B1606,DPORT_BD!$A$1:$I$296,7,FALSE)=0,"",VLOOKUP($B1606,DPORT_BD!$A$1:$I$296,7,FALSE)),"")</f>
        <v/>
      </c>
      <c r="AM1606" s="5" t="str">
        <f>IFERROR(IF(VLOOKUP($B1606,DPORT_BD!$A$1:$I$296,8,FALSE)=0,"",VLOOKUP($B1606,DPORT_BD!$A$1:$I$296,8,FALSE)),"")</f>
        <v/>
      </c>
      <c r="AN1606" s="5" t="str">
        <f>IFERROR(IF(VLOOKUP($B1606,DPORT_BD!$A$1:$I$296,9,FALSE)=0,"",VLOOKUP($B1606,DPORT_BD!$A$1:$I$296,9,FALSE)),"")</f>
        <v/>
      </c>
    </row>
    <row r="1607" spans="1:40">
      <c r="A1607" t="s">
        <v>32</v>
      </c>
      <c r="B1607" t="s">
        <v>2993</v>
      </c>
      <c r="C1607" t="s">
        <v>101</v>
      </c>
      <c r="D1607" t="s">
        <v>45</v>
      </c>
      <c r="E1607" t="s">
        <v>102</v>
      </c>
      <c r="F1607" s="1">
        <v>2200</v>
      </c>
      <c r="I1607" t="s">
        <v>103</v>
      </c>
      <c r="J1607" t="s">
        <v>82</v>
      </c>
      <c r="K1607" t="s">
        <v>83</v>
      </c>
      <c r="L1607" t="s">
        <v>84</v>
      </c>
      <c r="M1607" t="s">
        <v>40</v>
      </c>
      <c r="N1607" t="s">
        <v>104</v>
      </c>
      <c r="O1607" t="s">
        <v>105</v>
      </c>
      <c r="P1607" t="s">
        <v>106</v>
      </c>
      <c r="Q1607" t="s">
        <v>2762</v>
      </c>
      <c r="R1607" t="s">
        <v>395</v>
      </c>
      <c r="S1607" t="s">
        <v>490</v>
      </c>
      <c r="T1607" s="1">
        <v>15</v>
      </c>
      <c r="AG1607" s="5" t="str">
        <f>IFERROR(IF(VLOOKUP($B1607,DPORT_BD!$A$1:$I$296,2,FALSE)=0,"",VLOOKUP($B1607,DPORT_BD!$A$1:$I$296,2,FALSE)),"")</f>
        <v/>
      </c>
      <c r="AH1607" s="5" t="str">
        <f>IFERROR(IF(VLOOKUP($B1607,DPORT_BD!$A$1:$I$296,3,FALSE)=0,"",VLOOKUP($B1607,DPORT_BD!$A$1:$I$296,3,FALSE)),"")</f>
        <v/>
      </c>
      <c r="AI1607" s="5" t="str">
        <f>IFERROR(IF(VLOOKUP($B1607,DPORT_BD!$A$1:$I$296,4,FALSE)=0,"",VLOOKUP($B1607,DPORT_BD!$A$1:$I$296,4,FALSE)),"")</f>
        <v/>
      </c>
      <c r="AJ1607" s="5" t="str">
        <f>IFERROR(IF(VLOOKUP($B1607,DPORT_BD!$A$1:$I$296,5,FALSE)=0,"",VLOOKUP($B1607,DPORT_BD!$A$1:$I$296,5,FALSE)),"")</f>
        <v/>
      </c>
      <c r="AK1607" s="5" t="str">
        <f>IFERROR(IF(VLOOKUP($B1607,DPORT_BD!$A$1:$I$296,6,FALSE)=0,"",VLOOKUP($B1607,DPORT_BD!$A$1:$I$296,6,FALSE)),"")</f>
        <v/>
      </c>
      <c r="AL1607" s="5" t="str">
        <f>IFERROR(IF(VLOOKUP($B1607,DPORT_BD!$A$1:$I$296,7,FALSE)=0,"",VLOOKUP($B1607,DPORT_BD!$A$1:$I$296,7,FALSE)),"")</f>
        <v/>
      </c>
      <c r="AM1607" s="5" t="str">
        <f>IFERROR(IF(VLOOKUP($B1607,DPORT_BD!$A$1:$I$296,8,FALSE)=0,"",VLOOKUP($B1607,DPORT_BD!$A$1:$I$296,8,FALSE)),"")</f>
        <v/>
      </c>
      <c r="AN1607" s="5" t="str">
        <f>IFERROR(IF(VLOOKUP($B1607,DPORT_BD!$A$1:$I$296,9,FALSE)=0,"",VLOOKUP($B1607,DPORT_BD!$A$1:$I$296,9,FALSE)),"")</f>
        <v/>
      </c>
    </row>
    <row r="1608" spans="1:40">
      <c r="A1608" t="s">
        <v>32</v>
      </c>
      <c r="B1608" t="s">
        <v>2994</v>
      </c>
      <c r="C1608" t="s">
        <v>34</v>
      </c>
      <c r="D1608" t="s">
        <v>67</v>
      </c>
      <c r="E1608" t="s">
        <v>68</v>
      </c>
      <c r="F1608" s="1">
        <v>4450</v>
      </c>
      <c r="I1608" t="s">
        <v>37</v>
      </c>
      <c r="J1608" t="s">
        <v>145</v>
      </c>
      <c r="K1608" t="s">
        <v>160</v>
      </c>
      <c r="L1608" t="s">
        <v>161</v>
      </c>
      <c r="M1608" t="s">
        <v>40</v>
      </c>
      <c r="Q1608" t="s">
        <v>2995</v>
      </c>
      <c r="R1608" t="s">
        <v>1172</v>
      </c>
      <c r="S1608" t="s">
        <v>650</v>
      </c>
      <c r="T1608" s="1">
        <v>13</v>
      </c>
      <c r="U1608" t="s">
        <v>491</v>
      </c>
      <c r="AG1608" s="5" t="str">
        <f>IFERROR(IF(VLOOKUP($B1608,DPORT_BD!$A$1:$I$296,2,FALSE)=0,"",VLOOKUP($B1608,DPORT_BD!$A$1:$I$296,2,FALSE)),"")</f>
        <v/>
      </c>
      <c r="AH1608" s="5" t="str">
        <f>IFERROR(IF(VLOOKUP($B1608,DPORT_BD!$A$1:$I$296,3,FALSE)=0,"",VLOOKUP($B1608,DPORT_BD!$A$1:$I$296,3,FALSE)),"")</f>
        <v/>
      </c>
      <c r="AI1608" s="5" t="str">
        <f>IFERROR(IF(VLOOKUP($B1608,DPORT_BD!$A$1:$I$296,4,FALSE)=0,"",VLOOKUP($B1608,DPORT_BD!$A$1:$I$296,4,FALSE)),"")</f>
        <v/>
      </c>
      <c r="AJ1608" s="5" t="str">
        <f>IFERROR(IF(VLOOKUP($B1608,DPORT_BD!$A$1:$I$296,5,FALSE)=0,"",VLOOKUP($B1608,DPORT_BD!$A$1:$I$296,5,FALSE)),"")</f>
        <v/>
      </c>
      <c r="AK1608" s="5" t="str">
        <f>IFERROR(IF(VLOOKUP($B1608,DPORT_BD!$A$1:$I$296,6,FALSE)=0,"",VLOOKUP($B1608,DPORT_BD!$A$1:$I$296,6,FALSE)),"")</f>
        <v/>
      </c>
      <c r="AL1608" s="5" t="str">
        <f>IFERROR(IF(VLOOKUP($B1608,DPORT_BD!$A$1:$I$296,7,FALSE)=0,"",VLOOKUP($B1608,DPORT_BD!$A$1:$I$296,7,FALSE)),"")</f>
        <v/>
      </c>
      <c r="AM1608" s="5" t="str">
        <f>IFERROR(IF(VLOOKUP($B1608,DPORT_BD!$A$1:$I$296,8,FALSE)=0,"",VLOOKUP($B1608,DPORT_BD!$A$1:$I$296,8,FALSE)),"")</f>
        <v/>
      </c>
      <c r="AN1608" s="5" t="str">
        <f>IFERROR(IF(VLOOKUP($B1608,DPORT_BD!$A$1:$I$296,9,FALSE)=0,"",VLOOKUP($B1608,DPORT_BD!$A$1:$I$296,9,FALSE)),"")</f>
        <v/>
      </c>
    </row>
    <row r="1609" spans="1:40">
      <c r="A1609" t="s">
        <v>32</v>
      </c>
      <c r="B1609" t="s">
        <v>2996</v>
      </c>
      <c r="C1609" t="s">
        <v>34</v>
      </c>
      <c r="D1609" t="s">
        <v>52</v>
      </c>
      <c r="E1609" t="s">
        <v>53</v>
      </c>
      <c r="F1609" s="1">
        <v>3700</v>
      </c>
      <c r="I1609" t="s">
        <v>37</v>
      </c>
      <c r="J1609" t="s">
        <v>72</v>
      </c>
      <c r="K1609" t="s">
        <v>73</v>
      </c>
      <c r="L1609" t="s">
        <v>74</v>
      </c>
      <c r="M1609" t="s">
        <v>40</v>
      </c>
      <c r="N1609" t="s">
        <v>104</v>
      </c>
      <c r="O1609" t="s">
        <v>105</v>
      </c>
      <c r="P1609" t="s">
        <v>106</v>
      </c>
      <c r="Q1609" t="s">
        <v>2997</v>
      </c>
      <c r="R1609" t="s">
        <v>700</v>
      </c>
      <c r="S1609" t="s">
        <v>645</v>
      </c>
      <c r="T1609" s="1">
        <v>12</v>
      </c>
      <c r="AG1609" s="5" t="str">
        <f>IFERROR(IF(VLOOKUP($B1609,DPORT_BD!$A$1:$I$296,2,FALSE)=0,"",VLOOKUP($B1609,DPORT_BD!$A$1:$I$296,2,FALSE)),"")</f>
        <v/>
      </c>
      <c r="AH1609" s="5" t="str">
        <f>IFERROR(IF(VLOOKUP($B1609,DPORT_BD!$A$1:$I$296,3,FALSE)=0,"",VLOOKUP($B1609,DPORT_BD!$A$1:$I$296,3,FALSE)),"")</f>
        <v/>
      </c>
      <c r="AI1609" s="5" t="str">
        <f>IFERROR(IF(VLOOKUP($B1609,DPORT_BD!$A$1:$I$296,4,FALSE)=0,"",VLOOKUP($B1609,DPORT_BD!$A$1:$I$296,4,FALSE)),"")</f>
        <v/>
      </c>
      <c r="AJ1609" s="5" t="str">
        <f>IFERROR(IF(VLOOKUP($B1609,DPORT_BD!$A$1:$I$296,5,FALSE)=0,"",VLOOKUP($B1609,DPORT_BD!$A$1:$I$296,5,FALSE)),"")</f>
        <v/>
      </c>
      <c r="AK1609" s="5" t="str">
        <f>IFERROR(IF(VLOOKUP($B1609,DPORT_BD!$A$1:$I$296,6,FALSE)=0,"",VLOOKUP($B1609,DPORT_BD!$A$1:$I$296,6,FALSE)),"")</f>
        <v/>
      </c>
      <c r="AL1609" s="5" t="str">
        <f>IFERROR(IF(VLOOKUP($B1609,DPORT_BD!$A$1:$I$296,7,FALSE)=0,"",VLOOKUP($B1609,DPORT_BD!$A$1:$I$296,7,FALSE)),"")</f>
        <v/>
      </c>
      <c r="AM1609" s="5" t="str">
        <f>IFERROR(IF(VLOOKUP($B1609,DPORT_BD!$A$1:$I$296,8,FALSE)=0,"",VLOOKUP($B1609,DPORT_BD!$A$1:$I$296,8,FALSE)),"")</f>
        <v/>
      </c>
      <c r="AN1609" s="5" t="str">
        <f>IFERROR(IF(VLOOKUP($B1609,DPORT_BD!$A$1:$I$296,9,FALSE)=0,"",VLOOKUP($B1609,DPORT_BD!$A$1:$I$296,9,FALSE)),"")</f>
        <v/>
      </c>
    </row>
    <row r="1610" spans="1:40">
      <c r="A1610" t="s">
        <v>32</v>
      </c>
      <c r="B1610" t="s">
        <v>2998</v>
      </c>
      <c r="C1610" t="s">
        <v>34</v>
      </c>
      <c r="D1610" t="s">
        <v>52</v>
      </c>
      <c r="E1610" t="s">
        <v>53</v>
      </c>
      <c r="F1610" s="1">
        <v>3900</v>
      </c>
      <c r="I1610" t="s">
        <v>37</v>
      </c>
      <c r="J1610" t="s">
        <v>82</v>
      </c>
      <c r="K1610" t="s">
        <v>160</v>
      </c>
      <c r="L1610" t="s">
        <v>161</v>
      </c>
      <c r="M1610" t="s">
        <v>40</v>
      </c>
      <c r="N1610" t="s">
        <v>104</v>
      </c>
      <c r="O1610" t="s">
        <v>105</v>
      </c>
      <c r="P1610" t="s">
        <v>106</v>
      </c>
      <c r="Q1610" t="s">
        <v>2997</v>
      </c>
      <c r="R1610" t="s">
        <v>700</v>
      </c>
      <c r="S1610" t="s">
        <v>645</v>
      </c>
      <c r="T1610" s="1">
        <v>12</v>
      </c>
      <c r="AG1610" s="5" t="str">
        <f>IFERROR(IF(VLOOKUP($B1610,DPORT_BD!$A$1:$I$296,2,FALSE)=0,"",VLOOKUP($B1610,DPORT_BD!$A$1:$I$296,2,FALSE)),"")</f>
        <v/>
      </c>
      <c r="AH1610" s="5" t="str">
        <f>IFERROR(IF(VLOOKUP($B1610,DPORT_BD!$A$1:$I$296,3,FALSE)=0,"",VLOOKUP($B1610,DPORT_BD!$A$1:$I$296,3,FALSE)),"")</f>
        <v/>
      </c>
      <c r="AI1610" s="5" t="str">
        <f>IFERROR(IF(VLOOKUP($B1610,DPORT_BD!$A$1:$I$296,4,FALSE)=0,"",VLOOKUP($B1610,DPORT_BD!$A$1:$I$296,4,FALSE)),"")</f>
        <v/>
      </c>
      <c r="AJ1610" s="5" t="str">
        <f>IFERROR(IF(VLOOKUP($B1610,DPORT_BD!$A$1:$I$296,5,FALSE)=0,"",VLOOKUP($B1610,DPORT_BD!$A$1:$I$296,5,FALSE)),"")</f>
        <v/>
      </c>
      <c r="AK1610" s="5" t="str">
        <f>IFERROR(IF(VLOOKUP($B1610,DPORT_BD!$A$1:$I$296,6,FALSE)=0,"",VLOOKUP($B1610,DPORT_BD!$A$1:$I$296,6,FALSE)),"")</f>
        <v/>
      </c>
      <c r="AL1610" s="5" t="str">
        <f>IFERROR(IF(VLOOKUP($B1610,DPORT_BD!$A$1:$I$296,7,FALSE)=0,"",VLOOKUP($B1610,DPORT_BD!$A$1:$I$296,7,FALSE)),"")</f>
        <v/>
      </c>
      <c r="AM1610" s="5" t="str">
        <f>IFERROR(IF(VLOOKUP($B1610,DPORT_BD!$A$1:$I$296,8,FALSE)=0,"",VLOOKUP($B1610,DPORT_BD!$A$1:$I$296,8,FALSE)),"")</f>
        <v/>
      </c>
      <c r="AN1610" s="5" t="str">
        <f>IFERROR(IF(VLOOKUP($B1610,DPORT_BD!$A$1:$I$296,9,FALSE)=0,"",VLOOKUP($B1610,DPORT_BD!$A$1:$I$296,9,FALSE)),"")</f>
        <v/>
      </c>
    </row>
    <row r="1611" spans="1:40">
      <c r="A1611" t="s">
        <v>32</v>
      </c>
      <c r="B1611" t="s">
        <v>2999</v>
      </c>
      <c r="C1611" t="s">
        <v>34</v>
      </c>
      <c r="D1611" t="s">
        <v>52</v>
      </c>
      <c r="E1611" t="s">
        <v>53</v>
      </c>
      <c r="F1611" s="1">
        <v>3700</v>
      </c>
      <c r="G1611" t="s">
        <v>709</v>
      </c>
      <c r="I1611" t="s">
        <v>236</v>
      </c>
      <c r="J1611" t="s">
        <v>215</v>
      </c>
      <c r="K1611" t="s">
        <v>160</v>
      </c>
      <c r="L1611" t="s">
        <v>161</v>
      </c>
      <c r="M1611" t="s">
        <v>40</v>
      </c>
      <c r="N1611" t="s">
        <v>104</v>
      </c>
      <c r="O1611" t="s">
        <v>105</v>
      </c>
      <c r="P1611" t="s">
        <v>106</v>
      </c>
      <c r="Q1611" t="s">
        <v>3000</v>
      </c>
      <c r="R1611" t="s">
        <v>700</v>
      </c>
      <c r="S1611" t="s">
        <v>441</v>
      </c>
      <c r="T1611" s="1">
        <v>14</v>
      </c>
      <c r="W1611" t="s">
        <v>136</v>
      </c>
      <c r="X1611" t="s">
        <v>3001</v>
      </c>
      <c r="AC1611" t="s">
        <v>181</v>
      </c>
      <c r="AD1611" t="s">
        <v>181</v>
      </c>
      <c r="AG1611" s="5" t="str">
        <f>IFERROR(IF(VLOOKUP($B1611,DPORT_BD!$A$1:$I$296,2,FALSE)=0,"",VLOOKUP($B1611,DPORT_BD!$A$1:$I$296,2,FALSE)),"")</f>
        <v>PRC00002130</v>
      </c>
      <c r="AH1611" s="5" t="str">
        <f>IFERROR(IF(VLOOKUP($B1611,DPORT_BD!$A$1:$I$296,3,FALSE)=0,"",VLOOKUP($B1611,DPORT_BD!$A$1:$I$296,3,FALSE)),"")</f>
        <v>Barrido</v>
      </c>
      <c r="AI1611" s="5" t="str">
        <f>IFERROR(IF(VLOOKUP($B1611,DPORT_BD!$A$1:$I$296,4,FALSE)=0,"",VLOOKUP($B1611,DPORT_BD!$A$1:$I$296,4,FALSE)),"")</f>
        <v/>
      </c>
      <c r="AJ1611" s="5" t="str">
        <f>IFERROR(IF(VLOOKUP($B1611,DPORT_BD!$A$1:$I$296,5,FALSE)=0,"",VLOOKUP($B1611,DPORT_BD!$A$1:$I$296,5,FALSE)),"")</f>
        <v>CAJA</v>
      </c>
      <c r="AK1611" s="5" t="str">
        <f>IFERROR(IF(VLOOKUP($B1611,DPORT_BD!$A$1:$I$296,6,FALSE)=0,"",VLOOKUP($B1611,DPORT_BD!$A$1:$I$296,6,FALSE)),"")</f>
        <v/>
      </c>
      <c r="AL1611" s="5" t="str">
        <f>IFERROR(IF(VLOOKUP($B1611,DPORT_BD!$A$1:$I$296,7,FALSE)=0,"",VLOOKUP($B1611,DPORT_BD!$A$1:$I$296,7,FALSE)),"")</f>
        <v/>
      </c>
      <c r="AM1611" s="5" t="str">
        <f>IFERROR(IF(VLOOKUP($B1611,DPORT_BD!$A$1:$I$296,8,FALSE)=0,"",VLOOKUP($B1611,DPORT_BD!$A$1:$I$296,8,FALSE)),"")</f>
        <v/>
      </c>
      <c r="AN1611" s="5" t="str">
        <f>IFERROR(IF(VLOOKUP($B1611,DPORT_BD!$A$1:$I$296,9,FALSE)=0,"",VLOOKUP($B1611,DPORT_BD!$A$1:$I$296,9,FALSE)),"")</f>
        <v/>
      </c>
    </row>
    <row r="1612" spans="1:40">
      <c r="A1612" t="s">
        <v>32</v>
      </c>
      <c r="B1612" t="s">
        <v>3002</v>
      </c>
      <c r="C1612" t="s">
        <v>101</v>
      </c>
      <c r="D1612" t="s">
        <v>45</v>
      </c>
      <c r="E1612" t="s">
        <v>102</v>
      </c>
      <c r="F1612" s="1">
        <v>2200</v>
      </c>
      <c r="I1612" t="s">
        <v>103</v>
      </c>
      <c r="J1612" t="s">
        <v>82</v>
      </c>
      <c r="K1612" t="s">
        <v>83</v>
      </c>
      <c r="L1612" t="s">
        <v>84</v>
      </c>
      <c r="M1612" t="s">
        <v>40</v>
      </c>
      <c r="N1612" t="s">
        <v>104</v>
      </c>
      <c r="O1612" t="s">
        <v>105</v>
      </c>
      <c r="P1612" t="s">
        <v>106</v>
      </c>
      <c r="Q1612" t="s">
        <v>2762</v>
      </c>
      <c r="R1612" t="s">
        <v>395</v>
      </c>
      <c r="S1612" t="s">
        <v>650</v>
      </c>
      <c r="T1612" s="1">
        <v>13</v>
      </c>
      <c r="AG1612" s="5" t="str">
        <f>IFERROR(IF(VLOOKUP($B1612,DPORT_BD!$A$1:$I$296,2,FALSE)=0,"",VLOOKUP($B1612,DPORT_BD!$A$1:$I$296,2,FALSE)),"")</f>
        <v/>
      </c>
      <c r="AH1612" s="5" t="str">
        <f>IFERROR(IF(VLOOKUP($B1612,DPORT_BD!$A$1:$I$296,3,FALSE)=0,"",VLOOKUP($B1612,DPORT_BD!$A$1:$I$296,3,FALSE)),"")</f>
        <v/>
      </c>
      <c r="AI1612" s="5" t="str">
        <f>IFERROR(IF(VLOOKUP($B1612,DPORT_BD!$A$1:$I$296,4,FALSE)=0,"",VLOOKUP($B1612,DPORT_BD!$A$1:$I$296,4,FALSE)),"")</f>
        <v/>
      </c>
      <c r="AJ1612" s="5" t="str">
        <f>IFERROR(IF(VLOOKUP($B1612,DPORT_BD!$A$1:$I$296,5,FALSE)=0,"",VLOOKUP($B1612,DPORT_BD!$A$1:$I$296,5,FALSE)),"")</f>
        <v/>
      </c>
      <c r="AK1612" s="5" t="str">
        <f>IFERROR(IF(VLOOKUP($B1612,DPORT_BD!$A$1:$I$296,6,FALSE)=0,"",VLOOKUP($B1612,DPORT_BD!$A$1:$I$296,6,FALSE)),"")</f>
        <v/>
      </c>
      <c r="AL1612" s="5" t="str">
        <f>IFERROR(IF(VLOOKUP($B1612,DPORT_BD!$A$1:$I$296,7,FALSE)=0,"",VLOOKUP($B1612,DPORT_BD!$A$1:$I$296,7,FALSE)),"")</f>
        <v/>
      </c>
      <c r="AM1612" s="5" t="str">
        <f>IFERROR(IF(VLOOKUP($B1612,DPORT_BD!$A$1:$I$296,8,FALSE)=0,"",VLOOKUP($B1612,DPORT_BD!$A$1:$I$296,8,FALSE)),"")</f>
        <v/>
      </c>
      <c r="AN1612" s="5" t="str">
        <f>IFERROR(IF(VLOOKUP($B1612,DPORT_BD!$A$1:$I$296,9,FALSE)=0,"",VLOOKUP($B1612,DPORT_BD!$A$1:$I$296,9,FALSE)),"")</f>
        <v/>
      </c>
    </row>
    <row r="1613" spans="1:40">
      <c r="A1613" t="s">
        <v>32</v>
      </c>
      <c r="B1613" t="s">
        <v>3003</v>
      </c>
      <c r="C1613" t="s">
        <v>34</v>
      </c>
      <c r="D1613" t="s">
        <v>45</v>
      </c>
      <c r="E1613" t="s">
        <v>46</v>
      </c>
      <c r="F1613" s="1">
        <v>3790</v>
      </c>
      <c r="I1613" t="s">
        <v>37</v>
      </c>
      <c r="J1613" t="s">
        <v>169</v>
      </c>
      <c r="K1613" t="s">
        <v>83</v>
      </c>
      <c r="L1613" t="s">
        <v>84</v>
      </c>
      <c r="M1613" t="s">
        <v>40</v>
      </c>
      <c r="Q1613" t="s">
        <v>2834</v>
      </c>
      <c r="R1613" t="s">
        <v>547</v>
      </c>
      <c r="S1613" t="s">
        <v>650</v>
      </c>
      <c r="T1613" s="1">
        <v>13</v>
      </c>
      <c r="X1613" t="s">
        <v>296</v>
      </c>
      <c r="AG1613" s="5" t="str">
        <f>IFERROR(IF(VLOOKUP($B1613,DPORT_BD!$A$1:$I$296,2,FALSE)=0,"",VLOOKUP($B1613,DPORT_BD!$A$1:$I$296,2,FALSE)),"")</f>
        <v/>
      </c>
      <c r="AH1613" s="5" t="str">
        <f>IFERROR(IF(VLOOKUP($B1613,DPORT_BD!$A$1:$I$296,3,FALSE)=0,"",VLOOKUP($B1613,DPORT_BD!$A$1:$I$296,3,FALSE)),"")</f>
        <v/>
      </c>
      <c r="AI1613" s="5" t="str">
        <f>IFERROR(IF(VLOOKUP($B1613,DPORT_BD!$A$1:$I$296,4,FALSE)=0,"",VLOOKUP($B1613,DPORT_BD!$A$1:$I$296,4,FALSE)),"")</f>
        <v/>
      </c>
      <c r="AJ1613" s="5" t="str">
        <f>IFERROR(IF(VLOOKUP($B1613,DPORT_BD!$A$1:$I$296,5,FALSE)=0,"",VLOOKUP($B1613,DPORT_BD!$A$1:$I$296,5,FALSE)),"")</f>
        <v/>
      </c>
      <c r="AK1613" s="5" t="str">
        <f>IFERROR(IF(VLOOKUP($B1613,DPORT_BD!$A$1:$I$296,6,FALSE)=0,"",VLOOKUP($B1613,DPORT_BD!$A$1:$I$296,6,FALSE)),"")</f>
        <v/>
      </c>
      <c r="AL1613" s="5" t="str">
        <f>IFERROR(IF(VLOOKUP($B1613,DPORT_BD!$A$1:$I$296,7,FALSE)=0,"",VLOOKUP($B1613,DPORT_BD!$A$1:$I$296,7,FALSE)),"")</f>
        <v/>
      </c>
      <c r="AM1613" s="5" t="str">
        <f>IFERROR(IF(VLOOKUP($B1613,DPORT_BD!$A$1:$I$296,8,FALSE)=0,"",VLOOKUP($B1613,DPORT_BD!$A$1:$I$296,8,FALSE)),"")</f>
        <v/>
      </c>
      <c r="AN1613" s="5" t="str">
        <f>IFERROR(IF(VLOOKUP($B1613,DPORT_BD!$A$1:$I$296,9,FALSE)=0,"",VLOOKUP($B1613,DPORT_BD!$A$1:$I$296,9,FALSE)),"")</f>
        <v/>
      </c>
    </row>
    <row r="1614" spans="1:40">
      <c r="A1614" t="s">
        <v>32</v>
      </c>
      <c r="B1614" t="s">
        <v>3004</v>
      </c>
      <c r="C1614" t="s">
        <v>34</v>
      </c>
      <c r="D1614" t="s">
        <v>52</v>
      </c>
      <c r="E1614" t="s">
        <v>53</v>
      </c>
      <c r="F1614" s="1">
        <v>3850</v>
      </c>
      <c r="G1614" t="s">
        <v>446</v>
      </c>
      <c r="I1614" t="s">
        <v>59</v>
      </c>
      <c r="J1614" t="s">
        <v>82</v>
      </c>
      <c r="K1614" t="s">
        <v>160</v>
      </c>
      <c r="L1614" t="s">
        <v>161</v>
      </c>
      <c r="M1614" t="s">
        <v>40</v>
      </c>
      <c r="Q1614" t="s">
        <v>3005</v>
      </c>
      <c r="R1614" t="s">
        <v>79</v>
      </c>
      <c r="S1614" t="s">
        <v>645</v>
      </c>
      <c r="T1614" s="1">
        <v>12</v>
      </c>
      <c r="AG1614" s="5" t="str">
        <f>IFERROR(IF(VLOOKUP($B1614,DPORT_BD!$A$1:$I$296,2,FALSE)=0,"",VLOOKUP($B1614,DPORT_BD!$A$1:$I$296,2,FALSE)),"")</f>
        <v/>
      </c>
      <c r="AH1614" s="5" t="str">
        <f>IFERROR(IF(VLOOKUP($B1614,DPORT_BD!$A$1:$I$296,3,FALSE)=0,"",VLOOKUP($B1614,DPORT_BD!$A$1:$I$296,3,FALSE)),"")</f>
        <v/>
      </c>
      <c r="AI1614" s="5" t="str">
        <f>IFERROR(IF(VLOOKUP($B1614,DPORT_BD!$A$1:$I$296,4,FALSE)=0,"",VLOOKUP($B1614,DPORT_BD!$A$1:$I$296,4,FALSE)),"")</f>
        <v/>
      </c>
      <c r="AJ1614" s="5" t="str">
        <f>IFERROR(IF(VLOOKUP($B1614,DPORT_BD!$A$1:$I$296,5,FALSE)=0,"",VLOOKUP($B1614,DPORT_BD!$A$1:$I$296,5,FALSE)),"")</f>
        <v/>
      </c>
      <c r="AK1614" s="5" t="str">
        <f>IFERROR(IF(VLOOKUP($B1614,DPORT_BD!$A$1:$I$296,6,FALSE)=0,"",VLOOKUP($B1614,DPORT_BD!$A$1:$I$296,6,FALSE)),"")</f>
        <v/>
      </c>
      <c r="AL1614" s="5" t="str">
        <f>IFERROR(IF(VLOOKUP($B1614,DPORT_BD!$A$1:$I$296,7,FALSE)=0,"",VLOOKUP($B1614,DPORT_BD!$A$1:$I$296,7,FALSE)),"")</f>
        <v/>
      </c>
      <c r="AM1614" s="5" t="str">
        <f>IFERROR(IF(VLOOKUP($B1614,DPORT_BD!$A$1:$I$296,8,FALSE)=0,"",VLOOKUP($B1614,DPORT_BD!$A$1:$I$296,8,FALSE)),"")</f>
        <v/>
      </c>
      <c r="AN1614" s="5" t="str">
        <f>IFERROR(IF(VLOOKUP($B1614,DPORT_BD!$A$1:$I$296,9,FALSE)=0,"",VLOOKUP($B1614,DPORT_BD!$A$1:$I$296,9,FALSE)),"")</f>
        <v/>
      </c>
    </row>
    <row r="1615" spans="1:40">
      <c r="A1615" t="s">
        <v>32</v>
      </c>
      <c r="B1615" t="s">
        <v>3006</v>
      </c>
      <c r="C1615" t="s">
        <v>34</v>
      </c>
      <c r="D1615" t="s">
        <v>52</v>
      </c>
      <c r="E1615" t="s">
        <v>829</v>
      </c>
      <c r="F1615" s="1">
        <v>3850</v>
      </c>
      <c r="G1615" t="s">
        <v>446</v>
      </c>
      <c r="I1615" t="s">
        <v>59</v>
      </c>
      <c r="J1615" t="s">
        <v>82</v>
      </c>
      <c r="K1615" t="s">
        <v>160</v>
      </c>
      <c r="L1615" t="s">
        <v>161</v>
      </c>
      <c r="M1615" t="s">
        <v>40</v>
      </c>
      <c r="Q1615" t="s">
        <v>3005</v>
      </c>
      <c r="R1615" t="s">
        <v>79</v>
      </c>
      <c r="S1615" t="s">
        <v>645</v>
      </c>
      <c r="T1615" s="1">
        <v>12</v>
      </c>
      <c r="AG1615" s="5" t="str">
        <f>IFERROR(IF(VLOOKUP($B1615,DPORT_BD!$A$1:$I$296,2,FALSE)=0,"",VLOOKUP($B1615,DPORT_BD!$A$1:$I$296,2,FALSE)),"")</f>
        <v/>
      </c>
      <c r="AH1615" s="5" t="str">
        <f>IFERROR(IF(VLOOKUP($B1615,DPORT_BD!$A$1:$I$296,3,FALSE)=0,"",VLOOKUP($B1615,DPORT_BD!$A$1:$I$296,3,FALSE)),"")</f>
        <v/>
      </c>
      <c r="AI1615" s="5" t="str">
        <f>IFERROR(IF(VLOOKUP($B1615,DPORT_BD!$A$1:$I$296,4,FALSE)=0,"",VLOOKUP($B1615,DPORT_BD!$A$1:$I$296,4,FALSE)),"")</f>
        <v/>
      </c>
      <c r="AJ1615" s="5" t="str">
        <f>IFERROR(IF(VLOOKUP($B1615,DPORT_BD!$A$1:$I$296,5,FALSE)=0,"",VLOOKUP($B1615,DPORT_BD!$A$1:$I$296,5,FALSE)),"")</f>
        <v/>
      </c>
      <c r="AK1615" s="5" t="str">
        <f>IFERROR(IF(VLOOKUP($B1615,DPORT_BD!$A$1:$I$296,6,FALSE)=0,"",VLOOKUP($B1615,DPORT_BD!$A$1:$I$296,6,FALSE)),"")</f>
        <v/>
      </c>
      <c r="AL1615" s="5" t="str">
        <f>IFERROR(IF(VLOOKUP($B1615,DPORT_BD!$A$1:$I$296,7,FALSE)=0,"",VLOOKUP($B1615,DPORT_BD!$A$1:$I$296,7,FALSE)),"")</f>
        <v/>
      </c>
      <c r="AM1615" s="5" t="str">
        <f>IFERROR(IF(VLOOKUP($B1615,DPORT_BD!$A$1:$I$296,8,FALSE)=0,"",VLOOKUP($B1615,DPORT_BD!$A$1:$I$296,8,FALSE)),"")</f>
        <v/>
      </c>
      <c r="AN1615" s="5" t="str">
        <f>IFERROR(IF(VLOOKUP($B1615,DPORT_BD!$A$1:$I$296,9,FALSE)=0,"",VLOOKUP($B1615,DPORT_BD!$A$1:$I$296,9,FALSE)),"")</f>
        <v/>
      </c>
    </row>
    <row r="1616" spans="1:40">
      <c r="A1616" t="s">
        <v>32</v>
      </c>
      <c r="B1616" t="s">
        <v>3007</v>
      </c>
      <c r="C1616" t="s">
        <v>34</v>
      </c>
      <c r="D1616" t="s">
        <v>52</v>
      </c>
      <c r="E1616" t="s">
        <v>53</v>
      </c>
      <c r="F1616" s="1">
        <v>3850</v>
      </c>
      <c r="G1616" t="s">
        <v>446</v>
      </c>
      <c r="I1616" t="s">
        <v>59</v>
      </c>
      <c r="J1616" t="s">
        <v>82</v>
      </c>
      <c r="K1616" t="s">
        <v>160</v>
      </c>
      <c r="L1616" t="s">
        <v>161</v>
      </c>
      <c r="M1616" t="s">
        <v>40</v>
      </c>
      <c r="Q1616" t="s">
        <v>3005</v>
      </c>
      <c r="R1616" t="s">
        <v>79</v>
      </c>
      <c r="S1616" t="s">
        <v>645</v>
      </c>
      <c r="T1616" s="1">
        <v>12</v>
      </c>
      <c r="AG1616" s="5" t="str">
        <f>IFERROR(IF(VLOOKUP($B1616,DPORT_BD!$A$1:$I$296,2,FALSE)=0,"",VLOOKUP($B1616,DPORT_BD!$A$1:$I$296,2,FALSE)),"")</f>
        <v/>
      </c>
      <c r="AH1616" s="5" t="str">
        <f>IFERROR(IF(VLOOKUP($B1616,DPORT_BD!$A$1:$I$296,3,FALSE)=0,"",VLOOKUP($B1616,DPORT_BD!$A$1:$I$296,3,FALSE)),"")</f>
        <v/>
      </c>
      <c r="AI1616" s="5" t="str">
        <f>IFERROR(IF(VLOOKUP($B1616,DPORT_BD!$A$1:$I$296,4,FALSE)=0,"",VLOOKUP($B1616,DPORT_BD!$A$1:$I$296,4,FALSE)),"")</f>
        <v/>
      </c>
      <c r="AJ1616" s="5" t="str">
        <f>IFERROR(IF(VLOOKUP($B1616,DPORT_BD!$A$1:$I$296,5,FALSE)=0,"",VLOOKUP($B1616,DPORT_BD!$A$1:$I$296,5,FALSE)),"")</f>
        <v/>
      </c>
      <c r="AK1616" s="5" t="str">
        <f>IFERROR(IF(VLOOKUP($B1616,DPORT_BD!$A$1:$I$296,6,FALSE)=0,"",VLOOKUP($B1616,DPORT_BD!$A$1:$I$296,6,FALSE)),"")</f>
        <v/>
      </c>
      <c r="AL1616" s="5" t="str">
        <f>IFERROR(IF(VLOOKUP($B1616,DPORT_BD!$A$1:$I$296,7,FALSE)=0,"",VLOOKUP($B1616,DPORT_BD!$A$1:$I$296,7,FALSE)),"")</f>
        <v/>
      </c>
      <c r="AM1616" s="5" t="str">
        <f>IFERROR(IF(VLOOKUP($B1616,DPORT_BD!$A$1:$I$296,8,FALSE)=0,"",VLOOKUP($B1616,DPORT_BD!$A$1:$I$296,8,FALSE)),"")</f>
        <v/>
      </c>
      <c r="AN1616" s="5" t="str">
        <f>IFERROR(IF(VLOOKUP($B1616,DPORT_BD!$A$1:$I$296,9,FALSE)=0,"",VLOOKUP($B1616,DPORT_BD!$A$1:$I$296,9,FALSE)),"")</f>
        <v/>
      </c>
    </row>
    <row r="1617" spans="1:40">
      <c r="A1617" t="s">
        <v>32</v>
      </c>
      <c r="B1617" t="s">
        <v>3008</v>
      </c>
      <c r="C1617" t="s">
        <v>34</v>
      </c>
      <c r="D1617" t="s">
        <v>52</v>
      </c>
      <c r="E1617" t="s">
        <v>53</v>
      </c>
      <c r="F1617" s="1">
        <v>3850</v>
      </c>
      <c r="G1617" t="s">
        <v>446</v>
      </c>
      <c r="I1617" t="s">
        <v>59</v>
      </c>
      <c r="J1617" t="s">
        <v>82</v>
      </c>
      <c r="K1617" t="s">
        <v>160</v>
      </c>
      <c r="L1617" t="s">
        <v>161</v>
      </c>
      <c r="M1617" t="s">
        <v>40</v>
      </c>
      <c r="Q1617" t="s">
        <v>3005</v>
      </c>
      <c r="R1617" t="s">
        <v>79</v>
      </c>
      <c r="S1617" t="s">
        <v>645</v>
      </c>
      <c r="T1617" s="1">
        <v>12</v>
      </c>
      <c r="AG1617" s="5" t="str">
        <f>IFERROR(IF(VLOOKUP($B1617,DPORT_BD!$A$1:$I$296,2,FALSE)=0,"",VLOOKUP($B1617,DPORT_BD!$A$1:$I$296,2,FALSE)),"")</f>
        <v/>
      </c>
      <c r="AH1617" s="5" t="str">
        <f>IFERROR(IF(VLOOKUP($B1617,DPORT_BD!$A$1:$I$296,3,FALSE)=0,"",VLOOKUP($B1617,DPORT_BD!$A$1:$I$296,3,FALSE)),"")</f>
        <v/>
      </c>
      <c r="AI1617" s="5" t="str">
        <f>IFERROR(IF(VLOOKUP($B1617,DPORT_BD!$A$1:$I$296,4,FALSE)=0,"",VLOOKUP($B1617,DPORT_BD!$A$1:$I$296,4,FALSE)),"")</f>
        <v/>
      </c>
      <c r="AJ1617" s="5" t="str">
        <f>IFERROR(IF(VLOOKUP($B1617,DPORT_BD!$A$1:$I$296,5,FALSE)=0,"",VLOOKUP($B1617,DPORT_BD!$A$1:$I$296,5,FALSE)),"")</f>
        <v/>
      </c>
      <c r="AK1617" s="5" t="str">
        <f>IFERROR(IF(VLOOKUP($B1617,DPORT_BD!$A$1:$I$296,6,FALSE)=0,"",VLOOKUP($B1617,DPORT_BD!$A$1:$I$296,6,FALSE)),"")</f>
        <v/>
      </c>
      <c r="AL1617" s="5" t="str">
        <f>IFERROR(IF(VLOOKUP($B1617,DPORT_BD!$A$1:$I$296,7,FALSE)=0,"",VLOOKUP($B1617,DPORT_BD!$A$1:$I$296,7,FALSE)),"")</f>
        <v/>
      </c>
      <c r="AM1617" s="5" t="str">
        <f>IFERROR(IF(VLOOKUP($B1617,DPORT_BD!$A$1:$I$296,8,FALSE)=0,"",VLOOKUP($B1617,DPORT_BD!$A$1:$I$296,8,FALSE)),"")</f>
        <v/>
      </c>
      <c r="AN1617" s="5" t="str">
        <f>IFERROR(IF(VLOOKUP($B1617,DPORT_BD!$A$1:$I$296,9,FALSE)=0,"",VLOOKUP($B1617,DPORT_BD!$A$1:$I$296,9,FALSE)),"")</f>
        <v/>
      </c>
    </row>
    <row r="1618" spans="1:40">
      <c r="A1618" t="s">
        <v>32</v>
      </c>
      <c r="B1618" t="s">
        <v>3009</v>
      </c>
      <c r="C1618" t="s">
        <v>34</v>
      </c>
      <c r="D1618" t="s">
        <v>52</v>
      </c>
      <c r="E1618" t="s">
        <v>53</v>
      </c>
      <c r="F1618" s="1">
        <v>3850</v>
      </c>
      <c r="G1618" t="s">
        <v>446</v>
      </c>
      <c r="I1618" t="s">
        <v>59</v>
      </c>
      <c r="J1618" t="s">
        <v>82</v>
      </c>
      <c r="K1618" t="s">
        <v>160</v>
      </c>
      <c r="L1618" t="s">
        <v>161</v>
      </c>
      <c r="M1618" t="s">
        <v>40</v>
      </c>
      <c r="Q1618" t="s">
        <v>3005</v>
      </c>
      <c r="R1618" t="s">
        <v>79</v>
      </c>
      <c r="S1618" t="s">
        <v>645</v>
      </c>
      <c r="T1618" s="1">
        <v>12</v>
      </c>
      <c r="AG1618" s="5" t="str">
        <f>IFERROR(IF(VLOOKUP($B1618,DPORT_BD!$A$1:$I$296,2,FALSE)=0,"",VLOOKUP($B1618,DPORT_BD!$A$1:$I$296,2,FALSE)),"")</f>
        <v/>
      </c>
      <c r="AH1618" s="5" t="str">
        <f>IFERROR(IF(VLOOKUP($B1618,DPORT_BD!$A$1:$I$296,3,FALSE)=0,"",VLOOKUP($B1618,DPORT_BD!$A$1:$I$296,3,FALSE)),"")</f>
        <v/>
      </c>
      <c r="AI1618" s="5" t="str">
        <f>IFERROR(IF(VLOOKUP($B1618,DPORT_BD!$A$1:$I$296,4,FALSE)=0,"",VLOOKUP($B1618,DPORT_BD!$A$1:$I$296,4,FALSE)),"")</f>
        <v/>
      </c>
      <c r="AJ1618" s="5" t="str">
        <f>IFERROR(IF(VLOOKUP($B1618,DPORT_BD!$A$1:$I$296,5,FALSE)=0,"",VLOOKUP($B1618,DPORT_BD!$A$1:$I$296,5,FALSE)),"")</f>
        <v/>
      </c>
      <c r="AK1618" s="5" t="str">
        <f>IFERROR(IF(VLOOKUP($B1618,DPORT_BD!$A$1:$I$296,6,FALSE)=0,"",VLOOKUP($B1618,DPORT_BD!$A$1:$I$296,6,FALSE)),"")</f>
        <v/>
      </c>
      <c r="AL1618" s="5" t="str">
        <f>IFERROR(IF(VLOOKUP($B1618,DPORT_BD!$A$1:$I$296,7,FALSE)=0,"",VLOOKUP($B1618,DPORT_BD!$A$1:$I$296,7,FALSE)),"")</f>
        <v/>
      </c>
      <c r="AM1618" s="5" t="str">
        <f>IFERROR(IF(VLOOKUP($B1618,DPORT_BD!$A$1:$I$296,8,FALSE)=0,"",VLOOKUP($B1618,DPORT_BD!$A$1:$I$296,8,FALSE)),"")</f>
        <v/>
      </c>
      <c r="AN1618" s="5" t="str">
        <f>IFERROR(IF(VLOOKUP($B1618,DPORT_BD!$A$1:$I$296,9,FALSE)=0,"",VLOOKUP($B1618,DPORT_BD!$A$1:$I$296,9,FALSE)),"")</f>
        <v/>
      </c>
    </row>
    <row r="1619" spans="1:40">
      <c r="A1619" t="s">
        <v>32</v>
      </c>
      <c r="B1619" t="s">
        <v>3010</v>
      </c>
      <c r="C1619" t="s">
        <v>34</v>
      </c>
      <c r="D1619" t="s">
        <v>45</v>
      </c>
      <c r="E1619" t="s">
        <v>46</v>
      </c>
      <c r="F1619" s="1">
        <v>3700</v>
      </c>
      <c r="G1619" t="s">
        <v>709</v>
      </c>
      <c r="I1619" t="s">
        <v>37</v>
      </c>
      <c r="J1619" t="s">
        <v>82</v>
      </c>
      <c r="K1619" t="s">
        <v>133</v>
      </c>
      <c r="L1619" t="s">
        <v>134</v>
      </c>
      <c r="M1619" t="s">
        <v>40</v>
      </c>
      <c r="Q1619" t="s">
        <v>2832</v>
      </c>
      <c r="R1619" t="s">
        <v>61</v>
      </c>
      <c r="S1619" t="s">
        <v>645</v>
      </c>
      <c r="T1619" s="1">
        <v>12</v>
      </c>
      <c r="W1619" t="s">
        <v>1195</v>
      </c>
      <c r="X1619" t="s">
        <v>296</v>
      </c>
      <c r="AG1619" s="5" t="str">
        <f>IFERROR(IF(VLOOKUP($B1619,DPORT_BD!$A$1:$I$296,2,FALSE)=0,"",VLOOKUP($B1619,DPORT_BD!$A$1:$I$296,2,FALSE)),"")</f>
        <v/>
      </c>
      <c r="AH1619" s="5" t="str">
        <f>IFERROR(IF(VLOOKUP($B1619,DPORT_BD!$A$1:$I$296,3,FALSE)=0,"",VLOOKUP($B1619,DPORT_BD!$A$1:$I$296,3,FALSE)),"")</f>
        <v/>
      </c>
      <c r="AI1619" s="5" t="str">
        <f>IFERROR(IF(VLOOKUP($B1619,DPORT_BD!$A$1:$I$296,4,FALSE)=0,"",VLOOKUP($B1619,DPORT_BD!$A$1:$I$296,4,FALSE)),"")</f>
        <v/>
      </c>
      <c r="AJ1619" s="5" t="str">
        <f>IFERROR(IF(VLOOKUP($B1619,DPORT_BD!$A$1:$I$296,5,FALSE)=0,"",VLOOKUP($B1619,DPORT_BD!$A$1:$I$296,5,FALSE)),"")</f>
        <v/>
      </c>
      <c r="AK1619" s="5" t="str">
        <f>IFERROR(IF(VLOOKUP($B1619,DPORT_BD!$A$1:$I$296,6,FALSE)=0,"",VLOOKUP($B1619,DPORT_BD!$A$1:$I$296,6,FALSE)),"")</f>
        <v/>
      </c>
      <c r="AL1619" s="5" t="str">
        <f>IFERROR(IF(VLOOKUP($B1619,DPORT_BD!$A$1:$I$296,7,FALSE)=0,"",VLOOKUP($B1619,DPORT_BD!$A$1:$I$296,7,FALSE)),"")</f>
        <v/>
      </c>
      <c r="AM1619" s="5" t="str">
        <f>IFERROR(IF(VLOOKUP($B1619,DPORT_BD!$A$1:$I$296,8,FALSE)=0,"",VLOOKUP($B1619,DPORT_BD!$A$1:$I$296,8,FALSE)),"")</f>
        <v/>
      </c>
      <c r="AN1619" s="5" t="str">
        <f>IFERROR(IF(VLOOKUP($B1619,DPORT_BD!$A$1:$I$296,9,FALSE)=0,"",VLOOKUP($B1619,DPORT_BD!$A$1:$I$296,9,FALSE)),"")</f>
        <v/>
      </c>
    </row>
    <row r="1620" spans="1:40">
      <c r="A1620" t="s">
        <v>32</v>
      </c>
      <c r="B1620" t="s">
        <v>3011</v>
      </c>
      <c r="C1620" t="s">
        <v>34</v>
      </c>
      <c r="D1620" t="s">
        <v>52</v>
      </c>
      <c r="E1620" t="s">
        <v>53</v>
      </c>
      <c r="F1620" s="1">
        <v>3850</v>
      </c>
      <c r="I1620" t="s">
        <v>37</v>
      </c>
      <c r="M1620" t="s">
        <v>40</v>
      </c>
      <c r="Q1620" t="s">
        <v>3012</v>
      </c>
      <c r="R1620" t="s">
        <v>295</v>
      </c>
      <c r="S1620" t="s">
        <v>615</v>
      </c>
      <c r="T1620" s="1">
        <v>11</v>
      </c>
      <c r="AG1620" s="5" t="str">
        <f>IFERROR(IF(VLOOKUP($B1620,DPORT_BD!$A$1:$I$296,2,FALSE)=0,"",VLOOKUP($B1620,DPORT_BD!$A$1:$I$296,2,FALSE)),"")</f>
        <v/>
      </c>
      <c r="AH1620" s="5" t="str">
        <f>IFERROR(IF(VLOOKUP($B1620,DPORT_BD!$A$1:$I$296,3,FALSE)=0,"",VLOOKUP($B1620,DPORT_BD!$A$1:$I$296,3,FALSE)),"")</f>
        <v/>
      </c>
      <c r="AI1620" s="5" t="str">
        <f>IFERROR(IF(VLOOKUP($B1620,DPORT_BD!$A$1:$I$296,4,FALSE)=0,"",VLOOKUP($B1620,DPORT_BD!$A$1:$I$296,4,FALSE)),"")</f>
        <v/>
      </c>
      <c r="AJ1620" s="5" t="str">
        <f>IFERROR(IF(VLOOKUP($B1620,DPORT_BD!$A$1:$I$296,5,FALSE)=0,"",VLOOKUP($B1620,DPORT_BD!$A$1:$I$296,5,FALSE)),"")</f>
        <v/>
      </c>
      <c r="AK1620" s="5" t="str">
        <f>IFERROR(IF(VLOOKUP($B1620,DPORT_BD!$A$1:$I$296,6,FALSE)=0,"",VLOOKUP($B1620,DPORT_BD!$A$1:$I$296,6,FALSE)),"")</f>
        <v/>
      </c>
      <c r="AL1620" s="5" t="str">
        <f>IFERROR(IF(VLOOKUP($B1620,DPORT_BD!$A$1:$I$296,7,FALSE)=0,"",VLOOKUP($B1620,DPORT_BD!$A$1:$I$296,7,FALSE)),"")</f>
        <v/>
      </c>
      <c r="AM1620" s="5" t="str">
        <f>IFERROR(IF(VLOOKUP($B1620,DPORT_BD!$A$1:$I$296,8,FALSE)=0,"",VLOOKUP($B1620,DPORT_BD!$A$1:$I$296,8,FALSE)),"")</f>
        <v/>
      </c>
      <c r="AN1620" s="5" t="str">
        <f>IFERROR(IF(VLOOKUP($B1620,DPORT_BD!$A$1:$I$296,9,FALSE)=0,"",VLOOKUP($B1620,DPORT_BD!$A$1:$I$296,9,FALSE)),"")</f>
        <v/>
      </c>
    </row>
    <row r="1621" spans="1:40">
      <c r="A1621" t="s">
        <v>32</v>
      </c>
      <c r="B1621" t="s">
        <v>3013</v>
      </c>
      <c r="C1621" t="s">
        <v>34</v>
      </c>
      <c r="D1621" t="s">
        <v>45</v>
      </c>
      <c r="E1621" t="s">
        <v>46</v>
      </c>
      <c r="F1621" s="1">
        <v>3084</v>
      </c>
      <c r="I1621" t="s">
        <v>236</v>
      </c>
      <c r="J1621" t="s">
        <v>169</v>
      </c>
      <c r="K1621" t="s">
        <v>160</v>
      </c>
      <c r="L1621" t="s">
        <v>161</v>
      </c>
      <c r="M1621" t="s">
        <v>40</v>
      </c>
      <c r="N1621" t="s">
        <v>104</v>
      </c>
      <c r="O1621" t="s">
        <v>105</v>
      </c>
      <c r="P1621" t="s">
        <v>106</v>
      </c>
      <c r="Q1621" t="s">
        <v>2960</v>
      </c>
      <c r="R1621" t="s">
        <v>336</v>
      </c>
      <c r="S1621" t="s">
        <v>441</v>
      </c>
      <c r="T1621" s="1">
        <v>14</v>
      </c>
      <c r="W1621" t="s">
        <v>3014</v>
      </c>
      <c r="AG1621" s="5" t="str">
        <f>IFERROR(IF(VLOOKUP($B1621,DPORT_BD!$A$1:$I$296,2,FALSE)=0,"",VLOOKUP($B1621,DPORT_BD!$A$1:$I$296,2,FALSE)),"")</f>
        <v/>
      </c>
      <c r="AH1621" s="5" t="str">
        <f>IFERROR(IF(VLOOKUP($B1621,DPORT_BD!$A$1:$I$296,3,FALSE)=0,"",VLOOKUP($B1621,DPORT_BD!$A$1:$I$296,3,FALSE)),"")</f>
        <v/>
      </c>
      <c r="AI1621" s="5" t="str">
        <f>IFERROR(IF(VLOOKUP($B1621,DPORT_BD!$A$1:$I$296,4,FALSE)=0,"",VLOOKUP($B1621,DPORT_BD!$A$1:$I$296,4,FALSE)),"")</f>
        <v/>
      </c>
      <c r="AJ1621" s="5" t="str">
        <f>IFERROR(IF(VLOOKUP($B1621,DPORT_BD!$A$1:$I$296,5,FALSE)=0,"",VLOOKUP($B1621,DPORT_BD!$A$1:$I$296,5,FALSE)),"")</f>
        <v/>
      </c>
      <c r="AK1621" s="5" t="str">
        <f>IFERROR(IF(VLOOKUP($B1621,DPORT_BD!$A$1:$I$296,6,FALSE)=0,"",VLOOKUP($B1621,DPORT_BD!$A$1:$I$296,6,FALSE)),"")</f>
        <v/>
      </c>
      <c r="AL1621" s="5" t="str">
        <f>IFERROR(IF(VLOOKUP($B1621,DPORT_BD!$A$1:$I$296,7,FALSE)=0,"",VLOOKUP($B1621,DPORT_BD!$A$1:$I$296,7,FALSE)),"")</f>
        <v/>
      </c>
      <c r="AM1621" s="5" t="str">
        <f>IFERROR(IF(VLOOKUP($B1621,DPORT_BD!$A$1:$I$296,8,FALSE)=0,"",VLOOKUP($B1621,DPORT_BD!$A$1:$I$296,8,FALSE)),"")</f>
        <v/>
      </c>
      <c r="AN1621" s="5" t="str">
        <f>IFERROR(IF(VLOOKUP($B1621,DPORT_BD!$A$1:$I$296,9,FALSE)=0,"",VLOOKUP($B1621,DPORT_BD!$A$1:$I$296,9,FALSE)),"")</f>
        <v/>
      </c>
    </row>
    <row r="1622" spans="1:40">
      <c r="A1622" t="s">
        <v>32</v>
      </c>
      <c r="B1622" t="s">
        <v>3015</v>
      </c>
      <c r="C1622" t="s">
        <v>34</v>
      </c>
      <c r="D1622" t="s">
        <v>45</v>
      </c>
      <c r="E1622" t="s">
        <v>46</v>
      </c>
      <c r="F1622" s="1">
        <v>3084</v>
      </c>
      <c r="I1622" t="s">
        <v>236</v>
      </c>
      <c r="J1622" t="s">
        <v>82</v>
      </c>
      <c r="K1622" t="s">
        <v>133</v>
      </c>
      <c r="L1622" t="s">
        <v>134</v>
      </c>
      <c r="M1622" t="s">
        <v>40</v>
      </c>
      <c r="N1622" t="s">
        <v>104</v>
      </c>
      <c r="O1622" t="s">
        <v>105</v>
      </c>
      <c r="P1622" t="s">
        <v>106</v>
      </c>
      <c r="Q1622" t="s">
        <v>2960</v>
      </c>
      <c r="R1622" t="s">
        <v>336</v>
      </c>
      <c r="S1622" t="s">
        <v>441</v>
      </c>
      <c r="T1622" s="1">
        <v>14</v>
      </c>
      <c r="W1622" t="s">
        <v>3016</v>
      </c>
      <c r="AG1622" s="5" t="str">
        <f>IFERROR(IF(VLOOKUP($B1622,DPORT_BD!$A$1:$I$296,2,FALSE)=0,"",VLOOKUP($B1622,DPORT_BD!$A$1:$I$296,2,FALSE)),"")</f>
        <v/>
      </c>
      <c r="AH1622" s="5" t="str">
        <f>IFERROR(IF(VLOOKUP($B1622,DPORT_BD!$A$1:$I$296,3,FALSE)=0,"",VLOOKUP($B1622,DPORT_BD!$A$1:$I$296,3,FALSE)),"")</f>
        <v/>
      </c>
      <c r="AI1622" s="5" t="str">
        <f>IFERROR(IF(VLOOKUP($B1622,DPORT_BD!$A$1:$I$296,4,FALSE)=0,"",VLOOKUP($B1622,DPORT_BD!$A$1:$I$296,4,FALSE)),"")</f>
        <v/>
      </c>
      <c r="AJ1622" s="5" t="str">
        <f>IFERROR(IF(VLOOKUP($B1622,DPORT_BD!$A$1:$I$296,5,FALSE)=0,"",VLOOKUP($B1622,DPORT_BD!$A$1:$I$296,5,FALSE)),"")</f>
        <v/>
      </c>
      <c r="AK1622" s="5" t="str">
        <f>IFERROR(IF(VLOOKUP($B1622,DPORT_BD!$A$1:$I$296,6,FALSE)=0,"",VLOOKUP($B1622,DPORT_BD!$A$1:$I$296,6,FALSE)),"")</f>
        <v/>
      </c>
      <c r="AL1622" s="5" t="str">
        <f>IFERROR(IF(VLOOKUP($B1622,DPORT_BD!$A$1:$I$296,7,FALSE)=0,"",VLOOKUP($B1622,DPORT_BD!$A$1:$I$296,7,FALSE)),"")</f>
        <v/>
      </c>
      <c r="AM1622" s="5" t="str">
        <f>IFERROR(IF(VLOOKUP($B1622,DPORT_BD!$A$1:$I$296,8,FALSE)=0,"",VLOOKUP($B1622,DPORT_BD!$A$1:$I$296,8,FALSE)),"")</f>
        <v/>
      </c>
      <c r="AN1622" s="5" t="str">
        <f>IFERROR(IF(VLOOKUP($B1622,DPORT_BD!$A$1:$I$296,9,FALSE)=0,"",VLOOKUP($B1622,DPORT_BD!$A$1:$I$296,9,FALSE)),"")</f>
        <v/>
      </c>
    </row>
    <row r="1623" spans="1:40">
      <c r="A1623" t="s">
        <v>32</v>
      </c>
      <c r="B1623" t="s">
        <v>3017</v>
      </c>
      <c r="C1623" t="s">
        <v>34</v>
      </c>
      <c r="D1623" t="s">
        <v>52</v>
      </c>
      <c r="E1623" t="s">
        <v>53</v>
      </c>
      <c r="F1623" s="1">
        <v>3830</v>
      </c>
      <c r="G1623" t="s">
        <v>833</v>
      </c>
      <c r="I1623" t="s">
        <v>37</v>
      </c>
      <c r="J1623" t="s">
        <v>72</v>
      </c>
      <c r="K1623" t="s">
        <v>73</v>
      </c>
      <c r="L1623" t="s">
        <v>74</v>
      </c>
      <c r="M1623" t="s">
        <v>40</v>
      </c>
      <c r="Q1623" t="s">
        <v>3018</v>
      </c>
      <c r="R1623" t="s">
        <v>3019</v>
      </c>
      <c r="S1623" t="s">
        <v>441</v>
      </c>
      <c r="T1623" s="1">
        <v>14</v>
      </c>
      <c r="AG1623" s="5" t="str">
        <f>IFERROR(IF(VLOOKUP($B1623,DPORT_BD!$A$1:$I$296,2,FALSE)=0,"",VLOOKUP($B1623,DPORT_BD!$A$1:$I$296,2,FALSE)),"")</f>
        <v/>
      </c>
      <c r="AH1623" s="5" t="str">
        <f>IFERROR(IF(VLOOKUP($B1623,DPORT_BD!$A$1:$I$296,3,FALSE)=0,"",VLOOKUP($B1623,DPORT_BD!$A$1:$I$296,3,FALSE)),"")</f>
        <v/>
      </c>
      <c r="AI1623" s="5" t="str">
        <f>IFERROR(IF(VLOOKUP($B1623,DPORT_BD!$A$1:$I$296,4,FALSE)=0,"",VLOOKUP($B1623,DPORT_BD!$A$1:$I$296,4,FALSE)),"")</f>
        <v/>
      </c>
      <c r="AJ1623" s="5" t="str">
        <f>IFERROR(IF(VLOOKUP($B1623,DPORT_BD!$A$1:$I$296,5,FALSE)=0,"",VLOOKUP($B1623,DPORT_BD!$A$1:$I$296,5,FALSE)),"")</f>
        <v/>
      </c>
      <c r="AK1623" s="5" t="str">
        <f>IFERROR(IF(VLOOKUP($B1623,DPORT_BD!$A$1:$I$296,6,FALSE)=0,"",VLOOKUP($B1623,DPORT_BD!$A$1:$I$296,6,FALSE)),"")</f>
        <v/>
      </c>
      <c r="AL1623" s="5" t="str">
        <f>IFERROR(IF(VLOOKUP($B1623,DPORT_BD!$A$1:$I$296,7,FALSE)=0,"",VLOOKUP($B1623,DPORT_BD!$A$1:$I$296,7,FALSE)),"")</f>
        <v/>
      </c>
      <c r="AM1623" s="5" t="str">
        <f>IFERROR(IF(VLOOKUP($B1623,DPORT_BD!$A$1:$I$296,8,FALSE)=0,"",VLOOKUP($B1623,DPORT_BD!$A$1:$I$296,8,FALSE)),"")</f>
        <v/>
      </c>
      <c r="AN1623" s="5" t="str">
        <f>IFERROR(IF(VLOOKUP($B1623,DPORT_BD!$A$1:$I$296,9,FALSE)=0,"",VLOOKUP($B1623,DPORT_BD!$A$1:$I$296,9,FALSE)),"")</f>
        <v/>
      </c>
    </row>
    <row r="1624" spans="1:40">
      <c r="A1624" t="s">
        <v>32</v>
      </c>
      <c r="B1624" t="s">
        <v>3020</v>
      </c>
      <c r="C1624" t="s">
        <v>34</v>
      </c>
      <c r="D1624" t="s">
        <v>52</v>
      </c>
      <c r="E1624" t="s">
        <v>53</v>
      </c>
      <c r="F1624" s="1">
        <v>3880</v>
      </c>
      <c r="G1624" t="s">
        <v>1314</v>
      </c>
      <c r="I1624" t="s">
        <v>37</v>
      </c>
      <c r="J1624" t="s">
        <v>82</v>
      </c>
      <c r="K1624" t="s">
        <v>160</v>
      </c>
      <c r="L1624" t="s">
        <v>161</v>
      </c>
      <c r="M1624" t="s">
        <v>40</v>
      </c>
      <c r="N1624" t="s">
        <v>286</v>
      </c>
      <c r="O1624" t="s">
        <v>338</v>
      </c>
      <c r="P1624" t="s">
        <v>339</v>
      </c>
      <c r="Q1624" t="s">
        <v>2785</v>
      </c>
      <c r="R1624" t="s">
        <v>547</v>
      </c>
      <c r="S1624" t="s">
        <v>650</v>
      </c>
      <c r="T1624" s="1">
        <v>13</v>
      </c>
      <c r="AG1624" s="5" t="str">
        <f>IFERROR(IF(VLOOKUP($B1624,DPORT_BD!$A$1:$I$296,2,FALSE)=0,"",VLOOKUP($B1624,DPORT_BD!$A$1:$I$296,2,FALSE)),"")</f>
        <v/>
      </c>
      <c r="AH1624" s="5" t="str">
        <f>IFERROR(IF(VLOOKUP($B1624,DPORT_BD!$A$1:$I$296,3,FALSE)=0,"",VLOOKUP($B1624,DPORT_BD!$A$1:$I$296,3,FALSE)),"")</f>
        <v/>
      </c>
      <c r="AI1624" s="5" t="str">
        <f>IFERROR(IF(VLOOKUP($B1624,DPORT_BD!$A$1:$I$296,4,FALSE)=0,"",VLOOKUP($B1624,DPORT_BD!$A$1:$I$296,4,FALSE)),"")</f>
        <v/>
      </c>
      <c r="AJ1624" s="5" t="str">
        <f>IFERROR(IF(VLOOKUP($B1624,DPORT_BD!$A$1:$I$296,5,FALSE)=0,"",VLOOKUP($B1624,DPORT_BD!$A$1:$I$296,5,FALSE)),"")</f>
        <v/>
      </c>
      <c r="AK1624" s="5" t="str">
        <f>IFERROR(IF(VLOOKUP($B1624,DPORT_BD!$A$1:$I$296,6,FALSE)=0,"",VLOOKUP($B1624,DPORT_BD!$A$1:$I$296,6,FALSE)),"")</f>
        <v/>
      </c>
      <c r="AL1624" s="5" t="str">
        <f>IFERROR(IF(VLOOKUP($B1624,DPORT_BD!$A$1:$I$296,7,FALSE)=0,"",VLOOKUP($B1624,DPORT_BD!$A$1:$I$296,7,FALSE)),"")</f>
        <v/>
      </c>
      <c r="AM1624" s="5" t="str">
        <f>IFERROR(IF(VLOOKUP($B1624,DPORT_BD!$A$1:$I$296,8,FALSE)=0,"",VLOOKUP($B1624,DPORT_BD!$A$1:$I$296,8,FALSE)),"")</f>
        <v/>
      </c>
      <c r="AN1624" s="5" t="str">
        <f>IFERROR(IF(VLOOKUP($B1624,DPORT_BD!$A$1:$I$296,9,FALSE)=0,"",VLOOKUP($B1624,DPORT_BD!$A$1:$I$296,9,FALSE)),"")</f>
        <v/>
      </c>
    </row>
    <row r="1625" spans="1:40">
      <c r="A1625" t="s">
        <v>32</v>
      </c>
      <c r="B1625" t="s">
        <v>3021</v>
      </c>
      <c r="C1625" t="s">
        <v>34</v>
      </c>
      <c r="D1625" t="s">
        <v>52</v>
      </c>
      <c r="E1625" t="s">
        <v>829</v>
      </c>
      <c r="F1625" s="1">
        <v>3084</v>
      </c>
      <c r="I1625" t="s">
        <v>37</v>
      </c>
      <c r="J1625" t="s">
        <v>145</v>
      </c>
      <c r="K1625" t="s">
        <v>83</v>
      </c>
      <c r="L1625" t="s">
        <v>84</v>
      </c>
      <c r="M1625" t="s">
        <v>40</v>
      </c>
      <c r="Q1625" t="s">
        <v>2802</v>
      </c>
      <c r="R1625" t="s">
        <v>769</v>
      </c>
      <c r="S1625" t="s">
        <v>441</v>
      </c>
      <c r="T1625" s="1">
        <v>14</v>
      </c>
      <c r="W1625" t="s">
        <v>3022</v>
      </c>
      <c r="AG1625" s="5" t="str">
        <f>IFERROR(IF(VLOOKUP($B1625,DPORT_BD!$A$1:$I$296,2,FALSE)=0,"",VLOOKUP($B1625,DPORT_BD!$A$1:$I$296,2,FALSE)),"")</f>
        <v/>
      </c>
      <c r="AH1625" s="5" t="str">
        <f>IFERROR(IF(VLOOKUP($B1625,DPORT_BD!$A$1:$I$296,3,FALSE)=0,"",VLOOKUP($B1625,DPORT_BD!$A$1:$I$296,3,FALSE)),"")</f>
        <v/>
      </c>
      <c r="AI1625" s="5" t="str">
        <f>IFERROR(IF(VLOOKUP($B1625,DPORT_BD!$A$1:$I$296,4,FALSE)=0,"",VLOOKUP($B1625,DPORT_BD!$A$1:$I$296,4,FALSE)),"")</f>
        <v/>
      </c>
      <c r="AJ1625" s="5" t="str">
        <f>IFERROR(IF(VLOOKUP($B1625,DPORT_BD!$A$1:$I$296,5,FALSE)=0,"",VLOOKUP($B1625,DPORT_BD!$A$1:$I$296,5,FALSE)),"")</f>
        <v/>
      </c>
      <c r="AK1625" s="5" t="str">
        <f>IFERROR(IF(VLOOKUP($B1625,DPORT_BD!$A$1:$I$296,6,FALSE)=0,"",VLOOKUP($B1625,DPORT_BD!$A$1:$I$296,6,FALSE)),"")</f>
        <v/>
      </c>
      <c r="AL1625" s="5" t="str">
        <f>IFERROR(IF(VLOOKUP($B1625,DPORT_BD!$A$1:$I$296,7,FALSE)=0,"",VLOOKUP($B1625,DPORT_BD!$A$1:$I$296,7,FALSE)),"")</f>
        <v/>
      </c>
      <c r="AM1625" s="5" t="str">
        <f>IFERROR(IF(VLOOKUP($B1625,DPORT_BD!$A$1:$I$296,8,FALSE)=0,"",VLOOKUP($B1625,DPORT_BD!$A$1:$I$296,8,FALSE)),"")</f>
        <v/>
      </c>
      <c r="AN1625" s="5" t="str">
        <f>IFERROR(IF(VLOOKUP($B1625,DPORT_BD!$A$1:$I$296,9,FALSE)=0,"",VLOOKUP($B1625,DPORT_BD!$A$1:$I$296,9,FALSE)),"")</f>
        <v/>
      </c>
    </row>
    <row r="1626" spans="1:40">
      <c r="A1626" t="s">
        <v>32</v>
      </c>
      <c r="B1626" t="s">
        <v>3023</v>
      </c>
      <c r="C1626" t="s">
        <v>101</v>
      </c>
      <c r="D1626" t="s">
        <v>45</v>
      </c>
      <c r="E1626" t="s">
        <v>102</v>
      </c>
      <c r="F1626" s="1">
        <v>2200</v>
      </c>
      <c r="I1626" t="s">
        <v>59</v>
      </c>
      <c r="K1626" t="s">
        <v>38</v>
      </c>
      <c r="L1626" t="s">
        <v>39</v>
      </c>
      <c r="M1626" t="s">
        <v>40</v>
      </c>
      <c r="Q1626" t="s">
        <v>3024</v>
      </c>
      <c r="R1626" t="s">
        <v>1705</v>
      </c>
      <c r="S1626" t="s">
        <v>43</v>
      </c>
      <c r="T1626" s="1">
        <v>1</v>
      </c>
      <c r="W1626" t="s">
        <v>3025</v>
      </c>
      <c r="AG1626" s="5" t="str">
        <f>IFERROR(IF(VLOOKUP($B1626,DPORT_BD!$A$1:$I$296,2,FALSE)=0,"",VLOOKUP($B1626,DPORT_BD!$A$1:$I$296,2,FALSE)),"")</f>
        <v/>
      </c>
      <c r="AH1626" s="5" t="str">
        <f>IFERROR(IF(VLOOKUP($B1626,DPORT_BD!$A$1:$I$296,3,FALSE)=0,"",VLOOKUP($B1626,DPORT_BD!$A$1:$I$296,3,FALSE)),"")</f>
        <v/>
      </c>
      <c r="AI1626" s="5" t="str">
        <f>IFERROR(IF(VLOOKUP($B1626,DPORT_BD!$A$1:$I$296,4,FALSE)=0,"",VLOOKUP($B1626,DPORT_BD!$A$1:$I$296,4,FALSE)),"")</f>
        <v/>
      </c>
      <c r="AJ1626" s="5" t="str">
        <f>IFERROR(IF(VLOOKUP($B1626,DPORT_BD!$A$1:$I$296,5,FALSE)=0,"",VLOOKUP($B1626,DPORT_BD!$A$1:$I$296,5,FALSE)),"")</f>
        <v/>
      </c>
      <c r="AK1626" s="5" t="str">
        <f>IFERROR(IF(VLOOKUP($B1626,DPORT_BD!$A$1:$I$296,6,FALSE)=0,"",VLOOKUP($B1626,DPORT_BD!$A$1:$I$296,6,FALSE)),"")</f>
        <v/>
      </c>
      <c r="AL1626" s="5" t="str">
        <f>IFERROR(IF(VLOOKUP($B1626,DPORT_BD!$A$1:$I$296,7,FALSE)=0,"",VLOOKUP($B1626,DPORT_BD!$A$1:$I$296,7,FALSE)),"")</f>
        <v/>
      </c>
      <c r="AM1626" s="5" t="str">
        <f>IFERROR(IF(VLOOKUP($B1626,DPORT_BD!$A$1:$I$296,8,FALSE)=0,"",VLOOKUP($B1626,DPORT_BD!$A$1:$I$296,8,FALSE)),"")</f>
        <v/>
      </c>
      <c r="AN1626" s="5" t="str">
        <f>IFERROR(IF(VLOOKUP($B1626,DPORT_BD!$A$1:$I$296,9,FALSE)=0,"",VLOOKUP($B1626,DPORT_BD!$A$1:$I$296,9,FALSE)),"")</f>
        <v/>
      </c>
    </row>
    <row r="1627" spans="1:40">
      <c r="A1627" t="s">
        <v>32</v>
      </c>
      <c r="B1627" t="s">
        <v>3026</v>
      </c>
      <c r="C1627" t="s">
        <v>34</v>
      </c>
      <c r="D1627" t="s">
        <v>52</v>
      </c>
      <c r="E1627" t="s">
        <v>53</v>
      </c>
      <c r="F1627" s="1">
        <v>3900</v>
      </c>
      <c r="I1627" t="s">
        <v>37</v>
      </c>
      <c r="K1627" t="s">
        <v>38</v>
      </c>
      <c r="L1627" t="s">
        <v>39</v>
      </c>
      <c r="M1627" t="s">
        <v>40</v>
      </c>
      <c r="S1627" t="s">
        <v>645</v>
      </c>
      <c r="T1627" s="1">
        <v>12</v>
      </c>
      <c r="AG1627" s="5" t="str">
        <f>IFERROR(IF(VLOOKUP($B1627,DPORT_BD!$A$1:$I$296,2,FALSE)=0,"",VLOOKUP($B1627,DPORT_BD!$A$1:$I$296,2,FALSE)),"")</f>
        <v/>
      </c>
      <c r="AH1627" s="5" t="str">
        <f>IFERROR(IF(VLOOKUP($B1627,DPORT_BD!$A$1:$I$296,3,FALSE)=0,"",VLOOKUP($B1627,DPORT_BD!$A$1:$I$296,3,FALSE)),"")</f>
        <v/>
      </c>
      <c r="AI1627" s="5" t="str">
        <f>IFERROR(IF(VLOOKUP($B1627,DPORT_BD!$A$1:$I$296,4,FALSE)=0,"",VLOOKUP($B1627,DPORT_BD!$A$1:$I$296,4,FALSE)),"")</f>
        <v/>
      </c>
      <c r="AJ1627" s="5" t="str">
        <f>IFERROR(IF(VLOOKUP($B1627,DPORT_BD!$A$1:$I$296,5,FALSE)=0,"",VLOOKUP($B1627,DPORT_BD!$A$1:$I$296,5,FALSE)),"")</f>
        <v/>
      </c>
      <c r="AK1627" s="5" t="str">
        <f>IFERROR(IF(VLOOKUP($B1627,DPORT_BD!$A$1:$I$296,6,FALSE)=0,"",VLOOKUP($B1627,DPORT_BD!$A$1:$I$296,6,FALSE)),"")</f>
        <v/>
      </c>
      <c r="AL1627" s="5" t="str">
        <f>IFERROR(IF(VLOOKUP($B1627,DPORT_BD!$A$1:$I$296,7,FALSE)=0,"",VLOOKUP($B1627,DPORT_BD!$A$1:$I$296,7,FALSE)),"")</f>
        <v/>
      </c>
      <c r="AM1627" s="5" t="str">
        <f>IFERROR(IF(VLOOKUP($B1627,DPORT_BD!$A$1:$I$296,8,FALSE)=0,"",VLOOKUP($B1627,DPORT_BD!$A$1:$I$296,8,FALSE)),"")</f>
        <v/>
      </c>
      <c r="AN1627" s="5" t="str">
        <f>IFERROR(IF(VLOOKUP($B1627,DPORT_BD!$A$1:$I$296,9,FALSE)=0,"",VLOOKUP($B1627,DPORT_BD!$A$1:$I$296,9,FALSE)),"")</f>
        <v/>
      </c>
    </row>
    <row r="1628" spans="1:40">
      <c r="A1628" t="s">
        <v>32</v>
      </c>
      <c r="B1628" t="s">
        <v>3027</v>
      </c>
      <c r="C1628" t="s">
        <v>34</v>
      </c>
      <c r="D1628" t="s">
        <v>52</v>
      </c>
      <c r="E1628" t="s">
        <v>53</v>
      </c>
      <c r="F1628" s="1">
        <v>3860</v>
      </c>
      <c r="I1628" t="s">
        <v>37</v>
      </c>
      <c r="K1628" t="s">
        <v>38</v>
      </c>
      <c r="L1628" t="s">
        <v>39</v>
      </c>
      <c r="M1628" t="s">
        <v>40</v>
      </c>
      <c r="S1628" t="s">
        <v>645</v>
      </c>
      <c r="T1628" s="1">
        <v>12</v>
      </c>
      <c r="AG1628" s="5" t="str">
        <f>IFERROR(IF(VLOOKUP($B1628,DPORT_BD!$A$1:$I$296,2,FALSE)=0,"",VLOOKUP($B1628,DPORT_BD!$A$1:$I$296,2,FALSE)),"")</f>
        <v/>
      </c>
      <c r="AH1628" s="5" t="str">
        <f>IFERROR(IF(VLOOKUP($B1628,DPORT_BD!$A$1:$I$296,3,FALSE)=0,"",VLOOKUP($B1628,DPORT_BD!$A$1:$I$296,3,FALSE)),"")</f>
        <v/>
      </c>
      <c r="AI1628" s="5" t="str">
        <f>IFERROR(IF(VLOOKUP($B1628,DPORT_BD!$A$1:$I$296,4,FALSE)=0,"",VLOOKUP($B1628,DPORT_BD!$A$1:$I$296,4,FALSE)),"")</f>
        <v/>
      </c>
      <c r="AJ1628" s="5" t="str">
        <f>IFERROR(IF(VLOOKUP($B1628,DPORT_BD!$A$1:$I$296,5,FALSE)=0,"",VLOOKUP($B1628,DPORT_BD!$A$1:$I$296,5,FALSE)),"")</f>
        <v/>
      </c>
      <c r="AK1628" s="5" t="str">
        <f>IFERROR(IF(VLOOKUP($B1628,DPORT_BD!$A$1:$I$296,6,FALSE)=0,"",VLOOKUP($B1628,DPORT_BD!$A$1:$I$296,6,FALSE)),"")</f>
        <v/>
      </c>
      <c r="AL1628" s="5" t="str">
        <f>IFERROR(IF(VLOOKUP($B1628,DPORT_BD!$A$1:$I$296,7,FALSE)=0,"",VLOOKUP($B1628,DPORT_BD!$A$1:$I$296,7,FALSE)),"")</f>
        <v/>
      </c>
      <c r="AM1628" s="5" t="str">
        <f>IFERROR(IF(VLOOKUP($B1628,DPORT_BD!$A$1:$I$296,8,FALSE)=0,"",VLOOKUP($B1628,DPORT_BD!$A$1:$I$296,8,FALSE)),"")</f>
        <v/>
      </c>
      <c r="AN1628" s="5" t="str">
        <f>IFERROR(IF(VLOOKUP($B1628,DPORT_BD!$A$1:$I$296,9,FALSE)=0,"",VLOOKUP($B1628,DPORT_BD!$A$1:$I$296,9,FALSE)),"")</f>
        <v/>
      </c>
    </row>
    <row r="1629" spans="1:40">
      <c r="A1629" t="s">
        <v>32</v>
      </c>
      <c r="B1629" t="s">
        <v>3028</v>
      </c>
      <c r="C1629" t="s">
        <v>34</v>
      </c>
      <c r="D1629" t="s">
        <v>52</v>
      </c>
      <c r="E1629" t="s">
        <v>53</v>
      </c>
      <c r="F1629" s="1">
        <v>3750</v>
      </c>
      <c r="I1629" t="s">
        <v>37</v>
      </c>
      <c r="J1629" t="s">
        <v>82</v>
      </c>
      <c r="K1629" t="s">
        <v>83</v>
      </c>
      <c r="L1629" t="s">
        <v>84</v>
      </c>
      <c r="M1629" t="s">
        <v>40</v>
      </c>
      <c r="S1629" t="s">
        <v>645</v>
      </c>
      <c r="T1629" s="1">
        <v>12</v>
      </c>
      <c r="AG1629" s="5" t="str">
        <f>IFERROR(IF(VLOOKUP($B1629,DPORT_BD!$A$1:$I$296,2,FALSE)=0,"",VLOOKUP($B1629,DPORT_BD!$A$1:$I$296,2,FALSE)),"")</f>
        <v/>
      </c>
      <c r="AH1629" s="5" t="str">
        <f>IFERROR(IF(VLOOKUP($B1629,DPORT_BD!$A$1:$I$296,3,FALSE)=0,"",VLOOKUP($B1629,DPORT_BD!$A$1:$I$296,3,FALSE)),"")</f>
        <v/>
      </c>
      <c r="AI1629" s="5" t="str">
        <f>IFERROR(IF(VLOOKUP($B1629,DPORT_BD!$A$1:$I$296,4,FALSE)=0,"",VLOOKUP($B1629,DPORT_BD!$A$1:$I$296,4,FALSE)),"")</f>
        <v/>
      </c>
      <c r="AJ1629" s="5" t="str">
        <f>IFERROR(IF(VLOOKUP($B1629,DPORT_BD!$A$1:$I$296,5,FALSE)=0,"",VLOOKUP($B1629,DPORT_BD!$A$1:$I$296,5,FALSE)),"")</f>
        <v/>
      </c>
      <c r="AK1629" s="5" t="str">
        <f>IFERROR(IF(VLOOKUP($B1629,DPORT_BD!$A$1:$I$296,6,FALSE)=0,"",VLOOKUP($B1629,DPORT_BD!$A$1:$I$296,6,FALSE)),"")</f>
        <v/>
      </c>
      <c r="AL1629" s="5" t="str">
        <f>IFERROR(IF(VLOOKUP($B1629,DPORT_BD!$A$1:$I$296,7,FALSE)=0,"",VLOOKUP($B1629,DPORT_BD!$A$1:$I$296,7,FALSE)),"")</f>
        <v/>
      </c>
      <c r="AM1629" s="5" t="str">
        <f>IFERROR(IF(VLOOKUP($B1629,DPORT_BD!$A$1:$I$296,8,FALSE)=0,"",VLOOKUP($B1629,DPORT_BD!$A$1:$I$296,8,FALSE)),"")</f>
        <v/>
      </c>
      <c r="AN1629" s="5" t="str">
        <f>IFERROR(IF(VLOOKUP($B1629,DPORT_BD!$A$1:$I$296,9,FALSE)=0,"",VLOOKUP($B1629,DPORT_BD!$A$1:$I$296,9,FALSE)),"")</f>
        <v/>
      </c>
    </row>
    <row r="1630" spans="1:40">
      <c r="A1630" t="s">
        <v>32</v>
      </c>
      <c r="B1630" t="s">
        <v>3029</v>
      </c>
      <c r="C1630" t="s">
        <v>34</v>
      </c>
      <c r="D1630" t="s">
        <v>52</v>
      </c>
      <c r="E1630" t="s">
        <v>53</v>
      </c>
      <c r="F1630" s="1">
        <v>3700</v>
      </c>
      <c r="I1630" t="s">
        <v>37</v>
      </c>
      <c r="K1630" t="s">
        <v>38</v>
      </c>
      <c r="L1630" t="s">
        <v>39</v>
      </c>
      <c r="M1630" t="s">
        <v>40</v>
      </c>
      <c r="S1630" t="s">
        <v>645</v>
      </c>
      <c r="T1630" s="1">
        <v>12</v>
      </c>
      <c r="AG1630" s="5" t="str">
        <f>IFERROR(IF(VLOOKUP($B1630,DPORT_BD!$A$1:$I$296,2,FALSE)=0,"",VLOOKUP($B1630,DPORT_BD!$A$1:$I$296,2,FALSE)),"")</f>
        <v/>
      </c>
      <c r="AH1630" s="5" t="str">
        <f>IFERROR(IF(VLOOKUP($B1630,DPORT_BD!$A$1:$I$296,3,FALSE)=0,"",VLOOKUP($B1630,DPORT_BD!$A$1:$I$296,3,FALSE)),"")</f>
        <v/>
      </c>
      <c r="AI1630" s="5" t="str">
        <f>IFERROR(IF(VLOOKUP($B1630,DPORT_BD!$A$1:$I$296,4,FALSE)=0,"",VLOOKUP($B1630,DPORT_BD!$A$1:$I$296,4,FALSE)),"")</f>
        <v/>
      </c>
      <c r="AJ1630" s="5" t="str">
        <f>IFERROR(IF(VLOOKUP($B1630,DPORT_BD!$A$1:$I$296,5,FALSE)=0,"",VLOOKUP($B1630,DPORT_BD!$A$1:$I$296,5,FALSE)),"")</f>
        <v/>
      </c>
      <c r="AK1630" s="5" t="str">
        <f>IFERROR(IF(VLOOKUP($B1630,DPORT_BD!$A$1:$I$296,6,FALSE)=0,"",VLOOKUP($B1630,DPORT_BD!$A$1:$I$296,6,FALSE)),"")</f>
        <v/>
      </c>
      <c r="AL1630" s="5" t="str">
        <f>IFERROR(IF(VLOOKUP($B1630,DPORT_BD!$A$1:$I$296,7,FALSE)=0,"",VLOOKUP($B1630,DPORT_BD!$A$1:$I$296,7,FALSE)),"")</f>
        <v/>
      </c>
      <c r="AM1630" s="5" t="str">
        <f>IFERROR(IF(VLOOKUP($B1630,DPORT_BD!$A$1:$I$296,8,FALSE)=0,"",VLOOKUP($B1630,DPORT_BD!$A$1:$I$296,8,FALSE)),"")</f>
        <v/>
      </c>
      <c r="AN1630" s="5" t="str">
        <f>IFERROR(IF(VLOOKUP($B1630,DPORT_BD!$A$1:$I$296,9,FALSE)=0,"",VLOOKUP($B1630,DPORT_BD!$A$1:$I$296,9,FALSE)),"")</f>
        <v/>
      </c>
    </row>
    <row r="1631" spans="1:40">
      <c r="A1631" t="s">
        <v>32</v>
      </c>
      <c r="B1631" t="s">
        <v>3030</v>
      </c>
      <c r="C1631" t="s">
        <v>34</v>
      </c>
      <c r="D1631" t="s">
        <v>52</v>
      </c>
      <c r="E1631" t="s">
        <v>53</v>
      </c>
      <c r="F1631" s="1">
        <v>3900</v>
      </c>
      <c r="I1631" t="s">
        <v>37</v>
      </c>
      <c r="K1631" t="s">
        <v>38</v>
      </c>
      <c r="L1631" t="s">
        <v>39</v>
      </c>
      <c r="M1631" t="s">
        <v>40</v>
      </c>
      <c r="S1631" t="s">
        <v>645</v>
      </c>
      <c r="T1631" s="1">
        <v>12</v>
      </c>
      <c r="AG1631" s="5" t="str">
        <f>IFERROR(IF(VLOOKUP($B1631,DPORT_BD!$A$1:$I$296,2,FALSE)=0,"",VLOOKUP($B1631,DPORT_BD!$A$1:$I$296,2,FALSE)),"")</f>
        <v/>
      </c>
      <c r="AH1631" s="5" t="str">
        <f>IFERROR(IF(VLOOKUP($B1631,DPORT_BD!$A$1:$I$296,3,FALSE)=0,"",VLOOKUP($B1631,DPORT_BD!$A$1:$I$296,3,FALSE)),"")</f>
        <v/>
      </c>
      <c r="AI1631" s="5" t="str">
        <f>IFERROR(IF(VLOOKUP($B1631,DPORT_BD!$A$1:$I$296,4,FALSE)=0,"",VLOOKUP($B1631,DPORT_BD!$A$1:$I$296,4,FALSE)),"")</f>
        <v/>
      </c>
      <c r="AJ1631" s="5" t="str">
        <f>IFERROR(IF(VLOOKUP($B1631,DPORT_BD!$A$1:$I$296,5,FALSE)=0,"",VLOOKUP($B1631,DPORT_BD!$A$1:$I$296,5,FALSE)),"")</f>
        <v/>
      </c>
      <c r="AK1631" s="5" t="str">
        <f>IFERROR(IF(VLOOKUP($B1631,DPORT_BD!$A$1:$I$296,6,FALSE)=0,"",VLOOKUP($B1631,DPORT_BD!$A$1:$I$296,6,FALSE)),"")</f>
        <v/>
      </c>
      <c r="AL1631" s="5" t="str">
        <f>IFERROR(IF(VLOOKUP($B1631,DPORT_BD!$A$1:$I$296,7,FALSE)=0,"",VLOOKUP($B1631,DPORT_BD!$A$1:$I$296,7,FALSE)),"")</f>
        <v/>
      </c>
      <c r="AM1631" s="5" t="str">
        <f>IFERROR(IF(VLOOKUP($B1631,DPORT_BD!$A$1:$I$296,8,FALSE)=0,"",VLOOKUP($B1631,DPORT_BD!$A$1:$I$296,8,FALSE)),"")</f>
        <v/>
      </c>
      <c r="AN1631" s="5" t="str">
        <f>IFERROR(IF(VLOOKUP($B1631,DPORT_BD!$A$1:$I$296,9,FALSE)=0,"",VLOOKUP($B1631,DPORT_BD!$A$1:$I$296,9,FALSE)),"")</f>
        <v/>
      </c>
    </row>
    <row r="1632" spans="1:40">
      <c r="A1632" t="s">
        <v>32</v>
      </c>
      <c r="B1632" t="s">
        <v>3031</v>
      </c>
      <c r="C1632" t="s">
        <v>34</v>
      </c>
      <c r="D1632" t="s">
        <v>52</v>
      </c>
      <c r="E1632" t="s">
        <v>53</v>
      </c>
      <c r="F1632" s="1">
        <v>3840</v>
      </c>
      <c r="I1632" t="s">
        <v>37</v>
      </c>
      <c r="K1632" t="s">
        <v>38</v>
      </c>
      <c r="L1632" t="s">
        <v>39</v>
      </c>
      <c r="M1632" t="s">
        <v>40</v>
      </c>
      <c r="S1632" t="s">
        <v>645</v>
      </c>
      <c r="T1632" s="1">
        <v>12</v>
      </c>
      <c r="AG1632" s="5" t="str">
        <f>IFERROR(IF(VLOOKUP($B1632,DPORT_BD!$A$1:$I$296,2,FALSE)=0,"",VLOOKUP($B1632,DPORT_BD!$A$1:$I$296,2,FALSE)),"")</f>
        <v/>
      </c>
      <c r="AH1632" s="5" t="str">
        <f>IFERROR(IF(VLOOKUP($B1632,DPORT_BD!$A$1:$I$296,3,FALSE)=0,"",VLOOKUP($B1632,DPORT_BD!$A$1:$I$296,3,FALSE)),"")</f>
        <v/>
      </c>
      <c r="AI1632" s="5" t="str">
        <f>IFERROR(IF(VLOOKUP($B1632,DPORT_BD!$A$1:$I$296,4,FALSE)=0,"",VLOOKUP($B1632,DPORT_BD!$A$1:$I$296,4,FALSE)),"")</f>
        <v/>
      </c>
      <c r="AJ1632" s="5" t="str">
        <f>IFERROR(IF(VLOOKUP($B1632,DPORT_BD!$A$1:$I$296,5,FALSE)=0,"",VLOOKUP($B1632,DPORT_BD!$A$1:$I$296,5,FALSE)),"")</f>
        <v/>
      </c>
      <c r="AK1632" s="5" t="str">
        <f>IFERROR(IF(VLOOKUP($B1632,DPORT_BD!$A$1:$I$296,6,FALSE)=0,"",VLOOKUP($B1632,DPORT_BD!$A$1:$I$296,6,FALSE)),"")</f>
        <v/>
      </c>
      <c r="AL1632" s="5" t="str">
        <f>IFERROR(IF(VLOOKUP($B1632,DPORT_BD!$A$1:$I$296,7,FALSE)=0,"",VLOOKUP($B1632,DPORT_BD!$A$1:$I$296,7,FALSE)),"")</f>
        <v/>
      </c>
      <c r="AM1632" s="5" t="str">
        <f>IFERROR(IF(VLOOKUP($B1632,DPORT_BD!$A$1:$I$296,8,FALSE)=0,"",VLOOKUP($B1632,DPORT_BD!$A$1:$I$296,8,FALSE)),"")</f>
        <v/>
      </c>
      <c r="AN1632" s="5" t="str">
        <f>IFERROR(IF(VLOOKUP($B1632,DPORT_BD!$A$1:$I$296,9,FALSE)=0,"",VLOOKUP($B1632,DPORT_BD!$A$1:$I$296,9,FALSE)),"")</f>
        <v/>
      </c>
    </row>
    <row r="1633" spans="1:40">
      <c r="A1633" t="s">
        <v>32</v>
      </c>
      <c r="B1633" t="s">
        <v>3032</v>
      </c>
      <c r="C1633" t="s">
        <v>34</v>
      </c>
      <c r="D1633" t="s">
        <v>52</v>
      </c>
      <c r="E1633" t="s">
        <v>53</v>
      </c>
      <c r="F1633" s="1">
        <v>3900</v>
      </c>
      <c r="I1633" t="s">
        <v>37</v>
      </c>
      <c r="K1633" t="s">
        <v>38</v>
      </c>
      <c r="L1633" t="s">
        <v>39</v>
      </c>
      <c r="M1633" t="s">
        <v>40</v>
      </c>
      <c r="S1633" t="s">
        <v>645</v>
      </c>
      <c r="T1633" s="1">
        <v>12</v>
      </c>
      <c r="AG1633" s="5" t="str">
        <f>IFERROR(IF(VLOOKUP($B1633,DPORT_BD!$A$1:$I$296,2,FALSE)=0,"",VLOOKUP($B1633,DPORT_BD!$A$1:$I$296,2,FALSE)),"")</f>
        <v/>
      </c>
      <c r="AH1633" s="5" t="str">
        <f>IFERROR(IF(VLOOKUP($B1633,DPORT_BD!$A$1:$I$296,3,FALSE)=0,"",VLOOKUP($B1633,DPORT_BD!$A$1:$I$296,3,FALSE)),"")</f>
        <v/>
      </c>
      <c r="AI1633" s="5" t="str">
        <f>IFERROR(IF(VLOOKUP($B1633,DPORT_BD!$A$1:$I$296,4,FALSE)=0,"",VLOOKUP($B1633,DPORT_BD!$A$1:$I$296,4,FALSE)),"")</f>
        <v/>
      </c>
      <c r="AJ1633" s="5" t="str">
        <f>IFERROR(IF(VLOOKUP($B1633,DPORT_BD!$A$1:$I$296,5,FALSE)=0,"",VLOOKUP($B1633,DPORT_BD!$A$1:$I$296,5,FALSE)),"")</f>
        <v/>
      </c>
      <c r="AK1633" s="5" t="str">
        <f>IFERROR(IF(VLOOKUP($B1633,DPORT_BD!$A$1:$I$296,6,FALSE)=0,"",VLOOKUP($B1633,DPORT_BD!$A$1:$I$296,6,FALSE)),"")</f>
        <v/>
      </c>
      <c r="AL1633" s="5" t="str">
        <f>IFERROR(IF(VLOOKUP($B1633,DPORT_BD!$A$1:$I$296,7,FALSE)=0,"",VLOOKUP($B1633,DPORT_BD!$A$1:$I$296,7,FALSE)),"")</f>
        <v/>
      </c>
      <c r="AM1633" s="5" t="str">
        <f>IFERROR(IF(VLOOKUP($B1633,DPORT_BD!$A$1:$I$296,8,FALSE)=0,"",VLOOKUP($B1633,DPORT_BD!$A$1:$I$296,8,FALSE)),"")</f>
        <v/>
      </c>
      <c r="AN1633" s="5" t="str">
        <f>IFERROR(IF(VLOOKUP($B1633,DPORT_BD!$A$1:$I$296,9,FALSE)=0,"",VLOOKUP($B1633,DPORT_BD!$A$1:$I$296,9,FALSE)),"")</f>
        <v/>
      </c>
    </row>
    <row r="1634" spans="1:40">
      <c r="A1634" t="s">
        <v>32</v>
      </c>
      <c r="B1634" t="s">
        <v>3033</v>
      </c>
      <c r="C1634" t="s">
        <v>34</v>
      </c>
      <c r="D1634" t="s">
        <v>52</v>
      </c>
      <c r="E1634" t="s">
        <v>53</v>
      </c>
      <c r="F1634" s="1">
        <v>3800</v>
      </c>
      <c r="I1634" t="s">
        <v>37</v>
      </c>
      <c r="K1634" t="s">
        <v>38</v>
      </c>
      <c r="L1634" t="s">
        <v>39</v>
      </c>
      <c r="M1634" t="s">
        <v>40</v>
      </c>
      <c r="S1634" t="s">
        <v>645</v>
      </c>
      <c r="T1634" s="1">
        <v>12</v>
      </c>
      <c r="AG1634" s="5" t="str">
        <f>IFERROR(IF(VLOOKUP($B1634,DPORT_BD!$A$1:$I$296,2,FALSE)=0,"",VLOOKUP($B1634,DPORT_BD!$A$1:$I$296,2,FALSE)),"")</f>
        <v/>
      </c>
      <c r="AH1634" s="5" t="str">
        <f>IFERROR(IF(VLOOKUP($B1634,DPORT_BD!$A$1:$I$296,3,FALSE)=0,"",VLOOKUP($B1634,DPORT_BD!$A$1:$I$296,3,FALSE)),"")</f>
        <v/>
      </c>
      <c r="AI1634" s="5" t="str">
        <f>IFERROR(IF(VLOOKUP($B1634,DPORT_BD!$A$1:$I$296,4,FALSE)=0,"",VLOOKUP($B1634,DPORT_BD!$A$1:$I$296,4,FALSE)),"")</f>
        <v/>
      </c>
      <c r="AJ1634" s="5" t="str">
        <f>IFERROR(IF(VLOOKUP($B1634,DPORT_BD!$A$1:$I$296,5,FALSE)=0,"",VLOOKUP($B1634,DPORT_BD!$A$1:$I$296,5,FALSE)),"")</f>
        <v/>
      </c>
      <c r="AK1634" s="5" t="str">
        <f>IFERROR(IF(VLOOKUP($B1634,DPORT_BD!$A$1:$I$296,6,FALSE)=0,"",VLOOKUP($B1634,DPORT_BD!$A$1:$I$296,6,FALSE)),"")</f>
        <v/>
      </c>
      <c r="AL1634" s="5" t="str">
        <f>IFERROR(IF(VLOOKUP($B1634,DPORT_BD!$A$1:$I$296,7,FALSE)=0,"",VLOOKUP($B1634,DPORT_BD!$A$1:$I$296,7,FALSE)),"")</f>
        <v/>
      </c>
      <c r="AM1634" s="5" t="str">
        <f>IFERROR(IF(VLOOKUP($B1634,DPORT_BD!$A$1:$I$296,8,FALSE)=0,"",VLOOKUP($B1634,DPORT_BD!$A$1:$I$296,8,FALSE)),"")</f>
        <v/>
      </c>
      <c r="AN1634" s="5" t="str">
        <f>IFERROR(IF(VLOOKUP($B1634,DPORT_BD!$A$1:$I$296,9,FALSE)=0,"",VLOOKUP($B1634,DPORT_BD!$A$1:$I$296,9,FALSE)),"")</f>
        <v/>
      </c>
    </row>
    <row r="1635" spans="1:40">
      <c r="A1635" t="s">
        <v>32</v>
      </c>
      <c r="B1635" t="s">
        <v>3034</v>
      </c>
      <c r="C1635" t="s">
        <v>34</v>
      </c>
      <c r="D1635" t="s">
        <v>52</v>
      </c>
      <c r="E1635" t="s">
        <v>53</v>
      </c>
      <c r="F1635" s="1">
        <v>3850</v>
      </c>
      <c r="I1635" t="s">
        <v>37</v>
      </c>
      <c r="K1635" t="s">
        <v>38</v>
      </c>
      <c r="L1635" t="s">
        <v>39</v>
      </c>
      <c r="M1635" t="s">
        <v>40</v>
      </c>
      <c r="S1635" t="s">
        <v>645</v>
      </c>
      <c r="T1635" s="1">
        <v>12</v>
      </c>
      <c r="AG1635" s="5" t="str">
        <f>IFERROR(IF(VLOOKUP($B1635,DPORT_BD!$A$1:$I$296,2,FALSE)=0,"",VLOOKUP($B1635,DPORT_BD!$A$1:$I$296,2,FALSE)),"")</f>
        <v/>
      </c>
      <c r="AH1635" s="5" t="str">
        <f>IFERROR(IF(VLOOKUP($B1635,DPORT_BD!$A$1:$I$296,3,FALSE)=0,"",VLOOKUP($B1635,DPORT_BD!$A$1:$I$296,3,FALSE)),"")</f>
        <v/>
      </c>
      <c r="AI1635" s="5" t="str">
        <f>IFERROR(IF(VLOOKUP($B1635,DPORT_BD!$A$1:$I$296,4,FALSE)=0,"",VLOOKUP($B1635,DPORT_BD!$A$1:$I$296,4,FALSE)),"")</f>
        <v/>
      </c>
      <c r="AJ1635" s="5" t="str">
        <f>IFERROR(IF(VLOOKUP($B1635,DPORT_BD!$A$1:$I$296,5,FALSE)=0,"",VLOOKUP($B1635,DPORT_BD!$A$1:$I$296,5,FALSE)),"")</f>
        <v/>
      </c>
      <c r="AK1635" s="5" t="str">
        <f>IFERROR(IF(VLOOKUP($B1635,DPORT_BD!$A$1:$I$296,6,FALSE)=0,"",VLOOKUP($B1635,DPORT_BD!$A$1:$I$296,6,FALSE)),"")</f>
        <v/>
      </c>
      <c r="AL1635" s="5" t="str">
        <f>IFERROR(IF(VLOOKUP($B1635,DPORT_BD!$A$1:$I$296,7,FALSE)=0,"",VLOOKUP($B1635,DPORT_BD!$A$1:$I$296,7,FALSE)),"")</f>
        <v/>
      </c>
      <c r="AM1635" s="5" t="str">
        <f>IFERROR(IF(VLOOKUP($B1635,DPORT_BD!$A$1:$I$296,8,FALSE)=0,"",VLOOKUP($B1635,DPORT_BD!$A$1:$I$296,8,FALSE)),"")</f>
        <v/>
      </c>
      <c r="AN1635" s="5" t="str">
        <f>IFERROR(IF(VLOOKUP($B1635,DPORT_BD!$A$1:$I$296,9,FALSE)=0,"",VLOOKUP($B1635,DPORT_BD!$A$1:$I$296,9,FALSE)),"")</f>
        <v/>
      </c>
    </row>
    <row r="1636" spans="1:40">
      <c r="A1636" t="s">
        <v>32</v>
      </c>
      <c r="B1636" t="s">
        <v>3035</v>
      </c>
      <c r="C1636" t="s">
        <v>34</v>
      </c>
      <c r="D1636" t="s">
        <v>52</v>
      </c>
      <c r="E1636" t="s">
        <v>53</v>
      </c>
      <c r="F1636" s="1">
        <v>3850</v>
      </c>
      <c r="I1636" t="s">
        <v>59</v>
      </c>
      <c r="J1636" t="s">
        <v>82</v>
      </c>
      <c r="K1636" t="s">
        <v>359</v>
      </c>
      <c r="L1636" t="s">
        <v>360</v>
      </c>
      <c r="M1636" t="s">
        <v>40</v>
      </c>
      <c r="Q1636" t="s">
        <v>806</v>
      </c>
      <c r="R1636" t="s">
        <v>807</v>
      </c>
      <c r="S1636" t="s">
        <v>808</v>
      </c>
      <c r="T1636" s="1">
        <v>3</v>
      </c>
      <c r="AG1636" s="5" t="str">
        <f>IFERROR(IF(VLOOKUP($B1636,DPORT_BD!$A$1:$I$296,2,FALSE)=0,"",VLOOKUP($B1636,DPORT_BD!$A$1:$I$296,2,FALSE)),"")</f>
        <v/>
      </c>
      <c r="AH1636" s="5" t="str">
        <f>IFERROR(IF(VLOOKUP($B1636,DPORT_BD!$A$1:$I$296,3,FALSE)=0,"",VLOOKUP($B1636,DPORT_BD!$A$1:$I$296,3,FALSE)),"")</f>
        <v/>
      </c>
      <c r="AI1636" s="5" t="str">
        <f>IFERROR(IF(VLOOKUP($B1636,DPORT_BD!$A$1:$I$296,4,FALSE)=0,"",VLOOKUP($B1636,DPORT_BD!$A$1:$I$296,4,FALSE)),"")</f>
        <v/>
      </c>
      <c r="AJ1636" s="5" t="str">
        <f>IFERROR(IF(VLOOKUP($B1636,DPORT_BD!$A$1:$I$296,5,FALSE)=0,"",VLOOKUP($B1636,DPORT_BD!$A$1:$I$296,5,FALSE)),"")</f>
        <v/>
      </c>
      <c r="AK1636" s="5" t="str">
        <f>IFERROR(IF(VLOOKUP($B1636,DPORT_BD!$A$1:$I$296,6,FALSE)=0,"",VLOOKUP($B1636,DPORT_BD!$A$1:$I$296,6,FALSE)),"")</f>
        <v/>
      </c>
      <c r="AL1636" s="5" t="str">
        <f>IFERROR(IF(VLOOKUP($B1636,DPORT_BD!$A$1:$I$296,7,FALSE)=0,"",VLOOKUP($B1636,DPORT_BD!$A$1:$I$296,7,FALSE)),"")</f>
        <v/>
      </c>
      <c r="AM1636" s="5" t="str">
        <f>IFERROR(IF(VLOOKUP($B1636,DPORT_BD!$A$1:$I$296,8,FALSE)=0,"",VLOOKUP($B1636,DPORT_BD!$A$1:$I$296,8,FALSE)),"")</f>
        <v/>
      </c>
      <c r="AN1636" s="5" t="str">
        <f>IFERROR(IF(VLOOKUP($B1636,DPORT_BD!$A$1:$I$296,9,FALSE)=0,"",VLOOKUP($B1636,DPORT_BD!$A$1:$I$296,9,FALSE)),"")</f>
        <v/>
      </c>
    </row>
    <row r="1637" spans="1:40">
      <c r="A1637" t="s">
        <v>32</v>
      </c>
      <c r="B1637" t="s">
        <v>3036</v>
      </c>
      <c r="C1637" t="s">
        <v>34</v>
      </c>
      <c r="D1637" t="s">
        <v>67</v>
      </c>
      <c r="E1637" t="s">
        <v>68</v>
      </c>
      <c r="F1637" s="1">
        <v>4570</v>
      </c>
      <c r="I1637" t="s">
        <v>54</v>
      </c>
      <c r="K1637" t="s">
        <v>38</v>
      </c>
      <c r="L1637" t="s">
        <v>39</v>
      </c>
      <c r="M1637" t="s">
        <v>40</v>
      </c>
      <c r="Q1637" t="s">
        <v>3037</v>
      </c>
      <c r="R1637" t="s">
        <v>3019</v>
      </c>
      <c r="S1637" t="s">
        <v>808</v>
      </c>
      <c r="T1637" s="1">
        <v>3</v>
      </c>
      <c r="AG1637" s="5" t="str">
        <f>IFERROR(IF(VLOOKUP($B1637,DPORT_BD!$A$1:$I$296,2,FALSE)=0,"",VLOOKUP($B1637,DPORT_BD!$A$1:$I$296,2,FALSE)),"")</f>
        <v/>
      </c>
      <c r="AH1637" s="5" t="str">
        <f>IFERROR(IF(VLOOKUP($B1637,DPORT_BD!$A$1:$I$296,3,FALSE)=0,"",VLOOKUP($B1637,DPORT_BD!$A$1:$I$296,3,FALSE)),"")</f>
        <v/>
      </c>
      <c r="AI1637" s="5" t="str">
        <f>IFERROR(IF(VLOOKUP($B1637,DPORT_BD!$A$1:$I$296,4,FALSE)=0,"",VLOOKUP($B1637,DPORT_BD!$A$1:$I$296,4,FALSE)),"")</f>
        <v/>
      </c>
      <c r="AJ1637" s="5" t="str">
        <f>IFERROR(IF(VLOOKUP($B1637,DPORT_BD!$A$1:$I$296,5,FALSE)=0,"",VLOOKUP($B1637,DPORT_BD!$A$1:$I$296,5,FALSE)),"")</f>
        <v/>
      </c>
      <c r="AK1637" s="5" t="str">
        <f>IFERROR(IF(VLOOKUP($B1637,DPORT_BD!$A$1:$I$296,6,FALSE)=0,"",VLOOKUP($B1637,DPORT_BD!$A$1:$I$296,6,FALSE)),"")</f>
        <v/>
      </c>
      <c r="AL1637" s="5" t="str">
        <f>IFERROR(IF(VLOOKUP($B1637,DPORT_BD!$A$1:$I$296,7,FALSE)=0,"",VLOOKUP($B1637,DPORT_BD!$A$1:$I$296,7,FALSE)),"")</f>
        <v/>
      </c>
      <c r="AM1637" s="5" t="str">
        <f>IFERROR(IF(VLOOKUP($B1637,DPORT_BD!$A$1:$I$296,8,FALSE)=0,"",VLOOKUP($B1637,DPORT_BD!$A$1:$I$296,8,FALSE)),"")</f>
        <v/>
      </c>
      <c r="AN1637" s="5" t="str">
        <f>IFERROR(IF(VLOOKUP($B1637,DPORT_BD!$A$1:$I$296,9,FALSE)=0,"",VLOOKUP($B1637,DPORT_BD!$A$1:$I$296,9,FALSE)),"")</f>
        <v/>
      </c>
    </row>
    <row r="1638" spans="1:40">
      <c r="A1638" t="s">
        <v>32</v>
      </c>
      <c r="B1638" t="s">
        <v>3038</v>
      </c>
      <c r="C1638" t="s">
        <v>34</v>
      </c>
      <c r="D1638" t="s">
        <v>52</v>
      </c>
      <c r="E1638" t="s">
        <v>53</v>
      </c>
      <c r="F1638" s="1">
        <v>3850</v>
      </c>
      <c r="I1638" t="s">
        <v>59</v>
      </c>
      <c r="J1638" t="s">
        <v>82</v>
      </c>
      <c r="K1638" t="s">
        <v>160</v>
      </c>
      <c r="L1638" t="s">
        <v>161</v>
      </c>
      <c r="M1638" t="s">
        <v>40</v>
      </c>
      <c r="Q1638" t="s">
        <v>3039</v>
      </c>
      <c r="R1638" t="s">
        <v>3040</v>
      </c>
      <c r="S1638" t="s">
        <v>808</v>
      </c>
      <c r="T1638" s="1">
        <v>3</v>
      </c>
      <c r="AG1638" s="5" t="str">
        <f>IFERROR(IF(VLOOKUP($B1638,DPORT_BD!$A$1:$I$296,2,FALSE)=0,"",VLOOKUP($B1638,DPORT_BD!$A$1:$I$296,2,FALSE)),"")</f>
        <v/>
      </c>
      <c r="AH1638" s="5" t="str">
        <f>IFERROR(IF(VLOOKUP($B1638,DPORT_BD!$A$1:$I$296,3,FALSE)=0,"",VLOOKUP($B1638,DPORT_BD!$A$1:$I$296,3,FALSE)),"")</f>
        <v/>
      </c>
      <c r="AI1638" s="5" t="str">
        <f>IFERROR(IF(VLOOKUP($B1638,DPORT_BD!$A$1:$I$296,4,FALSE)=0,"",VLOOKUP($B1638,DPORT_BD!$A$1:$I$296,4,FALSE)),"")</f>
        <v/>
      </c>
      <c r="AJ1638" s="5" t="str">
        <f>IFERROR(IF(VLOOKUP($B1638,DPORT_BD!$A$1:$I$296,5,FALSE)=0,"",VLOOKUP($B1638,DPORT_BD!$A$1:$I$296,5,FALSE)),"")</f>
        <v/>
      </c>
      <c r="AK1638" s="5" t="str">
        <f>IFERROR(IF(VLOOKUP($B1638,DPORT_BD!$A$1:$I$296,6,FALSE)=0,"",VLOOKUP($B1638,DPORT_BD!$A$1:$I$296,6,FALSE)),"")</f>
        <v/>
      </c>
      <c r="AL1638" s="5" t="str">
        <f>IFERROR(IF(VLOOKUP($B1638,DPORT_BD!$A$1:$I$296,7,FALSE)=0,"",VLOOKUP($B1638,DPORT_BD!$A$1:$I$296,7,FALSE)),"")</f>
        <v/>
      </c>
      <c r="AM1638" s="5" t="str">
        <f>IFERROR(IF(VLOOKUP($B1638,DPORT_BD!$A$1:$I$296,8,FALSE)=0,"",VLOOKUP($B1638,DPORT_BD!$A$1:$I$296,8,FALSE)),"")</f>
        <v/>
      </c>
      <c r="AN1638" s="5" t="str">
        <f>IFERROR(IF(VLOOKUP($B1638,DPORT_BD!$A$1:$I$296,9,FALSE)=0,"",VLOOKUP($B1638,DPORT_BD!$A$1:$I$296,9,FALSE)),"")</f>
        <v/>
      </c>
    </row>
    <row r="1639" spans="1:40">
      <c r="A1639" t="s">
        <v>32</v>
      </c>
      <c r="B1639" t="s">
        <v>3041</v>
      </c>
      <c r="C1639" t="s">
        <v>34</v>
      </c>
      <c r="D1639" t="s">
        <v>45</v>
      </c>
      <c r="E1639" t="s">
        <v>46</v>
      </c>
      <c r="F1639" s="1">
        <v>3084</v>
      </c>
      <c r="I1639" t="s">
        <v>59</v>
      </c>
      <c r="J1639" t="s">
        <v>145</v>
      </c>
      <c r="K1639" t="s">
        <v>160</v>
      </c>
      <c r="L1639" t="s">
        <v>161</v>
      </c>
      <c r="M1639" t="s">
        <v>40</v>
      </c>
      <c r="Q1639" t="s">
        <v>946</v>
      </c>
      <c r="R1639" t="s">
        <v>93</v>
      </c>
      <c r="S1639" t="s">
        <v>808</v>
      </c>
      <c r="T1639" s="1">
        <v>3</v>
      </c>
      <c r="AG1639" s="5" t="str">
        <f>IFERROR(IF(VLOOKUP($B1639,DPORT_BD!$A$1:$I$296,2,FALSE)=0,"",VLOOKUP($B1639,DPORT_BD!$A$1:$I$296,2,FALSE)),"")</f>
        <v/>
      </c>
      <c r="AH1639" s="5" t="str">
        <f>IFERROR(IF(VLOOKUP($B1639,DPORT_BD!$A$1:$I$296,3,FALSE)=0,"",VLOOKUP($B1639,DPORT_BD!$A$1:$I$296,3,FALSE)),"")</f>
        <v/>
      </c>
      <c r="AI1639" s="5" t="str">
        <f>IFERROR(IF(VLOOKUP($B1639,DPORT_BD!$A$1:$I$296,4,FALSE)=0,"",VLOOKUP($B1639,DPORT_BD!$A$1:$I$296,4,FALSE)),"")</f>
        <v/>
      </c>
      <c r="AJ1639" s="5" t="str">
        <f>IFERROR(IF(VLOOKUP($B1639,DPORT_BD!$A$1:$I$296,5,FALSE)=0,"",VLOOKUP($B1639,DPORT_BD!$A$1:$I$296,5,FALSE)),"")</f>
        <v/>
      </c>
      <c r="AK1639" s="5" t="str">
        <f>IFERROR(IF(VLOOKUP($B1639,DPORT_BD!$A$1:$I$296,6,FALSE)=0,"",VLOOKUP($B1639,DPORT_BD!$A$1:$I$296,6,FALSE)),"")</f>
        <v/>
      </c>
      <c r="AL1639" s="5" t="str">
        <f>IFERROR(IF(VLOOKUP($B1639,DPORT_BD!$A$1:$I$296,7,FALSE)=0,"",VLOOKUP($B1639,DPORT_BD!$A$1:$I$296,7,FALSE)),"")</f>
        <v/>
      </c>
      <c r="AM1639" s="5" t="str">
        <f>IFERROR(IF(VLOOKUP($B1639,DPORT_BD!$A$1:$I$296,8,FALSE)=0,"",VLOOKUP($B1639,DPORT_BD!$A$1:$I$296,8,FALSE)),"")</f>
        <v/>
      </c>
      <c r="AN1639" s="5" t="str">
        <f>IFERROR(IF(VLOOKUP($B1639,DPORT_BD!$A$1:$I$296,9,FALSE)=0,"",VLOOKUP($B1639,DPORT_BD!$A$1:$I$296,9,FALSE)),"")</f>
        <v/>
      </c>
    </row>
    <row r="1640" spans="1:40">
      <c r="A1640" t="s">
        <v>32</v>
      </c>
      <c r="B1640" t="s">
        <v>3042</v>
      </c>
      <c r="C1640" t="s">
        <v>101</v>
      </c>
      <c r="D1640" t="s">
        <v>45</v>
      </c>
      <c r="E1640" t="s">
        <v>102</v>
      </c>
      <c r="F1640" s="1">
        <v>2200</v>
      </c>
      <c r="I1640" t="s">
        <v>59</v>
      </c>
      <c r="K1640" t="s">
        <v>38</v>
      </c>
      <c r="L1640" t="s">
        <v>39</v>
      </c>
      <c r="M1640" t="s">
        <v>40</v>
      </c>
      <c r="Q1640" t="s">
        <v>3043</v>
      </c>
      <c r="R1640" t="s">
        <v>2008</v>
      </c>
      <c r="S1640" t="s">
        <v>808</v>
      </c>
      <c r="T1640" s="1">
        <v>3</v>
      </c>
      <c r="AG1640" s="5" t="str">
        <f>IFERROR(IF(VLOOKUP($B1640,DPORT_BD!$A$1:$I$296,2,FALSE)=0,"",VLOOKUP($B1640,DPORT_BD!$A$1:$I$296,2,FALSE)),"")</f>
        <v/>
      </c>
      <c r="AH1640" s="5" t="str">
        <f>IFERROR(IF(VLOOKUP($B1640,DPORT_BD!$A$1:$I$296,3,FALSE)=0,"",VLOOKUP($B1640,DPORT_BD!$A$1:$I$296,3,FALSE)),"")</f>
        <v/>
      </c>
      <c r="AI1640" s="5" t="str">
        <f>IFERROR(IF(VLOOKUP($B1640,DPORT_BD!$A$1:$I$296,4,FALSE)=0,"",VLOOKUP($B1640,DPORT_BD!$A$1:$I$296,4,FALSE)),"")</f>
        <v/>
      </c>
      <c r="AJ1640" s="5" t="str">
        <f>IFERROR(IF(VLOOKUP($B1640,DPORT_BD!$A$1:$I$296,5,FALSE)=0,"",VLOOKUP($B1640,DPORT_BD!$A$1:$I$296,5,FALSE)),"")</f>
        <v/>
      </c>
      <c r="AK1640" s="5" t="str">
        <f>IFERROR(IF(VLOOKUP($B1640,DPORT_BD!$A$1:$I$296,6,FALSE)=0,"",VLOOKUP($B1640,DPORT_BD!$A$1:$I$296,6,FALSE)),"")</f>
        <v/>
      </c>
      <c r="AL1640" s="5" t="str">
        <f>IFERROR(IF(VLOOKUP($B1640,DPORT_BD!$A$1:$I$296,7,FALSE)=0,"",VLOOKUP($B1640,DPORT_BD!$A$1:$I$296,7,FALSE)),"")</f>
        <v/>
      </c>
      <c r="AM1640" s="5" t="str">
        <f>IFERROR(IF(VLOOKUP($B1640,DPORT_BD!$A$1:$I$296,8,FALSE)=0,"",VLOOKUP($B1640,DPORT_BD!$A$1:$I$296,8,FALSE)),"")</f>
        <v/>
      </c>
      <c r="AN1640" s="5" t="str">
        <f>IFERROR(IF(VLOOKUP($B1640,DPORT_BD!$A$1:$I$296,9,FALSE)=0,"",VLOOKUP($B1640,DPORT_BD!$A$1:$I$296,9,FALSE)),"")</f>
        <v/>
      </c>
    </row>
    <row r="1641" spans="1:40">
      <c r="A1641" t="s">
        <v>32</v>
      </c>
      <c r="B1641" t="s">
        <v>3044</v>
      </c>
      <c r="C1641" t="s">
        <v>34</v>
      </c>
      <c r="D1641" t="s">
        <v>52</v>
      </c>
      <c r="E1641" t="s">
        <v>53</v>
      </c>
      <c r="F1641" s="1">
        <v>3900</v>
      </c>
      <c r="I1641" t="s">
        <v>37</v>
      </c>
      <c r="K1641" t="s">
        <v>38</v>
      </c>
      <c r="L1641" t="s">
        <v>39</v>
      </c>
      <c r="M1641" t="s">
        <v>40</v>
      </c>
      <c r="Q1641" t="s">
        <v>1039</v>
      </c>
      <c r="R1641" t="s">
        <v>395</v>
      </c>
      <c r="S1641" t="s">
        <v>808</v>
      </c>
      <c r="T1641" s="1">
        <v>3</v>
      </c>
      <c r="AG1641" s="5" t="str">
        <f>IFERROR(IF(VLOOKUP($B1641,DPORT_BD!$A$1:$I$296,2,FALSE)=0,"",VLOOKUP($B1641,DPORT_BD!$A$1:$I$296,2,FALSE)),"")</f>
        <v/>
      </c>
      <c r="AH1641" s="5" t="str">
        <f>IFERROR(IF(VLOOKUP($B1641,DPORT_BD!$A$1:$I$296,3,FALSE)=0,"",VLOOKUP($B1641,DPORT_BD!$A$1:$I$296,3,FALSE)),"")</f>
        <v/>
      </c>
      <c r="AI1641" s="5" t="str">
        <f>IFERROR(IF(VLOOKUP($B1641,DPORT_BD!$A$1:$I$296,4,FALSE)=0,"",VLOOKUP($B1641,DPORT_BD!$A$1:$I$296,4,FALSE)),"")</f>
        <v/>
      </c>
      <c r="AJ1641" s="5" t="str">
        <f>IFERROR(IF(VLOOKUP($B1641,DPORT_BD!$A$1:$I$296,5,FALSE)=0,"",VLOOKUP($B1641,DPORT_BD!$A$1:$I$296,5,FALSE)),"")</f>
        <v/>
      </c>
      <c r="AK1641" s="5" t="str">
        <f>IFERROR(IF(VLOOKUP($B1641,DPORT_BD!$A$1:$I$296,6,FALSE)=0,"",VLOOKUP($B1641,DPORT_BD!$A$1:$I$296,6,FALSE)),"")</f>
        <v/>
      </c>
      <c r="AL1641" s="5" t="str">
        <f>IFERROR(IF(VLOOKUP($B1641,DPORT_BD!$A$1:$I$296,7,FALSE)=0,"",VLOOKUP($B1641,DPORT_BD!$A$1:$I$296,7,FALSE)),"")</f>
        <v/>
      </c>
      <c r="AM1641" s="5" t="str">
        <f>IFERROR(IF(VLOOKUP($B1641,DPORT_BD!$A$1:$I$296,8,FALSE)=0,"",VLOOKUP($B1641,DPORT_BD!$A$1:$I$296,8,FALSE)),"")</f>
        <v/>
      </c>
      <c r="AN1641" s="5" t="str">
        <f>IFERROR(IF(VLOOKUP($B1641,DPORT_BD!$A$1:$I$296,9,FALSE)=0,"",VLOOKUP($B1641,DPORT_BD!$A$1:$I$296,9,FALSE)),"")</f>
        <v/>
      </c>
    </row>
    <row r="1642" spans="1:40">
      <c r="A1642" t="s">
        <v>32</v>
      </c>
      <c r="B1642" t="s">
        <v>3045</v>
      </c>
      <c r="C1642" t="s">
        <v>101</v>
      </c>
      <c r="D1642" t="s">
        <v>45</v>
      </c>
      <c r="E1642" t="s">
        <v>102</v>
      </c>
      <c r="F1642" s="1">
        <v>2140</v>
      </c>
      <c r="I1642" t="s">
        <v>54</v>
      </c>
      <c r="J1642" t="s">
        <v>145</v>
      </c>
      <c r="K1642" t="s">
        <v>160</v>
      </c>
      <c r="L1642" t="s">
        <v>161</v>
      </c>
      <c r="M1642" t="s">
        <v>40</v>
      </c>
      <c r="Q1642" t="s">
        <v>1767</v>
      </c>
      <c r="R1642" t="s">
        <v>728</v>
      </c>
      <c r="S1642" t="s">
        <v>808</v>
      </c>
      <c r="T1642" s="1">
        <v>3</v>
      </c>
      <c r="AG1642" s="5" t="str">
        <f>IFERROR(IF(VLOOKUP($B1642,DPORT_BD!$A$1:$I$296,2,FALSE)=0,"",VLOOKUP($B1642,DPORT_BD!$A$1:$I$296,2,FALSE)),"")</f>
        <v/>
      </c>
      <c r="AH1642" s="5" t="str">
        <f>IFERROR(IF(VLOOKUP($B1642,DPORT_BD!$A$1:$I$296,3,FALSE)=0,"",VLOOKUP($B1642,DPORT_BD!$A$1:$I$296,3,FALSE)),"")</f>
        <v/>
      </c>
      <c r="AI1642" s="5" t="str">
        <f>IFERROR(IF(VLOOKUP($B1642,DPORT_BD!$A$1:$I$296,4,FALSE)=0,"",VLOOKUP($B1642,DPORT_BD!$A$1:$I$296,4,FALSE)),"")</f>
        <v/>
      </c>
      <c r="AJ1642" s="5" t="str">
        <f>IFERROR(IF(VLOOKUP($B1642,DPORT_BD!$A$1:$I$296,5,FALSE)=0,"",VLOOKUP($B1642,DPORT_BD!$A$1:$I$296,5,FALSE)),"")</f>
        <v/>
      </c>
      <c r="AK1642" s="5" t="str">
        <f>IFERROR(IF(VLOOKUP($B1642,DPORT_BD!$A$1:$I$296,6,FALSE)=0,"",VLOOKUP($B1642,DPORT_BD!$A$1:$I$296,6,FALSE)),"")</f>
        <v/>
      </c>
      <c r="AL1642" s="5" t="str">
        <f>IFERROR(IF(VLOOKUP($B1642,DPORT_BD!$A$1:$I$296,7,FALSE)=0,"",VLOOKUP($B1642,DPORT_BD!$A$1:$I$296,7,FALSE)),"")</f>
        <v/>
      </c>
      <c r="AM1642" s="5" t="str">
        <f>IFERROR(IF(VLOOKUP($B1642,DPORT_BD!$A$1:$I$296,8,FALSE)=0,"",VLOOKUP($B1642,DPORT_BD!$A$1:$I$296,8,FALSE)),"")</f>
        <v/>
      </c>
      <c r="AN1642" s="5" t="str">
        <f>IFERROR(IF(VLOOKUP($B1642,DPORT_BD!$A$1:$I$296,9,FALSE)=0,"",VLOOKUP($B1642,DPORT_BD!$A$1:$I$296,9,FALSE)),"")</f>
        <v/>
      </c>
    </row>
    <row r="1643" spans="1:40">
      <c r="A1643" t="s">
        <v>32</v>
      </c>
      <c r="B1643" t="s">
        <v>3046</v>
      </c>
      <c r="C1643" t="s">
        <v>34</v>
      </c>
      <c r="D1643" t="s">
        <v>52</v>
      </c>
      <c r="E1643" t="s">
        <v>53</v>
      </c>
      <c r="F1643" s="1">
        <v>3900</v>
      </c>
      <c r="I1643" t="s">
        <v>37</v>
      </c>
      <c r="K1643" t="s">
        <v>83</v>
      </c>
      <c r="L1643" t="s">
        <v>84</v>
      </c>
      <c r="M1643" t="s">
        <v>40</v>
      </c>
      <c r="Q1643" t="s">
        <v>3047</v>
      </c>
      <c r="R1643" t="s">
        <v>277</v>
      </c>
      <c r="S1643" t="s">
        <v>490</v>
      </c>
      <c r="T1643" s="1">
        <v>15</v>
      </c>
      <c r="AG1643" s="5" t="str">
        <f>IFERROR(IF(VLOOKUP($B1643,DPORT_BD!$A$1:$I$296,2,FALSE)=0,"",VLOOKUP($B1643,DPORT_BD!$A$1:$I$296,2,FALSE)),"")</f>
        <v/>
      </c>
      <c r="AH1643" s="5" t="str">
        <f>IFERROR(IF(VLOOKUP($B1643,DPORT_BD!$A$1:$I$296,3,FALSE)=0,"",VLOOKUP($B1643,DPORT_BD!$A$1:$I$296,3,FALSE)),"")</f>
        <v/>
      </c>
      <c r="AI1643" s="5" t="str">
        <f>IFERROR(IF(VLOOKUP($B1643,DPORT_BD!$A$1:$I$296,4,FALSE)=0,"",VLOOKUP($B1643,DPORT_BD!$A$1:$I$296,4,FALSE)),"")</f>
        <v/>
      </c>
      <c r="AJ1643" s="5" t="str">
        <f>IFERROR(IF(VLOOKUP($B1643,DPORT_BD!$A$1:$I$296,5,FALSE)=0,"",VLOOKUP($B1643,DPORT_BD!$A$1:$I$296,5,FALSE)),"")</f>
        <v/>
      </c>
      <c r="AK1643" s="5" t="str">
        <f>IFERROR(IF(VLOOKUP($B1643,DPORT_BD!$A$1:$I$296,6,FALSE)=0,"",VLOOKUP($B1643,DPORT_BD!$A$1:$I$296,6,FALSE)),"")</f>
        <v/>
      </c>
      <c r="AL1643" s="5" t="str">
        <f>IFERROR(IF(VLOOKUP($B1643,DPORT_BD!$A$1:$I$296,7,FALSE)=0,"",VLOOKUP($B1643,DPORT_BD!$A$1:$I$296,7,FALSE)),"")</f>
        <v/>
      </c>
      <c r="AM1643" s="5" t="str">
        <f>IFERROR(IF(VLOOKUP($B1643,DPORT_BD!$A$1:$I$296,8,FALSE)=0,"",VLOOKUP($B1643,DPORT_BD!$A$1:$I$296,8,FALSE)),"")</f>
        <v/>
      </c>
      <c r="AN1643" s="5" t="str">
        <f>IFERROR(IF(VLOOKUP($B1643,DPORT_BD!$A$1:$I$296,9,FALSE)=0,"",VLOOKUP($B1643,DPORT_BD!$A$1:$I$296,9,FALSE)),"")</f>
        <v/>
      </c>
    </row>
    <row r="1644" spans="1:40">
      <c r="A1644" t="s">
        <v>32</v>
      </c>
      <c r="B1644" t="s">
        <v>3048</v>
      </c>
      <c r="C1644" t="s">
        <v>34</v>
      </c>
      <c r="D1644" t="s">
        <v>45</v>
      </c>
      <c r="E1644" t="s">
        <v>46</v>
      </c>
      <c r="F1644" s="1">
        <v>3084</v>
      </c>
      <c r="I1644" t="s">
        <v>37</v>
      </c>
      <c r="J1644" t="s">
        <v>169</v>
      </c>
      <c r="K1644" t="s">
        <v>83</v>
      </c>
      <c r="L1644" t="s">
        <v>84</v>
      </c>
      <c r="M1644" t="s">
        <v>40</v>
      </c>
      <c r="Q1644" t="s">
        <v>3049</v>
      </c>
      <c r="R1644" t="s">
        <v>295</v>
      </c>
      <c r="S1644" t="s">
        <v>441</v>
      </c>
      <c r="T1644" s="1">
        <v>14</v>
      </c>
      <c r="X1644" t="s">
        <v>296</v>
      </c>
      <c r="AG1644" s="5" t="str">
        <f>IFERROR(IF(VLOOKUP($B1644,DPORT_BD!$A$1:$I$296,2,FALSE)=0,"",VLOOKUP($B1644,DPORT_BD!$A$1:$I$296,2,FALSE)),"")</f>
        <v/>
      </c>
      <c r="AH1644" s="5" t="str">
        <f>IFERROR(IF(VLOOKUP($B1644,DPORT_BD!$A$1:$I$296,3,FALSE)=0,"",VLOOKUP($B1644,DPORT_BD!$A$1:$I$296,3,FALSE)),"")</f>
        <v/>
      </c>
      <c r="AI1644" s="5" t="str">
        <f>IFERROR(IF(VLOOKUP($B1644,DPORT_BD!$A$1:$I$296,4,FALSE)=0,"",VLOOKUP($B1644,DPORT_BD!$A$1:$I$296,4,FALSE)),"")</f>
        <v/>
      </c>
      <c r="AJ1644" s="5" t="str">
        <f>IFERROR(IF(VLOOKUP($B1644,DPORT_BD!$A$1:$I$296,5,FALSE)=0,"",VLOOKUP($B1644,DPORT_BD!$A$1:$I$296,5,FALSE)),"")</f>
        <v/>
      </c>
      <c r="AK1644" s="5" t="str">
        <f>IFERROR(IF(VLOOKUP($B1644,DPORT_BD!$A$1:$I$296,6,FALSE)=0,"",VLOOKUP($B1644,DPORT_BD!$A$1:$I$296,6,FALSE)),"")</f>
        <v/>
      </c>
      <c r="AL1644" s="5" t="str">
        <f>IFERROR(IF(VLOOKUP($B1644,DPORT_BD!$A$1:$I$296,7,FALSE)=0,"",VLOOKUP($B1644,DPORT_BD!$A$1:$I$296,7,FALSE)),"")</f>
        <v/>
      </c>
      <c r="AM1644" s="5" t="str">
        <f>IFERROR(IF(VLOOKUP($B1644,DPORT_BD!$A$1:$I$296,8,FALSE)=0,"",VLOOKUP($B1644,DPORT_BD!$A$1:$I$296,8,FALSE)),"")</f>
        <v/>
      </c>
      <c r="AN1644" s="5" t="str">
        <f>IFERROR(IF(VLOOKUP($B1644,DPORT_BD!$A$1:$I$296,9,FALSE)=0,"",VLOOKUP($B1644,DPORT_BD!$A$1:$I$296,9,FALSE)),"")</f>
        <v/>
      </c>
    </row>
    <row r="1645" spans="1:40">
      <c r="A1645" t="s">
        <v>32</v>
      </c>
      <c r="B1645" t="s">
        <v>3050</v>
      </c>
      <c r="C1645" t="s">
        <v>34</v>
      </c>
      <c r="D1645" t="s">
        <v>45</v>
      </c>
      <c r="E1645" t="s">
        <v>46</v>
      </c>
      <c r="F1645" s="1">
        <v>3740</v>
      </c>
      <c r="I1645" t="s">
        <v>37</v>
      </c>
      <c r="J1645" t="s">
        <v>169</v>
      </c>
      <c r="K1645" t="s">
        <v>83</v>
      </c>
      <c r="L1645" t="s">
        <v>84</v>
      </c>
      <c r="M1645" t="s">
        <v>40</v>
      </c>
      <c r="Q1645" t="s">
        <v>3051</v>
      </c>
      <c r="R1645" t="s">
        <v>295</v>
      </c>
      <c r="S1645" t="s">
        <v>441</v>
      </c>
      <c r="T1645" s="1">
        <v>14</v>
      </c>
      <c r="X1645" t="s">
        <v>296</v>
      </c>
      <c r="AG1645" s="5" t="str">
        <f>IFERROR(IF(VLOOKUP($B1645,DPORT_BD!$A$1:$I$296,2,FALSE)=0,"",VLOOKUP($B1645,DPORT_BD!$A$1:$I$296,2,FALSE)),"")</f>
        <v/>
      </c>
      <c r="AH1645" s="5" t="str">
        <f>IFERROR(IF(VLOOKUP($B1645,DPORT_BD!$A$1:$I$296,3,FALSE)=0,"",VLOOKUP($B1645,DPORT_BD!$A$1:$I$296,3,FALSE)),"")</f>
        <v/>
      </c>
      <c r="AI1645" s="5" t="str">
        <f>IFERROR(IF(VLOOKUP($B1645,DPORT_BD!$A$1:$I$296,4,FALSE)=0,"",VLOOKUP($B1645,DPORT_BD!$A$1:$I$296,4,FALSE)),"")</f>
        <v/>
      </c>
      <c r="AJ1645" s="5" t="str">
        <f>IFERROR(IF(VLOOKUP($B1645,DPORT_BD!$A$1:$I$296,5,FALSE)=0,"",VLOOKUP($B1645,DPORT_BD!$A$1:$I$296,5,FALSE)),"")</f>
        <v/>
      </c>
      <c r="AK1645" s="5" t="str">
        <f>IFERROR(IF(VLOOKUP($B1645,DPORT_BD!$A$1:$I$296,6,FALSE)=0,"",VLOOKUP($B1645,DPORT_BD!$A$1:$I$296,6,FALSE)),"")</f>
        <v/>
      </c>
      <c r="AL1645" s="5" t="str">
        <f>IFERROR(IF(VLOOKUP($B1645,DPORT_BD!$A$1:$I$296,7,FALSE)=0,"",VLOOKUP($B1645,DPORT_BD!$A$1:$I$296,7,FALSE)),"")</f>
        <v/>
      </c>
      <c r="AM1645" s="5" t="str">
        <f>IFERROR(IF(VLOOKUP($B1645,DPORT_BD!$A$1:$I$296,8,FALSE)=0,"",VLOOKUP($B1645,DPORT_BD!$A$1:$I$296,8,FALSE)),"")</f>
        <v/>
      </c>
      <c r="AN1645" s="5" t="str">
        <f>IFERROR(IF(VLOOKUP($B1645,DPORT_BD!$A$1:$I$296,9,FALSE)=0,"",VLOOKUP($B1645,DPORT_BD!$A$1:$I$296,9,FALSE)),"")</f>
        <v/>
      </c>
    </row>
    <row r="1646" spans="1:40">
      <c r="A1646" t="s">
        <v>32</v>
      </c>
      <c r="B1646" t="s">
        <v>3052</v>
      </c>
      <c r="C1646" t="s">
        <v>34</v>
      </c>
      <c r="D1646" t="s">
        <v>52</v>
      </c>
      <c r="E1646" t="s">
        <v>53</v>
      </c>
      <c r="F1646" s="1">
        <v>3850</v>
      </c>
      <c r="I1646" t="s">
        <v>37</v>
      </c>
      <c r="K1646" t="s">
        <v>160</v>
      </c>
      <c r="L1646" t="s">
        <v>161</v>
      </c>
      <c r="M1646" t="s">
        <v>40</v>
      </c>
      <c r="Q1646" t="s">
        <v>3053</v>
      </c>
      <c r="R1646" t="s">
        <v>3054</v>
      </c>
      <c r="S1646" t="s">
        <v>441</v>
      </c>
      <c r="T1646" s="1">
        <v>14</v>
      </c>
      <c r="AG1646" s="5" t="str">
        <f>IFERROR(IF(VLOOKUP($B1646,DPORT_BD!$A$1:$I$296,2,FALSE)=0,"",VLOOKUP($B1646,DPORT_BD!$A$1:$I$296,2,FALSE)),"")</f>
        <v/>
      </c>
      <c r="AH1646" s="5" t="str">
        <f>IFERROR(IF(VLOOKUP($B1646,DPORT_BD!$A$1:$I$296,3,FALSE)=0,"",VLOOKUP($B1646,DPORT_BD!$A$1:$I$296,3,FALSE)),"")</f>
        <v/>
      </c>
      <c r="AI1646" s="5" t="str">
        <f>IFERROR(IF(VLOOKUP($B1646,DPORT_BD!$A$1:$I$296,4,FALSE)=0,"",VLOOKUP($B1646,DPORT_BD!$A$1:$I$296,4,FALSE)),"")</f>
        <v/>
      </c>
      <c r="AJ1646" s="5" t="str">
        <f>IFERROR(IF(VLOOKUP($B1646,DPORT_BD!$A$1:$I$296,5,FALSE)=0,"",VLOOKUP($B1646,DPORT_BD!$A$1:$I$296,5,FALSE)),"")</f>
        <v/>
      </c>
      <c r="AK1646" s="5" t="str">
        <f>IFERROR(IF(VLOOKUP($B1646,DPORT_BD!$A$1:$I$296,6,FALSE)=0,"",VLOOKUP($B1646,DPORT_BD!$A$1:$I$296,6,FALSE)),"")</f>
        <v/>
      </c>
      <c r="AL1646" s="5" t="str">
        <f>IFERROR(IF(VLOOKUP($B1646,DPORT_BD!$A$1:$I$296,7,FALSE)=0,"",VLOOKUP($B1646,DPORT_BD!$A$1:$I$296,7,FALSE)),"")</f>
        <v/>
      </c>
      <c r="AM1646" s="5" t="str">
        <f>IFERROR(IF(VLOOKUP($B1646,DPORT_BD!$A$1:$I$296,8,FALSE)=0,"",VLOOKUP($B1646,DPORT_BD!$A$1:$I$296,8,FALSE)),"")</f>
        <v/>
      </c>
      <c r="AN1646" s="5" t="str">
        <f>IFERROR(IF(VLOOKUP($B1646,DPORT_BD!$A$1:$I$296,9,FALSE)=0,"",VLOOKUP($B1646,DPORT_BD!$A$1:$I$296,9,FALSE)),"")</f>
        <v/>
      </c>
    </row>
    <row r="1647" spans="1:40">
      <c r="A1647" t="s">
        <v>32</v>
      </c>
      <c r="B1647" t="s">
        <v>3055</v>
      </c>
      <c r="C1647" t="s">
        <v>34</v>
      </c>
      <c r="D1647" t="s">
        <v>52</v>
      </c>
      <c r="E1647" t="s">
        <v>53</v>
      </c>
      <c r="F1647" s="1">
        <v>3850</v>
      </c>
      <c r="G1647" t="s">
        <v>446</v>
      </c>
      <c r="I1647" t="s">
        <v>59</v>
      </c>
      <c r="J1647" t="s">
        <v>82</v>
      </c>
      <c r="K1647" t="s">
        <v>160</v>
      </c>
      <c r="L1647" t="s">
        <v>161</v>
      </c>
      <c r="M1647" t="s">
        <v>40</v>
      </c>
      <c r="N1647" t="s">
        <v>104</v>
      </c>
      <c r="O1647" t="s">
        <v>105</v>
      </c>
      <c r="P1647" t="s">
        <v>106</v>
      </c>
      <c r="Q1647" t="s">
        <v>3056</v>
      </c>
      <c r="R1647" t="s">
        <v>268</v>
      </c>
      <c r="S1647" t="s">
        <v>441</v>
      </c>
      <c r="T1647" s="1">
        <v>14</v>
      </c>
      <c r="AG1647" s="5" t="str">
        <f>IFERROR(IF(VLOOKUP($B1647,DPORT_BD!$A$1:$I$296,2,FALSE)=0,"",VLOOKUP($B1647,DPORT_BD!$A$1:$I$296,2,FALSE)),"")</f>
        <v/>
      </c>
      <c r="AH1647" s="5" t="str">
        <f>IFERROR(IF(VLOOKUP($B1647,DPORT_BD!$A$1:$I$296,3,FALSE)=0,"",VLOOKUP($B1647,DPORT_BD!$A$1:$I$296,3,FALSE)),"")</f>
        <v/>
      </c>
      <c r="AI1647" s="5" t="str">
        <f>IFERROR(IF(VLOOKUP($B1647,DPORT_BD!$A$1:$I$296,4,FALSE)=0,"",VLOOKUP($B1647,DPORT_BD!$A$1:$I$296,4,FALSE)),"")</f>
        <v/>
      </c>
      <c r="AJ1647" s="5" t="str">
        <f>IFERROR(IF(VLOOKUP($B1647,DPORT_BD!$A$1:$I$296,5,FALSE)=0,"",VLOOKUP($B1647,DPORT_BD!$A$1:$I$296,5,FALSE)),"")</f>
        <v/>
      </c>
      <c r="AK1647" s="5" t="str">
        <f>IFERROR(IF(VLOOKUP($B1647,DPORT_BD!$A$1:$I$296,6,FALSE)=0,"",VLOOKUP($B1647,DPORT_BD!$A$1:$I$296,6,FALSE)),"")</f>
        <v/>
      </c>
      <c r="AL1647" s="5" t="str">
        <f>IFERROR(IF(VLOOKUP($B1647,DPORT_BD!$A$1:$I$296,7,FALSE)=0,"",VLOOKUP($B1647,DPORT_BD!$A$1:$I$296,7,FALSE)),"")</f>
        <v/>
      </c>
      <c r="AM1647" s="5" t="str">
        <f>IFERROR(IF(VLOOKUP($B1647,DPORT_BD!$A$1:$I$296,8,FALSE)=0,"",VLOOKUP($B1647,DPORT_BD!$A$1:$I$296,8,FALSE)),"")</f>
        <v/>
      </c>
      <c r="AN1647" s="5" t="str">
        <f>IFERROR(IF(VLOOKUP($B1647,DPORT_BD!$A$1:$I$296,9,FALSE)=0,"",VLOOKUP($B1647,DPORT_BD!$A$1:$I$296,9,FALSE)),"")</f>
        <v/>
      </c>
    </row>
    <row r="1648" spans="1:40">
      <c r="A1648" t="s">
        <v>32</v>
      </c>
      <c r="B1648" t="s">
        <v>3057</v>
      </c>
      <c r="C1648" t="s">
        <v>34</v>
      </c>
      <c r="D1648" t="s">
        <v>52</v>
      </c>
      <c r="E1648" t="s">
        <v>53</v>
      </c>
      <c r="F1648" s="1">
        <v>3850</v>
      </c>
      <c r="I1648" t="s">
        <v>103</v>
      </c>
      <c r="J1648" t="s">
        <v>169</v>
      </c>
      <c r="K1648" t="s">
        <v>83</v>
      </c>
      <c r="L1648" t="s">
        <v>84</v>
      </c>
      <c r="M1648" t="s">
        <v>40</v>
      </c>
      <c r="Q1648" t="s">
        <v>3058</v>
      </c>
      <c r="R1648" t="s">
        <v>590</v>
      </c>
      <c r="S1648" t="s">
        <v>650</v>
      </c>
      <c r="T1648" s="1">
        <v>13</v>
      </c>
      <c r="AG1648" s="5" t="str">
        <f>IFERROR(IF(VLOOKUP($B1648,DPORT_BD!$A$1:$I$296,2,FALSE)=0,"",VLOOKUP($B1648,DPORT_BD!$A$1:$I$296,2,FALSE)),"")</f>
        <v/>
      </c>
      <c r="AH1648" s="5" t="str">
        <f>IFERROR(IF(VLOOKUP($B1648,DPORT_BD!$A$1:$I$296,3,FALSE)=0,"",VLOOKUP($B1648,DPORT_BD!$A$1:$I$296,3,FALSE)),"")</f>
        <v/>
      </c>
      <c r="AI1648" s="5" t="str">
        <f>IFERROR(IF(VLOOKUP($B1648,DPORT_BD!$A$1:$I$296,4,FALSE)=0,"",VLOOKUP($B1648,DPORT_BD!$A$1:$I$296,4,FALSE)),"")</f>
        <v/>
      </c>
      <c r="AJ1648" s="5" t="str">
        <f>IFERROR(IF(VLOOKUP($B1648,DPORT_BD!$A$1:$I$296,5,FALSE)=0,"",VLOOKUP($B1648,DPORT_BD!$A$1:$I$296,5,FALSE)),"")</f>
        <v/>
      </c>
      <c r="AK1648" s="5" t="str">
        <f>IFERROR(IF(VLOOKUP($B1648,DPORT_BD!$A$1:$I$296,6,FALSE)=0,"",VLOOKUP($B1648,DPORT_BD!$A$1:$I$296,6,FALSE)),"")</f>
        <v/>
      </c>
      <c r="AL1648" s="5" t="str">
        <f>IFERROR(IF(VLOOKUP($B1648,DPORT_BD!$A$1:$I$296,7,FALSE)=0,"",VLOOKUP($B1648,DPORT_BD!$A$1:$I$296,7,FALSE)),"")</f>
        <v/>
      </c>
      <c r="AM1648" s="5" t="str">
        <f>IFERROR(IF(VLOOKUP($B1648,DPORT_BD!$A$1:$I$296,8,FALSE)=0,"",VLOOKUP($B1648,DPORT_BD!$A$1:$I$296,8,FALSE)),"")</f>
        <v/>
      </c>
      <c r="AN1648" s="5" t="str">
        <f>IFERROR(IF(VLOOKUP($B1648,DPORT_BD!$A$1:$I$296,9,FALSE)=0,"",VLOOKUP($B1648,DPORT_BD!$A$1:$I$296,9,FALSE)),"")</f>
        <v/>
      </c>
    </row>
    <row r="1649" spans="1:40">
      <c r="A1649" t="s">
        <v>32</v>
      </c>
      <c r="B1649" t="s">
        <v>3059</v>
      </c>
      <c r="C1649" t="s">
        <v>34</v>
      </c>
      <c r="D1649" t="s">
        <v>45</v>
      </c>
      <c r="E1649" t="s">
        <v>46</v>
      </c>
      <c r="F1649" s="1">
        <v>3790</v>
      </c>
      <c r="I1649" t="s">
        <v>37</v>
      </c>
      <c r="J1649" t="s">
        <v>82</v>
      </c>
      <c r="K1649" t="s">
        <v>83</v>
      </c>
      <c r="L1649" t="s">
        <v>84</v>
      </c>
      <c r="M1649" t="s">
        <v>40</v>
      </c>
      <c r="N1649" t="s">
        <v>291</v>
      </c>
      <c r="O1649" t="s">
        <v>292</v>
      </c>
      <c r="P1649" t="s">
        <v>293</v>
      </c>
      <c r="Q1649" t="s">
        <v>539</v>
      </c>
      <c r="R1649" t="s">
        <v>76</v>
      </c>
      <c r="S1649" t="s">
        <v>650</v>
      </c>
      <c r="T1649" s="1">
        <v>13</v>
      </c>
      <c r="X1649" t="s">
        <v>296</v>
      </c>
      <c r="AG1649" s="5" t="str">
        <f>IFERROR(IF(VLOOKUP($B1649,DPORT_BD!$A$1:$I$296,2,FALSE)=0,"",VLOOKUP($B1649,DPORT_BD!$A$1:$I$296,2,FALSE)),"")</f>
        <v/>
      </c>
      <c r="AH1649" s="5" t="str">
        <f>IFERROR(IF(VLOOKUP($B1649,DPORT_BD!$A$1:$I$296,3,FALSE)=0,"",VLOOKUP($B1649,DPORT_BD!$A$1:$I$296,3,FALSE)),"")</f>
        <v/>
      </c>
      <c r="AI1649" s="5" t="str">
        <f>IFERROR(IF(VLOOKUP($B1649,DPORT_BD!$A$1:$I$296,4,FALSE)=0,"",VLOOKUP($B1649,DPORT_BD!$A$1:$I$296,4,FALSE)),"")</f>
        <v/>
      </c>
      <c r="AJ1649" s="5" t="str">
        <f>IFERROR(IF(VLOOKUP($B1649,DPORT_BD!$A$1:$I$296,5,FALSE)=0,"",VLOOKUP($B1649,DPORT_BD!$A$1:$I$296,5,FALSE)),"")</f>
        <v/>
      </c>
      <c r="AK1649" s="5" t="str">
        <f>IFERROR(IF(VLOOKUP($B1649,DPORT_BD!$A$1:$I$296,6,FALSE)=0,"",VLOOKUP($B1649,DPORT_BD!$A$1:$I$296,6,FALSE)),"")</f>
        <v/>
      </c>
      <c r="AL1649" s="5" t="str">
        <f>IFERROR(IF(VLOOKUP($B1649,DPORT_BD!$A$1:$I$296,7,FALSE)=0,"",VLOOKUP($B1649,DPORT_BD!$A$1:$I$296,7,FALSE)),"")</f>
        <v/>
      </c>
      <c r="AM1649" s="5" t="str">
        <f>IFERROR(IF(VLOOKUP($B1649,DPORT_BD!$A$1:$I$296,8,FALSE)=0,"",VLOOKUP($B1649,DPORT_BD!$A$1:$I$296,8,FALSE)),"")</f>
        <v/>
      </c>
      <c r="AN1649" s="5" t="str">
        <f>IFERROR(IF(VLOOKUP($B1649,DPORT_BD!$A$1:$I$296,9,FALSE)=0,"",VLOOKUP($B1649,DPORT_BD!$A$1:$I$296,9,FALSE)),"")</f>
        <v/>
      </c>
    </row>
    <row r="1650" spans="1:40">
      <c r="A1650" t="s">
        <v>32</v>
      </c>
      <c r="B1650" t="s">
        <v>3060</v>
      </c>
      <c r="C1650" t="s">
        <v>34</v>
      </c>
      <c r="D1650" t="s">
        <v>52</v>
      </c>
      <c r="E1650" t="s">
        <v>53</v>
      </c>
      <c r="F1650" s="1">
        <v>3850</v>
      </c>
      <c r="I1650" t="s">
        <v>236</v>
      </c>
      <c r="K1650" t="s">
        <v>38</v>
      </c>
      <c r="L1650" t="s">
        <v>39</v>
      </c>
      <c r="N1650" t="s">
        <v>1096</v>
      </c>
      <c r="O1650" t="s">
        <v>1097</v>
      </c>
      <c r="P1650" t="s">
        <v>1098</v>
      </c>
      <c r="Q1650" t="s">
        <v>1099</v>
      </c>
      <c r="S1650" t="s">
        <v>441</v>
      </c>
      <c r="T1650" s="1">
        <v>14</v>
      </c>
      <c r="AG1650" s="5" t="str">
        <f>IFERROR(IF(VLOOKUP($B1650,DPORT_BD!$A$1:$I$296,2,FALSE)=0,"",VLOOKUP($B1650,DPORT_BD!$A$1:$I$296,2,FALSE)),"")</f>
        <v/>
      </c>
      <c r="AH1650" s="5" t="str">
        <f>IFERROR(IF(VLOOKUP($B1650,DPORT_BD!$A$1:$I$296,3,FALSE)=0,"",VLOOKUP($B1650,DPORT_BD!$A$1:$I$296,3,FALSE)),"")</f>
        <v/>
      </c>
      <c r="AI1650" s="5" t="str">
        <f>IFERROR(IF(VLOOKUP($B1650,DPORT_BD!$A$1:$I$296,4,FALSE)=0,"",VLOOKUP($B1650,DPORT_BD!$A$1:$I$296,4,FALSE)),"")</f>
        <v/>
      </c>
      <c r="AJ1650" s="5" t="str">
        <f>IFERROR(IF(VLOOKUP($B1650,DPORT_BD!$A$1:$I$296,5,FALSE)=0,"",VLOOKUP($B1650,DPORT_BD!$A$1:$I$296,5,FALSE)),"")</f>
        <v/>
      </c>
      <c r="AK1650" s="5" t="str">
        <f>IFERROR(IF(VLOOKUP($B1650,DPORT_BD!$A$1:$I$296,6,FALSE)=0,"",VLOOKUP($B1650,DPORT_BD!$A$1:$I$296,6,FALSE)),"")</f>
        <v/>
      </c>
      <c r="AL1650" s="5" t="str">
        <f>IFERROR(IF(VLOOKUP($B1650,DPORT_BD!$A$1:$I$296,7,FALSE)=0,"",VLOOKUP($B1650,DPORT_BD!$A$1:$I$296,7,FALSE)),"")</f>
        <v/>
      </c>
      <c r="AM1650" s="5" t="str">
        <f>IFERROR(IF(VLOOKUP($B1650,DPORT_BD!$A$1:$I$296,8,FALSE)=0,"",VLOOKUP($B1650,DPORT_BD!$A$1:$I$296,8,FALSE)),"")</f>
        <v/>
      </c>
      <c r="AN1650" s="5" t="str">
        <f>IFERROR(IF(VLOOKUP($B1650,DPORT_BD!$A$1:$I$296,9,FALSE)=0,"",VLOOKUP($B1650,DPORT_BD!$A$1:$I$296,9,FALSE)),"")</f>
        <v/>
      </c>
    </row>
    <row r="1651" spans="1:40">
      <c r="A1651" t="s">
        <v>32</v>
      </c>
      <c r="B1651" t="s">
        <v>3061</v>
      </c>
      <c r="C1651" t="s">
        <v>34</v>
      </c>
      <c r="D1651" t="s">
        <v>52</v>
      </c>
      <c r="E1651" t="s">
        <v>53</v>
      </c>
      <c r="F1651" s="1">
        <v>3850</v>
      </c>
      <c r="I1651" t="s">
        <v>59</v>
      </c>
      <c r="J1651" t="s">
        <v>82</v>
      </c>
      <c r="K1651" t="s">
        <v>160</v>
      </c>
      <c r="L1651" t="s">
        <v>161</v>
      </c>
      <c r="M1651" t="s">
        <v>40</v>
      </c>
      <c r="N1651" t="s">
        <v>310</v>
      </c>
      <c r="O1651" t="s">
        <v>938</v>
      </c>
      <c r="P1651" t="s">
        <v>939</v>
      </c>
      <c r="Q1651" t="s">
        <v>3062</v>
      </c>
      <c r="R1651" t="s">
        <v>628</v>
      </c>
      <c r="S1651" t="s">
        <v>441</v>
      </c>
      <c r="T1651" s="1">
        <v>14</v>
      </c>
      <c r="AG1651" s="5" t="str">
        <f>IFERROR(IF(VLOOKUP($B1651,DPORT_BD!$A$1:$I$296,2,FALSE)=0,"",VLOOKUP($B1651,DPORT_BD!$A$1:$I$296,2,FALSE)),"")</f>
        <v/>
      </c>
      <c r="AH1651" s="5" t="str">
        <f>IFERROR(IF(VLOOKUP($B1651,DPORT_BD!$A$1:$I$296,3,FALSE)=0,"",VLOOKUP($B1651,DPORT_BD!$A$1:$I$296,3,FALSE)),"")</f>
        <v/>
      </c>
      <c r="AI1651" s="5" t="str">
        <f>IFERROR(IF(VLOOKUP($B1651,DPORT_BD!$A$1:$I$296,4,FALSE)=0,"",VLOOKUP($B1651,DPORT_BD!$A$1:$I$296,4,FALSE)),"")</f>
        <v/>
      </c>
      <c r="AJ1651" s="5" t="str">
        <f>IFERROR(IF(VLOOKUP($B1651,DPORT_BD!$A$1:$I$296,5,FALSE)=0,"",VLOOKUP($B1651,DPORT_BD!$A$1:$I$296,5,FALSE)),"")</f>
        <v/>
      </c>
      <c r="AK1651" s="5" t="str">
        <f>IFERROR(IF(VLOOKUP($B1651,DPORT_BD!$A$1:$I$296,6,FALSE)=0,"",VLOOKUP($B1651,DPORT_BD!$A$1:$I$296,6,FALSE)),"")</f>
        <v/>
      </c>
      <c r="AL1651" s="5" t="str">
        <f>IFERROR(IF(VLOOKUP($B1651,DPORT_BD!$A$1:$I$296,7,FALSE)=0,"",VLOOKUP($B1651,DPORT_BD!$A$1:$I$296,7,FALSE)),"")</f>
        <v/>
      </c>
      <c r="AM1651" s="5" t="str">
        <f>IFERROR(IF(VLOOKUP($B1651,DPORT_BD!$A$1:$I$296,8,FALSE)=0,"",VLOOKUP($B1651,DPORT_BD!$A$1:$I$296,8,FALSE)),"")</f>
        <v/>
      </c>
      <c r="AN1651" s="5" t="str">
        <f>IFERROR(IF(VLOOKUP($B1651,DPORT_BD!$A$1:$I$296,9,FALSE)=0,"",VLOOKUP($B1651,DPORT_BD!$A$1:$I$296,9,FALSE)),"")</f>
        <v/>
      </c>
    </row>
    <row r="1652" spans="1:40">
      <c r="A1652" t="s">
        <v>32</v>
      </c>
      <c r="B1652" t="s">
        <v>3063</v>
      </c>
      <c r="C1652" t="s">
        <v>34</v>
      </c>
      <c r="D1652" t="s">
        <v>45</v>
      </c>
      <c r="E1652" t="s">
        <v>46</v>
      </c>
      <c r="F1652" s="1">
        <v>3700</v>
      </c>
      <c r="G1652" t="s">
        <v>709</v>
      </c>
      <c r="H1652" t="s">
        <v>2141</v>
      </c>
      <c r="I1652" t="s">
        <v>37</v>
      </c>
      <c r="J1652" t="s">
        <v>82</v>
      </c>
      <c r="K1652" t="s">
        <v>160</v>
      </c>
      <c r="L1652" t="s">
        <v>161</v>
      </c>
      <c r="M1652" t="s">
        <v>40</v>
      </c>
      <c r="N1652" t="s">
        <v>291</v>
      </c>
      <c r="O1652" t="s">
        <v>292</v>
      </c>
      <c r="P1652" t="s">
        <v>293</v>
      </c>
      <c r="Q1652" t="s">
        <v>301</v>
      </c>
      <c r="R1652" t="s">
        <v>302</v>
      </c>
      <c r="S1652" t="s">
        <v>441</v>
      </c>
      <c r="T1652" s="1">
        <v>14</v>
      </c>
      <c r="W1652" t="s">
        <v>136</v>
      </c>
      <c r="X1652" t="s">
        <v>296</v>
      </c>
      <c r="AC1652" t="s">
        <v>181</v>
      </c>
      <c r="AD1652" t="s">
        <v>181</v>
      </c>
      <c r="AG1652" s="5" t="str">
        <f>IFERROR(IF(VLOOKUP($B1652,DPORT_BD!$A$1:$I$296,2,FALSE)=0,"",VLOOKUP($B1652,DPORT_BD!$A$1:$I$296,2,FALSE)),"")</f>
        <v>PRC00002164</v>
      </c>
      <c r="AH1652" s="5" t="str">
        <f>IFERROR(IF(VLOOKUP($B1652,DPORT_BD!$A$1:$I$296,3,FALSE)=0,"",VLOOKUP($B1652,DPORT_BD!$A$1:$I$296,3,FALSE)),"")</f>
        <v>Barrido</v>
      </c>
      <c r="AI1652" s="5" t="str">
        <f>IFERROR(IF(VLOOKUP($B1652,DPORT_BD!$A$1:$I$296,4,FALSE)=0,"",VLOOKUP($B1652,DPORT_BD!$A$1:$I$296,4,FALSE)),"")</f>
        <v/>
      </c>
      <c r="AJ1652" s="5" t="str">
        <f>IFERROR(IF(VLOOKUP($B1652,DPORT_BD!$A$1:$I$296,5,FALSE)=0,"",VLOOKUP($B1652,DPORT_BD!$A$1:$I$296,5,FALSE)),"")</f>
        <v>CAJA</v>
      </c>
      <c r="AK1652" s="5" t="str">
        <f>IFERROR(IF(VLOOKUP($B1652,DPORT_BD!$A$1:$I$296,6,FALSE)=0,"",VLOOKUP($B1652,DPORT_BD!$A$1:$I$296,6,FALSE)),"")</f>
        <v/>
      </c>
      <c r="AL1652" s="5" t="str">
        <f>IFERROR(IF(VLOOKUP($B1652,DPORT_BD!$A$1:$I$296,7,FALSE)=0,"",VLOOKUP($B1652,DPORT_BD!$A$1:$I$296,7,FALSE)),"")</f>
        <v/>
      </c>
      <c r="AM1652" s="5" t="str">
        <f>IFERROR(IF(VLOOKUP($B1652,DPORT_BD!$A$1:$I$296,8,FALSE)=0,"",VLOOKUP($B1652,DPORT_BD!$A$1:$I$296,8,FALSE)),"")</f>
        <v/>
      </c>
      <c r="AN1652" s="5" t="str">
        <f>IFERROR(IF(VLOOKUP($B1652,DPORT_BD!$A$1:$I$296,9,FALSE)=0,"",VLOOKUP($B1652,DPORT_BD!$A$1:$I$296,9,FALSE)),"")</f>
        <v/>
      </c>
    </row>
    <row r="1653" spans="1:40">
      <c r="A1653" t="s">
        <v>32</v>
      </c>
      <c r="B1653" t="s">
        <v>3064</v>
      </c>
      <c r="C1653" t="s">
        <v>101</v>
      </c>
      <c r="D1653" t="s">
        <v>250</v>
      </c>
      <c r="E1653" t="s">
        <v>251</v>
      </c>
      <c r="F1653" s="1">
        <v>1900</v>
      </c>
      <c r="I1653" t="s">
        <v>551</v>
      </c>
      <c r="K1653" t="s">
        <v>356</v>
      </c>
      <c r="L1653" t="s">
        <v>357</v>
      </c>
      <c r="M1653" t="s">
        <v>40</v>
      </c>
      <c r="S1653" t="s">
        <v>650</v>
      </c>
      <c r="T1653" s="1">
        <v>13</v>
      </c>
      <c r="AG1653" s="5" t="str">
        <f>IFERROR(IF(VLOOKUP($B1653,DPORT_BD!$A$1:$I$296,2,FALSE)=0,"",VLOOKUP($B1653,DPORT_BD!$A$1:$I$296,2,FALSE)),"")</f>
        <v/>
      </c>
      <c r="AH1653" s="5" t="str">
        <f>IFERROR(IF(VLOOKUP($B1653,DPORT_BD!$A$1:$I$296,3,FALSE)=0,"",VLOOKUP($B1653,DPORT_BD!$A$1:$I$296,3,FALSE)),"")</f>
        <v/>
      </c>
      <c r="AI1653" s="5" t="str">
        <f>IFERROR(IF(VLOOKUP($B1653,DPORT_BD!$A$1:$I$296,4,FALSE)=0,"",VLOOKUP($B1653,DPORT_BD!$A$1:$I$296,4,FALSE)),"")</f>
        <v/>
      </c>
      <c r="AJ1653" s="5" t="str">
        <f>IFERROR(IF(VLOOKUP($B1653,DPORT_BD!$A$1:$I$296,5,FALSE)=0,"",VLOOKUP($B1653,DPORT_BD!$A$1:$I$296,5,FALSE)),"")</f>
        <v/>
      </c>
      <c r="AK1653" s="5" t="str">
        <f>IFERROR(IF(VLOOKUP($B1653,DPORT_BD!$A$1:$I$296,6,FALSE)=0,"",VLOOKUP($B1653,DPORT_BD!$A$1:$I$296,6,FALSE)),"")</f>
        <v/>
      </c>
      <c r="AL1653" s="5" t="str">
        <f>IFERROR(IF(VLOOKUP($B1653,DPORT_BD!$A$1:$I$296,7,FALSE)=0,"",VLOOKUP($B1653,DPORT_BD!$A$1:$I$296,7,FALSE)),"")</f>
        <v/>
      </c>
      <c r="AM1653" s="5" t="str">
        <f>IFERROR(IF(VLOOKUP($B1653,DPORT_BD!$A$1:$I$296,8,FALSE)=0,"",VLOOKUP($B1653,DPORT_BD!$A$1:$I$296,8,FALSE)),"")</f>
        <v/>
      </c>
      <c r="AN1653" s="5" t="str">
        <f>IFERROR(IF(VLOOKUP($B1653,DPORT_BD!$A$1:$I$296,9,FALSE)=0,"",VLOOKUP($B1653,DPORT_BD!$A$1:$I$296,9,FALSE)),"")</f>
        <v/>
      </c>
    </row>
    <row r="1654" spans="1:40">
      <c r="A1654" t="s">
        <v>32</v>
      </c>
      <c r="B1654" t="s">
        <v>3065</v>
      </c>
      <c r="C1654" t="s">
        <v>101</v>
      </c>
      <c r="D1654" t="s">
        <v>250</v>
      </c>
      <c r="E1654" t="s">
        <v>251</v>
      </c>
      <c r="F1654" s="1">
        <v>1900</v>
      </c>
      <c r="I1654" t="s">
        <v>551</v>
      </c>
      <c r="K1654" t="s">
        <v>206</v>
      </c>
      <c r="L1654" t="s">
        <v>207</v>
      </c>
      <c r="M1654" t="s">
        <v>40</v>
      </c>
      <c r="S1654" t="s">
        <v>650</v>
      </c>
      <c r="T1654" s="1">
        <v>13</v>
      </c>
      <c r="AG1654" s="5" t="str">
        <f>IFERROR(IF(VLOOKUP($B1654,DPORT_BD!$A$1:$I$296,2,FALSE)=0,"",VLOOKUP($B1654,DPORT_BD!$A$1:$I$296,2,FALSE)),"")</f>
        <v/>
      </c>
      <c r="AH1654" s="5" t="str">
        <f>IFERROR(IF(VLOOKUP($B1654,DPORT_BD!$A$1:$I$296,3,FALSE)=0,"",VLOOKUP($B1654,DPORT_BD!$A$1:$I$296,3,FALSE)),"")</f>
        <v/>
      </c>
      <c r="AI1654" s="5" t="str">
        <f>IFERROR(IF(VLOOKUP($B1654,DPORT_BD!$A$1:$I$296,4,FALSE)=0,"",VLOOKUP($B1654,DPORT_BD!$A$1:$I$296,4,FALSE)),"")</f>
        <v/>
      </c>
      <c r="AJ1654" s="5" t="str">
        <f>IFERROR(IF(VLOOKUP($B1654,DPORT_BD!$A$1:$I$296,5,FALSE)=0,"",VLOOKUP($B1654,DPORT_BD!$A$1:$I$296,5,FALSE)),"")</f>
        <v/>
      </c>
      <c r="AK1654" s="5" t="str">
        <f>IFERROR(IF(VLOOKUP($B1654,DPORT_BD!$A$1:$I$296,6,FALSE)=0,"",VLOOKUP($B1654,DPORT_BD!$A$1:$I$296,6,FALSE)),"")</f>
        <v/>
      </c>
      <c r="AL1654" s="5" t="str">
        <f>IFERROR(IF(VLOOKUP($B1654,DPORT_BD!$A$1:$I$296,7,FALSE)=0,"",VLOOKUP($B1654,DPORT_BD!$A$1:$I$296,7,FALSE)),"")</f>
        <v/>
      </c>
      <c r="AM1654" s="5" t="str">
        <f>IFERROR(IF(VLOOKUP($B1654,DPORT_BD!$A$1:$I$296,8,FALSE)=0,"",VLOOKUP($B1654,DPORT_BD!$A$1:$I$296,8,FALSE)),"")</f>
        <v/>
      </c>
      <c r="AN1654" s="5" t="str">
        <f>IFERROR(IF(VLOOKUP($B1654,DPORT_BD!$A$1:$I$296,9,FALSE)=0,"",VLOOKUP($B1654,DPORT_BD!$A$1:$I$296,9,FALSE)),"")</f>
        <v/>
      </c>
    </row>
    <row r="1655" spans="1:40">
      <c r="A1655" t="s">
        <v>32</v>
      </c>
      <c r="B1655" t="s">
        <v>3066</v>
      </c>
      <c r="C1655" t="s">
        <v>101</v>
      </c>
      <c r="D1655" t="s">
        <v>250</v>
      </c>
      <c r="E1655" t="s">
        <v>333</v>
      </c>
      <c r="F1655" s="1">
        <v>3650</v>
      </c>
      <c r="I1655" t="s">
        <v>551</v>
      </c>
      <c r="K1655" t="s">
        <v>206</v>
      </c>
      <c r="L1655" t="s">
        <v>207</v>
      </c>
      <c r="M1655" t="s">
        <v>40</v>
      </c>
      <c r="Q1655" t="s">
        <v>3067</v>
      </c>
      <c r="R1655" t="s">
        <v>87</v>
      </c>
      <c r="S1655" t="s">
        <v>650</v>
      </c>
      <c r="T1655" s="1">
        <v>13</v>
      </c>
      <c r="AG1655" s="5" t="str">
        <f>IFERROR(IF(VLOOKUP($B1655,DPORT_BD!$A$1:$I$296,2,FALSE)=0,"",VLOOKUP($B1655,DPORT_BD!$A$1:$I$296,2,FALSE)),"")</f>
        <v/>
      </c>
      <c r="AH1655" s="5" t="str">
        <f>IFERROR(IF(VLOOKUP($B1655,DPORT_BD!$A$1:$I$296,3,FALSE)=0,"",VLOOKUP($B1655,DPORT_BD!$A$1:$I$296,3,FALSE)),"")</f>
        <v/>
      </c>
      <c r="AI1655" s="5" t="str">
        <f>IFERROR(IF(VLOOKUP($B1655,DPORT_BD!$A$1:$I$296,4,FALSE)=0,"",VLOOKUP($B1655,DPORT_BD!$A$1:$I$296,4,FALSE)),"")</f>
        <v/>
      </c>
      <c r="AJ1655" s="5" t="str">
        <f>IFERROR(IF(VLOOKUP($B1655,DPORT_BD!$A$1:$I$296,5,FALSE)=0,"",VLOOKUP($B1655,DPORT_BD!$A$1:$I$296,5,FALSE)),"")</f>
        <v/>
      </c>
      <c r="AK1655" s="5" t="str">
        <f>IFERROR(IF(VLOOKUP($B1655,DPORT_BD!$A$1:$I$296,6,FALSE)=0,"",VLOOKUP($B1655,DPORT_BD!$A$1:$I$296,6,FALSE)),"")</f>
        <v/>
      </c>
      <c r="AL1655" s="5" t="str">
        <f>IFERROR(IF(VLOOKUP($B1655,DPORT_BD!$A$1:$I$296,7,FALSE)=0,"",VLOOKUP($B1655,DPORT_BD!$A$1:$I$296,7,FALSE)),"")</f>
        <v/>
      </c>
      <c r="AM1655" s="5" t="str">
        <f>IFERROR(IF(VLOOKUP($B1655,DPORT_BD!$A$1:$I$296,8,FALSE)=0,"",VLOOKUP($B1655,DPORT_BD!$A$1:$I$296,8,FALSE)),"")</f>
        <v/>
      </c>
      <c r="AN1655" s="5" t="str">
        <f>IFERROR(IF(VLOOKUP($B1655,DPORT_BD!$A$1:$I$296,9,FALSE)=0,"",VLOOKUP($B1655,DPORT_BD!$A$1:$I$296,9,FALSE)),"")</f>
        <v/>
      </c>
    </row>
    <row r="1656" spans="1:40">
      <c r="A1656" t="s">
        <v>32</v>
      </c>
      <c r="B1656" t="s">
        <v>3068</v>
      </c>
      <c r="C1656" t="s">
        <v>34</v>
      </c>
      <c r="D1656" t="s">
        <v>67</v>
      </c>
      <c r="E1656" t="s">
        <v>68</v>
      </c>
      <c r="F1656" s="1">
        <v>4480</v>
      </c>
      <c r="I1656" t="s">
        <v>37</v>
      </c>
      <c r="J1656" t="s">
        <v>145</v>
      </c>
      <c r="K1656" t="s">
        <v>160</v>
      </c>
      <c r="L1656" t="s">
        <v>161</v>
      </c>
      <c r="M1656" t="s">
        <v>40</v>
      </c>
      <c r="Q1656" t="s">
        <v>2995</v>
      </c>
      <c r="R1656" t="s">
        <v>1172</v>
      </c>
      <c r="S1656" t="s">
        <v>441</v>
      </c>
      <c r="T1656" s="1">
        <v>14</v>
      </c>
      <c r="W1656" t="s">
        <v>3069</v>
      </c>
      <c r="AG1656" s="5" t="str">
        <f>IFERROR(IF(VLOOKUP($B1656,DPORT_BD!$A$1:$I$296,2,FALSE)=0,"",VLOOKUP($B1656,DPORT_BD!$A$1:$I$296,2,FALSE)),"")</f>
        <v/>
      </c>
      <c r="AH1656" s="5" t="str">
        <f>IFERROR(IF(VLOOKUP($B1656,DPORT_BD!$A$1:$I$296,3,FALSE)=0,"",VLOOKUP($B1656,DPORT_BD!$A$1:$I$296,3,FALSE)),"")</f>
        <v/>
      </c>
      <c r="AI1656" s="5" t="str">
        <f>IFERROR(IF(VLOOKUP($B1656,DPORT_BD!$A$1:$I$296,4,FALSE)=0,"",VLOOKUP($B1656,DPORT_BD!$A$1:$I$296,4,FALSE)),"")</f>
        <v/>
      </c>
      <c r="AJ1656" s="5" t="str">
        <f>IFERROR(IF(VLOOKUP($B1656,DPORT_BD!$A$1:$I$296,5,FALSE)=0,"",VLOOKUP($B1656,DPORT_BD!$A$1:$I$296,5,FALSE)),"")</f>
        <v/>
      </c>
      <c r="AK1656" s="5" t="str">
        <f>IFERROR(IF(VLOOKUP($B1656,DPORT_BD!$A$1:$I$296,6,FALSE)=0,"",VLOOKUP($B1656,DPORT_BD!$A$1:$I$296,6,FALSE)),"")</f>
        <v/>
      </c>
      <c r="AL1656" s="5" t="str">
        <f>IFERROR(IF(VLOOKUP($B1656,DPORT_BD!$A$1:$I$296,7,FALSE)=0,"",VLOOKUP($B1656,DPORT_BD!$A$1:$I$296,7,FALSE)),"")</f>
        <v/>
      </c>
      <c r="AM1656" s="5" t="str">
        <f>IFERROR(IF(VLOOKUP($B1656,DPORT_BD!$A$1:$I$296,8,FALSE)=0,"",VLOOKUP($B1656,DPORT_BD!$A$1:$I$296,8,FALSE)),"")</f>
        <v/>
      </c>
      <c r="AN1656" s="5" t="str">
        <f>IFERROR(IF(VLOOKUP($B1656,DPORT_BD!$A$1:$I$296,9,FALSE)=0,"",VLOOKUP($B1656,DPORT_BD!$A$1:$I$296,9,FALSE)),"")</f>
        <v/>
      </c>
    </row>
    <row r="1657" spans="1:40">
      <c r="A1657" t="s">
        <v>32</v>
      </c>
      <c r="B1657" t="s">
        <v>3070</v>
      </c>
      <c r="C1657" t="s">
        <v>34</v>
      </c>
      <c r="D1657" t="s">
        <v>52</v>
      </c>
      <c r="E1657" t="s">
        <v>53</v>
      </c>
      <c r="F1657" s="1">
        <v>3850</v>
      </c>
      <c r="G1657" t="s">
        <v>446</v>
      </c>
      <c r="I1657" t="s">
        <v>236</v>
      </c>
      <c r="K1657" t="s">
        <v>38</v>
      </c>
      <c r="L1657" t="s">
        <v>39</v>
      </c>
      <c r="M1657" t="s">
        <v>40</v>
      </c>
      <c r="Q1657" t="s">
        <v>2951</v>
      </c>
      <c r="R1657" t="s">
        <v>590</v>
      </c>
      <c r="S1657" t="s">
        <v>650</v>
      </c>
      <c r="T1657" s="1">
        <v>13</v>
      </c>
      <c r="AG1657" s="5" t="str">
        <f>IFERROR(IF(VLOOKUP($B1657,DPORT_BD!$A$1:$I$296,2,FALSE)=0,"",VLOOKUP($B1657,DPORT_BD!$A$1:$I$296,2,FALSE)),"")</f>
        <v/>
      </c>
      <c r="AH1657" s="5" t="str">
        <f>IFERROR(IF(VLOOKUP($B1657,DPORT_BD!$A$1:$I$296,3,FALSE)=0,"",VLOOKUP($B1657,DPORT_BD!$A$1:$I$296,3,FALSE)),"")</f>
        <v/>
      </c>
      <c r="AI1657" s="5" t="str">
        <f>IFERROR(IF(VLOOKUP($B1657,DPORT_BD!$A$1:$I$296,4,FALSE)=0,"",VLOOKUP($B1657,DPORT_BD!$A$1:$I$296,4,FALSE)),"")</f>
        <v/>
      </c>
      <c r="AJ1657" s="5" t="str">
        <f>IFERROR(IF(VLOOKUP($B1657,DPORT_BD!$A$1:$I$296,5,FALSE)=0,"",VLOOKUP($B1657,DPORT_BD!$A$1:$I$296,5,FALSE)),"")</f>
        <v/>
      </c>
      <c r="AK1657" s="5" t="str">
        <f>IFERROR(IF(VLOOKUP($B1657,DPORT_BD!$A$1:$I$296,6,FALSE)=0,"",VLOOKUP($B1657,DPORT_BD!$A$1:$I$296,6,FALSE)),"")</f>
        <v/>
      </c>
      <c r="AL1657" s="5" t="str">
        <f>IFERROR(IF(VLOOKUP($B1657,DPORT_BD!$A$1:$I$296,7,FALSE)=0,"",VLOOKUP($B1657,DPORT_BD!$A$1:$I$296,7,FALSE)),"")</f>
        <v/>
      </c>
      <c r="AM1657" s="5" t="str">
        <f>IFERROR(IF(VLOOKUP($B1657,DPORT_BD!$A$1:$I$296,8,FALSE)=0,"",VLOOKUP($B1657,DPORT_BD!$A$1:$I$296,8,FALSE)),"")</f>
        <v/>
      </c>
      <c r="AN1657" s="5" t="str">
        <f>IFERROR(IF(VLOOKUP($B1657,DPORT_BD!$A$1:$I$296,9,FALSE)=0,"",VLOOKUP($B1657,DPORT_BD!$A$1:$I$296,9,FALSE)),"")</f>
        <v/>
      </c>
    </row>
    <row r="1658" spans="1:40">
      <c r="A1658" t="s">
        <v>32</v>
      </c>
      <c r="B1658" t="s">
        <v>3071</v>
      </c>
      <c r="C1658" t="s">
        <v>34</v>
      </c>
      <c r="D1658" t="s">
        <v>52</v>
      </c>
      <c r="E1658" t="s">
        <v>53</v>
      </c>
      <c r="F1658" s="1">
        <v>3850</v>
      </c>
      <c r="I1658" t="s">
        <v>236</v>
      </c>
      <c r="K1658" t="s">
        <v>38</v>
      </c>
      <c r="L1658" t="s">
        <v>39</v>
      </c>
      <c r="M1658" t="s">
        <v>40</v>
      </c>
      <c r="Q1658" t="s">
        <v>2951</v>
      </c>
      <c r="R1658" t="s">
        <v>590</v>
      </c>
      <c r="S1658" t="s">
        <v>650</v>
      </c>
      <c r="T1658" s="1">
        <v>13</v>
      </c>
      <c r="AG1658" s="5" t="str">
        <f>IFERROR(IF(VLOOKUP($B1658,DPORT_BD!$A$1:$I$296,2,FALSE)=0,"",VLOOKUP($B1658,DPORT_BD!$A$1:$I$296,2,FALSE)),"")</f>
        <v/>
      </c>
      <c r="AH1658" s="5" t="str">
        <f>IFERROR(IF(VLOOKUP($B1658,DPORT_BD!$A$1:$I$296,3,FALSE)=0,"",VLOOKUP($B1658,DPORT_BD!$A$1:$I$296,3,FALSE)),"")</f>
        <v/>
      </c>
      <c r="AI1658" s="5" t="str">
        <f>IFERROR(IF(VLOOKUP($B1658,DPORT_BD!$A$1:$I$296,4,FALSE)=0,"",VLOOKUP($B1658,DPORT_BD!$A$1:$I$296,4,FALSE)),"")</f>
        <v/>
      </c>
      <c r="AJ1658" s="5" t="str">
        <f>IFERROR(IF(VLOOKUP($B1658,DPORT_BD!$A$1:$I$296,5,FALSE)=0,"",VLOOKUP($B1658,DPORT_BD!$A$1:$I$296,5,FALSE)),"")</f>
        <v/>
      </c>
      <c r="AK1658" s="5" t="str">
        <f>IFERROR(IF(VLOOKUP($B1658,DPORT_BD!$A$1:$I$296,6,FALSE)=0,"",VLOOKUP($B1658,DPORT_BD!$A$1:$I$296,6,FALSE)),"")</f>
        <v/>
      </c>
      <c r="AL1658" s="5" t="str">
        <f>IFERROR(IF(VLOOKUP($B1658,DPORT_BD!$A$1:$I$296,7,FALSE)=0,"",VLOOKUP($B1658,DPORT_BD!$A$1:$I$296,7,FALSE)),"")</f>
        <v/>
      </c>
      <c r="AM1658" s="5" t="str">
        <f>IFERROR(IF(VLOOKUP($B1658,DPORT_BD!$A$1:$I$296,8,FALSE)=0,"",VLOOKUP($B1658,DPORT_BD!$A$1:$I$296,8,FALSE)),"")</f>
        <v/>
      </c>
      <c r="AN1658" s="5" t="str">
        <f>IFERROR(IF(VLOOKUP($B1658,DPORT_BD!$A$1:$I$296,9,FALSE)=0,"",VLOOKUP($B1658,DPORT_BD!$A$1:$I$296,9,FALSE)),"")</f>
        <v/>
      </c>
    </row>
    <row r="1659" spans="1:40">
      <c r="A1659" t="s">
        <v>32</v>
      </c>
      <c r="B1659" t="s">
        <v>3072</v>
      </c>
      <c r="C1659" t="s">
        <v>101</v>
      </c>
      <c r="D1659" t="s">
        <v>45</v>
      </c>
      <c r="E1659" t="s">
        <v>102</v>
      </c>
      <c r="F1659" s="1">
        <v>2200</v>
      </c>
      <c r="I1659" t="s">
        <v>205</v>
      </c>
      <c r="S1659" t="s">
        <v>645</v>
      </c>
      <c r="T1659" s="1">
        <v>12</v>
      </c>
      <c r="X1659" t="s">
        <v>2975</v>
      </c>
      <c r="AG1659" s="5" t="str">
        <f>IFERROR(IF(VLOOKUP($B1659,DPORT_BD!$A$1:$I$296,2,FALSE)=0,"",VLOOKUP($B1659,DPORT_BD!$A$1:$I$296,2,FALSE)),"")</f>
        <v/>
      </c>
      <c r="AH1659" s="5" t="str">
        <f>IFERROR(IF(VLOOKUP($B1659,DPORT_BD!$A$1:$I$296,3,FALSE)=0,"",VLOOKUP($B1659,DPORT_BD!$A$1:$I$296,3,FALSE)),"")</f>
        <v/>
      </c>
      <c r="AI1659" s="5" t="str">
        <f>IFERROR(IF(VLOOKUP($B1659,DPORT_BD!$A$1:$I$296,4,FALSE)=0,"",VLOOKUP($B1659,DPORT_BD!$A$1:$I$296,4,FALSE)),"")</f>
        <v/>
      </c>
      <c r="AJ1659" s="5" t="str">
        <f>IFERROR(IF(VLOOKUP($B1659,DPORT_BD!$A$1:$I$296,5,FALSE)=0,"",VLOOKUP($B1659,DPORT_BD!$A$1:$I$296,5,FALSE)),"")</f>
        <v/>
      </c>
      <c r="AK1659" s="5" t="str">
        <f>IFERROR(IF(VLOOKUP($B1659,DPORT_BD!$A$1:$I$296,6,FALSE)=0,"",VLOOKUP($B1659,DPORT_BD!$A$1:$I$296,6,FALSE)),"")</f>
        <v/>
      </c>
      <c r="AL1659" s="5" t="str">
        <f>IFERROR(IF(VLOOKUP($B1659,DPORT_BD!$A$1:$I$296,7,FALSE)=0,"",VLOOKUP($B1659,DPORT_BD!$A$1:$I$296,7,FALSE)),"")</f>
        <v/>
      </c>
      <c r="AM1659" s="5" t="str">
        <f>IFERROR(IF(VLOOKUP($B1659,DPORT_BD!$A$1:$I$296,8,FALSE)=0,"",VLOOKUP($B1659,DPORT_BD!$A$1:$I$296,8,FALSE)),"")</f>
        <v/>
      </c>
      <c r="AN1659" s="5" t="str">
        <f>IFERROR(IF(VLOOKUP($B1659,DPORT_BD!$A$1:$I$296,9,FALSE)=0,"",VLOOKUP($B1659,DPORT_BD!$A$1:$I$296,9,FALSE)),"")</f>
        <v/>
      </c>
    </row>
    <row r="1660" spans="1:40">
      <c r="A1660" t="s">
        <v>32</v>
      </c>
      <c r="B1660" t="s">
        <v>3073</v>
      </c>
      <c r="C1660" t="s">
        <v>34</v>
      </c>
      <c r="D1660" t="s">
        <v>67</v>
      </c>
      <c r="E1660" t="s">
        <v>68</v>
      </c>
      <c r="F1660" s="1">
        <v>4150</v>
      </c>
      <c r="I1660" t="s">
        <v>54</v>
      </c>
      <c r="J1660" t="s">
        <v>215</v>
      </c>
      <c r="K1660" t="s">
        <v>160</v>
      </c>
      <c r="L1660" t="s">
        <v>161</v>
      </c>
      <c r="M1660" t="s">
        <v>40</v>
      </c>
      <c r="Q1660" t="s">
        <v>1069</v>
      </c>
      <c r="S1660" t="s">
        <v>645</v>
      </c>
      <c r="T1660" s="1">
        <v>12</v>
      </c>
      <c r="AG1660" s="5" t="str">
        <f>IFERROR(IF(VLOOKUP($B1660,DPORT_BD!$A$1:$I$296,2,FALSE)=0,"",VLOOKUP($B1660,DPORT_BD!$A$1:$I$296,2,FALSE)),"")</f>
        <v/>
      </c>
      <c r="AH1660" s="5" t="str">
        <f>IFERROR(IF(VLOOKUP($B1660,DPORT_BD!$A$1:$I$296,3,FALSE)=0,"",VLOOKUP($B1660,DPORT_BD!$A$1:$I$296,3,FALSE)),"")</f>
        <v/>
      </c>
      <c r="AI1660" s="5" t="str">
        <f>IFERROR(IF(VLOOKUP($B1660,DPORT_BD!$A$1:$I$296,4,FALSE)=0,"",VLOOKUP($B1660,DPORT_BD!$A$1:$I$296,4,FALSE)),"")</f>
        <v/>
      </c>
      <c r="AJ1660" s="5" t="str">
        <f>IFERROR(IF(VLOOKUP($B1660,DPORT_BD!$A$1:$I$296,5,FALSE)=0,"",VLOOKUP($B1660,DPORT_BD!$A$1:$I$296,5,FALSE)),"")</f>
        <v/>
      </c>
      <c r="AK1660" s="5" t="str">
        <f>IFERROR(IF(VLOOKUP($B1660,DPORT_BD!$A$1:$I$296,6,FALSE)=0,"",VLOOKUP($B1660,DPORT_BD!$A$1:$I$296,6,FALSE)),"")</f>
        <v/>
      </c>
      <c r="AL1660" s="5" t="str">
        <f>IFERROR(IF(VLOOKUP($B1660,DPORT_BD!$A$1:$I$296,7,FALSE)=0,"",VLOOKUP($B1660,DPORT_BD!$A$1:$I$296,7,FALSE)),"")</f>
        <v/>
      </c>
      <c r="AM1660" s="5" t="str">
        <f>IFERROR(IF(VLOOKUP($B1660,DPORT_BD!$A$1:$I$296,8,FALSE)=0,"",VLOOKUP($B1660,DPORT_BD!$A$1:$I$296,8,FALSE)),"")</f>
        <v/>
      </c>
      <c r="AN1660" s="5" t="str">
        <f>IFERROR(IF(VLOOKUP($B1660,DPORT_BD!$A$1:$I$296,9,FALSE)=0,"",VLOOKUP($B1660,DPORT_BD!$A$1:$I$296,9,FALSE)),"")</f>
        <v/>
      </c>
    </row>
    <row r="1661" spans="1:40">
      <c r="A1661" t="s">
        <v>32</v>
      </c>
      <c r="B1661" t="s">
        <v>3074</v>
      </c>
      <c r="C1661" t="s">
        <v>34</v>
      </c>
      <c r="D1661" t="s">
        <v>52</v>
      </c>
      <c r="E1661" t="s">
        <v>53</v>
      </c>
      <c r="F1661" s="1">
        <v>3960</v>
      </c>
      <c r="I1661" t="s">
        <v>37</v>
      </c>
      <c r="J1661" t="s">
        <v>145</v>
      </c>
      <c r="K1661" t="s">
        <v>160</v>
      </c>
      <c r="L1661" t="s">
        <v>161</v>
      </c>
      <c r="M1661" t="s">
        <v>40</v>
      </c>
      <c r="S1661" t="s">
        <v>645</v>
      </c>
      <c r="T1661" s="1">
        <v>12</v>
      </c>
      <c r="U1661" t="s">
        <v>614</v>
      </c>
      <c r="W1661" t="s">
        <v>2709</v>
      </c>
      <c r="AG1661" s="5" t="str">
        <f>IFERROR(IF(VLOOKUP($B1661,DPORT_BD!$A$1:$I$296,2,FALSE)=0,"",VLOOKUP($B1661,DPORT_BD!$A$1:$I$296,2,FALSE)),"")</f>
        <v/>
      </c>
      <c r="AH1661" s="5" t="str">
        <f>IFERROR(IF(VLOOKUP($B1661,DPORT_BD!$A$1:$I$296,3,FALSE)=0,"",VLOOKUP($B1661,DPORT_BD!$A$1:$I$296,3,FALSE)),"")</f>
        <v/>
      </c>
      <c r="AI1661" s="5" t="str">
        <f>IFERROR(IF(VLOOKUP($B1661,DPORT_BD!$A$1:$I$296,4,FALSE)=0,"",VLOOKUP($B1661,DPORT_BD!$A$1:$I$296,4,FALSE)),"")</f>
        <v/>
      </c>
      <c r="AJ1661" s="5" t="str">
        <f>IFERROR(IF(VLOOKUP($B1661,DPORT_BD!$A$1:$I$296,5,FALSE)=0,"",VLOOKUP($B1661,DPORT_BD!$A$1:$I$296,5,FALSE)),"")</f>
        <v/>
      </c>
      <c r="AK1661" s="5" t="str">
        <f>IFERROR(IF(VLOOKUP($B1661,DPORT_BD!$A$1:$I$296,6,FALSE)=0,"",VLOOKUP($B1661,DPORT_BD!$A$1:$I$296,6,FALSE)),"")</f>
        <v/>
      </c>
      <c r="AL1661" s="5" t="str">
        <f>IFERROR(IF(VLOOKUP($B1661,DPORT_BD!$A$1:$I$296,7,FALSE)=0,"",VLOOKUP($B1661,DPORT_BD!$A$1:$I$296,7,FALSE)),"")</f>
        <v/>
      </c>
      <c r="AM1661" s="5" t="str">
        <f>IFERROR(IF(VLOOKUP($B1661,DPORT_BD!$A$1:$I$296,8,FALSE)=0,"",VLOOKUP($B1661,DPORT_BD!$A$1:$I$296,8,FALSE)),"")</f>
        <v/>
      </c>
      <c r="AN1661" s="5" t="str">
        <f>IFERROR(IF(VLOOKUP($B1661,DPORT_BD!$A$1:$I$296,9,FALSE)=0,"",VLOOKUP($B1661,DPORT_BD!$A$1:$I$296,9,FALSE)),"")</f>
        <v/>
      </c>
    </row>
    <row r="1662" spans="1:40">
      <c r="A1662" t="s">
        <v>32</v>
      </c>
      <c r="B1662" t="s">
        <v>3075</v>
      </c>
      <c r="C1662" t="s">
        <v>34</v>
      </c>
      <c r="D1662" t="s">
        <v>52</v>
      </c>
      <c r="E1662" t="s">
        <v>53</v>
      </c>
      <c r="F1662" s="1">
        <v>3900</v>
      </c>
      <c r="I1662" t="s">
        <v>37</v>
      </c>
      <c r="M1662" t="s">
        <v>40</v>
      </c>
      <c r="S1662" t="s">
        <v>645</v>
      </c>
      <c r="T1662" s="1">
        <v>12</v>
      </c>
      <c r="AG1662" s="5" t="str">
        <f>IFERROR(IF(VLOOKUP($B1662,DPORT_BD!$A$1:$I$296,2,FALSE)=0,"",VLOOKUP($B1662,DPORT_BD!$A$1:$I$296,2,FALSE)),"")</f>
        <v/>
      </c>
      <c r="AH1662" s="5" t="str">
        <f>IFERROR(IF(VLOOKUP($B1662,DPORT_BD!$A$1:$I$296,3,FALSE)=0,"",VLOOKUP($B1662,DPORT_BD!$A$1:$I$296,3,FALSE)),"")</f>
        <v/>
      </c>
      <c r="AI1662" s="5" t="str">
        <f>IFERROR(IF(VLOOKUP($B1662,DPORT_BD!$A$1:$I$296,4,FALSE)=0,"",VLOOKUP($B1662,DPORT_BD!$A$1:$I$296,4,FALSE)),"")</f>
        <v/>
      </c>
      <c r="AJ1662" s="5" t="str">
        <f>IFERROR(IF(VLOOKUP($B1662,DPORT_BD!$A$1:$I$296,5,FALSE)=0,"",VLOOKUP($B1662,DPORT_BD!$A$1:$I$296,5,FALSE)),"")</f>
        <v/>
      </c>
      <c r="AK1662" s="5" t="str">
        <f>IFERROR(IF(VLOOKUP($B1662,DPORT_BD!$A$1:$I$296,6,FALSE)=0,"",VLOOKUP($B1662,DPORT_BD!$A$1:$I$296,6,FALSE)),"")</f>
        <v/>
      </c>
      <c r="AL1662" s="5" t="str">
        <f>IFERROR(IF(VLOOKUP($B1662,DPORT_BD!$A$1:$I$296,7,FALSE)=0,"",VLOOKUP($B1662,DPORT_BD!$A$1:$I$296,7,FALSE)),"")</f>
        <v/>
      </c>
      <c r="AM1662" s="5" t="str">
        <f>IFERROR(IF(VLOOKUP($B1662,DPORT_BD!$A$1:$I$296,8,FALSE)=0,"",VLOOKUP($B1662,DPORT_BD!$A$1:$I$296,8,FALSE)),"")</f>
        <v/>
      </c>
      <c r="AN1662" s="5" t="str">
        <f>IFERROR(IF(VLOOKUP($B1662,DPORT_BD!$A$1:$I$296,9,FALSE)=0,"",VLOOKUP($B1662,DPORT_BD!$A$1:$I$296,9,FALSE)),"")</f>
        <v/>
      </c>
    </row>
    <row r="1663" spans="1:40">
      <c r="A1663" t="s">
        <v>32</v>
      </c>
      <c r="B1663" t="s">
        <v>3076</v>
      </c>
      <c r="C1663" t="s">
        <v>34</v>
      </c>
      <c r="D1663" t="s">
        <v>52</v>
      </c>
      <c r="E1663" t="s">
        <v>53</v>
      </c>
      <c r="F1663" s="1">
        <v>3810</v>
      </c>
      <c r="I1663" t="s">
        <v>37</v>
      </c>
      <c r="J1663" t="s">
        <v>145</v>
      </c>
      <c r="K1663" t="s">
        <v>160</v>
      </c>
      <c r="L1663" t="s">
        <v>161</v>
      </c>
      <c r="M1663" t="s">
        <v>40</v>
      </c>
      <c r="S1663" t="s">
        <v>615</v>
      </c>
      <c r="T1663" s="1">
        <v>11</v>
      </c>
      <c r="U1663" t="s">
        <v>614</v>
      </c>
      <c r="AG1663" s="5" t="str">
        <f>IFERROR(IF(VLOOKUP($B1663,DPORT_BD!$A$1:$I$296,2,FALSE)=0,"",VLOOKUP($B1663,DPORT_BD!$A$1:$I$296,2,FALSE)),"")</f>
        <v/>
      </c>
      <c r="AH1663" s="5" t="str">
        <f>IFERROR(IF(VLOOKUP($B1663,DPORT_BD!$A$1:$I$296,3,FALSE)=0,"",VLOOKUP($B1663,DPORT_BD!$A$1:$I$296,3,FALSE)),"")</f>
        <v/>
      </c>
      <c r="AI1663" s="5" t="str">
        <f>IFERROR(IF(VLOOKUP($B1663,DPORT_BD!$A$1:$I$296,4,FALSE)=0,"",VLOOKUP($B1663,DPORT_BD!$A$1:$I$296,4,FALSE)),"")</f>
        <v/>
      </c>
      <c r="AJ1663" s="5" t="str">
        <f>IFERROR(IF(VLOOKUP($B1663,DPORT_BD!$A$1:$I$296,5,FALSE)=0,"",VLOOKUP($B1663,DPORT_BD!$A$1:$I$296,5,FALSE)),"")</f>
        <v/>
      </c>
      <c r="AK1663" s="5" t="str">
        <f>IFERROR(IF(VLOOKUP($B1663,DPORT_BD!$A$1:$I$296,6,FALSE)=0,"",VLOOKUP($B1663,DPORT_BD!$A$1:$I$296,6,FALSE)),"")</f>
        <v/>
      </c>
      <c r="AL1663" s="5" t="str">
        <f>IFERROR(IF(VLOOKUP($B1663,DPORT_BD!$A$1:$I$296,7,FALSE)=0,"",VLOOKUP($B1663,DPORT_BD!$A$1:$I$296,7,FALSE)),"")</f>
        <v/>
      </c>
      <c r="AM1663" s="5" t="str">
        <f>IFERROR(IF(VLOOKUP($B1663,DPORT_BD!$A$1:$I$296,8,FALSE)=0,"",VLOOKUP($B1663,DPORT_BD!$A$1:$I$296,8,FALSE)),"")</f>
        <v/>
      </c>
      <c r="AN1663" s="5" t="str">
        <f>IFERROR(IF(VLOOKUP($B1663,DPORT_BD!$A$1:$I$296,9,FALSE)=0,"",VLOOKUP($B1663,DPORT_BD!$A$1:$I$296,9,FALSE)),"")</f>
        <v/>
      </c>
    </row>
    <row r="1664" spans="1:40">
      <c r="A1664" t="s">
        <v>32</v>
      </c>
      <c r="B1664" t="s">
        <v>3077</v>
      </c>
      <c r="C1664" t="s">
        <v>34</v>
      </c>
      <c r="D1664" t="s">
        <v>52</v>
      </c>
      <c r="E1664" t="s">
        <v>53</v>
      </c>
      <c r="F1664" s="1">
        <v>3850</v>
      </c>
      <c r="I1664" t="s">
        <v>236</v>
      </c>
      <c r="K1664" t="s">
        <v>38</v>
      </c>
      <c r="L1664" t="s">
        <v>39</v>
      </c>
      <c r="M1664" t="s">
        <v>40</v>
      </c>
      <c r="Q1664" t="s">
        <v>2719</v>
      </c>
      <c r="R1664" t="s">
        <v>590</v>
      </c>
      <c r="S1664" t="s">
        <v>43</v>
      </c>
      <c r="T1664" s="1">
        <v>1</v>
      </c>
      <c r="AG1664" s="5" t="str">
        <f>IFERROR(IF(VLOOKUP($B1664,DPORT_BD!$A$1:$I$296,2,FALSE)=0,"",VLOOKUP($B1664,DPORT_BD!$A$1:$I$296,2,FALSE)),"")</f>
        <v/>
      </c>
      <c r="AH1664" s="5" t="str">
        <f>IFERROR(IF(VLOOKUP($B1664,DPORT_BD!$A$1:$I$296,3,FALSE)=0,"",VLOOKUP($B1664,DPORT_BD!$A$1:$I$296,3,FALSE)),"")</f>
        <v/>
      </c>
      <c r="AI1664" s="5" t="str">
        <f>IFERROR(IF(VLOOKUP($B1664,DPORT_BD!$A$1:$I$296,4,FALSE)=0,"",VLOOKUP($B1664,DPORT_BD!$A$1:$I$296,4,FALSE)),"")</f>
        <v/>
      </c>
      <c r="AJ1664" s="5" t="str">
        <f>IFERROR(IF(VLOOKUP($B1664,DPORT_BD!$A$1:$I$296,5,FALSE)=0,"",VLOOKUP($B1664,DPORT_BD!$A$1:$I$296,5,FALSE)),"")</f>
        <v/>
      </c>
      <c r="AK1664" s="5" t="str">
        <f>IFERROR(IF(VLOOKUP($B1664,DPORT_BD!$A$1:$I$296,6,FALSE)=0,"",VLOOKUP($B1664,DPORT_BD!$A$1:$I$296,6,FALSE)),"")</f>
        <v/>
      </c>
      <c r="AL1664" s="5" t="str">
        <f>IFERROR(IF(VLOOKUP($B1664,DPORT_BD!$A$1:$I$296,7,FALSE)=0,"",VLOOKUP($B1664,DPORT_BD!$A$1:$I$296,7,FALSE)),"")</f>
        <v/>
      </c>
      <c r="AM1664" s="5" t="str">
        <f>IFERROR(IF(VLOOKUP($B1664,DPORT_BD!$A$1:$I$296,8,FALSE)=0,"",VLOOKUP($B1664,DPORT_BD!$A$1:$I$296,8,FALSE)),"")</f>
        <v/>
      </c>
      <c r="AN1664" s="5" t="str">
        <f>IFERROR(IF(VLOOKUP($B1664,DPORT_BD!$A$1:$I$296,9,FALSE)=0,"",VLOOKUP($B1664,DPORT_BD!$A$1:$I$296,9,FALSE)),"")</f>
        <v/>
      </c>
    </row>
    <row r="1665" spans="1:40">
      <c r="A1665" t="s">
        <v>32</v>
      </c>
      <c r="B1665" t="s">
        <v>3078</v>
      </c>
      <c r="C1665" t="s">
        <v>34</v>
      </c>
      <c r="D1665" t="s">
        <v>52</v>
      </c>
      <c r="E1665" t="s">
        <v>53</v>
      </c>
      <c r="F1665" s="1">
        <v>3850</v>
      </c>
      <c r="I1665" t="s">
        <v>236</v>
      </c>
      <c r="K1665" t="s">
        <v>38</v>
      </c>
      <c r="L1665" t="s">
        <v>39</v>
      </c>
      <c r="M1665" t="s">
        <v>40</v>
      </c>
      <c r="Q1665" t="s">
        <v>2719</v>
      </c>
      <c r="R1665" t="s">
        <v>590</v>
      </c>
      <c r="S1665" t="s">
        <v>43</v>
      </c>
      <c r="T1665" s="1">
        <v>1</v>
      </c>
      <c r="AG1665" s="5" t="str">
        <f>IFERROR(IF(VLOOKUP($B1665,DPORT_BD!$A$1:$I$296,2,FALSE)=0,"",VLOOKUP($B1665,DPORT_BD!$A$1:$I$296,2,FALSE)),"")</f>
        <v/>
      </c>
      <c r="AH1665" s="5" t="str">
        <f>IFERROR(IF(VLOOKUP($B1665,DPORT_BD!$A$1:$I$296,3,FALSE)=0,"",VLOOKUP($B1665,DPORT_BD!$A$1:$I$296,3,FALSE)),"")</f>
        <v/>
      </c>
      <c r="AI1665" s="5" t="str">
        <f>IFERROR(IF(VLOOKUP($B1665,DPORT_BD!$A$1:$I$296,4,FALSE)=0,"",VLOOKUP($B1665,DPORT_BD!$A$1:$I$296,4,FALSE)),"")</f>
        <v/>
      </c>
      <c r="AJ1665" s="5" t="str">
        <f>IFERROR(IF(VLOOKUP($B1665,DPORT_BD!$A$1:$I$296,5,FALSE)=0,"",VLOOKUP($B1665,DPORT_BD!$A$1:$I$296,5,FALSE)),"")</f>
        <v/>
      </c>
      <c r="AK1665" s="5" t="str">
        <f>IFERROR(IF(VLOOKUP($B1665,DPORT_BD!$A$1:$I$296,6,FALSE)=0,"",VLOOKUP($B1665,DPORT_BD!$A$1:$I$296,6,FALSE)),"")</f>
        <v/>
      </c>
      <c r="AL1665" s="5" t="str">
        <f>IFERROR(IF(VLOOKUP($B1665,DPORT_BD!$A$1:$I$296,7,FALSE)=0,"",VLOOKUP($B1665,DPORT_BD!$A$1:$I$296,7,FALSE)),"")</f>
        <v/>
      </c>
      <c r="AM1665" s="5" t="str">
        <f>IFERROR(IF(VLOOKUP($B1665,DPORT_BD!$A$1:$I$296,8,FALSE)=0,"",VLOOKUP($B1665,DPORT_BD!$A$1:$I$296,8,FALSE)),"")</f>
        <v/>
      </c>
      <c r="AN1665" s="5" t="str">
        <f>IFERROR(IF(VLOOKUP($B1665,DPORT_BD!$A$1:$I$296,9,FALSE)=0,"",VLOOKUP($B1665,DPORT_BD!$A$1:$I$296,9,FALSE)),"")</f>
        <v/>
      </c>
    </row>
    <row r="1666" spans="1:40">
      <c r="A1666" t="s">
        <v>32</v>
      </c>
      <c r="B1666" t="s">
        <v>3079</v>
      </c>
      <c r="C1666" t="s">
        <v>34</v>
      </c>
      <c r="D1666" t="s">
        <v>52</v>
      </c>
      <c r="E1666" t="s">
        <v>53</v>
      </c>
      <c r="F1666" s="1">
        <v>3850</v>
      </c>
      <c r="I1666" t="s">
        <v>54</v>
      </c>
      <c r="J1666" t="s">
        <v>72</v>
      </c>
      <c r="K1666" t="s">
        <v>359</v>
      </c>
      <c r="L1666" t="s">
        <v>360</v>
      </c>
      <c r="M1666" t="s">
        <v>40</v>
      </c>
      <c r="Q1666" t="s">
        <v>3080</v>
      </c>
      <c r="R1666" t="s">
        <v>1682</v>
      </c>
      <c r="S1666" t="s">
        <v>808</v>
      </c>
      <c r="T1666" s="1">
        <v>3</v>
      </c>
      <c r="AG1666" s="5" t="str">
        <f>IFERROR(IF(VLOOKUP($B1666,DPORT_BD!$A$1:$I$296,2,FALSE)=0,"",VLOOKUP($B1666,DPORT_BD!$A$1:$I$296,2,FALSE)),"")</f>
        <v/>
      </c>
      <c r="AH1666" s="5" t="str">
        <f>IFERROR(IF(VLOOKUP($B1666,DPORT_BD!$A$1:$I$296,3,FALSE)=0,"",VLOOKUP($B1666,DPORT_BD!$A$1:$I$296,3,FALSE)),"")</f>
        <v/>
      </c>
      <c r="AI1666" s="5" t="str">
        <f>IFERROR(IF(VLOOKUP($B1666,DPORT_BD!$A$1:$I$296,4,FALSE)=0,"",VLOOKUP($B1666,DPORT_BD!$A$1:$I$296,4,FALSE)),"")</f>
        <v/>
      </c>
      <c r="AJ1666" s="5" t="str">
        <f>IFERROR(IF(VLOOKUP($B1666,DPORT_BD!$A$1:$I$296,5,FALSE)=0,"",VLOOKUP($B1666,DPORT_BD!$A$1:$I$296,5,FALSE)),"")</f>
        <v/>
      </c>
      <c r="AK1666" s="5" t="str">
        <f>IFERROR(IF(VLOOKUP($B1666,DPORT_BD!$A$1:$I$296,6,FALSE)=0,"",VLOOKUP($B1666,DPORT_BD!$A$1:$I$296,6,FALSE)),"")</f>
        <v/>
      </c>
      <c r="AL1666" s="5" t="str">
        <f>IFERROR(IF(VLOOKUP($B1666,DPORT_BD!$A$1:$I$296,7,FALSE)=0,"",VLOOKUP($B1666,DPORT_BD!$A$1:$I$296,7,FALSE)),"")</f>
        <v/>
      </c>
      <c r="AM1666" s="5" t="str">
        <f>IFERROR(IF(VLOOKUP($B1666,DPORT_BD!$A$1:$I$296,8,FALSE)=0,"",VLOOKUP($B1666,DPORT_BD!$A$1:$I$296,8,FALSE)),"")</f>
        <v/>
      </c>
      <c r="AN1666" s="5" t="str">
        <f>IFERROR(IF(VLOOKUP($B1666,DPORT_BD!$A$1:$I$296,9,FALSE)=0,"",VLOOKUP($B1666,DPORT_BD!$A$1:$I$296,9,FALSE)),"")</f>
        <v/>
      </c>
    </row>
    <row r="1667" spans="1:40">
      <c r="A1667" t="s">
        <v>32</v>
      </c>
      <c r="B1667" t="s">
        <v>3081</v>
      </c>
      <c r="C1667" t="s">
        <v>34</v>
      </c>
      <c r="D1667" t="s">
        <v>52</v>
      </c>
      <c r="E1667" t="s">
        <v>53</v>
      </c>
      <c r="F1667" s="1">
        <v>3800</v>
      </c>
      <c r="G1667" t="s">
        <v>720</v>
      </c>
      <c r="I1667" t="s">
        <v>37</v>
      </c>
      <c r="J1667" t="s">
        <v>82</v>
      </c>
      <c r="K1667" t="s">
        <v>133</v>
      </c>
      <c r="L1667" t="s">
        <v>134</v>
      </c>
      <c r="M1667" t="s">
        <v>40</v>
      </c>
      <c r="N1667" t="s">
        <v>253</v>
      </c>
      <c r="O1667" t="s">
        <v>3082</v>
      </c>
      <c r="P1667" t="s">
        <v>3083</v>
      </c>
      <c r="Q1667" t="s">
        <v>3084</v>
      </c>
      <c r="R1667" t="s">
        <v>798</v>
      </c>
      <c r="S1667" t="s">
        <v>650</v>
      </c>
      <c r="T1667" s="1">
        <v>13</v>
      </c>
      <c r="AG1667" s="5" t="str">
        <f>IFERROR(IF(VLOOKUP($B1667,DPORT_BD!$A$1:$I$296,2,FALSE)=0,"",VLOOKUP($B1667,DPORT_BD!$A$1:$I$296,2,FALSE)),"")</f>
        <v/>
      </c>
      <c r="AH1667" s="5" t="str">
        <f>IFERROR(IF(VLOOKUP($B1667,DPORT_BD!$A$1:$I$296,3,FALSE)=0,"",VLOOKUP($B1667,DPORT_BD!$A$1:$I$296,3,FALSE)),"")</f>
        <v/>
      </c>
      <c r="AI1667" s="5" t="str">
        <f>IFERROR(IF(VLOOKUP($B1667,DPORT_BD!$A$1:$I$296,4,FALSE)=0,"",VLOOKUP($B1667,DPORT_BD!$A$1:$I$296,4,FALSE)),"")</f>
        <v/>
      </c>
      <c r="AJ1667" s="5" t="str">
        <f>IFERROR(IF(VLOOKUP($B1667,DPORT_BD!$A$1:$I$296,5,FALSE)=0,"",VLOOKUP($B1667,DPORT_BD!$A$1:$I$296,5,FALSE)),"")</f>
        <v/>
      </c>
      <c r="AK1667" s="5" t="str">
        <f>IFERROR(IF(VLOOKUP($B1667,DPORT_BD!$A$1:$I$296,6,FALSE)=0,"",VLOOKUP($B1667,DPORT_BD!$A$1:$I$296,6,FALSE)),"")</f>
        <v/>
      </c>
      <c r="AL1667" s="5" t="str">
        <f>IFERROR(IF(VLOOKUP($B1667,DPORT_BD!$A$1:$I$296,7,FALSE)=0,"",VLOOKUP($B1667,DPORT_BD!$A$1:$I$296,7,FALSE)),"")</f>
        <v/>
      </c>
      <c r="AM1667" s="5" t="str">
        <f>IFERROR(IF(VLOOKUP($B1667,DPORT_BD!$A$1:$I$296,8,FALSE)=0,"",VLOOKUP($B1667,DPORT_BD!$A$1:$I$296,8,FALSE)),"")</f>
        <v/>
      </c>
      <c r="AN1667" s="5" t="str">
        <f>IFERROR(IF(VLOOKUP($B1667,DPORT_BD!$A$1:$I$296,9,FALSE)=0,"",VLOOKUP($B1667,DPORT_BD!$A$1:$I$296,9,FALSE)),"")</f>
        <v/>
      </c>
    </row>
    <row r="1668" spans="1:40">
      <c r="A1668" t="s">
        <v>32</v>
      </c>
      <c r="B1668" t="s">
        <v>3085</v>
      </c>
      <c r="C1668" t="s">
        <v>34</v>
      </c>
      <c r="D1668" t="s">
        <v>52</v>
      </c>
      <c r="E1668" t="s">
        <v>53</v>
      </c>
      <c r="F1668" s="1">
        <v>3970</v>
      </c>
      <c r="I1668" t="s">
        <v>37</v>
      </c>
      <c r="J1668" t="s">
        <v>82</v>
      </c>
      <c r="K1668" t="s">
        <v>83</v>
      </c>
      <c r="L1668" t="s">
        <v>84</v>
      </c>
      <c r="M1668" t="s">
        <v>40</v>
      </c>
      <c r="N1668" t="s">
        <v>253</v>
      </c>
      <c r="O1668" t="s">
        <v>3082</v>
      </c>
      <c r="P1668" t="s">
        <v>3083</v>
      </c>
      <c r="Q1668" t="s">
        <v>3084</v>
      </c>
      <c r="R1668" t="s">
        <v>798</v>
      </c>
      <c r="S1668" t="s">
        <v>650</v>
      </c>
      <c r="T1668" s="1">
        <v>13</v>
      </c>
      <c r="AG1668" s="5" t="str">
        <f>IFERROR(IF(VLOOKUP($B1668,DPORT_BD!$A$1:$I$296,2,FALSE)=0,"",VLOOKUP($B1668,DPORT_BD!$A$1:$I$296,2,FALSE)),"")</f>
        <v/>
      </c>
      <c r="AH1668" s="5" t="str">
        <f>IFERROR(IF(VLOOKUP($B1668,DPORT_BD!$A$1:$I$296,3,FALSE)=0,"",VLOOKUP($B1668,DPORT_BD!$A$1:$I$296,3,FALSE)),"")</f>
        <v/>
      </c>
      <c r="AI1668" s="5" t="str">
        <f>IFERROR(IF(VLOOKUP($B1668,DPORT_BD!$A$1:$I$296,4,FALSE)=0,"",VLOOKUP($B1668,DPORT_BD!$A$1:$I$296,4,FALSE)),"")</f>
        <v/>
      </c>
      <c r="AJ1668" s="5" t="str">
        <f>IFERROR(IF(VLOOKUP($B1668,DPORT_BD!$A$1:$I$296,5,FALSE)=0,"",VLOOKUP($B1668,DPORT_BD!$A$1:$I$296,5,FALSE)),"")</f>
        <v/>
      </c>
      <c r="AK1668" s="5" t="str">
        <f>IFERROR(IF(VLOOKUP($B1668,DPORT_BD!$A$1:$I$296,6,FALSE)=0,"",VLOOKUP($B1668,DPORT_BD!$A$1:$I$296,6,FALSE)),"")</f>
        <v/>
      </c>
      <c r="AL1668" s="5" t="str">
        <f>IFERROR(IF(VLOOKUP($B1668,DPORT_BD!$A$1:$I$296,7,FALSE)=0,"",VLOOKUP($B1668,DPORT_BD!$A$1:$I$296,7,FALSE)),"")</f>
        <v/>
      </c>
      <c r="AM1668" s="5" t="str">
        <f>IFERROR(IF(VLOOKUP($B1668,DPORT_BD!$A$1:$I$296,8,FALSE)=0,"",VLOOKUP($B1668,DPORT_BD!$A$1:$I$296,8,FALSE)),"")</f>
        <v/>
      </c>
      <c r="AN1668" s="5" t="str">
        <f>IFERROR(IF(VLOOKUP($B1668,DPORT_BD!$A$1:$I$296,9,FALSE)=0,"",VLOOKUP($B1668,DPORT_BD!$A$1:$I$296,9,FALSE)),"")</f>
        <v/>
      </c>
    </row>
    <row r="1669" spans="1:40">
      <c r="A1669" t="s">
        <v>32</v>
      </c>
      <c r="B1669" t="s">
        <v>3086</v>
      </c>
      <c r="C1669" t="s">
        <v>34</v>
      </c>
      <c r="D1669" t="s">
        <v>45</v>
      </c>
      <c r="E1669" t="s">
        <v>46</v>
      </c>
      <c r="F1669" s="1">
        <v>3780</v>
      </c>
      <c r="I1669" t="s">
        <v>37</v>
      </c>
      <c r="J1669" t="s">
        <v>82</v>
      </c>
      <c r="K1669" t="s">
        <v>83</v>
      </c>
      <c r="L1669" t="s">
        <v>84</v>
      </c>
      <c r="M1669" t="s">
        <v>40</v>
      </c>
      <c r="N1669" t="s">
        <v>291</v>
      </c>
      <c r="O1669" t="s">
        <v>292</v>
      </c>
      <c r="P1669" t="s">
        <v>293</v>
      </c>
      <c r="Q1669" t="s">
        <v>301</v>
      </c>
      <c r="R1669" t="s">
        <v>302</v>
      </c>
      <c r="S1669" t="s">
        <v>490</v>
      </c>
      <c r="T1669" s="1">
        <v>15</v>
      </c>
      <c r="X1669" t="s">
        <v>296</v>
      </c>
      <c r="AG1669" s="5" t="str">
        <f>IFERROR(IF(VLOOKUP($B1669,DPORT_BD!$A$1:$I$296,2,FALSE)=0,"",VLOOKUP($B1669,DPORT_BD!$A$1:$I$296,2,FALSE)),"")</f>
        <v/>
      </c>
      <c r="AH1669" s="5" t="str">
        <f>IFERROR(IF(VLOOKUP($B1669,DPORT_BD!$A$1:$I$296,3,FALSE)=0,"",VLOOKUP($B1669,DPORT_BD!$A$1:$I$296,3,FALSE)),"")</f>
        <v/>
      </c>
      <c r="AI1669" s="5" t="str">
        <f>IFERROR(IF(VLOOKUP($B1669,DPORT_BD!$A$1:$I$296,4,FALSE)=0,"",VLOOKUP($B1669,DPORT_BD!$A$1:$I$296,4,FALSE)),"")</f>
        <v/>
      </c>
      <c r="AJ1669" s="5" t="str">
        <f>IFERROR(IF(VLOOKUP($B1669,DPORT_BD!$A$1:$I$296,5,FALSE)=0,"",VLOOKUP($B1669,DPORT_BD!$A$1:$I$296,5,FALSE)),"")</f>
        <v/>
      </c>
      <c r="AK1669" s="5" t="str">
        <f>IFERROR(IF(VLOOKUP($B1669,DPORT_BD!$A$1:$I$296,6,FALSE)=0,"",VLOOKUP($B1669,DPORT_BD!$A$1:$I$296,6,FALSE)),"")</f>
        <v/>
      </c>
      <c r="AL1669" s="5" t="str">
        <f>IFERROR(IF(VLOOKUP($B1669,DPORT_BD!$A$1:$I$296,7,FALSE)=0,"",VLOOKUP($B1669,DPORT_BD!$A$1:$I$296,7,FALSE)),"")</f>
        <v/>
      </c>
      <c r="AM1669" s="5" t="str">
        <f>IFERROR(IF(VLOOKUP($B1669,DPORT_BD!$A$1:$I$296,8,FALSE)=0,"",VLOOKUP($B1669,DPORT_BD!$A$1:$I$296,8,FALSE)),"")</f>
        <v/>
      </c>
      <c r="AN1669" s="5" t="str">
        <f>IFERROR(IF(VLOOKUP($B1669,DPORT_BD!$A$1:$I$296,9,FALSE)=0,"",VLOOKUP($B1669,DPORT_BD!$A$1:$I$296,9,FALSE)),"")</f>
        <v/>
      </c>
    </row>
    <row r="1670" spans="1:40">
      <c r="A1670" t="s">
        <v>32</v>
      </c>
      <c r="B1670" t="s">
        <v>3087</v>
      </c>
      <c r="C1670" t="s">
        <v>34</v>
      </c>
      <c r="D1670" t="s">
        <v>45</v>
      </c>
      <c r="E1670" t="s">
        <v>46</v>
      </c>
      <c r="F1670" s="1">
        <v>3700</v>
      </c>
      <c r="I1670" t="s">
        <v>37</v>
      </c>
      <c r="J1670" t="s">
        <v>82</v>
      </c>
      <c r="K1670" t="s">
        <v>73</v>
      </c>
      <c r="L1670" t="s">
        <v>74</v>
      </c>
      <c r="M1670" t="s">
        <v>40</v>
      </c>
      <c r="N1670" t="s">
        <v>291</v>
      </c>
      <c r="O1670" t="s">
        <v>292</v>
      </c>
      <c r="P1670" t="s">
        <v>293</v>
      </c>
      <c r="Q1670" t="s">
        <v>301</v>
      </c>
      <c r="R1670" t="s">
        <v>302</v>
      </c>
      <c r="S1670" t="s">
        <v>490</v>
      </c>
      <c r="T1670" s="1">
        <v>15</v>
      </c>
      <c r="X1670" t="s">
        <v>296</v>
      </c>
      <c r="AG1670" s="5" t="str">
        <f>IFERROR(IF(VLOOKUP($B1670,DPORT_BD!$A$1:$I$296,2,FALSE)=0,"",VLOOKUP($B1670,DPORT_BD!$A$1:$I$296,2,FALSE)),"")</f>
        <v/>
      </c>
      <c r="AH1670" s="5" t="str">
        <f>IFERROR(IF(VLOOKUP($B1670,DPORT_BD!$A$1:$I$296,3,FALSE)=0,"",VLOOKUP($B1670,DPORT_BD!$A$1:$I$296,3,FALSE)),"")</f>
        <v/>
      </c>
      <c r="AI1670" s="5" t="str">
        <f>IFERROR(IF(VLOOKUP($B1670,DPORT_BD!$A$1:$I$296,4,FALSE)=0,"",VLOOKUP($B1670,DPORT_BD!$A$1:$I$296,4,FALSE)),"")</f>
        <v/>
      </c>
      <c r="AJ1670" s="5" t="str">
        <f>IFERROR(IF(VLOOKUP($B1670,DPORT_BD!$A$1:$I$296,5,FALSE)=0,"",VLOOKUP($B1670,DPORT_BD!$A$1:$I$296,5,FALSE)),"")</f>
        <v/>
      </c>
      <c r="AK1670" s="5" t="str">
        <f>IFERROR(IF(VLOOKUP($B1670,DPORT_BD!$A$1:$I$296,6,FALSE)=0,"",VLOOKUP($B1670,DPORT_BD!$A$1:$I$296,6,FALSE)),"")</f>
        <v/>
      </c>
      <c r="AL1670" s="5" t="str">
        <f>IFERROR(IF(VLOOKUP($B1670,DPORT_BD!$A$1:$I$296,7,FALSE)=0,"",VLOOKUP($B1670,DPORT_BD!$A$1:$I$296,7,FALSE)),"")</f>
        <v/>
      </c>
      <c r="AM1670" s="5" t="str">
        <f>IFERROR(IF(VLOOKUP($B1670,DPORT_BD!$A$1:$I$296,8,FALSE)=0,"",VLOOKUP($B1670,DPORT_BD!$A$1:$I$296,8,FALSE)),"")</f>
        <v/>
      </c>
      <c r="AN1670" s="5" t="str">
        <f>IFERROR(IF(VLOOKUP($B1670,DPORT_BD!$A$1:$I$296,9,FALSE)=0,"",VLOOKUP($B1670,DPORT_BD!$A$1:$I$296,9,FALSE)),"")</f>
        <v/>
      </c>
    </row>
    <row r="1671" spans="1:40">
      <c r="A1671" t="s">
        <v>32</v>
      </c>
      <c r="B1671" t="s">
        <v>3088</v>
      </c>
      <c r="C1671" t="s">
        <v>34</v>
      </c>
      <c r="D1671" t="s">
        <v>45</v>
      </c>
      <c r="E1671" t="s">
        <v>46</v>
      </c>
      <c r="F1671" s="1">
        <v>3790</v>
      </c>
      <c r="I1671" t="s">
        <v>37</v>
      </c>
      <c r="J1671" t="s">
        <v>82</v>
      </c>
      <c r="K1671" t="s">
        <v>133</v>
      </c>
      <c r="L1671" t="s">
        <v>134</v>
      </c>
      <c r="M1671" t="s">
        <v>40</v>
      </c>
      <c r="N1671" t="s">
        <v>291</v>
      </c>
      <c r="O1671" t="s">
        <v>292</v>
      </c>
      <c r="P1671" t="s">
        <v>293</v>
      </c>
      <c r="Q1671" t="s">
        <v>301</v>
      </c>
      <c r="R1671" t="s">
        <v>302</v>
      </c>
      <c r="S1671" t="s">
        <v>490</v>
      </c>
      <c r="T1671" s="1">
        <v>15</v>
      </c>
      <c r="X1671" t="s">
        <v>296</v>
      </c>
      <c r="AG1671" s="5" t="str">
        <f>IFERROR(IF(VLOOKUP($B1671,DPORT_BD!$A$1:$I$296,2,FALSE)=0,"",VLOOKUP($B1671,DPORT_BD!$A$1:$I$296,2,FALSE)),"")</f>
        <v/>
      </c>
      <c r="AH1671" s="5" t="str">
        <f>IFERROR(IF(VLOOKUP($B1671,DPORT_BD!$A$1:$I$296,3,FALSE)=0,"",VLOOKUP($B1671,DPORT_BD!$A$1:$I$296,3,FALSE)),"")</f>
        <v/>
      </c>
      <c r="AI1671" s="5" t="str">
        <f>IFERROR(IF(VLOOKUP($B1671,DPORT_BD!$A$1:$I$296,4,FALSE)=0,"",VLOOKUP($B1671,DPORT_BD!$A$1:$I$296,4,FALSE)),"")</f>
        <v/>
      </c>
      <c r="AJ1671" s="5" t="str">
        <f>IFERROR(IF(VLOOKUP($B1671,DPORT_BD!$A$1:$I$296,5,FALSE)=0,"",VLOOKUP($B1671,DPORT_BD!$A$1:$I$296,5,FALSE)),"")</f>
        <v/>
      </c>
      <c r="AK1671" s="5" t="str">
        <f>IFERROR(IF(VLOOKUP($B1671,DPORT_BD!$A$1:$I$296,6,FALSE)=0,"",VLOOKUP($B1671,DPORT_BD!$A$1:$I$296,6,FALSE)),"")</f>
        <v/>
      </c>
      <c r="AL1671" s="5" t="str">
        <f>IFERROR(IF(VLOOKUP($B1671,DPORT_BD!$A$1:$I$296,7,FALSE)=0,"",VLOOKUP($B1671,DPORT_BD!$A$1:$I$296,7,FALSE)),"")</f>
        <v/>
      </c>
      <c r="AM1671" s="5" t="str">
        <f>IFERROR(IF(VLOOKUP($B1671,DPORT_BD!$A$1:$I$296,8,FALSE)=0,"",VLOOKUP($B1671,DPORT_BD!$A$1:$I$296,8,FALSE)),"")</f>
        <v/>
      </c>
      <c r="AN1671" s="5" t="str">
        <f>IFERROR(IF(VLOOKUP($B1671,DPORT_BD!$A$1:$I$296,9,FALSE)=0,"",VLOOKUP($B1671,DPORT_BD!$A$1:$I$296,9,FALSE)),"")</f>
        <v/>
      </c>
    </row>
    <row r="1672" spans="1:40">
      <c r="A1672" t="s">
        <v>32</v>
      </c>
      <c r="B1672" t="s">
        <v>3089</v>
      </c>
      <c r="C1672" t="s">
        <v>34</v>
      </c>
      <c r="D1672" t="s">
        <v>45</v>
      </c>
      <c r="E1672" t="s">
        <v>46</v>
      </c>
      <c r="F1672" s="1">
        <v>3600</v>
      </c>
      <c r="I1672" t="s">
        <v>37</v>
      </c>
      <c r="J1672" t="s">
        <v>82</v>
      </c>
      <c r="K1672" t="s">
        <v>160</v>
      </c>
      <c r="L1672" t="s">
        <v>161</v>
      </c>
      <c r="M1672" t="s">
        <v>40</v>
      </c>
      <c r="N1672" t="s">
        <v>291</v>
      </c>
      <c r="O1672" t="s">
        <v>292</v>
      </c>
      <c r="P1672" t="s">
        <v>293</v>
      </c>
      <c r="Q1672" t="s">
        <v>301</v>
      </c>
      <c r="R1672" t="s">
        <v>302</v>
      </c>
      <c r="S1672" t="s">
        <v>490</v>
      </c>
      <c r="T1672" s="1">
        <v>15</v>
      </c>
      <c r="X1672" t="s">
        <v>296</v>
      </c>
      <c r="AG1672" s="5" t="str">
        <f>IFERROR(IF(VLOOKUP($B1672,DPORT_BD!$A$1:$I$296,2,FALSE)=0,"",VLOOKUP($B1672,DPORT_BD!$A$1:$I$296,2,FALSE)),"")</f>
        <v/>
      </c>
      <c r="AH1672" s="5" t="str">
        <f>IFERROR(IF(VLOOKUP($B1672,DPORT_BD!$A$1:$I$296,3,FALSE)=0,"",VLOOKUP($B1672,DPORT_BD!$A$1:$I$296,3,FALSE)),"")</f>
        <v/>
      </c>
      <c r="AI1672" s="5" t="str">
        <f>IFERROR(IF(VLOOKUP($B1672,DPORT_BD!$A$1:$I$296,4,FALSE)=0,"",VLOOKUP($B1672,DPORT_BD!$A$1:$I$296,4,FALSE)),"")</f>
        <v/>
      </c>
      <c r="AJ1672" s="5" t="str">
        <f>IFERROR(IF(VLOOKUP($B1672,DPORT_BD!$A$1:$I$296,5,FALSE)=0,"",VLOOKUP($B1672,DPORT_BD!$A$1:$I$296,5,FALSE)),"")</f>
        <v/>
      </c>
      <c r="AK1672" s="5" t="str">
        <f>IFERROR(IF(VLOOKUP($B1672,DPORT_BD!$A$1:$I$296,6,FALSE)=0,"",VLOOKUP($B1672,DPORT_BD!$A$1:$I$296,6,FALSE)),"")</f>
        <v/>
      </c>
      <c r="AL1672" s="5" t="str">
        <f>IFERROR(IF(VLOOKUP($B1672,DPORT_BD!$A$1:$I$296,7,FALSE)=0,"",VLOOKUP($B1672,DPORT_BD!$A$1:$I$296,7,FALSE)),"")</f>
        <v/>
      </c>
      <c r="AM1672" s="5" t="str">
        <f>IFERROR(IF(VLOOKUP($B1672,DPORT_BD!$A$1:$I$296,8,FALSE)=0,"",VLOOKUP($B1672,DPORT_BD!$A$1:$I$296,8,FALSE)),"")</f>
        <v/>
      </c>
      <c r="AN1672" s="5" t="str">
        <f>IFERROR(IF(VLOOKUP($B1672,DPORT_BD!$A$1:$I$296,9,FALSE)=0,"",VLOOKUP($B1672,DPORT_BD!$A$1:$I$296,9,FALSE)),"")</f>
        <v/>
      </c>
    </row>
    <row r="1673" spans="1:40">
      <c r="A1673" t="s">
        <v>32</v>
      </c>
      <c r="B1673" t="s">
        <v>3090</v>
      </c>
      <c r="C1673" t="s">
        <v>34</v>
      </c>
      <c r="D1673" t="s">
        <v>52</v>
      </c>
      <c r="E1673" t="s">
        <v>53</v>
      </c>
      <c r="F1673" s="1">
        <v>3850</v>
      </c>
      <c r="G1673" t="s">
        <v>446</v>
      </c>
      <c r="I1673" t="s">
        <v>59</v>
      </c>
      <c r="J1673" t="s">
        <v>82</v>
      </c>
      <c r="K1673" t="s">
        <v>160</v>
      </c>
      <c r="L1673" t="s">
        <v>161</v>
      </c>
      <c r="M1673" t="s">
        <v>40</v>
      </c>
      <c r="Q1673" t="s">
        <v>3091</v>
      </c>
      <c r="R1673" t="s">
        <v>3092</v>
      </c>
      <c r="S1673" t="s">
        <v>650</v>
      </c>
      <c r="T1673" s="1">
        <v>13</v>
      </c>
      <c r="AG1673" s="5" t="str">
        <f>IFERROR(IF(VLOOKUP($B1673,DPORT_BD!$A$1:$I$296,2,FALSE)=0,"",VLOOKUP($B1673,DPORT_BD!$A$1:$I$296,2,FALSE)),"")</f>
        <v/>
      </c>
      <c r="AH1673" s="5" t="str">
        <f>IFERROR(IF(VLOOKUP($B1673,DPORT_BD!$A$1:$I$296,3,FALSE)=0,"",VLOOKUP($B1673,DPORT_BD!$A$1:$I$296,3,FALSE)),"")</f>
        <v/>
      </c>
      <c r="AI1673" s="5" t="str">
        <f>IFERROR(IF(VLOOKUP($B1673,DPORT_BD!$A$1:$I$296,4,FALSE)=0,"",VLOOKUP($B1673,DPORT_BD!$A$1:$I$296,4,FALSE)),"")</f>
        <v/>
      </c>
      <c r="AJ1673" s="5" t="str">
        <f>IFERROR(IF(VLOOKUP($B1673,DPORT_BD!$A$1:$I$296,5,FALSE)=0,"",VLOOKUP($B1673,DPORT_BD!$A$1:$I$296,5,FALSE)),"")</f>
        <v/>
      </c>
      <c r="AK1673" s="5" t="str">
        <f>IFERROR(IF(VLOOKUP($B1673,DPORT_BD!$A$1:$I$296,6,FALSE)=0,"",VLOOKUP($B1673,DPORT_BD!$A$1:$I$296,6,FALSE)),"")</f>
        <v/>
      </c>
      <c r="AL1673" s="5" t="str">
        <f>IFERROR(IF(VLOOKUP($B1673,DPORT_BD!$A$1:$I$296,7,FALSE)=0,"",VLOOKUP($B1673,DPORT_BD!$A$1:$I$296,7,FALSE)),"")</f>
        <v/>
      </c>
      <c r="AM1673" s="5" t="str">
        <f>IFERROR(IF(VLOOKUP($B1673,DPORT_BD!$A$1:$I$296,8,FALSE)=0,"",VLOOKUP($B1673,DPORT_BD!$A$1:$I$296,8,FALSE)),"")</f>
        <v/>
      </c>
      <c r="AN1673" s="5" t="str">
        <f>IFERROR(IF(VLOOKUP($B1673,DPORT_BD!$A$1:$I$296,9,FALSE)=0,"",VLOOKUP($B1673,DPORT_BD!$A$1:$I$296,9,FALSE)),"")</f>
        <v/>
      </c>
    </row>
    <row r="1674" spans="1:40">
      <c r="A1674" t="s">
        <v>32</v>
      </c>
      <c r="B1674" t="s">
        <v>3093</v>
      </c>
      <c r="C1674" t="s">
        <v>34</v>
      </c>
      <c r="D1674" t="s">
        <v>52</v>
      </c>
      <c r="E1674" t="s">
        <v>53</v>
      </c>
      <c r="F1674" s="1">
        <v>3850</v>
      </c>
      <c r="I1674" t="s">
        <v>103</v>
      </c>
      <c r="K1674" t="s">
        <v>38</v>
      </c>
      <c r="L1674" t="s">
        <v>39</v>
      </c>
      <c r="M1674" t="s">
        <v>40</v>
      </c>
      <c r="Q1674" t="s">
        <v>3094</v>
      </c>
      <c r="R1674" t="s">
        <v>1957</v>
      </c>
      <c r="S1674" t="s">
        <v>650</v>
      </c>
      <c r="T1674" s="1">
        <v>13</v>
      </c>
      <c r="W1674" t="s">
        <v>3095</v>
      </c>
      <c r="AG1674" s="5" t="str">
        <f>IFERROR(IF(VLOOKUP($B1674,DPORT_BD!$A$1:$I$296,2,FALSE)=0,"",VLOOKUP($B1674,DPORT_BD!$A$1:$I$296,2,FALSE)),"")</f>
        <v/>
      </c>
      <c r="AH1674" s="5" t="str">
        <f>IFERROR(IF(VLOOKUP($B1674,DPORT_BD!$A$1:$I$296,3,FALSE)=0,"",VLOOKUP($B1674,DPORT_BD!$A$1:$I$296,3,FALSE)),"")</f>
        <v/>
      </c>
      <c r="AI1674" s="5" t="str">
        <f>IFERROR(IF(VLOOKUP($B1674,DPORT_BD!$A$1:$I$296,4,FALSE)=0,"",VLOOKUP($B1674,DPORT_BD!$A$1:$I$296,4,FALSE)),"")</f>
        <v/>
      </c>
      <c r="AJ1674" s="5" t="str">
        <f>IFERROR(IF(VLOOKUP($B1674,DPORT_BD!$A$1:$I$296,5,FALSE)=0,"",VLOOKUP($B1674,DPORT_BD!$A$1:$I$296,5,FALSE)),"")</f>
        <v/>
      </c>
      <c r="AK1674" s="5" t="str">
        <f>IFERROR(IF(VLOOKUP($B1674,DPORT_BD!$A$1:$I$296,6,FALSE)=0,"",VLOOKUP($B1674,DPORT_BD!$A$1:$I$296,6,FALSE)),"")</f>
        <v/>
      </c>
      <c r="AL1674" s="5" t="str">
        <f>IFERROR(IF(VLOOKUP($B1674,DPORT_BD!$A$1:$I$296,7,FALSE)=0,"",VLOOKUP($B1674,DPORT_BD!$A$1:$I$296,7,FALSE)),"")</f>
        <v/>
      </c>
      <c r="AM1674" s="5" t="str">
        <f>IFERROR(IF(VLOOKUP($B1674,DPORT_BD!$A$1:$I$296,8,FALSE)=0,"",VLOOKUP($B1674,DPORT_BD!$A$1:$I$296,8,FALSE)),"")</f>
        <v/>
      </c>
      <c r="AN1674" s="5" t="str">
        <f>IFERROR(IF(VLOOKUP($B1674,DPORT_BD!$A$1:$I$296,9,FALSE)=0,"",VLOOKUP($B1674,DPORT_BD!$A$1:$I$296,9,FALSE)),"")</f>
        <v/>
      </c>
    </row>
    <row r="1675" spans="1:40">
      <c r="A1675" t="s">
        <v>32</v>
      </c>
      <c r="B1675" t="s">
        <v>3096</v>
      </c>
      <c r="C1675" t="s">
        <v>34</v>
      </c>
      <c r="D1675" t="s">
        <v>52</v>
      </c>
      <c r="E1675" t="s">
        <v>53</v>
      </c>
      <c r="F1675" s="1">
        <v>3850</v>
      </c>
      <c r="I1675" t="s">
        <v>37</v>
      </c>
      <c r="J1675" t="s">
        <v>145</v>
      </c>
      <c r="K1675" t="s">
        <v>160</v>
      </c>
      <c r="L1675" t="s">
        <v>161</v>
      </c>
      <c r="S1675" t="s">
        <v>615</v>
      </c>
      <c r="T1675" s="1">
        <v>11</v>
      </c>
      <c r="U1675" t="s">
        <v>614</v>
      </c>
      <c r="AG1675" s="5" t="str">
        <f>IFERROR(IF(VLOOKUP($B1675,DPORT_BD!$A$1:$I$296,2,FALSE)=0,"",VLOOKUP($B1675,DPORT_BD!$A$1:$I$296,2,FALSE)),"")</f>
        <v/>
      </c>
      <c r="AH1675" s="5" t="str">
        <f>IFERROR(IF(VLOOKUP($B1675,DPORT_BD!$A$1:$I$296,3,FALSE)=0,"",VLOOKUP($B1675,DPORT_BD!$A$1:$I$296,3,FALSE)),"")</f>
        <v/>
      </c>
      <c r="AI1675" s="5" t="str">
        <f>IFERROR(IF(VLOOKUP($B1675,DPORT_BD!$A$1:$I$296,4,FALSE)=0,"",VLOOKUP($B1675,DPORT_BD!$A$1:$I$296,4,FALSE)),"")</f>
        <v/>
      </c>
      <c r="AJ1675" s="5" t="str">
        <f>IFERROR(IF(VLOOKUP($B1675,DPORT_BD!$A$1:$I$296,5,FALSE)=0,"",VLOOKUP($B1675,DPORT_BD!$A$1:$I$296,5,FALSE)),"")</f>
        <v/>
      </c>
      <c r="AK1675" s="5" t="str">
        <f>IFERROR(IF(VLOOKUP($B1675,DPORT_BD!$A$1:$I$296,6,FALSE)=0,"",VLOOKUP($B1675,DPORT_BD!$A$1:$I$296,6,FALSE)),"")</f>
        <v/>
      </c>
      <c r="AL1675" s="5" t="str">
        <f>IFERROR(IF(VLOOKUP($B1675,DPORT_BD!$A$1:$I$296,7,FALSE)=0,"",VLOOKUP($B1675,DPORT_BD!$A$1:$I$296,7,FALSE)),"")</f>
        <v/>
      </c>
      <c r="AM1675" s="5" t="str">
        <f>IFERROR(IF(VLOOKUP($B1675,DPORT_BD!$A$1:$I$296,8,FALSE)=0,"",VLOOKUP($B1675,DPORT_BD!$A$1:$I$296,8,FALSE)),"")</f>
        <v/>
      </c>
      <c r="AN1675" s="5" t="str">
        <f>IFERROR(IF(VLOOKUP($B1675,DPORT_BD!$A$1:$I$296,9,FALSE)=0,"",VLOOKUP($B1675,DPORT_BD!$A$1:$I$296,9,FALSE)),"")</f>
        <v/>
      </c>
    </row>
    <row r="1676" spans="1:40">
      <c r="A1676" t="s">
        <v>32</v>
      </c>
      <c r="B1676" t="s">
        <v>3097</v>
      </c>
      <c r="C1676" t="s">
        <v>34</v>
      </c>
      <c r="D1676" t="s">
        <v>52</v>
      </c>
      <c r="E1676" t="s">
        <v>53</v>
      </c>
      <c r="F1676" s="1">
        <v>3960</v>
      </c>
      <c r="I1676" t="s">
        <v>37</v>
      </c>
      <c r="J1676" t="s">
        <v>145</v>
      </c>
      <c r="K1676" t="s">
        <v>160</v>
      </c>
      <c r="L1676" t="s">
        <v>161</v>
      </c>
      <c r="M1676" t="s">
        <v>40</v>
      </c>
      <c r="S1676" t="s">
        <v>615</v>
      </c>
      <c r="T1676" s="1">
        <v>11</v>
      </c>
      <c r="U1676" t="s">
        <v>614</v>
      </c>
      <c r="AG1676" s="5" t="str">
        <f>IFERROR(IF(VLOOKUP($B1676,DPORT_BD!$A$1:$I$296,2,FALSE)=0,"",VLOOKUP($B1676,DPORT_BD!$A$1:$I$296,2,FALSE)),"")</f>
        <v/>
      </c>
      <c r="AH1676" s="5" t="str">
        <f>IFERROR(IF(VLOOKUP($B1676,DPORT_BD!$A$1:$I$296,3,FALSE)=0,"",VLOOKUP($B1676,DPORT_BD!$A$1:$I$296,3,FALSE)),"")</f>
        <v/>
      </c>
      <c r="AI1676" s="5" t="str">
        <f>IFERROR(IF(VLOOKUP($B1676,DPORT_BD!$A$1:$I$296,4,FALSE)=0,"",VLOOKUP($B1676,DPORT_BD!$A$1:$I$296,4,FALSE)),"")</f>
        <v/>
      </c>
      <c r="AJ1676" s="5" t="str">
        <f>IFERROR(IF(VLOOKUP($B1676,DPORT_BD!$A$1:$I$296,5,FALSE)=0,"",VLOOKUP($B1676,DPORT_BD!$A$1:$I$296,5,FALSE)),"")</f>
        <v/>
      </c>
      <c r="AK1676" s="5" t="str">
        <f>IFERROR(IF(VLOOKUP($B1676,DPORT_BD!$A$1:$I$296,6,FALSE)=0,"",VLOOKUP($B1676,DPORT_BD!$A$1:$I$296,6,FALSE)),"")</f>
        <v/>
      </c>
      <c r="AL1676" s="5" t="str">
        <f>IFERROR(IF(VLOOKUP($B1676,DPORT_BD!$A$1:$I$296,7,FALSE)=0,"",VLOOKUP($B1676,DPORT_BD!$A$1:$I$296,7,FALSE)),"")</f>
        <v/>
      </c>
      <c r="AM1676" s="5" t="str">
        <f>IFERROR(IF(VLOOKUP($B1676,DPORT_BD!$A$1:$I$296,8,FALSE)=0,"",VLOOKUP($B1676,DPORT_BD!$A$1:$I$296,8,FALSE)),"")</f>
        <v/>
      </c>
      <c r="AN1676" s="5" t="str">
        <f>IFERROR(IF(VLOOKUP($B1676,DPORT_BD!$A$1:$I$296,9,FALSE)=0,"",VLOOKUP($B1676,DPORT_BD!$A$1:$I$296,9,FALSE)),"")</f>
        <v/>
      </c>
    </row>
    <row r="1677" spans="1:40">
      <c r="A1677" t="s">
        <v>32</v>
      </c>
      <c r="B1677" t="s">
        <v>3098</v>
      </c>
      <c r="C1677" t="s">
        <v>101</v>
      </c>
      <c r="D1677" t="s">
        <v>45</v>
      </c>
      <c r="E1677" t="s">
        <v>102</v>
      </c>
      <c r="F1677" s="1">
        <v>2200</v>
      </c>
      <c r="I1677" t="s">
        <v>225</v>
      </c>
      <c r="J1677" t="s">
        <v>145</v>
      </c>
      <c r="K1677" t="s">
        <v>160</v>
      </c>
      <c r="L1677" t="s">
        <v>161</v>
      </c>
      <c r="M1677" t="s">
        <v>40</v>
      </c>
      <c r="Q1677" t="s">
        <v>581</v>
      </c>
      <c r="S1677" t="s">
        <v>615</v>
      </c>
      <c r="T1677" s="1">
        <v>11</v>
      </c>
      <c r="AG1677" s="5" t="str">
        <f>IFERROR(IF(VLOOKUP($B1677,DPORT_BD!$A$1:$I$296,2,FALSE)=0,"",VLOOKUP($B1677,DPORT_BD!$A$1:$I$296,2,FALSE)),"")</f>
        <v/>
      </c>
      <c r="AH1677" s="5" t="str">
        <f>IFERROR(IF(VLOOKUP($B1677,DPORT_BD!$A$1:$I$296,3,FALSE)=0,"",VLOOKUP($B1677,DPORT_BD!$A$1:$I$296,3,FALSE)),"")</f>
        <v/>
      </c>
      <c r="AI1677" s="5" t="str">
        <f>IFERROR(IF(VLOOKUP($B1677,DPORT_BD!$A$1:$I$296,4,FALSE)=0,"",VLOOKUP($B1677,DPORT_BD!$A$1:$I$296,4,FALSE)),"")</f>
        <v/>
      </c>
      <c r="AJ1677" s="5" t="str">
        <f>IFERROR(IF(VLOOKUP($B1677,DPORT_BD!$A$1:$I$296,5,FALSE)=0,"",VLOOKUP($B1677,DPORT_BD!$A$1:$I$296,5,FALSE)),"")</f>
        <v/>
      </c>
      <c r="AK1677" s="5" t="str">
        <f>IFERROR(IF(VLOOKUP($B1677,DPORT_BD!$A$1:$I$296,6,FALSE)=0,"",VLOOKUP($B1677,DPORT_BD!$A$1:$I$296,6,FALSE)),"")</f>
        <v/>
      </c>
      <c r="AL1677" s="5" t="str">
        <f>IFERROR(IF(VLOOKUP($B1677,DPORT_BD!$A$1:$I$296,7,FALSE)=0,"",VLOOKUP($B1677,DPORT_BD!$A$1:$I$296,7,FALSE)),"")</f>
        <v/>
      </c>
      <c r="AM1677" s="5" t="str">
        <f>IFERROR(IF(VLOOKUP($B1677,DPORT_BD!$A$1:$I$296,8,FALSE)=0,"",VLOOKUP($B1677,DPORT_BD!$A$1:$I$296,8,FALSE)),"")</f>
        <v/>
      </c>
      <c r="AN1677" s="5" t="str">
        <f>IFERROR(IF(VLOOKUP($B1677,DPORT_BD!$A$1:$I$296,9,FALSE)=0,"",VLOOKUP($B1677,DPORT_BD!$A$1:$I$296,9,FALSE)),"")</f>
        <v/>
      </c>
    </row>
    <row r="1678" spans="1:40">
      <c r="A1678" t="s">
        <v>32</v>
      </c>
      <c r="B1678" t="s">
        <v>3099</v>
      </c>
      <c r="C1678" t="s">
        <v>34</v>
      </c>
      <c r="D1678" t="s">
        <v>67</v>
      </c>
      <c r="E1678" t="s">
        <v>68</v>
      </c>
      <c r="F1678" s="1">
        <v>4660</v>
      </c>
      <c r="I1678" t="s">
        <v>37</v>
      </c>
      <c r="K1678" t="s">
        <v>38</v>
      </c>
      <c r="L1678" t="s">
        <v>39</v>
      </c>
      <c r="M1678" t="s">
        <v>40</v>
      </c>
      <c r="Q1678" t="s">
        <v>3100</v>
      </c>
      <c r="R1678" t="s">
        <v>93</v>
      </c>
      <c r="S1678" t="s">
        <v>307</v>
      </c>
      <c r="T1678" s="1">
        <v>4</v>
      </c>
      <c r="AG1678" s="5" t="str">
        <f>IFERROR(IF(VLOOKUP($B1678,DPORT_BD!$A$1:$I$296,2,FALSE)=0,"",VLOOKUP($B1678,DPORT_BD!$A$1:$I$296,2,FALSE)),"")</f>
        <v/>
      </c>
      <c r="AH1678" s="5" t="str">
        <f>IFERROR(IF(VLOOKUP($B1678,DPORT_BD!$A$1:$I$296,3,FALSE)=0,"",VLOOKUP($B1678,DPORT_BD!$A$1:$I$296,3,FALSE)),"")</f>
        <v/>
      </c>
      <c r="AI1678" s="5" t="str">
        <f>IFERROR(IF(VLOOKUP($B1678,DPORT_BD!$A$1:$I$296,4,FALSE)=0,"",VLOOKUP($B1678,DPORT_BD!$A$1:$I$296,4,FALSE)),"")</f>
        <v/>
      </c>
      <c r="AJ1678" s="5" t="str">
        <f>IFERROR(IF(VLOOKUP($B1678,DPORT_BD!$A$1:$I$296,5,FALSE)=0,"",VLOOKUP($B1678,DPORT_BD!$A$1:$I$296,5,FALSE)),"")</f>
        <v/>
      </c>
      <c r="AK1678" s="5" t="str">
        <f>IFERROR(IF(VLOOKUP($B1678,DPORT_BD!$A$1:$I$296,6,FALSE)=0,"",VLOOKUP($B1678,DPORT_BD!$A$1:$I$296,6,FALSE)),"")</f>
        <v/>
      </c>
      <c r="AL1678" s="5" t="str">
        <f>IFERROR(IF(VLOOKUP($B1678,DPORT_BD!$A$1:$I$296,7,FALSE)=0,"",VLOOKUP($B1678,DPORT_BD!$A$1:$I$296,7,FALSE)),"")</f>
        <v/>
      </c>
      <c r="AM1678" s="5" t="str">
        <f>IFERROR(IF(VLOOKUP($B1678,DPORT_BD!$A$1:$I$296,8,FALSE)=0,"",VLOOKUP($B1678,DPORT_BD!$A$1:$I$296,8,FALSE)),"")</f>
        <v/>
      </c>
      <c r="AN1678" s="5" t="str">
        <f>IFERROR(IF(VLOOKUP($B1678,DPORT_BD!$A$1:$I$296,9,FALSE)=0,"",VLOOKUP($B1678,DPORT_BD!$A$1:$I$296,9,FALSE)),"")</f>
        <v/>
      </c>
    </row>
    <row r="1679" spans="1:40">
      <c r="A1679" t="s">
        <v>32</v>
      </c>
      <c r="B1679" t="s">
        <v>3101</v>
      </c>
      <c r="C1679" t="s">
        <v>34</v>
      </c>
      <c r="D1679" t="s">
        <v>67</v>
      </c>
      <c r="E1679" t="s">
        <v>68</v>
      </c>
      <c r="F1679" s="1">
        <v>4410</v>
      </c>
      <c r="I1679" t="s">
        <v>37</v>
      </c>
      <c r="K1679" t="s">
        <v>38</v>
      </c>
      <c r="L1679" t="s">
        <v>39</v>
      </c>
      <c r="M1679" t="s">
        <v>40</v>
      </c>
      <c r="Q1679" t="s">
        <v>3100</v>
      </c>
      <c r="R1679" t="s">
        <v>93</v>
      </c>
      <c r="S1679" t="s">
        <v>307</v>
      </c>
      <c r="T1679" s="1">
        <v>4</v>
      </c>
      <c r="AG1679" s="5" t="str">
        <f>IFERROR(IF(VLOOKUP($B1679,DPORT_BD!$A$1:$I$296,2,FALSE)=0,"",VLOOKUP($B1679,DPORT_BD!$A$1:$I$296,2,FALSE)),"")</f>
        <v/>
      </c>
      <c r="AH1679" s="5" t="str">
        <f>IFERROR(IF(VLOOKUP($B1679,DPORT_BD!$A$1:$I$296,3,FALSE)=0,"",VLOOKUP($B1679,DPORT_BD!$A$1:$I$296,3,FALSE)),"")</f>
        <v/>
      </c>
      <c r="AI1679" s="5" t="str">
        <f>IFERROR(IF(VLOOKUP($B1679,DPORT_BD!$A$1:$I$296,4,FALSE)=0,"",VLOOKUP($B1679,DPORT_BD!$A$1:$I$296,4,FALSE)),"")</f>
        <v/>
      </c>
      <c r="AJ1679" s="5" t="str">
        <f>IFERROR(IF(VLOOKUP($B1679,DPORT_BD!$A$1:$I$296,5,FALSE)=0,"",VLOOKUP($B1679,DPORT_BD!$A$1:$I$296,5,FALSE)),"")</f>
        <v/>
      </c>
      <c r="AK1679" s="5" t="str">
        <f>IFERROR(IF(VLOOKUP($B1679,DPORT_BD!$A$1:$I$296,6,FALSE)=0,"",VLOOKUP($B1679,DPORT_BD!$A$1:$I$296,6,FALSE)),"")</f>
        <v/>
      </c>
      <c r="AL1679" s="5" t="str">
        <f>IFERROR(IF(VLOOKUP($B1679,DPORT_BD!$A$1:$I$296,7,FALSE)=0,"",VLOOKUP($B1679,DPORT_BD!$A$1:$I$296,7,FALSE)),"")</f>
        <v/>
      </c>
      <c r="AM1679" s="5" t="str">
        <f>IFERROR(IF(VLOOKUP($B1679,DPORT_BD!$A$1:$I$296,8,FALSE)=0,"",VLOOKUP($B1679,DPORT_BD!$A$1:$I$296,8,FALSE)),"")</f>
        <v/>
      </c>
      <c r="AN1679" s="5" t="str">
        <f>IFERROR(IF(VLOOKUP($B1679,DPORT_BD!$A$1:$I$296,9,FALSE)=0,"",VLOOKUP($B1679,DPORT_BD!$A$1:$I$296,9,FALSE)),"")</f>
        <v/>
      </c>
    </row>
    <row r="1680" spans="1:40">
      <c r="A1680" t="s">
        <v>32</v>
      </c>
      <c r="B1680" t="s">
        <v>3102</v>
      </c>
      <c r="C1680" t="s">
        <v>34</v>
      </c>
      <c r="D1680" t="s">
        <v>52</v>
      </c>
      <c r="E1680" t="s">
        <v>53</v>
      </c>
      <c r="F1680" s="1">
        <v>3850</v>
      </c>
      <c r="I1680" t="s">
        <v>59</v>
      </c>
      <c r="K1680" t="s">
        <v>38</v>
      </c>
      <c r="L1680" t="s">
        <v>39</v>
      </c>
      <c r="M1680" t="s">
        <v>40</v>
      </c>
      <c r="Q1680" t="s">
        <v>2942</v>
      </c>
      <c r="R1680" t="s">
        <v>268</v>
      </c>
      <c r="S1680" t="s">
        <v>43</v>
      </c>
      <c r="T1680" s="1">
        <v>1</v>
      </c>
      <c r="AG1680" s="5" t="str">
        <f>IFERROR(IF(VLOOKUP($B1680,DPORT_BD!$A$1:$I$296,2,FALSE)=0,"",VLOOKUP($B1680,DPORT_BD!$A$1:$I$296,2,FALSE)),"")</f>
        <v/>
      </c>
      <c r="AH1680" s="5" t="str">
        <f>IFERROR(IF(VLOOKUP($B1680,DPORT_BD!$A$1:$I$296,3,FALSE)=0,"",VLOOKUP($B1680,DPORT_BD!$A$1:$I$296,3,FALSE)),"")</f>
        <v/>
      </c>
      <c r="AI1680" s="5" t="str">
        <f>IFERROR(IF(VLOOKUP($B1680,DPORT_BD!$A$1:$I$296,4,FALSE)=0,"",VLOOKUP($B1680,DPORT_BD!$A$1:$I$296,4,FALSE)),"")</f>
        <v/>
      </c>
      <c r="AJ1680" s="5" t="str">
        <f>IFERROR(IF(VLOOKUP($B1680,DPORT_BD!$A$1:$I$296,5,FALSE)=0,"",VLOOKUP($B1680,DPORT_BD!$A$1:$I$296,5,FALSE)),"")</f>
        <v/>
      </c>
      <c r="AK1680" s="5" t="str">
        <f>IFERROR(IF(VLOOKUP($B1680,DPORT_BD!$A$1:$I$296,6,FALSE)=0,"",VLOOKUP($B1680,DPORT_BD!$A$1:$I$296,6,FALSE)),"")</f>
        <v/>
      </c>
      <c r="AL1680" s="5" t="str">
        <f>IFERROR(IF(VLOOKUP($B1680,DPORT_BD!$A$1:$I$296,7,FALSE)=0,"",VLOOKUP($B1680,DPORT_BD!$A$1:$I$296,7,FALSE)),"")</f>
        <v/>
      </c>
      <c r="AM1680" s="5" t="str">
        <f>IFERROR(IF(VLOOKUP($B1680,DPORT_BD!$A$1:$I$296,8,FALSE)=0,"",VLOOKUP($B1680,DPORT_BD!$A$1:$I$296,8,FALSE)),"")</f>
        <v/>
      </c>
      <c r="AN1680" s="5" t="str">
        <f>IFERROR(IF(VLOOKUP($B1680,DPORT_BD!$A$1:$I$296,9,FALSE)=0,"",VLOOKUP($B1680,DPORT_BD!$A$1:$I$296,9,FALSE)),"")</f>
        <v/>
      </c>
    </row>
    <row r="1681" spans="1:40">
      <c r="A1681" t="s">
        <v>32</v>
      </c>
      <c r="B1681" t="s">
        <v>3103</v>
      </c>
      <c r="C1681" t="s">
        <v>34</v>
      </c>
      <c r="D1681" t="s">
        <v>52</v>
      </c>
      <c r="E1681" t="s">
        <v>53</v>
      </c>
      <c r="F1681" s="1">
        <v>3850</v>
      </c>
      <c r="I1681" t="s">
        <v>59</v>
      </c>
      <c r="K1681" t="s">
        <v>38</v>
      </c>
      <c r="L1681" t="s">
        <v>39</v>
      </c>
      <c r="M1681" t="s">
        <v>40</v>
      </c>
      <c r="Q1681" t="s">
        <v>2942</v>
      </c>
      <c r="R1681" t="s">
        <v>268</v>
      </c>
      <c r="S1681" t="s">
        <v>43</v>
      </c>
      <c r="T1681" s="1">
        <v>1</v>
      </c>
      <c r="AG1681" s="5" t="str">
        <f>IFERROR(IF(VLOOKUP($B1681,DPORT_BD!$A$1:$I$296,2,FALSE)=0,"",VLOOKUP($B1681,DPORT_BD!$A$1:$I$296,2,FALSE)),"")</f>
        <v/>
      </c>
      <c r="AH1681" s="5" t="str">
        <f>IFERROR(IF(VLOOKUP($B1681,DPORT_BD!$A$1:$I$296,3,FALSE)=0,"",VLOOKUP($B1681,DPORT_BD!$A$1:$I$296,3,FALSE)),"")</f>
        <v/>
      </c>
      <c r="AI1681" s="5" t="str">
        <f>IFERROR(IF(VLOOKUP($B1681,DPORT_BD!$A$1:$I$296,4,FALSE)=0,"",VLOOKUP($B1681,DPORT_BD!$A$1:$I$296,4,FALSE)),"")</f>
        <v/>
      </c>
      <c r="AJ1681" s="5" t="str">
        <f>IFERROR(IF(VLOOKUP($B1681,DPORT_BD!$A$1:$I$296,5,FALSE)=0,"",VLOOKUP($B1681,DPORT_BD!$A$1:$I$296,5,FALSE)),"")</f>
        <v/>
      </c>
      <c r="AK1681" s="5" t="str">
        <f>IFERROR(IF(VLOOKUP($B1681,DPORT_BD!$A$1:$I$296,6,FALSE)=0,"",VLOOKUP($B1681,DPORT_BD!$A$1:$I$296,6,FALSE)),"")</f>
        <v/>
      </c>
      <c r="AL1681" s="5" t="str">
        <f>IFERROR(IF(VLOOKUP($B1681,DPORT_BD!$A$1:$I$296,7,FALSE)=0,"",VLOOKUP($B1681,DPORT_BD!$A$1:$I$296,7,FALSE)),"")</f>
        <v/>
      </c>
      <c r="AM1681" s="5" t="str">
        <f>IFERROR(IF(VLOOKUP($B1681,DPORT_BD!$A$1:$I$296,8,FALSE)=0,"",VLOOKUP($B1681,DPORT_BD!$A$1:$I$296,8,FALSE)),"")</f>
        <v/>
      </c>
      <c r="AN1681" s="5" t="str">
        <f>IFERROR(IF(VLOOKUP($B1681,DPORT_BD!$A$1:$I$296,9,FALSE)=0,"",VLOOKUP($B1681,DPORT_BD!$A$1:$I$296,9,FALSE)),"")</f>
        <v/>
      </c>
    </row>
    <row r="1682" spans="1:40">
      <c r="A1682" t="s">
        <v>32</v>
      </c>
      <c r="B1682" t="s">
        <v>3104</v>
      </c>
      <c r="C1682" t="s">
        <v>34</v>
      </c>
      <c r="D1682" t="s">
        <v>52</v>
      </c>
      <c r="E1682" t="s">
        <v>53</v>
      </c>
      <c r="F1682" s="1">
        <v>3850</v>
      </c>
      <c r="I1682" t="s">
        <v>59</v>
      </c>
      <c r="K1682" t="s">
        <v>38</v>
      </c>
      <c r="L1682" t="s">
        <v>39</v>
      </c>
      <c r="M1682" t="s">
        <v>40</v>
      </c>
      <c r="Q1682" t="s">
        <v>2942</v>
      </c>
      <c r="R1682" t="s">
        <v>268</v>
      </c>
      <c r="S1682" t="s">
        <v>43</v>
      </c>
      <c r="T1682" s="1">
        <v>1</v>
      </c>
      <c r="AG1682" s="5" t="str">
        <f>IFERROR(IF(VLOOKUP($B1682,DPORT_BD!$A$1:$I$296,2,FALSE)=0,"",VLOOKUP($B1682,DPORT_BD!$A$1:$I$296,2,FALSE)),"")</f>
        <v/>
      </c>
      <c r="AH1682" s="5" t="str">
        <f>IFERROR(IF(VLOOKUP($B1682,DPORT_BD!$A$1:$I$296,3,FALSE)=0,"",VLOOKUP($B1682,DPORT_BD!$A$1:$I$296,3,FALSE)),"")</f>
        <v/>
      </c>
      <c r="AI1682" s="5" t="str">
        <f>IFERROR(IF(VLOOKUP($B1682,DPORT_BD!$A$1:$I$296,4,FALSE)=0,"",VLOOKUP($B1682,DPORT_BD!$A$1:$I$296,4,FALSE)),"")</f>
        <v/>
      </c>
      <c r="AJ1682" s="5" t="str">
        <f>IFERROR(IF(VLOOKUP($B1682,DPORT_BD!$A$1:$I$296,5,FALSE)=0,"",VLOOKUP($B1682,DPORT_BD!$A$1:$I$296,5,FALSE)),"")</f>
        <v/>
      </c>
      <c r="AK1682" s="5" t="str">
        <f>IFERROR(IF(VLOOKUP($B1682,DPORT_BD!$A$1:$I$296,6,FALSE)=0,"",VLOOKUP($B1682,DPORT_BD!$A$1:$I$296,6,FALSE)),"")</f>
        <v/>
      </c>
      <c r="AL1682" s="5" t="str">
        <f>IFERROR(IF(VLOOKUP($B1682,DPORT_BD!$A$1:$I$296,7,FALSE)=0,"",VLOOKUP($B1682,DPORT_BD!$A$1:$I$296,7,FALSE)),"")</f>
        <v/>
      </c>
      <c r="AM1682" s="5" t="str">
        <f>IFERROR(IF(VLOOKUP($B1682,DPORT_BD!$A$1:$I$296,8,FALSE)=0,"",VLOOKUP($B1682,DPORT_BD!$A$1:$I$296,8,FALSE)),"")</f>
        <v/>
      </c>
      <c r="AN1682" s="5" t="str">
        <f>IFERROR(IF(VLOOKUP($B1682,DPORT_BD!$A$1:$I$296,9,FALSE)=0,"",VLOOKUP($B1682,DPORT_BD!$A$1:$I$296,9,FALSE)),"")</f>
        <v/>
      </c>
    </row>
    <row r="1683" spans="1:40">
      <c r="A1683" t="s">
        <v>32</v>
      </c>
      <c r="B1683" t="s">
        <v>3105</v>
      </c>
      <c r="C1683" t="s">
        <v>34</v>
      </c>
      <c r="D1683" t="s">
        <v>52</v>
      </c>
      <c r="E1683" t="s">
        <v>53</v>
      </c>
      <c r="F1683" s="1">
        <v>3850</v>
      </c>
      <c r="I1683" t="s">
        <v>59</v>
      </c>
      <c r="K1683" t="s">
        <v>38</v>
      </c>
      <c r="L1683" t="s">
        <v>39</v>
      </c>
      <c r="M1683" t="s">
        <v>40</v>
      </c>
      <c r="Q1683" t="s">
        <v>2942</v>
      </c>
      <c r="R1683" t="s">
        <v>268</v>
      </c>
      <c r="S1683" t="s">
        <v>43</v>
      </c>
      <c r="T1683" s="1">
        <v>1</v>
      </c>
      <c r="AG1683" s="5" t="str">
        <f>IFERROR(IF(VLOOKUP($B1683,DPORT_BD!$A$1:$I$296,2,FALSE)=0,"",VLOOKUP($B1683,DPORT_BD!$A$1:$I$296,2,FALSE)),"")</f>
        <v/>
      </c>
      <c r="AH1683" s="5" t="str">
        <f>IFERROR(IF(VLOOKUP($B1683,DPORT_BD!$A$1:$I$296,3,FALSE)=0,"",VLOOKUP($B1683,DPORT_BD!$A$1:$I$296,3,FALSE)),"")</f>
        <v/>
      </c>
      <c r="AI1683" s="5" t="str">
        <f>IFERROR(IF(VLOOKUP($B1683,DPORT_BD!$A$1:$I$296,4,FALSE)=0,"",VLOOKUP($B1683,DPORT_BD!$A$1:$I$296,4,FALSE)),"")</f>
        <v/>
      </c>
      <c r="AJ1683" s="5" t="str">
        <f>IFERROR(IF(VLOOKUP($B1683,DPORT_BD!$A$1:$I$296,5,FALSE)=0,"",VLOOKUP($B1683,DPORT_BD!$A$1:$I$296,5,FALSE)),"")</f>
        <v/>
      </c>
      <c r="AK1683" s="5" t="str">
        <f>IFERROR(IF(VLOOKUP($B1683,DPORT_BD!$A$1:$I$296,6,FALSE)=0,"",VLOOKUP($B1683,DPORT_BD!$A$1:$I$296,6,FALSE)),"")</f>
        <v/>
      </c>
      <c r="AL1683" s="5" t="str">
        <f>IFERROR(IF(VLOOKUP($B1683,DPORT_BD!$A$1:$I$296,7,FALSE)=0,"",VLOOKUP($B1683,DPORT_BD!$A$1:$I$296,7,FALSE)),"")</f>
        <v/>
      </c>
      <c r="AM1683" s="5" t="str">
        <f>IFERROR(IF(VLOOKUP($B1683,DPORT_BD!$A$1:$I$296,8,FALSE)=0,"",VLOOKUP($B1683,DPORT_BD!$A$1:$I$296,8,FALSE)),"")</f>
        <v/>
      </c>
      <c r="AN1683" s="5" t="str">
        <f>IFERROR(IF(VLOOKUP($B1683,DPORT_BD!$A$1:$I$296,9,FALSE)=0,"",VLOOKUP($B1683,DPORT_BD!$A$1:$I$296,9,FALSE)),"")</f>
        <v/>
      </c>
    </row>
    <row r="1684" spans="1:40">
      <c r="A1684" t="s">
        <v>32</v>
      </c>
      <c r="B1684" t="s">
        <v>3106</v>
      </c>
      <c r="C1684" t="s">
        <v>34</v>
      </c>
      <c r="D1684" t="s">
        <v>52</v>
      </c>
      <c r="E1684" t="s">
        <v>53</v>
      </c>
      <c r="F1684" s="1">
        <v>3850</v>
      </c>
      <c r="I1684" t="s">
        <v>59</v>
      </c>
      <c r="J1684" t="s">
        <v>82</v>
      </c>
      <c r="K1684" t="s">
        <v>160</v>
      </c>
      <c r="L1684" t="s">
        <v>161</v>
      </c>
      <c r="M1684" t="s">
        <v>40</v>
      </c>
      <c r="N1684" t="s">
        <v>89</v>
      </c>
      <c r="O1684" t="s">
        <v>90</v>
      </c>
      <c r="P1684" t="s">
        <v>91</v>
      </c>
      <c r="Q1684" t="s">
        <v>92</v>
      </c>
      <c r="R1684" t="s">
        <v>93</v>
      </c>
      <c r="S1684" t="s">
        <v>43</v>
      </c>
      <c r="T1684" s="1">
        <v>1</v>
      </c>
      <c r="AG1684" s="5" t="str">
        <f>IFERROR(IF(VLOOKUP($B1684,DPORT_BD!$A$1:$I$296,2,FALSE)=0,"",VLOOKUP($B1684,DPORT_BD!$A$1:$I$296,2,FALSE)),"")</f>
        <v/>
      </c>
      <c r="AH1684" s="5" t="str">
        <f>IFERROR(IF(VLOOKUP($B1684,DPORT_BD!$A$1:$I$296,3,FALSE)=0,"",VLOOKUP($B1684,DPORT_BD!$A$1:$I$296,3,FALSE)),"")</f>
        <v/>
      </c>
      <c r="AI1684" s="5" t="str">
        <f>IFERROR(IF(VLOOKUP($B1684,DPORT_BD!$A$1:$I$296,4,FALSE)=0,"",VLOOKUP($B1684,DPORT_BD!$A$1:$I$296,4,FALSE)),"")</f>
        <v/>
      </c>
      <c r="AJ1684" s="5" t="str">
        <f>IFERROR(IF(VLOOKUP($B1684,DPORT_BD!$A$1:$I$296,5,FALSE)=0,"",VLOOKUP($B1684,DPORT_BD!$A$1:$I$296,5,FALSE)),"")</f>
        <v/>
      </c>
      <c r="AK1684" s="5" t="str">
        <f>IFERROR(IF(VLOOKUP($B1684,DPORT_BD!$A$1:$I$296,6,FALSE)=0,"",VLOOKUP($B1684,DPORT_BD!$A$1:$I$296,6,FALSE)),"")</f>
        <v/>
      </c>
      <c r="AL1684" s="5" t="str">
        <f>IFERROR(IF(VLOOKUP($B1684,DPORT_BD!$A$1:$I$296,7,FALSE)=0,"",VLOOKUP($B1684,DPORT_BD!$A$1:$I$296,7,FALSE)),"")</f>
        <v/>
      </c>
      <c r="AM1684" s="5" t="str">
        <f>IFERROR(IF(VLOOKUP($B1684,DPORT_BD!$A$1:$I$296,8,FALSE)=0,"",VLOOKUP($B1684,DPORT_BD!$A$1:$I$296,8,FALSE)),"")</f>
        <v/>
      </c>
      <c r="AN1684" s="5" t="str">
        <f>IFERROR(IF(VLOOKUP($B1684,DPORT_BD!$A$1:$I$296,9,FALSE)=0,"",VLOOKUP($B1684,DPORT_BD!$A$1:$I$296,9,FALSE)),"")</f>
        <v/>
      </c>
    </row>
    <row r="1685" spans="1:40">
      <c r="A1685" t="s">
        <v>32</v>
      </c>
      <c r="B1685" t="s">
        <v>3107</v>
      </c>
      <c r="C1685" t="s">
        <v>34</v>
      </c>
      <c r="D1685" t="s">
        <v>52</v>
      </c>
      <c r="E1685" t="s">
        <v>53</v>
      </c>
      <c r="F1685" s="1">
        <v>3850</v>
      </c>
      <c r="I1685" t="s">
        <v>54</v>
      </c>
      <c r="K1685" t="s">
        <v>38</v>
      </c>
      <c r="L1685" t="s">
        <v>39</v>
      </c>
      <c r="M1685" t="s">
        <v>40</v>
      </c>
      <c r="Q1685" t="s">
        <v>1134</v>
      </c>
      <c r="R1685" t="s">
        <v>798</v>
      </c>
      <c r="S1685" t="s">
        <v>49</v>
      </c>
      <c r="T1685" s="1">
        <v>0</v>
      </c>
      <c r="AG1685" s="5" t="str">
        <f>IFERROR(IF(VLOOKUP($B1685,DPORT_BD!$A$1:$I$296,2,FALSE)=0,"",VLOOKUP($B1685,DPORT_BD!$A$1:$I$296,2,FALSE)),"")</f>
        <v/>
      </c>
      <c r="AH1685" s="5" t="str">
        <f>IFERROR(IF(VLOOKUP($B1685,DPORT_BD!$A$1:$I$296,3,FALSE)=0,"",VLOOKUP($B1685,DPORT_BD!$A$1:$I$296,3,FALSE)),"")</f>
        <v/>
      </c>
      <c r="AI1685" s="5" t="str">
        <f>IFERROR(IF(VLOOKUP($B1685,DPORT_BD!$A$1:$I$296,4,FALSE)=0,"",VLOOKUP($B1685,DPORT_BD!$A$1:$I$296,4,FALSE)),"")</f>
        <v/>
      </c>
      <c r="AJ1685" s="5" t="str">
        <f>IFERROR(IF(VLOOKUP($B1685,DPORT_BD!$A$1:$I$296,5,FALSE)=0,"",VLOOKUP($B1685,DPORT_BD!$A$1:$I$296,5,FALSE)),"")</f>
        <v/>
      </c>
      <c r="AK1685" s="5" t="str">
        <f>IFERROR(IF(VLOOKUP($B1685,DPORT_BD!$A$1:$I$296,6,FALSE)=0,"",VLOOKUP($B1685,DPORT_BD!$A$1:$I$296,6,FALSE)),"")</f>
        <v/>
      </c>
      <c r="AL1685" s="5" t="str">
        <f>IFERROR(IF(VLOOKUP($B1685,DPORT_BD!$A$1:$I$296,7,FALSE)=0,"",VLOOKUP($B1685,DPORT_BD!$A$1:$I$296,7,FALSE)),"")</f>
        <v/>
      </c>
      <c r="AM1685" s="5" t="str">
        <f>IFERROR(IF(VLOOKUP($B1685,DPORT_BD!$A$1:$I$296,8,FALSE)=0,"",VLOOKUP($B1685,DPORT_BD!$A$1:$I$296,8,FALSE)),"")</f>
        <v/>
      </c>
      <c r="AN1685" s="5" t="str">
        <f>IFERROR(IF(VLOOKUP($B1685,DPORT_BD!$A$1:$I$296,9,FALSE)=0,"",VLOOKUP($B1685,DPORT_BD!$A$1:$I$296,9,FALSE)),"")</f>
        <v/>
      </c>
    </row>
    <row r="1686" spans="1:40">
      <c r="A1686" t="s">
        <v>32</v>
      </c>
      <c r="B1686" t="s">
        <v>3108</v>
      </c>
      <c r="C1686" t="s">
        <v>34</v>
      </c>
      <c r="D1686" t="s">
        <v>52</v>
      </c>
      <c r="E1686" t="s">
        <v>53</v>
      </c>
      <c r="F1686" s="1">
        <v>3800</v>
      </c>
      <c r="I1686" t="s">
        <v>54</v>
      </c>
      <c r="K1686" t="s">
        <v>38</v>
      </c>
      <c r="L1686" t="s">
        <v>39</v>
      </c>
      <c r="M1686" t="s">
        <v>40</v>
      </c>
      <c r="Q1686" t="s">
        <v>1134</v>
      </c>
      <c r="R1686" t="s">
        <v>798</v>
      </c>
      <c r="S1686" t="s">
        <v>49</v>
      </c>
      <c r="T1686" s="1">
        <v>0</v>
      </c>
      <c r="AG1686" s="5" t="str">
        <f>IFERROR(IF(VLOOKUP($B1686,DPORT_BD!$A$1:$I$296,2,FALSE)=0,"",VLOOKUP($B1686,DPORT_BD!$A$1:$I$296,2,FALSE)),"")</f>
        <v/>
      </c>
      <c r="AH1686" s="5" t="str">
        <f>IFERROR(IF(VLOOKUP($B1686,DPORT_BD!$A$1:$I$296,3,FALSE)=0,"",VLOOKUP($B1686,DPORT_BD!$A$1:$I$296,3,FALSE)),"")</f>
        <v/>
      </c>
      <c r="AI1686" s="5" t="str">
        <f>IFERROR(IF(VLOOKUP($B1686,DPORT_BD!$A$1:$I$296,4,FALSE)=0,"",VLOOKUP($B1686,DPORT_BD!$A$1:$I$296,4,FALSE)),"")</f>
        <v/>
      </c>
      <c r="AJ1686" s="5" t="str">
        <f>IFERROR(IF(VLOOKUP($B1686,DPORT_BD!$A$1:$I$296,5,FALSE)=0,"",VLOOKUP($B1686,DPORT_BD!$A$1:$I$296,5,FALSE)),"")</f>
        <v/>
      </c>
      <c r="AK1686" s="5" t="str">
        <f>IFERROR(IF(VLOOKUP($B1686,DPORT_BD!$A$1:$I$296,6,FALSE)=0,"",VLOOKUP($B1686,DPORT_BD!$A$1:$I$296,6,FALSE)),"")</f>
        <v/>
      </c>
      <c r="AL1686" s="5" t="str">
        <f>IFERROR(IF(VLOOKUP($B1686,DPORT_BD!$A$1:$I$296,7,FALSE)=0,"",VLOOKUP($B1686,DPORT_BD!$A$1:$I$296,7,FALSE)),"")</f>
        <v/>
      </c>
      <c r="AM1686" s="5" t="str">
        <f>IFERROR(IF(VLOOKUP($B1686,DPORT_BD!$A$1:$I$296,8,FALSE)=0,"",VLOOKUP($B1686,DPORT_BD!$A$1:$I$296,8,FALSE)),"")</f>
        <v/>
      </c>
      <c r="AN1686" s="5" t="str">
        <f>IFERROR(IF(VLOOKUP($B1686,DPORT_BD!$A$1:$I$296,9,FALSE)=0,"",VLOOKUP($B1686,DPORT_BD!$A$1:$I$296,9,FALSE)),"")</f>
        <v/>
      </c>
    </row>
    <row r="1687" spans="1:40">
      <c r="A1687" t="s">
        <v>32</v>
      </c>
      <c r="B1687" t="s">
        <v>3109</v>
      </c>
      <c r="C1687" t="s">
        <v>34</v>
      </c>
      <c r="D1687" t="s">
        <v>45</v>
      </c>
      <c r="E1687" t="s">
        <v>46</v>
      </c>
      <c r="F1687" s="1">
        <v>3780</v>
      </c>
      <c r="I1687" t="s">
        <v>37</v>
      </c>
      <c r="J1687" t="s">
        <v>169</v>
      </c>
      <c r="K1687" t="s">
        <v>83</v>
      </c>
      <c r="L1687" t="s">
        <v>84</v>
      </c>
      <c r="M1687" t="s">
        <v>40</v>
      </c>
      <c r="Q1687" t="s">
        <v>3110</v>
      </c>
      <c r="R1687" t="s">
        <v>336</v>
      </c>
      <c r="S1687" t="s">
        <v>441</v>
      </c>
      <c r="T1687" s="1">
        <v>14</v>
      </c>
      <c r="X1687" t="s">
        <v>296</v>
      </c>
      <c r="AG1687" s="5" t="str">
        <f>IFERROR(IF(VLOOKUP($B1687,DPORT_BD!$A$1:$I$296,2,FALSE)=0,"",VLOOKUP($B1687,DPORT_BD!$A$1:$I$296,2,FALSE)),"")</f>
        <v/>
      </c>
      <c r="AH1687" s="5" t="str">
        <f>IFERROR(IF(VLOOKUP($B1687,DPORT_BD!$A$1:$I$296,3,FALSE)=0,"",VLOOKUP($B1687,DPORT_BD!$A$1:$I$296,3,FALSE)),"")</f>
        <v/>
      </c>
      <c r="AI1687" s="5" t="str">
        <f>IFERROR(IF(VLOOKUP($B1687,DPORT_BD!$A$1:$I$296,4,FALSE)=0,"",VLOOKUP($B1687,DPORT_BD!$A$1:$I$296,4,FALSE)),"")</f>
        <v/>
      </c>
      <c r="AJ1687" s="5" t="str">
        <f>IFERROR(IF(VLOOKUP($B1687,DPORT_BD!$A$1:$I$296,5,FALSE)=0,"",VLOOKUP($B1687,DPORT_BD!$A$1:$I$296,5,FALSE)),"")</f>
        <v/>
      </c>
      <c r="AK1687" s="5" t="str">
        <f>IFERROR(IF(VLOOKUP($B1687,DPORT_BD!$A$1:$I$296,6,FALSE)=0,"",VLOOKUP($B1687,DPORT_BD!$A$1:$I$296,6,FALSE)),"")</f>
        <v/>
      </c>
      <c r="AL1687" s="5" t="str">
        <f>IFERROR(IF(VLOOKUP($B1687,DPORT_BD!$A$1:$I$296,7,FALSE)=0,"",VLOOKUP($B1687,DPORT_BD!$A$1:$I$296,7,FALSE)),"")</f>
        <v/>
      </c>
      <c r="AM1687" s="5" t="str">
        <f>IFERROR(IF(VLOOKUP($B1687,DPORT_BD!$A$1:$I$296,8,FALSE)=0,"",VLOOKUP($B1687,DPORT_BD!$A$1:$I$296,8,FALSE)),"")</f>
        <v/>
      </c>
      <c r="AN1687" s="5" t="str">
        <f>IFERROR(IF(VLOOKUP($B1687,DPORT_BD!$A$1:$I$296,9,FALSE)=0,"",VLOOKUP($B1687,DPORT_BD!$A$1:$I$296,9,FALSE)),"")</f>
        <v/>
      </c>
    </row>
    <row r="1688" spans="1:40">
      <c r="A1688" t="s">
        <v>32</v>
      </c>
      <c r="B1688" t="s">
        <v>3111</v>
      </c>
      <c r="C1688" t="s">
        <v>34</v>
      </c>
      <c r="D1688" t="s">
        <v>52</v>
      </c>
      <c r="E1688" t="s">
        <v>53</v>
      </c>
      <c r="F1688" s="1">
        <v>3840</v>
      </c>
      <c r="G1688" t="s">
        <v>570</v>
      </c>
      <c r="I1688" t="s">
        <v>37</v>
      </c>
      <c r="K1688" t="s">
        <v>83</v>
      </c>
      <c r="L1688" t="s">
        <v>84</v>
      </c>
      <c r="M1688" t="s">
        <v>40</v>
      </c>
      <c r="N1688" t="s">
        <v>286</v>
      </c>
      <c r="O1688" t="s">
        <v>338</v>
      </c>
      <c r="P1688" t="s">
        <v>339</v>
      </c>
      <c r="Q1688" t="s">
        <v>2785</v>
      </c>
      <c r="R1688" t="s">
        <v>547</v>
      </c>
      <c r="S1688" t="s">
        <v>441</v>
      </c>
      <c r="T1688" s="1">
        <v>14</v>
      </c>
      <c r="AG1688" s="5" t="str">
        <f>IFERROR(IF(VLOOKUP($B1688,DPORT_BD!$A$1:$I$296,2,FALSE)=0,"",VLOOKUP($B1688,DPORT_BD!$A$1:$I$296,2,FALSE)),"")</f>
        <v/>
      </c>
      <c r="AH1688" s="5" t="str">
        <f>IFERROR(IF(VLOOKUP($B1688,DPORT_BD!$A$1:$I$296,3,FALSE)=0,"",VLOOKUP($B1688,DPORT_BD!$A$1:$I$296,3,FALSE)),"")</f>
        <v/>
      </c>
      <c r="AI1688" s="5" t="str">
        <f>IFERROR(IF(VLOOKUP($B1688,DPORT_BD!$A$1:$I$296,4,FALSE)=0,"",VLOOKUP($B1688,DPORT_BD!$A$1:$I$296,4,FALSE)),"")</f>
        <v/>
      </c>
      <c r="AJ1688" s="5" t="str">
        <f>IFERROR(IF(VLOOKUP($B1688,DPORT_BD!$A$1:$I$296,5,FALSE)=0,"",VLOOKUP($B1688,DPORT_BD!$A$1:$I$296,5,FALSE)),"")</f>
        <v/>
      </c>
      <c r="AK1688" s="5" t="str">
        <f>IFERROR(IF(VLOOKUP($B1688,DPORT_BD!$A$1:$I$296,6,FALSE)=0,"",VLOOKUP($B1688,DPORT_BD!$A$1:$I$296,6,FALSE)),"")</f>
        <v/>
      </c>
      <c r="AL1688" s="5" t="str">
        <f>IFERROR(IF(VLOOKUP($B1688,DPORT_BD!$A$1:$I$296,7,FALSE)=0,"",VLOOKUP($B1688,DPORT_BD!$A$1:$I$296,7,FALSE)),"")</f>
        <v/>
      </c>
      <c r="AM1688" s="5" t="str">
        <f>IFERROR(IF(VLOOKUP($B1688,DPORT_BD!$A$1:$I$296,8,FALSE)=0,"",VLOOKUP($B1688,DPORT_BD!$A$1:$I$296,8,FALSE)),"")</f>
        <v/>
      </c>
      <c r="AN1688" s="5" t="str">
        <f>IFERROR(IF(VLOOKUP($B1688,DPORT_BD!$A$1:$I$296,9,FALSE)=0,"",VLOOKUP($B1688,DPORT_BD!$A$1:$I$296,9,FALSE)),"")</f>
        <v/>
      </c>
    </row>
    <row r="1689" spans="1:40">
      <c r="A1689" t="s">
        <v>32</v>
      </c>
      <c r="B1689" t="s">
        <v>3112</v>
      </c>
      <c r="C1689" t="s">
        <v>34</v>
      </c>
      <c r="D1689" t="s">
        <v>52</v>
      </c>
      <c r="E1689" t="s">
        <v>53</v>
      </c>
      <c r="F1689" s="1">
        <v>3850</v>
      </c>
      <c r="I1689" t="s">
        <v>37</v>
      </c>
      <c r="K1689" t="s">
        <v>160</v>
      </c>
      <c r="L1689" t="s">
        <v>161</v>
      </c>
      <c r="M1689" t="s">
        <v>40</v>
      </c>
      <c r="Q1689" t="s">
        <v>2883</v>
      </c>
      <c r="R1689" t="s">
        <v>280</v>
      </c>
      <c r="S1689" t="s">
        <v>441</v>
      </c>
      <c r="T1689" s="1">
        <v>14</v>
      </c>
      <c r="AG1689" s="5" t="str">
        <f>IFERROR(IF(VLOOKUP($B1689,DPORT_BD!$A$1:$I$296,2,FALSE)=0,"",VLOOKUP($B1689,DPORT_BD!$A$1:$I$296,2,FALSE)),"")</f>
        <v/>
      </c>
      <c r="AH1689" s="5" t="str">
        <f>IFERROR(IF(VLOOKUP($B1689,DPORT_BD!$A$1:$I$296,3,FALSE)=0,"",VLOOKUP($B1689,DPORT_BD!$A$1:$I$296,3,FALSE)),"")</f>
        <v/>
      </c>
      <c r="AI1689" s="5" t="str">
        <f>IFERROR(IF(VLOOKUP($B1689,DPORT_BD!$A$1:$I$296,4,FALSE)=0,"",VLOOKUP($B1689,DPORT_BD!$A$1:$I$296,4,FALSE)),"")</f>
        <v/>
      </c>
      <c r="AJ1689" s="5" t="str">
        <f>IFERROR(IF(VLOOKUP($B1689,DPORT_BD!$A$1:$I$296,5,FALSE)=0,"",VLOOKUP($B1689,DPORT_BD!$A$1:$I$296,5,FALSE)),"")</f>
        <v/>
      </c>
      <c r="AK1689" s="5" t="str">
        <f>IFERROR(IF(VLOOKUP($B1689,DPORT_BD!$A$1:$I$296,6,FALSE)=0,"",VLOOKUP($B1689,DPORT_BD!$A$1:$I$296,6,FALSE)),"")</f>
        <v/>
      </c>
      <c r="AL1689" s="5" t="str">
        <f>IFERROR(IF(VLOOKUP($B1689,DPORT_BD!$A$1:$I$296,7,FALSE)=0,"",VLOOKUP($B1689,DPORT_BD!$A$1:$I$296,7,FALSE)),"")</f>
        <v/>
      </c>
      <c r="AM1689" s="5" t="str">
        <f>IFERROR(IF(VLOOKUP($B1689,DPORT_BD!$A$1:$I$296,8,FALSE)=0,"",VLOOKUP($B1689,DPORT_BD!$A$1:$I$296,8,FALSE)),"")</f>
        <v/>
      </c>
      <c r="AN1689" s="5" t="str">
        <f>IFERROR(IF(VLOOKUP($B1689,DPORT_BD!$A$1:$I$296,9,FALSE)=0,"",VLOOKUP($B1689,DPORT_BD!$A$1:$I$296,9,FALSE)),"")</f>
        <v/>
      </c>
    </row>
    <row r="1690" spans="1:40">
      <c r="A1690" t="s">
        <v>32</v>
      </c>
      <c r="B1690" t="s">
        <v>3113</v>
      </c>
      <c r="C1690" t="s">
        <v>34</v>
      </c>
      <c r="D1690" t="s">
        <v>67</v>
      </c>
      <c r="E1690" t="s">
        <v>68</v>
      </c>
      <c r="F1690" s="1">
        <v>4640</v>
      </c>
      <c r="I1690" t="s">
        <v>37</v>
      </c>
      <c r="K1690" t="s">
        <v>38</v>
      </c>
      <c r="L1690" t="s">
        <v>39</v>
      </c>
      <c r="M1690" t="s">
        <v>40</v>
      </c>
      <c r="Q1690" t="s">
        <v>3114</v>
      </c>
      <c r="R1690" t="s">
        <v>746</v>
      </c>
      <c r="S1690" t="s">
        <v>441</v>
      </c>
      <c r="T1690" s="1">
        <v>14</v>
      </c>
      <c r="AG1690" s="5" t="str">
        <f>IFERROR(IF(VLOOKUP($B1690,DPORT_BD!$A$1:$I$296,2,FALSE)=0,"",VLOOKUP($B1690,DPORT_BD!$A$1:$I$296,2,FALSE)),"")</f>
        <v/>
      </c>
      <c r="AH1690" s="5" t="str">
        <f>IFERROR(IF(VLOOKUP($B1690,DPORT_BD!$A$1:$I$296,3,FALSE)=0,"",VLOOKUP($B1690,DPORT_BD!$A$1:$I$296,3,FALSE)),"")</f>
        <v/>
      </c>
      <c r="AI1690" s="5" t="str">
        <f>IFERROR(IF(VLOOKUP($B1690,DPORT_BD!$A$1:$I$296,4,FALSE)=0,"",VLOOKUP($B1690,DPORT_BD!$A$1:$I$296,4,FALSE)),"")</f>
        <v/>
      </c>
      <c r="AJ1690" s="5" t="str">
        <f>IFERROR(IF(VLOOKUP($B1690,DPORT_BD!$A$1:$I$296,5,FALSE)=0,"",VLOOKUP($B1690,DPORT_BD!$A$1:$I$296,5,FALSE)),"")</f>
        <v/>
      </c>
      <c r="AK1690" s="5" t="str">
        <f>IFERROR(IF(VLOOKUP($B1690,DPORT_BD!$A$1:$I$296,6,FALSE)=0,"",VLOOKUP($B1690,DPORT_BD!$A$1:$I$296,6,FALSE)),"")</f>
        <v/>
      </c>
      <c r="AL1690" s="5" t="str">
        <f>IFERROR(IF(VLOOKUP($B1690,DPORT_BD!$A$1:$I$296,7,FALSE)=0,"",VLOOKUP($B1690,DPORT_BD!$A$1:$I$296,7,FALSE)),"")</f>
        <v/>
      </c>
      <c r="AM1690" s="5" t="str">
        <f>IFERROR(IF(VLOOKUP($B1690,DPORT_BD!$A$1:$I$296,8,FALSE)=0,"",VLOOKUP($B1690,DPORT_BD!$A$1:$I$296,8,FALSE)),"")</f>
        <v/>
      </c>
      <c r="AN1690" s="5" t="str">
        <f>IFERROR(IF(VLOOKUP($B1690,DPORT_BD!$A$1:$I$296,9,FALSE)=0,"",VLOOKUP($B1690,DPORT_BD!$A$1:$I$296,9,FALSE)),"")</f>
        <v/>
      </c>
    </row>
    <row r="1691" spans="1:40">
      <c r="A1691" t="s">
        <v>32</v>
      </c>
      <c r="B1691" t="s">
        <v>3115</v>
      </c>
      <c r="C1691" t="s">
        <v>34</v>
      </c>
      <c r="D1691" t="s">
        <v>45</v>
      </c>
      <c r="E1691" t="s">
        <v>46</v>
      </c>
      <c r="F1691" s="1">
        <v>3790</v>
      </c>
      <c r="I1691" t="s">
        <v>37</v>
      </c>
      <c r="J1691" t="s">
        <v>82</v>
      </c>
      <c r="K1691" t="s">
        <v>83</v>
      </c>
      <c r="L1691" t="s">
        <v>84</v>
      </c>
      <c r="M1691" t="s">
        <v>40</v>
      </c>
      <c r="N1691" t="s">
        <v>291</v>
      </c>
      <c r="O1691" t="s">
        <v>292</v>
      </c>
      <c r="P1691" t="s">
        <v>293</v>
      </c>
      <c r="Q1691" t="s">
        <v>301</v>
      </c>
      <c r="R1691" t="s">
        <v>302</v>
      </c>
      <c r="S1691" t="s">
        <v>441</v>
      </c>
      <c r="T1691" s="1">
        <v>14</v>
      </c>
      <c r="X1691" t="s">
        <v>296</v>
      </c>
      <c r="AG1691" s="5" t="str">
        <f>IFERROR(IF(VLOOKUP($B1691,DPORT_BD!$A$1:$I$296,2,FALSE)=0,"",VLOOKUP($B1691,DPORT_BD!$A$1:$I$296,2,FALSE)),"")</f>
        <v/>
      </c>
      <c r="AH1691" s="5" t="str">
        <f>IFERROR(IF(VLOOKUP($B1691,DPORT_BD!$A$1:$I$296,3,FALSE)=0,"",VLOOKUP($B1691,DPORT_BD!$A$1:$I$296,3,FALSE)),"")</f>
        <v/>
      </c>
      <c r="AI1691" s="5" t="str">
        <f>IFERROR(IF(VLOOKUP($B1691,DPORT_BD!$A$1:$I$296,4,FALSE)=0,"",VLOOKUP($B1691,DPORT_BD!$A$1:$I$296,4,FALSE)),"")</f>
        <v/>
      </c>
      <c r="AJ1691" s="5" t="str">
        <f>IFERROR(IF(VLOOKUP($B1691,DPORT_BD!$A$1:$I$296,5,FALSE)=0,"",VLOOKUP($B1691,DPORT_BD!$A$1:$I$296,5,FALSE)),"")</f>
        <v/>
      </c>
      <c r="AK1691" s="5" t="str">
        <f>IFERROR(IF(VLOOKUP($B1691,DPORT_BD!$A$1:$I$296,6,FALSE)=0,"",VLOOKUP($B1691,DPORT_BD!$A$1:$I$296,6,FALSE)),"")</f>
        <v/>
      </c>
      <c r="AL1691" s="5" t="str">
        <f>IFERROR(IF(VLOOKUP($B1691,DPORT_BD!$A$1:$I$296,7,FALSE)=0,"",VLOOKUP($B1691,DPORT_BD!$A$1:$I$296,7,FALSE)),"")</f>
        <v/>
      </c>
      <c r="AM1691" s="5" t="str">
        <f>IFERROR(IF(VLOOKUP($B1691,DPORT_BD!$A$1:$I$296,8,FALSE)=0,"",VLOOKUP($B1691,DPORT_BD!$A$1:$I$296,8,FALSE)),"")</f>
        <v/>
      </c>
      <c r="AN1691" s="5" t="str">
        <f>IFERROR(IF(VLOOKUP($B1691,DPORT_BD!$A$1:$I$296,9,FALSE)=0,"",VLOOKUP($B1691,DPORT_BD!$A$1:$I$296,9,FALSE)),"")</f>
        <v/>
      </c>
    </row>
    <row r="1692" spans="1:40">
      <c r="A1692" t="s">
        <v>32</v>
      </c>
      <c r="B1692" t="s">
        <v>3116</v>
      </c>
      <c r="C1692" t="s">
        <v>34</v>
      </c>
      <c r="D1692" t="s">
        <v>45</v>
      </c>
      <c r="E1692" t="s">
        <v>46</v>
      </c>
      <c r="F1692" s="1">
        <v>3600</v>
      </c>
      <c r="I1692" t="s">
        <v>37</v>
      </c>
      <c r="J1692" t="s">
        <v>169</v>
      </c>
      <c r="K1692" t="s">
        <v>83</v>
      </c>
      <c r="L1692" t="s">
        <v>84</v>
      </c>
      <c r="M1692" t="s">
        <v>40</v>
      </c>
      <c r="Q1692" t="s">
        <v>3117</v>
      </c>
      <c r="R1692" t="s">
        <v>399</v>
      </c>
      <c r="S1692" t="s">
        <v>441</v>
      </c>
      <c r="T1692" s="1">
        <v>14</v>
      </c>
      <c r="X1692" t="s">
        <v>296</v>
      </c>
      <c r="AG1692" s="5" t="str">
        <f>IFERROR(IF(VLOOKUP($B1692,DPORT_BD!$A$1:$I$296,2,FALSE)=0,"",VLOOKUP($B1692,DPORT_BD!$A$1:$I$296,2,FALSE)),"")</f>
        <v/>
      </c>
      <c r="AH1692" s="5" t="str">
        <f>IFERROR(IF(VLOOKUP($B1692,DPORT_BD!$A$1:$I$296,3,FALSE)=0,"",VLOOKUP($B1692,DPORT_BD!$A$1:$I$296,3,FALSE)),"")</f>
        <v/>
      </c>
      <c r="AI1692" s="5" t="str">
        <f>IFERROR(IF(VLOOKUP($B1692,DPORT_BD!$A$1:$I$296,4,FALSE)=0,"",VLOOKUP($B1692,DPORT_BD!$A$1:$I$296,4,FALSE)),"")</f>
        <v/>
      </c>
      <c r="AJ1692" s="5" t="str">
        <f>IFERROR(IF(VLOOKUP($B1692,DPORT_BD!$A$1:$I$296,5,FALSE)=0,"",VLOOKUP($B1692,DPORT_BD!$A$1:$I$296,5,FALSE)),"")</f>
        <v/>
      </c>
      <c r="AK1692" s="5" t="str">
        <f>IFERROR(IF(VLOOKUP($B1692,DPORT_BD!$A$1:$I$296,6,FALSE)=0,"",VLOOKUP($B1692,DPORT_BD!$A$1:$I$296,6,FALSE)),"")</f>
        <v/>
      </c>
      <c r="AL1692" s="5" t="str">
        <f>IFERROR(IF(VLOOKUP($B1692,DPORT_BD!$A$1:$I$296,7,FALSE)=0,"",VLOOKUP($B1692,DPORT_BD!$A$1:$I$296,7,FALSE)),"")</f>
        <v/>
      </c>
      <c r="AM1692" s="5" t="str">
        <f>IFERROR(IF(VLOOKUP($B1692,DPORT_BD!$A$1:$I$296,8,FALSE)=0,"",VLOOKUP($B1692,DPORT_BD!$A$1:$I$296,8,FALSE)),"")</f>
        <v/>
      </c>
      <c r="AN1692" s="5" t="str">
        <f>IFERROR(IF(VLOOKUP($B1692,DPORT_BD!$A$1:$I$296,9,FALSE)=0,"",VLOOKUP($B1692,DPORT_BD!$A$1:$I$296,9,FALSE)),"")</f>
        <v/>
      </c>
    </row>
    <row r="1693" spans="1:40">
      <c r="A1693" t="s">
        <v>32</v>
      </c>
      <c r="B1693" t="s">
        <v>3118</v>
      </c>
      <c r="C1693" t="s">
        <v>34</v>
      </c>
      <c r="D1693" t="s">
        <v>52</v>
      </c>
      <c r="E1693" t="s">
        <v>53</v>
      </c>
      <c r="F1693" s="1">
        <v>3900</v>
      </c>
      <c r="I1693" t="s">
        <v>37</v>
      </c>
      <c r="J1693" t="s">
        <v>82</v>
      </c>
      <c r="K1693" t="s">
        <v>359</v>
      </c>
      <c r="L1693" t="s">
        <v>360</v>
      </c>
      <c r="M1693" t="s">
        <v>40</v>
      </c>
      <c r="Q1693" t="s">
        <v>3119</v>
      </c>
      <c r="R1693" t="s">
        <v>746</v>
      </c>
      <c r="S1693" t="s">
        <v>650</v>
      </c>
      <c r="T1693" s="1">
        <v>13</v>
      </c>
      <c r="AG1693" s="5" t="str">
        <f>IFERROR(IF(VLOOKUP($B1693,DPORT_BD!$A$1:$I$296,2,FALSE)=0,"",VLOOKUP($B1693,DPORT_BD!$A$1:$I$296,2,FALSE)),"")</f>
        <v/>
      </c>
      <c r="AH1693" s="5" t="str">
        <f>IFERROR(IF(VLOOKUP($B1693,DPORT_BD!$A$1:$I$296,3,FALSE)=0,"",VLOOKUP($B1693,DPORT_BD!$A$1:$I$296,3,FALSE)),"")</f>
        <v/>
      </c>
      <c r="AI1693" s="5" t="str">
        <f>IFERROR(IF(VLOOKUP($B1693,DPORT_BD!$A$1:$I$296,4,FALSE)=0,"",VLOOKUP($B1693,DPORT_BD!$A$1:$I$296,4,FALSE)),"")</f>
        <v/>
      </c>
      <c r="AJ1693" s="5" t="str">
        <f>IFERROR(IF(VLOOKUP($B1693,DPORT_BD!$A$1:$I$296,5,FALSE)=0,"",VLOOKUP($B1693,DPORT_BD!$A$1:$I$296,5,FALSE)),"")</f>
        <v/>
      </c>
      <c r="AK1693" s="5" t="str">
        <f>IFERROR(IF(VLOOKUP($B1693,DPORT_BD!$A$1:$I$296,6,FALSE)=0,"",VLOOKUP($B1693,DPORT_BD!$A$1:$I$296,6,FALSE)),"")</f>
        <v/>
      </c>
      <c r="AL1693" s="5" t="str">
        <f>IFERROR(IF(VLOOKUP($B1693,DPORT_BD!$A$1:$I$296,7,FALSE)=0,"",VLOOKUP($B1693,DPORT_BD!$A$1:$I$296,7,FALSE)),"")</f>
        <v/>
      </c>
      <c r="AM1693" s="5" t="str">
        <f>IFERROR(IF(VLOOKUP($B1693,DPORT_BD!$A$1:$I$296,8,FALSE)=0,"",VLOOKUP($B1693,DPORT_BD!$A$1:$I$296,8,FALSE)),"")</f>
        <v/>
      </c>
      <c r="AN1693" s="5" t="str">
        <f>IFERROR(IF(VLOOKUP($B1693,DPORT_BD!$A$1:$I$296,9,FALSE)=0,"",VLOOKUP($B1693,DPORT_BD!$A$1:$I$296,9,FALSE)),"")</f>
        <v/>
      </c>
    </row>
    <row r="1694" spans="1:40">
      <c r="A1694" t="s">
        <v>32</v>
      </c>
      <c r="B1694" t="s">
        <v>3120</v>
      </c>
      <c r="C1694" t="s">
        <v>34</v>
      </c>
      <c r="D1694" t="s">
        <v>45</v>
      </c>
      <c r="E1694" t="s">
        <v>46</v>
      </c>
      <c r="F1694" s="1">
        <v>3600</v>
      </c>
      <c r="I1694" t="s">
        <v>37</v>
      </c>
      <c r="J1694" t="s">
        <v>169</v>
      </c>
      <c r="K1694" t="s">
        <v>83</v>
      </c>
      <c r="L1694" t="s">
        <v>84</v>
      </c>
      <c r="M1694" t="s">
        <v>40</v>
      </c>
      <c r="Q1694" t="s">
        <v>3117</v>
      </c>
      <c r="R1694" t="s">
        <v>399</v>
      </c>
      <c r="S1694" t="s">
        <v>441</v>
      </c>
      <c r="T1694" s="1">
        <v>14</v>
      </c>
      <c r="X1694" t="s">
        <v>296</v>
      </c>
      <c r="AG1694" s="5" t="str">
        <f>IFERROR(IF(VLOOKUP($B1694,DPORT_BD!$A$1:$I$296,2,FALSE)=0,"",VLOOKUP($B1694,DPORT_BD!$A$1:$I$296,2,FALSE)),"")</f>
        <v/>
      </c>
      <c r="AH1694" s="5" t="str">
        <f>IFERROR(IF(VLOOKUP($B1694,DPORT_BD!$A$1:$I$296,3,FALSE)=0,"",VLOOKUP($B1694,DPORT_BD!$A$1:$I$296,3,FALSE)),"")</f>
        <v/>
      </c>
      <c r="AI1694" s="5" t="str">
        <f>IFERROR(IF(VLOOKUP($B1694,DPORT_BD!$A$1:$I$296,4,FALSE)=0,"",VLOOKUP($B1694,DPORT_BD!$A$1:$I$296,4,FALSE)),"")</f>
        <v/>
      </c>
      <c r="AJ1694" s="5" t="str">
        <f>IFERROR(IF(VLOOKUP($B1694,DPORT_BD!$A$1:$I$296,5,FALSE)=0,"",VLOOKUP($B1694,DPORT_BD!$A$1:$I$296,5,FALSE)),"")</f>
        <v/>
      </c>
      <c r="AK1694" s="5" t="str">
        <f>IFERROR(IF(VLOOKUP($B1694,DPORT_BD!$A$1:$I$296,6,FALSE)=0,"",VLOOKUP($B1694,DPORT_BD!$A$1:$I$296,6,FALSE)),"")</f>
        <v/>
      </c>
      <c r="AL1694" s="5" t="str">
        <f>IFERROR(IF(VLOOKUP($B1694,DPORT_BD!$A$1:$I$296,7,FALSE)=0,"",VLOOKUP($B1694,DPORT_BD!$A$1:$I$296,7,FALSE)),"")</f>
        <v/>
      </c>
      <c r="AM1694" s="5" t="str">
        <f>IFERROR(IF(VLOOKUP($B1694,DPORT_BD!$A$1:$I$296,8,FALSE)=0,"",VLOOKUP($B1694,DPORT_BD!$A$1:$I$296,8,FALSE)),"")</f>
        <v/>
      </c>
      <c r="AN1694" s="5" t="str">
        <f>IFERROR(IF(VLOOKUP($B1694,DPORT_BD!$A$1:$I$296,9,FALSE)=0,"",VLOOKUP($B1694,DPORT_BD!$A$1:$I$296,9,FALSE)),"")</f>
        <v/>
      </c>
    </row>
    <row r="1695" spans="1:40">
      <c r="A1695" t="s">
        <v>32</v>
      </c>
      <c r="B1695" t="s">
        <v>3121</v>
      </c>
      <c r="C1695" t="s">
        <v>34</v>
      </c>
      <c r="D1695" t="s">
        <v>67</v>
      </c>
      <c r="E1695" t="s">
        <v>68</v>
      </c>
      <c r="F1695" s="1">
        <v>4660</v>
      </c>
      <c r="I1695" t="s">
        <v>37</v>
      </c>
      <c r="K1695" t="s">
        <v>38</v>
      </c>
      <c r="L1695" t="s">
        <v>39</v>
      </c>
      <c r="M1695" t="s">
        <v>40</v>
      </c>
      <c r="Q1695" t="s">
        <v>3122</v>
      </c>
      <c r="R1695" t="s">
        <v>3123</v>
      </c>
      <c r="S1695" t="s">
        <v>650</v>
      </c>
      <c r="T1695" s="1">
        <v>13</v>
      </c>
      <c r="AG1695" s="5" t="str">
        <f>IFERROR(IF(VLOOKUP($B1695,DPORT_BD!$A$1:$I$296,2,FALSE)=0,"",VLOOKUP($B1695,DPORT_BD!$A$1:$I$296,2,FALSE)),"")</f>
        <v/>
      </c>
      <c r="AH1695" s="5" t="str">
        <f>IFERROR(IF(VLOOKUP($B1695,DPORT_BD!$A$1:$I$296,3,FALSE)=0,"",VLOOKUP($B1695,DPORT_BD!$A$1:$I$296,3,FALSE)),"")</f>
        <v/>
      </c>
      <c r="AI1695" s="5" t="str">
        <f>IFERROR(IF(VLOOKUP($B1695,DPORT_BD!$A$1:$I$296,4,FALSE)=0,"",VLOOKUP($B1695,DPORT_BD!$A$1:$I$296,4,FALSE)),"")</f>
        <v/>
      </c>
      <c r="AJ1695" s="5" t="str">
        <f>IFERROR(IF(VLOOKUP($B1695,DPORT_BD!$A$1:$I$296,5,FALSE)=0,"",VLOOKUP($B1695,DPORT_BD!$A$1:$I$296,5,FALSE)),"")</f>
        <v/>
      </c>
      <c r="AK1695" s="5" t="str">
        <f>IFERROR(IF(VLOOKUP($B1695,DPORT_BD!$A$1:$I$296,6,FALSE)=0,"",VLOOKUP($B1695,DPORT_BD!$A$1:$I$296,6,FALSE)),"")</f>
        <v/>
      </c>
      <c r="AL1695" s="5" t="str">
        <f>IFERROR(IF(VLOOKUP($B1695,DPORT_BD!$A$1:$I$296,7,FALSE)=0,"",VLOOKUP($B1695,DPORT_BD!$A$1:$I$296,7,FALSE)),"")</f>
        <v/>
      </c>
      <c r="AM1695" s="5" t="str">
        <f>IFERROR(IF(VLOOKUP($B1695,DPORT_BD!$A$1:$I$296,8,FALSE)=0,"",VLOOKUP($B1695,DPORT_BD!$A$1:$I$296,8,FALSE)),"")</f>
        <v/>
      </c>
      <c r="AN1695" s="5" t="str">
        <f>IFERROR(IF(VLOOKUP($B1695,DPORT_BD!$A$1:$I$296,9,FALSE)=0,"",VLOOKUP($B1695,DPORT_BD!$A$1:$I$296,9,FALSE)),"")</f>
        <v/>
      </c>
    </row>
    <row r="1696" spans="1:40">
      <c r="A1696" t="s">
        <v>32</v>
      </c>
      <c r="B1696" t="s">
        <v>3124</v>
      </c>
      <c r="C1696" t="s">
        <v>34</v>
      </c>
      <c r="D1696" t="s">
        <v>52</v>
      </c>
      <c r="E1696" t="s">
        <v>53</v>
      </c>
      <c r="F1696" s="1">
        <v>3840</v>
      </c>
      <c r="I1696" t="s">
        <v>37</v>
      </c>
      <c r="J1696" t="s">
        <v>82</v>
      </c>
      <c r="K1696" t="s">
        <v>160</v>
      </c>
      <c r="L1696" t="s">
        <v>161</v>
      </c>
      <c r="M1696" t="s">
        <v>40</v>
      </c>
      <c r="Q1696" t="s">
        <v>3125</v>
      </c>
      <c r="R1696" t="s">
        <v>351</v>
      </c>
      <c r="S1696" t="s">
        <v>650</v>
      </c>
      <c r="T1696" s="1">
        <v>13</v>
      </c>
      <c r="AG1696" s="5" t="str">
        <f>IFERROR(IF(VLOOKUP($B1696,DPORT_BD!$A$1:$I$296,2,FALSE)=0,"",VLOOKUP($B1696,DPORT_BD!$A$1:$I$296,2,FALSE)),"")</f>
        <v/>
      </c>
      <c r="AH1696" s="5" t="str">
        <f>IFERROR(IF(VLOOKUP($B1696,DPORT_BD!$A$1:$I$296,3,FALSE)=0,"",VLOOKUP($B1696,DPORT_BD!$A$1:$I$296,3,FALSE)),"")</f>
        <v/>
      </c>
      <c r="AI1696" s="5" t="str">
        <f>IFERROR(IF(VLOOKUP($B1696,DPORT_BD!$A$1:$I$296,4,FALSE)=0,"",VLOOKUP($B1696,DPORT_BD!$A$1:$I$296,4,FALSE)),"")</f>
        <v/>
      </c>
      <c r="AJ1696" s="5" t="str">
        <f>IFERROR(IF(VLOOKUP($B1696,DPORT_BD!$A$1:$I$296,5,FALSE)=0,"",VLOOKUP($B1696,DPORT_BD!$A$1:$I$296,5,FALSE)),"")</f>
        <v/>
      </c>
      <c r="AK1696" s="5" t="str">
        <f>IFERROR(IF(VLOOKUP($B1696,DPORT_BD!$A$1:$I$296,6,FALSE)=0,"",VLOOKUP($B1696,DPORT_BD!$A$1:$I$296,6,FALSE)),"")</f>
        <v/>
      </c>
      <c r="AL1696" s="5" t="str">
        <f>IFERROR(IF(VLOOKUP($B1696,DPORT_BD!$A$1:$I$296,7,FALSE)=0,"",VLOOKUP($B1696,DPORT_BD!$A$1:$I$296,7,FALSE)),"")</f>
        <v/>
      </c>
      <c r="AM1696" s="5" t="str">
        <f>IFERROR(IF(VLOOKUP($B1696,DPORT_BD!$A$1:$I$296,8,FALSE)=0,"",VLOOKUP($B1696,DPORT_BD!$A$1:$I$296,8,FALSE)),"")</f>
        <v/>
      </c>
      <c r="AN1696" s="5" t="str">
        <f>IFERROR(IF(VLOOKUP($B1696,DPORT_BD!$A$1:$I$296,9,FALSE)=0,"",VLOOKUP($B1696,DPORT_BD!$A$1:$I$296,9,FALSE)),"")</f>
        <v/>
      </c>
    </row>
    <row r="1697" spans="1:40">
      <c r="A1697" t="s">
        <v>32</v>
      </c>
      <c r="B1697" t="s">
        <v>3126</v>
      </c>
      <c r="C1697" t="s">
        <v>34</v>
      </c>
      <c r="D1697" t="s">
        <v>45</v>
      </c>
      <c r="E1697" t="s">
        <v>46</v>
      </c>
      <c r="F1697" s="1">
        <v>3740</v>
      </c>
      <c r="I1697" t="s">
        <v>37</v>
      </c>
      <c r="J1697" t="s">
        <v>169</v>
      </c>
      <c r="K1697" t="s">
        <v>83</v>
      </c>
      <c r="L1697" t="s">
        <v>84</v>
      </c>
      <c r="M1697" t="s">
        <v>40</v>
      </c>
      <c r="Q1697" t="s">
        <v>2834</v>
      </c>
      <c r="R1697" t="s">
        <v>547</v>
      </c>
      <c r="S1697" t="s">
        <v>663</v>
      </c>
      <c r="T1697" s="1">
        <v>10</v>
      </c>
      <c r="X1697" t="s">
        <v>296</v>
      </c>
      <c r="AG1697" s="5" t="str">
        <f>IFERROR(IF(VLOOKUP($B1697,DPORT_BD!$A$1:$I$296,2,FALSE)=0,"",VLOOKUP($B1697,DPORT_BD!$A$1:$I$296,2,FALSE)),"")</f>
        <v/>
      </c>
      <c r="AH1697" s="5" t="str">
        <f>IFERROR(IF(VLOOKUP($B1697,DPORT_BD!$A$1:$I$296,3,FALSE)=0,"",VLOOKUP($B1697,DPORT_BD!$A$1:$I$296,3,FALSE)),"")</f>
        <v/>
      </c>
      <c r="AI1697" s="5" t="str">
        <f>IFERROR(IF(VLOOKUP($B1697,DPORT_BD!$A$1:$I$296,4,FALSE)=0,"",VLOOKUP($B1697,DPORT_BD!$A$1:$I$296,4,FALSE)),"")</f>
        <v/>
      </c>
      <c r="AJ1697" s="5" t="str">
        <f>IFERROR(IF(VLOOKUP($B1697,DPORT_BD!$A$1:$I$296,5,FALSE)=0,"",VLOOKUP($B1697,DPORT_BD!$A$1:$I$296,5,FALSE)),"")</f>
        <v/>
      </c>
      <c r="AK1697" s="5" t="str">
        <f>IFERROR(IF(VLOOKUP($B1697,DPORT_BD!$A$1:$I$296,6,FALSE)=0,"",VLOOKUP($B1697,DPORT_BD!$A$1:$I$296,6,FALSE)),"")</f>
        <v/>
      </c>
      <c r="AL1697" s="5" t="str">
        <f>IFERROR(IF(VLOOKUP($B1697,DPORT_BD!$A$1:$I$296,7,FALSE)=0,"",VLOOKUP($B1697,DPORT_BD!$A$1:$I$296,7,FALSE)),"")</f>
        <v/>
      </c>
      <c r="AM1697" s="5" t="str">
        <f>IFERROR(IF(VLOOKUP($B1697,DPORT_BD!$A$1:$I$296,8,FALSE)=0,"",VLOOKUP($B1697,DPORT_BD!$A$1:$I$296,8,FALSE)),"")</f>
        <v/>
      </c>
      <c r="AN1697" s="5" t="str">
        <f>IFERROR(IF(VLOOKUP($B1697,DPORT_BD!$A$1:$I$296,9,FALSE)=0,"",VLOOKUP($B1697,DPORT_BD!$A$1:$I$296,9,FALSE)),"")</f>
        <v/>
      </c>
    </row>
    <row r="1698" spans="1:40">
      <c r="A1698" t="s">
        <v>32</v>
      </c>
      <c r="B1698" t="s">
        <v>3127</v>
      </c>
      <c r="C1698" t="s">
        <v>34</v>
      </c>
      <c r="D1698" t="s">
        <v>45</v>
      </c>
      <c r="E1698" t="s">
        <v>46</v>
      </c>
      <c r="F1698" s="1">
        <v>3710</v>
      </c>
      <c r="I1698" t="s">
        <v>37</v>
      </c>
      <c r="J1698" t="s">
        <v>169</v>
      </c>
      <c r="K1698" t="s">
        <v>83</v>
      </c>
      <c r="L1698" t="s">
        <v>84</v>
      </c>
      <c r="M1698" t="s">
        <v>40</v>
      </c>
      <c r="Q1698" t="s">
        <v>2834</v>
      </c>
      <c r="R1698" t="s">
        <v>547</v>
      </c>
      <c r="S1698" t="s">
        <v>663</v>
      </c>
      <c r="T1698" s="1">
        <v>10</v>
      </c>
      <c r="W1698" t="s">
        <v>547</v>
      </c>
      <c r="X1698" t="s">
        <v>296</v>
      </c>
      <c r="AG1698" s="5" t="str">
        <f>IFERROR(IF(VLOOKUP($B1698,DPORT_BD!$A$1:$I$296,2,FALSE)=0,"",VLOOKUP($B1698,DPORT_BD!$A$1:$I$296,2,FALSE)),"")</f>
        <v/>
      </c>
      <c r="AH1698" s="5" t="str">
        <f>IFERROR(IF(VLOOKUP($B1698,DPORT_BD!$A$1:$I$296,3,FALSE)=0,"",VLOOKUP($B1698,DPORT_BD!$A$1:$I$296,3,FALSE)),"")</f>
        <v/>
      </c>
      <c r="AI1698" s="5" t="str">
        <f>IFERROR(IF(VLOOKUP($B1698,DPORT_BD!$A$1:$I$296,4,FALSE)=0,"",VLOOKUP($B1698,DPORT_BD!$A$1:$I$296,4,FALSE)),"")</f>
        <v/>
      </c>
      <c r="AJ1698" s="5" t="str">
        <f>IFERROR(IF(VLOOKUP($B1698,DPORT_BD!$A$1:$I$296,5,FALSE)=0,"",VLOOKUP($B1698,DPORT_BD!$A$1:$I$296,5,FALSE)),"")</f>
        <v/>
      </c>
      <c r="AK1698" s="5" t="str">
        <f>IFERROR(IF(VLOOKUP($B1698,DPORT_BD!$A$1:$I$296,6,FALSE)=0,"",VLOOKUP($B1698,DPORT_BD!$A$1:$I$296,6,FALSE)),"")</f>
        <v/>
      </c>
      <c r="AL1698" s="5" t="str">
        <f>IFERROR(IF(VLOOKUP($B1698,DPORT_BD!$A$1:$I$296,7,FALSE)=0,"",VLOOKUP($B1698,DPORT_BD!$A$1:$I$296,7,FALSE)),"")</f>
        <v/>
      </c>
      <c r="AM1698" s="5" t="str">
        <f>IFERROR(IF(VLOOKUP($B1698,DPORT_BD!$A$1:$I$296,8,FALSE)=0,"",VLOOKUP($B1698,DPORT_BD!$A$1:$I$296,8,FALSE)),"")</f>
        <v/>
      </c>
      <c r="AN1698" s="5" t="str">
        <f>IFERROR(IF(VLOOKUP($B1698,DPORT_BD!$A$1:$I$296,9,FALSE)=0,"",VLOOKUP($B1698,DPORT_BD!$A$1:$I$296,9,FALSE)),"")</f>
        <v/>
      </c>
    </row>
    <row r="1699" spans="1:40">
      <c r="A1699" t="s">
        <v>32</v>
      </c>
      <c r="B1699" t="s">
        <v>3128</v>
      </c>
      <c r="C1699" t="s">
        <v>34</v>
      </c>
      <c r="D1699" t="s">
        <v>45</v>
      </c>
      <c r="E1699" t="s">
        <v>46</v>
      </c>
      <c r="F1699" s="1">
        <v>3790</v>
      </c>
      <c r="G1699" t="s">
        <v>299</v>
      </c>
      <c r="H1699" t="s">
        <v>2188</v>
      </c>
      <c r="I1699" t="s">
        <v>37</v>
      </c>
      <c r="J1699" t="s">
        <v>82</v>
      </c>
      <c r="K1699" t="s">
        <v>160</v>
      </c>
      <c r="L1699" t="s">
        <v>161</v>
      </c>
      <c r="M1699" t="s">
        <v>40</v>
      </c>
      <c r="N1699" t="s">
        <v>104</v>
      </c>
      <c r="O1699" t="s">
        <v>105</v>
      </c>
      <c r="P1699" t="s">
        <v>106</v>
      </c>
      <c r="Q1699" t="s">
        <v>3129</v>
      </c>
      <c r="R1699" t="s">
        <v>547</v>
      </c>
      <c r="S1699" t="s">
        <v>663</v>
      </c>
      <c r="T1699" s="1">
        <v>10</v>
      </c>
      <c r="W1699" t="s">
        <v>136</v>
      </c>
      <c r="X1699" t="s">
        <v>296</v>
      </c>
      <c r="AC1699" t="s">
        <v>181</v>
      </c>
      <c r="AD1699" t="s">
        <v>181</v>
      </c>
      <c r="AG1699" s="5" t="str">
        <f>IFERROR(IF(VLOOKUP($B1699,DPORT_BD!$A$1:$I$296,2,FALSE)=0,"",VLOOKUP($B1699,DPORT_BD!$A$1:$I$296,2,FALSE)),"")</f>
        <v>PRC00002294</v>
      </c>
      <c r="AH1699" s="5" t="str">
        <f>IFERROR(IF(VLOOKUP($B1699,DPORT_BD!$A$1:$I$296,3,FALSE)=0,"",VLOOKUP($B1699,DPORT_BD!$A$1:$I$296,3,FALSE)),"")</f>
        <v>Barrido</v>
      </c>
      <c r="AI1699" s="5" t="str">
        <f>IFERROR(IF(VLOOKUP($B1699,DPORT_BD!$A$1:$I$296,4,FALSE)=0,"",VLOOKUP($B1699,DPORT_BD!$A$1:$I$296,4,FALSE)),"")</f>
        <v/>
      </c>
      <c r="AJ1699" s="5" t="str">
        <f>IFERROR(IF(VLOOKUP($B1699,DPORT_BD!$A$1:$I$296,5,FALSE)=0,"",VLOOKUP($B1699,DPORT_BD!$A$1:$I$296,5,FALSE)),"")</f>
        <v>CAJA</v>
      </c>
      <c r="AK1699" s="5" t="str">
        <f>IFERROR(IF(VLOOKUP($B1699,DPORT_BD!$A$1:$I$296,6,FALSE)=0,"",VLOOKUP($B1699,DPORT_BD!$A$1:$I$296,6,FALSE)),"")</f>
        <v/>
      </c>
      <c r="AL1699" s="5" t="str">
        <f>IFERROR(IF(VLOOKUP($B1699,DPORT_BD!$A$1:$I$296,7,FALSE)=0,"",VLOOKUP($B1699,DPORT_BD!$A$1:$I$296,7,FALSE)),"")</f>
        <v/>
      </c>
      <c r="AM1699" s="5" t="str">
        <f>IFERROR(IF(VLOOKUP($B1699,DPORT_BD!$A$1:$I$296,8,FALSE)=0,"",VLOOKUP($B1699,DPORT_BD!$A$1:$I$296,8,FALSE)),"")</f>
        <v/>
      </c>
      <c r="AN1699" s="5" t="str">
        <f>IFERROR(IF(VLOOKUP($B1699,DPORT_BD!$A$1:$I$296,9,FALSE)=0,"",VLOOKUP($B1699,DPORT_BD!$A$1:$I$296,9,FALSE)),"")</f>
        <v/>
      </c>
    </row>
    <row r="1700" spans="1:40">
      <c r="A1700" t="s">
        <v>32</v>
      </c>
      <c r="B1700" t="s">
        <v>3130</v>
      </c>
      <c r="C1700" t="s">
        <v>34</v>
      </c>
      <c r="D1700" t="s">
        <v>52</v>
      </c>
      <c r="E1700" t="s">
        <v>53</v>
      </c>
      <c r="F1700" s="1">
        <v>3870</v>
      </c>
      <c r="I1700" t="s">
        <v>37</v>
      </c>
      <c r="J1700" t="s">
        <v>169</v>
      </c>
      <c r="K1700" t="s">
        <v>83</v>
      </c>
      <c r="L1700" t="s">
        <v>84</v>
      </c>
      <c r="M1700" t="s">
        <v>40</v>
      </c>
      <c r="Q1700" t="s">
        <v>2750</v>
      </c>
      <c r="R1700" t="s">
        <v>76</v>
      </c>
      <c r="S1700" t="s">
        <v>663</v>
      </c>
      <c r="T1700" s="1">
        <v>10</v>
      </c>
      <c r="AG1700" s="5" t="str">
        <f>IFERROR(IF(VLOOKUP($B1700,DPORT_BD!$A$1:$I$296,2,FALSE)=0,"",VLOOKUP($B1700,DPORT_BD!$A$1:$I$296,2,FALSE)),"")</f>
        <v/>
      </c>
      <c r="AH1700" s="5" t="str">
        <f>IFERROR(IF(VLOOKUP($B1700,DPORT_BD!$A$1:$I$296,3,FALSE)=0,"",VLOOKUP($B1700,DPORT_BD!$A$1:$I$296,3,FALSE)),"")</f>
        <v/>
      </c>
      <c r="AI1700" s="5" t="str">
        <f>IFERROR(IF(VLOOKUP($B1700,DPORT_BD!$A$1:$I$296,4,FALSE)=0,"",VLOOKUP($B1700,DPORT_BD!$A$1:$I$296,4,FALSE)),"")</f>
        <v/>
      </c>
      <c r="AJ1700" s="5" t="str">
        <f>IFERROR(IF(VLOOKUP($B1700,DPORT_BD!$A$1:$I$296,5,FALSE)=0,"",VLOOKUP($B1700,DPORT_BD!$A$1:$I$296,5,FALSE)),"")</f>
        <v/>
      </c>
      <c r="AK1700" s="5" t="str">
        <f>IFERROR(IF(VLOOKUP($B1700,DPORT_BD!$A$1:$I$296,6,FALSE)=0,"",VLOOKUP($B1700,DPORT_BD!$A$1:$I$296,6,FALSE)),"")</f>
        <v/>
      </c>
      <c r="AL1700" s="5" t="str">
        <f>IFERROR(IF(VLOOKUP($B1700,DPORT_BD!$A$1:$I$296,7,FALSE)=0,"",VLOOKUP($B1700,DPORT_BD!$A$1:$I$296,7,FALSE)),"")</f>
        <v/>
      </c>
      <c r="AM1700" s="5" t="str">
        <f>IFERROR(IF(VLOOKUP($B1700,DPORT_BD!$A$1:$I$296,8,FALSE)=0,"",VLOOKUP($B1700,DPORT_BD!$A$1:$I$296,8,FALSE)),"")</f>
        <v/>
      </c>
      <c r="AN1700" s="5" t="str">
        <f>IFERROR(IF(VLOOKUP($B1700,DPORT_BD!$A$1:$I$296,9,FALSE)=0,"",VLOOKUP($B1700,DPORT_BD!$A$1:$I$296,9,FALSE)),"")</f>
        <v/>
      </c>
    </row>
    <row r="1701" spans="1:40">
      <c r="A1701" t="s">
        <v>32</v>
      </c>
      <c r="B1701" t="s">
        <v>3131</v>
      </c>
      <c r="C1701" t="s">
        <v>34</v>
      </c>
      <c r="D1701" t="s">
        <v>45</v>
      </c>
      <c r="E1701" t="s">
        <v>46</v>
      </c>
      <c r="F1701" s="1">
        <v>3084</v>
      </c>
      <c r="G1701" t="s">
        <v>1077</v>
      </c>
      <c r="I1701" t="s">
        <v>59</v>
      </c>
      <c r="J1701" t="s">
        <v>82</v>
      </c>
      <c r="K1701" t="s">
        <v>160</v>
      </c>
      <c r="L1701" t="s">
        <v>161</v>
      </c>
      <c r="M1701" t="s">
        <v>40</v>
      </c>
      <c r="Q1701" t="s">
        <v>3132</v>
      </c>
      <c r="R1701" t="s">
        <v>395</v>
      </c>
      <c r="S1701" t="s">
        <v>663</v>
      </c>
      <c r="T1701" s="1">
        <v>10</v>
      </c>
      <c r="X1701" t="s">
        <v>1080</v>
      </c>
      <c r="AG1701" s="5" t="str">
        <f>IFERROR(IF(VLOOKUP($B1701,DPORT_BD!$A$1:$I$296,2,FALSE)=0,"",VLOOKUP($B1701,DPORT_BD!$A$1:$I$296,2,FALSE)),"")</f>
        <v/>
      </c>
      <c r="AH1701" s="5" t="str">
        <f>IFERROR(IF(VLOOKUP($B1701,DPORT_BD!$A$1:$I$296,3,FALSE)=0,"",VLOOKUP($B1701,DPORT_BD!$A$1:$I$296,3,FALSE)),"")</f>
        <v/>
      </c>
      <c r="AI1701" s="5" t="str">
        <f>IFERROR(IF(VLOOKUP($B1701,DPORT_BD!$A$1:$I$296,4,FALSE)=0,"",VLOOKUP($B1701,DPORT_BD!$A$1:$I$296,4,FALSE)),"")</f>
        <v/>
      </c>
      <c r="AJ1701" s="5" t="str">
        <f>IFERROR(IF(VLOOKUP($B1701,DPORT_BD!$A$1:$I$296,5,FALSE)=0,"",VLOOKUP($B1701,DPORT_BD!$A$1:$I$296,5,FALSE)),"")</f>
        <v/>
      </c>
      <c r="AK1701" s="5" t="str">
        <f>IFERROR(IF(VLOOKUP($B1701,DPORT_BD!$A$1:$I$296,6,FALSE)=0,"",VLOOKUP($B1701,DPORT_BD!$A$1:$I$296,6,FALSE)),"")</f>
        <v/>
      </c>
      <c r="AL1701" s="5" t="str">
        <f>IFERROR(IF(VLOOKUP($B1701,DPORT_BD!$A$1:$I$296,7,FALSE)=0,"",VLOOKUP($B1701,DPORT_BD!$A$1:$I$296,7,FALSE)),"")</f>
        <v/>
      </c>
      <c r="AM1701" s="5" t="str">
        <f>IFERROR(IF(VLOOKUP($B1701,DPORT_BD!$A$1:$I$296,8,FALSE)=0,"",VLOOKUP($B1701,DPORT_BD!$A$1:$I$296,8,FALSE)),"")</f>
        <v/>
      </c>
      <c r="AN1701" s="5" t="str">
        <f>IFERROR(IF(VLOOKUP($B1701,DPORT_BD!$A$1:$I$296,9,FALSE)=0,"",VLOOKUP($B1701,DPORT_BD!$A$1:$I$296,9,FALSE)),"")</f>
        <v/>
      </c>
    </row>
    <row r="1702" spans="1:40">
      <c r="A1702" t="s">
        <v>32</v>
      </c>
      <c r="B1702" t="s">
        <v>3133</v>
      </c>
      <c r="C1702" t="s">
        <v>34</v>
      </c>
      <c r="D1702" t="s">
        <v>52</v>
      </c>
      <c r="E1702" t="s">
        <v>53</v>
      </c>
      <c r="F1702" s="1">
        <v>3700</v>
      </c>
      <c r="I1702" t="s">
        <v>37</v>
      </c>
      <c r="J1702" t="s">
        <v>82</v>
      </c>
      <c r="K1702" t="s">
        <v>160</v>
      </c>
      <c r="L1702" t="s">
        <v>161</v>
      </c>
      <c r="M1702" t="s">
        <v>40</v>
      </c>
      <c r="S1702" t="s">
        <v>615</v>
      </c>
      <c r="T1702" s="1">
        <v>11</v>
      </c>
      <c r="AG1702" s="5" t="str">
        <f>IFERROR(IF(VLOOKUP($B1702,DPORT_BD!$A$1:$I$296,2,FALSE)=0,"",VLOOKUP($B1702,DPORT_BD!$A$1:$I$296,2,FALSE)),"")</f>
        <v/>
      </c>
      <c r="AH1702" s="5" t="str">
        <f>IFERROR(IF(VLOOKUP($B1702,DPORT_BD!$A$1:$I$296,3,FALSE)=0,"",VLOOKUP($B1702,DPORT_BD!$A$1:$I$296,3,FALSE)),"")</f>
        <v/>
      </c>
      <c r="AI1702" s="5" t="str">
        <f>IFERROR(IF(VLOOKUP($B1702,DPORT_BD!$A$1:$I$296,4,FALSE)=0,"",VLOOKUP($B1702,DPORT_BD!$A$1:$I$296,4,FALSE)),"")</f>
        <v/>
      </c>
      <c r="AJ1702" s="5" t="str">
        <f>IFERROR(IF(VLOOKUP($B1702,DPORT_BD!$A$1:$I$296,5,FALSE)=0,"",VLOOKUP($B1702,DPORT_BD!$A$1:$I$296,5,FALSE)),"")</f>
        <v/>
      </c>
      <c r="AK1702" s="5" t="str">
        <f>IFERROR(IF(VLOOKUP($B1702,DPORT_BD!$A$1:$I$296,6,FALSE)=0,"",VLOOKUP($B1702,DPORT_BD!$A$1:$I$296,6,FALSE)),"")</f>
        <v/>
      </c>
      <c r="AL1702" s="5" t="str">
        <f>IFERROR(IF(VLOOKUP($B1702,DPORT_BD!$A$1:$I$296,7,FALSE)=0,"",VLOOKUP($B1702,DPORT_BD!$A$1:$I$296,7,FALSE)),"")</f>
        <v/>
      </c>
      <c r="AM1702" s="5" t="str">
        <f>IFERROR(IF(VLOOKUP($B1702,DPORT_BD!$A$1:$I$296,8,FALSE)=0,"",VLOOKUP($B1702,DPORT_BD!$A$1:$I$296,8,FALSE)),"")</f>
        <v/>
      </c>
      <c r="AN1702" s="5" t="str">
        <f>IFERROR(IF(VLOOKUP($B1702,DPORT_BD!$A$1:$I$296,9,FALSE)=0,"",VLOOKUP($B1702,DPORT_BD!$A$1:$I$296,9,FALSE)),"")</f>
        <v/>
      </c>
    </row>
    <row r="1703" spans="1:40">
      <c r="A1703" t="s">
        <v>32</v>
      </c>
      <c r="B1703" t="s">
        <v>3134</v>
      </c>
      <c r="C1703" t="s">
        <v>34</v>
      </c>
      <c r="D1703" t="s">
        <v>52</v>
      </c>
      <c r="E1703" t="s">
        <v>53</v>
      </c>
      <c r="F1703" s="1">
        <v>3950</v>
      </c>
      <c r="I1703" t="s">
        <v>37</v>
      </c>
      <c r="J1703" t="s">
        <v>82</v>
      </c>
      <c r="K1703" t="s">
        <v>83</v>
      </c>
      <c r="L1703" t="s">
        <v>84</v>
      </c>
      <c r="M1703" t="s">
        <v>40</v>
      </c>
      <c r="S1703" t="s">
        <v>615</v>
      </c>
      <c r="T1703" s="1">
        <v>11</v>
      </c>
      <c r="AG1703" s="5" t="str">
        <f>IFERROR(IF(VLOOKUP($B1703,DPORT_BD!$A$1:$I$296,2,FALSE)=0,"",VLOOKUP($B1703,DPORT_BD!$A$1:$I$296,2,FALSE)),"")</f>
        <v/>
      </c>
      <c r="AH1703" s="5" t="str">
        <f>IFERROR(IF(VLOOKUP($B1703,DPORT_BD!$A$1:$I$296,3,FALSE)=0,"",VLOOKUP($B1703,DPORT_BD!$A$1:$I$296,3,FALSE)),"")</f>
        <v/>
      </c>
      <c r="AI1703" s="5" t="str">
        <f>IFERROR(IF(VLOOKUP($B1703,DPORT_BD!$A$1:$I$296,4,FALSE)=0,"",VLOOKUP($B1703,DPORT_BD!$A$1:$I$296,4,FALSE)),"")</f>
        <v/>
      </c>
      <c r="AJ1703" s="5" t="str">
        <f>IFERROR(IF(VLOOKUP($B1703,DPORT_BD!$A$1:$I$296,5,FALSE)=0,"",VLOOKUP($B1703,DPORT_BD!$A$1:$I$296,5,FALSE)),"")</f>
        <v/>
      </c>
      <c r="AK1703" s="5" t="str">
        <f>IFERROR(IF(VLOOKUP($B1703,DPORT_BD!$A$1:$I$296,6,FALSE)=0,"",VLOOKUP($B1703,DPORT_BD!$A$1:$I$296,6,FALSE)),"")</f>
        <v/>
      </c>
      <c r="AL1703" s="5" t="str">
        <f>IFERROR(IF(VLOOKUP($B1703,DPORT_BD!$A$1:$I$296,7,FALSE)=0,"",VLOOKUP($B1703,DPORT_BD!$A$1:$I$296,7,FALSE)),"")</f>
        <v/>
      </c>
      <c r="AM1703" s="5" t="str">
        <f>IFERROR(IF(VLOOKUP($B1703,DPORT_BD!$A$1:$I$296,8,FALSE)=0,"",VLOOKUP($B1703,DPORT_BD!$A$1:$I$296,8,FALSE)),"")</f>
        <v/>
      </c>
      <c r="AN1703" s="5" t="str">
        <f>IFERROR(IF(VLOOKUP($B1703,DPORT_BD!$A$1:$I$296,9,FALSE)=0,"",VLOOKUP($B1703,DPORT_BD!$A$1:$I$296,9,FALSE)),"")</f>
        <v/>
      </c>
    </row>
    <row r="1704" spans="1:40">
      <c r="A1704" t="s">
        <v>32</v>
      </c>
      <c r="B1704" t="s">
        <v>3135</v>
      </c>
      <c r="C1704" t="s">
        <v>34</v>
      </c>
      <c r="D1704" t="s">
        <v>52</v>
      </c>
      <c r="E1704" t="s">
        <v>53</v>
      </c>
      <c r="F1704" s="1">
        <v>3900</v>
      </c>
      <c r="I1704" t="s">
        <v>37</v>
      </c>
      <c r="J1704" t="s">
        <v>145</v>
      </c>
      <c r="K1704" t="s">
        <v>160</v>
      </c>
      <c r="L1704" t="s">
        <v>161</v>
      </c>
      <c r="M1704" t="s">
        <v>40</v>
      </c>
      <c r="S1704" t="s">
        <v>615</v>
      </c>
      <c r="T1704" s="1">
        <v>11</v>
      </c>
      <c r="X1704" t="s">
        <v>3136</v>
      </c>
      <c r="AG1704" s="5" t="str">
        <f>IFERROR(IF(VLOOKUP($B1704,DPORT_BD!$A$1:$I$296,2,FALSE)=0,"",VLOOKUP($B1704,DPORT_BD!$A$1:$I$296,2,FALSE)),"")</f>
        <v/>
      </c>
      <c r="AH1704" s="5" t="str">
        <f>IFERROR(IF(VLOOKUP($B1704,DPORT_BD!$A$1:$I$296,3,FALSE)=0,"",VLOOKUP($B1704,DPORT_BD!$A$1:$I$296,3,FALSE)),"")</f>
        <v/>
      </c>
      <c r="AI1704" s="5" t="str">
        <f>IFERROR(IF(VLOOKUP($B1704,DPORT_BD!$A$1:$I$296,4,FALSE)=0,"",VLOOKUP($B1704,DPORT_BD!$A$1:$I$296,4,FALSE)),"")</f>
        <v/>
      </c>
      <c r="AJ1704" s="5" t="str">
        <f>IFERROR(IF(VLOOKUP($B1704,DPORT_BD!$A$1:$I$296,5,FALSE)=0,"",VLOOKUP($B1704,DPORT_BD!$A$1:$I$296,5,FALSE)),"")</f>
        <v/>
      </c>
      <c r="AK1704" s="5" t="str">
        <f>IFERROR(IF(VLOOKUP($B1704,DPORT_BD!$A$1:$I$296,6,FALSE)=0,"",VLOOKUP($B1704,DPORT_BD!$A$1:$I$296,6,FALSE)),"")</f>
        <v/>
      </c>
      <c r="AL1704" s="5" t="str">
        <f>IFERROR(IF(VLOOKUP($B1704,DPORT_BD!$A$1:$I$296,7,FALSE)=0,"",VLOOKUP($B1704,DPORT_BD!$A$1:$I$296,7,FALSE)),"")</f>
        <v/>
      </c>
      <c r="AM1704" s="5" t="str">
        <f>IFERROR(IF(VLOOKUP($B1704,DPORT_BD!$A$1:$I$296,8,FALSE)=0,"",VLOOKUP($B1704,DPORT_BD!$A$1:$I$296,8,FALSE)),"")</f>
        <v/>
      </c>
      <c r="AN1704" s="5" t="str">
        <f>IFERROR(IF(VLOOKUP($B1704,DPORT_BD!$A$1:$I$296,9,FALSE)=0,"",VLOOKUP($B1704,DPORT_BD!$A$1:$I$296,9,FALSE)),"")</f>
        <v/>
      </c>
    </row>
    <row r="1705" spans="1:40">
      <c r="A1705" t="s">
        <v>32</v>
      </c>
      <c r="B1705" t="s">
        <v>3137</v>
      </c>
      <c r="C1705" t="s">
        <v>34</v>
      </c>
      <c r="D1705" t="s">
        <v>52</v>
      </c>
      <c r="E1705" t="s">
        <v>53</v>
      </c>
      <c r="F1705" s="1">
        <v>3960</v>
      </c>
      <c r="I1705" t="s">
        <v>37</v>
      </c>
      <c r="J1705" t="s">
        <v>82</v>
      </c>
      <c r="K1705" t="s">
        <v>83</v>
      </c>
      <c r="L1705" t="s">
        <v>84</v>
      </c>
      <c r="M1705" t="s">
        <v>40</v>
      </c>
      <c r="S1705" t="s">
        <v>615</v>
      </c>
      <c r="T1705" s="1">
        <v>11</v>
      </c>
      <c r="AG1705" s="5" t="str">
        <f>IFERROR(IF(VLOOKUP($B1705,DPORT_BD!$A$1:$I$296,2,FALSE)=0,"",VLOOKUP($B1705,DPORT_BD!$A$1:$I$296,2,FALSE)),"")</f>
        <v/>
      </c>
      <c r="AH1705" s="5" t="str">
        <f>IFERROR(IF(VLOOKUP($B1705,DPORT_BD!$A$1:$I$296,3,FALSE)=0,"",VLOOKUP($B1705,DPORT_BD!$A$1:$I$296,3,FALSE)),"")</f>
        <v/>
      </c>
      <c r="AI1705" s="5" t="str">
        <f>IFERROR(IF(VLOOKUP($B1705,DPORT_BD!$A$1:$I$296,4,FALSE)=0,"",VLOOKUP($B1705,DPORT_BD!$A$1:$I$296,4,FALSE)),"")</f>
        <v/>
      </c>
      <c r="AJ1705" s="5" t="str">
        <f>IFERROR(IF(VLOOKUP($B1705,DPORT_BD!$A$1:$I$296,5,FALSE)=0,"",VLOOKUP($B1705,DPORT_BD!$A$1:$I$296,5,FALSE)),"")</f>
        <v/>
      </c>
      <c r="AK1705" s="5" t="str">
        <f>IFERROR(IF(VLOOKUP($B1705,DPORT_BD!$A$1:$I$296,6,FALSE)=0,"",VLOOKUP($B1705,DPORT_BD!$A$1:$I$296,6,FALSE)),"")</f>
        <v/>
      </c>
      <c r="AL1705" s="5" t="str">
        <f>IFERROR(IF(VLOOKUP($B1705,DPORT_BD!$A$1:$I$296,7,FALSE)=0,"",VLOOKUP($B1705,DPORT_BD!$A$1:$I$296,7,FALSE)),"")</f>
        <v/>
      </c>
      <c r="AM1705" s="5" t="str">
        <f>IFERROR(IF(VLOOKUP($B1705,DPORT_BD!$A$1:$I$296,8,FALSE)=0,"",VLOOKUP($B1705,DPORT_BD!$A$1:$I$296,8,FALSE)),"")</f>
        <v/>
      </c>
      <c r="AN1705" s="5" t="str">
        <f>IFERROR(IF(VLOOKUP($B1705,DPORT_BD!$A$1:$I$296,9,FALSE)=0,"",VLOOKUP($B1705,DPORT_BD!$A$1:$I$296,9,FALSE)),"")</f>
        <v/>
      </c>
    </row>
    <row r="1706" spans="1:40">
      <c r="A1706" t="s">
        <v>32</v>
      </c>
      <c r="B1706" t="s">
        <v>3138</v>
      </c>
      <c r="C1706" t="s">
        <v>34</v>
      </c>
      <c r="D1706" t="s">
        <v>52</v>
      </c>
      <c r="E1706" t="s">
        <v>53</v>
      </c>
      <c r="F1706" s="1">
        <v>3850</v>
      </c>
      <c r="I1706" t="s">
        <v>37</v>
      </c>
      <c r="J1706" t="s">
        <v>82</v>
      </c>
      <c r="K1706" t="s">
        <v>83</v>
      </c>
      <c r="L1706" t="s">
        <v>84</v>
      </c>
      <c r="M1706" t="s">
        <v>40</v>
      </c>
      <c r="S1706" t="s">
        <v>615</v>
      </c>
      <c r="T1706" s="1">
        <v>11</v>
      </c>
      <c r="AG1706" s="5" t="str">
        <f>IFERROR(IF(VLOOKUP($B1706,DPORT_BD!$A$1:$I$296,2,FALSE)=0,"",VLOOKUP($B1706,DPORT_BD!$A$1:$I$296,2,FALSE)),"")</f>
        <v/>
      </c>
      <c r="AH1706" s="5" t="str">
        <f>IFERROR(IF(VLOOKUP($B1706,DPORT_BD!$A$1:$I$296,3,FALSE)=0,"",VLOOKUP($B1706,DPORT_BD!$A$1:$I$296,3,FALSE)),"")</f>
        <v/>
      </c>
      <c r="AI1706" s="5" t="str">
        <f>IFERROR(IF(VLOOKUP($B1706,DPORT_BD!$A$1:$I$296,4,FALSE)=0,"",VLOOKUP($B1706,DPORT_BD!$A$1:$I$296,4,FALSE)),"")</f>
        <v/>
      </c>
      <c r="AJ1706" s="5" t="str">
        <f>IFERROR(IF(VLOOKUP($B1706,DPORT_BD!$A$1:$I$296,5,FALSE)=0,"",VLOOKUP($B1706,DPORT_BD!$A$1:$I$296,5,FALSE)),"")</f>
        <v/>
      </c>
      <c r="AK1706" s="5" t="str">
        <f>IFERROR(IF(VLOOKUP($B1706,DPORT_BD!$A$1:$I$296,6,FALSE)=0,"",VLOOKUP($B1706,DPORT_BD!$A$1:$I$296,6,FALSE)),"")</f>
        <v/>
      </c>
      <c r="AL1706" s="5" t="str">
        <f>IFERROR(IF(VLOOKUP($B1706,DPORT_BD!$A$1:$I$296,7,FALSE)=0,"",VLOOKUP($B1706,DPORT_BD!$A$1:$I$296,7,FALSE)),"")</f>
        <v/>
      </c>
      <c r="AM1706" s="5" t="str">
        <f>IFERROR(IF(VLOOKUP($B1706,DPORT_BD!$A$1:$I$296,8,FALSE)=0,"",VLOOKUP($B1706,DPORT_BD!$A$1:$I$296,8,FALSE)),"")</f>
        <v/>
      </c>
      <c r="AN1706" s="5" t="str">
        <f>IFERROR(IF(VLOOKUP($B1706,DPORT_BD!$A$1:$I$296,9,FALSE)=0,"",VLOOKUP($B1706,DPORT_BD!$A$1:$I$296,9,FALSE)),"")</f>
        <v/>
      </c>
    </row>
    <row r="1707" spans="1:40">
      <c r="A1707" t="s">
        <v>32</v>
      </c>
      <c r="B1707" t="s">
        <v>3139</v>
      </c>
      <c r="C1707" t="s">
        <v>34</v>
      </c>
      <c r="D1707" t="s">
        <v>52</v>
      </c>
      <c r="E1707" t="s">
        <v>53</v>
      </c>
      <c r="F1707" s="1">
        <v>3700</v>
      </c>
      <c r="I1707" t="s">
        <v>37</v>
      </c>
      <c r="J1707" t="s">
        <v>145</v>
      </c>
      <c r="K1707" t="s">
        <v>160</v>
      </c>
      <c r="L1707" t="s">
        <v>161</v>
      </c>
      <c r="M1707" t="s">
        <v>40</v>
      </c>
      <c r="S1707" t="s">
        <v>615</v>
      </c>
      <c r="T1707" s="1">
        <v>11</v>
      </c>
      <c r="AG1707" s="5" t="str">
        <f>IFERROR(IF(VLOOKUP($B1707,DPORT_BD!$A$1:$I$296,2,FALSE)=0,"",VLOOKUP($B1707,DPORT_BD!$A$1:$I$296,2,FALSE)),"")</f>
        <v/>
      </c>
      <c r="AH1707" s="5" t="str">
        <f>IFERROR(IF(VLOOKUP($B1707,DPORT_BD!$A$1:$I$296,3,FALSE)=0,"",VLOOKUP($B1707,DPORT_BD!$A$1:$I$296,3,FALSE)),"")</f>
        <v/>
      </c>
      <c r="AI1707" s="5" t="str">
        <f>IFERROR(IF(VLOOKUP($B1707,DPORT_BD!$A$1:$I$296,4,FALSE)=0,"",VLOOKUP($B1707,DPORT_BD!$A$1:$I$296,4,FALSE)),"")</f>
        <v/>
      </c>
      <c r="AJ1707" s="5" t="str">
        <f>IFERROR(IF(VLOOKUP($B1707,DPORT_BD!$A$1:$I$296,5,FALSE)=0,"",VLOOKUP($B1707,DPORT_BD!$A$1:$I$296,5,FALSE)),"")</f>
        <v/>
      </c>
      <c r="AK1707" s="5" t="str">
        <f>IFERROR(IF(VLOOKUP($B1707,DPORT_BD!$A$1:$I$296,6,FALSE)=0,"",VLOOKUP($B1707,DPORT_BD!$A$1:$I$296,6,FALSE)),"")</f>
        <v/>
      </c>
      <c r="AL1707" s="5" t="str">
        <f>IFERROR(IF(VLOOKUP($B1707,DPORT_BD!$A$1:$I$296,7,FALSE)=0,"",VLOOKUP($B1707,DPORT_BD!$A$1:$I$296,7,FALSE)),"")</f>
        <v/>
      </c>
      <c r="AM1707" s="5" t="str">
        <f>IFERROR(IF(VLOOKUP($B1707,DPORT_BD!$A$1:$I$296,8,FALSE)=0,"",VLOOKUP($B1707,DPORT_BD!$A$1:$I$296,8,FALSE)),"")</f>
        <v/>
      </c>
      <c r="AN1707" s="5" t="str">
        <f>IFERROR(IF(VLOOKUP($B1707,DPORT_BD!$A$1:$I$296,9,FALSE)=0,"",VLOOKUP($B1707,DPORT_BD!$A$1:$I$296,9,FALSE)),"")</f>
        <v/>
      </c>
    </row>
    <row r="1708" spans="1:40">
      <c r="A1708" t="s">
        <v>32</v>
      </c>
      <c r="B1708" t="s">
        <v>3140</v>
      </c>
      <c r="C1708" t="s">
        <v>34</v>
      </c>
      <c r="D1708" t="s">
        <v>52</v>
      </c>
      <c r="E1708" t="s">
        <v>53</v>
      </c>
      <c r="F1708" s="1">
        <v>3900</v>
      </c>
      <c r="I1708" t="s">
        <v>37</v>
      </c>
      <c r="J1708" t="s">
        <v>145</v>
      </c>
      <c r="K1708" t="s">
        <v>160</v>
      </c>
      <c r="L1708" t="s">
        <v>161</v>
      </c>
      <c r="M1708" t="s">
        <v>40</v>
      </c>
      <c r="S1708" t="s">
        <v>615</v>
      </c>
      <c r="T1708" s="1">
        <v>11</v>
      </c>
      <c r="X1708" t="s">
        <v>3136</v>
      </c>
      <c r="AG1708" s="5" t="str">
        <f>IFERROR(IF(VLOOKUP($B1708,DPORT_BD!$A$1:$I$296,2,FALSE)=0,"",VLOOKUP($B1708,DPORT_BD!$A$1:$I$296,2,FALSE)),"")</f>
        <v/>
      </c>
      <c r="AH1708" s="5" t="str">
        <f>IFERROR(IF(VLOOKUP($B1708,DPORT_BD!$A$1:$I$296,3,FALSE)=0,"",VLOOKUP($B1708,DPORT_BD!$A$1:$I$296,3,FALSE)),"")</f>
        <v/>
      </c>
      <c r="AI1708" s="5" t="str">
        <f>IFERROR(IF(VLOOKUP($B1708,DPORT_BD!$A$1:$I$296,4,FALSE)=0,"",VLOOKUP($B1708,DPORT_BD!$A$1:$I$296,4,FALSE)),"")</f>
        <v/>
      </c>
      <c r="AJ1708" s="5" t="str">
        <f>IFERROR(IF(VLOOKUP($B1708,DPORT_BD!$A$1:$I$296,5,FALSE)=0,"",VLOOKUP($B1708,DPORT_BD!$A$1:$I$296,5,FALSE)),"")</f>
        <v/>
      </c>
      <c r="AK1708" s="5" t="str">
        <f>IFERROR(IF(VLOOKUP($B1708,DPORT_BD!$A$1:$I$296,6,FALSE)=0,"",VLOOKUP($B1708,DPORT_BD!$A$1:$I$296,6,FALSE)),"")</f>
        <v/>
      </c>
      <c r="AL1708" s="5" t="str">
        <f>IFERROR(IF(VLOOKUP($B1708,DPORT_BD!$A$1:$I$296,7,FALSE)=0,"",VLOOKUP($B1708,DPORT_BD!$A$1:$I$296,7,FALSE)),"")</f>
        <v/>
      </c>
      <c r="AM1708" s="5" t="str">
        <f>IFERROR(IF(VLOOKUP($B1708,DPORT_BD!$A$1:$I$296,8,FALSE)=0,"",VLOOKUP($B1708,DPORT_BD!$A$1:$I$296,8,FALSE)),"")</f>
        <v/>
      </c>
      <c r="AN1708" s="5" t="str">
        <f>IFERROR(IF(VLOOKUP($B1708,DPORT_BD!$A$1:$I$296,9,FALSE)=0,"",VLOOKUP($B1708,DPORT_BD!$A$1:$I$296,9,FALSE)),"")</f>
        <v/>
      </c>
    </row>
    <row r="1709" spans="1:40">
      <c r="A1709" t="s">
        <v>32</v>
      </c>
      <c r="B1709" t="s">
        <v>3141</v>
      </c>
      <c r="C1709" t="s">
        <v>34</v>
      </c>
      <c r="D1709" t="s">
        <v>52</v>
      </c>
      <c r="E1709" t="s">
        <v>53</v>
      </c>
      <c r="F1709" s="1">
        <v>3900</v>
      </c>
      <c r="I1709" t="s">
        <v>37</v>
      </c>
      <c r="J1709" t="s">
        <v>82</v>
      </c>
      <c r="K1709" t="s">
        <v>197</v>
      </c>
      <c r="L1709" t="s">
        <v>198</v>
      </c>
      <c r="M1709" t="s">
        <v>40</v>
      </c>
      <c r="S1709" t="s">
        <v>615</v>
      </c>
      <c r="T1709" s="1">
        <v>11</v>
      </c>
      <c r="AG1709" s="5" t="str">
        <f>IFERROR(IF(VLOOKUP($B1709,DPORT_BD!$A$1:$I$296,2,FALSE)=0,"",VLOOKUP($B1709,DPORT_BD!$A$1:$I$296,2,FALSE)),"")</f>
        <v/>
      </c>
      <c r="AH1709" s="5" t="str">
        <f>IFERROR(IF(VLOOKUP($B1709,DPORT_BD!$A$1:$I$296,3,FALSE)=0,"",VLOOKUP($B1709,DPORT_BD!$A$1:$I$296,3,FALSE)),"")</f>
        <v/>
      </c>
      <c r="AI1709" s="5" t="str">
        <f>IFERROR(IF(VLOOKUP($B1709,DPORT_BD!$A$1:$I$296,4,FALSE)=0,"",VLOOKUP($B1709,DPORT_BD!$A$1:$I$296,4,FALSE)),"")</f>
        <v/>
      </c>
      <c r="AJ1709" s="5" t="str">
        <f>IFERROR(IF(VLOOKUP($B1709,DPORT_BD!$A$1:$I$296,5,FALSE)=0,"",VLOOKUP($B1709,DPORT_BD!$A$1:$I$296,5,FALSE)),"")</f>
        <v/>
      </c>
      <c r="AK1709" s="5" t="str">
        <f>IFERROR(IF(VLOOKUP($B1709,DPORT_BD!$A$1:$I$296,6,FALSE)=0,"",VLOOKUP($B1709,DPORT_BD!$A$1:$I$296,6,FALSE)),"")</f>
        <v/>
      </c>
      <c r="AL1709" s="5" t="str">
        <f>IFERROR(IF(VLOOKUP($B1709,DPORT_BD!$A$1:$I$296,7,FALSE)=0,"",VLOOKUP($B1709,DPORT_BD!$A$1:$I$296,7,FALSE)),"")</f>
        <v/>
      </c>
      <c r="AM1709" s="5" t="str">
        <f>IFERROR(IF(VLOOKUP($B1709,DPORT_BD!$A$1:$I$296,8,FALSE)=0,"",VLOOKUP($B1709,DPORT_BD!$A$1:$I$296,8,FALSE)),"")</f>
        <v/>
      </c>
      <c r="AN1709" s="5" t="str">
        <f>IFERROR(IF(VLOOKUP($B1709,DPORT_BD!$A$1:$I$296,9,FALSE)=0,"",VLOOKUP($B1709,DPORT_BD!$A$1:$I$296,9,FALSE)),"")</f>
        <v/>
      </c>
    </row>
    <row r="1710" spans="1:40">
      <c r="A1710" t="s">
        <v>32</v>
      </c>
      <c r="B1710" t="s">
        <v>3142</v>
      </c>
      <c r="C1710" t="s">
        <v>34</v>
      </c>
      <c r="D1710" t="s">
        <v>52</v>
      </c>
      <c r="E1710" t="s">
        <v>53</v>
      </c>
      <c r="F1710" s="1">
        <v>3850</v>
      </c>
      <c r="I1710" t="s">
        <v>37</v>
      </c>
      <c r="K1710" t="s">
        <v>38</v>
      </c>
      <c r="L1710" t="s">
        <v>39</v>
      </c>
      <c r="M1710" t="s">
        <v>40</v>
      </c>
      <c r="S1710" t="s">
        <v>615</v>
      </c>
      <c r="T1710" s="1">
        <v>11</v>
      </c>
      <c r="AG1710" s="5" t="str">
        <f>IFERROR(IF(VLOOKUP($B1710,DPORT_BD!$A$1:$I$296,2,FALSE)=0,"",VLOOKUP($B1710,DPORT_BD!$A$1:$I$296,2,FALSE)),"")</f>
        <v/>
      </c>
      <c r="AH1710" s="5" t="str">
        <f>IFERROR(IF(VLOOKUP($B1710,DPORT_BD!$A$1:$I$296,3,FALSE)=0,"",VLOOKUP($B1710,DPORT_BD!$A$1:$I$296,3,FALSE)),"")</f>
        <v/>
      </c>
      <c r="AI1710" s="5" t="str">
        <f>IFERROR(IF(VLOOKUP($B1710,DPORT_BD!$A$1:$I$296,4,FALSE)=0,"",VLOOKUP($B1710,DPORT_BD!$A$1:$I$296,4,FALSE)),"")</f>
        <v/>
      </c>
      <c r="AJ1710" s="5" t="str">
        <f>IFERROR(IF(VLOOKUP($B1710,DPORT_BD!$A$1:$I$296,5,FALSE)=0,"",VLOOKUP($B1710,DPORT_BD!$A$1:$I$296,5,FALSE)),"")</f>
        <v/>
      </c>
      <c r="AK1710" s="5" t="str">
        <f>IFERROR(IF(VLOOKUP($B1710,DPORT_BD!$A$1:$I$296,6,FALSE)=0,"",VLOOKUP($B1710,DPORT_BD!$A$1:$I$296,6,FALSE)),"")</f>
        <v/>
      </c>
      <c r="AL1710" s="5" t="str">
        <f>IFERROR(IF(VLOOKUP($B1710,DPORT_BD!$A$1:$I$296,7,FALSE)=0,"",VLOOKUP($B1710,DPORT_BD!$A$1:$I$296,7,FALSE)),"")</f>
        <v/>
      </c>
      <c r="AM1710" s="5" t="str">
        <f>IFERROR(IF(VLOOKUP($B1710,DPORT_BD!$A$1:$I$296,8,FALSE)=0,"",VLOOKUP($B1710,DPORT_BD!$A$1:$I$296,8,FALSE)),"")</f>
        <v/>
      </c>
      <c r="AN1710" s="5" t="str">
        <f>IFERROR(IF(VLOOKUP($B1710,DPORT_BD!$A$1:$I$296,9,FALSE)=0,"",VLOOKUP($B1710,DPORT_BD!$A$1:$I$296,9,FALSE)),"")</f>
        <v/>
      </c>
    </row>
    <row r="1711" spans="1:40">
      <c r="A1711" t="s">
        <v>32</v>
      </c>
      <c r="B1711" t="s">
        <v>3143</v>
      </c>
      <c r="C1711" t="s">
        <v>34</v>
      </c>
      <c r="D1711" t="s">
        <v>52</v>
      </c>
      <c r="E1711" t="s">
        <v>53</v>
      </c>
      <c r="F1711" s="1">
        <v>3950</v>
      </c>
      <c r="I1711" t="s">
        <v>37</v>
      </c>
      <c r="K1711" t="s">
        <v>38</v>
      </c>
      <c r="L1711" t="s">
        <v>39</v>
      </c>
      <c r="M1711" t="s">
        <v>40</v>
      </c>
      <c r="S1711" t="s">
        <v>615</v>
      </c>
      <c r="T1711" s="1">
        <v>11</v>
      </c>
      <c r="AG1711" s="5" t="str">
        <f>IFERROR(IF(VLOOKUP($B1711,DPORT_BD!$A$1:$I$296,2,FALSE)=0,"",VLOOKUP($B1711,DPORT_BD!$A$1:$I$296,2,FALSE)),"")</f>
        <v/>
      </c>
      <c r="AH1711" s="5" t="str">
        <f>IFERROR(IF(VLOOKUP($B1711,DPORT_BD!$A$1:$I$296,3,FALSE)=0,"",VLOOKUP($B1711,DPORT_BD!$A$1:$I$296,3,FALSE)),"")</f>
        <v/>
      </c>
      <c r="AI1711" s="5" t="str">
        <f>IFERROR(IF(VLOOKUP($B1711,DPORT_BD!$A$1:$I$296,4,FALSE)=0,"",VLOOKUP($B1711,DPORT_BD!$A$1:$I$296,4,FALSE)),"")</f>
        <v/>
      </c>
      <c r="AJ1711" s="5" t="str">
        <f>IFERROR(IF(VLOOKUP($B1711,DPORT_BD!$A$1:$I$296,5,FALSE)=0,"",VLOOKUP($B1711,DPORT_BD!$A$1:$I$296,5,FALSE)),"")</f>
        <v/>
      </c>
      <c r="AK1711" s="5" t="str">
        <f>IFERROR(IF(VLOOKUP($B1711,DPORT_BD!$A$1:$I$296,6,FALSE)=0,"",VLOOKUP($B1711,DPORT_BD!$A$1:$I$296,6,FALSE)),"")</f>
        <v/>
      </c>
      <c r="AL1711" s="5" t="str">
        <f>IFERROR(IF(VLOOKUP($B1711,DPORT_BD!$A$1:$I$296,7,FALSE)=0,"",VLOOKUP($B1711,DPORT_BD!$A$1:$I$296,7,FALSE)),"")</f>
        <v/>
      </c>
      <c r="AM1711" s="5" t="str">
        <f>IFERROR(IF(VLOOKUP($B1711,DPORT_BD!$A$1:$I$296,8,FALSE)=0,"",VLOOKUP($B1711,DPORT_BD!$A$1:$I$296,8,FALSE)),"")</f>
        <v/>
      </c>
      <c r="AN1711" s="5" t="str">
        <f>IFERROR(IF(VLOOKUP($B1711,DPORT_BD!$A$1:$I$296,9,FALSE)=0,"",VLOOKUP($B1711,DPORT_BD!$A$1:$I$296,9,FALSE)),"")</f>
        <v/>
      </c>
    </row>
    <row r="1712" spans="1:40">
      <c r="A1712" t="s">
        <v>32</v>
      </c>
      <c r="B1712" t="s">
        <v>3144</v>
      </c>
      <c r="C1712" t="s">
        <v>34</v>
      </c>
      <c r="D1712" t="s">
        <v>52</v>
      </c>
      <c r="E1712" t="s">
        <v>53</v>
      </c>
      <c r="F1712" s="1">
        <v>3800</v>
      </c>
      <c r="I1712" t="s">
        <v>37</v>
      </c>
      <c r="K1712" t="s">
        <v>38</v>
      </c>
      <c r="L1712" t="s">
        <v>39</v>
      </c>
      <c r="M1712" t="s">
        <v>40</v>
      </c>
      <c r="S1712" t="s">
        <v>615</v>
      </c>
      <c r="T1712" s="1">
        <v>11</v>
      </c>
      <c r="AG1712" s="5" t="str">
        <f>IFERROR(IF(VLOOKUP($B1712,DPORT_BD!$A$1:$I$296,2,FALSE)=0,"",VLOOKUP($B1712,DPORT_BD!$A$1:$I$296,2,FALSE)),"")</f>
        <v/>
      </c>
      <c r="AH1712" s="5" t="str">
        <f>IFERROR(IF(VLOOKUP($B1712,DPORT_BD!$A$1:$I$296,3,FALSE)=0,"",VLOOKUP($B1712,DPORT_BD!$A$1:$I$296,3,FALSE)),"")</f>
        <v/>
      </c>
      <c r="AI1712" s="5" t="str">
        <f>IFERROR(IF(VLOOKUP($B1712,DPORT_BD!$A$1:$I$296,4,FALSE)=0,"",VLOOKUP($B1712,DPORT_BD!$A$1:$I$296,4,FALSE)),"")</f>
        <v/>
      </c>
      <c r="AJ1712" s="5" t="str">
        <f>IFERROR(IF(VLOOKUP($B1712,DPORT_BD!$A$1:$I$296,5,FALSE)=0,"",VLOOKUP($B1712,DPORT_BD!$A$1:$I$296,5,FALSE)),"")</f>
        <v/>
      </c>
      <c r="AK1712" s="5" t="str">
        <f>IFERROR(IF(VLOOKUP($B1712,DPORT_BD!$A$1:$I$296,6,FALSE)=0,"",VLOOKUP($B1712,DPORT_BD!$A$1:$I$296,6,FALSE)),"")</f>
        <v/>
      </c>
      <c r="AL1712" s="5" t="str">
        <f>IFERROR(IF(VLOOKUP($B1712,DPORT_BD!$A$1:$I$296,7,FALSE)=0,"",VLOOKUP($B1712,DPORT_BD!$A$1:$I$296,7,FALSE)),"")</f>
        <v/>
      </c>
      <c r="AM1712" s="5" t="str">
        <f>IFERROR(IF(VLOOKUP($B1712,DPORT_BD!$A$1:$I$296,8,FALSE)=0,"",VLOOKUP($B1712,DPORT_BD!$A$1:$I$296,8,FALSE)),"")</f>
        <v/>
      </c>
      <c r="AN1712" s="5" t="str">
        <f>IFERROR(IF(VLOOKUP($B1712,DPORT_BD!$A$1:$I$296,9,FALSE)=0,"",VLOOKUP($B1712,DPORT_BD!$A$1:$I$296,9,FALSE)),"")</f>
        <v/>
      </c>
    </row>
    <row r="1713" spans="1:40">
      <c r="A1713" t="s">
        <v>32</v>
      </c>
      <c r="B1713" t="s">
        <v>3145</v>
      </c>
      <c r="C1713" t="s">
        <v>34</v>
      </c>
      <c r="D1713" t="s">
        <v>52</v>
      </c>
      <c r="E1713" t="s">
        <v>53</v>
      </c>
      <c r="F1713" s="1">
        <v>3620</v>
      </c>
      <c r="I1713" t="s">
        <v>37</v>
      </c>
      <c r="K1713" t="s">
        <v>38</v>
      </c>
      <c r="L1713" t="s">
        <v>39</v>
      </c>
      <c r="M1713" t="s">
        <v>40</v>
      </c>
      <c r="S1713" t="s">
        <v>615</v>
      </c>
      <c r="T1713" s="1">
        <v>11</v>
      </c>
      <c r="AG1713" s="5" t="str">
        <f>IFERROR(IF(VLOOKUP($B1713,DPORT_BD!$A$1:$I$296,2,FALSE)=0,"",VLOOKUP($B1713,DPORT_BD!$A$1:$I$296,2,FALSE)),"")</f>
        <v/>
      </c>
      <c r="AH1713" s="5" t="str">
        <f>IFERROR(IF(VLOOKUP($B1713,DPORT_BD!$A$1:$I$296,3,FALSE)=0,"",VLOOKUP($B1713,DPORT_BD!$A$1:$I$296,3,FALSE)),"")</f>
        <v/>
      </c>
      <c r="AI1713" s="5" t="str">
        <f>IFERROR(IF(VLOOKUP($B1713,DPORT_BD!$A$1:$I$296,4,FALSE)=0,"",VLOOKUP($B1713,DPORT_BD!$A$1:$I$296,4,FALSE)),"")</f>
        <v/>
      </c>
      <c r="AJ1713" s="5" t="str">
        <f>IFERROR(IF(VLOOKUP($B1713,DPORT_BD!$A$1:$I$296,5,FALSE)=0,"",VLOOKUP($B1713,DPORT_BD!$A$1:$I$296,5,FALSE)),"")</f>
        <v/>
      </c>
      <c r="AK1713" s="5" t="str">
        <f>IFERROR(IF(VLOOKUP($B1713,DPORT_BD!$A$1:$I$296,6,FALSE)=0,"",VLOOKUP($B1713,DPORT_BD!$A$1:$I$296,6,FALSE)),"")</f>
        <v/>
      </c>
      <c r="AL1713" s="5" t="str">
        <f>IFERROR(IF(VLOOKUP($B1713,DPORT_BD!$A$1:$I$296,7,FALSE)=0,"",VLOOKUP($B1713,DPORT_BD!$A$1:$I$296,7,FALSE)),"")</f>
        <v/>
      </c>
      <c r="AM1713" s="5" t="str">
        <f>IFERROR(IF(VLOOKUP($B1713,DPORT_BD!$A$1:$I$296,8,FALSE)=0,"",VLOOKUP($B1713,DPORT_BD!$A$1:$I$296,8,FALSE)),"")</f>
        <v/>
      </c>
      <c r="AN1713" s="5" t="str">
        <f>IFERROR(IF(VLOOKUP($B1713,DPORT_BD!$A$1:$I$296,9,FALSE)=0,"",VLOOKUP($B1713,DPORT_BD!$A$1:$I$296,9,FALSE)),"")</f>
        <v/>
      </c>
    </row>
    <row r="1714" spans="1:40">
      <c r="A1714" t="s">
        <v>32</v>
      </c>
      <c r="B1714" t="s">
        <v>3146</v>
      </c>
      <c r="C1714" t="s">
        <v>34</v>
      </c>
      <c r="D1714" t="s">
        <v>52</v>
      </c>
      <c r="E1714" t="s">
        <v>53</v>
      </c>
      <c r="F1714" s="1">
        <v>3800</v>
      </c>
      <c r="I1714" t="s">
        <v>37</v>
      </c>
      <c r="J1714" t="s">
        <v>82</v>
      </c>
      <c r="K1714" t="s">
        <v>83</v>
      </c>
      <c r="L1714" t="s">
        <v>84</v>
      </c>
      <c r="M1714" t="s">
        <v>40</v>
      </c>
      <c r="S1714" t="s">
        <v>615</v>
      </c>
      <c r="T1714" s="1">
        <v>11</v>
      </c>
      <c r="AG1714" s="5" t="str">
        <f>IFERROR(IF(VLOOKUP($B1714,DPORT_BD!$A$1:$I$296,2,FALSE)=0,"",VLOOKUP($B1714,DPORT_BD!$A$1:$I$296,2,FALSE)),"")</f>
        <v/>
      </c>
      <c r="AH1714" s="5" t="str">
        <f>IFERROR(IF(VLOOKUP($B1714,DPORT_BD!$A$1:$I$296,3,FALSE)=0,"",VLOOKUP($B1714,DPORT_BD!$A$1:$I$296,3,FALSE)),"")</f>
        <v/>
      </c>
      <c r="AI1714" s="5" t="str">
        <f>IFERROR(IF(VLOOKUP($B1714,DPORT_BD!$A$1:$I$296,4,FALSE)=0,"",VLOOKUP($B1714,DPORT_BD!$A$1:$I$296,4,FALSE)),"")</f>
        <v/>
      </c>
      <c r="AJ1714" s="5" t="str">
        <f>IFERROR(IF(VLOOKUP($B1714,DPORT_BD!$A$1:$I$296,5,FALSE)=0,"",VLOOKUP($B1714,DPORT_BD!$A$1:$I$296,5,FALSE)),"")</f>
        <v/>
      </c>
      <c r="AK1714" s="5" t="str">
        <f>IFERROR(IF(VLOOKUP($B1714,DPORT_BD!$A$1:$I$296,6,FALSE)=0,"",VLOOKUP($B1714,DPORT_BD!$A$1:$I$296,6,FALSE)),"")</f>
        <v/>
      </c>
      <c r="AL1714" s="5" t="str">
        <f>IFERROR(IF(VLOOKUP($B1714,DPORT_BD!$A$1:$I$296,7,FALSE)=0,"",VLOOKUP($B1714,DPORT_BD!$A$1:$I$296,7,FALSE)),"")</f>
        <v/>
      </c>
      <c r="AM1714" s="5" t="str">
        <f>IFERROR(IF(VLOOKUP($B1714,DPORT_BD!$A$1:$I$296,8,FALSE)=0,"",VLOOKUP($B1714,DPORT_BD!$A$1:$I$296,8,FALSE)),"")</f>
        <v/>
      </c>
      <c r="AN1714" s="5" t="str">
        <f>IFERROR(IF(VLOOKUP($B1714,DPORT_BD!$A$1:$I$296,9,FALSE)=0,"",VLOOKUP($B1714,DPORT_BD!$A$1:$I$296,9,FALSE)),"")</f>
        <v/>
      </c>
    </row>
    <row r="1715" spans="1:40">
      <c r="A1715" t="s">
        <v>32</v>
      </c>
      <c r="B1715" t="s">
        <v>3147</v>
      </c>
      <c r="C1715" t="s">
        <v>34</v>
      </c>
      <c r="D1715" t="s">
        <v>52</v>
      </c>
      <c r="E1715" t="s">
        <v>53</v>
      </c>
      <c r="F1715" s="1">
        <v>3900</v>
      </c>
      <c r="I1715" t="s">
        <v>37</v>
      </c>
      <c r="K1715" t="s">
        <v>38</v>
      </c>
      <c r="L1715" t="s">
        <v>39</v>
      </c>
      <c r="M1715" t="s">
        <v>40</v>
      </c>
      <c r="S1715" t="s">
        <v>615</v>
      </c>
      <c r="T1715" s="1">
        <v>11</v>
      </c>
      <c r="AG1715" s="5" t="str">
        <f>IFERROR(IF(VLOOKUP($B1715,DPORT_BD!$A$1:$I$296,2,FALSE)=0,"",VLOOKUP($B1715,DPORT_BD!$A$1:$I$296,2,FALSE)),"")</f>
        <v/>
      </c>
      <c r="AH1715" s="5" t="str">
        <f>IFERROR(IF(VLOOKUP($B1715,DPORT_BD!$A$1:$I$296,3,FALSE)=0,"",VLOOKUP($B1715,DPORT_BD!$A$1:$I$296,3,FALSE)),"")</f>
        <v/>
      </c>
      <c r="AI1715" s="5" t="str">
        <f>IFERROR(IF(VLOOKUP($B1715,DPORT_BD!$A$1:$I$296,4,FALSE)=0,"",VLOOKUP($B1715,DPORT_BD!$A$1:$I$296,4,FALSE)),"")</f>
        <v/>
      </c>
      <c r="AJ1715" s="5" t="str">
        <f>IFERROR(IF(VLOOKUP($B1715,DPORT_BD!$A$1:$I$296,5,FALSE)=0,"",VLOOKUP($B1715,DPORT_BD!$A$1:$I$296,5,FALSE)),"")</f>
        <v/>
      </c>
      <c r="AK1715" s="5" t="str">
        <f>IFERROR(IF(VLOOKUP($B1715,DPORT_BD!$A$1:$I$296,6,FALSE)=0,"",VLOOKUP($B1715,DPORT_BD!$A$1:$I$296,6,FALSE)),"")</f>
        <v/>
      </c>
      <c r="AL1715" s="5" t="str">
        <f>IFERROR(IF(VLOOKUP($B1715,DPORT_BD!$A$1:$I$296,7,FALSE)=0,"",VLOOKUP($B1715,DPORT_BD!$A$1:$I$296,7,FALSE)),"")</f>
        <v/>
      </c>
      <c r="AM1715" s="5" t="str">
        <f>IFERROR(IF(VLOOKUP($B1715,DPORT_BD!$A$1:$I$296,8,FALSE)=0,"",VLOOKUP($B1715,DPORT_BD!$A$1:$I$296,8,FALSE)),"")</f>
        <v/>
      </c>
      <c r="AN1715" s="5" t="str">
        <f>IFERROR(IF(VLOOKUP($B1715,DPORT_BD!$A$1:$I$296,9,FALSE)=0,"",VLOOKUP($B1715,DPORT_BD!$A$1:$I$296,9,FALSE)),"")</f>
        <v/>
      </c>
    </row>
    <row r="1716" spans="1:40">
      <c r="A1716" t="s">
        <v>32</v>
      </c>
      <c r="B1716" t="s">
        <v>3148</v>
      </c>
      <c r="C1716" t="s">
        <v>34</v>
      </c>
      <c r="D1716" t="s">
        <v>45</v>
      </c>
      <c r="E1716" t="s">
        <v>46</v>
      </c>
      <c r="F1716" s="1">
        <v>3710</v>
      </c>
      <c r="I1716" t="s">
        <v>37</v>
      </c>
      <c r="J1716" t="s">
        <v>82</v>
      </c>
      <c r="K1716" t="s">
        <v>83</v>
      </c>
      <c r="L1716" t="s">
        <v>84</v>
      </c>
      <c r="M1716" t="s">
        <v>40</v>
      </c>
      <c r="N1716" t="s">
        <v>291</v>
      </c>
      <c r="O1716" t="s">
        <v>292</v>
      </c>
      <c r="P1716" t="s">
        <v>293</v>
      </c>
      <c r="Q1716" t="s">
        <v>301</v>
      </c>
      <c r="R1716" t="s">
        <v>302</v>
      </c>
      <c r="S1716" t="s">
        <v>490</v>
      </c>
      <c r="T1716" s="1">
        <v>15</v>
      </c>
      <c r="X1716" t="s">
        <v>296</v>
      </c>
      <c r="AG1716" s="5" t="str">
        <f>IFERROR(IF(VLOOKUP($B1716,DPORT_BD!$A$1:$I$296,2,FALSE)=0,"",VLOOKUP($B1716,DPORT_BD!$A$1:$I$296,2,FALSE)),"")</f>
        <v/>
      </c>
      <c r="AH1716" s="5" t="str">
        <f>IFERROR(IF(VLOOKUP($B1716,DPORT_BD!$A$1:$I$296,3,FALSE)=0,"",VLOOKUP($B1716,DPORT_BD!$A$1:$I$296,3,FALSE)),"")</f>
        <v/>
      </c>
      <c r="AI1716" s="5" t="str">
        <f>IFERROR(IF(VLOOKUP($B1716,DPORT_BD!$A$1:$I$296,4,FALSE)=0,"",VLOOKUP($B1716,DPORT_BD!$A$1:$I$296,4,FALSE)),"")</f>
        <v/>
      </c>
      <c r="AJ1716" s="5" t="str">
        <f>IFERROR(IF(VLOOKUP($B1716,DPORT_BD!$A$1:$I$296,5,FALSE)=0,"",VLOOKUP($B1716,DPORT_BD!$A$1:$I$296,5,FALSE)),"")</f>
        <v/>
      </c>
      <c r="AK1716" s="5" t="str">
        <f>IFERROR(IF(VLOOKUP($B1716,DPORT_BD!$A$1:$I$296,6,FALSE)=0,"",VLOOKUP($B1716,DPORT_BD!$A$1:$I$296,6,FALSE)),"")</f>
        <v/>
      </c>
      <c r="AL1716" s="5" t="str">
        <f>IFERROR(IF(VLOOKUP($B1716,DPORT_BD!$A$1:$I$296,7,FALSE)=0,"",VLOOKUP($B1716,DPORT_BD!$A$1:$I$296,7,FALSE)),"")</f>
        <v/>
      </c>
      <c r="AM1716" s="5" t="str">
        <f>IFERROR(IF(VLOOKUP($B1716,DPORT_BD!$A$1:$I$296,8,FALSE)=0,"",VLOOKUP($B1716,DPORT_BD!$A$1:$I$296,8,FALSE)),"")</f>
        <v/>
      </c>
      <c r="AN1716" s="5" t="str">
        <f>IFERROR(IF(VLOOKUP($B1716,DPORT_BD!$A$1:$I$296,9,FALSE)=0,"",VLOOKUP($B1716,DPORT_BD!$A$1:$I$296,9,FALSE)),"")</f>
        <v/>
      </c>
    </row>
    <row r="1717" spans="1:40">
      <c r="A1717" t="s">
        <v>32</v>
      </c>
      <c r="B1717" t="s">
        <v>3149</v>
      </c>
      <c r="C1717" t="s">
        <v>34</v>
      </c>
      <c r="D1717" t="s">
        <v>45</v>
      </c>
      <c r="E1717" t="s">
        <v>46</v>
      </c>
      <c r="F1717" s="1">
        <v>3084</v>
      </c>
      <c r="I1717" t="s">
        <v>236</v>
      </c>
      <c r="J1717" t="s">
        <v>82</v>
      </c>
      <c r="K1717" t="s">
        <v>197</v>
      </c>
      <c r="L1717" t="s">
        <v>198</v>
      </c>
      <c r="M1717" t="s">
        <v>40</v>
      </c>
      <c r="N1717" t="s">
        <v>104</v>
      </c>
      <c r="O1717" t="s">
        <v>105</v>
      </c>
      <c r="P1717" t="s">
        <v>106</v>
      </c>
      <c r="Q1717" t="s">
        <v>2960</v>
      </c>
      <c r="R1717" t="s">
        <v>336</v>
      </c>
      <c r="S1717" t="s">
        <v>490</v>
      </c>
      <c r="T1717" s="1">
        <v>15</v>
      </c>
      <c r="AG1717" s="5" t="str">
        <f>IFERROR(IF(VLOOKUP($B1717,DPORT_BD!$A$1:$I$296,2,FALSE)=0,"",VLOOKUP($B1717,DPORT_BD!$A$1:$I$296,2,FALSE)),"")</f>
        <v/>
      </c>
      <c r="AH1717" s="5" t="str">
        <f>IFERROR(IF(VLOOKUP($B1717,DPORT_BD!$A$1:$I$296,3,FALSE)=0,"",VLOOKUP($B1717,DPORT_BD!$A$1:$I$296,3,FALSE)),"")</f>
        <v/>
      </c>
      <c r="AI1717" s="5" t="str">
        <f>IFERROR(IF(VLOOKUP($B1717,DPORT_BD!$A$1:$I$296,4,FALSE)=0,"",VLOOKUP($B1717,DPORT_BD!$A$1:$I$296,4,FALSE)),"")</f>
        <v/>
      </c>
      <c r="AJ1717" s="5" t="str">
        <f>IFERROR(IF(VLOOKUP($B1717,DPORT_BD!$A$1:$I$296,5,FALSE)=0,"",VLOOKUP($B1717,DPORT_BD!$A$1:$I$296,5,FALSE)),"")</f>
        <v/>
      </c>
      <c r="AK1717" s="5" t="str">
        <f>IFERROR(IF(VLOOKUP($B1717,DPORT_BD!$A$1:$I$296,6,FALSE)=0,"",VLOOKUP($B1717,DPORT_BD!$A$1:$I$296,6,FALSE)),"")</f>
        <v/>
      </c>
      <c r="AL1717" s="5" t="str">
        <f>IFERROR(IF(VLOOKUP($B1717,DPORT_BD!$A$1:$I$296,7,FALSE)=0,"",VLOOKUP($B1717,DPORT_BD!$A$1:$I$296,7,FALSE)),"")</f>
        <v/>
      </c>
      <c r="AM1717" s="5" t="str">
        <f>IFERROR(IF(VLOOKUP($B1717,DPORT_BD!$A$1:$I$296,8,FALSE)=0,"",VLOOKUP($B1717,DPORT_BD!$A$1:$I$296,8,FALSE)),"")</f>
        <v/>
      </c>
      <c r="AN1717" s="5" t="str">
        <f>IFERROR(IF(VLOOKUP($B1717,DPORT_BD!$A$1:$I$296,9,FALSE)=0,"",VLOOKUP($B1717,DPORT_BD!$A$1:$I$296,9,FALSE)),"")</f>
        <v/>
      </c>
    </row>
    <row r="1718" spans="1:40">
      <c r="A1718" t="s">
        <v>32</v>
      </c>
      <c r="B1718" t="s">
        <v>3150</v>
      </c>
      <c r="C1718" t="s">
        <v>34</v>
      </c>
      <c r="D1718" t="s">
        <v>52</v>
      </c>
      <c r="E1718" t="s">
        <v>829</v>
      </c>
      <c r="F1718" s="1">
        <v>3850</v>
      </c>
      <c r="G1718" t="s">
        <v>446</v>
      </c>
      <c r="I1718" t="s">
        <v>59</v>
      </c>
      <c r="J1718" t="s">
        <v>82</v>
      </c>
      <c r="K1718" t="s">
        <v>38</v>
      </c>
      <c r="L1718" t="s">
        <v>39</v>
      </c>
      <c r="M1718" t="s">
        <v>40</v>
      </c>
      <c r="Q1718" t="s">
        <v>3151</v>
      </c>
      <c r="R1718" t="s">
        <v>2766</v>
      </c>
      <c r="S1718" t="s">
        <v>441</v>
      </c>
      <c r="T1718" s="1">
        <v>14</v>
      </c>
      <c r="AG1718" s="5" t="str">
        <f>IFERROR(IF(VLOOKUP($B1718,DPORT_BD!$A$1:$I$296,2,FALSE)=0,"",VLOOKUP($B1718,DPORT_BD!$A$1:$I$296,2,FALSE)),"")</f>
        <v/>
      </c>
      <c r="AH1718" s="5" t="str">
        <f>IFERROR(IF(VLOOKUP($B1718,DPORT_BD!$A$1:$I$296,3,FALSE)=0,"",VLOOKUP($B1718,DPORT_BD!$A$1:$I$296,3,FALSE)),"")</f>
        <v/>
      </c>
      <c r="AI1718" s="5" t="str">
        <f>IFERROR(IF(VLOOKUP($B1718,DPORT_BD!$A$1:$I$296,4,FALSE)=0,"",VLOOKUP($B1718,DPORT_BD!$A$1:$I$296,4,FALSE)),"")</f>
        <v/>
      </c>
      <c r="AJ1718" s="5" t="str">
        <f>IFERROR(IF(VLOOKUP($B1718,DPORT_BD!$A$1:$I$296,5,FALSE)=0,"",VLOOKUP($B1718,DPORT_BD!$A$1:$I$296,5,FALSE)),"")</f>
        <v/>
      </c>
      <c r="AK1718" s="5" t="str">
        <f>IFERROR(IF(VLOOKUP($B1718,DPORT_BD!$A$1:$I$296,6,FALSE)=0,"",VLOOKUP($B1718,DPORT_BD!$A$1:$I$296,6,FALSE)),"")</f>
        <v/>
      </c>
      <c r="AL1718" s="5" t="str">
        <f>IFERROR(IF(VLOOKUP($B1718,DPORT_BD!$A$1:$I$296,7,FALSE)=0,"",VLOOKUP($B1718,DPORT_BD!$A$1:$I$296,7,FALSE)),"")</f>
        <v/>
      </c>
      <c r="AM1718" s="5" t="str">
        <f>IFERROR(IF(VLOOKUP($B1718,DPORT_BD!$A$1:$I$296,8,FALSE)=0,"",VLOOKUP($B1718,DPORT_BD!$A$1:$I$296,8,FALSE)),"")</f>
        <v/>
      </c>
      <c r="AN1718" s="5" t="str">
        <f>IFERROR(IF(VLOOKUP($B1718,DPORT_BD!$A$1:$I$296,9,FALSE)=0,"",VLOOKUP($B1718,DPORT_BD!$A$1:$I$296,9,FALSE)),"")</f>
        <v/>
      </c>
    </row>
    <row r="1719" spans="1:40">
      <c r="A1719" t="s">
        <v>32</v>
      </c>
      <c r="B1719" t="s">
        <v>3152</v>
      </c>
      <c r="C1719" t="s">
        <v>34</v>
      </c>
      <c r="D1719" t="s">
        <v>45</v>
      </c>
      <c r="E1719" t="s">
        <v>46</v>
      </c>
      <c r="F1719" s="1">
        <v>3800</v>
      </c>
      <c r="I1719" t="s">
        <v>37</v>
      </c>
      <c r="J1719" t="s">
        <v>169</v>
      </c>
      <c r="K1719" t="s">
        <v>83</v>
      </c>
      <c r="L1719" t="s">
        <v>84</v>
      </c>
      <c r="M1719" t="s">
        <v>40</v>
      </c>
      <c r="N1719" t="s">
        <v>291</v>
      </c>
      <c r="O1719" t="s">
        <v>292</v>
      </c>
      <c r="P1719" t="s">
        <v>293</v>
      </c>
      <c r="Q1719" t="s">
        <v>301</v>
      </c>
      <c r="R1719" t="s">
        <v>302</v>
      </c>
      <c r="S1719" t="s">
        <v>441</v>
      </c>
      <c r="T1719" s="1">
        <v>14</v>
      </c>
      <c r="X1719" t="s">
        <v>296</v>
      </c>
      <c r="AG1719" s="5" t="str">
        <f>IFERROR(IF(VLOOKUP($B1719,DPORT_BD!$A$1:$I$296,2,FALSE)=0,"",VLOOKUP($B1719,DPORT_BD!$A$1:$I$296,2,FALSE)),"")</f>
        <v/>
      </c>
      <c r="AH1719" s="5" t="str">
        <f>IFERROR(IF(VLOOKUP($B1719,DPORT_BD!$A$1:$I$296,3,FALSE)=0,"",VLOOKUP($B1719,DPORT_BD!$A$1:$I$296,3,FALSE)),"")</f>
        <v/>
      </c>
      <c r="AI1719" s="5" t="str">
        <f>IFERROR(IF(VLOOKUP($B1719,DPORT_BD!$A$1:$I$296,4,FALSE)=0,"",VLOOKUP($B1719,DPORT_BD!$A$1:$I$296,4,FALSE)),"")</f>
        <v/>
      </c>
      <c r="AJ1719" s="5" t="str">
        <f>IFERROR(IF(VLOOKUP($B1719,DPORT_BD!$A$1:$I$296,5,FALSE)=0,"",VLOOKUP($B1719,DPORT_BD!$A$1:$I$296,5,FALSE)),"")</f>
        <v/>
      </c>
      <c r="AK1719" s="5" t="str">
        <f>IFERROR(IF(VLOOKUP($B1719,DPORT_BD!$A$1:$I$296,6,FALSE)=0,"",VLOOKUP($B1719,DPORT_BD!$A$1:$I$296,6,FALSE)),"")</f>
        <v/>
      </c>
      <c r="AL1719" s="5" t="str">
        <f>IFERROR(IF(VLOOKUP($B1719,DPORT_BD!$A$1:$I$296,7,FALSE)=0,"",VLOOKUP($B1719,DPORT_BD!$A$1:$I$296,7,FALSE)),"")</f>
        <v/>
      </c>
      <c r="AM1719" s="5" t="str">
        <f>IFERROR(IF(VLOOKUP($B1719,DPORT_BD!$A$1:$I$296,8,FALSE)=0,"",VLOOKUP($B1719,DPORT_BD!$A$1:$I$296,8,FALSE)),"")</f>
        <v/>
      </c>
      <c r="AN1719" s="5" t="str">
        <f>IFERROR(IF(VLOOKUP($B1719,DPORT_BD!$A$1:$I$296,9,FALSE)=0,"",VLOOKUP($B1719,DPORT_BD!$A$1:$I$296,9,FALSE)),"")</f>
        <v/>
      </c>
    </row>
    <row r="1720" spans="1:40">
      <c r="A1720" t="s">
        <v>32</v>
      </c>
      <c r="B1720" t="s">
        <v>3153</v>
      </c>
      <c r="C1720" t="s">
        <v>34</v>
      </c>
      <c r="D1720" t="s">
        <v>45</v>
      </c>
      <c r="E1720" t="s">
        <v>46</v>
      </c>
      <c r="F1720" s="1">
        <v>3700</v>
      </c>
      <c r="I1720" t="s">
        <v>37</v>
      </c>
      <c r="J1720" t="s">
        <v>145</v>
      </c>
      <c r="K1720" t="s">
        <v>83</v>
      </c>
      <c r="L1720" t="s">
        <v>84</v>
      </c>
      <c r="M1720" t="s">
        <v>40</v>
      </c>
      <c r="Q1720" t="s">
        <v>430</v>
      </c>
      <c r="R1720" t="s">
        <v>302</v>
      </c>
      <c r="S1720" t="s">
        <v>663</v>
      </c>
      <c r="T1720" s="1">
        <v>10</v>
      </c>
      <c r="X1720" t="s">
        <v>296</v>
      </c>
      <c r="AG1720" s="5" t="str">
        <f>IFERROR(IF(VLOOKUP($B1720,DPORT_BD!$A$1:$I$296,2,FALSE)=0,"",VLOOKUP($B1720,DPORT_BD!$A$1:$I$296,2,FALSE)),"")</f>
        <v/>
      </c>
      <c r="AH1720" s="5" t="str">
        <f>IFERROR(IF(VLOOKUP($B1720,DPORT_BD!$A$1:$I$296,3,FALSE)=0,"",VLOOKUP($B1720,DPORT_BD!$A$1:$I$296,3,FALSE)),"")</f>
        <v/>
      </c>
      <c r="AI1720" s="5" t="str">
        <f>IFERROR(IF(VLOOKUP($B1720,DPORT_BD!$A$1:$I$296,4,FALSE)=0,"",VLOOKUP($B1720,DPORT_BD!$A$1:$I$296,4,FALSE)),"")</f>
        <v/>
      </c>
      <c r="AJ1720" s="5" t="str">
        <f>IFERROR(IF(VLOOKUP($B1720,DPORT_BD!$A$1:$I$296,5,FALSE)=0,"",VLOOKUP($B1720,DPORT_BD!$A$1:$I$296,5,FALSE)),"")</f>
        <v/>
      </c>
      <c r="AK1720" s="5" t="str">
        <f>IFERROR(IF(VLOOKUP($B1720,DPORT_BD!$A$1:$I$296,6,FALSE)=0,"",VLOOKUP($B1720,DPORT_BD!$A$1:$I$296,6,FALSE)),"")</f>
        <v/>
      </c>
      <c r="AL1720" s="5" t="str">
        <f>IFERROR(IF(VLOOKUP($B1720,DPORT_BD!$A$1:$I$296,7,FALSE)=0,"",VLOOKUP($B1720,DPORT_BD!$A$1:$I$296,7,FALSE)),"")</f>
        <v/>
      </c>
      <c r="AM1720" s="5" t="str">
        <f>IFERROR(IF(VLOOKUP($B1720,DPORT_BD!$A$1:$I$296,8,FALSE)=0,"",VLOOKUP($B1720,DPORT_BD!$A$1:$I$296,8,FALSE)),"")</f>
        <v/>
      </c>
      <c r="AN1720" s="5" t="str">
        <f>IFERROR(IF(VLOOKUP($B1720,DPORT_BD!$A$1:$I$296,9,FALSE)=0,"",VLOOKUP($B1720,DPORT_BD!$A$1:$I$296,9,FALSE)),"")</f>
        <v/>
      </c>
    </row>
    <row r="1721" spans="1:40">
      <c r="A1721" t="s">
        <v>32</v>
      </c>
      <c r="B1721" t="s">
        <v>3154</v>
      </c>
      <c r="C1721" t="s">
        <v>34</v>
      </c>
      <c r="D1721" t="s">
        <v>67</v>
      </c>
      <c r="E1721" t="s">
        <v>68</v>
      </c>
      <c r="F1721" s="1">
        <v>4580</v>
      </c>
      <c r="I1721" t="s">
        <v>37</v>
      </c>
      <c r="J1721" t="s">
        <v>145</v>
      </c>
      <c r="K1721" t="s">
        <v>73</v>
      </c>
      <c r="L1721" t="s">
        <v>74</v>
      </c>
      <c r="M1721" t="s">
        <v>40</v>
      </c>
      <c r="Q1721" t="s">
        <v>3155</v>
      </c>
      <c r="R1721" t="s">
        <v>1772</v>
      </c>
      <c r="S1721" t="s">
        <v>663</v>
      </c>
      <c r="T1721" s="1">
        <v>10</v>
      </c>
      <c r="W1721" t="s">
        <v>3156</v>
      </c>
      <c r="AG1721" s="5" t="str">
        <f>IFERROR(IF(VLOOKUP($B1721,DPORT_BD!$A$1:$I$296,2,FALSE)=0,"",VLOOKUP($B1721,DPORT_BD!$A$1:$I$296,2,FALSE)),"")</f>
        <v/>
      </c>
      <c r="AH1721" s="5" t="str">
        <f>IFERROR(IF(VLOOKUP($B1721,DPORT_BD!$A$1:$I$296,3,FALSE)=0,"",VLOOKUP($B1721,DPORT_BD!$A$1:$I$296,3,FALSE)),"")</f>
        <v/>
      </c>
      <c r="AI1721" s="5" t="str">
        <f>IFERROR(IF(VLOOKUP($B1721,DPORT_BD!$A$1:$I$296,4,FALSE)=0,"",VLOOKUP($B1721,DPORT_BD!$A$1:$I$296,4,FALSE)),"")</f>
        <v/>
      </c>
      <c r="AJ1721" s="5" t="str">
        <f>IFERROR(IF(VLOOKUP($B1721,DPORT_BD!$A$1:$I$296,5,FALSE)=0,"",VLOOKUP($B1721,DPORT_BD!$A$1:$I$296,5,FALSE)),"")</f>
        <v/>
      </c>
      <c r="AK1721" s="5" t="str">
        <f>IFERROR(IF(VLOOKUP($B1721,DPORT_BD!$A$1:$I$296,6,FALSE)=0,"",VLOOKUP($B1721,DPORT_BD!$A$1:$I$296,6,FALSE)),"")</f>
        <v/>
      </c>
      <c r="AL1721" s="5" t="str">
        <f>IFERROR(IF(VLOOKUP($B1721,DPORT_BD!$A$1:$I$296,7,FALSE)=0,"",VLOOKUP($B1721,DPORT_BD!$A$1:$I$296,7,FALSE)),"")</f>
        <v/>
      </c>
      <c r="AM1721" s="5" t="str">
        <f>IFERROR(IF(VLOOKUP($B1721,DPORT_BD!$A$1:$I$296,8,FALSE)=0,"",VLOOKUP($B1721,DPORT_BD!$A$1:$I$296,8,FALSE)),"")</f>
        <v/>
      </c>
      <c r="AN1721" s="5" t="str">
        <f>IFERROR(IF(VLOOKUP($B1721,DPORT_BD!$A$1:$I$296,9,FALSE)=0,"",VLOOKUP($B1721,DPORT_BD!$A$1:$I$296,9,FALSE)),"")</f>
        <v/>
      </c>
    </row>
    <row r="1722" spans="1:40">
      <c r="A1722" t="s">
        <v>32</v>
      </c>
      <c r="B1722" t="s">
        <v>3157</v>
      </c>
      <c r="C1722" t="s">
        <v>34</v>
      </c>
      <c r="D1722" t="s">
        <v>45</v>
      </c>
      <c r="E1722" t="s">
        <v>46</v>
      </c>
      <c r="F1722" s="1">
        <v>3600</v>
      </c>
      <c r="I1722" t="s">
        <v>37</v>
      </c>
      <c r="J1722" t="s">
        <v>82</v>
      </c>
      <c r="K1722" t="s">
        <v>160</v>
      </c>
      <c r="L1722" t="s">
        <v>161</v>
      </c>
      <c r="M1722" t="s">
        <v>40</v>
      </c>
      <c r="N1722" t="s">
        <v>286</v>
      </c>
      <c r="O1722" t="s">
        <v>338</v>
      </c>
      <c r="P1722" t="s">
        <v>339</v>
      </c>
      <c r="Q1722" t="s">
        <v>3158</v>
      </c>
      <c r="R1722" t="s">
        <v>295</v>
      </c>
      <c r="S1722" t="s">
        <v>449</v>
      </c>
      <c r="T1722" s="1">
        <v>7</v>
      </c>
      <c r="X1722" t="s">
        <v>296</v>
      </c>
      <c r="AG1722" s="5" t="str">
        <f>IFERROR(IF(VLOOKUP($B1722,DPORT_BD!$A$1:$I$296,2,FALSE)=0,"",VLOOKUP($B1722,DPORT_BD!$A$1:$I$296,2,FALSE)),"")</f>
        <v/>
      </c>
      <c r="AH1722" s="5" t="str">
        <f>IFERROR(IF(VLOOKUP($B1722,DPORT_BD!$A$1:$I$296,3,FALSE)=0,"",VLOOKUP($B1722,DPORT_BD!$A$1:$I$296,3,FALSE)),"")</f>
        <v/>
      </c>
      <c r="AI1722" s="5" t="str">
        <f>IFERROR(IF(VLOOKUP($B1722,DPORT_BD!$A$1:$I$296,4,FALSE)=0,"",VLOOKUP($B1722,DPORT_BD!$A$1:$I$296,4,FALSE)),"")</f>
        <v/>
      </c>
      <c r="AJ1722" s="5" t="str">
        <f>IFERROR(IF(VLOOKUP($B1722,DPORT_BD!$A$1:$I$296,5,FALSE)=0,"",VLOOKUP($B1722,DPORT_BD!$A$1:$I$296,5,FALSE)),"")</f>
        <v/>
      </c>
      <c r="AK1722" s="5" t="str">
        <f>IFERROR(IF(VLOOKUP($B1722,DPORT_BD!$A$1:$I$296,6,FALSE)=0,"",VLOOKUP($B1722,DPORT_BD!$A$1:$I$296,6,FALSE)),"")</f>
        <v/>
      </c>
      <c r="AL1722" s="5" t="str">
        <f>IFERROR(IF(VLOOKUP($B1722,DPORT_BD!$A$1:$I$296,7,FALSE)=0,"",VLOOKUP($B1722,DPORT_BD!$A$1:$I$296,7,FALSE)),"")</f>
        <v/>
      </c>
      <c r="AM1722" s="5" t="str">
        <f>IFERROR(IF(VLOOKUP($B1722,DPORT_BD!$A$1:$I$296,8,FALSE)=0,"",VLOOKUP($B1722,DPORT_BD!$A$1:$I$296,8,FALSE)),"")</f>
        <v/>
      </c>
      <c r="AN1722" s="5" t="str">
        <f>IFERROR(IF(VLOOKUP($B1722,DPORT_BD!$A$1:$I$296,9,FALSE)=0,"",VLOOKUP($B1722,DPORT_BD!$A$1:$I$296,9,FALSE)),"")</f>
        <v/>
      </c>
    </row>
    <row r="1723" spans="1:40">
      <c r="A1723" t="s">
        <v>32</v>
      </c>
      <c r="B1723" t="s">
        <v>3159</v>
      </c>
      <c r="C1723" t="s">
        <v>34</v>
      </c>
      <c r="D1723" t="s">
        <v>52</v>
      </c>
      <c r="E1723" t="s">
        <v>53</v>
      </c>
      <c r="F1723" s="1">
        <v>3700</v>
      </c>
      <c r="I1723" t="s">
        <v>37</v>
      </c>
      <c r="J1723" t="s">
        <v>82</v>
      </c>
      <c r="K1723" t="s">
        <v>83</v>
      </c>
      <c r="L1723" t="s">
        <v>84</v>
      </c>
      <c r="M1723" t="s">
        <v>40</v>
      </c>
      <c r="Q1723" t="s">
        <v>1406</v>
      </c>
      <c r="R1723" t="s">
        <v>1265</v>
      </c>
      <c r="S1723" t="s">
        <v>529</v>
      </c>
      <c r="T1723" s="1">
        <v>8</v>
      </c>
      <c r="W1723" t="s">
        <v>1266</v>
      </c>
      <c r="AG1723" s="5" t="str">
        <f>IFERROR(IF(VLOOKUP($B1723,DPORT_BD!$A$1:$I$296,2,FALSE)=0,"",VLOOKUP($B1723,DPORT_BD!$A$1:$I$296,2,FALSE)),"")</f>
        <v/>
      </c>
      <c r="AH1723" s="5" t="str">
        <f>IFERROR(IF(VLOOKUP($B1723,DPORT_BD!$A$1:$I$296,3,FALSE)=0,"",VLOOKUP($B1723,DPORT_BD!$A$1:$I$296,3,FALSE)),"")</f>
        <v/>
      </c>
      <c r="AI1723" s="5" t="str">
        <f>IFERROR(IF(VLOOKUP($B1723,DPORT_BD!$A$1:$I$296,4,FALSE)=0,"",VLOOKUP($B1723,DPORT_BD!$A$1:$I$296,4,FALSE)),"")</f>
        <v/>
      </c>
      <c r="AJ1723" s="5" t="str">
        <f>IFERROR(IF(VLOOKUP($B1723,DPORT_BD!$A$1:$I$296,5,FALSE)=0,"",VLOOKUP($B1723,DPORT_BD!$A$1:$I$296,5,FALSE)),"")</f>
        <v/>
      </c>
      <c r="AK1723" s="5" t="str">
        <f>IFERROR(IF(VLOOKUP($B1723,DPORT_BD!$A$1:$I$296,6,FALSE)=0,"",VLOOKUP($B1723,DPORT_BD!$A$1:$I$296,6,FALSE)),"")</f>
        <v/>
      </c>
      <c r="AL1723" s="5" t="str">
        <f>IFERROR(IF(VLOOKUP($B1723,DPORT_BD!$A$1:$I$296,7,FALSE)=0,"",VLOOKUP($B1723,DPORT_BD!$A$1:$I$296,7,FALSE)),"")</f>
        <v/>
      </c>
      <c r="AM1723" s="5" t="str">
        <f>IFERROR(IF(VLOOKUP($B1723,DPORT_BD!$A$1:$I$296,8,FALSE)=0,"",VLOOKUP($B1723,DPORT_BD!$A$1:$I$296,8,FALSE)),"")</f>
        <v/>
      </c>
      <c r="AN1723" s="5" t="str">
        <f>IFERROR(IF(VLOOKUP($B1723,DPORT_BD!$A$1:$I$296,9,FALSE)=0,"",VLOOKUP($B1723,DPORT_BD!$A$1:$I$296,9,FALSE)),"")</f>
        <v/>
      </c>
    </row>
    <row r="1724" spans="1:40">
      <c r="A1724" t="s">
        <v>32</v>
      </c>
      <c r="B1724" t="s">
        <v>3160</v>
      </c>
      <c r="C1724" t="s">
        <v>34</v>
      </c>
      <c r="D1724" t="s">
        <v>67</v>
      </c>
      <c r="E1724" t="s">
        <v>68</v>
      </c>
      <c r="F1724" s="1">
        <v>4150</v>
      </c>
      <c r="I1724" t="s">
        <v>37</v>
      </c>
      <c r="J1724" t="s">
        <v>145</v>
      </c>
      <c r="K1724" t="s">
        <v>359</v>
      </c>
      <c r="L1724" t="s">
        <v>360</v>
      </c>
      <c r="M1724" t="s">
        <v>40</v>
      </c>
      <c r="Q1724" t="s">
        <v>3161</v>
      </c>
      <c r="R1724" t="s">
        <v>1265</v>
      </c>
      <c r="S1724" t="s">
        <v>529</v>
      </c>
      <c r="T1724" s="1">
        <v>8</v>
      </c>
      <c r="AG1724" s="5" t="str">
        <f>IFERROR(IF(VLOOKUP($B1724,DPORT_BD!$A$1:$I$296,2,FALSE)=0,"",VLOOKUP($B1724,DPORT_BD!$A$1:$I$296,2,FALSE)),"")</f>
        <v/>
      </c>
      <c r="AH1724" s="5" t="str">
        <f>IFERROR(IF(VLOOKUP($B1724,DPORT_BD!$A$1:$I$296,3,FALSE)=0,"",VLOOKUP($B1724,DPORT_BD!$A$1:$I$296,3,FALSE)),"")</f>
        <v/>
      </c>
      <c r="AI1724" s="5" t="str">
        <f>IFERROR(IF(VLOOKUP($B1724,DPORT_BD!$A$1:$I$296,4,FALSE)=0,"",VLOOKUP($B1724,DPORT_BD!$A$1:$I$296,4,FALSE)),"")</f>
        <v/>
      </c>
      <c r="AJ1724" s="5" t="str">
        <f>IFERROR(IF(VLOOKUP($B1724,DPORT_BD!$A$1:$I$296,5,FALSE)=0,"",VLOOKUP($B1724,DPORT_BD!$A$1:$I$296,5,FALSE)),"")</f>
        <v/>
      </c>
      <c r="AK1724" s="5" t="str">
        <f>IFERROR(IF(VLOOKUP($B1724,DPORT_BD!$A$1:$I$296,6,FALSE)=0,"",VLOOKUP($B1724,DPORT_BD!$A$1:$I$296,6,FALSE)),"")</f>
        <v/>
      </c>
      <c r="AL1724" s="5" t="str">
        <f>IFERROR(IF(VLOOKUP($B1724,DPORT_BD!$A$1:$I$296,7,FALSE)=0,"",VLOOKUP($B1724,DPORT_BD!$A$1:$I$296,7,FALSE)),"")</f>
        <v/>
      </c>
      <c r="AM1724" s="5" t="str">
        <f>IFERROR(IF(VLOOKUP($B1724,DPORT_BD!$A$1:$I$296,8,FALSE)=0,"",VLOOKUP($B1724,DPORT_BD!$A$1:$I$296,8,FALSE)),"")</f>
        <v/>
      </c>
      <c r="AN1724" s="5" t="str">
        <f>IFERROR(IF(VLOOKUP($B1724,DPORT_BD!$A$1:$I$296,9,FALSE)=0,"",VLOOKUP($B1724,DPORT_BD!$A$1:$I$296,9,FALSE)),"")</f>
        <v/>
      </c>
    </row>
    <row r="1725" spans="1:40">
      <c r="A1725" t="s">
        <v>32</v>
      </c>
      <c r="B1725" t="s">
        <v>3162</v>
      </c>
      <c r="C1725" t="s">
        <v>34</v>
      </c>
      <c r="D1725" t="s">
        <v>67</v>
      </c>
      <c r="E1725" t="s">
        <v>68</v>
      </c>
      <c r="F1725" s="1">
        <v>4420</v>
      </c>
      <c r="I1725" t="s">
        <v>37</v>
      </c>
      <c r="J1725" t="s">
        <v>145</v>
      </c>
      <c r="K1725" t="s">
        <v>83</v>
      </c>
      <c r="L1725" t="s">
        <v>84</v>
      </c>
      <c r="M1725" t="s">
        <v>40</v>
      </c>
      <c r="Q1725" t="s">
        <v>931</v>
      </c>
      <c r="R1725" t="s">
        <v>336</v>
      </c>
      <c r="S1725" t="s">
        <v>537</v>
      </c>
      <c r="T1725" s="1">
        <v>5</v>
      </c>
      <c r="AG1725" s="5" t="str">
        <f>IFERROR(IF(VLOOKUP($B1725,DPORT_BD!$A$1:$I$296,2,FALSE)=0,"",VLOOKUP($B1725,DPORT_BD!$A$1:$I$296,2,FALSE)),"")</f>
        <v/>
      </c>
      <c r="AH1725" s="5" t="str">
        <f>IFERROR(IF(VLOOKUP($B1725,DPORT_BD!$A$1:$I$296,3,FALSE)=0,"",VLOOKUP($B1725,DPORT_BD!$A$1:$I$296,3,FALSE)),"")</f>
        <v/>
      </c>
      <c r="AI1725" s="5" t="str">
        <f>IFERROR(IF(VLOOKUP($B1725,DPORT_BD!$A$1:$I$296,4,FALSE)=0,"",VLOOKUP($B1725,DPORT_BD!$A$1:$I$296,4,FALSE)),"")</f>
        <v/>
      </c>
      <c r="AJ1725" s="5" t="str">
        <f>IFERROR(IF(VLOOKUP($B1725,DPORT_BD!$A$1:$I$296,5,FALSE)=0,"",VLOOKUP($B1725,DPORT_BD!$A$1:$I$296,5,FALSE)),"")</f>
        <v/>
      </c>
      <c r="AK1725" s="5" t="str">
        <f>IFERROR(IF(VLOOKUP($B1725,DPORT_BD!$A$1:$I$296,6,FALSE)=0,"",VLOOKUP($B1725,DPORT_BD!$A$1:$I$296,6,FALSE)),"")</f>
        <v/>
      </c>
      <c r="AL1725" s="5" t="str">
        <f>IFERROR(IF(VLOOKUP($B1725,DPORT_BD!$A$1:$I$296,7,FALSE)=0,"",VLOOKUP($B1725,DPORT_BD!$A$1:$I$296,7,FALSE)),"")</f>
        <v/>
      </c>
      <c r="AM1725" s="5" t="str">
        <f>IFERROR(IF(VLOOKUP($B1725,DPORT_BD!$A$1:$I$296,8,FALSE)=0,"",VLOOKUP($B1725,DPORT_BD!$A$1:$I$296,8,FALSE)),"")</f>
        <v/>
      </c>
      <c r="AN1725" s="5" t="str">
        <f>IFERROR(IF(VLOOKUP($B1725,DPORT_BD!$A$1:$I$296,9,FALSE)=0,"",VLOOKUP($B1725,DPORT_BD!$A$1:$I$296,9,FALSE)),"")</f>
        <v/>
      </c>
    </row>
    <row r="1726" spans="1:40">
      <c r="A1726" t="s">
        <v>32</v>
      </c>
      <c r="B1726" t="s">
        <v>3163</v>
      </c>
      <c r="C1726" t="s">
        <v>101</v>
      </c>
      <c r="D1726" t="s">
        <v>45</v>
      </c>
      <c r="E1726" t="s">
        <v>1143</v>
      </c>
      <c r="F1726" s="1">
        <v>2180</v>
      </c>
      <c r="I1726" t="s">
        <v>103</v>
      </c>
      <c r="J1726" t="s">
        <v>82</v>
      </c>
      <c r="K1726" t="s">
        <v>160</v>
      </c>
      <c r="L1726" t="s">
        <v>161</v>
      </c>
      <c r="M1726" t="s">
        <v>40</v>
      </c>
      <c r="Q1726" t="s">
        <v>1041</v>
      </c>
      <c r="R1726" t="s">
        <v>995</v>
      </c>
      <c r="S1726" t="s">
        <v>537</v>
      </c>
      <c r="T1726" s="1">
        <v>5</v>
      </c>
      <c r="W1726" t="s">
        <v>1042</v>
      </c>
      <c r="AG1726" s="5" t="str">
        <f>IFERROR(IF(VLOOKUP($B1726,DPORT_BD!$A$1:$I$296,2,FALSE)=0,"",VLOOKUP($B1726,DPORT_BD!$A$1:$I$296,2,FALSE)),"")</f>
        <v/>
      </c>
      <c r="AH1726" s="5" t="str">
        <f>IFERROR(IF(VLOOKUP($B1726,DPORT_BD!$A$1:$I$296,3,FALSE)=0,"",VLOOKUP($B1726,DPORT_BD!$A$1:$I$296,3,FALSE)),"")</f>
        <v/>
      </c>
      <c r="AI1726" s="5" t="str">
        <f>IFERROR(IF(VLOOKUP($B1726,DPORT_BD!$A$1:$I$296,4,FALSE)=0,"",VLOOKUP($B1726,DPORT_BD!$A$1:$I$296,4,FALSE)),"")</f>
        <v/>
      </c>
      <c r="AJ1726" s="5" t="str">
        <f>IFERROR(IF(VLOOKUP($B1726,DPORT_BD!$A$1:$I$296,5,FALSE)=0,"",VLOOKUP($B1726,DPORT_BD!$A$1:$I$296,5,FALSE)),"")</f>
        <v/>
      </c>
      <c r="AK1726" s="5" t="str">
        <f>IFERROR(IF(VLOOKUP($B1726,DPORT_BD!$A$1:$I$296,6,FALSE)=0,"",VLOOKUP($B1726,DPORT_BD!$A$1:$I$296,6,FALSE)),"")</f>
        <v/>
      </c>
      <c r="AL1726" s="5" t="str">
        <f>IFERROR(IF(VLOOKUP($B1726,DPORT_BD!$A$1:$I$296,7,FALSE)=0,"",VLOOKUP($B1726,DPORT_BD!$A$1:$I$296,7,FALSE)),"")</f>
        <v/>
      </c>
      <c r="AM1726" s="5" t="str">
        <f>IFERROR(IF(VLOOKUP($B1726,DPORT_BD!$A$1:$I$296,8,FALSE)=0,"",VLOOKUP($B1726,DPORT_BD!$A$1:$I$296,8,FALSE)),"")</f>
        <v/>
      </c>
      <c r="AN1726" s="5" t="str">
        <f>IFERROR(IF(VLOOKUP($B1726,DPORT_BD!$A$1:$I$296,9,FALSE)=0,"",VLOOKUP($B1726,DPORT_BD!$A$1:$I$296,9,FALSE)),"")</f>
        <v/>
      </c>
    </row>
    <row r="1727" spans="1:40">
      <c r="A1727" t="s">
        <v>32</v>
      </c>
      <c r="B1727" t="s">
        <v>3164</v>
      </c>
      <c r="C1727" t="s">
        <v>34</v>
      </c>
      <c r="D1727" t="s">
        <v>67</v>
      </c>
      <c r="E1727" t="s">
        <v>68</v>
      </c>
      <c r="F1727" s="1">
        <v>4580</v>
      </c>
      <c r="I1727" t="s">
        <v>37</v>
      </c>
      <c r="K1727" t="s">
        <v>38</v>
      </c>
      <c r="L1727" t="s">
        <v>39</v>
      </c>
      <c r="M1727" t="s">
        <v>40</v>
      </c>
      <c r="Q1727" t="s">
        <v>931</v>
      </c>
      <c r="R1727" t="s">
        <v>336</v>
      </c>
      <c r="S1727" t="s">
        <v>307</v>
      </c>
      <c r="T1727" s="1">
        <v>4</v>
      </c>
      <c r="AG1727" s="5" t="str">
        <f>IFERROR(IF(VLOOKUP($B1727,DPORT_BD!$A$1:$I$296,2,FALSE)=0,"",VLOOKUP($B1727,DPORT_BD!$A$1:$I$296,2,FALSE)),"")</f>
        <v/>
      </c>
      <c r="AH1727" s="5" t="str">
        <f>IFERROR(IF(VLOOKUP($B1727,DPORT_BD!$A$1:$I$296,3,FALSE)=0,"",VLOOKUP($B1727,DPORT_BD!$A$1:$I$296,3,FALSE)),"")</f>
        <v/>
      </c>
      <c r="AI1727" s="5" t="str">
        <f>IFERROR(IF(VLOOKUP($B1727,DPORT_BD!$A$1:$I$296,4,FALSE)=0,"",VLOOKUP($B1727,DPORT_BD!$A$1:$I$296,4,FALSE)),"")</f>
        <v/>
      </c>
      <c r="AJ1727" s="5" t="str">
        <f>IFERROR(IF(VLOOKUP($B1727,DPORT_BD!$A$1:$I$296,5,FALSE)=0,"",VLOOKUP($B1727,DPORT_BD!$A$1:$I$296,5,FALSE)),"")</f>
        <v/>
      </c>
      <c r="AK1727" s="5" t="str">
        <f>IFERROR(IF(VLOOKUP($B1727,DPORT_BD!$A$1:$I$296,6,FALSE)=0,"",VLOOKUP($B1727,DPORT_BD!$A$1:$I$296,6,FALSE)),"")</f>
        <v/>
      </c>
      <c r="AL1727" s="5" t="str">
        <f>IFERROR(IF(VLOOKUP($B1727,DPORT_BD!$A$1:$I$296,7,FALSE)=0,"",VLOOKUP($B1727,DPORT_BD!$A$1:$I$296,7,FALSE)),"")</f>
        <v/>
      </c>
      <c r="AM1727" s="5" t="str">
        <f>IFERROR(IF(VLOOKUP($B1727,DPORT_BD!$A$1:$I$296,8,FALSE)=0,"",VLOOKUP($B1727,DPORT_BD!$A$1:$I$296,8,FALSE)),"")</f>
        <v/>
      </c>
      <c r="AN1727" s="5" t="str">
        <f>IFERROR(IF(VLOOKUP($B1727,DPORT_BD!$A$1:$I$296,9,FALSE)=0,"",VLOOKUP($B1727,DPORT_BD!$A$1:$I$296,9,FALSE)),"")</f>
        <v/>
      </c>
    </row>
    <row r="1728" spans="1:40">
      <c r="A1728" t="s">
        <v>32</v>
      </c>
      <c r="B1728" t="s">
        <v>3165</v>
      </c>
      <c r="C1728" t="s">
        <v>101</v>
      </c>
      <c r="D1728" t="s">
        <v>250</v>
      </c>
      <c r="E1728" t="s">
        <v>251</v>
      </c>
      <c r="F1728" s="1">
        <v>1900</v>
      </c>
      <c r="I1728" t="s">
        <v>334</v>
      </c>
      <c r="K1728" t="s">
        <v>356</v>
      </c>
      <c r="L1728" t="s">
        <v>357</v>
      </c>
      <c r="M1728" t="s">
        <v>40</v>
      </c>
      <c r="S1728" t="s">
        <v>537</v>
      </c>
      <c r="T1728" s="1">
        <v>5</v>
      </c>
      <c r="AG1728" s="5" t="str">
        <f>IFERROR(IF(VLOOKUP($B1728,DPORT_BD!$A$1:$I$296,2,FALSE)=0,"",VLOOKUP($B1728,DPORT_BD!$A$1:$I$296,2,FALSE)),"")</f>
        <v/>
      </c>
      <c r="AH1728" s="5" t="str">
        <f>IFERROR(IF(VLOOKUP($B1728,DPORT_BD!$A$1:$I$296,3,FALSE)=0,"",VLOOKUP($B1728,DPORT_BD!$A$1:$I$296,3,FALSE)),"")</f>
        <v/>
      </c>
      <c r="AI1728" s="5" t="str">
        <f>IFERROR(IF(VLOOKUP($B1728,DPORT_BD!$A$1:$I$296,4,FALSE)=0,"",VLOOKUP($B1728,DPORT_BD!$A$1:$I$296,4,FALSE)),"")</f>
        <v/>
      </c>
      <c r="AJ1728" s="5" t="str">
        <f>IFERROR(IF(VLOOKUP($B1728,DPORT_BD!$A$1:$I$296,5,FALSE)=0,"",VLOOKUP($B1728,DPORT_BD!$A$1:$I$296,5,FALSE)),"")</f>
        <v/>
      </c>
      <c r="AK1728" s="5" t="str">
        <f>IFERROR(IF(VLOOKUP($B1728,DPORT_BD!$A$1:$I$296,6,FALSE)=0,"",VLOOKUP($B1728,DPORT_BD!$A$1:$I$296,6,FALSE)),"")</f>
        <v/>
      </c>
      <c r="AL1728" s="5" t="str">
        <f>IFERROR(IF(VLOOKUP($B1728,DPORT_BD!$A$1:$I$296,7,FALSE)=0,"",VLOOKUP($B1728,DPORT_BD!$A$1:$I$296,7,FALSE)),"")</f>
        <v/>
      </c>
      <c r="AM1728" s="5" t="str">
        <f>IFERROR(IF(VLOOKUP($B1728,DPORT_BD!$A$1:$I$296,8,FALSE)=0,"",VLOOKUP($B1728,DPORT_BD!$A$1:$I$296,8,FALSE)),"")</f>
        <v/>
      </c>
      <c r="AN1728" s="5" t="str">
        <f>IFERROR(IF(VLOOKUP($B1728,DPORT_BD!$A$1:$I$296,9,FALSE)=0,"",VLOOKUP($B1728,DPORT_BD!$A$1:$I$296,9,FALSE)),"")</f>
        <v/>
      </c>
    </row>
    <row r="1729" spans="1:40">
      <c r="A1729" t="s">
        <v>32</v>
      </c>
      <c r="B1729" t="s">
        <v>3166</v>
      </c>
      <c r="C1729" t="s">
        <v>34</v>
      </c>
      <c r="D1729" t="s">
        <v>752</v>
      </c>
      <c r="E1729" t="s">
        <v>753</v>
      </c>
      <c r="F1729" s="1">
        <v>3084</v>
      </c>
      <c r="I1729" t="s">
        <v>37</v>
      </c>
      <c r="K1729" t="s">
        <v>160</v>
      </c>
      <c r="L1729" t="s">
        <v>161</v>
      </c>
      <c r="M1729" t="s">
        <v>40</v>
      </c>
      <c r="S1729" t="s">
        <v>615</v>
      </c>
      <c r="T1729" s="1">
        <v>11</v>
      </c>
      <c r="W1729" t="s">
        <v>3167</v>
      </c>
      <c r="AG1729" s="5" t="str">
        <f>IFERROR(IF(VLOOKUP($B1729,DPORT_BD!$A$1:$I$296,2,FALSE)=0,"",VLOOKUP($B1729,DPORT_BD!$A$1:$I$296,2,FALSE)),"")</f>
        <v/>
      </c>
      <c r="AH1729" s="5" t="str">
        <f>IFERROR(IF(VLOOKUP($B1729,DPORT_BD!$A$1:$I$296,3,FALSE)=0,"",VLOOKUP($B1729,DPORT_BD!$A$1:$I$296,3,FALSE)),"")</f>
        <v/>
      </c>
      <c r="AI1729" s="5" t="str">
        <f>IFERROR(IF(VLOOKUP($B1729,DPORT_BD!$A$1:$I$296,4,FALSE)=0,"",VLOOKUP($B1729,DPORT_BD!$A$1:$I$296,4,FALSE)),"")</f>
        <v/>
      </c>
      <c r="AJ1729" s="5" t="str">
        <f>IFERROR(IF(VLOOKUP($B1729,DPORT_BD!$A$1:$I$296,5,FALSE)=0,"",VLOOKUP($B1729,DPORT_BD!$A$1:$I$296,5,FALSE)),"")</f>
        <v/>
      </c>
      <c r="AK1729" s="5" t="str">
        <f>IFERROR(IF(VLOOKUP($B1729,DPORT_BD!$A$1:$I$296,6,FALSE)=0,"",VLOOKUP($B1729,DPORT_BD!$A$1:$I$296,6,FALSE)),"")</f>
        <v/>
      </c>
      <c r="AL1729" s="5" t="str">
        <f>IFERROR(IF(VLOOKUP($B1729,DPORT_BD!$A$1:$I$296,7,FALSE)=0,"",VLOOKUP($B1729,DPORT_BD!$A$1:$I$296,7,FALSE)),"")</f>
        <v/>
      </c>
      <c r="AM1729" s="5" t="str">
        <f>IFERROR(IF(VLOOKUP($B1729,DPORT_BD!$A$1:$I$296,8,FALSE)=0,"",VLOOKUP($B1729,DPORT_BD!$A$1:$I$296,8,FALSE)),"")</f>
        <v/>
      </c>
      <c r="AN1729" s="5" t="str">
        <f>IFERROR(IF(VLOOKUP($B1729,DPORT_BD!$A$1:$I$296,9,FALSE)=0,"",VLOOKUP($B1729,DPORT_BD!$A$1:$I$296,9,FALSE)),"")</f>
        <v/>
      </c>
    </row>
    <row r="1730" spans="1:40">
      <c r="A1730" t="s">
        <v>32</v>
      </c>
      <c r="B1730" t="s">
        <v>3168</v>
      </c>
      <c r="C1730" t="s">
        <v>34</v>
      </c>
      <c r="D1730" t="s">
        <v>35</v>
      </c>
      <c r="E1730" t="s">
        <v>36</v>
      </c>
      <c r="F1730" s="1">
        <v>4050</v>
      </c>
      <c r="I1730" t="s">
        <v>37</v>
      </c>
      <c r="K1730" t="s">
        <v>73</v>
      </c>
      <c r="L1730" t="s">
        <v>74</v>
      </c>
      <c r="M1730" t="s">
        <v>40</v>
      </c>
      <c r="S1730" t="s">
        <v>615</v>
      </c>
      <c r="T1730" s="1">
        <v>11</v>
      </c>
      <c r="AG1730" s="5" t="str">
        <f>IFERROR(IF(VLOOKUP($B1730,DPORT_BD!$A$1:$I$296,2,FALSE)=0,"",VLOOKUP($B1730,DPORT_BD!$A$1:$I$296,2,FALSE)),"")</f>
        <v/>
      </c>
      <c r="AH1730" s="5" t="str">
        <f>IFERROR(IF(VLOOKUP($B1730,DPORT_BD!$A$1:$I$296,3,FALSE)=0,"",VLOOKUP($B1730,DPORT_BD!$A$1:$I$296,3,FALSE)),"")</f>
        <v/>
      </c>
      <c r="AI1730" s="5" t="str">
        <f>IFERROR(IF(VLOOKUP($B1730,DPORT_BD!$A$1:$I$296,4,FALSE)=0,"",VLOOKUP($B1730,DPORT_BD!$A$1:$I$296,4,FALSE)),"")</f>
        <v/>
      </c>
      <c r="AJ1730" s="5" t="str">
        <f>IFERROR(IF(VLOOKUP($B1730,DPORT_BD!$A$1:$I$296,5,FALSE)=0,"",VLOOKUP($B1730,DPORT_BD!$A$1:$I$296,5,FALSE)),"")</f>
        <v/>
      </c>
      <c r="AK1730" s="5" t="str">
        <f>IFERROR(IF(VLOOKUP($B1730,DPORT_BD!$A$1:$I$296,6,FALSE)=0,"",VLOOKUP($B1730,DPORT_BD!$A$1:$I$296,6,FALSE)),"")</f>
        <v/>
      </c>
      <c r="AL1730" s="5" t="str">
        <f>IFERROR(IF(VLOOKUP($B1730,DPORT_BD!$A$1:$I$296,7,FALSE)=0,"",VLOOKUP($B1730,DPORT_BD!$A$1:$I$296,7,FALSE)),"")</f>
        <v/>
      </c>
      <c r="AM1730" s="5" t="str">
        <f>IFERROR(IF(VLOOKUP($B1730,DPORT_BD!$A$1:$I$296,8,FALSE)=0,"",VLOOKUP($B1730,DPORT_BD!$A$1:$I$296,8,FALSE)),"")</f>
        <v/>
      </c>
      <c r="AN1730" s="5" t="str">
        <f>IFERROR(IF(VLOOKUP($B1730,DPORT_BD!$A$1:$I$296,9,FALSE)=0,"",VLOOKUP($B1730,DPORT_BD!$A$1:$I$296,9,FALSE)),"")</f>
        <v/>
      </c>
    </row>
    <row r="1731" spans="1:40">
      <c r="A1731" t="s">
        <v>32</v>
      </c>
      <c r="B1731" t="s">
        <v>3169</v>
      </c>
      <c r="C1731" t="s">
        <v>34</v>
      </c>
      <c r="D1731" t="s">
        <v>52</v>
      </c>
      <c r="E1731" t="s">
        <v>53</v>
      </c>
      <c r="F1731" s="1">
        <v>3950</v>
      </c>
      <c r="I1731" t="s">
        <v>37</v>
      </c>
      <c r="J1731" t="s">
        <v>82</v>
      </c>
      <c r="K1731" t="s">
        <v>83</v>
      </c>
      <c r="L1731" t="s">
        <v>84</v>
      </c>
      <c r="M1731" t="s">
        <v>40</v>
      </c>
      <c r="S1731" t="s">
        <v>615</v>
      </c>
      <c r="T1731" s="1">
        <v>11</v>
      </c>
      <c r="AG1731" s="5" t="str">
        <f>IFERROR(IF(VLOOKUP($B1731,DPORT_BD!$A$1:$I$296,2,FALSE)=0,"",VLOOKUP($B1731,DPORT_BD!$A$1:$I$296,2,FALSE)),"")</f>
        <v/>
      </c>
      <c r="AH1731" s="5" t="str">
        <f>IFERROR(IF(VLOOKUP($B1731,DPORT_BD!$A$1:$I$296,3,FALSE)=0,"",VLOOKUP($B1731,DPORT_BD!$A$1:$I$296,3,FALSE)),"")</f>
        <v/>
      </c>
      <c r="AI1731" s="5" t="str">
        <f>IFERROR(IF(VLOOKUP($B1731,DPORT_BD!$A$1:$I$296,4,FALSE)=0,"",VLOOKUP($B1731,DPORT_BD!$A$1:$I$296,4,FALSE)),"")</f>
        <v/>
      </c>
      <c r="AJ1731" s="5" t="str">
        <f>IFERROR(IF(VLOOKUP($B1731,DPORT_BD!$A$1:$I$296,5,FALSE)=0,"",VLOOKUP($B1731,DPORT_BD!$A$1:$I$296,5,FALSE)),"")</f>
        <v/>
      </c>
      <c r="AK1731" s="5" t="str">
        <f>IFERROR(IF(VLOOKUP($B1731,DPORT_BD!$A$1:$I$296,6,FALSE)=0,"",VLOOKUP($B1731,DPORT_BD!$A$1:$I$296,6,FALSE)),"")</f>
        <v/>
      </c>
      <c r="AL1731" s="5" t="str">
        <f>IFERROR(IF(VLOOKUP($B1731,DPORT_BD!$A$1:$I$296,7,FALSE)=0,"",VLOOKUP($B1731,DPORT_BD!$A$1:$I$296,7,FALSE)),"")</f>
        <v/>
      </c>
      <c r="AM1731" s="5" t="str">
        <f>IFERROR(IF(VLOOKUP($B1731,DPORT_BD!$A$1:$I$296,8,FALSE)=0,"",VLOOKUP($B1731,DPORT_BD!$A$1:$I$296,8,FALSE)),"")</f>
        <v/>
      </c>
      <c r="AN1731" s="5" t="str">
        <f>IFERROR(IF(VLOOKUP($B1731,DPORT_BD!$A$1:$I$296,9,FALSE)=0,"",VLOOKUP($B1731,DPORT_BD!$A$1:$I$296,9,FALSE)),"")</f>
        <v/>
      </c>
    </row>
    <row r="1732" spans="1:40">
      <c r="A1732" t="s">
        <v>32</v>
      </c>
      <c r="B1732" t="s">
        <v>3170</v>
      </c>
      <c r="C1732" t="s">
        <v>34</v>
      </c>
      <c r="D1732" t="s">
        <v>52</v>
      </c>
      <c r="E1732" t="s">
        <v>53</v>
      </c>
      <c r="F1732" s="1">
        <v>3880</v>
      </c>
      <c r="I1732" t="s">
        <v>37</v>
      </c>
      <c r="J1732" t="s">
        <v>82</v>
      </c>
      <c r="K1732" t="s">
        <v>160</v>
      </c>
      <c r="L1732" t="s">
        <v>161</v>
      </c>
      <c r="M1732" t="s">
        <v>40</v>
      </c>
      <c r="S1732" t="s">
        <v>615</v>
      </c>
      <c r="T1732" s="1">
        <v>11</v>
      </c>
      <c r="AG1732" s="5" t="str">
        <f>IFERROR(IF(VLOOKUP($B1732,DPORT_BD!$A$1:$I$296,2,FALSE)=0,"",VLOOKUP($B1732,DPORT_BD!$A$1:$I$296,2,FALSE)),"")</f>
        <v/>
      </c>
      <c r="AH1732" s="5" t="str">
        <f>IFERROR(IF(VLOOKUP($B1732,DPORT_BD!$A$1:$I$296,3,FALSE)=0,"",VLOOKUP($B1732,DPORT_BD!$A$1:$I$296,3,FALSE)),"")</f>
        <v/>
      </c>
      <c r="AI1732" s="5" t="str">
        <f>IFERROR(IF(VLOOKUP($B1732,DPORT_BD!$A$1:$I$296,4,FALSE)=0,"",VLOOKUP($B1732,DPORT_BD!$A$1:$I$296,4,FALSE)),"")</f>
        <v/>
      </c>
      <c r="AJ1732" s="5" t="str">
        <f>IFERROR(IF(VLOOKUP($B1732,DPORT_BD!$A$1:$I$296,5,FALSE)=0,"",VLOOKUP($B1732,DPORT_BD!$A$1:$I$296,5,FALSE)),"")</f>
        <v/>
      </c>
      <c r="AK1732" s="5" t="str">
        <f>IFERROR(IF(VLOOKUP($B1732,DPORT_BD!$A$1:$I$296,6,FALSE)=0,"",VLOOKUP($B1732,DPORT_BD!$A$1:$I$296,6,FALSE)),"")</f>
        <v/>
      </c>
      <c r="AL1732" s="5" t="str">
        <f>IFERROR(IF(VLOOKUP($B1732,DPORT_BD!$A$1:$I$296,7,FALSE)=0,"",VLOOKUP($B1732,DPORT_BD!$A$1:$I$296,7,FALSE)),"")</f>
        <v/>
      </c>
      <c r="AM1732" s="5" t="str">
        <f>IFERROR(IF(VLOOKUP($B1732,DPORT_BD!$A$1:$I$296,8,FALSE)=0,"",VLOOKUP($B1732,DPORT_BD!$A$1:$I$296,8,FALSE)),"")</f>
        <v/>
      </c>
      <c r="AN1732" s="5" t="str">
        <f>IFERROR(IF(VLOOKUP($B1732,DPORT_BD!$A$1:$I$296,9,FALSE)=0,"",VLOOKUP($B1732,DPORT_BD!$A$1:$I$296,9,FALSE)),"")</f>
        <v/>
      </c>
    </row>
    <row r="1733" spans="1:40">
      <c r="A1733" t="s">
        <v>32</v>
      </c>
      <c r="B1733" t="s">
        <v>3171</v>
      </c>
      <c r="C1733" t="s">
        <v>34</v>
      </c>
      <c r="D1733" t="s">
        <v>52</v>
      </c>
      <c r="E1733" t="s">
        <v>53</v>
      </c>
      <c r="F1733" s="1">
        <v>3700</v>
      </c>
      <c r="I1733" t="s">
        <v>37</v>
      </c>
      <c r="J1733" t="s">
        <v>145</v>
      </c>
      <c r="K1733" t="s">
        <v>83</v>
      </c>
      <c r="L1733" t="s">
        <v>84</v>
      </c>
      <c r="M1733" t="s">
        <v>40</v>
      </c>
      <c r="S1733" t="s">
        <v>615</v>
      </c>
      <c r="T1733" s="1">
        <v>11</v>
      </c>
      <c r="W1733" t="s">
        <v>259</v>
      </c>
      <c r="AG1733" s="5" t="str">
        <f>IFERROR(IF(VLOOKUP($B1733,DPORT_BD!$A$1:$I$296,2,FALSE)=0,"",VLOOKUP($B1733,DPORT_BD!$A$1:$I$296,2,FALSE)),"")</f>
        <v/>
      </c>
      <c r="AH1733" s="5" t="str">
        <f>IFERROR(IF(VLOOKUP($B1733,DPORT_BD!$A$1:$I$296,3,FALSE)=0,"",VLOOKUP($B1733,DPORT_BD!$A$1:$I$296,3,FALSE)),"")</f>
        <v/>
      </c>
      <c r="AI1733" s="5" t="str">
        <f>IFERROR(IF(VLOOKUP($B1733,DPORT_BD!$A$1:$I$296,4,FALSE)=0,"",VLOOKUP($B1733,DPORT_BD!$A$1:$I$296,4,FALSE)),"")</f>
        <v/>
      </c>
      <c r="AJ1733" s="5" t="str">
        <f>IFERROR(IF(VLOOKUP($B1733,DPORT_BD!$A$1:$I$296,5,FALSE)=0,"",VLOOKUP($B1733,DPORT_BD!$A$1:$I$296,5,FALSE)),"")</f>
        <v/>
      </c>
      <c r="AK1733" s="5" t="str">
        <f>IFERROR(IF(VLOOKUP($B1733,DPORT_BD!$A$1:$I$296,6,FALSE)=0,"",VLOOKUP($B1733,DPORT_BD!$A$1:$I$296,6,FALSE)),"")</f>
        <v/>
      </c>
      <c r="AL1733" s="5" t="str">
        <f>IFERROR(IF(VLOOKUP($B1733,DPORT_BD!$A$1:$I$296,7,FALSE)=0,"",VLOOKUP($B1733,DPORT_BD!$A$1:$I$296,7,FALSE)),"")</f>
        <v/>
      </c>
      <c r="AM1733" s="5" t="str">
        <f>IFERROR(IF(VLOOKUP($B1733,DPORT_BD!$A$1:$I$296,8,FALSE)=0,"",VLOOKUP($B1733,DPORT_BD!$A$1:$I$296,8,FALSE)),"")</f>
        <v/>
      </c>
      <c r="AN1733" s="5" t="str">
        <f>IFERROR(IF(VLOOKUP($B1733,DPORT_BD!$A$1:$I$296,9,FALSE)=0,"",VLOOKUP($B1733,DPORT_BD!$A$1:$I$296,9,FALSE)),"")</f>
        <v/>
      </c>
    </row>
    <row r="1734" spans="1:40">
      <c r="A1734" t="s">
        <v>32</v>
      </c>
      <c r="B1734" t="s">
        <v>3172</v>
      </c>
      <c r="C1734" t="s">
        <v>34</v>
      </c>
      <c r="D1734" t="s">
        <v>52</v>
      </c>
      <c r="E1734" t="s">
        <v>53</v>
      </c>
      <c r="F1734" s="1">
        <v>3830</v>
      </c>
      <c r="G1734" t="s">
        <v>833</v>
      </c>
      <c r="H1734" t="s">
        <v>909</v>
      </c>
      <c r="I1734" t="s">
        <v>37</v>
      </c>
      <c r="J1734" t="s">
        <v>82</v>
      </c>
      <c r="K1734" t="s">
        <v>160</v>
      </c>
      <c r="L1734" t="s">
        <v>161</v>
      </c>
      <c r="M1734" t="s">
        <v>40</v>
      </c>
      <c r="S1734" t="s">
        <v>615</v>
      </c>
      <c r="T1734" s="1">
        <v>11</v>
      </c>
      <c r="W1734" t="s">
        <v>136</v>
      </c>
      <c r="AC1734" t="s">
        <v>181</v>
      </c>
      <c r="AD1734" t="s">
        <v>181</v>
      </c>
      <c r="AG1734" s="5" t="str">
        <f>IFERROR(IF(VLOOKUP($B1734,DPORT_BD!$A$1:$I$296,2,FALSE)=0,"",VLOOKUP($B1734,DPORT_BD!$A$1:$I$296,2,FALSE)),"")</f>
        <v>PRC00002304</v>
      </c>
      <c r="AH1734" s="5" t="str">
        <f>IFERROR(IF(VLOOKUP($B1734,DPORT_BD!$A$1:$I$296,3,FALSE)=0,"",VLOOKUP($B1734,DPORT_BD!$A$1:$I$296,3,FALSE)),"")</f>
        <v>Barrido</v>
      </c>
      <c r="AI1734" s="5" t="str">
        <f>IFERROR(IF(VLOOKUP($B1734,DPORT_BD!$A$1:$I$296,4,FALSE)=0,"",VLOOKUP($B1734,DPORT_BD!$A$1:$I$296,4,FALSE)),"")</f>
        <v/>
      </c>
      <c r="AJ1734" s="5" t="str">
        <f>IFERROR(IF(VLOOKUP($B1734,DPORT_BD!$A$1:$I$296,5,FALSE)=0,"",VLOOKUP($B1734,DPORT_BD!$A$1:$I$296,5,FALSE)),"")</f>
        <v>CAJA</v>
      </c>
      <c r="AK1734" s="5" t="str">
        <f>IFERROR(IF(VLOOKUP($B1734,DPORT_BD!$A$1:$I$296,6,FALSE)=0,"",VLOOKUP($B1734,DPORT_BD!$A$1:$I$296,6,FALSE)),"")</f>
        <v/>
      </c>
      <c r="AL1734" s="5" t="str">
        <f>IFERROR(IF(VLOOKUP($B1734,DPORT_BD!$A$1:$I$296,7,FALSE)=0,"",VLOOKUP($B1734,DPORT_BD!$A$1:$I$296,7,FALSE)),"")</f>
        <v/>
      </c>
      <c r="AM1734" s="5" t="str">
        <f>IFERROR(IF(VLOOKUP($B1734,DPORT_BD!$A$1:$I$296,8,FALSE)=0,"",VLOOKUP($B1734,DPORT_BD!$A$1:$I$296,8,FALSE)),"")</f>
        <v/>
      </c>
      <c r="AN1734" s="5" t="str">
        <f>IFERROR(IF(VLOOKUP($B1734,DPORT_BD!$A$1:$I$296,9,FALSE)=0,"",VLOOKUP($B1734,DPORT_BD!$A$1:$I$296,9,FALSE)),"")</f>
        <v/>
      </c>
    </row>
    <row r="1735" spans="1:40">
      <c r="A1735" t="s">
        <v>32</v>
      </c>
      <c r="B1735" t="s">
        <v>3173</v>
      </c>
      <c r="C1735" t="s">
        <v>34</v>
      </c>
      <c r="D1735" t="s">
        <v>52</v>
      </c>
      <c r="E1735" t="s">
        <v>150</v>
      </c>
      <c r="F1735" s="1">
        <v>3700</v>
      </c>
      <c r="I1735" t="s">
        <v>54</v>
      </c>
      <c r="J1735" t="s">
        <v>145</v>
      </c>
      <c r="K1735" t="s">
        <v>160</v>
      </c>
      <c r="L1735" t="s">
        <v>161</v>
      </c>
      <c r="M1735" t="s">
        <v>40</v>
      </c>
      <c r="S1735" t="s">
        <v>615</v>
      </c>
      <c r="T1735" s="1">
        <v>11</v>
      </c>
      <c r="AG1735" s="5" t="str">
        <f>IFERROR(IF(VLOOKUP($B1735,DPORT_BD!$A$1:$I$296,2,FALSE)=0,"",VLOOKUP($B1735,DPORT_BD!$A$1:$I$296,2,FALSE)),"")</f>
        <v/>
      </c>
      <c r="AH1735" s="5" t="str">
        <f>IFERROR(IF(VLOOKUP($B1735,DPORT_BD!$A$1:$I$296,3,FALSE)=0,"",VLOOKUP($B1735,DPORT_BD!$A$1:$I$296,3,FALSE)),"")</f>
        <v/>
      </c>
      <c r="AI1735" s="5" t="str">
        <f>IFERROR(IF(VLOOKUP($B1735,DPORT_BD!$A$1:$I$296,4,FALSE)=0,"",VLOOKUP($B1735,DPORT_BD!$A$1:$I$296,4,FALSE)),"")</f>
        <v/>
      </c>
      <c r="AJ1735" s="5" t="str">
        <f>IFERROR(IF(VLOOKUP($B1735,DPORT_BD!$A$1:$I$296,5,FALSE)=0,"",VLOOKUP($B1735,DPORT_BD!$A$1:$I$296,5,FALSE)),"")</f>
        <v/>
      </c>
      <c r="AK1735" s="5" t="str">
        <f>IFERROR(IF(VLOOKUP($B1735,DPORT_BD!$A$1:$I$296,6,FALSE)=0,"",VLOOKUP($B1735,DPORT_BD!$A$1:$I$296,6,FALSE)),"")</f>
        <v/>
      </c>
      <c r="AL1735" s="5" t="str">
        <f>IFERROR(IF(VLOOKUP($B1735,DPORT_BD!$A$1:$I$296,7,FALSE)=0,"",VLOOKUP($B1735,DPORT_BD!$A$1:$I$296,7,FALSE)),"")</f>
        <v/>
      </c>
      <c r="AM1735" s="5" t="str">
        <f>IFERROR(IF(VLOOKUP($B1735,DPORT_BD!$A$1:$I$296,8,FALSE)=0,"",VLOOKUP($B1735,DPORT_BD!$A$1:$I$296,8,FALSE)),"")</f>
        <v/>
      </c>
      <c r="AN1735" s="5" t="str">
        <f>IFERROR(IF(VLOOKUP($B1735,DPORT_BD!$A$1:$I$296,9,FALSE)=0,"",VLOOKUP($B1735,DPORT_BD!$A$1:$I$296,9,FALSE)),"")</f>
        <v/>
      </c>
    </row>
    <row r="1736" spans="1:40">
      <c r="A1736" t="s">
        <v>32</v>
      </c>
      <c r="B1736" t="s">
        <v>3174</v>
      </c>
      <c r="C1736" t="s">
        <v>34</v>
      </c>
      <c r="D1736" t="s">
        <v>52</v>
      </c>
      <c r="E1736" t="s">
        <v>53</v>
      </c>
      <c r="F1736" s="1">
        <v>3850</v>
      </c>
      <c r="G1736" t="s">
        <v>446</v>
      </c>
      <c r="H1736" t="s">
        <v>1310</v>
      </c>
      <c r="I1736" t="s">
        <v>54</v>
      </c>
      <c r="J1736" t="s">
        <v>3175</v>
      </c>
      <c r="K1736" t="s">
        <v>160</v>
      </c>
      <c r="L1736" t="s">
        <v>161</v>
      </c>
      <c r="M1736" t="s">
        <v>40</v>
      </c>
      <c r="S1736" t="s">
        <v>615</v>
      </c>
      <c r="T1736" s="1">
        <v>11</v>
      </c>
      <c r="W1736" t="s">
        <v>136</v>
      </c>
      <c r="AC1736" t="s">
        <v>181</v>
      </c>
      <c r="AD1736" t="s">
        <v>181</v>
      </c>
      <c r="AG1736" s="5" t="str">
        <f>IFERROR(IF(VLOOKUP($B1736,DPORT_BD!$A$1:$I$296,2,FALSE)=0,"",VLOOKUP($B1736,DPORT_BD!$A$1:$I$296,2,FALSE)),"")</f>
        <v>PRC00002303</v>
      </c>
      <c r="AH1736" s="5" t="str">
        <f>IFERROR(IF(VLOOKUP($B1736,DPORT_BD!$A$1:$I$296,3,FALSE)=0,"",VLOOKUP($B1736,DPORT_BD!$A$1:$I$296,3,FALSE)),"")</f>
        <v>Barrido</v>
      </c>
      <c r="AI1736" s="5" t="str">
        <f>IFERROR(IF(VLOOKUP($B1736,DPORT_BD!$A$1:$I$296,4,FALSE)=0,"",VLOOKUP($B1736,DPORT_BD!$A$1:$I$296,4,FALSE)),"")</f>
        <v/>
      </c>
      <c r="AJ1736" s="5" t="str">
        <f>IFERROR(IF(VLOOKUP($B1736,DPORT_BD!$A$1:$I$296,5,FALSE)=0,"",VLOOKUP($B1736,DPORT_BD!$A$1:$I$296,5,FALSE)),"")</f>
        <v>CAJA</v>
      </c>
      <c r="AK1736" s="5" t="str">
        <f>IFERROR(IF(VLOOKUP($B1736,DPORT_BD!$A$1:$I$296,6,FALSE)=0,"",VLOOKUP($B1736,DPORT_BD!$A$1:$I$296,6,FALSE)),"")</f>
        <v/>
      </c>
      <c r="AL1736" s="5" t="str">
        <f>IFERROR(IF(VLOOKUP($B1736,DPORT_BD!$A$1:$I$296,7,FALSE)=0,"",VLOOKUP($B1736,DPORT_BD!$A$1:$I$296,7,FALSE)),"")</f>
        <v/>
      </c>
      <c r="AM1736" s="5" t="str">
        <f>IFERROR(IF(VLOOKUP($B1736,DPORT_BD!$A$1:$I$296,8,FALSE)=0,"",VLOOKUP($B1736,DPORT_BD!$A$1:$I$296,8,FALSE)),"")</f>
        <v/>
      </c>
      <c r="AN1736" s="5" t="str">
        <f>IFERROR(IF(VLOOKUP($B1736,DPORT_BD!$A$1:$I$296,9,FALSE)=0,"",VLOOKUP($B1736,DPORT_BD!$A$1:$I$296,9,FALSE)),"")</f>
        <v/>
      </c>
    </row>
    <row r="1737" spans="1:40">
      <c r="A1737" t="s">
        <v>32</v>
      </c>
      <c r="B1737" t="s">
        <v>3176</v>
      </c>
      <c r="C1737" t="s">
        <v>34</v>
      </c>
      <c r="D1737" t="s">
        <v>52</v>
      </c>
      <c r="E1737" t="s">
        <v>53</v>
      </c>
      <c r="F1737" s="1">
        <v>4050</v>
      </c>
      <c r="I1737" t="s">
        <v>37</v>
      </c>
      <c r="K1737" t="s">
        <v>38</v>
      </c>
      <c r="L1737" t="s">
        <v>39</v>
      </c>
      <c r="M1737" t="s">
        <v>40</v>
      </c>
      <c r="S1737" t="s">
        <v>615</v>
      </c>
      <c r="T1737" s="1">
        <v>11</v>
      </c>
      <c r="W1737" t="s">
        <v>3177</v>
      </c>
      <c r="AG1737" s="5" t="str">
        <f>IFERROR(IF(VLOOKUP($B1737,DPORT_BD!$A$1:$I$296,2,FALSE)=0,"",VLOOKUP($B1737,DPORT_BD!$A$1:$I$296,2,FALSE)),"")</f>
        <v/>
      </c>
      <c r="AH1737" s="5" t="str">
        <f>IFERROR(IF(VLOOKUP($B1737,DPORT_BD!$A$1:$I$296,3,FALSE)=0,"",VLOOKUP($B1737,DPORT_BD!$A$1:$I$296,3,FALSE)),"")</f>
        <v/>
      </c>
      <c r="AI1737" s="5" t="str">
        <f>IFERROR(IF(VLOOKUP($B1737,DPORT_BD!$A$1:$I$296,4,FALSE)=0,"",VLOOKUP($B1737,DPORT_BD!$A$1:$I$296,4,FALSE)),"")</f>
        <v/>
      </c>
      <c r="AJ1737" s="5" t="str">
        <f>IFERROR(IF(VLOOKUP($B1737,DPORT_BD!$A$1:$I$296,5,FALSE)=0,"",VLOOKUP($B1737,DPORT_BD!$A$1:$I$296,5,FALSE)),"")</f>
        <v/>
      </c>
      <c r="AK1737" s="5" t="str">
        <f>IFERROR(IF(VLOOKUP($B1737,DPORT_BD!$A$1:$I$296,6,FALSE)=0,"",VLOOKUP($B1737,DPORT_BD!$A$1:$I$296,6,FALSE)),"")</f>
        <v/>
      </c>
      <c r="AL1737" s="5" t="str">
        <f>IFERROR(IF(VLOOKUP($B1737,DPORT_BD!$A$1:$I$296,7,FALSE)=0,"",VLOOKUP($B1737,DPORT_BD!$A$1:$I$296,7,FALSE)),"")</f>
        <v/>
      </c>
      <c r="AM1737" s="5" t="str">
        <f>IFERROR(IF(VLOOKUP($B1737,DPORT_BD!$A$1:$I$296,8,FALSE)=0,"",VLOOKUP($B1737,DPORT_BD!$A$1:$I$296,8,FALSE)),"")</f>
        <v/>
      </c>
      <c r="AN1737" s="5" t="str">
        <f>IFERROR(IF(VLOOKUP($B1737,DPORT_BD!$A$1:$I$296,9,FALSE)=0,"",VLOOKUP($B1737,DPORT_BD!$A$1:$I$296,9,FALSE)),"")</f>
        <v/>
      </c>
    </row>
    <row r="1738" spans="1:40">
      <c r="A1738" t="s">
        <v>32</v>
      </c>
      <c r="B1738" t="s">
        <v>3178</v>
      </c>
      <c r="C1738" t="s">
        <v>34</v>
      </c>
      <c r="D1738" t="s">
        <v>67</v>
      </c>
      <c r="E1738" t="s">
        <v>68</v>
      </c>
      <c r="F1738" s="1">
        <v>4150</v>
      </c>
      <c r="I1738" t="s">
        <v>54</v>
      </c>
      <c r="K1738" t="s">
        <v>38</v>
      </c>
      <c r="L1738" t="s">
        <v>39</v>
      </c>
      <c r="M1738" t="s">
        <v>40</v>
      </c>
      <c r="Q1738" t="s">
        <v>3179</v>
      </c>
      <c r="R1738" t="s">
        <v>2705</v>
      </c>
      <c r="S1738" t="s">
        <v>307</v>
      </c>
      <c r="T1738" s="1">
        <v>4</v>
      </c>
      <c r="AG1738" s="5" t="str">
        <f>IFERROR(IF(VLOOKUP($B1738,DPORT_BD!$A$1:$I$296,2,FALSE)=0,"",VLOOKUP($B1738,DPORT_BD!$A$1:$I$296,2,FALSE)),"")</f>
        <v/>
      </c>
      <c r="AH1738" s="5" t="str">
        <f>IFERROR(IF(VLOOKUP($B1738,DPORT_BD!$A$1:$I$296,3,FALSE)=0,"",VLOOKUP($B1738,DPORT_BD!$A$1:$I$296,3,FALSE)),"")</f>
        <v/>
      </c>
      <c r="AI1738" s="5" t="str">
        <f>IFERROR(IF(VLOOKUP($B1738,DPORT_BD!$A$1:$I$296,4,FALSE)=0,"",VLOOKUP($B1738,DPORT_BD!$A$1:$I$296,4,FALSE)),"")</f>
        <v/>
      </c>
      <c r="AJ1738" s="5" t="str">
        <f>IFERROR(IF(VLOOKUP($B1738,DPORT_BD!$A$1:$I$296,5,FALSE)=0,"",VLOOKUP($B1738,DPORT_BD!$A$1:$I$296,5,FALSE)),"")</f>
        <v/>
      </c>
      <c r="AK1738" s="5" t="str">
        <f>IFERROR(IF(VLOOKUP($B1738,DPORT_BD!$A$1:$I$296,6,FALSE)=0,"",VLOOKUP($B1738,DPORT_BD!$A$1:$I$296,6,FALSE)),"")</f>
        <v/>
      </c>
      <c r="AL1738" s="5" t="str">
        <f>IFERROR(IF(VLOOKUP($B1738,DPORT_BD!$A$1:$I$296,7,FALSE)=0,"",VLOOKUP($B1738,DPORT_BD!$A$1:$I$296,7,FALSE)),"")</f>
        <v/>
      </c>
      <c r="AM1738" s="5" t="str">
        <f>IFERROR(IF(VLOOKUP($B1738,DPORT_BD!$A$1:$I$296,8,FALSE)=0,"",VLOOKUP($B1738,DPORT_BD!$A$1:$I$296,8,FALSE)),"")</f>
        <v/>
      </c>
      <c r="AN1738" s="5" t="str">
        <f>IFERROR(IF(VLOOKUP($B1738,DPORT_BD!$A$1:$I$296,9,FALSE)=0,"",VLOOKUP($B1738,DPORT_BD!$A$1:$I$296,9,FALSE)),"")</f>
        <v/>
      </c>
    </row>
    <row r="1739" spans="1:40">
      <c r="A1739" t="s">
        <v>32</v>
      </c>
      <c r="B1739" t="s">
        <v>3180</v>
      </c>
      <c r="C1739" t="s">
        <v>34</v>
      </c>
      <c r="D1739" t="s">
        <v>45</v>
      </c>
      <c r="E1739" t="s">
        <v>46</v>
      </c>
      <c r="F1739" s="1">
        <v>3084</v>
      </c>
      <c r="I1739" t="s">
        <v>236</v>
      </c>
      <c r="J1739" t="s">
        <v>82</v>
      </c>
      <c r="K1739" t="s">
        <v>197</v>
      </c>
      <c r="L1739" t="s">
        <v>198</v>
      </c>
      <c r="M1739" t="s">
        <v>40</v>
      </c>
      <c r="N1739" t="s">
        <v>104</v>
      </c>
      <c r="O1739" t="s">
        <v>105</v>
      </c>
      <c r="P1739" t="s">
        <v>106</v>
      </c>
      <c r="Q1739" t="s">
        <v>2960</v>
      </c>
      <c r="R1739" t="s">
        <v>336</v>
      </c>
      <c r="S1739" t="s">
        <v>490</v>
      </c>
      <c r="T1739" s="1">
        <v>15</v>
      </c>
      <c r="AG1739" s="5" t="str">
        <f>IFERROR(IF(VLOOKUP($B1739,DPORT_BD!$A$1:$I$296,2,FALSE)=0,"",VLOOKUP($B1739,DPORT_BD!$A$1:$I$296,2,FALSE)),"")</f>
        <v/>
      </c>
      <c r="AH1739" s="5" t="str">
        <f>IFERROR(IF(VLOOKUP($B1739,DPORT_BD!$A$1:$I$296,3,FALSE)=0,"",VLOOKUP($B1739,DPORT_BD!$A$1:$I$296,3,FALSE)),"")</f>
        <v/>
      </c>
      <c r="AI1739" s="5" t="str">
        <f>IFERROR(IF(VLOOKUP($B1739,DPORT_BD!$A$1:$I$296,4,FALSE)=0,"",VLOOKUP($B1739,DPORT_BD!$A$1:$I$296,4,FALSE)),"")</f>
        <v/>
      </c>
      <c r="AJ1739" s="5" t="str">
        <f>IFERROR(IF(VLOOKUP($B1739,DPORT_BD!$A$1:$I$296,5,FALSE)=0,"",VLOOKUP($B1739,DPORT_BD!$A$1:$I$296,5,FALSE)),"")</f>
        <v/>
      </c>
      <c r="AK1739" s="5" t="str">
        <f>IFERROR(IF(VLOOKUP($B1739,DPORT_BD!$A$1:$I$296,6,FALSE)=0,"",VLOOKUP($B1739,DPORT_BD!$A$1:$I$296,6,FALSE)),"")</f>
        <v/>
      </c>
      <c r="AL1739" s="5" t="str">
        <f>IFERROR(IF(VLOOKUP($B1739,DPORT_BD!$A$1:$I$296,7,FALSE)=0,"",VLOOKUP($B1739,DPORT_BD!$A$1:$I$296,7,FALSE)),"")</f>
        <v/>
      </c>
      <c r="AM1739" s="5" t="str">
        <f>IFERROR(IF(VLOOKUP($B1739,DPORT_BD!$A$1:$I$296,8,FALSE)=0,"",VLOOKUP($B1739,DPORT_BD!$A$1:$I$296,8,FALSE)),"")</f>
        <v/>
      </c>
      <c r="AN1739" s="5" t="str">
        <f>IFERROR(IF(VLOOKUP($B1739,DPORT_BD!$A$1:$I$296,9,FALSE)=0,"",VLOOKUP($B1739,DPORT_BD!$A$1:$I$296,9,FALSE)),"")</f>
        <v/>
      </c>
    </row>
    <row r="1740" spans="1:40">
      <c r="A1740" t="s">
        <v>32</v>
      </c>
      <c r="B1740" t="s">
        <v>3181</v>
      </c>
      <c r="C1740" t="s">
        <v>34</v>
      </c>
      <c r="D1740" t="s">
        <v>45</v>
      </c>
      <c r="E1740" t="s">
        <v>46</v>
      </c>
      <c r="F1740" s="1">
        <v>3084</v>
      </c>
      <c r="I1740" t="s">
        <v>236</v>
      </c>
      <c r="J1740" t="s">
        <v>82</v>
      </c>
      <c r="K1740" t="s">
        <v>133</v>
      </c>
      <c r="L1740" t="s">
        <v>134</v>
      </c>
      <c r="M1740" t="s">
        <v>40</v>
      </c>
      <c r="N1740" t="s">
        <v>104</v>
      </c>
      <c r="O1740" t="s">
        <v>105</v>
      </c>
      <c r="P1740" t="s">
        <v>106</v>
      </c>
      <c r="Q1740" t="s">
        <v>2960</v>
      </c>
      <c r="R1740" t="s">
        <v>336</v>
      </c>
      <c r="S1740" t="s">
        <v>490</v>
      </c>
      <c r="T1740" s="1">
        <v>15</v>
      </c>
      <c r="AG1740" s="5" t="str">
        <f>IFERROR(IF(VLOOKUP($B1740,DPORT_BD!$A$1:$I$296,2,FALSE)=0,"",VLOOKUP($B1740,DPORT_BD!$A$1:$I$296,2,FALSE)),"")</f>
        <v/>
      </c>
      <c r="AH1740" s="5" t="str">
        <f>IFERROR(IF(VLOOKUP($B1740,DPORT_BD!$A$1:$I$296,3,FALSE)=0,"",VLOOKUP($B1740,DPORT_BD!$A$1:$I$296,3,FALSE)),"")</f>
        <v/>
      </c>
      <c r="AI1740" s="5" t="str">
        <f>IFERROR(IF(VLOOKUP($B1740,DPORT_BD!$A$1:$I$296,4,FALSE)=0,"",VLOOKUP($B1740,DPORT_BD!$A$1:$I$296,4,FALSE)),"")</f>
        <v/>
      </c>
      <c r="AJ1740" s="5" t="str">
        <f>IFERROR(IF(VLOOKUP($B1740,DPORT_BD!$A$1:$I$296,5,FALSE)=0,"",VLOOKUP($B1740,DPORT_BD!$A$1:$I$296,5,FALSE)),"")</f>
        <v/>
      </c>
      <c r="AK1740" s="5" t="str">
        <f>IFERROR(IF(VLOOKUP($B1740,DPORT_BD!$A$1:$I$296,6,FALSE)=0,"",VLOOKUP($B1740,DPORT_BD!$A$1:$I$296,6,FALSE)),"")</f>
        <v/>
      </c>
      <c r="AL1740" s="5" t="str">
        <f>IFERROR(IF(VLOOKUP($B1740,DPORT_BD!$A$1:$I$296,7,FALSE)=0,"",VLOOKUP($B1740,DPORT_BD!$A$1:$I$296,7,FALSE)),"")</f>
        <v/>
      </c>
      <c r="AM1740" s="5" t="str">
        <f>IFERROR(IF(VLOOKUP($B1740,DPORT_BD!$A$1:$I$296,8,FALSE)=0,"",VLOOKUP($B1740,DPORT_BD!$A$1:$I$296,8,FALSE)),"")</f>
        <v/>
      </c>
      <c r="AN1740" s="5" t="str">
        <f>IFERROR(IF(VLOOKUP($B1740,DPORT_BD!$A$1:$I$296,9,FALSE)=0,"",VLOOKUP($B1740,DPORT_BD!$A$1:$I$296,9,FALSE)),"")</f>
        <v/>
      </c>
    </row>
    <row r="1741" spans="1:40">
      <c r="A1741" t="s">
        <v>32</v>
      </c>
      <c r="B1741" t="s">
        <v>3182</v>
      </c>
      <c r="C1741" t="s">
        <v>34</v>
      </c>
      <c r="D1741" t="s">
        <v>45</v>
      </c>
      <c r="E1741" t="s">
        <v>46</v>
      </c>
      <c r="F1741" s="1">
        <v>3790</v>
      </c>
      <c r="G1741" t="s">
        <v>299</v>
      </c>
      <c r="H1741" t="s">
        <v>2188</v>
      </c>
      <c r="I1741" t="s">
        <v>37</v>
      </c>
      <c r="J1741" t="s">
        <v>82</v>
      </c>
      <c r="K1741" t="s">
        <v>83</v>
      </c>
      <c r="L1741" t="s">
        <v>84</v>
      </c>
      <c r="M1741" t="s">
        <v>40</v>
      </c>
      <c r="N1741" t="s">
        <v>104</v>
      </c>
      <c r="O1741" t="s">
        <v>105</v>
      </c>
      <c r="P1741" t="s">
        <v>106</v>
      </c>
      <c r="Q1741" t="s">
        <v>3183</v>
      </c>
      <c r="R1741" t="s">
        <v>93</v>
      </c>
      <c r="S1741" t="s">
        <v>441</v>
      </c>
      <c r="T1741" s="1">
        <v>14</v>
      </c>
      <c r="W1741" t="s">
        <v>136</v>
      </c>
      <c r="X1741" t="s">
        <v>296</v>
      </c>
      <c r="AC1741" t="s">
        <v>181</v>
      </c>
      <c r="AD1741" t="s">
        <v>181</v>
      </c>
      <c r="AG1741" s="5" t="str">
        <f>IFERROR(IF(VLOOKUP($B1741,DPORT_BD!$A$1:$I$296,2,FALSE)=0,"",VLOOKUP($B1741,DPORT_BD!$A$1:$I$296,2,FALSE)),"")</f>
        <v>PRC00002211</v>
      </c>
      <c r="AH1741" s="5" t="str">
        <f>IFERROR(IF(VLOOKUP($B1741,DPORT_BD!$A$1:$I$296,3,FALSE)=0,"",VLOOKUP($B1741,DPORT_BD!$A$1:$I$296,3,FALSE)),"")</f>
        <v>Barrido</v>
      </c>
      <c r="AI1741" s="5" t="str">
        <f>IFERROR(IF(VLOOKUP($B1741,DPORT_BD!$A$1:$I$296,4,FALSE)=0,"",VLOOKUP($B1741,DPORT_BD!$A$1:$I$296,4,FALSE)),"")</f>
        <v/>
      </c>
      <c r="AJ1741" s="5" t="str">
        <f>IFERROR(IF(VLOOKUP($B1741,DPORT_BD!$A$1:$I$296,5,FALSE)=0,"",VLOOKUP($B1741,DPORT_BD!$A$1:$I$296,5,FALSE)),"")</f>
        <v>CAJA</v>
      </c>
      <c r="AK1741" s="5" t="str">
        <f>IFERROR(IF(VLOOKUP($B1741,DPORT_BD!$A$1:$I$296,6,FALSE)=0,"",VLOOKUP($B1741,DPORT_BD!$A$1:$I$296,6,FALSE)),"")</f>
        <v/>
      </c>
      <c r="AL1741" s="5" t="str">
        <f>IFERROR(IF(VLOOKUP($B1741,DPORT_BD!$A$1:$I$296,7,FALSE)=0,"",VLOOKUP($B1741,DPORT_BD!$A$1:$I$296,7,FALSE)),"")</f>
        <v/>
      </c>
      <c r="AM1741" s="5" t="str">
        <f>IFERROR(IF(VLOOKUP($B1741,DPORT_BD!$A$1:$I$296,8,FALSE)=0,"",VLOOKUP($B1741,DPORT_BD!$A$1:$I$296,8,FALSE)),"")</f>
        <v/>
      </c>
      <c r="AN1741" s="5" t="str">
        <f>IFERROR(IF(VLOOKUP($B1741,DPORT_BD!$A$1:$I$296,9,FALSE)=0,"",VLOOKUP($B1741,DPORT_BD!$A$1:$I$296,9,FALSE)),"")</f>
        <v/>
      </c>
    </row>
    <row r="1742" spans="1:40">
      <c r="A1742" t="s">
        <v>32</v>
      </c>
      <c r="B1742" t="s">
        <v>3184</v>
      </c>
      <c r="C1742" t="s">
        <v>34</v>
      </c>
      <c r="D1742" t="s">
        <v>67</v>
      </c>
      <c r="E1742" t="s">
        <v>68</v>
      </c>
      <c r="F1742" s="1">
        <v>4150</v>
      </c>
      <c r="I1742" t="s">
        <v>37</v>
      </c>
      <c r="J1742" t="s">
        <v>145</v>
      </c>
      <c r="K1742" t="s">
        <v>73</v>
      </c>
      <c r="L1742" t="s">
        <v>74</v>
      </c>
      <c r="M1742" t="s">
        <v>40</v>
      </c>
      <c r="Q1742" t="s">
        <v>3185</v>
      </c>
      <c r="R1742" t="s">
        <v>93</v>
      </c>
      <c r="S1742" t="s">
        <v>490</v>
      </c>
      <c r="T1742" s="1">
        <v>15</v>
      </c>
      <c r="AG1742" s="5" t="str">
        <f>IFERROR(IF(VLOOKUP($B1742,DPORT_BD!$A$1:$I$296,2,FALSE)=0,"",VLOOKUP($B1742,DPORT_BD!$A$1:$I$296,2,FALSE)),"")</f>
        <v/>
      </c>
      <c r="AH1742" s="5" t="str">
        <f>IFERROR(IF(VLOOKUP($B1742,DPORT_BD!$A$1:$I$296,3,FALSE)=0,"",VLOOKUP($B1742,DPORT_BD!$A$1:$I$296,3,FALSE)),"")</f>
        <v/>
      </c>
      <c r="AI1742" s="5" t="str">
        <f>IFERROR(IF(VLOOKUP($B1742,DPORT_BD!$A$1:$I$296,4,FALSE)=0,"",VLOOKUP($B1742,DPORT_BD!$A$1:$I$296,4,FALSE)),"")</f>
        <v/>
      </c>
      <c r="AJ1742" s="5" t="str">
        <f>IFERROR(IF(VLOOKUP($B1742,DPORT_BD!$A$1:$I$296,5,FALSE)=0,"",VLOOKUP($B1742,DPORT_BD!$A$1:$I$296,5,FALSE)),"")</f>
        <v/>
      </c>
      <c r="AK1742" s="5" t="str">
        <f>IFERROR(IF(VLOOKUP($B1742,DPORT_BD!$A$1:$I$296,6,FALSE)=0,"",VLOOKUP($B1742,DPORT_BD!$A$1:$I$296,6,FALSE)),"")</f>
        <v/>
      </c>
      <c r="AL1742" s="5" t="str">
        <f>IFERROR(IF(VLOOKUP($B1742,DPORT_BD!$A$1:$I$296,7,FALSE)=0,"",VLOOKUP($B1742,DPORT_BD!$A$1:$I$296,7,FALSE)),"")</f>
        <v/>
      </c>
      <c r="AM1742" s="5" t="str">
        <f>IFERROR(IF(VLOOKUP($B1742,DPORT_BD!$A$1:$I$296,8,FALSE)=0,"",VLOOKUP($B1742,DPORT_BD!$A$1:$I$296,8,FALSE)),"")</f>
        <v/>
      </c>
      <c r="AN1742" s="5" t="str">
        <f>IFERROR(IF(VLOOKUP($B1742,DPORT_BD!$A$1:$I$296,9,FALSE)=0,"",VLOOKUP($B1742,DPORT_BD!$A$1:$I$296,9,FALSE)),"")</f>
        <v/>
      </c>
    </row>
    <row r="1743" spans="1:40">
      <c r="A1743" t="s">
        <v>32</v>
      </c>
      <c r="B1743" t="s">
        <v>3186</v>
      </c>
      <c r="C1743" t="s">
        <v>34</v>
      </c>
      <c r="D1743" t="s">
        <v>67</v>
      </c>
      <c r="E1743" t="s">
        <v>68</v>
      </c>
      <c r="F1743" s="1">
        <v>4150</v>
      </c>
      <c r="I1743" t="s">
        <v>37</v>
      </c>
      <c r="J1743" t="s">
        <v>82</v>
      </c>
      <c r="K1743" t="s">
        <v>146</v>
      </c>
      <c r="L1743" t="s">
        <v>147</v>
      </c>
      <c r="M1743" t="s">
        <v>40</v>
      </c>
      <c r="Q1743" t="s">
        <v>3185</v>
      </c>
      <c r="R1743" t="s">
        <v>93</v>
      </c>
      <c r="S1743" t="s">
        <v>490</v>
      </c>
      <c r="T1743" s="1">
        <v>15</v>
      </c>
      <c r="AG1743" s="5" t="str">
        <f>IFERROR(IF(VLOOKUP($B1743,DPORT_BD!$A$1:$I$296,2,FALSE)=0,"",VLOOKUP($B1743,DPORT_BD!$A$1:$I$296,2,FALSE)),"")</f>
        <v/>
      </c>
      <c r="AH1743" s="5" t="str">
        <f>IFERROR(IF(VLOOKUP($B1743,DPORT_BD!$A$1:$I$296,3,FALSE)=0,"",VLOOKUP($B1743,DPORT_BD!$A$1:$I$296,3,FALSE)),"")</f>
        <v/>
      </c>
      <c r="AI1743" s="5" t="str">
        <f>IFERROR(IF(VLOOKUP($B1743,DPORT_BD!$A$1:$I$296,4,FALSE)=0,"",VLOOKUP($B1743,DPORT_BD!$A$1:$I$296,4,FALSE)),"")</f>
        <v/>
      </c>
      <c r="AJ1743" s="5" t="str">
        <f>IFERROR(IF(VLOOKUP($B1743,DPORT_BD!$A$1:$I$296,5,FALSE)=0,"",VLOOKUP($B1743,DPORT_BD!$A$1:$I$296,5,FALSE)),"")</f>
        <v/>
      </c>
      <c r="AK1743" s="5" t="str">
        <f>IFERROR(IF(VLOOKUP($B1743,DPORT_BD!$A$1:$I$296,6,FALSE)=0,"",VLOOKUP($B1743,DPORT_BD!$A$1:$I$296,6,FALSE)),"")</f>
        <v/>
      </c>
      <c r="AL1743" s="5" t="str">
        <f>IFERROR(IF(VLOOKUP($B1743,DPORT_BD!$A$1:$I$296,7,FALSE)=0,"",VLOOKUP($B1743,DPORT_BD!$A$1:$I$296,7,FALSE)),"")</f>
        <v/>
      </c>
      <c r="AM1743" s="5" t="str">
        <f>IFERROR(IF(VLOOKUP($B1743,DPORT_BD!$A$1:$I$296,8,FALSE)=0,"",VLOOKUP($B1743,DPORT_BD!$A$1:$I$296,8,FALSE)),"")</f>
        <v/>
      </c>
      <c r="AN1743" s="5" t="str">
        <f>IFERROR(IF(VLOOKUP($B1743,DPORT_BD!$A$1:$I$296,9,FALSE)=0,"",VLOOKUP($B1743,DPORT_BD!$A$1:$I$296,9,FALSE)),"")</f>
        <v/>
      </c>
    </row>
    <row r="1744" spans="1:40">
      <c r="A1744" t="s">
        <v>32</v>
      </c>
      <c r="B1744" t="s">
        <v>3187</v>
      </c>
      <c r="C1744" t="s">
        <v>34</v>
      </c>
      <c r="D1744" t="s">
        <v>67</v>
      </c>
      <c r="E1744" t="s">
        <v>68</v>
      </c>
      <c r="F1744" s="1">
        <v>4150</v>
      </c>
      <c r="I1744" t="s">
        <v>37</v>
      </c>
      <c r="J1744" t="s">
        <v>145</v>
      </c>
      <c r="K1744" t="s">
        <v>359</v>
      </c>
      <c r="L1744" t="s">
        <v>360</v>
      </c>
      <c r="M1744" t="s">
        <v>40</v>
      </c>
      <c r="Q1744" t="s">
        <v>3185</v>
      </c>
      <c r="R1744" t="s">
        <v>93</v>
      </c>
      <c r="S1744" t="s">
        <v>490</v>
      </c>
      <c r="T1744" s="1">
        <v>15</v>
      </c>
      <c r="AG1744" s="5" t="str">
        <f>IFERROR(IF(VLOOKUP($B1744,DPORT_BD!$A$1:$I$296,2,FALSE)=0,"",VLOOKUP($B1744,DPORT_BD!$A$1:$I$296,2,FALSE)),"")</f>
        <v/>
      </c>
      <c r="AH1744" s="5" t="str">
        <f>IFERROR(IF(VLOOKUP($B1744,DPORT_BD!$A$1:$I$296,3,FALSE)=0,"",VLOOKUP($B1744,DPORT_BD!$A$1:$I$296,3,FALSE)),"")</f>
        <v/>
      </c>
      <c r="AI1744" s="5" t="str">
        <f>IFERROR(IF(VLOOKUP($B1744,DPORT_BD!$A$1:$I$296,4,FALSE)=0,"",VLOOKUP($B1744,DPORT_BD!$A$1:$I$296,4,FALSE)),"")</f>
        <v/>
      </c>
      <c r="AJ1744" s="5" t="str">
        <f>IFERROR(IF(VLOOKUP($B1744,DPORT_BD!$A$1:$I$296,5,FALSE)=0,"",VLOOKUP($B1744,DPORT_BD!$A$1:$I$296,5,FALSE)),"")</f>
        <v/>
      </c>
      <c r="AK1744" s="5" t="str">
        <f>IFERROR(IF(VLOOKUP($B1744,DPORT_BD!$A$1:$I$296,6,FALSE)=0,"",VLOOKUP($B1744,DPORT_BD!$A$1:$I$296,6,FALSE)),"")</f>
        <v/>
      </c>
      <c r="AL1744" s="5" t="str">
        <f>IFERROR(IF(VLOOKUP($B1744,DPORT_BD!$A$1:$I$296,7,FALSE)=0,"",VLOOKUP($B1744,DPORT_BD!$A$1:$I$296,7,FALSE)),"")</f>
        <v/>
      </c>
      <c r="AM1744" s="5" t="str">
        <f>IFERROR(IF(VLOOKUP($B1744,DPORT_BD!$A$1:$I$296,8,FALSE)=0,"",VLOOKUP($B1744,DPORT_BD!$A$1:$I$296,8,FALSE)),"")</f>
        <v/>
      </c>
      <c r="AN1744" s="5" t="str">
        <f>IFERROR(IF(VLOOKUP($B1744,DPORT_BD!$A$1:$I$296,9,FALSE)=0,"",VLOOKUP($B1744,DPORT_BD!$A$1:$I$296,9,FALSE)),"")</f>
        <v/>
      </c>
    </row>
    <row r="1745" spans="1:40">
      <c r="A1745" t="s">
        <v>32</v>
      </c>
      <c r="B1745" t="s">
        <v>3188</v>
      </c>
      <c r="C1745" t="s">
        <v>34</v>
      </c>
      <c r="D1745" t="s">
        <v>52</v>
      </c>
      <c r="E1745" t="s">
        <v>53</v>
      </c>
      <c r="F1745" s="1">
        <v>3700</v>
      </c>
      <c r="G1745" t="s">
        <v>709</v>
      </c>
      <c r="I1745" t="s">
        <v>37</v>
      </c>
      <c r="J1745" t="s">
        <v>215</v>
      </c>
      <c r="K1745" t="s">
        <v>160</v>
      </c>
      <c r="L1745" t="s">
        <v>161</v>
      </c>
      <c r="M1745" t="s">
        <v>40</v>
      </c>
      <c r="N1745" t="s">
        <v>253</v>
      </c>
      <c r="O1745" t="s">
        <v>3082</v>
      </c>
      <c r="P1745" t="s">
        <v>3083</v>
      </c>
      <c r="Q1745" t="s">
        <v>3084</v>
      </c>
      <c r="R1745" t="s">
        <v>798</v>
      </c>
      <c r="S1745" t="s">
        <v>441</v>
      </c>
      <c r="T1745" s="1">
        <v>14</v>
      </c>
      <c r="U1745" t="s">
        <v>614</v>
      </c>
      <c r="W1745" t="s">
        <v>136</v>
      </c>
      <c r="AC1745" t="s">
        <v>181</v>
      </c>
      <c r="AD1745" t="s">
        <v>181</v>
      </c>
      <c r="AG1745" s="5" t="str">
        <f>IFERROR(IF(VLOOKUP($B1745,DPORT_BD!$A$1:$I$296,2,FALSE)=0,"",VLOOKUP($B1745,DPORT_BD!$A$1:$I$296,2,FALSE)),"")</f>
        <v>PRC00002121</v>
      </c>
      <c r="AH1745" s="5" t="str">
        <f>IFERROR(IF(VLOOKUP($B1745,DPORT_BD!$A$1:$I$296,3,FALSE)=0,"",VLOOKUP($B1745,DPORT_BD!$A$1:$I$296,3,FALSE)),"")</f>
        <v>Lavado Simple</v>
      </c>
      <c r="AI1745" s="5" t="str">
        <f>IFERROR(IF(VLOOKUP($B1745,DPORT_BD!$A$1:$I$296,4,FALSE)=0,"",VLOOKUP($B1745,DPORT_BD!$A$1:$I$296,4,FALSE)),"")</f>
        <v/>
      </c>
      <c r="AJ1745" s="5" t="str">
        <f>IFERROR(IF(VLOOKUP($B1745,DPORT_BD!$A$1:$I$296,5,FALSE)=0,"",VLOOKUP($B1745,DPORT_BD!$A$1:$I$296,5,FALSE)),"")</f>
        <v>CAJA</v>
      </c>
      <c r="AK1745" s="5" t="str">
        <f>IFERROR(IF(VLOOKUP($B1745,DPORT_BD!$A$1:$I$296,6,FALSE)=0,"",VLOOKUP($B1745,DPORT_BD!$A$1:$I$296,6,FALSE)),"")</f>
        <v/>
      </c>
      <c r="AL1745" s="5" t="str">
        <f>IFERROR(IF(VLOOKUP($B1745,DPORT_BD!$A$1:$I$296,7,FALSE)=0,"",VLOOKUP($B1745,DPORT_BD!$A$1:$I$296,7,FALSE)),"")</f>
        <v/>
      </c>
      <c r="AM1745" s="5" t="str">
        <f>IFERROR(IF(VLOOKUP($B1745,DPORT_BD!$A$1:$I$296,8,FALSE)=0,"",VLOOKUP($B1745,DPORT_BD!$A$1:$I$296,8,FALSE)),"")</f>
        <v/>
      </c>
      <c r="AN1745" s="5" t="str">
        <f>IFERROR(IF(VLOOKUP($B1745,DPORT_BD!$A$1:$I$296,9,FALSE)=0,"",VLOOKUP($B1745,DPORT_BD!$A$1:$I$296,9,FALSE)),"")</f>
        <v/>
      </c>
    </row>
    <row r="1746" spans="1:40">
      <c r="A1746" t="s">
        <v>32</v>
      </c>
      <c r="B1746" t="s">
        <v>3189</v>
      </c>
      <c r="C1746" t="s">
        <v>34</v>
      </c>
      <c r="D1746" t="s">
        <v>67</v>
      </c>
      <c r="E1746" t="s">
        <v>68</v>
      </c>
      <c r="F1746" s="1">
        <v>4520</v>
      </c>
      <c r="I1746" t="s">
        <v>37</v>
      </c>
      <c r="J1746" t="s">
        <v>145</v>
      </c>
      <c r="K1746" t="s">
        <v>160</v>
      </c>
      <c r="L1746" t="s">
        <v>161</v>
      </c>
      <c r="M1746" t="s">
        <v>40</v>
      </c>
      <c r="Q1746" t="s">
        <v>3190</v>
      </c>
      <c r="R1746" t="s">
        <v>1725</v>
      </c>
      <c r="S1746" t="s">
        <v>441</v>
      </c>
      <c r="T1746" s="1">
        <v>14</v>
      </c>
      <c r="U1746" t="s">
        <v>790</v>
      </c>
      <c r="W1746" t="s">
        <v>3191</v>
      </c>
      <c r="AG1746" s="5" t="str">
        <f>IFERROR(IF(VLOOKUP($B1746,DPORT_BD!$A$1:$I$296,2,FALSE)=0,"",VLOOKUP($B1746,DPORT_BD!$A$1:$I$296,2,FALSE)),"")</f>
        <v/>
      </c>
      <c r="AH1746" s="5" t="str">
        <f>IFERROR(IF(VLOOKUP($B1746,DPORT_BD!$A$1:$I$296,3,FALSE)=0,"",VLOOKUP($B1746,DPORT_BD!$A$1:$I$296,3,FALSE)),"")</f>
        <v/>
      </c>
      <c r="AI1746" s="5" t="str">
        <f>IFERROR(IF(VLOOKUP($B1746,DPORT_BD!$A$1:$I$296,4,FALSE)=0,"",VLOOKUP($B1746,DPORT_BD!$A$1:$I$296,4,FALSE)),"")</f>
        <v/>
      </c>
      <c r="AJ1746" s="5" t="str">
        <f>IFERROR(IF(VLOOKUP($B1746,DPORT_BD!$A$1:$I$296,5,FALSE)=0,"",VLOOKUP($B1746,DPORT_BD!$A$1:$I$296,5,FALSE)),"")</f>
        <v/>
      </c>
      <c r="AK1746" s="5" t="str">
        <f>IFERROR(IF(VLOOKUP($B1746,DPORT_BD!$A$1:$I$296,6,FALSE)=0,"",VLOOKUP($B1746,DPORT_BD!$A$1:$I$296,6,FALSE)),"")</f>
        <v/>
      </c>
      <c r="AL1746" s="5" t="str">
        <f>IFERROR(IF(VLOOKUP($B1746,DPORT_BD!$A$1:$I$296,7,FALSE)=0,"",VLOOKUP($B1746,DPORT_BD!$A$1:$I$296,7,FALSE)),"")</f>
        <v/>
      </c>
      <c r="AM1746" s="5" t="str">
        <f>IFERROR(IF(VLOOKUP($B1746,DPORT_BD!$A$1:$I$296,8,FALSE)=0,"",VLOOKUP($B1746,DPORT_BD!$A$1:$I$296,8,FALSE)),"")</f>
        <v/>
      </c>
      <c r="AN1746" s="5" t="str">
        <f>IFERROR(IF(VLOOKUP($B1746,DPORT_BD!$A$1:$I$296,9,FALSE)=0,"",VLOOKUP($B1746,DPORT_BD!$A$1:$I$296,9,FALSE)),"")</f>
        <v/>
      </c>
    </row>
    <row r="1747" spans="1:40">
      <c r="A1747" t="s">
        <v>32</v>
      </c>
      <c r="B1747" t="s">
        <v>3192</v>
      </c>
      <c r="C1747" t="s">
        <v>34</v>
      </c>
      <c r="D1747" t="s">
        <v>45</v>
      </c>
      <c r="E1747" t="s">
        <v>46</v>
      </c>
      <c r="F1747" s="1">
        <v>3800</v>
      </c>
      <c r="I1747" t="s">
        <v>37</v>
      </c>
      <c r="J1747" t="s">
        <v>169</v>
      </c>
      <c r="K1747" t="s">
        <v>83</v>
      </c>
      <c r="L1747" t="s">
        <v>84</v>
      </c>
      <c r="M1747" t="s">
        <v>40</v>
      </c>
      <c r="Q1747" t="s">
        <v>3193</v>
      </c>
      <c r="R1747" t="s">
        <v>399</v>
      </c>
      <c r="S1747" t="s">
        <v>441</v>
      </c>
      <c r="T1747" s="1">
        <v>14</v>
      </c>
      <c r="X1747" t="s">
        <v>296</v>
      </c>
      <c r="AG1747" s="5" t="str">
        <f>IFERROR(IF(VLOOKUP($B1747,DPORT_BD!$A$1:$I$296,2,FALSE)=0,"",VLOOKUP($B1747,DPORT_BD!$A$1:$I$296,2,FALSE)),"")</f>
        <v/>
      </c>
      <c r="AH1747" s="5" t="str">
        <f>IFERROR(IF(VLOOKUP($B1747,DPORT_BD!$A$1:$I$296,3,FALSE)=0,"",VLOOKUP($B1747,DPORT_BD!$A$1:$I$296,3,FALSE)),"")</f>
        <v/>
      </c>
      <c r="AI1747" s="5" t="str">
        <f>IFERROR(IF(VLOOKUP($B1747,DPORT_BD!$A$1:$I$296,4,FALSE)=0,"",VLOOKUP($B1747,DPORT_BD!$A$1:$I$296,4,FALSE)),"")</f>
        <v/>
      </c>
      <c r="AJ1747" s="5" t="str">
        <f>IFERROR(IF(VLOOKUP($B1747,DPORT_BD!$A$1:$I$296,5,FALSE)=0,"",VLOOKUP($B1747,DPORT_BD!$A$1:$I$296,5,FALSE)),"")</f>
        <v/>
      </c>
      <c r="AK1747" s="5" t="str">
        <f>IFERROR(IF(VLOOKUP($B1747,DPORT_BD!$A$1:$I$296,6,FALSE)=0,"",VLOOKUP($B1747,DPORT_BD!$A$1:$I$296,6,FALSE)),"")</f>
        <v/>
      </c>
      <c r="AL1747" s="5" t="str">
        <f>IFERROR(IF(VLOOKUP($B1747,DPORT_BD!$A$1:$I$296,7,FALSE)=0,"",VLOOKUP($B1747,DPORT_BD!$A$1:$I$296,7,FALSE)),"")</f>
        <v/>
      </c>
      <c r="AM1747" s="5" t="str">
        <f>IFERROR(IF(VLOOKUP($B1747,DPORT_BD!$A$1:$I$296,8,FALSE)=0,"",VLOOKUP($B1747,DPORT_BD!$A$1:$I$296,8,FALSE)),"")</f>
        <v/>
      </c>
      <c r="AN1747" s="5" t="str">
        <f>IFERROR(IF(VLOOKUP($B1747,DPORT_BD!$A$1:$I$296,9,FALSE)=0,"",VLOOKUP($B1747,DPORT_BD!$A$1:$I$296,9,FALSE)),"")</f>
        <v/>
      </c>
    </row>
    <row r="1748" spans="1:40">
      <c r="A1748" t="s">
        <v>32</v>
      </c>
      <c r="B1748" t="s">
        <v>3194</v>
      </c>
      <c r="C1748" t="s">
        <v>34</v>
      </c>
      <c r="D1748" t="s">
        <v>52</v>
      </c>
      <c r="E1748" t="s">
        <v>53</v>
      </c>
      <c r="F1748" s="1">
        <v>3850</v>
      </c>
      <c r="I1748" t="s">
        <v>37</v>
      </c>
      <c r="J1748" t="s">
        <v>82</v>
      </c>
      <c r="K1748" t="s">
        <v>73</v>
      </c>
      <c r="L1748" t="s">
        <v>74</v>
      </c>
      <c r="M1748" t="s">
        <v>40</v>
      </c>
      <c r="Q1748" t="s">
        <v>2802</v>
      </c>
      <c r="R1748" t="s">
        <v>769</v>
      </c>
      <c r="S1748" t="s">
        <v>650</v>
      </c>
      <c r="T1748" s="1">
        <v>13</v>
      </c>
      <c r="AG1748" s="5" t="str">
        <f>IFERROR(IF(VLOOKUP($B1748,DPORT_BD!$A$1:$I$296,2,FALSE)=0,"",VLOOKUP($B1748,DPORT_BD!$A$1:$I$296,2,FALSE)),"")</f>
        <v/>
      </c>
      <c r="AH1748" s="5" t="str">
        <f>IFERROR(IF(VLOOKUP($B1748,DPORT_BD!$A$1:$I$296,3,FALSE)=0,"",VLOOKUP($B1748,DPORT_BD!$A$1:$I$296,3,FALSE)),"")</f>
        <v/>
      </c>
      <c r="AI1748" s="5" t="str">
        <f>IFERROR(IF(VLOOKUP($B1748,DPORT_BD!$A$1:$I$296,4,FALSE)=0,"",VLOOKUP($B1748,DPORT_BD!$A$1:$I$296,4,FALSE)),"")</f>
        <v/>
      </c>
      <c r="AJ1748" s="5" t="str">
        <f>IFERROR(IF(VLOOKUP($B1748,DPORT_BD!$A$1:$I$296,5,FALSE)=0,"",VLOOKUP($B1748,DPORT_BD!$A$1:$I$296,5,FALSE)),"")</f>
        <v/>
      </c>
      <c r="AK1748" s="5" t="str">
        <f>IFERROR(IF(VLOOKUP($B1748,DPORT_BD!$A$1:$I$296,6,FALSE)=0,"",VLOOKUP($B1748,DPORT_BD!$A$1:$I$296,6,FALSE)),"")</f>
        <v/>
      </c>
      <c r="AL1748" s="5" t="str">
        <f>IFERROR(IF(VLOOKUP($B1748,DPORT_BD!$A$1:$I$296,7,FALSE)=0,"",VLOOKUP($B1748,DPORT_BD!$A$1:$I$296,7,FALSE)),"")</f>
        <v/>
      </c>
      <c r="AM1748" s="5" t="str">
        <f>IFERROR(IF(VLOOKUP($B1748,DPORT_BD!$A$1:$I$296,8,FALSE)=0,"",VLOOKUP($B1748,DPORT_BD!$A$1:$I$296,8,FALSE)),"")</f>
        <v/>
      </c>
      <c r="AN1748" s="5" t="str">
        <f>IFERROR(IF(VLOOKUP($B1748,DPORT_BD!$A$1:$I$296,9,FALSE)=0,"",VLOOKUP($B1748,DPORT_BD!$A$1:$I$296,9,FALSE)),"")</f>
        <v/>
      </c>
    </row>
    <row r="1749" spans="1:40">
      <c r="A1749" t="s">
        <v>32</v>
      </c>
      <c r="B1749" t="s">
        <v>3195</v>
      </c>
      <c r="C1749" t="s">
        <v>34</v>
      </c>
      <c r="D1749" t="s">
        <v>52</v>
      </c>
      <c r="E1749" t="s">
        <v>53</v>
      </c>
      <c r="F1749" s="1">
        <v>3840</v>
      </c>
      <c r="I1749" t="s">
        <v>37</v>
      </c>
      <c r="K1749" t="s">
        <v>83</v>
      </c>
      <c r="L1749" t="s">
        <v>84</v>
      </c>
      <c r="M1749" t="s">
        <v>40</v>
      </c>
      <c r="Q1749" t="s">
        <v>2802</v>
      </c>
      <c r="R1749" t="s">
        <v>769</v>
      </c>
      <c r="S1749" t="s">
        <v>650</v>
      </c>
      <c r="T1749" s="1">
        <v>13</v>
      </c>
      <c r="AG1749" s="5" t="str">
        <f>IFERROR(IF(VLOOKUP($B1749,DPORT_BD!$A$1:$I$296,2,FALSE)=0,"",VLOOKUP($B1749,DPORT_BD!$A$1:$I$296,2,FALSE)),"")</f>
        <v/>
      </c>
      <c r="AH1749" s="5" t="str">
        <f>IFERROR(IF(VLOOKUP($B1749,DPORT_BD!$A$1:$I$296,3,FALSE)=0,"",VLOOKUP($B1749,DPORT_BD!$A$1:$I$296,3,FALSE)),"")</f>
        <v/>
      </c>
      <c r="AI1749" s="5" t="str">
        <f>IFERROR(IF(VLOOKUP($B1749,DPORT_BD!$A$1:$I$296,4,FALSE)=0,"",VLOOKUP($B1749,DPORT_BD!$A$1:$I$296,4,FALSE)),"")</f>
        <v/>
      </c>
      <c r="AJ1749" s="5" t="str">
        <f>IFERROR(IF(VLOOKUP($B1749,DPORT_BD!$A$1:$I$296,5,FALSE)=0,"",VLOOKUP($B1749,DPORT_BD!$A$1:$I$296,5,FALSE)),"")</f>
        <v/>
      </c>
      <c r="AK1749" s="5" t="str">
        <f>IFERROR(IF(VLOOKUP($B1749,DPORT_BD!$A$1:$I$296,6,FALSE)=0,"",VLOOKUP($B1749,DPORT_BD!$A$1:$I$296,6,FALSE)),"")</f>
        <v/>
      </c>
      <c r="AL1749" s="5" t="str">
        <f>IFERROR(IF(VLOOKUP($B1749,DPORT_BD!$A$1:$I$296,7,FALSE)=0,"",VLOOKUP($B1749,DPORT_BD!$A$1:$I$296,7,FALSE)),"")</f>
        <v/>
      </c>
      <c r="AM1749" s="5" t="str">
        <f>IFERROR(IF(VLOOKUP($B1749,DPORT_BD!$A$1:$I$296,8,FALSE)=0,"",VLOOKUP($B1749,DPORT_BD!$A$1:$I$296,8,FALSE)),"")</f>
        <v/>
      </c>
      <c r="AN1749" s="5" t="str">
        <f>IFERROR(IF(VLOOKUP($B1749,DPORT_BD!$A$1:$I$296,9,FALSE)=0,"",VLOOKUP($B1749,DPORT_BD!$A$1:$I$296,9,FALSE)),"")</f>
        <v/>
      </c>
    </row>
    <row r="1750" spans="1:40">
      <c r="A1750" t="s">
        <v>32</v>
      </c>
      <c r="B1750" t="s">
        <v>3196</v>
      </c>
      <c r="C1750" t="s">
        <v>34</v>
      </c>
      <c r="D1750" t="s">
        <v>45</v>
      </c>
      <c r="E1750" t="s">
        <v>46</v>
      </c>
      <c r="F1750" s="1">
        <v>3790</v>
      </c>
      <c r="I1750" t="s">
        <v>37</v>
      </c>
      <c r="J1750" t="s">
        <v>82</v>
      </c>
      <c r="K1750" t="s">
        <v>197</v>
      </c>
      <c r="L1750" t="s">
        <v>198</v>
      </c>
      <c r="M1750" t="s">
        <v>40</v>
      </c>
      <c r="Q1750" t="s">
        <v>430</v>
      </c>
      <c r="R1750" t="s">
        <v>302</v>
      </c>
      <c r="S1750" t="s">
        <v>663</v>
      </c>
      <c r="T1750" s="1">
        <v>10</v>
      </c>
      <c r="X1750" t="s">
        <v>296</v>
      </c>
      <c r="AG1750" s="5" t="str">
        <f>IFERROR(IF(VLOOKUP($B1750,DPORT_BD!$A$1:$I$296,2,FALSE)=0,"",VLOOKUP($B1750,DPORT_BD!$A$1:$I$296,2,FALSE)),"")</f>
        <v/>
      </c>
      <c r="AH1750" s="5" t="str">
        <f>IFERROR(IF(VLOOKUP($B1750,DPORT_BD!$A$1:$I$296,3,FALSE)=0,"",VLOOKUP($B1750,DPORT_BD!$A$1:$I$296,3,FALSE)),"")</f>
        <v/>
      </c>
      <c r="AI1750" s="5" t="str">
        <f>IFERROR(IF(VLOOKUP($B1750,DPORT_BD!$A$1:$I$296,4,FALSE)=0,"",VLOOKUP($B1750,DPORT_BD!$A$1:$I$296,4,FALSE)),"")</f>
        <v/>
      </c>
      <c r="AJ1750" s="5" t="str">
        <f>IFERROR(IF(VLOOKUP($B1750,DPORT_BD!$A$1:$I$296,5,FALSE)=0,"",VLOOKUP($B1750,DPORT_BD!$A$1:$I$296,5,FALSE)),"")</f>
        <v/>
      </c>
      <c r="AK1750" s="5" t="str">
        <f>IFERROR(IF(VLOOKUP($B1750,DPORT_BD!$A$1:$I$296,6,FALSE)=0,"",VLOOKUP($B1750,DPORT_BD!$A$1:$I$296,6,FALSE)),"")</f>
        <v/>
      </c>
      <c r="AL1750" s="5" t="str">
        <f>IFERROR(IF(VLOOKUP($B1750,DPORT_BD!$A$1:$I$296,7,FALSE)=0,"",VLOOKUP($B1750,DPORT_BD!$A$1:$I$296,7,FALSE)),"")</f>
        <v/>
      </c>
      <c r="AM1750" s="5" t="str">
        <f>IFERROR(IF(VLOOKUP($B1750,DPORT_BD!$A$1:$I$296,8,FALSE)=0,"",VLOOKUP($B1750,DPORT_BD!$A$1:$I$296,8,FALSE)),"")</f>
        <v/>
      </c>
      <c r="AN1750" s="5" t="str">
        <f>IFERROR(IF(VLOOKUP($B1750,DPORT_BD!$A$1:$I$296,9,FALSE)=0,"",VLOOKUP($B1750,DPORT_BD!$A$1:$I$296,9,FALSE)),"")</f>
        <v/>
      </c>
    </row>
    <row r="1751" spans="1:40">
      <c r="A1751" t="s">
        <v>32</v>
      </c>
      <c r="B1751" t="s">
        <v>3197</v>
      </c>
      <c r="C1751" t="s">
        <v>34</v>
      </c>
      <c r="D1751" t="s">
        <v>67</v>
      </c>
      <c r="E1751" t="s">
        <v>68</v>
      </c>
      <c r="F1751" s="1">
        <v>4150</v>
      </c>
      <c r="I1751" t="s">
        <v>37</v>
      </c>
      <c r="J1751" t="s">
        <v>215</v>
      </c>
      <c r="K1751" t="s">
        <v>160</v>
      </c>
      <c r="L1751" t="s">
        <v>161</v>
      </c>
      <c r="M1751" t="s">
        <v>40</v>
      </c>
      <c r="Q1751" t="s">
        <v>3198</v>
      </c>
      <c r="R1751" t="s">
        <v>621</v>
      </c>
      <c r="S1751" t="s">
        <v>663</v>
      </c>
      <c r="T1751" s="1">
        <v>10</v>
      </c>
      <c r="AG1751" s="5" t="str">
        <f>IFERROR(IF(VLOOKUP($B1751,DPORT_BD!$A$1:$I$296,2,FALSE)=0,"",VLOOKUP($B1751,DPORT_BD!$A$1:$I$296,2,FALSE)),"")</f>
        <v/>
      </c>
      <c r="AH1751" s="5" t="str">
        <f>IFERROR(IF(VLOOKUP($B1751,DPORT_BD!$A$1:$I$296,3,FALSE)=0,"",VLOOKUP($B1751,DPORT_BD!$A$1:$I$296,3,FALSE)),"")</f>
        <v/>
      </c>
      <c r="AI1751" s="5" t="str">
        <f>IFERROR(IF(VLOOKUP($B1751,DPORT_BD!$A$1:$I$296,4,FALSE)=0,"",VLOOKUP($B1751,DPORT_BD!$A$1:$I$296,4,FALSE)),"")</f>
        <v/>
      </c>
      <c r="AJ1751" s="5" t="str">
        <f>IFERROR(IF(VLOOKUP($B1751,DPORT_BD!$A$1:$I$296,5,FALSE)=0,"",VLOOKUP($B1751,DPORT_BD!$A$1:$I$296,5,FALSE)),"")</f>
        <v/>
      </c>
      <c r="AK1751" s="5" t="str">
        <f>IFERROR(IF(VLOOKUP($B1751,DPORT_BD!$A$1:$I$296,6,FALSE)=0,"",VLOOKUP($B1751,DPORT_BD!$A$1:$I$296,6,FALSE)),"")</f>
        <v/>
      </c>
      <c r="AL1751" s="5" t="str">
        <f>IFERROR(IF(VLOOKUP($B1751,DPORT_BD!$A$1:$I$296,7,FALSE)=0,"",VLOOKUP($B1751,DPORT_BD!$A$1:$I$296,7,FALSE)),"")</f>
        <v/>
      </c>
      <c r="AM1751" s="5" t="str">
        <f>IFERROR(IF(VLOOKUP($B1751,DPORT_BD!$A$1:$I$296,8,FALSE)=0,"",VLOOKUP($B1751,DPORT_BD!$A$1:$I$296,8,FALSE)),"")</f>
        <v/>
      </c>
      <c r="AN1751" s="5" t="str">
        <f>IFERROR(IF(VLOOKUP($B1751,DPORT_BD!$A$1:$I$296,9,FALSE)=0,"",VLOOKUP($B1751,DPORT_BD!$A$1:$I$296,9,FALSE)),"")</f>
        <v/>
      </c>
    </row>
    <row r="1752" spans="1:40">
      <c r="A1752" t="s">
        <v>32</v>
      </c>
      <c r="B1752" t="s">
        <v>3199</v>
      </c>
      <c r="C1752" t="s">
        <v>34</v>
      </c>
      <c r="D1752" t="s">
        <v>52</v>
      </c>
      <c r="E1752" t="s">
        <v>53</v>
      </c>
      <c r="F1752" s="1">
        <v>3850</v>
      </c>
      <c r="I1752" t="s">
        <v>59</v>
      </c>
      <c r="J1752" t="s">
        <v>215</v>
      </c>
      <c r="K1752" t="s">
        <v>160</v>
      </c>
      <c r="L1752" t="s">
        <v>161</v>
      </c>
      <c r="M1752" t="s">
        <v>40</v>
      </c>
      <c r="Q1752" t="s">
        <v>3200</v>
      </c>
      <c r="R1752" t="s">
        <v>590</v>
      </c>
      <c r="S1752" t="s">
        <v>663</v>
      </c>
      <c r="T1752" s="1">
        <v>10</v>
      </c>
      <c r="AG1752" s="5" t="str">
        <f>IFERROR(IF(VLOOKUP($B1752,DPORT_BD!$A$1:$I$296,2,FALSE)=0,"",VLOOKUP($B1752,DPORT_BD!$A$1:$I$296,2,FALSE)),"")</f>
        <v/>
      </c>
      <c r="AH1752" s="5" t="str">
        <f>IFERROR(IF(VLOOKUP($B1752,DPORT_BD!$A$1:$I$296,3,FALSE)=0,"",VLOOKUP($B1752,DPORT_BD!$A$1:$I$296,3,FALSE)),"")</f>
        <v/>
      </c>
      <c r="AI1752" s="5" t="str">
        <f>IFERROR(IF(VLOOKUP($B1752,DPORT_BD!$A$1:$I$296,4,FALSE)=0,"",VLOOKUP($B1752,DPORT_BD!$A$1:$I$296,4,FALSE)),"")</f>
        <v/>
      </c>
      <c r="AJ1752" s="5" t="str">
        <f>IFERROR(IF(VLOOKUP($B1752,DPORT_BD!$A$1:$I$296,5,FALSE)=0,"",VLOOKUP($B1752,DPORT_BD!$A$1:$I$296,5,FALSE)),"")</f>
        <v/>
      </c>
      <c r="AK1752" s="5" t="str">
        <f>IFERROR(IF(VLOOKUP($B1752,DPORT_BD!$A$1:$I$296,6,FALSE)=0,"",VLOOKUP($B1752,DPORT_BD!$A$1:$I$296,6,FALSE)),"")</f>
        <v/>
      </c>
      <c r="AL1752" s="5" t="str">
        <f>IFERROR(IF(VLOOKUP($B1752,DPORT_BD!$A$1:$I$296,7,FALSE)=0,"",VLOOKUP($B1752,DPORT_BD!$A$1:$I$296,7,FALSE)),"")</f>
        <v/>
      </c>
      <c r="AM1752" s="5" t="str">
        <f>IFERROR(IF(VLOOKUP($B1752,DPORT_BD!$A$1:$I$296,8,FALSE)=0,"",VLOOKUP($B1752,DPORT_BD!$A$1:$I$296,8,FALSE)),"")</f>
        <v/>
      </c>
      <c r="AN1752" s="5" t="str">
        <f>IFERROR(IF(VLOOKUP($B1752,DPORT_BD!$A$1:$I$296,9,FALSE)=0,"",VLOOKUP($B1752,DPORT_BD!$A$1:$I$296,9,FALSE)),"")</f>
        <v/>
      </c>
    </row>
    <row r="1753" spans="1:40">
      <c r="A1753" t="s">
        <v>32</v>
      </c>
      <c r="B1753" t="s">
        <v>3201</v>
      </c>
      <c r="C1753" t="s">
        <v>101</v>
      </c>
      <c r="D1753" t="s">
        <v>45</v>
      </c>
      <c r="E1753" t="s">
        <v>102</v>
      </c>
      <c r="F1753" s="1">
        <v>2190</v>
      </c>
      <c r="I1753" t="s">
        <v>54</v>
      </c>
      <c r="J1753" t="s">
        <v>145</v>
      </c>
      <c r="K1753" t="s">
        <v>359</v>
      </c>
      <c r="L1753" t="s">
        <v>360</v>
      </c>
      <c r="M1753" t="s">
        <v>40</v>
      </c>
      <c r="Q1753" t="s">
        <v>1402</v>
      </c>
      <c r="R1753" t="s">
        <v>1403</v>
      </c>
      <c r="S1753" t="s">
        <v>663</v>
      </c>
      <c r="T1753" s="1">
        <v>10</v>
      </c>
      <c r="AG1753" s="5" t="str">
        <f>IFERROR(IF(VLOOKUP($B1753,DPORT_BD!$A$1:$I$296,2,FALSE)=0,"",VLOOKUP($B1753,DPORT_BD!$A$1:$I$296,2,FALSE)),"")</f>
        <v/>
      </c>
      <c r="AH1753" s="5" t="str">
        <f>IFERROR(IF(VLOOKUP($B1753,DPORT_BD!$A$1:$I$296,3,FALSE)=0,"",VLOOKUP($B1753,DPORT_BD!$A$1:$I$296,3,FALSE)),"")</f>
        <v/>
      </c>
      <c r="AI1753" s="5" t="str">
        <f>IFERROR(IF(VLOOKUP($B1753,DPORT_BD!$A$1:$I$296,4,FALSE)=0,"",VLOOKUP($B1753,DPORT_BD!$A$1:$I$296,4,FALSE)),"")</f>
        <v/>
      </c>
      <c r="AJ1753" s="5" t="str">
        <f>IFERROR(IF(VLOOKUP($B1753,DPORT_BD!$A$1:$I$296,5,FALSE)=0,"",VLOOKUP($B1753,DPORT_BD!$A$1:$I$296,5,FALSE)),"")</f>
        <v/>
      </c>
      <c r="AK1753" s="5" t="str">
        <f>IFERROR(IF(VLOOKUP($B1753,DPORT_BD!$A$1:$I$296,6,FALSE)=0,"",VLOOKUP($B1753,DPORT_BD!$A$1:$I$296,6,FALSE)),"")</f>
        <v/>
      </c>
      <c r="AL1753" s="5" t="str">
        <f>IFERROR(IF(VLOOKUP($B1753,DPORT_BD!$A$1:$I$296,7,FALSE)=0,"",VLOOKUP($B1753,DPORT_BD!$A$1:$I$296,7,FALSE)),"")</f>
        <v/>
      </c>
      <c r="AM1753" s="5" t="str">
        <f>IFERROR(IF(VLOOKUP($B1753,DPORT_BD!$A$1:$I$296,8,FALSE)=0,"",VLOOKUP($B1753,DPORT_BD!$A$1:$I$296,8,FALSE)),"")</f>
        <v/>
      </c>
      <c r="AN1753" s="5" t="str">
        <f>IFERROR(IF(VLOOKUP($B1753,DPORT_BD!$A$1:$I$296,9,FALSE)=0,"",VLOOKUP($B1753,DPORT_BD!$A$1:$I$296,9,FALSE)),"")</f>
        <v/>
      </c>
    </row>
    <row r="1754" spans="1:40">
      <c r="A1754" t="s">
        <v>32</v>
      </c>
      <c r="B1754" t="s">
        <v>3202</v>
      </c>
      <c r="C1754" t="s">
        <v>34</v>
      </c>
      <c r="D1754" t="s">
        <v>45</v>
      </c>
      <c r="E1754" t="s">
        <v>46</v>
      </c>
      <c r="F1754" s="1">
        <v>3600</v>
      </c>
      <c r="I1754" t="s">
        <v>37</v>
      </c>
      <c r="J1754" t="s">
        <v>82</v>
      </c>
      <c r="K1754" t="s">
        <v>133</v>
      </c>
      <c r="L1754" t="s">
        <v>134</v>
      </c>
      <c r="M1754" t="s">
        <v>40</v>
      </c>
      <c r="Q1754" t="s">
        <v>1057</v>
      </c>
      <c r="R1754" t="s">
        <v>76</v>
      </c>
      <c r="S1754" t="s">
        <v>663</v>
      </c>
      <c r="T1754" s="1">
        <v>10</v>
      </c>
      <c r="X1754" t="s">
        <v>296</v>
      </c>
      <c r="AG1754" s="5" t="str">
        <f>IFERROR(IF(VLOOKUP($B1754,DPORT_BD!$A$1:$I$296,2,FALSE)=0,"",VLOOKUP($B1754,DPORT_BD!$A$1:$I$296,2,FALSE)),"")</f>
        <v/>
      </c>
      <c r="AH1754" s="5" t="str">
        <f>IFERROR(IF(VLOOKUP($B1754,DPORT_BD!$A$1:$I$296,3,FALSE)=0,"",VLOOKUP($B1754,DPORT_BD!$A$1:$I$296,3,FALSE)),"")</f>
        <v/>
      </c>
      <c r="AI1754" s="5" t="str">
        <f>IFERROR(IF(VLOOKUP($B1754,DPORT_BD!$A$1:$I$296,4,FALSE)=0,"",VLOOKUP($B1754,DPORT_BD!$A$1:$I$296,4,FALSE)),"")</f>
        <v/>
      </c>
      <c r="AJ1754" s="5" t="str">
        <f>IFERROR(IF(VLOOKUP($B1754,DPORT_BD!$A$1:$I$296,5,FALSE)=0,"",VLOOKUP($B1754,DPORT_BD!$A$1:$I$296,5,FALSE)),"")</f>
        <v/>
      </c>
      <c r="AK1754" s="5" t="str">
        <f>IFERROR(IF(VLOOKUP($B1754,DPORT_BD!$A$1:$I$296,6,FALSE)=0,"",VLOOKUP($B1754,DPORT_BD!$A$1:$I$296,6,FALSE)),"")</f>
        <v/>
      </c>
      <c r="AL1754" s="5" t="str">
        <f>IFERROR(IF(VLOOKUP($B1754,DPORT_BD!$A$1:$I$296,7,FALSE)=0,"",VLOOKUP($B1754,DPORT_BD!$A$1:$I$296,7,FALSE)),"")</f>
        <v/>
      </c>
      <c r="AM1754" s="5" t="str">
        <f>IFERROR(IF(VLOOKUP($B1754,DPORT_BD!$A$1:$I$296,8,FALSE)=0,"",VLOOKUP($B1754,DPORT_BD!$A$1:$I$296,8,FALSE)),"")</f>
        <v/>
      </c>
      <c r="AN1754" s="5" t="str">
        <f>IFERROR(IF(VLOOKUP($B1754,DPORT_BD!$A$1:$I$296,9,FALSE)=0,"",VLOOKUP($B1754,DPORT_BD!$A$1:$I$296,9,FALSE)),"")</f>
        <v/>
      </c>
    </row>
    <row r="1755" spans="1:40">
      <c r="A1755" t="s">
        <v>32</v>
      </c>
      <c r="B1755" t="s">
        <v>3203</v>
      </c>
      <c r="C1755" t="s">
        <v>34</v>
      </c>
      <c r="D1755" t="s">
        <v>45</v>
      </c>
      <c r="E1755" t="s">
        <v>46</v>
      </c>
      <c r="F1755" s="1">
        <v>3600</v>
      </c>
      <c r="I1755" t="s">
        <v>37</v>
      </c>
      <c r="J1755" t="s">
        <v>145</v>
      </c>
      <c r="K1755" t="s">
        <v>160</v>
      </c>
      <c r="L1755" t="s">
        <v>161</v>
      </c>
      <c r="M1755" t="s">
        <v>40</v>
      </c>
      <c r="Q1755" t="s">
        <v>1057</v>
      </c>
      <c r="R1755" t="s">
        <v>76</v>
      </c>
      <c r="S1755" t="s">
        <v>663</v>
      </c>
      <c r="T1755" s="1">
        <v>10</v>
      </c>
      <c r="X1755" t="s">
        <v>296</v>
      </c>
      <c r="AG1755" s="5" t="str">
        <f>IFERROR(IF(VLOOKUP($B1755,DPORT_BD!$A$1:$I$296,2,FALSE)=0,"",VLOOKUP($B1755,DPORT_BD!$A$1:$I$296,2,FALSE)),"")</f>
        <v/>
      </c>
      <c r="AH1755" s="5" t="str">
        <f>IFERROR(IF(VLOOKUP($B1755,DPORT_BD!$A$1:$I$296,3,FALSE)=0,"",VLOOKUP($B1755,DPORT_BD!$A$1:$I$296,3,FALSE)),"")</f>
        <v/>
      </c>
      <c r="AI1755" s="5" t="str">
        <f>IFERROR(IF(VLOOKUP($B1755,DPORT_BD!$A$1:$I$296,4,FALSE)=0,"",VLOOKUP($B1755,DPORT_BD!$A$1:$I$296,4,FALSE)),"")</f>
        <v/>
      </c>
      <c r="AJ1755" s="5" t="str">
        <f>IFERROR(IF(VLOOKUP($B1755,DPORT_BD!$A$1:$I$296,5,FALSE)=0,"",VLOOKUP($B1755,DPORT_BD!$A$1:$I$296,5,FALSE)),"")</f>
        <v/>
      </c>
      <c r="AK1755" s="5" t="str">
        <f>IFERROR(IF(VLOOKUP($B1755,DPORT_BD!$A$1:$I$296,6,FALSE)=0,"",VLOOKUP($B1755,DPORT_BD!$A$1:$I$296,6,FALSE)),"")</f>
        <v/>
      </c>
      <c r="AL1755" s="5" t="str">
        <f>IFERROR(IF(VLOOKUP($B1755,DPORT_BD!$A$1:$I$296,7,FALSE)=0,"",VLOOKUP($B1755,DPORT_BD!$A$1:$I$296,7,FALSE)),"")</f>
        <v/>
      </c>
      <c r="AM1755" s="5" t="str">
        <f>IFERROR(IF(VLOOKUP($B1755,DPORT_BD!$A$1:$I$296,8,FALSE)=0,"",VLOOKUP($B1755,DPORT_BD!$A$1:$I$296,8,FALSE)),"")</f>
        <v/>
      </c>
      <c r="AN1755" s="5" t="str">
        <f>IFERROR(IF(VLOOKUP($B1755,DPORT_BD!$A$1:$I$296,9,FALSE)=0,"",VLOOKUP($B1755,DPORT_BD!$A$1:$I$296,9,FALSE)),"")</f>
        <v/>
      </c>
    </row>
    <row r="1756" spans="1:40">
      <c r="A1756" t="s">
        <v>32</v>
      </c>
      <c r="B1756" t="s">
        <v>3204</v>
      </c>
      <c r="C1756" t="s">
        <v>34</v>
      </c>
      <c r="D1756" t="s">
        <v>35</v>
      </c>
      <c r="E1756" t="s">
        <v>561</v>
      </c>
      <c r="F1756" s="1">
        <v>4250</v>
      </c>
      <c r="I1756" t="s">
        <v>37</v>
      </c>
      <c r="K1756" t="s">
        <v>38</v>
      </c>
      <c r="L1756" t="s">
        <v>39</v>
      </c>
      <c r="M1756" t="s">
        <v>40</v>
      </c>
      <c r="S1756" t="s">
        <v>663</v>
      </c>
      <c r="T1756" s="1">
        <v>10</v>
      </c>
      <c r="W1756" t="s">
        <v>2822</v>
      </c>
      <c r="AG1756" s="5" t="str">
        <f>IFERROR(IF(VLOOKUP($B1756,DPORT_BD!$A$1:$I$296,2,FALSE)=0,"",VLOOKUP($B1756,DPORT_BD!$A$1:$I$296,2,FALSE)),"")</f>
        <v/>
      </c>
      <c r="AH1756" s="5" t="str">
        <f>IFERROR(IF(VLOOKUP($B1756,DPORT_BD!$A$1:$I$296,3,FALSE)=0,"",VLOOKUP($B1756,DPORT_BD!$A$1:$I$296,3,FALSE)),"")</f>
        <v/>
      </c>
      <c r="AI1756" s="5" t="str">
        <f>IFERROR(IF(VLOOKUP($B1756,DPORT_BD!$A$1:$I$296,4,FALSE)=0,"",VLOOKUP($B1756,DPORT_BD!$A$1:$I$296,4,FALSE)),"")</f>
        <v/>
      </c>
      <c r="AJ1756" s="5" t="str">
        <f>IFERROR(IF(VLOOKUP($B1756,DPORT_BD!$A$1:$I$296,5,FALSE)=0,"",VLOOKUP($B1756,DPORT_BD!$A$1:$I$296,5,FALSE)),"")</f>
        <v/>
      </c>
      <c r="AK1756" s="5" t="str">
        <f>IFERROR(IF(VLOOKUP($B1756,DPORT_BD!$A$1:$I$296,6,FALSE)=0,"",VLOOKUP($B1756,DPORT_BD!$A$1:$I$296,6,FALSE)),"")</f>
        <v/>
      </c>
      <c r="AL1756" s="5" t="str">
        <f>IFERROR(IF(VLOOKUP($B1756,DPORT_BD!$A$1:$I$296,7,FALSE)=0,"",VLOOKUP($B1756,DPORT_BD!$A$1:$I$296,7,FALSE)),"")</f>
        <v/>
      </c>
      <c r="AM1756" s="5" t="str">
        <f>IFERROR(IF(VLOOKUP($B1756,DPORT_BD!$A$1:$I$296,8,FALSE)=0,"",VLOOKUP($B1756,DPORT_BD!$A$1:$I$296,8,FALSE)),"")</f>
        <v/>
      </c>
      <c r="AN1756" s="5" t="str">
        <f>IFERROR(IF(VLOOKUP($B1756,DPORT_BD!$A$1:$I$296,9,FALSE)=0,"",VLOOKUP($B1756,DPORT_BD!$A$1:$I$296,9,FALSE)),"")</f>
        <v/>
      </c>
    </row>
    <row r="1757" spans="1:40">
      <c r="A1757" t="s">
        <v>32</v>
      </c>
      <c r="B1757" t="s">
        <v>3205</v>
      </c>
      <c r="C1757" t="s">
        <v>34</v>
      </c>
      <c r="D1757" t="s">
        <v>67</v>
      </c>
      <c r="E1757" t="s">
        <v>68</v>
      </c>
      <c r="F1757" s="1">
        <v>4520</v>
      </c>
      <c r="I1757" t="s">
        <v>37</v>
      </c>
      <c r="J1757" t="s">
        <v>145</v>
      </c>
      <c r="K1757" t="s">
        <v>83</v>
      </c>
      <c r="L1757" t="s">
        <v>84</v>
      </c>
      <c r="M1757" t="s">
        <v>40</v>
      </c>
      <c r="Q1757" t="s">
        <v>3100</v>
      </c>
      <c r="R1757" t="s">
        <v>93</v>
      </c>
      <c r="S1757" t="s">
        <v>537</v>
      </c>
      <c r="T1757" s="1">
        <v>5</v>
      </c>
      <c r="AG1757" s="5" t="str">
        <f>IFERROR(IF(VLOOKUP($B1757,DPORT_BD!$A$1:$I$296,2,FALSE)=0,"",VLOOKUP($B1757,DPORT_BD!$A$1:$I$296,2,FALSE)),"")</f>
        <v/>
      </c>
      <c r="AH1757" s="5" t="str">
        <f>IFERROR(IF(VLOOKUP($B1757,DPORT_BD!$A$1:$I$296,3,FALSE)=0,"",VLOOKUP($B1757,DPORT_BD!$A$1:$I$296,3,FALSE)),"")</f>
        <v/>
      </c>
      <c r="AI1757" s="5" t="str">
        <f>IFERROR(IF(VLOOKUP($B1757,DPORT_BD!$A$1:$I$296,4,FALSE)=0,"",VLOOKUP($B1757,DPORT_BD!$A$1:$I$296,4,FALSE)),"")</f>
        <v/>
      </c>
      <c r="AJ1757" s="5" t="str">
        <f>IFERROR(IF(VLOOKUP($B1757,DPORT_BD!$A$1:$I$296,5,FALSE)=0,"",VLOOKUP($B1757,DPORT_BD!$A$1:$I$296,5,FALSE)),"")</f>
        <v/>
      </c>
      <c r="AK1757" s="5" t="str">
        <f>IFERROR(IF(VLOOKUP($B1757,DPORT_BD!$A$1:$I$296,6,FALSE)=0,"",VLOOKUP($B1757,DPORT_BD!$A$1:$I$296,6,FALSE)),"")</f>
        <v/>
      </c>
      <c r="AL1757" s="5" t="str">
        <f>IFERROR(IF(VLOOKUP($B1757,DPORT_BD!$A$1:$I$296,7,FALSE)=0,"",VLOOKUP($B1757,DPORT_BD!$A$1:$I$296,7,FALSE)),"")</f>
        <v/>
      </c>
      <c r="AM1757" s="5" t="str">
        <f>IFERROR(IF(VLOOKUP($B1757,DPORT_BD!$A$1:$I$296,8,FALSE)=0,"",VLOOKUP($B1757,DPORT_BD!$A$1:$I$296,8,FALSE)),"")</f>
        <v/>
      </c>
      <c r="AN1757" s="5" t="str">
        <f>IFERROR(IF(VLOOKUP($B1757,DPORT_BD!$A$1:$I$296,9,FALSE)=0,"",VLOOKUP($B1757,DPORT_BD!$A$1:$I$296,9,FALSE)),"")</f>
        <v/>
      </c>
    </row>
    <row r="1758" spans="1:40">
      <c r="A1758" t="s">
        <v>32</v>
      </c>
      <c r="B1758" t="s">
        <v>3206</v>
      </c>
      <c r="C1758" t="s">
        <v>34</v>
      </c>
      <c r="D1758" t="s">
        <v>35</v>
      </c>
      <c r="E1758" t="s">
        <v>36</v>
      </c>
      <c r="F1758" s="1">
        <v>4050</v>
      </c>
      <c r="I1758" t="s">
        <v>37</v>
      </c>
      <c r="K1758" t="s">
        <v>73</v>
      </c>
      <c r="L1758" t="s">
        <v>74</v>
      </c>
      <c r="M1758" t="s">
        <v>40</v>
      </c>
      <c r="S1758" t="s">
        <v>615</v>
      </c>
      <c r="T1758" s="1">
        <v>11</v>
      </c>
      <c r="W1758" t="s">
        <v>3207</v>
      </c>
      <c r="AG1758" s="5" t="str">
        <f>IFERROR(IF(VLOOKUP($B1758,DPORT_BD!$A$1:$I$296,2,FALSE)=0,"",VLOOKUP($B1758,DPORT_BD!$A$1:$I$296,2,FALSE)),"")</f>
        <v/>
      </c>
      <c r="AH1758" s="5" t="str">
        <f>IFERROR(IF(VLOOKUP($B1758,DPORT_BD!$A$1:$I$296,3,FALSE)=0,"",VLOOKUP($B1758,DPORT_BD!$A$1:$I$296,3,FALSE)),"")</f>
        <v/>
      </c>
      <c r="AI1758" s="5" t="str">
        <f>IFERROR(IF(VLOOKUP($B1758,DPORT_BD!$A$1:$I$296,4,FALSE)=0,"",VLOOKUP($B1758,DPORT_BD!$A$1:$I$296,4,FALSE)),"")</f>
        <v/>
      </c>
      <c r="AJ1758" s="5" t="str">
        <f>IFERROR(IF(VLOOKUP($B1758,DPORT_BD!$A$1:$I$296,5,FALSE)=0,"",VLOOKUP($B1758,DPORT_BD!$A$1:$I$296,5,FALSE)),"")</f>
        <v/>
      </c>
      <c r="AK1758" s="5" t="str">
        <f>IFERROR(IF(VLOOKUP($B1758,DPORT_BD!$A$1:$I$296,6,FALSE)=0,"",VLOOKUP($B1758,DPORT_BD!$A$1:$I$296,6,FALSE)),"")</f>
        <v/>
      </c>
      <c r="AL1758" s="5" t="str">
        <f>IFERROR(IF(VLOOKUP($B1758,DPORT_BD!$A$1:$I$296,7,FALSE)=0,"",VLOOKUP($B1758,DPORT_BD!$A$1:$I$296,7,FALSE)),"")</f>
        <v/>
      </c>
      <c r="AM1758" s="5" t="str">
        <f>IFERROR(IF(VLOOKUP($B1758,DPORT_BD!$A$1:$I$296,8,FALSE)=0,"",VLOOKUP($B1758,DPORT_BD!$A$1:$I$296,8,FALSE)),"")</f>
        <v/>
      </c>
      <c r="AN1758" s="5" t="str">
        <f>IFERROR(IF(VLOOKUP($B1758,DPORT_BD!$A$1:$I$296,9,FALSE)=0,"",VLOOKUP($B1758,DPORT_BD!$A$1:$I$296,9,FALSE)),"")</f>
        <v/>
      </c>
    </row>
    <row r="1759" spans="1:40">
      <c r="A1759" t="s">
        <v>32</v>
      </c>
      <c r="B1759" t="s">
        <v>3208</v>
      </c>
      <c r="C1759" t="s">
        <v>34</v>
      </c>
      <c r="D1759" t="s">
        <v>35</v>
      </c>
      <c r="E1759" t="s">
        <v>36</v>
      </c>
      <c r="F1759" s="1">
        <v>4050</v>
      </c>
      <c r="I1759" t="s">
        <v>37</v>
      </c>
      <c r="K1759" t="s">
        <v>38</v>
      </c>
      <c r="L1759" t="s">
        <v>39</v>
      </c>
      <c r="M1759" t="s">
        <v>40</v>
      </c>
      <c r="S1759" t="s">
        <v>615</v>
      </c>
      <c r="T1759" s="1">
        <v>11</v>
      </c>
      <c r="W1759" t="s">
        <v>3209</v>
      </c>
      <c r="AG1759" s="5" t="str">
        <f>IFERROR(IF(VLOOKUP($B1759,DPORT_BD!$A$1:$I$296,2,FALSE)=0,"",VLOOKUP($B1759,DPORT_BD!$A$1:$I$296,2,FALSE)),"")</f>
        <v/>
      </c>
      <c r="AH1759" s="5" t="str">
        <f>IFERROR(IF(VLOOKUP($B1759,DPORT_BD!$A$1:$I$296,3,FALSE)=0,"",VLOOKUP($B1759,DPORT_BD!$A$1:$I$296,3,FALSE)),"")</f>
        <v/>
      </c>
      <c r="AI1759" s="5" t="str">
        <f>IFERROR(IF(VLOOKUP($B1759,DPORT_BD!$A$1:$I$296,4,FALSE)=0,"",VLOOKUP($B1759,DPORT_BD!$A$1:$I$296,4,FALSE)),"")</f>
        <v/>
      </c>
      <c r="AJ1759" s="5" t="str">
        <f>IFERROR(IF(VLOOKUP($B1759,DPORT_BD!$A$1:$I$296,5,FALSE)=0,"",VLOOKUP($B1759,DPORT_BD!$A$1:$I$296,5,FALSE)),"")</f>
        <v/>
      </c>
      <c r="AK1759" s="5" t="str">
        <f>IFERROR(IF(VLOOKUP($B1759,DPORT_BD!$A$1:$I$296,6,FALSE)=0,"",VLOOKUP($B1759,DPORT_BD!$A$1:$I$296,6,FALSE)),"")</f>
        <v/>
      </c>
      <c r="AL1759" s="5" t="str">
        <f>IFERROR(IF(VLOOKUP($B1759,DPORT_BD!$A$1:$I$296,7,FALSE)=0,"",VLOOKUP($B1759,DPORT_BD!$A$1:$I$296,7,FALSE)),"")</f>
        <v/>
      </c>
      <c r="AM1759" s="5" t="str">
        <f>IFERROR(IF(VLOOKUP($B1759,DPORT_BD!$A$1:$I$296,8,FALSE)=0,"",VLOOKUP($B1759,DPORT_BD!$A$1:$I$296,8,FALSE)),"")</f>
        <v/>
      </c>
      <c r="AN1759" s="5" t="str">
        <f>IFERROR(IF(VLOOKUP($B1759,DPORT_BD!$A$1:$I$296,9,FALSE)=0,"",VLOOKUP($B1759,DPORT_BD!$A$1:$I$296,9,FALSE)),"")</f>
        <v/>
      </c>
    </row>
    <row r="1760" spans="1:40">
      <c r="A1760" t="s">
        <v>32</v>
      </c>
      <c r="B1760" t="s">
        <v>3210</v>
      </c>
      <c r="C1760" t="s">
        <v>34</v>
      </c>
      <c r="D1760" t="s">
        <v>67</v>
      </c>
      <c r="E1760" t="s">
        <v>68</v>
      </c>
      <c r="F1760" s="1">
        <v>4330</v>
      </c>
      <c r="I1760" t="s">
        <v>37</v>
      </c>
      <c r="J1760" t="s">
        <v>145</v>
      </c>
      <c r="K1760" t="s">
        <v>83</v>
      </c>
      <c r="L1760" t="s">
        <v>84</v>
      </c>
      <c r="M1760" t="s">
        <v>40</v>
      </c>
      <c r="N1760" t="s">
        <v>462</v>
      </c>
      <c r="O1760" t="s">
        <v>463</v>
      </c>
      <c r="P1760" t="s">
        <v>464</v>
      </c>
      <c r="Q1760" t="s">
        <v>465</v>
      </c>
      <c r="S1760" t="s">
        <v>615</v>
      </c>
      <c r="T1760" s="1">
        <v>11</v>
      </c>
      <c r="W1760" t="s">
        <v>3191</v>
      </c>
      <c r="AG1760" s="5" t="str">
        <f>IFERROR(IF(VLOOKUP($B1760,DPORT_BD!$A$1:$I$296,2,FALSE)=0,"",VLOOKUP($B1760,DPORT_BD!$A$1:$I$296,2,FALSE)),"")</f>
        <v/>
      </c>
      <c r="AH1760" s="5" t="str">
        <f>IFERROR(IF(VLOOKUP($B1760,DPORT_BD!$A$1:$I$296,3,FALSE)=0,"",VLOOKUP($B1760,DPORT_BD!$A$1:$I$296,3,FALSE)),"")</f>
        <v/>
      </c>
      <c r="AI1760" s="5" t="str">
        <f>IFERROR(IF(VLOOKUP($B1760,DPORT_BD!$A$1:$I$296,4,FALSE)=0,"",VLOOKUP($B1760,DPORT_BD!$A$1:$I$296,4,FALSE)),"")</f>
        <v/>
      </c>
      <c r="AJ1760" s="5" t="str">
        <f>IFERROR(IF(VLOOKUP($B1760,DPORT_BD!$A$1:$I$296,5,FALSE)=0,"",VLOOKUP($B1760,DPORT_BD!$A$1:$I$296,5,FALSE)),"")</f>
        <v/>
      </c>
      <c r="AK1760" s="5" t="str">
        <f>IFERROR(IF(VLOOKUP($B1760,DPORT_BD!$A$1:$I$296,6,FALSE)=0,"",VLOOKUP($B1760,DPORT_BD!$A$1:$I$296,6,FALSE)),"")</f>
        <v/>
      </c>
      <c r="AL1760" s="5" t="str">
        <f>IFERROR(IF(VLOOKUP($B1760,DPORT_BD!$A$1:$I$296,7,FALSE)=0,"",VLOOKUP($B1760,DPORT_BD!$A$1:$I$296,7,FALSE)),"")</f>
        <v/>
      </c>
      <c r="AM1760" s="5" t="str">
        <f>IFERROR(IF(VLOOKUP($B1760,DPORT_BD!$A$1:$I$296,8,FALSE)=0,"",VLOOKUP($B1760,DPORT_BD!$A$1:$I$296,8,FALSE)),"")</f>
        <v/>
      </c>
      <c r="AN1760" s="5" t="str">
        <f>IFERROR(IF(VLOOKUP($B1760,DPORT_BD!$A$1:$I$296,9,FALSE)=0,"",VLOOKUP($B1760,DPORT_BD!$A$1:$I$296,9,FALSE)),"")</f>
        <v/>
      </c>
    </row>
    <row r="1761" spans="1:40">
      <c r="A1761" t="s">
        <v>32</v>
      </c>
      <c r="B1761" t="s">
        <v>3211</v>
      </c>
      <c r="C1761" t="s">
        <v>34</v>
      </c>
      <c r="D1761" t="s">
        <v>35</v>
      </c>
      <c r="E1761" t="s">
        <v>36</v>
      </c>
      <c r="F1761" s="1">
        <v>4050</v>
      </c>
      <c r="I1761" t="s">
        <v>37</v>
      </c>
      <c r="K1761" t="s">
        <v>83</v>
      </c>
      <c r="L1761" t="s">
        <v>84</v>
      </c>
      <c r="M1761" t="s">
        <v>40</v>
      </c>
      <c r="S1761" t="s">
        <v>615</v>
      </c>
      <c r="T1761" s="1">
        <v>11</v>
      </c>
      <c r="W1761" t="s">
        <v>3212</v>
      </c>
      <c r="AG1761" s="5" t="str">
        <f>IFERROR(IF(VLOOKUP($B1761,DPORT_BD!$A$1:$I$296,2,FALSE)=0,"",VLOOKUP($B1761,DPORT_BD!$A$1:$I$296,2,FALSE)),"")</f>
        <v/>
      </c>
      <c r="AH1761" s="5" t="str">
        <f>IFERROR(IF(VLOOKUP($B1761,DPORT_BD!$A$1:$I$296,3,FALSE)=0,"",VLOOKUP($B1761,DPORT_BD!$A$1:$I$296,3,FALSE)),"")</f>
        <v/>
      </c>
      <c r="AI1761" s="5" t="str">
        <f>IFERROR(IF(VLOOKUP($B1761,DPORT_BD!$A$1:$I$296,4,FALSE)=0,"",VLOOKUP($B1761,DPORT_BD!$A$1:$I$296,4,FALSE)),"")</f>
        <v/>
      </c>
      <c r="AJ1761" s="5" t="str">
        <f>IFERROR(IF(VLOOKUP($B1761,DPORT_BD!$A$1:$I$296,5,FALSE)=0,"",VLOOKUP($B1761,DPORT_BD!$A$1:$I$296,5,FALSE)),"")</f>
        <v/>
      </c>
      <c r="AK1761" s="5" t="str">
        <f>IFERROR(IF(VLOOKUP($B1761,DPORT_BD!$A$1:$I$296,6,FALSE)=0,"",VLOOKUP($B1761,DPORT_BD!$A$1:$I$296,6,FALSE)),"")</f>
        <v/>
      </c>
      <c r="AL1761" s="5" t="str">
        <f>IFERROR(IF(VLOOKUP($B1761,DPORT_BD!$A$1:$I$296,7,FALSE)=0,"",VLOOKUP($B1761,DPORT_BD!$A$1:$I$296,7,FALSE)),"")</f>
        <v/>
      </c>
      <c r="AM1761" s="5" t="str">
        <f>IFERROR(IF(VLOOKUP($B1761,DPORT_BD!$A$1:$I$296,8,FALSE)=0,"",VLOOKUP($B1761,DPORT_BD!$A$1:$I$296,8,FALSE)),"")</f>
        <v/>
      </c>
      <c r="AN1761" s="5" t="str">
        <f>IFERROR(IF(VLOOKUP($B1761,DPORT_BD!$A$1:$I$296,9,FALSE)=0,"",VLOOKUP($B1761,DPORT_BD!$A$1:$I$296,9,FALSE)),"")</f>
        <v/>
      </c>
    </row>
    <row r="1762" spans="1:40">
      <c r="A1762" t="s">
        <v>32</v>
      </c>
      <c r="B1762" t="s">
        <v>3213</v>
      </c>
      <c r="C1762" t="s">
        <v>34</v>
      </c>
      <c r="D1762" t="s">
        <v>3214</v>
      </c>
      <c r="E1762" t="s">
        <v>3215</v>
      </c>
      <c r="F1762" s="1">
        <v>5800</v>
      </c>
      <c r="I1762" t="s">
        <v>37</v>
      </c>
      <c r="K1762" t="s">
        <v>160</v>
      </c>
      <c r="L1762" t="s">
        <v>161</v>
      </c>
      <c r="M1762" t="s">
        <v>40</v>
      </c>
      <c r="S1762" t="s">
        <v>663</v>
      </c>
      <c r="T1762" s="1">
        <v>10</v>
      </c>
      <c r="W1762" t="s">
        <v>3216</v>
      </c>
      <c r="AG1762" s="5" t="str">
        <f>IFERROR(IF(VLOOKUP($B1762,DPORT_BD!$A$1:$I$296,2,FALSE)=0,"",VLOOKUP($B1762,DPORT_BD!$A$1:$I$296,2,FALSE)),"")</f>
        <v/>
      </c>
      <c r="AH1762" s="5" t="str">
        <f>IFERROR(IF(VLOOKUP($B1762,DPORT_BD!$A$1:$I$296,3,FALSE)=0,"",VLOOKUP($B1762,DPORT_BD!$A$1:$I$296,3,FALSE)),"")</f>
        <v/>
      </c>
      <c r="AI1762" s="5" t="str">
        <f>IFERROR(IF(VLOOKUP($B1762,DPORT_BD!$A$1:$I$296,4,FALSE)=0,"",VLOOKUP($B1762,DPORT_BD!$A$1:$I$296,4,FALSE)),"")</f>
        <v/>
      </c>
      <c r="AJ1762" s="5" t="str">
        <f>IFERROR(IF(VLOOKUP($B1762,DPORT_BD!$A$1:$I$296,5,FALSE)=0,"",VLOOKUP($B1762,DPORT_BD!$A$1:$I$296,5,FALSE)),"")</f>
        <v/>
      </c>
      <c r="AK1762" s="5" t="str">
        <f>IFERROR(IF(VLOOKUP($B1762,DPORT_BD!$A$1:$I$296,6,FALSE)=0,"",VLOOKUP($B1762,DPORT_BD!$A$1:$I$296,6,FALSE)),"")</f>
        <v/>
      </c>
      <c r="AL1762" s="5" t="str">
        <f>IFERROR(IF(VLOOKUP($B1762,DPORT_BD!$A$1:$I$296,7,FALSE)=0,"",VLOOKUP($B1762,DPORT_BD!$A$1:$I$296,7,FALSE)),"")</f>
        <v/>
      </c>
      <c r="AM1762" s="5" t="str">
        <f>IFERROR(IF(VLOOKUP($B1762,DPORT_BD!$A$1:$I$296,8,FALSE)=0,"",VLOOKUP($B1762,DPORT_BD!$A$1:$I$296,8,FALSE)),"")</f>
        <v/>
      </c>
      <c r="AN1762" s="5" t="str">
        <f>IFERROR(IF(VLOOKUP($B1762,DPORT_BD!$A$1:$I$296,9,FALSE)=0,"",VLOOKUP($B1762,DPORT_BD!$A$1:$I$296,9,FALSE)),"")</f>
        <v/>
      </c>
    </row>
    <row r="1763" spans="1:40">
      <c r="A1763" t="s">
        <v>32</v>
      </c>
      <c r="B1763" t="s">
        <v>3217</v>
      </c>
      <c r="C1763" t="s">
        <v>34</v>
      </c>
      <c r="D1763" t="s">
        <v>3214</v>
      </c>
      <c r="E1763" t="s">
        <v>3215</v>
      </c>
      <c r="F1763" s="1">
        <v>5950</v>
      </c>
      <c r="I1763" t="s">
        <v>37</v>
      </c>
      <c r="K1763" t="s">
        <v>160</v>
      </c>
      <c r="L1763" t="s">
        <v>161</v>
      </c>
      <c r="M1763" t="s">
        <v>40</v>
      </c>
      <c r="S1763" t="s">
        <v>663</v>
      </c>
      <c r="T1763" s="1">
        <v>10</v>
      </c>
      <c r="W1763" t="s">
        <v>3216</v>
      </c>
      <c r="AG1763" s="5" t="str">
        <f>IFERROR(IF(VLOOKUP($B1763,DPORT_BD!$A$1:$I$296,2,FALSE)=0,"",VLOOKUP($B1763,DPORT_BD!$A$1:$I$296,2,FALSE)),"")</f>
        <v/>
      </c>
      <c r="AH1763" s="5" t="str">
        <f>IFERROR(IF(VLOOKUP($B1763,DPORT_BD!$A$1:$I$296,3,FALSE)=0,"",VLOOKUP($B1763,DPORT_BD!$A$1:$I$296,3,FALSE)),"")</f>
        <v/>
      </c>
      <c r="AI1763" s="5" t="str">
        <f>IFERROR(IF(VLOOKUP($B1763,DPORT_BD!$A$1:$I$296,4,FALSE)=0,"",VLOOKUP($B1763,DPORT_BD!$A$1:$I$296,4,FALSE)),"")</f>
        <v/>
      </c>
      <c r="AJ1763" s="5" t="str">
        <f>IFERROR(IF(VLOOKUP($B1763,DPORT_BD!$A$1:$I$296,5,FALSE)=0,"",VLOOKUP($B1763,DPORT_BD!$A$1:$I$296,5,FALSE)),"")</f>
        <v/>
      </c>
      <c r="AK1763" s="5" t="str">
        <f>IFERROR(IF(VLOOKUP($B1763,DPORT_BD!$A$1:$I$296,6,FALSE)=0,"",VLOOKUP($B1763,DPORT_BD!$A$1:$I$296,6,FALSE)),"")</f>
        <v/>
      </c>
      <c r="AL1763" s="5" t="str">
        <f>IFERROR(IF(VLOOKUP($B1763,DPORT_BD!$A$1:$I$296,7,FALSE)=0,"",VLOOKUP($B1763,DPORT_BD!$A$1:$I$296,7,FALSE)),"")</f>
        <v/>
      </c>
      <c r="AM1763" s="5" t="str">
        <f>IFERROR(IF(VLOOKUP($B1763,DPORT_BD!$A$1:$I$296,8,FALSE)=0,"",VLOOKUP($B1763,DPORT_BD!$A$1:$I$296,8,FALSE)),"")</f>
        <v/>
      </c>
      <c r="AN1763" s="5" t="str">
        <f>IFERROR(IF(VLOOKUP($B1763,DPORT_BD!$A$1:$I$296,9,FALSE)=0,"",VLOOKUP($B1763,DPORT_BD!$A$1:$I$296,9,FALSE)),"")</f>
        <v/>
      </c>
    </row>
    <row r="1764" spans="1:40">
      <c r="A1764" t="s">
        <v>32</v>
      </c>
      <c r="B1764" t="s">
        <v>3218</v>
      </c>
      <c r="C1764" t="s">
        <v>34</v>
      </c>
      <c r="D1764" t="s">
        <v>1112</v>
      </c>
      <c r="E1764" t="s">
        <v>1113</v>
      </c>
      <c r="F1764" s="1">
        <v>3084</v>
      </c>
      <c r="I1764" t="s">
        <v>37</v>
      </c>
      <c r="K1764" t="s">
        <v>83</v>
      </c>
      <c r="L1764" t="s">
        <v>84</v>
      </c>
      <c r="M1764" t="s">
        <v>40</v>
      </c>
      <c r="S1764" t="s">
        <v>663</v>
      </c>
      <c r="T1764" s="1">
        <v>10</v>
      </c>
      <c r="W1764" t="s">
        <v>3216</v>
      </c>
      <c r="AG1764" s="5" t="str">
        <f>IFERROR(IF(VLOOKUP($B1764,DPORT_BD!$A$1:$I$296,2,FALSE)=0,"",VLOOKUP($B1764,DPORT_BD!$A$1:$I$296,2,FALSE)),"")</f>
        <v/>
      </c>
      <c r="AH1764" s="5" t="str">
        <f>IFERROR(IF(VLOOKUP($B1764,DPORT_BD!$A$1:$I$296,3,FALSE)=0,"",VLOOKUP($B1764,DPORT_BD!$A$1:$I$296,3,FALSE)),"")</f>
        <v/>
      </c>
      <c r="AI1764" s="5" t="str">
        <f>IFERROR(IF(VLOOKUP($B1764,DPORT_BD!$A$1:$I$296,4,FALSE)=0,"",VLOOKUP($B1764,DPORT_BD!$A$1:$I$296,4,FALSE)),"")</f>
        <v/>
      </c>
      <c r="AJ1764" s="5" t="str">
        <f>IFERROR(IF(VLOOKUP($B1764,DPORT_BD!$A$1:$I$296,5,FALSE)=0,"",VLOOKUP($B1764,DPORT_BD!$A$1:$I$296,5,FALSE)),"")</f>
        <v/>
      </c>
      <c r="AK1764" s="5" t="str">
        <f>IFERROR(IF(VLOOKUP($B1764,DPORT_BD!$A$1:$I$296,6,FALSE)=0,"",VLOOKUP($B1764,DPORT_BD!$A$1:$I$296,6,FALSE)),"")</f>
        <v/>
      </c>
      <c r="AL1764" s="5" t="str">
        <f>IFERROR(IF(VLOOKUP($B1764,DPORT_BD!$A$1:$I$296,7,FALSE)=0,"",VLOOKUP($B1764,DPORT_BD!$A$1:$I$296,7,FALSE)),"")</f>
        <v/>
      </c>
      <c r="AM1764" s="5" t="str">
        <f>IFERROR(IF(VLOOKUP($B1764,DPORT_BD!$A$1:$I$296,8,FALSE)=0,"",VLOOKUP($B1764,DPORT_BD!$A$1:$I$296,8,FALSE)),"")</f>
        <v/>
      </c>
      <c r="AN1764" s="5" t="str">
        <f>IFERROR(IF(VLOOKUP($B1764,DPORT_BD!$A$1:$I$296,9,FALSE)=0,"",VLOOKUP($B1764,DPORT_BD!$A$1:$I$296,9,FALSE)),"")</f>
        <v/>
      </c>
    </row>
    <row r="1765" spans="1:40">
      <c r="A1765" t="s">
        <v>32</v>
      </c>
      <c r="B1765" t="s">
        <v>3219</v>
      </c>
      <c r="C1765" t="s">
        <v>34</v>
      </c>
      <c r="D1765" t="s">
        <v>3214</v>
      </c>
      <c r="E1765" t="s">
        <v>3215</v>
      </c>
      <c r="F1765" s="1">
        <v>5300</v>
      </c>
      <c r="I1765" t="s">
        <v>37</v>
      </c>
      <c r="K1765" t="s">
        <v>160</v>
      </c>
      <c r="L1765" t="s">
        <v>161</v>
      </c>
      <c r="M1765" t="s">
        <v>40</v>
      </c>
      <c r="S1765" t="s">
        <v>663</v>
      </c>
      <c r="T1765" s="1">
        <v>10</v>
      </c>
      <c r="W1765" t="s">
        <v>3216</v>
      </c>
      <c r="AG1765" s="5" t="str">
        <f>IFERROR(IF(VLOOKUP($B1765,DPORT_BD!$A$1:$I$296,2,FALSE)=0,"",VLOOKUP($B1765,DPORT_BD!$A$1:$I$296,2,FALSE)),"")</f>
        <v/>
      </c>
      <c r="AH1765" s="5" t="str">
        <f>IFERROR(IF(VLOOKUP($B1765,DPORT_BD!$A$1:$I$296,3,FALSE)=0,"",VLOOKUP($B1765,DPORT_BD!$A$1:$I$296,3,FALSE)),"")</f>
        <v/>
      </c>
      <c r="AI1765" s="5" t="str">
        <f>IFERROR(IF(VLOOKUP($B1765,DPORT_BD!$A$1:$I$296,4,FALSE)=0,"",VLOOKUP($B1765,DPORT_BD!$A$1:$I$296,4,FALSE)),"")</f>
        <v/>
      </c>
      <c r="AJ1765" s="5" t="str">
        <f>IFERROR(IF(VLOOKUP($B1765,DPORT_BD!$A$1:$I$296,5,FALSE)=0,"",VLOOKUP($B1765,DPORT_BD!$A$1:$I$296,5,FALSE)),"")</f>
        <v/>
      </c>
      <c r="AK1765" s="5" t="str">
        <f>IFERROR(IF(VLOOKUP($B1765,DPORT_BD!$A$1:$I$296,6,FALSE)=0,"",VLOOKUP($B1765,DPORT_BD!$A$1:$I$296,6,FALSE)),"")</f>
        <v/>
      </c>
      <c r="AL1765" s="5" t="str">
        <f>IFERROR(IF(VLOOKUP($B1765,DPORT_BD!$A$1:$I$296,7,FALSE)=0,"",VLOOKUP($B1765,DPORT_BD!$A$1:$I$296,7,FALSE)),"")</f>
        <v/>
      </c>
      <c r="AM1765" s="5" t="str">
        <f>IFERROR(IF(VLOOKUP($B1765,DPORT_BD!$A$1:$I$296,8,FALSE)=0,"",VLOOKUP($B1765,DPORT_BD!$A$1:$I$296,8,FALSE)),"")</f>
        <v/>
      </c>
      <c r="AN1765" s="5" t="str">
        <f>IFERROR(IF(VLOOKUP($B1765,DPORT_BD!$A$1:$I$296,9,FALSE)=0,"",VLOOKUP($B1765,DPORT_BD!$A$1:$I$296,9,FALSE)),"")</f>
        <v/>
      </c>
    </row>
    <row r="1766" spans="1:40">
      <c r="A1766" t="s">
        <v>32</v>
      </c>
      <c r="B1766" t="s">
        <v>3220</v>
      </c>
      <c r="C1766" t="s">
        <v>34</v>
      </c>
      <c r="D1766" t="s">
        <v>52</v>
      </c>
      <c r="E1766" t="s">
        <v>53</v>
      </c>
      <c r="F1766" s="1">
        <v>3900</v>
      </c>
      <c r="I1766" t="s">
        <v>103</v>
      </c>
      <c r="K1766" t="s">
        <v>38</v>
      </c>
      <c r="L1766" t="s">
        <v>39</v>
      </c>
      <c r="M1766" t="s">
        <v>40</v>
      </c>
      <c r="Q1766" t="s">
        <v>3221</v>
      </c>
      <c r="R1766" t="s">
        <v>242</v>
      </c>
      <c r="S1766" t="s">
        <v>307</v>
      </c>
      <c r="T1766" s="1">
        <v>4</v>
      </c>
      <c r="AG1766" s="5" t="str">
        <f>IFERROR(IF(VLOOKUP($B1766,DPORT_BD!$A$1:$I$296,2,FALSE)=0,"",VLOOKUP($B1766,DPORT_BD!$A$1:$I$296,2,FALSE)),"")</f>
        <v/>
      </c>
      <c r="AH1766" s="5" t="str">
        <f>IFERROR(IF(VLOOKUP($B1766,DPORT_BD!$A$1:$I$296,3,FALSE)=0,"",VLOOKUP($B1766,DPORT_BD!$A$1:$I$296,3,FALSE)),"")</f>
        <v/>
      </c>
      <c r="AI1766" s="5" t="str">
        <f>IFERROR(IF(VLOOKUP($B1766,DPORT_BD!$A$1:$I$296,4,FALSE)=0,"",VLOOKUP($B1766,DPORT_BD!$A$1:$I$296,4,FALSE)),"")</f>
        <v/>
      </c>
      <c r="AJ1766" s="5" t="str">
        <f>IFERROR(IF(VLOOKUP($B1766,DPORT_BD!$A$1:$I$296,5,FALSE)=0,"",VLOOKUP($B1766,DPORT_BD!$A$1:$I$296,5,FALSE)),"")</f>
        <v/>
      </c>
      <c r="AK1766" s="5" t="str">
        <f>IFERROR(IF(VLOOKUP($B1766,DPORT_BD!$A$1:$I$296,6,FALSE)=0,"",VLOOKUP($B1766,DPORT_BD!$A$1:$I$296,6,FALSE)),"")</f>
        <v/>
      </c>
      <c r="AL1766" s="5" t="str">
        <f>IFERROR(IF(VLOOKUP($B1766,DPORT_BD!$A$1:$I$296,7,FALSE)=0,"",VLOOKUP($B1766,DPORT_BD!$A$1:$I$296,7,FALSE)),"")</f>
        <v/>
      </c>
      <c r="AM1766" s="5" t="str">
        <f>IFERROR(IF(VLOOKUP($B1766,DPORT_BD!$A$1:$I$296,8,FALSE)=0,"",VLOOKUP($B1766,DPORT_BD!$A$1:$I$296,8,FALSE)),"")</f>
        <v/>
      </c>
      <c r="AN1766" s="5" t="str">
        <f>IFERROR(IF(VLOOKUP($B1766,DPORT_BD!$A$1:$I$296,9,FALSE)=0,"",VLOOKUP($B1766,DPORT_BD!$A$1:$I$296,9,FALSE)),"")</f>
        <v/>
      </c>
    </row>
    <row r="1767" spans="1:40">
      <c r="A1767" t="s">
        <v>32</v>
      </c>
      <c r="B1767" t="s">
        <v>3222</v>
      </c>
      <c r="C1767" t="s">
        <v>34</v>
      </c>
      <c r="D1767" t="s">
        <v>52</v>
      </c>
      <c r="E1767" t="s">
        <v>53</v>
      </c>
      <c r="F1767" s="1">
        <v>3850</v>
      </c>
      <c r="I1767" t="s">
        <v>59</v>
      </c>
      <c r="K1767" t="s">
        <v>38</v>
      </c>
      <c r="L1767" t="s">
        <v>39</v>
      </c>
      <c r="M1767" t="s">
        <v>40</v>
      </c>
      <c r="Q1767" t="s">
        <v>3223</v>
      </c>
      <c r="R1767" t="s">
        <v>426</v>
      </c>
      <c r="S1767" t="s">
        <v>808</v>
      </c>
      <c r="T1767" s="1">
        <v>3</v>
      </c>
      <c r="W1767" t="s">
        <v>780</v>
      </c>
      <c r="AG1767" s="5" t="str">
        <f>IFERROR(IF(VLOOKUP($B1767,DPORT_BD!$A$1:$I$296,2,FALSE)=0,"",VLOOKUP($B1767,DPORT_BD!$A$1:$I$296,2,FALSE)),"")</f>
        <v/>
      </c>
      <c r="AH1767" s="5" t="str">
        <f>IFERROR(IF(VLOOKUP($B1767,DPORT_BD!$A$1:$I$296,3,FALSE)=0,"",VLOOKUP($B1767,DPORT_BD!$A$1:$I$296,3,FALSE)),"")</f>
        <v/>
      </c>
      <c r="AI1767" s="5" t="str">
        <f>IFERROR(IF(VLOOKUP($B1767,DPORT_BD!$A$1:$I$296,4,FALSE)=0,"",VLOOKUP($B1767,DPORT_BD!$A$1:$I$296,4,FALSE)),"")</f>
        <v/>
      </c>
      <c r="AJ1767" s="5" t="str">
        <f>IFERROR(IF(VLOOKUP($B1767,DPORT_BD!$A$1:$I$296,5,FALSE)=0,"",VLOOKUP($B1767,DPORT_BD!$A$1:$I$296,5,FALSE)),"")</f>
        <v/>
      </c>
      <c r="AK1767" s="5" t="str">
        <f>IFERROR(IF(VLOOKUP($B1767,DPORT_BD!$A$1:$I$296,6,FALSE)=0,"",VLOOKUP($B1767,DPORT_BD!$A$1:$I$296,6,FALSE)),"")</f>
        <v/>
      </c>
      <c r="AL1767" s="5" t="str">
        <f>IFERROR(IF(VLOOKUP($B1767,DPORT_BD!$A$1:$I$296,7,FALSE)=0,"",VLOOKUP($B1767,DPORT_BD!$A$1:$I$296,7,FALSE)),"")</f>
        <v/>
      </c>
      <c r="AM1767" s="5" t="str">
        <f>IFERROR(IF(VLOOKUP($B1767,DPORT_BD!$A$1:$I$296,8,FALSE)=0,"",VLOOKUP($B1767,DPORT_BD!$A$1:$I$296,8,FALSE)),"")</f>
        <v/>
      </c>
      <c r="AN1767" s="5" t="str">
        <f>IFERROR(IF(VLOOKUP($B1767,DPORT_BD!$A$1:$I$296,9,FALSE)=0,"",VLOOKUP($B1767,DPORT_BD!$A$1:$I$296,9,FALSE)),"")</f>
        <v/>
      </c>
    </row>
    <row r="1768" spans="1:40">
      <c r="A1768" t="s">
        <v>32</v>
      </c>
      <c r="B1768" t="s">
        <v>3224</v>
      </c>
      <c r="C1768" t="s">
        <v>101</v>
      </c>
      <c r="D1768" t="s">
        <v>45</v>
      </c>
      <c r="E1768" t="s">
        <v>102</v>
      </c>
      <c r="F1768" s="1">
        <v>2200</v>
      </c>
      <c r="I1768" t="s">
        <v>103</v>
      </c>
      <c r="J1768" t="s">
        <v>169</v>
      </c>
      <c r="K1768" t="s">
        <v>160</v>
      </c>
      <c r="L1768" t="s">
        <v>161</v>
      </c>
      <c r="M1768" t="s">
        <v>40</v>
      </c>
      <c r="Q1768" t="s">
        <v>1214</v>
      </c>
      <c r="R1768" t="s">
        <v>395</v>
      </c>
      <c r="S1768" t="s">
        <v>307</v>
      </c>
      <c r="T1768" s="1">
        <v>4</v>
      </c>
      <c r="AG1768" s="5" t="str">
        <f>IFERROR(IF(VLOOKUP($B1768,DPORT_BD!$A$1:$I$296,2,FALSE)=0,"",VLOOKUP($B1768,DPORT_BD!$A$1:$I$296,2,FALSE)),"")</f>
        <v/>
      </c>
      <c r="AH1768" s="5" t="str">
        <f>IFERROR(IF(VLOOKUP($B1768,DPORT_BD!$A$1:$I$296,3,FALSE)=0,"",VLOOKUP($B1768,DPORT_BD!$A$1:$I$296,3,FALSE)),"")</f>
        <v/>
      </c>
      <c r="AI1768" s="5" t="str">
        <f>IFERROR(IF(VLOOKUP($B1768,DPORT_BD!$A$1:$I$296,4,FALSE)=0,"",VLOOKUP($B1768,DPORT_BD!$A$1:$I$296,4,FALSE)),"")</f>
        <v/>
      </c>
      <c r="AJ1768" s="5" t="str">
        <f>IFERROR(IF(VLOOKUP($B1768,DPORT_BD!$A$1:$I$296,5,FALSE)=0,"",VLOOKUP($B1768,DPORT_BD!$A$1:$I$296,5,FALSE)),"")</f>
        <v/>
      </c>
      <c r="AK1768" s="5" t="str">
        <f>IFERROR(IF(VLOOKUP($B1768,DPORT_BD!$A$1:$I$296,6,FALSE)=0,"",VLOOKUP($B1768,DPORT_BD!$A$1:$I$296,6,FALSE)),"")</f>
        <v/>
      </c>
      <c r="AL1768" s="5" t="str">
        <f>IFERROR(IF(VLOOKUP($B1768,DPORT_BD!$A$1:$I$296,7,FALSE)=0,"",VLOOKUP($B1768,DPORT_BD!$A$1:$I$296,7,FALSE)),"")</f>
        <v/>
      </c>
      <c r="AM1768" s="5" t="str">
        <f>IFERROR(IF(VLOOKUP($B1768,DPORT_BD!$A$1:$I$296,8,FALSE)=0,"",VLOOKUP($B1768,DPORT_BD!$A$1:$I$296,8,FALSE)),"")</f>
        <v/>
      </c>
      <c r="AN1768" s="5" t="str">
        <f>IFERROR(IF(VLOOKUP($B1768,DPORT_BD!$A$1:$I$296,9,FALSE)=0,"",VLOOKUP($B1768,DPORT_BD!$A$1:$I$296,9,FALSE)),"")</f>
        <v/>
      </c>
    </row>
    <row r="1769" spans="1:40">
      <c r="A1769" t="s">
        <v>32</v>
      </c>
      <c r="B1769" t="s">
        <v>3225</v>
      </c>
      <c r="C1769" t="s">
        <v>34</v>
      </c>
      <c r="D1769" t="s">
        <v>52</v>
      </c>
      <c r="E1769" t="s">
        <v>53</v>
      </c>
      <c r="F1769" s="1">
        <v>3850</v>
      </c>
      <c r="I1769" t="s">
        <v>103</v>
      </c>
      <c r="J1769" t="s">
        <v>82</v>
      </c>
      <c r="K1769" t="s">
        <v>83</v>
      </c>
      <c r="L1769" t="s">
        <v>84</v>
      </c>
      <c r="M1769" t="s">
        <v>40</v>
      </c>
      <c r="N1769" t="s">
        <v>104</v>
      </c>
      <c r="O1769" t="s">
        <v>105</v>
      </c>
      <c r="P1769" t="s">
        <v>106</v>
      </c>
      <c r="Q1769" t="s">
        <v>3226</v>
      </c>
      <c r="R1769" t="s">
        <v>426</v>
      </c>
      <c r="S1769" t="s">
        <v>490</v>
      </c>
      <c r="T1769" s="1">
        <v>15</v>
      </c>
      <c r="AG1769" s="5" t="str">
        <f>IFERROR(IF(VLOOKUP($B1769,DPORT_BD!$A$1:$I$296,2,FALSE)=0,"",VLOOKUP($B1769,DPORT_BD!$A$1:$I$296,2,FALSE)),"")</f>
        <v/>
      </c>
      <c r="AH1769" s="5" t="str">
        <f>IFERROR(IF(VLOOKUP($B1769,DPORT_BD!$A$1:$I$296,3,FALSE)=0,"",VLOOKUP($B1769,DPORT_BD!$A$1:$I$296,3,FALSE)),"")</f>
        <v/>
      </c>
      <c r="AI1769" s="5" t="str">
        <f>IFERROR(IF(VLOOKUP($B1769,DPORT_BD!$A$1:$I$296,4,FALSE)=0,"",VLOOKUP($B1769,DPORT_BD!$A$1:$I$296,4,FALSE)),"")</f>
        <v/>
      </c>
      <c r="AJ1769" s="5" t="str">
        <f>IFERROR(IF(VLOOKUP($B1769,DPORT_BD!$A$1:$I$296,5,FALSE)=0,"",VLOOKUP($B1769,DPORT_BD!$A$1:$I$296,5,FALSE)),"")</f>
        <v/>
      </c>
      <c r="AK1769" s="5" t="str">
        <f>IFERROR(IF(VLOOKUP($B1769,DPORT_BD!$A$1:$I$296,6,FALSE)=0,"",VLOOKUP($B1769,DPORT_BD!$A$1:$I$296,6,FALSE)),"")</f>
        <v/>
      </c>
      <c r="AL1769" s="5" t="str">
        <f>IFERROR(IF(VLOOKUP($B1769,DPORT_BD!$A$1:$I$296,7,FALSE)=0,"",VLOOKUP($B1769,DPORT_BD!$A$1:$I$296,7,FALSE)),"")</f>
        <v/>
      </c>
      <c r="AM1769" s="5" t="str">
        <f>IFERROR(IF(VLOOKUP($B1769,DPORT_BD!$A$1:$I$296,8,FALSE)=0,"",VLOOKUP($B1769,DPORT_BD!$A$1:$I$296,8,FALSE)),"")</f>
        <v/>
      </c>
      <c r="AN1769" s="5" t="str">
        <f>IFERROR(IF(VLOOKUP($B1769,DPORT_BD!$A$1:$I$296,9,FALSE)=0,"",VLOOKUP($B1769,DPORT_BD!$A$1:$I$296,9,FALSE)),"")</f>
        <v/>
      </c>
    </row>
    <row r="1770" spans="1:40">
      <c r="A1770" t="s">
        <v>32</v>
      </c>
      <c r="B1770" t="s">
        <v>3227</v>
      </c>
      <c r="C1770" t="s">
        <v>34</v>
      </c>
      <c r="D1770" t="s">
        <v>67</v>
      </c>
      <c r="E1770" t="s">
        <v>68</v>
      </c>
      <c r="F1770" s="1">
        <v>4150</v>
      </c>
      <c r="I1770" t="s">
        <v>37</v>
      </c>
      <c r="J1770" t="s">
        <v>145</v>
      </c>
      <c r="K1770" t="s">
        <v>359</v>
      </c>
      <c r="L1770" t="s">
        <v>360</v>
      </c>
      <c r="M1770" t="s">
        <v>40</v>
      </c>
      <c r="Q1770" t="s">
        <v>3185</v>
      </c>
      <c r="R1770" t="s">
        <v>93</v>
      </c>
      <c r="S1770" t="s">
        <v>490</v>
      </c>
      <c r="T1770" s="1">
        <v>15</v>
      </c>
      <c r="AG1770" s="5" t="str">
        <f>IFERROR(IF(VLOOKUP($B1770,DPORT_BD!$A$1:$I$296,2,FALSE)=0,"",VLOOKUP($B1770,DPORT_BD!$A$1:$I$296,2,FALSE)),"")</f>
        <v/>
      </c>
      <c r="AH1770" s="5" t="str">
        <f>IFERROR(IF(VLOOKUP($B1770,DPORT_BD!$A$1:$I$296,3,FALSE)=0,"",VLOOKUP($B1770,DPORT_BD!$A$1:$I$296,3,FALSE)),"")</f>
        <v/>
      </c>
      <c r="AI1770" s="5" t="str">
        <f>IFERROR(IF(VLOOKUP($B1770,DPORT_BD!$A$1:$I$296,4,FALSE)=0,"",VLOOKUP($B1770,DPORT_BD!$A$1:$I$296,4,FALSE)),"")</f>
        <v/>
      </c>
      <c r="AJ1770" s="5" t="str">
        <f>IFERROR(IF(VLOOKUP($B1770,DPORT_BD!$A$1:$I$296,5,FALSE)=0,"",VLOOKUP($B1770,DPORT_BD!$A$1:$I$296,5,FALSE)),"")</f>
        <v/>
      </c>
      <c r="AK1770" s="5" t="str">
        <f>IFERROR(IF(VLOOKUP($B1770,DPORT_BD!$A$1:$I$296,6,FALSE)=0,"",VLOOKUP($B1770,DPORT_BD!$A$1:$I$296,6,FALSE)),"")</f>
        <v/>
      </c>
      <c r="AL1770" s="5" t="str">
        <f>IFERROR(IF(VLOOKUP($B1770,DPORT_BD!$A$1:$I$296,7,FALSE)=0,"",VLOOKUP($B1770,DPORT_BD!$A$1:$I$296,7,FALSE)),"")</f>
        <v/>
      </c>
      <c r="AM1770" s="5" t="str">
        <f>IFERROR(IF(VLOOKUP($B1770,DPORT_BD!$A$1:$I$296,8,FALSE)=0,"",VLOOKUP($B1770,DPORT_BD!$A$1:$I$296,8,FALSE)),"")</f>
        <v/>
      </c>
      <c r="AN1770" s="5" t="str">
        <f>IFERROR(IF(VLOOKUP($B1770,DPORT_BD!$A$1:$I$296,9,FALSE)=0,"",VLOOKUP($B1770,DPORT_BD!$A$1:$I$296,9,FALSE)),"")</f>
        <v/>
      </c>
    </row>
    <row r="1771" spans="1:40">
      <c r="A1771" t="s">
        <v>32</v>
      </c>
      <c r="B1771" t="s">
        <v>3228</v>
      </c>
      <c r="C1771" t="s">
        <v>34</v>
      </c>
      <c r="D1771" t="s">
        <v>45</v>
      </c>
      <c r="E1771" t="s">
        <v>46</v>
      </c>
      <c r="F1771" s="1">
        <v>3750</v>
      </c>
      <c r="G1771" t="s">
        <v>367</v>
      </c>
      <c r="H1771" t="s">
        <v>567</v>
      </c>
      <c r="I1771" t="s">
        <v>37</v>
      </c>
      <c r="J1771" t="s">
        <v>82</v>
      </c>
      <c r="K1771" t="s">
        <v>83</v>
      </c>
      <c r="L1771" t="s">
        <v>84</v>
      </c>
      <c r="M1771" t="s">
        <v>40</v>
      </c>
      <c r="N1771" t="s">
        <v>754</v>
      </c>
      <c r="O1771" t="s">
        <v>3229</v>
      </c>
      <c r="P1771" t="s">
        <v>3230</v>
      </c>
      <c r="Q1771" t="s">
        <v>3231</v>
      </c>
      <c r="R1771" t="s">
        <v>628</v>
      </c>
      <c r="S1771" t="s">
        <v>441</v>
      </c>
      <c r="T1771" s="1">
        <v>14</v>
      </c>
      <c r="W1771" t="s">
        <v>136</v>
      </c>
      <c r="X1771" t="s">
        <v>296</v>
      </c>
      <c r="AC1771" t="s">
        <v>181</v>
      </c>
      <c r="AD1771" t="s">
        <v>181</v>
      </c>
      <c r="AG1771" s="5" t="str">
        <f>IFERROR(IF(VLOOKUP($B1771,DPORT_BD!$A$1:$I$296,2,FALSE)=0,"",VLOOKUP($B1771,DPORT_BD!$A$1:$I$296,2,FALSE)),"")</f>
        <v>PRC00002230</v>
      </c>
      <c r="AH1771" s="5" t="str">
        <f>IFERROR(IF(VLOOKUP($B1771,DPORT_BD!$A$1:$I$296,3,FALSE)=0,"",VLOOKUP($B1771,DPORT_BD!$A$1:$I$296,3,FALSE)),"")</f>
        <v>Barrido</v>
      </c>
      <c r="AI1771" s="5" t="str">
        <f>IFERROR(IF(VLOOKUP($B1771,DPORT_BD!$A$1:$I$296,4,FALSE)=0,"",VLOOKUP($B1771,DPORT_BD!$A$1:$I$296,4,FALSE)),"")</f>
        <v/>
      </c>
      <c r="AJ1771" s="5" t="str">
        <f>IFERROR(IF(VLOOKUP($B1771,DPORT_BD!$A$1:$I$296,5,FALSE)=0,"",VLOOKUP($B1771,DPORT_BD!$A$1:$I$296,5,FALSE)),"")</f>
        <v>CAJA</v>
      </c>
      <c r="AK1771" s="5" t="str">
        <f>IFERROR(IF(VLOOKUP($B1771,DPORT_BD!$A$1:$I$296,6,FALSE)=0,"",VLOOKUP($B1771,DPORT_BD!$A$1:$I$296,6,FALSE)),"")</f>
        <v/>
      </c>
      <c r="AL1771" s="5" t="str">
        <f>IFERROR(IF(VLOOKUP($B1771,DPORT_BD!$A$1:$I$296,7,FALSE)=0,"",VLOOKUP($B1771,DPORT_BD!$A$1:$I$296,7,FALSE)),"")</f>
        <v/>
      </c>
      <c r="AM1771" s="5" t="str">
        <f>IFERROR(IF(VLOOKUP($B1771,DPORT_BD!$A$1:$I$296,8,FALSE)=0,"",VLOOKUP($B1771,DPORT_BD!$A$1:$I$296,8,FALSE)),"")</f>
        <v/>
      </c>
      <c r="AN1771" s="5" t="str">
        <f>IFERROR(IF(VLOOKUP($B1771,DPORT_BD!$A$1:$I$296,9,FALSE)=0,"",VLOOKUP($B1771,DPORT_BD!$A$1:$I$296,9,FALSE)),"")</f>
        <v/>
      </c>
    </row>
    <row r="1772" spans="1:40">
      <c r="A1772" t="s">
        <v>32</v>
      </c>
      <c r="B1772" t="s">
        <v>3232</v>
      </c>
      <c r="C1772" t="s">
        <v>34</v>
      </c>
      <c r="D1772" t="s">
        <v>52</v>
      </c>
      <c r="E1772" t="s">
        <v>53</v>
      </c>
      <c r="F1772" s="1">
        <v>4000</v>
      </c>
      <c r="I1772" t="s">
        <v>236</v>
      </c>
      <c r="K1772" t="s">
        <v>38</v>
      </c>
      <c r="L1772" t="s">
        <v>39</v>
      </c>
      <c r="M1772" t="s">
        <v>40</v>
      </c>
      <c r="N1772" t="s">
        <v>104</v>
      </c>
      <c r="O1772" t="s">
        <v>105</v>
      </c>
      <c r="P1772" t="s">
        <v>106</v>
      </c>
      <c r="Q1772" t="s">
        <v>3233</v>
      </c>
      <c r="R1772" t="s">
        <v>280</v>
      </c>
      <c r="S1772" t="s">
        <v>441</v>
      </c>
      <c r="T1772" s="1">
        <v>14</v>
      </c>
      <c r="AG1772" s="5" t="str">
        <f>IFERROR(IF(VLOOKUP($B1772,DPORT_BD!$A$1:$I$296,2,FALSE)=0,"",VLOOKUP($B1772,DPORT_BD!$A$1:$I$296,2,FALSE)),"")</f>
        <v/>
      </c>
      <c r="AH1772" s="5" t="str">
        <f>IFERROR(IF(VLOOKUP($B1772,DPORT_BD!$A$1:$I$296,3,FALSE)=0,"",VLOOKUP($B1772,DPORT_BD!$A$1:$I$296,3,FALSE)),"")</f>
        <v/>
      </c>
      <c r="AI1772" s="5" t="str">
        <f>IFERROR(IF(VLOOKUP($B1772,DPORT_BD!$A$1:$I$296,4,FALSE)=0,"",VLOOKUP($B1772,DPORT_BD!$A$1:$I$296,4,FALSE)),"")</f>
        <v/>
      </c>
      <c r="AJ1772" s="5" t="str">
        <f>IFERROR(IF(VLOOKUP($B1772,DPORT_BD!$A$1:$I$296,5,FALSE)=0,"",VLOOKUP($B1772,DPORT_BD!$A$1:$I$296,5,FALSE)),"")</f>
        <v/>
      </c>
      <c r="AK1772" s="5" t="str">
        <f>IFERROR(IF(VLOOKUP($B1772,DPORT_BD!$A$1:$I$296,6,FALSE)=0,"",VLOOKUP($B1772,DPORT_BD!$A$1:$I$296,6,FALSE)),"")</f>
        <v/>
      </c>
      <c r="AL1772" s="5" t="str">
        <f>IFERROR(IF(VLOOKUP($B1772,DPORT_BD!$A$1:$I$296,7,FALSE)=0,"",VLOOKUP($B1772,DPORT_BD!$A$1:$I$296,7,FALSE)),"")</f>
        <v/>
      </c>
      <c r="AM1772" s="5" t="str">
        <f>IFERROR(IF(VLOOKUP($B1772,DPORT_BD!$A$1:$I$296,8,FALSE)=0,"",VLOOKUP($B1772,DPORT_BD!$A$1:$I$296,8,FALSE)),"")</f>
        <v/>
      </c>
      <c r="AN1772" s="5" t="str">
        <f>IFERROR(IF(VLOOKUP($B1772,DPORT_BD!$A$1:$I$296,9,FALSE)=0,"",VLOOKUP($B1772,DPORT_BD!$A$1:$I$296,9,FALSE)),"")</f>
        <v/>
      </c>
    </row>
    <row r="1773" spans="1:40">
      <c r="A1773" t="s">
        <v>32</v>
      </c>
      <c r="B1773" t="s">
        <v>3234</v>
      </c>
      <c r="C1773" t="s">
        <v>34</v>
      </c>
      <c r="D1773" t="s">
        <v>52</v>
      </c>
      <c r="E1773" t="s">
        <v>53</v>
      </c>
      <c r="F1773" s="1">
        <v>3900</v>
      </c>
      <c r="I1773" t="s">
        <v>37</v>
      </c>
      <c r="J1773" t="s">
        <v>145</v>
      </c>
      <c r="K1773" t="s">
        <v>160</v>
      </c>
      <c r="L1773" t="s">
        <v>161</v>
      </c>
      <c r="M1773" t="s">
        <v>40</v>
      </c>
      <c r="N1773" t="s">
        <v>253</v>
      </c>
      <c r="O1773" t="s">
        <v>3082</v>
      </c>
      <c r="P1773" t="s">
        <v>3083</v>
      </c>
      <c r="Q1773" t="s">
        <v>3084</v>
      </c>
      <c r="R1773" t="s">
        <v>798</v>
      </c>
      <c r="S1773" t="s">
        <v>441</v>
      </c>
      <c r="T1773" s="1">
        <v>14</v>
      </c>
      <c r="U1773" t="s">
        <v>614</v>
      </c>
      <c r="AG1773" s="5" t="str">
        <f>IFERROR(IF(VLOOKUP($B1773,DPORT_BD!$A$1:$I$296,2,FALSE)=0,"",VLOOKUP($B1773,DPORT_BD!$A$1:$I$296,2,FALSE)),"")</f>
        <v/>
      </c>
      <c r="AH1773" s="5" t="str">
        <f>IFERROR(IF(VLOOKUP($B1773,DPORT_BD!$A$1:$I$296,3,FALSE)=0,"",VLOOKUP($B1773,DPORT_BD!$A$1:$I$296,3,FALSE)),"")</f>
        <v/>
      </c>
      <c r="AI1773" s="5" t="str">
        <f>IFERROR(IF(VLOOKUP($B1773,DPORT_BD!$A$1:$I$296,4,FALSE)=0,"",VLOOKUP($B1773,DPORT_BD!$A$1:$I$296,4,FALSE)),"")</f>
        <v/>
      </c>
      <c r="AJ1773" s="5" t="str">
        <f>IFERROR(IF(VLOOKUP($B1773,DPORT_BD!$A$1:$I$296,5,FALSE)=0,"",VLOOKUP($B1773,DPORT_BD!$A$1:$I$296,5,FALSE)),"")</f>
        <v/>
      </c>
      <c r="AK1773" s="5" t="str">
        <f>IFERROR(IF(VLOOKUP($B1773,DPORT_BD!$A$1:$I$296,6,FALSE)=0,"",VLOOKUP($B1773,DPORT_BD!$A$1:$I$296,6,FALSE)),"")</f>
        <v/>
      </c>
      <c r="AL1773" s="5" t="str">
        <f>IFERROR(IF(VLOOKUP($B1773,DPORT_BD!$A$1:$I$296,7,FALSE)=0,"",VLOOKUP($B1773,DPORT_BD!$A$1:$I$296,7,FALSE)),"")</f>
        <v/>
      </c>
      <c r="AM1773" s="5" t="str">
        <f>IFERROR(IF(VLOOKUP($B1773,DPORT_BD!$A$1:$I$296,8,FALSE)=0,"",VLOOKUP($B1773,DPORT_BD!$A$1:$I$296,8,FALSE)),"")</f>
        <v/>
      </c>
      <c r="AN1773" s="5" t="str">
        <f>IFERROR(IF(VLOOKUP($B1773,DPORT_BD!$A$1:$I$296,9,FALSE)=0,"",VLOOKUP($B1773,DPORT_BD!$A$1:$I$296,9,FALSE)),"")</f>
        <v/>
      </c>
    </row>
    <row r="1774" spans="1:40">
      <c r="A1774" t="s">
        <v>32</v>
      </c>
      <c r="B1774" t="s">
        <v>3235</v>
      </c>
      <c r="C1774" t="s">
        <v>34</v>
      </c>
      <c r="D1774" t="s">
        <v>52</v>
      </c>
      <c r="E1774" t="s">
        <v>53</v>
      </c>
      <c r="F1774" s="1">
        <v>3900</v>
      </c>
      <c r="I1774" t="s">
        <v>37</v>
      </c>
      <c r="J1774" t="s">
        <v>145</v>
      </c>
      <c r="K1774" t="s">
        <v>160</v>
      </c>
      <c r="L1774" t="s">
        <v>161</v>
      </c>
      <c r="M1774" t="s">
        <v>40</v>
      </c>
      <c r="N1774" t="s">
        <v>253</v>
      </c>
      <c r="O1774" t="s">
        <v>3082</v>
      </c>
      <c r="P1774" t="s">
        <v>3083</v>
      </c>
      <c r="Q1774" t="s">
        <v>3084</v>
      </c>
      <c r="R1774" t="s">
        <v>798</v>
      </c>
      <c r="S1774" t="s">
        <v>441</v>
      </c>
      <c r="T1774" s="1">
        <v>14</v>
      </c>
      <c r="U1774" t="s">
        <v>614</v>
      </c>
      <c r="AG1774" s="5" t="str">
        <f>IFERROR(IF(VLOOKUP($B1774,DPORT_BD!$A$1:$I$296,2,FALSE)=0,"",VLOOKUP($B1774,DPORT_BD!$A$1:$I$296,2,FALSE)),"")</f>
        <v/>
      </c>
      <c r="AH1774" s="5" t="str">
        <f>IFERROR(IF(VLOOKUP($B1774,DPORT_BD!$A$1:$I$296,3,FALSE)=0,"",VLOOKUP($B1774,DPORT_BD!$A$1:$I$296,3,FALSE)),"")</f>
        <v/>
      </c>
      <c r="AI1774" s="5" t="str">
        <f>IFERROR(IF(VLOOKUP($B1774,DPORT_BD!$A$1:$I$296,4,FALSE)=0,"",VLOOKUP($B1774,DPORT_BD!$A$1:$I$296,4,FALSE)),"")</f>
        <v/>
      </c>
      <c r="AJ1774" s="5" t="str">
        <f>IFERROR(IF(VLOOKUP($B1774,DPORT_BD!$A$1:$I$296,5,FALSE)=0,"",VLOOKUP($B1774,DPORT_BD!$A$1:$I$296,5,FALSE)),"")</f>
        <v/>
      </c>
      <c r="AK1774" s="5" t="str">
        <f>IFERROR(IF(VLOOKUP($B1774,DPORT_BD!$A$1:$I$296,6,FALSE)=0,"",VLOOKUP($B1774,DPORT_BD!$A$1:$I$296,6,FALSE)),"")</f>
        <v/>
      </c>
      <c r="AL1774" s="5" t="str">
        <f>IFERROR(IF(VLOOKUP($B1774,DPORT_BD!$A$1:$I$296,7,FALSE)=0,"",VLOOKUP($B1774,DPORT_BD!$A$1:$I$296,7,FALSE)),"")</f>
        <v/>
      </c>
      <c r="AM1774" s="5" t="str">
        <f>IFERROR(IF(VLOOKUP($B1774,DPORT_BD!$A$1:$I$296,8,FALSE)=0,"",VLOOKUP($B1774,DPORT_BD!$A$1:$I$296,8,FALSE)),"")</f>
        <v/>
      </c>
      <c r="AN1774" s="5" t="str">
        <f>IFERROR(IF(VLOOKUP($B1774,DPORT_BD!$A$1:$I$296,9,FALSE)=0,"",VLOOKUP($B1774,DPORT_BD!$A$1:$I$296,9,FALSE)),"")</f>
        <v/>
      </c>
    </row>
    <row r="1775" spans="1:40">
      <c r="A1775" t="s">
        <v>32</v>
      </c>
      <c r="B1775" t="s">
        <v>3236</v>
      </c>
      <c r="C1775" t="s">
        <v>34</v>
      </c>
      <c r="D1775" t="s">
        <v>45</v>
      </c>
      <c r="E1775" t="s">
        <v>46</v>
      </c>
      <c r="F1775" s="1">
        <v>3780</v>
      </c>
      <c r="I1775" t="s">
        <v>37</v>
      </c>
      <c r="J1775" t="s">
        <v>82</v>
      </c>
      <c r="K1775" t="s">
        <v>160</v>
      </c>
      <c r="L1775" t="s">
        <v>161</v>
      </c>
      <c r="M1775" t="s">
        <v>40</v>
      </c>
      <c r="Q1775" t="s">
        <v>3237</v>
      </c>
      <c r="R1775" t="s">
        <v>79</v>
      </c>
      <c r="S1775" t="s">
        <v>650</v>
      </c>
      <c r="T1775" s="1">
        <v>13</v>
      </c>
      <c r="X1775" t="s">
        <v>296</v>
      </c>
      <c r="AG1775" s="5" t="str">
        <f>IFERROR(IF(VLOOKUP($B1775,DPORT_BD!$A$1:$I$296,2,FALSE)=0,"",VLOOKUP($B1775,DPORT_BD!$A$1:$I$296,2,FALSE)),"")</f>
        <v/>
      </c>
      <c r="AH1775" s="5" t="str">
        <f>IFERROR(IF(VLOOKUP($B1775,DPORT_BD!$A$1:$I$296,3,FALSE)=0,"",VLOOKUP($B1775,DPORT_BD!$A$1:$I$296,3,FALSE)),"")</f>
        <v/>
      </c>
      <c r="AI1775" s="5" t="str">
        <f>IFERROR(IF(VLOOKUP($B1775,DPORT_BD!$A$1:$I$296,4,FALSE)=0,"",VLOOKUP($B1775,DPORT_BD!$A$1:$I$296,4,FALSE)),"")</f>
        <v/>
      </c>
      <c r="AJ1775" s="5" t="str">
        <f>IFERROR(IF(VLOOKUP($B1775,DPORT_BD!$A$1:$I$296,5,FALSE)=0,"",VLOOKUP($B1775,DPORT_BD!$A$1:$I$296,5,FALSE)),"")</f>
        <v/>
      </c>
      <c r="AK1775" s="5" t="str">
        <f>IFERROR(IF(VLOOKUP($B1775,DPORT_BD!$A$1:$I$296,6,FALSE)=0,"",VLOOKUP($B1775,DPORT_BD!$A$1:$I$296,6,FALSE)),"")</f>
        <v/>
      </c>
      <c r="AL1775" s="5" t="str">
        <f>IFERROR(IF(VLOOKUP($B1775,DPORT_BD!$A$1:$I$296,7,FALSE)=0,"",VLOOKUP($B1775,DPORT_BD!$A$1:$I$296,7,FALSE)),"")</f>
        <v/>
      </c>
      <c r="AM1775" s="5" t="str">
        <f>IFERROR(IF(VLOOKUP($B1775,DPORT_BD!$A$1:$I$296,8,FALSE)=0,"",VLOOKUP($B1775,DPORT_BD!$A$1:$I$296,8,FALSE)),"")</f>
        <v/>
      </c>
      <c r="AN1775" s="5" t="str">
        <f>IFERROR(IF(VLOOKUP($B1775,DPORT_BD!$A$1:$I$296,9,FALSE)=0,"",VLOOKUP($B1775,DPORT_BD!$A$1:$I$296,9,FALSE)),"")</f>
        <v/>
      </c>
    </row>
    <row r="1776" spans="1:40">
      <c r="A1776" t="s">
        <v>32</v>
      </c>
      <c r="B1776" t="s">
        <v>3238</v>
      </c>
      <c r="C1776" t="s">
        <v>34</v>
      </c>
      <c r="D1776" t="s">
        <v>52</v>
      </c>
      <c r="E1776" t="s">
        <v>53</v>
      </c>
      <c r="F1776" s="1">
        <v>3860</v>
      </c>
      <c r="G1776" t="s">
        <v>3239</v>
      </c>
      <c r="I1776" t="s">
        <v>59</v>
      </c>
      <c r="J1776" t="s">
        <v>82</v>
      </c>
      <c r="K1776" t="s">
        <v>38</v>
      </c>
      <c r="L1776" t="s">
        <v>39</v>
      </c>
      <c r="M1776" t="s">
        <v>40</v>
      </c>
      <c r="Q1776" t="s">
        <v>3240</v>
      </c>
      <c r="R1776" t="s">
        <v>590</v>
      </c>
      <c r="S1776" t="s">
        <v>645</v>
      </c>
      <c r="T1776" s="1">
        <v>12</v>
      </c>
      <c r="AG1776" s="5" t="str">
        <f>IFERROR(IF(VLOOKUP($B1776,DPORT_BD!$A$1:$I$296,2,FALSE)=0,"",VLOOKUP($B1776,DPORT_BD!$A$1:$I$296,2,FALSE)),"")</f>
        <v/>
      </c>
      <c r="AH1776" s="5" t="str">
        <f>IFERROR(IF(VLOOKUP($B1776,DPORT_BD!$A$1:$I$296,3,FALSE)=0,"",VLOOKUP($B1776,DPORT_BD!$A$1:$I$296,3,FALSE)),"")</f>
        <v/>
      </c>
      <c r="AI1776" s="5" t="str">
        <f>IFERROR(IF(VLOOKUP($B1776,DPORT_BD!$A$1:$I$296,4,FALSE)=0,"",VLOOKUP($B1776,DPORT_BD!$A$1:$I$296,4,FALSE)),"")</f>
        <v/>
      </c>
      <c r="AJ1776" s="5" t="str">
        <f>IFERROR(IF(VLOOKUP($B1776,DPORT_BD!$A$1:$I$296,5,FALSE)=0,"",VLOOKUP($B1776,DPORT_BD!$A$1:$I$296,5,FALSE)),"")</f>
        <v/>
      </c>
      <c r="AK1776" s="5" t="str">
        <f>IFERROR(IF(VLOOKUP($B1776,DPORT_BD!$A$1:$I$296,6,FALSE)=0,"",VLOOKUP($B1776,DPORT_BD!$A$1:$I$296,6,FALSE)),"")</f>
        <v/>
      </c>
      <c r="AL1776" s="5" t="str">
        <f>IFERROR(IF(VLOOKUP($B1776,DPORT_BD!$A$1:$I$296,7,FALSE)=0,"",VLOOKUP($B1776,DPORT_BD!$A$1:$I$296,7,FALSE)),"")</f>
        <v/>
      </c>
      <c r="AM1776" s="5" t="str">
        <f>IFERROR(IF(VLOOKUP($B1776,DPORT_BD!$A$1:$I$296,8,FALSE)=0,"",VLOOKUP($B1776,DPORT_BD!$A$1:$I$296,8,FALSE)),"")</f>
        <v/>
      </c>
      <c r="AN1776" s="5" t="str">
        <f>IFERROR(IF(VLOOKUP($B1776,DPORT_BD!$A$1:$I$296,9,FALSE)=0,"",VLOOKUP($B1776,DPORT_BD!$A$1:$I$296,9,FALSE)),"")</f>
        <v/>
      </c>
    </row>
    <row r="1777" spans="1:40">
      <c r="A1777" t="s">
        <v>32</v>
      </c>
      <c r="B1777" t="s">
        <v>3241</v>
      </c>
      <c r="C1777" t="s">
        <v>101</v>
      </c>
      <c r="D1777" t="s">
        <v>45</v>
      </c>
      <c r="E1777" t="s">
        <v>102</v>
      </c>
      <c r="F1777" s="1">
        <v>2200</v>
      </c>
      <c r="I1777" t="s">
        <v>54</v>
      </c>
      <c r="J1777" t="s">
        <v>145</v>
      </c>
      <c r="K1777" t="s">
        <v>359</v>
      </c>
      <c r="L1777" t="s">
        <v>360</v>
      </c>
      <c r="M1777" t="s">
        <v>40</v>
      </c>
      <c r="Q1777" t="s">
        <v>1402</v>
      </c>
      <c r="R1777" t="s">
        <v>1403</v>
      </c>
      <c r="S1777" t="s">
        <v>663</v>
      </c>
      <c r="T1777" s="1">
        <v>10</v>
      </c>
      <c r="AG1777" s="5" t="str">
        <f>IFERROR(IF(VLOOKUP($B1777,DPORT_BD!$A$1:$I$296,2,FALSE)=0,"",VLOOKUP($B1777,DPORT_BD!$A$1:$I$296,2,FALSE)),"")</f>
        <v/>
      </c>
      <c r="AH1777" s="5" t="str">
        <f>IFERROR(IF(VLOOKUP($B1777,DPORT_BD!$A$1:$I$296,3,FALSE)=0,"",VLOOKUP($B1777,DPORT_BD!$A$1:$I$296,3,FALSE)),"")</f>
        <v/>
      </c>
      <c r="AI1777" s="5" t="str">
        <f>IFERROR(IF(VLOOKUP($B1777,DPORT_BD!$A$1:$I$296,4,FALSE)=0,"",VLOOKUP($B1777,DPORT_BD!$A$1:$I$296,4,FALSE)),"")</f>
        <v/>
      </c>
      <c r="AJ1777" s="5" t="str">
        <f>IFERROR(IF(VLOOKUP($B1777,DPORT_BD!$A$1:$I$296,5,FALSE)=0,"",VLOOKUP($B1777,DPORT_BD!$A$1:$I$296,5,FALSE)),"")</f>
        <v/>
      </c>
      <c r="AK1777" s="5" t="str">
        <f>IFERROR(IF(VLOOKUP($B1777,DPORT_BD!$A$1:$I$296,6,FALSE)=0,"",VLOOKUP($B1777,DPORT_BD!$A$1:$I$296,6,FALSE)),"")</f>
        <v/>
      </c>
      <c r="AL1777" s="5" t="str">
        <f>IFERROR(IF(VLOOKUP($B1777,DPORT_BD!$A$1:$I$296,7,FALSE)=0,"",VLOOKUP($B1777,DPORT_BD!$A$1:$I$296,7,FALSE)),"")</f>
        <v/>
      </c>
      <c r="AM1777" s="5" t="str">
        <f>IFERROR(IF(VLOOKUP($B1777,DPORT_BD!$A$1:$I$296,8,FALSE)=0,"",VLOOKUP($B1777,DPORT_BD!$A$1:$I$296,8,FALSE)),"")</f>
        <v/>
      </c>
      <c r="AN1777" s="5" t="str">
        <f>IFERROR(IF(VLOOKUP($B1777,DPORT_BD!$A$1:$I$296,9,FALSE)=0,"",VLOOKUP($B1777,DPORT_BD!$A$1:$I$296,9,FALSE)),"")</f>
        <v/>
      </c>
    </row>
    <row r="1778" spans="1:40">
      <c r="A1778" t="s">
        <v>32</v>
      </c>
      <c r="B1778" t="s">
        <v>3242</v>
      </c>
      <c r="C1778" t="s">
        <v>34</v>
      </c>
      <c r="D1778" t="s">
        <v>52</v>
      </c>
      <c r="E1778" t="s">
        <v>53</v>
      </c>
      <c r="F1778" s="1">
        <v>3850</v>
      </c>
      <c r="I1778" t="s">
        <v>103</v>
      </c>
      <c r="J1778" t="s">
        <v>82</v>
      </c>
      <c r="K1778" t="s">
        <v>83</v>
      </c>
      <c r="L1778" t="s">
        <v>84</v>
      </c>
      <c r="M1778" t="s">
        <v>40</v>
      </c>
      <c r="Q1778" t="s">
        <v>3243</v>
      </c>
      <c r="R1778" t="s">
        <v>903</v>
      </c>
      <c r="S1778" t="s">
        <v>449</v>
      </c>
      <c r="T1778" s="1">
        <v>7</v>
      </c>
      <c r="W1778" t="s">
        <v>3244</v>
      </c>
      <c r="AG1778" s="5" t="str">
        <f>IFERROR(IF(VLOOKUP($B1778,DPORT_BD!$A$1:$I$296,2,FALSE)=0,"",VLOOKUP($B1778,DPORT_BD!$A$1:$I$296,2,FALSE)),"")</f>
        <v/>
      </c>
      <c r="AH1778" s="5" t="str">
        <f>IFERROR(IF(VLOOKUP($B1778,DPORT_BD!$A$1:$I$296,3,FALSE)=0,"",VLOOKUP($B1778,DPORT_BD!$A$1:$I$296,3,FALSE)),"")</f>
        <v/>
      </c>
      <c r="AI1778" s="5" t="str">
        <f>IFERROR(IF(VLOOKUP($B1778,DPORT_BD!$A$1:$I$296,4,FALSE)=0,"",VLOOKUP($B1778,DPORT_BD!$A$1:$I$296,4,FALSE)),"")</f>
        <v/>
      </c>
      <c r="AJ1778" s="5" t="str">
        <f>IFERROR(IF(VLOOKUP($B1778,DPORT_BD!$A$1:$I$296,5,FALSE)=0,"",VLOOKUP($B1778,DPORT_BD!$A$1:$I$296,5,FALSE)),"")</f>
        <v/>
      </c>
      <c r="AK1778" s="5" t="str">
        <f>IFERROR(IF(VLOOKUP($B1778,DPORT_BD!$A$1:$I$296,6,FALSE)=0,"",VLOOKUP($B1778,DPORT_BD!$A$1:$I$296,6,FALSE)),"")</f>
        <v/>
      </c>
      <c r="AL1778" s="5" t="str">
        <f>IFERROR(IF(VLOOKUP($B1778,DPORT_BD!$A$1:$I$296,7,FALSE)=0,"",VLOOKUP($B1778,DPORT_BD!$A$1:$I$296,7,FALSE)),"")</f>
        <v/>
      </c>
      <c r="AM1778" s="5" t="str">
        <f>IFERROR(IF(VLOOKUP($B1778,DPORT_BD!$A$1:$I$296,8,FALSE)=0,"",VLOOKUP($B1778,DPORT_BD!$A$1:$I$296,8,FALSE)),"")</f>
        <v/>
      </c>
      <c r="AN1778" s="5" t="str">
        <f>IFERROR(IF(VLOOKUP($B1778,DPORT_BD!$A$1:$I$296,9,FALSE)=0,"",VLOOKUP($B1778,DPORT_BD!$A$1:$I$296,9,FALSE)),"")</f>
        <v/>
      </c>
    </row>
    <row r="1779" spans="1:40">
      <c r="A1779" t="s">
        <v>32</v>
      </c>
      <c r="B1779" t="s">
        <v>3245</v>
      </c>
      <c r="C1779" t="s">
        <v>101</v>
      </c>
      <c r="D1779" t="s">
        <v>45</v>
      </c>
      <c r="E1779" t="s">
        <v>102</v>
      </c>
      <c r="F1779" s="1">
        <v>2200</v>
      </c>
      <c r="I1779" t="s">
        <v>59</v>
      </c>
      <c r="J1779" t="s">
        <v>82</v>
      </c>
      <c r="K1779" t="s">
        <v>160</v>
      </c>
      <c r="L1779" t="s">
        <v>161</v>
      </c>
      <c r="M1779" t="s">
        <v>40</v>
      </c>
      <c r="N1779" t="s">
        <v>310</v>
      </c>
      <c r="O1779" t="s">
        <v>938</v>
      </c>
      <c r="P1779" t="s">
        <v>939</v>
      </c>
      <c r="Q1779" t="s">
        <v>1008</v>
      </c>
      <c r="R1779" t="s">
        <v>728</v>
      </c>
      <c r="S1779" t="s">
        <v>663</v>
      </c>
      <c r="T1779" s="1">
        <v>10</v>
      </c>
      <c r="AG1779" s="5" t="str">
        <f>IFERROR(IF(VLOOKUP($B1779,DPORT_BD!$A$1:$I$296,2,FALSE)=0,"",VLOOKUP($B1779,DPORT_BD!$A$1:$I$296,2,FALSE)),"")</f>
        <v/>
      </c>
      <c r="AH1779" s="5" t="str">
        <f>IFERROR(IF(VLOOKUP($B1779,DPORT_BD!$A$1:$I$296,3,FALSE)=0,"",VLOOKUP($B1779,DPORT_BD!$A$1:$I$296,3,FALSE)),"")</f>
        <v/>
      </c>
      <c r="AI1779" s="5" t="str">
        <f>IFERROR(IF(VLOOKUP($B1779,DPORT_BD!$A$1:$I$296,4,FALSE)=0,"",VLOOKUP($B1779,DPORT_BD!$A$1:$I$296,4,FALSE)),"")</f>
        <v/>
      </c>
      <c r="AJ1779" s="5" t="str">
        <f>IFERROR(IF(VLOOKUP($B1779,DPORT_BD!$A$1:$I$296,5,FALSE)=0,"",VLOOKUP($B1779,DPORT_BD!$A$1:$I$296,5,FALSE)),"")</f>
        <v/>
      </c>
      <c r="AK1779" s="5" t="str">
        <f>IFERROR(IF(VLOOKUP($B1779,DPORT_BD!$A$1:$I$296,6,FALSE)=0,"",VLOOKUP($B1779,DPORT_BD!$A$1:$I$296,6,FALSE)),"")</f>
        <v/>
      </c>
      <c r="AL1779" s="5" t="str">
        <f>IFERROR(IF(VLOOKUP($B1779,DPORT_BD!$A$1:$I$296,7,FALSE)=0,"",VLOOKUP($B1779,DPORT_BD!$A$1:$I$296,7,FALSE)),"")</f>
        <v/>
      </c>
      <c r="AM1779" s="5" t="str">
        <f>IFERROR(IF(VLOOKUP($B1779,DPORT_BD!$A$1:$I$296,8,FALSE)=0,"",VLOOKUP($B1779,DPORT_BD!$A$1:$I$296,8,FALSE)),"")</f>
        <v/>
      </c>
      <c r="AN1779" s="5" t="str">
        <f>IFERROR(IF(VLOOKUP($B1779,DPORT_BD!$A$1:$I$296,9,FALSE)=0,"",VLOOKUP($B1779,DPORT_BD!$A$1:$I$296,9,FALSE)),"")</f>
        <v/>
      </c>
    </row>
    <row r="1780" spans="1:40">
      <c r="A1780" t="s">
        <v>32</v>
      </c>
      <c r="B1780" t="s">
        <v>3246</v>
      </c>
      <c r="C1780" t="s">
        <v>101</v>
      </c>
      <c r="D1780" t="s">
        <v>45</v>
      </c>
      <c r="E1780" t="s">
        <v>102</v>
      </c>
      <c r="F1780" s="1">
        <v>2150</v>
      </c>
      <c r="G1780" t="s">
        <v>315</v>
      </c>
      <c r="H1780" t="s">
        <v>2069</v>
      </c>
      <c r="I1780" t="s">
        <v>59</v>
      </c>
      <c r="J1780" t="s">
        <v>145</v>
      </c>
      <c r="K1780" t="s">
        <v>160</v>
      </c>
      <c r="L1780" t="s">
        <v>161</v>
      </c>
      <c r="M1780" t="s">
        <v>40</v>
      </c>
      <c r="N1780" t="s">
        <v>310</v>
      </c>
      <c r="O1780" t="s">
        <v>938</v>
      </c>
      <c r="P1780" t="s">
        <v>939</v>
      </c>
      <c r="Q1780" t="s">
        <v>1008</v>
      </c>
      <c r="R1780" t="s">
        <v>728</v>
      </c>
      <c r="S1780" t="s">
        <v>663</v>
      </c>
      <c r="T1780" s="1">
        <v>10</v>
      </c>
      <c r="W1780" t="s">
        <v>136</v>
      </c>
      <c r="AC1780" t="s">
        <v>181</v>
      </c>
      <c r="AD1780" t="s">
        <v>181</v>
      </c>
      <c r="AG1780" s="5" t="str">
        <f>IFERROR(IF(VLOOKUP($B1780,DPORT_BD!$A$1:$I$296,2,FALSE)=0,"",VLOOKUP($B1780,DPORT_BD!$A$1:$I$296,2,FALSE)),"")</f>
        <v>PRC00002321</v>
      </c>
      <c r="AH1780" s="5" t="str">
        <f>IFERROR(IF(VLOOKUP($B1780,DPORT_BD!$A$1:$I$296,3,FALSE)=0,"",VLOOKUP($B1780,DPORT_BD!$A$1:$I$296,3,FALSE)),"")</f>
        <v>Lavado Simple</v>
      </c>
      <c r="AI1780" s="5" t="str">
        <f>IFERROR(IF(VLOOKUP($B1780,DPORT_BD!$A$1:$I$296,4,FALSE)=0,"",VLOOKUP($B1780,DPORT_BD!$A$1:$I$296,4,FALSE)),"")</f>
        <v/>
      </c>
      <c r="AJ1780" s="5" t="str">
        <f>IFERROR(IF(VLOOKUP($B1780,DPORT_BD!$A$1:$I$296,5,FALSE)=0,"",VLOOKUP($B1780,DPORT_BD!$A$1:$I$296,5,FALSE)),"")</f>
        <v>CAJA</v>
      </c>
      <c r="AK1780" s="5" t="str">
        <f>IFERROR(IF(VLOOKUP($B1780,DPORT_BD!$A$1:$I$296,6,FALSE)=0,"",VLOOKUP($B1780,DPORT_BD!$A$1:$I$296,6,FALSE)),"")</f>
        <v/>
      </c>
      <c r="AL1780" s="5" t="str">
        <f>IFERROR(IF(VLOOKUP($B1780,DPORT_BD!$A$1:$I$296,7,FALSE)=0,"",VLOOKUP($B1780,DPORT_BD!$A$1:$I$296,7,FALSE)),"")</f>
        <v/>
      </c>
      <c r="AM1780" s="5" t="str">
        <f>IFERROR(IF(VLOOKUP($B1780,DPORT_BD!$A$1:$I$296,8,FALSE)=0,"",VLOOKUP($B1780,DPORT_BD!$A$1:$I$296,8,FALSE)),"")</f>
        <v/>
      </c>
      <c r="AN1780" s="5" t="str">
        <f>IFERROR(IF(VLOOKUP($B1780,DPORT_BD!$A$1:$I$296,9,FALSE)=0,"",VLOOKUP($B1780,DPORT_BD!$A$1:$I$296,9,FALSE)),"")</f>
        <v/>
      </c>
    </row>
    <row r="1781" spans="1:40">
      <c r="A1781" t="s">
        <v>32</v>
      </c>
      <c r="B1781" t="s">
        <v>3247</v>
      </c>
      <c r="C1781" t="s">
        <v>34</v>
      </c>
      <c r="D1781" t="s">
        <v>45</v>
      </c>
      <c r="E1781" t="s">
        <v>46</v>
      </c>
      <c r="F1781" s="1">
        <v>3805</v>
      </c>
      <c r="I1781" t="s">
        <v>37</v>
      </c>
      <c r="J1781" t="s">
        <v>82</v>
      </c>
      <c r="K1781" t="s">
        <v>197</v>
      </c>
      <c r="L1781" t="s">
        <v>198</v>
      </c>
      <c r="M1781" t="s">
        <v>40</v>
      </c>
      <c r="Q1781" t="s">
        <v>1057</v>
      </c>
      <c r="R1781" t="s">
        <v>76</v>
      </c>
      <c r="S1781" t="s">
        <v>663</v>
      </c>
      <c r="T1781" s="1">
        <v>10</v>
      </c>
      <c r="X1781" t="s">
        <v>296</v>
      </c>
      <c r="AG1781" s="5" t="str">
        <f>IFERROR(IF(VLOOKUP($B1781,DPORT_BD!$A$1:$I$296,2,FALSE)=0,"",VLOOKUP($B1781,DPORT_BD!$A$1:$I$296,2,FALSE)),"")</f>
        <v/>
      </c>
      <c r="AH1781" s="5" t="str">
        <f>IFERROR(IF(VLOOKUP($B1781,DPORT_BD!$A$1:$I$296,3,FALSE)=0,"",VLOOKUP($B1781,DPORT_BD!$A$1:$I$296,3,FALSE)),"")</f>
        <v/>
      </c>
      <c r="AI1781" s="5" t="str">
        <f>IFERROR(IF(VLOOKUP($B1781,DPORT_BD!$A$1:$I$296,4,FALSE)=0,"",VLOOKUP($B1781,DPORT_BD!$A$1:$I$296,4,FALSE)),"")</f>
        <v/>
      </c>
      <c r="AJ1781" s="5" t="str">
        <f>IFERROR(IF(VLOOKUP($B1781,DPORT_BD!$A$1:$I$296,5,FALSE)=0,"",VLOOKUP($B1781,DPORT_BD!$A$1:$I$296,5,FALSE)),"")</f>
        <v/>
      </c>
      <c r="AK1781" s="5" t="str">
        <f>IFERROR(IF(VLOOKUP($B1781,DPORT_BD!$A$1:$I$296,6,FALSE)=0,"",VLOOKUP($B1781,DPORT_BD!$A$1:$I$296,6,FALSE)),"")</f>
        <v/>
      </c>
      <c r="AL1781" s="5" t="str">
        <f>IFERROR(IF(VLOOKUP($B1781,DPORT_BD!$A$1:$I$296,7,FALSE)=0,"",VLOOKUP($B1781,DPORT_BD!$A$1:$I$296,7,FALSE)),"")</f>
        <v/>
      </c>
      <c r="AM1781" s="5" t="str">
        <f>IFERROR(IF(VLOOKUP($B1781,DPORT_BD!$A$1:$I$296,8,FALSE)=0,"",VLOOKUP($B1781,DPORT_BD!$A$1:$I$296,8,FALSE)),"")</f>
        <v/>
      </c>
      <c r="AN1781" s="5" t="str">
        <f>IFERROR(IF(VLOOKUP($B1781,DPORT_BD!$A$1:$I$296,9,FALSE)=0,"",VLOOKUP($B1781,DPORT_BD!$A$1:$I$296,9,FALSE)),"")</f>
        <v/>
      </c>
    </row>
    <row r="1782" spans="1:40">
      <c r="A1782" t="s">
        <v>32</v>
      </c>
      <c r="B1782" t="s">
        <v>3248</v>
      </c>
      <c r="C1782" t="s">
        <v>34</v>
      </c>
      <c r="D1782" t="s">
        <v>45</v>
      </c>
      <c r="E1782" t="s">
        <v>46</v>
      </c>
      <c r="F1782" s="1">
        <v>3084</v>
      </c>
      <c r="G1782" t="s">
        <v>1077</v>
      </c>
      <c r="I1782" t="s">
        <v>59</v>
      </c>
      <c r="J1782" t="s">
        <v>82</v>
      </c>
      <c r="K1782" t="s">
        <v>160</v>
      </c>
      <c r="L1782" t="s">
        <v>161</v>
      </c>
      <c r="M1782" t="s">
        <v>40</v>
      </c>
      <c r="Q1782" t="s">
        <v>3249</v>
      </c>
      <c r="R1782" t="s">
        <v>700</v>
      </c>
      <c r="S1782" t="s">
        <v>529</v>
      </c>
      <c r="T1782" s="1">
        <v>8</v>
      </c>
      <c r="X1782" t="s">
        <v>1080</v>
      </c>
      <c r="AG1782" s="5" t="str">
        <f>IFERROR(IF(VLOOKUP($B1782,DPORT_BD!$A$1:$I$296,2,FALSE)=0,"",VLOOKUP($B1782,DPORT_BD!$A$1:$I$296,2,FALSE)),"")</f>
        <v/>
      </c>
      <c r="AH1782" s="5" t="str">
        <f>IFERROR(IF(VLOOKUP($B1782,DPORT_BD!$A$1:$I$296,3,FALSE)=0,"",VLOOKUP($B1782,DPORT_BD!$A$1:$I$296,3,FALSE)),"")</f>
        <v/>
      </c>
      <c r="AI1782" s="5" t="str">
        <f>IFERROR(IF(VLOOKUP($B1782,DPORT_BD!$A$1:$I$296,4,FALSE)=0,"",VLOOKUP($B1782,DPORT_BD!$A$1:$I$296,4,FALSE)),"")</f>
        <v/>
      </c>
      <c r="AJ1782" s="5" t="str">
        <f>IFERROR(IF(VLOOKUP($B1782,DPORT_BD!$A$1:$I$296,5,FALSE)=0,"",VLOOKUP($B1782,DPORT_BD!$A$1:$I$296,5,FALSE)),"")</f>
        <v/>
      </c>
      <c r="AK1782" s="5" t="str">
        <f>IFERROR(IF(VLOOKUP($B1782,DPORT_BD!$A$1:$I$296,6,FALSE)=0,"",VLOOKUP($B1782,DPORT_BD!$A$1:$I$296,6,FALSE)),"")</f>
        <v/>
      </c>
      <c r="AL1782" s="5" t="str">
        <f>IFERROR(IF(VLOOKUP($B1782,DPORT_BD!$A$1:$I$296,7,FALSE)=0,"",VLOOKUP($B1782,DPORT_BD!$A$1:$I$296,7,FALSE)),"")</f>
        <v/>
      </c>
      <c r="AM1782" s="5" t="str">
        <f>IFERROR(IF(VLOOKUP($B1782,DPORT_BD!$A$1:$I$296,8,FALSE)=0,"",VLOOKUP($B1782,DPORT_BD!$A$1:$I$296,8,FALSE)),"")</f>
        <v/>
      </c>
      <c r="AN1782" s="5" t="str">
        <f>IFERROR(IF(VLOOKUP($B1782,DPORT_BD!$A$1:$I$296,9,FALSE)=0,"",VLOOKUP($B1782,DPORT_BD!$A$1:$I$296,9,FALSE)),"")</f>
        <v/>
      </c>
    </row>
    <row r="1783" spans="1:40">
      <c r="A1783" t="s">
        <v>32</v>
      </c>
      <c r="B1783" t="s">
        <v>3250</v>
      </c>
      <c r="C1783" t="s">
        <v>34</v>
      </c>
      <c r="D1783" t="s">
        <v>52</v>
      </c>
      <c r="E1783" t="s">
        <v>53</v>
      </c>
      <c r="F1783" s="1">
        <v>3850</v>
      </c>
      <c r="I1783" t="s">
        <v>54</v>
      </c>
      <c r="K1783" t="s">
        <v>38</v>
      </c>
      <c r="L1783" t="s">
        <v>39</v>
      </c>
      <c r="M1783" t="s">
        <v>40</v>
      </c>
      <c r="Q1783" t="s">
        <v>3251</v>
      </c>
      <c r="R1783" t="s">
        <v>61</v>
      </c>
      <c r="S1783" t="s">
        <v>663</v>
      </c>
      <c r="T1783" s="1">
        <v>10</v>
      </c>
      <c r="W1783" t="s">
        <v>1195</v>
      </c>
      <c r="AG1783" s="5" t="str">
        <f>IFERROR(IF(VLOOKUP($B1783,DPORT_BD!$A$1:$I$296,2,FALSE)=0,"",VLOOKUP($B1783,DPORT_BD!$A$1:$I$296,2,FALSE)),"")</f>
        <v/>
      </c>
      <c r="AH1783" s="5" t="str">
        <f>IFERROR(IF(VLOOKUP($B1783,DPORT_BD!$A$1:$I$296,3,FALSE)=0,"",VLOOKUP($B1783,DPORT_BD!$A$1:$I$296,3,FALSE)),"")</f>
        <v/>
      </c>
      <c r="AI1783" s="5" t="str">
        <f>IFERROR(IF(VLOOKUP($B1783,DPORT_BD!$A$1:$I$296,4,FALSE)=0,"",VLOOKUP($B1783,DPORT_BD!$A$1:$I$296,4,FALSE)),"")</f>
        <v/>
      </c>
      <c r="AJ1783" s="5" t="str">
        <f>IFERROR(IF(VLOOKUP($B1783,DPORT_BD!$A$1:$I$296,5,FALSE)=0,"",VLOOKUP($B1783,DPORT_BD!$A$1:$I$296,5,FALSE)),"")</f>
        <v/>
      </c>
      <c r="AK1783" s="5" t="str">
        <f>IFERROR(IF(VLOOKUP($B1783,DPORT_BD!$A$1:$I$296,6,FALSE)=0,"",VLOOKUP($B1783,DPORT_BD!$A$1:$I$296,6,FALSE)),"")</f>
        <v/>
      </c>
      <c r="AL1783" s="5" t="str">
        <f>IFERROR(IF(VLOOKUP($B1783,DPORT_BD!$A$1:$I$296,7,FALSE)=0,"",VLOOKUP($B1783,DPORT_BD!$A$1:$I$296,7,FALSE)),"")</f>
        <v/>
      </c>
      <c r="AM1783" s="5" t="str">
        <f>IFERROR(IF(VLOOKUP($B1783,DPORT_BD!$A$1:$I$296,8,FALSE)=0,"",VLOOKUP($B1783,DPORT_BD!$A$1:$I$296,8,FALSE)),"")</f>
        <v/>
      </c>
      <c r="AN1783" s="5" t="str">
        <f>IFERROR(IF(VLOOKUP($B1783,DPORT_BD!$A$1:$I$296,9,FALSE)=0,"",VLOOKUP($B1783,DPORT_BD!$A$1:$I$296,9,FALSE)),"")</f>
        <v/>
      </c>
    </row>
    <row r="1784" spans="1:40">
      <c r="A1784" t="s">
        <v>32</v>
      </c>
      <c r="B1784" t="s">
        <v>3252</v>
      </c>
      <c r="C1784" t="s">
        <v>34</v>
      </c>
      <c r="D1784" t="s">
        <v>52</v>
      </c>
      <c r="E1784" t="s">
        <v>53</v>
      </c>
      <c r="F1784" s="1">
        <v>3900</v>
      </c>
      <c r="G1784" t="s">
        <v>363</v>
      </c>
      <c r="I1784" t="s">
        <v>37</v>
      </c>
      <c r="S1784" t="s">
        <v>307</v>
      </c>
      <c r="T1784" s="1">
        <v>4</v>
      </c>
      <c r="AG1784" s="5" t="str">
        <f>IFERROR(IF(VLOOKUP($B1784,DPORT_BD!$A$1:$I$296,2,FALSE)=0,"",VLOOKUP($B1784,DPORT_BD!$A$1:$I$296,2,FALSE)),"")</f>
        <v/>
      </c>
      <c r="AH1784" s="5" t="str">
        <f>IFERROR(IF(VLOOKUP($B1784,DPORT_BD!$A$1:$I$296,3,FALSE)=0,"",VLOOKUP($B1784,DPORT_BD!$A$1:$I$296,3,FALSE)),"")</f>
        <v/>
      </c>
      <c r="AI1784" s="5" t="str">
        <f>IFERROR(IF(VLOOKUP($B1784,DPORT_BD!$A$1:$I$296,4,FALSE)=0,"",VLOOKUP($B1784,DPORT_BD!$A$1:$I$296,4,FALSE)),"")</f>
        <v/>
      </c>
      <c r="AJ1784" s="5" t="str">
        <f>IFERROR(IF(VLOOKUP($B1784,DPORT_BD!$A$1:$I$296,5,FALSE)=0,"",VLOOKUP($B1784,DPORT_BD!$A$1:$I$296,5,FALSE)),"")</f>
        <v/>
      </c>
      <c r="AK1784" s="5" t="str">
        <f>IFERROR(IF(VLOOKUP($B1784,DPORT_BD!$A$1:$I$296,6,FALSE)=0,"",VLOOKUP($B1784,DPORT_BD!$A$1:$I$296,6,FALSE)),"")</f>
        <v/>
      </c>
      <c r="AL1784" s="5" t="str">
        <f>IFERROR(IF(VLOOKUP($B1784,DPORT_BD!$A$1:$I$296,7,FALSE)=0,"",VLOOKUP($B1784,DPORT_BD!$A$1:$I$296,7,FALSE)),"")</f>
        <v/>
      </c>
      <c r="AM1784" s="5" t="str">
        <f>IFERROR(IF(VLOOKUP($B1784,DPORT_BD!$A$1:$I$296,8,FALSE)=0,"",VLOOKUP($B1784,DPORT_BD!$A$1:$I$296,8,FALSE)),"")</f>
        <v/>
      </c>
      <c r="AN1784" s="5" t="str">
        <f>IFERROR(IF(VLOOKUP($B1784,DPORT_BD!$A$1:$I$296,9,FALSE)=0,"",VLOOKUP($B1784,DPORT_BD!$A$1:$I$296,9,FALSE)),"")</f>
        <v/>
      </c>
    </row>
    <row r="1785" spans="1:40">
      <c r="A1785" t="s">
        <v>32</v>
      </c>
      <c r="B1785" t="s">
        <v>3253</v>
      </c>
      <c r="C1785" t="s">
        <v>34</v>
      </c>
      <c r="D1785" t="s">
        <v>52</v>
      </c>
      <c r="E1785" t="s">
        <v>53</v>
      </c>
      <c r="F1785" s="1">
        <v>3880</v>
      </c>
      <c r="I1785" t="s">
        <v>37</v>
      </c>
      <c r="K1785" t="s">
        <v>38</v>
      </c>
      <c r="L1785" t="s">
        <v>39</v>
      </c>
      <c r="M1785" t="s">
        <v>40</v>
      </c>
      <c r="S1785" t="s">
        <v>307</v>
      </c>
      <c r="T1785" s="1">
        <v>4</v>
      </c>
      <c r="AG1785" s="5" t="str">
        <f>IFERROR(IF(VLOOKUP($B1785,DPORT_BD!$A$1:$I$296,2,FALSE)=0,"",VLOOKUP($B1785,DPORT_BD!$A$1:$I$296,2,FALSE)),"")</f>
        <v/>
      </c>
      <c r="AH1785" s="5" t="str">
        <f>IFERROR(IF(VLOOKUP($B1785,DPORT_BD!$A$1:$I$296,3,FALSE)=0,"",VLOOKUP($B1785,DPORT_BD!$A$1:$I$296,3,FALSE)),"")</f>
        <v/>
      </c>
      <c r="AI1785" s="5" t="str">
        <f>IFERROR(IF(VLOOKUP($B1785,DPORT_BD!$A$1:$I$296,4,FALSE)=0,"",VLOOKUP($B1785,DPORT_BD!$A$1:$I$296,4,FALSE)),"")</f>
        <v/>
      </c>
      <c r="AJ1785" s="5" t="str">
        <f>IFERROR(IF(VLOOKUP($B1785,DPORT_BD!$A$1:$I$296,5,FALSE)=0,"",VLOOKUP($B1785,DPORT_BD!$A$1:$I$296,5,FALSE)),"")</f>
        <v/>
      </c>
      <c r="AK1785" s="5" t="str">
        <f>IFERROR(IF(VLOOKUP($B1785,DPORT_BD!$A$1:$I$296,6,FALSE)=0,"",VLOOKUP($B1785,DPORT_BD!$A$1:$I$296,6,FALSE)),"")</f>
        <v/>
      </c>
      <c r="AL1785" s="5" t="str">
        <f>IFERROR(IF(VLOOKUP($B1785,DPORT_BD!$A$1:$I$296,7,FALSE)=0,"",VLOOKUP($B1785,DPORT_BD!$A$1:$I$296,7,FALSE)),"")</f>
        <v/>
      </c>
      <c r="AM1785" s="5" t="str">
        <f>IFERROR(IF(VLOOKUP($B1785,DPORT_BD!$A$1:$I$296,8,FALSE)=0,"",VLOOKUP($B1785,DPORT_BD!$A$1:$I$296,8,FALSE)),"")</f>
        <v/>
      </c>
      <c r="AN1785" s="5" t="str">
        <f>IFERROR(IF(VLOOKUP($B1785,DPORT_BD!$A$1:$I$296,9,FALSE)=0,"",VLOOKUP($B1785,DPORT_BD!$A$1:$I$296,9,FALSE)),"")</f>
        <v/>
      </c>
    </row>
    <row r="1786" spans="1:40">
      <c r="A1786" t="s">
        <v>32</v>
      </c>
      <c r="B1786" t="s">
        <v>3254</v>
      </c>
      <c r="C1786" t="s">
        <v>34</v>
      </c>
      <c r="D1786" t="s">
        <v>52</v>
      </c>
      <c r="E1786" t="s">
        <v>53</v>
      </c>
      <c r="F1786" s="1">
        <v>3900</v>
      </c>
      <c r="I1786" t="s">
        <v>37</v>
      </c>
      <c r="K1786" t="s">
        <v>38</v>
      </c>
      <c r="L1786" t="s">
        <v>39</v>
      </c>
      <c r="M1786" t="s">
        <v>40</v>
      </c>
      <c r="S1786" t="s">
        <v>307</v>
      </c>
      <c r="T1786" s="1">
        <v>4</v>
      </c>
      <c r="AG1786" s="5" t="str">
        <f>IFERROR(IF(VLOOKUP($B1786,DPORT_BD!$A$1:$I$296,2,FALSE)=0,"",VLOOKUP($B1786,DPORT_BD!$A$1:$I$296,2,FALSE)),"")</f>
        <v/>
      </c>
      <c r="AH1786" s="5" t="str">
        <f>IFERROR(IF(VLOOKUP($B1786,DPORT_BD!$A$1:$I$296,3,FALSE)=0,"",VLOOKUP($B1786,DPORT_BD!$A$1:$I$296,3,FALSE)),"")</f>
        <v/>
      </c>
      <c r="AI1786" s="5" t="str">
        <f>IFERROR(IF(VLOOKUP($B1786,DPORT_BD!$A$1:$I$296,4,FALSE)=0,"",VLOOKUP($B1786,DPORT_BD!$A$1:$I$296,4,FALSE)),"")</f>
        <v/>
      </c>
      <c r="AJ1786" s="5" t="str">
        <f>IFERROR(IF(VLOOKUP($B1786,DPORT_BD!$A$1:$I$296,5,FALSE)=0,"",VLOOKUP($B1786,DPORT_BD!$A$1:$I$296,5,FALSE)),"")</f>
        <v/>
      </c>
      <c r="AK1786" s="5" t="str">
        <f>IFERROR(IF(VLOOKUP($B1786,DPORT_BD!$A$1:$I$296,6,FALSE)=0,"",VLOOKUP($B1786,DPORT_BD!$A$1:$I$296,6,FALSE)),"")</f>
        <v/>
      </c>
      <c r="AL1786" s="5" t="str">
        <f>IFERROR(IF(VLOOKUP($B1786,DPORT_BD!$A$1:$I$296,7,FALSE)=0,"",VLOOKUP($B1786,DPORT_BD!$A$1:$I$296,7,FALSE)),"")</f>
        <v/>
      </c>
      <c r="AM1786" s="5" t="str">
        <f>IFERROR(IF(VLOOKUP($B1786,DPORT_BD!$A$1:$I$296,8,FALSE)=0,"",VLOOKUP($B1786,DPORT_BD!$A$1:$I$296,8,FALSE)),"")</f>
        <v/>
      </c>
      <c r="AN1786" s="5" t="str">
        <f>IFERROR(IF(VLOOKUP($B1786,DPORT_BD!$A$1:$I$296,9,FALSE)=0,"",VLOOKUP($B1786,DPORT_BD!$A$1:$I$296,9,FALSE)),"")</f>
        <v/>
      </c>
    </row>
    <row r="1787" spans="1:40">
      <c r="A1787" t="s">
        <v>32</v>
      </c>
      <c r="B1787" t="s">
        <v>3255</v>
      </c>
      <c r="C1787" t="s">
        <v>34</v>
      </c>
      <c r="D1787" t="s">
        <v>52</v>
      </c>
      <c r="E1787" t="s">
        <v>53</v>
      </c>
      <c r="F1787" s="1">
        <v>3950</v>
      </c>
      <c r="I1787" t="s">
        <v>37</v>
      </c>
      <c r="K1787" t="s">
        <v>38</v>
      </c>
      <c r="L1787" t="s">
        <v>39</v>
      </c>
      <c r="M1787" t="s">
        <v>40</v>
      </c>
      <c r="S1787" t="s">
        <v>307</v>
      </c>
      <c r="T1787" s="1">
        <v>4</v>
      </c>
      <c r="AG1787" s="5" t="str">
        <f>IFERROR(IF(VLOOKUP($B1787,DPORT_BD!$A$1:$I$296,2,FALSE)=0,"",VLOOKUP($B1787,DPORT_BD!$A$1:$I$296,2,FALSE)),"")</f>
        <v/>
      </c>
      <c r="AH1787" s="5" t="str">
        <f>IFERROR(IF(VLOOKUP($B1787,DPORT_BD!$A$1:$I$296,3,FALSE)=0,"",VLOOKUP($B1787,DPORT_BD!$A$1:$I$296,3,FALSE)),"")</f>
        <v/>
      </c>
      <c r="AI1787" s="5" t="str">
        <f>IFERROR(IF(VLOOKUP($B1787,DPORT_BD!$A$1:$I$296,4,FALSE)=0,"",VLOOKUP($B1787,DPORT_BD!$A$1:$I$296,4,FALSE)),"")</f>
        <v/>
      </c>
      <c r="AJ1787" s="5" t="str">
        <f>IFERROR(IF(VLOOKUP($B1787,DPORT_BD!$A$1:$I$296,5,FALSE)=0,"",VLOOKUP($B1787,DPORT_BD!$A$1:$I$296,5,FALSE)),"")</f>
        <v/>
      </c>
      <c r="AK1787" s="5" t="str">
        <f>IFERROR(IF(VLOOKUP($B1787,DPORT_BD!$A$1:$I$296,6,FALSE)=0,"",VLOOKUP($B1787,DPORT_BD!$A$1:$I$296,6,FALSE)),"")</f>
        <v/>
      </c>
      <c r="AL1787" s="5" t="str">
        <f>IFERROR(IF(VLOOKUP($B1787,DPORT_BD!$A$1:$I$296,7,FALSE)=0,"",VLOOKUP($B1787,DPORT_BD!$A$1:$I$296,7,FALSE)),"")</f>
        <v/>
      </c>
      <c r="AM1787" s="5" t="str">
        <f>IFERROR(IF(VLOOKUP($B1787,DPORT_BD!$A$1:$I$296,8,FALSE)=0,"",VLOOKUP($B1787,DPORT_BD!$A$1:$I$296,8,FALSE)),"")</f>
        <v/>
      </c>
      <c r="AN1787" s="5" t="str">
        <f>IFERROR(IF(VLOOKUP($B1787,DPORT_BD!$A$1:$I$296,9,FALSE)=0,"",VLOOKUP($B1787,DPORT_BD!$A$1:$I$296,9,FALSE)),"")</f>
        <v/>
      </c>
    </row>
    <row r="1788" spans="1:40">
      <c r="A1788" t="s">
        <v>32</v>
      </c>
      <c r="B1788" t="s">
        <v>3256</v>
      </c>
      <c r="C1788" t="s">
        <v>34</v>
      </c>
      <c r="D1788" t="s">
        <v>67</v>
      </c>
      <c r="E1788" t="s">
        <v>68</v>
      </c>
      <c r="F1788" s="1">
        <v>4620</v>
      </c>
      <c r="I1788" t="s">
        <v>37</v>
      </c>
      <c r="K1788" t="s">
        <v>38</v>
      </c>
      <c r="L1788" t="s">
        <v>39</v>
      </c>
      <c r="M1788" t="s">
        <v>40</v>
      </c>
      <c r="N1788" t="s">
        <v>462</v>
      </c>
      <c r="O1788" t="s">
        <v>463</v>
      </c>
      <c r="P1788" t="s">
        <v>464</v>
      </c>
      <c r="Q1788" t="s">
        <v>465</v>
      </c>
      <c r="S1788" t="s">
        <v>307</v>
      </c>
      <c r="T1788" s="1">
        <v>4</v>
      </c>
      <c r="AG1788" s="5" t="str">
        <f>IFERROR(IF(VLOOKUP($B1788,DPORT_BD!$A$1:$I$296,2,FALSE)=0,"",VLOOKUP($B1788,DPORT_BD!$A$1:$I$296,2,FALSE)),"")</f>
        <v/>
      </c>
      <c r="AH1788" s="5" t="str">
        <f>IFERROR(IF(VLOOKUP($B1788,DPORT_BD!$A$1:$I$296,3,FALSE)=0,"",VLOOKUP($B1788,DPORT_BD!$A$1:$I$296,3,FALSE)),"")</f>
        <v/>
      </c>
      <c r="AI1788" s="5" t="str">
        <f>IFERROR(IF(VLOOKUP($B1788,DPORT_BD!$A$1:$I$296,4,FALSE)=0,"",VLOOKUP($B1788,DPORT_BD!$A$1:$I$296,4,FALSE)),"")</f>
        <v/>
      </c>
      <c r="AJ1788" s="5" t="str">
        <f>IFERROR(IF(VLOOKUP($B1788,DPORT_BD!$A$1:$I$296,5,FALSE)=0,"",VLOOKUP($B1788,DPORT_BD!$A$1:$I$296,5,FALSE)),"")</f>
        <v/>
      </c>
      <c r="AK1788" s="5" t="str">
        <f>IFERROR(IF(VLOOKUP($B1788,DPORT_BD!$A$1:$I$296,6,FALSE)=0,"",VLOOKUP($B1788,DPORT_BD!$A$1:$I$296,6,FALSE)),"")</f>
        <v/>
      </c>
      <c r="AL1788" s="5" t="str">
        <f>IFERROR(IF(VLOOKUP($B1788,DPORT_BD!$A$1:$I$296,7,FALSE)=0,"",VLOOKUP($B1788,DPORT_BD!$A$1:$I$296,7,FALSE)),"")</f>
        <v/>
      </c>
      <c r="AM1788" s="5" t="str">
        <f>IFERROR(IF(VLOOKUP($B1788,DPORT_BD!$A$1:$I$296,8,FALSE)=0,"",VLOOKUP($B1788,DPORT_BD!$A$1:$I$296,8,FALSE)),"")</f>
        <v/>
      </c>
      <c r="AN1788" s="5" t="str">
        <f>IFERROR(IF(VLOOKUP($B1788,DPORT_BD!$A$1:$I$296,9,FALSE)=0,"",VLOOKUP($B1788,DPORT_BD!$A$1:$I$296,9,FALSE)),"")</f>
        <v/>
      </c>
    </row>
    <row r="1789" spans="1:40">
      <c r="A1789" t="s">
        <v>32</v>
      </c>
      <c r="B1789" t="s">
        <v>3257</v>
      </c>
      <c r="C1789" t="s">
        <v>34</v>
      </c>
      <c r="D1789" t="s">
        <v>52</v>
      </c>
      <c r="E1789" t="s">
        <v>53</v>
      </c>
      <c r="F1789" s="1">
        <v>3950</v>
      </c>
      <c r="I1789" t="s">
        <v>524</v>
      </c>
      <c r="K1789" t="s">
        <v>38</v>
      </c>
      <c r="L1789" t="s">
        <v>39</v>
      </c>
      <c r="M1789" t="s">
        <v>40</v>
      </c>
      <c r="S1789" t="s">
        <v>307</v>
      </c>
      <c r="T1789" s="1">
        <v>4</v>
      </c>
      <c r="AG1789" s="5" t="str">
        <f>IFERROR(IF(VLOOKUP($B1789,DPORT_BD!$A$1:$I$296,2,FALSE)=0,"",VLOOKUP($B1789,DPORT_BD!$A$1:$I$296,2,FALSE)),"")</f>
        <v/>
      </c>
      <c r="AH1789" s="5" t="str">
        <f>IFERROR(IF(VLOOKUP($B1789,DPORT_BD!$A$1:$I$296,3,FALSE)=0,"",VLOOKUP($B1789,DPORT_BD!$A$1:$I$296,3,FALSE)),"")</f>
        <v/>
      </c>
      <c r="AI1789" s="5" t="str">
        <f>IFERROR(IF(VLOOKUP($B1789,DPORT_BD!$A$1:$I$296,4,FALSE)=0,"",VLOOKUP($B1789,DPORT_BD!$A$1:$I$296,4,FALSE)),"")</f>
        <v/>
      </c>
      <c r="AJ1789" s="5" t="str">
        <f>IFERROR(IF(VLOOKUP($B1789,DPORT_BD!$A$1:$I$296,5,FALSE)=0,"",VLOOKUP($B1789,DPORT_BD!$A$1:$I$296,5,FALSE)),"")</f>
        <v/>
      </c>
      <c r="AK1789" s="5" t="str">
        <f>IFERROR(IF(VLOOKUP($B1789,DPORT_BD!$A$1:$I$296,6,FALSE)=0,"",VLOOKUP($B1789,DPORT_BD!$A$1:$I$296,6,FALSE)),"")</f>
        <v/>
      </c>
      <c r="AL1789" s="5" t="str">
        <f>IFERROR(IF(VLOOKUP($B1789,DPORT_BD!$A$1:$I$296,7,FALSE)=0,"",VLOOKUP($B1789,DPORT_BD!$A$1:$I$296,7,FALSE)),"")</f>
        <v/>
      </c>
      <c r="AM1789" s="5" t="str">
        <f>IFERROR(IF(VLOOKUP($B1789,DPORT_BD!$A$1:$I$296,8,FALSE)=0,"",VLOOKUP($B1789,DPORT_BD!$A$1:$I$296,8,FALSE)),"")</f>
        <v/>
      </c>
      <c r="AN1789" s="5" t="str">
        <f>IFERROR(IF(VLOOKUP($B1789,DPORT_BD!$A$1:$I$296,9,FALSE)=0,"",VLOOKUP($B1789,DPORT_BD!$A$1:$I$296,9,FALSE)),"")</f>
        <v/>
      </c>
    </row>
    <row r="1790" spans="1:40">
      <c r="A1790" t="s">
        <v>32</v>
      </c>
      <c r="B1790" t="s">
        <v>3258</v>
      </c>
      <c r="C1790" t="s">
        <v>34</v>
      </c>
      <c r="D1790" t="s">
        <v>52</v>
      </c>
      <c r="E1790" t="s">
        <v>150</v>
      </c>
      <c r="F1790" s="1">
        <v>3850</v>
      </c>
      <c r="I1790" t="s">
        <v>37</v>
      </c>
      <c r="K1790" t="s">
        <v>38</v>
      </c>
      <c r="L1790" t="s">
        <v>39</v>
      </c>
      <c r="M1790" t="s">
        <v>40</v>
      </c>
      <c r="S1790" t="s">
        <v>307</v>
      </c>
      <c r="T1790" s="1">
        <v>4</v>
      </c>
      <c r="AG1790" s="5" t="str">
        <f>IFERROR(IF(VLOOKUP($B1790,DPORT_BD!$A$1:$I$296,2,FALSE)=0,"",VLOOKUP($B1790,DPORT_BD!$A$1:$I$296,2,FALSE)),"")</f>
        <v/>
      </c>
      <c r="AH1790" s="5" t="str">
        <f>IFERROR(IF(VLOOKUP($B1790,DPORT_BD!$A$1:$I$296,3,FALSE)=0,"",VLOOKUP($B1790,DPORT_BD!$A$1:$I$296,3,FALSE)),"")</f>
        <v/>
      </c>
      <c r="AI1790" s="5" t="str">
        <f>IFERROR(IF(VLOOKUP($B1790,DPORT_BD!$A$1:$I$296,4,FALSE)=0,"",VLOOKUP($B1790,DPORT_BD!$A$1:$I$296,4,FALSE)),"")</f>
        <v/>
      </c>
      <c r="AJ1790" s="5" t="str">
        <f>IFERROR(IF(VLOOKUP($B1790,DPORT_BD!$A$1:$I$296,5,FALSE)=0,"",VLOOKUP($B1790,DPORT_BD!$A$1:$I$296,5,FALSE)),"")</f>
        <v/>
      </c>
      <c r="AK1790" s="5" t="str">
        <f>IFERROR(IF(VLOOKUP($B1790,DPORT_BD!$A$1:$I$296,6,FALSE)=0,"",VLOOKUP($B1790,DPORT_BD!$A$1:$I$296,6,FALSE)),"")</f>
        <v/>
      </c>
      <c r="AL1790" s="5" t="str">
        <f>IFERROR(IF(VLOOKUP($B1790,DPORT_BD!$A$1:$I$296,7,FALSE)=0,"",VLOOKUP($B1790,DPORT_BD!$A$1:$I$296,7,FALSE)),"")</f>
        <v/>
      </c>
      <c r="AM1790" s="5" t="str">
        <f>IFERROR(IF(VLOOKUP($B1790,DPORT_BD!$A$1:$I$296,8,FALSE)=0,"",VLOOKUP($B1790,DPORT_BD!$A$1:$I$296,8,FALSE)),"")</f>
        <v/>
      </c>
      <c r="AN1790" s="5" t="str">
        <f>IFERROR(IF(VLOOKUP($B1790,DPORT_BD!$A$1:$I$296,9,FALSE)=0,"",VLOOKUP($B1790,DPORT_BD!$A$1:$I$296,9,FALSE)),"")</f>
        <v/>
      </c>
    </row>
    <row r="1791" spans="1:40">
      <c r="A1791" t="s">
        <v>32</v>
      </c>
      <c r="B1791" t="s">
        <v>3259</v>
      </c>
      <c r="C1791" t="s">
        <v>34</v>
      </c>
      <c r="D1791" t="s">
        <v>52</v>
      </c>
      <c r="E1791" t="s">
        <v>53</v>
      </c>
      <c r="F1791" s="1">
        <v>3700</v>
      </c>
      <c r="I1791" t="s">
        <v>37</v>
      </c>
      <c r="K1791" t="s">
        <v>38</v>
      </c>
      <c r="L1791" t="s">
        <v>39</v>
      </c>
      <c r="M1791" t="s">
        <v>40</v>
      </c>
      <c r="S1791" t="s">
        <v>307</v>
      </c>
      <c r="T1791" s="1">
        <v>4</v>
      </c>
      <c r="W1791" t="s">
        <v>1079</v>
      </c>
      <c r="AG1791" s="5" t="str">
        <f>IFERROR(IF(VLOOKUP($B1791,DPORT_BD!$A$1:$I$296,2,FALSE)=0,"",VLOOKUP($B1791,DPORT_BD!$A$1:$I$296,2,FALSE)),"")</f>
        <v/>
      </c>
      <c r="AH1791" s="5" t="str">
        <f>IFERROR(IF(VLOOKUP($B1791,DPORT_BD!$A$1:$I$296,3,FALSE)=0,"",VLOOKUP($B1791,DPORT_BD!$A$1:$I$296,3,FALSE)),"")</f>
        <v/>
      </c>
      <c r="AI1791" s="5" t="str">
        <f>IFERROR(IF(VLOOKUP($B1791,DPORT_BD!$A$1:$I$296,4,FALSE)=0,"",VLOOKUP($B1791,DPORT_BD!$A$1:$I$296,4,FALSE)),"")</f>
        <v/>
      </c>
      <c r="AJ1791" s="5" t="str">
        <f>IFERROR(IF(VLOOKUP($B1791,DPORT_BD!$A$1:$I$296,5,FALSE)=0,"",VLOOKUP($B1791,DPORT_BD!$A$1:$I$296,5,FALSE)),"")</f>
        <v/>
      </c>
      <c r="AK1791" s="5" t="str">
        <f>IFERROR(IF(VLOOKUP($B1791,DPORT_BD!$A$1:$I$296,6,FALSE)=0,"",VLOOKUP($B1791,DPORT_BD!$A$1:$I$296,6,FALSE)),"")</f>
        <v/>
      </c>
      <c r="AL1791" s="5" t="str">
        <f>IFERROR(IF(VLOOKUP($B1791,DPORT_BD!$A$1:$I$296,7,FALSE)=0,"",VLOOKUP($B1791,DPORT_BD!$A$1:$I$296,7,FALSE)),"")</f>
        <v/>
      </c>
      <c r="AM1791" s="5" t="str">
        <f>IFERROR(IF(VLOOKUP($B1791,DPORT_BD!$A$1:$I$296,8,FALSE)=0,"",VLOOKUP($B1791,DPORT_BD!$A$1:$I$296,8,FALSE)),"")</f>
        <v/>
      </c>
      <c r="AN1791" s="5" t="str">
        <f>IFERROR(IF(VLOOKUP($B1791,DPORT_BD!$A$1:$I$296,9,FALSE)=0,"",VLOOKUP($B1791,DPORT_BD!$A$1:$I$296,9,FALSE)),"")</f>
        <v/>
      </c>
    </row>
    <row r="1792" spans="1:40">
      <c r="A1792" t="s">
        <v>32</v>
      </c>
      <c r="B1792" t="s">
        <v>3260</v>
      </c>
      <c r="C1792" t="s">
        <v>101</v>
      </c>
      <c r="D1792" t="s">
        <v>45</v>
      </c>
      <c r="E1792" t="s">
        <v>102</v>
      </c>
      <c r="F1792" s="1">
        <v>2200</v>
      </c>
      <c r="I1792" t="s">
        <v>103</v>
      </c>
      <c r="K1792" t="s">
        <v>38</v>
      </c>
      <c r="L1792" t="s">
        <v>39</v>
      </c>
      <c r="M1792" t="s">
        <v>40</v>
      </c>
      <c r="Q1792" t="s">
        <v>1214</v>
      </c>
      <c r="R1792" t="s">
        <v>395</v>
      </c>
      <c r="S1792" t="s">
        <v>307</v>
      </c>
      <c r="T1792" s="1">
        <v>4</v>
      </c>
      <c r="W1792" t="s">
        <v>1216</v>
      </c>
      <c r="AG1792" s="5" t="str">
        <f>IFERROR(IF(VLOOKUP($B1792,DPORT_BD!$A$1:$I$296,2,FALSE)=0,"",VLOOKUP($B1792,DPORT_BD!$A$1:$I$296,2,FALSE)),"")</f>
        <v/>
      </c>
      <c r="AH1792" s="5" t="str">
        <f>IFERROR(IF(VLOOKUP($B1792,DPORT_BD!$A$1:$I$296,3,FALSE)=0,"",VLOOKUP($B1792,DPORT_BD!$A$1:$I$296,3,FALSE)),"")</f>
        <v/>
      </c>
      <c r="AI1792" s="5" t="str">
        <f>IFERROR(IF(VLOOKUP($B1792,DPORT_BD!$A$1:$I$296,4,FALSE)=0,"",VLOOKUP($B1792,DPORT_BD!$A$1:$I$296,4,FALSE)),"")</f>
        <v/>
      </c>
      <c r="AJ1792" s="5" t="str">
        <f>IFERROR(IF(VLOOKUP($B1792,DPORT_BD!$A$1:$I$296,5,FALSE)=0,"",VLOOKUP($B1792,DPORT_BD!$A$1:$I$296,5,FALSE)),"")</f>
        <v/>
      </c>
      <c r="AK1792" s="5" t="str">
        <f>IFERROR(IF(VLOOKUP($B1792,DPORT_BD!$A$1:$I$296,6,FALSE)=0,"",VLOOKUP($B1792,DPORT_BD!$A$1:$I$296,6,FALSE)),"")</f>
        <v/>
      </c>
      <c r="AL1792" s="5" t="str">
        <f>IFERROR(IF(VLOOKUP($B1792,DPORT_BD!$A$1:$I$296,7,FALSE)=0,"",VLOOKUP($B1792,DPORT_BD!$A$1:$I$296,7,FALSE)),"")</f>
        <v/>
      </c>
      <c r="AM1792" s="5" t="str">
        <f>IFERROR(IF(VLOOKUP($B1792,DPORT_BD!$A$1:$I$296,8,FALSE)=0,"",VLOOKUP($B1792,DPORT_BD!$A$1:$I$296,8,FALSE)),"")</f>
        <v/>
      </c>
      <c r="AN1792" s="5" t="str">
        <f>IFERROR(IF(VLOOKUP($B1792,DPORT_BD!$A$1:$I$296,9,FALSE)=0,"",VLOOKUP($B1792,DPORT_BD!$A$1:$I$296,9,FALSE)),"")</f>
        <v/>
      </c>
    </row>
    <row r="1793" spans="1:40">
      <c r="A1793" t="s">
        <v>32</v>
      </c>
      <c r="B1793" t="s">
        <v>3261</v>
      </c>
      <c r="C1793" t="s">
        <v>101</v>
      </c>
      <c r="D1793" t="s">
        <v>45</v>
      </c>
      <c r="E1793" t="s">
        <v>102</v>
      </c>
      <c r="F1793" s="1">
        <v>2200</v>
      </c>
      <c r="I1793" t="s">
        <v>59</v>
      </c>
      <c r="K1793" t="s">
        <v>38</v>
      </c>
      <c r="L1793" t="s">
        <v>39</v>
      </c>
      <c r="M1793" t="s">
        <v>40</v>
      </c>
      <c r="N1793" t="s">
        <v>104</v>
      </c>
      <c r="O1793" t="s">
        <v>105</v>
      </c>
      <c r="P1793" t="s">
        <v>106</v>
      </c>
      <c r="Q1793" t="s">
        <v>285</v>
      </c>
      <c r="S1793" t="s">
        <v>307</v>
      </c>
      <c r="T1793" s="1">
        <v>4</v>
      </c>
      <c r="W1793" t="s">
        <v>3262</v>
      </c>
      <c r="AG1793" s="5" t="str">
        <f>IFERROR(IF(VLOOKUP($B1793,DPORT_BD!$A$1:$I$296,2,FALSE)=0,"",VLOOKUP($B1793,DPORT_BD!$A$1:$I$296,2,FALSE)),"")</f>
        <v/>
      </c>
      <c r="AH1793" s="5" t="str">
        <f>IFERROR(IF(VLOOKUP($B1793,DPORT_BD!$A$1:$I$296,3,FALSE)=0,"",VLOOKUP($B1793,DPORT_BD!$A$1:$I$296,3,FALSE)),"")</f>
        <v/>
      </c>
      <c r="AI1793" s="5" t="str">
        <f>IFERROR(IF(VLOOKUP($B1793,DPORT_BD!$A$1:$I$296,4,FALSE)=0,"",VLOOKUP($B1793,DPORT_BD!$A$1:$I$296,4,FALSE)),"")</f>
        <v/>
      </c>
      <c r="AJ1793" s="5" t="str">
        <f>IFERROR(IF(VLOOKUP($B1793,DPORT_BD!$A$1:$I$296,5,FALSE)=0,"",VLOOKUP($B1793,DPORT_BD!$A$1:$I$296,5,FALSE)),"")</f>
        <v/>
      </c>
      <c r="AK1793" s="5" t="str">
        <f>IFERROR(IF(VLOOKUP($B1793,DPORT_BD!$A$1:$I$296,6,FALSE)=0,"",VLOOKUP($B1793,DPORT_BD!$A$1:$I$296,6,FALSE)),"")</f>
        <v/>
      </c>
      <c r="AL1793" s="5" t="str">
        <f>IFERROR(IF(VLOOKUP($B1793,DPORT_BD!$A$1:$I$296,7,FALSE)=0,"",VLOOKUP($B1793,DPORT_BD!$A$1:$I$296,7,FALSE)),"")</f>
        <v/>
      </c>
      <c r="AM1793" s="5" t="str">
        <f>IFERROR(IF(VLOOKUP($B1793,DPORT_BD!$A$1:$I$296,8,FALSE)=0,"",VLOOKUP($B1793,DPORT_BD!$A$1:$I$296,8,FALSE)),"")</f>
        <v/>
      </c>
      <c r="AN1793" s="5" t="str">
        <f>IFERROR(IF(VLOOKUP($B1793,DPORT_BD!$A$1:$I$296,9,FALSE)=0,"",VLOOKUP($B1793,DPORT_BD!$A$1:$I$296,9,FALSE)),"")</f>
        <v/>
      </c>
    </row>
    <row r="1794" spans="1:40">
      <c r="A1794" t="s">
        <v>32</v>
      </c>
      <c r="B1794" t="s">
        <v>3263</v>
      </c>
      <c r="C1794" t="s">
        <v>34</v>
      </c>
      <c r="D1794" t="s">
        <v>52</v>
      </c>
      <c r="E1794" t="s">
        <v>53</v>
      </c>
      <c r="F1794" s="1">
        <v>3850</v>
      </c>
      <c r="I1794" t="s">
        <v>59</v>
      </c>
      <c r="J1794" t="s">
        <v>82</v>
      </c>
      <c r="K1794" t="s">
        <v>133</v>
      </c>
      <c r="L1794" t="s">
        <v>134</v>
      </c>
      <c r="M1794" t="s">
        <v>40</v>
      </c>
      <c r="Q1794" t="s">
        <v>946</v>
      </c>
      <c r="R1794" t="s">
        <v>93</v>
      </c>
      <c r="S1794" t="s">
        <v>307</v>
      </c>
      <c r="T1794" s="1">
        <v>4</v>
      </c>
      <c r="AG1794" s="5" t="str">
        <f>IFERROR(IF(VLOOKUP($B1794,DPORT_BD!$A$1:$I$296,2,FALSE)=0,"",VLOOKUP($B1794,DPORT_BD!$A$1:$I$296,2,FALSE)),"")</f>
        <v/>
      </c>
      <c r="AH1794" s="5" t="str">
        <f>IFERROR(IF(VLOOKUP($B1794,DPORT_BD!$A$1:$I$296,3,FALSE)=0,"",VLOOKUP($B1794,DPORT_BD!$A$1:$I$296,3,FALSE)),"")</f>
        <v/>
      </c>
      <c r="AI1794" s="5" t="str">
        <f>IFERROR(IF(VLOOKUP($B1794,DPORT_BD!$A$1:$I$296,4,FALSE)=0,"",VLOOKUP($B1794,DPORT_BD!$A$1:$I$296,4,FALSE)),"")</f>
        <v/>
      </c>
      <c r="AJ1794" s="5" t="str">
        <f>IFERROR(IF(VLOOKUP($B1794,DPORT_BD!$A$1:$I$296,5,FALSE)=0,"",VLOOKUP($B1794,DPORT_BD!$A$1:$I$296,5,FALSE)),"")</f>
        <v/>
      </c>
      <c r="AK1794" s="5" t="str">
        <f>IFERROR(IF(VLOOKUP($B1794,DPORT_BD!$A$1:$I$296,6,FALSE)=0,"",VLOOKUP($B1794,DPORT_BD!$A$1:$I$296,6,FALSE)),"")</f>
        <v/>
      </c>
      <c r="AL1794" s="5" t="str">
        <f>IFERROR(IF(VLOOKUP($B1794,DPORT_BD!$A$1:$I$296,7,FALSE)=0,"",VLOOKUP($B1794,DPORT_BD!$A$1:$I$296,7,FALSE)),"")</f>
        <v/>
      </c>
      <c r="AM1794" s="5" t="str">
        <f>IFERROR(IF(VLOOKUP($B1794,DPORT_BD!$A$1:$I$296,8,FALSE)=0,"",VLOOKUP($B1794,DPORT_BD!$A$1:$I$296,8,FALSE)),"")</f>
        <v/>
      </c>
      <c r="AN1794" s="5" t="str">
        <f>IFERROR(IF(VLOOKUP($B1794,DPORT_BD!$A$1:$I$296,9,FALSE)=0,"",VLOOKUP($B1794,DPORT_BD!$A$1:$I$296,9,FALSE)),"")</f>
        <v/>
      </c>
    </row>
    <row r="1795" spans="1:40">
      <c r="A1795" t="s">
        <v>32</v>
      </c>
      <c r="B1795" t="s">
        <v>3264</v>
      </c>
      <c r="C1795" t="s">
        <v>34</v>
      </c>
      <c r="D1795" t="s">
        <v>45</v>
      </c>
      <c r="E1795" t="s">
        <v>46</v>
      </c>
      <c r="F1795" s="1">
        <v>3780</v>
      </c>
      <c r="I1795" t="s">
        <v>37</v>
      </c>
      <c r="K1795" t="s">
        <v>38</v>
      </c>
      <c r="L1795" t="s">
        <v>39</v>
      </c>
      <c r="M1795" t="s">
        <v>40</v>
      </c>
      <c r="Q1795" t="s">
        <v>3265</v>
      </c>
      <c r="R1795" t="s">
        <v>302</v>
      </c>
      <c r="S1795" t="s">
        <v>307</v>
      </c>
      <c r="T1795" s="1">
        <v>4</v>
      </c>
      <c r="AG1795" s="5" t="str">
        <f>IFERROR(IF(VLOOKUP($B1795,DPORT_BD!$A$1:$I$296,2,FALSE)=0,"",VLOOKUP($B1795,DPORT_BD!$A$1:$I$296,2,FALSE)),"")</f>
        <v/>
      </c>
      <c r="AH1795" s="5" t="str">
        <f>IFERROR(IF(VLOOKUP($B1795,DPORT_BD!$A$1:$I$296,3,FALSE)=0,"",VLOOKUP($B1795,DPORT_BD!$A$1:$I$296,3,FALSE)),"")</f>
        <v/>
      </c>
      <c r="AI1795" s="5" t="str">
        <f>IFERROR(IF(VLOOKUP($B1795,DPORT_BD!$A$1:$I$296,4,FALSE)=0,"",VLOOKUP($B1795,DPORT_BD!$A$1:$I$296,4,FALSE)),"")</f>
        <v/>
      </c>
      <c r="AJ1795" s="5" t="str">
        <f>IFERROR(IF(VLOOKUP($B1795,DPORT_BD!$A$1:$I$296,5,FALSE)=0,"",VLOOKUP($B1795,DPORT_BD!$A$1:$I$296,5,FALSE)),"")</f>
        <v/>
      </c>
      <c r="AK1795" s="5" t="str">
        <f>IFERROR(IF(VLOOKUP($B1795,DPORT_BD!$A$1:$I$296,6,FALSE)=0,"",VLOOKUP($B1795,DPORT_BD!$A$1:$I$296,6,FALSE)),"")</f>
        <v/>
      </c>
      <c r="AL1795" s="5" t="str">
        <f>IFERROR(IF(VLOOKUP($B1795,DPORT_BD!$A$1:$I$296,7,FALSE)=0,"",VLOOKUP($B1795,DPORT_BD!$A$1:$I$296,7,FALSE)),"")</f>
        <v/>
      </c>
      <c r="AM1795" s="5" t="str">
        <f>IFERROR(IF(VLOOKUP($B1795,DPORT_BD!$A$1:$I$296,8,FALSE)=0,"",VLOOKUP($B1795,DPORT_BD!$A$1:$I$296,8,FALSE)),"")</f>
        <v/>
      </c>
      <c r="AN1795" s="5" t="str">
        <f>IFERROR(IF(VLOOKUP($B1795,DPORT_BD!$A$1:$I$296,9,FALSE)=0,"",VLOOKUP($B1795,DPORT_BD!$A$1:$I$296,9,FALSE)),"")</f>
        <v/>
      </c>
    </row>
    <row r="1796" spans="1:40">
      <c r="A1796" t="s">
        <v>32</v>
      </c>
      <c r="B1796" t="s">
        <v>3266</v>
      </c>
      <c r="C1796" t="s">
        <v>34</v>
      </c>
      <c r="D1796" t="s">
        <v>52</v>
      </c>
      <c r="E1796" t="s">
        <v>53</v>
      </c>
      <c r="F1796" s="1">
        <v>3850</v>
      </c>
      <c r="I1796" t="s">
        <v>236</v>
      </c>
      <c r="J1796" t="s">
        <v>169</v>
      </c>
      <c r="K1796" t="s">
        <v>160</v>
      </c>
      <c r="L1796" t="s">
        <v>161</v>
      </c>
      <c r="M1796" t="s">
        <v>40</v>
      </c>
      <c r="N1796" t="s">
        <v>104</v>
      </c>
      <c r="O1796" t="s">
        <v>105</v>
      </c>
      <c r="P1796" t="s">
        <v>106</v>
      </c>
      <c r="Q1796" t="s">
        <v>3267</v>
      </c>
      <c r="R1796" t="s">
        <v>1140</v>
      </c>
      <c r="S1796" t="s">
        <v>441</v>
      </c>
      <c r="T1796" s="1">
        <v>14</v>
      </c>
      <c r="X1796" t="s">
        <v>1018</v>
      </c>
      <c r="AG1796" s="5" t="str">
        <f>IFERROR(IF(VLOOKUP($B1796,DPORT_BD!$A$1:$I$296,2,FALSE)=0,"",VLOOKUP($B1796,DPORT_BD!$A$1:$I$296,2,FALSE)),"")</f>
        <v/>
      </c>
      <c r="AH1796" s="5" t="str">
        <f>IFERROR(IF(VLOOKUP($B1796,DPORT_BD!$A$1:$I$296,3,FALSE)=0,"",VLOOKUP($B1796,DPORT_BD!$A$1:$I$296,3,FALSE)),"")</f>
        <v/>
      </c>
      <c r="AI1796" s="5" t="str">
        <f>IFERROR(IF(VLOOKUP($B1796,DPORT_BD!$A$1:$I$296,4,FALSE)=0,"",VLOOKUP($B1796,DPORT_BD!$A$1:$I$296,4,FALSE)),"")</f>
        <v/>
      </c>
      <c r="AJ1796" s="5" t="str">
        <f>IFERROR(IF(VLOOKUP($B1796,DPORT_BD!$A$1:$I$296,5,FALSE)=0,"",VLOOKUP($B1796,DPORT_BD!$A$1:$I$296,5,FALSE)),"")</f>
        <v/>
      </c>
      <c r="AK1796" s="5" t="str">
        <f>IFERROR(IF(VLOOKUP($B1796,DPORT_BD!$A$1:$I$296,6,FALSE)=0,"",VLOOKUP($B1796,DPORT_BD!$A$1:$I$296,6,FALSE)),"")</f>
        <v/>
      </c>
      <c r="AL1796" s="5" t="str">
        <f>IFERROR(IF(VLOOKUP($B1796,DPORT_BD!$A$1:$I$296,7,FALSE)=0,"",VLOOKUP($B1796,DPORT_BD!$A$1:$I$296,7,FALSE)),"")</f>
        <v/>
      </c>
      <c r="AM1796" s="5" t="str">
        <f>IFERROR(IF(VLOOKUP($B1796,DPORT_BD!$A$1:$I$296,8,FALSE)=0,"",VLOOKUP($B1796,DPORT_BD!$A$1:$I$296,8,FALSE)),"")</f>
        <v/>
      </c>
      <c r="AN1796" s="5" t="str">
        <f>IFERROR(IF(VLOOKUP($B1796,DPORT_BD!$A$1:$I$296,9,FALSE)=0,"",VLOOKUP($B1796,DPORT_BD!$A$1:$I$296,9,FALSE)),"")</f>
        <v/>
      </c>
    </row>
    <row r="1797" spans="1:40">
      <c r="A1797" t="s">
        <v>32</v>
      </c>
      <c r="B1797" t="s">
        <v>3268</v>
      </c>
      <c r="C1797" t="s">
        <v>34</v>
      </c>
      <c r="D1797" t="s">
        <v>52</v>
      </c>
      <c r="E1797" t="s">
        <v>53</v>
      </c>
      <c r="F1797" s="1">
        <v>3850</v>
      </c>
      <c r="I1797" t="s">
        <v>236</v>
      </c>
      <c r="J1797" t="s">
        <v>82</v>
      </c>
      <c r="K1797" t="s">
        <v>160</v>
      </c>
      <c r="L1797" t="s">
        <v>161</v>
      </c>
      <c r="M1797" t="s">
        <v>40</v>
      </c>
      <c r="N1797" t="s">
        <v>104</v>
      </c>
      <c r="O1797" t="s">
        <v>105</v>
      </c>
      <c r="P1797" t="s">
        <v>106</v>
      </c>
      <c r="Q1797" t="s">
        <v>3267</v>
      </c>
      <c r="R1797" t="s">
        <v>1140</v>
      </c>
      <c r="S1797" t="s">
        <v>441</v>
      </c>
      <c r="T1797" s="1">
        <v>14</v>
      </c>
      <c r="X1797" t="s">
        <v>1018</v>
      </c>
      <c r="AG1797" s="5" t="str">
        <f>IFERROR(IF(VLOOKUP($B1797,DPORT_BD!$A$1:$I$296,2,FALSE)=0,"",VLOOKUP($B1797,DPORT_BD!$A$1:$I$296,2,FALSE)),"")</f>
        <v/>
      </c>
      <c r="AH1797" s="5" t="str">
        <f>IFERROR(IF(VLOOKUP($B1797,DPORT_BD!$A$1:$I$296,3,FALSE)=0,"",VLOOKUP($B1797,DPORT_BD!$A$1:$I$296,3,FALSE)),"")</f>
        <v/>
      </c>
      <c r="AI1797" s="5" t="str">
        <f>IFERROR(IF(VLOOKUP($B1797,DPORT_BD!$A$1:$I$296,4,FALSE)=0,"",VLOOKUP($B1797,DPORT_BD!$A$1:$I$296,4,FALSE)),"")</f>
        <v/>
      </c>
      <c r="AJ1797" s="5" t="str">
        <f>IFERROR(IF(VLOOKUP($B1797,DPORT_BD!$A$1:$I$296,5,FALSE)=0,"",VLOOKUP($B1797,DPORT_BD!$A$1:$I$296,5,FALSE)),"")</f>
        <v/>
      </c>
      <c r="AK1797" s="5" t="str">
        <f>IFERROR(IF(VLOOKUP($B1797,DPORT_BD!$A$1:$I$296,6,FALSE)=0,"",VLOOKUP($B1797,DPORT_BD!$A$1:$I$296,6,FALSE)),"")</f>
        <v/>
      </c>
      <c r="AL1797" s="5" t="str">
        <f>IFERROR(IF(VLOOKUP($B1797,DPORT_BD!$A$1:$I$296,7,FALSE)=0,"",VLOOKUP($B1797,DPORT_BD!$A$1:$I$296,7,FALSE)),"")</f>
        <v/>
      </c>
      <c r="AM1797" s="5" t="str">
        <f>IFERROR(IF(VLOOKUP($B1797,DPORT_BD!$A$1:$I$296,8,FALSE)=0,"",VLOOKUP($B1797,DPORT_BD!$A$1:$I$296,8,FALSE)),"")</f>
        <v/>
      </c>
      <c r="AN1797" s="5" t="str">
        <f>IFERROR(IF(VLOOKUP($B1797,DPORT_BD!$A$1:$I$296,9,FALSE)=0,"",VLOOKUP($B1797,DPORT_BD!$A$1:$I$296,9,FALSE)),"")</f>
        <v/>
      </c>
    </row>
    <row r="1798" spans="1:40">
      <c r="A1798" t="s">
        <v>32</v>
      </c>
      <c r="B1798" t="s">
        <v>3269</v>
      </c>
      <c r="C1798" t="s">
        <v>34</v>
      </c>
      <c r="D1798" t="s">
        <v>52</v>
      </c>
      <c r="E1798" t="s">
        <v>53</v>
      </c>
      <c r="F1798" s="1">
        <v>4000</v>
      </c>
      <c r="I1798" t="s">
        <v>236</v>
      </c>
      <c r="J1798" t="s">
        <v>82</v>
      </c>
      <c r="K1798" t="s">
        <v>83</v>
      </c>
      <c r="L1798" t="s">
        <v>84</v>
      </c>
      <c r="M1798" t="s">
        <v>40</v>
      </c>
      <c r="N1798" t="s">
        <v>104</v>
      </c>
      <c r="O1798" t="s">
        <v>105</v>
      </c>
      <c r="P1798" t="s">
        <v>106</v>
      </c>
      <c r="Q1798" t="s">
        <v>3267</v>
      </c>
      <c r="R1798" t="s">
        <v>1140</v>
      </c>
      <c r="S1798" t="s">
        <v>441</v>
      </c>
      <c r="T1798" s="1">
        <v>14</v>
      </c>
      <c r="X1798" t="s">
        <v>1018</v>
      </c>
      <c r="AG1798" s="5" t="str">
        <f>IFERROR(IF(VLOOKUP($B1798,DPORT_BD!$A$1:$I$296,2,FALSE)=0,"",VLOOKUP($B1798,DPORT_BD!$A$1:$I$296,2,FALSE)),"")</f>
        <v/>
      </c>
      <c r="AH1798" s="5" t="str">
        <f>IFERROR(IF(VLOOKUP($B1798,DPORT_BD!$A$1:$I$296,3,FALSE)=0,"",VLOOKUP($B1798,DPORT_BD!$A$1:$I$296,3,FALSE)),"")</f>
        <v/>
      </c>
      <c r="AI1798" s="5" t="str">
        <f>IFERROR(IF(VLOOKUP($B1798,DPORT_BD!$A$1:$I$296,4,FALSE)=0,"",VLOOKUP($B1798,DPORT_BD!$A$1:$I$296,4,FALSE)),"")</f>
        <v/>
      </c>
      <c r="AJ1798" s="5" t="str">
        <f>IFERROR(IF(VLOOKUP($B1798,DPORT_BD!$A$1:$I$296,5,FALSE)=0,"",VLOOKUP($B1798,DPORT_BD!$A$1:$I$296,5,FALSE)),"")</f>
        <v/>
      </c>
      <c r="AK1798" s="5" t="str">
        <f>IFERROR(IF(VLOOKUP($B1798,DPORT_BD!$A$1:$I$296,6,FALSE)=0,"",VLOOKUP($B1798,DPORT_BD!$A$1:$I$296,6,FALSE)),"")</f>
        <v/>
      </c>
      <c r="AL1798" s="5" t="str">
        <f>IFERROR(IF(VLOOKUP($B1798,DPORT_BD!$A$1:$I$296,7,FALSE)=0,"",VLOOKUP($B1798,DPORT_BD!$A$1:$I$296,7,FALSE)),"")</f>
        <v/>
      </c>
      <c r="AM1798" s="5" t="str">
        <f>IFERROR(IF(VLOOKUP($B1798,DPORT_BD!$A$1:$I$296,8,FALSE)=0,"",VLOOKUP($B1798,DPORT_BD!$A$1:$I$296,8,FALSE)),"")</f>
        <v/>
      </c>
      <c r="AN1798" s="5" t="str">
        <f>IFERROR(IF(VLOOKUP($B1798,DPORT_BD!$A$1:$I$296,9,FALSE)=0,"",VLOOKUP($B1798,DPORT_BD!$A$1:$I$296,9,FALSE)),"")</f>
        <v/>
      </c>
    </row>
    <row r="1799" spans="1:40">
      <c r="A1799" t="s">
        <v>32</v>
      </c>
      <c r="B1799" t="s">
        <v>3270</v>
      </c>
      <c r="C1799" t="s">
        <v>34</v>
      </c>
      <c r="D1799" t="s">
        <v>67</v>
      </c>
      <c r="E1799" t="s">
        <v>68</v>
      </c>
      <c r="F1799" s="1">
        <v>4550</v>
      </c>
      <c r="I1799" t="s">
        <v>37</v>
      </c>
      <c r="J1799" t="s">
        <v>72</v>
      </c>
      <c r="K1799" t="s">
        <v>359</v>
      </c>
      <c r="L1799" t="s">
        <v>360</v>
      </c>
      <c r="M1799" t="s">
        <v>40</v>
      </c>
      <c r="Q1799" t="s">
        <v>3271</v>
      </c>
      <c r="R1799" t="s">
        <v>1772</v>
      </c>
      <c r="S1799" t="s">
        <v>490</v>
      </c>
      <c r="T1799" s="1">
        <v>15</v>
      </c>
      <c r="AG1799" s="5" t="str">
        <f>IFERROR(IF(VLOOKUP($B1799,DPORT_BD!$A$1:$I$296,2,FALSE)=0,"",VLOOKUP($B1799,DPORT_BD!$A$1:$I$296,2,FALSE)),"")</f>
        <v/>
      </c>
      <c r="AH1799" s="5" t="str">
        <f>IFERROR(IF(VLOOKUP($B1799,DPORT_BD!$A$1:$I$296,3,FALSE)=0,"",VLOOKUP($B1799,DPORT_BD!$A$1:$I$296,3,FALSE)),"")</f>
        <v/>
      </c>
      <c r="AI1799" s="5" t="str">
        <f>IFERROR(IF(VLOOKUP($B1799,DPORT_BD!$A$1:$I$296,4,FALSE)=0,"",VLOOKUP($B1799,DPORT_BD!$A$1:$I$296,4,FALSE)),"")</f>
        <v/>
      </c>
      <c r="AJ1799" s="5" t="str">
        <f>IFERROR(IF(VLOOKUP($B1799,DPORT_BD!$A$1:$I$296,5,FALSE)=0,"",VLOOKUP($B1799,DPORT_BD!$A$1:$I$296,5,FALSE)),"")</f>
        <v/>
      </c>
      <c r="AK1799" s="5" t="str">
        <f>IFERROR(IF(VLOOKUP($B1799,DPORT_BD!$A$1:$I$296,6,FALSE)=0,"",VLOOKUP($B1799,DPORT_BD!$A$1:$I$296,6,FALSE)),"")</f>
        <v/>
      </c>
      <c r="AL1799" s="5" t="str">
        <f>IFERROR(IF(VLOOKUP($B1799,DPORT_BD!$A$1:$I$296,7,FALSE)=0,"",VLOOKUP($B1799,DPORT_BD!$A$1:$I$296,7,FALSE)),"")</f>
        <v/>
      </c>
      <c r="AM1799" s="5" t="str">
        <f>IFERROR(IF(VLOOKUP($B1799,DPORT_BD!$A$1:$I$296,8,FALSE)=0,"",VLOOKUP($B1799,DPORT_BD!$A$1:$I$296,8,FALSE)),"")</f>
        <v/>
      </c>
      <c r="AN1799" s="5" t="str">
        <f>IFERROR(IF(VLOOKUP($B1799,DPORT_BD!$A$1:$I$296,9,FALSE)=0,"",VLOOKUP($B1799,DPORT_BD!$A$1:$I$296,9,FALSE)),"")</f>
        <v/>
      </c>
    </row>
    <row r="1800" spans="1:40">
      <c r="A1800" t="s">
        <v>32</v>
      </c>
      <c r="B1800" t="s">
        <v>3272</v>
      </c>
      <c r="C1800" t="s">
        <v>34</v>
      </c>
      <c r="D1800" t="s">
        <v>52</v>
      </c>
      <c r="E1800" t="s">
        <v>53</v>
      </c>
      <c r="F1800" s="1">
        <v>3700</v>
      </c>
      <c r="I1800" t="s">
        <v>37</v>
      </c>
      <c r="J1800" t="s">
        <v>145</v>
      </c>
      <c r="K1800" t="s">
        <v>160</v>
      </c>
      <c r="L1800" t="s">
        <v>161</v>
      </c>
      <c r="M1800" t="s">
        <v>40</v>
      </c>
      <c r="Q1800" t="s">
        <v>3273</v>
      </c>
      <c r="R1800" t="s">
        <v>712</v>
      </c>
      <c r="S1800" t="s">
        <v>441</v>
      </c>
      <c r="T1800" s="1">
        <v>14</v>
      </c>
      <c r="U1800" t="s">
        <v>614</v>
      </c>
      <c r="AG1800" s="5" t="str">
        <f>IFERROR(IF(VLOOKUP($B1800,DPORT_BD!$A$1:$I$296,2,FALSE)=0,"",VLOOKUP($B1800,DPORT_BD!$A$1:$I$296,2,FALSE)),"")</f>
        <v/>
      </c>
      <c r="AH1800" s="5" t="str">
        <f>IFERROR(IF(VLOOKUP($B1800,DPORT_BD!$A$1:$I$296,3,FALSE)=0,"",VLOOKUP($B1800,DPORT_BD!$A$1:$I$296,3,FALSE)),"")</f>
        <v/>
      </c>
      <c r="AI1800" s="5" t="str">
        <f>IFERROR(IF(VLOOKUP($B1800,DPORT_BD!$A$1:$I$296,4,FALSE)=0,"",VLOOKUP($B1800,DPORT_BD!$A$1:$I$296,4,FALSE)),"")</f>
        <v/>
      </c>
      <c r="AJ1800" s="5" t="str">
        <f>IFERROR(IF(VLOOKUP($B1800,DPORT_BD!$A$1:$I$296,5,FALSE)=0,"",VLOOKUP($B1800,DPORT_BD!$A$1:$I$296,5,FALSE)),"")</f>
        <v/>
      </c>
      <c r="AK1800" s="5" t="str">
        <f>IFERROR(IF(VLOOKUP($B1800,DPORT_BD!$A$1:$I$296,6,FALSE)=0,"",VLOOKUP($B1800,DPORT_BD!$A$1:$I$296,6,FALSE)),"")</f>
        <v/>
      </c>
      <c r="AL1800" s="5" t="str">
        <f>IFERROR(IF(VLOOKUP($B1800,DPORT_BD!$A$1:$I$296,7,FALSE)=0,"",VLOOKUP($B1800,DPORT_BD!$A$1:$I$296,7,FALSE)),"")</f>
        <v/>
      </c>
      <c r="AM1800" s="5" t="str">
        <f>IFERROR(IF(VLOOKUP($B1800,DPORT_BD!$A$1:$I$296,8,FALSE)=0,"",VLOOKUP($B1800,DPORT_BD!$A$1:$I$296,8,FALSE)),"")</f>
        <v/>
      </c>
      <c r="AN1800" s="5" t="str">
        <f>IFERROR(IF(VLOOKUP($B1800,DPORT_BD!$A$1:$I$296,9,FALSE)=0,"",VLOOKUP($B1800,DPORT_BD!$A$1:$I$296,9,FALSE)),"")</f>
        <v/>
      </c>
    </row>
    <row r="1801" spans="1:40">
      <c r="A1801" t="s">
        <v>32</v>
      </c>
      <c r="B1801" t="s">
        <v>3274</v>
      </c>
      <c r="C1801" t="s">
        <v>34</v>
      </c>
      <c r="D1801" t="s">
        <v>45</v>
      </c>
      <c r="E1801" t="s">
        <v>46</v>
      </c>
      <c r="F1801" s="1">
        <v>3084</v>
      </c>
      <c r="I1801" t="s">
        <v>37</v>
      </c>
      <c r="J1801" t="s">
        <v>82</v>
      </c>
      <c r="K1801" t="s">
        <v>83</v>
      </c>
      <c r="L1801" t="s">
        <v>84</v>
      </c>
      <c r="M1801" t="s">
        <v>40</v>
      </c>
      <c r="Q1801" t="s">
        <v>3275</v>
      </c>
      <c r="R1801" t="s">
        <v>295</v>
      </c>
      <c r="S1801" t="s">
        <v>441</v>
      </c>
      <c r="T1801" s="1">
        <v>14</v>
      </c>
      <c r="X1801" t="s">
        <v>296</v>
      </c>
      <c r="AG1801" s="5" t="str">
        <f>IFERROR(IF(VLOOKUP($B1801,DPORT_BD!$A$1:$I$296,2,FALSE)=0,"",VLOOKUP($B1801,DPORT_BD!$A$1:$I$296,2,FALSE)),"")</f>
        <v/>
      </c>
      <c r="AH1801" s="5" t="str">
        <f>IFERROR(IF(VLOOKUP($B1801,DPORT_BD!$A$1:$I$296,3,FALSE)=0,"",VLOOKUP($B1801,DPORT_BD!$A$1:$I$296,3,FALSE)),"")</f>
        <v/>
      </c>
      <c r="AI1801" s="5" t="str">
        <f>IFERROR(IF(VLOOKUP($B1801,DPORT_BD!$A$1:$I$296,4,FALSE)=0,"",VLOOKUP($B1801,DPORT_BD!$A$1:$I$296,4,FALSE)),"")</f>
        <v/>
      </c>
      <c r="AJ1801" s="5" t="str">
        <f>IFERROR(IF(VLOOKUP($B1801,DPORT_BD!$A$1:$I$296,5,FALSE)=0,"",VLOOKUP($B1801,DPORT_BD!$A$1:$I$296,5,FALSE)),"")</f>
        <v/>
      </c>
      <c r="AK1801" s="5" t="str">
        <f>IFERROR(IF(VLOOKUP($B1801,DPORT_BD!$A$1:$I$296,6,FALSE)=0,"",VLOOKUP($B1801,DPORT_BD!$A$1:$I$296,6,FALSE)),"")</f>
        <v/>
      </c>
      <c r="AL1801" s="5" t="str">
        <f>IFERROR(IF(VLOOKUP($B1801,DPORT_BD!$A$1:$I$296,7,FALSE)=0,"",VLOOKUP($B1801,DPORT_BD!$A$1:$I$296,7,FALSE)),"")</f>
        <v/>
      </c>
      <c r="AM1801" s="5" t="str">
        <f>IFERROR(IF(VLOOKUP($B1801,DPORT_BD!$A$1:$I$296,8,FALSE)=0,"",VLOOKUP($B1801,DPORT_BD!$A$1:$I$296,8,FALSE)),"")</f>
        <v/>
      </c>
      <c r="AN1801" s="5" t="str">
        <f>IFERROR(IF(VLOOKUP($B1801,DPORT_BD!$A$1:$I$296,9,FALSE)=0,"",VLOOKUP($B1801,DPORT_BD!$A$1:$I$296,9,FALSE)),"")</f>
        <v/>
      </c>
    </row>
    <row r="1802" spans="1:40">
      <c r="A1802" t="s">
        <v>32</v>
      </c>
      <c r="B1802" t="s">
        <v>3276</v>
      </c>
      <c r="C1802" t="s">
        <v>34</v>
      </c>
      <c r="D1802" t="s">
        <v>45</v>
      </c>
      <c r="E1802" t="s">
        <v>46</v>
      </c>
      <c r="F1802" s="1">
        <v>3084</v>
      </c>
      <c r="I1802" t="s">
        <v>37</v>
      </c>
      <c r="J1802" t="s">
        <v>82</v>
      </c>
      <c r="K1802" t="s">
        <v>160</v>
      </c>
      <c r="L1802" t="s">
        <v>161</v>
      </c>
      <c r="M1802" t="s">
        <v>40</v>
      </c>
      <c r="Q1802" t="s">
        <v>3275</v>
      </c>
      <c r="R1802" t="s">
        <v>295</v>
      </c>
      <c r="S1802" t="s">
        <v>441</v>
      </c>
      <c r="T1802" s="1">
        <v>14</v>
      </c>
      <c r="X1802" t="s">
        <v>296</v>
      </c>
      <c r="AG1802" s="5" t="str">
        <f>IFERROR(IF(VLOOKUP($B1802,DPORT_BD!$A$1:$I$296,2,FALSE)=0,"",VLOOKUP($B1802,DPORT_BD!$A$1:$I$296,2,FALSE)),"")</f>
        <v/>
      </c>
      <c r="AH1802" s="5" t="str">
        <f>IFERROR(IF(VLOOKUP($B1802,DPORT_BD!$A$1:$I$296,3,FALSE)=0,"",VLOOKUP($B1802,DPORT_BD!$A$1:$I$296,3,FALSE)),"")</f>
        <v/>
      </c>
      <c r="AI1802" s="5" t="str">
        <f>IFERROR(IF(VLOOKUP($B1802,DPORT_BD!$A$1:$I$296,4,FALSE)=0,"",VLOOKUP($B1802,DPORT_BD!$A$1:$I$296,4,FALSE)),"")</f>
        <v/>
      </c>
      <c r="AJ1802" s="5" t="str">
        <f>IFERROR(IF(VLOOKUP($B1802,DPORT_BD!$A$1:$I$296,5,FALSE)=0,"",VLOOKUP($B1802,DPORT_BD!$A$1:$I$296,5,FALSE)),"")</f>
        <v/>
      </c>
      <c r="AK1802" s="5" t="str">
        <f>IFERROR(IF(VLOOKUP($B1802,DPORT_BD!$A$1:$I$296,6,FALSE)=0,"",VLOOKUP($B1802,DPORT_BD!$A$1:$I$296,6,FALSE)),"")</f>
        <v/>
      </c>
      <c r="AL1802" s="5" t="str">
        <f>IFERROR(IF(VLOOKUP($B1802,DPORT_BD!$A$1:$I$296,7,FALSE)=0,"",VLOOKUP($B1802,DPORT_BD!$A$1:$I$296,7,FALSE)),"")</f>
        <v/>
      </c>
      <c r="AM1802" s="5" t="str">
        <f>IFERROR(IF(VLOOKUP($B1802,DPORT_BD!$A$1:$I$296,8,FALSE)=0,"",VLOOKUP($B1802,DPORT_BD!$A$1:$I$296,8,FALSE)),"")</f>
        <v/>
      </c>
      <c r="AN1802" s="5" t="str">
        <f>IFERROR(IF(VLOOKUP($B1802,DPORT_BD!$A$1:$I$296,9,FALSE)=0,"",VLOOKUP($B1802,DPORT_BD!$A$1:$I$296,9,FALSE)),"")</f>
        <v/>
      </c>
    </row>
    <row r="1803" spans="1:40">
      <c r="A1803" t="s">
        <v>32</v>
      </c>
      <c r="B1803" t="s">
        <v>3277</v>
      </c>
      <c r="C1803" t="s">
        <v>34</v>
      </c>
      <c r="D1803" t="s">
        <v>52</v>
      </c>
      <c r="E1803" t="s">
        <v>53</v>
      </c>
      <c r="F1803" s="1">
        <v>3850</v>
      </c>
      <c r="I1803" t="s">
        <v>236</v>
      </c>
      <c r="J1803" t="s">
        <v>82</v>
      </c>
      <c r="K1803" t="s">
        <v>197</v>
      </c>
      <c r="L1803" t="s">
        <v>198</v>
      </c>
      <c r="M1803" t="s">
        <v>40</v>
      </c>
      <c r="N1803" t="s">
        <v>104</v>
      </c>
      <c r="O1803" t="s">
        <v>105</v>
      </c>
      <c r="P1803" t="s">
        <v>106</v>
      </c>
      <c r="Q1803" t="s">
        <v>3267</v>
      </c>
      <c r="R1803" t="s">
        <v>1140</v>
      </c>
      <c r="S1803" t="s">
        <v>650</v>
      </c>
      <c r="T1803" s="1">
        <v>13</v>
      </c>
      <c r="X1803" t="s">
        <v>1018</v>
      </c>
      <c r="AG1803" s="5" t="str">
        <f>IFERROR(IF(VLOOKUP($B1803,DPORT_BD!$A$1:$I$296,2,FALSE)=0,"",VLOOKUP($B1803,DPORT_BD!$A$1:$I$296,2,FALSE)),"")</f>
        <v/>
      </c>
      <c r="AH1803" s="5" t="str">
        <f>IFERROR(IF(VLOOKUP($B1803,DPORT_BD!$A$1:$I$296,3,FALSE)=0,"",VLOOKUP($B1803,DPORT_BD!$A$1:$I$296,3,FALSE)),"")</f>
        <v/>
      </c>
      <c r="AI1803" s="5" t="str">
        <f>IFERROR(IF(VLOOKUP($B1803,DPORT_BD!$A$1:$I$296,4,FALSE)=0,"",VLOOKUP($B1803,DPORT_BD!$A$1:$I$296,4,FALSE)),"")</f>
        <v/>
      </c>
      <c r="AJ1803" s="5" t="str">
        <f>IFERROR(IF(VLOOKUP($B1803,DPORT_BD!$A$1:$I$296,5,FALSE)=0,"",VLOOKUP($B1803,DPORT_BD!$A$1:$I$296,5,FALSE)),"")</f>
        <v/>
      </c>
      <c r="AK1803" s="5" t="str">
        <f>IFERROR(IF(VLOOKUP($B1803,DPORT_BD!$A$1:$I$296,6,FALSE)=0,"",VLOOKUP($B1803,DPORT_BD!$A$1:$I$296,6,FALSE)),"")</f>
        <v/>
      </c>
      <c r="AL1803" s="5" t="str">
        <f>IFERROR(IF(VLOOKUP($B1803,DPORT_BD!$A$1:$I$296,7,FALSE)=0,"",VLOOKUP($B1803,DPORT_BD!$A$1:$I$296,7,FALSE)),"")</f>
        <v/>
      </c>
      <c r="AM1803" s="5" t="str">
        <f>IFERROR(IF(VLOOKUP($B1803,DPORT_BD!$A$1:$I$296,8,FALSE)=0,"",VLOOKUP($B1803,DPORT_BD!$A$1:$I$296,8,FALSE)),"")</f>
        <v/>
      </c>
      <c r="AN1803" s="5" t="str">
        <f>IFERROR(IF(VLOOKUP($B1803,DPORT_BD!$A$1:$I$296,9,FALSE)=0,"",VLOOKUP($B1803,DPORT_BD!$A$1:$I$296,9,FALSE)),"")</f>
        <v/>
      </c>
    </row>
    <row r="1804" spans="1:40">
      <c r="A1804" t="s">
        <v>32</v>
      </c>
      <c r="B1804" t="s">
        <v>3278</v>
      </c>
      <c r="C1804" t="s">
        <v>34</v>
      </c>
      <c r="D1804" t="s">
        <v>67</v>
      </c>
      <c r="E1804" t="s">
        <v>68</v>
      </c>
      <c r="F1804" s="1">
        <v>4600</v>
      </c>
      <c r="I1804" t="s">
        <v>37</v>
      </c>
      <c r="J1804" t="s">
        <v>72</v>
      </c>
      <c r="K1804" t="s">
        <v>73</v>
      </c>
      <c r="L1804" t="s">
        <v>74</v>
      </c>
      <c r="M1804" t="s">
        <v>40</v>
      </c>
      <c r="Q1804" t="s">
        <v>3279</v>
      </c>
      <c r="R1804" t="s">
        <v>621</v>
      </c>
      <c r="S1804" t="s">
        <v>650</v>
      </c>
      <c r="T1804" s="1">
        <v>13</v>
      </c>
      <c r="AG1804" s="5" t="str">
        <f>IFERROR(IF(VLOOKUP($B1804,DPORT_BD!$A$1:$I$296,2,FALSE)=0,"",VLOOKUP($B1804,DPORT_BD!$A$1:$I$296,2,FALSE)),"")</f>
        <v/>
      </c>
      <c r="AH1804" s="5" t="str">
        <f>IFERROR(IF(VLOOKUP($B1804,DPORT_BD!$A$1:$I$296,3,FALSE)=0,"",VLOOKUP($B1804,DPORT_BD!$A$1:$I$296,3,FALSE)),"")</f>
        <v/>
      </c>
      <c r="AI1804" s="5" t="str">
        <f>IFERROR(IF(VLOOKUP($B1804,DPORT_BD!$A$1:$I$296,4,FALSE)=0,"",VLOOKUP($B1804,DPORT_BD!$A$1:$I$296,4,FALSE)),"")</f>
        <v/>
      </c>
      <c r="AJ1804" s="5" t="str">
        <f>IFERROR(IF(VLOOKUP($B1804,DPORT_BD!$A$1:$I$296,5,FALSE)=0,"",VLOOKUP($B1804,DPORT_BD!$A$1:$I$296,5,FALSE)),"")</f>
        <v/>
      </c>
      <c r="AK1804" s="5" t="str">
        <f>IFERROR(IF(VLOOKUP($B1804,DPORT_BD!$A$1:$I$296,6,FALSE)=0,"",VLOOKUP($B1804,DPORT_BD!$A$1:$I$296,6,FALSE)),"")</f>
        <v/>
      </c>
      <c r="AL1804" s="5" t="str">
        <f>IFERROR(IF(VLOOKUP($B1804,DPORT_BD!$A$1:$I$296,7,FALSE)=0,"",VLOOKUP($B1804,DPORT_BD!$A$1:$I$296,7,FALSE)),"")</f>
        <v/>
      </c>
      <c r="AM1804" s="5" t="str">
        <f>IFERROR(IF(VLOOKUP($B1804,DPORT_BD!$A$1:$I$296,8,FALSE)=0,"",VLOOKUP($B1804,DPORT_BD!$A$1:$I$296,8,FALSE)),"")</f>
        <v/>
      </c>
      <c r="AN1804" s="5" t="str">
        <f>IFERROR(IF(VLOOKUP($B1804,DPORT_BD!$A$1:$I$296,9,FALSE)=0,"",VLOOKUP($B1804,DPORT_BD!$A$1:$I$296,9,FALSE)),"")</f>
        <v/>
      </c>
    </row>
    <row r="1805" spans="1:40">
      <c r="A1805" t="s">
        <v>32</v>
      </c>
      <c r="B1805" t="s">
        <v>3280</v>
      </c>
      <c r="C1805" t="s">
        <v>34</v>
      </c>
      <c r="D1805" t="s">
        <v>52</v>
      </c>
      <c r="E1805" t="s">
        <v>53</v>
      </c>
      <c r="F1805" s="1">
        <v>3700</v>
      </c>
      <c r="G1805" t="s">
        <v>709</v>
      </c>
      <c r="H1805" t="s">
        <v>1310</v>
      </c>
      <c r="I1805" t="s">
        <v>59</v>
      </c>
      <c r="J1805" t="s">
        <v>72</v>
      </c>
      <c r="K1805" t="s">
        <v>73</v>
      </c>
      <c r="L1805" t="s">
        <v>74</v>
      </c>
      <c r="M1805" t="s">
        <v>40</v>
      </c>
      <c r="N1805" t="s">
        <v>1317</v>
      </c>
      <c r="O1805" t="s">
        <v>1318</v>
      </c>
      <c r="P1805" t="s">
        <v>1319</v>
      </c>
      <c r="Q1805" t="s">
        <v>2799</v>
      </c>
      <c r="R1805" t="s">
        <v>775</v>
      </c>
      <c r="S1805" t="s">
        <v>441</v>
      </c>
      <c r="T1805" s="1">
        <v>14</v>
      </c>
      <c r="AC1805" t="s">
        <v>181</v>
      </c>
      <c r="AD1805" t="s">
        <v>181</v>
      </c>
      <c r="AG1805" s="5" t="str">
        <f>IFERROR(IF(VLOOKUP($B1805,DPORT_BD!$A$1:$I$296,2,FALSE)=0,"",VLOOKUP($B1805,DPORT_BD!$A$1:$I$296,2,FALSE)),"")</f>
        <v>PRC00002094</v>
      </c>
      <c r="AH1805" s="5" t="str">
        <f>IFERROR(IF(VLOOKUP($B1805,DPORT_BD!$A$1:$I$296,3,FALSE)=0,"",VLOOKUP($B1805,DPORT_BD!$A$1:$I$296,3,FALSE)),"")</f>
        <v>Lavado Químico</v>
      </c>
      <c r="AI1805" s="5" t="str">
        <f>IFERROR(IF(VLOOKUP($B1805,DPORT_BD!$A$1:$I$296,4,FALSE)=0,"",VLOOKUP($B1805,DPORT_BD!$A$1:$I$296,4,FALSE)),"")</f>
        <v/>
      </c>
      <c r="AJ1805" s="5" t="str">
        <f>IFERROR(IF(VLOOKUP($B1805,DPORT_BD!$A$1:$I$296,5,FALSE)=0,"",VLOOKUP($B1805,DPORT_BD!$A$1:$I$296,5,FALSE)),"")</f>
        <v>CAJA</v>
      </c>
      <c r="AK1805" s="5" t="str">
        <f>IFERROR(IF(VLOOKUP($B1805,DPORT_BD!$A$1:$I$296,6,FALSE)=0,"",VLOOKUP($B1805,DPORT_BD!$A$1:$I$296,6,FALSE)),"")</f>
        <v/>
      </c>
      <c r="AL1805" s="5" t="str">
        <f>IFERROR(IF(VLOOKUP($B1805,DPORT_BD!$A$1:$I$296,7,FALSE)=0,"",VLOOKUP($B1805,DPORT_BD!$A$1:$I$296,7,FALSE)),"")</f>
        <v/>
      </c>
      <c r="AM1805" s="5" t="str">
        <f>IFERROR(IF(VLOOKUP($B1805,DPORT_BD!$A$1:$I$296,8,FALSE)=0,"",VLOOKUP($B1805,DPORT_BD!$A$1:$I$296,8,FALSE)),"")</f>
        <v/>
      </c>
      <c r="AN1805" s="5" t="str">
        <f>IFERROR(IF(VLOOKUP($B1805,DPORT_BD!$A$1:$I$296,9,FALSE)=0,"",VLOOKUP($B1805,DPORT_BD!$A$1:$I$296,9,FALSE)),"")</f>
        <v/>
      </c>
    </row>
    <row r="1806" spans="1:40">
      <c r="A1806" t="s">
        <v>32</v>
      </c>
      <c r="B1806" t="s">
        <v>3281</v>
      </c>
      <c r="C1806" t="s">
        <v>34</v>
      </c>
      <c r="D1806" t="s">
        <v>67</v>
      </c>
      <c r="E1806" t="s">
        <v>68</v>
      </c>
      <c r="F1806" s="1">
        <v>4600</v>
      </c>
      <c r="I1806" t="s">
        <v>37</v>
      </c>
      <c r="J1806" t="s">
        <v>145</v>
      </c>
      <c r="K1806" t="s">
        <v>83</v>
      </c>
      <c r="L1806" t="s">
        <v>84</v>
      </c>
      <c r="M1806" t="s">
        <v>40</v>
      </c>
      <c r="Q1806" t="s">
        <v>3282</v>
      </c>
      <c r="R1806" t="s">
        <v>489</v>
      </c>
      <c r="S1806" t="s">
        <v>615</v>
      </c>
      <c r="T1806" s="1">
        <v>11</v>
      </c>
      <c r="AG1806" s="5" t="str">
        <f>IFERROR(IF(VLOOKUP($B1806,DPORT_BD!$A$1:$I$296,2,FALSE)=0,"",VLOOKUP($B1806,DPORT_BD!$A$1:$I$296,2,FALSE)),"")</f>
        <v/>
      </c>
      <c r="AH1806" s="5" t="str">
        <f>IFERROR(IF(VLOOKUP($B1806,DPORT_BD!$A$1:$I$296,3,FALSE)=0,"",VLOOKUP($B1806,DPORT_BD!$A$1:$I$296,3,FALSE)),"")</f>
        <v/>
      </c>
      <c r="AI1806" s="5" t="str">
        <f>IFERROR(IF(VLOOKUP($B1806,DPORT_BD!$A$1:$I$296,4,FALSE)=0,"",VLOOKUP($B1806,DPORT_BD!$A$1:$I$296,4,FALSE)),"")</f>
        <v/>
      </c>
      <c r="AJ1806" s="5" t="str">
        <f>IFERROR(IF(VLOOKUP($B1806,DPORT_BD!$A$1:$I$296,5,FALSE)=0,"",VLOOKUP($B1806,DPORT_BD!$A$1:$I$296,5,FALSE)),"")</f>
        <v/>
      </c>
      <c r="AK1806" s="5" t="str">
        <f>IFERROR(IF(VLOOKUP($B1806,DPORT_BD!$A$1:$I$296,6,FALSE)=0,"",VLOOKUP($B1806,DPORT_BD!$A$1:$I$296,6,FALSE)),"")</f>
        <v/>
      </c>
      <c r="AL1806" s="5" t="str">
        <f>IFERROR(IF(VLOOKUP($B1806,DPORT_BD!$A$1:$I$296,7,FALSE)=0,"",VLOOKUP($B1806,DPORT_BD!$A$1:$I$296,7,FALSE)),"")</f>
        <v/>
      </c>
      <c r="AM1806" s="5" t="str">
        <f>IFERROR(IF(VLOOKUP($B1806,DPORT_BD!$A$1:$I$296,8,FALSE)=0,"",VLOOKUP($B1806,DPORT_BD!$A$1:$I$296,8,FALSE)),"")</f>
        <v/>
      </c>
      <c r="AN1806" s="5" t="str">
        <f>IFERROR(IF(VLOOKUP($B1806,DPORT_BD!$A$1:$I$296,9,FALSE)=0,"",VLOOKUP($B1806,DPORT_BD!$A$1:$I$296,9,FALSE)),"")</f>
        <v/>
      </c>
    </row>
    <row r="1807" spans="1:40">
      <c r="A1807" t="s">
        <v>32</v>
      </c>
      <c r="B1807" t="s">
        <v>3283</v>
      </c>
      <c r="C1807" t="s">
        <v>101</v>
      </c>
      <c r="D1807" t="s">
        <v>45</v>
      </c>
      <c r="E1807" t="s">
        <v>102</v>
      </c>
      <c r="F1807" s="1">
        <v>2200</v>
      </c>
      <c r="I1807" t="s">
        <v>103</v>
      </c>
      <c r="J1807" t="s">
        <v>82</v>
      </c>
      <c r="K1807" t="s">
        <v>359</v>
      </c>
      <c r="L1807" t="s">
        <v>360</v>
      </c>
      <c r="M1807" t="s">
        <v>40</v>
      </c>
      <c r="Q1807" t="s">
        <v>3284</v>
      </c>
      <c r="R1807" t="s">
        <v>1212</v>
      </c>
      <c r="S1807" t="s">
        <v>307</v>
      </c>
      <c r="T1807" s="1">
        <v>4</v>
      </c>
      <c r="X1807" t="s">
        <v>3285</v>
      </c>
      <c r="AG1807" s="5" t="str">
        <f>IFERROR(IF(VLOOKUP($B1807,DPORT_BD!$A$1:$I$296,2,FALSE)=0,"",VLOOKUP($B1807,DPORT_BD!$A$1:$I$296,2,FALSE)),"")</f>
        <v/>
      </c>
      <c r="AH1807" s="5" t="str">
        <f>IFERROR(IF(VLOOKUP($B1807,DPORT_BD!$A$1:$I$296,3,FALSE)=0,"",VLOOKUP($B1807,DPORT_BD!$A$1:$I$296,3,FALSE)),"")</f>
        <v/>
      </c>
      <c r="AI1807" s="5" t="str">
        <f>IFERROR(IF(VLOOKUP($B1807,DPORT_BD!$A$1:$I$296,4,FALSE)=0,"",VLOOKUP($B1807,DPORT_BD!$A$1:$I$296,4,FALSE)),"")</f>
        <v/>
      </c>
      <c r="AJ1807" s="5" t="str">
        <f>IFERROR(IF(VLOOKUP($B1807,DPORT_BD!$A$1:$I$296,5,FALSE)=0,"",VLOOKUP($B1807,DPORT_BD!$A$1:$I$296,5,FALSE)),"")</f>
        <v/>
      </c>
      <c r="AK1807" s="5" t="str">
        <f>IFERROR(IF(VLOOKUP($B1807,DPORT_BD!$A$1:$I$296,6,FALSE)=0,"",VLOOKUP($B1807,DPORT_BD!$A$1:$I$296,6,FALSE)),"")</f>
        <v/>
      </c>
      <c r="AL1807" s="5" t="str">
        <f>IFERROR(IF(VLOOKUP($B1807,DPORT_BD!$A$1:$I$296,7,FALSE)=0,"",VLOOKUP($B1807,DPORT_BD!$A$1:$I$296,7,FALSE)),"")</f>
        <v/>
      </c>
      <c r="AM1807" s="5" t="str">
        <f>IFERROR(IF(VLOOKUP($B1807,DPORT_BD!$A$1:$I$296,8,FALSE)=0,"",VLOOKUP($B1807,DPORT_BD!$A$1:$I$296,8,FALSE)),"")</f>
        <v/>
      </c>
      <c r="AN1807" s="5" t="str">
        <f>IFERROR(IF(VLOOKUP($B1807,DPORT_BD!$A$1:$I$296,9,FALSE)=0,"",VLOOKUP($B1807,DPORT_BD!$A$1:$I$296,9,FALSE)),"")</f>
        <v/>
      </c>
    </row>
    <row r="1808" spans="1:40">
      <c r="A1808" t="s">
        <v>32</v>
      </c>
      <c r="B1808" t="s">
        <v>3286</v>
      </c>
      <c r="C1808" t="s">
        <v>101</v>
      </c>
      <c r="D1808" t="s">
        <v>45</v>
      </c>
      <c r="E1808" t="s">
        <v>102</v>
      </c>
      <c r="F1808" s="1">
        <v>2260</v>
      </c>
      <c r="I1808" t="s">
        <v>103</v>
      </c>
      <c r="K1808" t="s">
        <v>38</v>
      </c>
      <c r="L1808" t="s">
        <v>39</v>
      </c>
      <c r="M1808" t="s">
        <v>40</v>
      </c>
      <c r="Q1808" t="s">
        <v>1214</v>
      </c>
      <c r="R1808" t="s">
        <v>395</v>
      </c>
      <c r="S1808" t="s">
        <v>770</v>
      </c>
      <c r="T1808" s="1">
        <v>6</v>
      </c>
      <c r="W1808" t="s">
        <v>1216</v>
      </c>
      <c r="X1808" t="s">
        <v>3287</v>
      </c>
      <c r="AG1808" s="5" t="str">
        <f>IFERROR(IF(VLOOKUP($B1808,DPORT_BD!$A$1:$I$296,2,FALSE)=0,"",VLOOKUP($B1808,DPORT_BD!$A$1:$I$296,2,FALSE)),"")</f>
        <v/>
      </c>
      <c r="AH1808" s="5" t="str">
        <f>IFERROR(IF(VLOOKUP($B1808,DPORT_BD!$A$1:$I$296,3,FALSE)=0,"",VLOOKUP($B1808,DPORT_BD!$A$1:$I$296,3,FALSE)),"")</f>
        <v/>
      </c>
      <c r="AI1808" s="5" t="str">
        <f>IFERROR(IF(VLOOKUP($B1808,DPORT_BD!$A$1:$I$296,4,FALSE)=0,"",VLOOKUP($B1808,DPORT_BD!$A$1:$I$296,4,FALSE)),"")</f>
        <v/>
      </c>
      <c r="AJ1808" s="5" t="str">
        <f>IFERROR(IF(VLOOKUP($B1808,DPORT_BD!$A$1:$I$296,5,FALSE)=0,"",VLOOKUP($B1808,DPORT_BD!$A$1:$I$296,5,FALSE)),"")</f>
        <v/>
      </c>
      <c r="AK1808" s="5" t="str">
        <f>IFERROR(IF(VLOOKUP($B1808,DPORT_BD!$A$1:$I$296,6,FALSE)=0,"",VLOOKUP($B1808,DPORT_BD!$A$1:$I$296,6,FALSE)),"")</f>
        <v/>
      </c>
      <c r="AL1808" s="5" t="str">
        <f>IFERROR(IF(VLOOKUP($B1808,DPORT_BD!$A$1:$I$296,7,FALSE)=0,"",VLOOKUP($B1808,DPORT_BD!$A$1:$I$296,7,FALSE)),"")</f>
        <v/>
      </c>
      <c r="AM1808" s="5" t="str">
        <f>IFERROR(IF(VLOOKUP($B1808,DPORT_BD!$A$1:$I$296,8,FALSE)=0,"",VLOOKUP($B1808,DPORT_BD!$A$1:$I$296,8,FALSE)),"")</f>
        <v/>
      </c>
      <c r="AN1808" s="5" t="str">
        <f>IFERROR(IF(VLOOKUP($B1808,DPORT_BD!$A$1:$I$296,9,FALSE)=0,"",VLOOKUP($B1808,DPORT_BD!$A$1:$I$296,9,FALSE)),"")</f>
        <v/>
      </c>
    </row>
    <row r="1809" spans="1:40">
      <c r="A1809" t="s">
        <v>32</v>
      </c>
      <c r="B1809" t="s">
        <v>3288</v>
      </c>
      <c r="C1809" t="s">
        <v>101</v>
      </c>
      <c r="D1809" t="s">
        <v>45</v>
      </c>
      <c r="E1809" t="s">
        <v>102</v>
      </c>
      <c r="F1809" s="1">
        <v>2200</v>
      </c>
      <c r="I1809" t="s">
        <v>59</v>
      </c>
      <c r="J1809" t="s">
        <v>169</v>
      </c>
      <c r="K1809" t="s">
        <v>359</v>
      </c>
      <c r="L1809" t="s">
        <v>360</v>
      </c>
      <c r="M1809" t="s">
        <v>40</v>
      </c>
      <c r="Q1809" t="s">
        <v>3289</v>
      </c>
      <c r="R1809" t="s">
        <v>61</v>
      </c>
      <c r="S1809" t="s">
        <v>770</v>
      </c>
      <c r="T1809" s="1">
        <v>6</v>
      </c>
      <c r="AG1809" s="5" t="str">
        <f>IFERROR(IF(VLOOKUP($B1809,DPORT_BD!$A$1:$I$296,2,FALSE)=0,"",VLOOKUP($B1809,DPORT_BD!$A$1:$I$296,2,FALSE)),"")</f>
        <v/>
      </c>
      <c r="AH1809" s="5" t="str">
        <f>IFERROR(IF(VLOOKUP($B1809,DPORT_BD!$A$1:$I$296,3,FALSE)=0,"",VLOOKUP($B1809,DPORT_BD!$A$1:$I$296,3,FALSE)),"")</f>
        <v/>
      </c>
      <c r="AI1809" s="5" t="str">
        <f>IFERROR(IF(VLOOKUP($B1809,DPORT_BD!$A$1:$I$296,4,FALSE)=0,"",VLOOKUP($B1809,DPORT_BD!$A$1:$I$296,4,FALSE)),"")</f>
        <v/>
      </c>
      <c r="AJ1809" s="5" t="str">
        <f>IFERROR(IF(VLOOKUP($B1809,DPORT_BD!$A$1:$I$296,5,FALSE)=0,"",VLOOKUP($B1809,DPORT_BD!$A$1:$I$296,5,FALSE)),"")</f>
        <v/>
      </c>
      <c r="AK1809" s="5" t="str">
        <f>IFERROR(IF(VLOOKUP($B1809,DPORT_BD!$A$1:$I$296,6,FALSE)=0,"",VLOOKUP($B1809,DPORT_BD!$A$1:$I$296,6,FALSE)),"")</f>
        <v/>
      </c>
      <c r="AL1809" s="5" t="str">
        <f>IFERROR(IF(VLOOKUP($B1809,DPORT_BD!$A$1:$I$296,7,FALSE)=0,"",VLOOKUP($B1809,DPORT_BD!$A$1:$I$296,7,FALSE)),"")</f>
        <v/>
      </c>
      <c r="AM1809" s="5" t="str">
        <f>IFERROR(IF(VLOOKUP($B1809,DPORT_BD!$A$1:$I$296,8,FALSE)=0,"",VLOOKUP($B1809,DPORT_BD!$A$1:$I$296,8,FALSE)),"")</f>
        <v/>
      </c>
      <c r="AN1809" s="5" t="str">
        <f>IFERROR(IF(VLOOKUP($B1809,DPORT_BD!$A$1:$I$296,9,FALSE)=0,"",VLOOKUP($B1809,DPORT_BD!$A$1:$I$296,9,FALSE)),"")</f>
        <v/>
      </c>
    </row>
    <row r="1810" spans="1:40">
      <c r="A1810" t="s">
        <v>32</v>
      </c>
      <c r="B1810" t="s">
        <v>3290</v>
      </c>
      <c r="C1810" t="s">
        <v>34</v>
      </c>
      <c r="D1810" t="s">
        <v>45</v>
      </c>
      <c r="E1810" t="s">
        <v>46</v>
      </c>
      <c r="F1810" s="1">
        <v>3084</v>
      </c>
      <c r="I1810" t="s">
        <v>54</v>
      </c>
      <c r="K1810" t="s">
        <v>38</v>
      </c>
      <c r="L1810" t="s">
        <v>39</v>
      </c>
      <c r="M1810" t="s">
        <v>40</v>
      </c>
      <c r="Q1810" t="s">
        <v>3251</v>
      </c>
      <c r="R1810" t="s">
        <v>61</v>
      </c>
      <c r="S1810" t="s">
        <v>663</v>
      </c>
      <c r="T1810" s="1">
        <v>10</v>
      </c>
      <c r="W1810" t="s">
        <v>1195</v>
      </c>
      <c r="AG1810" s="5" t="str">
        <f>IFERROR(IF(VLOOKUP($B1810,DPORT_BD!$A$1:$I$296,2,FALSE)=0,"",VLOOKUP($B1810,DPORT_BD!$A$1:$I$296,2,FALSE)),"")</f>
        <v/>
      </c>
      <c r="AH1810" s="5" t="str">
        <f>IFERROR(IF(VLOOKUP($B1810,DPORT_BD!$A$1:$I$296,3,FALSE)=0,"",VLOOKUP($B1810,DPORT_BD!$A$1:$I$296,3,FALSE)),"")</f>
        <v/>
      </c>
      <c r="AI1810" s="5" t="str">
        <f>IFERROR(IF(VLOOKUP($B1810,DPORT_BD!$A$1:$I$296,4,FALSE)=0,"",VLOOKUP($B1810,DPORT_BD!$A$1:$I$296,4,FALSE)),"")</f>
        <v/>
      </c>
      <c r="AJ1810" s="5" t="str">
        <f>IFERROR(IF(VLOOKUP($B1810,DPORT_BD!$A$1:$I$296,5,FALSE)=0,"",VLOOKUP($B1810,DPORT_BD!$A$1:$I$296,5,FALSE)),"")</f>
        <v/>
      </c>
      <c r="AK1810" s="5" t="str">
        <f>IFERROR(IF(VLOOKUP($B1810,DPORT_BD!$A$1:$I$296,6,FALSE)=0,"",VLOOKUP($B1810,DPORT_BD!$A$1:$I$296,6,FALSE)),"")</f>
        <v/>
      </c>
      <c r="AL1810" s="5" t="str">
        <f>IFERROR(IF(VLOOKUP($B1810,DPORT_BD!$A$1:$I$296,7,FALSE)=0,"",VLOOKUP($B1810,DPORT_BD!$A$1:$I$296,7,FALSE)),"")</f>
        <v/>
      </c>
      <c r="AM1810" s="5" t="str">
        <f>IFERROR(IF(VLOOKUP($B1810,DPORT_BD!$A$1:$I$296,8,FALSE)=0,"",VLOOKUP($B1810,DPORT_BD!$A$1:$I$296,8,FALSE)),"")</f>
        <v/>
      </c>
      <c r="AN1810" s="5" t="str">
        <f>IFERROR(IF(VLOOKUP($B1810,DPORT_BD!$A$1:$I$296,9,FALSE)=0,"",VLOOKUP($B1810,DPORT_BD!$A$1:$I$296,9,FALSE)),"")</f>
        <v/>
      </c>
    </row>
    <row r="1811" spans="1:40">
      <c r="A1811" t="s">
        <v>32</v>
      </c>
      <c r="B1811" t="s">
        <v>3291</v>
      </c>
      <c r="C1811" t="s">
        <v>101</v>
      </c>
      <c r="D1811" t="s">
        <v>45</v>
      </c>
      <c r="E1811" t="s">
        <v>102</v>
      </c>
      <c r="F1811" s="1">
        <v>2170</v>
      </c>
      <c r="I1811" t="s">
        <v>54</v>
      </c>
      <c r="J1811" t="s">
        <v>145</v>
      </c>
      <c r="K1811" t="s">
        <v>160</v>
      </c>
      <c r="L1811" t="s">
        <v>161</v>
      </c>
      <c r="M1811" t="s">
        <v>40</v>
      </c>
      <c r="Q1811" t="s">
        <v>1402</v>
      </c>
      <c r="R1811" t="s">
        <v>1403</v>
      </c>
      <c r="S1811" t="s">
        <v>663</v>
      </c>
      <c r="T1811" s="1">
        <v>10</v>
      </c>
      <c r="W1811" t="s">
        <v>3292</v>
      </c>
      <c r="AG1811" s="5" t="str">
        <f>IFERROR(IF(VLOOKUP($B1811,DPORT_BD!$A$1:$I$296,2,FALSE)=0,"",VLOOKUP($B1811,DPORT_BD!$A$1:$I$296,2,FALSE)),"")</f>
        <v/>
      </c>
      <c r="AH1811" s="5" t="str">
        <f>IFERROR(IF(VLOOKUP($B1811,DPORT_BD!$A$1:$I$296,3,FALSE)=0,"",VLOOKUP($B1811,DPORT_BD!$A$1:$I$296,3,FALSE)),"")</f>
        <v/>
      </c>
      <c r="AI1811" s="5" t="str">
        <f>IFERROR(IF(VLOOKUP($B1811,DPORT_BD!$A$1:$I$296,4,FALSE)=0,"",VLOOKUP($B1811,DPORT_BD!$A$1:$I$296,4,FALSE)),"")</f>
        <v/>
      </c>
      <c r="AJ1811" s="5" t="str">
        <f>IFERROR(IF(VLOOKUP($B1811,DPORT_BD!$A$1:$I$296,5,FALSE)=0,"",VLOOKUP($B1811,DPORT_BD!$A$1:$I$296,5,FALSE)),"")</f>
        <v/>
      </c>
      <c r="AK1811" s="5" t="str">
        <f>IFERROR(IF(VLOOKUP($B1811,DPORT_BD!$A$1:$I$296,6,FALSE)=0,"",VLOOKUP($B1811,DPORT_BD!$A$1:$I$296,6,FALSE)),"")</f>
        <v/>
      </c>
      <c r="AL1811" s="5" t="str">
        <f>IFERROR(IF(VLOOKUP($B1811,DPORT_BD!$A$1:$I$296,7,FALSE)=0,"",VLOOKUP($B1811,DPORT_BD!$A$1:$I$296,7,FALSE)),"")</f>
        <v/>
      </c>
      <c r="AM1811" s="5" t="str">
        <f>IFERROR(IF(VLOOKUP($B1811,DPORT_BD!$A$1:$I$296,8,FALSE)=0,"",VLOOKUP($B1811,DPORT_BD!$A$1:$I$296,8,FALSE)),"")</f>
        <v/>
      </c>
      <c r="AN1811" s="5" t="str">
        <f>IFERROR(IF(VLOOKUP($B1811,DPORT_BD!$A$1:$I$296,9,FALSE)=0,"",VLOOKUP($B1811,DPORT_BD!$A$1:$I$296,9,FALSE)),"")</f>
        <v/>
      </c>
    </row>
    <row r="1812" spans="1:40">
      <c r="A1812" t="s">
        <v>32</v>
      </c>
      <c r="B1812" t="s">
        <v>3293</v>
      </c>
      <c r="C1812" t="s">
        <v>34</v>
      </c>
      <c r="D1812" t="s">
        <v>52</v>
      </c>
      <c r="E1812" t="s">
        <v>53</v>
      </c>
      <c r="F1812" s="1">
        <v>3850</v>
      </c>
      <c r="I1812" t="s">
        <v>103</v>
      </c>
      <c r="K1812" t="s">
        <v>38</v>
      </c>
      <c r="L1812" t="s">
        <v>39</v>
      </c>
      <c r="M1812" t="s">
        <v>40</v>
      </c>
      <c r="Q1812" t="s">
        <v>3294</v>
      </c>
      <c r="R1812" t="s">
        <v>706</v>
      </c>
      <c r="S1812" t="s">
        <v>663</v>
      </c>
      <c r="T1812" s="1">
        <v>10</v>
      </c>
      <c r="AG1812" s="5" t="str">
        <f>IFERROR(IF(VLOOKUP($B1812,DPORT_BD!$A$1:$I$296,2,FALSE)=0,"",VLOOKUP($B1812,DPORT_BD!$A$1:$I$296,2,FALSE)),"")</f>
        <v/>
      </c>
      <c r="AH1812" s="5" t="str">
        <f>IFERROR(IF(VLOOKUP($B1812,DPORT_BD!$A$1:$I$296,3,FALSE)=0,"",VLOOKUP($B1812,DPORT_BD!$A$1:$I$296,3,FALSE)),"")</f>
        <v/>
      </c>
      <c r="AI1812" s="5" t="str">
        <f>IFERROR(IF(VLOOKUP($B1812,DPORT_BD!$A$1:$I$296,4,FALSE)=0,"",VLOOKUP($B1812,DPORT_BD!$A$1:$I$296,4,FALSE)),"")</f>
        <v/>
      </c>
      <c r="AJ1812" s="5" t="str">
        <f>IFERROR(IF(VLOOKUP($B1812,DPORT_BD!$A$1:$I$296,5,FALSE)=0,"",VLOOKUP($B1812,DPORT_BD!$A$1:$I$296,5,FALSE)),"")</f>
        <v/>
      </c>
      <c r="AK1812" s="5" t="str">
        <f>IFERROR(IF(VLOOKUP($B1812,DPORT_BD!$A$1:$I$296,6,FALSE)=0,"",VLOOKUP($B1812,DPORT_BD!$A$1:$I$296,6,FALSE)),"")</f>
        <v/>
      </c>
      <c r="AL1812" s="5" t="str">
        <f>IFERROR(IF(VLOOKUP($B1812,DPORT_BD!$A$1:$I$296,7,FALSE)=0,"",VLOOKUP($B1812,DPORT_BD!$A$1:$I$296,7,FALSE)),"")</f>
        <v/>
      </c>
      <c r="AM1812" s="5" t="str">
        <f>IFERROR(IF(VLOOKUP($B1812,DPORT_BD!$A$1:$I$296,8,FALSE)=0,"",VLOOKUP($B1812,DPORT_BD!$A$1:$I$296,8,FALSE)),"")</f>
        <v/>
      </c>
      <c r="AN1812" s="5" t="str">
        <f>IFERROR(IF(VLOOKUP($B1812,DPORT_BD!$A$1:$I$296,9,FALSE)=0,"",VLOOKUP($B1812,DPORT_BD!$A$1:$I$296,9,FALSE)),"")</f>
        <v/>
      </c>
    </row>
    <row r="1813" spans="1:40">
      <c r="A1813" t="s">
        <v>32</v>
      </c>
      <c r="B1813" t="s">
        <v>3295</v>
      </c>
      <c r="C1813" t="s">
        <v>34</v>
      </c>
      <c r="D1813" t="s">
        <v>52</v>
      </c>
      <c r="E1813" t="s">
        <v>53</v>
      </c>
      <c r="F1813" s="1">
        <v>3840</v>
      </c>
      <c r="I1813" t="s">
        <v>37</v>
      </c>
      <c r="K1813" t="s">
        <v>38</v>
      </c>
      <c r="L1813" t="s">
        <v>39</v>
      </c>
      <c r="M1813" t="s">
        <v>40</v>
      </c>
      <c r="Q1813" t="s">
        <v>3296</v>
      </c>
      <c r="R1813" t="s">
        <v>3297</v>
      </c>
      <c r="S1813" t="s">
        <v>663</v>
      </c>
      <c r="T1813" s="1">
        <v>10</v>
      </c>
      <c r="AG1813" s="5" t="str">
        <f>IFERROR(IF(VLOOKUP($B1813,DPORT_BD!$A$1:$I$296,2,FALSE)=0,"",VLOOKUP($B1813,DPORT_BD!$A$1:$I$296,2,FALSE)),"")</f>
        <v/>
      </c>
      <c r="AH1813" s="5" t="str">
        <f>IFERROR(IF(VLOOKUP($B1813,DPORT_BD!$A$1:$I$296,3,FALSE)=0,"",VLOOKUP($B1813,DPORT_BD!$A$1:$I$296,3,FALSE)),"")</f>
        <v/>
      </c>
      <c r="AI1813" s="5" t="str">
        <f>IFERROR(IF(VLOOKUP($B1813,DPORT_BD!$A$1:$I$296,4,FALSE)=0,"",VLOOKUP($B1813,DPORT_BD!$A$1:$I$296,4,FALSE)),"")</f>
        <v/>
      </c>
      <c r="AJ1813" s="5" t="str">
        <f>IFERROR(IF(VLOOKUP($B1813,DPORT_BD!$A$1:$I$296,5,FALSE)=0,"",VLOOKUP($B1813,DPORT_BD!$A$1:$I$296,5,FALSE)),"")</f>
        <v/>
      </c>
      <c r="AK1813" s="5" t="str">
        <f>IFERROR(IF(VLOOKUP($B1813,DPORT_BD!$A$1:$I$296,6,FALSE)=0,"",VLOOKUP($B1813,DPORT_BD!$A$1:$I$296,6,FALSE)),"")</f>
        <v/>
      </c>
      <c r="AL1813" s="5" t="str">
        <f>IFERROR(IF(VLOOKUP($B1813,DPORT_BD!$A$1:$I$296,7,FALSE)=0,"",VLOOKUP($B1813,DPORT_BD!$A$1:$I$296,7,FALSE)),"")</f>
        <v/>
      </c>
      <c r="AM1813" s="5" t="str">
        <f>IFERROR(IF(VLOOKUP($B1813,DPORT_BD!$A$1:$I$296,8,FALSE)=0,"",VLOOKUP($B1813,DPORT_BD!$A$1:$I$296,8,FALSE)),"")</f>
        <v/>
      </c>
      <c r="AN1813" s="5" t="str">
        <f>IFERROR(IF(VLOOKUP($B1813,DPORT_BD!$A$1:$I$296,9,FALSE)=0,"",VLOOKUP($B1813,DPORT_BD!$A$1:$I$296,9,FALSE)),"")</f>
        <v/>
      </c>
    </row>
    <row r="1814" spans="1:40">
      <c r="A1814" t="s">
        <v>32</v>
      </c>
      <c r="B1814" t="s">
        <v>3298</v>
      </c>
      <c r="C1814" t="s">
        <v>34</v>
      </c>
      <c r="D1814" t="s">
        <v>52</v>
      </c>
      <c r="E1814" t="s">
        <v>53</v>
      </c>
      <c r="F1814" s="1">
        <v>3850</v>
      </c>
      <c r="I1814" t="s">
        <v>59</v>
      </c>
      <c r="J1814" t="s">
        <v>82</v>
      </c>
      <c r="K1814" t="s">
        <v>83</v>
      </c>
      <c r="L1814" t="s">
        <v>84</v>
      </c>
      <c r="M1814" t="s">
        <v>40</v>
      </c>
      <c r="Q1814" t="s">
        <v>1858</v>
      </c>
      <c r="R1814" t="s">
        <v>268</v>
      </c>
      <c r="S1814" t="s">
        <v>529</v>
      </c>
      <c r="T1814" s="1">
        <v>8</v>
      </c>
      <c r="X1814" t="s">
        <v>916</v>
      </c>
      <c r="AG1814" s="5" t="str">
        <f>IFERROR(IF(VLOOKUP($B1814,DPORT_BD!$A$1:$I$296,2,FALSE)=0,"",VLOOKUP($B1814,DPORT_BD!$A$1:$I$296,2,FALSE)),"")</f>
        <v/>
      </c>
      <c r="AH1814" s="5" t="str">
        <f>IFERROR(IF(VLOOKUP($B1814,DPORT_BD!$A$1:$I$296,3,FALSE)=0,"",VLOOKUP($B1814,DPORT_BD!$A$1:$I$296,3,FALSE)),"")</f>
        <v/>
      </c>
      <c r="AI1814" s="5" t="str">
        <f>IFERROR(IF(VLOOKUP($B1814,DPORT_BD!$A$1:$I$296,4,FALSE)=0,"",VLOOKUP($B1814,DPORT_BD!$A$1:$I$296,4,FALSE)),"")</f>
        <v/>
      </c>
      <c r="AJ1814" s="5" t="str">
        <f>IFERROR(IF(VLOOKUP($B1814,DPORT_BD!$A$1:$I$296,5,FALSE)=0,"",VLOOKUP($B1814,DPORT_BD!$A$1:$I$296,5,FALSE)),"")</f>
        <v/>
      </c>
      <c r="AK1814" s="5" t="str">
        <f>IFERROR(IF(VLOOKUP($B1814,DPORT_BD!$A$1:$I$296,6,FALSE)=0,"",VLOOKUP($B1814,DPORT_BD!$A$1:$I$296,6,FALSE)),"")</f>
        <v/>
      </c>
      <c r="AL1814" s="5" t="str">
        <f>IFERROR(IF(VLOOKUP($B1814,DPORT_BD!$A$1:$I$296,7,FALSE)=0,"",VLOOKUP($B1814,DPORT_BD!$A$1:$I$296,7,FALSE)),"")</f>
        <v/>
      </c>
      <c r="AM1814" s="5" t="str">
        <f>IFERROR(IF(VLOOKUP($B1814,DPORT_BD!$A$1:$I$296,8,FALSE)=0,"",VLOOKUP($B1814,DPORT_BD!$A$1:$I$296,8,FALSE)),"")</f>
        <v/>
      </c>
      <c r="AN1814" s="5" t="str">
        <f>IFERROR(IF(VLOOKUP($B1814,DPORT_BD!$A$1:$I$296,9,FALSE)=0,"",VLOOKUP($B1814,DPORT_BD!$A$1:$I$296,9,FALSE)),"")</f>
        <v/>
      </c>
    </row>
    <row r="1815" spans="1:40">
      <c r="A1815" t="s">
        <v>32</v>
      </c>
      <c r="B1815" t="s">
        <v>3299</v>
      </c>
      <c r="C1815" t="s">
        <v>101</v>
      </c>
      <c r="D1815" t="s">
        <v>45</v>
      </c>
      <c r="E1815" t="s">
        <v>102</v>
      </c>
      <c r="F1815" s="1">
        <v>2185</v>
      </c>
      <c r="I1815" t="s">
        <v>54</v>
      </c>
      <c r="J1815" t="s">
        <v>82</v>
      </c>
      <c r="K1815" t="s">
        <v>83</v>
      </c>
      <c r="L1815" t="s">
        <v>84</v>
      </c>
      <c r="M1815" t="s">
        <v>40</v>
      </c>
      <c r="Q1815" t="s">
        <v>1402</v>
      </c>
      <c r="R1815" t="s">
        <v>1403</v>
      </c>
      <c r="S1815" t="s">
        <v>663</v>
      </c>
      <c r="T1815" s="1">
        <v>10</v>
      </c>
      <c r="AG1815" s="5" t="str">
        <f>IFERROR(IF(VLOOKUP($B1815,DPORT_BD!$A$1:$I$296,2,FALSE)=0,"",VLOOKUP($B1815,DPORT_BD!$A$1:$I$296,2,FALSE)),"")</f>
        <v/>
      </c>
      <c r="AH1815" s="5" t="str">
        <f>IFERROR(IF(VLOOKUP($B1815,DPORT_BD!$A$1:$I$296,3,FALSE)=0,"",VLOOKUP($B1815,DPORT_BD!$A$1:$I$296,3,FALSE)),"")</f>
        <v/>
      </c>
      <c r="AI1815" s="5" t="str">
        <f>IFERROR(IF(VLOOKUP($B1815,DPORT_BD!$A$1:$I$296,4,FALSE)=0,"",VLOOKUP($B1815,DPORT_BD!$A$1:$I$296,4,FALSE)),"")</f>
        <v/>
      </c>
      <c r="AJ1815" s="5" t="str">
        <f>IFERROR(IF(VLOOKUP($B1815,DPORT_BD!$A$1:$I$296,5,FALSE)=0,"",VLOOKUP($B1815,DPORT_BD!$A$1:$I$296,5,FALSE)),"")</f>
        <v/>
      </c>
      <c r="AK1815" s="5" t="str">
        <f>IFERROR(IF(VLOOKUP($B1815,DPORT_BD!$A$1:$I$296,6,FALSE)=0,"",VLOOKUP($B1815,DPORT_BD!$A$1:$I$296,6,FALSE)),"")</f>
        <v/>
      </c>
      <c r="AL1815" s="5" t="str">
        <f>IFERROR(IF(VLOOKUP($B1815,DPORT_BD!$A$1:$I$296,7,FALSE)=0,"",VLOOKUP($B1815,DPORT_BD!$A$1:$I$296,7,FALSE)),"")</f>
        <v/>
      </c>
      <c r="AM1815" s="5" t="str">
        <f>IFERROR(IF(VLOOKUP($B1815,DPORT_BD!$A$1:$I$296,8,FALSE)=0,"",VLOOKUP($B1815,DPORT_BD!$A$1:$I$296,8,FALSE)),"")</f>
        <v/>
      </c>
      <c r="AN1815" s="5" t="str">
        <f>IFERROR(IF(VLOOKUP($B1815,DPORT_BD!$A$1:$I$296,9,FALSE)=0,"",VLOOKUP($B1815,DPORT_BD!$A$1:$I$296,9,FALSE)),"")</f>
        <v/>
      </c>
    </row>
    <row r="1816" spans="1:40">
      <c r="A1816" t="s">
        <v>32</v>
      </c>
      <c r="B1816" t="s">
        <v>3300</v>
      </c>
      <c r="C1816" t="s">
        <v>34</v>
      </c>
      <c r="D1816" t="s">
        <v>52</v>
      </c>
      <c r="E1816" t="s">
        <v>53</v>
      </c>
      <c r="F1816" s="1">
        <v>3700</v>
      </c>
      <c r="I1816" t="s">
        <v>37</v>
      </c>
      <c r="K1816" t="s">
        <v>38</v>
      </c>
      <c r="L1816" t="s">
        <v>39</v>
      </c>
      <c r="M1816" t="s">
        <v>40</v>
      </c>
      <c r="Q1816" t="s">
        <v>1039</v>
      </c>
      <c r="R1816" t="s">
        <v>395</v>
      </c>
      <c r="S1816" t="s">
        <v>663</v>
      </c>
      <c r="T1816" s="1">
        <v>10</v>
      </c>
      <c r="AG1816" s="5" t="str">
        <f>IFERROR(IF(VLOOKUP($B1816,DPORT_BD!$A$1:$I$296,2,FALSE)=0,"",VLOOKUP($B1816,DPORT_BD!$A$1:$I$296,2,FALSE)),"")</f>
        <v/>
      </c>
      <c r="AH1816" s="5" t="str">
        <f>IFERROR(IF(VLOOKUP($B1816,DPORT_BD!$A$1:$I$296,3,FALSE)=0,"",VLOOKUP($B1816,DPORT_BD!$A$1:$I$296,3,FALSE)),"")</f>
        <v/>
      </c>
      <c r="AI1816" s="5" t="str">
        <f>IFERROR(IF(VLOOKUP($B1816,DPORT_BD!$A$1:$I$296,4,FALSE)=0,"",VLOOKUP($B1816,DPORT_BD!$A$1:$I$296,4,FALSE)),"")</f>
        <v/>
      </c>
      <c r="AJ1816" s="5" t="str">
        <f>IFERROR(IF(VLOOKUP($B1816,DPORT_BD!$A$1:$I$296,5,FALSE)=0,"",VLOOKUP($B1816,DPORT_BD!$A$1:$I$296,5,FALSE)),"")</f>
        <v/>
      </c>
      <c r="AK1816" s="5" t="str">
        <f>IFERROR(IF(VLOOKUP($B1816,DPORT_BD!$A$1:$I$296,6,FALSE)=0,"",VLOOKUP($B1816,DPORT_BD!$A$1:$I$296,6,FALSE)),"")</f>
        <v/>
      </c>
      <c r="AL1816" s="5" t="str">
        <f>IFERROR(IF(VLOOKUP($B1816,DPORT_BD!$A$1:$I$296,7,FALSE)=0,"",VLOOKUP($B1816,DPORT_BD!$A$1:$I$296,7,FALSE)),"")</f>
        <v/>
      </c>
      <c r="AM1816" s="5" t="str">
        <f>IFERROR(IF(VLOOKUP($B1816,DPORT_BD!$A$1:$I$296,8,FALSE)=0,"",VLOOKUP($B1816,DPORT_BD!$A$1:$I$296,8,FALSE)),"")</f>
        <v/>
      </c>
      <c r="AN1816" s="5" t="str">
        <f>IFERROR(IF(VLOOKUP($B1816,DPORT_BD!$A$1:$I$296,9,FALSE)=0,"",VLOOKUP($B1816,DPORT_BD!$A$1:$I$296,9,FALSE)),"")</f>
        <v/>
      </c>
    </row>
    <row r="1817" spans="1:40">
      <c r="A1817" t="s">
        <v>32</v>
      </c>
      <c r="B1817" t="s">
        <v>3301</v>
      </c>
      <c r="C1817" t="s">
        <v>34</v>
      </c>
      <c r="D1817" t="s">
        <v>52</v>
      </c>
      <c r="E1817" t="s">
        <v>53</v>
      </c>
      <c r="F1817" s="1">
        <v>3700</v>
      </c>
      <c r="I1817" t="s">
        <v>37</v>
      </c>
      <c r="K1817" t="s">
        <v>38</v>
      </c>
      <c r="L1817" t="s">
        <v>39</v>
      </c>
      <c r="M1817" t="s">
        <v>40</v>
      </c>
      <c r="Q1817" t="s">
        <v>1039</v>
      </c>
      <c r="R1817" t="s">
        <v>395</v>
      </c>
      <c r="S1817" t="s">
        <v>663</v>
      </c>
      <c r="T1817" s="1">
        <v>10</v>
      </c>
      <c r="AG1817" s="5" t="str">
        <f>IFERROR(IF(VLOOKUP($B1817,DPORT_BD!$A$1:$I$296,2,FALSE)=0,"",VLOOKUP($B1817,DPORT_BD!$A$1:$I$296,2,FALSE)),"")</f>
        <v/>
      </c>
      <c r="AH1817" s="5" t="str">
        <f>IFERROR(IF(VLOOKUP($B1817,DPORT_BD!$A$1:$I$296,3,FALSE)=0,"",VLOOKUP($B1817,DPORT_BD!$A$1:$I$296,3,FALSE)),"")</f>
        <v/>
      </c>
      <c r="AI1817" s="5" t="str">
        <f>IFERROR(IF(VLOOKUP($B1817,DPORT_BD!$A$1:$I$296,4,FALSE)=0,"",VLOOKUP($B1817,DPORT_BD!$A$1:$I$296,4,FALSE)),"")</f>
        <v/>
      </c>
      <c r="AJ1817" s="5" t="str">
        <f>IFERROR(IF(VLOOKUP($B1817,DPORT_BD!$A$1:$I$296,5,FALSE)=0,"",VLOOKUP($B1817,DPORT_BD!$A$1:$I$296,5,FALSE)),"")</f>
        <v/>
      </c>
      <c r="AK1817" s="5" t="str">
        <f>IFERROR(IF(VLOOKUP($B1817,DPORT_BD!$A$1:$I$296,6,FALSE)=0,"",VLOOKUP($B1817,DPORT_BD!$A$1:$I$296,6,FALSE)),"")</f>
        <v/>
      </c>
      <c r="AL1817" s="5" t="str">
        <f>IFERROR(IF(VLOOKUP($B1817,DPORT_BD!$A$1:$I$296,7,FALSE)=0,"",VLOOKUP($B1817,DPORT_BD!$A$1:$I$296,7,FALSE)),"")</f>
        <v/>
      </c>
      <c r="AM1817" s="5" t="str">
        <f>IFERROR(IF(VLOOKUP($B1817,DPORT_BD!$A$1:$I$296,8,FALSE)=0,"",VLOOKUP($B1817,DPORT_BD!$A$1:$I$296,8,FALSE)),"")</f>
        <v/>
      </c>
      <c r="AN1817" s="5" t="str">
        <f>IFERROR(IF(VLOOKUP($B1817,DPORT_BD!$A$1:$I$296,9,FALSE)=0,"",VLOOKUP($B1817,DPORT_BD!$A$1:$I$296,9,FALSE)),"")</f>
        <v/>
      </c>
    </row>
    <row r="1818" spans="1:40">
      <c r="A1818" t="s">
        <v>32</v>
      </c>
      <c r="B1818" t="s">
        <v>3302</v>
      </c>
      <c r="C1818" t="s">
        <v>34</v>
      </c>
      <c r="D1818" t="s">
        <v>52</v>
      </c>
      <c r="E1818" t="s">
        <v>53</v>
      </c>
      <c r="F1818" s="1">
        <v>3860</v>
      </c>
      <c r="G1818" t="s">
        <v>1440</v>
      </c>
      <c r="I1818" t="s">
        <v>37</v>
      </c>
      <c r="S1818" t="s">
        <v>307</v>
      </c>
      <c r="T1818" s="1">
        <v>4</v>
      </c>
      <c r="AG1818" s="5" t="str">
        <f>IFERROR(IF(VLOOKUP($B1818,DPORT_BD!$A$1:$I$296,2,FALSE)=0,"",VLOOKUP($B1818,DPORT_BD!$A$1:$I$296,2,FALSE)),"")</f>
        <v/>
      </c>
      <c r="AH1818" s="5" t="str">
        <f>IFERROR(IF(VLOOKUP($B1818,DPORT_BD!$A$1:$I$296,3,FALSE)=0,"",VLOOKUP($B1818,DPORT_BD!$A$1:$I$296,3,FALSE)),"")</f>
        <v/>
      </c>
      <c r="AI1818" s="5" t="str">
        <f>IFERROR(IF(VLOOKUP($B1818,DPORT_BD!$A$1:$I$296,4,FALSE)=0,"",VLOOKUP($B1818,DPORT_BD!$A$1:$I$296,4,FALSE)),"")</f>
        <v/>
      </c>
      <c r="AJ1818" s="5" t="str">
        <f>IFERROR(IF(VLOOKUP($B1818,DPORT_BD!$A$1:$I$296,5,FALSE)=0,"",VLOOKUP($B1818,DPORT_BD!$A$1:$I$296,5,FALSE)),"")</f>
        <v/>
      </c>
      <c r="AK1818" s="5" t="str">
        <f>IFERROR(IF(VLOOKUP($B1818,DPORT_BD!$A$1:$I$296,6,FALSE)=0,"",VLOOKUP($B1818,DPORT_BD!$A$1:$I$296,6,FALSE)),"")</f>
        <v/>
      </c>
      <c r="AL1818" s="5" t="str">
        <f>IFERROR(IF(VLOOKUP($B1818,DPORT_BD!$A$1:$I$296,7,FALSE)=0,"",VLOOKUP($B1818,DPORT_BD!$A$1:$I$296,7,FALSE)),"")</f>
        <v/>
      </c>
      <c r="AM1818" s="5" t="str">
        <f>IFERROR(IF(VLOOKUP($B1818,DPORT_BD!$A$1:$I$296,8,FALSE)=0,"",VLOOKUP($B1818,DPORT_BD!$A$1:$I$296,8,FALSE)),"")</f>
        <v/>
      </c>
      <c r="AN1818" s="5" t="str">
        <f>IFERROR(IF(VLOOKUP($B1818,DPORT_BD!$A$1:$I$296,9,FALSE)=0,"",VLOOKUP($B1818,DPORT_BD!$A$1:$I$296,9,FALSE)),"")</f>
        <v/>
      </c>
    </row>
    <row r="1819" spans="1:40">
      <c r="A1819" t="s">
        <v>32</v>
      </c>
      <c r="B1819" t="s">
        <v>3303</v>
      </c>
      <c r="C1819" t="s">
        <v>34</v>
      </c>
      <c r="D1819" t="s">
        <v>52</v>
      </c>
      <c r="E1819" t="s">
        <v>53</v>
      </c>
      <c r="F1819" s="1">
        <v>3860</v>
      </c>
      <c r="I1819" t="s">
        <v>37</v>
      </c>
      <c r="K1819" t="s">
        <v>38</v>
      </c>
      <c r="L1819" t="s">
        <v>39</v>
      </c>
      <c r="M1819" t="s">
        <v>40</v>
      </c>
      <c r="S1819" t="s">
        <v>307</v>
      </c>
      <c r="T1819" s="1">
        <v>4</v>
      </c>
      <c r="W1819" t="s">
        <v>503</v>
      </c>
      <c r="AG1819" s="5" t="str">
        <f>IFERROR(IF(VLOOKUP($B1819,DPORT_BD!$A$1:$I$296,2,FALSE)=0,"",VLOOKUP($B1819,DPORT_BD!$A$1:$I$296,2,FALSE)),"")</f>
        <v/>
      </c>
      <c r="AH1819" s="5" t="str">
        <f>IFERROR(IF(VLOOKUP($B1819,DPORT_BD!$A$1:$I$296,3,FALSE)=0,"",VLOOKUP($B1819,DPORT_BD!$A$1:$I$296,3,FALSE)),"")</f>
        <v/>
      </c>
      <c r="AI1819" s="5" t="str">
        <f>IFERROR(IF(VLOOKUP($B1819,DPORT_BD!$A$1:$I$296,4,FALSE)=0,"",VLOOKUP($B1819,DPORT_BD!$A$1:$I$296,4,FALSE)),"")</f>
        <v/>
      </c>
      <c r="AJ1819" s="5" t="str">
        <f>IFERROR(IF(VLOOKUP($B1819,DPORT_BD!$A$1:$I$296,5,FALSE)=0,"",VLOOKUP($B1819,DPORT_BD!$A$1:$I$296,5,FALSE)),"")</f>
        <v/>
      </c>
      <c r="AK1819" s="5" t="str">
        <f>IFERROR(IF(VLOOKUP($B1819,DPORT_BD!$A$1:$I$296,6,FALSE)=0,"",VLOOKUP($B1819,DPORT_BD!$A$1:$I$296,6,FALSE)),"")</f>
        <v/>
      </c>
      <c r="AL1819" s="5" t="str">
        <f>IFERROR(IF(VLOOKUP($B1819,DPORT_BD!$A$1:$I$296,7,FALSE)=0,"",VLOOKUP($B1819,DPORT_BD!$A$1:$I$296,7,FALSE)),"")</f>
        <v/>
      </c>
      <c r="AM1819" s="5" t="str">
        <f>IFERROR(IF(VLOOKUP($B1819,DPORT_BD!$A$1:$I$296,8,FALSE)=0,"",VLOOKUP($B1819,DPORT_BD!$A$1:$I$296,8,FALSE)),"")</f>
        <v/>
      </c>
      <c r="AN1819" s="5" t="str">
        <f>IFERROR(IF(VLOOKUP($B1819,DPORT_BD!$A$1:$I$296,9,FALSE)=0,"",VLOOKUP($B1819,DPORT_BD!$A$1:$I$296,9,FALSE)),"")</f>
        <v/>
      </c>
    </row>
    <row r="1820" spans="1:40">
      <c r="A1820" t="s">
        <v>32</v>
      </c>
      <c r="B1820" t="s">
        <v>3304</v>
      </c>
      <c r="C1820" t="s">
        <v>34</v>
      </c>
      <c r="D1820" t="s">
        <v>52</v>
      </c>
      <c r="E1820" t="s">
        <v>53</v>
      </c>
      <c r="F1820" s="1">
        <v>3900</v>
      </c>
      <c r="I1820" t="s">
        <v>37</v>
      </c>
      <c r="K1820" t="s">
        <v>38</v>
      </c>
      <c r="L1820" t="s">
        <v>39</v>
      </c>
      <c r="M1820" t="s">
        <v>40</v>
      </c>
      <c r="S1820" t="s">
        <v>307</v>
      </c>
      <c r="T1820" s="1">
        <v>4</v>
      </c>
      <c r="AG1820" s="5" t="str">
        <f>IFERROR(IF(VLOOKUP($B1820,DPORT_BD!$A$1:$I$296,2,FALSE)=0,"",VLOOKUP($B1820,DPORT_BD!$A$1:$I$296,2,FALSE)),"")</f>
        <v/>
      </c>
      <c r="AH1820" s="5" t="str">
        <f>IFERROR(IF(VLOOKUP($B1820,DPORT_BD!$A$1:$I$296,3,FALSE)=0,"",VLOOKUP($B1820,DPORT_BD!$A$1:$I$296,3,FALSE)),"")</f>
        <v/>
      </c>
      <c r="AI1820" s="5" t="str">
        <f>IFERROR(IF(VLOOKUP($B1820,DPORT_BD!$A$1:$I$296,4,FALSE)=0,"",VLOOKUP($B1820,DPORT_BD!$A$1:$I$296,4,FALSE)),"")</f>
        <v/>
      </c>
      <c r="AJ1820" s="5" t="str">
        <f>IFERROR(IF(VLOOKUP($B1820,DPORT_BD!$A$1:$I$296,5,FALSE)=0,"",VLOOKUP($B1820,DPORT_BD!$A$1:$I$296,5,FALSE)),"")</f>
        <v/>
      </c>
      <c r="AK1820" s="5" t="str">
        <f>IFERROR(IF(VLOOKUP($B1820,DPORT_BD!$A$1:$I$296,6,FALSE)=0,"",VLOOKUP($B1820,DPORT_BD!$A$1:$I$296,6,FALSE)),"")</f>
        <v/>
      </c>
      <c r="AL1820" s="5" t="str">
        <f>IFERROR(IF(VLOOKUP($B1820,DPORT_BD!$A$1:$I$296,7,FALSE)=0,"",VLOOKUP($B1820,DPORT_BD!$A$1:$I$296,7,FALSE)),"")</f>
        <v/>
      </c>
      <c r="AM1820" s="5" t="str">
        <f>IFERROR(IF(VLOOKUP($B1820,DPORT_BD!$A$1:$I$296,8,FALSE)=0,"",VLOOKUP($B1820,DPORT_BD!$A$1:$I$296,8,FALSE)),"")</f>
        <v/>
      </c>
      <c r="AN1820" s="5" t="str">
        <f>IFERROR(IF(VLOOKUP($B1820,DPORT_BD!$A$1:$I$296,9,FALSE)=0,"",VLOOKUP($B1820,DPORT_BD!$A$1:$I$296,9,FALSE)),"")</f>
        <v/>
      </c>
    </row>
    <row r="1821" spans="1:40">
      <c r="A1821" t="s">
        <v>32</v>
      </c>
      <c r="B1821" t="s">
        <v>3305</v>
      </c>
      <c r="C1821" t="s">
        <v>34</v>
      </c>
      <c r="D1821" t="s">
        <v>52</v>
      </c>
      <c r="E1821" t="s">
        <v>53</v>
      </c>
      <c r="F1821" s="1">
        <v>3830</v>
      </c>
      <c r="I1821" t="s">
        <v>37</v>
      </c>
      <c r="K1821" t="s">
        <v>38</v>
      </c>
      <c r="L1821" t="s">
        <v>39</v>
      </c>
      <c r="M1821" t="s">
        <v>40</v>
      </c>
      <c r="S1821" t="s">
        <v>307</v>
      </c>
      <c r="T1821" s="1">
        <v>4</v>
      </c>
      <c r="AG1821" s="5" t="str">
        <f>IFERROR(IF(VLOOKUP($B1821,DPORT_BD!$A$1:$I$296,2,FALSE)=0,"",VLOOKUP($B1821,DPORT_BD!$A$1:$I$296,2,FALSE)),"")</f>
        <v/>
      </c>
      <c r="AH1821" s="5" t="str">
        <f>IFERROR(IF(VLOOKUP($B1821,DPORT_BD!$A$1:$I$296,3,FALSE)=0,"",VLOOKUP($B1821,DPORT_BD!$A$1:$I$296,3,FALSE)),"")</f>
        <v/>
      </c>
      <c r="AI1821" s="5" t="str">
        <f>IFERROR(IF(VLOOKUP($B1821,DPORT_BD!$A$1:$I$296,4,FALSE)=0,"",VLOOKUP($B1821,DPORT_BD!$A$1:$I$296,4,FALSE)),"")</f>
        <v/>
      </c>
      <c r="AJ1821" s="5" t="str">
        <f>IFERROR(IF(VLOOKUP($B1821,DPORT_BD!$A$1:$I$296,5,FALSE)=0,"",VLOOKUP($B1821,DPORT_BD!$A$1:$I$296,5,FALSE)),"")</f>
        <v/>
      </c>
      <c r="AK1821" s="5" t="str">
        <f>IFERROR(IF(VLOOKUP($B1821,DPORT_BD!$A$1:$I$296,6,FALSE)=0,"",VLOOKUP($B1821,DPORT_BD!$A$1:$I$296,6,FALSE)),"")</f>
        <v/>
      </c>
      <c r="AL1821" s="5" t="str">
        <f>IFERROR(IF(VLOOKUP($B1821,DPORT_BD!$A$1:$I$296,7,FALSE)=0,"",VLOOKUP($B1821,DPORT_BD!$A$1:$I$296,7,FALSE)),"")</f>
        <v/>
      </c>
      <c r="AM1821" s="5" t="str">
        <f>IFERROR(IF(VLOOKUP($B1821,DPORT_BD!$A$1:$I$296,8,FALSE)=0,"",VLOOKUP($B1821,DPORT_BD!$A$1:$I$296,8,FALSE)),"")</f>
        <v/>
      </c>
      <c r="AN1821" s="5" t="str">
        <f>IFERROR(IF(VLOOKUP($B1821,DPORT_BD!$A$1:$I$296,9,FALSE)=0,"",VLOOKUP($B1821,DPORT_BD!$A$1:$I$296,9,FALSE)),"")</f>
        <v/>
      </c>
    </row>
    <row r="1822" spans="1:40">
      <c r="A1822" t="s">
        <v>32</v>
      </c>
      <c r="B1822" t="s">
        <v>3306</v>
      </c>
      <c r="C1822" t="s">
        <v>34</v>
      </c>
      <c r="D1822" t="s">
        <v>52</v>
      </c>
      <c r="E1822" t="s">
        <v>150</v>
      </c>
      <c r="F1822" s="1">
        <v>3900</v>
      </c>
      <c r="I1822" t="s">
        <v>37</v>
      </c>
      <c r="K1822" t="s">
        <v>38</v>
      </c>
      <c r="L1822" t="s">
        <v>39</v>
      </c>
      <c r="M1822" t="s">
        <v>40</v>
      </c>
      <c r="S1822" t="s">
        <v>307</v>
      </c>
      <c r="T1822" s="1">
        <v>4</v>
      </c>
      <c r="AG1822" s="5" t="str">
        <f>IFERROR(IF(VLOOKUP($B1822,DPORT_BD!$A$1:$I$296,2,FALSE)=0,"",VLOOKUP($B1822,DPORT_BD!$A$1:$I$296,2,FALSE)),"")</f>
        <v/>
      </c>
      <c r="AH1822" s="5" t="str">
        <f>IFERROR(IF(VLOOKUP($B1822,DPORT_BD!$A$1:$I$296,3,FALSE)=0,"",VLOOKUP($B1822,DPORT_BD!$A$1:$I$296,3,FALSE)),"")</f>
        <v/>
      </c>
      <c r="AI1822" s="5" t="str">
        <f>IFERROR(IF(VLOOKUP($B1822,DPORT_BD!$A$1:$I$296,4,FALSE)=0,"",VLOOKUP($B1822,DPORT_BD!$A$1:$I$296,4,FALSE)),"")</f>
        <v/>
      </c>
      <c r="AJ1822" s="5" t="str">
        <f>IFERROR(IF(VLOOKUP($B1822,DPORT_BD!$A$1:$I$296,5,FALSE)=0,"",VLOOKUP($B1822,DPORT_BD!$A$1:$I$296,5,FALSE)),"")</f>
        <v/>
      </c>
      <c r="AK1822" s="5" t="str">
        <f>IFERROR(IF(VLOOKUP($B1822,DPORT_BD!$A$1:$I$296,6,FALSE)=0,"",VLOOKUP($B1822,DPORT_BD!$A$1:$I$296,6,FALSE)),"")</f>
        <v/>
      </c>
      <c r="AL1822" s="5" t="str">
        <f>IFERROR(IF(VLOOKUP($B1822,DPORT_BD!$A$1:$I$296,7,FALSE)=0,"",VLOOKUP($B1822,DPORT_BD!$A$1:$I$296,7,FALSE)),"")</f>
        <v/>
      </c>
      <c r="AM1822" s="5" t="str">
        <f>IFERROR(IF(VLOOKUP($B1822,DPORT_BD!$A$1:$I$296,8,FALSE)=0,"",VLOOKUP($B1822,DPORT_BD!$A$1:$I$296,8,FALSE)),"")</f>
        <v/>
      </c>
      <c r="AN1822" s="5" t="str">
        <f>IFERROR(IF(VLOOKUP($B1822,DPORT_BD!$A$1:$I$296,9,FALSE)=0,"",VLOOKUP($B1822,DPORT_BD!$A$1:$I$296,9,FALSE)),"")</f>
        <v/>
      </c>
    </row>
    <row r="1823" spans="1:40">
      <c r="A1823" t="s">
        <v>32</v>
      </c>
      <c r="B1823" t="s">
        <v>3307</v>
      </c>
      <c r="C1823" t="s">
        <v>34</v>
      </c>
      <c r="D1823" t="s">
        <v>52</v>
      </c>
      <c r="E1823" t="s">
        <v>53</v>
      </c>
      <c r="F1823" s="1">
        <v>4080</v>
      </c>
      <c r="I1823" t="s">
        <v>37</v>
      </c>
      <c r="K1823" t="s">
        <v>38</v>
      </c>
      <c r="L1823" t="s">
        <v>39</v>
      </c>
      <c r="M1823" t="s">
        <v>40</v>
      </c>
      <c r="S1823" t="s">
        <v>307</v>
      </c>
      <c r="T1823" s="1">
        <v>4</v>
      </c>
      <c r="AG1823" s="5" t="str">
        <f>IFERROR(IF(VLOOKUP($B1823,DPORT_BD!$A$1:$I$296,2,FALSE)=0,"",VLOOKUP($B1823,DPORT_BD!$A$1:$I$296,2,FALSE)),"")</f>
        <v/>
      </c>
      <c r="AH1823" s="5" t="str">
        <f>IFERROR(IF(VLOOKUP($B1823,DPORT_BD!$A$1:$I$296,3,FALSE)=0,"",VLOOKUP($B1823,DPORT_BD!$A$1:$I$296,3,FALSE)),"")</f>
        <v/>
      </c>
      <c r="AI1823" s="5" t="str">
        <f>IFERROR(IF(VLOOKUP($B1823,DPORT_BD!$A$1:$I$296,4,FALSE)=0,"",VLOOKUP($B1823,DPORT_BD!$A$1:$I$296,4,FALSE)),"")</f>
        <v/>
      </c>
      <c r="AJ1823" s="5" t="str">
        <f>IFERROR(IF(VLOOKUP($B1823,DPORT_BD!$A$1:$I$296,5,FALSE)=0,"",VLOOKUP($B1823,DPORT_BD!$A$1:$I$296,5,FALSE)),"")</f>
        <v/>
      </c>
      <c r="AK1823" s="5" t="str">
        <f>IFERROR(IF(VLOOKUP($B1823,DPORT_BD!$A$1:$I$296,6,FALSE)=0,"",VLOOKUP($B1823,DPORT_BD!$A$1:$I$296,6,FALSE)),"")</f>
        <v/>
      </c>
      <c r="AL1823" s="5" t="str">
        <f>IFERROR(IF(VLOOKUP($B1823,DPORT_BD!$A$1:$I$296,7,FALSE)=0,"",VLOOKUP($B1823,DPORT_BD!$A$1:$I$296,7,FALSE)),"")</f>
        <v/>
      </c>
      <c r="AM1823" s="5" t="str">
        <f>IFERROR(IF(VLOOKUP($B1823,DPORT_BD!$A$1:$I$296,8,FALSE)=0,"",VLOOKUP($B1823,DPORT_BD!$A$1:$I$296,8,FALSE)),"")</f>
        <v/>
      </c>
      <c r="AN1823" s="5" t="str">
        <f>IFERROR(IF(VLOOKUP($B1823,DPORT_BD!$A$1:$I$296,9,FALSE)=0,"",VLOOKUP($B1823,DPORT_BD!$A$1:$I$296,9,FALSE)),"")</f>
        <v/>
      </c>
    </row>
    <row r="1824" spans="1:40">
      <c r="A1824" t="s">
        <v>32</v>
      </c>
      <c r="B1824" t="s">
        <v>3308</v>
      </c>
      <c r="C1824" t="s">
        <v>101</v>
      </c>
      <c r="D1824" t="s">
        <v>45</v>
      </c>
      <c r="E1824" t="s">
        <v>102</v>
      </c>
      <c r="F1824" s="1">
        <v>2100</v>
      </c>
      <c r="I1824" t="s">
        <v>37</v>
      </c>
      <c r="J1824" t="s">
        <v>145</v>
      </c>
      <c r="K1824" t="s">
        <v>160</v>
      </c>
      <c r="L1824" t="s">
        <v>161</v>
      </c>
      <c r="M1824" t="s">
        <v>40</v>
      </c>
      <c r="S1824" t="s">
        <v>307</v>
      </c>
      <c r="T1824" s="1">
        <v>4</v>
      </c>
      <c r="AG1824" s="5" t="str">
        <f>IFERROR(IF(VLOOKUP($B1824,DPORT_BD!$A$1:$I$296,2,FALSE)=0,"",VLOOKUP($B1824,DPORT_BD!$A$1:$I$296,2,FALSE)),"")</f>
        <v/>
      </c>
      <c r="AH1824" s="5" t="str">
        <f>IFERROR(IF(VLOOKUP($B1824,DPORT_BD!$A$1:$I$296,3,FALSE)=0,"",VLOOKUP($B1824,DPORT_BD!$A$1:$I$296,3,FALSE)),"")</f>
        <v/>
      </c>
      <c r="AI1824" s="5" t="str">
        <f>IFERROR(IF(VLOOKUP($B1824,DPORT_BD!$A$1:$I$296,4,FALSE)=0,"",VLOOKUP($B1824,DPORT_BD!$A$1:$I$296,4,FALSE)),"")</f>
        <v/>
      </c>
      <c r="AJ1824" s="5" t="str">
        <f>IFERROR(IF(VLOOKUP($B1824,DPORT_BD!$A$1:$I$296,5,FALSE)=0,"",VLOOKUP($B1824,DPORT_BD!$A$1:$I$296,5,FALSE)),"")</f>
        <v/>
      </c>
      <c r="AK1824" s="5" t="str">
        <f>IFERROR(IF(VLOOKUP($B1824,DPORT_BD!$A$1:$I$296,6,FALSE)=0,"",VLOOKUP($B1824,DPORT_BD!$A$1:$I$296,6,FALSE)),"")</f>
        <v/>
      </c>
      <c r="AL1824" s="5" t="str">
        <f>IFERROR(IF(VLOOKUP($B1824,DPORT_BD!$A$1:$I$296,7,FALSE)=0,"",VLOOKUP($B1824,DPORT_BD!$A$1:$I$296,7,FALSE)),"")</f>
        <v/>
      </c>
      <c r="AM1824" s="5" t="str">
        <f>IFERROR(IF(VLOOKUP($B1824,DPORT_BD!$A$1:$I$296,8,FALSE)=0,"",VLOOKUP($B1824,DPORT_BD!$A$1:$I$296,8,FALSE)),"")</f>
        <v/>
      </c>
      <c r="AN1824" s="5" t="str">
        <f>IFERROR(IF(VLOOKUP($B1824,DPORT_BD!$A$1:$I$296,9,FALSE)=0,"",VLOOKUP($B1824,DPORT_BD!$A$1:$I$296,9,FALSE)),"")</f>
        <v/>
      </c>
    </row>
    <row r="1825" spans="1:40">
      <c r="A1825" t="s">
        <v>32</v>
      </c>
      <c r="B1825" t="s">
        <v>3309</v>
      </c>
      <c r="C1825" t="s">
        <v>101</v>
      </c>
      <c r="D1825" t="s">
        <v>45</v>
      </c>
      <c r="E1825" t="s">
        <v>102</v>
      </c>
      <c r="F1825" s="1">
        <v>2100</v>
      </c>
      <c r="I1825" t="s">
        <v>37</v>
      </c>
      <c r="J1825" t="s">
        <v>145</v>
      </c>
      <c r="K1825" t="s">
        <v>160</v>
      </c>
      <c r="L1825" t="s">
        <v>161</v>
      </c>
      <c r="M1825" t="s">
        <v>40</v>
      </c>
      <c r="S1825" t="s">
        <v>307</v>
      </c>
      <c r="T1825" s="1">
        <v>4</v>
      </c>
      <c r="AG1825" s="5" t="str">
        <f>IFERROR(IF(VLOOKUP($B1825,DPORT_BD!$A$1:$I$296,2,FALSE)=0,"",VLOOKUP($B1825,DPORT_BD!$A$1:$I$296,2,FALSE)),"")</f>
        <v/>
      </c>
      <c r="AH1825" s="5" t="str">
        <f>IFERROR(IF(VLOOKUP($B1825,DPORT_BD!$A$1:$I$296,3,FALSE)=0,"",VLOOKUP($B1825,DPORT_BD!$A$1:$I$296,3,FALSE)),"")</f>
        <v/>
      </c>
      <c r="AI1825" s="5" t="str">
        <f>IFERROR(IF(VLOOKUP($B1825,DPORT_BD!$A$1:$I$296,4,FALSE)=0,"",VLOOKUP($B1825,DPORT_BD!$A$1:$I$296,4,FALSE)),"")</f>
        <v/>
      </c>
      <c r="AJ1825" s="5" t="str">
        <f>IFERROR(IF(VLOOKUP($B1825,DPORT_BD!$A$1:$I$296,5,FALSE)=0,"",VLOOKUP($B1825,DPORT_BD!$A$1:$I$296,5,FALSE)),"")</f>
        <v/>
      </c>
      <c r="AK1825" s="5" t="str">
        <f>IFERROR(IF(VLOOKUP($B1825,DPORT_BD!$A$1:$I$296,6,FALSE)=0,"",VLOOKUP($B1825,DPORT_BD!$A$1:$I$296,6,FALSE)),"")</f>
        <v/>
      </c>
      <c r="AL1825" s="5" t="str">
        <f>IFERROR(IF(VLOOKUP($B1825,DPORT_BD!$A$1:$I$296,7,FALSE)=0,"",VLOOKUP($B1825,DPORT_BD!$A$1:$I$296,7,FALSE)),"")</f>
        <v/>
      </c>
      <c r="AM1825" s="5" t="str">
        <f>IFERROR(IF(VLOOKUP($B1825,DPORT_BD!$A$1:$I$296,8,FALSE)=0,"",VLOOKUP($B1825,DPORT_BD!$A$1:$I$296,8,FALSE)),"")</f>
        <v/>
      </c>
      <c r="AN1825" s="5" t="str">
        <f>IFERROR(IF(VLOOKUP($B1825,DPORT_BD!$A$1:$I$296,9,FALSE)=0,"",VLOOKUP($B1825,DPORT_BD!$A$1:$I$296,9,FALSE)),"")</f>
        <v/>
      </c>
    </row>
    <row r="1826" spans="1:40">
      <c r="A1826" t="s">
        <v>32</v>
      </c>
      <c r="B1826" t="s">
        <v>3310</v>
      </c>
      <c r="C1826" t="s">
        <v>34</v>
      </c>
      <c r="D1826" t="s">
        <v>52</v>
      </c>
      <c r="E1826" t="s">
        <v>53</v>
      </c>
      <c r="F1826" s="1">
        <v>3770</v>
      </c>
      <c r="G1826" t="s">
        <v>3311</v>
      </c>
      <c r="I1826" t="s">
        <v>54</v>
      </c>
      <c r="K1826" t="s">
        <v>38</v>
      </c>
      <c r="L1826" t="s">
        <v>39</v>
      </c>
      <c r="M1826" t="s">
        <v>40</v>
      </c>
      <c r="Q1826" t="s">
        <v>3312</v>
      </c>
      <c r="R1826" t="s">
        <v>61</v>
      </c>
      <c r="S1826" t="s">
        <v>808</v>
      </c>
      <c r="T1826" s="1">
        <v>3</v>
      </c>
      <c r="AG1826" s="5" t="str">
        <f>IFERROR(IF(VLOOKUP($B1826,DPORT_BD!$A$1:$I$296,2,FALSE)=0,"",VLOOKUP($B1826,DPORT_BD!$A$1:$I$296,2,FALSE)),"")</f>
        <v/>
      </c>
      <c r="AH1826" s="5" t="str">
        <f>IFERROR(IF(VLOOKUP($B1826,DPORT_BD!$A$1:$I$296,3,FALSE)=0,"",VLOOKUP($B1826,DPORT_BD!$A$1:$I$296,3,FALSE)),"")</f>
        <v/>
      </c>
      <c r="AI1826" s="5" t="str">
        <f>IFERROR(IF(VLOOKUP($B1826,DPORT_BD!$A$1:$I$296,4,FALSE)=0,"",VLOOKUP($B1826,DPORT_BD!$A$1:$I$296,4,FALSE)),"")</f>
        <v/>
      </c>
      <c r="AJ1826" s="5" t="str">
        <f>IFERROR(IF(VLOOKUP($B1826,DPORT_BD!$A$1:$I$296,5,FALSE)=0,"",VLOOKUP($B1826,DPORT_BD!$A$1:$I$296,5,FALSE)),"")</f>
        <v/>
      </c>
      <c r="AK1826" s="5" t="str">
        <f>IFERROR(IF(VLOOKUP($B1826,DPORT_BD!$A$1:$I$296,6,FALSE)=0,"",VLOOKUP($B1826,DPORT_BD!$A$1:$I$296,6,FALSE)),"")</f>
        <v/>
      </c>
      <c r="AL1826" s="5" t="str">
        <f>IFERROR(IF(VLOOKUP($B1826,DPORT_BD!$A$1:$I$296,7,FALSE)=0,"",VLOOKUP($B1826,DPORT_BD!$A$1:$I$296,7,FALSE)),"")</f>
        <v/>
      </c>
      <c r="AM1826" s="5" t="str">
        <f>IFERROR(IF(VLOOKUP($B1826,DPORT_BD!$A$1:$I$296,8,FALSE)=0,"",VLOOKUP($B1826,DPORT_BD!$A$1:$I$296,8,FALSE)),"")</f>
        <v/>
      </c>
      <c r="AN1826" s="5" t="str">
        <f>IFERROR(IF(VLOOKUP($B1826,DPORT_BD!$A$1:$I$296,9,FALSE)=0,"",VLOOKUP($B1826,DPORT_BD!$A$1:$I$296,9,FALSE)),"")</f>
        <v/>
      </c>
    </row>
    <row r="1827" spans="1:40">
      <c r="A1827" t="s">
        <v>32</v>
      </c>
      <c r="B1827" t="s">
        <v>3313</v>
      </c>
      <c r="C1827" t="s">
        <v>101</v>
      </c>
      <c r="D1827" t="s">
        <v>45</v>
      </c>
      <c r="E1827" t="s">
        <v>102</v>
      </c>
      <c r="F1827" s="1">
        <v>2200</v>
      </c>
      <c r="I1827" t="s">
        <v>59</v>
      </c>
      <c r="J1827" t="s">
        <v>145</v>
      </c>
      <c r="K1827" t="s">
        <v>160</v>
      </c>
      <c r="L1827" t="s">
        <v>161</v>
      </c>
      <c r="M1827" t="s">
        <v>40</v>
      </c>
      <c r="Q1827" t="s">
        <v>3314</v>
      </c>
      <c r="R1827" t="s">
        <v>233</v>
      </c>
      <c r="S1827" t="s">
        <v>808</v>
      </c>
      <c r="T1827" s="1">
        <v>3</v>
      </c>
      <c r="AG1827" s="5" t="str">
        <f>IFERROR(IF(VLOOKUP($B1827,DPORT_BD!$A$1:$I$296,2,FALSE)=0,"",VLOOKUP($B1827,DPORT_BD!$A$1:$I$296,2,FALSE)),"")</f>
        <v/>
      </c>
      <c r="AH1827" s="5" t="str">
        <f>IFERROR(IF(VLOOKUP($B1827,DPORT_BD!$A$1:$I$296,3,FALSE)=0,"",VLOOKUP($B1827,DPORT_BD!$A$1:$I$296,3,FALSE)),"")</f>
        <v/>
      </c>
      <c r="AI1827" s="5" t="str">
        <f>IFERROR(IF(VLOOKUP($B1827,DPORT_BD!$A$1:$I$296,4,FALSE)=0,"",VLOOKUP($B1827,DPORT_BD!$A$1:$I$296,4,FALSE)),"")</f>
        <v/>
      </c>
      <c r="AJ1827" s="5" t="str">
        <f>IFERROR(IF(VLOOKUP($B1827,DPORT_BD!$A$1:$I$296,5,FALSE)=0,"",VLOOKUP($B1827,DPORT_BD!$A$1:$I$296,5,FALSE)),"")</f>
        <v/>
      </c>
      <c r="AK1827" s="5" t="str">
        <f>IFERROR(IF(VLOOKUP($B1827,DPORT_BD!$A$1:$I$296,6,FALSE)=0,"",VLOOKUP($B1827,DPORT_BD!$A$1:$I$296,6,FALSE)),"")</f>
        <v/>
      </c>
      <c r="AL1827" s="5" t="str">
        <f>IFERROR(IF(VLOOKUP($B1827,DPORT_BD!$A$1:$I$296,7,FALSE)=0,"",VLOOKUP($B1827,DPORT_BD!$A$1:$I$296,7,FALSE)),"")</f>
        <v/>
      </c>
      <c r="AM1827" s="5" t="str">
        <f>IFERROR(IF(VLOOKUP($B1827,DPORT_BD!$A$1:$I$296,8,FALSE)=0,"",VLOOKUP($B1827,DPORT_BD!$A$1:$I$296,8,FALSE)),"")</f>
        <v/>
      </c>
      <c r="AN1827" s="5" t="str">
        <f>IFERROR(IF(VLOOKUP($B1827,DPORT_BD!$A$1:$I$296,9,FALSE)=0,"",VLOOKUP($B1827,DPORT_BD!$A$1:$I$296,9,FALSE)),"")</f>
        <v/>
      </c>
    </row>
    <row r="1828" spans="1:40">
      <c r="A1828" t="s">
        <v>32</v>
      </c>
      <c r="B1828" t="s">
        <v>3315</v>
      </c>
      <c r="C1828" t="s">
        <v>34</v>
      </c>
      <c r="D1828" t="s">
        <v>52</v>
      </c>
      <c r="E1828" t="s">
        <v>53</v>
      </c>
      <c r="F1828" s="1">
        <v>3850</v>
      </c>
      <c r="I1828" t="s">
        <v>236</v>
      </c>
      <c r="K1828" t="s">
        <v>38</v>
      </c>
      <c r="L1828" t="s">
        <v>39</v>
      </c>
      <c r="M1828" t="s">
        <v>40</v>
      </c>
      <c r="Q1828" t="s">
        <v>3316</v>
      </c>
      <c r="R1828" t="s">
        <v>2153</v>
      </c>
      <c r="S1828" t="s">
        <v>808</v>
      </c>
      <c r="T1828" s="1">
        <v>3</v>
      </c>
      <c r="W1828" t="s">
        <v>3317</v>
      </c>
      <c r="AG1828" s="5" t="str">
        <f>IFERROR(IF(VLOOKUP($B1828,DPORT_BD!$A$1:$I$296,2,FALSE)=0,"",VLOOKUP($B1828,DPORT_BD!$A$1:$I$296,2,FALSE)),"")</f>
        <v/>
      </c>
      <c r="AH1828" s="5" t="str">
        <f>IFERROR(IF(VLOOKUP($B1828,DPORT_BD!$A$1:$I$296,3,FALSE)=0,"",VLOOKUP($B1828,DPORT_BD!$A$1:$I$296,3,FALSE)),"")</f>
        <v/>
      </c>
      <c r="AI1828" s="5" t="str">
        <f>IFERROR(IF(VLOOKUP($B1828,DPORT_BD!$A$1:$I$296,4,FALSE)=0,"",VLOOKUP($B1828,DPORT_BD!$A$1:$I$296,4,FALSE)),"")</f>
        <v/>
      </c>
      <c r="AJ1828" s="5" t="str">
        <f>IFERROR(IF(VLOOKUP($B1828,DPORT_BD!$A$1:$I$296,5,FALSE)=0,"",VLOOKUP($B1828,DPORT_BD!$A$1:$I$296,5,FALSE)),"")</f>
        <v/>
      </c>
      <c r="AK1828" s="5" t="str">
        <f>IFERROR(IF(VLOOKUP($B1828,DPORT_BD!$A$1:$I$296,6,FALSE)=0,"",VLOOKUP($B1828,DPORT_BD!$A$1:$I$296,6,FALSE)),"")</f>
        <v/>
      </c>
      <c r="AL1828" s="5" t="str">
        <f>IFERROR(IF(VLOOKUP($B1828,DPORT_BD!$A$1:$I$296,7,FALSE)=0,"",VLOOKUP($B1828,DPORT_BD!$A$1:$I$296,7,FALSE)),"")</f>
        <v/>
      </c>
      <c r="AM1828" s="5" t="str">
        <f>IFERROR(IF(VLOOKUP($B1828,DPORT_BD!$A$1:$I$296,8,FALSE)=0,"",VLOOKUP($B1828,DPORT_BD!$A$1:$I$296,8,FALSE)),"")</f>
        <v/>
      </c>
      <c r="AN1828" s="5" t="str">
        <f>IFERROR(IF(VLOOKUP($B1828,DPORT_BD!$A$1:$I$296,9,FALSE)=0,"",VLOOKUP($B1828,DPORT_BD!$A$1:$I$296,9,FALSE)),"")</f>
        <v/>
      </c>
    </row>
    <row r="1829" spans="1:40">
      <c r="A1829" t="s">
        <v>32</v>
      </c>
      <c r="B1829" t="s">
        <v>3318</v>
      </c>
      <c r="C1829" t="s">
        <v>34</v>
      </c>
      <c r="D1829" t="s">
        <v>52</v>
      </c>
      <c r="E1829" t="s">
        <v>53</v>
      </c>
      <c r="F1829" s="1">
        <v>3850</v>
      </c>
      <c r="I1829" t="s">
        <v>236</v>
      </c>
      <c r="J1829" t="s">
        <v>82</v>
      </c>
      <c r="K1829" t="s">
        <v>83</v>
      </c>
      <c r="L1829" t="s">
        <v>84</v>
      </c>
      <c r="M1829" t="s">
        <v>40</v>
      </c>
      <c r="Q1829" t="s">
        <v>3316</v>
      </c>
      <c r="R1829" t="s">
        <v>2153</v>
      </c>
      <c r="S1829" t="s">
        <v>808</v>
      </c>
      <c r="T1829" s="1">
        <v>3</v>
      </c>
      <c r="W1829" t="s">
        <v>3317</v>
      </c>
      <c r="X1829" t="s">
        <v>1018</v>
      </c>
      <c r="AG1829" s="5" t="str">
        <f>IFERROR(IF(VLOOKUP($B1829,DPORT_BD!$A$1:$I$296,2,FALSE)=0,"",VLOOKUP($B1829,DPORT_BD!$A$1:$I$296,2,FALSE)),"")</f>
        <v/>
      </c>
      <c r="AH1829" s="5" t="str">
        <f>IFERROR(IF(VLOOKUP($B1829,DPORT_BD!$A$1:$I$296,3,FALSE)=0,"",VLOOKUP($B1829,DPORT_BD!$A$1:$I$296,3,FALSE)),"")</f>
        <v/>
      </c>
      <c r="AI1829" s="5" t="str">
        <f>IFERROR(IF(VLOOKUP($B1829,DPORT_BD!$A$1:$I$296,4,FALSE)=0,"",VLOOKUP($B1829,DPORT_BD!$A$1:$I$296,4,FALSE)),"")</f>
        <v/>
      </c>
      <c r="AJ1829" s="5" t="str">
        <f>IFERROR(IF(VLOOKUP($B1829,DPORT_BD!$A$1:$I$296,5,FALSE)=0,"",VLOOKUP($B1829,DPORT_BD!$A$1:$I$296,5,FALSE)),"")</f>
        <v/>
      </c>
      <c r="AK1829" s="5" t="str">
        <f>IFERROR(IF(VLOOKUP($B1829,DPORT_BD!$A$1:$I$296,6,FALSE)=0,"",VLOOKUP($B1829,DPORT_BD!$A$1:$I$296,6,FALSE)),"")</f>
        <v/>
      </c>
      <c r="AL1829" s="5" t="str">
        <f>IFERROR(IF(VLOOKUP($B1829,DPORT_BD!$A$1:$I$296,7,FALSE)=0,"",VLOOKUP($B1829,DPORT_BD!$A$1:$I$296,7,FALSE)),"")</f>
        <v/>
      </c>
      <c r="AM1829" s="5" t="str">
        <f>IFERROR(IF(VLOOKUP($B1829,DPORT_BD!$A$1:$I$296,8,FALSE)=0,"",VLOOKUP($B1829,DPORT_BD!$A$1:$I$296,8,FALSE)),"")</f>
        <v/>
      </c>
      <c r="AN1829" s="5" t="str">
        <f>IFERROR(IF(VLOOKUP($B1829,DPORT_BD!$A$1:$I$296,9,FALSE)=0,"",VLOOKUP($B1829,DPORT_BD!$A$1:$I$296,9,FALSE)),"")</f>
        <v/>
      </c>
    </row>
    <row r="1830" spans="1:40">
      <c r="A1830" t="s">
        <v>32</v>
      </c>
      <c r="B1830" t="s">
        <v>3319</v>
      </c>
      <c r="C1830" t="s">
        <v>34</v>
      </c>
      <c r="D1830" t="s">
        <v>52</v>
      </c>
      <c r="E1830" t="s">
        <v>53</v>
      </c>
      <c r="F1830" s="1">
        <v>3850</v>
      </c>
      <c r="I1830" t="s">
        <v>236</v>
      </c>
      <c r="K1830" t="s">
        <v>38</v>
      </c>
      <c r="L1830" t="s">
        <v>39</v>
      </c>
      <c r="M1830" t="s">
        <v>40</v>
      </c>
      <c r="Q1830" t="s">
        <v>3316</v>
      </c>
      <c r="R1830" t="s">
        <v>2153</v>
      </c>
      <c r="S1830" t="s">
        <v>808</v>
      </c>
      <c r="T1830" s="1">
        <v>3</v>
      </c>
      <c r="W1830" t="s">
        <v>3317</v>
      </c>
      <c r="AG1830" s="5" t="str">
        <f>IFERROR(IF(VLOOKUP($B1830,DPORT_BD!$A$1:$I$296,2,FALSE)=0,"",VLOOKUP($B1830,DPORT_BD!$A$1:$I$296,2,FALSE)),"")</f>
        <v/>
      </c>
      <c r="AH1830" s="5" t="str">
        <f>IFERROR(IF(VLOOKUP($B1830,DPORT_BD!$A$1:$I$296,3,FALSE)=0,"",VLOOKUP($B1830,DPORT_BD!$A$1:$I$296,3,FALSE)),"")</f>
        <v/>
      </c>
      <c r="AI1830" s="5" t="str">
        <f>IFERROR(IF(VLOOKUP($B1830,DPORT_BD!$A$1:$I$296,4,FALSE)=0,"",VLOOKUP($B1830,DPORT_BD!$A$1:$I$296,4,FALSE)),"")</f>
        <v/>
      </c>
      <c r="AJ1830" s="5" t="str">
        <f>IFERROR(IF(VLOOKUP($B1830,DPORT_BD!$A$1:$I$296,5,FALSE)=0,"",VLOOKUP($B1830,DPORT_BD!$A$1:$I$296,5,FALSE)),"")</f>
        <v/>
      </c>
      <c r="AK1830" s="5" t="str">
        <f>IFERROR(IF(VLOOKUP($B1830,DPORT_BD!$A$1:$I$296,6,FALSE)=0,"",VLOOKUP($B1830,DPORT_BD!$A$1:$I$296,6,FALSE)),"")</f>
        <v/>
      </c>
      <c r="AL1830" s="5" t="str">
        <f>IFERROR(IF(VLOOKUP($B1830,DPORT_BD!$A$1:$I$296,7,FALSE)=0,"",VLOOKUP($B1830,DPORT_BD!$A$1:$I$296,7,FALSE)),"")</f>
        <v/>
      </c>
      <c r="AM1830" s="5" t="str">
        <f>IFERROR(IF(VLOOKUP($B1830,DPORT_BD!$A$1:$I$296,8,FALSE)=0,"",VLOOKUP($B1830,DPORT_BD!$A$1:$I$296,8,FALSE)),"")</f>
        <v/>
      </c>
      <c r="AN1830" s="5" t="str">
        <f>IFERROR(IF(VLOOKUP($B1830,DPORT_BD!$A$1:$I$296,9,FALSE)=0,"",VLOOKUP($B1830,DPORT_BD!$A$1:$I$296,9,FALSE)),"")</f>
        <v/>
      </c>
    </row>
    <row r="1831" spans="1:40">
      <c r="A1831" t="s">
        <v>32</v>
      </c>
      <c r="B1831" t="s">
        <v>3320</v>
      </c>
      <c r="C1831" t="s">
        <v>34</v>
      </c>
      <c r="D1831" t="s">
        <v>67</v>
      </c>
      <c r="E1831" t="s">
        <v>68</v>
      </c>
      <c r="F1831" s="1">
        <v>4150</v>
      </c>
      <c r="I1831" t="s">
        <v>54</v>
      </c>
      <c r="J1831" t="s">
        <v>82</v>
      </c>
      <c r="K1831" t="s">
        <v>83</v>
      </c>
      <c r="L1831" t="s">
        <v>84</v>
      </c>
      <c r="M1831" t="s">
        <v>40</v>
      </c>
      <c r="Q1831" t="s">
        <v>3179</v>
      </c>
      <c r="R1831" t="s">
        <v>2705</v>
      </c>
      <c r="S1831" t="s">
        <v>307</v>
      </c>
      <c r="T1831" s="1">
        <v>4</v>
      </c>
      <c r="AG1831" s="5" t="str">
        <f>IFERROR(IF(VLOOKUP($B1831,DPORT_BD!$A$1:$I$296,2,FALSE)=0,"",VLOOKUP($B1831,DPORT_BD!$A$1:$I$296,2,FALSE)),"")</f>
        <v/>
      </c>
      <c r="AH1831" s="5" t="str">
        <f>IFERROR(IF(VLOOKUP($B1831,DPORT_BD!$A$1:$I$296,3,FALSE)=0,"",VLOOKUP($B1831,DPORT_BD!$A$1:$I$296,3,FALSE)),"")</f>
        <v/>
      </c>
      <c r="AI1831" s="5" t="str">
        <f>IFERROR(IF(VLOOKUP($B1831,DPORT_BD!$A$1:$I$296,4,FALSE)=0,"",VLOOKUP($B1831,DPORT_BD!$A$1:$I$296,4,FALSE)),"")</f>
        <v/>
      </c>
      <c r="AJ1831" s="5" t="str">
        <f>IFERROR(IF(VLOOKUP($B1831,DPORT_BD!$A$1:$I$296,5,FALSE)=0,"",VLOOKUP($B1831,DPORT_BD!$A$1:$I$296,5,FALSE)),"")</f>
        <v/>
      </c>
      <c r="AK1831" s="5" t="str">
        <f>IFERROR(IF(VLOOKUP($B1831,DPORT_BD!$A$1:$I$296,6,FALSE)=0,"",VLOOKUP($B1831,DPORT_BD!$A$1:$I$296,6,FALSE)),"")</f>
        <v/>
      </c>
      <c r="AL1831" s="5" t="str">
        <f>IFERROR(IF(VLOOKUP($B1831,DPORT_BD!$A$1:$I$296,7,FALSE)=0,"",VLOOKUP($B1831,DPORT_BD!$A$1:$I$296,7,FALSE)),"")</f>
        <v/>
      </c>
      <c r="AM1831" s="5" t="str">
        <f>IFERROR(IF(VLOOKUP($B1831,DPORT_BD!$A$1:$I$296,8,FALSE)=0,"",VLOOKUP($B1831,DPORT_BD!$A$1:$I$296,8,FALSE)),"")</f>
        <v/>
      </c>
      <c r="AN1831" s="5" t="str">
        <f>IFERROR(IF(VLOOKUP($B1831,DPORT_BD!$A$1:$I$296,9,FALSE)=0,"",VLOOKUP($B1831,DPORT_BD!$A$1:$I$296,9,FALSE)),"")</f>
        <v/>
      </c>
    </row>
    <row r="1832" spans="1:40">
      <c r="A1832" t="s">
        <v>32</v>
      </c>
      <c r="B1832" t="s">
        <v>3321</v>
      </c>
      <c r="C1832" t="s">
        <v>101</v>
      </c>
      <c r="D1832" t="s">
        <v>45</v>
      </c>
      <c r="E1832" t="s">
        <v>102</v>
      </c>
      <c r="F1832" s="1">
        <v>2200</v>
      </c>
      <c r="I1832" t="s">
        <v>103</v>
      </c>
      <c r="K1832" t="s">
        <v>38</v>
      </c>
      <c r="L1832" t="s">
        <v>39</v>
      </c>
      <c r="M1832" t="s">
        <v>40</v>
      </c>
      <c r="Q1832" t="s">
        <v>1381</v>
      </c>
      <c r="R1832" t="s">
        <v>395</v>
      </c>
      <c r="S1832" t="s">
        <v>307</v>
      </c>
      <c r="T1832" s="1">
        <v>4</v>
      </c>
      <c r="AG1832" s="5" t="str">
        <f>IFERROR(IF(VLOOKUP($B1832,DPORT_BD!$A$1:$I$296,2,FALSE)=0,"",VLOOKUP($B1832,DPORT_BD!$A$1:$I$296,2,FALSE)),"")</f>
        <v/>
      </c>
      <c r="AH1832" s="5" t="str">
        <f>IFERROR(IF(VLOOKUP($B1832,DPORT_BD!$A$1:$I$296,3,FALSE)=0,"",VLOOKUP($B1832,DPORT_BD!$A$1:$I$296,3,FALSE)),"")</f>
        <v/>
      </c>
      <c r="AI1832" s="5" t="str">
        <f>IFERROR(IF(VLOOKUP($B1832,DPORT_BD!$A$1:$I$296,4,FALSE)=0,"",VLOOKUP($B1832,DPORT_BD!$A$1:$I$296,4,FALSE)),"")</f>
        <v/>
      </c>
      <c r="AJ1832" s="5" t="str">
        <f>IFERROR(IF(VLOOKUP($B1832,DPORT_BD!$A$1:$I$296,5,FALSE)=0,"",VLOOKUP($B1832,DPORT_BD!$A$1:$I$296,5,FALSE)),"")</f>
        <v/>
      </c>
      <c r="AK1832" s="5" t="str">
        <f>IFERROR(IF(VLOOKUP($B1832,DPORT_BD!$A$1:$I$296,6,FALSE)=0,"",VLOOKUP($B1832,DPORT_BD!$A$1:$I$296,6,FALSE)),"")</f>
        <v/>
      </c>
      <c r="AL1832" s="5" t="str">
        <f>IFERROR(IF(VLOOKUP($B1832,DPORT_BD!$A$1:$I$296,7,FALSE)=0,"",VLOOKUP($B1832,DPORT_BD!$A$1:$I$296,7,FALSE)),"")</f>
        <v/>
      </c>
      <c r="AM1832" s="5" t="str">
        <f>IFERROR(IF(VLOOKUP($B1832,DPORT_BD!$A$1:$I$296,8,FALSE)=0,"",VLOOKUP($B1832,DPORT_BD!$A$1:$I$296,8,FALSE)),"")</f>
        <v/>
      </c>
      <c r="AN1832" s="5" t="str">
        <f>IFERROR(IF(VLOOKUP($B1832,DPORT_BD!$A$1:$I$296,9,FALSE)=0,"",VLOOKUP($B1832,DPORT_BD!$A$1:$I$296,9,FALSE)),"")</f>
        <v/>
      </c>
    </row>
    <row r="1833" spans="1:40">
      <c r="A1833" t="s">
        <v>32</v>
      </c>
      <c r="B1833" t="s">
        <v>3322</v>
      </c>
      <c r="C1833" t="s">
        <v>101</v>
      </c>
      <c r="D1833" t="s">
        <v>45</v>
      </c>
      <c r="E1833" t="s">
        <v>102</v>
      </c>
      <c r="F1833" s="1">
        <v>2200</v>
      </c>
      <c r="I1833" t="s">
        <v>103</v>
      </c>
      <c r="K1833" t="s">
        <v>38</v>
      </c>
      <c r="L1833" t="s">
        <v>39</v>
      </c>
      <c r="M1833" t="s">
        <v>40</v>
      </c>
      <c r="Q1833" t="s">
        <v>1381</v>
      </c>
      <c r="R1833" t="s">
        <v>395</v>
      </c>
      <c r="S1833" t="s">
        <v>808</v>
      </c>
      <c r="T1833" s="1">
        <v>3</v>
      </c>
      <c r="AG1833" s="5" t="str">
        <f>IFERROR(IF(VLOOKUP($B1833,DPORT_BD!$A$1:$I$296,2,FALSE)=0,"",VLOOKUP($B1833,DPORT_BD!$A$1:$I$296,2,FALSE)),"")</f>
        <v/>
      </c>
      <c r="AH1833" s="5" t="str">
        <f>IFERROR(IF(VLOOKUP($B1833,DPORT_BD!$A$1:$I$296,3,FALSE)=0,"",VLOOKUP($B1833,DPORT_BD!$A$1:$I$296,3,FALSE)),"")</f>
        <v/>
      </c>
      <c r="AI1833" s="5" t="str">
        <f>IFERROR(IF(VLOOKUP($B1833,DPORT_BD!$A$1:$I$296,4,FALSE)=0,"",VLOOKUP($B1833,DPORT_BD!$A$1:$I$296,4,FALSE)),"")</f>
        <v/>
      </c>
      <c r="AJ1833" s="5" t="str">
        <f>IFERROR(IF(VLOOKUP($B1833,DPORT_BD!$A$1:$I$296,5,FALSE)=0,"",VLOOKUP($B1833,DPORT_BD!$A$1:$I$296,5,FALSE)),"")</f>
        <v/>
      </c>
      <c r="AK1833" s="5" t="str">
        <f>IFERROR(IF(VLOOKUP($B1833,DPORT_BD!$A$1:$I$296,6,FALSE)=0,"",VLOOKUP($B1833,DPORT_BD!$A$1:$I$296,6,FALSE)),"")</f>
        <v/>
      </c>
      <c r="AL1833" s="5" t="str">
        <f>IFERROR(IF(VLOOKUP($B1833,DPORT_BD!$A$1:$I$296,7,FALSE)=0,"",VLOOKUP($B1833,DPORT_BD!$A$1:$I$296,7,FALSE)),"")</f>
        <v/>
      </c>
      <c r="AM1833" s="5" t="str">
        <f>IFERROR(IF(VLOOKUP($B1833,DPORT_BD!$A$1:$I$296,8,FALSE)=0,"",VLOOKUP($B1833,DPORT_BD!$A$1:$I$296,8,FALSE)),"")</f>
        <v/>
      </c>
      <c r="AN1833" s="5" t="str">
        <f>IFERROR(IF(VLOOKUP($B1833,DPORT_BD!$A$1:$I$296,9,FALSE)=0,"",VLOOKUP($B1833,DPORT_BD!$A$1:$I$296,9,FALSE)),"")</f>
        <v/>
      </c>
    </row>
    <row r="1834" spans="1:40">
      <c r="A1834" t="s">
        <v>32</v>
      </c>
      <c r="B1834" t="s">
        <v>3323</v>
      </c>
      <c r="C1834" t="s">
        <v>34</v>
      </c>
      <c r="D1834" t="s">
        <v>45</v>
      </c>
      <c r="E1834" t="s">
        <v>46</v>
      </c>
      <c r="F1834" s="1">
        <v>3800</v>
      </c>
      <c r="G1834" t="s">
        <v>735</v>
      </c>
      <c r="I1834" t="s">
        <v>37</v>
      </c>
      <c r="J1834" t="s">
        <v>82</v>
      </c>
      <c r="K1834" t="s">
        <v>160</v>
      </c>
      <c r="L1834" t="s">
        <v>161</v>
      </c>
      <c r="M1834" t="s">
        <v>40</v>
      </c>
      <c r="Q1834" t="s">
        <v>3324</v>
      </c>
      <c r="R1834" t="s">
        <v>42</v>
      </c>
      <c r="S1834" t="s">
        <v>307</v>
      </c>
      <c r="T1834" s="1">
        <v>4</v>
      </c>
      <c r="W1834" t="s">
        <v>2661</v>
      </c>
      <c r="AG1834" s="5" t="str">
        <f>IFERROR(IF(VLOOKUP($B1834,DPORT_BD!$A$1:$I$296,2,FALSE)=0,"",VLOOKUP($B1834,DPORT_BD!$A$1:$I$296,2,FALSE)),"")</f>
        <v/>
      </c>
      <c r="AH1834" s="5" t="str">
        <f>IFERROR(IF(VLOOKUP($B1834,DPORT_BD!$A$1:$I$296,3,FALSE)=0,"",VLOOKUP($B1834,DPORT_BD!$A$1:$I$296,3,FALSE)),"")</f>
        <v/>
      </c>
      <c r="AI1834" s="5" t="str">
        <f>IFERROR(IF(VLOOKUP($B1834,DPORT_BD!$A$1:$I$296,4,FALSE)=0,"",VLOOKUP($B1834,DPORT_BD!$A$1:$I$296,4,FALSE)),"")</f>
        <v/>
      </c>
      <c r="AJ1834" s="5" t="str">
        <f>IFERROR(IF(VLOOKUP($B1834,DPORT_BD!$A$1:$I$296,5,FALSE)=0,"",VLOOKUP($B1834,DPORT_BD!$A$1:$I$296,5,FALSE)),"")</f>
        <v/>
      </c>
      <c r="AK1834" s="5" t="str">
        <f>IFERROR(IF(VLOOKUP($B1834,DPORT_BD!$A$1:$I$296,6,FALSE)=0,"",VLOOKUP($B1834,DPORT_BD!$A$1:$I$296,6,FALSE)),"")</f>
        <v/>
      </c>
      <c r="AL1834" s="5" t="str">
        <f>IFERROR(IF(VLOOKUP($B1834,DPORT_BD!$A$1:$I$296,7,FALSE)=0,"",VLOOKUP($B1834,DPORT_BD!$A$1:$I$296,7,FALSE)),"")</f>
        <v/>
      </c>
      <c r="AM1834" s="5" t="str">
        <f>IFERROR(IF(VLOOKUP($B1834,DPORT_BD!$A$1:$I$296,8,FALSE)=0,"",VLOOKUP($B1834,DPORT_BD!$A$1:$I$296,8,FALSE)),"")</f>
        <v/>
      </c>
      <c r="AN1834" s="5" t="str">
        <f>IFERROR(IF(VLOOKUP($B1834,DPORT_BD!$A$1:$I$296,9,FALSE)=0,"",VLOOKUP($B1834,DPORT_BD!$A$1:$I$296,9,FALSE)),"")</f>
        <v/>
      </c>
    </row>
    <row r="1835" spans="1:40">
      <c r="A1835" t="s">
        <v>32</v>
      </c>
      <c r="B1835" t="s">
        <v>3325</v>
      </c>
      <c r="C1835" t="s">
        <v>34</v>
      </c>
      <c r="D1835" t="s">
        <v>45</v>
      </c>
      <c r="E1835" t="s">
        <v>46</v>
      </c>
      <c r="F1835" s="1">
        <v>3700</v>
      </c>
      <c r="G1835" t="s">
        <v>709</v>
      </c>
      <c r="I1835" t="s">
        <v>37</v>
      </c>
      <c r="J1835" t="s">
        <v>82</v>
      </c>
      <c r="K1835" t="s">
        <v>160</v>
      </c>
      <c r="L1835" t="s">
        <v>161</v>
      </c>
      <c r="M1835" t="s">
        <v>40</v>
      </c>
      <c r="Q1835" t="s">
        <v>3324</v>
      </c>
      <c r="R1835" t="s">
        <v>42</v>
      </c>
      <c r="S1835" t="s">
        <v>307</v>
      </c>
      <c r="T1835" s="1">
        <v>4</v>
      </c>
      <c r="W1835" t="s">
        <v>2661</v>
      </c>
      <c r="AG1835" s="5" t="str">
        <f>IFERROR(IF(VLOOKUP($B1835,DPORT_BD!$A$1:$I$296,2,FALSE)=0,"",VLOOKUP($B1835,DPORT_BD!$A$1:$I$296,2,FALSE)),"")</f>
        <v/>
      </c>
      <c r="AH1835" s="5" t="str">
        <f>IFERROR(IF(VLOOKUP($B1835,DPORT_BD!$A$1:$I$296,3,FALSE)=0,"",VLOOKUP($B1835,DPORT_BD!$A$1:$I$296,3,FALSE)),"")</f>
        <v/>
      </c>
      <c r="AI1835" s="5" t="str">
        <f>IFERROR(IF(VLOOKUP($B1835,DPORT_BD!$A$1:$I$296,4,FALSE)=0,"",VLOOKUP($B1835,DPORT_BD!$A$1:$I$296,4,FALSE)),"")</f>
        <v/>
      </c>
      <c r="AJ1835" s="5" t="str">
        <f>IFERROR(IF(VLOOKUP($B1835,DPORT_BD!$A$1:$I$296,5,FALSE)=0,"",VLOOKUP($B1835,DPORT_BD!$A$1:$I$296,5,FALSE)),"")</f>
        <v/>
      </c>
      <c r="AK1835" s="5" t="str">
        <f>IFERROR(IF(VLOOKUP($B1835,DPORT_BD!$A$1:$I$296,6,FALSE)=0,"",VLOOKUP($B1835,DPORT_BD!$A$1:$I$296,6,FALSE)),"")</f>
        <v/>
      </c>
      <c r="AL1835" s="5" t="str">
        <f>IFERROR(IF(VLOOKUP($B1835,DPORT_BD!$A$1:$I$296,7,FALSE)=0,"",VLOOKUP($B1835,DPORT_BD!$A$1:$I$296,7,FALSE)),"")</f>
        <v/>
      </c>
      <c r="AM1835" s="5" t="str">
        <f>IFERROR(IF(VLOOKUP($B1835,DPORT_BD!$A$1:$I$296,8,FALSE)=0,"",VLOOKUP($B1835,DPORT_BD!$A$1:$I$296,8,FALSE)),"")</f>
        <v/>
      </c>
      <c r="AN1835" s="5" t="str">
        <f>IFERROR(IF(VLOOKUP($B1835,DPORT_BD!$A$1:$I$296,9,FALSE)=0,"",VLOOKUP($B1835,DPORT_BD!$A$1:$I$296,9,FALSE)),"")</f>
        <v/>
      </c>
    </row>
    <row r="1836" spans="1:40">
      <c r="A1836" t="s">
        <v>32</v>
      </c>
      <c r="B1836" t="s">
        <v>3326</v>
      </c>
      <c r="C1836" t="s">
        <v>101</v>
      </c>
      <c r="D1836" t="s">
        <v>45</v>
      </c>
      <c r="E1836" t="s">
        <v>102</v>
      </c>
      <c r="F1836" s="1">
        <v>2200</v>
      </c>
      <c r="I1836" t="s">
        <v>103</v>
      </c>
      <c r="K1836" t="s">
        <v>38</v>
      </c>
      <c r="L1836" t="s">
        <v>39</v>
      </c>
      <c r="M1836" t="s">
        <v>40</v>
      </c>
      <c r="Q1836" t="s">
        <v>1381</v>
      </c>
      <c r="R1836" t="s">
        <v>395</v>
      </c>
      <c r="S1836" t="s">
        <v>307</v>
      </c>
      <c r="T1836" s="1">
        <v>4</v>
      </c>
      <c r="AG1836" s="5" t="str">
        <f>IFERROR(IF(VLOOKUP($B1836,DPORT_BD!$A$1:$I$296,2,FALSE)=0,"",VLOOKUP($B1836,DPORT_BD!$A$1:$I$296,2,FALSE)),"")</f>
        <v/>
      </c>
      <c r="AH1836" s="5" t="str">
        <f>IFERROR(IF(VLOOKUP($B1836,DPORT_BD!$A$1:$I$296,3,FALSE)=0,"",VLOOKUP($B1836,DPORT_BD!$A$1:$I$296,3,FALSE)),"")</f>
        <v/>
      </c>
      <c r="AI1836" s="5" t="str">
        <f>IFERROR(IF(VLOOKUP($B1836,DPORT_BD!$A$1:$I$296,4,FALSE)=0,"",VLOOKUP($B1836,DPORT_BD!$A$1:$I$296,4,FALSE)),"")</f>
        <v/>
      </c>
      <c r="AJ1836" s="5" t="str">
        <f>IFERROR(IF(VLOOKUP($B1836,DPORT_BD!$A$1:$I$296,5,FALSE)=0,"",VLOOKUP($B1836,DPORT_BD!$A$1:$I$296,5,FALSE)),"")</f>
        <v/>
      </c>
      <c r="AK1836" s="5" t="str">
        <f>IFERROR(IF(VLOOKUP($B1836,DPORT_BD!$A$1:$I$296,6,FALSE)=0,"",VLOOKUP($B1836,DPORT_BD!$A$1:$I$296,6,FALSE)),"")</f>
        <v/>
      </c>
      <c r="AL1836" s="5" t="str">
        <f>IFERROR(IF(VLOOKUP($B1836,DPORT_BD!$A$1:$I$296,7,FALSE)=0,"",VLOOKUP($B1836,DPORT_BD!$A$1:$I$296,7,FALSE)),"")</f>
        <v/>
      </c>
      <c r="AM1836" s="5" t="str">
        <f>IFERROR(IF(VLOOKUP($B1836,DPORT_BD!$A$1:$I$296,8,FALSE)=0,"",VLOOKUP($B1836,DPORT_BD!$A$1:$I$296,8,FALSE)),"")</f>
        <v/>
      </c>
      <c r="AN1836" s="5" t="str">
        <f>IFERROR(IF(VLOOKUP($B1836,DPORT_BD!$A$1:$I$296,9,FALSE)=0,"",VLOOKUP($B1836,DPORT_BD!$A$1:$I$296,9,FALSE)),"")</f>
        <v/>
      </c>
    </row>
    <row r="1837" spans="1:40">
      <c r="A1837" t="s">
        <v>32</v>
      </c>
      <c r="B1837" t="s">
        <v>3327</v>
      </c>
      <c r="C1837" t="s">
        <v>34</v>
      </c>
      <c r="D1837" t="s">
        <v>52</v>
      </c>
      <c r="E1837" t="s">
        <v>53</v>
      </c>
      <c r="F1837" s="1">
        <v>3850</v>
      </c>
      <c r="I1837" t="s">
        <v>59</v>
      </c>
      <c r="J1837" t="s">
        <v>82</v>
      </c>
      <c r="K1837" t="s">
        <v>83</v>
      </c>
      <c r="L1837" t="s">
        <v>84</v>
      </c>
      <c r="M1837" t="s">
        <v>40</v>
      </c>
      <c r="Q1837" t="s">
        <v>2942</v>
      </c>
      <c r="R1837" t="s">
        <v>268</v>
      </c>
      <c r="S1837" t="s">
        <v>808</v>
      </c>
      <c r="T1837" s="1">
        <v>3</v>
      </c>
      <c r="X1837" t="s">
        <v>916</v>
      </c>
      <c r="AG1837" s="5" t="str">
        <f>IFERROR(IF(VLOOKUP($B1837,DPORT_BD!$A$1:$I$296,2,FALSE)=0,"",VLOOKUP($B1837,DPORT_BD!$A$1:$I$296,2,FALSE)),"")</f>
        <v/>
      </c>
      <c r="AH1837" s="5" t="str">
        <f>IFERROR(IF(VLOOKUP($B1837,DPORT_BD!$A$1:$I$296,3,FALSE)=0,"",VLOOKUP($B1837,DPORT_BD!$A$1:$I$296,3,FALSE)),"")</f>
        <v/>
      </c>
      <c r="AI1837" s="5" t="str">
        <f>IFERROR(IF(VLOOKUP($B1837,DPORT_BD!$A$1:$I$296,4,FALSE)=0,"",VLOOKUP($B1837,DPORT_BD!$A$1:$I$296,4,FALSE)),"")</f>
        <v/>
      </c>
      <c r="AJ1837" s="5" t="str">
        <f>IFERROR(IF(VLOOKUP($B1837,DPORT_BD!$A$1:$I$296,5,FALSE)=0,"",VLOOKUP($B1837,DPORT_BD!$A$1:$I$296,5,FALSE)),"")</f>
        <v/>
      </c>
      <c r="AK1837" s="5" t="str">
        <f>IFERROR(IF(VLOOKUP($B1837,DPORT_BD!$A$1:$I$296,6,FALSE)=0,"",VLOOKUP($B1837,DPORT_BD!$A$1:$I$296,6,FALSE)),"")</f>
        <v/>
      </c>
      <c r="AL1837" s="5" t="str">
        <f>IFERROR(IF(VLOOKUP($B1837,DPORT_BD!$A$1:$I$296,7,FALSE)=0,"",VLOOKUP($B1837,DPORT_BD!$A$1:$I$296,7,FALSE)),"")</f>
        <v/>
      </c>
      <c r="AM1837" s="5" t="str">
        <f>IFERROR(IF(VLOOKUP($B1837,DPORT_BD!$A$1:$I$296,8,FALSE)=0,"",VLOOKUP($B1837,DPORT_BD!$A$1:$I$296,8,FALSE)),"")</f>
        <v/>
      </c>
      <c r="AN1837" s="5" t="str">
        <f>IFERROR(IF(VLOOKUP($B1837,DPORT_BD!$A$1:$I$296,9,FALSE)=0,"",VLOOKUP($B1837,DPORT_BD!$A$1:$I$296,9,FALSE)),"")</f>
        <v/>
      </c>
    </row>
    <row r="1838" spans="1:40">
      <c r="A1838" t="s">
        <v>32</v>
      </c>
      <c r="B1838" t="s">
        <v>3328</v>
      </c>
      <c r="C1838" t="s">
        <v>34</v>
      </c>
      <c r="D1838" t="s">
        <v>52</v>
      </c>
      <c r="E1838" t="s">
        <v>53</v>
      </c>
      <c r="F1838" s="1">
        <v>3850</v>
      </c>
      <c r="I1838" t="s">
        <v>59</v>
      </c>
      <c r="K1838" t="s">
        <v>38</v>
      </c>
      <c r="L1838" t="s">
        <v>39</v>
      </c>
      <c r="M1838" t="s">
        <v>40</v>
      </c>
      <c r="Q1838" t="s">
        <v>2924</v>
      </c>
      <c r="R1838" t="s">
        <v>268</v>
      </c>
      <c r="S1838" t="s">
        <v>43</v>
      </c>
      <c r="T1838" s="1">
        <v>1</v>
      </c>
      <c r="AG1838" s="5" t="str">
        <f>IFERROR(IF(VLOOKUP($B1838,DPORT_BD!$A$1:$I$296,2,FALSE)=0,"",VLOOKUP($B1838,DPORT_BD!$A$1:$I$296,2,FALSE)),"")</f>
        <v/>
      </c>
      <c r="AH1838" s="5" t="str">
        <f>IFERROR(IF(VLOOKUP($B1838,DPORT_BD!$A$1:$I$296,3,FALSE)=0,"",VLOOKUP($B1838,DPORT_BD!$A$1:$I$296,3,FALSE)),"")</f>
        <v/>
      </c>
      <c r="AI1838" s="5" t="str">
        <f>IFERROR(IF(VLOOKUP($B1838,DPORT_BD!$A$1:$I$296,4,FALSE)=0,"",VLOOKUP($B1838,DPORT_BD!$A$1:$I$296,4,FALSE)),"")</f>
        <v/>
      </c>
      <c r="AJ1838" s="5" t="str">
        <f>IFERROR(IF(VLOOKUP($B1838,DPORT_BD!$A$1:$I$296,5,FALSE)=0,"",VLOOKUP($B1838,DPORT_BD!$A$1:$I$296,5,FALSE)),"")</f>
        <v/>
      </c>
      <c r="AK1838" s="5" t="str">
        <f>IFERROR(IF(VLOOKUP($B1838,DPORT_BD!$A$1:$I$296,6,FALSE)=0,"",VLOOKUP($B1838,DPORT_BD!$A$1:$I$296,6,FALSE)),"")</f>
        <v/>
      </c>
      <c r="AL1838" s="5" t="str">
        <f>IFERROR(IF(VLOOKUP($B1838,DPORT_BD!$A$1:$I$296,7,FALSE)=0,"",VLOOKUP($B1838,DPORT_BD!$A$1:$I$296,7,FALSE)),"")</f>
        <v/>
      </c>
      <c r="AM1838" s="5" t="str">
        <f>IFERROR(IF(VLOOKUP($B1838,DPORT_BD!$A$1:$I$296,8,FALSE)=0,"",VLOOKUP($B1838,DPORT_BD!$A$1:$I$296,8,FALSE)),"")</f>
        <v/>
      </c>
      <c r="AN1838" s="5" t="str">
        <f>IFERROR(IF(VLOOKUP($B1838,DPORT_BD!$A$1:$I$296,9,FALSE)=0,"",VLOOKUP($B1838,DPORT_BD!$A$1:$I$296,9,FALSE)),"")</f>
        <v/>
      </c>
    </row>
    <row r="1839" spans="1:40">
      <c r="A1839" t="s">
        <v>32</v>
      </c>
      <c r="B1839" t="s">
        <v>3329</v>
      </c>
      <c r="C1839" t="s">
        <v>34</v>
      </c>
      <c r="D1839" t="s">
        <v>52</v>
      </c>
      <c r="E1839" t="s">
        <v>53</v>
      </c>
      <c r="F1839" s="1">
        <v>3850</v>
      </c>
      <c r="I1839" t="s">
        <v>59</v>
      </c>
      <c r="K1839" t="s">
        <v>38</v>
      </c>
      <c r="L1839" t="s">
        <v>39</v>
      </c>
      <c r="M1839" t="s">
        <v>40</v>
      </c>
      <c r="Q1839" t="s">
        <v>2924</v>
      </c>
      <c r="R1839" t="s">
        <v>268</v>
      </c>
      <c r="S1839" t="s">
        <v>43</v>
      </c>
      <c r="T1839" s="1">
        <v>1</v>
      </c>
      <c r="AG1839" s="5" t="str">
        <f>IFERROR(IF(VLOOKUP($B1839,DPORT_BD!$A$1:$I$296,2,FALSE)=0,"",VLOOKUP($B1839,DPORT_BD!$A$1:$I$296,2,FALSE)),"")</f>
        <v/>
      </c>
      <c r="AH1839" s="5" t="str">
        <f>IFERROR(IF(VLOOKUP($B1839,DPORT_BD!$A$1:$I$296,3,FALSE)=0,"",VLOOKUP($B1839,DPORT_BD!$A$1:$I$296,3,FALSE)),"")</f>
        <v/>
      </c>
      <c r="AI1839" s="5" t="str">
        <f>IFERROR(IF(VLOOKUP($B1839,DPORT_BD!$A$1:$I$296,4,FALSE)=0,"",VLOOKUP($B1839,DPORT_BD!$A$1:$I$296,4,FALSE)),"")</f>
        <v/>
      </c>
      <c r="AJ1839" s="5" t="str">
        <f>IFERROR(IF(VLOOKUP($B1839,DPORT_BD!$A$1:$I$296,5,FALSE)=0,"",VLOOKUP($B1839,DPORT_BD!$A$1:$I$296,5,FALSE)),"")</f>
        <v/>
      </c>
      <c r="AK1839" s="5" t="str">
        <f>IFERROR(IF(VLOOKUP($B1839,DPORT_BD!$A$1:$I$296,6,FALSE)=0,"",VLOOKUP($B1839,DPORT_BD!$A$1:$I$296,6,FALSE)),"")</f>
        <v/>
      </c>
      <c r="AL1839" s="5" t="str">
        <f>IFERROR(IF(VLOOKUP($B1839,DPORT_BD!$A$1:$I$296,7,FALSE)=0,"",VLOOKUP($B1839,DPORT_BD!$A$1:$I$296,7,FALSE)),"")</f>
        <v/>
      </c>
      <c r="AM1839" s="5" t="str">
        <f>IFERROR(IF(VLOOKUP($B1839,DPORT_BD!$A$1:$I$296,8,FALSE)=0,"",VLOOKUP($B1839,DPORT_BD!$A$1:$I$296,8,FALSE)),"")</f>
        <v/>
      </c>
      <c r="AN1839" s="5" t="str">
        <f>IFERROR(IF(VLOOKUP($B1839,DPORT_BD!$A$1:$I$296,9,FALSE)=0,"",VLOOKUP($B1839,DPORT_BD!$A$1:$I$296,9,FALSE)),"")</f>
        <v/>
      </c>
    </row>
    <row r="1840" spans="1:40">
      <c r="A1840" t="s">
        <v>32</v>
      </c>
      <c r="B1840" t="s">
        <v>3330</v>
      </c>
      <c r="C1840" t="s">
        <v>34</v>
      </c>
      <c r="D1840" t="s">
        <v>52</v>
      </c>
      <c r="E1840" t="s">
        <v>53</v>
      </c>
      <c r="F1840" s="1">
        <v>3850</v>
      </c>
      <c r="I1840" t="s">
        <v>59</v>
      </c>
      <c r="K1840" t="s">
        <v>38</v>
      </c>
      <c r="L1840" t="s">
        <v>39</v>
      </c>
      <c r="M1840" t="s">
        <v>40</v>
      </c>
      <c r="Q1840" t="s">
        <v>2924</v>
      </c>
      <c r="R1840" t="s">
        <v>268</v>
      </c>
      <c r="S1840" t="s">
        <v>43</v>
      </c>
      <c r="T1840" s="1">
        <v>1</v>
      </c>
      <c r="AG1840" s="5" t="str">
        <f>IFERROR(IF(VLOOKUP($B1840,DPORT_BD!$A$1:$I$296,2,FALSE)=0,"",VLOOKUP($B1840,DPORT_BD!$A$1:$I$296,2,FALSE)),"")</f>
        <v/>
      </c>
      <c r="AH1840" s="5" t="str">
        <f>IFERROR(IF(VLOOKUP($B1840,DPORT_BD!$A$1:$I$296,3,FALSE)=0,"",VLOOKUP($B1840,DPORT_BD!$A$1:$I$296,3,FALSE)),"")</f>
        <v/>
      </c>
      <c r="AI1840" s="5" t="str">
        <f>IFERROR(IF(VLOOKUP($B1840,DPORT_BD!$A$1:$I$296,4,FALSE)=0,"",VLOOKUP($B1840,DPORT_BD!$A$1:$I$296,4,FALSE)),"")</f>
        <v/>
      </c>
      <c r="AJ1840" s="5" t="str">
        <f>IFERROR(IF(VLOOKUP($B1840,DPORT_BD!$A$1:$I$296,5,FALSE)=0,"",VLOOKUP($B1840,DPORT_BD!$A$1:$I$296,5,FALSE)),"")</f>
        <v/>
      </c>
      <c r="AK1840" s="5" t="str">
        <f>IFERROR(IF(VLOOKUP($B1840,DPORT_BD!$A$1:$I$296,6,FALSE)=0,"",VLOOKUP($B1840,DPORT_BD!$A$1:$I$296,6,FALSE)),"")</f>
        <v/>
      </c>
      <c r="AL1840" s="5" t="str">
        <f>IFERROR(IF(VLOOKUP($B1840,DPORT_BD!$A$1:$I$296,7,FALSE)=0,"",VLOOKUP($B1840,DPORT_BD!$A$1:$I$296,7,FALSE)),"")</f>
        <v/>
      </c>
      <c r="AM1840" s="5" t="str">
        <f>IFERROR(IF(VLOOKUP($B1840,DPORT_BD!$A$1:$I$296,8,FALSE)=0,"",VLOOKUP($B1840,DPORT_BD!$A$1:$I$296,8,FALSE)),"")</f>
        <v/>
      </c>
      <c r="AN1840" s="5" t="str">
        <f>IFERROR(IF(VLOOKUP($B1840,DPORT_BD!$A$1:$I$296,9,FALSE)=0,"",VLOOKUP($B1840,DPORT_BD!$A$1:$I$296,9,FALSE)),"")</f>
        <v/>
      </c>
    </row>
    <row r="1841" spans="1:40">
      <c r="A1841" t="s">
        <v>32</v>
      </c>
      <c r="B1841" t="s">
        <v>3331</v>
      </c>
      <c r="C1841" t="s">
        <v>34</v>
      </c>
      <c r="D1841" t="s">
        <v>52</v>
      </c>
      <c r="E1841" t="s">
        <v>53</v>
      </c>
      <c r="F1841" s="1">
        <v>3850</v>
      </c>
      <c r="I1841" t="s">
        <v>236</v>
      </c>
      <c r="K1841" t="s">
        <v>38</v>
      </c>
      <c r="L1841" t="s">
        <v>39</v>
      </c>
      <c r="M1841" t="s">
        <v>40</v>
      </c>
      <c r="Q1841" t="s">
        <v>2719</v>
      </c>
      <c r="R1841" t="s">
        <v>590</v>
      </c>
      <c r="S1841" t="s">
        <v>43</v>
      </c>
      <c r="T1841" s="1">
        <v>1</v>
      </c>
      <c r="AG1841" s="5" t="str">
        <f>IFERROR(IF(VLOOKUP($B1841,DPORT_BD!$A$1:$I$296,2,FALSE)=0,"",VLOOKUP($B1841,DPORT_BD!$A$1:$I$296,2,FALSE)),"")</f>
        <v/>
      </c>
      <c r="AH1841" s="5" t="str">
        <f>IFERROR(IF(VLOOKUP($B1841,DPORT_BD!$A$1:$I$296,3,FALSE)=0,"",VLOOKUP($B1841,DPORT_BD!$A$1:$I$296,3,FALSE)),"")</f>
        <v/>
      </c>
      <c r="AI1841" s="5" t="str">
        <f>IFERROR(IF(VLOOKUP($B1841,DPORT_BD!$A$1:$I$296,4,FALSE)=0,"",VLOOKUP($B1841,DPORT_BD!$A$1:$I$296,4,FALSE)),"")</f>
        <v/>
      </c>
      <c r="AJ1841" s="5" t="str">
        <f>IFERROR(IF(VLOOKUP($B1841,DPORT_BD!$A$1:$I$296,5,FALSE)=0,"",VLOOKUP($B1841,DPORT_BD!$A$1:$I$296,5,FALSE)),"")</f>
        <v/>
      </c>
      <c r="AK1841" s="5" t="str">
        <f>IFERROR(IF(VLOOKUP($B1841,DPORT_BD!$A$1:$I$296,6,FALSE)=0,"",VLOOKUP($B1841,DPORT_BD!$A$1:$I$296,6,FALSE)),"")</f>
        <v/>
      </c>
      <c r="AL1841" s="5" t="str">
        <f>IFERROR(IF(VLOOKUP($B1841,DPORT_BD!$A$1:$I$296,7,FALSE)=0,"",VLOOKUP($B1841,DPORT_BD!$A$1:$I$296,7,FALSE)),"")</f>
        <v/>
      </c>
      <c r="AM1841" s="5" t="str">
        <f>IFERROR(IF(VLOOKUP($B1841,DPORT_BD!$A$1:$I$296,8,FALSE)=0,"",VLOOKUP($B1841,DPORT_BD!$A$1:$I$296,8,FALSE)),"")</f>
        <v/>
      </c>
      <c r="AN1841" s="5" t="str">
        <f>IFERROR(IF(VLOOKUP($B1841,DPORT_BD!$A$1:$I$296,9,FALSE)=0,"",VLOOKUP($B1841,DPORT_BD!$A$1:$I$296,9,FALSE)),"")</f>
        <v/>
      </c>
    </row>
    <row r="1842" spans="1:40">
      <c r="A1842" t="s">
        <v>32</v>
      </c>
      <c r="B1842" t="s">
        <v>3332</v>
      </c>
      <c r="C1842" t="s">
        <v>34</v>
      </c>
      <c r="D1842" t="s">
        <v>52</v>
      </c>
      <c r="E1842" t="s">
        <v>53</v>
      </c>
      <c r="F1842" s="1">
        <v>3850</v>
      </c>
      <c r="I1842" t="s">
        <v>236</v>
      </c>
      <c r="K1842" t="s">
        <v>38</v>
      </c>
      <c r="L1842" t="s">
        <v>39</v>
      </c>
      <c r="M1842" t="s">
        <v>40</v>
      </c>
      <c r="Q1842" t="s">
        <v>2719</v>
      </c>
      <c r="R1842" t="s">
        <v>590</v>
      </c>
      <c r="S1842" t="s">
        <v>43</v>
      </c>
      <c r="T1842" s="1">
        <v>1</v>
      </c>
      <c r="AG1842" s="5" t="str">
        <f>IFERROR(IF(VLOOKUP($B1842,DPORT_BD!$A$1:$I$296,2,FALSE)=0,"",VLOOKUP($B1842,DPORT_BD!$A$1:$I$296,2,FALSE)),"")</f>
        <v/>
      </c>
      <c r="AH1842" s="5" t="str">
        <f>IFERROR(IF(VLOOKUP($B1842,DPORT_BD!$A$1:$I$296,3,FALSE)=0,"",VLOOKUP($B1842,DPORT_BD!$A$1:$I$296,3,FALSE)),"")</f>
        <v/>
      </c>
      <c r="AI1842" s="5" t="str">
        <f>IFERROR(IF(VLOOKUP($B1842,DPORT_BD!$A$1:$I$296,4,FALSE)=0,"",VLOOKUP($B1842,DPORT_BD!$A$1:$I$296,4,FALSE)),"")</f>
        <v/>
      </c>
      <c r="AJ1842" s="5" t="str">
        <f>IFERROR(IF(VLOOKUP($B1842,DPORT_BD!$A$1:$I$296,5,FALSE)=0,"",VLOOKUP($B1842,DPORT_BD!$A$1:$I$296,5,FALSE)),"")</f>
        <v/>
      </c>
      <c r="AK1842" s="5" t="str">
        <f>IFERROR(IF(VLOOKUP($B1842,DPORT_BD!$A$1:$I$296,6,FALSE)=0,"",VLOOKUP($B1842,DPORT_BD!$A$1:$I$296,6,FALSE)),"")</f>
        <v/>
      </c>
      <c r="AL1842" s="5" t="str">
        <f>IFERROR(IF(VLOOKUP($B1842,DPORT_BD!$A$1:$I$296,7,FALSE)=0,"",VLOOKUP($B1842,DPORT_BD!$A$1:$I$296,7,FALSE)),"")</f>
        <v/>
      </c>
      <c r="AM1842" s="5" t="str">
        <f>IFERROR(IF(VLOOKUP($B1842,DPORT_BD!$A$1:$I$296,8,FALSE)=0,"",VLOOKUP($B1842,DPORT_BD!$A$1:$I$296,8,FALSE)),"")</f>
        <v/>
      </c>
      <c r="AN1842" s="5" t="str">
        <f>IFERROR(IF(VLOOKUP($B1842,DPORT_BD!$A$1:$I$296,9,FALSE)=0,"",VLOOKUP($B1842,DPORT_BD!$A$1:$I$296,9,FALSE)),"")</f>
        <v/>
      </c>
    </row>
    <row r="1843" spans="1:40">
      <c r="A1843" t="s">
        <v>32</v>
      </c>
      <c r="B1843" t="s">
        <v>3333</v>
      </c>
      <c r="C1843" t="s">
        <v>34</v>
      </c>
      <c r="D1843" t="s">
        <v>52</v>
      </c>
      <c r="E1843" t="s">
        <v>53</v>
      </c>
      <c r="F1843" s="1">
        <v>3850</v>
      </c>
      <c r="I1843" t="s">
        <v>236</v>
      </c>
      <c r="K1843" t="s">
        <v>38</v>
      </c>
      <c r="L1843" t="s">
        <v>39</v>
      </c>
      <c r="M1843" t="s">
        <v>40</v>
      </c>
      <c r="Q1843" t="s">
        <v>2719</v>
      </c>
      <c r="R1843" t="s">
        <v>590</v>
      </c>
      <c r="S1843" t="s">
        <v>43</v>
      </c>
      <c r="T1843" s="1">
        <v>1</v>
      </c>
      <c r="AG1843" s="5" t="str">
        <f>IFERROR(IF(VLOOKUP($B1843,DPORT_BD!$A$1:$I$296,2,FALSE)=0,"",VLOOKUP($B1843,DPORT_BD!$A$1:$I$296,2,FALSE)),"")</f>
        <v/>
      </c>
      <c r="AH1843" s="5" t="str">
        <f>IFERROR(IF(VLOOKUP($B1843,DPORT_BD!$A$1:$I$296,3,FALSE)=0,"",VLOOKUP($B1843,DPORT_BD!$A$1:$I$296,3,FALSE)),"")</f>
        <v/>
      </c>
      <c r="AI1843" s="5" t="str">
        <f>IFERROR(IF(VLOOKUP($B1843,DPORT_BD!$A$1:$I$296,4,FALSE)=0,"",VLOOKUP($B1843,DPORT_BD!$A$1:$I$296,4,FALSE)),"")</f>
        <v/>
      </c>
      <c r="AJ1843" s="5" t="str">
        <f>IFERROR(IF(VLOOKUP($B1843,DPORT_BD!$A$1:$I$296,5,FALSE)=0,"",VLOOKUP($B1843,DPORT_BD!$A$1:$I$296,5,FALSE)),"")</f>
        <v/>
      </c>
      <c r="AK1843" s="5" t="str">
        <f>IFERROR(IF(VLOOKUP($B1843,DPORT_BD!$A$1:$I$296,6,FALSE)=0,"",VLOOKUP($B1843,DPORT_BD!$A$1:$I$296,6,FALSE)),"")</f>
        <v/>
      </c>
      <c r="AL1843" s="5" t="str">
        <f>IFERROR(IF(VLOOKUP($B1843,DPORT_BD!$A$1:$I$296,7,FALSE)=0,"",VLOOKUP($B1843,DPORT_BD!$A$1:$I$296,7,FALSE)),"")</f>
        <v/>
      </c>
      <c r="AM1843" s="5" t="str">
        <f>IFERROR(IF(VLOOKUP($B1843,DPORT_BD!$A$1:$I$296,8,FALSE)=0,"",VLOOKUP($B1843,DPORT_BD!$A$1:$I$296,8,FALSE)),"")</f>
        <v/>
      </c>
      <c r="AN1843" s="5" t="str">
        <f>IFERROR(IF(VLOOKUP($B1843,DPORT_BD!$A$1:$I$296,9,FALSE)=0,"",VLOOKUP($B1843,DPORT_BD!$A$1:$I$296,9,FALSE)),"")</f>
        <v/>
      </c>
    </row>
    <row r="1844" spans="1:40">
      <c r="A1844" t="s">
        <v>32</v>
      </c>
      <c r="B1844" t="s">
        <v>3334</v>
      </c>
      <c r="C1844" t="s">
        <v>34</v>
      </c>
      <c r="D1844" t="s">
        <v>52</v>
      </c>
      <c r="E1844" t="s">
        <v>53</v>
      </c>
      <c r="F1844" s="1">
        <v>3820</v>
      </c>
      <c r="I1844" t="s">
        <v>37</v>
      </c>
      <c r="K1844" t="s">
        <v>83</v>
      </c>
      <c r="L1844" t="s">
        <v>84</v>
      </c>
      <c r="M1844" t="s">
        <v>40</v>
      </c>
      <c r="Q1844" t="s">
        <v>3335</v>
      </c>
      <c r="R1844" t="s">
        <v>426</v>
      </c>
      <c r="S1844" t="s">
        <v>441</v>
      </c>
      <c r="T1844" s="1">
        <v>14</v>
      </c>
      <c r="AG1844" s="5" t="str">
        <f>IFERROR(IF(VLOOKUP($B1844,DPORT_BD!$A$1:$I$296,2,FALSE)=0,"",VLOOKUP($B1844,DPORT_BD!$A$1:$I$296,2,FALSE)),"")</f>
        <v/>
      </c>
      <c r="AH1844" s="5" t="str">
        <f>IFERROR(IF(VLOOKUP($B1844,DPORT_BD!$A$1:$I$296,3,FALSE)=0,"",VLOOKUP($B1844,DPORT_BD!$A$1:$I$296,3,FALSE)),"")</f>
        <v/>
      </c>
      <c r="AI1844" s="5" t="str">
        <f>IFERROR(IF(VLOOKUP($B1844,DPORT_BD!$A$1:$I$296,4,FALSE)=0,"",VLOOKUP($B1844,DPORT_BD!$A$1:$I$296,4,FALSE)),"")</f>
        <v/>
      </c>
      <c r="AJ1844" s="5" t="str">
        <f>IFERROR(IF(VLOOKUP($B1844,DPORT_BD!$A$1:$I$296,5,FALSE)=0,"",VLOOKUP($B1844,DPORT_BD!$A$1:$I$296,5,FALSE)),"")</f>
        <v/>
      </c>
      <c r="AK1844" s="5" t="str">
        <f>IFERROR(IF(VLOOKUP($B1844,DPORT_BD!$A$1:$I$296,6,FALSE)=0,"",VLOOKUP($B1844,DPORT_BD!$A$1:$I$296,6,FALSE)),"")</f>
        <v/>
      </c>
      <c r="AL1844" s="5" t="str">
        <f>IFERROR(IF(VLOOKUP($B1844,DPORT_BD!$A$1:$I$296,7,FALSE)=0,"",VLOOKUP($B1844,DPORT_BD!$A$1:$I$296,7,FALSE)),"")</f>
        <v/>
      </c>
      <c r="AM1844" s="5" t="str">
        <f>IFERROR(IF(VLOOKUP($B1844,DPORT_BD!$A$1:$I$296,8,FALSE)=0,"",VLOOKUP($B1844,DPORT_BD!$A$1:$I$296,8,FALSE)),"")</f>
        <v/>
      </c>
      <c r="AN1844" s="5" t="str">
        <f>IFERROR(IF(VLOOKUP($B1844,DPORT_BD!$A$1:$I$296,9,FALSE)=0,"",VLOOKUP($B1844,DPORT_BD!$A$1:$I$296,9,FALSE)),"")</f>
        <v/>
      </c>
    </row>
    <row r="1845" spans="1:40">
      <c r="A1845" t="s">
        <v>32</v>
      </c>
      <c r="B1845" t="s">
        <v>3336</v>
      </c>
      <c r="C1845" t="s">
        <v>34</v>
      </c>
      <c r="D1845" t="s">
        <v>52</v>
      </c>
      <c r="E1845" t="s">
        <v>53</v>
      </c>
      <c r="F1845" s="1">
        <v>3850</v>
      </c>
      <c r="G1845" t="s">
        <v>446</v>
      </c>
      <c r="I1845" t="s">
        <v>59</v>
      </c>
      <c r="J1845" t="s">
        <v>82</v>
      </c>
      <c r="K1845" t="s">
        <v>160</v>
      </c>
      <c r="L1845" t="s">
        <v>161</v>
      </c>
      <c r="M1845" t="s">
        <v>40</v>
      </c>
      <c r="N1845" t="s">
        <v>1317</v>
      </c>
      <c r="O1845" t="s">
        <v>1318</v>
      </c>
      <c r="P1845" t="s">
        <v>1319</v>
      </c>
      <c r="Q1845" t="s">
        <v>2799</v>
      </c>
      <c r="R1845" t="s">
        <v>775</v>
      </c>
      <c r="S1845" t="s">
        <v>441</v>
      </c>
      <c r="T1845" s="1">
        <v>14</v>
      </c>
      <c r="AG1845" s="5" t="str">
        <f>IFERROR(IF(VLOOKUP($B1845,DPORT_BD!$A$1:$I$296,2,FALSE)=0,"",VLOOKUP($B1845,DPORT_BD!$A$1:$I$296,2,FALSE)),"")</f>
        <v/>
      </c>
      <c r="AH1845" s="5" t="str">
        <f>IFERROR(IF(VLOOKUP($B1845,DPORT_BD!$A$1:$I$296,3,FALSE)=0,"",VLOOKUP($B1845,DPORT_BD!$A$1:$I$296,3,FALSE)),"")</f>
        <v/>
      </c>
      <c r="AI1845" s="5" t="str">
        <f>IFERROR(IF(VLOOKUP($B1845,DPORT_BD!$A$1:$I$296,4,FALSE)=0,"",VLOOKUP($B1845,DPORT_BD!$A$1:$I$296,4,FALSE)),"")</f>
        <v/>
      </c>
      <c r="AJ1845" s="5" t="str">
        <f>IFERROR(IF(VLOOKUP($B1845,DPORT_BD!$A$1:$I$296,5,FALSE)=0,"",VLOOKUP($B1845,DPORT_BD!$A$1:$I$296,5,FALSE)),"")</f>
        <v/>
      </c>
      <c r="AK1845" s="5" t="str">
        <f>IFERROR(IF(VLOOKUP($B1845,DPORT_BD!$A$1:$I$296,6,FALSE)=0,"",VLOOKUP($B1845,DPORT_BD!$A$1:$I$296,6,FALSE)),"")</f>
        <v/>
      </c>
      <c r="AL1845" s="5" t="str">
        <f>IFERROR(IF(VLOOKUP($B1845,DPORT_BD!$A$1:$I$296,7,FALSE)=0,"",VLOOKUP($B1845,DPORT_BD!$A$1:$I$296,7,FALSE)),"")</f>
        <v/>
      </c>
      <c r="AM1845" s="5" t="str">
        <f>IFERROR(IF(VLOOKUP($B1845,DPORT_BD!$A$1:$I$296,8,FALSE)=0,"",VLOOKUP($B1845,DPORT_BD!$A$1:$I$296,8,FALSE)),"")</f>
        <v/>
      </c>
      <c r="AN1845" s="5" t="str">
        <f>IFERROR(IF(VLOOKUP($B1845,DPORT_BD!$A$1:$I$296,9,FALSE)=0,"",VLOOKUP($B1845,DPORT_BD!$A$1:$I$296,9,FALSE)),"")</f>
        <v/>
      </c>
    </row>
    <row r="1846" spans="1:40">
      <c r="A1846" t="s">
        <v>32</v>
      </c>
      <c r="B1846" t="s">
        <v>3337</v>
      </c>
      <c r="C1846" t="s">
        <v>34</v>
      </c>
      <c r="D1846" t="s">
        <v>45</v>
      </c>
      <c r="E1846" t="s">
        <v>46</v>
      </c>
      <c r="F1846" s="1">
        <v>3720</v>
      </c>
      <c r="I1846" t="s">
        <v>37</v>
      </c>
      <c r="J1846" t="s">
        <v>169</v>
      </c>
      <c r="K1846" t="s">
        <v>83</v>
      </c>
      <c r="L1846" t="s">
        <v>84</v>
      </c>
      <c r="M1846" t="s">
        <v>40</v>
      </c>
      <c r="N1846" t="s">
        <v>291</v>
      </c>
      <c r="O1846" t="s">
        <v>292</v>
      </c>
      <c r="P1846" t="s">
        <v>293</v>
      </c>
      <c r="Q1846" t="s">
        <v>301</v>
      </c>
      <c r="R1846" t="s">
        <v>302</v>
      </c>
      <c r="S1846" t="s">
        <v>441</v>
      </c>
      <c r="T1846" s="1">
        <v>14</v>
      </c>
      <c r="X1846" t="s">
        <v>296</v>
      </c>
      <c r="AG1846" s="5" t="str">
        <f>IFERROR(IF(VLOOKUP($B1846,DPORT_BD!$A$1:$I$296,2,FALSE)=0,"",VLOOKUP($B1846,DPORT_BD!$A$1:$I$296,2,FALSE)),"")</f>
        <v/>
      </c>
      <c r="AH1846" s="5" t="str">
        <f>IFERROR(IF(VLOOKUP($B1846,DPORT_BD!$A$1:$I$296,3,FALSE)=0,"",VLOOKUP($B1846,DPORT_BD!$A$1:$I$296,3,FALSE)),"")</f>
        <v/>
      </c>
      <c r="AI1846" s="5" t="str">
        <f>IFERROR(IF(VLOOKUP($B1846,DPORT_BD!$A$1:$I$296,4,FALSE)=0,"",VLOOKUP($B1846,DPORT_BD!$A$1:$I$296,4,FALSE)),"")</f>
        <v/>
      </c>
      <c r="AJ1846" s="5" t="str">
        <f>IFERROR(IF(VLOOKUP($B1846,DPORT_BD!$A$1:$I$296,5,FALSE)=0,"",VLOOKUP($B1846,DPORT_BD!$A$1:$I$296,5,FALSE)),"")</f>
        <v/>
      </c>
      <c r="AK1846" s="5" t="str">
        <f>IFERROR(IF(VLOOKUP($B1846,DPORT_BD!$A$1:$I$296,6,FALSE)=0,"",VLOOKUP($B1846,DPORT_BD!$A$1:$I$296,6,FALSE)),"")</f>
        <v/>
      </c>
      <c r="AL1846" s="5" t="str">
        <f>IFERROR(IF(VLOOKUP($B1846,DPORT_BD!$A$1:$I$296,7,FALSE)=0,"",VLOOKUP($B1846,DPORT_BD!$A$1:$I$296,7,FALSE)),"")</f>
        <v/>
      </c>
      <c r="AM1846" s="5" t="str">
        <f>IFERROR(IF(VLOOKUP($B1846,DPORT_BD!$A$1:$I$296,8,FALSE)=0,"",VLOOKUP($B1846,DPORT_BD!$A$1:$I$296,8,FALSE)),"")</f>
        <v/>
      </c>
      <c r="AN1846" s="5" t="str">
        <f>IFERROR(IF(VLOOKUP($B1846,DPORT_BD!$A$1:$I$296,9,FALSE)=0,"",VLOOKUP($B1846,DPORT_BD!$A$1:$I$296,9,FALSE)),"")</f>
        <v/>
      </c>
    </row>
    <row r="1847" spans="1:40">
      <c r="A1847" t="s">
        <v>32</v>
      </c>
      <c r="B1847" t="s">
        <v>3338</v>
      </c>
      <c r="C1847" t="s">
        <v>101</v>
      </c>
      <c r="D1847" t="s">
        <v>45</v>
      </c>
      <c r="E1847" t="s">
        <v>1143</v>
      </c>
      <c r="F1847" s="1">
        <v>2230</v>
      </c>
      <c r="I1847" t="s">
        <v>59</v>
      </c>
      <c r="J1847" t="s">
        <v>145</v>
      </c>
      <c r="K1847" t="s">
        <v>160</v>
      </c>
      <c r="L1847" t="s">
        <v>161</v>
      </c>
      <c r="M1847" t="s">
        <v>40</v>
      </c>
      <c r="Q1847" t="s">
        <v>3339</v>
      </c>
      <c r="R1847" t="s">
        <v>3340</v>
      </c>
      <c r="S1847" t="s">
        <v>650</v>
      </c>
      <c r="T1847" s="1">
        <v>13</v>
      </c>
      <c r="AG1847" s="5" t="str">
        <f>IFERROR(IF(VLOOKUP($B1847,DPORT_BD!$A$1:$I$296,2,FALSE)=0,"",VLOOKUP($B1847,DPORT_BD!$A$1:$I$296,2,FALSE)),"")</f>
        <v/>
      </c>
      <c r="AH1847" s="5" t="str">
        <f>IFERROR(IF(VLOOKUP($B1847,DPORT_BD!$A$1:$I$296,3,FALSE)=0,"",VLOOKUP($B1847,DPORT_BD!$A$1:$I$296,3,FALSE)),"")</f>
        <v/>
      </c>
      <c r="AI1847" s="5" t="str">
        <f>IFERROR(IF(VLOOKUP($B1847,DPORT_BD!$A$1:$I$296,4,FALSE)=0,"",VLOOKUP($B1847,DPORT_BD!$A$1:$I$296,4,FALSE)),"")</f>
        <v/>
      </c>
      <c r="AJ1847" s="5" t="str">
        <f>IFERROR(IF(VLOOKUP($B1847,DPORT_BD!$A$1:$I$296,5,FALSE)=0,"",VLOOKUP($B1847,DPORT_BD!$A$1:$I$296,5,FALSE)),"")</f>
        <v/>
      </c>
      <c r="AK1847" s="5" t="str">
        <f>IFERROR(IF(VLOOKUP($B1847,DPORT_BD!$A$1:$I$296,6,FALSE)=0,"",VLOOKUP($B1847,DPORT_BD!$A$1:$I$296,6,FALSE)),"")</f>
        <v/>
      </c>
      <c r="AL1847" s="5" t="str">
        <f>IFERROR(IF(VLOOKUP($B1847,DPORT_BD!$A$1:$I$296,7,FALSE)=0,"",VLOOKUP($B1847,DPORT_BD!$A$1:$I$296,7,FALSE)),"")</f>
        <v/>
      </c>
      <c r="AM1847" s="5" t="str">
        <f>IFERROR(IF(VLOOKUP($B1847,DPORT_BD!$A$1:$I$296,8,FALSE)=0,"",VLOOKUP($B1847,DPORT_BD!$A$1:$I$296,8,FALSE)),"")</f>
        <v/>
      </c>
      <c r="AN1847" s="5" t="str">
        <f>IFERROR(IF(VLOOKUP($B1847,DPORT_BD!$A$1:$I$296,9,FALSE)=0,"",VLOOKUP($B1847,DPORT_BD!$A$1:$I$296,9,FALSE)),"")</f>
        <v/>
      </c>
    </row>
    <row r="1848" spans="1:40">
      <c r="A1848" t="s">
        <v>32</v>
      </c>
      <c r="B1848" t="s">
        <v>3341</v>
      </c>
      <c r="C1848" t="s">
        <v>34</v>
      </c>
      <c r="D1848" t="s">
        <v>45</v>
      </c>
      <c r="E1848" t="s">
        <v>46</v>
      </c>
      <c r="F1848" s="1">
        <v>3600</v>
      </c>
      <c r="I1848" t="s">
        <v>37</v>
      </c>
      <c r="J1848" t="s">
        <v>169</v>
      </c>
      <c r="K1848" t="s">
        <v>83</v>
      </c>
      <c r="L1848" t="s">
        <v>84</v>
      </c>
      <c r="M1848" t="s">
        <v>40</v>
      </c>
      <c r="Q1848" t="s">
        <v>3342</v>
      </c>
      <c r="R1848" t="s">
        <v>336</v>
      </c>
      <c r="S1848" t="s">
        <v>650</v>
      </c>
      <c r="T1848" s="1">
        <v>13</v>
      </c>
      <c r="X1848" t="s">
        <v>296</v>
      </c>
      <c r="AG1848" s="5" t="str">
        <f>IFERROR(IF(VLOOKUP($B1848,DPORT_BD!$A$1:$I$296,2,FALSE)=0,"",VLOOKUP($B1848,DPORT_BD!$A$1:$I$296,2,FALSE)),"")</f>
        <v/>
      </c>
      <c r="AH1848" s="5" t="str">
        <f>IFERROR(IF(VLOOKUP($B1848,DPORT_BD!$A$1:$I$296,3,FALSE)=0,"",VLOOKUP($B1848,DPORT_BD!$A$1:$I$296,3,FALSE)),"")</f>
        <v/>
      </c>
      <c r="AI1848" s="5" t="str">
        <f>IFERROR(IF(VLOOKUP($B1848,DPORT_BD!$A$1:$I$296,4,FALSE)=0,"",VLOOKUP($B1848,DPORT_BD!$A$1:$I$296,4,FALSE)),"")</f>
        <v/>
      </c>
      <c r="AJ1848" s="5" t="str">
        <f>IFERROR(IF(VLOOKUP($B1848,DPORT_BD!$A$1:$I$296,5,FALSE)=0,"",VLOOKUP($B1848,DPORT_BD!$A$1:$I$296,5,FALSE)),"")</f>
        <v/>
      </c>
      <c r="AK1848" s="5" t="str">
        <f>IFERROR(IF(VLOOKUP($B1848,DPORT_BD!$A$1:$I$296,6,FALSE)=0,"",VLOOKUP($B1848,DPORT_BD!$A$1:$I$296,6,FALSE)),"")</f>
        <v/>
      </c>
      <c r="AL1848" s="5" t="str">
        <f>IFERROR(IF(VLOOKUP($B1848,DPORT_BD!$A$1:$I$296,7,FALSE)=0,"",VLOOKUP($B1848,DPORT_BD!$A$1:$I$296,7,FALSE)),"")</f>
        <v/>
      </c>
      <c r="AM1848" s="5" t="str">
        <f>IFERROR(IF(VLOOKUP($B1848,DPORT_BD!$A$1:$I$296,8,FALSE)=0,"",VLOOKUP($B1848,DPORT_BD!$A$1:$I$296,8,FALSE)),"")</f>
        <v/>
      </c>
      <c r="AN1848" s="5" t="str">
        <f>IFERROR(IF(VLOOKUP($B1848,DPORT_BD!$A$1:$I$296,9,FALSE)=0,"",VLOOKUP($B1848,DPORT_BD!$A$1:$I$296,9,FALSE)),"")</f>
        <v/>
      </c>
    </row>
    <row r="1849" spans="1:40">
      <c r="A1849" t="s">
        <v>32</v>
      </c>
      <c r="B1849" t="s">
        <v>3343</v>
      </c>
      <c r="C1849" t="s">
        <v>34</v>
      </c>
      <c r="D1849" t="s">
        <v>45</v>
      </c>
      <c r="E1849" t="s">
        <v>46</v>
      </c>
      <c r="F1849" s="1">
        <v>3700</v>
      </c>
      <c r="I1849" t="s">
        <v>37</v>
      </c>
      <c r="J1849" t="s">
        <v>169</v>
      </c>
      <c r="K1849" t="s">
        <v>83</v>
      </c>
      <c r="L1849" t="s">
        <v>84</v>
      </c>
      <c r="M1849" t="s">
        <v>40</v>
      </c>
      <c r="Q1849" t="s">
        <v>3342</v>
      </c>
      <c r="R1849" t="s">
        <v>336</v>
      </c>
      <c r="S1849" t="s">
        <v>650</v>
      </c>
      <c r="T1849" s="1">
        <v>13</v>
      </c>
      <c r="X1849" t="s">
        <v>296</v>
      </c>
      <c r="AG1849" s="5" t="str">
        <f>IFERROR(IF(VLOOKUP($B1849,DPORT_BD!$A$1:$I$296,2,FALSE)=0,"",VLOOKUP($B1849,DPORT_BD!$A$1:$I$296,2,FALSE)),"")</f>
        <v/>
      </c>
      <c r="AH1849" s="5" t="str">
        <f>IFERROR(IF(VLOOKUP($B1849,DPORT_BD!$A$1:$I$296,3,FALSE)=0,"",VLOOKUP($B1849,DPORT_BD!$A$1:$I$296,3,FALSE)),"")</f>
        <v/>
      </c>
      <c r="AI1849" s="5" t="str">
        <f>IFERROR(IF(VLOOKUP($B1849,DPORT_BD!$A$1:$I$296,4,FALSE)=0,"",VLOOKUP($B1849,DPORT_BD!$A$1:$I$296,4,FALSE)),"")</f>
        <v/>
      </c>
      <c r="AJ1849" s="5" t="str">
        <f>IFERROR(IF(VLOOKUP($B1849,DPORT_BD!$A$1:$I$296,5,FALSE)=0,"",VLOOKUP($B1849,DPORT_BD!$A$1:$I$296,5,FALSE)),"")</f>
        <v/>
      </c>
      <c r="AK1849" s="5" t="str">
        <f>IFERROR(IF(VLOOKUP($B1849,DPORT_BD!$A$1:$I$296,6,FALSE)=0,"",VLOOKUP($B1849,DPORT_BD!$A$1:$I$296,6,FALSE)),"")</f>
        <v/>
      </c>
      <c r="AL1849" s="5" t="str">
        <f>IFERROR(IF(VLOOKUP($B1849,DPORT_BD!$A$1:$I$296,7,FALSE)=0,"",VLOOKUP($B1849,DPORT_BD!$A$1:$I$296,7,FALSE)),"")</f>
        <v/>
      </c>
      <c r="AM1849" s="5" t="str">
        <f>IFERROR(IF(VLOOKUP($B1849,DPORT_BD!$A$1:$I$296,8,FALSE)=0,"",VLOOKUP($B1849,DPORT_BD!$A$1:$I$296,8,FALSE)),"")</f>
        <v/>
      </c>
      <c r="AN1849" s="5" t="str">
        <f>IFERROR(IF(VLOOKUP($B1849,DPORT_BD!$A$1:$I$296,9,FALSE)=0,"",VLOOKUP($B1849,DPORT_BD!$A$1:$I$296,9,FALSE)),"")</f>
        <v/>
      </c>
    </row>
    <row r="1850" spans="1:40">
      <c r="A1850" t="s">
        <v>32</v>
      </c>
      <c r="B1850" t="s">
        <v>3344</v>
      </c>
      <c r="C1850" t="s">
        <v>34</v>
      </c>
      <c r="D1850" t="s">
        <v>45</v>
      </c>
      <c r="E1850" t="s">
        <v>46</v>
      </c>
      <c r="F1850" s="1">
        <v>3700</v>
      </c>
      <c r="I1850" t="s">
        <v>37</v>
      </c>
      <c r="J1850" t="s">
        <v>82</v>
      </c>
      <c r="K1850" t="s">
        <v>83</v>
      </c>
      <c r="L1850" t="s">
        <v>84</v>
      </c>
      <c r="M1850" t="s">
        <v>40</v>
      </c>
      <c r="Q1850" t="s">
        <v>3342</v>
      </c>
      <c r="R1850" t="s">
        <v>336</v>
      </c>
      <c r="S1850" t="s">
        <v>650</v>
      </c>
      <c r="T1850" s="1">
        <v>13</v>
      </c>
      <c r="X1850" t="s">
        <v>296</v>
      </c>
      <c r="AG1850" s="5" t="str">
        <f>IFERROR(IF(VLOOKUP($B1850,DPORT_BD!$A$1:$I$296,2,FALSE)=0,"",VLOOKUP($B1850,DPORT_BD!$A$1:$I$296,2,FALSE)),"")</f>
        <v/>
      </c>
      <c r="AH1850" s="5" t="str">
        <f>IFERROR(IF(VLOOKUP($B1850,DPORT_BD!$A$1:$I$296,3,FALSE)=0,"",VLOOKUP($B1850,DPORT_BD!$A$1:$I$296,3,FALSE)),"")</f>
        <v/>
      </c>
      <c r="AI1850" s="5" t="str">
        <f>IFERROR(IF(VLOOKUP($B1850,DPORT_BD!$A$1:$I$296,4,FALSE)=0,"",VLOOKUP($B1850,DPORT_BD!$A$1:$I$296,4,FALSE)),"")</f>
        <v/>
      </c>
      <c r="AJ1850" s="5" t="str">
        <f>IFERROR(IF(VLOOKUP($B1850,DPORT_BD!$A$1:$I$296,5,FALSE)=0,"",VLOOKUP($B1850,DPORT_BD!$A$1:$I$296,5,FALSE)),"")</f>
        <v/>
      </c>
      <c r="AK1850" s="5" t="str">
        <f>IFERROR(IF(VLOOKUP($B1850,DPORT_BD!$A$1:$I$296,6,FALSE)=0,"",VLOOKUP($B1850,DPORT_BD!$A$1:$I$296,6,FALSE)),"")</f>
        <v/>
      </c>
      <c r="AL1850" s="5" t="str">
        <f>IFERROR(IF(VLOOKUP($B1850,DPORT_BD!$A$1:$I$296,7,FALSE)=0,"",VLOOKUP($B1850,DPORT_BD!$A$1:$I$296,7,FALSE)),"")</f>
        <v/>
      </c>
      <c r="AM1850" s="5" t="str">
        <f>IFERROR(IF(VLOOKUP($B1850,DPORT_BD!$A$1:$I$296,8,FALSE)=0,"",VLOOKUP($B1850,DPORT_BD!$A$1:$I$296,8,FALSE)),"")</f>
        <v/>
      </c>
      <c r="AN1850" s="5" t="str">
        <f>IFERROR(IF(VLOOKUP($B1850,DPORT_BD!$A$1:$I$296,9,FALSE)=0,"",VLOOKUP($B1850,DPORT_BD!$A$1:$I$296,9,FALSE)),"")</f>
        <v/>
      </c>
    </row>
    <row r="1851" spans="1:40">
      <c r="A1851" t="s">
        <v>32</v>
      </c>
      <c r="B1851" t="s">
        <v>3345</v>
      </c>
      <c r="C1851" t="s">
        <v>34</v>
      </c>
      <c r="D1851" t="s">
        <v>45</v>
      </c>
      <c r="E1851" t="s">
        <v>46</v>
      </c>
      <c r="F1851" s="1">
        <v>3890</v>
      </c>
      <c r="I1851" t="s">
        <v>37</v>
      </c>
      <c r="J1851" t="s">
        <v>82</v>
      </c>
      <c r="K1851" t="s">
        <v>83</v>
      </c>
      <c r="L1851" t="s">
        <v>84</v>
      </c>
      <c r="M1851" t="s">
        <v>40</v>
      </c>
      <c r="Q1851" t="s">
        <v>3342</v>
      </c>
      <c r="R1851" t="s">
        <v>336</v>
      </c>
      <c r="S1851" t="s">
        <v>650</v>
      </c>
      <c r="T1851" s="1">
        <v>13</v>
      </c>
      <c r="X1851" t="s">
        <v>296</v>
      </c>
      <c r="AG1851" s="5" t="str">
        <f>IFERROR(IF(VLOOKUP($B1851,DPORT_BD!$A$1:$I$296,2,FALSE)=0,"",VLOOKUP($B1851,DPORT_BD!$A$1:$I$296,2,FALSE)),"")</f>
        <v/>
      </c>
      <c r="AH1851" s="5" t="str">
        <f>IFERROR(IF(VLOOKUP($B1851,DPORT_BD!$A$1:$I$296,3,FALSE)=0,"",VLOOKUP($B1851,DPORT_BD!$A$1:$I$296,3,FALSE)),"")</f>
        <v/>
      </c>
      <c r="AI1851" s="5" t="str">
        <f>IFERROR(IF(VLOOKUP($B1851,DPORT_BD!$A$1:$I$296,4,FALSE)=0,"",VLOOKUP($B1851,DPORT_BD!$A$1:$I$296,4,FALSE)),"")</f>
        <v/>
      </c>
      <c r="AJ1851" s="5" t="str">
        <f>IFERROR(IF(VLOOKUP($B1851,DPORT_BD!$A$1:$I$296,5,FALSE)=0,"",VLOOKUP($B1851,DPORT_BD!$A$1:$I$296,5,FALSE)),"")</f>
        <v/>
      </c>
      <c r="AK1851" s="5" t="str">
        <f>IFERROR(IF(VLOOKUP($B1851,DPORT_BD!$A$1:$I$296,6,FALSE)=0,"",VLOOKUP($B1851,DPORT_BD!$A$1:$I$296,6,FALSE)),"")</f>
        <v/>
      </c>
      <c r="AL1851" s="5" t="str">
        <f>IFERROR(IF(VLOOKUP($B1851,DPORT_BD!$A$1:$I$296,7,FALSE)=0,"",VLOOKUP($B1851,DPORT_BD!$A$1:$I$296,7,FALSE)),"")</f>
        <v/>
      </c>
      <c r="AM1851" s="5" t="str">
        <f>IFERROR(IF(VLOOKUP($B1851,DPORT_BD!$A$1:$I$296,8,FALSE)=0,"",VLOOKUP($B1851,DPORT_BD!$A$1:$I$296,8,FALSE)),"")</f>
        <v/>
      </c>
      <c r="AN1851" s="5" t="str">
        <f>IFERROR(IF(VLOOKUP($B1851,DPORT_BD!$A$1:$I$296,9,FALSE)=0,"",VLOOKUP($B1851,DPORT_BD!$A$1:$I$296,9,FALSE)),"")</f>
        <v/>
      </c>
    </row>
    <row r="1852" spans="1:40">
      <c r="A1852" t="s">
        <v>32</v>
      </c>
      <c r="B1852" t="s">
        <v>3346</v>
      </c>
      <c r="C1852" t="s">
        <v>34</v>
      </c>
      <c r="D1852" t="s">
        <v>45</v>
      </c>
      <c r="E1852" t="s">
        <v>46</v>
      </c>
      <c r="F1852" s="1">
        <v>3700</v>
      </c>
      <c r="I1852" t="s">
        <v>37</v>
      </c>
      <c r="J1852" t="s">
        <v>145</v>
      </c>
      <c r="K1852" t="s">
        <v>160</v>
      </c>
      <c r="L1852" t="s">
        <v>161</v>
      </c>
      <c r="M1852" t="s">
        <v>40</v>
      </c>
      <c r="N1852" t="s">
        <v>291</v>
      </c>
      <c r="O1852" t="s">
        <v>292</v>
      </c>
      <c r="P1852" t="s">
        <v>293</v>
      </c>
      <c r="Q1852" t="s">
        <v>301</v>
      </c>
      <c r="R1852" t="s">
        <v>302</v>
      </c>
      <c r="S1852" t="s">
        <v>650</v>
      </c>
      <c r="T1852" s="1">
        <v>13</v>
      </c>
      <c r="X1852" t="s">
        <v>296</v>
      </c>
      <c r="AG1852" s="5" t="str">
        <f>IFERROR(IF(VLOOKUP($B1852,DPORT_BD!$A$1:$I$296,2,FALSE)=0,"",VLOOKUP($B1852,DPORT_BD!$A$1:$I$296,2,FALSE)),"")</f>
        <v/>
      </c>
      <c r="AH1852" s="5" t="str">
        <f>IFERROR(IF(VLOOKUP($B1852,DPORT_BD!$A$1:$I$296,3,FALSE)=0,"",VLOOKUP($B1852,DPORT_BD!$A$1:$I$296,3,FALSE)),"")</f>
        <v/>
      </c>
      <c r="AI1852" s="5" t="str">
        <f>IFERROR(IF(VLOOKUP($B1852,DPORT_BD!$A$1:$I$296,4,FALSE)=0,"",VLOOKUP($B1852,DPORT_BD!$A$1:$I$296,4,FALSE)),"")</f>
        <v/>
      </c>
      <c r="AJ1852" s="5" t="str">
        <f>IFERROR(IF(VLOOKUP($B1852,DPORT_BD!$A$1:$I$296,5,FALSE)=0,"",VLOOKUP($B1852,DPORT_BD!$A$1:$I$296,5,FALSE)),"")</f>
        <v/>
      </c>
      <c r="AK1852" s="5" t="str">
        <f>IFERROR(IF(VLOOKUP($B1852,DPORT_BD!$A$1:$I$296,6,FALSE)=0,"",VLOOKUP($B1852,DPORT_BD!$A$1:$I$296,6,FALSE)),"")</f>
        <v/>
      </c>
      <c r="AL1852" s="5" t="str">
        <f>IFERROR(IF(VLOOKUP($B1852,DPORT_BD!$A$1:$I$296,7,FALSE)=0,"",VLOOKUP($B1852,DPORT_BD!$A$1:$I$296,7,FALSE)),"")</f>
        <v/>
      </c>
      <c r="AM1852" s="5" t="str">
        <f>IFERROR(IF(VLOOKUP($B1852,DPORT_BD!$A$1:$I$296,8,FALSE)=0,"",VLOOKUP($B1852,DPORT_BD!$A$1:$I$296,8,FALSE)),"")</f>
        <v/>
      </c>
      <c r="AN1852" s="5" t="str">
        <f>IFERROR(IF(VLOOKUP($B1852,DPORT_BD!$A$1:$I$296,9,FALSE)=0,"",VLOOKUP($B1852,DPORT_BD!$A$1:$I$296,9,FALSE)),"")</f>
        <v/>
      </c>
    </row>
    <row r="1853" spans="1:40">
      <c r="A1853" t="s">
        <v>32</v>
      </c>
      <c r="B1853" t="s">
        <v>3347</v>
      </c>
      <c r="C1853" t="s">
        <v>34</v>
      </c>
      <c r="D1853" t="s">
        <v>52</v>
      </c>
      <c r="E1853" t="s">
        <v>53</v>
      </c>
      <c r="F1853" s="1">
        <v>3850</v>
      </c>
      <c r="I1853" t="s">
        <v>103</v>
      </c>
      <c r="J1853" t="s">
        <v>82</v>
      </c>
      <c r="K1853" t="s">
        <v>160</v>
      </c>
      <c r="L1853" t="s">
        <v>161</v>
      </c>
      <c r="M1853" t="s">
        <v>40</v>
      </c>
      <c r="Q1853" t="s">
        <v>3348</v>
      </c>
      <c r="R1853" t="s">
        <v>3349</v>
      </c>
      <c r="S1853" t="s">
        <v>537</v>
      </c>
      <c r="T1853" s="1">
        <v>5</v>
      </c>
      <c r="AG1853" s="5" t="str">
        <f>IFERROR(IF(VLOOKUP($B1853,DPORT_BD!$A$1:$I$296,2,FALSE)=0,"",VLOOKUP($B1853,DPORT_BD!$A$1:$I$296,2,FALSE)),"")</f>
        <v/>
      </c>
      <c r="AH1853" s="5" t="str">
        <f>IFERROR(IF(VLOOKUP($B1853,DPORT_BD!$A$1:$I$296,3,FALSE)=0,"",VLOOKUP($B1853,DPORT_BD!$A$1:$I$296,3,FALSE)),"")</f>
        <v/>
      </c>
      <c r="AI1853" s="5" t="str">
        <f>IFERROR(IF(VLOOKUP($B1853,DPORT_BD!$A$1:$I$296,4,FALSE)=0,"",VLOOKUP($B1853,DPORT_BD!$A$1:$I$296,4,FALSE)),"")</f>
        <v/>
      </c>
      <c r="AJ1853" s="5" t="str">
        <f>IFERROR(IF(VLOOKUP($B1853,DPORT_BD!$A$1:$I$296,5,FALSE)=0,"",VLOOKUP($B1853,DPORT_BD!$A$1:$I$296,5,FALSE)),"")</f>
        <v/>
      </c>
      <c r="AK1853" s="5" t="str">
        <f>IFERROR(IF(VLOOKUP($B1853,DPORT_BD!$A$1:$I$296,6,FALSE)=0,"",VLOOKUP($B1853,DPORT_BD!$A$1:$I$296,6,FALSE)),"")</f>
        <v/>
      </c>
      <c r="AL1853" s="5" t="str">
        <f>IFERROR(IF(VLOOKUP($B1853,DPORT_BD!$A$1:$I$296,7,FALSE)=0,"",VLOOKUP($B1853,DPORT_BD!$A$1:$I$296,7,FALSE)),"")</f>
        <v/>
      </c>
      <c r="AM1853" s="5" t="str">
        <f>IFERROR(IF(VLOOKUP($B1853,DPORT_BD!$A$1:$I$296,8,FALSE)=0,"",VLOOKUP($B1853,DPORT_BD!$A$1:$I$296,8,FALSE)),"")</f>
        <v/>
      </c>
      <c r="AN1853" s="5" t="str">
        <f>IFERROR(IF(VLOOKUP($B1853,DPORT_BD!$A$1:$I$296,9,FALSE)=0,"",VLOOKUP($B1853,DPORT_BD!$A$1:$I$296,9,FALSE)),"")</f>
        <v/>
      </c>
    </row>
    <row r="1854" spans="1:40">
      <c r="A1854" t="s">
        <v>32</v>
      </c>
      <c r="B1854" t="s">
        <v>3350</v>
      </c>
      <c r="C1854" t="s">
        <v>101</v>
      </c>
      <c r="D1854" t="s">
        <v>250</v>
      </c>
      <c r="E1854" t="s">
        <v>251</v>
      </c>
      <c r="F1854" s="1">
        <v>3750</v>
      </c>
      <c r="G1854" t="s">
        <v>2361</v>
      </c>
      <c r="I1854" t="s">
        <v>958</v>
      </c>
      <c r="K1854" t="s">
        <v>356</v>
      </c>
      <c r="L1854" t="s">
        <v>357</v>
      </c>
      <c r="M1854" t="s">
        <v>40</v>
      </c>
      <c r="S1854" t="s">
        <v>537</v>
      </c>
      <c r="T1854" s="1">
        <v>5</v>
      </c>
      <c r="AG1854" s="5" t="str">
        <f>IFERROR(IF(VLOOKUP($B1854,DPORT_BD!$A$1:$I$296,2,FALSE)=0,"",VLOOKUP($B1854,DPORT_BD!$A$1:$I$296,2,FALSE)),"")</f>
        <v/>
      </c>
      <c r="AH1854" s="5" t="str">
        <f>IFERROR(IF(VLOOKUP($B1854,DPORT_BD!$A$1:$I$296,3,FALSE)=0,"",VLOOKUP($B1854,DPORT_BD!$A$1:$I$296,3,FALSE)),"")</f>
        <v/>
      </c>
      <c r="AI1854" s="5" t="str">
        <f>IFERROR(IF(VLOOKUP($B1854,DPORT_BD!$A$1:$I$296,4,FALSE)=0,"",VLOOKUP($B1854,DPORT_BD!$A$1:$I$296,4,FALSE)),"")</f>
        <v/>
      </c>
      <c r="AJ1854" s="5" t="str">
        <f>IFERROR(IF(VLOOKUP($B1854,DPORT_BD!$A$1:$I$296,5,FALSE)=0,"",VLOOKUP($B1854,DPORT_BD!$A$1:$I$296,5,FALSE)),"")</f>
        <v/>
      </c>
      <c r="AK1854" s="5" t="str">
        <f>IFERROR(IF(VLOOKUP($B1854,DPORT_BD!$A$1:$I$296,6,FALSE)=0,"",VLOOKUP($B1854,DPORT_BD!$A$1:$I$296,6,FALSE)),"")</f>
        <v/>
      </c>
      <c r="AL1854" s="5" t="str">
        <f>IFERROR(IF(VLOOKUP($B1854,DPORT_BD!$A$1:$I$296,7,FALSE)=0,"",VLOOKUP($B1854,DPORT_BD!$A$1:$I$296,7,FALSE)),"")</f>
        <v/>
      </c>
      <c r="AM1854" s="5" t="str">
        <f>IFERROR(IF(VLOOKUP($B1854,DPORT_BD!$A$1:$I$296,8,FALSE)=0,"",VLOOKUP($B1854,DPORT_BD!$A$1:$I$296,8,FALSE)),"")</f>
        <v/>
      </c>
      <c r="AN1854" s="5" t="str">
        <f>IFERROR(IF(VLOOKUP($B1854,DPORT_BD!$A$1:$I$296,9,FALSE)=0,"",VLOOKUP($B1854,DPORT_BD!$A$1:$I$296,9,FALSE)),"")</f>
        <v/>
      </c>
    </row>
    <row r="1855" spans="1:40">
      <c r="A1855" t="s">
        <v>32</v>
      </c>
      <c r="B1855" t="s">
        <v>3351</v>
      </c>
      <c r="C1855" t="s">
        <v>34</v>
      </c>
      <c r="D1855" t="s">
        <v>52</v>
      </c>
      <c r="E1855" t="s">
        <v>53</v>
      </c>
      <c r="F1855" s="1">
        <v>4000</v>
      </c>
      <c r="I1855" t="s">
        <v>236</v>
      </c>
      <c r="K1855" t="s">
        <v>38</v>
      </c>
      <c r="L1855" t="s">
        <v>39</v>
      </c>
      <c r="M1855" t="s">
        <v>40</v>
      </c>
      <c r="Q1855" t="s">
        <v>925</v>
      </c>
      <c r="R1855" t="s">
        <v>712</v>
      </c>
      <c r="S1855" t="s">
        <v>808</v>
      </c>
      <c r="T1855" s="1">
        <v>3</v>
      </c>
      <c r="W1855" t="s">
        <v>3352</v>
      </c>
      <c r="AG1855" s="5" t="str">
        <f>IFERROR(IF(VLOOKUP($B1855,DPORT_BD!$A$1:$I$296,2,FALSE)=0,"",VLOOKUP($B1855,DPORT_BD!$A$1:$I$296,2,FALSE)),"")</f>
        <v/>
      </c>
      <c r="AH1855" s="5" t="str">
        <f>IFERROR(IF(VLOOKUP($B1855,DPORT_BD!$A$1:$I$296,3,FALSE)=0,"",VLOOKUP($B1855,DPORT_BD!$A$1:$I$296,3,FALSE)),"")</f>
        <v/>
      </c>
      <c r="AI1855" s="5" t="str">
        <f>IFERROR(IF(VLOOKUP($B1855,DPORT_BD!$A$1:$I$296,4,FALSE)=0,"",VLOOKUP($B1855,DPORT_BD!$A$1:$I$296,4,FALSE)),"")</f>
        <v/>
      </c>
      <c r="AJ1855" s="5" t="str">
        <f>IFERROR(IF(VLOOKUP($B1855,DPORT_BD!$A$1:$I$296,5,FALSE)=0,"",VLOOKUP($B1855,DPORT_BD!$A$1:$I$296,5,FALSE)),"")</f>
        <v/>
      </c>
      <c r="AK1855" s="5" t="str">
        <f>IFERROR(IF(VLOOKUP($B1855,DPORT_BD!$A$1:$I$296,6,FALSE)=0,"",VLOOKUP($B1855,DPORT_BD!$A$1:$I$296,6,FALSE)),"")</f>
        <v/>
      </c>
      <c r="AL1855" s="5" t="str">
        <f>IFERROR(IF(VLOOKUP($B1855,DPORT_BD!$A$1:$I$296,7,FALSE)=0,"",VLOOKUP($B1855,DPORT_BD!$A$1:$I$296,7,FALSE)),"")</f>
        <v/>
      </c>
      <c r="AM1855" s="5" t="str">
        <f>IFERROR(IF(VLOOKUP($B1855,DPORT_BD!$A$1:$I$296,8,FALSE)=0,"",VLOOKUP($B1855,DPORT_BD!$A$1:$I$296,8,FALSE)),"")</f>
        <v/>
      </c>
      <c r="AN1855" s="5" t="str">
        <f>IFERROR(IF(VLOOKUP($B1855,DPORT_BD!$A$1:$I$296,9,FALSE)=0,"",VLOOKUP($B1855,DPORT_BD!$A$1:$I$296,9,FALSE)),"")</f>
        <v/>
      </c>
    </row>
    <row r="1856" spans="1:40">
      <c r="A1856" t="s">
        <v>32</v>
      </c>
      <c r="B1856" t="s">
        <v>3353</v>
      </c>
      <c r="C1856" t="s">
        <v>34</v>
      </c>
      <c r="D1856" t="s">
        <v>52</v>
      </c>
      <c r="E1856" t="s">
        <v>53</v>
      </c>
      <c r="F1856" s="1">
        <v>3770</v>
      </c>
      <c r="G1856" t="s">
        <v>3311</v>
      </c>
      <c r="I1856" t="s">
        <v>54</v>
      </c>
      <c r="K1856" t="s">
        <v>38</v>
      </c>
      <c r="L1856" t="s">
        <v>39</v>
      </c>
      <c r="M1856" t="s">
        <v>40</v>
      </c>
      <c r="Q1856" t="s">
        <v>3312</v>
      </c>
      <c r="R1856" t="s">
        <v>61</v>
      </c>
      <c r="S1856" t="s">
        <v>808</v>
      </c>
      <c r="T1856" s="1">
        <v>3</v>
      </c>
      <c r="AG1856" s="5" t="str">
        <f>IFERROR(IF(VLOOKUP($B1856,DPORT_BD!$A$1:$I$296,2,FALSE)=0,"",VLOOKUP($B1856,DPORT_BD!$A$1:$I$296,2,FALSE)),"")</f>
        <v/>
      </c>
      <c r="AH1856" s="5" t="str">
        <f>IFERROR(IF(VLOOKUP($B1856,DPORT_BD!$A$1:$I$296,3,FALSE)=0,"",VLOOKUP($B1856,DPORT_BD!$A$1:$I$296,3,FALSE)),"")</f>
        <v/>
      </c>
      <c r="AI1856" s="5" t="str">
        <f>IFERROR(IF(VLOOKUP($B1856,DPORT_BD!$A$1:$I$296,4,FALSE)=0,"",VLOOKUP($B1856,DPORT_BD!$A$1:$I$296,4,FALSE)),"")</f>
        <v/>
      </c>
      <c r="AJ1856" s="5" t="str">
        <f>IFERROR(IF(VLOOKUP($B1856,DPORT_BD!$A$1:$I$296,5,FALSE)=0,"",VLOOKUP($B1856,DPORT_BD!$A$1:$I$296,5,FALSE)),"")</f>
        <v/>
      </c>
      <c r="AK1856" s="5" t="str">
        <f>IFERROR(IF(VLOOKUP($B1856,DPORT_BD!$A$1:$I$296,6,FALSE)=0,"",VLOOKUP($B1856,DPORT_BD!$A$1:$I$296,6,FALSE)),"")</f>
        <v/>
      </c>
      <c r="AL1856" s="5" t="str">
        <f>IFERROR(IF(VLOOKUP($B1856,DPORT_BD!$A$1:$I$296,7,FALSE)=0,"",VLOOKUP($B1856,DPORT_BD!$A$1:$I$296,7,FALSE)),"")</f>
        <v/>
      </c>
      <c r="AM1856" s="5" t="str">
        <f>IFERROR(IF(VLOOKUP($B1856,DPORT_BD!$A$1:$I$296,8,FALSE)=0,"",VLOOKUP($B1856,DPORT_BD!$A$1:$I$296,8,FALSE)),"")</f>
        <v/>
      </c>
      <c r="AN1856" s="5" t="str">
        <f>IFERROR(IF(VLOOKUP($B1856,DPORT_BD!$A$1:$I$296,9,FALSE)=0,"",VLOOKUP($B1856,DPORT_BD!$A$1:$I$296,9,FALSE)),"")</f>
        <v/>
      </c>
    </row>
    <row r="1857" spans="1:40">
      <c r="A1857" t="s">
        <v>32</v>
      </c>
      <c r="B1857" t="s">
        <v>3354</v>
      </c>
      <c r="C1857" t="s">
        <v>34</v>
      </c>
      <c r="D1857" t="s">
        <v>52</v>
      </c>
      <c r="E1857" t="s">
        <v>53</v>
      </c>
      <c r="F1857" s="1">
        <v>3700</v>
      </c>
      <c r="I1857" t="s">
        <v>37</v>
      </c>
      <c r="J1857" t="s">
        <v>82</v>
      </c>
      <c r="K1857" t="s">
        <v>83</v>
      </c>
      <c r="L1857" t="s">
        <v>84</v>
      </c>
      <c r="M1857" t="s">
        <v>40</v>
      </c>
      <c r="S1857" t="s">
        <v>307</v>
      </c>
      <c r="T1857" s="1">
        <v>4</v>
      </c>
      <c r="AG1857" s="5" t="str">
        <f>IFERROR(IF(VLOOKUP($B1857,DPORT_BD!$A$1:$I$296,2,FALSE)=0,"",VLOOKUP($B1857,DPORT_BD!$A$1:$I$296,2,FALSE)),"")</f>
        <v/>
      </c>
      <c r="AH1857" s="5" t="str">
        <f>IFERROR(IF(VLOOKUP($B1857,DPORT_BD!$A$1:$I$296,3,FALSE)=0,"",VLOOKUP($B1857,DPORT_BD!$A$1:$I$296,3,FALSE)),"")</f>
        <v/>
      </c>
      <c r="AI1857" s="5" t="str">
        <f>IFERROR(IF(VLOOKUP($B1857,DPORT_BD!$A$1:$I$296,4,FALSE)=0,"",VLOOKUP($B1857,DPORT_BD!$A$1:$I$296,4,FALSE)),"")</f>
        <v/>
      </c>
      <c r="AJ1857" s="5" t="str">
        <f>IFERROR(IF(VLOOKUP($B1857,DPORT_BD!$A$1:$I$296,5,FALSE)=0,"",VLOOKUP($B1857,DPORT_BD!$A$1:$I$296,5,FALSE)),"")</f>
        <v/>
      </c>
      <c r="AK1857" s="5" t="str">
        <f>IFERROR(IF(VLOOKUP($B1857,DPORT_BD!$A$1:$I$296,6,FALSE)=0,"",VLOOKUP($B1857,DPORT_BD!$A$1:$I$296,6,FALSE)),"")</f>
        <v/>
      </c>
      <c r="AL1857" s="5" t="str">
        <f>IFERROR(IF(VLOOKUP($B1857,DPORT_BD!$A$1:$I$296,7,FALSE)=0,"",VLOOKUP($B1857,DPORT_BD!$A$1:$I$296,7,FALSE)),"")</f>
        <v/>
      </c>
      <c r="AM1857" s="5" t="str">
        <f>IFERROR(IF(VLOOKUP($B1857,DPORT_BD!$A$1:$I$296,8,FALSE)=0,"",VLOOKUP($B1857,DPORT_BD!$A$1:$I$296,8,FALSE)),"")</f>
        <v/>
      </c>
      <c r="AN1857" s="5" t="str">
        <f>IFERROR(IF(VLOOKUP($B1857,DPORT_BD!$A$1:$I$296,9,FALSE)=0,"",VLOOKUP($B1857,DPORT_BD!$A$1:$I$296,9,FALSE)),"")</f>
        <v/>
      </c>
    </row>
    <row r="1858" spans="1:40">
      <c r="A1858" t="s">
        <v>32</v>
      </c>
      <c r="B1858" t="s">
        <v>3355</v>
      </c>
      <c r="C1858" t="s">
        <v>34</v>
      </c>
      <c r="D1858" t="s">
        <v>52</v>
      </c>
      <c r="E1858" t="s">
        <v>53</v>
      </c>
      <c r="F1858" s="1">
        <v>4000</v>
      </c>
      <c r="I1858" t="s">
        <v>37</v>
      </c>
      <c r="J1858" t="s">
        <v>169</v>
      </c>
      <c r="K1858" t="s">
        <v>160</v>
      </c>
      <c r="L1858" t="s">
        <v>161</v>
      </c>
      <c r="M1858" t="s">
        <v>40</v>
      </c>
      <c r="S1858" t="s">
        <v>307</v>
      </c>
      <c r="T1858" s="1">
        <v>4</v>
      </c>
      <c r="AG1858" s="5" t="str">
        <f>IFERROR(IF(VLOOKUP($B1858,DPORT_BD!$A$1:$I$296,2,FALSE)=0,"",VLOOKUP($B1858,DPORT_BD!$A$1:$I$296,2,FALSE)),"")</f>
        <v/>
      </c>
      <c r="AH1858" s="5" t="str">
        <f>IFERROR(IF(VLOOKUP($B1858,DPORT_BD!$A$1:$I$296,3,FALSE)=0,"",VLOOKUP($B1858,DPORT_BD!$A$1:$I$296,3,FALSE)),"")</f>
        <v/>
      </c>
      <c r="AI1858" s="5" t="str">
        <f>IFERROR(IF(VLOOKUP($B1858,DPORT_BD!$A$1:$I$296,4,FALSE)=0,"",VLOOKUP($B1858,DPORT_BD!$A$1:$I$296,4,FALSE)),"")</f>
        <v/>
      </c>
      <c r="AJ1858" s="5" t="str">
        <f>IFERROR(IF(VLOOKUP($B1858,DPORT_BD!$A$1:$I$296,5,FALSE)=0,"",VLOOKUP($B1858,DPORT_BD!$A$1:$I$296,5,FALSE)),"")</f>
        <v/>
      </c>
      <c r="AK1858" s="5" t="str">
        <f>IFERROR(IF(VLOOKUP($B1858,DPORT_BD!$A$1:$I$296,6,FALSE)=0,"",VLOOKUP($B1858,DPORT_BD!$A$1:$I$296,6,FALSE)),"")</f>
        <v/>
      </c>
      <c r="AL1858" s="5" t="str">
        <f>IFERROR(IF(VLOOKUP($B1858,DPORT_BD!$A$1:$I$296,7,FALSE)=0,"",VLOOKUP($B1858,DPORT_BD!$A$1:$I$296,7,FALSE)),"")</f>
        <v/>
      </c>
      <c r="AM1858" s="5" t="str">
        <f>IFERROR(IF(VLOOKUP($B1858,DPORT_BD!$A$1:$I$296,8,FALSE)=0,"",VLOOKUP($B1858,DPORT_BD!$A$1:$I$296,8,FALSE)),"")</f>
        <v/>
      </c>
      <c r="AN1858" s="5" t="str">
        <f>IFERROR(IF(VLOOKUP($B1858,DPORT_BD!$A$1:$I$296,9,FALSE)=0,"",VLOOKUP($B1858,DPORT_BD!$A$1:$I$296,9,FALSE)),"")</f>
        <v/>
      </c>
    </row>
    <row r="1859" spans="1:40">
      <c r="A1859" t="s">
        <v>32</v>
      </c>
      <c r="B1859" t="s">
        <v>3356</v>
      </c>
      <c r="C1859" t="s">
        <v>34</v>
      </c>
      <c r="D1859" t="s">
        <v>52</v>
      </c>
      <c r="E1859" t="s">
        <v>53</v>
      </c>
      <c r="F1859" s="1">
        <v>3700</v>
      </c>
      <c r="I1859" t="s">
        <v>37</v>
      </c>
      <c r="J1859" t="s">
        <v>82</v>
      </c>
      <c r="K1859" t="s">
        <v>160</v>
      </c>
      <c r="L1859" t="s">
        <v>161</v>
      </c>
      <c r="M1859" t="s">
        <v>40</v>
      </c>
      <c r="S1859" t="s">
        <v>307</v>
      </c>
      <c r="T1859" s="1">
        <v>4</v>
      </c>
      <c r="W1859" t="s">
        <v>503</v>
      </c>
      <c r="AG1859" s="5" t="str">
        <f>IFERROR(IF(VLOOKUP($B1859,DPORT_BD!$A$1:$I$296,2,FALSE)=0,"",VLOOKUP($B1859,DPORT_BD!$A$1:$I$296,2,FALSE)),"")</f>
        <v/>
      </c>
      <c r="AH1859" s="5" t="str">
        <f>IFERROR(IF(VLOOKUP($B1859,DPORT_BD!$A$1:$I$296,3,FALSE)=0,"",VLOOKUP($B1859,DPORT_BD!$A$1:$I$296,3,FALSE)),"")</f>
        <v/>
      </c>
      <c r="AI1859" s="5" t="str">
        <f>IFERROR(IF(VLOOKUP($B1859,DPORT_BD!$A$1:$I$296,4,FALSE)=0,"",VLOOKUP($B1859,DPORT_BD!$A$1:$I$296,4,FALSE)),"")</f>
        <v/>
      </c>
      <c r="AJ1859" s="5" t="str">
        <f>IFERROR(IF(VLOOKUP($B1859,DPORT_BD!$A$1:$I$296,5,FALSE)=0,"",VLOOKUP($B1859,DPORT_BD!$A$1:$I$296,5,FALSE)),"")</f>
        <v/>
      </c>
      <c r="AK1859" s="5" t="str">
        <f>IFERROR(IF(VLOOKUP($B1859,DPORT_BD!$A$1:$I$296,6,FALSE)=0,"",VLOOKUP($B1859,DPORT_BD!$A$1:$I$296,6,FALSE)),"")</f>
        <v/>
      </c>
      <c r="AL1859" s="5" t="str">
        <f>IFERROR(IF(VLOOKUP($B1859,DPORT_BD!$A$1:$I$296,7,FALSE)=0,"",VLOOKUP($B1859,DPORT_BD!$A$1:$I$296,7,FALSE)),"")</f>
        <v/>
      </c>
      <c r="AM1859" s="5" t="str">
        <f>IFERROR(IF(VLOOKUP($B1859,DPORT_BD!$A$1:$I$296,8,FALSE)=0,"",VLOOKUP($B1859,DPORT_BD!$A$1:$I$296,8,FALSE)),"")</f>
        <v/>
      </c>
      <c r="AN1859" s="5" t="str">
        <f>IFERROR(IF(VLOOKUP($B1859,DPORT_BD!$A$1:$I$296,9,FALSE)=0,"",VLOOKUP($B1859,DPORT_BD!$A$1:$I$296,9,FALSE)),"")</f>
        <v/>
      </c>
    </row>
    <row r="1860" spans="1:40">
      <c r="A1860" t="s">
        <v>32</v>
      </c>
      <c r="B1860" t="s">
        <v>3357</v>
      </c>
      <c r="C1860" t="s">
        <v>34</v>
      </c>
      <c r="D1860" t="s">
        <v>52</v>
      </c>
      <c r="E1860" t="s">
        <v>53</v>
      </c>
      <c r="F1860" s="1">
        <v>3900</v>
      </c>
      <c r="I1860" t="s">
        <v>37</v>
      </c>
      <c r="J1860" t="s">
        <v>82</v>
      </c>
      <c r="K1860" t="s">
        <v>160</v>
      </c>
      <c r="L1860" t="s">
        <v>161</v>
      </c>
      <c r="M1860" t="s">
        <v>40</v>
      </c>
      <c r="S1860" t="s">
        <v>307</v>
      </c>
      <c r="T1860" s="1">
        <v>4</v>
      </c>
      <c r="AG1860" s="5" t="str">
        <f>IFERROR(IF(VLOOKUP($B1860,DPORT_BD!$A$1:$I$296,2,FALSE)=0,"",VLOOKUP($B1860,DPORT_BD!$A$1:$I$296,2,FALSE)),"")</f>
        <v/>
      </c>
      <c r="AH1860" s="5" t="str">
        <f>IFERROR(IF(VLOOKUP($B1860,DPORT_BD!$A$1:$I$296,3,FALSE)=0,"",VLOOKUP($B1860,DPORT_BD!$A$1:$I$296,3,FALSE)),"")</f>
        <v/>
      </c>
      <c r="AI1860" s="5" t="str">
        <f>IFERROR(IF(VLOOKUP($B1860,DPORT_BD!$A$1:$I$296,4,FALSE)=0,"",VLOOKUP($B1860,DPORT_BD!$A$1:$I$296,4,FALSE)),"")</f>
        <v/>
      </c>
      <c r="AJ1860" s="5" t="str">
        <f>IFERROR(IF(VLOOKUP($B1860,DPORT_BD!$A$1:$I$296,5,FALSE)=0,"",VLOOKUP($B1860,DPORT_BD!$A$1:$I$296,5,FALSE)),"")</f>
        <v/>
      </c>
      <c r="AK1860" s="5" t="str">
        <f>IFERROR(IF(VLOOKUP($B1860,DPORT_BD!$A$1:$I$296,6,FALSE)=0,"",VLOOKUP($B1860,DPORT_BD!$A$1:$I$296,6,FALSE)),"")</f>
        <v/>
      </c>
      <c r="AL1860" s="5" t="str">
        <f>IFERROR(IF(VLOOKUP($B1860,DPORT_BD!$A$1:$I$296,7,FALSE)=0,"",VLOOKUP($B1860,DPORT_BD!$A$1:$I$296,7,FALSE)),"")</f>
        <v/>
      </c>
      <c r="AM1860" s="5" t="str">
        <f>IFERROR(IF(VLOOKUP($B1860,DPORT_BD!$A$1:$I$296,8,FALSE)=0,"",VLOOKUP($B1860,DPORT_BD!$A$1:$I$296,8,FALSE)),"")</f>
        <v/>
      </c>
      <c r="AN1860" s="5" t="str">
        <f>IFERROR(IF(VLOOKUP($B1860,DPORT_BD!$A$1:$I$296,9,FALSE)=0,"",VLOOKUP($B1860,DPORT_BD!$A$1:$I$296,9,FALSE)),"")</f>
        <v/>
      </c>
    </row>
    <row r="1861" spans="1:40">
      <c r="A1861" t="s">
        <v>32</v>
      </c>
      <c r="B1861" t="s">
        <v>3358</v>
      </c>
      <c r="C1861" t="s">
        <v>34</v>
      </c>
      <c r="D1861" t="s">
        <v>52</v>
      </c>
      <c r="E1861" t="s">
        <v>53</v>
      </c>
      <c r="F1861" s="1">
        <v>3700</v>
      </c>
      <c r="I1861" t="s">
        <v>37</v>
      </c>
      <c r="J1861" t="s">
        <v>82</v>
      </c>
      <c r="K1861" t="s">
        <v>160</v>
      </c>
      <c r="L1861" t="s">
        <v>161</v>
      </c>
      <c r="M1861" t="s">
        <v>40</v>
      </c>
      <c r="S1861" t="s">
        <v>307</v>
      </c>
      <c r="T1861" s="1">
        <v>4</v>
      </c>
      <c r="AG1861" s="5" t="str">
        <f>IFERROR(IF(VLOOKUP($B1861,DPORT_BD!$A$1:$I$296,2,FALSE)=0,"",VLOOKUP($B1861,DPORT_BD!$A$1:$I$296,2,FALSE)),"")</f>
        <v/>
      </c>
      <c r="AH1861" s="5" t="str">
        <f>IFERROR(IF(VLOOKUP($B1861,DPORT_BD!$A$1:$I$296,3,FALSE)=0,"",VLOOKUP($B1861,DPORT_BD!$A$1:$I$296,3,FALSE)),"")</f>
        <v/>
      </c>
      <c r="AI1861" s="5" t="str">
        <f>IFERROR(IF(VLOOKUP($B1861,DPORT_BD!$A$1:$I$296,4,FALSE)=0,"",VLOOKUP($B1861,DPORT_BD!$A$1:$I$296,4,FALSE)),"")</f>
        <v/>
      </c>
      <c r="AJ1861" s="5" t="str">
        <f>IFERROR(IF(VLOOKUP($B1861,DPORT_BD!$A$1:$I$296,5,FALSE)=0,"",VLOOKUP($B1861,DPORT_BD!$A$1:$I$296,5,FALSE)),"")</f>
        <v/>
      </c>
      <c r="AK1861" s="5" t="str">
        <f>IFERROR(IF(VLOOKUP($B1861,DPORT_BD!$A$1:$I$296,6,FALSE)=0,"",VLOOKUP($B1861,DPORT_BD!$A$1:$I$296,6,FALSE)),"")</f>
        <v/>
      </c>
      <c r="AL1861" s="5" t="str">
        <f>IFERROR(IF(VLOOKUP($B1861,DPORT_BD!$A$1:$I$296,7,FALSE)=0,"",VLOOKUP($B1861,DPORT_BD!$A$1:$I$296,7,FALSE)),"")</f>
        <v/>
      </c>
      <c r="AM1861" s="5" t="str">
        <f>IFERROR(IF(VLOOKUP($B1861,DPORT_BD!$A$1:$I$296,8,FALSE)=0,"",VLOOKUP($B1861,DPORT_BD!$A$1:$I$296,8,FALSE)),"")</f>
        <v/>
      </c>
      <c r="AN1861" s="5" t="str">
        <f>IFERROR(IF(VLOOKUP($B1861,DPORT_BD!$A$1:$I$296,9,FALSE)=0,"",VLOOKUP($B1861,DPORT_BD!$A$1:$I$296,9,FALSE)),"")</f>
        <v/>
      </c>
    </row>
    <row r="1862" spans="1:40">
      <c r="A1862" t="s">
        <v>32</v>
      </c>
      <c r="B1862" t="s">
        <v>3359</v>
      </c>
      <c r="C1862" t="s">
        <v>101</v>
      </c>
      <c r="D1862" t="s">
        <v>45</v>
      </c>
      <c r="E1862" t="s">
        <v>102</v>
      </c>
      <c r="F1862" s="1">
        <v>2300</v>
      </c>
      <c r="I1862" t="s">
        <v>37</v>
      </c>
      <c r="K1862" t="s">
        <v>38</v>
      </c>
      <c r="L1862" t="s">
        <v>39</v>
      </c>
      <c r="M1862" t="s">
        <v>40</v>
      </c>
      <c r="S1862" t="s">
        <v>307</v>
      </c>
      <c r="T1862" s="1">
        <v>4</v>
      </c>
      <c r="AG1862" s="5" t="str">
        <f>IFERROR(IF(VLOOKUP($B1862,DPORT_BD!$A$1:$I$296,2,FALSE)=0,"",VLOOKUP($B1862,DPORT_BD!$A$1:$I$296,2,FALSE)),"")</f>
        <v/>
      </c>
      <c r="AH1862" s="5" t="str">
        <f>IFERROR(IF(VLOOKUP($B1862,DPORT_BD!$A$1:$I$296,3,FALSE)=0,"",VLOOKUP($B1862,DPORT_BD!$A$1:$I$296,3,FALSE)),"")</f>
        <v/>
      </c>
      <c r="AI1862" s="5" t="str">
        <f>IFERROR(IF(VLOOKUP($B1862,DPORT_BD!$A$1:$I$296,4,FALSE)=0,"",VLOOKUP($B1862,DPORT_BD!$A$1:$I$296,4,FALSE)),"")</f>
        <v/>
      </c>
      <c r="AJ1862" s="5" t="str">
        <f>IFERROR(IF(VLOOKUP($B1862,DPORT_BD!$A$1:$I$296,5,FALSE)=0,"",VLOOKUP($B1862,DPORT_BD!$A$1:$I$296,5,FALSE)),"")</f>
        <v/>
      </c>
      <c r="AK1862" s="5" t="str">
        <f>IFERROR(IF(VLOOKUP($B1862,DPORT_BD!$A$1:$I$296,6,FALSE)=0,"",VLOOKUP($B1862,DPORT_BD!$A$1:$I$296,6,FALSE)),"")</f>
        <v/>
      </c>
      <c r="AL1862" s="5" t="str">
        <f>IFERROR(IF(VLOOKUP($B1862,DPORT_BD!$A$1:$I$296,7,FALSE)=0,"",VLOOKUP($B1862,DPORT_BD!$A$1:$I$296,7,FALSE)),"")</f>
        <v/>
      </c>
      <c r="AM1862" s="5" t="str">
        <f>IFERROR(IF(VLOOKUP($B1862,DPORT_BD!$A$1:$I$296,8,FALSE)=0,"",VLOOKUP($B1862,DPORT_BD!$A$1:$I$296,8,FALSE)),"")</f>
        <v/>
      </c>
      <c r="AN1862" s="5" t="str">
        <f>IFERROR(IF(VLOOKUP($B1862,DPORT_BD!$A$1:$I$296,9,FALSE)=0,"",VLOOKUP($B1862,DPORT_BD!$A$1:$I$296,9,FALSE)),"")</f>
        <v/>
      </c>
    </row>
    <row r="1863" spans="1:40">
      <c r="A1863" t="s">
        <v>32</v>
      </c>
      <c r="B1863" t="s">
        <v>3360</v>
      </c>
      <c r="C1863" t="s">
        <v>34</v>
      </c>
      <c r="D1863" t="s">
        <v>52</v>
      </c>
      <c r="E1863" t="s">
        <v>150</v>
      </c>
      <c r="F1863" s="1">
        <v>3970</v>
      </c>
      <c r="I1863" t="s">
        <v>37</v>
      </c>
      <c r="J1863" t="s">
        <v>82</v>
      </c>
      <c r="K1863" t="s">
        <v>160</v>
      </c>
      <c r="L1863" t="s">
        <v>161</v>
      </c>
      <c r="M1863" t="s">
        <v>40</v>
      </c>
      <c r="S1863" t="s">
        <v>307</v>
      </c>
      <c r="T1863" s="1">
        <v>4</v>
      </c>
      <c r="AG1863" s="5" t="str">
        <f>IFERROR(IF(VLOOKUP($B1863,DPORT_BD!$A$1:$I$296,2,FALSE)=0,"",VLOOKUP($B1863,DPORT_BD!$A$1:$I$296,2,FALSE)),"")</f>
        <v/>
      </c>
      <c r="AH1863" s="5" t="str">
        <f>IFERROR(IF(VLOOKUP($B1863,DPORT_BD!$A$1:$I$296,3,FALSE)=0,"",VLOOKUP($B1863,DPORT_BD!$A$1:$I$296,3,FALSE)),"")</f>
        <v/>
      </c>
      <c r="AI1863" s="5" t="str">
        <f>IFERROR(IF(VLOOKUP($B1863,DPORT_BD!$A$1:$I$296,4,FALSE)=0,"",VLOOKUP($B1863,DPORT_BD!$A$1:$I$296,4,FALSE)),"")</f>
        <v/>
      </c>
      <c r="AJ1863" s="5" t="str">
        <f>IFERROR(IF(VLOOKUP($B1863,DPORT_BD!$A$1:$I$296,5,FALSE)=0,"",VLOOKUP($B1863,DPORT_BD!$A$1:$I$296,5,FALSE)),"")</f>
        <v/>
      </c>
      <c r="AK1863" s="5" t="str">
        <f>IFERROR(IF(VLOOKUP($B1863,DPORT_BD!$A$1:$I$296,6,FALSE)=0,"",VLOOKUP($B1863,DPORT_BD!$A$1:$I$296,6,FALSE)),"")</f>
        <v/>
      </c>
      <c r="AL1863" s="5" t="str">
        <f>IFERROR(IF(VLOOKUP($B1863,DPORT_BD!$A$1:$I$296,7,FALSE)=0,"",VLOOKUP($B1863,DPORT_BD!$A$1:$I$296,7,FALSE)),"")</f>
        <v/>
      </c>
      <c r="AM1863" s="5" t="str">
        <f>IFERROR(IF(VLOOKUP($B1863,DPORT_BD!$A$1:$I$296,8,FALSE)=0,"",VLOOKUP($B1863,DPORT_BD!$A$1:$I$296,8,FALSE)),"")</f>
        <v/>
      </c>
      <c r="AN1863" s="5" t="str">
        <f>IFERROR(IF(VLOOKUP($B1863,DPORT_BD!$A$1:$I$296,9,FALSE)=0,"",VLOOKUP($B1863,DPORT_BD!$A$1:$I$296,9,FALSE)),"")</f>
        <v/>
      </c>
    </row>
    <row r="1864" spans="1:40">
      <c r="A1864" t="s">
        <v>32</v>
      </c>
      <c r="B1864" t="s">
        <v>3361</v>
      </c>
      <c r="C1864" t="s">
        <v>34</v>
      </c>
      <c r="D1864" t="s">
        <v>52</v>
      </c>
      <c r="E1864" t="s">
        <v>150</v>
      </c>
      <c r="F1864" s="1">
        <v>3890</v>
      </c>
      <c r="I1864" t="s">
        <v>37</v>
      </c>
      <c r="J1864" t="s">
        <v>82</v>
      </c>
      <c r="K1864" t="s">
        <v>160</v>
      </c>
      <c r="L1864" t="s">
        <v>161</v>
      </c>
      <c r="M1864" t="s">
        <v>40</v>
      </c>
      <c r="S1864" t="s">
        <v>307</v>
      </c>
      <c r="T1864" s="1">
        <v>4</v>
      </c>
      <c r="AG1864" s="5" t="str">
        <f>IFERROR(IF(VLOOKUP($B1864,DPORT_BD!$A$1:$I$296,2,FALSE)=0,"",VLOOKUP($B1864,DPORT_BD!$A$1:$I$296,2,FALSE)),"")</f>
        <v/>
      </c>
      <c r="AH1864" s="5" t="str">
        <f>IFERROR(IF(VLOOKUP($B1864,DPORT_BD!$A$1:$I$296,3,FALSE)=0,"",VLOOKUP($B1864,DPORT_BD!$A$1:$I$296,3,FALSE)),"")</f>
        <v/>
      </c>
      <c r="AI1864" s="5" t="str">
        <f>IFERROR(IF(VLOOKUP($B1864,DPORT_BD!$A$1:$I$296,4,FALSE)=0,"",VLOOKUP($B1864,DPORT_BD!$A$1:$I$296,4,FALSE)),"")</f>
        <v/>
      </c>
      <c r="AJ1864" s="5" t="str">
        <f>IFERROR(IF(VLOOKUP($B1864,DPORT_BD!$A$1:$I$296,5,FALSE)=0,"",VLOOKUP($B1864,DPORT_BD!$A$1:$I$296,5,FALSE)),"")</f>
        <v/>
      </c>
      <c r="AK1864" s="5" t="str">
        <f>IFERROR(IF(VLOOKUP($B1864,DPORT_BD!$A$1:$I$296,6,FALSE)=0,"",VLOOKUP($B1864,DPORT_BD!$A$1:$I$296,6,FALSE)),"")</f>
        <v/>
      </c>
      <c r="AL1864" s="5" t="str">
        <f>IFERROR(IF(VLOOKUP($B1864,DPORT_BD!$A$1:$I$296,7,FALSE)=0,"",VLOOKUP($B1864,DPORT_BD!$A$1:$I$296,7,FALSE)),"")</f>
        <v/>
      </c>
      <c r="AM1864" s="5" t="str">
        <f>IFERROR(IF(VLOOKUP($B1864,DPORT_BD!$A$1:$I$296,8,FALSE)=0,"",VLOOKUP($B1864,DPORT_BD!$A$1:$I$296,8,FALSE)),"")</f>
        <v/>
      </c>
      <c r="AN1864" s="5" t="str">
        <f>IFERROR(IF(VLOOKUP($B1864,DPORT_BD!$A$1:$I$296,9,FALSE)=0,"",VLOOKUP($B1864,DPORT_BD!$A$1:$I$296,9,FALSE)),"")</f>
        <v/>
      </c>
    </row>
    <row r="1865" spans="1:40">
      <c r="A1865" t="s">
        <v>32</v>
      </c>
      <c r="B1865" t="s">
        <v>3362</v>
      </c>
      <c r="C1865" t="s">
        <v>101</v>
      </c>
      <c r="D1865" t="s">
        <v>45</v>
      </c>
      <c r="E1865" t="s">
        <v>102</v>
      </c>
      <c r="F1865" s="1">
        <v>2400</v>
      </c>
      <c r="I1865" t="s">
        <v>37</v>
      </c>
      <c r="K1865" t="s">
        <v>38</v>
      </c>
      <c r="L1865" t="s">
        <v>39</v>
      </c>
      <c r="M1865" t="s">
        <v>40</v>
      </c>
      <c r="S1865" t="s">
        <v>307</v>
      </c>
      <c r="T1865" s="1">
        <v>4</v>
      </c>
      <c r="AG1865" s="5" t="str">
        <f>IFERROR(IF(VLOOKUP($B1865,DPORT_BD!$A$1:$I$296,2,FALSE)=0,"",VLOOKUP($B1865,DPORT_BD!$A$1:$I$296,2,FALSE)),"")</f>
        <v/>
      </c>
      <c r="AH1865" s="5" t="str">
        <f>IFERROR(IF(VLOOKUP($B1865,DPORT_BD!$A$1:$I$296,3,FALSE)=0,"",VLOOKUP($B1865,DPORT_BD!$A$1:$I$296,3,FALSE)),"")</f>
        <v/>
      </c>
      <c r="AI1865" s="5" t="str">
        <f>IFERROR(IF(VLOOKUP($B1865,DPORT_BD!$A$1:$I$296,4,FALSE)=0,"",VLOOKUP($B1865,DPORT_BD!$A$1:$I$296,4,FALSE)),"")</f>
        <v/>
      </c>
      <c r="AJ1865" s="5" t="str">
        <f>IFERROR(IF(VLOOKUP($B1865,DPORT_BD!$A$1:$I$296,5,FALSE)=0,"",VLOOKUP($B1865,DPORT_BD!$A$1:$I$296,5,FALSE)),"")</f>
        <v/>
      </c>
      <c r="AK1865" s="5" t="str">
        <f>IFERROR(IF(VLOOKUP($B1865,DPORT_BD!$A$1:$I$296,6,FALSE)=0,"",VLOOKUP($B1865,DPORT_BD!$A$1:$I$296,6,FALSE)),"")</f>
        <v/>
      </c>
      <c r="AL1865" s="5" t="str">
        <f>IFERROR(IF(VLOOKUP($B1865,DPORT_BD!$A$1:$I$296,7,FALSE)=0,"",VLOOKUP($B1865,DPORT_BD!$A$1:$I$296,7,FALSE)),"")</f>
        <v/>
      </c>
      <c r="AM1865" s="5" t="str">
        <f>IFERROR(IF(VLOOKUP($B1865,DPORT_BD!$A$1:$I$296,8,FALSE)=0,"",VLOOKUP($B1865,DPORT_BD!$A$1:$I$296,8,FALSE)),"")</f>
        <v/>
      </c>
      <c r="AN1865" s="5" t="str">
        <f>IFERROR(IF(VLOOKUP($B1865,DPORT_BD!$A$1:$I$296,9,FALSE)=0,"",VLOOKUP($B1865,DPORT_BD!$A$1:$I$296,9,FALSE)),"")</f>
        <v/>
      </c>
    </row>
    <row r="1866" spans="1:40">
      <c r="A1866" t="s">
        <v>32</v>
      </c>
      <c r="B1866" t="s">
        <v>3363</v>
      </c>
      <c r="C1866" t="s">
        <v>34</v>
      </c>
      <c r="D1866" t="s">
        <v>52</v>
      </c>
      <c r="E1866" t="s">
        <v>53</v>
      </c>
      <c r="F1866" s="1">
        <v>3850</v>
      </c>
      <c r="I1866" t="s">
        <v>236</v>
      </c>
      <c r="J1866" t="s">
        <v>82</v>
      </c>
      <c r="K1866" t="s">
        <v>160</v>
      </c>
      <c r="L1866" t="s">
        <v>161</v>
      </c>
      <c r="M1866" t="s">
        <v>40</v>
      </c>
      <c r="Q1866" t="s">
        <v>3364</v>
      </c>
      <c r="R1866" t="s">
        <v>1221</v>
      </c>
      <c r="S1866" t="s">
        <v>307</v>
      </c>
      <c r="T1866" s="1">
        <v>4</v>
      </c>
      <c r="X1866" t="s">
        <v>1018</v>
      </c>
      <c r="AG1866" s="5" t="str">
        <f>IFERROR(IF(VLOOKUP($B1866,DPORT_BD!$A$1:$I$296,2,FALSE)=0,"",VLOOKUP($B1866,DPORT_BD!$A$1:$I$296,2,FALSE)),"")</f>
        <v/>
      </c>
      <c r="AH1866" s="5" t="str">
        <f>IFERROR(IF(VLOOKUP($B1866,DPORT_BD!$A$1:$I$296,3,FALSE)=0,"",VLOOKUP($B1866,DPORT_BD!$A$1:$I$296,3,FALSE)),"")</f>
        <v/>
      </c>
      <c r="AI1866" s="5" t="str">
        <f>IFERROR(IF(VLOOKUP($B1866,DPORT_BD!$A$1:$I$296,4,FALSE)=0,"",VLOOKUP($B1866,DPORT_BD!$A$1:$I$296,4,FALSE)),"")</f>
        <v/>
      </c>
      <c r="AJ1866" s="5" t="str">
        <f>IFERROR(IF(VLOOKUP($B1866,DPORT_BD!$A$1:$I$296,5,FALSE)=0,"",VLOOKUP($B1866,DPORT_BD!$A$1:$I$296,5,FALSE)),"")</f>
        <v/>
      </c>
      <c r="AK1866" s="5" t="str">
        <f>IFERROR(IF(VLOOKUP($B1866,DPORT_BD!$A$1:$I$296,6,FALSE)=0,"",VLOOKUP($B1866,DPORT_BD!$A$1:$I$296,6,FALSE)),"")</f>
        <v/>
      </c>
      <c r="AL1866" s="5" t="str">
        <f>IFERROR(IF(VLOOKUP($B1866,DPORT_BD!$A$1:$I$296,7,FALSE)=0,"",VLOOKUP($B1866,DPORT_BD!$A$1:$I$296,7,FALSE)),"")</f>
        <v/>
      </c>
      <c r="AM1866" s="5" t="str">
        <f>IFERROR(IF(VLOOKUP($B1866,DPORT_BD!$A$1:$I$296,8,FALSE)=0,"",VLOOKUP($B1866,DPORT_BD!$A$1:$I$296,8,FALSE)),"")</f>
        <v/>
      </c>
      <c r="AN1866" s="5" t="str">
        <f>IFERROR(IF(VLOOKUP($B1866,DPORT_BD!$A$1:$I$296,9,FALSE)=0,"",VLOOKUP($B1866,DPORT_BD!$A$1:$I$296,9,FALSE)),"")</f>
        <v/>
      </c>
    </row>
    <row r="1867" spans="1:40">
      <c r="A1867" t="s">
        <v>32</v>
      </c>
      <c r="B1867" t="s">
        <v>3365</v>
      </c>
      <c r="C1867" t="s">
        <v>34</v>
      </c>
      <c r="D1867" t="s">
        <v>52</v>
      </c>
      <c r="E1867" t="s">
        <v>53</v>
      </c>
      <c r="F1867" s="1">
        <v>3850</v>
      </c>
      <c r="I1867" t="s">
        <v>236</v>
      </c>
      <c r="J1867" t="s">
        <v>82</v>
      </c>
      <c r="K1867" t="s">
        <v>133</v>
      </c>
      <c r="L1867" t="s">
        <v>134</v>
      </c>
      <c r="M1867" t="s">
        <v>40</v>
      </c>
      <c r="Q1867" t="s">
        <v>3364</v>
      </c>
      <c r="R1867" t="s">
        <v>1221</v>
      </c>
      <c r="S1867" t="s">
        <v>307</v>
      </c>
      <c r="T1867" s="1">
        <v>4</v>
      </c>
      <c r="X1867" t="s">
        <v>1018</v>
      </c>
      <c r="AG1867" s="5" t="str">
        <f>IFERROR(IF(VLOOKUP($B1867,DPORT_BD!$A$1:$I$296,2,FALSE)=0,"",VLOOKUP($B1867,DPORT_BD!$A$1:$I$296,2,FALSE)),"")</f>
        <v/>
      </c>
      <c r="AH1867" s="5" t="str">
        <f>IFERROR(IF(VLOOKUP($B1867,DPORT_BD!$A$1:$I$296,3,FALSE)=0,"",VLOOKUP($B1867,DPORT_BD!$A$1:$I$296,3,FALSE)),"")</f>
        <v/>
      </c>
      <c r="AI1867" s="5" t="str">
        <f>IFERROR(IF(VLOOKUP($B1867,DPORT_BD!$A$1:$I$296,4,FALSE)=0,"",VLOOKUP($B1867,DPORT_BD!$A$1:$I$296,4,FALSE)),"")</f>
        <v/>
      </c>
      <c r="AJ1867" s="5" t="str">
        <f>IFERROR(IF(VLOOKUP($B1867,DPORT_BD!$A$1:$I$296,5,FALSE)=0,"",VLOOKUP($B1867,DPORT_BD!$A$1:$I$296,5,FALSE)),"")</f>
        <v/>
      </c>
      <c r="AK1867" s="5" t="str">
        <f>IFERROR(IF(VLOOKUP($B1867,DPORT_BD!$A$1:$I$296,6,FALSE)=0,"",VLOOKUP($B1867,DPORT_BD!$A$1:$I$296,6,FALSE)),"")</f>
        <v/>
      </c>
      <c r="AL1867" s="5" t="str">
        <f>IFERROR(IF(VLOOKUP($B1867,DPORT_BD!$A$1:$I$296,7,FALSE)=0,"",VLOOKUP($B1867,DPORT_BD!$A$1:$I$296,7,FALSE)),"")</f>
        <v/>
      </c>
      <c r="AM1867" s="5" t="str">
        <f>IFERROR(IF(VLOOKUP($B1867,DPORT_BD!$A$1:$I$296,8,FALSE)=0,"",VLOOKUP($B1867,DPORT_BD!$A$1:$I$296,8,FALSE)),"")</f>
        <v/>
      </c>
      <c r="AN1867" s="5" t="str">
        <f>IFERROR(IF(VLOOKUP($B1867,DPORT_BD!$A$1:$I$296,9,FALSE)=0,"",VLOOKUP($B1867,DPORT_BD!$A$1:$I$296,9,FALSE)),"")</f>
        <v/>
      </c>
    </row>
    <row r="1868" spans="1:40">
      <c r="A1868" t="s">
        <v>32</v>
      </c>
      <c r="B1868" t="s">
        <v>3366</v>
      </c>
      <c r="C1868" t="s">
        <v>101</v>
      </c>
      <c r="D1868" t="s">
        <v>45</v>
      </c>
      <c r="E1868" t="s">
        <v>102</v>
      </c>
      <c r="F1868" s="1">
        <v>2200</v>
      </c>
      <c r="I1868" t="s">
        <v>54</v>
      </c>
      <c r="K1868" t="s">
        <v>38</v>
      </c>
      <c r="L1868" t="s">
        <v>39</v>
      </c>
      <c r="M1868" t="s">
        <v>40</v>
      </c>
      <c r="Q1868" t="s">
        <v>3367</v>
      </c>
      <c r="R1868" t="s">
        <v>79</v>
      </c>
      <c r="S1868" t="s">
        <v>808</v>
      </c>
      <c r="T1868" s="1">
        <v>3</v>
      </c>
      <c r="AG1868" s="5" t="str">
        <f>IFERROR(IF(VLOOKUP($B1868,DPORT_BD!$A$1:$I$296,2,FALSE)=0,"",VLOOKUP($B1868,DPORT_BD!$A$1:$I$296,2,FALSE)),"")</f>
        <v/>
      </c>
      <c r="AH1868" s="5" t="str">
        <f>IFERROR(IF(VLOOKUP($B1868,DPORT_BD!$A$1:$I$296,3,FALSE)=0,"",VLOOKUP($B1868,DPORT_BD!$A$1:$I$296,3,FALSE)),"")</f>
        <v/>
      </c>
      <c r="AI1868" s="5" t="str">
        <f>IFERROR(IF(VLOOKUP($B1868,DPORT_BD!$A$1:$I$296,4,FALSE)=0,"",VLOOKUP($B1868,DPORT_BD!$A$1:$I$296,4,FALSE)),"")</f>
        <v/>
      </c>
      <c r="AJ1868" s="5" t="str">
        <f>IFERROR(IF(VLOOKUP($B1868,DPORT_BD!$A$1:$I$296,5,FALSE)=0,"",VLOOKUP($B1868,DPORT_BD!$A$1:$I$296,5,FALSE)),"")</f>
        <v/>
      </c>
      <c r="AK1868" s="5" t="str">
        <f>IFERROR(IF(VLOOKUP($B1868,DPORT_BD!$A$1:$I$296,6,FALSE)=0,"",VLOOKUP($B1868,DPORT_BD!$A$1:$I$296,6,FALSE)),"")</f>
        <v/>
      </c>
      <c r="AL1868" s="5" t="str">
        <f>IFERROR(IF(VLOOKUP($B1868,DPORT_BD!$A$1:$I$296,7,FALSE)=0,"",VLOOKUP($B1868,DPORT_BD!$A$1:$I$296,7,FALSE)),"")</f>
        <v/>
      </c>
      <c r="AM1868" s="5" t="str">
        <f>IFERROR(IF(VLOOKUP($B1868,DPORT_BD!$A$1:$I$296,8,FALSE)=0,"",VLOOKUP($B1868,DPORT_BD!$A$1:$I$296,8,FALSE)),"")</f>
        <v/>
      </c>
      <c r="AN1868" s="5" t="str">
        <f>IFERROR(IF(VLOOKUP($B1868,DPORT_BD!$A$1:$I$296,9,FALSE)=0,"",VLOOKUP($B1868,DPORT_BD!$A$1:$I$296,9,FALSE)),"")</f>
        <v/>
      </c>
    </row>
    <row r="1869" spans="1:40">
      <c r="A1869" t="s">
        <v>32</v>
      </c>
      <c r="B1869" t="s">
        <v>3368</v>
      </c>
      <c r="C1869" t="s">
        <v>34</v>
      </c>
      <c r="D1869" t="s">
        <v>45</v>
      </c>
      <c r="E1869" t="s">
        <v>46</v>
      </c>
      <c r="F1869" s="1">
        <v>3640</v>
      </c>
      <c r="I1869" t="s">
        <v>54</v>
      </c>
      <c r="K1869" t="s">
        <v>38</v>
      </c>
      <c r="L1869" t="s">
        <v>39</v>
      </c>
      <c r="M1869" t="s">
        <v>40</v>
      </c>
      <c r="Q1869" t="s">
        <v>3369</v>
      </c>
      <c r="R1869" t="s">
        <v>79</v>
      </c>
      <c r="S1869" t="s">
        <v>43</v>
      </c>
      <c r="T1869" s="1">
        <v>1</v>
      </c>
      <c r="AG1869" s="5" t="str">
        <f>IFERROR(IF(VLOOKUP($B1869,DPORT_BD!$A$1:$I$296,2,FALSE)=0,"",VLOOKUP($B1869,DPORT_BD!$A$1:$I$296,2,FALSE)),"")</f>
        <v/>
      </c>
      <c r="AH1869" s="5" t="str">
        <f>IFERROR(IF(VLOOKUP($B1869,DPORT_BD!$A$1:$I$296,3,FALSE)=0,"",VLOOKUP($B1869,DPORT_BD!$A$1:$I$296,3,FALSE)),"")</f>
        <v/>
      </c>
      <c r="AI1869" s="5" t="str">
        <f>IFERROR(IF(VLOOKUP($B1869,DPORT_BD!$A$1:$I$296,4,FALSE)=0,"",VLOOKUP($B1869,DPORT_BD!$A$1:$I$296,4,FALSE)),"")</f>
        <v/>
      </c>
      <c r="AJ1869" s="5" t="str">
        <f>IFERROR(IF(VLOOKUP($B1869,DPORT_BD!$A$1:$I$296,5,FALSE)=0,"",VLOOKUP($B1869,DPORT_BD!$A$1:$I$296,5,FALSE)),"")</f>
        <v/>
      </c>
      <c r="AK1869" s="5" t="str">
        <f>IFERROR(IF(VLOOKUP($B1869,DPORT_BD!$A$1:$I$296,6,FALSE)=0,"",VLOOKUP($B1869,DPORT_BD!$A$1:$I$296,6,FALSE)),"")</f>
        <v/>
      </c>
      <c r="AL1869" s="5" t="str">
        <f>IFERROR(IF(VLOOKUP($B1869,DPORT_BD!$A$1:$I$296,7,FALSE)=0,"",VLOOKUP($B1869,DPORT_BD!$A$1:$I$296,7,FALSE)),"")</f>
        <v/>
      </c>
      <c r="AM1869" s="5" t="str">
        <f>IFERROR(IF(VLOOKUP($B1869,DPORT_BD!$A$1:$I$296,8,FALSE)=0,"",VLOOKUP($B1869,DPORT_BD!$A$1:$I$296,8,FALSE)),"")</f>
        <v/>
      </c>
      <c r="AN1869" s="5" t="str">
        <f>IFERROR(IF(VLOOKUP($B1869,DPORT_BD!$A$1:$I$296,9,FALSE)=0,"",VLOOKUP($B1869,DPORT_BD!$A$1:$I$296,9,FALSE)),"")</f>
        <v/>
      </c>
    </row>
    <row r="1870" spans="1:40">
      <c r="A1870" t="s">
        <v>32</v>
      </c>
      <c r="B1870" t="s">
        <v>3370</v>
      </c>
      <c r="C1870" t="s">
        <v>34</v>
      </c>
      <c r="D1870" t="s">
        <v>52</v>
      </c>
      <c r="E1870" t="s">
        <v>53</v>
      </c>
      <c r="F1870" s="1">
        <v>3850</v>
      </c>
      <c r="I1870" t="s">
        <v>59</v>
      </c>
      <c r="K1870" t="s">
        <v>38</v>
      </c>
      <c r="L1870" t="s">
        <v>39</v>
      </c>
      <c r="M1870" t="s">
        <v>40</v>
      </c>
      <c r="Q1870" t="s">
        <v>806</v>
      </c>
      <c r="R1870" t="s">
        <v>807</v>
      </c>
      <c r="S1870" t="s">
        <v>808</v>
      </c>
      <c r="T1870" s="1">
        <v>3</v>
      </c>
      <c r="AG1870" s="5" t="str">
        <f>IFERROR(IF(VLOOKUP($B1870,DPORT_BD!$A$1:$I$296,2,FALSE)=0,"",VLOOKUP($B1870,DPORT_BD!$A$1:$I$296,2,FALSE)),"")</f>
        <v/>
      </c>
      <c r="AH1870" s="5" t="str">
        <f>IFERROR(IF(VLOOKUP($B1870,DPORT_BD!$A$1:$I$296,3,FALSE)=0,"",VLOOKUP($B1870,DPORT_BD!$A$1:$I$296,3,FALSE)),"")</f>
        <v/>
      </c>
      <c r="AI1870" s="5" t="str">
        <f>IFERROR(IF(VLOOKUP($B1870,DPORT_BD!$A$1:$I$296,4,FALSE)=0,"",VLOOKUP($B1870,DPORT_BD!$A$1:$I$296,4,FALSE)),"")</f>
        <v/>
      </c>
      <c r="AJ1870" s="5" t="str">
        <f>IFERROR(IF(VLOOKUP($B1870,DPORT_BD!$A$1:$I$296,5,FALSE)=0,"",VLOOKUP($B1870,DPORT_BD!$A$1:$I$296,5,FALSE)),"")</f>
        <v/>
      </c>
      <c r="AK1870" s="5" t="str">
        <f>IFERROR(IF(VLOOKUP($B1870,DPORT_BD!$A$1:$I$296,6,FALSE)=0,"",VLOOKUP($B1870,DPORT_BD!$A$1:$I$296,6,FALSE)),"")</f>
        <v/>
      </c>
      <c r="AL1870" s="5" t="str">
        <f>IFERROR(IF(VLOOKUP($B1870,DPORT_BD!$A$1:$I$296,7,FALSE)=0,"",VLOOKUP($B1870,DPORT_BD!$A$1:$I$296,7,FALSE)),"")</f>
        <v/>
      </c>
      <c r="AM1870" s="5" t="str">
        <f>IFERROR(IF(VLOOKUP($B1870,DPORT_BD!$A$1:$I$296,8,FALSE)=0,"",VLOOKUP($B1870,DPORT_BD!$A$1:$I$296,8,FALSE)),"")</f>
        <v/>
      </c>
      <c r="AN1870" s="5" t="str">
        <f>IFERROR(IF(VLOOKUP($B1870,DPORT_BD!$A$1:$I$296,9,FALSE)=0,"",VLOOKUP($B1870,DPORT_BD!$A$1:$I$296,9,FALSE)),"")</f>
        <v/>
      </c>
    </row>
    <row r="1871" spans="1:40">
      <c r="A1871" t="s">
        <v>32</v>
      </c>
      <c r="B1871" t="s">
        <v>3371</v>
      </c>
      <c r="C1871" t="s">
        <v>34</v>
      </c>
      <c r="D1871" t="s">
        <v>52</v>
      </c>
      <c r="E1871" t="s">
        <v>53</v>
      </c>
      <c r="F1871" s="1">
        <v>3850</v>
      </c>
      <c r="I1871" t="s">
        <v>59</v>
      </c>
      <c r="K1871" t="s">
        <v>38</v>
      </c>
      <c r="L1871" t="s">
        <v>39</v>
      </c>
      <c r="M1871" t="s">
        <v>40</v>
      </c>
      <c r="Q1871" t="s">
        <v>806</v>
      </c>
      <c r="R1871" t="s">
        <v>807</v>
      </c>
      <c r="S1871" t="s">
        <v>808</v>
      </c>
      <c r="T1871" s="1">
        <v>3</v>
      </c>
      <c r="AG1871" s="5" t="str">
        <f>IFERROR(IF(VLOOKUP($B1871,DPORT_BD!$A$1:$I$296,2,FALSE)=0,"",VLOOKUP($B1871,DPORT_BD!$A$1:$I$296,2,FALSE)),"")</f>
        <v/>
      </c>
      <c r="AH1871" s="5" t="str">
        <f>IFERROR(IF(VLOOKUP($B1871,DPORT_BD!$A$1:$I$296,3,FALSE)=0,"",VLOOKUP($B1871,DPORT_BD!$A$1:$I$296,3,FALSE)),"")</f>
        <v/>
      </c>
      <c r="AI1871" s="5" t="str">
        <f>IFERROR(IF(VLOOKUP($B1871,DPORT_BD!$A$1:$I$296,4,FALSE)=0,"",VLOOKUP($B1871,DPORT_BD!$A$1:$I$296,4,FALSE)),"")</f>
        <v/>
      </c>
      <c r="AJ1871" s="5" t="str">
        <f>IFERROR(IF(VLOOKUP($B1871,DPORT_BD!$A$1:$I$296,5,FALSE)=0,"",VLOOKUP($B1871,DPORT_BD!$A$1:$I$296,5,FALSE)),"")</f>
        <v/>
      </c>
      <c r="AK1871" s="5" t="str">
        <f>IFERROR(IF(VLOOKUP($B1871,DPORT_BD!$A$1:$I$296,6,FALSE)=0,"",VLOOKUP($B1871,DPORT_BD!$A$1:$I$296,6,FALSE)),"")</f>
        <v/>
      </c>
      <c r="AL1871" s="5" t="str">
        <f>IFERROR(IF(VLOOKUP($B1871,DPORT_BD!$A$1:$I$296,7,FALSE)=0,"",VLOOKUP($B1871,DPORT_BD!$A$1:$I$296,7,FALSE)),"")</f>
        <v/>
      </c>
      <c r="AM1871" s="5" t="str">
        <f>IFERROR(IF(VLOOKUP($B1871,DPORT_BD!$A$1:$I$296,8,FALSE)=0,"",VLOOKUP($B1871,DPORT_BD!$A$1:$I$296,8,FALSE)),"")</f>
        <v/>
      </c>
      <c r="AN1871" s="5" t="str">
        <f>IFERROR(IF(VLOOKUP($B1871,DPORT_BD!$A$1:$I$296,9,FALSE)=0,"",VLOOKUP($B1871,DPORT_BD!$A$1:$I$296,9,FALSE)),"")</f>
        <v/>
      </c>
    </row>
    <row r="1872" spans="1:40">
      <c r="A1872" t="s">
        <v>32</v>
      </c>
      <c r="B1872" t="s">
        <v>3372</v>
      </c>
      <c r="C1872" t="s">
        <v>34</v>
      </c>
      <c r="D1872" t="s">
        <v>52</v>
      </c>
      <c r="E1872" t="s">
        <v>53</v>
      </c>
      <c r="F1872" s="1">
        <v>3890</v>
      </c>
      <c r="I1872" t="s">
        <v>37</v>
      </c>
      <c r="J1872" t="s">
        <v>82</v>
      </c>
      <c r="K1872" t="s">
        <v>160</v>
      </c>
      <c r="L1872" t="s">
        <v>161</v>
      </c>
      <c r="M1872" t="s">
        <v>40</v>
      </c>
      <c r="Q1872" t="s">
        <v>3373</v>
      </c>
      <c r="R1872" t="s">
        <v>79</v>
      </c>
      <c r="S1872" t="s">
        <v>808</v>
      </c>
      <c r="T1872" s="1">
        <v>3</v>
      </c>
      <c r="AG1872" s="5" t="str">
        <f>IFERROR(IF(VLOOKUP($B1872,DPORT_BD!$A$1:$I$296,2,FALSE)=0,"",VLOOKUP($B1872,DPORT_BD!$A$1:$I$296,2,FALSE)),"")</f>
        <v/>
      </c>
      <c r="AH1872" s="5" t="str">
        <f>IFERROR(IF(VLOOKUP($B1872,DPORT_BD!$A$1:$I$296,3,FALSE)=0,"",VLOOKUP($B1872,DPORT_BD!$A$1:$I$296,3,FALSE)),"")</f>
        <v/>
      </c>
      <c r="AI1872" s="5" t="str">
        <f>IFERROR(IF(VLOOKUP($B1872,DPORT_BD!$A$1:$I$296,4,FALSE)=0,"",VLOOKUP($B1872,DPORT_BD!$A$1:$I$296,4,FALSE)),"")</f>
        <v/>
      </c>
      <c r="AJ1872" s="5" t="str">
        <f>IFERROR(IF(VLOOKUP($B1872,DPORT_BD!$A$1:$I$296,5,FALSE)=0,"",VLOOKUP($B1872,DPORT_BD!$A$1:$I$296,5,FALSE)),"")</f>
        <v/>
      </c>
      <c r="AK1872" s="5" t="str">
        <f>IFERROR(IF(VLOOKUP($B1872,DPORT_BD!$A$1:$I$296,6,FALSE)=0,"",VLOOKUP($B1872,DPORT_BD!$A$1:$I$296,6,FALSE)),"")</f>
        <v/>
      </c>
      <c r="AL1872" s="5" t="str">
        <f>IFERROR(IF(VLOOKUP($B1872,DPORT_BD!$A$1:$I$296,7,FALSE)=0,"",VLOOKUP($B1872,DPORT_BD!$A$1:$I$296,7,FALSE)),"")</f>
        <v/>
      </c>
      <c r="AM1872" s="5" t="str">
        <f>IFERROR(IF(VLOOKUP($B1872,DPORT_BD!$A$1:$I$296,8,FALSE)=0,"",VLOOKUP($B1872,DPORT_BD!$A$1:$I$296,8,FALSE)),"")</f>
        <v/>
      </c>
      <c r="AN1872" s="5" t="str">
        <f>IFERROR(IF(VLOOKUP($B1872,DPORT_BD!$A$1:$I$296,9,FALSE)=0,"",VLOOKUP($B1872,DPORT_BD!$A$1:$I$296,9,FALSE)),"")</f>
        <v/>
      </c>
    </row>
    <row r="1873" spans="1:40">
      <c r="A1873" t="s">
        <v>32</v>
      </c>
      <c r="B1873" t="s">
        <v>3374</v>
      </c>
      <c r="C1873" t="s">
        <v>34</v>
      </c>
      <c r="D1873" t="s">
        <v>52</v>
      </c>
      <c r="E1873" t="s">
        <v>53</v>
      </c>
      <c r="F1873" s="1">
        <v>3830</v>
      </c>
      <c r="I1873" t="s">
        <v>37</v>
      </c>
      <c r="J1873" t="s">
        <v>82</v>
      </c>
      <c r="K1873" t="s">
        <v>83</v>
      </c>
      <c r="L1873" t="s">
        <v>84</v>
      </c>
      <c r="M1873" t="s">
        <v>40</v>
      </c>
      <c r="S1873" t="s">
        <v>808</v>
      </c>
      <c r="T1873" s="1">
        <v>3</v>
      </c>
      <c r="AG1873" s="5" t="str">
        <f>IFERROR(IF(VLOOKUP($B1873,DPORT_BD!$A$1:$I$296,2,FALSE)=0,"",VLOOKUP($B1873,DPORT_BD!$A$1:$I$296,2,FALSE)),"")</f>
        <v/>
      </c>
      <c r="AH1873" s="5" t="str">
        <f>IFERROR(IF(VLOOKUP($B1873,DPORT_BD!$A$1:$I$296,3,FALSE)=0,"",VLOOKUP($B1873,DPORT_BD!$A$1:$I$296,3,FALSE)),"")</f>
        <v/>
      </c>
      <c r="AI1873" s="5" t="str">
        <f>IFERROR(IF(VLOOKUP($B1873,DPORT_BD!$A$1:$I$296,4,FALSE)=0,"",VLOOKUP($B1873,DPORT_BD!$A$1:$I$296,4,FALSE)),"")</f>
        <v/>
      </c>
      <c r="AJ1873" s="5" t="str">
        <f>IFERROR(IF(VLOOKUP($B1873,DPORT_BD!$A$1:$I$296,5,FALSE)=0,"",VLOOKUP($B1873,DPORT_BD!$A$1:$I$296,5,FALSE)),"")</f>
        <v/>
      </c>
      <c r="AK1873" s="5" t="str">
        <f>IFERROR(IF(VLOOKUP($B1873,DPORT_BD!$A$1:$I$296,6,FALSE)=0,"",VLOOKUP($B1873,DPORT_BD!$A$1:$I$296,6,FALSE)),"")</f>
        <v/>
      </c>
      <c r="AL1873" s="5" t="str">
        <f>IFERROR(IF(VLOOKUP($B1873,DPORT_BD!$A$1:$I$296,7,FALSE)=0,"",VLOOKUP($B1873,DPORT_BD!$A$1:$I$296,7,FALSE)),"")</f>
        <v/>
      </c>
      <c r="AM1873" s="5" t="str">
        <f>IFERROR(IF(VLOOKUP($B1873,DPORT_BD!$A$1:$I$296,8,FALSE)=0,"",VLOOKUP($B1873,DPORT_BD!$A$1:$I$296,8,FALSE)),"")</f>
        <v/>
      </c>
      <c r="AN1873" s="5" t="str">
        <f>IFERROR(IF(VLOOKUP($B1873,DPORT_BD!$A$1:$I$296,9,FALSE)=0,"",VLOOKUP($B1873,DPORT_BD!$A$1:$I$296,9,FALSE)),"")</f>
        <v/>
      </c>
    </row>
    <row r="1874" spans="1:40">
      <c r="A1874" t="s">
        <v>32</v>
      </c>
      <c r="B1874" t="s">
        <v>3375</v>
      </c>
      <c r="C1874" t="s">
        <v>34</v>
      </c>
      <c r="D1874" t="s">
        <v>52</v>
      </c>
      <c r="E1874" t="s">
        <v>53</v>
      </c>
      <c r="F1874" s="1">
        <v>3850</v>
      </c>
      <c r="I1874" t="s">
        <v>236</v>
      </c>
      <c r="K1874" t="s">
        <v>38</v>
      </c>
      <c r="L1874" t="s">
        <v>39</v>
      </c>
      <c r="M1874" t="s">
        <v>40</v>
      </c>
      <c r="Q1874" t="s">
        <v>1033</v>
      </c>
      <c r="R1874" t="s">
        <v>590</v>
      </c>
      <c r="S1874" t="s">
        <v>43</v>
      </c>
      <c r="T1874" s="1">
        <v>1</v>
      </c>
      <c r="AG1874" s="5" t="str">
        <f>IFERROR(IF(VLOOKUP($B1874,DPORT_BD!$A$1:$I$296,2,FALSE)=0,"",VLOOKUP($B1874,DPORT_BD!$A$1:$I$296,2,FALSE)),"")</f>
        <v/>
      </c>
      <c r="AH1874" s="5" t="str">
        <f>IFERROR(IF(VLOOKUP($B1874,DPORT_BD!$A$1:$I$296,3,FALSE)=0,"",VLOOKUP($B1874,DPORT_BD!$A$1:$I$296,3,FALSE)),"")</f>
        <v/>
      </c>
      <c r="AI1874" s="5" t="str">
        <f>IFERROR(IF(VLOOKUP($B1874,DPORT_BD!$A$1:$I$296,4,FALSE)=0,"",VLOOKUP($B1874,DPORT_BD!$A$1:$I$296,4,FALSE)),"")</f>
        <v/>
      </c>
      <c r="AJ1874" s="5" t="str">
        <f>IFERROR(IF(VLOOKUP($B1874,DPORT_BD!$A$1:$I$296,5,FALSE)=0,"",VLOOKUP($B1874,DPORT_BD!$A$1:$I$296,5,FALSE)),"")</f>
        <v/>
      </c>
      <c r="AK1874" s="5" t="str">
        <f>IFERROR(IF(VLOOKUP($B1874,DPORT_BD!$A$1:$I$296,6,FALSE)=0,"",VLOOKUP($B1874,DPORT_BD!$A$1:$I$296,6,FALSE)),"")</f>
        <v/>
      </c>
      <c r="AL1874" s="5" t="str">
        <f>IFERROR(IF(VLOOKUP($B1874,DPORT_BD!$A$1:$I$296,7,FALSE)=0,"",VLOOKUP($B1874,DPORT_BD!$A$1:$I$296,7,FALSE)),"")</f>
        <v/>
      </c>
      <c r="AM1874" s="5" t="str">
        <f>IFERROR(IF(VLOOKUP($B1874,DPORT_BD!$A$1:$I$296,8,FALSE)=0,"",VLOOKUP($B1874,DPORT_BD!$A$1:$I$296,8,FALSE)),"")</f>
        <v/>
      </c>
      <c r="AN1874" s="5" t="str">
        <f>IFERROR(IF(VLOOKUP($B1874,DPORT_BD!$A$1:$I$296,9,FALSE)=0,"",VLOOKUP($B1874,DPORT_BD!$A$1:$I$296,9,FALSE)),"")</f>
        <v/>
      </c>
    </row>
    <row r="1875" spans="1:40">
      <c r="A1875" t="s">
        <v>32</v>
      </c>
      <c r="B1875" t="s">
        <v>3376</v>
      </c>
      <c r="C1875" t="s">
        <v>34</v>
      </c>
      <c r="D1875" t="s">
        <v>45</v>
      </c>
      <c r="E1875" t="s">
        <v>46</v>
      </c>
      <c r="F1875" s="1">
        <v>3084</v>
      </c>
      <c r="I1875" t="s">
        <v>37</v>
      </c>
      <c r="J1875" t="s">
        <v>169</v>
      </c>
      <c r="K1875" t="s">
        <v>83</v>
      </c>
      <c r="L1875" t="s">
        <v>84</v>
      </c>
      <c r="M1875" t="s">
        <v>40</v>
      </c>
      <c r="Q1875" t="s">
        <v>3377</v>
      </c>
      <c r="R1875" t="s">
        <v>280</v>
      </c>
      <c r="S1875" t="s">
        <v>441</v>
      </c>
      <c r="T1875" s="1">
        <v>14</v>
      </c>
      <c r="X1875" t="s">
        <v>296</v>
      </c>
      <c r="AG1875" s="5" t="str">
        <f>IFERROR(IF(VLOOKUP($B1875,DPORT_BD!$A$1:$I$296,2,FALSE)=0,"",VLOOKUP($B1875,DPORT_BD!$A$1:$I$296,2,FALSE)),"")</f>
        <v/>
      </c>
      <c r="AH1875" s="5" t="str">
        <f>IFERROR(IF(VLOOKUP($B1875,DPORT_BD!$A$1:$I$296,3,FALSE)=0,"",VLOOKUP($B1875,DPORT_BD!$A$1:$I$296,3,FALSE)),"")</f>
        <v/>
      </c>
      <c r="AI1875" s="5" t="str">
        <f>IFERROR(IF(VLOOKUP($B1875,DPORT_BD!$A$1:$I$296,4,FALSE)=0,"",VLOOKUP($B1875,DPORT_BD!$A$1:$I$296,4,FALSE)),"")</f>
        <v/>
      </c>
      <c r="AJ1875" s="5" t="str">
        <f>IFERROR(IF(VLOOKUP($B1875,DPORT_BD!$A$1:$I$296,5,FALSE)=0,"",VLOOKUP($B1875,DPORT_BD!$A$1:$I$296,5,FALSE)),"")</f>
        <v/>
      </c>
      <c r="AK1875" s="5" t="str">
        <f>IFERROR(IF(VLOOKUP($B1875,DPORT_BD!$A$1:$I$296,6,FALSE)=0,"",VLOOKUP($B1875,DPORT_BD!$A$1:$I$296,6,FALSE)),"")</f>
        <v/>
      </c>
      <c r="AL1875" s="5" t="str">
        <f>IFERROR(IF(VLOOKUP($B1875,DPORT_BD!$A$1:$I$296,7,FALSE)=0,"",VLOOKUP($B1875,DPORT_BD!$A$1:$I$296,7,FALSE)),"")</f>
        <v/>
      </c>
      <c r="AM1875" s="5" t="str">
        <f>IFERROR(IF(VLOOKUP($B1875,DPORT_BD!$A$1:$I$296,8,FALSE)=0,"",VLOOKUP($B1875,DPORT_BD!$A$1:$I$296,8,FALSE)),"")</f>
        <v/>
      </c>
      <c r="AN1875" s="5" t="str">
        <f>IFERROR(IF(VLOOKUP($B1875,DPORT_BD!$A$1:$I$296,9,FALSE)=0,"",VLOOKUP($B1875,DPORT_BD!$A$1:$I$296,9,FALSE)),"")</f>
        <v/>
      </c>
    </row>
    <row r="1876" spans="1:40">
      <c r="A1876" t="s">
        <v>32</v>
      </c>
      <c r="B1876" t="s">
        <v>3378</v>
      </c>
      <c r="C1876" t="s">
        <v>34</v>
      </c>
      <c r="D1876" t="s">
        <v>67</v>
      </c>
      <c r="E1876" t="s">
        <v>68</v>
      </c>
      <c r="F1876" s="1">
        <v>4520</v>
      </c>
      <c r="I1876" t="s">
        <v>37</v>
      </c>
      <c r="J1876" t="s">
        <v>145</v>
      </c>
      <c r="K1876" t="s">
        <v>359</v>
      </c>
      <c r="L1876" t="s">
        <v>360</v>
      </c>
      <c r="M1876" t="s">
        <v>40</v>
      </c>
      <c r="Q1876" t="s">
        <v>3379</v>
      </c>
      <c r="R1876" t="s">
        <v>3380</v>
      </c>
      <c r="S1876" t="s">
        <v>650</v>
      </c>
      <c r="T1876" s="1">
        <v>13</v>
      </c>
      <c r="AG1876" s="5" t="str">
        <f>IFERROR(IF(VLOOKUP($B1876,DPORT_BD!$A$1:$I$296,2,FALSE)=0,"",VLOOKUP($B1876,DPORT_BD!$A$1:$I$296,2,FALSE)),"")</f>
        <v/>
      </c>
      <c r="AH1876" s="5" t="str">
        <f>IFERROR(IF(VLOOKUP($B1876,DPORT_BD!$A$1:$I$296,3,FALSE)=0,"",VLOOKUP($B1876,DPORT_BD!$A$1:$I$296,3,FALSE)),"")</f>
        <v/>
      </c>
      <c r="AI1876" s="5" t="str">
        <f>IFERROR(IF(VLOOKUP($B1876,DPORT_BD!$A$1:$I$296,4,FALSE)=0,"",VLOOKUP($B1876,DPORT_BD!$A$1:$I$296,4,FALSE)),"")</f>
        <v/>
      </c>
      <c r="AJ1876" s="5" t="str">
        <f>IFERROR(IF(VLOOKUP($B1876,DPORT_BD!$A$1:$I$296,5,FALSE)=0,"",VLOOKUP($B1876,DPORT_BD!$A$1:$I$296,5,FALSE)),"")</f>
        <v/>
      </c>
      <c r="AK1876" s="5" t="str">
        <f>IFERROR(IF(VLOOKUP($B1876,DPORT_BD!$A$1:$I$296,6,FALSE)=0,"",VLOOKUP($B1876,DPORT_BD!$A$1:$I$296,6,FALSE)),"")</f>
        <v/>
      </c>
      <c r="AL1876" s="5" t="str">
        <f>IFERROR(IF(VLOOKUP($B1876,DPORT_BD!$A$1:$I$296,7,FALSE)=0,"",VLOOKUP($B1876,DPORT_BD!$A$1:$I$296,7,FALSE)),"")</f>
        <v/>
      </c>
      <c r="AM1876" s="5" t="str">
        <f>IFERROR(IF(VLOOKUP($B1876,DPORT_BD!$A$1:$I$296,8,FALSE)=0,"",VLOOKUP($B1876,DPORT_BD!$A$1:$I$296,8,FALSE)),"")</f>
        <v/>
      </c>
      <c r="AN1876" s="5" t="str">
        <f>IFERROR(IF(VLOOKUP($B1876,DPORT_BD!$A$1:$I$296,9,FALSE)=0,"",VLOOKUP($B1876,DPORT_BD!$A$1:$I$296,9,FALSE)),"")</f>
        <v/>
      </c>
    </row>
    <row r="1877" spans="1:40">
      <c r="A1877" t="s">
        <v>32</v>
      </c>
      <c r="B1877" t="s">
        <v>3381</v>
      </c>
      <c r="C1877" t="s">
        <v>101</v>
      </c>
      <c r="D1877" t="s">
        <v>45</v>
      </c>
      <c r="E1877" t="s">
        <v>102</v>
      </c>
      <c r="F1877" s="1">
        <v>2200</v>
      </c>
      <c r="G1877" t="s">
        <v>167</v>
      </c>
      <c r="I1877" t="s">
        <v>103</v>
      </c>
      <c r="J1877" t="s">
        <v>82</v>
      </c>
      <c r="K1877" t="s">
        <v>83</v>
      </c>
      <c r="L1877" t="s">
        <v>84</v>
      </c>
      <c r="Q1877" t="s">
        <v>3382</v>
      </c>
      <c r="R1877" t="s">
        <v>277</v>
      </c>
      <c r="S1877" t="s">
        <v>650</v>
      </c>
      <c r="T1877" s="1">
        <v>13</v>
      </c>
      <c r="AG1877" s="5" t="str">
        <f>IFERROR(IF(VLOOKUP($B1877,DPORT_BD!$A$1:$I$296,2,FALSE)=0,"",VLOOKUP($B1877,DPORT_BD!$A$1:$I$296,2,FALSE)),"")</f>
        <v/>
      </c>
      <c r="AH1877" s="5" t="str">
        <f>IFERROR(IF(VLOOKUP($B1877,DPORT_BD!$A$1:$I$296,3,FALSE)=0,"",VLOOKUP($B1877,DPORT_BD!$A$1:$I$296,3,FALSE)),"")</f>
        <v/>
      </c>
      <c r="AI1877" s="5" t="str">
        <f>IFERROR(IF(VLOOKUP($B1877,DPORT_BD!$A$1:$I$296,4,FALSE)=0,"",VLOOKUP($B1877,DPORT_BD!$A$1:$I$296,4,FALSE)),"")</f>
        <v/>
      </c>
      <c r="AJ1877" s="5" t="str">
        <f>IFERROR(IF(VLOOKUP($B1877,DPORT_BD!$A$1:$I$296,5,FALSE)=0,"",VLOOKUP($B1877,DPORT_BD!$A$1:$I$296,5,FALSE)),"")</f>
        <v/>
      </c>
      <c r="AK1877" s="5" t="str">
        <f>IFERROR(IF(VLOOKUP($B1877,DPORT_BD!$A$1:$I$296,6,FALSE)=0,"",VLOOKUP($B1877,DPORT_BD!$A$1:$I$296,6,FALSE)),"")</f>
        <v/>
      </c>
      <c r="AL1877" s="5" t="str">
        <f>IFERROR(IF(VLOOKUP($B1877,DPORT_BD!$A$1:$I$296,7,FALSE)=0,"",VLOOKUP($B1877,DPORT_BD!$A$1:$I$296,7,FALSE)),"")</f>
        <v/>
      </c>
      <c r="AM1877" s="5" t="str">
        <f>IFERROR(IF(VLOOKUP($B1877,DPORT_BD!$A$1:$I$296,8,FALSE)=0,"",VLOOKUP($B1877,DPORT_BD!$A$1:$I$296,8,FALSE)),"")</f>
        <v/>
      </c>
      <c r="AN1877" s="5" t="str">
        <f>IFERROR(IF(VLOOKUP($B1877,DPORT_BD!$A$1:$I$296,9,FALSE)=0,"",VLOOKUP($B1877,DPORT_BD!$A$1:$I$296,9,FALSE)),"")</f>
        <v/>
      </c>
    </row>
    <row r="1878" spans="1:40">
      <c r="A1878" t="s">
        <v>32</v>
      </c>
      <c r="B1878" t="s">
        <v>3383</v>
      </c>
      <c r="C1878" t="s">
        <v>101</v>
      </c>
      <c r="D1878" t="s">
        <v>45</v>
      </c>
      <c r="E1878" t="s">
        <v>102</v>
      </c>
      <c r="F1878" s="1">
        <v>2200</v>
      </c>
      <c r="G1878" t="s">
        <v>167</v>
      </c>
      <c r="I1878" t="s">
        <v>103</v>
      </c>
      <c r="J1878" t="s">
        <v>169</v>
      </c>
      <c r="K1878" t="s">
        <v>83</v>
      </c>
      <c r="L1878" t="s">
        <v>84</v>
      </c>
      <c r="Q1878" t="s">
        <v>3382</v>
      </c>
      <c r="R1878" t="s">
        <v>277</v>
      </c>
      <c r="S1878" t="s">
        <v>650</v>
      </c>
      <c r="T1878" s="1">
        <v>13</v>
      </c>
      <c r="AG1878" s="5" t="str">
        <f>IFERROR(IF(VLOOKUP($B1878,DPORT_BD!$A$1:$I$296,2,FALSE)=0,"",VLOOKUP($B1878,DPORT_BD!$A$1:$I$296,2,FALSE)),"")</f>
        <v/>
      </c>
      <c r="AH1878" s="5" t="str">
        <f>IFERROR(IF(VLOOKUP($B1878,DPORT_BD!$A$1:$I$296,3,FALSE)=0,"",VLOOKUP($B1878,DPORT_BD!$A$1:$I$296,3,FALSE)),"")</f>
        <v/>
      </c>
      <c r="AI1878" s="5" t="str">
        <f>IFERROR(IF(VLOOKUP($B1878,DPORT_BD!$A$1:$I$296,4,FALSE)=0,"",VLOOKUP($B1878,DPORT_BD!$A$1:$I$296,4,FALSE)),"")</f>
        <v/>
      </c>
      <c r="AJ1878" s="5" t="str">
        <f>IFERROR(IF(VLOOKUP($B1878,DPORT_BD!$A$1:$I$296,5,FALSE)=0,"",VLOOKUP($B1878,DPORT_BD!$A$1:$I$296,5,FALSE)),"")</f>
        <v/>
      </c>
      <c r="AK1878" s="5" t="str">
        <f>IFERROR(IF(VLOOKUP($B1878,DPORT_BD!$A$1:$I$296,6,FALSE)=0,"",VLOOKUP($B1878,DPORT_BD!$A$1:$I$296,6,FALSE)),"")</f>
        <v/>
      </c>
      <c r="AL1878" s="5" t="str">
        <f>IFERROR(IF(VLOOKUP($B1878,DPORT_BD!$A$1:$I$296,7,FALSE)=0,"",VLOOKUP($B1878,DPORT_BD!$A$1:$I$296,7,FALSE)),"")</f>
        <v/>
      </c>
      <c r="AM1878" s="5" t="str">
        <f>IFERROR(IF(VLOOKUP($B1878,DPORT_BD!$A$1:$I$296,8,FALSE)=0,"",VLOOKUP($B1878,DPORT_BD!$A$1:$I$296,8,FALSE)),"")</f>
        <v/>
      </c>
      <c r="AN1878" s="5" t="str">
        <f>IFERROR(IF(VLOOKUP($B1878,DPORT_BD!$A$1:$I$296,9,FALSE)=0,"",VLOOKUP($B1878,DPORT_BD!$A$1:$I$296,9,FALSE)),"")</f>
        <v/>
      </c>
    </row>
    <row r="1879" spans="1:40">
      <c r="A1879" t="s">
        <v>32</v>
      </c>
      <c r="B1879" t="s">
        <v>3384</v>
      </c>
      <c r="C1879" t="s">
        <v>34</v>
      </c>
      <c r="D1879" t="s">
        <v>52</v>
      </c>
      <c r="E1879" t="s">
        <v>53</v>
      </c>
      <c r="F1879" s="1">
        <v>3900</v>
      </c>
      <c r="I1879" t="s">
        <v>37</v>
      </c>
      <c r="J1879" t="s">
        <v>82</v>
      </c>
      <c r="K1879" t="s">
        <v>83</v>
      </c>
      <c r="L1879" t="s">
        <v>84</v>
      </c>
      <c r="M1879" t="s">
        <v>40</v>
      </c>
      <c r="Q1879" t="s">
        <v>3385</v>
      </c>
      <c r="R1879" t="s">
        <v>351</v>
      </c>
      <c r="S1879" t="s">
        <v>645</v>
      </c>
      <c r="T1879" s="1">
        <v>12</v>
      </c>
      <c r="AG1879" s="5" t="str">
        <f>IFERROR(IF(VLOOKUP($B1879,DPORT_BD!$A$1:$I$296,2,FALSE)=0,"",VLOOKUP($B1879,DPORT_BD!$A$1:$I$296,2,FALSE)),"")</f>
        <v/>
      </c>
      <c r="AH1879" s="5" t="str">
        <f>IFERROR(IF(VLOOKUP($B1879,DPORT_BD!$A$1:$I$296,3,FALSE)=0,"",VLOOKUP($B1879,DPORT_BD!$A$1:$I$296,3,FALSE)),"")</f>
        <v/>
      </c>
      <c r="AI1879" s="5" t="str">
        <f>IFERROR(IF(VLOOKUP($B1879,DPORT_BD!$A$1:$I$296,4,FALSE)=0,"",VLOOKUP($B1879,DPORT_BD!$A$1:$I$296,4,FALSE)),"")</f>
        <v/>
      </c>
      <c r="AJ1879" s="5" t="str">
        <f>IFERROR(IF(VLOOKUP($B1879,DPORT_BD!$A$1:$I$296,5,FALSE)=0,"",VLOOKUP($B1879,DPORT_BD!$A$1:$I$296,5,FALSE)),"")</f>
        <v/>
      </c>
      <c r="AK1879" s="5" t="str">
        <f>IFERROR(IF(VLOOKUP($B1879,DPORT_BD!$A$1:$I$296,6,FALSE)=0,"",VLOOKUP($B1879,DPORT_BD!$A$1:$I$296,6,FALSE)),"")</f>
        <v/>
      </c>
      <c r="AL1879" s="5" t="str">
        <f>IFERROR(IF(VLOOKUP($B1879,DPORT_BD!$A$1:$I$296,7,FALSE)=0,"",VLOOKUP($B1879,DPORT_BD!$A$1:$I$296,7,FALSE)),"")</f>
        <v/>
      </c>
      <c r="AM1879" s="5" t="str">
        <f>IFERROR(IF(VLOOKUP($B1879,DPORT_BD!$A$1:$I$296,8,FALSE)=0,"",VLOOKUP($B1879,DPORT_BD!$A$1:$I$296,8,FALSE)),"")</f>
        <v/>
      </c>
      <c r="AN1879" s="5" t="str">
        <f>IFERROR(IF(VLOOKUP($B1879,DPORT_BD!$A$1:$I$296,9,FALSE)=0,"",VLOOKUP($B1879,DPORT_BD!$A$1:$I$296,9,FALSE)),"")</f>
        <v/>
      </c>
    </row>
    <row r="1880" spans="1:40">
      <c r="A1880" t="s">
        <v>32</v>
      </c>
      <c r="B1880" t="s">
        <v>3386</v>
      </c>
      <c r="C1880" t="s">
        <v>34</v>
      </c>
      <c r="D1880" t="s">
        <v>52</v>
      </c>
      <c r="E1880" t="s">
        <v>53</v>
      </c>
      <c r="F1880" s="1">
        <v>3850</v>
      </c>
      <c r="G1880" t="s">
        <v>446</v>
      </c>
      <c r="I1880" t="s">
        <v>236</v>
      </c>
      <c r="K1880" t="s">
        <v>38</v>
      </c>
      <c r="L1880" t="s">
        <v>39</v>
      </c>
      <c r="M1880" t="s">
        <v>40</v>
      </c>
      <c r="Q1880" t="s">
        <v>2793</v>
      </c>
      <c r="R1880" t="s">
        <v>1772</v>
      </c>
      <c r="S1880" t="s">
        <v>650</v>
      </c>
      <c r="T1880" s="1">
        <v>13</v>
      </c>
      <c r="AG1880" s="5" t="str">
        <f>IFERROR(IF(VLOOKUP($B1880,DPORT_BD!$A$1:$I$296,2,FALSE)=0,"",VLOOKUP($B1880,DPORT_BD!$A$1:$I$296,2,FALSE)),"")</f>
        <v/>
      </c>
      <c r="AH1880" s="5" t="str">
        <f>IFERROR(IF(VLOOKUP($B1880,DPORT_BD!$A$1:$I$296,3,FALSE)=0,"",VLOOKUP($B1880,DPORT_BD!$A$1:$I$296,3,FALSE)),"")</f>
        <v/>
      </c>
      <c r="AI1880" s="5" t="str">
        <f>IFERROR(IF(VLOOKUP($B1880,DPORT_BD!$A$1:$I$296,4,FALSE)=0,"",VLOOKUP($B1880,DPORT_BD!$A$1:$I$296,4,FALSE)),"")</f>
        <v/>
      </c>
      <c r="AJ1880" s="5" t="str">
        <f>IFERROR(IF(VLOOKUP($B1880,DPORT_BD!$A$1:$I$296,5,FALSE)=0,"",VLOOKUP($B1880,DPORT_BD!$A$1:$I$296,5,FALSE)),"")</f>
        <v/>
      </c>
      <c r="AK1880" s="5" t="str">
        <f>IFERROR(IF(VLOOKUP($B1880,DPORT_BD!$A$1:$I$296,6,FALSE)=0,"",VLOOKUP($B1880,DPORT_BD!$A$1:$I$296,6,FALSE)),"")</f>
        <v/>
      </c>
      <c r="AL1880" s="5" t="str">
        <f>IFERROR(IF(VLOOKUP($B1880,DPORT_BD!$A$1:$I$296,7,FALSE)=0,"",VLOOKUP($B1880,DPORT_BD!$A$1:$I$296,7,FALSE)),"")</f>
        <v/>
      </c>
      <c r="AM1880" s="5" t="str">
        <f>IFERROR(IF(VLOOKUP($B1880,DPORT_BD!$A$1:$I$296,8,FALSE)=0,"",VLOOKUP($B1880,DPORT_BD!$A$1:$I$296,8,FALSE)),"")</f>
        <v/>
      </c>
      <c r="AN1880" s="5" t="str">
        <f>IFERROR(IF(VLOOKUP($B1880,DPORT_BD!$A$1:$I$296,9,FALSE)=0,"",VLOOKUP($B1880,DPORT_BD!$A$1:$I$296,9,FALSE)),"")</f>
        <v/>
      </c>
    </row>
    <row r="1881" spans="1:40">
      <c r="A1881" t="s">
        <v>32</v>
      </c>
      <c r="B1881" t="s">
        <v>3387</v>
      </c>
      <c r="C1881" t="s">
        <v>34</v>
      </c>
      <c r="D1881" t="s">
        <v>67</v>
      </c>
      <c r="E1881" t="s">
        <v>68</v>
      </c>
      <c r="F1881" s="1">
        <v>4660</v>
      </c>
      <c r="I1881" t="s">
        <v>37</v>
      </c>
      <c r="J1881" t="s">
        <v>82</v>
      </c>
      <c r="K1881" t="s">
        <v>73</v>
      </c>
      <c r="L1881" t="s">
        <v>74</v>
      </c>
      <c r="M1881" t="s">
        <v>40</v>
      </c>
      <c r="Q1881" t="s">
        <v>3388</v>
      </c>
      <c r="R1881" t="s">
        <v>385</v>
      </c>
      <c r="S1881" t="s">
        <v>645</v>
      </c>
      <c r="T1881" s="1">
        <v>12</v>
      </c>
      <c r="W1881" t="s">
        <v>3389</v>
      </c>
      <c r="AG1881" s="5" t="str">
        <f>IFERROR(IF(VLOOKUP($B1881,DPORT_BD!$A$1:$I$296,2,FALSE)=0,"",VLOOKUP($B1881,DPORT_BD!$A$1:$I$296,2,FALSE)),"")</f>
        <v/>
      </c>
      <c r="AH1881" s="5" t="str">
        <f>IFERROR(IF(VLOOKUP($B1881,DPORT_BD!$A$1:$I$296,3,FALSE)=0,"",VLOOKUP($B1881,DPORT_BD!$A$1:$I$296,3,FALSE)),"")</f>
        <v/>
      </c>
      <c r="AI1881" s="5" t="str">
        <f>IFERROR(IF(VLOOKUP($B1881,DPORT_BD!$A$1:$I$296,4,FALSE)=0,"",VLOOKUP($B1881,DPORT_BD!$A$1:$I$296,4,FALSE)),"")</f>
        <v/>
      </c>
      <c r="AJ1881" s="5" t="str">
        <f>IFERROR(IF(VLOOKUP($B1881,DPORT_BD!$A$1:$I$296,5,FALSE)=0,"",VLOOKUP($B1881,DPORT_BD!$A$1:$I$296,5,FALSE)),"")</f>
        <v/>
      </c>
      <c r="AK1881" s="5" t="str">
        <f>IFERROR(IF(VLOOKUP($B1881,DPORT_BD!$A$1:$I$296,6,FALSE)=0,"",VLOOKUP($B1881,DPORT_BD!$A$1:$I$296,6,FALSE)),"")</f>
        <v/>
      </c>
      <c r="AL1881" s="5" t="str">
        <f>IFERROR(IF(VLOOKUP($B1881,DPORT_BD!$A$1:$I$296,7,FALSE)=0,"",VLOOKUP($B1881,DPORT_BD!$A$1:$I$296,7,FALSE)),"")</f>
        <v/>
      </c>
      <c r="AM1881" s="5" t="str">
        <f>IFERROR(IF(VLOOKUP($B1881,DPORT_BD!$A$1:$I$296,8,FALSE)=0,"",VLOOKUP($B1881,DPORT_BD!$A$1:$I$296,8,FALSE)),"")</f>
        <v/>
      </c>
      <c r="AN1881" s="5" t="str">
        <f>IFERROR(IF(VLOOKUP($B1881,DPORT_BD!$A$1:$I$296,9,FALSE)=0,"",VLOOKUP($B1881,DPORT_BD!$A$1:$I$296,9,FALSE)),"")</f>
        <v/>
      </c>
    </row>
    <row r="1882" spans="1:40">
      <c r="A1882" t="s">
        <v>32</v>
      </c>
      <c r="B1882" t="s">
        <v>3390</v>
      </c>
      <c r="C1882" t="s">
        <v>34</v>
      </c>
      <c r="D1882" t="s">
        <v>67</v>
      </c>
      <c r="E1882" t="s">
        <v>68</v>
      </c>
      <c r="F1882" s="1">
        <v>4150</v>
      </c>
      <c r="I1882" t="s">
        <v>37</v>
      </c>
      <c r="J1882" t="s">
        <v>82</v>
      </c>
      <c r="K1882" t="s">
        <v>359</v>
      </c>
      <c r="L1882" t="s">
        <v>360</v>
      </c>
      <c r="M1882" t="s">
        <v>40</v>
      </c>
      <c r="Q1882" t="s">
        <v>931</v>
      </c>
      <c r="R1882" t="s">
        <v>336</v>
      </c>
      <c r="S1882" t="s">
        <v>529</v>
      </c>
      <c r="T1882" s="1">
        <v>8</v>
      </c>
      <c r="AG1882" s="5" t="str">
        <f>IFERROR(IF(VLOOKUP($B1882,DPORT_BD!$A$1:$I$296,2,FALSE)=0,"",VLOOKUP($B1882,DPORT_BD!$A$1:$I$296,2,FALSE)),"")</f>
        <v/>
      </c>
      <c r="AH1882" s="5" t="str">
        <f>IFERROR(IF(VLOOKUP($B1882,DPORT_BD!$A$1:$I$296,3,FALSE)=0,"",VLOOKUP($B1882,DPORT_BD!$A$1:$I$296,3,FALSE)),"")</f>
        <v/>
      </c>
      <c r="AI1882" s="5" t="str">
        <f>IFERROR(IF(VLOOKUP($B1882,DPORT_BD!$A$1:$I$296,4,FALSE)=0,"",VLOOKUP($B1882,DPORT_BD!$A$1:$I$296,4,FALSE)),"")</f>
        <v/>
      </c>
      <c r="AJ1882" s="5" t="str">
        <f>IFERROR(IF(VLOOKUP($B1882,DPORT_BD!$A$1:$I$296,5,FALSE)=0,"",VLOOKUP($B1882,DPORT_BD!$A$1:$I$296,5,FALSE)),"")</f>
        <v/>
      </c>
      <c r="AK1882" s="5" t="str">
        <f>IFERROR(IF(VLOOKUP($B1882,DPORT_BD!$A$1:$I$296,6,FALSE)=0,"",VLOOKUP($B1882,DPORT_BD!$A$1:$I$296,6,FALSE)),"")</f>
        <v/>
      </c>
      <c r="AL1882" s="5" t="str">
        <f>IFERROR(IF(VLOOKUP($B1882,DPORT_BD!$A$1:$I$296,7,FALSE)=0,"",VLOOKUP($B1882,DPORT_BD!$A$1:$I$296,7,FALSE)),"")</f>
        <v/>
      </c>
      <c r="AM1882" s="5" t="str">
        <f>IFERROR(IF(VLOOKUP($B1882,DPORT_BD!$A$1:$I$296,8,FALSE)=0,"",VLOOKUP($B1882,DPORT_BD!$A$1:$I$296,8,FALSE)),"")</f>
        <v/>
      </c>
      <c r="AN1882" s="5" t="str">
        <f>IFERROR(IF(VLOOKUP($B1882,DPORT_BD!$A$1:$I$296,9,FALSE)=0,"",VLOOKUP($B1882,DPORT_BD!$A$1:$I$296,9,FALSE)),"")</f>
        <v/>
      </c>
    </row>
    <row r="1883" spans="1:40">
      <c r="A1883" t="s">
        <v>32</v>
      </c>
      <c r="B1883" t="s">
        <v>3391</v>
      </c>
      <c r="C1883" t="s">
        <v>34</v>
      </c>
      <c r="D1883" t="s">
        <v>67</v>
      </c>
      <c r="E1883" t="s">
        <v>68</v>
      </c>
      <c r="F1883" s="1">
        <v>4600</v>
      </c>
      <c r="I1883" t="s">
        <v>37</v>
      </c>
      <c r="J1883" t="s">
        <v>145</v>
      </c>
      <c r="K1883" t="s">
        <v>359</v>
      </c>
      <c r="L1883" t="s">
        <v>360</v>
      </c>
      <c r="M1883" t="s">
        <v>40</v>
      </c>
      <c r="Q1883" t="s">
        <v>931</v>
      </c>
      <c r="R1883" t="s">
        <v>336</v>
      </c>
      <c r="S1883" t="s">
        <v>529</v>
      </c>
      <c r="T1883" s="1">
        <v>8</v>
      </c>
      <c r="AG1883" s="5" t="str">
        <f>IFERROR(IF(VLOOKUP($B1883,DPORT_BD!$A$1:$I$296,2,FALSE)=0,"",VLOOKUP($B1883,DPORT_BD!$A$1:$I$296,2,FALSE)),"")</f>
        <v/>
      </c>
      <c r="AH1883" s="5" t="str">
        <f>IFERROR(IF(VLOOKUP($B1883,DPORT_BD!$A$1:$I$296,3,FALSE)=0,"",VLOOKUP($B1883,DPORT_BD!$A$1:$I$296,3,FALSE)),"")</f>
        <v/>
      </c>
      <c r="AI1883" s="5" t="str">
        <f>IFERROR(IF(VLOOKUP($B1883,DPORT_BD!$A$1:$I$296,4,FALSE)=0,"",VLOOKUP($B1883,DPORT_BD!$A$1:$I$296,4,FALSE)),"")</f>
        <v/>
      </c>
      <c r="AJ1883" s="5" t="str">
        <f>IFERROR(IF(VLOOKUP($B1883,DPORT_BD!$A$1:$I$296,5,FALSE)=0,"",VLOOKUP($B1883,DPORT_BD!$A$1:$I$296,5,FALSE)),"")</f>
        <v/>
      </c>
      <c r="AK1883" s="5" t="str">
        <f>IFERROR(IF(VLOOKUP($B1883,DPORT_BD!$A$1:$I$296,6,FALSE)=0,"",VLOOKUP($B1883,DPORT_BD!$A$1:$I$296,6,FALSE)),"")</f>
        <v/>
      </c>
      <c r="AL1883" s="5" t="str">
        <f>IFERROR(IF(VLOOKUP($B1883,DPORT_BD!$A$1:$I$296,7,FALSE)=0,"",VLOOKUP($B1883,DPORT_BD!$A$1:$I$296,7,FALSE)),"")</f>
        <v/>
      </c>
      <c r="AM1883" s="5" t="str">
        <f>IFERROR(IF(VLOOKUP($B1883,DPORT_BD!$A$1:$I$296,8,FALSE)=0,"",VLOOKUP($B1883,DPORT_BD!$A$1:$I$296,8,FALSE)),"")</f>
        <v/>
      </c>
      <c r="AN1883" s="5" t="str">
        <f>IFERROR(IF(VLOOKUP($B1883,DPORT_BD!$A$1:$I$296,9,FALSE)=0,"",VLOOKUP($B1883,DPORT_BD!$A$1:$I$296,9,FALSE)),"")</f>
        <v/>
      </c>
    </row>
    <row r="1884" spans="1:40">
      <c r="A1884" t="s">
        <v>32</v>
      </c>
      <c r="B1884" t="s">
        <v>3392</v>
      </c>
      <c r="C1884" t="s">
        <v>34</v>
      </c>
      <c r="D1884" t="s">
        <v>67</v>
      </c>
      <c r="E1884" t="s">
        <v>68</v>
      </c>
      <c r="F1884" s="1">
        <v>4520</v>
      </c>
      <c r="I1884" t="s">
        <v>37</v>
      </c>
      <c r="J1884" t="s">
        <v>145</v>
      </c>
      <c r="K1884" t="s">
        <v>83</v>
      </c>
      <c r="L1884" t="s">
        <v>84</v>
      </c>
      <c r="M1884" t="s">
        <v>40</v>
      </c>
      <c r="Q1884" t="s">
        <v>3393</v>
      </c>
      <c r="R1884" t="s">
        <v>2132</v>
      </c>
      <c r="S1884" t="s">
        <v>529</v>
      </c>
      <c r="T1884" s="1">
        <v>8</v>
      </c>
      <c r="W1884" t="s">
        <v>3394</v>
      </c>
      <c r="AG1884" s="5" t="str">
        <f>IFERROR(IF(VLOOKUP($B1884,DPORT_BD!$A$1:$I$296,2,FALSE)=0,"",VLOOKUP($B1884,DPORT_BD!$A$1:$I$296,2,FALSE)),"")</f>
        <v/>
      </c>
      <c r="AH1884" s="5" t="str">
        <f>IFERROR(IF(VLOOKUP($B1884,DPORT_BD!$A$1:$I$296,3,FALSE)=0,"",VLOOKUP($B1884,DPORT_BD!$A$1:$I$296,3,FALSE)),"")</f>
        <v/>
      </c>
      <c r="AI1884" s="5" t="str">
        <f>IFERROR(IF(VLOOKUP($B1884,DPORT_BD!$A$1:$I$296,4,FALSE)=0,"",VLOOKUP($B1884,DPORT_BD!$A$1:$I$296,4,FALSE)),"")</f>
        <v/>
      </c>
      <c r="AJ1884" s="5" t="str">
        <f>IFERROR(IF(VLOOKUP($B1884,DPORT_BD!$A$1:$I$296,5,FALSE)=0,"",VLOOKUP($B1884,DPORT_BD!$A$1:$I$296,5,FALSE)),"")</f>
        <v/>
      </c>
      <c r="AK1884" s="5" t="str">
        <f>IFERROR(IF(VLOOKUP($B1884,DPORT_BD!$A$1:$I$296,6,FALSE)=0,"",VLOOKUP($B1884,DPORT_BD!$A$1:$I$296,6,FALSE)),"")</f>
        <v/>
      </c>
      <c r="AL1884" s="5" t="str">
        <f>IFERROR(IF(VLOOKUP($B1884,DPORT_BD!$A$1:$I$296,7,FALSE)=0,"",VLOOKUP($B1884,DPORT_BD!$A$1:$I$296,7,FALSE)),"")</f>
        <v/>
      </c>
      <c r="AM1884" s="5" t="str">
        <f>IFERROR(IF(VLOOKUP($B1884,DPORT_BD!$A$1:$I$296,8,FALSE)=0,"",VLOOKUP($B1884,DPORT_BD!$A$1:$I$296,8,FALSE)),"")</f>
        <v/>
      </c>
      <c r="AN1884" s="5" t="str">
        <f>IFERROR(IF(VLOOKUP($B1884,DPORT_BD!$A$1:$I$296,9,FALSE)=0,"",VLOOKUP($B1884,DPORT_BD!$A$1:$I$296,9,FALSE)),"")</f>
        <v/>
      </c>
    </row>
    <row r="1885" spans="1:40">
      <c r="A1885" t="s">
        <v>32</v>
      </c>
      <c r="B1885" t="s">
        <v>3395</v>
      </c>
      <c r="C1885" t="s">
        <v>101</v>
      </c>
      <c r="D1885" t="s">
        <v>45</v>
      </c>
      <c r="E1885" t="s">
        <v>102</v>
      </c>
      <c r="F1885" s="1">
        <v>2220</v>
      </c>
      <c r="I1885" t="s">
        <v>54</v>
      </c>
      <c r="J1885" t="s">
        <v>145</v>
      </c>
      <c r="K1885" t="s">
        <v>359</v>
      </c>
      <c r="L1885" t="s">
        <v>360</v>
      </c>
      <c r="M1885" t="s">
        <v>40</v>
      </c>
      <c r="Q1885" t="s">
        <v>1402</v>
      </c>
      <c r="R1885" t="s">
        <v>1403</v>
      </c>
      <c r="S1885" t="s">
        <v>663</v>
      </c>
      <c r="T1885" s="1">
        <v>10</v>
      </c>
      <c r="AG1885" s="5" t="str">
        <f>IFERROR(IF(VLOOKUP($B1885,DPORT_BD!$A$1:$I$296,2,FALSE)=0,"",VLOOKUP($B1885,DPORT_BD!$A$1:$I$296,2,FALSE)),"")</f>
        <v/>
      </c>
      <c r="AH1885" s="5" t="str">
        <f>IFERROR(IF(VLOOKUP($B1885,DPORT_BD!$A$1:$I$296,3,FALSE)=0,"",VLOOKUP($B1885,DPORT_BD!$A$1:$I$296,3,FALSE)),"")</f>
        <v/>
      </c>
      <c r="AI1885" s="5" t="str">
        <f>IFERROR(IF(VLOOKUP($B1885,DPORT_BD!$A$1:$I$296,4,FALSE)=0,"",VLOOKUP($B1885,DPORT_BD!$A$1:$I$296,4,FALSE)),"")</f>
        <v/>
      </c>
      <c r="AJ1885" s="5" t="str">
        <f>IFERROR(IF(VLOOKUP($B1885,DPORT_BD!$A$1:$I$296,5,FALSE)=0,"",VLOOKUP($B1885,DPORT_BD!$A$1:$I$296,5,FALSE)),"")</f>
        <v/>
      </c>
      <c r="AK1885" s="5" t="str">
        <f>IFERROR(IF(VLOOKUP($B1885,DPORT_BD!$A$1:$I$296,6,FALSE)=0,"",VLOOKUP($B1885,DPORT_BD!$A$1:$I$296,6,FALSE)),"")</f>
        <v/>
      </c>
      <c r="AL1885" s="5" t="str">
        <f>IFERROR(IF(VLOOKUP($B1885,DPORT_BD!$A$1:$I$296,7,FALSE)=0,"",VLOOKUP($B1885,DPORT_BD!$A$1:$I$296,7,FALSE)),"")</f>
        <v/>
      </c>
      <c r="AM1885" s="5" t="str">
        <f>IFERROR(IF(VLOOKUP($B1885,DPORT_BD!$A$1:$I$296,8,FALSE)=0,"",VLOOKUP($B1885,DPORT_BD!$A$1:$I$296,8,FALSE)),"")</f>
        <v/>
      </c>
      <c r="AN1885" s="5" t="str">
        <f>IFERROR(IF(VLOOKUP($B1885,DPORT_BD!$A$1:$I$296,9,FALSE)=0,"",VLOOKUP($B1885,DPORT_BD!$A$1:$I$296,9,FALSE)),"")</f>
        <v/>
      </c>
    </row>
    <row r="1886" spans="1:40">
      <c r="A1886" t="s">
        <v>32</v>
      </c>
      <c r="B1886" t="s">
        <v>3396</v>
      </c>
      <c r="C1886" t="s">
        <v>34</v>
      </c>
      <c r="D1886" t="s">
        <v>52</v>
      </c>
      <c r="E1886" t="s">
        <v>53</v>
      </c>
      <c r="F1886" s="1">
        <v>3850</v>
      </c>
      <c r="I1886" t="s">
        <v>37</v>
      </c>
      <c r="J1886" t="s">
        <v>82</v>
      </c>
      <c r="K1886" t="s">
        <v>83</v>
      </c>
      <c r="L1886" t="s">
        <v>84</v>
      </c>
      <c r="M1886" t="s">
        <v>40</v>
      </c>
      <c r="S1886" t="s">
        <v>307</v>
      </c>
      <c r="T1886" s="1">
        <v>4</v>
      </c>
      <c r="AG1886" s="5" t="str">
        <f>IFERROR(IF(VLOOKUP($B1886,DPORT_BD!$A$1:$I$296,2,FALSE)=0,"",VLOOKUP($B1886,DPORT_BD!$A$1:$I$296,2,FALSE)),"")</f>
        <v/>
      </c>
      <c r="AH1886" s="5" t="str">
        <f>IFERROR(IF(VLOOKUP($B1886,DPORT_BD!$A$1:$I$296,3,FALSE)=0,"",VLOOKUP($B1886,DPORT_BD!$A$1:$I$296,3,FALSE)),"")</f>
        <v/>
      </c>
      <c r="AI1886" s="5" t="str">
        <f>IFERROR(IF(VLOOKUP($B1886,DPORT_BD!$A$1:$I$296,4,FALSE)=0,"",VLOOKUP($B1886,DPORT_BD!$A$1:$I$296,4,FALSE)),"")</f>
        <v/>
      </c>
      <c r="AJ1886" s="5" t="str">
        <f>IFERROR(IF(VLOOKUP($B1886,DPORT_BD!$A$1:$I$296,5,FALSE)=0,"",VLOOKUP($B1886,DPORT_BD!$A$1:$I$296,5,FALSE)),"")</f>
        <v/>
      </c>
      <c r="AK1886" s="5" t="str">
        <f>IFERROR(IF(VLOOKUP($B1886,DPORT_BD!$A$1:$I$296,6,FALSE)=0,"",VLOOKUP($B1886,DPORT_BD!$A$1:$I$296,6,FALSE)),"")</f>
        <v/>
      </c>
      <c r="AL1886" s="5" t="str">
        <f>IFERROR(IF(VLOOKUP($B1886,DPORT_BD!$A$1:$I$296,7,FALSE)=0,"",VLOOKUP($B1886,DPORT_BD!$A$1:$I$296,7,FALSE)),"")</f>
        <v/>
      </c>
      <c r="AM1886" s="5" t="str">
        <f>IFERROR(IF(VLOOKUP($B1886,DPORT_BD!$A$1:$I$296,8,FALSE)=0,"",VLOOKUP($B1886,DPORT_BD!$A$1:$I$296,8,FALSE)),"")</f>
        <v/>
      </c>
      <c r="AN1886" s="5" t="str">
        <f>IFERROR(IF(VLOOKUP($B1886,DPORT_BD!$A$1:$I$296,9,FALSE)=0,"",VLOOKUP($B1886,DPORT_BD!$A$1:$I$296,9,FALSE)),"")</f>
        <v/>
      </c>
    </row>
    <row r="1887" spans="1:40">
      <c r="A1887" t="s">
        <v>32</v>
      </c>
      <c r="B1887" t="s">
        <v>3397</v>
      </c>
      <c r="C1887" t="s">
        <v>101</v>
      </c>
      <c r="D1887" t="s">
        <v>35</v>
      </c>
      <c r="E1887" t="s">
        <v>344</v>
      </c>
      <c r="F1887" s="1">
        <v>2550</v>
      </c>
      <c r="I1887" t="s">
        <v>37</v>
      </c>
      <c r="K1887" t="s">
        <v>38</v>
      </c>
      <c r="L1887" t="s">
        <v>39</v>
      </c>
      <c r="M1887" t="s">
        <v>40</v>
      </c>
      <c r="S1887" t="s">
        <v>307</v>
      </c>
      <c r="T1887" s="1">
        <v>4</v>
      </c>
      <c r="AG1887" s="5" t="str">
        <f>IFERROR(IF(VLOOKUP($B1887,DPORT_BD!$A$1:$I$296,2,FALSE)=0,"",VLOOKUP($B1887,DPORT_BD!$A$1:$I$296,2,FALSE)),"")</f>
        <v/>
      </c>
      <c r="AH1887" s="5" t="str">
        <f>IFERROR(IF(VLOOKUP($B1887,DPORT_BD!$A$1:$I$296,3,FALSE)=0,"",VLOOKUP($B1887,DPORT_BD!$A$1:$I$296,3,FALSE)),"")</f>
        <v/>
      </c>
      <c r="AI1887" s="5" t="str">
        <f>IFERROR(IF(VLOOKUP($B1887,DPORT_BD!$A$1:$I$296,4,FALSE)=0,"",VLOOKUP($B1887,DPORT_BD!$A$1:$I$296,4,FALSE)),"")</f>
        <v/>
      </c>
      <c r="AJ1887" s="5" t="str">
        <f>IFERROR(IF(VLOOKUP($B1887,DPORT_BD!$A$1:$I$296,5,FALSE)=0,"",VLOOKUP($B1887,DPORT_BD!$A$1:$I$296,5,FALSE)),"")</f>
        <v/>
      </c>
      <c r="AK1887" s="5" t="str">
        <f>IFERROR(IF(VLOOKUP($B1887,DPORT_BD!$A$1:$I$296,6,FALSE)=0,"",VLOOKUP($B1887,DPORT_BD!$A$1:$I$296,6,FALSE)),"")</f>
        <v/>
      </c>
      <c r="AL1887" s="5" t="str">
        <f>IFERROR(IF(VLOOKUP($B1887,DPORT_BD!$A$1:$I$296,7,FALSE)=0,"",VLOOKUP($B1887,DPORT_BD!$A$1:$I$296,7,FALSE)),"")</f>
        <v/>
      </c>
      <c r="AM1887" s="5" t="str">
        <f>IFERROR(IF(VLOOKUP($B1887,DPORT_BD!$A$1:$I$296,8,FALSE)=0,"",VLOOKUP($B1887,DPORT_BD!$A$1:$I$296,8,FALSE)),"")</f>
        <v/>
      </c>
      <c r="AN1887" s="5" t="str">
        <f>IFERROR(IF(VLOOKUP($B1887,DPORT_BD!$A$1:$I$296,9,FALSE)=0,"",VLOOKUP($B1887,DPORT_BD!$A$1:$I$296,9,FALSE)),"")</f>
        <v/>
      </c>
    </row>
    <row r="1888" spans="1:40">
      <c r="A1888" t="s">
        <v>32</v>
      </c>
      <c r="B1888" t="s">
        <v>3398</v>
      </c>
      <c r="C1888" t="s">
        <v>34</v>
      </c>
      <c r="D1888" t="s">
        <v>52</v>
      </c>
      <c r="E1888" t="s">
        <v>53</v>
      </c>
      <c r="F1888" s="1">
        <v>3900</v>
      </c>
      <c r="I1888" t="s">
        <v>37</v>
      </c>
      <c r="J1888" t="s">
        <v>82</v>
      </c>
      <c r="K1888" t="s">
        <v>83</v>
      </c>
      <c r="L1888" t="s">
        <v>84</v>
      </c>
      <c r="M1888" t="s">
        <v>40</v>
      </c>
      <c r="S1888" t="s">
        <v>307</v>
      </c>
      <c r="T1888" s="1">
        <v>4</v>
      </c>
      <c r="AG1888" s="5" t="str">
        <f>IFERROR(IF(VLOOKUP($B1888,DPORT_BD!$A$1:$I$296,2,FALSE)=0,"",VLOOKUP($B1888,DPORT_BD!$A$1:$I$296,2,FALSE)),"")</f>
        <v/>
      </c>
      <c r="AH1888" s="5" t="str">
        <f>IFERROR(IF(VLOOKUP($B1888,DPORT_BD!$A$1:$I$296,3,FALSE)=0,"",VLOOKUP($B1888,DPORT_BD!$A$1:$I$296,3,FALSE)),"")</f>
        <v/>
      </c>
      <c r="AI1888" s="5" t="str">
        <f>IFERROR(IF(VLOOKUP($B1888,DPORT_BD!$A$1:$I$296,4,FALSE)=0,"",VLOOKUP($B1888,DPORT_BD!$A$1:$I$296,4,FALSE)),"")</f>
        <v/>
      </c>
      <c r="AJ1888" s="5" t="str">
        <f>IFERROR(IF(VLOOKUP($B1888,DPORT_BD!$A$1:$I$296,5,FALSE)=0,"",VLOOKUP($B1888,DPORT_BD!$A$1:$I$296,5,FALSE)),"")</f>
        <v/>
      </c>
      <c r="AK1888" s="5" t="str">
        <f>IFERROR(IF(VLOOKUP($B1888,DPORT_BD!$A$1:$I$296,6,FALSE)=0,"",VLOOKUP($B1888,DPORT_BD!$A$1:$I$296,6,FALSE)),"")</f>
        <v/>
      </c>
      <c r="AL1888" s="5" t="str">
        <f>IFERROR(IF(VLOOKUP($B1888,DPORT_BD!$A$1:$I$296,7,FALSE)=0,"",VLOOKUP($B1888,DPORT_BD!$A$1:$I$296,7,FALSE)),"")</f>
        <v/>
      </c>
      <c r="AM1888" s="5" t="str">
        <f>IFERROR(IF(VLOOKUP($B1888,DPORT_BD!$A$1:$I$296,8,FALSE)=0,"",VLOOKUP($B1888,DPORT_BD!$A$1:$I$296,8,FALSE)),"")</f>
        <v/>
      </c>
      <c r="AN1888" s="5" t="str">
        <f>IFERROR(IF(VLOOKUP($B1888,DPORT_BD!$A$1:$I$296,9,FALSE)=0,"",VLOOKUP($B1888,DPORT_BD!$A$1:$I$296,9,FALSE)),"")</f>
        <v/>
      </c>
    </row>
    <row r="1889" spans="1:40">
      <c r="A1889" t="s">
        <v>32</v>
      </c>
      <c r="B1889" t="s">
        <v>3399</v>
      </c>
      <c r="C1889" t="s">
        <v>101</v>
      </c>
      <c r="D1889" t="s">
        <v>45</v>
      </c>
      <c r="E1889" t="s">
        <v>102</v>
      </c>
      <c r="F1889" s="1">
        <v>2200</v>
      </c>
      <c r="I1889" t="s">
        <v>37</v>
      </c>
      <c r="K1889" t="s">
        <v>38</v>
      </c>
      <c r="L1889" t="s">
        <v>39</v>
      </c>
      <c r="M1889" t="s">
        <v>40</v>
      </c>
      <c r="S1889" t="s">
        <v>307</v>
      </c>
      <c r="T1889" s="1">
        <v>4</v>
      </c>
      <c r="AG1889" s="5" t="str">
        <f>IFERROR(IF(VLOOKUP($B1889,DPORT_BD!$A$1:$I$296,2,FALSE)=0,"",VLOOKUP($B1889,DPORT_BD!$A$1:$I$296,2,FALSE)),"")</f>
        <v/>
      </c>
      <c r="AH1889" s="5" t="str">
        <f>IFERROR(IF(VLOOKUP($B1889,DPORT_BD!$A$1:$I$296,3,FALSE)=0,"",VLOOKUP($B1889,DPORT_BD!$A$1:$I$296,3,FALSE)),"")</f>
        <v/>
      </c>
      <c r="AI1889" s="5" t="str">
        <f>IFERROR(IF(VLOOKUP($B1889,DPORT_BD!$A$1:$I$296,4,FALSE)=0,"",VLOOKUP($B1889,DPORT_BD!$A$1:$I$296,4,FALSE)),"")</f>
        <v/>
      </c>
      <c r="AJ1889" s="5" t="str">
        <f>IFERROR(IF(VLOOKUP($B1889,DPORT_BD!$A$1:$I$296,5,FALSE)=0,"",VLOOKUP($B1889,DPORT_BD!$A$1:$I$296,5,FALSE)),"")</f>
        <v/>
      </c>
      <c r="AK1889" s="5" t="str">
        <f>IFERROR(IF(VLOOKUP($B1889,DPORT_BD!$A$1:$I$296,6,FALSE)=0,"",VLOOKUP($B1889,DPORT_BD!$A$1:$I$296,6,FALSE)),"")</f>
        <v/>
      </c>
      <c r="AL1889" s="5" t="str">
        <f>IFERROR(IF(VLOOKUP($B1889,DPORT_BD!$A$1:$I$296,7,FALSE)=0,"",VLOOKUP($B1889,DPORT_BD!$A$1:$I$296,7,FALSE)),"")</f>
        <v/>
      </c>
      <c r="AM1889" s="5" t="str">
        <f>IFERROR(IF(VLOOKUP($B1889,DPORT_BD!$A$1:$I$296,8,FALSE)=0,"",VLOOKUP($B1889,DPORT_BD!$A$1:$I$296,8,FALSE)),"")</f>
        <v/>
      </c>
      <c r="AN1889" s="5" t="str">
        <f>IFERROR(IF(VLOOKUP($B1889,DPORT_BD!$A$1:$I$296,9,FALSE)=0,"",VLOOKUP($B1889,DPORT_BD!$A$1:$I$296,9,FALSE)),"")</f>
        <v/>
      </c>
    </row>
    <row r="1890" spans="1:40">
      <c r="A1890" t="s">
        <v>32</v>
      </c>
      <c r="B1890" t="s">
        <v>3400</v>
      </c>
      <c r="C1890" t="s">
        <v>34</v>
      </c>
      <c r="D1890" t="s">
        <v>52</v>
      </c>
      <c r="E1890" t="s">
        <v>53</v>
      </c>
      <c r="F1890" s="1">
        <v>3900</v>
      </c>
      <c r="G1890" t="s">
        <v>363</v>
      </c>
      <c r="I1890" t="s">
        <v>37</v>
      </c>
      <c r="J1890" t="s">
        <v>215</v>
      </c>
      <c r="K1890" t="s">
        <v>160</v>
      </c>
      <c r="L1890" t="s">
        <v>161</v>
      </c>
      <c r="M1890" t="s">
        <v>40</v>
      </c>
      <c r="S1890" t="s">
        <v>307</v>
      </c>
      <c r="T1890" s="1">
        <v>4</v>
      </c>
      <c r="W1890" t="s">
        <v>3401</v>
      </c>
      <c r="AG1890" s="5" t="str">
        <f>IFERROR(IF(VLOOKUP($B1890,DPORT_BD!$A$1:$I$296,2,FALSE)=0,"",VLOOKUP($B1890,DPORT_BD!$A$1:$I$296,2,FALSE)),"")</f>
        <v/>
      </c>
      <c r="AH1890" s="5" t="str">
        <f>IFERROR(IF(VLOOKUP($B1890,DPORT_BD!$A$1:$I$296,3,FALSE)=0,"",VLOOKUP($B1890,DPORT_BD!$A$1:$I$296,3,FALSE)),"")</f>
        <v/>
      </c>
      <c r="AI1890" s="5" t="str">
        <f>IFERROR(IF(VLOOKUP($B1890,DPORT_BD!$A$1:$I$296,4,FALSE)=0,"",VLOOKUP($B1890,DPORT_BD!$A$1:$I$296,4,FALSE)),"")</f>
        <v/>
      </c>
      <c r="AJ1890" s="5" t="str">
        <f>IFERROR(IF(VLOOKUP($B1890,DPORT_BD!$A$1:$I$296,5,FALSE)=0,"",VLOOKUP($B1890,DPORT_BD!$A$1:$I$296,5,FALSE)),"")</f>
        <v/>
      </c>
      <c r="AK1890" s="5" t="str">
        <f>IFERROR(IF(VLOOKUP($B1890,DPORT_BD!$A$1:$I$296,6,FALSE)=0,"",VLOOKUP($B1890,DPORT_BD!$A$1:$I$296,6,FALSE)),"")</f>
        <v/>
      </c>
      <c r="AL1890" s="5" t="str">
        <f>IFERROR(IF(VLOOKUP($B1890,DPORT_BD!$A$1:$I$296,7,FALSE)=0,"",VLOOKUP($B1890,DPORT_BD!$A$1:$I$296,7,FALSE)),"")</f>
        <v/>
      </c>
      <c r="AM1890" s="5" t="str">
        <f>IFERROR(IF(VLOOKUP($B1890,DPORT_BD!$A$1:$I$296,8,FALSE)=0,"",VLOOKUP($B1890,DPORT_BD!$A$1:$I$296,8,FALSE)),"")</f>
        <v/>
      </c>
      <c r="AN1890" s="5" t="str">
        <f>IFERROR(IF(VLOOKUP($B1890,DPORT_BD!$A$1:$I$296,9,FALSE)=0,"",VLOOKUP($B1890,DPORT_BD!$A$1:$I$296,9,FALSE)),"")</f>
        <v/>
      </c>
    </row>
    <row r="1891" spans="1:40">
      <c r="A1891" t="s">
        <v>32</v>
      </c>
      <c r="B1891" t="s">
        <v>3402</v>
      </c>
      <c r="C1891" t="s">
        <v>34</v>
      </c>
      <c r="D1891" t="s">
        <v>67</v>
      </c>
      <c r="E1891" t="s">
        <v>68</v>
      </c>
      <c r="F1891" s="1">
        <v>4150</v>
      </c>
      <c r="I1891" t="s">
        <v>37</v>
      </c>
      <c r="K1891" t="s">
        <v>38</v>
      </c>
      <c r="L1891" t="s">
        <v>39</v>
      </c>
      <c r="M1891" t="s">
        <v>40</v>
      </c>
      <c r="N1891" t="s">
        <v>462</v>
      </c>
      <c r="O1891" t="s">
        <v>463</v>
      </c>
      <c r="P1891" t="s">
        <v>464</v>
      </c>
      <c r="Q1891" t="s">
        <v>465</v>
      </c>
      <c r="S1891" t="s">
        <v>307</v>
      </c>
      <c r="T1891" s="1">
        <v>4</v>
      </c>
      <c r="AG1891" s="5" t="str">
        <f>IFERROR(IF(VLOOKUP($B1891,DPORT_BD!$A$1:$I$296,2,FALSE)=0,"",VLOOKUP($B1891,DPORT_BD!$A$1:$I$296,2,FALSE)),"")</f>
        <v/>
      </c>
      <c r="AH1891" s="5" t="str">
        <f>IFERROR(IF(VLOOKUP($B1891,DPORT_BD!$A$1:$I$296,3,FALSE)=0,"",VLOOKUP($B1891,DPORT_BD!$A$1:$I$296,3,FALSE)),"")</f>
        <v/>
      </c>
      <c r="AI1891" s="5" t="str">
        <f>IFERROR(IF(VLOOKUP($B1891,DPORT_BD!$A$1:$I$296,4,FALSE)=0,"",VLOOKUP($B1891,DPORT_BD!$A$1:$I$296,4,FALSE)),"")</f>
        <v/>
      </c>
      <c r="AJ1891" s="5" t="str">
        <f>IFERROR(IF(VLOOKUP($B1891,DPORT_BD!$A$1:$I$296,5,FALSE)=0,"",VLOOKUP($B1891,DPORT_BD!$A$1:$I$296,5,FALSE)),"")</f>
        <v/>
      </c>
      <c r="AK1891" s="5" t="str">
        <f>IFERROR(IF(VLOOKUP($B1891,DPORT_BD!$A$1:$I$296,6,FALSE)=0,"",VLOOKUP($B1891,DPORT_BD!$A$1:$I$296,6,FALSE)),"")</f>
        <v/>
      </c>
      <c r="AL1891" s="5" t="str">
        <f>IFERROR(IF(VLOOKUP($B1891,DPORT_BD!$A$1:$I$296,7,FALSE)=0,"",VLOOKUP($B1891,DPORT_BD!$A$1:$I$296,7,FALSE)),"")</f>
        <v/>
      </c>
      <c r="AM1891" s="5" t="str">
        <f>IFERROR(IF(VLOOKUP($B1891,DPORT_BD!$A$1:$I$296,8,FALSE)=0,"",VLOOKUP($B1891,DPORT_BD!$A$1:$I$296,8,FALSE)),"")</f>
        <v/>
      </c>
      <c r="AN1891" s="5" t="str">
        <f>IFERROR(IF(VLOOKUP($B1891,DPORT_BD!$A$1:$I$296,9,FALSE)=0,"",VLOOKUP($B1891,DPORT_BD!$A$1:$I$296,9,FALSE)),"")</f>
        <v/>
      </c>
    </row>
    <row r="1892" spans="1:40">
      <c r="A1892" t="s">
        <v>32</v>
      </c>
      <c r="B1892" t="s">
        <v>3403</v>
      </c>
      <c r="C1892" t="s">
        <v>34</v>
      </c>
      <c r="D1892" t="s">
        <v>52</v>
      </c>
      <c r="E1892" t="s">
        <v>53</v>
      </c>
      <c r="F1892" s="1">
        <v>3850</v>
      </c>
      <c r="I1892" t="s">
        <v>37</v>
      </c>
      <c r="J1892" t="s">
        <v>82</v>
      </c>
      <c r="K1892" t="s">
        <v>83</v>
      </c>
      <c r="L1892" t="s">
        <v>84</v>
      </c>
      <c r="M1892" t="s">
        <v>40</v>
      </c>
      <c r="S1892" t="s">
        <v>307</v>
      </c>
      <c r="T1892" s="1">
        <v>4</v>
      </c>
      <c r="AG1892" s="5" t="str">
        <f>IFERROR(IF(VLOOKUP($B1892,DPORT_BD!$A$1:$I$296,2,FALSE)=0,"",VLOOKUP($B1892,DPORT_BD!$A$1:$I$296,2,FALSE)),"")</f>
        <v/>
      </c>
      <c r="AH1892" s="5" t="str">
        <f>IFERROR(IF(VLOOKUP($B1892,DPORT_BD!$A$1:$I$296,3,FALSE)=0,"",VLOOKUP($B1892,DPORT_BD!$A$1:$I$296,3,FALSE)),"")</f>
        <v/>
      </c>
      <c r="AI1892" s="5" t="str">
        <f>IFERROR(IF(VLOOKUP($B1892,DPORT_BD!$A$1:$I$296,4,FALSE)=0,"",VLOOKUP($B1892,DPORT_BD!$A$1:$I$296,4,FALSE)),"")</f>
        <v/>
      </c>
      <c r="AJ1892" s="5" t="str">
        <f>IFERROR(IF(VLOOKUP($B1892,DPORT_BD!$A$1:$I$296,5,FALSE)=0,"",VLOOKUP($B1892,DPORT_BD!$A$1:$I$296,5,FALSE)),"")</f>
        <v/>
      </c>
      <c r="AK1892" s="5" t="str">
        <f>IFERROR(IF(VLOOKUP($B1892,DPORT_BD!$A$1:$I$296,6,FALSE)=0,"",VLOOKUP($B1892,DPORT_BD!$A$1:$I$296,6,FALSE)),"")</f>
        <v/>
      </c>
      <c r="AL1892" s="5" t="str">
        <f>IFERROR(IF(VLOOKUP($B1892,DPORT_BD!$A$1:$I$296,7,FALSE)=0,"",VLOOKUP($B1892,DPORT_BD!$A$1:$I$296,7,FALSE)),"")</f>
        <v/>
      </c>
      <c r="AM1892" s="5" t="str">
        <f>IFERROR(IF(VLOOKUP($B1892,DPORT_BD!$A$1:$I$296,8,FALSE)=0,"",VLOOKUP($B1892,DPORT_BD!$A$1:$I$296,8,FALSE)),"")</f>
        <v/>
      </c>
      <c r="AN1892" s="5" t="str">
        <f>IFERROR(IF(VLOOKUP($B1892,DPORT_BD!$A$1:$I$296,9,FALSE)=0,"",VLOOKUP($B1892,DPORT_BD!$A$1:$I$296,9,FALSE)),"")</f>
        <v/>
      </c>
    </row>
    <row r="1893" spans="1:40">
      <c r="A1893" t="s">
        <v>32</v>
      </c>
      <c r="B1893" t="s">
        <v>3404</v>
      </c>
      <c r="C1893" t="s">
        <v>101</v>
      </c>
      <c r="D1893" t="s">
        <v>45</v>
      </c>
      <c r="E1893" t="s">
        <v>102</v>
      </c>
      <c r="F1893" s="1">
        <v>2200</v>
      </c>
      <c r="I1893" t="s">
        <v>54</v>
      </c>
      <c r="K1893" t="s">
        <v>38</v>
      </c>
      <c r="L1893" t="s">
        <v>39</v>
      </c>
      <c r="M1893" t="s">
        <v>40</v>
      </c>
      <c r="Q1893" t="s">
        <v>3405</v>
      </c>
      <c r="R1893" t="s">
        <v>76</v>
      </c>
      <c r="S1893" t="s">
        <v>307</v>
      </c>
      <c r="T1893" s="1">
        <v>4</v>
      </c>
      <c r="W1893" t="s">
        <v>259</v>
      </c>
      <c r="AG1893" s="5" t="str">
        <f>IFERROR(IF(VLOOKUP($B1893,DPORT_BD!$A$1:$I$296,2,FALSE)=0,"",VLOOKUP($B1893,DPORT_BD!$A$1:$I$296,2,FALSE)),"")</f>
        <v/>
      </c>
      <c r="AH1893" s="5" t="str">
        <f>IFERROR(IF(VLOOKUP($B1893,DPORT_BD!$A$1:$I$296,3,FALSE)=0,"",VLOOKUP($B1893,DPORT_BD!$A$1:$I$296,3,FALSE)),"")</f>
        <v/>
      </c>
      <c r="AI1893" s="5" t="str">
        <f>IFERROR(IF(VLOOKUP($B1893,DPORT_BD!$A$1:$I$296,4,FALSE)=0,"",VLOOKUP($B1893,DPORT_BD!$A$1:$I$296,4,FALSE)),"")</f>
        <v/>
      </c>
      <c r="AJ1893" s="5" t="str">
        <f>IFERROR(IF(VLOOKUP($B1893,DPORT_BD!$A$1:$I$296,5,FALSE)=0,"",VLOOKUP($B1893,DPORT_BD!$A$1:$I$296,5,FALSE)),"")</f>
        <v/>
      </c>
      <c r="AK1893" s="5" t="str">
        <f>IFERROR(IF(VLOOKUP($B1893,DPORT_BD!$A$1:$I$296,6,FALSE)=0,"",VLOOKUP($B1893,DPORT_BD!$A$1:$I$296,6,FALSE)),"")</f>
        <v/>
      </c>
      <c r="AL1893" s="5" t="str">
        <f>IFERROR(IF(VLOOKUP($B1893,DPORT_BD!$A$1:$I$296,7,FALSE)=0,"",VLOOKUP($B1893,DPORT_BD!$A$1:$I$296,7,FALSE)),"")</f>
        <v/>
      </c>
      <c r="AM1893" s="5" t="str">
        <f>IFERROR(IF(VLOOKUP($B1893,DPORT_BD!$A$1:$I$296,8,FALSE)=0,"",VLOOKUP($B1893,DPORT_BD!$A$1:$I$296,8,FALSE)),"")</f>
        <v/>
      </c>
      <c r="AN1893" s="5" t="str">
        <f>IFERROR(IF(VLOOKUP($B1893,DPORT_BD!$A$1:$I$296,9,FALSE)=0,"",VLOOKUP($B1893,DPORT_BD!$A$1:$I$296,9,FALSE)),"")</f>
        <v/>
      </c>
    </row>
    <row r="1894" spans="1:40">
      <c r="A1894" t="s">
        <v>32</v>
      </c>
      <c r="B1894" t="s">
        <v>3406</v>
      </c>
      <c r="C1894" t="s">
        <v>101</v>
      </c>
      <c r="D1894" t="s">
        <v>45</v>
      </c>
      <c r="E1894" t="s">
        <v>102</v>
      </c>
      <c r="F1894" s="1">
        <v>2200</v>
      </c>
      <c r="I1894" t="s">
        <v>54</v>
      </c>
      <c r="K1894" t="s">
        <v>38</v>
      </c>
      <c r="L1894" t="s">
        <v>39</v>
      </c>
      <c r="M1894" t="s">
        <v>40</v>
      </c>
      <c r="Q1894" t="s">
        <v>3405</v>
      </c>
      <c r="R1894" t="s">
        <v>76</v>
      </c>
      <c r="S1894" t="s">
        <v>307</v>
      </c>
      <c r="T1894" s="1">
        <v>4</v>
      </c>
      <c r="W1894" t="s">
        <v>259</v>
      </c>
      <c r="AG1894" s="5" t="str">
        <f>IFERROR(IF(VLOOKUP($B1894,DPORT_BD!$A$1:$I$296,2,FALSE)=0,"",VLOOKUP($B1894,DPORT_BD!$A$1:$I$296,2,FALSE)),"")</f>
        <v/>
      </c>
      <c r="AH1894" s="5" t="str">
        <f>IFERROR(IF(VLOOKUP($B1894,DPORT_BD!$A$1:$I$296,3,FALSE)=0,"",VLOOKUP($B1894,DPORT_BD!$A$1:$I$296,3,FALSE)),"")</f>
        <v/>
      </c>
      <c r="AI1894" s="5" t="str">
        <f>IFERROR(IF(VLOOKUP($B1894,DPORT_BD!$A$1:$I$296,4,FALSE)=0,"",VLOOKUP($B1894,DPORT_BD!$A$1:$I$296,4,FALSE)),"")</f>
        <v/>
      </c>
      <c r="AJ1894" s="5" t="str">
        <f>IFERROR(IF(VLOOKUP($B1894,DPORT_BD!$A$1:$I$296,5,FALSE)=0,"",VLOOKUP($B1894,DPORT_BD!$A$1:$I$296,5,FALSE)),"")</f>
        <v/>
      </c>
      <c r="AK1894" s="5" t="str">
        <f>IFERROR(IF(VLOOKUP($B1894,DPORT_BD!$A$1:$I$296,6,FALSE)=0,"",VLOOKUP($B1894,DPORT_BD!$A$1:$I$296,6,FALSE)),"")</f>
        <v/>
      </c>
      <c r="AL1894" s="5" t="str">
        <f>IFERROR(IF(VLOOKUP($B1894,DPORT_BD!$A$1:$I$296,7,FALSE)=0,"",VLOOKUP($B1894,DPORT_BD!$A$1:$I$296,7,FALSE)),"")</f>
        <v/>
      </c>
      <c r="AM1894" s="5" t="str">
        <f>IFERROR(IF(VLOOKUP($B1894,DPORT_BD!$A$1:$I$296,8,FALSE)=0,"",VLOOKUP($B1894,DPORT_BD!$A$1:$I$296,8,FALSE)),"")</f>
        <v/>
      </c>
      <c r="AN1894" s="5" t="str">
        <f>IFERROR(IF(VLOOKUP($B1894,DPORT_BD!$A$1:$I$296,9,FALSE)=0,"",VLOOKUP($B1894,DPORT_BD!$A$1:$I$296,9,FALSE)),"")</f>
        <v/>
      </c>
    </row>
    <row r="1895" spans="1:40">
      <c r="A1895" t="s">
        <v>32</v>
      </c>
      <c r="B1895" t="s">
        <v>3407</v>
      </c>
      <c r="C1895" t="s">
        <v>101</v>
      </c>
      <c r="D1895" t="s">
        <v>45</v>
      </c>
      <c r="E1895" t="s">
        <v>102</v>
      </c>
      <c r="F1895" s="1">
        <v>2200</v>
      </c>
      <c r="I1895" t="s">
        <v>236</v>
      </c>
      <c r="J1895" t="s">
        <v>169</v>
      </c>
      <c r="K1895" t="s">
        <v>83</v>
      </c>
      <c r="L1895" t="s">
        <v>84</v>
      </c>
      <c r="M1895" t="s">
        <v>40</v>
      </c>
      <c r="Q1895" t="s">
        <v>3408</v>
      </c>
      <c r="R1895" t="s">
        <v>811</v>
      </c>
      <c r="S1895" t="s">
        <v>650</v>
      </c>
      <c r="T1895" s="1">
        <v>13</v>
      </c>
      <c r="AG1895" s="5" t="str">
        <f>IFERROR(IF(VLOOKUP($B1895,DPORT_BD!$A$1:$I$296,2,FALSE)=0,"",VLOOKUP($B1895,DPORT_BD!$A$1:$I$296,2,FALSE)),"")</f>
        <v>PRC00002191</v>
      </c>
      <c r="AH1895" s="5" t="str">
        <f>IFERROR(IF(VLOOKUP($B1895,DPORT_BD!$A$1:$I$296,3,FALSE)=0,"",VLOOKUP($B1895,DPORT_BD!$A$1:$I$296,3,FALSE)),"")</f>
        <v>Barrido</v>
      </c>
      <c r="AI1895" s="5" t="str">
        <f>IFERROR(IF(VLOOKUP($B1895,DPORT_BD!$A$1:$I$296,4,FALSE)=0,"",VLOOKUP($B1895,DPORT_BD!$A$1:$I$296,4,FALSE)),"")</f>
        <v/>
      </c>
      <c r="AJ1895" s="5" t="str">
        <f>IFERROR(IF(VLOOKUP($B1895,DPORT_BD!$A$1:$I$296,5,FALSE)=0,"",VLOOKUP($B1895,DPORT_BD!$A$1:$I$296,5,FALSE)),"")</f>
        <v>CAJA</v>
      </c>
      <c r="AK1895" s="5" t="str">
        <f>IFERROR(IF(VLOOKUP($B1895,DPORT_BD!$A$1:$I$296,6,FALSE)=0,"",VLOOKUP($B1895,DPORT_BD!$A$1:$I$296,6,FALSE)),"")</f>
        <v/>
      </c>
      <c r="AL1895" s="5" t="str">
        <f>IFERROR(IF(VLOOKUP($B1895,DPORT_BD!$A$1:$I$296,7,FALSE)=0,"",VLOOKUP($B1895,DPORT_BD!$A$1:$I$296,7,FALSE)),"")</f>
        <v/>
      </c>
      <c r="AM1895" s="5" t="str">
        <f>IFERROR(IF(VLOOKUP($B1895,DPORT_BD!$A$1:$I$296,8,FALSE)=0,"",VLOOKUP($B1895,DPORT_BD!$A$1:$I$296,8,FALSE)),"")</f>
        <v/>
      </c>
      <c r="AN1895" s="5" t="str">
        <f>IFERROR(IF(VLOOKUP($B1895,DPORT_BD!$A$1:$I$296,9,FALSE)=0,"",VLOOKUP($B1895,DPORT_BD!$A$1:$I$296,9,FALSE)),"")</f>
        <v/>
      </c>
    </row>
    <row r="1896" spans="1:40">
      <c r="A1896" t="s">
        <v>32</v>
      </c>
      <c r="B1896" t="s">
        <v>3409</v>
      </c>
      <c r="C1896" t="s">
        <v>34</v>
      </c>
      <c r="D1896" t="s">
        <v>67</v>
      </c>
      <c r="E1896" t="s">
        <v>68</v>
      </c>
      <c r="F1896" s="1">
        <v>4560</v>
      </c>
      <c r="I1896" t="s">
        <v>37</v>
      </c>
      <c r="J1896" t="s">
        <v>72</v>
      </c>
      <c r="K1896" t="s">
        <v>73</v>
      </c>
      <c r="L1896" t="s">
        <v>74</v>
      </c>
      <c r="M1896" t="s">
        <v>40</v>
      </c>
      <c r="Q1896" t="s">
        <v>3410</v>
      </c>
      <c r="R1896" t="s">
        <v>79</v>
      </c>
      <c r="S1896" t="s">
        <v>441</v>
      </c>
      <c r="T1896" s="1">
        <v>14</v>
      </c>
      <c r="AG1896" s="5" t="str">
        <f>IFERROR(IF(VLOOKUP($B1896,DPORT_BD!$A$1:$I$296,2,FALSE)=0,"",VLOOKUP($B1896,DPORT_BD!$A$1:$I$296,2,FALSE)),"")</f>
        <v/>
      </c>
      <c r="AH1896" s="5" t="str">
        <f>IFERROR(IF(VLOOKUP($B1896,DPORT_BD!$A$1:$I$296,3,FALSE)=0,"",VLOOKUP($B1896,DPORT_BD!$A$1:$I$296,3,FALSE)),"")</f>
        <v/>
      </c>
      <c r="AI1896" s="5" t="str">
        <f>IFERROR(IF(VLOOKUP($B1896,DPORT_BD!$A$1:$I$296,4,FALSE)=0,"",VLOOKUP($B1896,DPORT_BD!$A$1:$I$296,4,FALSE)),"")</f>
        <v/>
      </c>
      <c r="AJ1896" s="5" t="str">
        <f>IFERROR(IF(VLOOKUP($B1896,DPORT_BD!$A$1:$I$296,5,FALSE)=0,"",VLOOKUP($B1896,DPORT_BD!$A$1:$I$296,5,FALSE)),"")</f>
        <v/>
      </c>
      <c r="AK1896" s="5" t="str">
        <f>IFERROR(IF(VLOOKUP($B1896,DPORT_BD!$A$1:$I$296,6,FALSE)=0,"",VLOOKUP($B1896,DPORT_BD!$A$1:$I$296,6,FALSE)),"")</f>
        <v/>
      </c>
      <c r="AL1896" s="5" t="str">
        <f>IFERROR(IF(VLOOKUP($B1896,DPORT_BD!$A$1:$I$296,7,FALSE)=0,"",VLOOKUP($B1896,DPORT_BD!$A$1:$I$296,7,FALSE)),"")</f>
        <v/>
      </c>
      <c r="AM1896" s="5" t="str">
        <f>IFERROR(IF(VLOOKUP($B1896,DPORT_BD!$A$1:$I$296,8,FALSE)=0,"",VLOOKUP($B1896,DPORT_BD!$A$1:$I$296,8,FALSE)),"")</f>
        <v/>
      </c>
      <c r="AN1896" s="5" t="str">
        <f>IFERROR(IF(VLOOKUP($B1896,DPORT_BD!$A$1:$I$296,9,FALSE)=0,"",VLOOKUP($B1896,DPORT_BD!$A$1:$I$296,9,FALSE)),"")</f>
        <v/>
      </c>
    </row>
    <row r="1897" spans="1:40">
      <c r="A1897" t="s">
        <v>32</v>
      </c>
      <c r="B1897" t="s">
        <v>3411</v>
      </c>
      <c r="C1897" t="s">
        <v>34</v>
      </c>
      <c r="D1897" t="s">
        <v>45</v>
      </c>
      <c r="E1897" t="s">
        <v>46</v>
      </c>
      <c r="F1897" s="1">
        <v>3600</v>
      </c>
      <c r="I1897" t="s">
        <v>37</v>
      </c>
      <c r="J1897" t="s">
        <v>82</v>
      </c>
      <c r="K1897" t="s">
        <v>197</v>
      </c>
      <c r="L1897" t="s">
        <v>198</v>
      </c>
      <c r="M1897" t="s">
        <v>40</v>
      </c>
      <c r="N1897" t="s">
        <v>291</v>
      </c>
      <c r="O1897" t="s">
        <v>292</v>
      </c>
      <c r="P1897" t="s">
        <v>293</v>
      </c>
      <c r="Q1897" t="s">
        <v>301</v>
      </c>
      <c r="R1897" t="s">
        <v>302</v>
      </c>
      <c r="S1897" t="s">
        <v>441</v>
      </c>
      <c r="T1897" s="1">
        <v>14</v>
      </c>
      <c r="X1897" t="s">
        <v>296</v>
      </c>
      <c r="AG1897" s="5" t="str">
        <f>IFERROR(IF(VLOOKUP($B1897,DPORT_BD!$A$1:$I$296,2,FALSE)=0,"",VLOOKUP($B1897,DPORT_BD!$A$1:$I$296,2,FALSE)),"")</f>
        <v/>
      </c>
      <c r="AH1897" s="5" t="str">
        <f>IFERROR(IF(VLOOKUP($B1897,DPORT_BD!$A$1:$I$296,3,FALSE)=0,"",VLOOKUP($B1897,DPORT_BD!$A$1:$I$296,3,FALSE)),"")</f>
        <v/>
      </c>
      <c r="AI1897" s="5" t="str">
        <f>IFERROR(IF(VLOOKUP($B1897,DPORT_BD!$A$1:$I$296,4,FALSE)=0,"",VLOOKUP($B1897,DPORT_BD!$A$1:$I$296,4,FALSE)),"")</f>
        <v/>
      </c>
      <c r="AJ1897" s="5" t="str">
        <f>IFERROR(IF(VLOOKUP($B1897,DPORT_BD!$A$1:$I$296,5,FALSE)=0,"",VLOOKUP($B1897,DPORT_BD!$A$1:$I$296,5,FALSE)),"")</f>
        <v/>
      </c>
      <c r="AK1897" s="5" t="str">
        <f>IFERROR(IF(VLOOKUP($B1897,DPORT_BD!$A$1:$I$296,6,FALSE)=0,"",VLOOKUP($B1897,DPORT_BD!$A$1:$I$296,6,FALSE)),"")</f>
        <v/>
      </c>
      <c r="AL1897" s="5" t="str">
        <f>IFERROR(IF(VLOOKUP($B1897,DPORT_BD!$A$1:$I$296,7,FALSE)=0,"",VLOOKUP($B1897,DPORT_BD!$A$1:$I$296,7,FALSE)),"")</f>
        <v/>
      </c>
      <c r="AM1897" s="5" t="str">
        <f>IFERROR(IF(VLOOKUP($B1897,DPORT_BD!$A$1:$I$296,8,FALSE)=0,"",VLOOKUP($B1897,DPORT_BD!$A$1:$I$296,8,FALSE)),"")</f>
        <v/>
      </c>
      <c r="AN1897" s="5" t="str">
        <f>IFERROR(IF(VLOOKUP($B1897,DPORT_BD!$A$1:$I$296,9,FALSE)=0,"",VLOOKUP($B1897,DPORT_BD!$A$1:$I$296,9,FALSE)),"")</f>
        <v/>
      </c>
    </row>
    <row r="1898" spans="1:40">
      <c r="A1898" t="s">
        <v>32</v>
      </c>
      <c r="B1898" t="s">
        <v>3412</v>
      </c>
      <c r="C1898" t="s">
        <v>34</v>
      </c>
      <c r="D1898" t="s">
        <v>67</v>
      </c>
      <c r="E1898" t="s">
        <v>68</v>
      </c>
      <c r="F1898" s="1">
        <v>4150</v>
      </c>
      <c r="I1898" t="s">
        <v>205</v>
      </c>
      <c r="K1898" t="s">
        <v>38</v>
      </c>
      <c r="L1898" t="s">
        <v>39</v>
      </c>
      <c r="M1898" t="s">
        <v>320</v>
      </c>
      <c r="N1898" t="s">
        <v>650</v>
      </c>
      <c r="O1898" t="s">
        <v>2740</v>
      </c>
      <c r="P1898" t="s">
        <v>2741</v>
      </c>
      <c r="Q1898" t="s">
        <v>2742</v>
      </c>
      <c r="S1898" t="s">
        <v>49</v>
      </c>
      <c r="T1898" s="1">
        <v>0</v>
      </c>
      <c r="W1898" t="s">
        <v>323</v>
      </c>
      <c r="AG1898" s="5" t="str">
        <f>IFERROR(IF(VLOOKUP($B1898,DPORT_BD!$A$1:$I$296,2,FALSE)=0,"",VLOOKUP($B1898,DPORT_BD!$A$1:$I$296,2,FALSE)),"")</f>
        <v/>
      </c>
      <c r="AH1898" s="5" t="str">
        <f>IFERROR(IF(VLOOKUP($B1898,DPORT_BD!$A$1:$I$296,3,FALSE)=0,"",VLOOKUP($B1898,DPORT_BD!$A$1:$I$296,3,FALSE)),"")</f>
        <v/>
      </c>
      <c r="AI1898" s="5" t="str">
        <f>IFERROR(IF(VLOOKUP($B1898,DPORT_BD!$A$1:$I$296,4,FALSE)=0,"",VLOOKUP($B1898,DPORT_BD!$A$1:$I$296,4,FALSE)),"")</f>
        <v/>
      </c>
      <c r="AJ1898" s="5" t="str">
        <f>IFERROR(IF(VLOOKUP($B1898,DPORT_BD!$A$1:$I$296,5,FALSE)=0,"",VLOOKUP($B1898,DPORT_BD!$A$1:$I$296,5,FALSE)),"")</f>
        <v/>
      </c>
      <c r="AK1898" s="5" t="str">
        <f>IFERROR(IF(VLOOKUP($B1898,DPORT_BD!$A$1:$I$296,6,FALSE)=0,"",VLOOKUP($B1898,DPORT_BD!$A$1:$I$296,6,FALSE)),"")</f>
        <v/>
      </c>
      <c r="AL1898" s="5" t="str">
        <f>IFERROR(IF(VLOOKUP($B1898,DPORT_BD!$A$1:$I$296,7,FALSE)=0,"",VLOOKUP($B1898,DPORT_BD!$A$1:$I$296,7,FALSE)),"")</f>
        <v/>
      </c>
      <c r="AM1898" s="5" t="str">
        <f>IFERROR(IF(VLOOKUP($B1898,DPORT_BD!$A$1:$I$296,8,FALSE)=0,"",VLOOKUP($B1898,DPORT_BD!$A$1:$I$296,8,FALSE)),"")</f>
        <v/>
      </c>
      <c r="AN1898" s="5" t="str">
        <f>IFERROR(IF(VLOOKUP($B1898,DPORT_BD!$A$1:$I$296,9,FALSE)=0,"",VLOOKUP($B1898,DPORT_BD!$A$1:$I$296,9,FALSE)),"")</f>
        <v/>
      </c>
    </row>
    <row r="1899" spans="1:40">
      <c r="A1899" t="s">
        <v>32</v>
      </c>
      <c r="B1899" t="s">
        <v>3413</v>
      </c>
      <c r="C1899" t="s">
        <v>34</v>
      </c>
      <c r="D1899" t="s">
        <v>67</v>
      </c>
      <c r="E1899" t="s">
        <v>68</v>
      </c>
      <c r="F1899" s="1">
        <v>4150</v>
      </c>
      <c r="I1899" t="s">
        <v>205</v>
      </c>
      <c r="K1899" t="s">
        <v>38</v>
      </c>
      <c r="L1899" t="s">
        <v>39</v>
      </c>
      <c r="M1899" t="s">
        <v>320</v>
      </c>
      <c r="N1899" t="s">
        <v>650</v>
      </c>
      <c r="O1899" t="s">
        <v>2740</v>
      </c>
      <c r="P1899" t="s">
        <v>2741</v>
      </c>
      <c r="Q1899" t="s">
        <v>2742</v>
      </c>
      <c r="S1899" t="s">
        <v>49</v>
      </c>
      <c r="T1899" s="1">
        <v>0</v>
      </c>
      <c r="W1899" t="s">
        <v>323</v>
      </c>
      <c r="AG1899" s="5" t="str">
        <f>IFERROR(IF(VLOOKUP($B1899,DPORT_BD!$A$1:$I$296,2,FALSE)=0,"",VLOOKUP($B1899,DPORT_BD!$A$1:$I$296,2,FALSE)),"")</f>
        <v/>
      </c>
      <c r="AH1899" s="5" t="str">
        <f>IFERROR(IF(VLOOKUP($B1899,DPORT_BD!$A$1:$I$296,3,FALSE)=0,"",VLOOKUP($B1899,DPORT_BD!$A$1:$I$296,3,FALSE)),"")</f>
        <v/>
      </c>
      <c r="AI1899" s="5" t="str">
        <f>IFERROR(IF(VLOOKUP($B1899,DPORT_BD!$A$1:$I$296,4,FALSE)=0,"",VLOOKUP($B1899,DPORT_BD!$A$1:$I$296,4,FALSE)),"")</f>
        <v/>
      </c>
      <c r="AJ1899" s="5" t="str">
        <f>IFERROR(IF(VLOOKUP($B1899,DPORT_BD!$A$1:$I$296,5,FALSE)=0,"",VLOOKUP($B1899,DPORT_BD!$A$1:$I$296,5,FALSE)),"")</f>
        <v/>
      </c>
      <c r="AK1899" s="5" t="str">
        <f>IFERROR(IF(VLOOKUP($B1899,DPORT_BD!$A$1:$I$296,6,FALSE)=0,"",VLOOKUP($B1899,DPORT_BD!$A$1:$I$296,6,FALSE)),"")</f>
        <v/>
      </c>
      <c r="AL1899" s="5" t="str">
        <f>IFERROR(IF(VLOOKUP($B1899,DPORT_BD!$A$1:$I$296,7,FALSE)=0,"",VLOOKUP($B1899,DPORT_BD!$A$1:$I$296,7,FALSE)),"")</f>
        <v/>
      </c>
      <c r="AM1899" s="5" t="str">
        <f>IFERROR(IF(VLOOKUP($B1899,DPORT_BD!$A$1:$I$296,8,FALSE)=0,"",VLOOKUP($B1899,DPORT_BD!$A$1:$I$296,8,FALSE)),"")</f>
        <v/>
      </c>
      <c r="AN1899" s="5" t="str">
        <f>IFERROR(IF(VLOOKUP($B1899,DPORT_BD!$A$1:$I$296,9,FALSE)=0,"",VLOOKUP($B1899,DPORT_BD!$A$1:$I$296,9,FALSE)),"")</f>
        <v/>
      </c>
    </row>
    <row r="1900" spans="1:40">
      <c r="A1900" t="s">
        <v>32</v>
      </c>
      <c r="B1900" t="s">
        <v>3414</v>
      </c>
      <c r="C1900" t="s">
        <v>34</v>
      </c>
      <c r="D1900" t="s">
        <v>67</v>
      </c>
      <c r="E1900" t="s">
        <v>68</v>
      </c>
      <c r="F1900" s="1">
        <v>4150</v>
      </c>
      <c r="I1900" t="s">
        <v>205</v>
      </c>
      <c r="M1900" t="s">
        <v>320</v>
      </c>
      <c r="N1900" t="s">
        <v>650</v>
      </c>
      <c r="O1900" t="s">
        <v>2740</v>
      </c>
      <c r="P1900" t="s">
        <v>2741</v>
      </c>
      <c r="Q1900" t="s">
        <v>2742</v>
      </c>
      <c r="S1900" t="s">
        <v>49</v>
      </c>
      <c r="T1900" s="1">
        <v>0</v>
      </c>
      <c r="W1900" t="s">
        <v>323</v>
      </c>
      <c r="AG1900" s="5" t="str">
        <f>IFERROR(IF(VLOOKUP($B1900,DPORT_BD!$A$1:$I$296,2,FALSE)=0,"",VLOOKUP($B1900,DPORT_BD!$A$1:$I$296,2,FALSE)),"")</f>
        <v/>
      </c>
      <c r="AH1900" s="5" t="str">
        <f>IFERROR(IF(VLOOKUP($B1900,DPORT_BD!$A$1:$I$296,3,FALSE)=0,"",VLOOKUP($B1900,DPORT_BD!$A$1:$I$296,3,FALSE)),"")</f>
        <v/>
      </c>
      <c r="AI1900" s="5" t="str">
        <f>IFERROR(IF(VLOOKUP($B1900,DPORT_BD!$A$1:$I$296,4,FALSE)=0,"",VLOOKUP($B1900,DPORT_BD!$A$1:$I$296,4,FALSE)),"")</f>
        <v/>
      </c>
      <c r="AJ1900" s="5" t="str">
        <f>IFERROR(IF(VLOOKUP($B1900,DPORT_BD!$A$1:$I$296,5,FALSE)=0,"",VLOOKUP($B1900,DPORT_BD!$A$1:$I$296,5,FALSE)),"")</f>
        <v/>
      </c>
      <c r="AK1900" s="5" t="str">
        <f>IFERROR(IF(VLOOKUP($B1900,DPORT_BD!$A$1:$I$296,6,FALSE)=0,"",VLOOKUP($B1900,DPORT_BD!$A$1:$I$296,6,FALSE)),"")</f>
        <v/>
      </c>
      <c r="AL1900" s="5" t="str">
        <f>IFERROR(IF(VLOOKUP($B1900,DPORT_BD!$A$1:$I$296,7,FALSE)=0,"",VLOOKUP($B1900,DPORT_BD!$A$1:$I$296,7,FALSE)),"")</f>
        <v/>
      </c>
      <c r="AM1900" s="5" t="str">
        <f>IFERROR(IF(VLOOKUP($B1900,DPORT_BD!$A$1:$I$296,8,FALSE)=0,"",VLOOKUP($B1900,DPORT_BD!$A$1:$I$296,8,FALSE)),"")</f>
        <v/>
      </c>
      <c r="AN1900" s="5" t="str">
        <f>IFERROR(IF(VLOOKUP($B1900,DPORT_BD!$A$1:$I$296,9,FALSE)=0,"",VLOOKUP($B1900,DPORT_BD!$A$1:$I$296,9,FALSE)),"")</f>
        <v/>
      </c>
    </row>
    <row r="1901" spans="1:40">
      <c r="A1901" t="s">
        <v>32</v>
      </c>
      <c r="B1901" t="s">
        <v>3415</v>
      </c>
      <c r="C1901" t="s">
        <v>34</v>
      </c>
      <c r="D1901" t="s">
        <v>67</v>
      </c>
      <c r="E1901" t="s">
        <v>68</v>
      </c>
      <c r="F1901" s="1">
        <v>4150</v>
      </c>
      <c r="I1901" t="s">
        <v>205</v>
      </c>
      <c r="K1901" t="s">
        <v>38</v>
      </c>
      <c r="L1901" t="s">
        <v>39</v>
      </c>
      <c r="M1901" t="s">
        <v>320</v>
      </c>
      <c r="N1901" t="s">
        <v>650</v>
      </c>
      <c r="O1901" t="s">
        <v>2740</v>
      </c>
      <c r="P1901" t="s">
        <v>2741</v>
      </c>
      <c r="Q1901" t="s">
        <v>2742</v>
      </c>
      <c r="S1901" t="s">
        <v>49</v>
      </c>
      <c r="T1901" s="1">
        <v>0</v>
      </c>
      <c r="W1901" t="s">
        <v>323</v>
      </c>
      <c r="AG1901" s="5" t="str">
        <f>IFERROR(IF(VLOOKUP($B1901,DPORT_BD!$A$1:$I$296,2,FALSE)=0,"",VLOOKUP($B1901,DPORT_BD!$A$1:$I$296,2,FALSE)),"")</f>
        <v/>
      </c>
      <c r="AH1901" s="5" t="str">
        <f>IFERROR(IF(VLOOKUP($B1901,DPORT_BD!$A$1:$I$296,3,FALSE)=0,"",VLOOKUP($B1901,DPORT_BD!$A$1:$I$296,3,FALSE)),"")</f>
        <v/>
      </c>
      <c r="AI1901" s="5" t="str">
        <f>IFERROR(IF(VLOOKUP($B1901,DPORT_BD!$A$1:$I$296,4,FALSE)=0,"",VLOOKUP($B1901,DPORT_BD!$A$1:$I$296,4,FALSE)),"")</f>
        <v/>
      </c>
      <c r="AJ1901" s="5" t="str">
        <f>IFERROR(IF(VLOOKUP($B1901,DPORT_BD!$A$1:$I$296,5,FALSE)=0,"",VLOOKUP($B1901,DPORT_BD!$A$1:$I$296,5,FALSE)),"")</f>
        <v/>
      </c>
      <c r="AK1901" s="5" t="str">
        <f>IFERROR(IF(VLOOKUP($B1901,DPORT_BD!$A$1:$I$296,6,FALSE)=0,"",VLOOKUP($B1901,DPORT_BD!$A$1:$I$296,6,FALSE)),"")</f>
        <v/>
      </c>
      <c r="AL1901" s="5" t="str">
        <f>IFERROR(IF(VLOOKUP($B1901,DPORT_BD!$A$1:$I$296,7,FALSE)=0,"",VLOOKUP($B1901,DPORT_BD!$A$1:$I$296,7,FALSE)),"")</f>
        <v/>
      </c>
      <c r="AM1901" s="5" t="str">
        <f>IFERROR(IF(VLOOKUP($B1901,DPORT_BD!$A$1:$I$296,8,FALSE)=0,"",VLOOKUP($B1901,DPORT_BD!$A$1:$I$296,8,FALSE)),"")</f>
        <v/>
      </c>
      <c r="AN1901" s="5" t="str">
        <f>IFERROR(IF(VLOOKUP($B1901,DPORT_BD!$A$1:$I$296,9,FALSE)=0,"",VLOOKUP($B1901,DPORT_BD!$A$1:$I$296,9,FALSE)),"")</f>
        <v/>
      </c>
    </row>
    <row r="1902" spans="1:40">
      <c r="A1902" t="s">
        <v>32</v>
      </c>
      <c r="B1902" t="s">
        <v>3416</v>
      </c>
      <c r="C1902" t="s">
        <v>34</v>
      </c>
      <c r="D1902" t="s">
        <v>67</v>
      </c>
      <c r="E1902" t="s">
        <v>68</v>
      </c>
      <c r="F1902" s="1">
        <v>4150</v>
      </c>
      <c r="I1902" t="s">
        <v>205</v>
      </c>
      <c r="K1902" t="s">
        <v>38</v>
      </c>
      <c r="L1902" t="s">
        <v>39</v>
      </c>
      <c r="M1902" t="s">
        <v>320</v>
      </c>
      <c r="N1902" t="s">
        <v>650</v>
      </c>
      <c r="O1902" t="s">
        <v>2740</v>
      </c>
      <c r="P1902" t="s">
        <v>2741</v>
      </c>
      <c r="Q1902" t="s">
        <v>2742</v>
      </c>
      <c r="S1902" t="s">
        <v>49</v>
      </c>
      <c r="T1902" s="1">
        <v>0</v>
      </c>
      <c r="W1902" t="s">
        <v>323</v>
      </c>
      <c r="AG1902" s="5" t="str">
        <f>IFERROR(IF(VLOOKUP($B1902,DPORT_BD!$A$1:$I$296,2,FALSE)=0,"",VLOOKUP($B1902,DPORT_BD!$A$1:$I$296,2,FALSE)),"")</f>
        <v/>
      </c>
      <c r="AH1902" s="5" t="str">
        <f>IFERROR(IF(VLOOKUP($B1902,DPORT_BD!$A$1:$I$296,3,FALSE)=0,"",VLOOKUP($B1902,DPORT_BD!$A$1:$I$296,3,FALSE)),"")</f>
        <v/>
      </c>
      <c r="AI1902" s="5" t="str">
        <f>IFERROR(IF(VLOOKUP($B1902,DPORT_BD!$A$1:$I$296,4,FALSE)=0,"",VLOOKUP($B1902,DPORT_BD!$A$1:$I$296,4,FALSE)),"")</f>
        <v/>
      </c>
      <c r="AJ1902" s="5" t="str">
        <f>IFERROR(IF(VLOOKUP($B1902,DPORT_BD!$A$1:$I$296,5,FALSE)=0,"",VLOOKUP($B1902,DPORT_BD!$A$1:$I$296,5,FALSE)),"")</f>
        <v/>
      </c>
      <c r="AK1902" s="5" t="str">
        <f>IFERROR(IF(VLOOKUP($B1902,DPORT_BD!$A$1:$I$296,6,FALSE)=0,"",VLOOKUP($B1902,DPORT_BD!$A$1:$I$296,6,FALSE)),"")</f>
        <v/>
      </c>
      <c r="AL1902" s="5" t="str">
        <f>IFERROR(IF(VLOOKUP($B1902,DPORT_BD!$A$1:$I$296,7,FALSE)=0,"",VLOOKUP($B1902,DPORT_BD!$A$1:$I$296,7,FALSE)),"")</f>
        <v/>
      </c>
      <c r="AM1902" s="5" t="str">
        <f>IFERROR(IF(VLOOKUP($B1902,DPORT_BD!$A$1:$I$296,8,FALSE)=0,"",VLOOKUP($B1902,DPORT_BD!$A$1:$I$296,8,FALSE)),"")</f>
        <v/>
      </c>
      <c r="AN1902" s="5" t="str">
        <f>IFERROR(IF(VLOOKUP($B1902,DPORT_BD!$A$1:$I$296,9,FALSE)=0,"",VLOOKUP($B1902,DPORT_BD!$A$1:$I$296,9,FALSE)),"")</f>
        <v/>
      </c>
    </row>
    <row r="1903" spans="1:40">
      <c r="A1903" t="s">
        <v>32</v>
      </c>
      <c r="B1903" t="s">
        <v>3417</v>
      </c>
      <c r="C1903" t="s">
        <v>34</v>
      </c>
      <c r="D1903" t="s">
        <v>67</v>
      </c>
      <c r="E1903" t="s">
        <v>68</v>
      </c>
      <c r="F1903" s="1">
        <v>4150</v>
      </c>
      <c r="I1903" t="s">
        <v>205</v>
      </c>
      <c r="J1903" t="s">
        <v>145</v>
      </c>
      <c r="K1903" t="s">
        <v>160</v>
      </c>
      <c r="L1903" t="s">
        <v>161</v>
      </c>
      <c r="M1903" t="s">
        <v>320</v>
      </c>
      <c r="N1903" t="s">
        <v>650</v>
      </c>
      <c r="O1903" t="s">
        <v>2740</v>
      </c>
      <c r="P1903" t="s">
        <v>2741</v>
      </c>
      <c r="Q1903" t="s">
        <v>2742</v>
      </c>
      <c r="S1903" t="s">
        <v>49</v>
      </c>
      <c r="T1903" s="1">
        <v>0</v>
      </c>
      <c r="W1903" t="s">
        <v>323</v>
      </c>
      <c r="AG1903" s="5" t="str">
        <f>IFERROR(IF(VLOOKUP($B1903,DPORT_BD!$A$1:$I$296,2,FALSE)=0,"",VLOOKUP($B1903,DPORT_BD!$A$1:$I$296,2,FALSE)),"")</f>
        <v/>
      </c>
      <c r="AH1903" s="5" t="str">
        <f>IFERROR(IF(VLOOKUP($B1903,DPORT_BD!$A$1:$I$296,3,FALSE)=0,"",VLOOKUP($B1903,DPORT_BD!$A$1:$I$296,3,FALSE)),"")</f>
        <v/>
      </c>
      <c r="AI1903" s="5" t="str">
        <f>IFERROR(IF(VLOOKUP($B1903,DPORT_BD!$A$1:$I$296,4,FALSE)=0,"",VLOOKUP($B1903,DPORT_BD!$A$1:$I$296,4,FALSE)),"")</f>
        <v/>
      </c>
      <c r="AJ1903" s="5" t="str">
        <f>IFERROR(IF(VLOOKUP($B1903,DPORT_BD!$A$1:$I$296,5,FALSE)=0,"",VLOOKUP($B1903,DPORT_BD!$A$1:$I$296,5,FALSE)),"")</f>
        <v/>
      </c>
      <c r="AK1903" s="5" t="str">
        <f>IFERROR(IF(VLOOKUP($B1903,DPORT_BD!$A$1:$I$296,6,FALSE)=0,"",VLOOKUP($B1903,DPORT_BD!$A$1:$I$296,6,FALSE)),"")</f>
        <v/>
      </c>
      <c r="AL1903" s="5" t="str">
        <f>IFERROR(IF(VLOOKUP($B1903,DPORT_BD!$A$1:$I$296,7,FALSE)=0,"",VLOOKUP($B1903,DPORT_BD!$A$1:$I$296,7,FALSE)),"")</f>
        <v/>
      </c>
      <c r="AM1903" s="5" t="str">
        <f>IFERROR(IF(VLOOKUP($B1903,DPORT_BD!$A$1:$I$296,8,FALSE)=0,"",VLOOKUP($B1903,DPORT_BD!$A$1:$I$296,8,FALSE)),"")</f>
        <v/>
      </c>
      <c r="AN1903" s="5" t="str">
        <f>IFERROR(IF(VLOOKUP($B1903,DPORT_BD!$A$1:$I$296,9,FALSE)=0,"",VLOOKUP($B1903,DPORT_BD!$A$1:$I$296,9,FALSE)),"")</f>
        <v/>
      </c>
    </row>
    <row r="1904" spans="1:40">
      <c r="A1904" t="s">
        <v>32</v>
      </c>
      <c r="B1904" t="s">
        <v>3418</v>
      </c>
      <c r="C1904" t="s">
        <v>34</v>
      </c>
      <c r="D1904" t="s">
        <v>67</v>
      </c>
      <c r="E1904" t="s">
        <v>68</v>
      </c>
      <c r="F1904" s="1">
        <v>4150</v>
      </c>
      <c r="I1904" t="s">
        <v>205</v>
      </c>
      <c r="M1904" t="s">
        <v>320</v>
      </c>
      <c r="N1904" t="s">
        <v>650</v>
      </c>
      <c r="O1904" t="s">
        <v>2740</v>
      </c>
      <c r="P1904" t="s">
        <v>2741</v>
      </c>
      <c r="Q1904" t="s">
        <v>2742</v>
      </c>
      <c r="S1904" t="s">
        <v>49</v>
      </c>
      <c r="T1904" s="1">
        <v>0</v>
      </c>
      <c r="W1904" t="s">
        <v>323</v>
      </c>
      <c r="AG1904" s="5" t="str">
        <f>IFERROR(IF(VLOOKUP($B1904,DPORT_BD!$A$1:$I$296,2,FALSE)=0,"",VLOOKUP($B1904,DPORT_BD!$A$1:$I$296,2,FALSE)),"")</f>
        <v/>
      </c>
      <c r="AH1904" s="5" t="str">
        <f>IFERROR(IF(VLOOKUP($B1904,DPORT_BD!$A$1:$I$296,3,FALSE)=0,"",VLOOKUP($B1904,DPORT_BD!$A$1:$I$296,3,FALSE)),"")</f>
        <v/>
      </c>
      <c r="AI1904" s="5" t="str">
        <f>IFERROR(IF(VLOOKUP($B1904,DPORT_BD!$A$1:$I$296,4,FALSE)=0,"",VLOOKUP($B1904,DPORT_BD!$A$1:$I$296,4,FALSE)),"")</f>
        <v/>
      </c>
      <c r="AJ1904" s="5" t="str">
        <f>IFERROR(IF(VLOOKUP($B1904,DPORT_BD!$A$1:$I$296,5,FALSE)=0,"",VLOOKUP($B1904,DPORT_BD!$A$1:$I$296,5,FALSE)),"")</f>
        <v/>
      </c>
      <c r="AK1904" s="5" t="str">
        <f>IFERROR(IF(VLOOKUP($B1904,DPORT_BD!$A$1:$I$296,6,FALSE)=0,"",VLOOKUP($B1904,DPORT_BD!$A$1:$I$296,6,FALSE)),"")</f>
        <v/>
      </c>
      <c r="AL1904" s="5" t="str">
        <f>IFERROR(IF(VLOOKUP($B1904,DPORT_BD!$A$1:$I$296,7,FALSE)=0,"",VLOOKUP($B1904,DPORT_BD!$A$1:$I$296,7,FALSE)),"")</f>
        <v/>
      </c>
      <c r="AM1904" s="5" t="str">
        <f>IFERROR(IF(VLOOKUP($B1904,DPORT_BD!$A$1:$I$296,8,FALSE)=0,"",VLOOKUP($B1904,DPORT_BD!$A$1:$I$296,8,FALSE)),"")</f>
        <v/>
      </c>
      <c r="AN1904" s="5" t="str">
        <f>IFERROR(IF(VLOOKUP($B1904,DPORT_BD!$A$1:$I$296,9,FALSE)=0,"",VLOOKUP($B1904,DPORT_BD!$A$1:$I$296,9,FALSE)),"")</f>
        <v/>
      </c>
    </row>
    <row r="1905" spans="1:40">
      <c r="A1905" t="s">
        <v>32</v>
      </c>
      <c r="B1905" t="s">
        <v>3419</v>
      </c>
      <c r="C1905" t="s">
        <v>34</v>
      </c>
      <c r="D1905" t="s">
        <v>52</v>
      </c>
      <c r="E1905" t="s">
        <v>53</v>
      </c>
      <c r="F1905" s="1">
        <v>3850</v>
      </c>
      <c r="I1905" t="s">
        <v>236</v>
      </c>
      <c r="J1905" t="s">
        <v>72</v>
      </c>
      <c r="K1905" t="s">
        <v>359</v>
      </c>
      <c r="L1905" t="s">
        <v>360</v>
      </c>
      <c r="M1905" t="s">
        <v>40</v>
      </c>
      <c r="Q1905" t="s">
        <v>3420</v>
      </c>
      <c r="R1905" t="s">
        <v>280</v>
      </c>
      <c r="S1905" t="s">
        <v>650</v>
      </c>
      <c r="T1905" s="1">
        <v>13</v>
      </c>
      <c r="X1905" t="s">
        <v>1018</v>
      </c>
      <c r="AG1905" s="5" t="str">
        <f>IFERROR(IF(VLOOKUP($B1905,DPORT_BD!$A$1:$I$296,2,FALSE)=0,"",VLOOKUP($B1905,DPORT_BD!$A$1:$I$296,2,FALSE)),"")</f>
        <v/>
      </c>
      <c r="AH1905" s="5" t="str">
        <f>IFERROR(IF(VLOOKUP($B1905,DPORT_BD!$A$1:$I$296,3,FALSE)=0,"",VLOOKUP($B1905,DPORT_BD!$A$1:$I$296,3,FALSE)),"")</f>
        <v/>
      </c>
      <c r="AI1905" s="5" t="str">
        <f>IFERROR(IF(VLOOKUP($B1905,DPORT_BD!$A$1:$I$296,4,FALSE)=0,"",VLOOKUP($B1905,DPORT_BD!$A$1:$I$296,4,FALSE)),"")</f>
        <v/>
      </c>
      <c r="AJ1905" s="5" t="str">
        <f>IFERROR(IF(VLOOKUP($B1905,DPORT_BD!$A$1:$I$296,5,FALSE)=0,"",VLOOKUP($B1905,DPORT_BD!$A$1:$I$296,5,FALSE)),"")</f>
        <v/>
      </c>
      <c r="AK1905" s="5" t="str">
        <f>IFERROR(IF(VLOOKUP($B1905,DPORT_BD!$A$1:$I$296,6,FALSE)=0,"",VLOOKUP($B1905,DPORT_BD!$A$1:$I$296,6,FALSE)),"")</f>
        <v/>
      </c>
      <c r="AL1905" s="5" t="str">
        <f>IFERROR(IF(VLOOKUP($B1905,DPORT_BD!$A$1:$I$296,7,FALSE)=0,"",VLOOKUP($B1905,DPORT_BD!$A$1:$I$296,7,FALSE)),"")</f>
        <v/>
      </c>
      <c r="AM1905" s="5" t="str">
        <f>IFERROR(IF(VLOOKUP($B1905,DPORT_BD!$A$1:$I$296,8,FALSE)=0,"",VLOOKUP($B1905,DPORT_BD!$A$1:$I$296,8,FALSE)),"")</f>
        <v/>
      </c>
      <c r="AN1905" s="5" t="str">
        <f>IFERROR(IF(VLOOKUP($B1905,DPORT_BD!$A$1:$I$296,9,FALSE)=0,"",VLOOKUP($B1905,DPORT_BD!$A$1:$I$296,9,FALSE)),"")</f>
        <v/>
      </c>
    </row>
    <row r="1906" spans="1:40">
      <c r="A1906" t="s">
        <v>32</v>
      </c>
      <c r="B1906" t="s">
        <v>3421</v>
      </c>
      <c r="C1906" t="s">
        <v>34</v>
      </c>
      <c r="D1906" t="s">
        <v>52</v>
      </c>
      <c r="E1906" t="s">
        <v>53</v>
      </c>
      <c r="F1906" s="1">
        <v>3850</v>
      </c>
      <c r="I1906" t="s">
        <v>236</v>
      </c>
      <c r="J1906" t="s">
        <v>82</v>
      </c>
      <c r="K1906" t="s">
        <v>133</v>
      </c>
      <c r="L1906" t="s">
        <v>134</v>
      </c>
      <c r="M1906" t="s">
        <v>40</v>
      </c>
      <c r="Q1906" t="s">
        <v>3420</v>
      </c>
      <c r="R1906" t="s">
        <v>280</v>
      </c>
      <c r="S1906" t="s">
        <v>650</v>
      </c>
      <c r="T1906" s="1">
        <v>13</v>
      </c>
      <c r="X1906" t="s">
        <v>1018</v>
      </c>
      <c r="AG1906" s="5" t="str">
        <f>IFERROR(IF(VLOOKUP($B1906,DPORT_BD!$A$1:$I$296,2,FALSE)=0,"",VLOOKUP($B1906,DPORT_BD!$A$1:$I$296,2,FALSE)),"")</f>
        <v/>
      </c>
      <c r="AH1906" s="5" t="str">
        <f>IFERROR(IF(VLOOKUP($B1906,DPORT_BD!$A$1:$I$296,3,FALSE)=0,"",VLOOKUP($B1906,DPORT_BD!$A$1:$I$296,3,FALSE)),"")</f>
        <v/>
      </c>
      <c r="AI1906" s="5" t="str">
        <f>IFERROR(IF(VLOOKUP($B1906,DPORT_BD!$A$1:$I$296,4,FALSE)=0,"",VLOOKUP($B1906,DPORT_BD!$A$1:$I$296,4,FALSE)),"")</f>
        <v/>
      </c>
      <c r="AJ1906" s="5" t="str">
        <f>IFERROR(IF(VLOOKUP($B1906,DPORT_BD!$A$1:$I$296,5,FALSE)=0,"",VLOOKUP($B1906,DPORT_BD!$A$1:$I$296,5,FALSE)),"")</f>
        <v/>
      </c>
      <c r="AK1906" s="5" t="str">
        <f>IFERROR(IF(VLOOKUP($B1906,DPORT_BD!$A$1:$I$296,6,FALSE)=0,"",VLOOKUP($B1906,DPORT_BD!$A$1:$I$296,6,FALSE)),"")</f>
        <v/>
      </c>
      <c r="AL1906" s="5" t="str">
        <f>IFERROR(IF(VLOOKUP($B1906,DPORT_BD!$A$1:$I$296,7,FALSE)=0,"",VLOOKUP($B1906,DPORT_BD!$A$1:$I$296,7,FALSE)),"")</f>
        <v/>
      </c>
      <c r="AM1906" s="5" t="str">
        <f>IFERROR(IF(VLOOKUP($B1906,DPORT_BD!$A$1:$I$296,8,FALSE)=0,"",VLOOKUP($B1906,DPORT_BD!$A$1:$I$296,8,FALSE)),"")</f>
        <v/>
      </c>
      <c r="AN1906" s="5" t="str">
        <f>IFERROR(IF(VLOOKUP($B1906,DPORT_BD!$A$1:$I$296,9,FALSE)=0,"",VLOOKUP($B1906,DPORT_BD!$A$1:$I$296,9,FALSE)),"")</f>
        <v/>
      </c>
    </row>
    <row r="1907" spans="1:40">
      <c r="A1907" t="s">
        <v>32</v>
      </c>
      <c r="B1907" t="s">
        <v>3422</v>
      </c>
      <c r="C1907" t="s">
        <v>34</v>
      </c>
      <c r="D1907" t="s">
        <v>52</v>
      </c>
      <c r="E1907" t="s">
        <v>53</v>
      </c>
      <c r="F1907" s="1">
        <v>3770</v>
      </c>
      <c r="G1907" t="s">
        <v>3423</v>
      </c>
      <c r="I1907" t="s">
        <v>54</v>
      </c>
      <c r="J1907" t="s">
        <v>82</v>
      </c>
      <c r="K1907" t="s">
        <v>160</v>
      </c>
      <c r="L1907" t="s">
        <v>161</v>
      </c>
      <c r="M1907" t="s">
        <v>40</v>
      </c>
      <c r="Q1907" t="s">
        <v>3424</v>
      </c>
      <c r="R1907" t="s">
        <v>1682</v>
      </c>
      <c r="S1907" t="s">
        <v>650</v>
      </c>
      <c r="T1907" s="1">
        <v>13</v>
      </c>
      <c r="W1907" t="s">
        <v>136</v>
      </c>
      <c r="AC1907" t="s">
        <v>181</v>
      </c>
      <c r="AD1907" t="s">
        <v>181</v>
      </c>
      <c r="AG1907" s="5" t="str">
        <f>IFERROR(IF(VLOOKUP($B1907,DPORT_BD!$A$1:$I$296,2,FALSE)=0,"",VLOOKUP($B1907,DPORT_BD!$A$1:$I$296,2,FALSE)),"")</f>
        <v>PRC00002244</v>
      </c>
      <c r="AH1907" s="5" t="str">
        <f>IFERROR(IF(VLOOKUP($B1907,DPORT_BD!$A$1:$I$296,3,FALSE)=0,"",VLOOKUP($B1907,DPORT_BD!$A$1:$I$296,3,FALSE)),"")</f>
        <v>Barrido</v>
      </c>
      <c r="AI1907" s="5" t="str">
        <f>IFERROR(IF(VLOOKUP($B1907,DPORT_BD!$A$1:$I$296,4,FALSE)=0,"",VLOOKUP($B1907,DPORT_BD!$A$1:$I$296,4,FALSE)),"")</f>
        <v/>
      </c>
      <c r="AJ1907" s="5" t="str">
        <f>IFERROR(IF(VLOOKUP($B1907,DPORT_BD!$A$1:$I$296,5,FALSE)=0,"",VLOOKUP($B1907,DPORT_BD!$A$1:$I$296,5,FALSE)),"")</f>
        <v>CAJA</v>
      </c>
      <c r="AK1907" s="5" t="str">
        <f>IFERROR(IF(VLOOKUP($B1907,DPORT_BD!$A$1:$I$296,6,FALSE)=0,"",VLOOKUP($B1907,DPORT_BD!$A$1:$I$296,6,FALSE)),"")</f>
        <v/>
      </c>
      <c r="AL1907" s="5" t="str">
        <f>IFERROR(IF(VLOOKUP($B1907,DPORT_BD!$A$1:$I$296,7,FALSE)=0,"",VLOOKUP($B1907,DPORT_BD!$A$1:$I$296,7,FALSE)),"")</f>
        <v/>
      </c>
      <c r="AM1907" s="5" t="str">
        <f>IFERROR(IF(VLOOKUP($B1907,DPORT_BD!$A$1:$I$296,8,FALSE)=0,"",VLOOKUP($B1907,DPORT_BD!$A$1:$I$296,8,FALSE)),"")</f>
        <v/>
      </c>
      <c r="AN1907" s="5" t="str">
        <f>IFERROR(IF(VLOOKUP($B1907,DPORT_BD!$A$1:$I$296,9,FALSE)=0,"",VLOOKUP($B1907,DPORT_BD!$A$1:$I$296,9,FALSE)),"")</f>
        <v/>
      </c>
    </row>
    <row r="1908" spans="1:40">
      <c r="A1908" t="s">
        <v>32</v>
      </c>
      <c r="B1908" t="s">
        <v>3425</v>
      </c>
      <c r="C1908" t="s">
        <v>34</v>
      </c>
      <c r="D1908" t="s">
        <v>52</v>
      </c>
      <c r="E1908" t="s">
        <v>53</v>
      </c>
      <c r="F1908" s="1">
        <v>3770</v>
      </c>
      <c r="G1908" t="s">
        <v>3423</v>
      </c>
      <c r="H1908" t="s">
        <v>3426</v>
      </c>
      <c r="I1908" t="s">
        <v>54</v>
      </c>
      <c r="J1908" t="s">
        <v>3175</v>
      </c>
      <c r="K1908" t="s">
        <v>160</v>
      </c>
      <c r="L1908" t="s">
        <v>161</v>
      </c>
      <c r="M1908" t="s">
        <v>40</v>
      </c>
      <c r="Q1908" t="s">
        <v>3424</v>
      </c>
      <c r="R1908" t="s">
        <v>1682</v>
      </c>
      <c r="S1908" t="s">
        <v>650</v>
      </c>
      <c r="T1908" s="1">
        <v>13</v>
      </c>
      <c r="W1908" t="s">
        <v>136</v>
      </c>
      <c r="AC1908" t="s">
        <v>181</v>
      </c>
      <c r="AD1908" t="s">
        <v>181</v>
      </c>
      <c r="AG1908" s="5" t="str">
        <f>IFERROR(IF(VLOOKUP($B1908,DPORT_BD!$A$1:$I$296,2,FALSE)=0,"",VLOOKUP($B1908,DPORT_BD!$A$1:$I$296,2,FALSE)),"")</f>
        <v>PRC00002185</v>
      </c>
      <c r="AH1908" s="5" t="str">
        <f>IFERROR(IF(VLOOKUP($B1908,DPORT_BD!$A$1:$I$296,3,FALSE)=0,"",VLOOKUP($B1908,DPORT_BD!$A$1:$I$296,3,FALSE)),"")</f>
        <v>Barrido</v>
      </c>
      <c r="AI1908" s="5" t="str">
        <f>IFERROR(IF(VLOOKUP($B1908,DPORT_BD!$A$1:$I$296,4,FALSE)=0,"",VLOOKUP($B1908,DPORT_BD!$A$1:$I$296,4,FALSE)),"")</f>
        <v/>
      </c>
      <c r="AJ1908" s="5" t="str">
        <f>IFERROR(IF(VLOOKUP($B1908,DPORT_BD!$A$1:$I$296,5,FALSE)=0,"",VLOOKUP($B1908,DPORT_BD!$A$1:$I$296,5,FALSE)),"")</f>
        <v>CAJA</v>
      </c>
      <c r="AK1908" s="5" t="str">
        <f>IFERROR(IF(VLOOKUP($B1908,DPORT_BD!$A$1:$I$296,6,FALSE)=0,"",VLOOKUP($B1908,DPORT_BD!$A$1:$I$296,6,FALSE)),"")</f>
        <v/>
      </c>
      <c r="AL1908" s="5" t="str">
        <f>IFERROR(IF(VLOOKUP($B1908,DPORT_BD!$A$1:$I$296,7,FALSE)=0,"",VLOOKUP($B1908,DPORT_BD!$A$1:$I$296,7,FALSE)),"")</f>
        <v/>
      </c>
      <c r="AM1908" s="5" t="str">
        <f>IFERROR(IF(VLOOKUP($B1908,DPORT_BD!$A$1:$I$296,8,FALSE)=0,"",VLOOKUP($B1908,DPORT_BD!$A$1:$I$296,8,FALSE)),"")</f>
        <v/>
      </c>
      <c r="AN1908" s="5" t="str">
        <f>IFERROR(IF(VLOOKUP($B1908,DPORT_BD!$A$1:$I$296,9,FALSE)=0,"",VLOOKUP($B1908,DPORT_BD!$A$1:$I$296,9,FALSE)),"")</f>
        <v/>
      </c>
    </row>
    <row r="1909" spans="1:40">
      <c r="A1909" t="s">
        <v>32</v>
      </c>
      <c r="B1909" t="s">
        <v>3427</v>
      </c>
      <c r="C1909" t="s">
        <v>34</v>
      </c>
      <c r="D1909" t="s">
        <v>45</v>
      </c>
      <c r="E1909" t="s">
        <v>46</v>
      </c>
      <c r="F1909" s="1">
        <v>3780</v>
      </c>
      <c r="I1909" t="s">
        <v>37</v>
      </c>
      <c r="J1909" t="s">
        <v>82</v>
      </c>
      <c r="K1909" t="s">
        <v>83</v>
      </c>
      <c r="L1909" t="s">
        <v>84</v>
      </c>
      <c r="M1909" t="s">
        <v>40</v>
      </c>
      <c r="Q1909" t="s">
        <v>3428</v>
      </c>
      <c r="R1909" t="s">
        <v>395</v>
      </c>
      <c r="S1909" t="s">
        <v>650</v>
      </c>
      <c r="T1909" s="1">
        <v>13</v>
      </c>
      <c r="X1909" t="s">
        <v>296</v>
      </c>
      <c r="AG1909" s="5" t="str">
        <f>IFERROR(IF(VLOOKUP($B1909,DPORT_BD!$A$1:$I$296,2,FALSE)=0,"",VLOOKUP($B1909,DPORT_BD!$A$1:$I$296,2,FALSE)),"")</f>
        <v/>
      </c>
      <c r="AH1909" s="5" t="str">
        <f>IFERROR(IF(VLOOKUP($B1909,DPORT_BD!$A$1:$I$296,3,FALSE)=0,"",VLOOKUP($B1909,DPORT_BD!$A$1:$I$296,3,FALSE)),"")</f>
        <v/>
      </c>
      <c r="AI1909" s="5" t="str">
        <f>IFERROR(IF(VLOOKUP($B1909,DPORT_BD!$A$1:$I$296,4,FALSE)=0,"",VLOOKUP($B1909,DPORT_BD!$A$1:$I$296,4,FALSE)),"")</f>
        <v/>
      </c>
      <c r="AJ1909" s="5" t="str">
        <f>IFERROR(IF(VLOOKUP($B1909,DPORT_BD!$A$1:$I$296,5,FALSE)=0,"",VLOOKUP($B1909,DPORT_BD!$A$1:$I$296,5,FALSE)),"")</f>
        <v/>
      </c>
      <c r="AK1909" s="5" t="str">
        <f>IFERROR(IF(VLOOKUP($B1909,DPORT_BD!$A$1:$I$296,6,FALSE)=0,"",VLOOKUP($B1909,DPORT_BD!$A$1:$I$296,6,FALSE)),"")</f>
        <v/>
      </c>
      <c r="AL1909" s="5" t="str">
        <f>IFERROR(IF(VLOOKUP($B1909,DPORT_BD!$A$1:$I$296,7,FALSE)=0,"",VLOOKUP($B1909,DPORT_BD!$A$1:$I$296,7,FALSE)),"")</f>
        <v/>
      </c>
      <c r="AM1909" s="5" t="str">
        <f>IFERROR(IF(VLOOKUP($B1909,DPORT_BD!$A$1:$I$296,8,FALSE)=0,"",VLOOKUP($B1909,DPORT_BD!$A$1:$I$296,8,FALSE)),"")</f>
        <v/>
      </c>
      <c r="AN1909" s="5" t="str">
        <f>IFERROR(IF(VLOOKUP($B1909,DPORT_BD!$A$1:$I$296,9,FALSE)=0,"",VLOOKUP($B1909,DPORT_BD!$A$1:$I$296,9,FALSE)),"")</f>
        <v/>
      </c>
    </row>
    <row r="1910" spans="1:40">
      <c r="A1910" t="s">
        <v>32</v>
      </c>
      <c r="B1910" t="s">
        <v>3429</v>
      </c>
      <c r="C1910" t="s">
        <v>34</v>
      </c>
      <c r="D1910" t="s">
        <v>52</v>
      </c>
      <c r="E1910" t="s">
        <v>53</v>
      </c>
      <c r="F1910" s="1">
        <v>3700</v>
      </c>
      <c r="G1910" t="s">
        <v>709</v>
      </c>
      <c r="H1910" t="s">
        <v>2112</v>
      </c>
      <c r="I1910" t="s">
        <v>103</v>
      </c>
      <c r="J1910" t="s">
        <v>145</v>
      </c>
      <c r="K1910" t="s">
        <v>160</v>
      </c>
      <c r="L1910" t="s">
        <v>161</v>
      </c>
      <c r="M1910" t="s">
        <v>40</v>
      </c>
      <c r="N1910" t="s">
        <v>317</v>
      </c>
      <c r="O1910" t="s">
        <v>3430</v>
      </c>
      <c r="P1910" t="s">
        <v>3431</v>
      </c>
      <c r="Q1910" t="s">
        <v>3432</v>
      </c>
      <c r="R1910" t="s">
        <v>238</v>
      </c>
      <c r="S1910" t="s">
        <v>645</v>
      </c>
      <c r="T1910" s="1">
        <v>12</v>
      </c>
      <c r="W1910" t="s">
        <v>136</v>
      </c>
      <c r="AC1910" t="s">
        <v>181</v>
      </c>
      <c r="AD1910" t="s">
        <v>181</v>
      </c>
      <c r="AG1910" s="5" t="str">
        <f>IFERROR(IF(VLOOKUP($B1910,DPORT_BD!$A$1:$I$296,2,FALSE)=0,"",VLOOKUP($B1910,DPORT_BD!$A$1:$I$296,2,FALSE)),"")</f>
        <v>PRC00002202</v>
      </c>
      <c r="AH1910" s="5" t="str">
        <f>IFERROR(IF(VLOOKUP($B1910,DPORT_BD!$A$1:$I$296,3,FALSE)=0,"",VLOOKUP($B1910,DPORT_BD!$A$1:$I$296,3,FALSE)),"")</f>
        <v>Barrido</v>
      </c>
      <c r="AI1910" s="5" t="str">
        <f>IFERROR(IF(VLOOKUP($B1910,DPORT_BD!$A$1:$I$296,4,FALSE)=0,"",VLOOKUP($B1910,DPORT_BD!$A$1:$I$296,4,FALSE)),"")</f>
        <v/>
      </c>
      <c r="AJ1910" s="5" t="str">
        <f>IFERROR(IF(VLOOKUP($B1910,DPORT_BD!$A$1:$I$296,5,FALSE)=0,"",VLOOKUP($B1910,DPORT_BD!$A$1:$I$296,5,FALSE)),"")</f>
        <v>CAJA</v>
      </c>
      <c r="AK1910" s="5" t="str">
        <f>IFERROR(IF(VLOOKUP($B1910,DPORT_BD!$A$1:$I$296,6,FALSE)=0,"",VLOOKUP($B1910,DPORT_BD!$A$1:$I$296,6,FALSE)),"")</f>
        <v/>
      </c>
      <c r="AL1910" s="5" t="str">
        <f>IFERROR(IF(VLOOKUP($B1910,DPORT_BD!$A$1:$I$296,7,FALSE)=0,"",VLOOKUP($B1910,DPORT_BD!$A$1:$I$296,7,FALSE)),"")</f>
        <v/>
      </c>
      <c r="AM1910" s="5" t="str">
        <f>IFERROR(IF(VLOOKUP($B1910,DPORT_BD!$A$1:$I$296,8,FALSE)=0,"",VLOOKUP($B1910,DPORT_BD!$A$1:$I$296,8,FALSE)),"")</f>
        <v/>
      </c>
      <c r="AN1910" s="5" t="str">
        <f>IFERROR(IF(VLOOKUP($B1910,DPORT_BD!$A$1:$I$296,9,FALSE)=0,"",VLOOKUP($B1910,DPORT_BD!$A$1:$I$296,9,FALSE)),"")</f>
        <v/>
      </c>
    </row>
    <row r="1911" spans="1:40">
      <c r="A1911" t="s">
        <v>32</v>
      </c>
      <c r="B1911" t="s">
        <v>3433</v>
      </c>
      <c r="C1911" t="s">
        <v>34</v>
      </c>
      <c r="D1911" t="s">
        <v>52</v>
      </c>
      <c r="E1911" t="s">
        <v>53</v>
      </c>
      <c r="F1911" s="1">
        <v>3700</v>
      </c>
      <c r="I1911" t="s">
        <v>103</v>
      </c>
      <c r="J1911" t="s">
        <v>145</v>
      </c>
      <c r="K1911" t="s">
        <v>160</v>
      </c>
      <c r="L1911" t="s">
        <v>161</v>
      </c>
      <c r="M1911" t="s">
        <v>40</v>
      </c>
      <c r="N1911" t="s">
        <v>317</v>
      </c>
      <c r="O1911" t="s">
        <v>3430</v>
      </c>
      <c r="P1911" t="s">
        <v>3431</v>
      </c>
      <c r="Q1911" t="s">
        <v>3432</v>
      </c>
      <c r="R1911" t="s">
        <v>238</v>
      </c>
      <c r="S1911" t="s">
        <v>650</v>
      </c>
      <c r="T1911" s="1">
        <v>13</v>
      </c>
      <c r="AG1911" s="5" t="str">
        <f>IFERROR(IF(VLOOKUP($B1911,DPORT_BD!$A$1:$I$296,2,FALSE)=0,"",VLOOKUP($B1911,DPORT_BD!$A$1:$I$296,2,FALSE)),"")</f>
        <v/>
      </c>
      <c r="AH1911" s="5" t="str">
        <f>IFERROR(IF(VLOOKUP($B1911,DPORT_BD!$A$1:$I$296,3,FALSE)=0,"",VLOOKUP($B1911,DPORT_BD!$A$1:$I$296,3,FALSE)),"")</f>
        <v/>
      </c>
      <c r="AI1911" s="5" t="str">
        <f>IFERROR(IF(VLOOKUP($B1911,DPORT_BD!$A$1:$I$296,4,FALSE)=0,"",VLOOKUP($B1911,DPORT_BD!$A$1:$I$296,4,FALSE)),"")</f>
        <v/>
      </c>
      <c r="AJ1911" s="5" t="str">
        <f>IFERROR(IF(VLOOKUP($B1911,DPORT_BD!$A$1:$I$296,5,FALSE)=0,"",VLOOKUP($B1911,DPORT_BD!$A$1:$I$296,5,FALSE)),"")</f>
        <v/>
      </c>
      <c r="AK1911" s="5" t="str">
        <f>IFERROR(IF(VLOOKUP($B1911,DPORT_BD!$A$1:$I$296,6,FALSE)=0,"",VLOOKUP($B1911,DPORT_BD!$A$1:$I$296,6,FALSE)),"")</f>
        <v/>
      </c>
      <c r="AL1911" s="5" t="str">
        <f>IFERROR(IF(VLOOKUP($B1911,DPORT_BD!$A$1:$I$296,7,FALSE)=0,"",VLOOKUP($B1911,DPORT_BD!$A$1:$I$296,7,FALSE)),"")</f>
        <v/>
      </c>
      <c r="AM1911" s="5" t="str">
        <f>IFERROR(IF(VLOOKUP($B1911,DPORT_BD!$A$1:$I$296,8,FALSE)=0,"",VLOOKUP($B1911,DPORT_BD!$A$1:$I$296,8,FALSE)),"")</f>
        <v/>
      </c>
      <c r="AN1911" s="5" t="str">
        <f>IFERROR(IF(VLOOKUP($B1911,DPORT_BD!$A$1:$I$296,9,FALSE)=0,"",VLOOKUP($B1911,DPORT_BD!$A$1:$I$296,9,FALSE)),"")</f>
        <v/>
      </c>
    </row>
    <row r="1912" spans="1:40">
      <c r="A1912" t="s">
        <v>32</v>
      </c>
      <c r="B1912" t="s">
        <v>3434</v>
      </c>
      <c r="C1912" t="s">
        <v>34</v>
      </c>
      <c r="D1912" t="s">
        <v>45</v>
      </c>
      <c r="E1912" t="s">
        <v>46</v>
      </c>
      <c r="F1912" s="1">
        <v>3740</v>
      </c>
      <c r="I1912" t="s">
        <v>37</v>
      </c>
      <c r="J1912" t="s">
        <v>169</v>
      </c>
      <c r="K1912" t="s">
        <v>83</v>
      </c>
      <c r="L1912" t="s">
        <v>84</v>
      </c>
      <c r="M1912" t="s">
        <v>40</v>
      </c>
      <c r="Q1912" t="s">
        <v>2834</v>
      </c>
      <c r="R1912" t="s">
        <v>547</v>
      </c>
      <c r="S1912" t="s">
        <v>645</v>
      </c>
      <c r="T1912" s="1">
        <v>12</v>
      </c>
      <c r="X1912" t="s">
        <v>296</v>
      </c>
      <c r="AG1912" s="5" t="str">
        <f>IFERROR(IF(VLOOKUP($B1912,DPORT_BD!$A$1:$I$296,2,FALSE)=0,"",VLOOKUP($B1912,DPORT_BD!$A$1:$I$296,2,FALSE)),"")</f>
        <v/>
      </c>
      <c r="AH1912" s="5" t="str">
        <f>IFERROR(IF(VLOOKUP($B1912,DPORT_BD!$A$1:$I$296,3,FALSE)=0,"",VLOOKUP($B1912,DPORT_BD!$A$1:$I$296,3,FALSE)),"")</f>
        <v/>
      </c>
      <c r="AI1912" s="5" t="str">
        <f>IFERROR(IF(VLOOKUP($B1912,DPORT_BD!$A$1:$I$296,4,FALSE)=0,"",VLOOKUP($B1912,DPORT_BD!$A$1:$I$296,4,FALSE)),"")</f>
        <v/>
      </c>
      <c r="AJ1912" s="5" t="str">
        <f>IFERROR(IF(VLOOKUP($B1912,DPORT_BD!$A$1:$I$296,5,FALSE)=0,"",VLOOKUP($B1912,DPORT_BD!$A$1:$I$296,5,FALSE)),"")</f>
        <v/>
      </c>
      <c r="AK1912" s="5" t="str">
        <f>IFERROR(IF(VLOOKUP($B1912,DPORT_BD!$A$1:$I$296,6,FALSE)=0,"",VLOOKUP($B1912,DPORT_BD!$A$1:$I$296,6,FALSE)),"")</f>
        <v/>
      </c>
      <c r="AL1912" s="5" t="str">
        <f>IFERROR(IF(VLOOKUP($B1912,DPORT_BD!$A$1:$I$296,7,FALSE)=0,"",VLOOKUP($B1912,DPORT_BD!$A$1:$I$296,7,FALSE)),"")</f>
        <v/>
      </c>
      <c r="AM1912" s="5" t="str">
        <f>IFERROR(IF(VLOOKUP($B1912,DPORT_BD!$A$1:$I$296,8,FALSE)=0,"",VLOOKUP($B1912,DPORT_BD!$A$1:$I$296,8,FALSE)),"")</f>
        <v/>
      </c>
      <c r="AN1912" s="5" t="str">
        <f>IFERROR(IF(VLOOKUP($B1912,DPORT_BD!$A$1:$I$296,9,FALSE)=0,"",VLOOKUP($B1912,DPORT_BD!$A$1:$I$296,9,FALSE)),"")</f>
        <v/>
      </c>
    </row>
    <row r="1913" spans="1:40">
      <c r="A1913" t="s">
        <v>32</v>
      </c>
      <c r="B1913" t="s">
        <v>3435</v>
      </c>
      <c r="C1913" t="s">
        <v>34</v>
      </c>
      <c r="D1913" t="s">
        <v>45</v>
      </c>
      <c r="E1913" t="s">
        <v>46</v>
      </c>
      <c r="F1913" s="1">
        <v>3740</v>
      </c>
      <c r="I1913" t="s">
        <v>37</v>
      </c>
      <c r="J1913" t="s">
        <v>169</v>
      </c>
      <c r="K1913" t="s">
        <v>83</v>
      </c>
      <c r="L1913" t="s">
        <v>84</v>
      </c>
      <c r="M1913" t="s">
        <v>40</v>
      </c>
      <c r="Q1913" t="s">
        <v>2834</v>
      </c>
      <c r="R1913" t="s">
        <v>547</v>
      </c>
      <c r="S1913" t="s">
        <v>645</v>
      </c>
      <c r="T1913" s="1">
        <v>12</v>
      </c>
      <c r="X1913" t="s">
        <v>296</v>
      </c>
      <c r="AG1913" s="5" t="str">
        <f>IFERROR(IF(VLOOKUP($B1913,DPORT_BD!$A$1:$I$296,2,FALSE)=0,"",VLOOKUP($B1913,DPORT_BD!$A$1:$I$296,2,FALSE)),"")</f>
        <v/>
      </c>
      <c r="AH1913" s="5" t="str">
        <f>IFERROR(IF(VLOOKUP($B1913,DPORT_BD!$A$1:$I$296,3,FALSE)=0,"",VLOOKUP($B1913,DPORT_BD!$A$1:$I$296,3,FALSE)),"")</f>
        <v/>
      </c>
      <c r="AI1913" s="5" t="str">
        <f>IFERROR(IF(VLOOKUP($B1913,DPORT_BD!$A$1:$I$296,4,FALSE)=0,"",VLOOKUP($B1913,DPORT_BD!$A$1:$I$296,4,FALSE)),"")</f>
        <v/>
      </c>
      <c r="AJ1913" s="5" t="str">
        <f>IFERROR(IF(VLOOKUP($B1913,DPORT_BD!$A$1:$I$296,5,FALSE)=0,"",VLOOKUP($B1913,DPORT_BD!$A$1:$I$296,5,FALSE)),"")</f>
        <v/>
      </c>
      <c r="AK1913" s="5" t="str">
        <f>IFERROR(IF(VLOOKUP($B1913,DPORT_BD!$A$1:$I$296,6,FALSE)=0,"",VLOOKUP($B1913,DPORT_BD!$A$1:$I$296,6,FALSE)),"")</f>
        <v/>
      </c>
      <c r="AL1913" s="5" t="str">
        <f>IFERROR(IF(VLOOKUP($B1913,DPORT_BD!$A$1:$I$296,7,FALSE)=0,"",VLOOKUP($B1913,DPORT_BD!$A$1:$I$296,7,FALSE)),"")</f>
        <v/>
      </c>
      <c r="AM1913" s="5" t="str">
        <f>IFERROR(IF(VLOOKUP($B1913,DPORT_BD!$A$1:$I$296,8,FALSE)=0,"",VLOOKUP($B1913,DPORT_BD!$A$1:$I$296,8,FALSE)),"")</f>
        <v/>
      </c>
      <c r="AN1913" s="5" t="str">
        <f>IFERROR(IF(VLOOKUP($B1913,DPORT_BD!$A$1:$I$296,9,FALSE)=0,"",VLOOKUP($B1913,DPORT_BD!$A$1:$I$296,9,FALSE)),"")</f>
        <v/>
      </c>
    </row>
    <row r="1914" spans="1:40">
      <c r="A1914" t="s">
        <v>32</v>
      </c>
      <c r="B1914" t="s">
        <v>3436</v>
      </c>
      <c r="C1914" t="s">
        <v>34</v>
      </c>
      <c r="D1914" t="s">
        <v>45</v>
      </c>
      <c r="E1914" t="s">
        <v>46</v>
      </c>
      <c r="F1914" s="1">
        <v>3084</v>
      </c>
      <c r="I1914" t="s">
        <v>54</v>
      </c>
      <c r="J1914" t="s">
        <v>82</v>
      </c>
      <c r="K1914" t="s">
        <v>160</v>
      </c>
      <c r="L1914" t="s">
        <v>161</v>
      </c>
      <c r="M1914" t="s">
        <v>40</v>
      </c>
      <c r="Q1914" t="s">
        <v>3437</v>
      </c>
      <c r="R1914" t="s">
        <v>995</v>
      </c>
      <c r="S1914" t="s">
        <v>808</v>
      </c>
      <c r="T1914" s="1">
        <v>3</v>
      </c>
      <c r="AG1914" s="5" t="str">
        <f>IFERROR(IF(VLOOKUP($B1914,DPORT_BD!$A$1:$I$296,2,FALSE)=0,"",VLOOKUP($B1914,DPORT_BD!$A$1:$I$296,2,FALSE)),"")</f>
        <v/>
      </c>
      <c r="AH1914" s="5" t="str">
        <f>IFERROR(IF(VLOOKUP($B1914,DPORT_BD!$A$1:$I$296,3,FALSE)=0,"",VLOOKUP($B1914,DPORT_BD!$A$1:$I$296,3,FALSE)),"")</f>
        <v/>
      </c>
      <c r="AI1914" s="5" t="str">
        <f>IFERROR(IF(VLOOKUP($B1914,DPORT_BD!$A$1:$I$296,4,FALSE)=0,"",VLOOKUP($B1914,DPORT_BD!$A$1:$I$296,4,FALSE)),"")</f>
        <v/>
      </c>
      <c r="AJ1914" s="5" t="str">
        <f>IFERROR(IF(VLOOKUP($B1914,DPORT_BD!$A$1:$I$296,5,FALSE)=0,"",VLOOKUP($B1914,DPORT_BD!$A$1:$I$296,5,FALSE)),"")</f>
        <v/>
      </c>
      <c r="AK1914" s="5" t="str">
        <f>IFERROR(IF(VLOOKUP($B1914,DPORT_BD!$A$1:$I$296,6,FALSE)=0,"",VLOOKUP($B1914,DPORT_BD!$A$1:$I$296,6,FALSE)),"")</f>
        <v/>
      </c>
      <c r="AL1914" s="5" t="str">
        <f>IFERROR(IF(VLOOKUP($B1914,DPORT_BD!$A$1:$I$296,7,FALSE)=0,"",VLOOKUP($B1914,DPORT_BD!$A$1:$I$296,7,FALSE)),"")</f>
        <v/>
      </c>
      <c r="AM1914" s="5" t="str">
        <f>IFERROR(IF(VLOOKUP($B1914,DPORT_BD!$A$1:$I$296,8,FALSE)=0,"",VLOOKUP($B1914,DPORT_BD!$A$1:$I$296,8,FALSE)),"")</f>
        <v/>
      </c>
      <c r="AN1914" s="5" t="str">
        <f>IFERROR(IF(VLOOKUP($B1914,DPORT_BD!$A$1:$I$296,9,FALSE)=0,"",VLOOKUP($B1914,DPORT_BD!$A$1:$I$296,9,FALSE)),"")</f>
        <v/>
      </c>
    </row>
    <row r="1915" spans="1:40">
      <c r="A1915" t="s">
        <v>32</v>
      </c>
      <c r="B1915" t="s">
        <v>3438</v>
      </c>
      <c r="C1915" t="s">
        <v>34</v>
      </c>
      <c r="D1915" t="s">
        <v>45</v>
      </c>
      <c r="E1915" t="s">
        <v>46</v>
      </c>
      <c r="F1915" s="1">
        <v>3084</v>
      </c>
      <c r="I1915" t="s">
        <v>54</v>
      </c>
      <c r="J1915" t="s">
        <v>82</v>
      </c>
      <c r="K1915" t="s">
        <v>133</v>
      </c>
      <c r="L1915" t="s">
        <v>134</v>
      </c>
      <c r="M1915" t="s">
        <v>40</v>
      </c>
      <c r="Q1915" t="s">
        <v>3437</v>
      </c>
      <c r="R1915" t="s">
        <v>995</v>
      </c>
      <c r="S1915" t="s">
        <v>808</v>
      </c>
      <c r="T1915" s="1">
        <v>3</v>
      </c>
      <c r="AG1915" s="5" t="str">
        <f>IFERROR(IF(VLOOKUP($B1915,DPORT_BD!$A$1:$I$296,2,FALSE)=0,"",VLOOKUP($B1915,DPORT_BD!$A$1:$I$296,2,FALSE)),"")</f>
        <v/>
      </c>
      <c r="AH1915" s="5" t="str">
        <f>IFERROR(IF(VLOOKUP($B1915,DPORT_BD!$A$1:$I$296,3,FALSE)=0,"",VLOOKUP($B1915,DPORT_BD!$A$1:$I$296,3,FALSE)),"")</f>
        <v/>
      </c>
      <c r="AI1915" s="5" t="str">
        <f>IFERROR(IF(VLOOKUP($B1915,DPORT_BD!$A$1:$I$296,4,FALSE)=0,"",VLOOKUP($B1915,DPORT_BD!$A$1:$I$296,4,FALSE)),"")</f>
        <v/>
      </c>
      <c r="AJ1915" s="5" t="str">
        <f>IFERROR(IF(VLOOKUP($B1915,DPORT_BD!$A$1:$I$296,5,FALSE)=0,"",VLOOKUP($B1915,DPORT_BD!$A$1:$I$296,5,FALSE)),"")</f>
        <v/>
      </c>
      <c r="AK1915" s="5" t="str">
        <f>IFERROR(IF(VLOOKUP($B1915,DPORT_BD!$A$1:$I$296,6,FALSE)=0,"",VLOOKUP($B1915,DPORT_BD!$A$1:$I$296,6,FALSE)),"")</f>
        <v/>
      </c>
      <c r="AL1915" s="5" t="str">
        <f>IFERROR(IF(VLOOKUP($B1915,DPORT_BD!$A$1:$I$296,7,FALSE)=0,"",VLOOKUP($B1915,DPORT_BD!$A$1:$I$296,7,FALSE)),"")</f>
        <v/>
      </c>
      <c r="AM1915" s="5" t="str">
        <f>IFERROR(IF(VLOOKUP($B1915,DPORT_BD!$A$1:$I$296,8,FALSE)=0,"",VLOOKUP($B1915,DPORT_BD!$A$1:$I$296,8,FALSE)),"")</f>
        <v/>
      </c>
      <c r="AN1915" s="5" t="str">
        <f>IFERROR(IF(VLOOKUP($B1915,DPORT_BD!$A$1:$I$296,9,FALSE)=0,"",VLOOKUP($B1915,DPORT_BD!$A$1:$I$296,9,FALSE)),"")</f>
        <v/>
      </c>
    </row>
    <row r="1916" spans="1:40">
      <c r="A1916" t="s">
        <v>32</v>
      </c>
      <c r="B1916" t="s">
        <v>3439</v>
      </c>
      <c r="C1916" t="s">
        <v>34</v>
      </c>
      <c r="D1916" t="s">
        <v>52</v>
      </c>
      <c r="E1916" t="s">
        <v>53</v>
      </c>
      <c r="F1916" s="1">
        <v>3860</v>
      </c>
      <c r="I1916" t="s">
        <v>37</v>
      </c>
      <c r="K1916" t="s">
        <v>38</v>
      </c>
      <c r="L1916" t="s">
        <v>39</v>
      </c>
      <c r="M1916" t="s">
        <v>40</v>
      </c>
      <c r="S1916" t="s">
        <v>808</v>
      </c>
      <c r="T1916" s="1">
        <v>3</v>
      </c>
      <c r="AG1916" s="5" t="str">
        <f>IFERROR(IF(VLOOKUP($B1916,DPORT_BD!$A$1:$I$296,2,FALSE)=0,"",VLOOKUP($B1916,DPORT_BD!$A$1:$I$296,2,FALSE)),"")</f>
        <v/>
      </c>
      <c r="AH1916" s="5" t="str">
        <f>IFERROR(IF(VLOOKUP($B1916,DPORT_BD!$A$1:$I$296,3,FALSE)=0,"",VLOOKUP($B1916,DPORT_BD!$A$1:$I$296,3,FALSE)),"")</f>
        <v/>
      </c>
      <c r="AI1916" s="5" t="str">
        <f>IFERROR(IF(VLOOKUP($B1916,DPORT_BD!$A$1:$I$296,4,FALSE)=0,"",VLOOKUP($B1916,DPORT_BD!$A$1:$I$296,4,FALSE)),"")</f>
        <v/>
      </c>
      <c r="AJ1916" s="5" t="str">
        <f>IFERROR(IF(VLOOKUP($B1916,DPORT_BD!$A$1:$I$296,5,FALSE)=0,"",VLOOKUP($B1916,DPORT_BD!$A$1:$I$296,5,FALSE)),"")</f>
        <v/>
      </c>
      <c r="AK1916" s="5" t="str">
        <f>IFERROR(IF(VLOOKUP($B1916,DPORT_BD!$A$1:$I$296,6,FALSE)=0,"",VLOOKUP($B1916,DPORT_BD!$A$1:$I$296,6,FALSE)),"")</f>
        <v/>
      </c>
      <c r="AL1916" s="5" t="str">
        <f>IFERROR(IF(VLOOKUP($B1916,DPORT_BD!$A$1:$I$296,7,FALSE)=0,"",VLOOKUP($B1916,DPORT_BD!$A$1:$I$296,7,FALSE)),"")</f>
        <v/>
      </c>
      <c r="AM1916" s="5" t="str">
        <f>IFERROR(IF(VLOOKUP($B1916,DPORT_BD!$A$1:$I$296,8,FALSE)=0,"",VLOOKUP($B1916,DPORT_BD!$A$1:$I$296,8,FALSE)),"")</f>
        <v/>
      </c>
      <c r="AN1916" s="5" t="str">
        <f>IFERROR(IF(VLOOKUP($B1916,DPORT_BD!$A$1:$I$296,9,FALSE)=0,"",VLOOKUP($B1916,DPORT_BD!$A$1:$I$296,9,FALSE)),"")</f>
        <v/>
      </c>
    </row>
    <row r="1917" spans="1:40">
      <c r="A1917" t="s">
        <v>32</v>
      </c>
      <c r="B1917" t="s">
        <v>3440</v>
      </c>
      <c r="C1917" t="s">
        <v>34</v>
      </c>
      <c r="D1917" t="s">
        <v>52</v>
      </c>
      <c r="E1917" t="s">
        <v>53</v>
      </c>
      <c r="F1917" s="1">
        <v>3910</v>
      </c>
      <c r="I1917" t="s">
        <v>37</v>
      </c>
      <c r="K1917" t="s">
        <v>38</v>
      </c>
      <c r="L1917" t="s">
        <v>39</v>
      </c>
      <c r="M1917" t="s">
        <v>40</v>
      </c>
      <c r="S1917" t="s">
        <v>808</v>
      </c>
      <c r="T1917" s="1">
        <v>3</v>
      </c>
      <c r="AG1917" s="5" t="str">
        <f>IFERROR(IF(VLOOKUP($B1917,DPORT_BD!$A$1:$I$296,2,FALSE)=0,"",VLOOKUP($B1917,DPORT_BD!$A$1:$I$296,2,FALSE)),"")</f>
        <v/>
      </c>
      <c r="AH1917" s="5" t="str">
        <f>IFERROR(IF(VLOOKUP($B1917,DPORT_BD!$A$1:$I$296,3,FALSE)=0,"",VLOOKUP($B1917,DPORT_BD!$A$1:$I$296,3,FALSE)),"")</f>
        <v/>
      </c>
      <c r="AI1917" s="5" t="str">
        <f>IFERROR(IF(VLOOKUP($B1917,DPORT_BD!$A$1:$I$296,4,FALSE)=0,"",VLOOKUP($B1917,DPORT_BD!$A$1:$I$296,4,FALSE)),"")</f>
        <v/>
      </c>
      <c r="AJ1917" s="5" t="str">
        <f>IFERROR(IF(VLOOKUP($B1917,DPORT_BD!$A$1:$I$296,5,FALSE)=0,"",VLOOKUP($B1917,DPORT_BD!$A$1:$I$296,5,FALSE)),"")</f>
        <v/>
      </c>
      <c r="AK1917" s="5" t="str">
        <f>IFERROR(IF(VLOOKUP($B1917,DPORT_BD!$A$1:$I$296,6,FALSE)=0,"",VLOOKUP($B1917,DPORT_BD!$A$1:$I$296,6,FALSE)),"")</f>
        <v/>
      </c>
      <c r="AL1917" s="5" t="str">
        <f>IFERROR(IF(VLOOKUP($B1917,DPORT_BD!$A$1:$I$296,7,FALSE)=0,"",VLOOKUP($B1917,DPORT_BD!$A$1:$I$296,7,FALSE)),"")</f>
        <v/>
      </c>
      <c r="AM1917" s="5" t="str">
        <f>IFERROR(IF(VLOOKUP($B1917,DPORT_BD!$A$1:$I$296,8,FALSE)=0,"",VLOOKUP($B1917,DPORT_BD!$A$1:$I$296,8,FALSE)),"")</f>
        <v/>
      </c>
      <c r="AN1917" s="5" t="str">
        <f>IFERROR(IF(VLOOKUP($B1917,DPORT_BD!$A$1:$I$296,9,FALSE)=0,"",VLOOKUP($B1917,DPORT_BD!$A$1:$I$296,9,FALSE)),"")</f>
        <v/>
      </c>
    </row>
    <row r="1918" spans="1:40">
      <c r="A1918" t="s">
        <v>32</v>
      </c>
      <c r="B1918" t="s">
        <v>3441</v>
      </c>
      <c r="C1918" t="s">
        <v>34</v>
      </c>
      <c r="D1918" t="s">
        <v>52</v>
      </c>
      <c r="E1918" t="s">
        <v>53</v>
      </c>
      <c r="F1918" s="1">
        <v>3910</v>
      </c>
      <c r="I1918" t="s">
        <v>37</v>
      </c>
      <c r="J1918" t="s">
        <v>215</v>
      </c>
      <c r="K1918" t="s">
        <v>160</v>
      </c>
      <c r="L1918" t="s">
        <v>161</v>
      </c>
      <c r="M1918" t="s">
        <v>40</v>
      </c>
      <c r="S1918" t="s">
        <v>808</v>
      </c>
      <c r="T1918" s="1">
        <v>3</v>
      </c>
      <c r="AG1918" s="5" t="str">
        <f>IFERROR(IF(VLOOKUP($B1918,DPORT_BD!$A$1:$I$296,2,FALSE)=0,"",VLOOKUP($B1918,DPORT_BD!$A$1:$I$296,2,FALSE)),"")</f>
        <v/>
      </c>
      <c r="AH1918" s="5" t="str">
        <f>IFERROR(IF(VLOOKUP($B1918,DPORT_BD!$A$1:$I$296,3,FALSE)=0,"",VLOOKUP($B1918,DPORT_BD!$A$1:$I$296,3,FALSE)),"")</f>
        <v/>
      </c>
      <c r="AI1918" s="5" t="str">
        <f>IFERROR(IF(VLOOKUP($B1918,DPORT_BD!$A$1:$I$296,4,FALSE)=0,"",VLOOKUP($B1918,DPORT_BD!$A$1:$I$296,4,FALSE)),"")</f>
        <v/>
      </c>
      <c r="AJ1918" s="5" t="str">
        <f>IFERROR(IF(VLOOKUP($B1918,DPORT_BD!$A$1:$I$296,5,FALSE)=0,"",VLOOKUP($B1918,DPORT_BD!$A$1:$I$296,5,FALSE)),"")</f>
        <v/>
      </c>
      <c r="AK1918" s="5" t="str">
        <f>IFERROR(IF(VLOOKUP($B1918,DPORT_BD!$A$1:$I$296,6,FALSE)=0,"",VLOOKUP($B1918,DPORT_BD!$A$1:$I$296,6,FALSE)),"")</f>
        <v/>
      </c>
      <c r="AL1918" s="5" t="str">
        <f>IFERROR(IF(VLOOKUP($B1918,DPORT_BD!$A$1:$I$296,7,FALSE)=0,"",VLOOKUP($B1918,DPORT_BD!$A$1:$I$296,7,FALSE)),"")</f>
        <v/>
      </c>
      <c r="AM1918" s="5" t="str">
        <f>IFERROR(IF(VLOOKUP($B1918,DPORT_BD!$A$1:$I$296,8,FALSE)=0,"",VLOOKUP($B1918,DPORT_BD!$A$1:$I$296,8,FALSE)),"")</f>
        <v/>
      </c>
      <c r="AN1918" s="5" t="str">
        <f>IFERROR(IF(VLOOKUP($B1918,DPORT_BD!$A$1:$I$296,9,FALSE)=0,"",VLOOKUP($B1918,DPORT_BD!$A$1:$I$296,9,FALSE)),"")</f>
        <v/>
      </c>
    </row>
    <row r="1919" spans="1:40">
      <c r="A1919" t="s">
        <v>32</v>
      </c>
      <c r="B1919" t="s">
        <v>3442</v>
      </c>
      <c r="C1919" t="s">
        <v>34</v>
      </c>
      <c r="D1919" t="s">
        <v>52</v>
      </c>
      <c r="E1919" t="s">
        <v>53</v>
      </c>
      <c r="F1919" s="1">
        <v>3730</v>
      </c>
      <c r="I1919" t="s">
        <v>37</v>
      </c>
      <c r="K1919" t="s">
        <v>38</v>
      </c>
      <c r="L1919" t="s">
        <v>39</v>
      </c>
      <c r="M1919" t="s">
        <v>40</v>
      </c>
      <c r="S1919" t="s">
        <v>808</v>
      </c>
      <c r="T1919" s="1">
        <v>3</v>
      </c>
      <c r="AG1919" s="5" t="str">
        <f>IFERROR(IF(VLOOKUP($B1919,DPORT_BD!$A$1:$I$296,2,FALSE)=0,"",VLOOKUP($B1919,DPORT_BD!$A$1:$I$296,2,FALSE)),"")</f>
        <v/>
      </c>
      <c r="AH1919" s="5" t="str">
        <f>IFERROR(IF(VLOOKUP($B1919,DPORT_BD!$A$1:$I$296,3,FALSE)=0,"",VLOOKUP($B1919,DPORT_BD!$A$1:$I$296,3,FALSE)),"")</f>
        <v/>
      </c>
      <c r="AI1919" s="5" t="str">
        <f>IFERROR(IF(VLOOKUP($B1919,DPORT_BD!$A$1:$I$296,4,FALSE)=0,"",VLOOKUP($B1919,DPORT_BD!$A$1:$I$296,4,FALSE)),"")</f>
        <v/>
      </c>
      <c r="AJ1919" s="5" t="str">
        <f>IFERROR(IF(VLOOKUP($B1919,DPORT_BD!$A$1:$I$296,5,FALSE)=0,"",VLOOKUP($B1919,DPORT_BD!$A$1:$I$296,5,FALSE)),"")</f>
        <v/>
      </c>
      <c r="AK1919" s="5" t="str">
        <f>IFERROR(IF(VLOOKUP($B1919,DPORT_BD!$A$1:$I$296,6,FALSE)=0,"",VLOOKUP($B1919,DPORT_BD!$A$1:$I$296,6,FALSE)),"")</f>
        <v/>
      </c>
      <c r="AL1919" s="5" t="str">
        <f>IFERROR(IF(VLOOKUP($B1919,DPORT_BD!$A$1:$I$296,7,FALSE)=0,"",VLOOKUP($B1919,DPORT_BD!$A$1:$I$296,7,FALSE)),"")</f>
        <v/>
      </c>
      <c r="AM1919" s="5" t="str">
        <f>IFERROR(IF(VLOOKUP($B1919,DPORT_BD!$A$1:$I$296,8,FALSE)=0,"",VLOOKUP($B1919,DPORT_BD!$A$1:$I$296,8,FALSE)),"")</f>
        <v/>
      </c>
      <c r="AN1919" s="5" t="str">
        <f>IFERROR(IF(VLOOKUP($B1919,DPORT_BD!$A$1:$I$296,9,FALSE)=0,"",VLOOKUP($B1919,DPORT_BD!$A$1:$I$296,9,FALSE)),"")</f>
        <v/>
      </c>
    </row>
    <row r="1920" spans="1:40">
      <c r="A1920" t="s">
        <v>32</v>
      </c>
      <c r="B1920" t="s">
        <v>3443</v>
      </c>
      <c r="C1920" t="s">
        <v>34</v>
      </c>
      <c r="D1920" t="s">
        <v>52</v>
      </c>
      <c r="E1920" t="s">
        <v>53</v>
      </c>
      <c r="F1920" s="1">
        <v>3860</v>
      </c>
      <c r="I1920" t="s">
        <v>59</v>
      </c>
      <c r="K1920" t="s">
        <v>38</v>
      </c>
      <c r="L1920" t="s">
        <v>39</v>
      </c>
      <c r="M1920" t="s">
        <v>40</v>
      </c>
      <c r="N1920" t="s">
        <v>104</v>
      </c>
      <c r="O1920" t="s">
        <v>105</v>
      </c>
      <c r="P1920" t="s">
        <v>106</v>
      </c>
      <c r="Q1920" t="s">
        <v>285</v>
      </c>
      <c r="S1920" t="s">
        <v>808</v>
      </c>
      <c r="T1920" s="1">
        <v>3</v>
      </c>
      <c r="W1920" t="s">
        <v>3444</v>
      </c>
      <c r="AG1920" s="5" t="str">
        <f>IFERROR(IF(VLOOKUP($B1920,DPORT_BD!$A$1:$I$296,2,FALSE)=0,"",VLOOKUP($B1920,DPORT_BD!$A$1:$I$296,2,FALSE)),"")</f>
        <v/>
      </c>
      <c r="AH1920" s="5" t="str">
        <f>IFERROR(IF(VLOOKUP($B1920,DPORT_BD!$A$1:$I$296,3,FALSE)=0,"",VLOOKUP($B1920,DPORT_BD!$A$1:$I$296,3,FALSE)),"")</f>
        <v/>
      </c>
      <c r="AI1920" s="5" t="str">
        <f>IFERROR(IF(VLOOKUP($B1920,DPORT_BD!$A$1:$I$296,4,FALSE)=0,"",VLOOKUP($B1920,DPORT_BD!$A$1:$I$296,4,FALSE)),"")</f>
        <v/>
      </c>
      <c r="AJ1920" s="5" t="str">
        <f>IFERROR(IF(VLOOKUP($B1920,DPORT_BD!$A$1:$I$296,5,FALSE)=0,"",VLOOKUP($B1920,DPORT_BD!$A$1:$I$296,5,FALSE)),"")</f>
        <v/>
      </c>
      <c r="AK1920" s="5" t="str">
        <f>IFERROR(IF(VLOOKUP($B1920,DPORT_BD!$A$1:$I$296,6,FALSE)=0,"",VLOOKUP($B1920,DPORT_BD!$A$1:$I$296,6,FALSE)),"")</f>
        <v/>
      </c>
      <c r="AL1920" s="5" t="str">
        <f>IFERROR(IF(VLOOKUP($B1920,DPORT_BD!$A$1:$I$296,7,FALSE)=0,"",VLOOKUP($B1920,DPORT_BD!$A$1:$I$296,7,FALSE)),"")</f>
        <v/>
      </c>
      <c r="AM1920" s="5" t="str">
        <f>IFERROR(IF(VLOOKUP($B1920,DPORT_BD!$A$1:$I$296,8,FALSE)=0,"",VLOOKUP($B1920,DPORT_BD!$A$1:$I$296,8,FALSE)),"")</f>
        <v/>
      </c>
      <c r="AN1920" s="5" t="str">
        <f>IFERROR(IF(VLOOKUP($B1920,DPORT_BD!$A$1:$I$296,9,FALSE)=0,"",VLOOKUP($B1920,DPORT_BD!$A$1:$I$296,9,FALSE)),"")</f>
        <v/>
      </c>
    </row>
    <row r="1921" spans="1:40">
      <c r="A1921" t="s">
        <v>32</v>
      </c>
      <c r="B1921" t="s">
        <v>3445</v>
      </c>
      <c r="C1921" t="s">
        <v>34</v>
      </c>
      <c r="D1921" t="s">
        <v>52</v>
      </c>
      <c r="E1921" t="s">
        <v>53</v>
      </c>
      <c r="F1921" s="1">
        <v>3850</v>
      </c>
      <c r="G1921" t="s">
        <v>446</v>
      </c>
      <c r="I1921" t="s">
        <v>37</v>
      </c>
      <c r="J1921" t="s">
        <v>82</v>
      </c>
      <c r="K1921" t="s">
        <v>160</v>
      </c>
      <c r="L1921" t="s">
        <v>161</v>
      </c>
      <c r="M1921" t="s">
        <v>40</v>
      </c>
      <c r="S1921" t="s">
        <v>808</v>
      </c>
      <c r="T1921" s="1">
        <v>3</v>
      </c>
      <c r="AG1921" s="5" t="str">
        <f>IFERROR(IF(VLOOKUP($B1921,DPORT_BD!$A$1:$I$296,2,FALSE)=0,"",VLOOKUP($B1921,DPORT_BD!$A$1:$I$296,2,FALSE)),"")</f>
        <v/>
      </c>
      <c r="AH1921" s="5" t="str">
        <f>IFERROR(IF(VLOOKUP($B1921,DPORT_BD!$A$1:$I$296,3,FALSE)=0,"",VLOOKUP($B1921,DPORT_BD!$A$1:$I$296,3,FALSE)),"")</f>
        <v/>
      </c>
      <c r="AI1921" s="5" t="str">
        <f>IFERROR(IF(VLOOKUP($B1921,DPORT_BD!$A$1:$I$296,4,FALSE)=0,"",VLOOKUP($B1921,DPORT_BD!$A$1:$I$296,4,FALSE)),"")</f>
        <v/>
      </c>
      <c r="AJ1921" s="5" t="str">
        <f>IFERROR(IF(VLOOKUP($B1921,DPORT_BD!$A$1:$I$296,5,FALSE)=0,"",VLOOKUP($B1921,DPORT_BD!$A$1:$I$296,5,FALSE)),"")</f>
        <v/>
      </c>
      <c r="AK1921" s="5" t="str">
        <f>IFERROR(IF(VLOOKUP($B1921,DPORT_BD!$A$1:$I$296,6,FALSE)=0,"",VLOOKUP($B1921,DPORT_BD!$A$1:$I$296,6,FALSE)),"")</f>
        <v/>
      </c>
      <c r="AL1921" s="5" t="str">
        <f>IFERROR(IF(VLOOKUP($B1921,DPORT_BD!$A$1:$I$296,7,FALSE)=0,"",VLOOKUP($B1921,DPORT_BD!$A$1:$I$296,7,FALSE)),"")</f>
        <v/>
      </c>
      <c r="AM1921" s="5" t="str">
        <f>IFERROR(IF(VLOOKUP($B1921,DPORT_BD!$A$1:$I$296,8,FALSE)=0,"",VLOOKUP($B1921,DPORT_BD!$A$1:$I$296,8,FALSE)),"")</f>
        <v/>
      </c>
      <c r="AN1921" s="5" t="str">
        <f>IFERROR(IF(VLOOKUP($B1921,DPORT_BD!$A$1:$I$296,9,FALSE)=0,"",VLOOKUP($B1921,DPORT_BD!$A$1:$I$296,9,FALSE)),"")</f>
        <v/>
      </c>
    </row>
    <row r="1922" spans="1:40">
      <c r="A1922" t="s">
        <v>32</v>
      </c>
      <c r="B1922" t="s">
        <v>3446</v>
      </c>
      <c r="C1922" t="s">
        <v>101</v>
      </c>
      <c r="D1922" t="s">
        <v>45</v>
      </c>
      <c r="E1922" t="s">
        <v>102</v>
      </c>
      <c r="F1922" s="1">
        <v>2200</v>
      </c>
      <c r="I1922" t="s">
        <v>59</v>
      </c>
      <c r="J1922" t="s">
        <v>82</v>
      </c>
      <c r="K1922" t="s">
        <v>133</v>
      </c>
      <c r="L1922" t="s">
        <v>134</v>
      </c>
      <c r="M1922" t="s">
        <v>40</v>
      </c>
      <c r="Q1922" t="s">
        <v>3447</v>
      </c>
      <c r="R1922" t="s">
        <v>3123</v>
      </c>
      <c r="S1922" t="s">
        <v>808</v>
      </c>
      <c r="T1922" s="1">
        <v>3</v>
      </c>
      <c r="AG1922" s="5" t="str">
        <f>IFERROR(IF(VLOOKUP($B1922,DPORT_BD!$A$1:$I$296,2,FALSE)=0,"",VLOOKUP($B1922,DPORT_BD!$A$1:$I$296,2,FALSE)),"")</f>
        <v/>
      </c>
      <c r="AH1922" s="5" t="str">
        <f>IFERROR(IF(VLOOKUP($B1922,DPORT_BD!$A$1:$I$296,3,FALSE)=0,"",VLOOKUP($B1922,DPORT_BD!$A$1:$I$296,3,FALSE)),"")</f>
        <v/>
      </c>
      <c r="AI1922" s="5" t="str">
        <f>IFERROR(IF(VLOOKUP($B1922,DPORT_BD!$A$1:$I$296,4,FALSE)=0,"",VLOOKUP($B1922,DPORT_BD!$A$1:$I$296,4,FALSE)),"")</f>
        <v/>
      </c>
      <c r="AJ1922" s="5" t="str">
        <f>IFERROR(IF(VLOOKUP($B1922,DPORT_BD!$A$1:$I$296,5,FALSE)=0,"",VLOOKUP($B1922,DPORT_BD!$A$1:$I$296,5,FALSE)),"")</f>
        <v/>
      </c>
      <c r="AK1922" s="5" t="str">
        <f>IFERROR(IF(VLOOKUP($B1922,DPORT_BD!$A$1:$I$296,6,FALSE)=0,"",VLOOKUP($B1922,DPORT_BD!$A$1:$I$296,6,FALSE)),"")</f>
        <v/>
      </c>
      <c r="AL1922" s="5" t="str">
        <f>IFERROR(IF(VLOOKUP($B1922,DPORT_BD!$A$1:$I$296,7,FALSE)=0,"",VLOOKUP($B1922,DPORT_BD!$A$1:$I$296,7,FALSE)),"")</f>
        <v/>
      </c>
      <c r="AM1922" s="5" t="str">
        <f>IFERROR(IF(VLOOKUP($B1922,DPORT_BD!$A$1:$I$296,8,FALSE)=0,"",VLOOKUP($B1922,DPORT_BD!$A$1:$I$296,8,FALSE)),"")</f>
        <v/>
      </c>
      <c r="AN1922" s="5" t="str">
        <f>IFERROR(IF(VLOOKUP($B1922,DPORT_BD!$A$1:$I$296,9,FALSE)=0,"",VLOOKUP($B1922,DPORT_BD!$A$1:$I$296,9,FALSE)),"")</f>
        <v/>
      </c>
    </row>
    <row r="1923" spans="1:40">
      <c r="A1923" t="s">
        <v>32</v>
      </c>
      <c r="B1923" t="s">
        <v>3448</v>
      </c>
      <c r="C1923" t="s">
        <v>34</v>
      </c>
      <c r="D1923" t="s">
        <v>45</v>
      </c>
      <c r="E1923" t="s">
        <v>46</v>
      </c>
      <c r="F1923" s="1">
        <v>3980</v>
      </c>
      <c r="I1923" t="s">
        <v>37</v>
      </c>
      <c r="J1923" t="s">
        <v>82</v>
      </c>
      <c r="K1923" t="s">
        <v>83</v>
      </c>
      <c r="L1923" t="s">
        <v>84</v>
      </c>
      <c r="Q1923" t="s">
        <v>3449</v>
      </c>
      <c r="S1923" t="s">
        <v>808</v>
      </c>
      <c r="T1923" s="1">
        <v>3</v>
      </c>
      <c r="AG1923" s="5" t="str">
        <f>IFERROR(IF(VLOOKUP($B1923,DPORT_BD!$A$1:$I$296,2,FALSE)=0,"",VLOOKUP($B1923,DPORT_BD!$A$1:$I$296,2,FALSE)),"")</f>
        <v/>
      </c>
      <c r="AH1923" s="5" t="str">
        <f>IFERROR(IF(VLOOKUP($B1923,DPORT_BD!$A$1:$I$296,3,FALSE)=0,"",VLOOKUP($B1923,DPORT_BD!$A$1:$I$296,3,FALSE)),"")</f>
        <v/>
      </c>
      <c r="AI1923" s="5" t="str">
        <f>IFERROR(IF(VLOOKUP($B1923,DPORT_BD!$A$1:$I$296,4,FALSE)=0,"",VLOOKUP($B1923,DPORT_BD!$A$1:$I$296,4,FALSE)),"")</f>
        <v/>
      </c>
      <c r="AJ1923" s="5" t="str">
        <f>IFERROR(IF(VLOOKUP($B1923,DPORT_BD!$A$1:$I$296,5,FALSE)=0,"",VLOOKUP($B1923,DPORT_BD!$A$1:$I$296,5,FALSE)),"")</f>
        <v/>
      </c>
      <c r="AK1923" s="5" t="str">
        <f>IFERROR(IF(VLOOKUP($B1923,DPORT_BD!$A$1:$I$296,6,FALSE)=0,"",VLOOKUP($B1923,DPORT_BD!$A$1:$I$296,6,FALSE)),"")</f>
        <v/>
      </c>
      <c r="AL1923" s="5" t="str">
        <f>IFERROR(IF(VLOOKUP($B1923,DPORT_BD!$A$1:$I$296,7,FALSE)=0,"",VLOOKUP($B1923,DPORT_BD!$A$1:$I$296,7,FALSE)),"")</f>
        <v/>
      </c>
      <c r="AM1923" s="5" t="str">
        <f>IFERROR(IF(VLOOKUP($B1923,DPORT_BD!$A$1:$I$296,8,FALSE)=0,"",VLOOKUP($B1923,DPORT_BD!$A$1:$I$296,8,FALSE)),"")</f>
        <v/>
      </c>
      <c r="AN1923" s="5" t="str">
        <f>IFERROR(IF(VLOOKUP($B1923,DPORT_BD!$A$1:$I$296,9,FALSE)=0,"",VLOOKUP($B1923,DPORT_BD!$A$1:$I$296,9,FALSE)),"")</f>
        <v/>
      </c>
    </row>
    <row r="1924" spans="1:40">
      <c r="A1924" t="s">
        <v>32</v>
      </c>
      <c r="B1924" t="s">
        <v>3450</v>
      </c>
      <c r="C1924" t="s">
        <v>34</v>
      </c>
      <c r="D1924" t="s">
        <v>52</v>
      </c>
      <c r="E1924" t="s">
        <v>53</v>
      </c>
      <c r="F1924" s="1">
        <v>3900</v>
      </c>
      <c r="I1924" t="s">
        <v>37</v>
      </c>
      <c r="J1924" t="s">
        <v>82</v>
      </c>
      <c r="K1924" t="s">
        <v>160</v>
      </c>
      <c r="L1924" t="s">
        <v>161</v>
      </c>
      <c r="Q1924" t="s">
        <v>3451</v>
      </c>
      <c r="R1924" t="s">
        <v>2705</v>
      </c>
      <c r="S1924" t="s">
        <v>808</v>
      </c>
      <c r="T1924" s="1">
        <v>3</v>
      </c>
      <c r="AG1924" s="5" t="str">
        <f>IFERROR(IF(VLOOKUP($B1924,DPORT_BD!$A$1:$I$296,2,FALSE)=0,"",VLOOKUP($B1924,DPORT_BD!$A$1:$I$296,2,FALSE)),"")</f>
        <v/>
      </c>
      <c r="AH1924" s="5" t="str">
        <f>IFERROR(IF(VLOOKUP($B1924,DPORT_BD!$A$1:$I$296,3,FALSE)=0,"",VLOOKUP($B1924,DPORT_BD!$A$1:$I$296,3,FALSE)),"")</f>
        <v/>
      </c>
      <c r="AI1924" s="5" t="str">
        <f>IFERROR(IF(VLOOKUP($B1924,DPORT_BD!$A$1:$I$296,4,FALSE)=0,"",VLOOKUP($B1924,DPORT_BD!$A$1:$I$296,4,FALSE)),"")</f>
        <v/>
      </c>
      <c r="AJ1924" s="5" t="str">
        <f>IFERROR(IF(VLOOKUP($B1924,DPORT_BD!$A$1:$I$296,5,FALSE)=0,"",VLOOKUP($B1924,DPORT_BD!$A$1:$I$296,5,FALSE)),"")</f>
        <v/>
      </c>
      <c r="AK1924" s="5" t="str">
        <f>IFERROR(IF(VLOOKUP($B1924,DPORT_BD!$A$1:$I$296,6,FALSE)=0,"",VLOOKUP($B1924,DPORT_BD!$A$1:$I$296,6,FALSE)),"")</f>
        <v/>
      </c>
      <c r="AL1924" s="5" t="str">
        <f>IFERROR(IF(VLOOKUP($B1924,DPORT_BD!$A$1:$I$296,7,FALSE)=0,"",VLOOKUP($B1924,DPORT_BD!$A$1:$I$296,7,FALSE)),"")</f>
        <v/>
      </c>
      <c r="AM1924" s="5" t="str">
        <f>IFERROR(IF(VLOOKUP($B1924,DPORT_BD!$A$1:$I$296,8,FALSE)=0,"",VLOOKUP($B1924,DPORT_BD!$A$1:$I$296,8,FALSE)),"")</f>
        <v/>
      </c>
      <c r="AN1924" s="5" t="str">
        <f>IFERROR(IF(VLOOKUP($B1924,DPORT_BD!$A$1:$I$296,9,FALSE)=0,"",VLOOKUP($B1924,DPORT_BD!$A$1:$I$296,9,FALSE)),"")</f>
        <v/>
      </c>
    </row>
    <row r="1925" spans="1:40">
      <c r="A1925" t="s">
        <v>32</v>
      </c>
      <c r="B1925" t="s">
        <v>3452</v>
      </c>
      <c r="C1925" t="s">
        <v>34</v>
      </c>
      <c r="D1925" t="s">
        <v>45</v>
      </c>
      <c r="E1925" t="s">
        <v>46</v>
      </c>
      <c r="F1925" s="1">
        <v>3745</v>
      </c>
      <c r="I1925" t="s">
        <v>37</v>
      </c>
      <c r="J1925" t="s">
        <v>82</v>
      </c>
      <c r="K1925" t="s">
        <v>160</v>
      </c>
      <c r="L1925" t="s">
        <v>161</v>
      </c>
      <c r="Q1925" t="s">
        <v>3449</v>
      </c>
      <c r="S1925" t="s">
        <v>808</v>
      </c>
      <c r="T1925" s="1">
        <v>3</v>
      </c>
      <c r="AG1925" s="5" t="str">
        <f>IFERROR(IF(VLOOKUP($B1925,DPORT_BD!$A$1:$I$296,2,FALSE)=0,"",VLOOKUP($B1925,DPORT_BD!$A$1:$I$296,2,FALSE)),"")</f>
        <v/>
      </c>
      <c r="AH1925" s="5" t="str">
        <f>IFERROR(IF(VLOOKUP($B1925,DPORT_BD!$A$1:$I$296,3,FALSE)=0,"",VLOOKUP($B1925,DPORT_BD!$A$1:$I$296,3,FALSE)),"")</f>
        <v/>
      </c>
      <c r="AI1925" s="5" t="str">
        <f>IFERROR(IF(VLOOKUP($B1925,DPORT_BD!$A$1:$I$296,4,FALSE)=0,"",VLOOKUP($B1925,DPORT_BD!$A$1:$I$296,4,FALSE)),"")</f>
        <v/>
      </c>
      <c r="AJ1925" s="5" t="str">
        <f>IFERROR(IF(VLOOKUP($B1925,DPORT_BD!$A$1:$I$296,5,FALSE)=0,"",VLOOKUP($B1925,DPORT_BD!$A$1:$I$296,5,FALSE)),"")</f>
        <v/>
      </c>
      <c r="AK1925" s="5" t="str">
        <f>IFERROR(IF(VLOOKUP($B1925,DPORT_BD!$A$1:$I$296,6,FALSE)=0,"",VLOOKUP($B1925,DPORT_BD!$A$1:$I$296,6,FALSE)),"")</f>
        <v/>
      </c>
      <c r="AL1925" s="5" t="str">
        <f>IFERROR(IF(VLOOKUP($B1925,DPORT_BD!$A$1:$I$296,7,FALSE)=0,"",VLOOKUP($B1925,DPORT_BD!$A$1:$I$296,7,FALSE)),"")</f>
        <v/>
      </c>
      <c r="AM1925" s="5" t="str">
        <f>IFERROR(IF(VLOOKUP($B1925,DPORT_BD!$A$1:$I$296,8,FALSE)=0,"",VLOOKUP($B1925,DPORT_BD!$A$1:$I$296,8,FALSE)),"")</f>
        <v/>
      </c>
      <c r="AN1925" s="5" t="str">
        <f>IFERROR(IF(VLOOKUP($B1925,DPORT_BD!$A$1:$I$296,9,FALSE)=0,"",VLOOKUP($B1925,DPORT_BD!$A$1:$I$296,9,FALSE)),"")</f>
        <v/>
      </c>
    </row>
    <row r="1926" spans="1:40">
      <c r="A1926" t="s">
        <v>32</v>
      </c>
      <c r="B1926" t="s">
        <v>3453</v>
      </c>
      <c r="C1926" t="s">
        <v>34</v>
      </c>
      <c r="D1926" t="s">
        <v>52</v>
      </c>
      <c r="E1926" t="s">
        <v>53</v>
      </c>
      <c r="F1926" s="1">
        <v>3850</v>
      </c>
      <c r="I1926" t="s">
        <v>59</v>
      </c>
      <c r="J1926" t="s">
        <v>145</v>
      </c>
      <c r="K1926" t="s">
        <v>160</v>
      </c>
      <c r="L1926" t="s">
        <v>161</v>
      </c>
      <c r="M1926" t="s">
        <v>40</v>
      </c>
      <c r="Q1926" t="s">
        <v>946</v>
      </c>
      <c r="R1926" t="s">
        <v>93</v>
      </c>
      <c r="S1926" t="s">
        <v>808</v>
      </c>
      <c r="T1926" s="1">
        <v>3</v>
      </c>
      <c r="AG1926" s="5" t="str">
        <f>IFERROR(IF(VLOOKUP($B1926,DPORT_BD!$A$1:$I$296,2,FALSE)=0,"",VLOOKUP($B1926,DPORT_BD!$A$1:$I$296,2,FALSE)),"")</f>
        <v/>
      </c>
      <c r="AH1926" s="5" t="str">
        <f>IFERROR(IF(VLOOKUP($B1926,DPORT_BD!$A$1:$I$296,3,FALSE)=0,"",VLOOKUP($B1926,DPORT_BD!$A$1:$I$296,3,FALSE)),"")</f>
        <v/>
      </c>
      <c r="AI1926" s="5" t="str">
        <f>IFERROR(IF(VLOOKUP($B1926,DPORT_BD!$A$1:$I$296,4,FALSE)=0,"",VLOOKUP($B1926,DPORT_BD!$A$1:$I$296,4,FALSE)),"")</f>
        <v/>
      </c>
      <c r="AJ1926" s="5" t="str">
        <f>IFERROR(IF(VLOOKUP($B1926,DPORT_BD!$A$1:$I$296,5,FALSE)=0,"",VLOOKUP($B1926,DPORT_BD!$A$1:$I$296,5,FALSE)),"")</f>
        <v/>
      </c>
      <c r="AK1926" s="5" t="str">
        <f>IFERROR(IF(VLOOKUP($B1926,DPORT_BD!$A$1:$I$296,6,FALSE)=0,"",VLOOKUP($B1926,DPORT_BD!$A$1:$I$296,6,FALSE)),"")</f>
        <v/>
      </c>
      <c r="AL1926" s="5" t="str">
        <f>IFERROR(IF(VLOOKUP($B1926,DPORT_BD!$A$1:$I$296,7,FALSE)=0,"",VLOOKUP($B1926,DPORT_BD!$A$1:$I$296,7,FALSE)),"")</f>
        <v/>
      </c>
      <c r="AM1926" s="5" t="str">
        <f>IFERROR(IF(VLOOKUP($B1926,DPORT_BD!$A$1:$I$296,8,FALSE)=0,"",VLOOKUP($B1926,DPORT_BD!$A$1:$I$296,8,FALSE)),"")</f>
        <v/>
      </c>
      <c r="AN1926" s="5" t="str">
        <f>IFERROR(IF(VLOOKUP($B1926,DPORT_BD!$A$1:$I$296,9,FALSE)=0,"",VLOOKUP($B1926,DPORT_BD!$A$1:$I$296,9,FALSE)),"")</f>
        <v/>
      </c>
    </row>
    <row r="1927" spans="1:40">
      <c r="A1927" t="s">
        <v>32</v>
      </c>
      <c r="B1927" t="s">
        <v>3454</v>
      </c>
      <c r="C1927" t="s">
        <v>34</v>
      </c>
      <c r="D1927" t="s">
        <v>52</v>
      </c>
      <c r="E1927" t="s">
        <v>53</v>
      </c>
      <c r="F1927" s="1">
        <v>3850</v>
      </c>
      <c r="I1927" t="s">
        <v>54</v>
      </c>
      <c r="J1927" t="s">
        <v>82</v>
      </c>
      <c r="K1927" t="s">
        <v>83</v>
      </c>
      <c r="L1927" t="s">
        <v>84</v>
      </c>
      <c r="M1927" t="s">
        <v>40</v>
      </c>
      <c r="Q1927" t="s">
        <v>1055</v>
      </c>
      <c r="R1927" t="s">
        <v>628</v>
      </c>
      <c r="S1927" t="s">
        <v>808</v>
      </c>
      <c r="T1927" s="1">
        <v>3</v>
      </c>
      <c r="AG1927" s="5" t="str">
        <f>IFERROR(IF(VLOOKUP($B1927,DPORT_BD!$A$1:$I$296,2,FALSE)=0,"",VLOOKUP($B1927,DPORT_BD!$A$1:$I$296,2,FALSE)),"")</f>
        <v/>
      </c>
      <c r="AH1927" s="5" t="str">
        <f>IFERROR(IF(VLOOKUP($B1927,DPORT_BD!$A$1:$I$296,3,FALSE)=0,"",VLOOKUP($B1927,DPORT_BD!$A$1:$I$296,3,FALSE)),"")</f>
        <v/>
      </c>
      <c r="AI1927" s="5" t="str">
        <f>IFERROR(IF(VLOOKUP($B1927,DPORT_BD!$A$1:$I$296,4,FALSE)=0,"",VLOOKUP($B1927,DPORT_BD!$A$1:$I$296,4,FALSE)),"")</f>
        <v/>
      </c>
      <c r="AJ1927" s="5" t="str">
        <f>IFERROR(IF(VLOOKUP($B1927,DPORT_BD!$A$1:$I$296,5,FALSE)=0,"",VLOOKUP($B1927,DPORT_BD!$A$1:$I$296,5,FALSE)),"")</f>
        <v/>
      </c>
      <c r="AK1927" s="5" t="str">
        <f>IFERROR(IF(VLOOKUP($B1927,DPORT_BD!$A$1:$I$296,6,FALSE)=0,"",VLOOKUP($B1927,DPORT_BD!$A$1:$I$296,6,FALSE)),"")</f>
        <v/>
      </c>
      <c r="AL1927" s="5" t="str">
        <f>IFERROR(IF(VLOOKUP($B1927,DPORT_BD!$A$1:$I$296,7,FALSE)=0,"",VLOOKUP($B1927,DPORT_BD!$A$1:$I$296,7,FALSE)),"")</f>
        <v/>
      </c>
      <c r="AM1927" s="5" t="str">
        <f>IFERROR(IF(VLOOKUP($B1927,DPORT_BD!$A$1:$I$296,8,FALSE)=0,"",VLOOKUP($B1927,DPORT_BD!$A$1:$I$296,8,FALSE)),"")</f>
        <v/>
      </c>
      <c r="AN1927" s="5" t="str">
        <f>IFERROR(IF(VLOOKUP($B1927,DPORT_BD!$A$1:$I$296,9,FALSE)=0,"",VLOOKUP($B1927,DPORT_BD!$A$1:$I$296,9,FALSE)),"")</f>
        <v/>
      </c>
    </row>
    <row r="1928" spans="1:40">
      <c r="A1928" t="s">
        <v>32</v>
      </c>
      <c r="B1928" t="s">
        <v>3455</v>
      </c>
      <c r="C1928" t="s">
        <v>34</v>
      </c>
      <c r="D1928" t="s">
        <v>52</v>
      </c>
      <c r="E1928" t="s">
        <v>53</v>
      </c>
      <c r="F1928" s="1">
        <v>3830</v>
      </c>
      <c r="I1928" t="s">
        <v>54</v>
      </c>
      <c r="K1928" t="s">
        <v>38</v>
      </c>
      <c r="L1928" t="s">
        <v>39</v>
      </c>
      <c r="M1928" t="s">
        <v>40</v>
      </c>
      <c r="Q1928" t="s">
        <v>3456</v>
      </c>
      <c r="R1928" t="s">
        <v>1370</v>
      </c>
      <c r="S1928" t="s">
        <v>43</v>
      </c>
      <c r="T1928" s="1">
        <v>1</v>
      </c>
      <c r="AG1928" s="5" t="str">
        <f>IFERROR(IF(VLOOKUP($B1928,DPORT_BD!$A$1:$I$296,2,FALSE)=0,"",VLOOKUP($B1928,DPORT_BD!$A$1:$I$296,2,FALSE)),"")</f>
        <v/>
      </c>
      <c r="AH1928" s="5" t="str">
        <f>IFERROR(IF(VLOOKUP($B1928,DPORT_BD!$A$1:$I$296,3,FALSE)=0,"",VLOOKUP($B1928,DPORT_BD!$A$1:$I$296,3,FALSE)),"")</f>
        <v/>
      </c>
      <c r="AI1928" s="5" t="str">
        <f>IFERROR(IF(VLOOKUP($B1928,DPORT_BD!$A$1:$I$296,4,FALSE)=0,"",VLOOKUP($B1928,DPORT_BD!$A$1:$I$296,4,FALSE)),"")</f>
        <v/>
      </c>
      <c r="AJ1928" s="5" t="str">
        <f>IFERROR(IF(VLOOKUP($B1928,DPORT_BD!$A$1:$I$296,5,FALSE)=0,"",VLOOKUP($B1928,DPORT_BD!$A$1:$I$296,5,FALSE)),"")</f>
        <v/>
      </c>
      <c r="AK1928" s="5" t="str">
        <f>IFERROR(IF(VLOOKUP($B1928,DPORT_BD!$A$1:$I$296,6,FALSE)=0,"",VLOOKUP($B1928,DPORT_BD!$A$1:$I$296,6,FALSE)),"")</f>
        <v/>
      </c>
      <c r="AL1928" s="5" t="str">
        <f>IFERROR(IF(VLOOKUP($B1928,DPORT_BD!$A$1:$I$296,7,FALSE)=0,"",VLOOKUP($B1928,DPORT_BD!$A$1:$I$296,7,FALSE)),"")</f>
        <v/>
      </c>
      <c r="AM1928" s="5" t="str">
        <f>IFERROR(IF(VLOOKUP($B1928,DPORT_BD!$A$1:$I$296,8,FALSE)=0,"",VLOOKUP($B1928,DPORT_BD!$A$1:$I$296,8,FALSE)),"")</f>
        <v/>
      </c>
      <c r="AN1928" s="5" t="str">
        <f>IFERROR(IF(VLOOKUP($B1928,DPORT_BD!$A$1:$I$296,9,FALSE)=0,"",VLOOKUP($B1928,DPORT_BD!$A$1:$I$296,9,FALSE)),"")</f>
        <v/>
      </c>
    </row>
    <row r="1929" spans="1:40">
      <c r="A1929" t="s">
        <v>32</v>
      </c>
      <c r="B1929" t="s">
        <v>3457</v>
      </c>
      <c r="C1929" t="s">
        <v>101</v>
      </c>
      <c r="D1929" t="s">
        <v>250</v>
      </c>
      <c r="E1929" t="s">
        <v>251</v>
      </c>
      <c r="F1929" s="1">
        <v>1900</v>
      </c>
      <c r="I1929" t="s">
        <v>252</v>
      </c>
      <c r="K1929" t="s">
        <v>73</v>
      </c>
      <c r="L1929" t="s">
        <v>74</v>
      </c>
      <c r="M1929" t="s">
        <v>40</v>
      </c>
      <c r="S1929" t="s">
        <v>663</v>
      </c>
      <c r="T1929" s="1">
        <v>10</v>
      </c>
      <c r="AG1929" s="5" t="str">
        <f>IFERROR(IF(VLOOKUP($B1929,DPORT_BD!$A$1:$I$296,2,FALSE)=0,"",VLOOKUP($B1929,DPORT_BD!$A$1:$I$296,2,FALSE)),"")</f>
        <v/>
      </c>
      <c r="AH1929" s="5" t="str">
        <f>IFERROR(IF(VLOOKUP($B1929,DPORT_BD!$A$1:$I$296,3,FALSE)=0,"",VLOOKUP($B1929,DPORT_BD!$A$1:$I$296,3,FALSE)),"")</f>
        <v/>
      </c>
      <c r="AI1929" s="5" t="str">
        <f>IFERROR(IF(VLOOKUP($B1929,DPORT_BD!$A$1:$I$296,4,FALSE)=0,"",VLOOKUP($B1929,DPORT_BD!$A$1:$I$296,4,FALSE)),"")</f>
        <v/>
      </c>
      <c r="AJ1929" s="5" t="str">
        <f>IFERROR(IF(VLOOKUP($B1929,DPORT_BD!$A$1:$I$296,5,FALSE)=0,"",VLOOKUP($B1929,DPORT_BD!$A$1:$I$296,5,FALSE)),"")</f>
        <v/>
      </c>
      <c r="AK1929" s="5" t="str">
        <f>IFERROR(IF(VLOOKUP($B1929,DPORT_BD!$A$1:$I$296,6,FALSE)=0,"",VLOOKUP($B1929,DPORT_BD!$A$1:$I$296,6,FALSE)),"")</f>
        <v/>
      </c>
      <c r="AL1929" s="5" t="str">
        <f>IFERROR(IF(VLOOKUP($B1929,DPORT_BD!$A$1:$I$296,7,FALSE)=0,"",VLOOKUP($B1929,DPORT_BD!$A$1:$I$296,7,FALSE)),"")</f>
        <v/>
      </c>
      <c r="AM1929" s="5" t="str">
        <f>IFERROR(IF(VLOOKUP($B1929,DPORT_BD!$A$1:$I$296,8,FALSE)=0,"",VLOOKUP($B1929,DPORT_BD!$A$1:$I$296,8,FALSE)),"")</f>
        <v/>
      </c>
      <c r="AN1929" s="5" t="str">
        <f>IFERROR(IF(VLOOKUP($B1929,DPORT_BD!$A$1:$I$296,9,FALSE)=0,"",VLOOKUP($B1929,DPORT_BD!$A$1:$I$296,9,FALSE)),"")</f>
        <v/>
      </c>
    </row>
    <row r="1930" spans="1:40">
      <c r="A1930" t="s">
        <v>32</v>
      </c>
      <c r="B1930" t="s">
        <v>3458</v>
      </c>
      <c r="C1930" t="s">
        <v>34</v>
      </c>
      <c r="D1930" t="s">
        <v>52</v>
      </c>
      <c r="E1930" t="s">
        <v>53</v>
      </c>
      <c r="F1930" s="1">
        <v>4000</v>
      </c>
      <c r="G1930" t="s">
        <v>924</v>
      </c>
      <c r="I1930" t="s">
        <v>236</v>
      </c>
      <c r="K1930" t="s">
        <v>38</v>
      </c>
      <c r="L1930" t="s">
        <v>39</v>
      </c>
      <c r="M1930" t="s">
        <v>40</v>
      </c>
      <c r="Q1930" t="s">
        <v>3459</v>
      </c>
      <c r="R1930" t="s">
        <v>76</v>
      </c>
      <c r="S1930" t="s">
        <v>615</v>
      </c>
      <c r="T1930" s="1">
        <v>11</v>
      </c>
      <c r="AG1930" s="5" t="str">
        <f>IFERROR(IF(VLOOKUP($B1930,DPORT_BD!$A$1:$I$296,2,FALSE)=0,"",VLOOKUP($B1930,DPORT_BD!$A$1:$I$296,2,FALSE)),"")</f>
        <v/>
      </c>
      <c r="AH1930" s="5" t="str">
        <f>IFERROR(IF(VLOOKUP($B1930,DPORT_BD!$A$1:$I$296,3,FALSE)=0,"",VLOOKUP($B1930,DPORT_BD!$A$1:$I$296,3,FALSE)),"")</f>
        <v/>
      </c>
      <c r="AI1930" s="5" t="str">
        <f>IFERROR(IF(VLOOKUP($B1930,DPORT_BD!$A$1:$I$296,4,FALSE)=0,"",VLOOKUP($B1930,DPORT_BD!$A$1:$I$296,4,FALSE)),"")</f>
        <v/>
      </c>
      <c r="AJ1930" s="5" t="str">
        <f>IFERROR(IF(VLOOKUP($B1930,DPORT_BD!$A$1:$I$296,5,FALSE)=0,"",VLOOKUP($B1930,DPORT_BD!$A$1:$I$296,5,FALSE)),"")</f>
        <v/>
      </c>
      <c r="AK1930" s="5" t="str">
        <f>IFERROR(IF(VLOOKUP($B1930,DPORT_BD!$A$1:$I$296,6,FALSE)=0,"",VLOOKUP($B1930,DPORT_BD!$A$1:$I$296,6,FALSE)),"")</f>
        <v/>
      </c>
      <c r="AL1930" s="5" t="str">
        <f>IFERROR(IF(VLOOKUP($B1930,DPORT_BD!$A$1:$I$296,7,FALSE)=0,"",VLOOKUP($B1930,DPORT_BD!$A$1:$I$296,7,FALSE)),"")</f>
        <v/>
      </c>
      <c r="AM1930" s="5" t="str">
        <f>IFERROR(IF(VLOOKUP($B1930,DPORT_BD!$A$1:$I$296,8,FALSE)=0,"",VLOOKUP($B1930,DPORT_BD!$A$1:$I$296,8,FALSE)),"")</f>
        <v/>
      </c>
      <c r="AN1930" s="5" t="str">
        <f>IFERROR(IF(VLOOKUP($B1930,DPORT_BD!$A$1:$I$296,9,FALSE)=0,"",VLOOKUP($B1930,DPORT_BD!$A$1:$I$296,9,FALSE)),"")</f>
        <v/>
      </c>
    </row>
    <row r="1931" spans="1:40">
      <c r="A1931" t="s">
        <v>32</v>
      </c>
      <c r="B1931" t="s">
        <v>3460</v>
      </c>
      <c r="C1931" t="s">
        <v>34</v>
      </c>
      <c r="D1931" t="s">
        <v>52</v>
      </c>
      <c r="E1931" t="s">
        <v>53</v>
      </c>
      <c r="F1931" s="1">
        <v>3800</v>
      </c>
      <c r="I1931" t="s">
        <v>37</v>
      </c>
      <c r="J1931" t="s">
        <v>82</v>
      </c>
      <c r="K1931" t="s">
        <v>133</v>
      </c>
      <c r="L1931" t="s">
        <v>134</v>
      </c>
      <c r="M1931" t="s">
        <v>40</v>
      </c>
      <c r="N1931" t="s">
        <v>632</v>
      </c>
      <c r="O1931" t="s">
        <v>633</v>
      </c>
      <c r="P1931" t="s">
        <v>634</v>
      </c>
      <c r="Q1931" t="s">
        <v>635</v>
      </c>
      <c r="R1931" t="s">
        <v>636</v>
      </c>
      <c r="S1931" t="s">
        <v>663</v>
      </c>
      <c r="T1931" s="1">
        <v>10</v>
      </c>
      <c r="AG1931" s="5" t="str">
        <f>IFERROR(IF(VLOOKUP($B1931,DPORT_BD!$A$1:$I$296,2,FALSE)=0,"",VLOOKUP($B1931,DPORT_BD!$A$1:$I$296,2,FALSE)),"")</f>
        <v/>
      </c>
      <c r="AH1931" s="5" t="str">
        <f>IFERROR(IF(VLOOKUP($B1931,DPORT_BD!$A$1:$I$296,3,FALSE)=0,"",VLOOKUP($B1931,DPORT_BD!$A$1:$I$296,3,FALSE)),"")</f>
        <v/>
      </c>
      <c r="AI1931" s="5" t="str">
        <f>IFERROR(IF(VLOOKUP($B1931,DPORT_BD!$A$1:$I$296,4,FALSE)=0,"",VLOOKUP($B1931,DPORT_BD!$A$1:$I$296,4,FALSE)),"")</f>
        <v/>
      </c>
      <c r="AJ1931" s="5" t="str">
        <f>IFERROR(IF(VLOOKUP($B1931,DPORT_BD!$A$1:$I$296,5,FALSE)=0,"",VLOOKUP($B1931,DPORT_BD!$A$1:$I$296,5,FALSE)),"")</f>
        <v/>
      </c>
      <c r="AK1931" s="5" t="str">
        <f>IFERROR(IF(VLOOKUP($B1931,DPORT_BD!$A$1:$I$296,6,FALSE)=0,"",VLOOKUP($B1931,DPORT_BD!$A$1:$I$296,6,FALSE)),"")</f>
        <v/>
      </c>
      <c r="AL1931" s="5" t="str">
        <f>IFERROR(IF(VLOOKUP($B1931,DPORT_BD!$A$1:$I$296,7,FALSE)=0,"",VLOOKUP($B1931,DPORT_BD!$A$1:$I$296,7,FALSE)),"")</f>
        <v/>
      </c>
      <c r="AM1931" s="5" t="str">
        <f>IFERROR(IF(VLOOKUP($B1931,DPORT_BD!$A$1:$I$296,8,FALSE)=0,"",VLOOKUP($B1931,DPORT_BD!$A$1:$I$296,8,FALSE)),"")</f>
        <v/>
      </c>
      <c r="AN1931" s="5" t="str">
        <f>IFERROR(IF(VLOOKUP($B1931,DPORT_BD!$A$1:$I$296,9,FALSE)=0,"",VLOOKUP($B1931,DPORT_BD!$A$1:$I$296,9,FALSE)),"")</f>
        <v/>
      </c>
    </row>
    <row r="1932" spans="1:40">
      <c r="A1932" t="s">
        <v>32</v>
      </c>
      <c r="B1932" t="s">
        <v>3461</v>
      </c>
      <c r="C1932" t="s">
        <v>34</v>
      </c>
      <c r="D1932" t="s">
        <v>45</v>
      </c>
      <c r="E1932" t="s">
        <v>46</v>
      </c>
      <c r="F1932" s="1">
        <v>3890</v>
      </c>
      <c r="G1932" t="s">
        <v>795</v>
      </c>
      <c r="I1932" t="s">
        <v>37</v>
      </c>
      <c r="J1932" t="s">
        <v>82</v>
      </c>
      <c r="K1932" t="s">
        <v>83</v>
      </c>
      <c r="L1932" t="s">
        <v>84</v>
      </c>
      <c r="M1932" t="s">
        <v>40</v>
      </c>
      <c r="Q1932" t="s">
        <v>3462</v>
      </c>
      <c r="R1932" t="s">
        <v>636</v>
      </c>
      <c r="S1932" t="s">
        <v>615</v>
      </c>
      <c r="T1932" s="1">
        <v>11</v>
      </c>
      <c r="W1932" t="s">
        <v>3463</v>
      </c>
      <c r="X1932" t="s">
        <v>296</v>
      </c>
      <c r="AG1932" s="5" t="str">
        <f>IFERROR(IF(VLOOKUP($B1932,DPORT_BD!$A$1:$I$296,2,FALSE)=0,"",VLOOKUP($B1932,DPORT_BD!$A$1:$I$296,2,FALSE)),"")</f>
        <v/>
      </c>
      <c r="AH1932" s="5" t="str">
        <f>IFERROR(IF(VLOOKUP($B1932,DPORT_BD!$A$1:$I$296,3,FALSE)=0,"",VLOOKUP($B1932,DPORT_BD!$A$1:$I$296,3,FALSE)),"")</f>
        <v/>
      </c>
      <c r="AI1932" s="5" t="str">
        <f>IFERROR(IF(VLOOKUP($B1932,DPORT_BD!$A$1:$I$296,4,FALSE)=0,"",VLOOKUP($B1932,DPORT_BD!$A$1:$I$296,4,FALSE)),"")</f>
        <v/>
      </c>
      <c r="AJ1932" s="5" t="str">
        <f>IFERROR(IF(VLOOKUP($B1932,DPORT_BD!$A$1:$I$296,5,FALSE)=0,"",VLOOKUP($B1932,DPORT_BD!$A$1:$I$296,5,FALSE)),"")</f>
        <v/>
      </c>
      <c r="AK1932" s="5" t="str">
        <f>IFERROR(IF(VLOOKUP($B1932,DPORT_BD!$A$1:$I$296,6,FALSE)=0,"",VLOOKUP($B1932,DPORT_BD!$A$1:$I$296,6,FALSE)),"")</f>
        <v/>
      </c>
      <c r="AL1932" s="5" t="str">
        <f>IFERROR(IF(VLOOKUP($B1932,DPORT_BD!$A$1:$I$296,7,FALSE)=0,"",VLOOKUP($B1932,DPORT_BD!$A$1:$I$296,7,FALSE)),"")</f>
        <v/>
      </c>
      <c r="AM1932" s="5" t="str">
        <f>IFERROR(IF(VLOOKUP($B1932,DPORT_BD!$A$1:$I$296,8,FALSE)=0,"",VLOOKUP($B1932,DPORT_BD!$A$1:$I$296,8,FALSE)),"")</f>
        <v/>
      </c>
      <c r="AN1932" s="5" t="str">
        <f>IFERROR(IF(VLOOKUP($B1932,DPORT_BD!$A$1:$I$296,9,FALSE)=0,"",VLOOKUP($B1932,DPORT_BD!$A$1:$I$296,9,FALSE)),"")</f>
        <v/>
      </c>
    </row>
    <row r="1933" spans="1:40">
      <c r="A1933" t="s">
        <v>32</v>
      </c>
      <c r="B1933" t="s">
        <v>3464</v>
      </c>
      <c r="C1933" t="s">
        <v>34</v>
      </c>
      <c r="D1933" t="s">
        <v>52</v>
      </c>
      <c r="E1933" t="s">
        <v>53</v>
      </c>
      <c r="F1933" s="1">
        <v>3850</v>
      </c>
      <c r="I1933" t="s">
        <v>742</v>
      </c>
      <c r="J1933" t="s">
        <v>82</v>
      </c>
      <c r="K1933" t="s">
        <v>359</v>
      </c>
      <c r="L1933" t="s">
        <v>360</v>
      </c>
      <c r="M1933" t="s">
        <v>40</v>
      </c>
      <c r="Q1933" t="s">
        <v>3465</v>
      </c>
      <c r="R1933" t="s">
        <v>984</v>
      </c>
      <c r="S1933" t="s">
        <v>615</v>
      </c>
      <c r="T1933" s="1">
        <v>11</v>
      </c>
      <c r="AG1933" s="5" t="str">
        <f>IFERROR(IF(VLOOKUP($B1933,DPORT_BD!$A$1:$I$296,2,FALSE)=0,"",VLOOKUP($B1933,DPORT_BD!$A$1:$I$296,2,FALSE)),"")</f>
        <v/>
      </c>
      <c r="AH1933" s="5" t="str">
        <f>IFERROR(IF(VLOOKUP($B1933,DPORT_BD!$A$1:$I$296,3,FALSE)=0,"",VLOOKUP($B1933,DPORT_BD!$A$1:$I$296,3,FALSE)),"")</f>
        <v/>
      </c>
      <c r="AI1933" s="5" t="str">
        <f>IFERROR(IF(VLOOKUP($B1933,DPORT_BD!$A$1:$I$296,4,FALSE)=0,"",VLOOKUP($B1933,DPORT_BD!$A$1:$I$296,4,FALSE)),"")</f>
        <v/>
      </c>
      <c r="AJ1933" s="5" t="str">
        <f>IFERROR(IF(VLOOKUP($B1933,DPORT_BD!$A$1:$I$296,5,FALSE)=0,"",VLOOKUP($B1933,DPORT_BD!$A$1:$I$296,5,FALSE)),"")</f>
        <v/>
      </c>
      <c r="AK1933" s="5" t="str">
        <f>IFERROR(IF(VLOOKUP($B1933,DPORT_BD!$A$1:$I$296,6,FALSE)=0,"",VLOOKUP($B1933,DPORT_BD!$A$1:$I$296,6,FALSE)),"")</f>
        <v/>
      </c>
      <c r="AL1933" s="5" t="str">
        <f>IFERROR(IF(VLOOKUP($B1933,DPORT_BD!$A$1:$I$296,7,FALSE)=0,"",VLOOKUP($B1933,DPORT_BD!$A$1:$I$296,7,FALSE)),"")</f>
        <v/>
      </c>
      <c r="AM1933" s="5" t="str">
        <f>IFERROR(IF(VLOOKUP($B1933,DPORT_BD!$A$1:$I$296,8,FALSE)=0,"",VLOOKUP($B1933,DPORT_BD!$A$1:$I$296,8,FALSE)),"")</f>
        <v/>
      </c>
      <c r="AN1933" s="5" t="str">
        <f>IFERROR(IF(VLOOKUP($B1933,DPORT_BD!$A$1:$I$296,9,FALSE)=0,"",VLOOKUP($B1933,DPORT_BD!$A$1:$I$296,9,FALSE)),"")</f>
        <v/>
      </c>
    </row>
    <row r="1934" spans="1:40">
      <c r="A1934" t="s">
        <v>32</v>
      </c>
      <c r="B1934" t="s">
        <v>3466</v>
      </c>
      <c r="C1934" t="s">
        <v>101</v>
      </c>
      <c r="D1934" t="s">
        <v>45</v>
      </c>
      <c r="E1934" t="s">
        <v>102</v>
      </c>
      <c r="F1934" s="1">
        <v>2180</v>
      </c>
      <c r="I1934" t="s">
        <v>54</v>
      </c>
      <c r="J1934" t="s">
        <v>145</v>
      </c>
      <c r="K1934" t="s">
        <v>160</v>
      </c>
      <c r="L1934" t="s">
        <v>161</v>
      </c>
      <c r="M1934" t="s">
        <v>40</v>
      </c>
      <c r="Q1934" t="s">
        <v>1767</v>
      </c>
      <c r="R1934" t="s">
        <v>728</v>
      </c>
      <c r="S1934" t="s">
        <v>808</v>
      </c>
      <c r="T1934" s="1">
        <v>3</v>
      </c>
      <c r="AG1934" s="5" t="str">
        <f>IFERROR(IF(VLOOKUP($B1934,DPORT_BD!$A$1:$I$296,2,FALSE)=0,"",VLOOKUP($B1934,DPORT_BD!$A$1:$I$296,2,FALSE)),"")</f>
        <v/>
      </c>
      <c r="AH1934" s="5" t="str">
        <f>IFERROR(IF(VLOOKUP($B1934,DPORT_BD!$A$1:$I$296,3,FALSE)=0,"",VLOOKUP($B1934,DPORT_BD!$A$1:$I$296,3,FALSE)),"")</f>
        <v/>
      </c>
      <c r="AI1934" s="5" t="str">
        <f>IFERROR(IF(VLOOKUP($B1934,DPORT_BD!$A$1:$I$296,4,FALSE)=0,"",VLOOKUP($B1934,DPORT_BD!$A$1:$I$296,4,FALSE)),"")</f>
        <v/>
      </c>
      <c r="AJ1934" s="5" t="str">
        <f>IFERROR(IF(VLOOKUP($B1934,DPORT_BD!$A$1:$I$296,5,FALSE)=0,"",VLOOKUP($B1934,DPORT_BD!$A$1:$I$296,5,FALSE)),"")</f>
        <v/>
      </c>
      <c r="AK1934" s="5" t="str">
        <f>IFERROR(IF(VLOOKUP($B1934,DPORT_BD!$A$1:$I$296,6,FALSE)=0,"",VLOOKUP($B1934,DPORT_BD!$A$1:$I$296,6,FALSE)),"")</f>
        <v/>
      </c>
      <c r="AL1934" s="5" t="str">
        <f>IFERROR(IF(VLOOKUP($B1934,DPORT_BD!$A$1:$I$296,7,FALSE)=0,"",VLOOKUP($B1934,DPORT_BD!$A$1:$I$296,7,FALSE)),"")</f>
        <v/>
      </c>
      <c r="AM1934" s="5" t="str">
        <f>IFERROR(IF(VLOOKUP($B1934,DPORT_BD!$A$1:$I$296,8,FALSE)=0,"",VLOOKUP($B1934,DPORT_BD!$A$1:$I$296,8,FALSE)),"")</f>
        <v/>
      </c>
      <c r="AN1934" s="5" t="str">
        <f>IFERROR(IF(VLOOKUP($B1934,DPORT_BD!$A$1:$I$296,9,FALSE)=0,"",VLOOKUP($B1934,DPORT_BD!$A$1:$I$296,9,FALSE)),"")</f>
        <v/>
      </c>
    </row>
    <row r="1935" spans="1:40">
      <c r="A1935" t="s">
        <v>32</v>
      </c>
      <c r="B1935" t="s">
        <v>3467</v>
      </c>
      <c r="C1935" t="s">
        <v>101</v>
      </c>
      <c r="D1935" t="s">
        <v>250</v>
      </c>
      <c r="E1935" t="s">
        <v>355</v>
      </c>
      <c r="F1935" s="1">
        <v>1900</v>
      </c>
      <c r="I1935" t="s">
        <v>402</v>
      </c>
      <c r="K1935" t="s">
        <v>356</v>
      </c>
      <c r="L1935" t="s">
        <v>357</v>
      </c>
      <c r="M1935" t="s">
        <v>40</v>
      </c>
      <c r="Q1935" t="s">
        <v>884</v>
      </c>
      <c r="S1935" t="s">
        <v>808</v>
      </c>
      <c r="T1935" s="1">
        <v>3</v>
      </c>
      <c r="AG1935" s="5" t="str">
        <f>IFERROR(IF(VLOOKUP($B1935,DPORT_BD!$A$1:$I$296,2,FALSE)=0,"",VLOOKUP($B1935,DPORT_BD!$A$1:$I$296,2,FALSE)),"")</f>
        <v/>
      </c>
      <c r="AH1935" s="5" t="str">
        <f>IFERROR(IF(VLOOKUP($B1935,DPORT_BD!$A$1:$I$296,3,FALSE)=0,"",VLOOKUP($B1935,DPORT_BD!$A$1:$I$296,3,FALSE)),"")</f>
        <v/>
      </c>
      <c r="AI1935" s="5" t="str">
        <f>IFERROR(IF(VLOOKUP($B1935,DPORT_BD!$A$1:$I$296,4,FALSE)=0,"",VLOOKUP($B1935,DPORT_BD!$A$1:$I$296,4,FALSE)),"")</f>
        <v/>
      </c>
      <c r="AJ1935" s="5" t="str">
        <f>IFERROR(IF(VLOOKUP($B1935,DPORT_BD!$A$1:$I$296,5,FALSE)=0,"",VLOOKUP($B1935,DPORT_BD!$A$1:$I$296,5,FALSE)),"")</f>
        <v/>
      </c>
      <c r="AK1935" s="5" t="str">
        <f>IFERROR(IF(VLOOKUP($B1935,DPORT_BD!$A$1:$I$296,6,FALSE)=0,"",VLOOKUP($B1935,DPORT_BD!$A$1:$I$296,6,FALSE)),"")</f>
        <v/>
      </c>
      <c r="AL1935" s="5" t="str">
        <f>IFERROR(IF(VLOOKUP($B1935,DPORT_BD!$A$1:$I$296,7,FALSE)=0,"",VLOOKUP($B1935,DPORT_BD!$A$1:$I$296,7,FALSE)),"")</f>
        <v/>
      </c>
      <c r="AM1935" s="5" t="str">
        <f>IFERROR(IF(VLOOKUP($B1935,DPORT_BD!$A$1:$I$296,8,FALSE)=0,"",VLOOKUP($B1935,DPORT_BD!$A$1:$I$296,8,FALSE)),"")</f>
        <v/>
      </c>
      <c r="AN1935" s="5" t="str">
        <f>IFERROR(IF(VLOOKUP($B1935,DPORT_BD!$A$1:$I$296,9,FALSE)=0,"",VLOOKUP($B1935,DPORT_BD!$A$1:$I$296,9,FALSE)),"")</f>
        <v/>
      </c>
    </row>
    <row r="1936" spans="1:40">
      <c r="A1936" t="s">
        <v>32</v>
      </c>
      <c r="B1936" t="s">
        <v>3468</v>
      </c>
      <c r="C1936" t="s">
        <v>34</v>
      </c>
      <c r="D1936" t="s">
        <v>52</v>
      </c>
      <c r="E1936" t="s">
        <v>53</v>
      </c>
      <c r="F1936" s="1">
        <v>3850</v>
      </c>
      <c r="I1936" t="s">
        <v>59</v>
      </c>
      <c r="J1936" t="s">
        <v>145</v>
      </c>
      <c r="K1936" t="s">
        <v>160</v>
      </c>
      <c r="L1936" t="s">
        <v>161</v>
      </c>
      <c r="M1936" t="s">
        <v>40</v>
      </c>
      <c r="Q1936" t="s">
        <v>282</v>
      </c>
      <c r="R1936" t="s">
        <v>283</v>
      </c>
      <c r="S1936" t="s">
        <v>808</v>
      </c>
      <c r="T1936" s="1">
        <v>3</v>
      </c>
      <c r="AG1936" s="5" t="str">
        <f>IFERROR(IF(VLOOKUP($B1936,DPORT_BD!$A$1:$I$296,2,FALSE)=0,"",VLOOKUP($B1936,DPORT_BD!$A$1:$I$296,2,FALSE)),"")</f>
        <v/>
      </c>
      <c r="AH1936" s="5" t="str">
        <f>IFERROR(IF(VLOOKUP($B1936,DPORT_BD!$A$1:$I$296,3,FALSE)=0,"",VLOOKUP($B1936,DPORT_BD!$A$1:$I$296,3,FALSE)),"")</f>
        <v/>
      </c>
      <c r="AI1936" s="5" t="str">
        <f>IFERROR(IF(VLOOKUP($B1936,DPORT_BD!$A$1:$I$296,4,FALSE)=0,"",VLOOKUP($B1936,DPORT_BD!$A$1:$I$296,4,FALSE)),"")</f>
        <v/>
      </c>
      <c r="AJ1936" s="5" t="str">
        <f>IFERROR(IF(VLOOKUP($B1936,DPORT_BD!$A$1:$I$296,5,FALSE)=0,"",VLOOKUP($B1936,DPORT_BD!$A$1:$I$296,5,FALSE)),"")</f>
        <v/>
      </c>
      <c r="AK1936" s="5" t="str">
        <f>IFERROR(IF(VLOOKUP($B1936,DPORT_BD!$A$1:$I$296,6,FALSE)=0,"",VLOOKUP($B1936,DPORT_BD!$A$1:$I$296,6,FALSE)),"")</f>
        <v/>
      </c>
      <c r="AL1936" s="5" t="str">
        <f>IFERROR(IF(VLOOKUP($B1936,DPORT_BD!$A$1:$I$296,7,FALSE)=0,"",VLOOKUP($B1936,DPORT_BD!$A$1:$I$296,7,FALSE)),"")</f>
        <v/>
      </c>
      <c r="AM1936" s="5" t="str">
        <f>IFERROR(IF(VLOOKUP($B1936,DPORT_BD!$A$1:$I$296,8,FALSE)=0,"",VLOOKUP($B1936,DPORT_BD!$A$1:$I$296,8,FALSE)),"")</f>
        <v/>
      </c>
      <c r="AN1936" s="5" t="str">
        <f>IFERROR(IF(VLOOKUP($B1936,DPORT_BD!$A$1:$I$296,9,FALSE)=0,"",VLOOKUP($B1936,DPORT_BD!$A$1:$I$296,9,FALSE)),"")</f>
        <v/>
      </c>
    </row>
    <row r="1937" spans="1:40">
      <c r="A1937" t="s">
        <v>32</v>
      </c>
      <c r="B1937" t="s">
        <v>3469</v>
      </c>
      <c r="C1937" t="s">
        <v>34</v>
      </c>
      <c r="D1937" t="s">
        <v>52</v>
      </c>
      <c r="E1937" t="s">
        <v>53</v>
      </c>
      <c r="F1937" s="1">
        <v>3700</v>
      </c>
      <c r="I1937" t="s">
        <v>54</v>
      </c>
      <c r="J1937" t="s">
        <v>215</v>
      </c>
      <c r="K1937" t="s">
        <v>83</v>
      </c>
      <c r="L1937" t="s">
        <v>84</v>
      </c>
      <c r="M1937" t="s">
        <v>40</v>
      </c>
      <c r="Q1937" t="s">
        <v>3470</v>
      </c>
      <c r="R1937" t="s">
        <v>306</v>
      </c>
      <c r="S1937" t="s">
        <v>43</v>
      </c>
      <c r="T1937" s="1">
        <v>1</v>
      </c>
      <c r="W1937" t="s">
        <v>3471</v>
      </c>
      <c r="AG1937" s="5" t="str">
        <f>IFERROR(IF(VLOOKUP($B1937,DPORT_BD!$A$1:$I$296,2,FALSE)=0,"",VLOOKUP($B1937,DPORT_BD!$A$1:$I$296,2,FALSE)),"")</f>
        <v/>
      </c>
      <c r="AH1937" s="5" t="str">
        <f>IFERROR(IF(VLOOKUP($B1937,DPORT_BD!$A$1:$I$296,3,FALSE)=0,"",VLOOKUP($B1937,DPORT_BD!$A$1:$I$296,3,FALSE)),"")</f>
        <v/>
      </c>
      <c r="AI1937" s="5" t="str">
        <f>IFERROR(IF(VLOOKUP($B1937,DPORT_BD!$A$1:$I$296,4,FALSE)=0,"",VLOOKUP($B1937,DPORT_BD!$A$1:$I$296,4,FALSE)),"")</f>
        <v/>
      </c>
      <c r="AJ1937" s="5" t="str">
        <f>IFERROR(IF(VLOOKUP($B1937,DPORT_BD!$A$1:$I$296,5,FALSE)=0,"",VLOOKUP($B1937,DPORT_BD!$A$1:$I$296,5,FALSE)),"")</f>
        <v/>
      </c>
      <c r="AK1937" s="5" t="str">
        <f>IFERROR(IF(VLOOKUP($B1937,DPORT_BD!$A$1:$I$296,6,FALSE)=0,"",VLOOKUP($B1937,DPORT_BD!$A$1:$I$296,6,FALSE)),"")</f>
        <v/>
      </c>
      <c r="AL1937" s="5" t="str">
        <f>IFERROR(IF(VLOOKUP($B1937,DPORT_BD!$A$1:$I$296,7,FALSE)=0,"",VLOOKUP($B1937,DPORT_BD!$A$1:$I$296,7,FALSE)),"")</f>
        <v/>
      </c>
      <c r="AM1937" s="5" t="str">
        <f>IFERROR(IF(VLOOKUP($B1937,DPORT_BD!$A$1:$I$296,8,FALSE)=0,"",VLOOKUP($B1937,DPORT_BD!$A$1:$I$296,8,FALSE)),"")</f>
        <v/>
      </c>
      <c r="AN1937" s="5" t="str">
        <f>IFERROR(IF(VLOOKUP($B1937,DPORT_BD!$A$1:$I$296,9,FALSE)=0,"",VLOOKUP($B1937,DPORT_BD!$A$1:$I$296,9,FALSE)),"")</f>
        <v/>
      </c>
    </row>
    <row r="1938" spans="1:40">
      <c r="A1938" t="s">
        <v>32</v>
      </c>
      <c r="B1938" t="s">
        <v>3472</v>
      </c>
      <c r="C1938" t="s">
        <v>34</v>
      </c>
      <c r="D1938" t="s">
        <v>52</v>
      </c>
      <c r="E1938" t="s">
        <v>53</v>
      </c>
      <c r="F1938" s="1">
        <v>3820</v>
      </c>
      <c r="I1938" t="s">
        <v>54</v>
      </c>
      <c r="K1938" t="s">
        <v>38</v>
      </c>
      <c r="L1938" t="s">
        <v>39</v>
      </c>
      <c r="M1938" t="s">
        <v>40</v>
      </c>
      <c r="Q1938" t="s">
        <v>3470</v>
      </c>
      <c r="R1938" t="s">
        <v>306</v>
      </c>
      <c r="S1938" t="s">
        <v>43</v>
      </c>
      <c r="T1938" s="1">
        <v>1</v>
      </c>
      <c r="AG1938" s="5" t="str">
        <f>IFERROR(IF(VLOOKUP($B1938,DPORT_BD!$A$1:$I$296,2,FALSE)=0,"",VLOOKUP($B1938,DPORT_BD!$A$1:$I$296,2,FALSE)),"")</f>
        <v/>
      </c>
      <c r="AH1938" s="5" t="str">
        <f>IFERROR(IF(VLOOKUP($B1938,DPORT_BD!$A$1:$I$296,3,FALSE)=0,"",VLOOKUP($B1938,DPORT_BD!$A$1:$I$296,3,FALSE)),"")</f>
        <v/>
      </c>
      <c r="AI1938" s="5" t="str">
        <f>IFERROR(IF(VLOOKUP($B1938,DPORT_BD!$A$1:$I$296,4,FALSE)=0,"",VLOOKUP($B1938,DPORT_BD!$A$1:$I$296,4,FALSE)),"")</f>
        <v/>
      </c>
      <c r="AJ1938" s="5" t="str">
        <f>IFERROR(IF(VLOOKUP($B1938,DPORT_BD!$A$1:$I$296,5,FALSE)=0,"",VLOOKUP($B1938,DPORT_BD!$A$1:$I$296,5,FALSE)),"")</f>
        <v/>
      </c>
      <c r="AK1938" s="5" t="str">
        <f>IFERROR(IF(VLOOKUP($B1938,DPORT_BD!$A$1:$I$296,6,FALSE)=0,"",VLOOKUP($B1938,DPORT_BD!$A$1:$I$296,6,FALSE)),"")</f>
        <v/>
      </c>
      <c r="AL1938" s="5" t="str">
        <f>IFERROR(IF(VLOOKUP($B1938,DPORT_BD!$A$1:$I$296,7,FALSE)=0,"",VLOOKUP($B1938,DPORT_BD!$A$1:$I$296,7,FALSE)),"")</f>
        <v/>
      </c>
      <c r="AM1938" s="5" t="str">
        <f>IFERROR(IF(VLOOKUP($B1938,DPORT_BD!$A$1:$I$296,8,FALSE)=0,"",VLOOKUP($B1938,DPORT_BD!$A$1:$I$296,8,FALSE)),"")</f>
        <v/>
      </c>
      <c r="AN1938" s="5" t="str">
        <f>IFERROR(IF(VLOOKUP($B1938,DPORT_BD!$A$1:$I$296,9,FALSE)=0,"",VLOOKUP($B1938,DPORT_BD!$A$1:$I$296,9,FALSE)),"")</f>
        <v/>
      </c>
    </row>
    <row r="1939" spans="1:40">
      <c r="A1939" t="s">
        <v>32</v>
      </c>
      <c r="B1939" t="s">
        <v>3473</v>
      </c>
      <c r="C1939" t="s">
        <v>34</v>
      </c>
      <c r="D1939" t="s">
        <v>52</v>
      </c>
      <c r="E1939" t="s">
        <v>53</v>
      </c>
      <c r="F1939" s="1">
        <v>3700</v>
      </c>
      <c r="I1939" t="s">
        <v>37</v>
      </c>
      <c r="K1939" t="s">
        <v>38</v>
      </c>
      <c r="L1939" t="s">
        <v>39</v>
      </c>
      <c r="M1939" t="s">
        <v>40</v>
      </c>
      <c r="N1939" t="s">
        <v>104</v>
      </c>
      <c r="O1939" t="s">
        <v>105</v>
      </c>
      <c r="P1939" t="s">
        <v>106</v>
      </c>
      <c r="Q1939" t="s">
        <v>2997</v>
      </c>
      <c r="R1939" t="s">
        <v>700</v>
      </c>
      <c r="S1939" t="s">
        <v>43</v>
      </c>
      <c r="T1939" s="1">
        <v>1</v>
      </c>
      <c r="AG1939" s="5" t="str">
        <f>IFERROR(IF(VLOOKUP($B1939,DPORT_BD!$A$1:$I$296,2,FALSE)=0,"",VLOOKUP($B1939,DPORT_BD!$A$1:$I$296,2,FALSE)),"")</f>
        <v/>
      </c>
      <c r="AH1939" s="5" t="str">
        <f>IFERROR(IF(VLOOKUP($B1939,DPORT_BD!$A$1:$I$296,3,FALSE)=0,"",VLOOKUP($B1939,DPORT_BD!$A$1:$I$296,3,FALSE)),"")</f>
        <v/>
      </c>
      <c r="AI1939" s="5" t="str">
        <f>IFERROR(IF(VLOOKUP($B1939,DPORT_BD!$A$1:$I$296,4,FALSE)=0,"",VLOOKUP($B1939,DPORT_BD!$A$1:$I$296,4,FALSE)),"")</f>
        <v/>
      </c>
      <c r="AJ1939" s="5" t="str">
        <f>IFERROR(IF(VLOOKUP($B1939,DPORT_BD!$A$1:$I$296,5,FALSE)=0,"",VLOOKUP($B1939,DPORT_BD!$A$1:$I$296,5,FALSE)),"")</f>
        <v/>
      </c>
      <c r="AK1939" s="5" t="str">
        <f>IFERROR(IF(VLOOKUP($B1939,DPORT_BD!$A$1:$I$296,6,FALSE)=0,"",VLOOKUP($B1939,DPORT_BD!$A$1:$I$296,6,FALSE)),"")</f>
        <v/>
      </c>
      <c r="AL1939" s="5" t="str">
        <f>IFERROR(IF(VLOOKUP($B1939,DPORT_BD!$A$1:$I$296,7,FALSE)=0,"",VLOOKUP($B1939,DPORT_BD!$A$1:$I$296,7,FALSE)),"")</f>
        <v/>
      </c>
      <c r="AM1939" s="5" t="str">
        <f>IFERROR(IF(VLOOKUP($B1939,DPORT_BD!$A$1:$I$296,8,FALSE)=0,"",VLOOKUP($B1939,DPORT_BD!$A$1:$I$296,8,FALSE)),"")</f>
        <v/>
      </c>
      <c r="AN1939" s="5" t="str">
        <f>IFERROR(IF(VLOOKUP($B1939,DPORT_BD!$A$1:$I$296,9,FALSE)=0,"",VLOOKUP($B1939,DPORT_BD!$A$1:$I$296,9,FALSE)),"")</f>
        <v/>
      </c>
    </row>
    <row r="1940" spans="1:40">
      <c r="A1940" t="s">
        <v>32</v>
      </c>
      <c r="B1940" t="s">
        <v>3474</v>
      </c>
      <c r="C1940" t="s">
        <v>34</v>
      </c>
      <c r="D1940" t="s">
        <v>52</v>
      </c>
      <c r="E1940" t="s">
        <v>53</v>
      </c>
      <c r="F1940" s="1">
        <v>3900</v>
      </c>
      <c r="I1940" t="s">
        <v>37</v>
      </c>
      <c r="K1940" t="s">
        <v>38</v>
      </c>
      <c r="L1940" t="s">
        <v>39</v>
      </c>
      <c r="M1940" t="s">
        <v>40</v>
      </c>
      <c r="N1940" t="s">
        <v>104</v>
      </c>
      <c r="O1940" t="s">
        <v>105</v>
      </c>
      <c r="P1940" t="s">
        <v>106</v>
      </c>
      <c r="Q1940" t="s">
        <v>2997</v>
      </c>
      <c r="R1940" t="s">
        <v>700</v>
      </c>
      <c r="S1940" t="s">
        <v>43</v>
      </c>
      <c r="T1940" s="1">
        <v>1</v>
      </c>
      <c r="AG1940" s="5" t="str">
        <f>IFERROR(IF(VLOOKUP($B1940,DPORT_BD!$A$1:$I$296,2,FALSE)=0,"",VLOOKUP($B1940,DPORT_BD!$A$1:$I$296,2,FALSE)),"")</f>
        <v/>
      </c>
      <c r="AH1940" s="5" t="str">
        <f>IFERROR(IF(VLOOKUP($B1940,DPORT_BD!$A$1:$I$296,3,FALSE)=0,"",VLOOKUP($B1940,DPORT_BD!$A$1:$I$296,3,FALSE)),"")</f>
        <v/>
      </c>
      <c r="AI1940" s="5" t="str">
        <f>IFERROR(IF(VLOOKUP($B1940,DPORT_BD!$A$1:$I$296,4,FALSE)=0,"",VLOOKUP($B1940,DPORT_BD!$A$1:$I$296,4,FALSE)),"")</f>
        <v/>
      </c>
      <c r="AJ1940" s="5" t="str">
        <f>IFERROR(IF(VLOOKUP($B1940,DPORT_BD!$A$1:$I$296,5,FALSE)=0,"",VLOOKUP($B1940,DPORT_BD!$A$1:$I$296,5,FALSE)),"")</f>
        <v/>
      </c>
      <c r="AK1940" s="5" t="str">
        <f>IFERROR(IF(VLOOKUP($B1940,DPORT_BD!$A$1:$I$296,6,FALSE)=0,"",VLOOKUP($B1940,DPORT_BD!$A$1:$I$296,6,FALSE)),"")</f>
        <v/>
      </c>
      <c r="AL1940" s="5" t="str">
        <f>IFERROR(IF(VLOOKUP($B1940,DPORT_BD!$A$1:$I$296,7,FALSE)=0,"",VLOOKUP($B1940,DPORT_BD!$A$1:$I$296,7,FALSE)),"")</f>
        <v/>
      </c>
      <c r="AM1940" s="5" t="str">
        <f>IFERROR(IF(VLOOKUP($B1940,DPORT_BD!$A$1:$I$296,8,FALSE)=0,"",VLOOKUP($B1940,DPORT_BD!$A$1:$I$296,8,FALSE)),"")</f>
        <v/>
      </c>
      <c r="AN1940" s="5" t="str">
        <f>IFERROR(IF(VLOOKUP($B1940,DPORT_BD!$A$1:$I$296,9,FALSE)=0,"",VLOOKUP($B1940,DPORT_BD!$A$1:$I$296,9,FALSE)),"")</f>
        <v/>
      </c>
    </row>
    <row r="1941" spans="1:40">
      <c r="A1941" t="s">
        <v>32</v>
      </c>
      <c r="B1941" t="s">
        <v>3475</v>
      </c>
      <c r="C1941" t="s">
        <v>34</v>
      </c>
      <c r="D1941" t="s">
        <v>52</v>
      </c>
      <c r="E1941" t="s">
        <v>53</v>
      </c>
      <c r="F1941" s="1">
        <v>3850</v>
      </c>
      <c r="I1941" t="s">
        <v>59</v>
      </c>
      <c r="J1941" t="s">
        <v>82</v>
      </c>
      <c r="K1941" t="s">
        <v>160</v>
      </c>
      <c r="L1941" t="s">
        <v>161</v>
      </c>
      <c r="M1941" t="s">
        <v>40</v>
      </c>
      <c r="Q1941" t="s">
        <v>946</v>
      </c>
      <c r="R1941" t="s">
        <v>93</v>
      </c>
      <c r="S1941" t="s">
        <v>307</v>
      </c>
      <c r="T1941" s="1">
        <v>4</v>
      </c>
      <c r="AG1941" s="5" t="str">
        <f>IFERROR(IF(VLOOKUP($B1941,DPORT_BD!$A$1:$I$296,2,FALSE)=0,"",VLOOKUP($B1941,DPORT_BD!$A$1:$I$296,2,FALSE)),"")</f>
        <v/>
      </c>
      <c r="AH1941" s="5" t="str">
        <f>IFERROR(IF(VLOOKUP($B1941,DPORT_BD!$A$1:$I$296,3,FALSE)=0,"",VLOOKUP($B1941,DPORT_BD!$A$1:$I$296,3,FALSE)),"")</f>
        <v/>
      </c>
      <c r="AI1941" s="5" t="str">
        <f>IFERROR(IF(VLOOKUP($B1941,DPORT_BD!$A$1:$I$296,4,FALSE)=0,"",VLOOKUP($B1941,DPORT_BD!$A$1:$I$296,4,FALSE)),"")</f>
        <v/>
      </c>
      <c r="AJ1941" s="5" t="str">
        <f>IFERROR(IF(VLOOKUP($B1941,DPORT_BD!$A$1:$I$296,5,FALSE)=0,"",VLOOKUP($B1941,DPORT_BD!$A$1:$I$296,5,FALSE)),"")</f>
        <v/>
      </c>
      <c r="AK1941" s="5" t="str">
        <f>IFERROR(IF(VLOOKUP($B1941,DPORT_BD!$A$1:$I$296,6,FALSE)=0,"",VLOOKUP($B1941,DPORT_BD!$A$1:$I$296,6,FALSE)),"")</f>
        <v/>
      </c>
      <c r="AL1941" s="5" t="str">
        <f>IFERROR(IF(VLOOKUP($B1941,DPORT_BD!$A$1:$I$296,7,FALSE)=0,"",VLOOKUP($B1941,DPORT_BD!$A$1:$I$296,7,FALSE)),"")</f>
        <v/>
      </c>
      <c r="AM1941" s="5" t="str">
        <f>IFERROR(IF(VLOOKUP($B1941,DPORT_BD!$A$1:$I$296,8,FALSE)=0,"",VLOOKUP($B1941,DPORT_BD!$A$1:$I$296,8,FALSE)),"")</f>
        <v/>
      </c>
      <c r="AN1941" s="5" t="str">
        <f>IFERROR(IF(VLOOKUP($B1941,DPORT_BD!$A$1:$I$296,9,FALSE)=0,"",VLOOKUP($B1941,DPORT_BD!$A$1:$I$296,9,FALSE)),"")</f>
        <v/>
      </c>
    </row>
    <row r="1942" spans="1:40">
      <c r="A1942" t="s">
        <v>32</v>
      </c>
      <c r="B1942" t="s">
        <v>3476</v>
      </c>
      <c r="C1942" t="s">
        <v>34</v>
      </c>
      <c r="D1942" t="s">
        <v>52</v>
      </c>
      <c r="E1942" t="s">
        <v>53</v>
      </c>
      <c r="F1942" s="1">
        <v>3850</v>
      </c>
      <c r="I1942" t="s">
        <v>37</v>
      </c>
      <c r="J1942" t="s">
        <v>72</v>
      </c>
      <c r="K1942" t="s">
        <v>73</v>
      </c>
      <c r="L1942" t="s">
        <v>74</v>
      </c>
      <c r="M1942" t="s">
        <v>40</v>
      </c>
      <c r="Q1942" t="s">
        <v>1272</v>
      </c>
      <c r="R1942" t="s">
        <v>76</v>
      </c>
      <c r="S1942" t="s">
        <v>615</v>
      </c>
      <c r="T1942" s="1">
        <v>11</v>
      </c>
      <c r="AG1942" s="5" t="str">
        <f>IFERROR(IF(VLOOKUP($B1942,DPORT_BD!$A$1:$I$296,2,FALSE)=0,"",VLOOKUP($B1942,DPORT_BD!$A$1:$I$296,2,FALSE)),"")</f>
        <v/>
      </c>
      <c r="AH1942" s="5" t="str">
        <f>IFERROR(IF(VLOOKUP($B1942,DPORT_BD!$A$1:$I$296,3,FALSE)=0,"",VLOOKUP($B1942,DPORT_BD!$A$1:$I$296,3,FALSE)),"")</f>
        <v/>
      </c>
      <c r="AI1942" s="5" t="str">
        <f>IFERROR(IF(VLOOKUP($B1942,DPORT_BD!$A$1:$I$296,4,FALSE)=0,"",VLOOKUP($B1942,DPORT_BD!$A$1:$I$296,4,FALSE)),"")</f>
        <v/>
      </c>
      <c r="AJ1942" s="5" t="str">
        <f>IFERROR(IF(VLOOKUP($B1942,DPORT_BD!$A$1:$I$296,5,FALSE)=0,"",VLOOKUP($B1942,DPORT_BD!$A$1:$I$296,5,FALSE)),"")</f>
        <v/>
      </c>
      <c r="AK1942" s="5" t="str">
        <f>IFERROR(IF(VLOOKUP($B1942,DPORT_BD!$A$1:$I$296,6,FALSE)=0,"",VLOOKUP($B1942,DPORT_BD!$A$1:$I$296,6,FALSE)),"")</f>
        <v/>
      </c>
      <c r="AL1942" s="5" t="str">
        <f>IFERROR(IF(VLOOKUP($B1942,DPORT_BD!$A$1:$I$296,7,FALSE)=0,"",VLOOKUP($B1942,DPORT_BD!$A$1:$I$296,7,FALSE)),"")</f>
        <v/>
      </c>
      <c r="AM1942" s="5" t="str">
        <f>IFERROR(IF(VLOOKUP($B1942,DPORT_BD!$A$1:$I$296,8,FALSE)=0,"",VLOOKUP($B1942,DPORT_BD!$A$1:$I$296,8,FALSE)),"")</f>
        <v/>
      </c>
      <c r="AN1942" s="5" t="str">
        <f>IFERROR(IF(VLOOKUP($B1942,DPORT_BD!$A$1:$I$296,9,FALSE)=0,"",VLOOKUP($B1942,DPORT_BD!$A$1:$I$296,9,FALSE)),"")</f>
        <v/>
      </c>
    </row>
    <row r="1943" spans="1:40">
      <c r="A1943" t="s">
        <v>32</v>
      </c>
      <c r="B1943" t="s">
        <v>3477</v>
      </c>
      <c r="C1943" t="s">
        <v>34</v>
      </c>
      <c r="D1943" t="s">
        <v>45</v>
      </c>
      <c r="E1943" t="s">
        <v>46</v>
      </c>
      <c r="F1943" s="1">
        <v>3790</v>
      </c>
      <c r="I1943" t="s">
        <v>37</v>
      </c>
      <c r="J1943" t="s">
        <v>82</v>
      </c>
      <c r="K1943" t="s">
        <v>83</v>
      </c>
      <c r="L1943" t="s">
        <v>84</v>
      </c>
      <c r="M1943" t="s">
        <v>40</v>
      </c>
      <c r="Q1943" t="s">
        <v>2834</v>
      </c>
      <c r="R1943" t="s">
        <v>547</v>
      </c>
      <c r="S1943" t="s">
        <v>663</v>
      </c>
      <c r="T1943" s="1">
        <v>10</v>
      </c>
      <c r="X1943" t="s">
        <v>296</v>
      </c>
      <c r="AG1943" s="5" t="str">
        <f>IFERROR(IF(VLOOKUP($B1943,DPORT_BD!$A$1:$I$296,2,FALSE)=0,"",VLOOKUP($B1943,DPORT_BD!$A$1:$I$296,2,FALSE)),"")</f>
        <v/>
      </c>
      <c r="AH1943" s="5" t="str">
        <f>IFERROR(IF(VLOOKUP($B1943,DPORT_BD!$A$1:$I$296,3,FALSE)=0,"",VLOOKUP($B1943,DPORT_BD!$A$1:$I$296,3,FALSE)),"")</f>
        <v/>
      </c>
      <c r="AI1943" s="5" t="str">
        <f>IFERROR(IF(VLOOKUP($B1943,DPORT_BD!$A$1:$I$296,4,FALSE)=0,"",VLOOKUP($B1943,DPORT_BD!$A$1:$I$296,4,FALSE)),"")</f>
        <v/>
      </c>
      <c r="AJ1943" s="5" t="str">
        <f>IFERROR(IF(VLOOKUP($B1943,DPORT_BD!$A$1:$I$296,5,FALSE)=0,"",VLOOKUP($B1943,DPORT_BD!$A$1:$I$296,5,FALSE)),"")</f>
        <v/>
      </c>
      <c r="AK1943" s="5" t="str">
        <f>IFERROR(IF(VLOOKUP($B1943,DPORT_BD!$A$1:$I$296,6,FALSE)=0,"",VLOOKUP($B1943,DPORT_BD!$A$1:$I$296,6,FALSE)),"")</f>
        <v/>
      </c>
      <c r="AL1943" s="5" t="str">
        <f>IFERROR(IF(VLOOKUP($B1943,DPORT_BD!$A$1:$I$296,7,FALSE)=0,"",VLOOKUP($B1943,DPORT_BD!$A$1:$I$296,7,FALSE)),"")</f>
        <v/>
      </c>
      <c r="AM1943" s="5" t="str">
        <f>IFERROR(IF(VLOOKUP($B1943,DPORT_BD!$A$1:$I$296,8,FALSE)=0,"",VLOOKUP($B1943,DPORT_BD!$A$1:$I$296,8,FALSE)),"")</f>
        <v/>
      </c>
      <c r="AN1943" s="5" t="str">
        <f>IFERROR(IF(VLOOKUP($B1943,DPORT_BD!$A$1:$I$296,9,FALSE)=0,"",VLOOKUP($B1943,DPORT_BD!$A$1:$I$296,9,FALSE)),"")</f>
        <v/>
      </c>
    </row>
    <row r="1944" spans="1:40">
      <c r="A1944" t="s">
        <v>32</v>
      </c>
      <c r="B1944" t="s">
        <v>3478</v>
      </c>
      <c r="C1944" t="s">
        <v>34</v>
      </c>
      <c r="D1944" t="s">
        <v>67</v>
      </c>
      <c r="E1944" t="s">
        <v>68</v>
      </c>
      <c r="F1944" s="1">
        <v>4150</v>
      </c>
      <c r="I1944" t="s">
        <v>37</v>
      </c>
      <c r="J1944" t="s">
        <v>72</v>
      </c>
      <c r="K1944" t="s">
        <v>359</v>
      </c>
      <c r="L1944" t="s">
        <v>360</v>
      </c>
      <c r="M1944" t="s">
        <v>40</v>
      </c>
      <c r="Q1944" t="s">
        <v>3479</v>
      </c>
      <c r="R1944" t="s">
        <v>984</v>
      </c>
      <c r="S1944" t="s">
        <v>615</v>
      </c>
      <c r="T1944" s="1">
        <v>11</v>
      </c>
      <c r="AG1944" s="5" t="str">
        <f>IFERROR(IF(VLOOKUP($B1944,DPORT_BD!$A$1:$I$296,2,FALSE)=0,"",VLOOKUP($B1944,DPORT_BD!$A$1:$I$296,2,FALSE)),"")</f>
        <v/>
      </c>
      <c r="AH1944" s="5" t="str">
        <f>IFERROR(IF(VLOOKUP($B1944,DPORT_BD!$A$1:$I$296,3,FALSE)=0,"",VLOOKUP($B1944,DPORT_BD!$A$1:$I$296,3,FALSE)),"")</f>
        <v/>
      </c>
      <c r="AI1944" s="5" t="str">
        <f>IFERROR(IF(VLOOKUP($B1944,DPORT_BD!$A$1:$I$296,4,FALSE)=0,"",VLOOKUP($B1944,DPORT_BD!$A$1:$I$296,4,FALSE)),"")</f>
        <v/>
      </c>
      <c r="AJ1944" s="5" t="str">
        <f>IFERROR(IF(VLOOKUP($B1944,DPORT_BD!$A$1:$I$296,5,FALSE)=0,"",VLOOKUP($B1944,DPORT_BD!$A$1:$I$296,5,FALSE)),"")</f>
        <v/>
      </c>
      <c r="AK1944" s="5" t="str">
        <f>IFERROR(IF(VLOOKUP($B1944,DPORT_BD!$A$1:$I$296,6,FALSE)=0,"",VLOOKUP($B1944,DPORT_BD!$A$1:$I$296,6,FALSE)),"")</f>
        <v/>
      </c>
      <c r="AL1944" s="5" t="str">
        <f>IFERROR(IF(VLOOKUP($B1944,DPORT_BD!$A$1:$I$296,7,FALSE)=0,"",VLOOKUP($B1944,DPORT_BD!$A$1:$I$296,7,FALSE)),"")</f>
        <v/>
      </c>
      <c r="AM1944" s="5" t="str">
        <f>IFERROR(IF(VLOOKUP($B1944,DPORT_BD!$A$1:$I$296,8,FALSE)=0,"",VLOOKUP($B1944,DPORT_BD!$A$1:$I$296,8,FALSE)),"")</f>
        <v/>
      </c>
      <c r="AN1944" s="5" t="str">
        <f>IFERROR(IF(VLOOKUP($B1944,DPORT_BD!$A$1:$I$296,9,FALSE)=0,"",VLOOKUP($B1944,DPORT_BD!$A$1:$I$296,9,FALSE)),"")</f>
        <v/>
      </c>
    </row>
    <row r="1945" spans="1:40">
      <c r="A1945" t="s">
        <v>32</v>
      </c>
      <c r="B1945" t="s">
        <v>3480</v>
      </c>
      <c r="C1945" t="s">
        <v>34</v>
      </c>
      <c r="D1945" t="s">
        <v>1112</v>
      </c>
      <c r="E1945" t="s">
        <v>1113</v>
      </c>
      <c r="F1945" s="1">
        <v>3084</v>
      </c>
      <c r="I1945" t="s">
        <v>37</v>
      </c>
      <c r="K1945" t="s">
        <v>160</v>
      </c>
      <c r="L1945" t="s">
        <v>161</v>
      </c>
      <c r="M1945" t="s">
        <v>40</v>
      </c>
      <c r="S1945" t="s">
        <v>615</v>
      </c>
      <c r="T1945" s="1">
        <v>11</v>
      </c>
      <c r="AG1945" s="5" t="str">
        <f>IFERROR(IF(VLOOKUP($B1945,DPORT_BD!$A$1:$I$296,2,FALSE)=0,"",VLOOKUP($B1945,DPORT_BD!$A$1:$I$296,2,FALSE)),"")</f>
        <v/>
      </c>
      <c r="AH1945" s="5" t="str">
        <f>IFERROR(IF(VLOOKUP($B1945,DPORT_BD!$A$1:$I$296,3,FALSE)=0,"",VLOOKUP($B1945,DPORT_BD!$A$1:$I$296,3,FALSE)),"")</f>
        <v/>
      </c>
      <c r="AI1945" s="5" t="str">
        <f>IFERROR(IF(VLOOKUP($B1945,DPORT_BD!$A$1:$I$296,4,FALSE)=0,"",VLOOKUP($B1945,DPORT_BD!$A$1:$I$296,4,FALSE)),"")</f>
        <v/>
      </c>
      <c r="AJ1945" s="5" t="str">
        <f>IFERROR(IF(VLOOKUP($B1945,DPORT_BD!$A$1:$I$296,5,FALSE)=0,"",VLOOKUP($B1945,DPORT_BD!$A$1:$I$296,5,FALSE)),"")</f>
        <v/>
      </c>
      <c r="AK1945" s="5" t="str">
        <f>IFERROR(IF(VLOOKUP($B1945,DPORT_BD!$A$1:$I$296,6,FALSE)=0,"",VLOOKUP($B1945,DPORT_BD!$A$1:$I$296,6,FALSE)),"")</f>
        <v/>
      </c>
      <c r="AL1945" s="5" t="str">
        <f>IFERROR(IF(VLOOKUP($B1945,DPORT_BD!$A$1:$I$296,7,FALSE)=0,"",VLOOKUP($B1945,DPORT_BD!$A$1:$I$296,7,FALSE)),"")</f>
        <v/>
      </c>
      <c r="AM1945" s="5" t="str">
        <f>IFERROR(IF(VLOOKUP($B1945,DPORT_BD!$A$1:$I$296,8,FALSE)=0,"",VLOOKUP($B1945,DPORT_BD!$A$1:$I$296,8,FALSE)),"")</f>
        <v/>
      </c>
      <c r="AN1945" s="5" t="str">
        <f>IFERROR(IF(VLOOKUP($B1945,DPORT_BD!$A$1:$I$296,9,FALSE)=0,"",VLOOKUP($B1945,DPORT_BD!$A$1:$I$296,9,FALSE)),"")</f>
        <v/>
      </c>
    </row>
    <row r="1946" spans="1:40">
      <c r="A1946" t="s">
        <v>32</v>
      </c>
      <c r="B1946" t="s">
        <v>3481</v>
      </c>
      <c r="C1946" t="s">
        <v>34</v>
      </c>
      <c r="D1946" t="s">
        <v>183</v>
      </c>
      <c r="E1946" t="s">
        <v>1740</v>
      </c>
      <c r="F1946" s="1">
        <v>3084</v>
      </c>
      <c r="I1946" t="s">
        <v>37</v>
      </c>
      <c r="K1946" t="s">
        <v>160</v>
      </c>
      <c r="L1946" t="s">
        <v>161</v>
      </c>
      <c r="M1946" t="s">
        <v>40</v>
      </c>
      <c r="Q1946" t="s">
        <v>3482</v>
      </c>
      <c r="R1946" t="s">
        <v>395</v>
      </c>
      <c r="S1946" t="s">
        <v>615</v>
      </c>
      <c r="T1946" s="1">
        <v>11</v>
      </c>
      <c r="AG1946" s="5" t="str">
        <f>IFERROR(IF(VLOOKUP($B1946,DPORT_BD!$A$1:$I$296,2,FALSE)=0,"",VLOOKUP($B1946,DPORT_BD!$A$1:$I$296,2,FALSE)),"")</f>
        <v/>
      </c>
      <c r="AH1946" s="5" t="str">
        <f>IFERROR(IF(VLOOKUP($B1946,DPORT_BD!$A$1:$I$296,3,FALSE)=0,"",VLOOKUP($B1946,DPORT_BD!$A$1:$I$296,3,FALSE)),"")</f>
        <v/>
      </c>
      <c r="AI1946" s="5" t="str">
        <f>IFERROR(IF(VLOOKUP($B1946,DPORT_BD!$A$1:$I$296,4,FALSE)=0,"",VLOOKUP($B1946,DPORT_BD!$A$1:$I$296,4,FALSE)),"")</f>
        <v/>
      </c>
      <c r="AJ1946" s="5" t="str">
        <f>IFERROR(IF(VLOOKUP($B1946,DPORT_BD!$A$1:$I$296,5,FALSE)=0,"",VLOOKUP($B1946,DPORT_BD!$A$1:$I$296,5,FALSE)),"")</f>
        <v/>
      </c>
      <c r="AK1946" s="5" t="str">
        <f>IFERROR(IF(VLOOKUP($B1946,DPORT_BD!$A$1:$I$296,6,FALSE)=0,"",VLOOKUP($B1946,DPORT_BD!$A$1:$I$296,6,FALSE)),"")</f>
        <v/>
      </c>
      <c r="AL1946" s="5" t="str">
        <f>IFERROR(IF(VLOOKUP($B1946,DPORT_BD!$A$1:$I$296,7,FALSE)=0,"",VLOOKUP($B1946,DPORT_BD!$A$1:$I$296,7,FALSE)),"")</f>
        <v/>
      </c>
      <c r="AM1946" s="5" t="str">
        <f>IFERROR(IF(VLOOKUP($B1946,DPORT_BD!$A$1:$I$296,8,FALSE)=0,"",VLOOKUP($B1946,DPORT_BD!$A$1:$I$296,8,FALSE)),"")</f>
        <v/>
      </c>
      <c r="AN1946" s="5" t="str">
        <f>IFERROR(IF(VLOOKUP($B1946,DPORT_BD!$A$1:$I$296,9,FALSE)=0,"",VLOOKUP($B1946,DPORT_BD!$A$1:$I$296,9,FALSE)),"")</f>
        <v/>
      </c>
    </row>
    <row r="1947" spans="1:40">
      <c r="A1947" t="s">
        <v>32</v>
      </c>
      <c r="B1947" t="s">
        <v>3483</v>
      </c>
      <c r="C1947" t="s">
        <v>34</v>
      </c>
      <c r="D1947" t="s">
        <v>183</v>
      </c>
      <c r="E1947" t="s">
        <v>1740</v>
      </c>
      <c r="F1947" s="1">
        <v>5900</v>
      </c>
      <c r="I1947" t="s">
        <v>37</v>
      </c>
      <c r="K1947" t="s">
        <v>83</v>
      </c>
      <c r="L1947" t="s">
        <v>84</v>
      </c>
      <c r="M1947" t="s">
        <v>40</v>
      </c>
      <c r="Q1947" t="s">
        <v>3482</v>
      </c>
      <c r="R1947" t="s">
        <v>395</v>
      </c>
      <c r="S1947" t="s">
        <v>615</v>
      </c>
      <c r="T1947" s="1">
        <v>11</v>
      </c>
      <c r="AG1947" s="5" t="str">
        <f>IFERROR(IF(VLOOKUP($B1947,DPORT_BD!$A$1:$I$296,2,FALSE)=0,"",VLOOKUP($B1947,DPORT_BD!$A$1:$I$296,2,FALSE)),"")</f>
        <v/>
      </c>
      <c r="AH1947" s="5" t="str">
        <f>IFERROR(IF(VLOOKUP($B1947,DPORT_BD!$A$1:$I$296,3,FALSE)=0,"",VLOOKUP($B1947,DPORT_BD!$A$1:$I$296,3,FALSE)),"")</f>
        <v/>
      </c>
      <c r="AI1947" s="5" t="str">
        <f>IFERROR(IF(VLOOKUP($B1947,DPORT_BD!$A$1:$I$296,4,FALSE)=0,"",VLOOKUP($B1947,DPORT_BD!$A$1:$I$296,4,FALSE)),"")</f>
        <v/>
      </c>
      <c r="AJ1947" s="5" t="str">
        <f>IFERROR(IF(VLOOKUP($B1947,DPORT_BD!$A$1:$I$296,5,FALSE)=0,"",VLOOKUP($B1947,DPORT_BD!$A$1:$I$296,5,FALSE)),"")</f>
        <v/>
      </c>
      <c r="AK1947" s="5" t="str">
        <f>IFERROR(IF(VLOOKUP($B1947,DPORT_BD!$A$1:$I$296,6,FALSE)=0,"",VLOOKUP($B1947,DPORT_BD!$A$1:$I$296,6,FALSE)),"")</f>
        <v/>
      </c>
      <c r="AL1947" s="5" t="str">
        <f>IFERROR(IF(VLOOKUP($B1947,DPORT_BD!$A$1:$I$296,7,FALSE)=0,"",VLOOKUP($B1947,DPORT_BD!$A$1:$I$296,7,FALSE)),"")</f>
        <v/>
      </c>
      <c r="AM1947" s="5" t="str">
        <f>IFERROR(IF(VLOOKUP($B1947,DPORT_BD!$A$1:$I$296,8,FALSE)=0,"",VLOOKUP($B1947,DPORT_BD!$A$1:$I$296,8,FALSE)),"")</f>
        <v/>
      </c>
      <c r="AN1947" s="5" t="str">
        <f>IFERROR(IF(VLOOKUP($B1947,DPORT_BD!$A$1:$I$296,9,FALSE)=0,"",VLOOKUP($B1947,DPORT_BD!$A$1:$I$296,9,FALSE)),"")</f>
        <v/>
      </c>
    </row>
    <row r="1948" spans="1:40">
      <c r="A1948" t="s">
        <v>32</v>
      </c>
      <c r="B1948" t="s">
        <v>3484</v>
      </c>
      <c r="C1948" t="s">
        <v>34</v>
      </c>
      <c r="D1948" t="s">
        <v>52</v>
      </c>
      <c r="E1948" t="s">
        <v>53</v>
      </c>
      <c r="F1948" s="1">
        <v>3900</v>
      </c>
      <c r="I1948" t="s">
        <v>37</v>
      </c>
      <c r="J1948" t="s">
        <v>82</v>
      </c>
      <c r="K1948" t="s">
        <v>83</v>
      </c>
      <c r="L1948" t="s">
        <v>84</v>
      </c>
      <c r="M1948" t="s">
        <v>40</v>
      </c>
      <c r="Q1948" t="s">
        <v>3485</v>
      </c>
      <c r="R1948" t="s">
        <v>3486</v>
      </c>
      <c r="S1948" t="s">
        <v>615</v>
      </c>
      <c r="T1948" s="1">
        <v>11</v>
      </c>
      <c r="W1948" t="s">
        <v>3487</v>
      </c>
      <c r="AG1948" s="5" t="str">
        <f>IFERROR(IF(VLOOKUP($B1948,DPORT_BD!$A$1:$I$296,2,FALSE)=0,"",VLOOKUP($B1948,DPORT_BD!$A$1:$I$296,2,FALSE)),"")</f>
        <v/>
      </c>
      <c r="AH1948" s="5" t="str">
        <f>IFERROR(IF(VLOOKUP($B1948,DPORT_BD!$A$1:$I$296,3,FALSE)=0,"",VLOOKUP($B1948,DPORT_BD!$A$1:$I$296,3,FALSE)),"")</f>
        <v/>
      </c>
      <c r="AI1948" s="5" t="str">
        <f>IFERROR(IF(VLOOKUP($B1948,DPORT_BD!$A$1:$I$296,4,FALSE)=0,"",VLOOKUP($B1948,DPORT_BD!$A$1:$I$296,4,FALSE)),"")</f>
        <v/>
      </c>
      <c r="AJ1948" s="5" t="str">
        <f>IFERROR(IF(VLOOKUP($B1948,DPORT_BD!$A$1:$I$296,5,FALSE)=0,"",VLOOKUP($B1948,DPORT_BD!$A$1:$I$296,5,FALSE)),"")</f>
        <v/>
      </c>
      <c r="AK1948" s="5" t="str">
        <f>IFERROR(IF(VLOOKUP($B1948,DPORT_BD!$A$1:$I$296,6,FALSE)=0,"",VLOOKUP($B1948,DPORT_BD!$A$1:$I$296,6,FALSE)),"")</f>
        <v/>
      </c>
      <c r="AL1948" s="5" t="str">
        <f>IFERROR(IF(VLOOKUP($B1948,DPORT_BD!$A$1:$I$296,7,FALSE)=0,"",VLOOKUP($B1948,DPORT_BD!$A$1:$I$296,7,FALSE)),"")</f>
        <v/>
      </c>
      <c r="AM1948" s="5" t="str">
        <f>IFERROR(IF(VLOOKUP($B1948,DPORT_BD!$A$1:$I$296,8,FALSE)=0,"",VLOOKUP($B1948,DPORT_BD!$A$1:$I$296,8,FALSE)),"")</f>
        <v/>
      </c>
      <c r="AN1948" s="5" t="str">
        <f>IFERROR(IF(VLOOKUP($B1948,DPORT_BD!$A$1:$I$296,9,FALSE)=0,"",VLOOKUP($B1948,DPORT_BD!$A$1:$I$296,9,FALSE)),"")</f>
        <v/>
      </c>
    </row>
    <row r="1949" spans="1:40">
      <c r="A1949" t="s">
        <v>32</v>
      </c>
      <c r="B1949" t="s">
        <v>3488</v>
      </c>
      <c r="C1949" t="s">
        <v>34</v>
      </c>
      <c r="D1949" t="s">
        <v>752</v>
      </c>
      <c r="E1949" t="s">
        <v>753</v>
      </c>
      <c r="F1949" s="1">
        <v>3084</v>
      </c>
      <c r="I1949" t="s">
        <v>37</v>
      </c>
      <c r="K1949" t="s">
        <v>201</v>
      </c>
      <c r="L1949" t="s">
        <v>202</v>
      </c>
      <c r="M1949" t="s">
        <v>40</v>
      </c>
      <c r="S1949" t="s">
        <v>663</v>
      </c>
      <c r="T1949" s="1">
        <v>10</v>
      </c>
      <c r="W1949" t="s">
        <v>3489</v>
      </c>
      <c r="AG1949" s="5" t="str">
        <f>IFERROR(IF(VLOOKUP($B1949,DPORT_BD!$A$1:$I$296,2,FALSE)=0,"",VLOOKUP($B1949,DPORT_BD!$A$1:$I$296,2,FALSE)),"")</f>
        <v/>
      </c>
      <c r="AH1949" s="5" t="str">
        <f>IFERROR(IF(VLOOKUP($B1949,DPORT_BD!$A$1:$I$296,3,FALSE)=0,"",VLOOKUP($B1949,DPORT_BD!$A$1:$I$296,3,FALSE)),"")</f>
        <v/>
      </c>
      <c r="AI1949" s="5" t="str">
        <f>IFERROR(IF(VLOOKUP($B1949,DPORT_BD!$A$1:$I$296,4,FALSE)=0,"",VLOOKUP($B1949,DPORT_BD!$A$1:$I$296,4,FALSE)),"")</f>
        <v/>
      </c>
      <c r="AJ1949" s="5" t="str">
        <f>IFERROR(IF(VLOOKUP($B1949,DPORT_BD!$A$1:$I$296,5,FALSE)=0,"",VLOOKUP($B1949,DPORT_BD!$A$1:$I$296,5,FALSE)),"")</f>
        <v/>
      </c>
      <c r="AK1949" s="5" t="str">
        <f>IFERROR(IF(VLOOKUP($B1949,DPORT_BD!$A$1:$I$296,6,FALSE)=0,"",VLOOKUP($B1949,DPORT_BD!$A$1:$I$296,6,FALSE)),"")</f>
        <v/>
      </c>
      <c r="AL1949" s="5" t="str">
        <f>IFERROR(IF(VLOOKUP($B1949,DPORT_BD!$A$1:$I$296,7,FALSE)=0,"",VLOOKUP($B1949,DPORT_BD!$A$1:$I$296,7,FALSE)),"")</f>
        <v/>
      </c>
      <c r="AM1949" s="5" t="str">
        <f>IFERROR(IF(VLOOKUP($B1949,DPORT_BD!$A$1:$I$296,8,FALSE)=0,"",VLOOKUP($B1949,DPORT_BD!$A$1:$I$296,8,FALSE)),"")</f>
        <v/>
      </c>
      <c r="AN1949" s="5" t="str">
        <f>IFERROR(IF(VLOOKUP($B1949,DPORT_BD!$A$1:$I$296,9,FALSE)=0,"",VLOOKUP($B1949,DPORT_BD!$A$1:$I$296,9,FALSE)),"")</f>
        <v/>
      </c>
    </row>
    <row r="1950" spans="1:40">
      <c r="A1950" t="s">
        <v>32</v>
      </c>
      <c r="B1950" t="s">
        <v>3490</v>
      </c>
      <c r="C1950" t="s">
        <v>34</v>
      </c>
      <c r="D1950" t="s">
        <v>35</v>
      </c>
      <c r="E1950" t="s">
        <v>36</v>
      </c>
      <c r="F1950" s="1">
        <v>4080</v>
      </c>
      <c r="I1950" t="s">
        <v>37</v>
      </c>
      <c r="K1950" t="s">
        <v>83</v>
      </c>
      <c r="L1950" t="s">
        <v>84</v>
      </c>
      <c r="M1950" t="s">
        <v>40</v>
      </c>
      <c r="Q1950" t="s">
        <v>3491</v>
      </c>
      <c r="R1950" t="s">
        <v>395</v>
      </c>
      <c r="S1950" t="s">
        <v>663</v>
      </c>
      <c r="T1950" s="1">
        <v>10</v>
      </c>
      <c r="W1950" t="s">
        <v>3492</v>
      </c>
      <c r="AG1950" s="5" t="str">
        <f>IFERROR(IF(VLOOKUP($B1950,DPORT_BD!$A$1:$I$296,2,FALSE)=0,"",VLOOKUP($B1950,DPORT_BD!$A$1:$I$296,2,FALSE)),"")</f>
        <v/>
      </c>
      <c r="AH1950" s="5" t="str">
        <f>IFERROR(IF(VLOOKUP($B1950,DPORT_BD!$A$1:$I$296,3,FALSE)=0,"",VLOOKUP($B1950,DPORT_BD!$A$1:$I$296,3,FALSE)),"")</f>
        <v/>
      </c>
      <c r="AI1950" s="5" t="str">
        <f>IFERROR(IF(VLOOKUP($B1950,DPORT_BD!$A$1:$I$296,4,FALSE)=0,"",VLOOKUP($B1950,DPORT_BD!$A$1:$I$296,4,FALSE)),"")</f>
        <v/>
      </c>
      <c r="AJ1950" s="5" t="str">
        <f>IFERROR(IF(VLOOKUP($B1950,DPORT_BD!$A$1:$I$296,5,FALSE)=0,"",VLOOKUP($B1950,DPORT_BD!$A$1:$I$296,5,FALSE)),"")</f>
        <v/>
      </c>
      <c r="AK1950" s="5" t="str">
        <f>IFERROR(IF(VLOOKUP($B1950,DPORT_BD!$A$1:$I$296,6,FALSE)=0,"",VLOOKUP($B1950,DPORT_BD!$A$1:$I$296,6,FALSE)),"")</f>
        <v/>
      </c>
      <c r="AL1950" s="5" t="str">
        <f>IFERROR(IF(VLOOKUP($B1950,DPORT_BD!$A$1:$I$296,7,FALSE)=0,"",VLOOKUP($B1950,DPORT_BD!$A$1:$I$296,7,FALSE)),"")</f>
        <v/>
      </c>
      <c r="AM1950" s="5" t="str">
        <f>IFERROR(IF(VLOOKUP($B1950,DPORT_BD!$A$1:$I$296,8,FALSE)=0,"",VLOOKUP($B1950,DPORT_BD!$A$1:$I$296,8,FALSE)),"")</f>
        <v/>
      </c>
      <c r="AN1950" s="5" t="str">
        <f>IFERROR(IF(VLOOKUP($B1950,DPORT_BD!$A$1:$I$296,9,FALSE)=0,"",VLOOKUP($B1950,DPORT_BD!$A$1:$I$296,9,FALSE)),"")</f>
        <v/>
      </c>
    </row>
    <row r="1951" spans="1:40">
      <c r="A1951" t="s">
        <v>32</v>
      </c>
      <c r="B1951" t="s">
        <v>3493</v>
      </c>
      <c r="C1951" t="s">
        <v>34</v>
      </c>
      <c r="D1951" t="s">
        <v>3214</v>
      </c>
      <c r="E1951" t="s">
        <v>3215</v>
      </c>
      <c r="F1951" s="1">
        <v>5640</v>
      </c>
      <c r="I1951" t="s">
        <v>37</v>
      </c>
      <c r="K1951" t="s">
        <v>160</v>
      </c>
      <c r="L1951" t="s">
        <v>161</v>
      </c>
      <c r="M1951" t="s">
        <v>40</v>
      </c>
      <c r="S1951" t="s">
        <v>663</v>
      </c>
      <c r="T1951" s="1">
        <v>10</v>
      </c>
      <c r="W1951" t="s">
        <v>3494</v>
      </c>
      <c r="AG1951" s="5" t="str">
        <f>IFERROR(IF(VLOOKUP($B1951,DPORT_BD!$A$1:$I$296,2,FALSE)=0,"",VLOOKUP($B1951,DPORT_BD!$A$1:$I$296,2,FALSE)),"")</f>
        <v/>
      </c>
      <c r="AH1951" s="5" t="str">
        <f>IFERROR(IF(VLOOKUP($B1951,DPORT_BD!$A$1:$I$296,3,FALSE)=0,"",VLOOKUP($B1951,DPORT_BD!$A$1:$I$296,3,FALSE)),"")</f>
        <v/>
      </c>
      <c r="AI1951" s="5" t="str">
        <f>IFERROR(IF(VLOOKUP($B1951,DPORT_BD!$A$1:$I$296,4,FALSE)=0,"",VLOOKUP($B1951,DPORT_BD!$A$1:$I$296,4,FALSE)),"")</f>
        <v/>
      </c>
      <c r="AJ1951" s="5" t="str">
        <f>IFERROR(IF(VLOOKUP($B1951,DPORT_BD!$A$1:$I$296,5,FALSE)=0,"",VLOOKUP($B1951,DPORT_BD!$A$1:$I$296,5,FALSE)),"")</f>
        <v/>
      </c>
      <c r="AK1951" s="5" t="str">
        <f>IFERROR(IF(VLOOKUP($B1951,DPORT_BD!$A$1:$I$296,6,FALSE)=0,"",VLOOKUP($B1951,DPORT_BD!$A$1:$I$296,6,FALSE)),"")</f>
        <v/>
      </c>
      <c r="AL1951" s="5" t="str">
        <f>IFERROR(IF(VLOOKUP($B1951,DPORT_BD!$A$1:$I$296,7,FALSE)=0,"",VLOOKUP($B1951,DPORT_BD!$A$1:$I$296,7,FALSE)),"")</f>
        <v/>
      </c>
      <c r="AM1951" s="5" t="str">
        <f>IFERROR(IF(VLOOKUP($B1951,DPORT_BD!$A$1:$I$296,8,FALSE)=0,"",VLOOKUP($B1951,DPORT_BD!$A$1:$I$296,8,FALSE)),"")</f>
        <v/>
      </c>
      <c r="AN1951" s="5" t="str">
        <f>IFERROR(IF(VLOOKUP($B1951,DPORT_BD!$A$1:$I$296,9,FALSE)=0,"",VLOOKUP($B1951,DPORT_BD!$A$1:$I$296,9,FALSE)),"")</f>
        <v/>
      </c>
    </row>
    <row r="1952" spans="1:40">
      <c r="A1952" t="s">
        <v>32</v>
      </c>
      <c r="B1952" t="s">
        <v>3495</v>
      </c>
      <c r="C1952" t="s">
        <v>101</v>
      </c>
      <c r="D1952" t="s">
        <v>45</v>
      </c>
      <c r="E1952" t="s">
        <v>102</v>
      </c>
      <c r="F1952" s="1">
        <v>2180</v>
      </c>
      <c r="I1952" t="s">
        <v>54</v>
      </c>
      <c r="J1952" t="s">
        <v>82</v>
      </c>
      <c r="K1952" t="s">
        <v>160</v>
      </c>
      <c r="L1952" t="s">
        <v>161</v>
      </c>
      <c r="M1952" t="s">
        <v>40</v>
      </c>
      <c r="Q1952" t="s">
        <v>2990</v>
      </c>
      <c r="R1952" t="s">
        <v>728</v>
      </c>
      <c r="S1952" t="s">
        <v>537</v>
      </c>
      <c r="T1952" s="1">
        <v>5</v>
      </c>
      <c r="AG1952" s="5" t="str">
        <f>IFERROR(IF(VLOOKUP($B1952,DPORT_BD!$A$1:$I$296,2,FALSE)=0,"",VLOOKUP($B1952,DPORT_BD!$A$1:$I$296,2,FALSE)),"")</f>
        <v/>
      </c>
      <c r="AH1952" s="5" t="str">
        <f>IFERROR(IF(VLOOKUP($B1952,DPORT_BD!$A$1:$I$296,3,FALSE)=0,"",VLOOKUP($B1952,DPORT_BD!$A$1:$I$296,3,FALSE)),"")</f>
        <v/>
      </c>
      <c r="AI1952" s="5" t="str">
        <f>IFERROR(IF(VLOOKUP($B1952,DPORT_BD!$A$1:$I$296,4,FALSE)=0,"",VLOOKUP($B1952,DPORT_BD!$A$1:$I$296,4,FALSE)),"")</f>
        <v/>
      </c>
      <c r="AJ1952" s="5" t="str">
        <f>IFERROR(IF(VLOOKUP($B1952,DPORT_BD!$A$1:$I$296,5,FALSE)=0,"",VLOOKUP($B1952,DPORT_BD!$A$1:$I$296,5,FALSE)),"")</f>
        <v/>
      </c>
      <c r="AK1952" s="5" t="str">
        <f>IFERROR(IF(VLOOKUP($B1952,DPORT_BD!$A$1:$I$296,6,FALSE)=0,"",VLOOKUP($B1952,DPORT_BD!$A$1:$I$296,6,FALSE)),"")</f>
        <v/>
      </c>
      <c r="AL1952" s="5" t="str">
        <f>IFERROR(IF(VLOOKUP($B1952,DPORT_BD!$A$1:$I$296,7,FALSE)=0,"",VLOOKUP($B1952,DPORT_BD!$A$1:$I$296,7,FALSE)),"")</f>
        <v/>
      </c>
      <c r="AM1952" s="5" t="str">
        <f>IFERROR(IF(VLOOKUP($B1952,DPORT_BD!$A$1:$I$296,8,FALSE)=0,"",VLOOKUP($B1952,DPORT_BD!$A$1:$I$296,8,FALSE)),"")</f>
        <v/>
      </c>
      <c r="AN1952" s="5" t="str">
        <f>IFERROR(IF(VLOOKUP($B1952,DPORT_BD!$A$1:$I$296,9,FALSE)=0,"",VLOOKUP($B1952,DPORT_BD!$A$1:$I$296,9,FALSE)),"")</f>
        <v/>
      </c>
    </row>
    <row r="1953" spans="1:40">
      <c r="A1953" t="s">
        <v>32</v>
      </c>
      <c r="B1953" t="s">
        <v>3496</v>
      </c>
      <c r="C1953" t="s">
        <v>34</v>
      </c>
      <c r="D1953" t="s">
        <v>52</v>
      </c>
      <c r="E1953" t="s">
        <v>53</v>
      </c>
      <c r="F1953" s="1">
        <v>3840</v>
      </c>
      <c r="I1953" t="s">
        <v>37</v>
      </c>
      <c r="J1953" t="s">
        <v>82</v>
      </c>
      <c r="K1953" t="s">
        <v>83</v>
      </c>
      <c r="L1953" t="s">
        <v>84</v>
      </c>
      <c r="M1953" t="s">
        <v>40</v>
      </c>
      <c r="S1953" t="s">
        <v>537</v>
      </c>
      <c r="T1953" s="1">
        <v>5</v>
      </c>
      <c r="AG1953" s="5" t="str">
        <f>IFERROR(IF(VLOOKUP($B1953,DPORT_BD!$A$1:$I$296,2,FALSE)=0,"",VLOOKUP($B1953,DPORT_BD!$A$1:$I$296,2,FALSE)),"")</f>
        <v/>
      </c>
      <c r="AH1953" s="5" t="str">
        <f>IFERROR(IF(VLOOKUP($B1953,DPORT_BD!$A$1:$I$296,3,FALSE)=0,"",VLOOKUP($B1953,DPORT_BD!$A$1:$I$296,3,FALSE)),"")</f>
        <v/>
      </c>
      <c r="AI1953" s="5" t="str">
        <f>IFERROR(IF(VLOOKUP($B1953,DPORT_BD!$A$1:$I$296,4,FALSE)=0,"",VLOOKUP($B1953,DPORT_BD!$A$1:$I$296,4,FALSE)),"")</f>
        <v/>
      </c>
      <c r="AJ1953" s="5" t="str">
        <f>IFERROR(IF(VLOOKUP($B1953,DPORT_BD!$A$1:$I$296,5,FALSE)=0,"",VLOOKUP($B1953,DPORT_BD!$A$1:$I$296,5,FALSE)),"")</f>
        <v/>
      </c>
      <c r="AK1953" s="5" t="str">
        <f>IFERROR(IF(VLOOKUP($B1953,DPORT_BD!$A$1:$I$296,6,FALSE)=0,"",VLOOKUP($B1953,DPORT_BD!$A$1:$I$296,6,FALSE)),"")</f>
        <v/>
      </c>
      <c r="AL1953" s="5" t="str">
        <f>IFERROR(IF(VLOOKUP($B1953,DPORT_BD!$A$1:$I$296,7,FALSE)=0,"",VLOOKUP($B1953,DPORT_BD!$A$1:$I$296,7,FALSE)),"")</f>
        <v/>
      </c>
      <c r="AM1953" s="5" t="str">
        <f>IFERROR(IF(VLOOKUP($B1953,DPORT_BD!$A$1:$I$296,8,FALSE)=0,"",VLOOKUP($B1953,DPORT_BD!$A$1:$I$296,8,FALSE)),"")</f>
        <v/>
      </c>
      <c r="AN1953" s="5" t="str">
        <f>IFERROR(IF(VLOOKUP($B1953,DPORT_BD!$A$1:$I$296,9,FALSE)=0,"",VLOOKUP($B1953,DPORT_BD!$A$1:$I$296,9,FALSE)),"")</f>
        <v/>
      </c>
    </row>
    <row r="1954" spans="1:40">
      <c r="A1954" t="s">
        <v>32</v>
      </c>
      <c r="B1954" t="s">
        <v>3497</v>
      </c>
      <c r="C1954" t="s">
        <v>34</v>
      </c>
      <c r="D1954" t="s">
        <v>52</v>
      </c>
      <c r="E1954" t="s">
        <v>53</v>
      </c>
      <c r="F1954" s="1">
        <v>3970</v>
      </c>
      <c r="I1954" t="s">
        <v>37</v>
      </c>
      <c r="J1954" t="s">
        <v>82</v>
      </c>
      <c r="K1954" t="s">
        <v>73</v>
      </c>
      <c r="L1954" t="s">
        <v>74</v>
      </c>
      <c r="M1954" t="s">
        <v>40</v>
      </c>
      <c r="S1954" t="s">
        <v>537</v>
      </c>
      <c r="T1954" s="1">
        <v>5</v>
      </c>
      <c r="AG1954" s="5" t="str">
        <f>IFERROR(IF(VLOOKUP($B1954,DPORT_BD!$A$1:$I$296,2,FALSE)=0,"",VLOOKUP($B1954,DPORT_BD!$A$1:$I$296,2,FALSE)),"")</f>
        <v/>
      </c>
      <c r="AH1954" s="5" t="str">
        <f>IFERROR(IF(VLOOKUP($B1954,DPORT_BD!$A$1:$I$296,3,FALSE)=0,"",VLOOKUP($B1954,DPORT_BD!$A$1:$I$296,3,FALSE)),"")</f>
        <v/>
      </c>
      <c r="AI1954" s="5" t="str">
        <f>IFERROR(IF(VLOOKUP($B1954,DPORT_BD!$A$1:$I$296,4,FALSE)=0,"",VLOOKUP($B1954,DPORT_BD!$A$1:$I$296,4,FALSE)),"")</f>
        <v/>
      </c>
      <c r="AJ1954" s="5" t="str">
        <f>IFERROR(IF(VLOOKUP($B1954,DPORT_BD!$A$1:$I$296,5,FALSE)=0,"",VLOOKUP($B1954,DPORT_BD!$A$1:$I$296,5,FALSE)),"")</f>
        <v/>
      </c>
      <c r="AK1954" s="5" t="str">
        <f>IFERROR(IF(VLOOKUP($B1954,DPORT_BD!$A$1:$I$296,6,FALSE)=0,"",VLOOKUP($B1954,DPORT_BD!$A$1:$I$296,6,FALSE)),"")</f>
        <v/>
      </c>
      <c r="AL1954" s="5" t="str">
        <f>IFERROR(IF(VLOOKUP($B1954,DPORT_BD!$A$1:$I$296,7,FALSE)=0,"",VLOOKUP($B1954,DPORT_BD!$A$1:$I$296,7,FALSE)),"")</f>
        <v/>
      </c>
      <c r="AM1954" s="5" t="str">
        <f>IFERROR(IF(VLOOKUP($B1954,DPORT_BD!$A$1:$I$296,8,FALSE)=0,"",VLOOKUP($B1954,DPORT_BD!$A$1:$I$296,8,FALSE)),"")</f>
        <v/>
      </c>
      <c r="AN1954" s="5" t="str">
        <f>IFERROR(IF(VLOOKUP($B1954,DPORT_BD!$A$1:$I$296,9,FALSE)=0,"",VLOOKUP($B1954,DPORT_BD!$A$1:$I$296,9,FALSE)),"")</f>
        <v/>
      </c>
    </row>
    <row r="1955" spans="1:40">
      <c r="A1955" t="s">
        <v>32</v>
      </c>
      <c r="B1955" t="s">
        <v>3498</v>
      </c>
      <c r="C1955" t="s">
        <v>34</v>
      </c>
      <c r="D1955" t="s">
        <v>52</v>
      </c>
      <c r="E1955" t="s">
        <v>53</v>
      </c>
      <c r="F1955" s="1">
        <v>3850</v>
      </c>
      <c r="I1955" t="s">
        <v>37</v>
      </c>
      <c r="J1955" t="s">
        <v>82</v>
      </c>
      <c r="K1955" t="s">
        <v>160</v>
      </c>
      <c r="L1955" t="s">
        <v>161</v>
      </c>
      <c r="M1955" t="s">
        <v>40</v>
      </c>
      <c r="S1955" t="s">
        <v>537</v>
      </c>
      <c r="T1955" s="1">
        <v>5</v>
      </c>
      <c r="AG1955" s="5" t="str">
        <f>IFERROR(IF(VLOOKUP($B1955,DPORT_BD!$A$1:$I$296,2,FALSE)=0,"",VLOOKUP($B1955,DPORT_BD!$A$1:$I$296,2,FALSE)),"")</f>
        <v/>
      </c>
      <c r="AH1955" s="5" t="str">
        <f>IFERROR(IF(VLOOKUP($B1955,DPORT_BD!$A$1:$I$296,3,FALSE)=0,"",VLOOKUP($B1955,DPORT_BD!$A$1:$I$296,3,FALSE)),"")</f>
        <v/>
      </c>
      <c r="AI1955" s="5" t="str">
        <f>IFERROR(IF(VLOOKUP($B1955,DPORT_BD!$A$1:$I$296,4,FALSE)=0,"",VLOOKUP($B1955,DPORT_BD!$A$1:$I$296,4,FALSE)),"")</f>
        <v/>
      </c>
      <c r="AJ1955" s="5" t="str">
        <f>IFERROR(IF(VLOOKUP($B1955,DPORT_BD!$A$1:$I$296,5,FALSE)=0,"",VLOOKUP($B1955,DPORT_BD!$A$1:$I$296,5,FALSE)),"")</f>
        <v/>
      </c>
      <c r="AK1955" s="5" t="str">
        <f>IFERROR(IF(VLOOKUP($B1955,DPORT_BD!$A$1:$I$296,6,FALSE)=0,"",VLOOKUP($B1955,DPORT_BD!$A$1:$I$296,6,FALSE)),"")</f>
        <v/>
      </c>
      <c r="AL1955" s="5" t="str">
        <f>IFERROR(IF(VLOOKUP($B1955,DPORT_BD!$A$1:$I$296,7,FALSE)=0,"",VLOOKUP($B1955,DPORT_BD!$A$1:$I$296,7,FALSE)),"")</f>
        <v/>
      </c>
      <c r="AM1955" s="5" t="str">
        <f>IFERROR(IF(VLOOKUP($B1955,DPORT_BD!$A$1:$I$296,8,FALSE)=0,"",VLOOKUP($B1955,DPORT_BD!$A$1:$I$296,8,FALSE)),"")</f>
        <v/>
      </c>
      <c r="AN1955" s="5" t="str">
        <f>IFERROR(IF(VLOOKUP($B1955,DPORT_BD!$A$1:$I$296,9,FALSE)=0,"",VLOOKUP($B1955,DPORT_BD!$A$1:$I$296,9,FALSE)),"")</f>
        <v/>
      </c>
    </row>
    <row r="1956" spans="1:40">
      <c r="A1956" t="s">
        <v>32</v>
      </c>
      <c r="B1956" t="s">
        <v>3499</v>
      </c>
      <c r="C1956" t="s">
        <v>34</v>
      </c>
      <c r="D1956" t="s">
        <v>52</v>
      </c>
      <c r="E1956" t="s">
        <v>53</v>
      </c>
      <c r="F1956" s="1">
        <v>3850</v>
      </c>
      <c r="I1956" t="s">
        <v>54</v>
      </c>
      <c r="J1956" t="s">
        <v>82</v>
      </c>
      <c r="K1956" t="s">
        <v>160</v>
      </c>
      <c r="L1956" t="s">
        <v>161</v>
      </c>
      <c r="M1956" t="s">
        <v>40</v>
      </c>
      <c r="S1956" t="s">
        <v>537</v>
      </c>
      <c r="T1956" s="1">
        <v>5</v>
      </c>
      <c r="AG1956" s="5" t="str">
        <f>IFERROR(IF(VLOOKUP($B1956,DPORT_BD!$A$1:$I$296,2,FALSE)=0,"",VLOOKUP($B1956,DPORT_BD!$A$1:$I$296,2,FALSE)),"")</f>
        <v/>
      </c>
      <c r="AH1956" s="5" t="str">
        <f>IFERROR(IF(VLOOKUP($B1956,DPORT_BD!$A$1:$I$296,3,FALSE)=0,"",VLOOKUP($B1956,DPORT_BD!$A$1:$I$296,3,FALSE)),"")</f>
        <v/>
      </c>
      <c r="AI1956" s="5" t="str">
        <f>IFERROR(IF(VLOOKUP($B1956,DPORT_BD!$A$1:$I$296,4,FALSE)=0,"",VLOOKUP($B1956,DPORT_BD!$A$1:$I$296,4,FALSE)),"")</f>
        <v/>
      </c>
      <c r="AJ1956" s="5" t="str">
        <f>IFERROR(IF(VLOOKUP($B1956,DPORT_BD!$A$1:$I$296,5,FALSE)=0,"",VLOOKUP($B1956,DPORT_BD!$A$1:$I$296,5,FALSE)),"")</f>
        <v/>
      </c>
      <c r="AK1956" s="5" t="str">
        <f>IFERROR(IF(VLOOKUP($B1956,DPORT_BD!$A$1:$I$296,6,FALSE)=0,"",VLOOKUP($B1956,DPORT_BD!$A$1:$I$296,6,FALSE)),"")</f>
        <v/>
      </c>
      <c r="AL1956" s="5" t="str">
        <f>IFERROR(IF(VLOOKUP($B1956,DPORT_BD!$A$1:$I$296,7,FALSE)=0,"",VLOOKUP($B1956,DPORT_BD!$A$1:$I$296,7,FALSE)),"")</f>
        <v/>
      </c>
      <c r="AM1956" s="5" t="str">
        <f>IFERROR(IF(VLOOKUP($B1956,DPORT_BD!$A$1:$I$296,8,FALSE)=0,"",VLOOKUP($B1956,DPORT_BD!$A$1:$I$296,8,FALSE)),"")</f>
        <v/>
      </c>
      <c r="AN1956" s="5" t="str">
        <f>IFERROR(IF(VLOOKUP($B1956,DPORT_BD!$A$1:$I$296,9,FALSE)=0,"",VLOOKUP($B1956,DPORT_BD!$A$1:$I$296,9,FALSE)),"")</f>
        <v/>
      </c>
    </row>
    <row r="1957" spans="1:40">
      <c r="A1957" t="s">
        <v>32</v>
      </c>
      <c r="B1957" t="s">
        <v>3500</v>
      </c>
      <c r="C1957" t="s">
        <v>34</v>
      </c>
      <c r="D1957" t="s">
        <v>52</v>
      </c>
      <c r="E1957" t="s">
        <v>53</v>
      </c>
      <c r="F1957" s="1">
        <v>3840</v>
      </c>
      <c r="I1957" t="s">
        <v>37</v>
      </c>
      <c r="J1957" t="s">
        <v>82</v>
      </c>
      <c r="K1957" t="s">
        <v>83</v>
      </c>
      <c r="L1957" t="s">
        <v>84</v>
      </c>
      <c r="M1957" t="s">
        <v>40</v>
      </c>
      <c r="S1957" t="s">
        <v>537</v>
      </c>
      <c r="T1957" s="1">
        <v>5</v>
      </c>
      <c r="AG1957" s="5" t="str">
        <f>IFERROR(IF(VLOOKUP($B1957,DPORT_BD!$A$1:$I$296,2,FALSE)=0,"",VLOOKUP($B1957,DPORT_BD!$A$1:$I$296,2,FALSE)),"")</f>
        <v/>
      </c>
      <c r="AH1957" s="5" t="str">
        <f>IFERROR(IF(VLOOKUP($B1957,DPORT_BD!$A$1:$I$296,3,FALSE)=0,"",VLOOKUP($B1957,DPORT_BD!$A$1:$I$296,3,FALSE)),"")</f>
        <v/>
      </c>
      <c r="AI1957" s="5" t="str">
        <f>IFERROR(IF(VLOOKUP($B1957,DPORT_BD!$A$1:$I$296,4,FALSE)=0,"",VLOOKUP($B1957,DPORT_BD!$A$1:$I$296,4,FALSE)),"")</f>
        <v/>
      </c>
      <c r="AJ1957" s="5" t="str">
        <f>IFERROR(IF(VLOOKUP($B1957,DPORT_BD!$A$1:$I$296,5,FALSE)=0,"",VLOOKUP($B1957,DPORT_BD!$A$1:$I$296,5,FALSE)),"")</f>
        <v/>
      </c>
      <c r="AK1957" s="5" t="str">
        <f>IFERROR(IF(VLOOKUP($B1957,DPORT_BD!$A$1:$I$296,6,FALSE)=0,"",VLOOKUP($B1957,DPORT_BD!$A$1:$I$296,6,FALSE)),"")</f>
        <v/>
      </c>
      <c r="AL1957" s="5" t="str">
        <f>IFERROR(IF(VLOOKUP($B1957,DPORT_BD!$A$1:$I$296,7,FALSE)=0,"",VLOOKUP($B1957,DPORT_BD!$A$1:$I$296,7,FALSE)),"")</f>
        <v/>
      </c>
      <c r="AM1957" s="5" t="str">
        <f>IFERROR(IF(VLOOKUP($B1957,DPORT_BD!$A$1:$I$296,8,FALSE)=0,"",VLOOKUP($B1957,DPORT_BD!$A$1:$I$296,8,FALSE)),"")</f>
        <v/>
      </c>
      <c r="AN1957" s="5" t="str">
        <f>IFERROR(IF(VLOOKUP($B1957,DPORT_BD!$A$1:$I$296,9,FALSE)=0,"",VLOOKUP($B1957,DPORT_BD!$A$1:$I$296,9,FALSE)),"")</f>
        <v/>
      </c>
    </row>
    <row r="1958" spans="1:40">
      <c r="A1958" t="s">
        <v>32</v>
      </c>
      <c r="B1958" t="s">
        <v>3501</v>
      </c>
      <c r="C1958" t="s">
        <v>34</v>
      </c>
      <c r="D1958" t="s">
        <v>52</v>
      </c>
      <c r="E1958" t="s">
        <v>53</v>
      </c>
      <c r="F1958" s="1">
        <v>3850</v>
      </c>
      <c r="I1958" t="s">
        <v>37</v>
      </c>
      <c r="J1958" t="s">
        <v>82</v>
      </c>
      <c r="K1958" t="s">
        <v>160</v>
      </c>
      <c r="L1958" t="s">
        <v>161</v>
      </c>
      <c r="M1958" t="s">
        <v>40</v>
      </c>
      <c r="S1958" t="s">
        <v>537</v>
      </c>
      <c r="T1958" s="1">
        <v>5</v>
      </c>
      <c r="AG1958" s="5" t="str">
        <f>IFERROR(IF(VLOOKUP($B1958,DPORT_BD!$A$1:$I$296,2,FALSE)=0,"",VLOOKUP($B1958,DPORT_BD!$A$1:$I$296,2,FALSE)),"")</f>
        <v/>
      </c>
      <c r="AH1958" s="5" t="str">
        <f>IFERROR(IF(VLOOKUP($B1958,DPORT_BD!$A$1:$I$296,3,FALSE)=0,"",VLOOKUP($B1958,DPORT_BD!$A$1:$I$296,3,FALSE)),"")</f>
        <v/>
      </c>
      <c r="AI1958" s="5" t="str">
        <f>IFERROR(IF(VLOOKUP($B1958,DPORT_BD!$A$1:$I$296,4,FALSE)=0,"",VLOOKUP($B1958,DPORT_BD!$A$1:$I$296,4,FALSE)),"")</f>
        <v/>
      </c>
      <c r="AJ1958" s="5" t="str">
        <f>IFERROR(IF(VLOOKUP($B1958,DPORT_BD!$A$1:$I$296,5,FALSE)=0,"",VLOOKUP($B1958,DPORT_BD!$A$1:$I$296,5,FALSE)),"")</f>
        <v/>
      </c>
      <c r="AK1958" s="5" t="str">
        <f>IFERROR(IF(VLOOKUP($B1958,DPORT_BD!$A$1:$I$296,6,FALSE)=0,"",VLOOKUP($B1958,DPORT_BD!$A$1:$I$296,6,FALSE)),"")</f>
        <v/>
      </c>
      <c r="AL1958" s="5" t="str">
        <f>IFERROR(IF(VLOOKUP($B1958,DPORT_BD!$A$1:$I$296,7,FALSE)=0,"",VLOOKUP($B1958,DPORT_BD!$A$1:$I$296,7,FALSE)),"")</f>
        <v/>
      </c>
      <c r="AM1958" s="5" t="str">
        <f>IFERROR(IF(VLOOKUP($B1958,DPORT_BD!$A$1:$I$296,8,FALSE)=0,"",VLOOKUP($B1958,DPORT_BD!$A$1:$I$296,8,FALSE)),"")</f>
        <v/>
      </c>
      <c r="AN1958" s="5" t="str">
        <f>IFERROR(IF(VLOOKUP($B1958,DPORT_BD!$A$1:$I$296,9,FALSE)=0,"",VLOOKUP($B1958,DPORT_BD!$A$1:$I$296,9,FALSE)),"")</f>
        <v/>
      </c>
    </row>
    <row r="1959" spans="1:40">
      <c r="A1959" t="s">
        <v>32</v>
      </c>
      <c r="B1959" t="s">
        <v>3502</v>
      </c>
      <c r="C1959" t="s">
        <v>34</v>
      </c>
      <c r="D1959" t="s">
        <v>52</v>
      </c>
      <c r="E1959" t="s">
        <v>53</v>
      </c>
      <c r="F1959" s="1">
        <v>3850</v>
      </c>
      <c r="I1959" t="s">
        <v>236</v>
      </c>
      <c r="J1959" t="s">
        <v>82</v>
      </c>
      <c r="K1959" t="s">
        <v>83</v>
      </c>
      <c r="L1959" t="s">
        <v>84</v>
      </c>
      <c r="M1959" t="s">
        <v>40</v>
      </c>
      <c r="Q1959" t="s">
        <v>2951</v>
      </c>
      <c r="R1959" t="s">
        <v>590</v>
      </c>
      <c r="S1959" t="s">
        <v>645</v>
      </c>
      <c r="T1959" s="1">
        <v>12</v>
      </c>
      <c r="X1959" t="s">
        <v>1018</v>
      </c>
      <c r="AG1959" s="5" t="str">
        <f>IFERROR(IF(VLOOKUP($B1959,DPORT_BD!$A$1:$I$296,2,FALSE)=0,"",VLOOKUP($B1959,DPORT_BD!$A$1:$I$296,2,FALSE)),"")</f>
        <v/>
      </c>
      <c r="AH1959" s="5" t="str">
        <f>IFERROR(IF(VLOOKUP($B1959,DPORT_BD!$A$1:$I$296,3,FALSE)=0,"",VLOOKUP($B1959,DPORT_BD!$A$1:$I$296,3,FALSE)),"")</f>
        <v/>
      </c>
      <c r="AI1959" s="5" t="str">
        <f>IFERROR(IF(VLOOKUP($B1959,DPORT_BD!$A$1:$I$296,4,FALSE)=0,"",VLOOKUP($B1959,DPORT_BD!$A$1:$I$296,4,FALSE)),"")</f>
        <v/>
      </c>
      <c r="AJ1959" s="5" t="str">
        <f>IFERROR(IF(VLOOKUP($B1959,DPORT_BD!$A$1:$I$296,5,FALSE)=0,"",VLOOKUP($B1959,DPORT_BD!$A$1:$I$296,5,FALSE)),"")</f>
        <v/>
      </c>
      <c r="AK1959" s="5" t="str">
        <f>IFERROR(IF(VLOOKUP($B1959,DPORT_BD!$A$1:$I$296,6,FALSE)=0,"",VLOOKUP($B1959,DPORT_BD!$A$1:$I$296,6,FALSE)),"")</f>
        <v/>
      </c>
      <c r="AL1959" s="5" t="str">
        <f>IFERROR(IF(VLOOKUP($B1959,DPORT_BD!$A$1:$I$296,7,FALSE)=0,"",VLOOKUP($B1959,DPORT_BD!$A$1:$I$296,7,FALSE)),"")</f>
        <v/>
      </c>
      <c r="AM1959" s="5" t="str">
        <f>IFERROR(IF(VLOOKUP($B1959,DPORT_BD!$A$1:$I$296,8,FALSE)=0,"",VLOOKUP($B1959,DPORT_BD!$A$1:$I$296,8,FALSE)),"")</f>
        <v/>
      </c>
      <c r="AN1959" s="5" t="str">
        <f>IFERROR(IF(VLOOKUP($B1959,DPORT_BD!$A$1:$I$296,9,FALSE)=0,"",VLOOKUP($B1959,DPORT_BD!$A$1:$I$296,9,FALSE)),"")</f>
        <v/>
      </c>
    </row>
    <row r="1960" spans="1:40">
      <c r="A1960" t="s">
        <v>32</v>
      </c>
      <c r="B1960" t="s">
        <v>3503</v>
      </c>
      <c r="C1960" t="s">
        <v>34</v>
      </c>
      <c r="D1960" t="s">
        <v>52</v>
      </c>
      <c r="E1960" t="s">
        <v>150</v>
      </c>
      <c r="F1960" s="1">
        <v>3830</v>
      </c>
      <c r="I1960" t="s">
        <v>37</v>
      </c>
      <c r="J1960" t="s">
        <v>82</v>
      </c>
      <c r="K1960" t="s">
        <v>83</v>
      </c>
      <c r="L1960" t="s">
        <v>84</v>
      </c>
      <c r="M1960" t="s">
        <v>40</v>
      </c>
      <c r="Q1960" t="s">
        <v>3504</v>
      </c>
      <c r="R1960" t="s">
        <v>987</v>
      </c>
      <c r="S1960" t="s">
        <v>615</v>
      </c>
      <c r="T1960" s="1">
        <v>11</v>
      </c>
      <c r="W1960" t="s">
        <v>988</v>
      </c>
      <c r="AG1960" s="5" t="str">
        <f>IFERROR(IF(VLOOKUP($B1960,DPORT_BD!$A$1:$I$296,2,FALSE)=0,"",VLOOKUP($B1960,DPORT_BD!$A$1:$I$296,2,FALSE)),"")</f>
        <v/>
      </c>
      <c r="AH1960" s="5" t="str">
        <f>IFERROR(IF(VLOOKUP($B1960,DPORT_BD!$A$1:$I$296,3,FALSE)=0,"",VLOOKUP($B1960,DPORT_BD!$A$1:$I$296,3,FALSE)),"")</f>
        <v/>
      </c>
      <c r="AI1960" s="5" t="str">
        <f>IFERROR(IF(VLOOKUP($B1960,DPORT_BD!$A$1:$I$296,4,FALSE)=0,"",VLOOKUP($B1960,DPORT_BD!$A$1:$I$296,4,FALSE)),"")</f>
        <v/>
      </c>
      <c r="AJ1960" s="5" t="str">
        <f>IFERROR(IF(VLOOKUP($B1960,DPORT_BD!$A$1:$I$296,5,FALSE)=0,"",VLOOKUP($B1960,DPORT_BD!$A$1:$I$296,5,FALSE)),"")</f>
        <v/>
      </c>
      <c r="AK1960" s="5" t="str">
        <f>IFERROR(IF(VLOOKUP($B1960,DPORT_BD!$A$1:$I$296,6,FALSE)=0,"",VLOOKUP($B1960,DPORT_BD!$A$1:$I$296,6,FALSE)),"")</f>
        <v/>
      </c>
      <c r="AL1960" s="5" t="str">
        <f>IFERROR(IF(VLOOKUP($B1960,DPORT_BD!$A$1:$I$296,7,FALSE)=0,"",VLOOKUP($B1960,DPORT_BD!$A$1:$I$296,7,FALSE)),"")</f>
        <v/>
      </c>
      <c r="AM1960" s="5" t="str">
        <f>IFERROR(IF(VLOOKUP($B1960,DPORT_BD!$A$1:$I$296,8,FALSE)=0,"",VLOOKUP($B1960,DPORT_BD!$A$1:$I$296,8,FALSE)),"")</f>
        <v/>
      </c>
      <c r="AN1960" s="5" t="str">
        <f>IFERROR(IF(VLOOKUP($B1960,DPORT_BD!$A$1:$I$296,9,FALSE)=0,"",VLOOKUP($B1960,DPORT_BD!$A$1:$I$296,9,FALSE)),"")</f>
        <v/>
      </c>
    </row>
    <row r="1961" spans="1:40">
      <c r="A1961" t="s">
        <v>32</v>
      </c>
      <c r="B1961" t="s">
        <v>3505</v>
      </c>
      <c r="C1961" t="s">
        <v>34</v>
      </c>
      <c r="D1961" t="s">
        <v>52</v>
      </c>
      <c r="E1961" t="s">
        <v>53</v>
      </c>
      <c r="F1961" s="1">
        <v>3850</v>
      </c>
      <c r="I1961" t="s">
        <v>37</v>
      </c>
      <c r="J1961" t="s">
        <v>169</v>
      </c>
      <c r="K1961" t="s">
        <v>83</v>
      </c>
      <c r="L1961" t="s">
        <v>84</v>
      </c>
      <c r="M1961" t="s">
        <v>40</v>
      </c>
      <c r="Q1961" t="s">
        <v>2836</v>
      </c>
      <c r="R1961" t="s">
        <v>984</v>
      </c>
      <c r="S1961" t="s">
        <v>615</v>
      </c>
      <c r="T1961" s="1">
        <v>11</v>
      </c>
      <c r="AG1961" s="5" t="str">
        <f>IFERROR(IF(VLOOKUP($B1961,DPORT_BD!$A$1:$I$296,2,FALSE)=0,"",VLOOKUP($B1961,DPORT_BD!$A$1:$I$296,2,FALSE)),"")</f>
        <v/>
      </c>
      <c r="AH1961" s="5" t="str">
        <f>IFERROR(IF(VLOOKUP($B1961,DPORT_BD!$A$1:$I$296,3,FALSE)=0,"",VLOOKUP($B1961,DPORT_BD!$A$1:$I$296,3,FALSE)),"")</f>
        <v/>
      </c>
      <c r="AI1961" s="5" t="str">
        <f>IFERROR(IF(VLOOKUP($B1961,DPORT_BD!$A$1:$I$296,4,FALSE)=0,"",VLOOKUP($B1961,DPORT_BD!$A$1:$I$296,4,FALSE)),"")</f>
        <v/>
      </c>
      <c r="AJ1961" s="5" t="str">
        <f>IFERROR(IF(VLOOKUP($B1961,DPORT_BD!$A$1:$I$296,5,FALSE)=0,"",VLOOKUP($B1961,DPORT_BD!$A$1:$I$296,5,FALSE)),"")</f>
        <v/>
      </c>
      <c r="AK1961" s="5" t="str">
        <f>IFERROR(IF(VLOOKUP($B1961,DPORT_BD!$A$1:$I$296,6,FALSE)=0,"",VLOOKUP($B1961,DPORT_BD!$A$1:$I$296,6,FALSE)),"")</f>
        <v/>
      </c>
      <c r="AL1961" s="5" t="str">
        <f>IFERROR(IF(VLOOKUP($B1961,DPORT_BD!$A$1:$I$296,7,FALSE)=0,"",VLOOKUP($B1961,DPORT_BD!$A$1:$I$296,7,FALSE)),"")</f>
        <v/>
      </c>
      <c r="AM1961" s="5" t="str">
        <f>IFERROR(IF(VLOOKUP($B1961,DPORT_BD!$A$1:$I$296,8,FALSE)=0,"",VLOOKUP($B1961,DPORT_BD!$A$1:$I$296,8,FALSE)),"")</f>
        <v/>
      </c>
      <c r="AN1961" s="5" t="str">
        <f>IFERROR(IF(VLOOKUP($B1961,DPORT_BD!$A$1:$I$296,9,FALSE)=0,"",VLOOKUP($B1961,DPORT_BD!$A$1:$I$296,9,FALSE)),"")</f>
        <v/>
      </c>
    </row>
    <row r="1962" spans="1:40">
      <c r="A1962" t="s">
        <v>32</v>
      </c>
      <c r="B1962" t="s">
        <v>3506</v>
      </c>
      <c r="C1962" t="s">
        <v>34</v>
      </c>
      <c r="D1962" t="s">
        <v>52</v>
      </c>
      <c r="E1962" t="s">
        <v>53</v>
      </c>
      <c r="F1962" s="1">
        <v>3850</v>
      </c>
      <c r="I1962" t="s">
        <v>54</v>
      </c>
      <c r="J1962" t="s">
        <v>82</v>
      </c>
      <c r="K1962" t="s">
        <v>83</v>
      </c>
      <c r="L1962" t="s">
        <v>84</v>
      </c>
      <c r="M1962" t="s">
        <v>40</v>
      </c>
      <c r="Q1962" t="s">
        <v>1733</v>
      </c>
      <c r="R1962" t="s">
        <v>61</v>
      </c>
      <c r="S1962" t="s">
        <v>615</v>
      </c>
      <c r="T1962" s="1">
        <v>11</v>
      </c>
      <c r="W1962" t="s">
        <v>1195</v>
      </c>
      <c r="AG1962" s="5" t="str">
        <f>IFERROR(IF(VLOOKUP($B1962,DPORT_BD!$A$1:$I$296,2,FALSE)=0,"",VLOOKUP($B1962,DPORT_BD!$A$1:$I$296,2,FALSE)),"")</f>
        <v/>
      </c>
      <c r="AH1962" s="5" t="str">
        <f>IFERROR(IF(VLOOKUP($B1962,DPORT_BD!$A$1:$I$296,3,FALSE)=0,"",VLOOKUP($B1962,DPORT_BD!$A$1:$I$296,3,FALSE)),"")</f>
        <v/>
      </c>
      <c r="AI1962" s="5" t="str">
        <f>IFERROR(IF(VLOOKUP($B1962,DPORT_BD!$A$1:$I$296,4,FALSE)=0,"",VLOOKUP($B1962,DPORT_BD!$A$1:$I$296,4,FALSE)),"")</f>
        <v/>
      </c>
      <c r="AJ1962" s="5" t="str">
        <f>IFERROR(IF(VLOOKUP($B1962,DPORT_BD!$A$1:$I$296,5,FALSE)=0,"",VLOOKUP($B1962,DPORT_BD!$A$1:$I$296,5,FALSE)),"")</f>
        <v/>
      </c>
      <c r="AK1962" s="5" t="str">
        <f>IFERROR(IF(VLOOKUP($B1962,DPORT_BD!$A$1:$I$296,6,FALSE)=0,"",VLOOKUP($B1962,DPORT_BD!$A$1:$I$296,6,FALSE)),"")</f>
        <v/>
      </c>
      <c r="AL1962" s="5" t="str">
        <f>IFERROR(IF(VLOOKUP($B1962,DPORT_BD!$A$1:$I$296,7,FALSE)=0,"",VLOOKUP($B1962,DPORT_BD!$A$1:$I$296,7,FALSE)),"")</f>
        <v/>
      </c>
      <c r="AM1962" s="5" t="str">
        <f>IFERROR(IF(VLOOKUP($B1962,DPORT_BD!$A$1:$I$296,8,FALSE)=0,"",VLOOKUP($B1962,DPORT_BD!$A$1:$I$296,8,FALSE)),"")</f>
        <v/>
      </c>
      <c r="AN1962" s="5" t="str">
        <f>IFERROR(IF(VLOOKUP($B1962,DPORT_BD!$A$1:$I$296,9,FALSE)=0,"",VLOOKUP($B1962,DPORT_BD!$A$1:$I$296,9,FALSE)),"")</f>
        <v/>
      </c>
    </row>
    <row r="1963" spans="1:40">
      <c r="A1963" t="s">
        <v>32</v>
      </c>
      <c r="B1963" t="s">
        <v>3507</v>
      </c>
      <c r="C1963" t="s">
        <v>34</v>
      </c>
      <c r="D1963" t="s">
        <v>52</v>
      </c>
      <c r="E1963" t="s">
        <v>150</v>
      </c>
      <c r="F1963" s="1">
        <v>3770</v>
      </c>
      <c r="I1963" t="s">
        <v>54</v>
      </c>
      <c r="J1963" t="s">
        <v>145</v>
      </c>
      <c r="K1963" t="s">
        <v>160</v>
      </c>
      <c r="L1963" t="s">
        <v>161</v>
      </c>
      <c r="M1963" t="s">
        <v>40</v>
      </c>
      <c r="Q1963" t="s">
        <v>1733</v>
      </c>
      <c r="R1963" t="s">
        <v>61</v>
      </c>
      <c r="S1963" t="s">
        <v>615</v>
      </c>
      <c r="T1963" s="1">
        <v>11</v>
      </c>
      <c r="AG1963" s="5" t="str">
        <f>IFERROR(IF(VLOOKUP($B1963,DPORT_BD!$A$1:$I$296,2,FALSE)=0,"",VLOOKUP($B1963,DPORT_BD!$A$1:$I$296,2,FALSE)),"")</f>
        <v/>
      </c>
      <c r="AH1963" s="5" t="str">
        <f>IFERROR(IF(VLOOKUP($B1963,DPORT_BD!$A$1:$I$296,3,FALSE)=0,"",VLOOKUP($B1963,DPORT_BD!$A$1:$I$296,3,FALSE)),"")</f>
        <v/>
      </c>
      <c r="AI1963" s="5" t="str">
        <f>IFERROR(IF(VLOOKUP($B1963,DPORT_BD!$A$1:$I$296,4,FALSE)=0,"",VLOOKUP($B1963,DPORT_BD!$A$1:$I$296,4,FALSE)),"")</f>
        <v/>
      </c>
      <c r="AJ1963" s="5" t="str">
        <f>IFERROR(IF(VLOOKUP($B1963,DPORT_BD!$A$1:$I$296,5,FALSE)=0,"",VLOOKUP($B1963,DPORT_BD!$A$1:$I$296,5,FALSE)),"")</f>
        <v/>
      </c>
      <c r="AK1963" s="5" t="str">
        <f>IFERROR(IF(VLOOKUP($B1963,DPORT_BD!$A$1:$I$296,6,FALSE)=0,"",VLOOKUP($B1963,DPORT_BD!$A$1:$I$296,6,FALSE)),"")</f>
        <v/>
      </c>
      <c r="AL1963" s="5" t="str">
        <f>IFERROR(IF(VLOOKUP($B1963,DPORT_BD!$A$1:$I$296,7,FALSE)=0,"",VLOOKUP($B1963,DPORT_BD!$A$1:$I$296,7,FALSE)),"")</f>
        <v/>
      </c>
      <c r="AM1963" s="5" t="str">
        <f>IFERROR(IF(VLOOKUP($B1963,DPORT_BD!$A$1:$I$296,8,FALSE)=0,"",VLOOKUP($B1963,DPORT_BD!$A$1:$I$296,8,FALSE)),"")</f>
        <v/>
      </c>
      <c r="AN1963" s="5" t="str">
        <f>IFERROR(IF(VLOOKUP($B1963,DPORT_BD!$A$1:$I$296,9,FALSE)=0,"",VLOOKUP($B1963,DPORT_BD!$A$1:$I$296,9,FALSE)),"")</f>
        <v/>
      </c>
    </row>
    <row r="1964" spans="1:40">
      <c r="A1964" t="s">
        <v>32</v>
      </c>
      <c r="B1964" t="s">
        <v>3508</v>
      </c>
      <c r="C1964" t="s">
        <v>34</v>
      </c>
      <c r="D1964" t="s">
        <v>52</v>
      </c>
      <c r="E1964" t="s">
        <v>53</v>
      </c>
      <c r="F1964" s="1">
        <v>3850</v>
      </c>
      <c r="G1964" t="s">
        <v>446</v>
      </c>
      <c r="H1964" t="s">
        <v>1715</v>
      </c>
      <c r="I1964" t="s">
        <v>54</v>
      </c>
      <c r="J1964" t="s">
        <v>3175</v>
      </c>
      <c r="K1964" t="s">
        <v>160</v>
      </c>
      <c r="L1964" t="s">
        <v>161</v>
      </c>
      <c r="M1964" t="s">
        <v>40</v>
      </c>
      <c r="Q1964" t="s">
        <v>1733</v>
      </c>
      <c r="R1964" t="s">
        <v>61</v>
      </c>
      <c r="S1964" t="s">
        <v>615</v>
      </c>
      <c r="T1964" s="1">
        <v>11</v>
      </c>
      <c r="W1964" t="s">
        <v>136</v>
      </c>
      <c r="AC1964" t="s">
        <v>181</v>
      </c>
      <c r="AD1964" t="s">
        <v>181</v>
      </c>
      <c r="AG1964" s="5" t="str">
        <f>IFERROR(IF(VLOOKUP($B1964,DPORT_BD!$A$1:$I$296,2,FALSE)=0,"",VLOOKUP($B1964,DPORT_BD!$A$1:$I$296,2,FALSE)),"")</f>
        <v>PRC00002282</v>
      </c>
      <c r="AH1964" s="5" t="str">
        <f>IFERROR(IF(VLOOKUP($B1964,DPORT_BD!$A$1:$I$296,3,FALSE)=0,"",VLOOKUP($B1964,DPORT_BD!$A$1:$I$296,3,FALSE)),"")</f>
        <v>Barrido</v>
      </c>
      <c r="AI1964" s="5" t="str">
        <f>IFERROR(IF(VLOOKUP($B1964,DPORT_BD!$A$1:$I$296,4,FALSE)=0,"",VLOOKUP($B1964,DPORT_BD!$A$1:$I$296,4,FALSE)),"")</f>
        <v/>
      </c>
      <c r="AJ1964" s="5" t="str">
        <f>IFERROR(IF(VLOOKUP($B1964,DPORT_BD!$A$1:$I$296,5,FALSE)=0,"",VLOOKUP($B1964,DPORT_BD!$A$1:$I$296,5,FALSE)),"")</f>
        <v>CAJA</v>
      </c>
      <c r="AK1964" s="5" t="str">
        <f>IFERROR(IF(VLOOKUP($B1964,DPORT_BD!$A$1:$I$296,6,FALSE)=0,"",VLOOKUP($B1964,DPORT_BD!$A$1:$I$296,6,FALSE)),"")</f>
        <v/>
      </c>
      <c r="AL1964" s="5" t="str">
        <f>IFERROR(IF(VLOOKUP($B1964,DPORT_BD!$A$1:$I$296,7,FALSE)=0,"",VLOOKUP($B1964,DPORT_BD!$A$1:$I$296,7,FALSE)),"")</f>
        <v/>
      </c>
      <c r="AM1964" s="5" t="str">
        <f>IFERROR(IF(VLOOKUP($B1964,DPORT_BD!$A$1:$I$296,8,FALSE)=0,"",VLOOKUP($B1964,DPORT_BD!$A$1:$I$296,8,FALSE)),"")</f>
        <v/>
      </c>
      <c r="AN1964" s="5" t="str">
        <f>IFERROR(IF(VLOOKUP($B1964,DPORT_BD!$A$1:$I$296,9,FALSE)=0,"",VLOOKUP($B1964,DPORT_BD!$A$1:$I$296,9,FALSE)),"")</f>
        <v/>
      </c>
    </row>
    <row r="1965" spans="1:40">
      <c r="A1965" t="s">
        <v>32</v>
      </c>
      <c r="B1965" t="s">
        <v>3509</v>
      </c>
      <c r="C1965" t="s">
        <v>34</v>
      </c>
      <c r="D1965" t="s">
        <v>52</v>
      </c>
      <c r="E1965" t="s">
        <v>150</v>
      </c>
      <c r="F1965" s="1">
        <v>3770</v>
      </c>
      <c r="I1965" t="s">
        <v>54</v>
      </c>
      <c r="J1965" t="s">
        <v>145</v>
      </c>
      <c r="K1965" t="s">
        <v>160</v>
      </c>
      <c r="L1965" t="s">
        <v>161</v>
      </c>
      <c r="M1965" t="s">
        <v>40</v>
      </c>
      <c r="Q1965" t="s">
        <v>1733</v>
      </c>
      <c r="R1965" t="s">
        <v>61</v>
      </c>
      <c r="S1965" t="s">
        <v>615</v>
      </c>
      <c r="T1965" s="1">
        <v>11</v>
      </c>
      <c r="AG1965" s="5" t="str">
        <f>IFERROR(IF(VLOOKUP($B1965,DPORT_BD!$A$1:$I$296,2,FALSE)=0,"",VLOOKUP($B1965,DPORT_BD!$A$1:$I$296,2,FALSE)),"")</f>
        <v/>
      </c>
      <c r="AH1965" s="5" t="str">
        <f>IFERROR(IF(VLOOKUP($B1965,DPORT_BD!$A$1:$I$296,3,FALSE)=0,"",VLOOKUP($B1965,DPORT_BD!$A$1:$I$296,3,FALSE)),"")</f>
        <v/>
      </c>
      <c r="AI1965" s="5" t="str">
        <f>IFERROR(IF(VLOOKUP($B1965,DPORT_BD!$A$1:$I$296,4,FALSE)=0,"",VLOOKUP($B1965,DPORT_BD!$A$1:$I$296,4,FALSE)),"")</f>
        <v/>
      </c>
      <c r="AJ1965" s="5" t="str">
        <f>IFERROR(IF(VLOOKUP($B1965,DPORT_BD!$A$1:$I$296,5,FALSE)=0,"",VLOOKUP($B1965,DPORT_BD!$A$1:$I$296,5,FALSE)),"")</f>
        <v/>
      </c>
      <c r="AK1965" s="5" t="str">
        <f>IFERROR(IF(VLOOKUP($B1965,DPORT_BD!$A$1:$I$296,6,FALSE)=0,"",VLOOKUP($B1965,DPORT_BD!$A$1:$I$296,6,FALSE)),"")</f>
        <v/>
      </c>
      <c r="AL1965" s="5" t="str">
        <f>IFERROR(IF(VLOOKUP($B1965,DPORT_BD!$A$1:$I$296,7,FALSE)=0,"",VLOOKUP($B1965,DPORT_BD!$A$1:$I$296,7,FALSE)),"")</f>
        <v/>
      </c>
      <c r="AM1965" s="5" t="str">
        <f>IFERROR(IF(VLOOKUP($B1965,DPORT_BD!$A$1:$I$296,8,FALSE)=0,"",VLOOKUP($B1965,DPORT_BD!$A$1:$I$296,8,FALSE)),"")</f>
        <v/>
      </c>
      <c r="AN1965" s="5" t="str">
        <f>IFERROR(IF(VLOOKUP($B1965,DPORT_BD!$A$1:$I$296,9,FALSE)=0,"",VLOOKUP($B1965,DPORT_BD!$A$1:$I$296,9,FALSE)),"")</f>
        <v/>
      </c>
    </row>
    <row r="1966" spans="1:40">
      <c r="A1966" t="s">
        <v>32</v>
      </c>
      <c r="B1966" t="s">
        <v>3510</v>
      </c>
      <c r="C1966" t="s">
        <v>34</v>
      </c>
      <c r="D1966" t="s">
        <v>52</v>
      </c>
      <c r="E1966" t="s">
        <v>53</v>
      </c>
      <c r="F1966" s="1">
        <v>3770</v>
      </c>
      <c r="I1966" t="s">
        <v>37</v>
      </c>
      <c r="J1966" t="s">
        <v>169</v>
      </c>
      <c r="K1966" t="s">
        <v>160</v>
      </c>
      <c r="L1966" t="s">
        <v>161</v>
      </c>
      <c r="M1966" t="s">
        <v>40</v>
      </c>
      <c r="Q1966" t="s">
        <v>3511</v>
      </c>
      <c r="R1966" t="s">
        <v>277</v>
      </c>
      <c r="S1966" t="s">
        <v>663</v>
      </c>
      <c r="T1966" s="1">
        <v>10</v>
      </c>
      <c r="AG1966" s="5" t="str">
        <f>IFERROR(IF(VLOOKUP($B1966,DPORT_BD!$A$1:$I$296,2,FALSE)=0,"",VLOOKUP($B1966,DPORT_BD!$A$1:$I$296,2,FALSE)),"")</f>
        <v/>
      </c>
      <c r="AH1966" s="5" t="str">
        <f>IFERROR(IF(VLOOKUP($B1966,DPORT_BD!$A$1:$I$296,3,FALSE)=0,"",VLOOKUP($B1966,DPORT_BD!$A$1:$I$296,3,FALSE)),"")</f>
        <v/>
      </c>
      <c r="AI1966" s="5" t="str">
        <f>IFERROR(IF(VLOOKUP($B1966,DPORT_BD!$A$1:$I$296,4,FALSE)=0,"",VLOOKUP($B1966,DPORT_BD!$A$1:$I$296,4,FALSE)),"")</f>
        <v/>
      </c>
      <c r="AJ1966" s="5" t="str">
        <f>IFERROR(IF(VLOOKUP($B1966,DPORT_BD!$A$1:$I$296,5,FALSE)=0,"",VLOOKUP($B1966,DPORT_BD!$A$1:$I$296,5,FALSE)),"")</f>
        <v/>
      </c>
      <c r="AK1966" s="5" t="str">
        <f>IFERROR(IF(VLOOKUP($B1966,DPORT_BD!$A$1:$I$296,6,FALSE)=0,"",VLOOKUP($B1966,DPORT_BD!$A$1:$I$296,6,FALSE)),"")</f>
        <v/>
      </c>
      <c r="AL1966" s="5" t="str">
        <f>IFERROR(IF(VLOOKUP($B1966,DPORT_BD!$A$1:$I$296,7,FALSE)=0,"",VLOOKUP($B1966,DPORT_BD!$A$1:$I$296,7,FALSE)),"")</f>
        <v/>
      </c>
      <c r="AM1966" s="5" t="str">
        <f>IFERROR(IF(VLOOKUP($B1966,DPORT_BD!$A$1:$I$296,8,FALSE)=0,"",VLOOKUP($B1966,DPORT_BD!$A$1:$I$296,8,FALSE)),"")</f>
        <v/>
      </c>
      <c r="AN1966" s="5" t="str">
        <f>IFERROR(IF(VLOOKUP($B1966,DPORT_BD!$A$1:$I$296,9,FALSE)=0,"",VLOOKUP($B1966,DPORT_BD!$A$1:$I$296,9,FALSE)),"")</f>
        <v/>
      </c>
    </row>
    <row r="1967" spans="1:40">
      <c r="A1967" t="s">
        <v>32</v>
      </c>
      <c r="B1967" t="s">
        <v>3512</v>
      </c>
      <c r="C1967" t="s">
        <v>34</v>
      </c>
      <c r="D1967" t="s">
        <v>45</v>
      </c>
      <c r="E1967" t="s">
        <v>1377</v>
      </c>
      <c r="F1967" s="1">
        <v>3640</v>
      </c>
      <c r="I1967" t="s">
        <v>54</v>
      </c>
      <c r="K1967" t="s">
        <v>38</v>
      </c>
      <c r="L1967" t="s">
        <v>39</v>
      </c>
      <c r="M1967" t="s">
        <v>40</v>
      </c>
      <c r="Q1967" t="s">
        <v>3513</v>
      </c>
      <c r="R1967" t="s">
        <v>61</v>
      </c>
      <c r="S1967" t="s">
        <v>615</v>
      </c>
      <c r="T1967" s="1">
        <v>11</v>
      </c>
      <c r="AG1967" s="5" t="str">
        <f>IFERROR(IF(VLOOKUP($B1967,DPORT_BD!$A$1:$I$296,2,FALSE)=0,"",VLOOKUP($B1967,DPORT_BD!$A$1:$I$296,2,FALSE)),"")</f>
        <v/>
      </c>
      <c r="AH1967" s="5" t="str">
        <f>IFERROR(IF(VLOOKUP($B1967,DPORT_BD!$A$1:$I$296,3,FALSE)=0,"",VLOOKUP($B1967,DPORT_BD!$A$1:$I$296,3,FALSE)),"")</f>
        <v/>
      </c>
      <c r="AI1967" s="5" t="str">
        <f>IFERROR(IF(VLOOKUP($B1967,DPORT_BD!$A$1:$I$296,4,FALSE)=0,"",VLOOKUP($B1967,DPORT_BD!$A$1:$I$296,4,FALSE)),"")</f>
        <v/>
      </c>
      <c r="AJ1967" s="5" t="str">
        <f>IFERROR(IF(VLOOKUP($B1967,DPORT_BD!$A$1:$I$296,5,FALSE)=0,"",VLOOKUP($B1967,DPORT_BD!$A$1:$I$296,5,FALSE)),"")</f>
        <v/>
      </c>
      <c r="AK1967" s="5" t="str">
        <f>IFERROR(IF(VLOOKUP($B1967,DPORT_BD!$A$1:$I$296,6,FALSE)=0,"",VLOOKUP($B1967,DPORT_BD!$A$1:$I$296,6,FALSE)),"")</f>
        <v/>
      </c>
      <c r="AL1967" s="5" t="str">
        <f>IFERROR(IF(VLOOKUP($B1967,DPORT_BD!$A$1:$I$296,7,FALSE)=0,"",VLOOKUP($B1967,DPORT_BD!$A$1:$I$296,7,FALSE)),"")</f>
        <v/>
      </c>
      <c r="AM1967" s="5" t="str">
        <f>IFERROR(IF(VLOOKUP($B1967,DPORT_BD!$A$1:$I$296,8,FALSE)=0,"",VLOOKUP($B1967,DPORT_BD!$A$1:$I$296,8,FALSE)),"")</f>
        <v/>
      </c>
      <c r="AN1967" s="5" t="str">
        <f>IFERROR(IF(VLOOKUP($B1967,DPORT_BD!$A$1:$I$296,9,FALSE)=0,"",VLOOKUP($B1967,DPORT_BD!$A$1:$I$296,9,FALSE)),"")</f>
        <v/>
      </c>
    </row>
    <row r="1968" spans="1:40">
      <c r="A1968" t="s">
        <v>32</v>
      </c>
      <c r="B1968" t="s">
        <v>3514</v>
      </c>
      <c r="C1968" t="s">
        <v>34</v>
      </c>
      <c r="D1968" t="s">
        <v>45</v>
      </c>
      <c r="E1968" t="s">
        <v>46</v>
      </c>
      <c r="F1968" s="1">
        <v>3084</v>
      </c>
      <c r="G1968" t="s">
        <v>1077</v>
      </c>
      <c r="H1968" t="s">
        <v>3515</v>
      </c>
      <c r="I1968" t="s">
        <v>54</v>
      </c>
      <c r="J1968" t="s">
        <v>145</v>
      </c>
      <c r="K1968" t="s">
        <v>160</v>
      </c>
      <c r="L1968" t="s">
        <v>161</v>
      </c>
      <c r="M1968" t="s">
        <v>40</v>
      </c>
      <c r="Q1968" t="s">
        <v>3513</v>
      </c>
      <c r="R1968" t="s">
        <v>61</v>
      </c>
      <c r="S1968" t="s">
        <v>615</v>
      </c>
      <c r="T1968" s="1">
        <v>11</v>
      </c>
      <c r="W1968" t="s">
        <v>136</v>
      </c>
      <c r="AC1968" t="s">
        <v>181</v>
      </c>
      <c r="AD1968" t="s">
        <v>181</v>
      </c>
      <c r="AG1968" s="5" t="str">
        <f>IFERROR(IF(VLOOKUP($B1968,DPORT_BD!$A$1:$I$296,2,FALSE)=0,"",VLOOKUP($B1968,DPORT_BD!$A$1:$I$296,2,FALSE)),"")</f>
        <v>PRC00002284</v>
      </c>
      <c r="AH1968" s="5" t="str">
        <f>IFERROR(IF(VLOOKUP($B1968,DPORT_BD!$A$1:$I$296,3,FALSE)=0,"",VLOOKUP($B1968,DPORT_BD!$A$1:$I$296,3,FALSE)),"")</f>
        <v>Barrido</v>
      </c>
      <c r="AI1968" s="5" t="str">
        <f>IFERROR(IF(VLOOKUP($B1968,DPORT_BD!$A$1:$I$296,4,FALSE)=0,"",VLOOKUP($B1968,DPORT_BD!$A$1:$I$296,4,FALSE)),"")</f>
        <v/>
      </c>
      <c r="AJ1968" s="5" t="str">
        <f>IFERROR(IF(VLOOKUP($B1968,DPORT_BD!$A$1:$I$296,5,FALSE)=0,"",VLOOKUP($B1968,DPORT_BD!$A$1:$I$296,5,FALSE)),"")</f>
        <v>CAJA</v>
      </c>
      <c r="AK1968" s="5" t="str">
        <f>IFERROR(IF(VLOOKUP($B1968,DPORT_BD!$A$1:$I$296,6,FALSE)=0,"",VLOOKUP($B1968,DPORT_BD!$A$1:$I$296,6,FALSE)),"")</f>
        <v/>
      </c>
      <c r="AL1968" s="5" t="str">
        <f>IFERROR(IF(VLOOKUP($B1968,DPORT_BD!$A$1:$I$296,7,FALSE)=0,"",VLOOKUP($B1968,DPORT_BD!$A$1:$I$296,7,FALSE)),"")</f>
        <v/>
      </c>
      <c r="AM1968" s="5" t="str">
        <f>IFERROR(IF(VLOOKUP($B1968,DPORT_BD!$A$1:$I$296,8,FALSE)=0,"",VLOOKUP($B1968,DPORT_BD!$A$1:$I$296,8,FALSE)),"")</f>
        <v/>
      </c>
      <c r="AN1968" s="5" t="str">
        <f>IFERROR(IF(VLOOKUP($B1968,DPORT_BD!$A$1:$I$296,9,FALSE)=0,"",VLOOKUP($B1968,DPORT_BD!$A$1:$I$296,9,FALSE)),"")</f>
        <v/>
      </c>
    </row>
    <row r="1969" spans="1:40">
      <c r="A1969" t="s">
        <v>32</v>
      </c>
      <c r="B1969" t="s">
        <v>3516</v>
      </c>
      <c r="C1969" t="s">
        <v>34</v>
      </c>
      <c r="D1969" t="s">
        <v>45</v>
      </c>
      <c r="E1969" t="s">
        <v>1377</v>
      </c>
      <c r="F1969" s="1">
        <v>3570</v>
      </c>
      <c r="I1969" t="s">
        <v>54</v>
      </c>
      <c r="J1969" t="s">
        <v>145</v>
      </c>
      <c r="K1969" t="s">
        <v>160</v>
      </c>
      <c r="L1969" t="s">
        <v>161</v>
      </c>
      <c r="M1969" t="s">
        <v>40</v>
      </c>
      <c r="S1969" t="s">
        <v>615</v>
      </c>
      <c r="T1969" s="1">
        <v>11</v>
      </c>
      <c r="AG1969" s="5" t="str">
        <f>IFERROR(IF(VLOOKUP($B1969,DPORT_BD!$A$1:$I$296,2,FALSE)=0,"",VLOOKUP($B1969,DPORT_BD!$A$1:$I$296,2,FALSE)),"")</f>
        <v/>
      </c>
      <c r="AH1969" s="5" t="str">
        <f>IFERROR(IF(VLOOKUP($B1969,DPORT_BD!$A$1:$I$296,3,FALSE)=0,"",VLOOKUP($B1969,DPORT_BD!$A$1:$I$296,3,FALSE)),"")</f>
        <v/>
      </c>
      <c r="AI1969" s="5" t="str">
        <f>IFERROR(IF(VLOOKUP($B1969,DPORT_BD!$A$1:$I$296,4,FALSE)=0,"",VLOOKUP($B1969,DPORT_BD!$A$1:$I$296,4,FALSE)),"")</f>
        <v/>
      </c>
      <c r="AJ1969" s="5" t="str">
        <f>IFERROR(IF(VLOOKUP($B1969,DPORT_BD!$A$1:$I$296,5,FALSE)=0,"",VLOOKUP($B1969,DPORT_BD!$A$1:$I$296,5,FALSE)),"")</f>
        <v/>
      </c>
      <c r="AK1969" s="5" t="str">
        <f>IFERROR(IF(VLOOKUP($B1969,DPORT_BD!$A$1:$I$296,6,FALSE)=0,"",VLOOKUP($B1969,DPORT_BD!$A$1:$I$296,6,FALSE)),"")</f>
        <v/>
      </c>
      <c r="AL1969" s="5" t="str">
        <f>IFERROR(IF(VLOOKUP($B1969,DPORT_BD!$A$1:$I$296,7,FALSE)=0,"",VLOOKUP($B1969,DPORT_BD!$A$1:$I$296,7,FALSE)),"")</f>
        <v/>
      </c>
      <c r="AM1969" s="5" t="str">
        <f>IFERROR(IF(VLOOKUP($B1969,DPORT_BD!$A$1:$I$296,8,FALSE)=0,"",VLOOKUP($B1969,DPORT_BD!$A$1:$I$296,8,FALSE)),"")</f>
        <v/>
      </c>
      <c r="AN1969" s="5" t="str">
        <f>IFERROR(IF(VLOOKUP($B1969,DPORT_BD!$A$1:$I$296,9,FALSE)=0,"",VLOOKUP($B1969,DPORT_BD!$A$1:$I$296,9,FALSE)),"")</f>
        <v/>
      </c>
    </row>
    <row r="1970" spans="1:40">
      <c r="A1970" t="s">
        <v>32</v>
      </c>
      <c r="B1970" t="s">
        <v>3517</v>
      </c>
      <c r="C1970" t="s">
        <v>34</v>
      </c>
      <c r="D1970" t="s">
        <v>52</v>
      </c>
      <c r="E1970" t="s">
        <v>53</v>
      </c>
      <c r="F1970" s="1">
        <v>3850</v>
      </c>
      <c r="I1970" t="s">
        <v>1229</v>
      </c>
      <c r="S1970" t="s">
        <v>663</v>
      </c>
      <c r="T1970" s="1">
        <v>10</v>
      </c>
      <c r="Y1970" t="s">
        <v>3518</v>
      </c>
      <c r="AG1970" s="5" t="str">
        <f>IFERROR(IF(VLOOKUP($B1970,DPORT_BD!$A$1:$I$296,2,FALSE)=0,"",VLOOKUP($B1970,DPORT_BD!$A$1:$I$296,2,FALSE)),"")</f>
        <v/>
      </c>
      <c r="AH1970" s="5" t="str">
        <f>IFERROR(IF(VLOOKUP($B1970,DPORT_BD!$A$1:$I$296,3,FALSE)=0,"",VLOOKUP($B1970,DPORT_BD!$A$1:$I$296,3,FALSE)),"")</f>
        <v/>
      </c>
      <c r="AI1970" s="5" t="str">
        <f>IFERROR(IF(VLOOKUP($B1970,DPORT_BD!$A$1:$I$296,4,FALSE)=0,"",VLOOKUP($B1970,DPORT_BD!$A$1:$I$296,4,FALSE)),"")</f>
        <v/>
      </c>
      <c r="AJ1970" s="5" t="str">
        <f>IFERROR(IF(VLOOKUP($B1970,DPORT_BD!$A$1:$I$296,5,FALSE)=0,"",VLOOKUP($B1970,DPORT_BD!$A$1:$I$296,5,FALSE)),"")</f>
        <v/>
      </c>
      <c r="AK1970" s="5" t="str">
        <f>IFERROR(IF(VLOOKUP($B1970,DPORT_BD!$A$1:$I$296,6,FALSE)=0,"",VLOOKUP($B1970,DPORT_BD!$A$1:$I$296,6,FALSE)),"")</f>
        <v/>
      </c>
      <c r="AL1970" s="5" t="str">
        <f>IFERROR(IF(VLOOKUP($B1970,DPORT_BD!$A$1:$I$296,7,FALSE)=0,"",VLOOKUP($B1970,DPORT_BD!$A$1:$I$296,7,FALSE)),"")</f>
        <v/>
      </c>
      <c r="AM1970" s="5" t="str">
        <f>IFERROR(IF(VLOOKUP($B1970,DPORT_BD!$A$1:$I$296,8,FALSE)=0,"",VLOOKUP($B1970,DPORT_BD!$A$1:$I$296,8,FALSE)),"")</f>
        <v/>
      </c>
      <c r="AN1970" s="5" t="str">
        <f>IFERROR(IF(VLOOKUP($B1970,DPORT_BD!$A$1:$I$296,9,FALSE)=0,"",VLOOKUP($B1970,DPORT_BD!$A$1:$I$296,9,FALSE)),"")</f>
        <v/>
      </c>
    </row>
    <row r="1971" spans="1:40">
      <c r="A1971" t="s">
        <v>32</v>
      </c>
      <c r="B1971" t="s">
        <v>3519</v>
      </c>
      <c r="C1971" t="s">
        <v>101</v>
      </c>
      <c r="D1971" t="s">
        <v>45</v>
      </c>
      <c r="E1971" t="s">
        <v>102</v>
      </c>
      <c r="F1971" s="1">
        <v>2200</v>
      </c>
      <c r="I1971" t="s">
        <v>37</v>
      </c>
      <c r="J1971" t="s">
        <v>169</v>
      </c>
      <c r="K1971" t="s">
        <v>83</v>
      </c>
      <c r="L1971" t="s">
        <v>84</v>
      </c>
      <c r="M1971" t="s">
        <v>40</v>
      </c>
      <c r="S1971" t="s">
        <v>663</v>
      </c>
      <c r="T1971" s="1">
        <v>10</v>
      </c>
      <c r="AG1971" s="5" t="str">
        <f>IFERROR(IF(VLOOKUP($B1971,DPORT_BD!$A$1:$I$296,2,FALSE)=0,"",VLOOKUP($B1971,DPORT_BD!$A$1:$I$296,2,FALSE)),"")</f>
        <v/>
      </c>
      <c r="AH1971" s="5" t="str">
        <f>IFERROR(IF(VLOOKUP($B1971,DPORT_BD!$A$1:$I$296,3,FALSE)=0,"",VLOOKUP($B1971,DPORT_BD!$A$1:$I$296,3,FALSE)),"")</f>
        <v/>
      </c>
      <c r="AI1971" s="5" t="str">
        <f>IFERROR(IF(VLOOKUP($B1971,DPORT_BD!$A$1:$I$296,4,FALSE)=0,"",VLOOKUP($B1971,DPORT_BD!$A$1:$I$296,4,FALSE)),"")</f>
        <v/>
      </c>
      <c r="AJ1971" s="5" t="str">
        <f>IFERROR(IF(VLOOKUP($B1971,DPORT_BD!$A$1:$I$296,5,FALSE)=0,"",VLOOKUP($B1971,DPORT_BD!$A$1:$I$296,5,FALSE)),"")</f>
        <v/>
      </c>
      <c r="AK1971" s="5" t="str">
        <f>IFERROR(IF(VLOOKUP($B1971,DPORT_BD!$A$1:$I$296,6,FALSE)=0,"",VLOOKUP($B1971,DPORT_BD!$A$1:$I$296,6,FALSE)),"")</f>
        <v/>
      </c>
      <c r="AL1971" s="5" t="str">
        <f>IFERROR(IF(VLOOKUP($B1971,DPORT_BD!$A$1:$I$296,7,FALSE)=0,"",VLOOKUP($B1971,DPORT_BD!$A$1:$I$296,7,FALSE)),"")</f>
        <v/>
      </c>
      <c r="AM1971" s="5" t="str">
        <f>IFERROR(IF(VLOOKUP($B1971,DPORT_BD!$A$1:$I$296,8,FALSE)=0,"",VLOOKUP($B1971,DPORT_BD!$A$1:$I$296,8,FALSE)),"")</f>
        <v/>
      </c>
      <c r="AN1971" s="5" t="str">
        <f>IFERROR(IF(VLOOKUP($B1971,DPORT_BD!$A$1:$I$296,9,FALSE)=0,"",VLOOKUP($B1971,DPORT_BD!$A$1:$I$296,9,FALSE)),"")</f>
        <v/>
      </c>
    </row>
    <row r="1972" spans="1:40">
      <c r="A1972" t="s">
        <v>32</v>
      </c>
      <c r="B1972" t="s">
        <v>3520</v>
      </c>
      <c r="C1972" t="s">
        <v>34</v>
      </c>
      <c r="D1972" t="s">
        <v>52</v>
      </c>
      <c r="E1972" t="s">
        <v>53</v>
      </c>
      <c r="F1972" s="1">
        <v>3840</v>
      </c>
      <c r="I1972" t="s">
        <v>37</v>
      </c>
      <c r="J1972" t="s">
        <v>72</v>
      </c>
      <c r="K1972" t="s">
        <v>73</v>
      </c>
      <c r="L1972" t="s">
        <v>74</v>
      </c>
      <c r="M1972" t="s">
        <v>40</v>
      </c>
      <c r="S1972" t="s">
        <v>663</v>
      </c>
      <c r="T1972" s="1">
        <v>10</v>
      </c>
      <c r="AG1972" s="5" t="str">
        <f>IFERROR(IF(VLOOKUP($B1972,DPORT_BD!$A$1:$I$296,2,FALSE)=0,"",VLOOKUP($B1972,DPORT_BD!$A$1:$I$296,2,FALSE)),"")</f>
        <v/>
      </c>
      <c r="AH1972" s="5" t="str">
        <f>IFERROR(IF(VLOOKUP($B1972,DPORT_BD!$A$1:$I$296,3,FALSE)=0,"",VLOOKUP($B1972,DPORT_BD!$A$1:$I$296,3,FALSE)),"")</f>
        <v/>
      </c>
      <c r="AI1972" s="5" t="str">
        <f>IFERROR(IF(VLOOKUP($B1972,DPORT_BD!$A$1:$I$296,4,FALSE)=0,"",VLOOKUP($B1972,DPORT_BD!$A$1:$I$296,4,FALSE)),"")</f>
        <v/>
      </c>
      <c r="AJ1972" s="5" t="str">
        <f>IFERROR(IF(VLOOKUP($B1972,DPORT_BD!$A$1:$I$296,5,FALSE)=0,"",VLOOKUP($B1972,DPORT_BD!$A$1:$I$296,5,FALSE)),"")</f>
        <v/>
      </c>
      <c r="AK1972" s="5" t="str">
        <f>IFERROR(IF(VLOOKUP($B1972,DPORT_BD!$A$1:$I$296,6,FALSE)=0,"",VLOOKUP($B1972,DPORT_BD!$A$1:$I$296,6,FALSE)),"")</f>
        <v/>
      </c>
      <c r="AL1972" s="5" t="str">
        <f>IFERROR(IF(VLOOKUP($B1972,DPORT_BD!$A$1:$I$296,7,FALSE)=0,"",VLOOKUP($B1972,DPORT_BD!$A$1:$I$296,7,FALSE)),"")</f>
        <v/>
      </c>
      <c r="AM1972" s="5" t="str">
        <f>IFERROR(IF(VLOOKUP($B1972,DPORT_BD!$A$1:$I$296,8,FALSE)=0,"",VLOOKUP($B1972,DPORT_BD!$A$1:$I$296,8,FALSE)),"")</f>
        <v/>
      </c>
      <c r="AN1972" s="5" t="str">
        <f>IFERROR(IF(VLOOKUP($B1972,DPORT_BD!$A$1:$I$296,9,FALSE)=0,"",VLOOKUP($B1972,DPORT_BD!$A$1:$I$296,9,FALSE)),"")</f>
        <v/>
      </c>
    </row>
    <row r="1973" spans="1:40">
      <c r="A1973" t="s">
        <v>32</v>
      </c>
      <c r="B1973" t="s">
        <v>3521</v>
      </c>
      <c r="C1973" t="s">
        <v>34</v>
      </c>
      <c r="D1973" t="s">
        <v>45</v>
      </c>
      <c r="E1973" t="s">
        <v>46</v>
      </c>
      <c r="F1973" s="1">
        <v>3620</v>
      </c>
      <c r="I1973" t="s">
        <v>37</v>
      </c>
      <c r="J1973" t="s">
        <v>82</v>
      </c>
      <c r="K1973" t="s">
        <v>83</v>
      </c>
      <c r="L1973" t="s">
        <v>84</v>
      </c>
      <c r="M1973" t="s">
        <v>40</v>
      </c>
      <c r="S1973" t="s">
        <v>663</v>
      </c>
      <c r="T1973" s="1">
        <v>10</v>
      </c>
      <c r="X1973" t="s">
        <v>296</v>
      </c>
      <c r="AG1973" s="5" t="str">
        <f>IFERROR(IF(VLOOKUP($B1973,DPORT_BD!$A$1:$I$296,2,FALSE)=0,"",VLOOKUP($B1973,DPORT_BD!$A$1:$I$296,2,FALSE)),"")</f>
        <v/>
      </c>
      <c r="AH1973" s="5" t="str">
        <f>IFERROR(IF(VLOOKUP($B1973,DPORT_BD!$A$1:$I$296,3,FALSE)=0,"",VLOOKUP($B1973,DPORT_BD!$A$1:$I$296,3,FALSE)),"")</f>
        <v/>
      </c>
      <c r="AI1973" s="5" t="str">
        <f>IFERROR(IF(VLOOKUP($B1973,DPORT_BD!$A$1:$I$296,4,FALSE)=0,"",VLOOKUP($B1973,DPORT_BD!$A$1:$I$296,4,FALSE)),"")</f>
        <v/>
      </c>
      <c r="AJ1973" s="5" t="str">
        <f>IFERROR(IF(VLOOKUP($B1973,DPORT_BD!$A$1:$I$296,5,FALSE)=0,"",VLOOKUP($B1973,DPORT_BD!$A$1:$I$296,5,FALSE)),"")</f>
        <v/>
      </c>
      <c r="AK1973" s="5" t="str">
        <f>IFERROR(IF(VLOOKUP($B1973,DPORT_BD!$A$1:$I$296,6,FALSE)=0,"",VLOOKUP($B1973,DPORT_BD!$A$1:$I$296,6,FALSE)),"")</f>
        <v/>
      </c>
      <c r="AL1973" s="5" t="str">
        <f>IFERROR(IF(VLOOKUP($B1973,DPORT_BD!$A$1:$I$296,7,FALSE)=0,"",VLOOKUP($B1973,DPORT_BD!$A$1:$I$296,7,FALSE)),"")</f>
        <v/>
      </c>
      <c r="AM1973" s="5" t="str">
        <f>IFERROR(IF(VLOOKUP($B1973,DPORT_BD!$A$1:$I$296,8,FALSE)=0,"",VLOOKUP($B1973,DPORT_BD!$A$1:$I$296,8,FALSE)),"")</f>
        <v/>
      </c>
      <c r="AN1973" s="5" t="str">
        <f>IFERROR(IF(VLOOKUP($B1973,DPORT_BD!$A$1:$I$296,9,FALSE)=0,"",VLOOKUP($B1973,DPORT_BD!$A$1:$I$296,9,FALSE)),"")</f>
        <v/>
      </c>
    </row>
    <row r="1974" spans="1:40">
      <c r="A1974" t="s">
        <v>32</v>
      </c>
      <c r="B1974" t="s">
        <v>3522</v>
      </c>
      <c r="C1974" t="s">
        <v>34</v>
      </c>
      <c r="D1974" t="s">
        <v>52</v>
      </c>
      <c r="E1974" t="s">
        <v>53</v>
      </c>
      <c r="F1974" s="1">
        <v>3850</v>
      </c>
      <c r="I1974" t="s">
        <v>37</v>
      </c>
      <c r="J1974" t="s">
        <v>82</v>
      </c>
      <c r="K1974" t="s">
        <v>160</v>
      </c>
      <c r="L1974" t="s">
        <v>161</v>
      </c>
      <c r="M1974" t="s">
        <v>40</v>
      </c>
      <c r="S1974" t="s">
        <v>537</v>
      </c>
      <c r="T1974" s="1">
        <v>5</v>
      </c>
      <c r="AG1974" s="5" t="str">
        <f>IFERROR(IF(VLOOKUP($B1974,DPORT_BD!$A$1:$I$296,2,FALSE)=0,"",VLOOKUP($B1974,DPORT_BD!$A$1:$I$296,2,FALSE)),"")</f>
        <v/>
      </c>
      <c r="AH1974" s="5" t="str">
        <f>IFERROR(IF(VLOOKUP($B1974,DPORT_BD!$A$1:$I$296,3,FALSE)=0,"",VLOOKUP($B1974,DPORT_BD!$A$1:$I$296,3,FALSE)),"")</f>
        <v/>
      </c>
      <c r="AI1974" s="5" t="str">
        <f>IFERROR(IF(VLOOKUP($B1974,DPORT_BD!$A$1:$I$296,4,FALSE)=0,"",VLOOKUP($B1974,DPORT_BD!$A$1:$I$296,4,FALSE)),"")</f>
        <v/>
      </c>
      <c r="AJ1974" s="5" t="str">
        <f>IFERROR(IF(VLOOKUP($B1974,DPORT_BD!$A$1:$I$296,5,FALSE)=0,"",VLOOKUP($B1974,DPORT_BD!$A$1:$I$296,5,FALSE)),"")</f>
        <v/>
      </c>
      <c r="AK1974" s="5" t="str">
        <f>IFERROR(IF(VLOOKUP($B1974,DPORT_BD!$A$1:$I$296,6,FALSE)=0,"",VLOOKUP($B1974,DPORT_BD!$A$1:$I$296,6,FALSE)),"")</f>
        <v/>
      </c>
      <c r="AL1974" s="5" t="str">
        <f>IFERROR(IF(VLOOKUP($B1974,DPORT_BD!$A$1:$I$296,7,FALSE)=0,"",VLOOKUP($B1974,DPORT_BD!$A$1:$I$296,7,FALSE)),"")</f>
        <v/>
      </c>
      <c r="AM1974" s="5" t="str">
        <f>IFERROR(IF(VLOOKUP($B1974,DPORT_BD!$A$1:$I$296,8,FALSE)=0,"",VLOOKUP($B1974,DPORT_BD!$A$1:$I$296,8,FALSE)),"")</f>
        <v/>
      </c>
      <c r="AN1974" s="5" t="str">
        <f>IFERROR(IF(VLOOKUP($B1974,DPORT_BD!$A$1:$I$296,9,FALSE)=0,"",VLOOKUP($B1974,DPORT_BD!$A$1:$I$296,9,FALSE)),"")</f>
        <v/>
      </c>
    </row>
    <row r="1975" spans="1:40">
      <c r="A1975" t="s">
        <v>32</v>
      </c>
      <c r="B1975" t="s">
        <v>3523</v>
      </c>
      <c r="C1975" t="s">
        <v>34</v>
      </c>
      <c r="D1975" t="s">
        <v>67</v>
      </c>
      <c r="E1975" t="s">
        <v>68</v>
      </c>
      <c r="F1975" s="1">
        <v>4150</v>
      </c>
      <c r="I1975" t="s">
        <v>59</v>
      </c>
      <c r="J1975" t="s">
        <v>82</v>
      </c>
      <c r="K1975" t="s">
        <v>73</v>
      </c>
      <c r="L1975" t="s">
        <v>74</v>
      </c>
      <c r="M1975" t="s">
        <v>40</v>
      </c>
      <c r="N1975" t="s">
        <v>104</v>
      </c>
      <c r="O1975" t="s">
        <v>105</v>
      </c>
      <c r="P1975" t="s">
        <v>106</v>
      </c>
      <c r="Q1975" t="s">
        <v>285</v>
      </c>
      <c r="S1975" t="s">
        <v>537</v>
      </c>
      <c r="T1975" s="1">
        <v>5</v>
      </c>
      <c r="AG1975" s="5" t="str">
        <f>IFERROR(IF(VLOOKUP($B1975,DPORT_BD!$A$1:$I$296,2,FALSE)=0,"",VLOOKUP($B1975,DPORT_BD!$A$1:$I$296,2,FALSE)),"")</f>
        <v/>
      </c>
      <c r="AH1975" s="5" t="str">
        <f>IFERROR(IF(VLOOKUP($B1975,DPORT_BD!$A$1:$I$296,3,FALSE)=0,"",VLOOKUP($B1975,DPORT_BD!$A$1:$I$296,3,FALSE)),"")</f>
        <v/>
      </c>
      <c r="AI1975" s="5" t="str">
        <f>IFERROR(IF(VLOOKUP($B1975,DPORT_BD!$A$1:$I$296,4,FALSE)=0,"",VLOOKUP($B1975,DPORT_BD!$A$1:$I$296,4,FALSE)),"")</f>
        <v/>
      </c>
      <c r="AJ1975" s="5" t="str">
        <f>IFERROR(IF(VLOOKUP($B1975,DPORT_BD!$A$1:$I$296,5,FALSE)=0,"",VLOOKUP($B1975,DPORT_BD!$A$1:$I$296,5,FALSE)),"")</f>
        <v/>
      </c>
      <c r="AK1975" s="5" t="str">
        <f>IFERROR(IF(VLOOKUP($B1975,DPORT_BD!$A$1:$I$296,6,FALSE)=0,"",VLOOKUP($B1975,DPORT_BD!$A$1:$I$296,6,FALSE)),"")</f>
        <v/>
      </c>
      <c r="AL1975" s="5" t="str">
        <f>IFERROR(IF(VLOOKUP($B1975,DPORT_BD!$A$1:$I$296,7,FALSE)=0,"",VLOOKUP($B1975,DPORT_BD!$A$1:$I$296,7,FALSE)),"")</f>
        <v/>
      </c>
      <c r="AM1975" s="5" t="str">
        <f>IFERROR(IF(VLOOKUP($B1975,DPORT_BD!$A$1:$I$296,8,FALSE)=0,"",VLOOKUP($B1975,DPORT_BD!$A$1:$I$296,8,FALSE)),"")</f>
        <v/>
      </c>
      <c r="AN1975" s="5" t="str">
        <f>IFERROR(IF(VLOOKUP($B1975,DPORT_BD!$A$1:$I$296,9,FALSE)=0,"",VLOOKUP($B1975,DPORT_BD!$A$1:$I$296,9,FALSE)),"")</f>
        <v/>
      </c>
    </row>
    <row r="1976" spans="1:40">
      <c r="A1976" t="s">
        <v>32</v>
      </c>
      <c r="B1976" t="s">
        <v>3524</v>
      </c>
      <c r="C1976" t="s">
        <v>34</v>
      </c>
      <c r="D1976" t="s">
        <v>52</v>
      </c>
      <c r="E1976" t="s">
        <v>53</v>
      </c>
      <c r="F1976" s="1">
        <v>3900</v>
      </c>
      <c r="I1976" t="s">
        <v>37</v>
      </c>
      <c r="J1976" t="s">
        <v>82</v>
      </c>
      <c r="K1976" t="s">
        <v>160</v>
      </c>
      <c r="L1976" t="s">
        <v>161</v>
      </c>
      <c r="S1976" t="s">
        <v>615</v>
      </c>
      <c r="T1976" s="1">
        <v>11</v>
      </c>
      <c r="AG1976" s="5" t="str">
        <f>IFERROR(IF(VLOOKUP($B1976,DPORT_BD!$A$1:$I$296,2,FALSE)=0,"",VLOOKUP($B1976,DPORT_BD!$A$1:$I$296,2,FALSE)),"")</f>
        <v/>
      </c>
      <c r="AH1976" s="5" t="str">
        <f>IFERROR(IF(VLOOKUP($B1976,DPORT_BD!$A$1:$I$296,3,FALSE)=0,"",VLOOKUP($B1976,DPORT_BD!$A$1:$I$296,3,FALSE)),"")</f>
        <v/>
      </c>
      <c r="AI1976" s="5" t="str">
        <f>IFERROR(IF(VLOOKUP($B1976,DPORT_BD!$A$1:$I$296,4,FALSE)=0,"",VLOOKUP($B1976,DPORT_BD!$A$1:$I$296,4,FALSE)),"")</f>
        <v/>
      </c>
      <c r="AJ1976" s="5" t="str">
        <f>IFERROR(IF(VLOOKUP($B1976,DPORT_BD!$A$1:$I$296,5,FALSE)=0,"",VLOOKUP($B1976,DPORT_BD!$A$1:$I$296,5,FALSE)),"")</f>
        <v/>
      </c>
      <c r="AK1976" s="5" t="str">
        <f>IFERROR(IF(VLOOKUP($B1976,DPORT_BD!$A$1:$I$296,6,FALSE)=0,"",VLOOKUP($B1976,DPORT_BD!$A$1:$I$296,6,FALSE)),"")</f>
        <v/>
      </c>
      <c r="AL1976" s="5" t="str">
        <f>IFERROR(IF(VLOOKUP($B1976,DPORT_BD!$A$1:$I$296,7,FALSE)=0,"",VLOOKUP($B1976,DPORT_BD!$A$1:$I$296,7,FALSE)),"")</f>
        <v/>
      </c>
      <c r="AM1976" s="5" t="str">
        <f>IFERROR(IF(VLOOKUP($B1976,DPORT_BD!$A$1:$I$296,8,FALSE)=0,"",VLOOKUP($B1976,DPORT_BD!$A$1:$I$296,8,FALSE)),"")</f>
        <v/>
      </c>
      <c r="AN1976" s="5" t="str">
        <f>IFERROR(IF(VLOOKUP($B1976,DPORT_BD!$A$1:$I$296,9,FALSE)=0,"",VLOOKUP($B1976,DPORT_BD!$A$1:$I$296,9,FALSE)),"")</f>
        <v/>
      </c>
    </row>
    <row r="1977" spans="1:40">
      <c r="A1977" t="s">
        <v>32</v>
      </c>
      <c r="B1977" t="s">
        <v>3525</v>
      </c>
      <c r="C1977" t="s">
        <v>34</v>
      </c>
      <c r="D1977" t="s">
        <v>52</v>
      </c>
      <c r="E1977" t="s">
        <v>53</v>
      </c>
      <c r="F1977" s="1">
        <v>3810</v>
      </c>
      <c r="I1977" t="s">
        <v>37</v>
      </c>
      <c r="J1977" t="s">
        <v>82</v>
      </c>
      <c r="K1977" t="s">
        <v>83</v>
      </c>
      <c r="L1977" t="s">
        <v>84</v>
      </c>
      <c r="M1977" t="s">
        <v>40</v>
      </c>
      <c r="S1977" t="s">
        <v>537</v>
      </c>
      <c r="T1977" s="1">
        <v>5</v>
      </c>
      <c r="AG1977" s="5" t="str">
        <f>IFERROR(IF(VLOOKUP($B1977,DPORT_BD!$A$1:$I$296,2,FALSE)=0,"",VLOOKUP($B1977,DPORT_BD!$A$1:$I$296,2,FALSE)),"")</f>
        <v/>
      </c>
      <c r="AH1977" s="5" t="str">
        <f>IFERROR(IF(VLOOKUP($B1977,DPORT_BD!$A$1:$I$296,3,FALSE)=0,"",VLOOKUP($B1977,DPORT_BD!$A$1:$I$296,3,FALSE)),"")</f>
        <v/>
      </c>
      <c r="AI1977" s="5" t="str">
        <f>IFERROR(IF(VLOOKUP($B1977,DPORT_BD!$A$1:$I$296,4,FALSE)=0,"",VLOOKUP($B1977,DPORT_BD!$A$1:$I$296,4,FALSE)),"")</f>
        <v/>
      </c>
      <c r="AJ1977" s="5" t="str">
        <f>IFERROR(IF(VLOOKUP($B1977,DPORT_BD!$A$1:$I$296,5,FALSE)=0,"",VLOOKUP($B1977,DPORT_BD!$A$1:$I$296,5,FALSE)),"")</f>
        <v/>
      </c>
      <c r="AK1977" s="5" t="str">
        <f>IFERROR(IF(VLOOKUP($B1977,DPORT_BD!$A$1:$I$296,6,FALSE)=0,"",VLOOKUP($B1977,DPORT_BD!$A$1:$I$296,6,FALSE)),"")</f>
        <v/>
      </c>
      <c r="AL1977" s="5" t="str">
        <f>IFERROR(IF(VLOOKUP($B1977,DPORT_BD!$A$1:$I$296,7,FALSE)=0,"",VLOOKUP($B1977,DPORT_BD!$A$1:$I$296,7,FALSE)),"")</f>
        <v/>
      </c>
      <c r="AM1977" s="5" t="str">
        <f>IFERROR(IF(VLOOKUP($B1977,DPORT_BD!$A$1:$I$296,8,FALSE)=0,"",VLOOKUP($B1977,DPORT_BD!$A$1:$I$296,8,FALSE)),"")</f>
        <v/>
      </c>
      <c r="AN1977" s="5" t="str">
        <f>IFERROR(IF(VLOOKUP($B1977,DPORT_BD!$A$1:$I$296,9,FALSE)=0,"",VLOOKUP($B1977,DPORT_BD!$A$1:$I$296,9,FALSE)),"")</f>
        <v/>
      </c>
    </row>
    <row r="1978" spans="1:40">
      <c r="A1978" t="s">
        <v>32</v>
      </c>
      <c r="B1978" t="s">
        <v>3526</v>
      </c>
      <c r="C1978" t="s">
        <v>34</v>
      </c>
      <c r="D1978" t="s">
        <v>52</v>
      </c>
      <c r="E1978" t="s">
        <v>53</v>
      </c>
      <c r="F1978" s="1">
        <v>3820</v>
      </c>
      <c r="I1978" t="s">
        <v>37</v>
      </c>
      <c r="J1978" t="s">
        <v>169</v>
      </c>
      <c r="K1978" t="s">
        <v>160</v>
      </c>
      <c r="L1978" t="s">
        <v>161</v>
      </c>
      <c r="M1978" t="s">
        <v>40</v>
      </c>
      <c r="S1978" t="s">
        <v>808</v>
      </c>
      <c r="T1978" s="1">
        <v>3</v>
      </c>
      <c r="W1978" t="s">
        <v>503</v>
      </c>
      <c r="AG1978" s="5" t="str">
        <f>IFERROR(IF(VLOOKUP($B1978,DPORT_BD!$A$1:$I$296,2,FALSE)=0,"",VLOOKUP($B1978,DPORT_BD!$A$1:$I$296,2,FALSE)),"")</f>
        <v/>
      </c>
      <c r="AH1978" s="5" t="str">
        <f>IFERROR(IF(VLOOKUP($B1978,DPORT_BD!$A$1:$I$296,3,FALSE)=0,"",VLOOKUP($B1978,DPORT_BD!$A$1:$I$296,3,FALSE)),"")</f>
        <v/>
      </c>
      <c r="AI1978" s="5" t="str">
        <f>IFERROR(IF(VLOOKUP($B1978,DPORT_BD!$A$1:$I$296,4,FALSE)=0,"",VLOOKUP($B1978,DPORT_BD!$A$1:$I$296,4,FALSE)),"")</f>
        <v/>
      </c>
      <c r="AJ1978" s="5" t="str">
        <f>IFERROR(IF(VLOOKUP($B1978,DPORT_BD!$A$1:$I$296,5,FALSE)=0,"",VLOOKUP($B1978,DPORT_BD!$A$1:$I$296,5,FALSE)),"")</f>
        <v/>
      </c>
      <c r="AK1978" s="5" t="str">
        <f>IFERROR(IF(VLOOKUP($B1978,DPORT_BD!$A$1:$I$296,6,FALSE)=0,"",VLOOKUP($B1978,DPORT_BD!$A$1:$I$296,6,FALSE)),"")</f>
        <v/>
      </c>
      <c r="AL1978" s="5" t="str">
        <f>IFERROR(IF(VLOOKUP($B1978,DPORT_BD!$A$1:$I$296,7,FALSE)=0,"",VLOOKUP($B1978,DPORT_BD!$A$1:$I$296,7,FALSE)),"")</f>
        <v/>
      </c>
      <c r="AM1978" s="5" t="str">
        <f>IFERROR(IF(VLOOKUP($B1978,DPORT_BD!$A$1:$I$296,8,FALSE)=0,"",VLOOKUP($B1978,DPORT_BD!$A$1:$I$296,8,FALSE)),"")</f>
        <v/>
      </c>
      <c r="AN1978" s="5" t="str">
        <f>IFERROR(IF(VLOOKUP($B1978,DPORT_BD!$A$1:$I$296,9,FALSE)=0,"",VLOOKUP($B1978,DPORT_BD!$A$1:$I$296,9,FALSE)),"")</f>
        <v/>
      </c>
    </row>
    <row r="1979" spans="1:40">
      <c r="A1979" t="s">
        <v>32</v>
      </c>
      <c r="B1979" t="s">
        <v>3527</v>
      </c>
      <c r="C1979" t="s">
        <v>101</v>
      </c>
      <c r="D1979" t="s">
        <v>250</v>
      </c>
      <c r="E1979" t="s">
        <v>3528</v>
      </c>
      <c r="F1979" s="1">
        <v>7300</v>
      </c>
      <c r="I1979" t="s">
        <v>54</v>
      </c>
      <c r="M1979" t="s">
        <v>320</v>
      </c>
      <c r="N1979" t="s">
        <v>537</v>
      </c>
      <c r="O1979" t="s">
        <v>3529</v>
      </c>
      <c r="P1979" t="s">
        <v>3530</v>
      </c>
      <c r="Q1979" t="s">
        <v>3531</v>
      </c>
      <c r="S1979" t="s">
        <v>49</v>
      </c>
      <c r="T1979" s="1">
        <v>0</v>
      </c>
      <c r="W1979" t="s">
        <v>323</v>
      </c>
      <c r="AG1979" s="5" t="str">
        <f>IFERROR(IF(VLOOKUP($B1979,DPORT_BD!$A$1:$I$296,2,FALSE)=0,"",VLOOKUP($B1979,DPORT_BD!$A$1:$I$296,2,FALSE)),"")</f>
        <v/>
      </c>
      <c r="AH1979" s="5" t="str">
        <f>IFERROR(IF(VLOOKUP($B1979,DPORT_BD!$A$1:$I$296,3,FALSE)=0,"",VLOOKUP($B1979,DPORT_BD!$A$1:$I$296,3,FALSE)),"")</f>
        <v/>
      </c>
      <c r="AI1979" s="5" t="str">
        <f>IFERROR(IF(VLOOKUP($B1979,DPORT_BD!$A$1:$I$296,4,FALSE)=0,"",VLOOKUP($B1979,DPORT_BD!$A$1:$I$296,4,FALSE)),"")</f>
        <v/>
      </c>
      <c r="AJ1979" s="5" t="str">
        <f>IFERROR(IF(VLOOKUP($B1979,DPORT_BD!$A$1:$I$296,5,FALSE)=0,"",VLOOKUP($B1979,DPORT_BD!$A$1:$I$296,5,FALSE)),"")</f>
        <v/>
      </c>
      <c r="AK1979" s="5" t="str">
        <f>IFERROR(IF(VLOOKUP($B1979,DPORT_BD!$A$1:$I$296,6,FALSE)=0,"",VLOOKUP($B1979,DPORT_BD!$A$1:$I$296,6,FALSE)),"")</f>
        <v/>
      </c>
      <c r="AL1979" s="5" t="str">
        <f>IFERROR(IF(VLOOKUP($B1979,DPORT_BD!$A$1:$I$296,7,FALSE)=0,"",VLOOKUP($B1979,DPORT_BD!$A$1:$I$296,7,FALSE)),"")</f>
        <v/>
      </c>
      <c r="AM1979" s="5" t="str">
        <f>IFERROR(IF(VLOOKUP($B1979,DPORT_BD!$A$1:$I$296,8,FALSE)=0,"",VLOOKUP($B1979,DPORT_BD!$A$1:$I$296,8,FALSE)),"")</f>
        <v/>
      </c>
      <c r="AN1979" s="5" t="str">
        <f>IFERROR(IF(VLOOKUP($B1979,DPORT_BD!$A$1:$I$296,9,FALSE)=0,"",VLOOKUP($B1979,DPORT_BD!$A$1:$I$296,9,FALSE)),"")</f>
        <v/>
      </c>
    </row>
    <row r="1980" spans="1:40">
      <c r="A1980" t="s">
        <v>32</v>
      </c>
      <c r="B1980" t="s">
        <v>3532</v>
      </c>
      <c r="C1980" t="s">
        <v>101</v>
      </c>
      <c r="D1980" t="s">
        <v>2666</v>
      </c>
      <c r="E1980" t="s">
        <v>2667</v>
      </c>
      <c r="F1980" s="1">
        <v>2980</v>
      </c>
      <c r="I1980" t="s">
        <v>37</v>
      </c>
      <c r="K1980" t="s">
        <v>38</v>
      </c>
      <c r="L1980" t="s">
        <v>39</v>
      </c>
      <c r="M1980" t="s">
        <v>40</v>
      </c>
      <c r="S1980" t="s">
        <v>770</v>
      </c>
      <c r="T1980" s="1">
        <v>6</v>
      </c>
      <c r="AG1980" s="5" t="str">
        <f>IFERROR(IF(VLOOKUP($B1980,DPORT_BD!$A$1:$I$296,2,FALSE)=0,"",VLOOKUP($B1980,DPORT_BD!$A$1:$I$296,2,FALSE)),"")</f>
        <v/>
      </c>
      <c r="AH1980" s="5" t="str">
        <f>IFERROR(IF(VLOOKUP($B1980,DPORT_BD!$A$1:$I$296,3,FALSE)=0,"",VLOOKUP($B1980,DPORT_BD!$A$1:$I$296,3,FALSE)),"")</f>
        <v/>
      </c>
      <c r="AI1980" s="5" t="str">
        <f>IFERROR(IF(VLOOKUP($B1980,DPORT_BD!$A$1:$I$296,4,FALSE)=0,"",VLOOKUP($B1980,DPORT_BD!$A$1:$I$296,4,FALSE)),"")</f>
        <v/>
      </c>
      <c r="AJ1980" s="5" t="str">
        <f>IFERROR(IF(VLOOKUP($B1980,DPORT_BD!$A$1:$I$296,5,FALSE)=0,"",VLOOKUP($B1980,DPORT_BD!$A$1:$I$296,5,FALSE)),"")</f>
        <v/>
      </c>
      <c r="AK1980" s="5" t="str">
        <f>IFERROR(IF(VLOOKUP($B1980,DPORT_BD!$A$1:$I$296,6,FALSE)=0,"",VLOOKUP($B1980,DPORT_BD!$A$1:$I$296,6,FALSE)),"")</f>
        <v/>
      </c>
      <c r="AL1980" s="5" t="str">
        <f>IFERROR(IF(VLOOKUP($B1980,DPORT_BD!$A$1:$I$296,7,FALSE)=0,"",VLOOKUP($B1980,DPORT_BD!$A$1:$I$296,7,FALSE)),"")</f>
        <v/>
      </c>
      <c r="AM1980" s="5" t="str">
        <f>IFERROR(IF(VLOOKUP($B1980,DPORT_BD!$A$1:$I$296,8,FALSE)=0,"",VLOOKUP($B1980,DPORT_BD!$A$1:$I$296,8,FALSE)),"")</f>
        <v/>
      </c>
      <c r="AN1980" s="5" t="str">
        <f>IFERROR(IF(VLOOKUP($B1980,DPORT_BD!$A$1:$I$296,9,FALSE)=0,"",VLOOKUP($B1980,DPORT_BD!$A$1:$I$296,9,FALSE)),"")</f>
        <v/>
      </c>
    </row>
    <row r="1981" spans="1:40">
      <c r="A1981" t="s">
        <v>32</v>
      </c>
      <c r="B1981" t="s">
        <v>3533</v>
      </c>
      <c r="C1981" t="s">
        <v>34</v>
      </c>
      <c r="D1981" t="s">
        <v>52</v>
      </c>
      <c r="E1981" t="s">
        <v>53</v>
      </c>
      <c r="F1981" s="1">
        <v>3700</v>
      </c>
      <c r="G1981" t="s">
        <v>709</v>
      </c>
      <c r="I1981" t="s">
        <v>37</v>
      </c>
      <c r="S1981" t="s">
        <v>307</v>
      </c>
      <c r="T1981" s="1">
        <v>4</v>
      </c>
      <c r="AG1981" s="5" t="str">
        <f>IFERROR(IF(VLOOKUP($B1981,DPORT_BD!$A$1:$I$296,2,FALSE)=0,"",VLOOKUP($B1981,DPORT_BD!$A$1:$I$296,2,FALSE)),"")</f>
        <v/>
      </c>
      <c r="AH1981" s="5" t="str">
        <f>IFERROR(IF(VLOOKUP($B1981,DPORT_BD!$A$1:$I$296,3,FALSE)=0,"",VLOOKUP($B1981,DPORT_BD!$A$1:$I$296,3,FALSE)),"")</f>
        <v/>
      </c>
      <c r="AI1981" s="5" t="str">
        <f>IFERROR(IF(VLOOKUP($B1981,DPORT_BD!$A$1:$I$296,4,FALSE)=0,"",VLOOKUP($B1981,DPORT_BD!$A$1:$I$296,4,FALSE)),"")</f>
        <v/>
      </c>
      <c r="AJ1981" s="5" t="str">
        <f>IFERROR(IF(VLOOKUP($B1981,DPORT_BD!$A$1:$I$296,5,FALSE)=0,"",VLOOKUP($B1981,DPORT_BD!$A$1:$I$296,5,FALSE)),"")</f>
        <v/>
      </c>
      <c r="AK1981" s="5" t="str">
        <f>IFERROR(IF(VLOOKUP($B1981,DPORT_BD!$A$1:$I$296,6,FALSE)=0,"",VLOOKUP($B1981,DPORT_BD!$A$1:$I$296,6,FALSE)),"")</f>
        <v/>
      </c>
      <c r="AL1981" s="5" t="str">
        <f>IFERROR(IF(VLOOKUP($B1981,DPORT_BD!$A$1:$I$296,7,FALSE)=0,"",VLOOKUP($B1981,DPORT_BD!$A$1:$I$296,7,FALSE)),"")</f>
        <v/>
      </c>
      <c r="AM1981" s="5" t="str">
        <f>IFERROR(IF(VLOOKUP($B1981,DPORT_BD!$A$1:$I$296,8,FALSE)=0,"",VLOOKUP($B1981,DPORT_BD!$A$1:$I$296,8,FALSE)),"")</f>
        <v/>
      </c>
      <c r="AN1981" s="5" t="str">
        <f>IFERROR(IF(VLOOKUP($B1981,DPORT_BD!$A$1:$I$296,9,FALSE)=0,"",VLOOKUP($B1981,DPORT_BD!$A$1:$I$296,9,FALSE)),"")</f>
        <v/>
      </c>
    </row>
    <row r="1982" spans="1:40">
      <c r="A1982" t="s">
        <v>32</v>
      </c>
      <c r="B1982" t="s">
        <v>3534</v>
      </c>
      <c r="C1982" t="s">
        <v>34</v>
      </c>
      <c r="D1982" t="s">
        <v>52</v>
      </c>
      <c r="E1982" t="s">
        <v>53</v>
      </c>
      <c r="F1982" s="1">
        <v>3850</v>
      </c>
      <c r="I1982" t="s">
        <v>37</v>
      </c>
      <c r="K1982" t="s">
        <v>38</v>
      </c>
      <c r="L1982" t="s">
        <v>39</v>
      </c>
      <c r="M1982" t="s">
        <v>40</v>
      </c>
      <c r="S1982" t="s">
        <v>307</v>
      </c>
      <c r="T1982" s="1">
        <v>4</v>
      </c>
      <c r="W1982" t="s">
        <v>534</v>
      </c>
      <c r="AG1982" s="5" t="str">
        <f>IFERROR(IF(VLOOKUP($B1982,DPORT_BD!$A$1:$I$296,2,FALSE)=0,"",VLOOKUP($B1982,DPORT_BD!$A$1:$I$296,2,FALSE)),"")</f>
        <v/>
      </c>
      <c r="AH1982" s="5" t="str">
        <f>IFERROR(IF(VLOOKUP($B1982,DPORT_BD!$A$1:$I$296,3,FALSE)=0,"",VLOOKUP($B1982,DPORT_BD!$A$1:$I$296,3,FALSE)),"")</f>
        <v/>
      </c>
      <c r="AI1982" s="5" t="str">
        <f>IFERROR(IF(VLOOKUP($B1982,DPORT_BD!$A$1:$I$296,4,FALSE)=0,"",VLOOKUP($B1982,DPORT_BD!$A$1:$I$296,4,FALSE)),"")</f>
        <v/>
      </c>
      <c r="AJ1982" s="5" t="str">
        <f>IFERROR(IF(VLOOKUP($B1982,DPORT_BD!$A$1:$I$296,5,FALSE)=0,"",VLOOKUP($B1982,DPORT_BD!$A$1:$I$296,5,FALSE)),"")</f>
        <v/>
      </c>
      <c r="AK1982" s="5" t="str">
        <f>IFERROR(IF(VLOOKUP($B1982,DPORT_BD!$A$1:$I$296,6,FALSE)=0,"",VLOOKUP($B1982,DPORT_BD!$A$1:$I$296,6,FALSE)),"")</f>
        <v/>
      </c>
      <c r="AL1982" s="5" t="str">
        <f>IFERROR(IF(VLOOKUP($B1982,DPORT_BD!$A$1:$I$296,7,FALSE)=0,"",VLOOKUP($B1982,DPORT_BD!$A$1:$I$296,7,FALSE)),"")</f>
        <v/>
      </c>
      <c r="AM1982" s="5" t="str">
        <f>IFERROR(IF(VLOOKUP($B1982,DPORT_BD!$A$1:$I$296,8,FALSE)=0,"",VLOOKUP($B1982,DPORT_BD!$A$1:$I$296,8,FALSE)),"")</f>
        <v/>
      </c>
      <c r="AN1982" s="5" t="str">
        <f>IFERROR(IF(VLOOKUP($B1982,DPORT_BD!$A$1:$I$296,9,FALSE)=0,"",VLOOKUP($B1982,DPORT_BD!$A$1:$I$296,9,FALSE)),"")</f>
        <v/>
      </c>
    </row>
    <row r="1983" spans="1:40">
      <c r="A1983" t="s">
        <v>32</v>
      </c>
      <c r="B1983" t="s">
        <v>3535</v>
      </c>
      <c r="C1983" t="s">
        <v>34</v>
      </c>
      <c r="D1983" t="s">
        <v>52</v>
      </c>
      <c r="E1983" t="s">
        <v>53</v>
      </c>
      <c r="F1983" s="1">
        <v>3850</v>
      </c>
      <c r="I1983" t="s">
        <v>59</v>
      </c>
      <c r="J1983" t="s">
        <v>82</v>
      </c>
      <c r="K1983" t="s">
        <v>73</v>
      </c>
      <c r="L1983" t="s">
        <v>74</v>
      </c>
      <c r="M1983" t="s">
        <v>40</v>
      </c>
      <c r="Q1983" t="s">
        <v>992</v>
      </c>
      <c r="R1983" t="s">
        <v>268</v>
      </c>
      <c r="S1983" t="s">
        <v>537</v>
      </c>
      <c r="T1983" s="1">
        <v>5</v>
      </c>
      <c r="X1983" t="s">
        <v>916</v>
      </c>
      <c r="AG1983" s="5" t="str">
        <f>IFERROR(IF(VLOOKUP($B1983,DPORT_BD!$A$1:$I$296,2,FALSE)=0,"",VLOOKUP($B1983,DPORT_BD!$A$1:$I$296,2,FALSE)),"")</f>
        <v/>
      </c>
      <c r="AH1983" s="5" t="str">
        <f>IFERROR(IF(VLOOKUP($B1983,DPORT_BD!$A$1:$I$296,3,FALSE)=0,"",VLOOKUP($B1983,DPORT_BD!$A$1:$I$296,3,FALSE)),"")</f>
        <v/>
      </c>
      <c r="AI1983" s="5" t="str">
        <f>IFERROR(IF(VLOOKUP($B1983,DPORT_BD!$A$1:$I$296,4,FALSE)=0,"",VLOOKUP($B1983,DPORT_BD!$A$1:$I$296,4,FALSE)),"")</f>
        <v/>
      </c>
      <c r="AJ1983" s="5" t="str">
        <f>IFERROR(IF(VLOOKUP($B1983,DPORT_BD!$A$1:$I$296,5,FALSE)=0,"",VLOOKUP($B1983,DPORT_BD!$A$1:$I$296,5,FALSE)),"")</f>
        <v/>
      </c>
      <c r="AK1983" s="5" t="str">
        <f>IFERROR(IF(VLOOKUP($B1983,DPORT_BD!$A$1:$I$296,6,FALSE)=0,"",VLOOKUP($B1983,DPORT_BD!$A$1:$I$296,6,FALSE)),"")</f>
        <v/>
      </c>
      <c r="AL1983" s="5" t="str">
        <f>IFERROR(IF(VLOOKUP($B1983,DPORT_BD!$A$1:$I$296,7,FALSE)=0,"",VLOOKUP($B1983,DPORT_BD!$A$1:$I$296,7,FALSE)),"")</f>
        <v/>
      </c>
      <c r="AM1983" s="5" t="str">
        <f>IFERROR(IF(VLOOKUP($B1983,DPORT_BD!$A$1:$I$296,8,FALSE)=0,"",VLOOKUP($B1983,DPORT_BD!$A$1:$I$296,8,FALSE)),"")</f>
        <v/>
      </c>
      <c r="AN1983" s="5" t="str">
        <f>IFERROR(IF(VLOOKUP($B1983,DPORT_BD!$A$1:$I$296,9,FALSE)=0,"",VLOOKUP($B1983,DPORT_BD!$A$1:$I$296,9,FALSE)),"")</f>
        <v/>
      </c>
    </row>
    <row r="1984" spans="1:40">
      <c r="A1984" t="s">
        <v>32</v>
      </c>
      <c r="B1984" t="s">
        <v>3536</v>
      </c>
      <c r="C1984" t="s">
        <v>34</v>
      </c>
      <c r="D1984" t="s">
        <v>52</v>
      </c>
      <c r="E1984" t="s">
        <v>53</v>
      </c>
      <c r="F1984" s="1">
        <v>4000</v>
      </c>
      <c r="I1984" t="s">
        <v>236</v>
      </c>
      <c r="J1984" t="s">
        <v>1086</v>
      </c>
      <c r="K1984" t="s">
        <v>83</v>
      </c>
      <c r="L1984" t="s">
        <v>84</v>
      </c>
      <c r="M1984" t="s">
        <v>40</v>
      </c>
      <c r="Q1984" t="s">
        <v>1261</v>
      </c>
      <c r="R1984" t="s">
        <v>1262</v>
      </c>
      <c r="S1984" t="s">
        <v>537</v>
      </c>
      <c r="T1984" s="1">
        <v>5</v>
      </c>
      <c r="W1984" t="s">
        <v>3537</v>
      </c>
      <c r="X1984" t="s">
        <v>1018</v>
      </c>
      <c r="AG1984" s="5" t="str">
        <f>IFERROR(IF(VLOOKUP($B1984,DPORT_BD!$A$1:$I$296,2,FALSE)=0,"",VLOOKUP($B1984,DPORT_BD!$A$1:$I$296,2,FALSE)),"")</f>
        <v/>
      </c>
      <c r="AH1984" s="5" t="str">
        <f>IFERROR(IF(VLOOKUP($B1984,DPORT_BD!$A$1:$I$296,3,FALSE)=0,"",VLOOKUP($B1984,DPORT_BD!$A$1:$I$296,3,FALSE)),"")</f>
        <v/>
      </c>
      <c r="AI1984" s="5" t="str">
        <f>IFERROR(IF(VLOOKUP($B1984,DPORT_BD!$A$1:$I$296,4,FALSE)=0,"",VLOOKUP($B1984,DPORT_BD!$A$1:$I$296,4,FALSE)),"")</f>
        <v/>
      </c>
      <c r="AJ1984" s="5" t="str">
        <f>IFERROR(IF(VLOOKUP($B1984,DPORT_BD!$A$1:$I$296,5,FALSE)=0,"",VLOOKUP($B1984,DPORT_BD!$A$1:$I$296,5,FALSE)),"")</f>
        <v/>
      </c>
      <c r="AK1984" s="5" t="str">
        <f>IFERROR(IF(VLOOKUP($B1984,DPORT_BD!$A$1:$I$296,6,FALSE)=0,"",VLOOKUP($B1984,DPORT_BD!$A$1:$I$296,6,FALSE)),"")</f>
        <v/>
      </c>
      <c r="AL1984" s="5" t="str">
        <f>IFERROR(IF(VLOOKUP($B1984,DPORT_BD!$A$1:$I$296,7,FALSE)=0,"",VLOOKUP($B1984,DPORT_BD!$A$1:$I$296,7,FALSE)),"")</f>
        <v/>
      </c>
      <c r="AM1984" s="5" t="str">
        <f>IFERROR(IF(VLOOKUP($B1984,DPORT_BD!$A$1:$I$296,8,FALSE)=0,"",VLOOKUP($B1984,DPORT_BD!$A$1:$I$296,8,FALSE)),"")</f>
        <v/>
      </c>
      <c r="AN1984" s="5" t="str">
        <f>IFERROR(IF(VLOOKUP($B1984,DPORT_BD!$A$1:$I$296,9,FALSE)=0,"",VLOOKUP($B1984,DPORT_BD!$A$1:$I$296,9,FALSE)),"")</f>
        <v/>
      </c>
    </row>
    <row r="1985" spans="1:40">
      <c r="A1985" t="s">
        <v>32</v>
      </c>
      <c r="B1985" t="s">
        <v>3538</v>
      </c>
      <c r="C1985" t="s">
        <v>101</v>
      </c>
      <c r="D1985" t="s">
        <v>45</v>
      </c>
      <c r="E1985" t="s">
        <v>102</v>
      </c>
      <c r="F1985" s="1">
        <v>2200</v>
      </c>
      <c r="I1985" t="s">
        <v>103</v>
      </c>
      <c r="J1985" t="s">
        <v>82</v>
      </c>
      <c r="K1985" t="s">
        <v>83</v>
      </c>
      <c r="L1985" t="s">
        <v>84</v>
      </c>
      <c r="M1985" t="s">
        <v>40</v>
      </c>
      <c r="Q1985" t="s">
        <v>1214</v>
      </c>
      <c r="R1985" t="s">
        <v>395</v>
      </c>
      <c r="S1985" t="s">
        <v>537</v>
      </c>
      <c r="T1985" s="1">
        <v>5</v>
      </c>
      <c r="AG1985" s="5" t="str">
        <f>IFERROR(IF(VLOOKUP($B1985,DPORT_BD!$A$1:$I$296,2,FALSE)=0,"",VLOOKUP($B1985,DPORT_BD!$A$1:$I$296,2,FALSE)),"")</f>
        <v/>
      </c>
      <c r="AH1985" s="5" t="str">
        <f>IFERROR(IF(VLOOKUP($B1985,DPORT_BD!$A$1:$I$296,3,FALSE)=0,"",VLOOKUP($B1985,DPORT_BD!$A$1:$I$296,3,FALSE)),"")</f>
        <v/>
      </c>
      <c r="AI1985" s="5" t="str">
        <f>IFERROR(IF(VLOOKUP($B1985,DPORT_BD!$A$1:$I$296,4,FALSE)=0,"",VLOOKUP($B1985,DPORT_BD!$A$1:$I$296,4,FALSE)),"")</f>
        <v/>
      </c>
      <c r="AJ1985" s="5" t="str">
        <f>IFERROR(IF(VLOOKUP($B1985,DPORT_BD!$A$1:$I$296,5,FALSE)=0,"",VLOOKUP($B1985,DPORT_BD!$A$1:$I$296,5,FALSE)),"")</f>
        <v/>
      </c>
      <c r="AK1985" s="5" t="str">
        <f>IFERROR(IF(VLOOKUP($B1985,DPORT_BD!$A$1:$I$296,6,FALSE)=0,"",VLOOKUP($B1985,DPORT_BD!$A$1:$I$296,6,FALSE)),"")</f>
        <v/>
      </c>
      <c r="AL1985" s="5" t="str">
        <f>IFERROR(IF(VLOOKUP($B1985,DPORT_BD!$A$1:$I$296,7,FALSE)=0,"",VLOOKUP($B1985,DPORT_BD!$A$1:$I$296,7,FALSE)),"")</f>
        <v/>
      </c>
      <c r="AM1985" s="5" t="str">
        <f>IFERROR(IF(VLOOKUP($B1985,DPORT_BD!$A$1:$I$296,8,FALSE)=0,"",VLOOKUP($B1985,DPORT_BD!$A$1:$I$296,8,FALSE)),"")</f>
        <v/>
      </c>
      <c r="AN1985" s="5" t="str">
        <f>IFERROR(IF(VLOOKUP($B1985,DPORT_BD!$A$1:$I$296,9,FALSE)=0,"",VLOOKUP($B1985,DPORT_BD!$A$1:$I$296,9,FALSE)),"")</f>
        <v/>
      </c>
    </row>
    <row r="1986" spans="1:40">
      <c r="A1986" t="s">
        <v>32</v>
      </c>
      <c r="B1986" t="s">
        <v>3539</v>
      </c>
      <c r="C1986" t="s">
        <v>101</v>
      </c>
      <c r="D1986" t="s">
        <v>45</v>
      </c>
      <c r="E1986" t="s">
        <v>102</v>
      </c>
      <c r="F1986" s="1">
        <v>2200</v>
      </c>
      <c r="I1986" t="s">
        <v>103</v>
      </c>
      <c r="K1986" t="s">
        <v>38</v>
      </c>
      <c r="L1986" t="s">
        <v>39</v>
      </c>
      <c r="M1986" t="s">
        <v>40</v>
      </c>
      <c r="Q1986" t="s">
        <v>1214</v>
      </c>
      <c r="R1986" t="s">
        <v>395</v>
      </c>
      <c r="S1986" t="s">
        <v>537</v>
      </c>
      <c r="T1986" s="1">
        <v>5</v>
      </c>
      <c r="W1986" t="s">
        <v>1216</v>
      </c>
      <c r="AG1986" s="5" t="str">
        <f>IFERROR(IF(VLOOKUP($B1986,DPORT_BD!$A$1:$I$296,2,FALSE)=0,"",VLOOKUP($B1986,DPORT_BD!$A$1:$I$296,2,FALSE)),"")</f>
        <v/>
      </c>
      <c r="AH1986" s="5" t="str">
        <f>IFERROR(IF(VLOOKUP($B1986,DPORT_BD!$A$1:$I$296,3,FALSE)=0,"",VLOOKUP($B1986,DPORT_BD!$A$1:$I$296,3,FALSE)),"")</f>
        <v/>
      </c>
      <c r="AI1986" s="5" t="str">
        <f>IFERROR(IF(VLOOKUP($B1986,DPORT_BD!$A$1:$I$296,4,FALSE)=0,"",VLOOKUP($B1986,DPORT_BD!$A$1:$I$296,4,FALSE)),"")</f>
        <v/>
      </c>
      <c r="AJ1986" s="5" t="str">
        <f>IFERROR(IF(VLOOKUP($B1986,DPORT_BD!$A$1:$I$296,5,FALSE)=0,"",VLOOKUP($B1986,DPORT_BD!$A$1:$I$296,5,FALSE)),"")</f>
        <v/>
      </c>
      <c r="AK1986" s="5" t="str">
        <f>IFERROR(IF(VLOOKUP($B1986,DPORT_BD!$A$1:$I$296,6,FALSE)=0,"",VLOOKUP($B1986,DPORT_BD!$A$1:$I$296,6,FALSE)),"")</f>
        <v/>
      </c>
      <c r="AL1986" s="5" t="str">
        <f>IFERROR(IF(VLOOKUP($B1986,DPORT_BD!$A$1:$I$296,7,FALSE)=0,"",VLOOKUP($B1986,DPORT_BD!$A$1:$I$296,7,FALSE)),"")</f>
        <v/>
      </c>
      <c r="AM1986" s="5" t="str">
        <f>IFERROR(IF(VLOOKUP($B1986,DPORT_BD!$A$1:$I$296,8,FALSE)=0,"",VLOOKUP($B1986,DPORT_BD!$A$1:$I$296,8,FALSE)),"")</f>
        <v/>
      </c>
      <c r="AN1986" s="5" t="str">
        <f>IFERROR(IF(VLOOKUP($B1986,DPORT_BD!$A$1:$I$296,9,FALSE)=0,"",VLOOKUP($B1986,DPORT_BD!$A$1:$I$296,9,FALSE)),"")</f>
        <v/>
      </c>
    </row>
    <row r="1987" spans="1:40">
      <c r="A1987" t="s">
        <v>32</v>
      </c>
      <c r="B1987" t="s">
        <v>3540</v>
      </c>
      <c r="C1987" t="s">
        <v>34</v>
      </c>
      <c r="D1987" t="s">
        <v>52</v>
      </c>
      <c r="E1987" t="s">
        <v>150</v>
      </c>
      <c r="F1987" s="1">
        <v>3770</v>
      </c>
      <c r="I1987" t="s">
        <v>54</v>
      </c>
      <c r="J1987" t="s">
        <v>215</v>
      </c>
      <c r="K1987" t="s">
        <v>83</v>
      </c>
      <c r="L1987" t="s">
        <v>84</v>
      </c>
      <c r="M1987" t="s">
        <v>40</v>
      </c>
      <c r="Q1987" t="s">
        <v>3541</v>
      </c>
      <c r="R1987" t="s">
        <v>61</v>
      </c>
      <c r="S1987" t="s">
        <v>615</v>
      </c>
      <c r="T1987" s="1">
        <v>11</v>
      </c>
      <c r="AG1987" s="5" t="str">
        <f>IFERROR(IF(VLOOKUP($B1987,DPORT_BD!$A$1:$I$296,2,FALSE)=0,"",VLOOKUP($B1987,DPORT_BD!$A$1:$I$296,2,FALSE)),"")</f>
        <v/>
      </c>
      <c r="AH1987" s="5" t="str">
        <f>IFERROR(IF(VLOOKUP($B1987,DPORT_BD!$A$1:$I$296,3,FALSE)=0,"",VLOOKUP($B1987,DPORT_BD!$A$1:$I$296,3,FALSE)),"")</f>
        <v/>
      </c>
      <c r="AI1987" s="5" t="str">
        <f>IFERROR(IF(VLOOKUP($B1987,DPORT_BD!$A$1:$I$296,4,FALSE)=0,"",VLOOKUP($B1987,DPORT_BD!$A$1:$I$296,4,FALSE)),"")</f>
        <v/>
      </c>
      <c r="AJ1987" s="5" t="str">
        <f>IFERROR(IF(VLOOKUP($B1987,DPORT_BD!$A$1:$I$296,5,FALSE)=0,"",VLOOKUP($B1987,DPORT_BD!$A$1:$I$296,5,FALSE)),"")</f>
        <v/>
      </c>
      <c r="AK1987" s="5" t="str">
        <f>IFERROR(IF(VLOOKUP($B1987,DPORT_BD!$A$1:$I$296,6,FALSE)=0,"",VLOOKUP($B1987,DPORT_BD!$A$1:$I$296,6,FALSE)),"")</f>
        <v/>
      </c>
      <c r="AL1987" s="5" t="str">
        <f>IFERROR(IF(VLOOKUP($B1987,DPORT_BD!$A$1:$I$296,7,FALSE)=0,"",VLOOKUP($B1987,DPORT_BD!$A$1:$I$296,7,FALSE)),"")</f>
        <v/>
      </c>
      <c r="AM1987" s="5" t="str">
        <f>IFERROR(IF(VLOOKUP($B1987,DPORT_BD!$A$1:$I$296,8,FALSE)=0,"",VLOOKUP($B1987,DPORT_BD!$A$1:$I$296,8,FALSE)),"")</f>
        <v/>
      </c>
      <c r="AN1987" s="5" t="str">
        <f>IFERROR(IF(VLOOKUP($B1987,DPORT_BD!$A$1:$I$296,9,FALSE)=0,"",VLOOKUP($B1987,DPORT_BD!$A$1:$I$296,9,FALSE)),"")</f>
        <v/>
      </c>
    </row>
    <row r="1988" spans="1:40">
      <c r="A1988" t="s">
        <v>32</v>
      </c>
      <c r="B1988" t="s">
        <v>3542</v>
      </c>
      <c r="C1988" t="s">
        <v>34</v>
      </c>
      <c r="D1988" t="s">
        <v>52</v>
      </c>
      <c r="E1988" t="s">
        <v>150</v>
      </c>
      <c r="F1988" s="1">
        <v>3840</v>
      </c>
      <c r="I1988" t="s">
        <v>54</v>
      </c>
      <c r="J1988" t="s">
        <v>145</v>
      </c>
      <c r="K1988" t="s">
        <v>83</v>
      </c>
      <c r="L1988" t="s">
        <v>84</v>
      </c>
      <c r="M1988" t="s">
        <v>40</v>
      </c>
      <c r="Q1988" t="s">
        <v>3541</v>
      </c>
      <c r="R1988" t="s">
        <v>61</v>
      </c>
      <c r="S1988" t="s">
        <v>615</v>
      </c>
      <c r="T1988" s="1">
        <v>11</v>
      </c>
      <c r="AG1988" s="5" t="str">
        <f>IFERROR(IF(VLOOKUP($B1988,DPORT_BD!$A$1:$I$296,2,FALSE)=0,"",VLOOKUP($B1988,DPORT_BD!$A$1:$I$296,2,FALSE)),"")</f>
        <v/>
      </c>
      <c r="AH1988" s="5" t="str">
        <f>IFERROR(IF(VLOOKUP($B1988,DPORT_BD!$A$1:$I$296,3,FALSE)=0,"",VLOOKUP($B1988,DPORT_BD!$A$1:$I$296,3,FALSE)),"")</f>
        <v/>
      </c>
      <c r="AI1988" s="5" t="str">
        <f>IFERROR(IF(VLOOKUP($B1988,DPORT_BD!$A$1:$I$296,4,FALSE)=0,"",VLOOKUP($B1988,DPORT_BD!$A$1:$I$296,4,FALSE)),"")</f>
        <v/>
      </c>
      <c r="AJ1988" s="5" t="str">
        <f>IFERROR(IF(VLOOKUP($B1988,DPORT_BD!$A$1:$I$296,5,FALSE)=0,"",VLOOKUP($B1988,DPORT_BD!$A$1:$I$296,5,FALSE)),"")</f>
        <v/>
      </c>
      <c r="AK1988" s="5" t="str">
        <f>IFERROR(IF(VLOOKUP($B1988,DPORT_BD!$A$1:$I$296,6,FALSE)=0,"",VLOOKUP($B1988,DPORT_BD!$A$1:$I$296,6,FALSE)),"")</f>
        <v/>
      </c>
      <c r="AL1988" s="5" t="str">
        <f>IFERROR(IF(VLOOKUP($B1988,DPORT_BD!$A$1:$I$296,7,FALSE)=0,"",VLOOKUP($B1988,DPORT_BD!$A$1:$I$296,7,FALSE)),"")</f>
        <v/>
      </c>
      <c r="AM1988" s="5" t="str">
        <f>IFERROR(IF(VLOOKUP($B1988,DPORT_BD!$A$1:$I$296,8,FALSE)=0,"",VLOOKUP($B1988,DPORT_BD!$A$1:$I$296,8,FALSE)),"")</f>
        <v/>
      </c>
      <c r="AN1988" s="5" t="str">
        <f>IFERROR(IF(VLOOKUP($B1988,DPORT_BD!$A$1:$I$296,9,FALSE)=0,"",VLOOKUP($B1988,DPORT_BD!$A$1:$I$296,9,FALSE)),"")</f>
        <v/>
      </c>
    </row>
    <row r="1989" spans="1:40">
      <c r="A1989" t="s">
        <v>32</v>
      </c>
      <c r="B1989" t="s">
        <v>3543</v>
      </c>
      <c r="C1989" t="s">
        <v>34</v>
      </c>
      <c r="D1989" t="s">
        <v>52</v>
      </c>
      <c r="E1989" t="s">
        <v>53</v>
      </c>
      <c r="F1989" s="1">
        <v>3900</v>
      </c>
      <c r="I1989" t="s">
        <v>37</v>
      </c>
      <c r="K1989" t="s">
        <v>38</v>
      </c>
      <c r="L1989" t="s">
        <v>39</v>
      </c>
      <c r="M1989" t="s">
        <v>40</v>
      </c>
      <c r="N1989" t="s">
        <v>104</v>
      </c>
      <c r="O1989" t="s">
        <v>105</v>
      </c>
      <c r="P1989" t="s">
        <v>106</v>
      </c>
      <c r="Q1989" t="s">
        <v>2997</v>
      </c>
      <c r="R1989" t="s">
        <v>700</v>
      </c>
      <c r="S1989" t="s">
        <v>770</v>
      </c>
      <c r="T1989" s="1">
        <v>6</v>
      </c>
      <c r="AG1989" s="5" t="str">
        <f>IFERROR(IF(VLOOKUP($B1989,DPORT_BD!$A$1:$I$296,2,FALSE)=0,"",VLOOKUP($B1989,DPORT_BD!$A$1:$I$296,2,FALSE)),"")</f>
        <v/>
      </c>
      <c r="AH1989" s="5" t="str">
        <f>IFERROR(IF(VLOOKUP($B1989,DPORT_BD!$A$1:$I$296,3,FALSE)=0,"",VLOOKUP($B1989,DPORT_BD!$A$1:$I$296,3,FALSE)),"")</f>
        <v/>
      </c>
      <c r="AI1989" s="5" t="str">
        <f>IFERROR(IF(VLOOKUP($B1989,DPORT_BD!$A$1:$I$296,4,FALSE)=0,"",VLOOKUP($B1989,DPORT_BD!$A$1:$I$296,4,FALSE)),"")</f>
        <v/>
      </c>
      <c r="AJ1989" s="5" t="str">
        <f>IFERROR(IF(VLOOKUP($B1989,DPORT_BD!$A$1:$I$296,5,FALSE)=0,"",VLOOKUP($B1989,DPORT_BD!$A$1:$I$296,5,FALSE)),"")</f>
        <v/>
      </c>
      <c r="AK1989" s="5" t="str">
        <f>IFERROR(IF(VLOOKUP($B1989,DPORT_BD!$A$1:$I$296,6,FALSE)=0,"",VLOOKUP($B1989,DPORT_BD!$A$1:$I$296,6,FALSE)),"")</f>
        <v/>
      </c>
      <c r="AL1989" s="5" t="str">
        <f>IFERROR(IF(VLOOKUP($B1989,DPORT_BD!$A$1:$I$296,7,FALSE)=0,"",VLOOKUP($B1989,DPORT_BD!$A$1:$I$296,7,FALSE)),"")</f>
        <v/>
      </c>
      <c r="AM1989" s="5" t="str">
        <f>IFERROR(IF(VLOOKUP($B1989,DPORT_BD!$A$1:$I$296,8,FALSE)=0,"",VLOOKUP($B1989,DPORT_BD!$A$1:$I$296,8,FALSE)),"")</f>
        <v/>
      </c>
      <c r="AN1989" s="5" t="str">
        <f>IFERROR(IF(VLOOKUP($B1989,DPORT_BD!$A$1:$I$296,9,FALSE)=0,"",VLOOKUP($B1989,DPORT_BD!$A$1:$I$296,9,FALSE)),"")</f>
        <v/>
      </c>
    </row>
    <row r="1990" spans="1:40">
      <c r="A1990" t="s">
        <v>32</v>
      </c>
      <c r="B1990" t="s">
        <v>3544</v>
      </c>
      <c r="C1990" t="s">
        <v>34</v>
      </c>
      <c r="D1990" t="s">
        <v>52</v>
      </c>
      <c r="E1990" t="s">
        <v>53</v>
      </c>
      <c r="F1990" s="1">
        <v>3700</v>
      </c>
      <c r="I1990" t="s">
        <v>37</v>
      </c>
      <c r="J1990" t="s">
        <v>145</v>
      </c>
      <c r="K1990" t="s">
        <v>160</v>
      </c>
      <c r="L1990" t="s">
        <v>161</v>
      </c>
      <c r="M1990" t="s">
        <v>40</v>
      </c>
      <c r="N1990" t="s">
        <v>104</v>
      </c>
      <c r="O1990" t="s">
        <v>105</v>
      </c>
      <c r="P1990" t="s">
        <v>106</v>
      </c>
      <c r="Q1990" t="s">
        <v>2997</v>
      </c>
      <c r="R1990" t="s">
        <v>700</v>
      </c>
      <c r="S1990" t="s">
        <v>770</v>
      </c>
      <c r="T1990" s="1">
        <v>6</v>
      </c>
      <c r="AG1990" s="5" t="str">
        <f>IFERROR(IF(VLOOKUP($B1990,DPORT_BD!$A$1:$I$296,2,FALSE)=0,"",VLOOKUP($B1990,DPORT_BD!$A$1:$I$296,2,FALSE)),"")</f>
        <v/>
      </c>
      <c r="AH1990" s="5" t="str">
        <f>IFERROR(IF(VLOOKUP($B1990,DPORT_BD!$A$1:$I$296,3,FALSE)=0,"",VLOOKUP($B1990,DPORT_BD!$A$1:$I$296,3,FALSE)),"")</f>
        <v/>
      </c>
      <c r="AI1990" s="5" t="str">
        <f>IFERROR(IF(VLOOKUP($B1990,DPORT_BD!$A$1:$I$296,4,FALSE)=0,"",VLOOKUP($B1990,DPORT_BD!$A$1:$I$296,4,FALSE)),"")</f>
        <v/>
      </c>
      <c r="AJ1990" s="5" t="str">
        <f>IFERROR(IF(VLOOKUP($B1990,DPORT_BD!$A$1:$I$296,5,FALSE)=0,"",VLOOKUP($B1990,DPORT_BD!$A$1:$I$296,5,FALSE)),"")</f>
        <v/>
      </c>
      <c r="AK1990" s="5" t="str">
        <f>IFERROR(IF(VLOOKUP($B1990,DPORT_BD!$A$1:$I$296,6,FALSE)=0,"",VLOOKUP($B1990,DPORT_BD!$A$1:$I$296,6,FALSE)),"")</f>
        <v/>
      </c>
      <c r="AL1990" s="5" t="str">
        <f>IFERROR(IF(VLOOKUP($B1990,DPORT_BD!$A$1:$I$296,7,FALSE)=0,"",VLOOKUP($B1990,DPORT_BD!$A$1:$I$296,7,FALSE)),"")</f>
        <v/>
      </c>
      <c r="AM1990" s="5" t="str">
        <f>IFERROR(IF(VLOOKUP($B1990,DPORT_BD!$A$1:$I$296,8,FALSE)=0,"",VLOOKUP($B1990,DPORT_BD!$A$1:$I$296,8,FALSE)),"")</f>
        <v/>
      </c>
      <c r="AN1990" s="5" t="str">
        <f>IFERROR(IF(VLOOKUP($B1990,DPORT_BD!$A$1:$I$296,9,FALSE)=0,"",VLOOKUP($B1990,DPORT_BD!$A$1:$I$296,9,FALSE)),"")</f>
        <v/>
      </c>
    </row>
    <row r="1991" spans="1:40">
      <c r="A1991" t="s">
        <v>32</v>
      </c>
      <c r="B1991" t="s">
        <v>3545</v>
      </c>
      <c r="C1991" t="s">
        <v>101</v>
      </c>
      <c r="D1991" t="s">
        <v>45</v>
      </c>
      <c r="E1991" t="s">
        <v>102</v>
      </c>
      <c r="F1991" s="1">
        <v>2180</v>
      </c>
      <c r="I1991" t="s">
        <v>37</v>
      </c>
      <c r="J1991" t="s">
        <v>145</v>
      </c>
      <c r="K1991" t="s">
        <v>83</v>
      </c>
      <c r="L1991" t="s">
        <v>84</v>
      </c>
      <c r="M1991" t="s">
        <v>40</v>
      </c>
      <c r="S1991" t="s">
        <v>307</v>
      </c>
      <c r="T1991" s="1">
        <v>4</v>
      </c>
      <c r="AG1991" s="5" t="str">
        <f>IFERROR(IF(VLOOKUP($B1991,DPORT_BD!$A$1:$I$296,2,FALSE)=0,"",VLOOKUP($B1991,DPORT_BD!$A$1:$I$296,2,FALSE)),"")</f>
        <v/>
      </c>
      <c r="AH1991" s="5" t="str">
        <f>IFERROR(IF(VLOOKUP($B1991,DPORT_BD!$A$1:$I$296,3,FALSE)=0,"",VLOOKUP($B1991,DPORT_BD!$A$1:$I$296,3,FALSE)),"")</f>
        <v/>
      </c>
      <c r="AI1991" s="5" t="str">
        <f>IFERROR(IF(VLOOKUP($B1991,DPORT_BD!$A$1:$I$296,4,FALSE)=0,"",VLOOKUP($B1991,DPORT_BD!$A$1:$I$296,4,FALSE)),"")</f>
        <v/>
      </c>
      <c r="AJ1991" s="5" t="str">
        <f>IFERROR(IF(VLOOKUP($B1991,DPORT_BD!$A$1:$I$296,5,FALSE)=0,"",VLOOKUP($B1991,DPORT_BD!$A$1:$I$296,5,FALSE)),"")</f>
        <v/>
      </c>
      <c r="AK1991" s="5" t="str">
        <f>IFERROR(IF(VLOOKUP($B1991,DPORT_BD!$A$1:$I$296,6,FALSE)=0,"",VLOOKUP($B1991,DPORT_BD!$A$1:$I$296,6,FALSE)),"")</f>
        <v/>
      </c>
      <c r="AL1991" s="5" t="str">
        <f>IFERROR(IF(VLOOKUP($B1991,DPORT_BD!$A$1:$I$296,7,FALSE)=0,"",VLOOKUP($B1991,DPORT_BD!$A$1:$I$296,7,FALSE)),"")</f>
        <v/>
      </c>
      <c r="AM1991" s="5" t="str">
        <f>IFERROR(IF(VLOOKUP($B1991,DPORT_BD!$A$1:$I$296,8,FALSE)=0,"",VLOOKUP($B1991,DPORT_BD!$A$1:$I$296,8,FALSE)),"")</f>
        <v/>
      </c>
      <c r="AN1991" s="5" t="str">
        <f>IFERROR(IF(VLOOKUP($B1991,DPORT_BD!$A$1:$I$296,9,FALSE)=0,"",VLOOKUP($B1991,DPORT_BD!$A$1:$I$296,9,FALSE)),"")</f>
        <v/>
      </c>
    </row>
    <row r="1992" spans="1:40">
      <c r="A1992" t="s">
        <v>32</v>
      </c>
      <c r="B1992" t="s">
        <v>3546</v>
      </c>
      <c r="C1992" t="s">
        <v>34</v>
      </c>
      <c r="D1992" t="s">
        <v>52</v>
      </c>
      <c r="E1992" t="s">
        <v>53</v>
      </c>
      <c r="F1992" s="1">
        <v>3900</v>
      </c>
      <c r="I1992" t="s">
        <v>37</v>
      </c>
      <c r="K1992" t="s">
        <v>38</v>
      </c>
      <c r="L1992" t="s">
        <v>39</v>
      </c>
      <c r="M1992" t="s">
        <v>40</v>
      </c>
      <c r="S1992" t="s">
        <v>307</v>
      </c>
      <c r="T1992" s="1">
        <v>4</v>
      </c>
      <c r="AG1992" s="5" t="str">
        <f>IFERROR(IF(VLOOKUP($B1992,DPORT_BD!$A$1:$I$296,2,FALSE)=0,"",VLOOKUP($B1992,DPORT_BD!$A$1:$I$296,2,FALSE)),"")</f>
        <v/>
      </c>
      <c r="AH1992" s="5" t="str">
        <f>IFERROR(IF(VLOOKUP($B1992,DPORT_BD!$A$1:$I$296,3,FALSE)=0,"",VLOOKUP($B1992,DPORT_BD!$A$1:$I$296,3,FALSE)),"")</f>
        <v/>
      </c>
      <c r="AI1992" s="5" t="str">
        <f>IFERROR(IF(VLOOKUP($B1992,DPORT_BD!$A$1:$I$296,4,FALSE)=0,"",VLOOKUP($B1992,DPORT_BD!$A$1:$I$296,4,FALSE)),"")</f>
        <v/>
      </c>
      <c r="AJ1992" s="5" t="str">
        <f>IFERROR(IF(VLOOKUP($B1992,DPORT_BD!$A$1:$I$296,5,FALSE)=0,"",VLOOKUP($B1992,DPORT_BD!$A$1:$I$296,5,FALSE)),"")</f>
        <v/>
      </c>
      <c r="AK1992" s="5" t="str">
        <f>IFERROR(IF(VLOOKUP($B1992,DPORT_BD!$A$1:$I$296,6,FALSE)=0,"",VLOOKUP($B1992,DPORT_BD!$A$1:$I$296,6,FALSE)),"")</f>
        <v/>
      </c>
      <c r="AL1992" s="5" t="str">
        <f>IFERROR(IF(VLOOKUP($B1992,DPORT_BD!$A$1:$I$296,7,FALSE)=0,"",VLOOKUP($B1992,DPORT_BD!$A$1:$I$296,7,FALSE)),"")</f>
        <v/>
      </c>
      <c r="AM1992" s="5" t="str">
        <f>IFERROR(IF(VLOOKUP($B1992,DPORT_BD!$A$1:$I$296,8,FALSE)=0,"",VLOOKUP($B1992,DPORT_BD!$A$1:$I$296,8,FALSE)),"")</f>
        <v/>
      </c>
      <c r="AN1992" s="5" t="str">
        <f>IFERROR(IF(VLOOKUP($B1992,DPORT_BD!$A$1:$I$296,9,FALSE)=0,"",VLOOKUP($B1992,DPORT_BD!$A$1:$I$296,9,FALSE)),"")</f>
        <v/>
      </c>
    </row>
    <row r="1993" spans="1:40">
      <c r="A1993" t="s">
        <v>32</v>
      </c>
      <c r="B1993" t="s">
        <v>3547</v>
      </c>
      <c r="C1993" t="s">
        <v>34</v>
      </c>
      <c r="D1993" t="s">
        <v>52</v>
      </c>
      <c r="E1993" t="s">
        <v>53</v>
      </c>
      <c r="F1993" s="1">
        <v>3800</v>
      </c>
      <c r="G1993" t="s">
        <v>3548</v>
      </c>
      <c r="H1993" t="s">
        <v>834</v>
      </c>
      <c r="I1993" t="s">
        <v>37</v>
      </c>
      <c r="J1993" t="s">
        <v>82</v>
      </c>
      <c r="K1993" t="s">
        <v>359</v>
      </c>
      <c r="L1993" t="s">
        <v>360</v>
      </c>
      <c r="M1993" t="s">
        <v>40</v>
      </c>
      <c r="S1993" t="s">
        <v>307</v>
      </c>
      <c r="T1993" s="1">
        <v>4</v>
      </c>
      <c r="AG1993" s="5" t="str">
        <f>IFERROR(IF(VLOOKUP($B1993,DPORT_BD!$A$1:$I$296,2,FALSE)=0,"",VLOOKUP($B1993,DPORT_BD!$A$1:$I$296,2,FALSE)),"")</f>
        <v/>
      </c>
      <c r="AH1993" s="5" t="str">
        <f>IFERROR(IF(VLOOKUP($B1993,DPORT_BD!$A$1:$I$296,3,FALSE)=0,"",VLOOKUP($B1993,DPORT_BD!$A$1:$I$296,3,FALSE)),"")</f>
        <v/>
      </c>
      <c r="AI1993" s="5" t="str">
        <f>IFERROR(IF(VLOOKUP($B1993,DPORT_BD!$A$1:$I$296,4,FALSE)=0,"",VLOOKUP($B1993,DPORT_BD!$A$1:$I$296,4,FALSE)),"")</f>
        <v/>
      </c>
      <c r="AJ1993" s="5" t="str">
        <f>IFERROR(IF(VLOOKUP($B1993,DPORT_BD!$A$1:$I$296,5,FALSE)=0,"",VLOOKUP($B1993,DPORT_BD!$A$1:$I$296,5,FALSE)),"")</f>
        <v/>
      </c>
      <c r="AK1993" s="5" t="str">
        <f>IFERROR(IF(VLOOKUP($B1993,DPORT_BD!$A$1:$I$296,6,FALSE)=0,"",VLOOKUP($B1993,DPORT_BD!$A$1:$I$296,6,FALSE)),"")</f>
        <v/>
      </c>
      <c r="AL1993" s="5" t="str">
        <f>IFERROR(IF(VLOOKUP($B1993,DPORT_BD!$A$1:$I$296,7,FALSE)=0,"",VLOOKUP($B1993,DPORT_BD!$A$1:$I$296,7,FALSE)),"")</f>
        <v/>
      </c>
      <c r="AM1993" s="5" t="str">
        <f>IFERROR(IF(VLOOKUP($B1993,DPORT_BD!$A$1:$I$296,8,FALSE)=0,"",VLOOKUP($B1993,DPORT_BD!$A$1:$I$296,8,FALSE)),"")</f>
        <v/>
      </c>
      <c r="AN1993" s="5" t="str">
        <f>IFERROR(IF(VLOOKUP($B1993,DPORT_BD!$A$1:$I$296,9,FALSE)=0,"",VLOOKUP($B1993,DPORT_BD!$A$1:$I$296,9,FALSE)),"")</f>
        <v/>
      </c>
    </row>
    <row r="1994" spans="1:40">
      <c r="A1994" t="s">
        <v>32</v>
      </c>
      <c r="B1994" t="s">
        <v>3549</v>
      </c>
      <c r="C1994" t="s">
        <v>34</v>
      </c>
      <c r="D1994" t="s">
        <v>52</v>
      </c>
      <c r="E1994" t="s">
        <v>150</v>
      </c>
      <c r="F1994" s="1">
        <v>3700</v>
      </c>
      <c r="I1994" t="s">
        <v>37</v>
      </c>
      <c r="J1994" t="s">
        <v>145</v>
      </c>
      <c r="K1994" t="s">
        <v>160</v>
      </c>
      <c r="L1994" t="s">
        <v>161</v>
      </c>
      <c r="M1994" t="s">
        <v>40</v>
      </c>
      <c r="S1994" t="s">
        <v>307</v>
      </c>
      <c r="T1994" s="1">
        <v>4</v>
      </c>
      <c r="AG1994" s="5" t="str">
        <f>IFERROR(IF(VLOOKUP($B1994,DPORT_BD!$A$1:$I$296,2,FALSE)=0,"",VLOOKUP($B1994,DPORT_BD!$A$1:$I$296,2,FALSE)),"")</f>
        <v/>
      </c>
      <c r="AH1994" s="5" t="str">
        <f>IFERROR(IF(VLOOKUP($B1994,DPORT_BD!$A$1:$I$296,3,FALSE)=0,"",VLOOKUP($B1994,DPORT_BD!$A$1:$I$296,3,FALSE)),"")</f>
        <v/>
      </c>
      <c r="AI1994" s="5" t="str">
        <f>IFERROR(IF(VLOOKUP($B1994,DPORT_BD!$A$1:$I$296,4,FALSE)=0,"",VLOOKUP($B1994,DPORT_BD!$A$1:$I$296,4,FALSE)),"")</f>
        <v/>
      </c>
      <c r="AJ1994" s="5" t="str">
        <f>IFERROR(IF(VLOOKUP($B1994,DPORT_BD!$A$1:$I$296,5,FALSE)=0,"",VLOOKUP($B1994,DPORT_BD!$A$1:$I$296,5,FALSE)),"")</f>
        <v/>
      </c>
      <c r="AK1994" s="5" t="str">
        <f>IFERROR(IF(VLOOKUP($B1994,DPORT_BD!$A$1:$I$296,6,FALSE)=0,"",VLOOKUP($B1994,DPORT_BD!$A$1:$I$296,6,FALSE)),"")</f>
        <v/>
      </c>
      <c r="AL1994" s="5" t="str">
        <f>IFERROR(IF(VLOOKUP($B1994,DPORT_BD!$A$1:$I$296,7,FALSE)=0,"",VLOOKUP($B1994,DPORT_BD!$A$1:$I$296,7,FALSE)),"")</f>
        <v/>
      </c>
      <c r="AM1994" s="5" t="str">
        <f>IFERROR(IF(VLOOKUP($B1994,DPORT_BD!$A$1:$I$296,8,FALSE)=0,"",VLOOKUP($B1994,DPORT_BD!$A$1:$I$296,8,FALSE)),"")</f>
        <v/>
      </c>
      <c r="AN1994" s="5" t="str">
        <f>IFERROR(IF(VLOOKUP($B1994,DPORT_BD!$A$1:$I$296,9,FALSE)=0,"",VLOOKUP($B1994,DPORT_BD!$A$1:$I$296,9,FALSE)),"")</f>
        <v/>
      </c>
    </row>
    <row r="1995" spans="1:40">
      <c r="A1995" t="s">
        <v>32</v>
      </c>
      <c r="B1995" t="s">
        <v>3550</v>
      </c>
      <c r="C1995" t="s">
        <v>34</v>
      </c>
      <c r="D1995" t="s">
        <v>52</v>
      </c>
      <c r="E1995" t="s">
        <v>53</v>
      </c>
      <c r="F1995" s="1">
        <v>3700</v>
      </c>
      <c r="I1995" t="s">
        <v>37</v>
      </c>
      <c r="J1995" t="s">
        <v>82</v>
      </c>
      <c r="K1995" t="s">
        <v>359</v>
      </c>
      <c r="L1995" t="s">
        <v>360</v>
      </c>
      <c r="M1995" t="s">
        <v>40</v>
      </c>
      <c r="S1995" t="s">
        <v>307</v>
      </c>
      <c r="T1995" s="1">
        <v>4</v>
      </c>
      <c r="AG1995" s="5" t="str">
        <f>IFERROR(IF(VLOOKUP($B1995,DPORT_BD!$A$1:$I$296,2,FALSE)=0,"",VLOOKUP($B1995,DPORT_BD!$A$1:$I$296,2,FALSE)),"")</f>
        <v/>
      </c>
      <c r="AH1995" s="5" t="str">
        <f>IFERROR(IF(VLOOKUP($B1995,DPORT_BD!$A$1:$I$296,3,FALSE)=0,"",VLOOKUP($B1995,DPORT_BD!$A$1:$I$296,3,FALSE)),"")</f>
        <v/>
      </c>
      <c r="AI1995" s="5" t="str">
        <f>IFERROR(IF(VLOOKUP($B1995,DPORT_BD!$A$1:$I$296,4,FALSE)=0,"",VLOOKUP($B1995,DPORT_BD!$A$1:$I$296,4,FALSE)),"")</f>
        <v/>
      </c>
      <c r="AJ1995" s="5" t="str">
        <f>IFERROR(IF(VLOOKUP($B1995,DPORT_BD!$A$1:$I$296,5,FALSE)=0,"",VLOOKUP($B1995,DPORT_BD!$A$1:$I$296,5,FALSE)),"")</f>
        <v/>
      </c>
      <c r="AK1995" s="5" t="str">
        <f>IFERROR(IF(VLOOKUP($B1995,DPORT_BD!$A$1:$I$296,6,FALSE)=0,"",VLOOKUP($B1995,DPORT_BD!$A$1:$I$296,6,FALSE)),"")</f>
        <v/>
      </c>
      <c r="AL1995" s="5" t="str">
        <f>IFERROR(IF(VLOOKUP($B1995,DPORT_BD!$A$1:$I$296,7,FALSE)=0,"",VLOOKUP($B1995,DPORT_BD!$A$1:$I$296,7,FALSE)),"")</f>
        <v/>
      </c>
      <c r="AM1995" s="5" t="str">
        <f>IFERROR(IF(VLOOKUP($B1995,DPORT_BD!$A$1:$I$296,8,FALSE)=0,"",VLOOKUP($B1995,DPORT_BD!$A$1:$I$296,8,FALSE)),"")</f>
        <v/>
      </c>
      <c r="AN1995" s="5" t="str">
        <f>IFERROR(IF(VLOOKUP($B1995,DPORT_BD!$A$1:$I$296,9,FALSE)=0,"",VLOOKUP($B1995,DPORT_BD!$A$1:$I$296,9,FALSE)),"")</f>
        <v/>
      </c>
    </row>
    <row r="1996" spans="1:40">
      <c r="A1996" t="s">
        <v>32</v>
      </c>
      <c r="B1996" t="s">
        <v>3551</v>
      </c>
      <c r="C1996" t="s">
        <v>34</v>
      </c>
      <c r="D1996" t="s">
        <v>52</v>
      </c>
      <c r="E1996" t="s">
        <v>53</v>
      </c>
      <c r="F1996" s="1">
        <v>3840</v>
      </c>
      <c r="I1996" t="s">
        <v>37</v>
      </c>
      <c r="J1996" t="s">
        <v>169</v>
      </c>
      <c r="K1996" t="s">
        <v>83</v>
      </c>
      <c r="L1996" t="s">
        <v>84</v>
      </c>
      <c r="M1996" t="s">
        <v>40</v>
      </c>
      <c r="S1996" t="s">
        <v>307</v>
      </c>
      <c r="T1996" s="1">
        <v>4</v>
      </c>
      <c r="AG1996" s="5" t="str">
        <f>IFERROR(IF(VLOOKUP($B1996,DPORT_BD!$A$1:$I$296,2,FALSE)=0,"",VLOOKUP($B1996,DPORT_BD!$A$1:$I$296,2,FALSE)),"")</f>
        <v/>
      </c>
      <c r="AH1996" s="5" t="str">
        <f>IFERROR(IF(VLOOKUP($B1996,DPORT_BD!$A$1:$I$296,3,FALSE)=0,"",VLOOKUP($B1996,DPORT_BD!$A$1:$I$296,3,FALSE)),"")</f>
        <v/>
      </c>
      <c r="AI1996" s="5" t="str">
        <f>IFERROR(IF(VLOOKUP($B1996,DPORT_BD!$A$1:$I$296,4,FALSE)=0,"",VLOOKUP($B1996,DPORT_BD!$A$1:$I$296,4,FALSE)),"")</f>
        <v/>
      </c>
      <c r="AJ1996" s="5" t="str">
        <f>IFERROR(IF(VLOOKUP($B1996,DPORT_BD!$A$1:$I$296,5,FALSE)=0,"",VLOOKUP($B1996,DPORT_BD!$A$1:$I$296,5,FALSE)),"")</f>
        <v/>
      </c>
      <c r="AK1996" s="5" t="str">
        <f>IFERROR(IF(VLOOKUP($B1996,DPORT_BD!$A$1:$I$296,6,FALSE)=0,"",VLOOKUP($B1996,DPORT_BD!$A$1:$I$296,6,FALSE)),"")</f>
        <v/>
      </c>
      <c r="AL1996" s="5" t="str">
        <f>IFERROR(IF(VLOOKUP($B1996,DPORT_BD!$A$1:$I$296,7,FALSE)=0,"",VLOOKUP($B1996,DPORT_BD!$A$1:$I$296,7,FALSE)),"")</f>
        <v/>
      </c>
      <c r="AM1996" s="5" t="str">
        <f>IFERROR(IF(VLOOKUP($B1996,DPORT_BD!$A$1:$I$296,8,FALSE)=0,"",VLOOKUP($B1996,DPORT_BD!$A$1:$I$296,8,FALSE)),"")</f>
        <v/>
      </c>
      <c r="AN1996" s="5" t="str">
        <f>IFERROR(IF(VLOOKUP($B1996,DPORT_BD!$A$1:$I$296,9,FALSE)=0,"",VLOOKUP($B1996,DPORT_BD!$A$1:$I$296,9,FALSE)),"")</f>
        <v/>
      </c>
    </row>
    <row r="1997" spans="1:40">
      <c r="A1997" t="s">
        <v>32</v>
      </c>
      <c r="B1997" t="s">
        <v>3552</v>
      </c>
      <c r="C1997" t="s">
        <v>34</v>
      </c>
      <c r="D1997" t="s">
        <v>52</v>
      </c>
      <c r="E1997" t="s">
        <v>53</v>
      </c>
      <c r="F1997" s="1">
        <v>3780</v>
      </c>
      <c r="I1997" t="s">
        <v>37</v>
      </c>
      <c r="J1997" t="s">
        <v>82</v>
      </c>
      <c r="K1997" t="s">
        <v>83</v>
      </c>
      <c r="L1997" t="s">
        <v>84</v>
      </c>
      <c r="M1997" t="s">
        <v>40</v>
      </c>
      <c r="S1997" t="s">
        <v>307</v>
      </c>
      <c r="T1997" s="1">
        <v>4</v>
      </c>
      <c r="AG1997" s="5" t="str">
        <f>IFERROR(IF(VLOOKUP($B1997,DPORT_BD!$A$1:$I$296,2,FALSE)=0,"",VLOOKUP($B1997,DPORT_BD!$A$1:$I$296,2,FALSE)),"")</f>
        <v/>
      </c>
      <c r="AH1997" s="5" t="str">
        <f>IFERROR(IF(VLOOKUP($B1997,DPORT_BD!$A$1:$I$296,3,FALSE)=0,"",VLOOKUP($B1997,DPORT_BD!$A$1:$I$296,3,FALSE)),"")</f>
        <v/>
      </c>
      <c r="AI1997" s="5" t="str">
        <f>IFERROR(IF(VLOOKUP($B1997,DPORT_BD!$A$1:$I$296,4,FALSE)=0,"",VLOOKUP($B1997,DPORT_BD!$A$1:$I$296,4,FALSE)),"")</f>
        <v/>
      </c>
      <c r="AJ1997" s="5" t="str">
        <f>IFERROR(IF(VLOOKUP($B1997,DPORT_BD!$A$1:$I$296,5,FALSE)=0,"",VLOOKUP($B1997,DPORT_BD!$A$1:$I$296,5,FALSE)),"")</f>
        <v/>
      </c>
      <c r="AK1997" s="5" t="str">
        <f>IFERROR(IF(VLOOKUP($B1997,DPORT_BD!$A$1:$I$296,6,FALSE)=0,"",VLOOKUP($B1997,DPORT_BD!$A$1:$I$296,6,FALSE)),"")</f>
        <v/>
      </c>
      <c r="AL1997" s="5" t="str">
        <f>IFERROR(IF(VLOOKUP($B1997,DPORT_BD!$A$1:$I$296,7,FALSE)=0,"",VLOOKUP($B1997,DPORT_BD!$A$1:$I$296,7,FALSE)),"")</f>
        <v/>
      </c>
      <c r="AM1997" s="5" t="str">
        <f>IFERROR(IF(VLOOKUP($B1997,DPORT_BD!$A$1:$I$296,8,FALSE)=0,"",VLOOKUP($B1997,DPORT_BD!$A$1:$I$296,8,FALSE)),"")</f>
        <v/>
      </c>
      <c r="AN1997" s="5" t="str">
        <f>IFERROR(IF(VLOOKUP($B1997,DPORT_BD!$A$1:$I$296,9,FALSE)=0,"",VLOOKUP($B1997,DPORT_BD!$A$1:$I$296,9,FALSE)),"")</f>
        <v/>
      </c>
    </row>
    <row r="1998" spans="1:40">
      <c r="A1998" t="s">
        <v>32</v>
      </c>
      <c r="B1998" t="s">
        <v>3553</v>
      </c>
      <c r="C1998" t="s">
        <v>34</v>
      </c>
      <c r="D1998" t="s">
        <v>52</v>
      </c>
      <c r="E1998" t="s">
        <v>53</v>
      </c>
      <c r="F1998" s="1">
        <v>3840</v>
      </c>
      <c r="G1998" t="s">
        <v>570</v>
      </c>
      <c r="I1998" t="s">
        <v>37</v>
      </c>
      <c r="K1998" t="s">
        <v>38</v>
      </c>
      <c r="L1998" t="s">
        <v>39</v>
      </c>
      <c r="M1998" t="s">
        <v>40</v>
      </c>
      <c r="S1998" t="s">
        <v>43</v>
      </c>
      <c r="T1998" s="1">
        <v>1</v>
      </c>
      <c r="AG1998" s="5" t="str">
        <f>IFERROR(IF(VLOOKUP($B1998,DPORT_BD!$A$1:$I$296,2,FALSE)=0,"",VLOOKUP($B1998,DPORT_BD!$A$1:$I$296,2,FALSE)),"")</f>
        <v/>
      </c>
      <c r="AH1998" s="5" t="str">
        <f>IFERROR(IF(VLOOKUP($B1998,DPORT_BD!$A$1:$I$296,3,FALSE)=0,"",VLOOKUP($B1998,DPORT_BD!$A$1:$I$296,3,FALSE)),"")</f>
        <v/>
      </c>
      <c r="AI1998" s="5" t="str">
        <f>IFERROR(IF(VLOOKUP($B1998,DPORT_BD!$A$1:$I$296,4,FALSE)=0,"",VLOOKUP($B1998,DPORT_BD!$A$1:$I$296,4,FALSE)),"")</f>
        <v/>
      </c>
      <c r="AJ1998" s="5" t="str">
        <f>IFERROR(IF(VLOOKUP($B1998,DPORT_BD!$A$1:$I$296,5,FALSE)=0,"",VLOOKUP($B1998,DPORT_BD!$A$1:$I$296,5,FALSE)),"")</f>
        <v/>
      </c>
      <c r="AK1998" s="5" t="str">
        <f>IFERROR(IF(VLOOKUP($B1998,DPORT_BD!$A$1:$I$296,6,FALSE)=0,"",VLOOKUP($B1998,DPORT_BD!$A$1:$I$296,6,FALSE)),"")</f>
        <v/>
      </c>
      <c r="AL1998" s="5" t="str">
        <f>IFERROR(IF(VLOOKUP($B1998,DPORT_BD!$A$1:$I$296,7,FALSE)=0,"",VLOOKUP($B1998,DPORT_BD!$A$1:$I$296,7,FALSE)),"")</f>
        <v/>
      </c>
      <c r="AM1998" s="5" t="str">
        <f>IFERROR(IF(VLOOKUP($B1998,DPORT_BD!$A$1:$I$296,8,FALSE)=0,"",VLOOKUP($B1998,DPORT_BD!$A$1:$I$296,8,FALSE)),"")</f>
        <v/>
      </c>
      <c r="AN1998" s="5" t="str">
        <f>IFERROR(IF(VLOOKUP($B1998,DPORT_BD!$A$1:$I$296,9,FALSE)=0,"",VLOOKUP($B1998,DPORT_BD!$A$1:$I$296,9,FALSE)),"")</f>
        <v/>
      </c>
    </row>
    <row r="1999" spans="1:40">
      <c r="A1999" t="s">
        <v>32</v>
      </c>
      <c r="B1999" t="s">
        <v>3554</v>
      </c>
      <c r="C1999" t="s">
        <v>34</v>
      </c>
      <c r="D1999" t="s">
        <v>52</v>
      </c>
      <c r="E1999" t="s">
        <v>53</v>
      </c>
      <c r="F1999" s="1">
        <v>3900</v>
      </c>
      <c r="I1999" t="s">
        <v>37</v>
      </c>
      <c r="K1999" t="s">
        <v>38</v>
      </c>
      <c r="L1999" t="s">
        <v>39</v>
      </c>
      <c r="M1999" t="s">
        <v>40</v>
      </c>
      <c r="S1999" t="s">
        <v>43</v>
      </c>
      <c r="T1999" s="1">
        <v>1</v>
      </c>
      <c r="AG1999" s="5" t="str">
        <f>IFERROR(IF(VLOOKUP($B1999,DPORT_BD!$A$1:$I$296,2,FALSE)=0,"",VLOOKUP($B1999,DPORT_BD!$A$1:$I$296,2,FALSE)),"")</f>
        <v/>
      </c>
      <c r="AH1999" s="5" t="str">
        <f>IFERROR(IF(VLOOKUP($B1999,DPORT_BD!$A$1:$I$296,3,FALSE)=0,"",VLOOKUP($B1999,DPORT_BD!$A$1:$I$296,3,FALSE)),"")</f>
        <v/>
      </c>
      <c r="AI1999" s="5" t="str">
        <f>IFERROR(IF(VLOOKUP($B1999,DPORT_BD!$A$1:$I$296,4,FALSE)=0,"",VLOOKUP($B1999,DPORT_BD!$A$1:$I$296,4,FALSE)),"")</f>
        <v/>
      </c>
      <c r="AJ1999" s="5" t="str">
        <f>IFERROR(IF(VLOOKUP($B1999,DPORT_BD!$A$1:$I$296,5,FALSE)=0,"",VLOOKUP($B1999,DPORT_BD!$A$1:$I$296,5,FALSE)),"")</f>
        <v/>
      </c>
      <c r="AK1999" s="5" t="str">
        <f>IFERROR(IF(VLOOKUP($B1999,DPORT_BD!$A$1:$I$296,6,FALSE)=0,"",VLOOKUP($B1999,DPORT_BD!$A$1:$I$296,6,FALSE)),"")</f>
        <v/>
      </c>
      <c r="AL1999" s="5" t="str">
        <f>IFERROR(IF(VLOOKUP($B1999,DPORT_BD!$A$1:$I$296,7,FALSE)=0,"",VLOOKUP($B1999,DPORT_BD!$A$1:$I$296,7,FALSE)),"")</f>
        <v/>
      </c>
      <c r="AM1999" s="5" t="str">
        <f>IFERROR(IF(VLOOKUP($B1999,DPORT_BD!$A$1:$I$296,8,FALSE)=0,"",VLOOKUP($B1999,DPORT_BD!$A$1:$I$296,8,FALSE)),"")</f>
        <v/>
      </c>
      <c r="AN1999" s="5" t="str">
        <f>IFERROR(IF(VLOOKUP($B1999,DPORT_BD!$A$1:$I$296,9,FALSE)=0,"",VLOOKUP($B1999,DPORT_BD!$A$1:$I$296,9,FALSE)),"")</f>
        <v/>
      </c>
    </row>
    <row r="2000" spans="1:40">
      <c r="A2000" t="s">
        <v>32</v>
      </c>
      <c r="B2000" t="s">
        <v>3555</v>
      </c>
      <c r="C2000" t="s">
        <v>34</v>
      </c>
      <c r="D2000" t="s">
        <v>52</v>
      </c>
      <c r="E2000" t="s">
        <v>53</v>
      </c>
      <c r="F2000" s="1">
        <v>3850</v>
      </c>
      <c r="I2000" t="s">
        <v>59</v>
      </c>
      <c r="J2000" t="s">
        <v>82</v>
      </c>
      <c r="K2000" t="s">
        <v>83</v>
      </c>
      <c r="L2000" t="s">
        <v>84</v>
      </c>
      <c r="M2000" t="s">
        <v>40</v>
      </c>
      <c r="S2000" t="s">
        <v>537</v>
      </c>
      <c r="T2000" s="1">
        <v>5</v>
      </c>
      <c r="AG2000" s="5" t="str">
        <f>IFERROR(IF(VLOOKUP($B2000,DPORT_BD!$A$1:$I$296,2,FALSE)=0,"",VLOOKUP($B2000,DPORT_BD!$A$1:$I$296,2,FALSE)),"")</f>
        <v/>
      </c>
      <c r="AH2000" s="5" t="str">
        <f>IFERROR(IF(VLOOKUP($B2000,DPORT_BD!$A$1:$I$296,3,FALSE)=0,"",VLOOKUP($B2000,DPORT_BD!$A$1:$I$296,3,FALSE)),"")</f>
        <v/>
      </c>
      <c r="AI2000" s="5" t="str">
        <f>IFERROR(IF(VLOOKUP($B2000,DPORT_BD!$A$1:$I$296,4,FALSE)=0,"",VLOOKUP($B2000,DPORT_BD!$A$1:$I$296,4,FALSE)),"")</f>
        <v/>
      </c>
      <c r="AJ2000" s="5" t="str">
        <f>IFERROR(IF(VLOOKUP($B2000,DPORT_BD!$A$1:$I$296,5,FALSE)=0,"",VLOOKUP($B2000,DPORT_BD!$A$1:$I$296,5,FALSE)),"")</f>
        <v/>
      </c>
      <c r="AK2000" s="5" t="str">
        <f>IFERROR(IF(VLOOKUP($B2000,DPORT_BD!$A$1:$I$296,6,FALSE)=0,"",VLOOKUP($B2000,DPORT_BD!$A$1:$I$296,6,FALSE)),"")</f>
        <v/>
      </c>
      <c r="AL2000" s="5" t="str">
        <f>IFERROR(IF(VLOOKUP($B2000,DPORT_BD!$A$1:$I$296,7,FALSE)=0,"",VLOOKUP($B2000,DPORT_BD!$A$1:$I$296,7,FALSE)),"")</f>
        <v/>
      </c>
      <c r="AM2000" s="5" t="str">
        <f>IFERROR(IF(VLOOKUP($B2000,DPORT_BD!$A$1:$I$296,8,FALSE)=0,"",VLOOKUP($B2000,DPORT_BD!$A$1:$I$296,8,FALSE)),"")</f>
        <v/>
      </c>
      <c r="AN2000" s="5" t="str">
        <f>IFERROR(IF(VLOOKUP($B2000,DPORT_BD!$A$1:$I$296,9,FALSE)=0,"",VLOOKUP($B2000,DPORT_BD!$A$1:$I$296,9,FALSE)),"")</f>
        <v/>
      </c>
    </row>
    <row r="2001" spans="1:40">
      <c r="A2001" t="s">
        <v>32</v>
      </c>
      <c r="B2001" t="s">
        <v>3556</v>
      </c>
      <c r="C2001" t="s">
        <v>101</v>
      </c>
      <c r="D2001" t="s">
        <v>45</v>
      </c>
      <c r="E2001" t="s">
        <v>102</v>
      </c>
      <c r="F2001" s="1">
        <v>2260</v>
      </c>
      <c r="I2001" t="s">
        <v>103</v>
      </c>
      <c r="J2001" t="s">
        <v>82</v>
      </c>
      <c r="K2001" t="s">
        <v>83</v>
      </c>
      <c r="L2001" t="s">
        <v>84</v>
      </c>
      <c r="M2001" t="s">
        <v>40</v>
      </c>
      <c r="Q2001" t="s">
        <v>1041</v>
      </c>
      <c r="R2001" t="s">
        <v>995</v>
      </c>
      <c r="S2001" t="s">
        <v>537</v>
      </c>
      <c r="T2001" s="1">
        <v>5</v>
      </c>
      <c r="W2001" t="s">
        <v>1042</v>
      </c>
      <c r="AG2001" s="5" t="str">
        <f>IFERROR(IF(VLOOKUP($B2001,DPORT_BD!$A$1:$I$296,2,FALSE)=0,"",VLOOKUP($B2001,DPORT_BD!$A$1:$I$296,2,FALSE)),"")</f>
        <v/>
      </c>
      <c r="AH2001" s="5" t="str">
        <f>IFERROR(IF(VLOOKUP($B2001,DPORT_BD!$A$1:$I$296,3,FALSE)=0,"",VLOOKUP($B2001,DPORT_BD!$A$1:$I$296,3,FALSE)),"")</f>
        <v/>
      </c>
      <c r="AI2001" s="5" t="str">
        <f>IFERROR(IF(VLOOKUP($B2001,DPORT_BD!$A$1:$I$296,4,FALSE)=0,"",VLOOKUP($B2001,DPORT_BD!$A$1:$I$296,4,FALSE)),"")</f>
        <v/>
      </c>
      <c r="AJ2001" s="5" t="str">
        <f>IFERROR(IF(VLOOKUP($B2001,DPORT_BD!$A$1:$I$296,5,FALSE)=0,"",VLOOKUP($B2001,DPORT_BD!$A$1:$I$296,5,FALSE)),"")</f>
        <v/>
      </c>
      <c r="AK2001" s="5" t="str">
        <f>IFERROR(IF(VLOOKUP($B2001,DPORT_BD!$A$1:$I$296,6,FALSE)=0,"",VLOOKUP($B2001,DPORT_BD!$A$1:$I$296,6,FALSE)),"")</f>
        <v/>
      </c>
      <c r="AL2001" s="5" t="str">
        <f>IFERROR(IF(VLOOKUP($B2001,DPORT_BD!$A$1:$I$296,7,FALSE)=0,"",VLOOKUP($B2001,DPORT_BD!$A$1:$I$296,7,FALSE)),"")</f>
        <v/>
      </c>
      <c r="AM2001" s="5" t="str">
        <f>IFERROR(IF(VLOOKUP($B2001,DPORT_BD!$A$1:$I$296,8,FALSE)=0,"",VLOOKUP($B2001,DPORT_BD!$A$1:$I$296,8,FALSE)),"")</f>
        <v/>
      </c>
      <c r="AN2001" s="5" t="str">
        <f>IFERROR(IF(VLOOKUP($B2001,DPORT_BD!$A$1:$I$296,9,FALSE)=0,"",VLOOKUP($B2001,DPORT_BD!$A$1:$I$296,9,FALSE)),"")</f>
        <v/>
      </c>
    </row>
    <row r="2002" spans="1:40">
      <c r="A2002" t="s">
        <v>32</v>
      </c>
      <c r="B2002" t="s">
        <v>3557</v>
      </c>
      <c r="C2002" t="s">
        <v>34</v>
      </c>
      <c r="D2002" t="s">
        <v>45</v>
      </c>
      <c r="E2002" t="s">
        <v>46</v>
      </c>
      <c r="F2002" s="1">
        <v>3600</v>
      </c>
      <c r="I2002" t="s">
        <v>37</v>
      </c>
      <c r="J2002" t="s">
        <v>82</v>
      </c>
      <c r="K2002" t="s">
        <v>160</v>
      </c>
      <c r="L2002" t="s">
        <v>161</v>
      </c>
      <c r="M2002" t="s">
        <v>40</v>
      </c>
      <c r="Q2002" t="s">
        <v>3558</v>
      </c>
      <c r="R2002" t="s">
        <v>233</v>
      </c>
      <c r="S2002" t="s">
        <v>537</v>
      </c>
      <c r="T2002" s="1">
        <v>5</v>
      </c>
      <c r="AG2002" s="5" t="str">
        <f>IFERROR(IF(VLOOKUP($B2002,DPORT_BD!$A$1:$I$296,2,FALSE)=0,"",VLOOKUP($B2002,DPORT_BD!$A$1:$I$296,2,FALSE)),"")</f>
        <v/>
      </c>
      <c r="AH2002" s="5" t="str">
        <f>IFERROR(IF(VLOOKUP($B2002,DPORT_BD!$A$1:$I$296,3,FALSE)=0,"",VLOOKUP($B2002,DPORT_BD!$A$1:$I$296,3,FALSE)),"")</f>
        <v/>
      </c>
      <c r="AI2002" s="5" t="str">
        <f>IFERROR(IF(VLOOKUP($B2002,DPORT_BD!$A$1:$I$296,4,FALSE)=0,"",VLOOKUP($B2002,DPORT_BD!$A$1:$I$296,4,FALSE)),"")</f>
        <v/>
      </c>
      <c r="AJ2002" s="5" t="str">
        <f>IFERROR(IF(VLOOKUP($B2002,DPORT_BD!$A$1:$I$296,5,FALSE)=0,"",VLOOKUP($B2002,DPORT_BD!$A$1:$I$296,5,FALSE)),"")</f>
        <v/>
      </c>
      <c r="AK2002" s="5" t="str">
        <f>IFERROR(IF(VLOOKUP($B2002,DPORT_BD!$A$1:$I$296,6,FALSE)=0,"",VLOOKUP($B2002,DPORT_BD!$A$1:$I$296,6,FALSE)),"")</f>
        <v/>
      </c>
      <c r="AL2002" s="5" t="str">
        <f>IFERROR(IF(VLOOKUP($B2002,DPORT_BD!$A$1:$I$296,7,FALSE)=0,"",VLOOKUP($B2002,DPORT_BD!$A$1:$I$296,7,FALSE)),"")</f>
        <v/>
      </c>
      <c r="AM2002" s="5" t="str">
        <f>IFERROR(IF(VLOOKUP($B2002,DPORT_BD!$A$1:$I$296,8,FALSE)=0,"",VLOOKUP($B2002,DPORT_BD!$A$1:$I$296,8,FALSE)),"")</f>
        <v/>
      </c>
      <c r="AN2002" s="5" t="str">
        <f>IFERROR(IF(VLOOKUP($B2002,DPORT_BD!$A$1:$I$296,9,FALSE)=0,"",VLOOKUP($B2002,DPORT_BD!$A$1:$I$296,9,FALSE)),"")</f>
        <v/>
      </c>
    </row>
    <row r="2003" spans="1:40">
      <c r="A2003" t="s">
        <v>32</v>
      </c>
      <c r="B2003" t="s">
        <v>3559</v>
      </c>
      <c r="C2003" t="s">
        <v>34</v>
      </c>
      <c r="D2003" t="s">
        <v>67</v>
      </c>
      <c r="E2003" t="s">
        <v>68</v>
      </c>
      <c r="F2003" s="1">
        <v>4680</v>
      </c>
      <c r="I2003" t="s">
        <v>37</v>
      </c>
      <c r="K2003" t="s">
        <v>38</v>
      </c>
      <c r="L2003" t="s">
        <v>39</v>
      </c>
      <c r="M2003" t="s">
        <v>40</v>
      </c>
      <c r="Q2003" t="s">
        <v>931</v>
      </c>
      <c r="R2003" t="s">
        <v>336</v>
      </c>
      <c r="S2003" t="s">
        <v>43</v>
      </c>
      <c r="T2003" s="1">
        <v>1</v>
      </c>
      <c r="AG2003" s="5" t="str">
        <f>IFERROR(IF(VLOOKUP($B2003,DPORT_BD!$A$1:$I$296,2,FALSE)=0,"",VLOOKUP($B2003,DPORT_BD!$A$1:$I$296,2,FALSE)),"")</f>
        <v/>
      </c>
      <c r="AH2003" s="5" t="str">
        <f>IFERROR(IF(VLOOKUP($B2003,DPORT_BD!$A$1:$I$296,3,FALSE)=0,"",VLOOKUP($B2003,DPORT_BD!$A$1:$I$296,3,FALSE)),"")</f>
        <v/>
      </c>
      <c r="AI2003" s="5" t="str">
        <f>IFERROR(IF(VLOOKUP($B2003,DPORT_BD!$A$1:$I$296,4,FALSE)=0,"",VLOOKUP($B2003,DPORT_BD!$A$1:$I$296,4,FALSE)),"")</f>
        <v/>
      </c>
      <c r="AJ2003" s="5" t="str">
        <f>IFERROR(IF(VLOOKUP($B2003,DPORT_BD!$A$1:$I$296,5,FALSE)=0,"",VLOOKUP($B2003,DPORT_BD!$A$1:$I$296,5,FALSE)),"")</f>
        <v/>
      </c>
      <c r="AK2003" s="5" t="str">
        <f>IFERROR(IF(VLOOKUP($B2003,DPORT_BD!$A$1:$I$296,6,FALSE)=0,"",VLOOKUP($B2003,DPORT_BD!$A$1:$I$296,6,FALSE)),"")</f>
        <v/>
      </c>
      <c r="AL2003" s="5" t="str">
        <f>IFERROR(IF(VLOOKUP($B2003,DPORT_BD!$A$1:$I$296,7,FALSE)=0,"",VLOOKUP($B2003,DPORT_BD!$A$1:$I$296,7,FALSE)),"")</f>
        <v/>
      </c>
      <c r="AM2003" s="5" t="str">
        <f>IFERROR(IF(VLOOKUP($B2003,DPORT_BD!$A$1:$I$296,8,FALSE)=0,"",VLOOKUP($B2003,DPORT_BD!$A$1:$I$296,8,FALSE)),"")</f>
        <v/>
      </c>
      <c r="AN2003" s="5" t="str">
        <f>IFERROR(IF(VLOOKUP($B2003,DPORT_BD!$A$1:$I$296,9,FALSE)=0,"",VLOOKUP($B2003,DPORT_BD!$A$1:$I$296,9,FALSE)),"")</f>
        <v/>
      </c>
    </row>
    <row r="2004" spans="1:40">
      <c r="A2004" t="s">
        <v>32</v>
      </c>
      <c r="B2004" t="s">
        <v>3560</v>
      </c>
      <c r="C2004" t="s">
        <v>34</v>
      </c>
      <c r="D2004" t="s">
        <v>67</v>
      </c>
      <c r="E2004" t="s">
        <v>68</v>
      </c>
      <c r="F2004" s="1">
        <v>4450</v>
      </c>
      <c r="I2004" t="s">
        <v>37</v>
      </c>
      <c r="K2004" t="s">
        <v>38</v>
      </c>
      <c r="L2004" t="s">
        <v>39</v>
      </c>
      <c r="M2004" t="s">
        <v>40</v>
      </c>
      <c r="Q2004" t="s">
        <v>931</v>
      </c>
      <c r="R2004" t="s">
        <v>336</v>
      </c>
      <c r="S2004" t="s">
        <v>43</v>
      </c>
      <c r="T2004" s="1">
        <v>1</v>
      </c>
      <c r="AG2004" s="5" t="str">
        <f>IFERROR(IF(VLOOKUP($B2004,DPORT_BD!$A$1:$I$296,2,FALSE)=0,"",VLOOKUP($B2004,DPORT_BD!$A$1:$I$296,2,FALSE)),"")</f>
        <v/>
      </c>
      <c r="AH2004" s="5" t="str">
        <f>IFERROR(IF(VLOOKUP($B2004,DPORT_BD!$A$1:$I$296,3,FALSE)=0,"",VLOOKUP($B2004,DPORT_BD!$A$1:$I$296,3,FALSE)),"")</f>
        <v/>
      </c>
      <c r="AI2004" s="5" t="str">
        <f>IFERROR(IF(VLOOKUP($B2004,DPORT_BD!$A$1:$I$296,4,FALSE)=0,"",VLOOKUP($B2004,DPORT_BD!$A$1:$I$296,4,FALSE)),"")</f>
        <v/>
      </c>
      <c r="AJ2004" s="5" t="str">
        <f>IFERROR(IF(VLOOKUP($B2004,DPORT_BD!$A$1:$I$296,5,FALSE)=0,"",VLOOKUP($B2004,DPORT_BD!$A$1:$I$296,5,FALSE)),"")</f>
        <v/>
      </c>
      <c r="AK2004" s="5" t="str">
        <f>IFERROR(IF(VLOOKUP($B2004,DPORT_BD!$A$1:$I$296,6,FALSE)=0,"",VLOOKUP($B2004,DPORT_BD!$A$1:$I$296,6,FALSE)),"")</f>
        <v/>
      </c>
      <c r="AL2004" s="5" t="str">
        <f>IFERROR(IF(VLOOKUP($B2004,DPORT_BD!$A$1:$I$296,7,FALSE)=0,"",VLOOKUP($B2004,DPORT_BD!$A$1:$I$296,7,FALSE)),"")</f>
        <v/>
      </c>
      <c r="AM2004" s="5" t="str">
        <f>IFERROR(IF(VLOOKUP($B2004,DPORT_BD!$A$1:$I$296,8,FALSE)=0,"",VLOOKUP($B2004,DPORT_BD!$A$1:$I$296,8,FALSE)),"")</f>
        <v/>
      </c>
      <c r="AN2004" s="5" t="str">
        <f>IFERROR(IF(VLOOKUP($B2004,DPORT_BD!$A$1:$I$296,9,FALSE)=0,"",VLOOKUP($B2004,DPORT_BD!$A$1:$I$296,9,FALSE)),"")</f>
        <v/>
      </c>
    </row>
    <row r="2005" spans="1:40">
      <c r="A2005" t="s">
        <v>32</v>
      </c>
      <c r="B2005" t="s">
        <v>3561</v>
      </c>
      <c r="C2005" t="s">
        <v>34</v>
      </c>
      <c r="D2005" t="s">
        <v>52</v>
      </c>
      <c r="E2005" t="s">
        <v>53</v>
      </c>
      <c r="F2005" s="1">
        <v>3850</v>
      </c>
      <c r="I2005" t="s">
        <v>54</v>
      </c>
      <c r="K2005" t="s">
        <v>38</v>
      </c>
      <c r="L2005" t="s">
        <v>39</v>
      </c>
      <c r="M2005" t="s">
        <v>40</v>
      </c>
      <c r="Q2005" t="s">
        <v>3562</v>
      </c>
      <c r="R2005" t="s">
        <v>1682</v>
      </c>
      <c r="S2005" t="s">
        <v>615</v>
      </c>
      <c r="T2005" s="1">
        <v>11</v>
      </c>
      <c r="AG2005" s="5" t="str">
        <f>IFERROR(IF(VLOOKUP($B2005,DPORT_BD!$A$1:$I$296,2,FALSE)=0,"",VLOOKUP($B2005,DPORT_BD!$A$1:$I$296,2,FALSE)),"")</f>
        <v/>
      </c>
      <c r="AH2005" s="5" t="str">
        <f>IFERROR(IF(VLOOKUP($B2005,DPORT_BD!$A$1:$I$296,3,FALSE)=0,"",VLOOKUP($B2005,DPORT_BD!$A$1:$I$296,3,FALSE)),"")</f>
        <v/>
      </c>
      <c r="AI2005" s="5" t="str">
        <f>IFERROR(IF(VLOOKUP($B2005,DPORT_BD!$A$1:$I$296,4,FALSE)=0,"",VLOOKUP($B2005,DPORT_BD!$A$1:$I$296,4,FALSE)),"")</f>
        <v/>
      </c>
      <c r="AJ2005" s="5" t="str">
        <f>IFERROR(IF(VLOOKUP($B2005,DPORT_BD!$A$1:$I$296,5,FALSE)=0,"",VLOOKUP($B2005,DPORT_BD!$A$1:$I$296,5,FALSE)),"")</f>
        <v/>
      </c>
      <c r="AK2005" s="5" t="str">
        <f>IFERROR(IF(VLOOKUP($B2005,DPORT_BD!$A$1:$I$296,6,FALSE)=0,"",VLOOKUP($B2005,DPORT_BD!$A$1:$I$296,6,FALSE)),"")</f>
        <v/>
      </c>
      <c r="AL2005" s="5" t="str">
        <f>IFERROR(IF(VLOOKUP($B2005,DPORT_BD!$A$1:$I$296,7,FALSE)=0,"",VLOOKUP($B2005,DPORT_BD!$A$1:$I$296,7,FALSE)),"")</f>
        <v/>
      </c>
      <c r="AM2005" s="5" t="str">
        <f>IFERROR(IF(VLOOKUP($B2005,DPORT_BD!$A$1:$I$296,8,FALSE)=0,"",VLOOKUP($B2005,DPORT_BD!$A$1:$I$296,8,FALSE)),"")</f>
        <v/>
      </c>
      <c r="AN2005" s="5" t="str">
        <f>IFERROR(IF(VLOOKUP($B2005,DPORT_BD!$A$1:$I$296,9,FALSE)=0,"",VLOOKUP($B2005,DPORT_BD!$A$1:$I$296,9,FALSE)),"")</f>
        <v/>
      </c>
    </row>
    <row r="2006" spans="1:40">
      <c r="A2006" t="s">
        <v>32</v>
      </c>
      <c r="B2006" t="s">
        <v>3563</v>
      </c>
      <c r="C2006" t="s">
        <v>34</v>
      </c>
      <c r="D2006" t="s">
        <v>45</v>
      </c>
      <c r="E2006" t="s">
        <v>46</v>
      </c>
      <c r="F2006" s="1">
        <v>3800</v>
      </c>
      <c r="I2006" t="s">
        <v>37</v>
      </c>
      <c r="J2006" t="s">
        <v>82</v>
      </c>
      <c r="K2006" t="s">
        <v>160</v>
      </c>
      <c r="L2006" t="s">
        <v>161</v>
      </c>
      <c r="M2006" t="s">
        <v>40</v>
      </c>
      <c r="Q2006" t="s">
        <v>3342</v>
      </c>
      <c r="R2006" t="s">
        <v>336</v>
      </c>
      <c r="S2006" t="s">
        <v>650</v>
      </c>
      <c r="T2006" s="1">
        <v>13</v>
      </c>
      <c r="X2006" t="s">
        <v>296</v>
      </c>
      <c r="AG2006" s="5" t="str">
        <f>IFERROR(IF(VLOOKUP($B2006,DPORT_BD!$A$1:$I$296,2,FALSE)=0,"",VLOOKUP($B2006,DPORT_BD!$A$1:$I$296,2,FALSE)),"")</f>
        <v/>
      </c>
      <c r="AH2006" s="5" t="str">
        <f>IFERROR(IF(VLOOKUP($B2006,DPORT_BD!$A$1:$I$296,3,FALSE)=0,"",VLOOKUP($B2006,DPORT_BD!$A$1:$I$296,3,FALSE)),"")</f>
        <v/>
      </c>
      <c r="AI2006" s="5" t="str">
        <f>IFERROR(IF(VLOOKUP($B2006,DPORT_BD!$A$1:$I$296,4,FALSE)=0,"",VLOOKUP($B2006,DPORT_BD!$A$1:$I$296,4,FALSE)),"")</f>
        <v/>
      </c>
      <c r="AJ2006" s="5" t="str">
        <f>IFERROR(IF(VLOOKUP($B2006,DPORT_BD!$A$1:$I$296,5,FALSE)=0,"",VLOOKUP($B2006,DPORT_BD!$A$1:$I$296,5,FALSE)),"")</f>
        <v/>
      </c>
      <c r="AK2006" s="5" t="str">
        <f>IFERROR(IF(VLOOKUP($B2006,DPORT_BD!$A$1:$I$296,6,FALSE)=0,"",VLOOKUP($B2006,DPORT_BD!$A$1:$I$296,6,FALSE)),"")</f>
        <v/>
      </c>
      <c r="AL2006" s="5" t="str">
        <f>IFERROR(IF(VLOOKUP($B2006,DPORT_BD!$A$1:$I$296,7,FALSE)=0,"",VLOOKUP($B2006,DPORT_BD!$A$1:$I$296,7,FALSE)),"")</f>
        <v/>
      </c>
      <c r="AM2006" s="5" t="str">
        <f>IFERROR(IF(VLOOKUP($B2006,DPORT_BD!$A$1:$I$296,8,FALSE)=0,"",VLOOKUP($B2006,DPORT_BD!$A$1:$I$296,8,FALSE)),"")</f>
        <v/>
      </c>
      <c r="AN2006" s="5" t="str">
        <f>IFERROR(IF(VLOOKUP($B2006,DPORT_BD!$A$1:$I$296,9,FALSE)=0,"",VLOOKUP($B2006,DPORT_BD!$A$1:$I$296,9,FALSE)),"")</f>
        <v/>
      </c>
    </row>
    <row r="2007" spans="1:40">
      <c r="A2007" t="s">
        <v>32</v>
      </c>
      <c r="B2007" t="s">
        <v>3564</v>
      </c>
      <c r="C2007" t="s">
        <v>34</v>
      </c>
      <c r="D2007" t="s">
        <v>45</v>
      </c>
      <c r="E2007" t="s">
        <v>46</v>
      </c>
      <c r="F2007" s="1">
        <v>3600</v>
      </c>
      <c r="I2007" t="s">
        <v>37</v>
      </c>
      <c r="J2007" t="s">
        <v>82</v>
      </c>
      <c r="K2007" t="s">
        <v>160</v>
      </c>
      <c r="L2007" t="s">
        <v>161</v>
      </c>
      <c r="M2007" t="s">
        <v>40</v>
      </c>
      <c r="Q2007" t="s">
        <v>3342</v>
      </c>
      <c r="R2007" t="s">
        <v>336</v>
      </c>
      <c r="S2007" t="s">
        <v>650</v>
      </c>
      <c r="T2007" s="1">
        <v>13</v>
      </c>
      <c r="X2007" t="s">
        <v>296</v>
      </c>
      <c r="AG2007" s="5" t="str">
        <f>IFERROR(IF(VLOOKUP($B2007,DPORT_BD!$A$1:$I$296,2,FALSE)=0,"",VLOOKUP($B2007,DPORT_BD!$A$1:$I$296,2,FALSE)),"")</f>
        <v/>
      </c>
      <c r="AH2007" s="5" t="str">
        <f>IFERROR(IF(VLOOKUP($B2007,DPORT_BD!$A$1:$I$296,3,FALSE)=0,"",VLOOKUP($B2007,DPORT_BD!$A$1:$I$296,3,FALSE)),"")</f>
        <v/>
      </c>
      <c r="AI2007" s="5" t="str">
        <f>IFERROR(IF(VLOOKUP($B2007,DPORT_BD!$A$1:$I$296,4,FALSE)=0,"",VLOOKUP($B2007,DPORT_BD!$A$1:$I$296,4,FALSE)),"")</f>
        <v/>
      </c>
      <c r="AJ2007" s="5" t="str">
        <f>IFERROR(IF(VLOOKUP($B2007,DPORT_BD!$A$1:$I$296,5,FALSE)=0,"",VLOOKUP($B2007,DPORT_BD!$A$1:$I$296,5,FALSE)),"")</f>
        <v/>
      </c>
      <c r="AK2007" s="5" t="str">
        <f>IFERROR(IF(VLOOKUP($B2007,DPORT_BD!$A$1:$I$296,6,FALSE)=0,"",VLOOKUP($B2007,DPORT_BD!$A$1:$I$296,6,FALSE)),"")</f>
        <v/>
      </c>
      <c r="AL2007" s="5" t="str">
        <f>IFERROR(IF(VLOOKUP($B2007,DPORT_BD!$A$1:$I$296,7,FALSE)=0,"",VLOOKUP($B2007,DPORT_BD!$A$1:$I$296,7,FALSE)),"")</f>
        <v/>
      </c>
      <c r="AM2007" s="5" t="str">
        <f>IFERROR(IF(VLOOKUP($B2007,DPORT_BD!$A$1:$I$296,8,FALSE)=0,"",VLOOKUP($B2007,DPORT_BD!$A$1:$I$296,8,FALSE)),"")</f>
        <v/>
      </c>
      <c r="AN2007" s="5" t="str">
        <f>IFERROR(IF(VLOOKUP($B2007,DPORT_BD!$A$1:$I$296,9,FALSE)=0,"",VLOOKUP($B2007,DPORT_BD!$A$1:$I$296,9,FALSE)),"")</f>
        <v/>
      </c>
    </row>
    <row r="2008" spans="1:40">
      <c r="A2008" t="s">
        <v>32</v>
      </c>
      <c r="B2008" t="s">
        <v>3565</v>
      </c>
      <c r="C2008" t="s">
        <v>101</v>
      </c>
      <c r="D2008" t="s">
        <v>45</v>
      </c>
      <c r="E2008" t="s">
        <v>102</v>
      </c>
      <c r="F2008" s="1">
        <v>2200</v>
      </c>
      <c r="I2008" t="s">
        <v>54</v>
      </c>
      <c r="K2008" t="s">
        <v>38</v>
      </c>
      <c r="L2008" t="s">
        <v>39</v>
      </c>
      <c r="M2008" t="s">
        <v>40</v>
      </c>
      <c r="Q2008" t="s">
        <v>3566</v>
      </c>
      <c r="R2008" t="s">
        <v>113</v>
      </c>
      <c r="S2008" t="s">
        <v>307</v>
      </c>
      <c r="T2008" s="1">
        <v>4</v>
      </c>
      <c r="W2008" t="s">
        <v>3567</v>
      </c>
      <c r="AG2008" s="5" t="str">
        <f>IFERROR(IF(VLOOKUP($B2008,DPORT_BD!$A$1:$I$296,2,FALSE)=0,"",VLOOKUP($B2008,DPORT_BD!$A$1:$I$296,2,FALSE)),"")</f>
        <v/>
      </c>
      <c r="AH2008" s="5" t="str">
        <f>IFERROR(IF(VLOOKUP($B2008,DPORT_BD!$A$1:$I$296,3,FALSE)=0,"",VLOOKUP($B2008,DPORT_BD!$A$1:$I$296,3,FALSE)),"")</f>
        <v/>
      </c>
      <c r="AI2008" s="5" t="str">
        <f>IFERROR(IF(VLOOKUP($B2008,DPORT_BD!$A$1:$I$296,4,FALSE)=0,"",VLOOKUP($B2008,DPORT_BD!$A$1:$I$296,4,FALSE)),"")</f>
        <v/>
      </c>
      <c r="AJ2008" s="5" t="str">
        <f>IFERROR(IF(VLOOKUP($B2008,DPORT_BD!$A$1:$I$296,5,FALSE)=0,"",VLOOKUP($B2008,DPORT_BD!$A$1:$I$296,5,FALSE)),"")</f>
        <v/>
      </c>
      <c r="AK2008" s="5" t="str">
        <f>IFERROR(IF(VLOOKUP($B2008,DPORT_BD!$A$1:$I$296,6,FALSE)=0,"",VLOOKUP($B2008,DPORT_BD!$A$1:$I$296,6,FALSE)),"")</f>
        <v/>
      </c>
      <c r="AL2008" s="5" t="str">
        <f>IFERROR(IF(VLOOKUP($B2008,DPORT_BD!$A$1:$I$296,7,FALSE)=0,"",VLOOKUP($B2008,DPORT_BD!$A$1:$I$296,7,FALSE)),"")</f>
        <v/>
      </c>
      <c r="AM2008" s="5" t="str">
        <f>IFERROR(IF(VLOOKUP($B2008,DPORT_BD!$A$1:$I$296,8,FALSE)=0,"",VLOOKUP($B2008,DPORT_BD!$A$1:$I$296,8,FALSE)),"")</f>
        <v/>
      </c>
      <c r="AN2008" s="5" t="str">
        <f>IFERROR(IF(VLOOKUP($B2008,DPORT_BD!$A$1:$I$296,9,FALSE)=0,"",VLOOKUP($B2008,DPORT_BD!$A$1:$I$296,9,FALSE)),"")</f>
        <v/>
      </c>
    </row>
    <row r="2009" spans="1:40">
      <c r="A2009" t="s">
        <v>32</v>
      </c>
      <c r="B2009" t="s">
        <v>3568</v>
      </c>
      <c r="C2009" t="s">
        <v>34</v>
      </c>
      <c r="D2009" t="s">
        <v>67</v>
      </c>
      <c r="E2009" t="s">
        <v>68</v>
      </c>
      <c r="F2009" s="1">
        <v>4420</v>
      </c>
      <c r="I2009" t="s">
        <v>54</v>
      </c>
      <c r="J2009" t="s">
        <v>145</v>
      </c>
      <c r="K2009" t="s">
        <v>83</v>
      </c>
      <c r="L2009" t="s">
        <v>84</v>
      </c>
      <c r="M2009" t="s">
        <v>40</v>
      </c>
      <c r="Q2009" t="s">
        <v>3569</v>
      </c>
      <c r="R2009" t="s">
        <v>329</v>
      </c>
      <c r="S2009" t="s">
        <v>307</v>
      </c>
      <c r="T2009" s="1">
        <v>4</v>
      </c>
      <c r="AG2009" s="5" t="str">
        <f>IFERROR(IF(VLOOKUP($B2009,DPORT_BD!$A$1:$I$296,2,FALSE)=0,"",VLOOKUP($B2009,DPORT_BD!$A$1:$I$296,2,FALSE)),"")</f>
        <v/>
      </c>
      <c r="AH2009" s="5" t="str">
        <f>IFERROR(IF(VLOOKUP($B2009,DPORT_BD!$A$1:$I$296,3,FALSE)=0,"",VLOOKUP($B2009,DPORT_BD!$A$1:$I$296,3,FALSE)),"")</f>
        <v/>
      </c>
      <c r="AI2009" s="5" t="str">
        <f>IFERROR(IF(VLOOKUP($B2009,DPORT_BD!$A$1:$I$296,4,FALSE)=0,"",VLOOKUP($B2009,DPORT_BD!$A$1:$I$296,4,FALSE)),"")</f>
        <v/>
      </c>
      <c r="AJ2009" s="5" t="str">
        <f>IFERROR(IF(VLOOKUP($B2009,DPORT_BD!$A$1:$I$296,5,FALSE)=0,"",VLOOKUP($B2009,DPORT_BD!$A$1:$I$296,5,FALSE)),"")</f>
        <v/>
      </c>
      <c r="AK2009" s="5" t="str">
        <f>IFERROR(IF(VLOOKUP($B2009,DPORT_BD!$A$1:$I$296,6,FALSE)=0,"",VLOOKUP($B2009,DPORT_BD!$A$1:$I$296,6,FALSE)),"")</f>
        <v/>
      </c>
      <c r="AL2009" s="5" t="str">
        <f>IFERROR(IF(VLOOKUP($B2009,DPORT_BD!$A$1:$I$296,7,FALSE)=0,"",VLOOKUP($B2009,DPORT_BD!$A$1:$I$296,7,FALSE)),"")</f>
        <v/>
      </c>
      <c r="AM2009" s="5" t="str">
        <f>IFERROR(IF(VLOOKUP($B2009,DPORT_BD!$A$1:$I$296,8,FALSE)=0,"",VLOOKUP($B2009,DPORT_BD!$A$1:$I$296,8,FALSE)),"")</f>
        <v/>
      </c>
      <c r="AN2009" s="5" t="str">
        <f>IFERROR(IF(VLOOKUP($B2009,DPORT_BD!$A$1:$I$296,9,FALSE)=0,"",VLOOKUP($B2009,DPORT_BD!$A$1:$I$296,9,FALSE)),"")</f>
        <v/>
      </c>
    </row>
    <row r="2010" spans="1:40">
      <c r="A2010" t="s">
        <v>32</v>
      </c>
      <c r="B2010" t="s">
        <v>3570</v>
      </c>
      <c r="C2010" t="s">
        <v>34</v>
      </c>
      <c r="D2010" t="s">
        <v>52</v>
      </c>
      <c r="E2010" t="s">
        <v>53</v>
      </c>
      <c r="F2010" s="1">
        <v>3800</v>
      </c>
      <c r="I2010" t="s">
        <v>37</v>
      </c>
      <c r="J2010" t="s">
        <v>82</v>
      </c>
      <c r="K2010" t="s">
        <v>160</v>
      </c>
      <c r="L2010" t="s">
        <v>161</v>
      </c>
      <c r="M2010" t="s">
        <v>40</v>
      </c>
      <c r="S2010" t="s">
        <v>307</v>
      </c>
      <c r="T2010" s="1">
        <v>4</v>
      </c>
      <c r="AG2010" s="5" t="str">
        <f>IFERROR(IF(VLOOKUP($B2010,DPORT_BD!$A$1:$I$296,2,FALSE)=0,"",VLOOKUP($B2010,DPORT_BD!$A$1:$I$296,2,FALSE)),"")</f>
        <v/>
      </c>
      <c r="AH2010" s="5" t="str">
        <f>IFERROR(IF(VLOOKUP($B2010,DPORT_BD!$A$1:$I$296,3,FALSE)=0,"",VLOOKUP($B2010,DPORT_BD!$A$1:$I$296,3,FALSE)),"")</f>
        <v/>
      </c>
      <c r="AI2010" s="5" t="str">
        <f>IFERROR(IF(VLOOKUP($B2010,DPORT_BD!$A$1:$I$296,4,FALSE)=0,"",VLOOKUP($B2010,DPORT_BD!$A$1:$I$296,4,FALSE)),"")</f>
        <v/>
      </c>
      <c r="AJ2010" s="5" t="str">
        <f>IFERROR(IF(VLOOKUP($B2010,DPORT_BD!$A$1:$I$296,5,FALSE)=0,"",VLOOKUP($B2010,DPORT_BD!$A$1:$I$296,5,FALSE)),"")</f>
        <v/>
      </c>
      <c r="AK2010" s="5" t="str">
        <f>IFERROR(IF(VLOOKUP($B2010,DPORT_BD!$A$1:$I$296,6,FALSE)=0,"",VLOOKUP($B2010,DPORT_BD!$A$1:$I$296,6,FALSE)),"")</f>
        <v/>
      </c>
      <c r="AL2010" s="5" t="str">
        <f>IFERROR(IF(VLOOKUP($B2010,DPORT_BD!$A$1:$I$296,7,FALSE)=0,"",VLOOKUP($B2010,DPORT_BD!$A$1:$I$296,7,FALSE)),"")</f>
        <v/>
      </c>
      <c r="AM2010" s="5" t="str">
        <f>IFERROR(IF(VLOOKUP($B2010,DPORT_BD!$A$1:$I$296,8,FALSE)=0,"",VLOOKUP($B2010,DPORT_BD!$A$1:$I$296,8,FALSE)),"")</f>
        <v/>
      </c>
      <c r="AN2010" s="5" t="str">
        <f>IFERROR(IF(VLOOKUP($B2010,DPORT_BD!$A$1:$I$296,9,FALSE)=0,"",VLOOKUP($B2010,DPORT_BD!$A$1:$I$296,9,FALSE)),"")</f>
        <v/>
      </c>
    </row>
    <row r="2011" spans="1:40">
      <c r="A2011" t="s">
        <v>32</v>
      </c>
      <c r="B2011" t="s">
        <v>3571</v>
      </c>
      <c r="C2011" t="s">
        <v>34</v>
      </c>
      <c r="D2011" t="s">
        <v>67</v>
      </c>
      <c r="E2011" t="s">
        <v>68</v>
      </c>
      <c r="F2011" s="1">
        <v>4460</v>
      </c>
      <c r="I2011" t="s">
        <v>54</v>
      </c>
      <c r="J2011" t="s">
        <v>145</v>
      </c>
      <c r="K2011" t="s">
        <v>73</v>
      </c>
      <c r="L2011" t="s">
        <v>74</v>
      </c>
      <c r="M2011" t="s">
        <v>40</v>
      </c>
      <c r="Q2011" t="s">
        <v>3569</v>
      </c>
      <c r="R2011" t="s">
        <v>329</v>
      </c>
      <c r="S2011" t="s">
        <v>307</v>
      </c>
      <c r="T2011" s="1">
        <v>4</v>
      </c>
      <c r="AG2011" s="5" t="str">
        <f>IFERROR(IF(VLOOKUP($B2011,DPORT_BD!$A$1:$I$296,2,FALSE)=0,"",VLOOKUP($B2011,DPORT_BD!$A$1:$I$296,2,FALSE)),"")</f>
        <v/>
      </c>
      <c r="AH2011" s="5" t="str">
        <f>IFERROR(IF(VLOOKUP($B2011,DPORT_BD!$A$1:$I$296,3,FALSE)=0,"",VLOOKUP($B2011,DPORT_BD!$A$1:$I$296,3,FALSE)),"")</f>
        <v/>
      </c>
      <c r="AI2011" s="5" t="str">
        <f>IFERROR(IF(VLOOKUP($B2011,DPORT_BD!$A$1:$I$296,4,FALSE)=0,"",VLOOKUP($B2011,DPORT_BD!$A$1:$I$296,4,FALSE)),"")</f>
        <v/>
      </c>
      <c r="AJ2011" s="5" t="str">
        <f>IFERROR(IF(VLOOKUP($B2011,DPORT_BD!$A$1:$I$296,5,FALSE)=0,"",VLOOKUP($B2011,DPORT_BD!$A$1:$I$296,5,FALSE)),"")</f>
        <v/>
      </c>
      <c r="AK2011" s="5" t="str">
        <f>IFERROR(IF(VLOOKUP($B2011,DPORT_BD!$A$1:$I$296,6,FALSE)=0,"",VLOOKUP($B2011,DPORT_BD!$A$1:$I$296,6,FALSE)),"")</f>
        <v/>
      </c>
      <c r="AL2011" s="5" t="str">
        <f>IFERROR(IF(VLOOKUP($B2011,DPORT_BD!$A$1:$I$296,7,FALSE)=0,"",VLOOKUP($B2011,DPORT_BD!$A$1:$I$296,7,FALSE)),"")</f>
        <v/>
      </c>
      <c r="AM2011" s="5" t="str">
        <f>IFERROR(IF(VLOOKUP($B2011,DPORT_BD!$A$1:$I$296,8,FALSE)=0,"",VLOOKUP($B2011,DPORT_BD!$A$1:$I$296,8,FALSE)),"")</f>
        <v/>
      </c>
      <c r="AN2011" s="5" t="str">
        <f>IFERROR(IF(VLOOKUP($B2011,DPORT_BD!$A$1:$I$296,9,FALSE)=0,"",VLOOKUP($B2011,DPORT_BD!$A$1:$I$296,9,FALSE)),"")</f>
        <v/>
      </c>
    </row>
    <row r="2012" spans="1:40">
      <c r="A2012" t="s">
        <v>32</v>
      </c>
      <c r="B2012" t="s">
        <v>3572</v>
      </c>
      <c r="C2012" t="s">
        <v>34</v>
      </c>
      <c r="D2012" t="s">
        <v>52</v>
      </c>
      <c r="E2012" t="s">
        <v>53</v>
      </c>
      <c r="F2012" s="1">
        <v>3850</v>
      </c>
      <c r="I2012" t="s">
        <v>103</v>
      </c>
      <c r="J2012" t="s">
        <v>82</v>
      </c>
      <c r="K2012" t="s">
        <v>83</v>
      </c>
      <c r="L2012" t="s">
        <v>84</v>
      </c>
      <c r="Q2012" t="s">
        <v>3573</v>
      </c>
      <c r="R2012" t="s">
        <v>1725</v>
      </c>
      <c r="S2012" t="s">
        <v>307</v>
      </c>
      <c r="T2012" s="1">
        <v>4</v>
      </c>
      <c r="AG2012" s="5" t="str">
        <f>IFERROR(IF(VLOOKUP($B2012,DPORT_BD!$A$1:$I$296,2,FALSE)=0,"",VLOOKUP($B2012,DPORT_BD!$A$1:$I$296,2,FALSE)),"")</f>
        <v/>
      </c>
      <c r="AH2012" s="5" t="str">
        <f>IFERROR(IF(VLOOKUP($B2012,DPORT_BD!$A$1:$I$296,3,FALSE)=0,"",VLOOKUP($B2012,DPORT_BD!$A$1:$I$296,3,FALSE)),"")</f>
        <v/>
      </c>
      <c r="AI2012" s="5" t="str">
        <f>IFERROR(IF(VLOOKUP($B2012,DPORT_BD!$A$1:$I$296,4,FALSE)=0,"",VLOOKUP($B2012,DPORT_BD!$A$1:$I$296,4,FALSE)),"")</f>
        <v/>
      </c>
      <c r="AJ2012" s="5" t="str">
        <f>IFERROR(IF(VLOOKUP($B2012,DPORT_BD!$A$1:$I$296,5,FALSE)=0,"",VLOOKUP($B2012,DPORT_BD!$A$1:$I$296,5,FALSE)),"")</f>
        <v/>
      </c>
      <c r="AK2012" s="5" t="str">
        <f>IFERROR(IF(VLOOKUP($B2012,DPORT_BD!$A$1:$I$296,6,FALSE)=0,"",VLOOKUP($B2012,DPORT_BD!$A$1:$I$296,6,FALSE)),"")</f>
        <v/>
      </c>
      <c r="AL2012" s="5" t="str">
        <f>IFERROR(IF(VLOOKUP($B2012,DPORT_BD!$A$1:$I$296,7,FALSE)=0,"",VLOOKUP($B2012,DPORT_BD!$A$1:$I$296,7,FALSE)),"")</f>
        <v/>
      </c>
      <c r="AM2012" s="5" t="str">
        <f>IFERROR(IF(VLOOKUP($B2012,DPORT_BD!$A$1:$I$296,8,FALSE)=0,"",VLOOKUP($B2012,DPORT_BD!$A$1:$I$296,8,FALSE)),"")</f>
        <v/>
      </c>
      <c r="AN2012" s="5" t="str">
        <f>IFERROR(IF(VLOOKUP($B2012,DPORT_BD!$A$1:$I$296,9,FALSE)=0,"",VLOOKUP($B2012,DPORT_BD!$A$1:$I$296,9,FALSE)),"")</f>
        <v/>
      </c>
    </row>
    <row r="2013" spans="1:40">
      <c r="A2013" t="s">
        <v>32</v>
      </c>
      <c r="B2013" t="s">
        <v>3574</v>
      </c>
      <c r="C2013" t="s">
        <v>101</v>
      </c>
      <c r="D2013" t="s">
        <v>45</v>
      </c>
      <c r="E2013" t="s">
        <v>102</v>
      </c>
      <c r="F2013" s="1">
        <v>2200</v>
      </c>
      <c r="I2013" t="s">
        <v>225</v>
      </c>
      <c r="J2013" t="s">
        <v>82</v>
      </c>
      <c r="K2013" t="s">
        <v>160</v>
      </c>
      <c r="L2013" t="s">
        <v>161</v>
      </c>
      <c r="Q2013" t="s">
        <v>581</v>
      </c>
      <c r="S2013" t="s">
        <v>307</v>
      </c>
      <c r="T2013" s="1">
        <v>4</v>
      </c>
      <c r="AG2013" s="5" t="str">
        <f>IFERROR(IF(VLOOKUP($B2013,DPORT_BD!$A$1:$I$296,2,FALSE)=0,"",VLOOKUP($B2013,DPORT_BD!$A$1:$I$296,2,FALSE)),"")</f>
        <v/>
      </c>
      <c r="AH2013" s="5" t="str">
        <f>IFERROR(IF(VLOOKUP($B2013,DPORT_BD!$A$1:$I$296,3,FALSE)=0,"",VLOOKUP($B2013,DPORT_BD!$A$1:$I$296,3,FALSE)),"")</f>
        <v/>
      </c>
      <c r="AI2013" s="5" t="str">
        <f>IFERROR(IF(VLOOKUP($B2013,DPORT_BD!$A$1:$I$296,4,FALSE)=0,"",VLOOKUP($B2013,DPORT_BD!$A$1:$I$296,4,FALSE)),"")</f>
        <v/>
      </c>
      <c r="AJ2013" s="5" t="str">
        <f>IFERROR(IF(VLOOKUP($B2013,DPORT_BD!$A$1:$I$296,5,FALSE)=0,"",VLOOKUP($B2013,DPORT_BD!$A$1:$I$296,5,FALSE)),"")</f>
        <v/>
      </c>
      <c r="AK2013" s="5" t="str">
        <f>IFERROR(IF(VLOOKUP($B2013,DPORT_BD!$A$1:$I$296,6,FALSE)=0,"",VLOOKUP($B2013,DPORT_BD!$A$1:$I$296,6,FALSE)),"")</f>
        <v/>
      </c>
      <c r="AL2013" s="5" t="str">
        <f>IFERROR(IF(VLOOKUP($B2013,DPORT_BD!$A$1:$I$296,7,FALSE)=0,"",VLOOKUP($B2013,DPORT_BD!$A$1:$I$296,7,FALSE)),"")</f>
        <v/>
      </c>
      <c r="AM2013" s="5" t="str">
        <f>IFERROR(IF(VLOOKUP($B2013,DPORT_BD!$A$1:$I$296,8,FALSE)=0,"",VLOOKUP($B2013,DPORT_BD!$A$1:$I$296,8,FALSE)),"")</f>
        <v/>
      </c>
      <c r="AN2013" s="5" t="str">
        <f>IFERROR(IF(VLOOKUP($B2013,DPORT_BD!$A$1:$I$296,9,FALSE)=0,"",VLOOKUP($B2013,DPORT_BD!$A$1:$I$296,9,FALSE)),"")</f>
        <v/>
      </c>
    </row>
    <row r="2014" spans="1:40">
      <c r="A2014" t="s">
        <v>32</v>
      </c>
      <c r="B2014" t="s">
        <v>3575</v>
      </c>
      <c r="C2014" t="s">
        <v>34</v>
      </c>
      <c r="D2014" t="s">
        <v>45</v>
      </c>
      <c r="E2014" t="s">
        <v>46</v>
      </c>
      <c r="F2014" s="1">
        <v>3980</v>
      </c>
      <c r="I2014" t="s">
        <v>37</v>
      </c>
      <c r="J2014" t="s">
        <v>82</v>
      </c>
      <c r="K2014" t="s">
        <v>197</v>
      </c>
      <c r="L2014" t="s">
        <v>198</v>
      </c>
      <c r="Q2014" t="s">
        <v>3576</v>
      </c>
      <c r="S2014" t="s">
        <v>307</v>
      </c>
      <c r="T2014" s="1">
        <v>4</v>
      </c>
      <c r="AG2014" s="5" t="str">
        <f>IFERROR(IF(VLOOKUP($B2014,DPORT_BD!$A$1:$I$296,2,FALSE)=0,"",VLOOKUP($B2014,DPORT_BD!$A$1:$I$296,2,FALSE)),"")</f>
        <v/>
      </c>
      <c r="AH2014" s="5" t="str">
        <f>IFERROR(IF(VLOOKUP($B2014,DPORT_BD!$A$1:$I$296,3,FALSE)=0,"",VLOOKUP($B2014,DPORT_BD!$A$1:$I$296,3,FALSE)),"")</f>
        <v/>
      </c>
      <c r="AI2014" s="5" t="str">
        <f>IFERROR(IF(VLOOKUP($B2014,DPORT_BD!$A$1:$I$296,4,FALSE)=0,"",VLOOKUP($B2014,DPORT_BD!$A$1:$I$296,4,FALSE)),"")</f>
        <v/>
      </c>
      <c r="AJ2014" s="5" t="str">
        <f>IFERROR(IF(VLOOKUP($B2014,DPORT_BD!$A$1:$I$296,5,FALSE)=0,"",VLOOKUP($B2014,DPORT_BD!$A$1:$I$296,5,FALSE)),"")</f>
        <v/>
      </c>
      <c r="AK2014" s="5" t="str">
        <f>IFERROR(IF(VLOOKUP($B2014,DPORT_BD!$A$1:$I$296,6,FALSE)=0,"",VLOOKUP($B2014,DPORT_BD!$A$1:$I$296,6,FALSE)),"")</f>
        <v/>
      </c>
      <c r="AL2014" s="5" t="str">
        <f>IFERROR(IF(VLOOKUP($B2014,DPORT_BD!$A$1:$I$296,7,FALSE)=0,"",VLOOKUP($B2014,DPORT_BD!$A$1:$I$296,7,FALSE)),"")</f>
        <v/>
      </c>
      <c r="AM2014" s="5" t="str">
        <f>IFERROR(IF(VLOOKUP($B2014,DPORT_BD!$A$1:$I$296,8,FALSE)=0,"",VLOOKUP($B2014,DPORT_BD!$A$1:$I$296,8,FALSE)),"")</f>
        <v/>
      </c>
      <c r="AN2014" s="5" t="str">
        <f>IFERROR(IF(VLOOKUP($B2014,DPORT_BD!$A$1:$I$296,9,FALSE)=0,"",VLOOKUP($B2014,DPORT_BD!$A$1:$I$296,9,FALSE)),"")</f>
        <v/>
      </c>
    </row>
    <row r="2015" spans="1:40">
      <c r="A2015" t="s">
        <v>32</v>
      </c>
      <c r="B2015" t="s">
        <v>3577</v>
      </c>
      <c r="C2015" t="s">
        <v>34</v>
      </c>
      <c r="D2015" t="s">
        <v>45</v>
      </c>
      <c r="E2015" t="s">
        <v>46</v>
      </c>
      <c r="F2015" s="1">
        <v>3800</v>
      </c>
      <c r="I2015" t="s">
        <v>37</v>
      </c>
      <c r="J2015" t="s">
        <v>82</v>
      </c>
      <c r="K2015" t="s">
        <v>133</v>
      </c>
      <c r="L2015" t="s">
        <v>134</v>
      </c>
      <c r="S2015" t="s">
        <v>307</v>
      </c>
      <c r="T2015" s="1">
        <v>4</v>
      </c>
      <c r="AG2015" s="5" t="str">
        <f>IFERROR(IF(VLOOKUP($B2015,DPORT_BD!$A$1:$I$296,2,FALSE)=0,"",VLOOKUP($B2015,DPORT_BD!$A$1:$I$296,2,FALSE)),"")</f>
        <v/>
      </c>
      <c r="AH2015" s="5" t="str">
        <f>IFERROR(IF(VLOOKUP($B2015,DPORT_BD!$A$1:$I$296,3,FALSE)=0,"",VLOOKUP($B2015,DPORT_BD!$A$1:$I$296,3,FALSE)),"")</f>
        <v/>
      </c>
      <c r="AI2015" s="5" t="str">
        <f>IFERROR(IF(VLOOKUP($B2015,DPORT_BD!$A$1:$I$296,4,FALSE)=0,"",VLOOKUP($B2015,DPORT_BD!$A$1:$I$296,4,FALSE)),"")</f>
        <v/>
      </c>
      <c r="AJ2015" s="5" t="str">
        <f>IFERROR(IF(VLOOKUP($B2015,DPORT_BD!$A$1:$I$296,5,FALSE)=0,"",VLOOKUP($B2015,DPORT_BD!$A$1:$I$296,5,FALSE)),"")</f>
        <v/>
      </c>
      <c r="AK2015" s="5" t="str">
        <f>IFERROR(IF(VLOOKUP($B2015,DPORT_BD!$A$1:$I$296,6,FALSE)=0,"",VLOOKUP($B2015,DPORT_BD!$A$1:$I$296,6,FALSE)),"")</f>
        <v/>
      </c>
      <c r="AL2015" s="5" t="str">
        <f>IFERROR(IF(VLOOKUP($B2015,DPORT_BD!$A$1:$I$296,7,FALSE)=0,"",VLOOKUP($B2015,DPORT_BD!$A$1:$I$296,7,FALSE)),"")</f>
        <v/>
      </c>
      <c r="AM2015" s="5" t="str">
        <f>IFERROR(IF(VLOOKUP($B2015,DPORT_BD!$A$1:$I$296,8,FALSE)=0,"",VLOOKUP($B2015,DPORT_BD!$A$1:$I$296,8,FALSE)),"")</f>
        <v/>
      </c>
      <c r="AN2015" s="5" t="str">
        <f>IFERROR(IF(VLOOKUP($B2015,DPORT_BD!$A$1:$I$296,9,FALSE)=0,"",VLOOKUP($B2015,DPORT_BD!$A$1:$I$296,9,FALSE)),"")</f>
        <v/>
      </c>
    </row>
    <row r="2016" spans="1:40">
      <c r="A2016" t="s">
        <v>32</v>
      </c>
      <c r="B2016" t="s">
        <v>3578</v>
      </c>
      <c r="C2016" t="s">
        <v>34</v>
      </c>
      <c r="D2016" t="s">
        <v>45</v>
      </c>
      <c r="E2016" t="s">
        <v>46</v>
      </c>
      <c r="F2016" s="1">
        <v>3600</v>
      </c>
      <c r="I2016" t="s">
        <v>37</v>
      </c>
      <c r="J2016" t="s">
        <v>82</v>
      </c>
      <c r="K2016" t="s">
        <v>197</v>
      </c>
      <c r="L2016" t="s">
        <v>198</v>
      </c>
      <c r="Q2016" t="s">
        <v>3449</v>
      </c>
      <c r="S2016" t="s">
        <v>307</v>
      </c>
      <c r="T2016" s="1">
        <v>4</v>
      </c>
      <c r="AG2016" s="5" t="str">
        <f>IFERROR(IF(VLOOKUP($B2016,DPORT_BD!$A$1:$I$296,2,FALSE)=0,"",VLOOKUP($B2016,DPORT_BD!$A$1:$I$296,2,FALSE)),"")</f>
        <v/>
      </c>
      <c r="AH2016" s="5" t="str">
        <f>IFERROR(IF(VLOOKUP($B2016,DPORT_BD!$A$1:$I$296,3,FALSE)=0,"",VLOOKUP($B2016,DPORT_BD!$A$1:$I$296,3,FALSE)),"")</f>
        <v/>
      </c>
      <c r="AI2016" s="5" t="str">
        <f>IFERROR(IF(VLOOKUP($B2016,DPORT_BD!$A$1:$I$296,4,FALSE)=0,"",VLOOKUP($B2016,DPORT_BD!$A$1:$I$296,4,FALSE)),"")</f>
        <v/>
      </c>
      <c r="AJ2016" s="5" t="str">
        <f>IFERROR(IF(VLOOKUP($B2016,DPORT_BD!$A$1:$I$296,5,FALSE)=0,"",VLOOKUP($B2016,DPORT_BD!$A$1:$I$296,5,FALSE)),"")</f>
        <v/>
      </c>
      <c r="AK2016" s="5" t="str">
        <f>IFERROR(IF(VLOOKUP($B2016,DPORT_BD!$A$1:$I$296,6,FALSE)=0,"",VLOOKUP($B2016,DPORT_BD!$A$1:$I$296,6,FALSE)),"")</f>
        <v/>
      </c>
      <c r="AL2016" s="5" t="str">
        <f>IFERROR(IF(VLOOKUP($B2016,DPORT_BD!$A$1:$I$296,7,FALSE)=0,"",VLOOKUP($B2016,DPORT_BD!$A$1:$I$296,7,FALSE)),"")</f>
        <v/>
      </c>
      <c r="AM2016" s="5" t="str">
        <f>IFERROR(IF(VLOOKUP($B2016,DPORT_BD!$A$1:$I$296,8,FALSE)=0,"",VLOOKUP($B2016,DPORT_BD!$A$1:$I$296,8,FALSE)),"")</f>
        <v/>
      </c>
      <c r="AN2016" s="5" t="str">
        <f>IFERROR(IF(VLOOKUP($B2016,DPORT_BD!$A$1:$I$296,9,FALSE)=0,"",VLOOKUP($B2016,DPORT_BD!$A$1:$I$296,9,FALSE)),"")</f>
        <v/>
      </c>
    </row>
    <row r="2017" spans="1:40">
      <c r="A2017" t="s">
        <v>32</v>
      </c>
      <c r="B2017" t="s">
        <v>3579</v>
      </c>
      <c r="C2017" t="s">
        <v>34</v>
      </c>
      <c r="D2017" t="s">
        <v>45</v>
      </c>
      <c r="E2017" t="s">
        <v>46</v>
      </c>
      <c r="F2017" s="1">
        <v>3700</v>
      </c>
      <c r="I2017" t="s">
        <v>37</v>
      </c>
      <c r="J2017" t="s">
        <v>82</v>
      </c>
      <c r="K2017" t="s">
        <v>133</v>
      </c>
      <c r="L2017" t="s">
        <v>134</v>
      </c>
      <c r="Q2017" t="s">
        <v>3580</v>
      </c>
      <c r="R2017" t="s">
        <v>798</v>
      </c>
      <c r="S2017" t="s">
        <v>307</v>
      </c>
      <c r="T2017" s="1">
        <v>4</v>
      </c>
      <c r="AG2017" s="5" t="str">
        <f>IFERROR(IF(VLOOKUP($B2017,DPORT_BD!$A$1:$I$296,2,FALSE)=0,"",VLOOKUP($B2017,DPORT_BD!$A$1:$I$296,2,FALSE)),"")</f>
        <v/>
      </c>
      <c r="AH2017" s="5" t="str">
        <f>IFERROR(IF(VLOOKUP($B2017,DPORT_BD!$A$1:$I$296,3,FALSE)=0,"",VLOOKUP($B2017,DPORT_BD!$A$1:$I$296,3,FALSE)),"")</f>
        <v/>
      </c>
      <c r="AI2017" s="5" t="str">
        <f>IFERROR(IF(VLOOKUP($B2017,DPORT_BD!$A$1:$I$296,4,FALSE)=0,"",VLOOKUP($B2017,DPORT_BD!$A$1:$I$296,4,FALSE)),"")</f>
        <v/>
      </c>
      <c r="AJ2017" s="5" t="str">
        <f>IFERROR(IF(VLOOKUP($B2017,DPORT_BD!$A$1:$I$296,5,FALSE)=0,"",VLOOKUP($B2017,DPORT_BD!$A$1:$I$296,5,FALSE)),"")</f>
        <v/>
      </c>
      <c r="AK2017" s="5" t="str">
        <f>IFERROR(IF(VLOOKUP($B2017,DPORT_BD!$A$1:$I$296,6,FALSE)=0,"",VLOOKUP($B2017,DPORT_BD!$A$1:$I$296,6,FALSE)),"")</f>
        <v/>
      </c>
      <c r="AL2017" s="5" t="str">
        <f>IFERROR(IF(VLOOKUP($B2017,DPORT_BD!$A$1:$I$296,7,FALSE)=0,"",VLOOKUP($B2017,DPORT_BD!$A$1:$I$296,7,FALSE)),"")</f>
        <v/>
      </c>
      <c r="AM2017" s="5" t="str">
        <f>IFERROR(IF(VLOOKUP($B2017,DPORT_BD!$A$1:$I$296,8,FALSE)=0,"",VLOOKUP($B2017,DPORT_BD!$A$1:$I$296,8,FALSE)),"")</f>
        <v/>
      </c>
      <c r="AN2017" s="5" t="str">
        <f>IFERROR(IF(VLOOKUP($B2017,DPORT_BD!$A$1:$I$296,9,FALSE)=0,"",VLOOKUP($B2017,DPORT_BD!$A$1:$I$296,9,FALSE)),"")</f>
        <v/>
      </c>
    </row>
    <row r="2018" spans="1:40">
      <c r="A2018" t="s">
        <v>32</v>
      </c>
      <c r="B2018" t="s">
        <v>3581</v>
      </c>
      <c r="C2018" t="s">
        <v>34</v>
      </c>
      <c r="D2018" t="s">
        <v>45</v>
      </c>
      <c r="E2018" t="s">
        <v>46</v>
      </c>
      <c r="F2018" s="1">
        <v>3750</v>
      </c>
      <c r="I2018" t="s">
        <v>37</v>
      </c>
      <c r="J2018" t="s">
        <v>169</v>
      </c>
      <c r="K2018" t="s">
        <v>160</v>
      </c>
      <c r="L2018" t="s">
        <v>161</v>
      </c>
      <c r="Q2018" t="s">
        <v>3580</v>
      </c>
      <c r="R2018" t="s">
        <v>798</v>
      </c>
      <c r="S2018" t="s">
        <v>307</v>
      </c>
      <c r="T2018" s="1">
        <v>4</v>
      </c>
      <c r="AG2018" s="5" t="str">
        <f>IFERROR(IF(VLOOKUP($B2018,DPORT_BD!$A$1:$I$296,2,FALSE)=0,"",VLOOKUP($B2018,DPORT_BD!$A$1:$I$296,2,FALSE)),"")</f>
        <v/>
      </c>
      <c r="AH2018" s="5" t="str">
        <f>IFERROR(IF(VLOOKUP($B2018,DPORT_BD!$A$1:$I$296,3,FALSE)=0,"",VLOOKUP($B2018,DPORT_BD!$A$1:$I$296,3,FALSE)),"")</f>
        <v/>
      </c>
      <c r="AI2018" s="5" t="str">
        <f>IFERROR(IF(VLOOKUP($B2018,DPORT_BD!$A$1:$I$296,4,FALSE)=0,"",VLOOKUP($B2018,DPORT_BD!$A$1:$I$296,4,FALSE)),"")</f>
        <v/>
      </c>
      <c r="AJ2018" s="5" t="str">
        <f>IFERROR(IF(VLOOKUP($B2018,DPORT_BD!$A$1:$I$296,5,FALSE)=0,"",VLOOKUP($B2018,DPORT_BD!$A$1:$I$296,5,FALSE)),"")</f>
        <v/>
      </c>
      <c r="AK2018" s="5" t="str">
        <f>IFERROR(IF(VLOOKUP($B2018,DPORT_BD!$A$1:$I$296,6,FALSE)=0,"",VLOOKUP($B2018,DPORT_BD!$A$1:$I$296,6,FALSE)),"")</f>
        <v/>
      </c>
      <c r="AL2018" s="5" t="str">
        <f>IFERROR(IF(VLOOKUP($B2018,DPORT_BD!$A$1:$I$296,7,FALSE)=0,"",VLOOKUP($B2018,DPORT_BD!$A$1:$I$296,7,FALSE)),"")</f>
        <v/>
      </c>
      <c r="AM2018" s="5" t="str">
        <f>IFERROR(IF(VLOOKUP($B2018,DPORT_BD!$A$1:$I$296,8,FALSE)=0,"",VLOOKUP($B2018,DPORT_BD!$A$1:$I$296,8,FALSE)),"")</f>
        <v/>
      </c>
      <c r="AN2018" s="5" t="str">
        <f>IFERROR(IF(VLOOKUP($B2018,DPORT_BD!$A$1:$I$296,9,FALSE)=0,"",VLOOKUP($B2018,DPORT_BD!$A$1:$I$296,9,FALSE)),"")</f>
        <v/>
      </c>
    </row>
    <row r="2019" spans="1:40">
      <c r="A2019" t="s">
        <v>32</v>
      </c>
      <c r="B2019" t="s">
        <v>3582</v>
      </c>
      <c r="C2019" t="s">
        <v>34</v>
      </c>
      <c r="D2019" t="s">
        <v>45</v>
      </c>
      <c r="E2019" t="s">
        <v>46</v>
      </c>
      <c r="F2019" s="1">
        <v>3750</v>
      </c>
      <c r="I2019" t="s">
        <v>37</v>
      </c>
      <c r="J2019" t="s">
        <v>82</v>
      </c>
      <c r="K2019" t="s">
        <v>197</v>
      </c>
      <c r="L2019" t="s">
        <v>198</v>
      </c>
      <c r="Q2019" t="s">
        <v>3580</v>
      </c>
      <c r="R2019" t="s">
        <v>798</v>
      </c>
      <c r="S2019" t="s">
        <v>307</v>
      </c>
      <c r="T2019" s="1">
        <v>4</v>
      </c>
      <c r="AG2019" s="5" t="str">
        <f>IFERROR(IF(VLOOKUP($B2019,DPORT_BD!$A$1:$I$296,2,FALSE)=0,"",VLOOKUP($B2019,DPORT_BD!$A$1:$I$296,2,FALSE)),"")</f>
        <v/>
      </c>
      <c r="AH2019" s="5" t="str">
        <f>IFERROR(IF(VLOOKUP($B2019,DPORT_BD!$A$1:$I$296,3,FALSE)=0,"",VLOOKUP($B2019,DPORT_BD!$A$1:$I$296,3,FALSE)),"")</f>
        <v/>
      </c>
      <c r="AI2019" s="5" t="str">
        <f>IFERROR(IF(VLOOKUP($B2019,DPORT_BD!$A$1:$I$296,4,FALSE)=0,"",VLOOKUP($B2019,DPORT_BD!$A$1:$I$296,4,FALSE)),"")</f>
        <v/>
      </c>
      <c r="AJ2019" s="5" t="str">
        <f>IFERROR(IF(VLOOKUP($B2019,DPORT_BD!$A$1:$I$296,5,FALSE)=0,"",VLOOKUP($B2019,DPORT_BD!$A$1:$I$296,5,FALSE)),"")</f>
        <v/>
      </c>
      <c r="AK2019" s="5" t="str">
        <f>IFERROR(IF(VLOOKUP($B2019,DPORT_BD!$A$1:$I$296,6,FALSE)=0,"",VLOOKUP($B2019,DPORT_BD!$A$1:$I$296,6,FALSE)),"")</f>
        <v/>
      </c>
      <c r="AL2019" s="5" t="str">
        <f>IFERROR(IF(VLOOKUP($B2019,DPORT_BD!$A$1:$I$296,7,FALSE)=0,"",VLOOKUP($B2019,DPORT_BD!$A$1:$I$296,7,FALSE)),"")</f>
        <v/>
      </c>
      <c r="AM2019" s="5" t="str">
        <f>IFERROR(IF(VLOOKUP($B2019,DPORT_BD!$A$1:$I$296,8,FALSE)=0,"",VLOOKUP($B2019,DPORT_BD!$A$1:$I$296,8,FALSE)),"")</f>
        <v/>
      </c>
      <c r="AN2019" s="5" t="str">
        <f>IFERROR(IF(VLOOKUP($B2019,DPORT_BD!$A$1:$I$296,9,FALSE)=0,"",VLOOKUP($B2019,DPORT_BD!$A$1:$I$296,9,FALSE)),"")</f>
        <v/>
      </c>
    </row>
    <row r="2020" spans="1:40">
      <c r="A2020" t="s">
        <v>32</v>
      </c>
      <c r="B2020" t="s">
        <v>3583</v>
      </c>
      <c r="C2020" t="s">
        <v>34</v>
      </c>
      <c r="D2020" t="s">
        <v>45</v>
      </c>
      <c r="E2020" t="s">
        <v>46</v>
      </c>
      <c r="F2020" s="1">
        <v>3700</v>
      </c>
      <c r="I2020" t="s">
        <v>37</v>
      </c>
      <c r="K2020" t="s">
        <v>38</v>
      </c>
      <c r="L2020" t="s">
        <v>39</v>
      </c>
      <c r="S2020" t="s">
        <v>307</v>
      </c>
      <c r="T2020" s="1">
        <v>4</v>
      </c>
      <c r="AG2020" s="5" t="str">
        <f>IFERROR(IF(VLOOKUP($B2020,DPORT_BD!$A$1:$I$296,2,FALSE)=0,"",VLOOKUP($B2020,DPORT_BD!$A$1:$I$296,2,FALSE)),"")</f>
        <v/>
      </c>
      <c r="AH2020" s="5" t="str">
        <f>IFERROR(IF(VLOOKUP($B2020,DPORT_BD!$A$1:$I$296,3,FALSE)=0,"",VLOOKUP($B2020,DPORT_BD!$A$1:$I$296,3,FALSE)),"")</f>
        <v/>
      </c>
      <c r="AI2020" s="5" t="str">
        <f>IFERROR(IF(VLOOKUP($B2020,DPORT_BD!$A$1:$I$296,4,FALSE)=0,"",VLOOKUP($B2020,DPORT_BD!$A$1:$I$296,4,FALSE)),"")</f>
        <v/>
      </c>
      <c r="AJ2020" s="5" t="str">
        <f>IFERROR(IF(VLOOKUP($B2020,DPORT_BD!$A$1:$I$296,5,FALSE)=0,"",VLOOKUP($B2020,DPORT_BD!$A$1:$I$296,5,FALSE)),"")</f>
        <v/>
      </c>
      <c r="AK2020" s="5" t="str">
        <f>IFERROR(IF(VLOOKUP($B2020,DPORT_BD!$A$1:$I$296,6,FALSE)=0,"",VLOOKUP($B2020,DPORT_BD!$A$1:$I$296,6,FALSE)),"")</f>
        <v/>
      </c>
      <c r="AL2020" s="5" t="str">
        <f>IFERROR(IF(VLOOKUP($B2020,DPORT_BD!$A$1:$I$296,7,FALSE)=0,"",VLOOKUP($B2020,DPORT_BD!$A$1:$I$296,7,FALSE)),"")</f>
        <v/>
      </c>
      <c r="AM2020" s="5" t="str">
        <f>IFERROR(IF(VLOOKUP($B2020,DPORT_BD!$A$1:$I$296,8,FALSE)=0,"",VLOOKUP($B2020,DPORT_BD!$A$1:$I$296,8,FALSE)),"")</f>
        <v/>
      </c>
      <c r="AN2020" s="5" t="str">
        <f>IFERROR(IF(VLOOKUP($B2020,DPORT_BD!$A$1:$I$296,9,FALSE)=0,"",VLOOKUP($B2020,DPORT_BD!$A$1:$I$296,9,FALSE)),"")</f>
        <v/>
      </c>
    </row>
    <row r="2021" spans="1:40">
      <c r="A2021" t="s">
        <v>32</v>
      </c>
      <c r="B2021" t="s">
        <v>3584</v>
      </c>
      <c r="C2021" t="s">
        <v>34</v>
      </c>
      <c r="D2021" t="s">
        <v>45</v>
      </c>
      <c r="E2021" t="s">
        <v>46</v>
      </c>
      <c r="F2021" s="1">
        <v>3660</v>
      </c>
      <c r="I2021" t="s">
        <v>37</v>
      </c>
      <c r="J2021" t="s">
        <v>82</v>
      </c>
      <c r="K2021" t="s">
        <v>133</v>
      </c>
      <c r="L2021" t="s">
        <v>134</v>
      </c>
      <c r="Q2021" t="s">
        <v>3585</v>
      </c>
      <c r="R2021" t="s">
        <v>798</v>
      </c>
      <c r="S2021" t="s">
        <v>307</v>
      </c>
      <c r="T2021" s="1">
        <v>4</v>
      </c>
      <c r="AG2021" s="5" t="str">
        <f>IFERROR(IF(VLOOKUP($B2021,DPORT_BD!$A$1:$I$296,2,FALSE)=0,"",VLOOKUP($B2021,DPORT_BD!$A$1:$I$296,2,FALSE)),"")</f>
        <v/>
      </c>
      <c r="AH2021" s="5" t="str">
        <f>IFERROR(IF(VLOOKUP($B2021,DPORT_BD!$A$1:$I$296,3,FALSE)=0,"",VLOOKUP($B2021,DPORT_BD!$A$1:$I$296,3,FALSE)),"")</f>
        <v/>
      </c>
      <c r="AI2021" s="5" t="str">
        <f>IFERROR(IF(VLOOKUP($B2021,DPORT_BD!$A$1:$I$296,4,FALSE)=0,"",VLOOKUP($B2021,DPORT_BD!$A$1:$I$296,4,FALSE)),"")</f>
        <v/>
      </c>
      <c r="AJ2021" s="5" t="str">
        <f>IFERROR(IF(VLOOKUP($B2021,DPORT_BD!$A$1:$I$296,5,FALSE)=0,"",VLOOKUP($B2021,DPORT_BD!$A$1:$I$296,5,FALSE)),"")</f>
        <v/>
      </c>
      <c r="AK2021" s="5" t="str">
        <f>IFERROR(IF(VLOOKUP($B2021,DPORT_BD!$A$1:$I$296,6,FALSE)=0,"",VLOOKUP($B2021,DPORT_BD!$A$1:$I$296,6,FALSE)),"")</f>
        <v/>
      </c>
      <c r="AL2021" s="5" t="str">
        <f>IFERROR(IF(VLOOKUP($B2021,DPORT_BD!$A$1:$I$296,7,FALSE)=0,"",VLOOKUP($B2021,DPORT_BD!$A$1:$I$296,7,FALSE)),"")</f>
        <v/>
      </c>
      <c r="AM2021" s="5" t="str">
        <f>IFERROR(IF(VLOOKUP($B2021,DPORT_BD!$A$1:$I$296,8,FALSE)=0,"",VLOOKUP($B2021,DPORT_BD!$A$1:$I$296,8,FALSE)),"")</f>
        <v/>
      </c>
      <c r="AN2021" s="5" t="str">
        <f>IFERROR(IF(VLOOKUP($B2021,DPORT_BD!$A$1:$I$296,9,FALSE)=0,"",VLOOKUP($B2021,DPORT_BD!$A$1:$I$296,9,FALSE)),"")</f>
        <v/>
      </c>
    </row>
    <row r="2022" spans="1:40">
      <c r="A2022" t="s">
        <v>32</v>
      </c>
      <c r="B2022" t="s">
        <v>3586</v>
      </c>
      <c r="C2022" t="s">
        <v>34</v>
      </c>
      <c r="D2022" t="s">
        <v>52</v>
      </c>
      <c r="E2022" t="s">
        <v>53</v>
      </c>
      <c r="F2022" s="1">
        <v>3900</v>
      </c>
      <c r="I2022" t="s">
        <v>37</v>
      </c>
      <c r="K2022" t="s">
        <v>38</v>
      </c>
      <c r="L2022" t="s">
        <v>39</v>
      </c>
      <c r="M2022" t="s">
        <v>40</v>
      </c>
      <c r="S2022" t="s">
        <v>49</v>
      </c>
      <c r="T2022" s="1">
        <v>0</v>
      </c>
      <c r="AG2022" s="5" t="str">
        <f>IFERROR(IF(VLOOKUP($B2022,DPORT_BD!$A$1:$I$296,2,FALSE)=0,"",VLOOKUP($B2022,DPORT_BD!$A$1:$I$296,2,FALSE)),"")</f>
        <v/>
      </c>
      <c r="AH2022" s="5" t="str">
        <f>IFERROR(IF(VLOOKUP($B2022,DPORT_BD!$A$1:$I$296,3,FALSE)=0,"",VLOOKUP($B2022,DPORT_BD!$A$1:$I$296,3,FALSE)),"")</f>
        <v/>
      </c>
      <c r="AI2022" s="5" t="str">
        <f>IFERROR(IF(VLOOKUP($B2022,DPORT_BD!$A$1:$I$296,4,FALSE)=0,"",VLOOKUP($B2022,DPORT_BD!$A$1:$I$296,4,FALSE)),"")</f>
        <v/>
      </c>
      <c r="AJ2022" s="5" t="str">
        <f>IFERROR(IF(VLOOKUP($B2022,DPORT_BD!$A$1:$I$296,5,FALSE)=0,"",VLOOKUP($B2022,DPORT_BD!$A$1:$I$296,5,FALSE)),"")</f>
        <v/>
      </c>
      <c r="AK2022" s="5" t="str">
        <f>IFERROR(IF(VLOOKUP($B2022,DPORT_BD!$A$1:$I$296,6,FALSE)=0,"",VLOOKUP($B2022,DPORT_BD!$A$1:$I$296,6,FALSE)),"")</f>
        <v/>
      </c>
      <c r="AL2022" s="5" t="str">
        <f>IFERROR(IF(VLOOKUP($B2022,DPORT_BD!$A$1:$I$296,7,FALSE)=0,"",VLOOKUP($B2022,DPORT_BD!$A$1:$I$296,7,FALSE)),"")</f>
        <v/>
      </c>
      <c r="AM2022" s="5" t="str">
        <f>IFERROR(IF(VLOOKUP($B2022,DPORT_BD!$A$1:$I$296,8,FALSE)=0,"",VLOOKUP($B2022,DPORT_BD!$A$1:$I$296,8,FALSE)),"")</f>
        <v/>
      </c>
      <c r="AN2022" s="5" t="str">
        <f>IFERROR(IF(VLOOKUP($B2022,DPORT_BD!$A$1:$I$296,9,FALSE)=0,"",VLOOKUP($B2022,DPORT_BD!$A$1:$I$296,9,FALSE)),"")</f>
        <v/>
      </c>
    </row>
    <row r="2023" spans="1:40">
      <c r="A2023" t="s">
        <v>32</v>
      </c>
      <c r="B2023" t="s">
        <v>3587</v>
      </c>
      <c r="C2023" t="s">
        <v>101</v>
      </c>
      <c r="D2023" t="s">
        <v>45</v>
      </c>
      <c r="E2023" t="s">
        <v>102</v>
      </c>
      <c r="F2023" s="1">
        <v>2200</v>
      </c>
      <c r="I2023" t="s">
        <v>59</v>
      </c>
      <c r="K2023" t="s">
        <v>38</v>
      </c>
      <c r="L2023" t="s">
        <v>39</v>
      </c>
      <c r="M2023" t="s">
        <v>40</v>
      </c>
      <c r="Q2023" t="s">
        <v>3024</v>
      </c>
      <c r="R2023" t="s">
        <v>1705</v>
      </c>
      <c r="S2023" t="s">
        <v>43</v>
      </c>
      <c r="T2023" s="1">
        <v>1</v>
      </c>
      <c r="AG2023" s="5" t="str">
        <f>IFERROR(IF(VLOOKUP($B2023,DPORT_BD!$A$1:$I$296,2,FALSE)=0,"",VLOOKUP($B2023,DPORT_BD!$A$1:$I$296,2,FALSE)),"")</f>
        <v/>
      </c>
      <c r="AH2023" s="5" t="str">
        <f>IFERROR(IF(VLOOKUP($B2023,DPORT_BD!$A$1:$I$296,3,FALSE)=0,"",VLOOKUP($B2023,DPORT_BD!$A$1:$I$296,3,FALSE)),"")</f>
        <v/>
      </c>
      <c r="AI2023" s="5" t="str">
        <f>IFERROR(IF(VLOOKUP($B2023,DPORT_BD!$A$1:$I$296,4,FALSE)=0,"",VLOOKUP($B2023,DPORT_BD!$A$1:$I$296,4,FALSE)),"")</f>
        <v/>
      </c>
      <c r="AJ2023" s="5" t="str">
        <f>IFERROR(IF(VLOOKUP($B2023,DPORT_BD!$A$1:$I$296,5,FALSE)=0,"",VLOOKUP($B2023,DPORT_BD!$A$1:$I$296,5,FALSE)),"")</f>
        <v/>
      </c>
      <c r="AK2023" s="5" t="str">
        <f>IFERROR(IF(VLOOKUP($B2023,DPORT_BD!$A$1:$I$296,6,FALSE)=0,"",VLOOKUP($B2023,DPORT_BD!$A$1:$I$296,6,FALSE)),"")</f>
        <v/>
      </c>
      <c r="AL2023" s="5" t="str">
        <f>IFERROR(IF(VLOOKUP($B2023,DPORT_BD!$A$1:$I$296,7,FALSE)=0,"",VLOOKUP($B2023,DPORT_BD!$A$1:$I$296,7,FALSE)),"")</f>
        <v/>
      </c>
      <c r="AM2023" s="5" t="str">
        <f>IFERROR(IF(VLOOKUP($B2023,DPORT_BD!$A$1:$I$296,8,FALSE)=0,"",VLOOKUP($B2023,DPORT_BD!$A$1:$I$296,8,FALSE)),"")</f>
        <v/>
      </c>
      <c r="AN2023" s="5" t="str">
        <f>IFERROR(IF(VLOOKUP($B2023,DPORT_BD!$A$1:$I$296,9,FALSE)=0,"",VLOOKUP($B2023,DPORT_BD!$A$1:$I$296,9,FALSE)),"")</f>
        <v/>
      </c>
    </row>
    <row r="2024" spans="1:40">
      <c r="A2024" t="s">
        <v>32</v>
      </c>
      <c r="B2024" t="s">
        <v>3588</v>
      </c>
      <c r="C2024" t="s">
        <v>101</v>
      </c>
      <c r="D2024" t="s">
        <v>45</v>
      </c>
      <c r="E2024" t="s">
        <v>102</v>
      </c>
      <c r="F2024" s="1">
        <v>2230</v>
      </c>
      <c r="G2024" t="s">
        <v>1206</v>
      </c>
      <c r="I2024" t="s">
        <v>59</v>
      </c>
      <c r="J2024" t="s">
        <v>82</v>
      </c>
      <c r="K2024" t="s">
        <v>160</v>
      </c>
      <c r="L2024" t="s">
        <v>161</v>
      </c>
      <c r="M2024" t="s">
        <v>40</v>
      </c>
      <c r="Q2024" t="s">
        <v>3589</v>
      </c>
      <c r="R2024" t="s">
        <v>336</v>
      </c>
      <c r="S2024" t="s">
        <v>43</v>
      </c>
      <c r="T2024" s="1">
        <v>1</v>
      </c>
      <c r="AG2024" s="5" t="str">
        <f>IFERROR(IF(VLOOKUP($B2024,DPORT_BD!$A$1:$I$296,2,FALSE)=0,"",VLOOKUP($B2024,DPORT_BD!$A$1:$I$296,2,FALSE)),"")</f>
        <v/>
      </c>
      <c r="AH2024" s="5" t="str">
        <f>IFERROR(IF(VLOOKUP($B2024,DPORT_BD!$A$1:$I$296,3,FALSE)=0,"",VLOOKUP($B2024,DPORT_BD!$A$1:$I$296,3,FALSE)),"")</f>
        <v/>
      </c>
      <c r="AI2024" s="5" t="str">
        <f>IFERROR(IF(VLOOKUP($B2024,DPORT_BD!$A$1:$I$296,4,FALSE)=0,"",VLOOKUP($B2024,DPORT_BD!$A$1:$I$296,4,FALSE)),"")</f>
        <v/>
      </c>
      <c r="AJ2024" s="5" t="str">
        <f>IFERROR(IF(VLOOKUP($B2024,DPORT_BD!$A$1:$I$296,5,FALSE)=0,"",VLOOKUP($B2024,DPORT_BD!$A$1:$I$296,5,FALSE)),"")</f>
        <v/>
      </c>
      <c r="AK2024" s="5" t="str">
        <f>IFERROR(IF(VLOOKUP($B2024,DPORT_BD!$A$1:$I$296,6,FALSE)=0,"",VLOOKUP($B2024,DPORT_BD!$A$1:$I$296,6,FALSE)),"")</f>
        <v/>
      </c>
      <c r="AL2024" s="5" t="str">
        <f>IFERROR(IF(VLOOKUP($B2024,DPORT_BD!$A$1:$I$296,7,FALSE)=0,"",VLOOKUP($B2024,DPORT_BD!$A$1:$I$296,7,FALSE)),"")</f>
        <v/>
      </c>
      <c r="AM2024" s="5" t="str">
        <f>IFERROR(IF(VLOOKUP($B2024,DPORT_BD!$A$1:$I$296,8,FALSE)=0,"",VLOOKUP($B2024,DPORT_BD!$A$1:$I$296,8,FALSE)),"")</f>
        <v/>
      </c>
      <c r="AN2024" s="5" t="str">
        <f>IFERROR(IF(VLOOKUP($B2024,DPORT_BD!$A$1:$I$296,9,FALSE)=0,"",VLOOKUP($B2024,DPORT_BD!$A$1:$I$296,9,FALSE)),"")</f>
        <v/>
      </c>
    </row>
    <row r="2025" spans="1:40">
      <c r="A2025" t="s">
        <v>32</v>
      </c>
      <c r="B2025" t="s">
        <v>3590</v>
      </c>
      <c r="C2025" t="s">
        <v>34</v>
      </c>
      <c r="D2025" t="s">
        <v>45</v>
      </c>
      <c r="E2025" t="s">
        <v>46</v>
      </c>
      <c r="F2025" s="1">
        <v>3720</v>
      </c>
      <c r="I2025" t="s">
        <v>37</v>
      </c>
      <c r="J2025" t="s">
        <v>169</v>
      </c>
      <c r="K2025" t="s">
        <v>83</v>
      </c>
      <c r="L2025" t="s">
        <v>84</v>
      </c>
      <c r="M2025" t="s">
        <v>40</v>
      </c>
      <c r="Q2025" t="s">
        <v>974</v>
      </c>
      <c r="R2025" t="s">
        <v>399</v>
      </c>
      <c r="S2025" t="s">
        <v>663</v>
      </c>
      <c r="T2025" s="1">
        <v>10</v>
      </c>
      <c r="X2025" t="s">
        <v>296</v>
      </c>
      <c r="AG2025" s="5" t="str">
        <f>IFERROR(IF(VLOOKUP($B2025,DPORT_BD!$A$1:$I$296,2,FALSE)=0,"",VLOOKUP($B2025,DPORT_BD!$A$1:$I$296,2,FALSE)),"")</f>
        <v/>
      </c>
      <c r="AH2025" s="5" t="str">
        <f>IFERROR(IF(VLOOKUP($B2025,DPORT_BD!$A$1:$I$296,3,FALSE)=0,"",VLOOKUP($B2025,DPORT_BD!$A$1:$I$296,3,FALSE)),"")</f>
        <v/>
      </c>
      <c r="AI2025" s="5" t="str">
        <f>IFERROR(IF(VLOOKUP($B2025,DPORT_BD!$A$1:$I$296,4,FALSE)=0,"",VLOOKUP($B2025,DPORT_BD!$A$1:$I$296,4,FALSE)),"")</f>
        <v/>
      </c>
      <c r="AJ2025" s="5" t="str">
        <f>IFERROR(IF(VLOOKUP($B2025,DPORT_BD!$A$1:$I$296,5,FALSE)=0,"",VLOOKUP($B2025,DPORT_BD!$A$1:$I$296,5,FALSE)),"")</f>
        <v/>
      </c>
      <c r="AK2025" s="5" t="str">
        <f>IFERROR(IF(VLOOKUP($B2025,DPORT_BD!$A$1:$I$296,6,FALSE)=0,"",VLOOKUP($B2025,DPORT_BD!$A$1:$I$296,6,FALSE)),"")</f>
        <v/>
      </c>
      <c r="AL2025" s="5" t="str">
        <f>IFERROR(IF(VLOOKUP($B2025,DPORT_BD!$A$1:$I$296,7,FALSE)=0,"",VLOOKUP($B2025,DPORT_BD!$A$1:$I$296,7,FALSE)),"")</f>
        <v/>
      </c>
      <c r="AM2025" s="5" t="str">
        <f>IFERROR(IF(VLOOKUP($B2025,DPORT_BD!$A$1:$I$296,8,FALSE)=0,"",VLOOKUP($B2025,DPORT_BD!$A$1:$I$296,8,FALSE)),"")</f>
        <v/>
      </c>
      <c r="AN2025" s="5" t="str">
        <f>IFERROR(IF(VLOOKUP($B2025,DPORT_BD!$A$1:$I$296,9,FALSE)=0,"",VLOOKUP($B2025,DPORT_BD!$A$1:$I$296,9,FALSE)),"")</f>
        <v/>
      </c>
    </row>
    <row r="2026" spans="1:40">
      <c r="A2026" t="s">
        <v>32</v>
      </c>
      <c r="B2026" t="s">
        <v>3591</v>
      </c>
      <c r="C2026" t="s">
        <v>34</v>
      </c>
      <c r="D2026" t="s">
        <v>45</v>
      </c>
      <c r="E2026" t="s">
        <v>46</v>
      </c>
      <c r="F2026" s="1">
        <v>3765</v>
      </c>
      <c r="I2026" t="s">
        <v>37</v>
      </c>
      <c r="J2026" t="s">
        <v>169</v>
      </c>
      <c r="K2026" t="s">
        <v>83</v>
      </c>
      <c r="L2026" t="s">
        <v>84</v>
      </c>
      <c r="M2026" t="s">
        <v>40</v>
      </c>
      <c r="Q2026" t="s">
        <v>974</v>
      </c>
      <c r="R2026" t="s">
        <v>399</v>
      </c>
      <c r="S2026" t="s">
        <v>663</v>
      </c>
      <c r="T2026" s="1">
        <v>10</v>
      </c>
      <c r="X2026" t="s">
        <v>296</v>
      </c>
      <c r="AG2026" s="5" t="str">
        <f>IFERROR(IF(VLOOKUP($B2026,DPORT_BD!$A$1:$I$296,2,FALSE)=0,"",VLOOKUP($B2026,DPORT_BD!$A$1:$I$296,2,FALSE)),"")</f>
        <v/>
      </c>
      <c r="AH2026" s="5" t="str">
        <f>IFERROR(IF(VLOOKUP($B2026,DPORT_BD!$A$1:$I$296,3,FALSE)=0,"",VLOOKUP($B2026,DPORT_BD!$A$1:$I$296,3,FALSE)),"")</f>
        <v/>
      </c>
      <c r="AI2026" s="5" t="str">
        <f>IFERROR(IF(VLOOKUP($B2026,DPORT_BD!$A$1:$I$296,4,FALSE)=0,"",VLOOKUP($B2026,DPORT_BD!$A$1:$I$296,4,FALSE)),"")</f>
        <v/>
      </c>
      <c r="AJ2026" s="5" t="str">
        <f>IFERROR(IF(VLOOKUP($B2026,DPORT_BD!$A$1:$I$296,5,FALSE)=0,"",VLOOKUP($B2026,DPORT_BD!$A$1:$I$296,5,FALSE)),"")</f>
        <v/>
      </c>
      <c r="AK2026" s="5" t="str">
        <f>IFERROR(IF(VLOOKUP($B2026,DPORT_BD!$A$1:$I$296,6,FALSE)=0,"",VLOOKUP($B2026,DPORT_BD!$A$1:$I$296,6,FALSE)),"")</f>
        <v/>
      </c>
      <c r="AL2026" s="5" t="str">
        <f>IFERROR(IF(VLOOKUP($B2026,DPORT_BD!$A$1:$I$296,7,FALSE)=0,"",VLOOKUP($B2026,DPORT_BD!$A$1:$I$296,7,FALSE)),"")</f>
        <v/>
      </c>
      <c r="AM2026" s="5" t="str">
        <f>IFERROR(IF(VLOOKUP($B2026,DPORT_BD!$A$1:$I$296,8,FALSE)=0,"",VLOOKUP($B2026,DPORT_BD!$A$1:$I$296,8,FALSE)),"")</f>
        <v/>
      </c>
      <c r="AN2026" s="5" t="str">
        <f>IFERROR(IF(VLOOKUP($B2026,DPORT_BD!$A$1:$I$296,9,FALSE)=0,"",VLOOKUP($B2026,DPORT_BD!$A$1:$I$296,9,FALSE)),"")</f>
        <v/>
      </c>
    </row>
    <row r="2027" spans="1:40">
      <c r="A2027" t="s">
        <v>32</v>
      </c>
      <c r="B2027" t="s">
        <v>3592</v>
      </c>
      <c r="C2027" t="s">
        <v>34</v>
      </c>
      <c r="D2027" t="s">
        <v>45</v>
      </c>
      <c r="E2027" t="s">
        <v>46</v>
      </c>
      <c r="F2027" s="1">
        <v>3600</v>
      </c>
      <c r="I2027" t="s">
        <v>37</v>
      </c>
      <c r="J2027" t="s">
        <v>82</v>
      </c>
      <c r="K2027" t="s">
        <v>83</v>
      </c>
      <c r="L2027" t="s">
        <v>84</v>
      </c>
      <c r="M2027" t="s">
        <v>40</v>
      </c>
      <c r="Q2027" t="s">
        <v>974</v>
      </c>
      <c r="R2027" t="s">
        <v>399</v>
      </c>
      <c r="S2027" t="s">
        <v>663</v>
      </c>
      <c r="T2027" s="1">
        <v>10</v>
      </c>
      <c r="W2027" t="s">
        <v>513</v>
      </c>
      <c r="X2027" t="s">
        <v>296</v>
      </c>
      <c r="AG2027" s="5" t="str">
        <f>IFERROR(IF(VLOOKUP($B2027,DPORT_BD!$A$1:$I$296,2,FALSE)=0,"",VLOOKUP($B2027,DPORT_BD!$A$1:$I$296,2,FALSE)),"")</f>
        <v/>
      </c>
      <c r="AH2027" s="5" t="str">
        <f>IFERROR(IF(VLOOKUP($B2027,DPORT_BD!$A$1:$I$296,3,FALSE)=0,"",VLOOKUP($B2027,DPORT_BD!$A$1:$I$296,3,FALSE)),"")</f>
        <v/>
      </c>
      <c r="AI2027" s="5" t="str">
        <f>IFERROR(IF(VLOOKUP($B2027,DPORT_BD!$A$1:$I$296,4,FALSE)=0,"",VLOOKUP($B2027,DPORT_BD!$A$1:$I$296,4,FALSE)),"")</f>
        <v/>
      </c>
      <c r="AJ2027" s="5" t="str">
        <f>IFERROR(IF(VLOOKUP($B2027,DPORT_BD!$A$1:$I$296,5,FALSE)=0,"",VLOOKUP($B2027,DPORT_BD!$A$1:$I$296,5,FALSE)),"")</f>
        <v/>
      </c>
      <c r="AK2027" s="5" t="str">
        <f>IFERROR(IF(VLOOKUP($B2027,DPORT_BD!$A$1:$I$296,6,FALSE)=0,"",VLOOKUP($B2027,DPORT_BD!$A$1:$I$296,6,FALSE)),"")</f>
        <v/>
      </c>
      <c r="AL2027" s="5" t="str">
        <f>IFERROR(IF(VLOOKUP($B2027,DPORT_BD!$A$1:$I$296,7,FALSE)=0,"",VLOOKUP($B2027,DPORT_BD!$A$1:$I$296,7,FALSE)),"")</f>
        <v/>
      </c>
      <c r="AM2027" s="5" t="str">
        <f>IFERROR(IF(VLOOKUP($B2027,DPORT_BD!$A$1:$I$296,8,FALSE)=0,"",VLOOKUP($B2027,DPORT_BD!$A$1:$I$296,8,FALSE)),"")</f>
        <v/>
      </c>
      <c r="AN2027" s="5" t="str">
        <f>IFERROR(IF(VLOOKUP($B2027,DPORT_BD!$A$1:$I$296,9,FALSE)=0,"",VLOOKUP($B2027,DPORT_BD!$A$1:$I$296,9,FALSE)),"")</f>
        <v/>
      </c>
    </row>
    <row r="2028" spans="1:40">
      <c r="A2028" t="s">
        <v>32</v>
      </c>
      <c r="B2028" t="s">
        <v>3593</v>
      </c>
      <c r="C2028" t="s">
        <v>34</v>
      </c>
      <c r="D2028" t="s">
        <v>67</v>
      </c>
      <c r="E2028" t="s">
        <v>68</v>
      </c>
      <c r="F2028" s="1">
        <v>4420</v>
      </c>
      <c r="I2028" t="s">
        <v>37</v>
      </c>
      <c r="K2028" t="s">
        <v>38</v>
      </c>
      <c r="L2028" t="s">
        <v>39</v>
      </c>
      <c r="M2028" t="s">
        <v>40</v>
      </c>
      <c r="Q2028" t="s">
        <v>3594</v>
      </c>
      <c r="R2028" t="s">
        <v>1852</v>
      </c>
      <c r="S2028" t="s">
        <v>650</v>
      </c>
      <c r="T2028" s="1">
        <v>13</v>
      </c>
      <c r="AG2028" s="5" t="str">
        <f>IFERROR(IF(VLOOKUP($B2028,DPORT_BD!$A$1:$I$296,2,FALSE)=0,"",VLOOKUP($B2028,DPORT_BD!$A$1:$I$296,2,FALSE)),"")</f>
        <v/>
      </c>
      <c r="AH2028" s="5" t="str">
        <f>IFERROR(IF(VLOOKUP($B2028,DPORT_BD!$A$1:$I$296,3,FALSE)=0,"",VLOOKUP($B2028,DPORT_BD!$A$1:$I$296,3,FALSE)),"")</f>
        <v/>
      </c>
      <c r="AI2028" s="5" t="str">
        <f>IFERROR(IF(VLOOKUP($B2028,DPORT_BD!$A$1:$I$296,4,FALSE)=0,"",VLOOKUP($B2028,DPORT_BD!$A$1:$I$296,4,FALSE)),"")</f>
        <v/>
      </c>
      <c r="AJ2028" s="5" t="str">
        <f>IFERROR(IF(VLOOKUP($B2028,DPORT_BD!$A$1:$I$296,5,FALSE)=0,"",VLOOKUP($B2028,DPORT_BD!$A$1:$I$296,5,FALSE)),"")</f>
        <v/>
      </c>
      <c r="AK2028" s="5" t="str">
        <f>IFERROR(IF(VLOOKUP($B2028,DPORT_BD!$A$1:$I$296,6,FALSE)=0,"",VLOOKUP($B2028,DPORT_BD!$A$1:$I$296,6,FALSE)),"")</f>
        <v/>
      </c>
      <c r="AL2028" s="5" t="str">
        <f>IFERROR(IF(VLOOKUP($B2028,DPORT_BD!$A$1:$I$296,7,FALSE)=0,"",VLOOKUP($B2028,DPORT_BD!$A$1:$I$296,7,FALSE)),"")</f>
        <v/>
      </c>
      <c r="AM2028" s="5" t="str">
        <f>IFERROR(IF(VLOOKUP($B2028,DPORT_BD!$A$1:$I$296,8,FALSE)=0,"",VLOOKUP($B2028,DPORT_BD!$A$1:$I$296,8,FALSE)),"")</f>
        <v/>
      </c>
      <c r="AN2028" s="5" t="str">
        <f>IFERROR(IF(VLOOKUP($B2028,DPORT_BD!$A$1:$I$296,9,FALSE)=0,"",VLOOKUP($B2028,DPORT_BD!$A$1:$I$296,9,FALSE)),"")</f>
        <v/>
      </c>
    </row>
    <row r="2029" spans="1:40">
      <c r="A2029" t="s">
        <v>32</v>
      </c>
      <c r="B2029" t="s">
        <v>3595</v>
      </c>
      <c r="C2029" t="s">
        <v>34</v>
      </c>
      <c r="D2029" t="s">
        <v>52</v>
      </c>
      <c r="E2029" t="s">
        <v>53</v>
      </c>
      <c r="F2029" s="1">
        <v>3730</v>
      </c>
      <c r="I2029" t="s">
        <v>37</v>
      </c>
      <c r="J2029" t="s">
        <v>82</v>
      </c>
      <c r="K2029" t="s">
        <v>83</v>
      </c>
      <c r="L2029" t="s">
        <v>84</v>
      </c>
      <c r="M2029" t="s">
        <v>40</v>
      </c>
      <c r="Q2029" t="s">
        <v>3596</v>
      </c>
      <c r="R2029" t="s">
        <v>590</v>
      </c>
      <c r="S2029" t="s">
        <v>650</v>
      </c>
      <c r="T2029" s="1">
        <v>13</v>
      </c>
      <c r="AG2029" s="5" t="str">
        <f>IFERROR(IF(VLOOKUP($B2029,DPORT_BD!$A$1:$I$296,2,FALSE)=0,"",VLOOKUP($B2029,DPORT_BD!$A$1:$I$296,2,FALSE)),"")</f>
        <v/>
      </c>
      <c r="AH2029" s="5" t="str">
        <f>IFERROR(IF(VLOOKUP($B2029,DPORT_BD!$A$1:$I$296,3,FALSE)=0,"",VLOOKUP($B2029,DPORT_BD!$A$1:$I$296,3,FALSE)),"")</f>
        <v/>
      </c>
      <c r="AI2029" s="5" t="str">
        <f>IFERROR(IF(VLOOKUP($B2029,DPORT_BD!$A$1:$I$296,4,FALSE)=0,"",VLOOKUP($B2029,DPORT_BD!$A$1:$I$296,4,FALSE)),"")</f>
        <v/>
      </c>
      <c r="AJ2029" s="5" t="str">
        <f>IFERROR(IF(VLOOKUP($B2029,DPORT_BD!$A$1:$I$296,5,FALSE)=0,"",VLOOKUP($B2029,DPORT_BD!$A$1:$I$296,5,FALSE)),"")</f>
        <v/>
      </c>
      <c r="AK2029" s="5" t="str">
        <f>IFERROR(IF(VLOOKUP($B2029,DPORT_BD!$A$1:$I$296,6,FALSE)=0,"",VLOOKUP($B2029,DPORT_BD!$A$1:$I$296,6,FALSE)),"")</f>
        <v/>
      </c>
      <c r="AL2029" s="5" t="str">
        <f>IFERROR(IF(VLOOKUP($B2029,DPORT_BD!$A$1:$I$296,7,FALSE)=0,"",VLOOKUP($B2029,DPORT_BD!$A$1:$I$296,7,FALSE)),"")</f>
        <v/>
      </c>
      <c r="AM2029" s="5" t="str">
        <f>IFERROR(IF(VLOOKUP($B2029,DPORT_BD!$A$1:$I$296,8,FALSE)=0,"",VLOOKUP($B2029,DPORT_BD!$A$1:$I$296,8,FALSE)),"")</f>
        <v/>
      </c>
      <c r="AN2029" s="5" t="str">
        <f>IFERROR(IF(VLOOKUP($B2029,DPORT_BD!$A$1:$I$296,9,FALSE)=0,"",VLOOKUP($B2029,DPORT_BD!$A$1:$I$296,9,FALSE)),"")</f>
        <v/>
      </c>
    </row>
    <row r="2030" spans="1:40">
      <c r="A2030" t="s">
        <v>32</v>
      </c>
      <c r="B2030" t="s">
        <v>3597</v>
      </c>
      <c r="C2030" t="s">
        <v>34</v>
      </c>
      <c r="D2030" t="s">
        <v>45</v>
      </c>
      <c r="E2030" t="s">
        <v>46</v>
      </c>
      <c r="F2030" s="1">
        <v>3750</v>
      </c>
      <c r="I2030" t="s">
        <v>37</v>
      </c>
      <c r="J2030" t="s">
        <v>82</v>
      </c>
      <c r="K2030" t="s">
        <v>160</v>
      </c>
      <c r="L2030" t="s">
        <v>161</v>
      </c>
      <c r="M2030" t="s">
        <v>40</v>
      </c>
      <c r="Q2030" t="s">
        <v>2752</v>
      </c>
      <c r="R2030" t="s">
        <v>426</v>
      </c>
      <c r="S2030" t="s">
        <v>650</v>
      </c>
      <c r="T2030" s="1">
        <v>13</v>
      </c>
      <c r="X2030" t="s">
        <v>296</v>
      </c>
      <c r="AG2030" s="5" t="str">
        <f>IFERROR(IF(VLOOKUP($B2030,DPORT_BD!$A$1:$I$296,2,FALSE)=0,"",VLOOKUP($B2030,DPORT_BD!$A$1:$I$296,2,FALSE)),"")</f>
        <v/>
      </c>
      <c r="AH2030" s="5" t="str">
        <f>IFERROR(IF(VLOOKUP($B2030,DPORT_BD!$A$1:$I$296,3,FALSE)=0,"",VLOOKUP($B2030,DPORT_BD!$A$1:$I$296,3,FALSE)),"")</f>
        <v/>
      </c>
      <c r="AI2030" s="5" t="str">
        <f>IFERROR(IF(VLOOKUP($B2030,DPORT_BD!$A$1:$I$296,4,FALSE)=0,"",VLOOKUP($B2030,DPORT_BD!$A$1:$I$296,4,FALSE)),"")</f>
        <v/>
      </c>
      <c r="AJ2030" s="5" t="str">
        <f>IFERROR(IF(VLOOKUP($B2030,DPORT_BD!$A$1:$I$296,5,FALSE)=0,"",VLOOKUP($B2030,DPORT_BD!$A$1:$I$296,5,FALSE)),"")</f>
        <v/>
      </c>
      <c r="AK2030" s="5" t="str">
        <f>IFERROR(IF(VLOOKUP($B2030,DPORT_BD!$A$1:$I$296,6,FALSE)=0,"",VLOOKUP($B2030,DPORT_BD!$A$1:$I$296,6,FALSE)),"")</f>
        <v/>
      </c>
      <c r="AL2030" s="5" t="str">
        <f>IFERROR(IF(VLOOKUP($B2030,DPORT_BD!$A$1:$I$296,7,FALSE)=0,"",VLOOKUP($B2030,DPORT_BD!$A$1:$I$296,7,FALSE)),"")</f>
        <v/>
      </c>
      <c r="AM2030" s="5" t="str">
        <f>IFERROR(IF(VLOOKUP($B2030,DPORT_BD!$A$1:$I$296,8,FALSE)=0,"",VLOOKUP($B2030,DPORT_BD!$A$1:$I$296,8,FALSE)),"")</f>
        <v/>
      </c>
      <c r="AN2030" s="5" t="str">
        <f>IFERROR(IF(VLOOKUP($B2030,DPORT_BD!$A$1:$I$296,9,FALSE)=0,"",VLOOKUP($B2030,DPORT_BD!$A$1:$I$296,9,FALSE)),"")</f>
        <v/>
      </c>
    </row>
    <row r="2031" spans="1:40">
      <c r="A2031" t="s">
        <v>32</v>
      </c>
      <c r="B2031" t="s">
        <v>3598</v>
      </c>
      <c r="C2031" t="s">
        <v>34</v>
      </c>
      <c r="D2031" t="s">
        <v>52</v>
      </c>
      <c r="E2031" t="s">
        <v>53</v>
      </c>
      <c r="F2031" s="1">
        <v>3900</v>
      </c>
      <c r="I2031" t="s">
        <v>37</v>
      </c>
      <c r="K2031" t="s">
        <v>38</v>
      </c>
      <c r="L2031" t="s">
        <v>39</v>
      </c>
      <c r="M2031" t="s">
        <v>40</v>
      </c>
      <c r="S2031" t="s">
        <v>808</v>
      </c>
      <c r="T2031" s="1">
        <v>3</v>
      </c>
      <c r="AG2031" s="5" t="str">
        <f>IFERROR(IF(VLOOKUP($B2031,DPORT_BD!$A$1:$I$296,2,FALSE)=0,"",VLOOKUP($B2031,DPORT_BD!$A$1:$I$296,2,FALSE)),"")</f>
        <v/>
      </c>
      <c r="AH2031" s="5" t="str">
        <f>IFERROR(IF(VLOOKUP($B2031,DPORT_BD!$A$1:$I$296,3,FALSE)=0,"",VLOOKUP($B2031,DPORT_BD!$A$1:$I$296,3,FALSE)),"")</f>
        <v/>
      </c>
      <c r="AI2031" s="5" t="str">
        <f>IFERROR(IF(VLOOKUP($B2031,DPORT_BD!$A$1:$I$296,4,FALSE)=0,"",VLOOKUP($B2031,DPORT_BD!$A$1:$I$296,4,FALSE)),"")</f>
        <v/>
      </c>
      <c r="AJ2031" s="5" t="str">
        <f>IFERROR(IF(VLOOKUP($B2031,DPORT_BD!$A$1:$I$296,5,FALSE)=0,"",VLOOKUP($B2031,DPORT_BD!$A$1:$I$296,5,FALSE)),"")</f>
        <v/>
      </c>
      <c r="AK2031" s="5" t="str">
        <f>IFERROR(IF(VLOOKUP($B2031,DPORT_BD!$A$1:$I$296,6,FALSE)=0,"",VLOOKUP($B2031,DPORT_BD!$A$1:$I$296,6,FALSE)),"")</f>
        <v/>
      </c>
      <c r="AL2031" s="5" t="str">
        <f>IFERROR(IF(VLOOKUP($B2031,DPORT_BD!$A$1:$I$296,7,FALSE)=0,"",VLOOKUP($B2031,DPORT_BD!$A$1:$I$296,7,FALSE)),"")</f>
        <v/>
      </c>
      <c r="AM2031" s="5" t="str">
        <f>IFERROR(IF(VLOOKUP($B2031,DPORT_BD!$A$1:$I$296,8,FALSE)=0,"",VLOOKUP($B2031,DPORT_BD!$A$1:$I$296,8,FALSE)),"")</f>
        <v/>
      </c>
      <c r="AN2031" s="5" t="str">
        <f>IFERROR(IF(VLOOKUP($B2031,DPORT_BD!$A$1:$I$296,9,FALSE)=0,"",VLOOKUP($B2031,DPORT_BD!$A$1:$I$296,9,FALSE)),"")</f>
        <v/>
      </c>
    </row>
    <row r="2032" spans="1:40">
      <c r="A2032" t="s">
        <v>32</v>
      </c>
      <c r="B2032" t="s">
        <v>3599</v>
      </c>
      <c r="C2032" t="s">
        <v>34</v>
      </c>
      <c r="D2032" t="s">
        <v>52</v>
      </c>
      <c r="E2032" t="s">
        <v>53</v>
      </c>
      <c r="F2032" s="1">
        <v>3900</v>
      </c>
      <c r="G2032" t="s">
        <v>363</v>
      </c>
      <c r="I2032" t="s">
        <v>37</v>
      </c>
      <c r="J2032" t="s">
        <v>82</v>
      </c>
      <c r="K2032" t="s">
        <v>160</v>
      </c>
      <c r="L2032" t="s">
        <v>161</v>
      </c>
      <c r="M2032" t="s">
        <v>40</v>
      </c>
      <c r="S2032" t="s">
        <v>808</v>
      </c>
      <c r="T2032" s="1">
        <v>3</v>
      </c>
      <c r="AG2032" s="5" t="str">
        <f>IFERROR(IF(VLOOKUP($B2032,DPORT_BD!$A$1:$I$296,2,FALSE)=0,"",VLOOKUP($B2032,DPORT_BD!$A$1:$I$296,2,FALSE)),"")</f>
        <v/>
      </c>
      <c r="AH2032" s="5" t="str">
        <f>IFERROR(IF(VLOOKUP($B2032,DPORT_BD!$A$1:$I$296,3,FALSE)=0,"",VLOOKUP($B2032,DPORT_BD!$A$1:$I$296,3,FALSE)),"")</f>
        <v/>
      </c>
      <c r="AI2032" s="5" t="str">
        <f>IFERROR(IF(VLOOKUP($B2032,DPORT_BD!$A$1:$I$296,4,FALSE)=0,"",VLOOKUP($B2032,DPORT_BD!$A$1:$I$296,4,FALSE)),"")</f>
        <v/>
      </c>
      <c r="AJ2032" s="5" t="str">
        <f>IFERROR(IF(VLOOKUP($B2032,DPORT_BD!$A$1:$I$296,5,FALSE)=0,"",VLOOKUP($B2032,DPORT_BD!$A$1:$I$296,5,FALSE)),"")</f>
        <v/>
      </c>
      <c r="AK2032" s="5" t="str">
        <f>IFERROR(IF(VLOOKUP($B2032,DPORT_BD!$A$1:$I$296,6,FALSE)=0,"",VLOOKUP($B2032,DPORT_BD!$A$1:$I$296,6,FALSE)),"")</f>
        <v/>
      </c>
      <c r="AL2032" s="5" t="str">
        <f>IFERROR(IF(VLOOKUP($B2032,DPORT_BD!$A$1:$I$296,7,FALSE)=0,"",VLOOKUP($B2032,DPORT_BD!$A$1:$I$296,7,FALSE)),"")</f>
        <v/>
      </c>
      <c r="AM2032" s="5" t="str">
        <f>IFERROR(IF(VLOOKUP($B2032,DPORT_BD!$A$1:$I$296,8,FALSE)=0,"",VLOOKUP($B2032,DPORT_BD!$A$1:$I$296,8,FALSE)),"")</f>
        <v/>
      </c>
      <c r="AN2032" s="5" t="str">
        <f>IFERROR(IF(VLOOKUP($B2032,DPORT_BD!$A$1:$I$296,9,FALSE)=0,"",VLOOKUP($B2032,DPORT_BD!$A$1:$I$296,9,FALSE)),"")</f>
        <v/>
      </c>
    </row>
    <row r="2033" spans="1:40">
      <c r="A2033" t="s">
        <v>32</v>
      </c>
      <c r="B2033" t="s">
        <v>3600</v>
      </c>
      <c r="C2033" t="s">
        <v>34</v>
      </c>
      <c r="D2033" t="s">
        <v>52</v>
      </c>
      <c r="E2033" t="s">
        <v>53</v>
      </c>
      <c r="F2033" s="1">
        <v>3830</v>
      </c>
      <c r="G2033" t="s">
        <v>833</v>
      </c>
      <c r="I2033" t="s">
        <v>37</v>
      </c>
      <c r="J2033" t="s">
        <v>82</v>
      </c>
      <c r="K2033" t="s">
        <v>133</v>
      </c>
      <c r="L2033" t="s">
        <v>134</v>
      </c>
      <c r="M2033" t="s">
        <v>40</v>
      </c>
      <c r="S2033" t="s">
        <v>808</v>
      </c>
      <c r="T2033" s="1">
        <v>3</v>
      </c>
      <c r="AG2033" s="5" t="str">
        <f>IFERROR(IF(VLOOKUP($B2033,DPORT_BD!$A$1:$I$296,2,FALSE)=0,"",VLOOKUP($B2033,DPORT_BD!$A$1:$I$296,2,FALSE)),"")</f>
        <v/>
      </c>
      <c r="AH2033" s="5" t="str">
        <f>IFERROR(IF(VLOOKUP($B2033,DPORT_BD!$A$1:$I$296,3,FALSE)=0,"",VLOOKUP($B2033,DPORT_BD!$A$1:$I$296,3,FALSE)),"")</f>
        <v/>
      </c>
      <c r="AI2033" s="5" t="str">
        <f>IFERROR(IF(VLOOKUP($B2033,DPORT_BD!$A$1:$I$296,4,FALSE)=0,"",VLOOKUP($B2033,DPORT_BD!$A$1:$I$296,4,FALSE)),"")</f>
        <v/>
      </c>
      <c r="AJ2033" s="5" t="str">
        <f>IFERROR(IF(VLOOKUP($B2033,DPORT_BD!$A$1:$I$296,5,FALSE)=0,"",VLOOKUP($B2033,DPORT_BD!$A$1:$I$296,5,FALSE)),"")</f>
        <v/>
      </c>
      <c r="AK2033" s="5" t="str">
        <f>IFERROR(IF(VLOOKUP($B2033,DPORT_BD!$A$1:$I$296,6,FALSE)=0,"",VLOOKUP($B2033,DPORT_BD!$A$1:$I$296,6,FALSE)),"")</f>
        <v/>
      </c>
      <c r="AL2033" s="5" t="str">
        <f>IFERROR(IF(VLOOKUP($B2033,DPORT_BD!$A$1:$I$296,7,FALSE)=0,"",VLOOKUP($B2033,DPORT_BD!$A$1:$I$296,7,FALSE)),"")</f>
        <v/>
      </c>
      <c r="AM2033" s="5" t="str">
        <f>IFERROR(IF(VLOOKUP($B2033,DPORT_BD!$A$1:$I$296,8,FALSE)=0,"",VLOOKUP($B2033,DPORT_BD!$A$1:$I$296,8,FALSE)),"")</f>
        <v/>
      </c>
      <c r="AN2033" s="5" t="str">
        <f>IFERROR(IF(VLOOKUP($B2033,DPORT_BD!$A$1:$I$296,9,FALSE)=0,"",VLOOKUP($B2033,DPORT_BD!$A$1:$I$296,9,FALSE)),"")</f>
        <v/>
      </c>
    </row>
    <row r="2034" spans="1:40">
      <c r="A2034" t="s">
        <v>32</v>
      </c>
      <c r="B2034" t="s">
        <v>3601</v>
      </c>
      <c r="C2034" t="s">
        <v>34</v>
      </c>
      <c r="D2034" t="s">
        <v>52</v>
      </c>
      <c r="E2034" t="s">
        <v>53</v>
      </c>
      <c r="F2034" s="1">
        <v>3900</v>
      </c>
      <c r="G2034" t="s">
        <v>363</v>
      </c>
      <c r="I2034" t="s">
        <v>37</v>
      </c>
      <c r="J2034" t="s">
        <v>145</v>
      </c>
      <c r="K2034" t="s">
        <v>160</v>
      </c>
      <c r="L2034" t="s">
        <v>161</v>
      </c>
      <c r="M2034" t="s">
        <v>40</v>
      </c>
      <c r="S2034" t="s">
        <v>808</v>
      </c>
      <c r="T2034" s="1">
        <v>3</v>
      </c>
      <c r="AG2034" s="5" t="str">
        <f>IFERROR(IF(VLOOKUP($B2034,DPORT_BD!$A$1:$I$296,2,FALSE)=0,"",VLOOKUP($B2034,DPORT_BD!$A$1:$I$296,2,FALSE)),"")</f>
        <v/>
      </c>
      <c r="AH2034" s="5" t="str">
        <f>IFERROR(IF(VLOOKUP($B2034,DPORT_BD!$A$1:$I$296,3,FALSE)=0,"",VLOOKUP($B2034,DPORT_BD!$A$1:$I$296,3,FALSE)),"")</f>
        <v/>
      </c>
      <c r="AI2034" s="5" t="str">
        <f>IFERROR(IF(VLOOKUP($B2034,DPORT_BD!$A$1:$I$296,4,FALSE)=0,"",VLOOKUP($B2034,DPORT_BD!$A$1:$I$296,4,FALSE)),"")</f>
        <v/>
      </c>
      <c r="AJ2034" s="5" t="str">
        <f>IFERROR(IF(VLOOKUP($B2034,DPORT_BD!$A$1:$I$296,5,FALSE)=0,"",VLOOKUP($B2034,DPORT_BD!$A$1:$I$296,5,FALSE)),"")</f>
        <v/>
      </c>
      <c r="AK2034" s="5" t="str">
        <f>IFERROR(IF(VLOOKUP($B2034,DPORT_BD!$A$1:$I$296,6,FALSE)=0,"",VLOOKUP($B2034,DPORT_BD!$A$1:$I$296,6,FALSE)),"")</f>
        <v/>
      </c>
      <c r="AL2034" s="5" t="str">
        <f>IFERROR(IF(VLOOKUP($B2034,DPORT_BD!$A$1:$I$296,7,FALSE)=0,"",VLOOKUP($B2034,DPORT_BD!$A$1:$I$296,7,FALSE)),"")</f>
        <v/>
      </c>
      <c r="AM2034" s="5" t="str">
        <f>IFERROR(IF(VLOOKUP($B2034,DPORT_BD!$A$1:$I$296,8,FALSE)=0,"",VLOOKUP($B2034,DPORT_BD!$A$1:$I$296,8,FALSE)),"")</f>
        <v/>
      </c>
      <c r="AN2034" s="5" t="str">
        <f>IFERROR(IF(VLOOKUP($B2034,DPORT_BD!$A$1:$I$296,9,FALSE)=0,"",VLOOKUP($B2034,DPORT_BD!$A$1:$I$296,9,FALSE)),"")</f>
        <v/>
      </c>
    </row>
    <row r="2035" spans="1:40">
      <c r="A2035" t="s">
        <v>32</v>
      </c>
      <c r="B2035" t="s">
        <v>3602</v>
      </c>
      <c r="C2035" t="s">
        <v>101</v>
      </c>
      <c r="D2035" t="s">
        <v>45</v>
      </c>
      <c r="E2035" t="s">
        <v>102</v>
      </c>
      <c r="F2035" s="1">
        <v>2350</v>
      </c>
      <c r="I2035" t="s">
        <v>37</v>
      </c>
      <c r="J2035" t="s">
        <v>82</v>
      </c>
      <c r="K2035" t="s">
        <v>160</v>
      </c>
      <c r="L2035" t="s">
        <v>161</v>
      </c>
      <c r="M2035" t="s">
        <v>40</v>
      </c>
      <c r="S2035" t="s">
        <v>808</v>
      </c>
      <c r="T2035" s="1">
        <v>3</v>
      </c>
      <c r="AG2035" s="5" t="str">
        <f>IFERROR(IF(VLOOKUP($B2035,DPORT_BD!$A$1:$I$296,2,FALSE)=0,"",VLOOKUP($B2035,DPORT_BD!$A$1:$I$296,2,FALSE)),"")</f>
        <v/>
      </c>
      <c r="AH2035" s="5" t="str">
        <f>IFERROR(IF(VLOOKUP($B2035,DPORT_BD!$A$1:$I$296,3,FALSE)=0,"",VLOOKUP($B2035,DPORT_BD!$A$1:$I$296,3,FALSE)),"")</f>
        <v/>
      </c>
      <c r="AI2035" s="5" t="str">
        <f>IFERROR(IF(VLOOKUP($B2035,DPORT_BD!$A$1:$I$296,4,FALSE)=0,"",VLOOKUP($B2035,DPORT_BD!$A$1:$I$296,4,FALSE)),"")</f>
        <v/>
      </c>
      <c r="AJ2035" s="5" t="str">
        <f>IFERROR(IF(VLOOKUP($B2035,DPORT_BD!$A$1:$I$296,5,FALSE)=0,"",VLOOKUP($B2035,DPORT_BD!$A$1:$I$296,5,FALSE)),"")</f>
        <v/>
      </c>
      <c r="AK2035" s="5" t="str">
        <f>IFERROR(IF(VLOOKUP($B2035,DPORT_BD!$A$1:$I$296,6,FALSE)=0,"",VLOOKUP($B2035,DPORT_BD!$A$1:$I$296,6,FALSE)),"")</f>
        <v/>
      </c>
      <c r="AL2035" s="5" t="str">
        <f>IFERROR(IF(VLOOKUP($B2035,DPORT_BD!$A$1:$I$296,7,FALSE)=0,"",VLOOKUP($B2035,DPORT_BD!$A$1:$I$296,7,FALSE)),"")</f>
        <v/>
      </c>
      <c r="AM2035" s="5" t="str">
        <f>IFERROR(IF(VLOOKUP($B2035,DPORT_BD!$A$1:$I$296,8,FALSE)=0,"",VLOOKUP($B2035,DPORT_BD!$A$1:$I$296,8,FALSE)),"")</f>
        <v/>
      </c>
      <c r="AN2035" s="5" t="str">
        <f>IFERROR(IF(VLOOKUP($B2035,DPORT_BD!$A$1:$I$296,9,FALSE)=0,"",VLOOKUP($B2035,DPORT_BD!$A$1:$I$296,9,FALSE)),"")</f>
        <v/>
      </c>
    </row>
    <row r="2036" spans="1:40">
      <c r="A2036" t="s">
        <v>32</v>
      </c>
      <c r="B2036" t="s">
        <v>3603</v>
      </c>
      <c r="C2036" t="s">
        <v>34</v>
      </c>
      <c r="D2036" t="s">
        <v>52</v>
      </c>
      <c r="E2036" t="s">
        <v>53</v>
      </c>
      <c r="F2036" s="1">
        <v>3840</v>
      </c>
      <c r="I2036" t="s">
        <v>37</v>
      </c>
      <c r="J2036" t="s">
        <v>82</v>
      </c>
      <c r="K2036" t="s">
        <v>83</v>
      </c>
      <c r="L2036" t="s">
        <v>84</v>
      </c>
      <c r="M2036" t="s">
        <v>40</v>
      </c>
      <c r="S2036" t="s">
        <v>808</v>
      </c>
      <c r="T2036" s="1">
        <v>3</v>
      </c>
      <c r="AG2036" s="5" t="str">
        <f>IFERROR(IF(VLOOKUP($B2036,DPORT_BD!$A$1:$I$296,2,FALSE)=0,"",VLOOKUP($B2036,DPORT_BD!$A$1:$I$296,2,FALSE)),"")</f>
        <v/>
      </c>
      <c r="AH2036" s="5" t="str">
        <f>IFERROR(IF(VLOOKUP($B2036,DPORT_BD!$A$1:$I$296,3,FALSE)=0,"",VLOOKUP($B2036,DPORT_BD!$A$1:$I$296,3,FALSE)),"")</f>
        <v/>
      </c>
      <c r="AI2036" s="5" t="str">
        <f>IFERROR(IF(VLOOKUP($B2036,DPORT_BD!$A$1:$I$296,4,FALSE)=0,"",VLOOKUP($B2036,DPORT_BD!$A$1:$I$296,4,FALSE)),"")</f>
        <v/>
      </c>
      <c r="AJ2036" s="5" t="str">
        <f>IFERROR(IF(VLOOKUP($B2036,DPORT_BD!$A$1:$I$296,5,FALSE)=0,"",VLOOKUP($B2036,DPORT_BD!$A$1:$I$296,5,FALSE)),"")</f>
        <v/>
      </c>
      <c r="AK2036" s="5" t="str">
        <f>IFERROR(IF(VLOOKUP($B2036,DPORT_BD!$A$1:$I$296,6,FALSE)=0,"",VLOOKUP($B2036,DPORT_BD!$A$1:$I$296,6,FALSE)),"")</f>
        <v/>
      </c>
      <c r="AL2036" s="5" t="str">
        <f>IFERROR(IF(VLOOKUP($B2036,DPORT_BD!$A$1:$I$296,7,FALSE)=0,"",VLOOKUP($B2036,DPORT_BD!$A$1:$I$296,7,FALSE)),"")</f>
        <v/>
      </c>
      <c r="AM2036" s="5" t="str">
        <f>IFERROR(IF(VLOOKUP($B2036,DPORT_BD!$A$1:$I$296,8,FALSE)=0,"",VLOOKUP($B2036,DPORT_BD!$A$1:$I$296,8,FALSE)),"")</f>
        <v/>
      </c>
      <c r="AN2036" s="5" t="str">
        <f>IFERROR(IF(VLOOKUP($B2036,DPORT_BD!$A$1:$I$296,9,FALSE)=0,"",VLOOKUP($B2036,DPORT_BD!$A$1:$I$296,9,FALSE)),"")</f>
        <v/>
      </c>
    </row>
    <row r="2037" spans="1:40">
      <c r="A2037" t="s">
        <v>32</v>
      </c>
      <c r="B2037" t="s">
        <v>3604</v>
      </c>
      <c r="C2037" t="s">
        <v>34</v>
      </c>
      <c r="D2037" t="s">
        <v>52</v>
      </c>
      <c r="E2037" t="s">
        <v>53</v>
      </c>
      <c r="F2037" s="1">
        <v>3880</v>
      </c>
      <c r="I2037" t="s">
        <v>37</v>
      </c>
      <c r="J2037" t="s">
        <v>82</v>
      </c>
      <c r="K2037" t="s">
        <v>83</v>
      </c>
      <c r="L2037" t="s">
        <v>84</v>
      </c>
      <c r="M2037" t="s">
        <v>40</v>
      </c>
      <c r="S2037" t="s">
        <v>808</v>
      </c>
      <c r="T2037" s="1">
        <v>3</v>
      </c>
      <c r="AG2037" s="5" t="str">
        <f>IFERROR(IF(VLOOKUP($B2037,DPORT_BD!$A$1:$I$296,2,FALSE)=0,"",VLOOKUP($B2037,DPORT_BD!$A$1:$I$296,2,FALSE)),"")</f>
        <v/>
      </c>
      <c r="AH2037" s="5" t="str">
        <f>IFERROR(IF(VLOOKUP($B2037,DPORT_BD!$A$1:$I$296,3,FALSE)=0,"",VLOOKUP($B2037,DPORT_BD!$A$1:$I$296,3,FALSE)),"")</f>
        <v/>
      </c>
      <c r="AI2037" s="5" t="str">
        <f>IFERROR(IF(VLOOKUP($B2037,DPORT_BD!$A$1:$I$296,4,FALSE)=0,"",VLOOKUP($B2037,DPORT_BD!$A$1:$I$296,4,FALSE)),"")</f>
        <v/>
      </c>
      <c r="AJ2037" s="5" t="str">
        <f>IFERROR(IF(VLOOKUP($B2037,DPORT_BD!$A$1:$I$296,5,FALSE)=0,"",VLOOKUP($B2037,DPORT_BD!$A$1:$I$296,5,FALSE)),"")</f>
        <v/>
      </c>
      <c r="AK2037" s="5" t="str">
        <f>IFERROR(IF(VLOOKUP($B2037,DPORT_BD!$A$1:$I$296,6,FALSE)=0,"",VLOOKUP($B2037,DPORT_BD!$A$1:$I$296,6,FALSE)),"")</f>
        <v/>
      </c>
      <c r="AL2037" s="5" t="str">
        <f>IFERROR(IF(VLOOKUP($B2037,DPORT_BD!$A$1:$I$296,7,FALSE)=0,"",VLOOKUP($B2037,DPORT_BD!$A$1:$I$296,7,FALSE)),"")</f>
        <v/>
      </c>
      <c r="AM2037" s="5" t="str">
        <f>IFERROR(IF(VLOOKUP($B2037,DPORT_BD!$A$1:$I$296,8,FALSE)=0,"",VLOOKUP($B2037,DPORT_BD!$A$1:$I$296,8,FALSE)),"")</f>
        <v/>
      </c>
      <c r="AN2037" s="5" t="str">
        <f>IFERROR(IF(VLOOKUP($B2037,DPORT_BD!$A$1:$I$296,9,FALSE)=0,"",VLOOKUP($B2037,DPORT_BD!$A$1:$I$296,9,FALSE)),"")</f>
        <v/>
      </c>
    </row>
    <row r="2038" spans="1:40">
      <c r="A2038" t="s">
        <v>32</v>
      </c>
      <c r="B2038" t="s">
        <v>3605</v>
      </c>
      <c r="C2038" t="s">
        <v>101</v>
      </c>
      <c r="D2038" t="s">
        <v>35</v>
      </c>
      <c r="E2038" t="s">
        <v>344</v>
      </c>
      <c r="F2038" s="1">
        <v>2450</v>
      </c>
      <c r="I2038" t="s">
        <v>37</v>
      </c>
      <c r="K2038" t="s">
        <v>38</v>
      </c>
      <c r="L2038" t="s">
        <v>39</v>
      </c>
      <c r="M2038" t="s">
        <v>40</v>
      </c>
      <c r="S2038" t="s">
        <v>808</v>
      </c>
      <c r="T2038" s="1">
        <v>3</v>
      </c>
      <c r="AG2038" s="5" t="str">
        <f>IFERROR(IF(VLOOKUP($B2038,DPORT_BD!$A$1:$I$296,2,FALSE)=0,"",VLOOKUP($B2038,DPORT_BD!$A$1:$I$296,2,FALSE)),"")</f>
        <v/>
      </c>
      <c r="AH2038" s="5" t="str">
        <f>IFERROR(IF(VLOOKUP($B2038,DPORT_BD!$A$1:$I$296,3,FALSE)=0,"",VLOOKUP($B2038,DPORT_BD!$A$1:$I$296,3,FALSE)),"")</f>
        <v/>
      </c>
      <c r="AI2038" s="5" t="str">
        <f>IFERROR(IF(VLOOKUP($B2038,DPORT_BD!$A$1:$I$296,4,FALSE)=0,"",VLOOKUP($B2038,DPORT_BD!$A$1:$I$296,4,FALSE)),"")</f>
        <v/>
      </c>
      <c r="AJ2038" s="5" t="str">
        <f>IFERROR(IF(VLOOKUP($B2038,DPORT_BD!$A$1:$I$296,5,FALSE)=0,"",VLOOKUP($B2038,DPORT_BD!$A$1:$I$296,5,FALSE)),"")</f>
        <v/>
      </c>
      <c r="AK2038" s="5" t="str">
        <f>IFERROR(IF(VLOOKUP($B2038,DPORT_BD!$A$1:$I$296,6,FALSE)=0,"",VLOOKUP($B2038,DPORT_BD!$A$1:$I$296,6,FALSE)),"")</f>
        <v/>
      </c>
      <c r="AL2038" s="5" t="str">
        <f>IFERROR(IF(VLOOKUP($B2038,DPORT_BD!$A$1:$I$296,7,FALSE)=0,"",VLOOKUP($B2038,DPORT_BD!$A$1:$I$296,7,FALSE)),"")</f>
        <v/>
      </c>
      <c r="AM2038" s="5" t="str">
        <f>IFERROR(IF(VLOOKUP($B2038,DPORT_BD!$A$1:$I$296,8,FALSE)=0,"",VLOOKUP($B2038,DPORT_BD!$A$1:$I$296,8,FALSE)),"")</f>
        <v/>
      </c>
      <c r="AN2038" s="5" t="str">
        <f>IFERROR(IF(VLOOKUP($B2038,DPORT_BD!$A$1:$I$296,9,FALSE)=0,"",VLOOKUP($B2038,DPORT_BD!$A$1:$I$296,9,FALSE)),"")</f>
        <v/>
      </c>
    </row>
    <row r="2039" spans="1:40">
      <c r="A2039" t="s">
        <v>32</v>
      </c>
      <c r="B2039" t="s">
        <v>3606</v>
      </c>
      <c r="C2039" t="s">
        <v>34</v>
      </c>
      <c r="D2039" t="s">
        <v>45</v>
      </c>
      <c r="E2039" t="s">
        <v>46</v>
      </c>
      <c r="F2039" s="1">
        <v>3084</v>
      </c>
      <c r="I2039" t="s">
        <v>59</v>
      </c>
      <c r="K2039" t="s">
        <v>38</v>
      </c>
      <c r="L2039" t="s">
        <v>39</v>
      </c>
      <c r="M2039" t="s">
        <v>40</v>
      </c>
      <c r="Q2039" t="s">
        <v>3607</v>
      </c>
      <c r="R2039" t="s">
        <v>336</v>
      </c>
      <c r="S2039" t="s">
        <v>43</v>
      </c>
      <c r="T2039" s="1">
        <v>1</v>
      </c>
      <c r="AG2039" s="5" t="str">
        <f>IFERROR(IF(VLOOKUP($B2039,DPORT_BD!$A$1:$I$296,2,FALSE)=0,"",VLOOKUP($B2039,DPORT_BD!$A$1:$I$296,2,FALSE)),"")</f>
        <v/>
      </c>
      <c r="AH2039" s="5" t="str">
        <f>IFERROR(IF(VLOOKUP($B2039,DPORT_BD!$A$1:$I$296,3,FALSE)=0,"",VLOOKUP($B2039,DPORT_BD!$A$1:$I$296,3,FALSE)),"")</f>
        <v/>
      </c>
      <c r="AI2039" s="5" t="str">
        <f>IFERROR(IF(VLOOKUP($B2039,DPORT_BD!$A$1:$I$296,4,FALSE)=0,"",VLOOKUP($B2039,DPORT_BD!$A$1:$I$296,4,FALSE)),"")</f>
        <v/>
      </c>
      <c r="AJ2039" s="5" t="str">
        <f>IFERROR(IF(VLOOKUP($B2039,DPORT_BD!$A$1:$I$296,5,FALSE)=0,"",VLOOKUP($B2039,DPORT_BD!$A$1:$I$296,5,FALSE)),"")</f>
        <v/>
      </c>
      <c r="AK2039" s="5" t="str">
        <f>IFERROR(IF(VLOOKUP($B2039,DPORT_BD!$A$1:$I$296,6,FALSE)=0,"",VLOOKUP($B2039,DPORT_BD!$A$1:$I$296,6,FALSE)),"")</f>
        <v/>
      </c>
      <c r="AL2039" s="5" t="str">
        <f>IFERROR(IF(VLOOKUP($B2039,DPORT_BD!$A$1:$I$296,7,FALSE)=0,"",VLOOKUP($B2039,DPORT_BD!$A$1:$I$296,7,FALSE)),"")</f>
        <v/>
      </c>
      <c r="AM2039" s="5" t="str">
        <f>IFERROR(IF(VLOOKUP($B2039,DPORT_BD!$A$1:$I$296,8,FALSE)=0,"",VLOOKUP($B2039,DPORT_BD!$A$1:$I$296,8,FALSE)),"")</f>
        <v/>
      </c>
      <c r="AN2039" s="5" t="str">
        <f>IFERROR(IF(VLOOKUP($B2039,DPORT_BD!$A$1:$I$296,9,FALSE)=0,"",VLOOKUP($B2039,DPORT_BD!$A$1:$I$296,9,FALSE)),"")</f>
        <v/>
      </c>
    </row>
    <row r="2040" spans="1:40">
      <c r="A2040" t="s">
        <v>32</v>
      </c>
      <c r="B2040" t="s">
        <v>3608</v>
      </c>
      <c r="C2040" t="s">
        <v>34</v>
      </c>
      <c r="D2040" t="s">
        <v>52</v>
      </c>
      <c r="E2040" t="s">
        <v>53</v>
      </c>
      <c r="F2040" s="1">
        <v>3850</v>
      </c>
      <c r="G2040" t="s">
        <v>446</v>
      </c>
      <c r="I2040" t="s">
        <v>59</v>
      </c>
      <c r="J2040" t="s">
        <v>82</v>
      </c>
      <c r="K2040" t="s">
        <v>160</v>
      </c>
      <c r="L2040" t="s">
        <v>161</v>
      </c>
      <c r="M2040" t="s">
        <v>40</v>
      </c>
      <c r="Q2040" t="s">
        <v>3609</v>
      </c>
      <c r="R2040" t="s">
        <v>1682</v>
      </c>
      <c r="S2040" t="s">
        <v>615</v>
      </c>
      <c r="T2040" s="1">
        <v>11</v>
      </c>
      <c r="AG2040" s="5" t="str">
        <f>IFERROR(IF(VLOOKUP($B2040,DPORT_BD!$A$1:$I$296,2,FALSE)=0,"",VLOOKUP($B2040,DPORT_BD!$A$1:$I$296,2,FALSE)),"")</f>
        <v/>
      </c>
      <c r="AH2040" s="5" t="str">
        <f>IFERROR(IF(VLOOKUP($B2040,DPORT_BD!$A$1:$I$296,3,FALSE)=0,"",VLOOKUP($B2040,DPORT_BD!$A$1:$I$296,3,FALSE)),"")</f>
        <v/>
      </c>
      <c r="AI2040" s="5" t="str">
        <f>IFERROR(IF(VLOOKUP($B2040,DPORT_BD!$A$1:$I$296,4,FALSE)=0,"",VLOOKUP($B2040,DPORT_BD!$A$1:$I$296,4,FALSE)),"")</f>
        <v/>
      </c>
      <c r="AJ2040" s="5" t="str">
        <f>IFERROR(IF(VLOOKUP($B2040,DPORT_BD!$A$1:$I$296,5,FALSE)=0,"",VLOOKUP($B2040,DPORT_BD!$A$1:$I$296,5,FALSE)),"")</f>
        <v/>
      </c>
      <c r="AK2040" s="5" t="str">
        <f>IFERROR(IF(VLOOKUP($B2040,DPORT_BD!$A$1:$I$296,6,FALSE)=0,"",VLOOKUP($B2040,DPORT_BD!$A$1:$I$296,6,FALSE)),"")</f>
        <v/>
      </c>
      <c r="AL2040" s="5" t="str">
        <f>IFERROR(IF(VLOOKUP($B2040,DPORT_BD!$A$1:$I$296,7,FALSE)=0,"",VLOOKUP($B2040,DPORT_BD!$A$1:$I$296,7,FALSE)),"")</f>
        <v/>
      </c>
      <c r="AM2040" s="5" t="str">
        <f>IFERROR(IF(VLOOKUP($B2040,DPORT_BD!$A$1:$I$296,8,FALSE)=0,"",VLOOKUP($B2040,DPORT_BD!$A$1:$I$296,8,FALSE)),"")</f>
        <v/>
      </c>
      <c r="AN2040" s="5" t="str">
        <f>IFERROR(IF(VLOOKUP($B2040,DPORT_BD!$A$1:$I$296,9,FALSE)=0,"",VLOOKUP($B2040,DPORT_BD!$A$1:$I$296,9,FALSE)),"")</f>
        <v/>
      </c>
    </row>
    <row r="2041" spans="1:40">
      <c r="A2041" t="s">
        <v>32</v>
      </c>
      <c r="B2041" t="s">
        <v>3610</v>
      </c>
      <c r="C2041" t="s">
        <v>34</v>
      </c>
      <c r="D2041" t="s">
        <v>52</v>
      </c>
      <c r="E2041" t="s">
        <v>53</v>
      </c>
      <c r="F2041" s="1">
        <v>3840</v>
      </c>
      <c r="I2041" t="s">
        <v>37</v>
      </c>
      <c r="J2041" t="s">
        <v>82</v>
      </c>
      <c r="K2041" t="s">
        <v>83</v>
      </c>
      <c r="L2041" t="s">
        <v>84</v>
      </c>
      <c r="M2041" t="s">
        <v>40</v>
      </c>
      <c r="S2041" t="s">
        <v>808</v>
      </c>
      <c r="T2041" s="1">
        <v>3</v>
      </c>
      <c r="W2041" t="s">
        <v>3611</v>
      </c>
      <c r="AG2041" s="5" t="str">
        <f>IFERROR(IF(VLOOKUP($B2041,DPORT_BD!$A$1:$I$296,2,FALSE)=0,"",VLOOKUP($B2041,DPORT_BD!$A$1:$I$296,2,FALSE)),"")</f>
        <v/>
      </c>
      <c r="AH2041" s="5" t="str">
        <f>IFERROR(IF(VLOOKUP($B2041,DPORT_BD!$A$1:$I$296,3,FALSE)=0,"",VLOOKUP($B2041,DPORT_BD!$A$1:$I$296,3,FALSE)),"")</f>
        <v/>
      </c>
      <c r="AI2041" s="5" t="str">
        <f>IFERROR(IF(VLOOKUP($B2041,DPORT_BD!$A$1:$I$296,4,FALSE)=0,"",VLOOKUP($B2041,DPORT_BD!$A$1:$I$296,4,FALSE)),"")</f>
        <v/>
      </c>
      <c r="AJ2041" s="5" t="str">
        <f>IFERROR(IF(VLOOKUP($B2041,DPORT_BD!$A$1:$I$296,5,FALSE)=0,"",VLOOKUP($B2041,DPORT_BD!$A$1:$I$296,5,FALSE)),"")</f>
        <v/>
      </c>
      <c r="AK2041" s="5" t="str">
        <f>IFERROR(IF(VLOOKUP($B2041,DPORT_BD!$A$1:$I$296,6,FALSE)=0,"",VLOOKUP($B2041,DPORT_BD!$A$1:$I$296,6,FALSE)),"")</f>
        <v/>
      </c>
      <c r="AL2041" s="5" t="str">
        <f>IFERROR(IF(VLOOKUP($B2041,DPORT_BD!$A$1:$I$296,7,FALSE)=0,"",VLOOKUP($B2041,DPORT_BD!$A$1:$I$296,7,FALSE)),"")</f>
        <v/>
      </c>
      <c r="AM2041" s="5" t="str">
        <f>IFERROR(IF(VLOOKUP($B2041,DPORT_BD!$A$1:$I$296,8,FALSE)=0,"",VLOOKUP($B2041,DPORT_BD!$A$1:$I$296,8,FALSE)),"")</f>
        <v/>
      </c>
      <c r="AN2041" s="5" t="str">
        <f>IFERROR(IF(VLOOKUP($B2041,DPORT_BD!$A$1:$I$296,9,FALSE)=0,"",VLOOKUP($B2041,DPORT_BD!$A$1:$I$296,9,FALSE)),"")</f>
        <v/>
      </c>
    </row>
    <row r="2042" spans="1:40">
      <c r="A2042" t="s">
        <v>32</v>
      </c>
      <c r="B2042" t="s">
        <v>3612</v>
      </c>
      <c r="C2042" t="s">
        <v>34</v>
      </c>
      <c r="D2042" t="s">
        <v>52</v>
      </c>
      <c r="E2042" t="s">
        <v>53</v>
      </c>
      <c r="F2042" s="1">
        <v>3800</v>
      </c>
      <c r="I2042" t="s">
        <v>37</v>
      </c>
      <c r="J2042" t="s">
        <v>82</v>
      </c>
      <c r="K2042" t="s">
        <v>359</v>
      </c>
      <c r="L2042" t="s">
        <v>360</v>
      </c>
      <c r="M2042" t="s">
        <v>40</v>
      </c>
      <c r="S2042" t="s">
        <v>808</v>
      </c>
      <c r="T2042" s="1">
        <v>3</v>
      </c>
      <c r="AG2042" s="5" t="str">
        <f>IFERROR(IF(VLOOKUP($B2042,DPORT_BD!$A$1:$I$296,2,FALSE)=0,"",VLOOKUP($B2042,DPORT_BD!$A$1:$I$296,2,FALSE)),"")</f>
        <v/>
      </c>
      <c r="AH2042" s="5" t="str">
        <f>IFERROR(IF(VLOOKUP($B2042,DPORT_BD!$A$1:$I$296,3,FALSE)=0,"",VLOOKUP($B2042,DPORT_BD!$A$1:$I$296,3,FALSE)),"")</f>
        <v/>
      </c>
      <c r="AI2042" s="5" t="str">
        <f>IFERROR(IF(VLOOKUP($B2042,DPORT_BD!$A$1:$I$296,4,FALSE)=0,"",VLOOKUP($B2042,DPORT_BD!$A$1:$I$296,4,FALSE)),"")</f>
        <v/>
      </c>
      <c r="AJ2042" s="5" t="str">
        <f>IFERROR(IF(VLOOKUP($B2042,DPORT_BD!$A$1:$I$296,5,FALSE)=0,"",VLOOKUP($B2042,DPORT_BD!$A$1:$I$296,5,FALSE)),"")</f>
        <v/>
      </c>
      <c r="AK2042" s="5" t="str">
        <f>IFERROR(IF(VLOOKUP($B2042,DPORT_BD!$A$1:$I$296,6,FALSE)=0,"",VLOOKUP($B2042,DPORT_BD!$A$1:$I$296,6,FALSE)),"")</f>
        <v/>
      </c>
      <c r="AL2042" s="5" t="str">
        <f>IFERROR(IF(VLOOKUP($B2042,DPORT_BD!$A$1:$I$296,7,FALSE)=0,"",VLOOKUP($B2042,DPORT_BD!$A$1:$I$296,7,FALSE)),"")</f>
        <v/>
      </c>
      <c r="AM2042" s="5" t="str">
        <f>IFERROR(IF(VLOOKUP($B2042,DPORT_BD!$A$1:$I$296,8,FALSE)=0,"",VLOOKUP($B2042,DPORT_BD!$A$1:$I$296,8,FALSE)),"")</f>
        <v/>
      </c>
      <c r="AN2042" s="5" t="str">
        <f>IFERROR(IF(VLOOKUP($B2042,DPORT_BD!$A$1:$I$296,9,FALSE)=0,"",VLOOKUP($B2042,DPORT_BD!$A$1:$I$296,9,FALSE)),"")</f>
        <v/>
      </c>
    </row>
    <row r="2043" spans="1:40">
      <c r="A2043" t="s">
        <v>32</v>
      </c>
      <c r="B2043" t="s">
        <v>3613</v>
      </c>
      <c r="C2043" t="s">
        <v>34</v>
      </c>
      <c r="D2043" t="s">
        <v>52</v>
      </c>
      <c r="E2043" t="s">
        <v>53</v>
      </c>
      <c r="F2043" s="1">
        <v>3800</v>
      </c>
      <c r="G2043" t="s">
        <v>720</v>
      </c>
      <c r="I2043" t="s">
        <v>37</v>
      </c>
      <c r="J2043" t="s">
        <v>82</v>
      </c>
      <c r="K2043" t="s">
        <v>83</v>
      </c>
      <c r="L2043" t="s">
        <v>84</v>
      </c>
      <c r="M2043" t="s">
        <v>40</v>
      </c>
      <c r="S2043" t="s">
        <v>808</v>
      </c>
      <c r="T2043" s="1">
        <v>3</v>
      </c>
      <c r="AG2043" s="5" t="str">
        <f>IFERROR(IF(VLOOKUP($B2043,DPORT_BD!$A$1:$I$296,2,FALSE)=0,"",VLOOKUP($B2043,DPORT_BD!$A$1:$I$296,2,FALSE)),"")</f>
        <v/>
      </c>
      <c r="AH2043" s="5" t="str">
        <f>IFERROR(IF(VLOOKUP($B2043,DPORT_BD!$A$1:$I$296,3,FALSE)=0,"",VLOOKUP($B2043,DPORT_BD!$A$1:$I$296,3,FALSE)),"")</f>
        <v/>
      </c>
      <c r="AI2043" s="5" t="str">
        <f>IFERROR(IF(VLOOKUP($B2043,DPORT_BD!$A$1:$I$296,4,FALSE)=0,"",VLOOKUP($B2043,DPORT_BD!$A$1:$I$296,4,FALSE)),"")</f>
        <v/>
      </c>
      <c r="AJ2043" s="5" t="str">
        <f>IFERROR(IF(VLOOKUP($B2043,DPORT_BD!$A$1:$I$296,5,FALSE)=0,"",VLOOKUP($B2043,DPORT_BD!$A$1:$I$296,5,FALSE)),"")</f>
        <v/>
      </c>
      <c r="AK2043" s="5" t="str">
        <f>IFERROR(IF(VLOOKUP($B2043,DPORT_BD!$A$1:$I$296,6,FALSE)=0,"",VLOOKUP($B2043,DPORT_BD!$A$1:$I$296,6,FALSE)),"")</f>
        <v/>
      </c>
      <c r="AL2043" s="5" t="str">
        <f>IFERROR(IF(VLOOKUP($B2043,DPORT_BD!$A$1:$I$296,7,FALSE)=0,"",VLOOKUP($B2043,DPORT_BD!$A$1:$I$296,7,FALSE)),"")</f>
        <v/>
      </c>
      <c r="AM2043" s="5" t="str">
        <f>IFERROR(IF(VLOOKUP($B2043,DPORT_BD!$A$1:$I$296,8,FALSE)=0,"",VLOOKUP($B2043,DPORT_BD!$A$1:$I$296,8,FALSE)),"")</f>
        <v/>
      </c>
      <c r="AN2043" s="5" t="str">
        <f>IFERROR(IF(VLOOKUP($B2043,DPORT_BD!$A$1:$I$296,9,FALSE)=0,"",VLOOKUP($B2043,DPORT_BD!$A$1:$I$296,9,FALSE)),"")</f>
        <v/>
      </c>
    </row>
    <row r="2044" spans="1:40">
      <c r="A2044" t="s">
        <v>32</v>
      </c>
      <c r="B2044" t="s">
        <v>3614</v>
      </c>
      <c r="C2044" t="s">
        <v>34</v>
      </c>
      <c r="D2044" t="s">
        <v>52</v>
      </c>
      <c r="E2044" t="s">
        <v>53</v>
      </c>
      <c r="F2044" s="1">
        <v>3840</v>
      </c>
      <c r="I2044" t="s">
        <v>37</v>
      </c>
      <c r="J2044" t="s">
        <v>169</v>
      </c>
      <c r="K2044" t="s">
        <v>83</v>
      </c>
      <c r="L2044" t="s">
        <v>84</v>
      </c>
      <c r="M2044" t="s">
        <v>40</v>
      </c>
      <c r="S2044" t="s">
        <v>808</v>
      </c>
      <c r="T2044" s="1">
        <v>3</v>
      </c>
      <c r="AG2044" s="5" t="str">
        <f>IFERROR(IF(VLOOKUP($B2044,DPORT_BD!$A$1:$I$296,2,FALSE)=0,"",VLOOKUP($B2044,DPORT_BD!$A$1:$I$296,2,FALSE)),"")</f>
        <v/>
      </c>
      <c r="AH2044" s="5" t="str">
        <f>IFERROR(IF(VLOOKUP($B2044,DPORT_BD!$A$1:$I$296,3,FALSE)=0,"",VLOOKUP($B2044,DPORT_BD!$A$1:$I$296,3,FALSE)),"")</f>
        <v/>
      </c>
      <c r="AI2044" s="5" t="str">
        <f>IFERROR(IF(VLOOKUP($B2044,DPORT_BD!$A$1:$I$296,4,FALSE)=0,"",VLOOKUP($B2044,DPORT_BD!$A$1:$I$296,4,FALSE)),"")</f>
        <v/>
      </c>
      <c r="AJ2044" s="5" t="str">
        <f>IFERROR(IF(VLOOKUP($B2044,DPORT_BD!$A$1:$I$296,5,FALSE)=0,"",VLOOKUP($B2044,DPORT_BD!$A$1:$I$296,5,FALSE)),"")</f>
        <v/>
      </c>
      <c r="AK2044" s="5" t="str">
        <f>IFERROR(IF(VLOOKUP($B2044,DPORT_BD!$A$1:$I$296,6,FALSE)=0,"",VLOOKUP($B2044,DPORT_BD!$A$1:$I$296,6,FALSE)),"")</f>
        <v/>
      </c>
      <c r="AL2044" s="5" t="str">
        <f>IFERROR(IF(VLOOKUP($B2044,DPORT_BD!$A$1:$I$296,7,FALSE)=0,"",VLOOKUP($B2044,DPORT_BD!$A$1:$I$296,7,FALSE)),"")</f>
        <v/>
      </c>
      <c r="AM2044" s="5" t="str">
        <f>IFERROR(IF(VLOOKUP($B2044,DPORT_BD!$A$1:$I$296,8,FALSE)=0,"",VLOOKUP($B2044,DPORT_BD!$A$1:$I$296,8,FALSE)),"")</f>
        <v/>
      </c>
      <c r="AN2044" s="5" t="str">
        <f>IFERROR(IF(VLOOKUP($B2044,DPORT_BD!$A$1:$I$296,9,FALSE)=0,"",VLOOKUP($B2044,DPORT_BD!$A$1:$I$296,9,FALSE)),"")</f>
        <v/>
      </c>
    </row>
    <row r="2045" spans="1:40">
      <c r="A2045" t="s">
        <v>32</v>
      </c>
      <c r="B2045" t="s">
        <v>3615</v>
      </c>
      <c r="C2045" t="s">
        <v>34</v>
      </c>
      <c r="D2045" t="s">
        <v>52</v>
      </c>
      <c r="E2045" t="s">
        <v>53</v>
      </c>
      <c r="F2045" s="1">
        <v>3850</v>
      </c>
      <c r="I2045" t="s">
        <v>37</v>
      </c>
      <c r="J2045" t="s">
        <v>82</v>
      </c>
      <c r="K2045" t="s">
        <v>160</v>
      </c>
      <c r="L2045" t="s">
        <v>161</v>
      </c>
      <c r="M2045" t="s">
        <v>40</v>
      </c>
      <c r="S2045" t="s">
        <v>808</v>
      </c>
      <c r="T2045" s="1">
        <v>3</v>
      </c>
      <c r="AG2045" s="5" t="str">
        <f>IFERROR(IF(VLOOKUP($B2045,DPORT_BD!$A$1:$I$296,2,FALSE)=0,"",VLOOKUP($B2045,DPORT_BD!$A$1:$I$296,2,FALSE)),"")</f>
        <v/>
      </c>
      <c r="AH2045" s="5" t="str">
        <f>IFERROR(IF(VLOOKUP($B2045,DPORT_BD!$A$1:$I$296,3,FALSE)=0,"",VLOOKUP($B2045,DPORT_BD!$A$1:$I$296,3,FALSE)),"")</f>
        <v/>
      </c>
      <c r="AI2045" s="5" t="str">
        <f>IFERROR(IF(VLOOKUP($B2045,DPORT_BD!$A$1:$I$296,4,FALSE)=0,"",VLOOKUP($B2045,DPORT_BD!$A$1:$I$296,4,FALSE)),"")</f>
        <v/>
      </c>
      <c r="AJ2045" s="5" t="str">
        <f>IFERROR(IF(VLOOKUP($B2045,DPORT_BD!$A$1:$I$296,5,FALSE)=0,"",VLOOKUP($B2045,DPORT_BD!$A$1:$I$296,5,FALSE)),"")</f>
        <v/>
      </c>
      <c r="AK2045" s="5" t="str">
        <f>IFERROR(IF(VLOOKUP($B2045,DPORT_BD!$A$1:$I$296,6,FALSE)=0,"",VLOOKUP($B2045,DPORT_BD!$A$1:$I$296,6,FALSE)),"")</f>
        <v/>
      </c>
      <c r="AL2045" s="5" t="str">
        <f>IFERROR(IF(VLOOKUP($B2045,DPORT_BD!$A$1:$I$296,7,FALSE)=0,"",VLOOKUP($B2045,DPORT_BD!$A$1:$I$296,7,FALSE)),"")</f>
        <v/>
      </c>
      <c r="AM2045" s="5" t="str">
        <f>IFERROR(IF(VLOOKUP($B2045,DPORT_BD!$A$1:$I$296,8,FALSE)=0,"",VLOOKUP($B2045,DPORT_BD!$A$1:$I$296,8,FALSE)),"")</f>
        <v/>
      </c>
      <c r="AN2045" s="5" t="str">
        <f>IFERROR(IF(VLOOKUP($B2045,DPORT_BD!$A$1:$I$296,9,FALSE)=0,"",VLOOKUP($B2045,DPORT_BD!$A$1:$I$296,9,FALSE)),"")</f>
        <v/>
      </c>
    </row>
    <row r="2046" spans="1:40">
      <c r="A2046" t="s">
        <v>32</v>
      </c>
      <c r="B2046" t="s">
        <v>3616</v>
      </c>
      <c r="C2046" t="s">
        <v>34</v>
      </c>
      <c r="D2046" t="s">
        <v>52</v>
      </c>
      <c r="E2046" t="s">
        <v>53</v>
      </c>
      <c r="F2046" s="1">
        <v>3900</v>
      </c>
      <c r="I2046" t="s">
        <v>37</v>
      </c>
      <c r="J2046" t="s">
        <v>82</v>
      </c>
      <c r="K2046" t="s">
        <v>160</v>
      </c>
      <c r="L2046" t="s">
        <v>161</v>
      </c>
      <c r="M2046" t="s">
        <v>40</v>
      </c>
      <c r="S2046" t="s">
        <v>808</v>
      </c>
      <c r="T2046" s="1">
        <v>3</v>
      </c>
      <c r="AG2046" s="5" t="str">
        <f>IFERROR(IF(VLOOKUP($B2046,DPORT_BD!$A$1:$I$296,2,FALSE)=0,"",VLOOKUP($B2046,DPORT_BD!$A$1:$I$296,2,FALSE)),"")</f>
        <v/>
      </c>
      <c r="AH2046" s="5" t="str">
        <f>IFERROR(IF(VLOOKUP($B2046,DPORT_BD!$A$1:$I$296,3,FALSE)=0,"",VLOOKUP($B2046,DPORT_BD!$A$1:$I$296,3,FALSE)),"")</f>
        <v/>
      </c>
      <c r="AI2046" s="5" t="str">
        <f>IFERROR(IF(VLOOKUP($B2046,DPORT_BD!$A$1:$I$296,4,FALSE)=0,"",VLOOKUP($B2046,DPORT_BD!$A$1:$I$296,4,FALSE)),"")</f>
        <v/>
      </c>
      <c r="AJ2046" s="5" t="str">
        <f>IFERROR(IF(VLOOKUP($B2046,DPORT_BD!$A$1:$I$296,5,FALSE)=0,"",VLOOKUP($B2046,DPORT_BD!$A$1:$I$296,5,FALSE)),"")</f>
        <v/>
      </c>
      <c r="AK2046" s="5" t="str">
        <f>IFERROR(IF(VLOOKUP($B2046,DPORT_BD!$A$1:$I$296,6,FALSE)=0,"",VLOOKUP($B2046,DPORT_BD!$A$1:$I$296,6,FALSE)),"")</f>
        <v/>
      </c>
      <c r="AL2046" s="5" t="str">
        <f>IFERROR(IF(VLOOKUP($B2046,DPORT_BD!$A$1:$I$296,7,FALSE)=0,"",VLOOKUP($B2046,DPORT_BD!$A$1:$I$296,7,FALSE)),"")</f>
        <v/>
      </c>
      <c r="AM2046" s="5" t="str">
        <f>IFERROR(IF(VLOOKUP($B2046,DPORT_BD!$A$1:$I$296,8,FALSE)=0,"",VLOOKUP($B2046,DPORT_BD!$A$1:$I$296,8,FALSE)),"")</f>
        <v/>
      </c>
      <c r="AN2046" s="5" t="str">
        <f>IFERROR(IF(VLOOKUP($B2046,DPORT_BD!$A$1:$I$296,9,FALSE)=0,"",VLOOKUP($B2046,DPORT_BD!$A$1:$I$296,9,FALSE)),"")</f>
        <v/>
      </c>
    </row>
    <row r="2047" spans="1:40">
      <c r="A2047" t="s">
        <v>32</v>
      </c>
      <c r="B2047" t="s">
        <v>3617</v>
      </c>
      <c r="C2047" t="s">
        <v>34</v>
      </c>
      <c r="D2047" t="s">
        <v>52</v>
      </c>
      <c r="E2047" t="s">
        <v>53</v>
      </c>
      <c r="F2047" s="1">
        <v>3850</v>
      </c>
      <c r="I2047" t="s">
        <v>59</v>
      </c>
      <c r="K2047" t="s">
        <v>38</v>
      </c>
      <c r="L2047" t="s">
        <v>39</v>
      </c>
      <c r="M2047" t="s">
        <v>40</v>
      </c>
      <c r="N2047" t="s">
        <v>104</v>
      </c>
      <c r="O2047" t="s">
        <v>105</v>
      </c>
      <c r="P2047" t="s">
        <v>106</v>
      </c>
      <c r="Q2047" t="s">
        <v>285</v>
      </c>
      <c r="S2047" t="s">
        <v>808</v>
      </c>
      <c r="T2047" s="1">
        <v>3</v>
      </c>
      <c r="W2047" t="s">
        <v>3444</v>
      </c>
      <c r="AG2047" s="5" t="str">
        <f>IFERROR(IF(VLOOKUP($B2047,DPORT_BD!$A$1:$I$296,2,FALSE)=0,"",VLOOKUP($B2047,DPORT_BD!$A$1:$I$296,2,FALSE)),"")</f>
        <v/>
      </c>
      <c r="AH2047" s="5" t="str">
        <f>IFERROR(IF(VLOOKUP($B2047,DPORT_BD!$A$1:$I$296,3,FALSE)=0,"",VLOOKUP($B2047,DPORT_BD!$A$1:$I$296,3,FALSE)),"")</f>
        <v/>
      </c>
      <c r="AI2047" s="5" t="str">
        <f>IFERROR(IF(VLOOKUP($B2047,DPORT_BD!$A$1:$I$296,4,FALSE)=0,"",VLOOKUP($B2047,DPORT_BD!$A$1:$I$296,4,FALSE)),"")</f>
        <v/>
      </c>
      <c r="AJ2047" s="5" t="str">
        <f>IFERROR(IF(VLOOKUP($B2047,DPORT_BD!$A$1:$I$296,5,FALSE)=0,"",VLOOKUP($B2047,DPORT_BD!$A$1:$I$296,5,FALSE)),"")</f>
        <v/>
      </c>
      <c r="AK2047" s="5" t="str">
        <f>IFERROR(IF(VLOOKUP($B2047,DPORT_BD!$A$1:$I$296,6,FALSE)=0,"",VLOOKUP($B2047,DPORT_BD!$A$1:$I$296,6,FALSE)),"")</f>
        <v/>
      </c>
      <c r="AL2047" s="5" t="str">
        <f>IFERROR(IF(VLOOKUP($B2047,DPORT_BD!$A$1:$I$296,7,FALSE)=0,"",VLOOKUP($B2047,DPORT_BD!$A$1:$I$296,7,FALSE)),"")</f>
        <v/>
      </c>
      <c r="AM2047" s="5" t="str">
        <f>IFERROR(IF(VLOOKUP($B2047,DPORT_BD!$A$1:$I$296,8,FALSE)=0,"",VLOOKUP($B2047,DPORT_BD!$A$1:$I$296,8,FALSE)),"")</f>
        <v/>
      </c>
      <c r="AN2047" s="5" t="str">
        <f>IFERROR(IF(VLOOKUP($B2047,DPORT_BD!$A$1:$I$296,9,FALSE)=0,"",VLOOKUP($B2047,DPORT_BD!$A$1:$I$296,9,FALSE)),"")</f>
        <v/>
      </c>
    </row>
    <row r="2048" spans="1:40">
      <c r="A2048" t="s">
        <v>32</v>
      </c>
      <c r="B2048" t="s">
        <v>3618</v>
      </c>
      <c r="C2048" t="s">
        <v>34</v>
      </c>
      <c r="D2048" t="s">
        <v>52</v>
      </c>
      <c r="E2048" t="s">
        <v>53</v>
      </c>
      <c r="F2048" s="1">
        <v>3850</v>
      </c>
      <c r="I2048" t="s">
        <v>59</v>
      </c>
      <c r="K2048" t="s">
        <v>38</v>
      </c>
      <c r="L2048" t="s">
        <v>39</v>
      </c>
      <c r="M2048" t="s">
        <v>40</v>
      </c>
      <c r="Q2048" t="s">
        <v>3619</v>
      </c>
      <c r="R2048" t="s">
        <v>590</v>
      </c>
      <c r="S2048" t="s">
        <v>808</v>
      </c>
      <c r="T2048" s="1">
        <v>3</v>
      </c>
      <c r="AG2048" s="5" t="str">
        <f>IFERROR(IF(VLOOKUP($B2048,DPORT_BD!$A$1:$I$296,2,FALSE)=0,"",VLOOKUP($B2048,DPORT_BD!$A$1:$I$296,2,FALSE)),"")</f>
        <v/>
      </c>
      <c r="AH2048" s="5" t="str">
        <f>IFERROR(IF(VLOOKUP($B2048,DPORT_BD!$A$1:$I$296,3,FALSE)=0,"",VLOOKUP($B2048,DPORT_BD!$A$1:$I$296,3,FALSE)),"")</f>
        <v/>
      </c>
      <c r="AI2048" s="5" t="str">
        <f>IFERROR(IF(VLOOKUP($B2048,DPORT_BD!$A$1:$I$296,4,FALSE)=0,"",VLOOKUP($B2048,DPORT_BD!$A$1:$I$296,4,FALSE)),"")</f>
        <v/>
      </c>
      <c r="AJ2048" s="5" t="str">
        <f>IFERROR(IF(VLOOKUP($B2048,DPORT_BD!$A$1:$I$296,5,FALSE)=0,"",VLOOKUP($B2048,DPORT_BD!$A$1:$I$296,5,FALSE)),"")</f>
        <v/>
      </c>
      <c r="AK2048" s="5" t="str">
        <f>IFERROR(IF(VLOOKUP($B2048,DPORT_BD!$A$1:$I$296,6,FALSE)=0,"",VLOOKUP($B2048,DPORT_BD!$A$1:$I$296,6,FALSE)),"")</f>
        <v/>
      </c>
      <c r="AL2048" s="5" t="str">
        <f>IFERROR(IF(VLOOKUP($B2048,DPORT_BD!$A$1:$I$296,7,FALSE)=0,"",VLOOKUP($B2048,DPORT_BD!$A$1:$I$296,7,FALSE)),"")</f>
        <v/>
      </c>
      <c r="AM2048" s="5" t="str">
        <f>IFERROR(IF(VLOOKUP($B2048,DPORT_BD!$A$1:$I$296,8,FALSE)=0,"",VLOOKUP($B2048,DPORT_BD!$A$1:$I$296,8,FALSE)),"")</f>
        <v/>
      </c>
      <c r="AN2048" s="5" t="str">
        <f>IFERROR(IF(VLOOKUP($B2048,DPORT_BD!$A$1:$I$296,9,FALSE)=0,"",VLOOKUP($B2048,DPORT_BD!$A$1:$I$296,9,FALSE)),"")</f>
        <v/>
      </c>
    </row>
    <row r="2049" spans="1:40">
      <c r="A2049" t="s">
        <v>32</v>
      </c>
      <c r="B2049" t="s">
        <v>3620</v>
      </c>
      <c r="C2049" t="s">
        <v>34</v>
      </c>
      <c r="D2049" t="s">
        <v>52</v>
      </c>
      <c r="E2049" t="s">
        <v>53</v>
      </c>
      <c r="F2049" s="1">
        <v>3840</v>
      </c>
      <c r="G2049" t="s">
        <v>570</v>
      </c>
      <c r="I2049" t="s">
        <v>37</v>
      </c>
      <c r="K2049" t="s">
        <v>38</v>
      </c>
      <c r="L2049" t="s">
        <v>39</v>
      </c>
      <c r="M2049" t="s">
        <v>40</v>
      </c>
      <c r="Q2049" t="s">
        <v>3621</v>
      </c>
      <c r="R2049" t="s">
        <v>3622</v>
      </c>
      <c r="S2049" t="s">
        <v>808</v>
      </c>
      <c r="T2049" s="1">
        <v>3</v>
      </c>
      <c r="AG2049" s="5" t="str">
        <f>IFERROR(IF(VLOOKUP($B2049,DPORT_BD!$A$1:$I$296,2,FALSE)=0,"",VLOOKUP($B2049,DPORT_BD!$A$1:$I$296,2,FALSE)),"")</f>
        <v/>
      </c>
      <c r="AH2049" s="5" t="str">
        <f>IFERROR(IF(VLOOKUP($B2049,DPORT_BD!$A$1:$I$296,3,FALSE)=0,"",VLOOKUP($B2049,DPORT_BD!$A$1:$I$296,3,FALSE)),"")</f>
        <v/>
      </c>
      <c r="AI2049" s="5" t="str">
        <f>IFERROR(IF(VLOOKUP($B2049,DPORT_BD!$A$1:$I$296,4,FALSE)=0,"",VLOOKUP($B2049,DPORT_BD!$A$1:$I$296,4,FALSE)),"")</f>
        <v/>
      </c>
      <c r="AJ2049" s="5" t="str">
        <f>IFERROR(IF(VLOOKUP($B2049,DPORT_BD!$A$1:$I$296,5,FALSE)=0,"",VLOOKUP($B2049,DPORT_BD!$A$1:$I$296,5,FALSE)),"")</f>
        <v/>
      </c>
      <c r="AK2049" s="5" t="str">
        <f>IFERROR(IF(VLOOKUP($B2049,DPORT_BD!$A$1:$I$296,6,FALSE)=0,"",VLOOKUP($B2049,DPORT_BD!$A$1:$I$296,6,FALSE)),"")</f>
        <v/>
      </c>
      <c r="AL2049" s="5" t="str">
        <f>IFERROR(IF(VLOOKUP($B2049,DPORT_BD!$A$1:$I$296,7,FALSE)=0,"",VLOOKUP($B2049,DPORT_BD!$A$1:$I$296,7,FALSE)),"")</f>
        <v/>
      </c>
      <c r="AM2049" s="5" t="str">
        <f>IFERROR(IF(VLOOKUP($B2049,DPORT_BD!$A$1:$I$296,8,FALSE)=0,"",VLOOKUP($B2049,DPORT_BD!$A$1:$I$296,8,FALSE)),"")</f>
        <v/>
      </c>
      <c r="AN2049" s="5" t="str">
        <f>IFERROR(IF(VLOOKUP($B2049,DPORT_BD!$A$1:$I$296,9,FALSE)=0,"",VLOOKUP($B2049,DPORT_BD!$A$1:$I$296,9,FALSE)),"")</f>
        <v/>
      </c>
    </row>
    <row r="2050" spans="1:40">
      <c r="A2050" t="s">
        <v>32</v>
      </c>
      <c r="B2050" t="s">
        <v>3623</v>
      </c>
      <c r="C2050" t="s">
        <v>34</v>
      </c>
      <c r="D2050" t="s">
        <v>52</v>
      </c>
      <c r="E2050" t="s">
        <v>53</v>
      </c>
      <c r="F2050" s="1">
        <v>3900</v>
      </c>
      <c r="I2050" t="s">
        <v>37</v>
      </c>
      <c r="J2050" t="s">
        <v>82</v>
      </c>
      <c r="K2050" t="s">
        <v>83</v>
      </c>
      <c r="L2050" t="s">
        <v>84</v>
      </c>
      <c r="M2050" t="s">
        <v>40</v>
      </c>
      <c r="Q2050" t="s">
        <v>3485</v>
      </c>
      <c r="R2050" t="s">
        <v>3486</v>
      </c>
      <c r="S2050" t="s">
        <v>615</v>
      </c>
      <c r="T2050" s="1">
        <v>11</v>
      </c>
      <c r="W2050" t="s">
        <v>3624</v>
      </c>
      <c r="AG2050" s="5" t="str">
        <f>IFERROR(IF(VLOOKUP($B2050,DPORT_BD!$A$1:$I$296,2,FALSE)=0,"",VLOOKUP($B2050,DPORT_BD!$A$1:$I$296,2,FALSE)),"")</f>
        <v/>
      </c>
      <c r="AH2050" s="5" t="str">
        <f>IFERROR(IF(VLOOKUP($B2050,DPORT_BD!$A$1:$I$296,3,FALSE)=0,"",VLOOKUP($B2050,DPORT_BD!$A$1:$I$296,3,FALSE)),"")</f>
        <v/>
      </c>
      <c r="AI2050" s="5" t="str">
        <f>IFERROR(IF(VLOOKUP($B2050,DPORT_BD!$A$1:$I$296,4,FALSE)=0,"",VLOOKUP($B2050,DPORT_BD!$A$1:$I$296,4,FALSE)),"")</f>
        <v/>
      </c>
      <c r="AJ2050" s="5" t="str">
        <f>IFERROR(IF(VLOOKUP($B2050,DPORT_BD!$A$1:$I$296,5,FALSE)=0,"",VLOOKUP($B2050,DPORT_BD!$A$1:$I$296,5,FALSE)),"")</f>
        <v/>
      </c>
      <c r="AK2050" s="5" t="str">
        <f>IFERROR(IF(VLOOKUP($B2050,DPORT_BD!$A$1:$I$296,6,FALSE)=0,"",VLOOKUP($B2050,DPORT_BD!$A$1:$I$296,6,FALSE)),"")</f>
        <v/>
      </c>
      <c r="AL2050" s="5" t="str">
        <f>IFERROR(IF(VLOOKUP($B2050,DPORT_BD!$A$1:$I$296,7,FALSE)=0,"",VLOOKUP($B2050,DPORT_BD!$A$1:$I$296,7,FALSE)),"")</f>
        <v/>
      </c>
      <c r="AM2050" s="5" t="str">
        <f>IFERROR(IF(VLOOKUP($B2050,DPORT_BD!$A$1:$I$296,8,FALSE)=0,"",VLOOKUP($B2050,DPORT_BD!$A$1:$I$296,8,FALSE)),"")</f>
        <v/>
      </c>
      <c r="AN2050" s="5" t="str">
        <f>IFERROR(IF(VLOOKUP($B2050,DPORT_BD!$A$1:$I$296,9,FALSE)=0,"",VLOOKUP($B2050,DPORT_BD!$A$1:$I$296,9,FALSE)),"")</f>
        <v/>
      </c>
    </row>
    <row r="2051" spans="1:40">
      <c r="A2051" t="s">
        <v>32</v>
      </c>
      <c r="B2051" t="s">
        <v>3625</v>
      </c>
      <c r="C2051" t="s">
        <v>34</v>
      </c>
      <c r="D2051" t="s">
        <v>45</v>
      </c>
      <c r="E2051" t="s">
        <v>46</v>
      </c>
      <c r="F2051" s="1">
        <v>3600</v>
      </c>
      <c r="I2051" t="s">
        <v>37</v>
      </c>
      <c r="J2051" t="s">
        <v>169</v>
      </c>
      <c r="K2051" t="s">
        <v>83</v>
      </c>
      <c r="L2051" t="s">
        <v>84</v>
      </c>
      <c r="M2051" t="s">
        <v>40</v>
      </c>
      <c r="Q2051" t="s">
        <v>430</v>
      </c>
      <c r="R2051" t="s">
        <v>302</v>
      </c>
      <c r="S2051" t="s">
        <v>615</v>
      </c>
      <c r="T2051" s="1">
        <v>11</v>
      </c>
      <c r="X2051" t="s">
        <v>296</v>
      </c>
      <c r="AG2051" s="5" t="str">
        <f>IFERROR(IF(VLOOKUP($B2051,DPORT_BD!$A$1:$I$296,2,FALSE)=0,"",VLOOKUP($B2051,DPORT_BD!$A$1:$I$296,2,FALSE)),"")</f>
        <v/>
      </c>
      <c r="AH2051" s="5" t="str">
        <f>IFERROR(IF(VLOOKUP($B2051,DPORT_BD!$A$1:$I$296,3,FALSE)=0,"",VLOOKUP($B2051,DPORT_BD!$A$1:$I$296,3,FALSE)),"")</f>
        <v/>
      </c>
      <c r="AI2051" s="5" t="str">
        <f>IFERROR(IF(VLOOKUP($B2051,DPORT_BD!$A$1:$I$296,4,FALSE)=0,"",VLOOKUP($B2051,DPORT_BD!$A$1:$I$296,4,FALSE)),"")</f>
        <v/>
      </c>
      <c r="AJ2051" s="5" t="str">
        <f>IFERROR(IF(VLOOKUP($B2051,DPORT_BD!$A$1:$I$296,5,FALSE)=0,"",VLOOKUP($B2051,DPORT_BD!$A$1:$I$296,5,FALSE)),"")</f>
        <v/>
      </c>
      <c r="AK2051" s="5" t="str">
        <f>IFERROR(IF(VLOOKUP($B2051,DPORT_BD!$A$1:$I$296,6,FALSE)=0,"",VLOOKUP($B2051,DPORT_BD!$A$1:$I$296,6,FALSE)),"")</f>
        <v/>
      </c>
      <c r="AL2051" s="5" t="str">
        <f>IFERROR(IF(VLOOKUP($B2051,DPORT_BD!$A$1:$I$296,7,FALSE)=0,"",VLOOKUP($B2051,DPORT_BD!$A$1:$I$296,7,FALSE)),"")</f>
        <v/>
      </c>
      <c r="AM2051" s="5" t="str">
        <f>IFERROR(IF(VLOOKUP($B2051,DPORT_BD!$A$1:$I$296,8,FALSE)=0,"",VLOOKUP($B2051,DPORT_BD!$A$1:$I$296,8,FALSE)),"")</f>
        <v/>
      </c>
      <c r="AN2051" s="5" t="str">
        <f>IFERROR(IF(VLOOKUP($B2051,DPORT_BD!$A$1:$I$296,9,FALSE)=0,"",VLOOKUP($B2051,DPORT_BD!$A$1:$I$296,9,FALSE)),"")</f>
        <v/>
      </c>
    </row>
    <row r="2052" spans="1:40">
      <c r="A2052" t="s">
        <v>32</v>
      </c>
      <c r="B2052" t="s">
        <v>3626</v>
      </c>
      <c r="C2052" t="s">
        <v>34</v>
      </c>
      <c r="D2052" t="s">
        <v>45</v>
      </c>
      <c r="E2052" t="s">
        <v>46</v>
      </c>
      <c r="F2052" s="1">
        <v>3600</v>
      </c>
      <c r="G2052" t="s">
        <v>289</v>
      </c>
      <c r="I2052" t="s">
        <v>37</v>
      </c>
      <c r="J2052" t="s">
        <v>82</v>
      </c>
      <c r="K2052" t="s">
        <v>160</v>
      </c>
      <c r="L2052" t="s">
        <v>161</v>
      </c>
      <c r="M2052" t="s">
        <v>40</v>
      </c>
      <c r="N2052" t="s">
        <v>104</v>
      </c>
      <c r="O2052" t="s">
        <v>105</v>
      </c>
      <c r="P2052" t="s">
        <v>106</v>
      </c>
      <c r="Q2052" t="s">
        <v>2958</v>
      </c>
      <c r="R2052" t="s">
        <v>93</v>
      </c>
      <c r="S2052" t="s">
        <v>615</v>
      </c>
      <c r="T2052" s="1">
        <v>11</v>
      </c>
      <c r="W2052" t="s">
        <v>136</v>
      </c>
      <c r="X2052" t="s">
        <v>296</v>
      </c>
      <c r="AC2052" t="s">
        <v>181</v>
      </c>
      <c r="AD2052" t="s">
        <v>181</v>
      </c>
      <c r="AG2052" s="5" t="str">
        <f>IFERROR(IF(VLOOKUP($B2052,DPORT_BD!$A$1:$I$296,2,FALSE)=0,"",VLOOKUP($B2052,DPORT_BD!$A$1:$I$296,2,FALSE)),"")</f>
        <v>PRC00002248</v>
      </c>
      <c r="AH2052" s="5" t="str">
        <f>IFERROR(IF(VLOOKUP($B2052,DPORT_BD!$A$1:$I$296,3,FALSE)=0,"",VLOOKUP($B2052,DPORT_BD!$A$1:$I$296,3,FALSE)),"")</f>
        <v>Barrido</v>
      </c>
      <c r="AI2052" s="5" t="str">
        <f>IFERROR(IF(VLOOKUP($B2052,DPORT_BD!$A$1:$I$296,4,FALSE)=0,"",VLOOKUP($B2052,DPORT_BD!$A$1:$I$296,4,FALSE)),"")</f>
        <v/>
      </c>
      <c r="AJ2052" s="5" t="str">
        <f>IFERROR(IF(VLOOKUP($B2052,DPORT_BD!$A$1:$I$296,5,FALSE)=0,"",VLOOKUP($B2052,DPORT_BD!$A$1:$I$296,5,FALSE)),"")</f>
        <v>CAJA</v>
      </c>
      <c r="AK2052" s="5" t="str">
        <f>IFERROR(IF(VLOOKUP($B2052,DPORT_BD!$A$1:$I$296,6,FALSE)=0,"",VLOOKUP($B2052,DPORT_BD!$A$1:$I$296,6,FALSE)),"")</f>
        <v/>
      </c>
      <c r="AL2052" s="5" t="str">
        <f>IFERROR(IF(VLOOKUP($B2052,DPORT_BD!$A$1:$I$296,7,FALSE)=0,"",VLOOKUP($B2052,DPORT_BD!$A$1:$I$296,7,FALSE)),"")</f>
        <v/>
      </c>
      <c r="AM2052" s="5" t="str">
        <f>IFERROR(IF(VLOOKUP($B2052,DPORT_BD!$A$1:$I$296,8,FALSE)=0,"",VLOOKUP($B2052,DPORT_BD!$A$1:$I$296,8,FALSE)),"")</f>
        <v/>
      </c>
      <c r="AN2052" s="5" t="str">
        <f>IFERROR(IF(VLOOKUP($B2052,DPORT_BD!$A$1:$I$296,9,FALSE)=0,"",VLOOKUP($B2052,DPORT_BD!$A$1:$I$296,9,FALSE)),"")</f>
        <v/>
      </c>
    </row>
    <row r="2053" spans="1:40">
      <c r="A2053" t="s">
        <v>32</v>
      </c>
      <c r="B2053" t="s">
        <v>3627</v>
      </c>
      <c r="C2053" t="s">
        <v>34</v>
      </c>
      <c r="D2053" t="s">
        <v>45</v>
      </c>
      <c r="E2053" t="s">
        <v>46</v>
      </c>
      <c r="F2053" s="1">
        <v>3710</v>
      </c>
      <c r="I2053" t="s">
        <v>37</v>
      </c>
      <c r="K2053" t="s">
        <v>38</v>
      </c>
      <c r="L2053" t="s">
        <v>39</v>
      </c>
      <c r="M2053" t="s">
        <v>40</v>
      </c>
      <c r="Q2053" t="s">
        <v>430</v>
      </c>
      <c r="R2053" t="s">
        <v>302</v>
      </c>
      <c r="S2053" t="s">
        <v>307</v>
      </c>
      <c r="T2053" s="1">
        <v>4</v>
      </c>
      <c r="AG2053" s="5" t="str">
        <f>IFERROR(IF(VLOOKUP($B2053,DPORT_BD!$A$1:$I$296,2,FALSE)=0,"",VLOOKUP($B2053,DPORT_BD!$A$1:$I$296,2,FALSE)),"")</f>
        <v/>
      </c>
      <c r="AH2053" s="5" t="str">
        <f>IFERROR(IF(VLOOKUP($B2053,DPORT_BD!$A$1:$I$296,3,FALSE)=0,"",VLOOKUP($B2053,DPORT_BD!$A$1:$I$296,3,FALSE)),"")</f>
        <v/>
      </c>
      <c r="AI2053" s="5" t="str">
        <f>IFERROR(IF(VLOOKUP($B2053,DPORT_BD!$A$1:$I$296,4,FALSE)=0,"",VLOOKUP($B2053,DPORT_BD!$A$1:$I$296,4,FALSE)),"")</f>
        <v/>
      </c>
      <c r="AJ2053" s="5" t="str">
        <f>IFERROR(IF(VLOOKUP($B2053,DPORT_BD!$A$1:$I$296,5,FALSE)=0,"",VLOOKUP($B2053,DPORT_BD!$A$1:$I$296,5,FALSE)),"")</f>
        <v/>
      </c>
      <c r="AK2053" s="5" t="str">
        <f>IFERROR(IF(VLOOKUP($B2053,DPORT_BD!$A$1:$I$296,6,FALSE)=0,"",VLOOKUP($B2053,DPORT_BD!$A$1:$I$296,6,FALSE)),"")</f>
        <v/>
      </c>
      <c r="AL2053" s="5" t="str">
        <f>IFERROR(IF(VLOOKUP($B2053,DPORT_BD!$A$1:$I$296,7,FALSE)=0,"",VLOOKUP($B2053,DPORT_BD!$A$1:$I$296,7,FALSE)),"")</f>
        <v/>
      </c>
      <c r="AM2053" s="5" t="str">
        <f>IFERROR(IF(VLOOKUP($B2053,DPORT_BD!$A$1:$I$296,8,FALSE)=0,"",VLOOKUP($B2053,DPORT_BD!$A$1:$I$296,8,FALSE)),"")</f>
        <v/>
      </c>
      <c r="AN2053" s="5" t="str">
        <f>IFERROR(IF(VLOOKUP($B2053,DPORT_BD!$A$1:$I$296,9,FALSE)=0,"",VLOOKUP($B2053,DPORT_BD!$A$1:$I$296,9,FALSE)),"")</f>
        <v/>
      </c>
    </row>
    <row r="2054" spans="1:40">
      <c r="A2054" t="s">
        <v>32</v>
      </c>
      <c r="B2054" t="s">
        <v>3628</v>
      </c>
      <c r="C2054" t="s">
        <v>34</v>
      </c>
      <c r="D2054" t="s">
        <v>45</v>
      </c>
      <c r="E2054" t="s">
        <v>46</v>
      </c>
      <c r="F2054" s="1">
        <v>3790</v>
      </c>
      <c r="I2054" t="s">
        <v>37</v>
      </c>
      <c r="J2054" t="s">
        <v>169</v>
      </c>
      <c r="K2054" t="s">
        <v>83</v>
      </c>
      <c r="L2054" t="s">
        <v>84</v>
      </c>
      <c r="M2054" t="s">
        <v>40</v>
      </c>
      <c r="Q2054" t="s">
        <v>2834</v>
      </c>
      <c r="R2054" t="s">
        <v>547</v>
      </c>
      <c r="S2054" t="s">
        <v>615</v>
      </c>
      <c r="T2054" s="1">
        <v>11</v>
      </c>
      <c r="X2054" t="s">
        <v>296</v>
      </c>
      <c r="AG2054" s="5" t="str">
        <f>IFERROR(IF(VLOOKUP($B2054,DPORT_BD!$A$1:$I$296,2,FALSE)=0,"",VLOOKUP($B2054,DPORT_BD!$A$1:$I$296,2,FALSE)),"")</f>
        <v/>
      </c>
      <c r="AH2054" s="5" t="str">
        <f>IFERROR(IF(VLOOKUP($B2054,DPORT_BD!$A$1:$I$296,3,FALSE)=0,"",VLOOKUP($B2054,DPORT_BD!$A$1:$I$296,3,FALSE)),"")</f>
        <v/>
      </c>
      <c r="AI2054" s="5" t="str">
        <f>IFERROR(IF(VLOOKUP($B2054,DPORT_BD!$A$1:$I$296,4,FALSE)=0,"",VLOOKUP($B2054,DPORT_BD!$A$1:$I$296,4,FALSE)),"")</f>
        <v/>
      </c>
      <c r="AJ2054" s="5" t="str">
        <f>IFERROR(IF(VLOOKUP($B2054,DPORT_BD!$A$1:$I$296,5,FALSE)=0,"",VLOOKUP($B2054,DPORT_BD!$A$1:$I$296,5,FALSE)),"")</f>
        <v/>
      </c>
      <c r="AK2054" s="5" t="str">
        <f>IFERROR(IF(VLOOKUP($B2054,DPORT_BD!$A$1:$I$296,6,FALSE)=0,"",VLOOKUP($B2054,DPORT_BD!$A$1:$I$296,6,FALSE)),"")</f>
        <v/>
      </c>
      <c r="AL2054" s="5" t="str">
        <f>IFERROR(IF(VLOOKUP($B2054,DPORT_BD!$A$1:$I$296,7,FALSE)=0,"",VLOOKUP($B2054,DPORT_BD!$A$1:$I$296,7,FALSE)),"")</f>
        <v/>
      </c>
      <c r="AM2054" s="5" t="str">
        <f>IFERROR(IF(VLOOKUP($B2054,DPORT_BD!$A$1:$I$296,8,FALSE)=0,"",VLOOKUP($B2054,DPORT_BD!$A$1:$I$296,8,FALSE)),"")</f>
        <v/>
      </c>
      <c r="AN2054" s="5" t="str">
        <f>IFERROR(IF(VLOOKUP($B2054,DPORT_BD!$A$1:$I$296,9,FALSE)=0,"",VLOOKUP($B2054,DPORT_BD!$A$1:$I$296,9,FALSE)),"")</f>
        <v/>
      </c>
    </row>
    <row r="2055" spans="1:40">
      <c r="A2055" t="s">
        <v>32</v>
      </c>
      <c r="B2055" t="s">
        <v>3629</v>
      </c>
      <c r="C2055" t="s">
        <v>34</v>
      </c>
      <c r="D2055" t="s">
        <v>52</v>
      </c>
      <c r="E2055" t="s">
        <v>53</v>
      </c>
      <c r="F2055" s="1">
        <v>3820</v>
      </c>
      <c r="I2055" t="s">
        <v>37</v>
      </c>
      <c r="K2055" t="s">
        <v>38</v>
      </c>
      <c r="L2055" t="s">
        <v>39</v>
      </c>
      <c r="M2055" t="s">
        <v>40</v>
      </c>
      <c r="S2055" t="s">
        <v>645</v>
      </c>
      <c r="T2055" s="1">
        <v>12</v>
      </c>
      <c r="AG2055" s="5" t="str">
        <f>IFERROR(IF(VLOOKUP($B2055,DPORT_BD!$A$1:$I$296,2,FALSE)=0,"",VLOOKUP($B2055,DPORT_BD!$A$1:$I$296,2,FALSE)),"")</f>
        <v/>
      </c>
      <c r="AH2055" s="5" t="str">
        <f>IFERROR(IF(VLOOKUP($B2055,DPORT_BD!$A$1:$I$296,3,FALSE)=0,"",VLOOKUP($B2055,DPORT_BD!$A$1:$I$296,3,FALSE)),"")</f>
        <v/>
      </c>
      <c r="AI2055" s="5" t="str">
        <f>IFERROR(IF(VLOOKUP($B2055,DPORT_BD!$A$1:$I$296,4,FALSE)=0,"",VLOOKUP($B2055,DPORT_BD!$A$1:$I$296,4,FALSE)),"")</f>
        <v/>
      </c>
      <c r="AJ2055" s="5" t="str">
        <f>IFERROR(IF(VLOOKUP($B2055,DPORT_BD!$A$1:$I$296,5,FALSE)=0,"",VLOOKUP($B2055,DPORT_BD!$A$1:$I$296,5,FALSE)),"")</f>
        <v/>
      </c>
      <c r="AK2055" s="5" t="str">
        <f>IFERROR(IF(VLOOKUP($B2055,DPORT_BD!$A$1:$I$296,6,FALSE)=0,"",VLOOKUP($B2055,DPORT_BD!$A$1:$I$296,6,FALSE)),"")</f>
        <v/>
      </c>
      <c r="AL2055" s="5" t="str">
        <f>IFERROR(IF(VLOOKUP($B2055,DPORT_BD!$A$1:$I$296,7,FALSE)=0,"",VLOOKUP($B2055,DPORT_BD!$A$1:$I$296,7,FALSE)),"")</f>
        <v/>
      </c>
      <c r="AM2055" s="5" t="str">
        <f>IFERROR(IF(VLOOKUP($B2055,DPORT_BD!$A$1:$I$296,8,FALSE)=0,"",VLOOKUP($B2055,DPORT_BD!$A$1:$I$296,8,FALSE)),"")</f>
        <v/>
      </c>
      <c r="AN2055" s="5" t="str">
        <f>IFERROR(IF(VLOOKUP($B2055,DPORT_BD!$A$1:$I$296,9,FALSE)=0,"",VLOOKUP($B2055,DPORT_BD!$A$1:$I$296,9,FALSE)),"")</f>
        <v/>
      </c>
    </row>
    <row r="2056" spans="1:40">
      <c r="A2056" t="s">
        <v>32</v>
      </c>
      <c r="B2056" t="s">
        <v>3630</v>
      </c>
      <c r="C2056" t="s">
        <v>34</v>
      </c>
      <c r="D2056" t="s">
        <v>52</v>
      </c>
      <c r="E2056" t="s">
        <v>53</v>
      </c>
      <c r="F2056" s="1">
        <v>3850</v>
      </c>
      <c r="I2056" t="s">
        <v>236</v>
      </c>
      <c r="K2056" t="s">
        <v>38</v>
      </c>
      <c r="L2056" t="s">
        <v>39</v>
      </c>
      <c r="M2056" t="s">
        <v>40</v>
      </c>
      <c r="Q2056" t="s">
        <v>2951</v>
      </c>
      <c r="R2056" t="s">
        <v>590</v>
      </c>
      <c r="S2056" t="s">
        <v>645</v>
      </c>
      <c r="T2056" s="1">
        <v>12</v>
      </c>
      <c r="AG2056" s="5" t="str">
        <f>IFERROR(IF(VLOOKUP($B2056,DPORT_BD!$A$1:$I$296,2,FALSE)=0,"",VLOOKUP($B2056,DPORT_BD!$A$1:$I$296,2,FALSE)),"")</f>
        <v/>
      </c>
      <c r="AH2056" s="5" t="str">
        <f>IFERROR(IF(VLOOKUP($B2056,DPORT_BD!$A$1:$I$296,3,FALSE)=0,"",VLOOKUP($B2056,DPORT_BD!$A$1:$I$296,3,FALSE)),"")</f>
        <v/>
      </c>
      <c r="AI2056" s="5" t="str">
        <f>IFERROR(IF(VLOOKUP($B2056,DPORT_BD!$A$1:$I$296,4,FALSE)=0,"",VLOOKUP($B2056,DPORT_BD!$A$1:$I$296,4,FALSE)),"")</f>
        <v/>
      </c>
      <c r="AJ2056" s="5" t="str">
        <f>IFERROR(IF(VLOOKUP($B2056,DPORT_BD!$A$1:$I$296,5,FALSE)=0,"",VLOOKUP($B2056,DPORT_BD!$A$1:$I$296,5,FALSE)),"")</f>
        <v/>
      </c>
      <c r="AK2056" s="5" t="str">
        <f>IFERROR(IF(VLOOKUP($B2056,DPORT_BD!$A$1:$I$296,6,FALSE)=0,"",VLOOKUP($B2056,DPORT_BD!$A$1:$I$296,6,FALSE)),"")</f>
        <v/>
      </c>
      <c r="AL2056" s="5" t="str">
        <f>IFERROR(IF(VLOOKUP($B2056,DPORT_BD!$A$1:$I$296,7,FALSE)=0,"",VLOOKUP($B2056,DPORT_BD!$A$1:$I$296,7,FALSE)),"")</f>
        <v/>
      </c>
      <c r="AM2056" s="5" t="str">
        <f>IFERROR(IF(VLOOKUP($B2056,DPORT_BD!$A$1:$I$296,8,FALSE)=0,"",VLOOKUP($B2056,DPORT_BD!$A$1:$I$296,8,FALSE)),"")</f>
        <v/>
      </c>
      <c r="AN2056" s="5" t="str">
        <f>IFERROR(IF(VLOOKUP($B2056,DPORT_BD!$A$1:$I$296,9,FALSE)=0,"",VLOOKUP($B2056,DPORT_BD!$A$1:$I$296,9,FALSE)),"")</f>
        <v/>
      </c>
    </row>
    <row r="2057" spans="1:40">
      <c r="A2057" t="s">
        <v>32</v>
      </c>
      <c r="B2057" t="s">
        <v>3631</v>
      </c>
      <c r="C2057" t="s">
        <v>34</v>
      </c>
      <c r="D2057" t="s">
        <v>45</v>
      </c>
      <c r="E2057" t="s">
        <v>46</v>
      </c>
      <c r="F2057" s="1">
        <v>3600</v>
      </c>
      <c r="I2057" t="s">
        <v>37</v>
      </c>
      <c r="J2057" t="s">
        <v>169</v>
      </c>
      <c r="K2057" t="s">
        <v>83</v>
      </c>
      <c r="L2057" t="s">
        <v>84</v>
      </c>
      <c r="M2057" t="s">
        <v>40</v>
      </c>
      <c r="N2057" t="s">
        <v>104</v>
      </c>
      <c r="O2057" t="s">
        <v>105</v>
      </c>
      <c r="P2057" t="s">
        <v>106</v>
      </c>
      <c r="Q2057" t="s">
        <v>2958</v>
      </c>
      <c r="R2057" t="s">
        <v>93</v>
      </c>
      <c r="S2057" t="s">
        <v>615</v>
      </c>
      <c r="T2057" s="1">
        <v>11</v>
      </c>
      <c r="X2057" t="s">
        <v>296</v>
      </c>
      <c r="AG2057" s="5" t="str">
        <f>IFERROR(IF(VLOOKUP($B2057,DPORT_BD!$A$1:$I$296,2,FALSE)=0,"",VLOOKUP($B2057,DPORT_BD!$A$1:$I$296,2,FALSE)),"")</f>
        <v/>
      </c>
      <c r="AH2057" s="5" t="str">
        <f>IFERROR(IF(VLOOKUP($B2057,DPORT_BD!$A$1:$I$296,3,FALSE)=0,"",VLOOKUP($B2057,DPORT_BD!$A$1:$I$296,3,FALSE)),"")</f>
        <v/>
      </c>
      <c r="AI2057" s="5" t="str">
        <f>IFERROR(IF(VLOOKUP($B2057,DPORT_BD!$A$1:$I$296,4,FALSE)=0,"",VLOOKUP($B2057,DPORT_BD!$A$1:$I$296,4,FALSE)),"")</f>
        <v/>
      </c>
      <c r="AJ2057" s="5" t="str">
        <f>IFERROR(IF(VLOOKUP($B2057,DPORT_BD!$A$1:$I$296,5,FALSE)=0,"",VLOOKUP($B2057,DPORT_BD!$A$1:$I$296,5,FALSE)),"")</f>
        <v/>
      </c>
      <c r="AK2057" s="5" t="str">
        <f>IFERROR(IF(VLOOKUP($B2057,DPORT_BD!$A$1:$I$296,6,FALSE)=0,"",VLOOKUP($B2057,DPORT_BD!$A$1:$I$296,6,FALSE)),"")</f>
        <v/>
      </c>
      <c r="AL2057" s="5" t="str">
        <f>IFERROR(IF(VLOOKUP($B2057,DPORT_BD!$A$1:$I$296,7,FALSE)=0,"",VLOOKUP($B2057,DPORT_BD!$A$1:$I$296,7,FALSE)),"")</f>
        <v/>
      </c>
      <c r="AM2057" s="5" t="str">
        <f>IFERROR(IF(VLOOKUP($B2057,DPORT_BD!$A$1:$I$296,8,FALSE)=0,"",VLOOKUP($B2057,DPORT_BD!$A$1:$I$296,8,FALSE)),"")</f>
        <v/>
      </c>
      <c r="AN2057" s="5" t="str">
        <f>IFERROR(IF(VLOOKUP($B2057,DPORT_BD!$A$1:$I$296,9,FALSE)=0,"",VLOOKUP($B2057,DPORT_BD!$A$1:$I$296,9,FALSE)),"")</f>
        <v/>
      </c>
    </row>
    <row r="2058" spans="1:40">
      <c r="A2058" t="s">
        <v>32</v>
      </c>
      <c r="B2058" t="s">
        <v>3632</v>
      </c>
      <c r="C2058" t="s">
        <v>34</v>
      </c>
      <c r="D2058" t="s">
        <v>52</v>
      </c>
      <c r="E2058" t="s">
        <v>53</v>
      </c>
      <c r="F2058" s="1">
        <v>3850</v>
      </c>
      <c r="I2058" t="s">
        <v>236</v>
      </c>
      <c r="J2058" t="s">
        <v>82</v>
      </c>
      <c r="K2058" t="s">
        <v>146</v>
      </c>
      <c r="L2058" t="s">
        <v>147</v>
      </c>
      <c r="M2058" t="s">
        <v>40</v>
      </c>
      <c r="N2058" t="s">
        <v>104</v>
      </c>
      <c r="O2058" t="s">
        <v>105</v>
      </c>
      <c r="P2058" t="s">
        <v>106</v>
      </c>
      <c r="Q2058" t="s">
        <v>3267</v>
      </c>
      <c r="R2058" t="s">
        <v>1140</v>
      </c>
      <c r="S2058" t="s">
        <v>663</v>
      </c>
      <c r="T2058" s="1">
        <v>10</v>
      </c>
      <c r="X2058" t="s">
        <v>1018</v>
      </c>
      <c r="AG2058" s="5" t="str">
        <f>IFERROR(IF(VLOOKUP($B2058,DPORT_BD!$A$1:$I$296,2,FALSE)=0,"",VLOOKUP($B2058,DPORT_BD!$A$1:$I$296,2,FALSE)),"")</f>
        <v/>
      </c>
      <c r="AH2058" s="5" t="str">
        <f>IFERROR(IF(VLOOKUP($B2058,DPORT_BD!$A$1:$I$296,3,FALSE)=0,"",VLOOKUP($B2058,DPORT_BD!$A$1:$I$296,3,FALSE)),"")</f>
        <v/>
      </c>
      <c r="AI2058" s="5" t="str">
        <f>IFERROR(IF(VLOOKUP($B2058,DPORT_BD!$A$1:$I$296,4,FALSE)=0,"",VLOOKUP($B2058,DPORT_BD!$A$1:$I$296,4,FALSE)),"")</f>
        <v/>
      </c>
      <c r="AJ2058" s="5" t="str">
        <f>IFERROR(IF(VLOOKUP($B2058,DPORT_BD!$A$1:$I$296,5,FALSE)=0,"",VLOOKUP($B2058,DPORT_BD!$A$1:$I$296,5,FALSE)),"")</f>
        <v/>
      </c>
      <c r="AK2058" s="5" t="str">
        <f>IFERROR(IF(VLOOKUP($B2058,DPORT_BD!$A$1:$I$296,6,FALSE)=0,"",VLOOKUP($B2058,DPORT_BD!$A$1:$I$296,6,FALSE)),"")</f>
        <v/>
      </c>
      <c r="AL2058" s="5" t="str">
        <f>IFERROR(IF(VLOOKUP($B2058,DPORT_BD!$A$1:$I$296,7,FALSE)=0,"",VLOOKUP($B2058,DPORT_BD!$A$1:$I$296,7,FALSE)),"")</f>
        <v/>
      </c>
      <c r="AM2058" s="5" t="str">
        <f>IFERROR(IF(VLOOKUP($B2058,DPORT_BD!$A$1:$I$296,8,FALSE)=0,"",VLOOKUP($B2058,DPORT_BD!$A$1:$I$296,8,FALSE)),"")</f>
        <v/>
      </c>
      <c r="AN2058" s="5" t="str">
        <f>IFERROR(IF(VLOOKUP($B2058,DPORT_BD!$A$1:$I$296,9,FALSE)=0,"",VLOOKUP($B2058,DPORT_BD!$A$1:$I$296,9,FALSE)),"")</f>
        <v/>
      </c>
    </row>
    <row r="2059" spans="1:40">
      <c r="A2059" t="s">
        <v>32</v>
      </c>
      <c r="B2059" t="s">
        <v>3633</v>
      </c>
      <c r="C2059" t="s">
        <v>34</v>
      </c>
      <c r="D2059" t="s">
        <v>45</v>
      </c>
      <c r="E2059" t="s">
        <v>46</v>
      </c>
      <c r="F2059" s="1">
        <v>3660</v>
      </c>
      <c r="I2059" t="s">
        <v>37</v>
      </c>
      <c r="J2059" t="s">
        <v>169</v>
      </c>
      <c r="K2059" t="s">
        <v>83</v>
      </c>
      <c r="L2059" t="s">
        <v>84</v>
      </c>
      <c r="M2059" t="s">
        <v>40</v>
      </c>
      <c r="N2059" t="s">
        <v>104</v>
      </c>
      <c r="O2059" t="s">
        <v>105</v>
      </c>
      <c r="P2059" t="s">
        <v>106</v>
      </c>
      <c r="Q2059" t="s">
        <v>2958</v>
      </c>
      <c r="R2059" t="s">
        <v>93</v>
      </c>
      <c r="S2059" t="s">
        <v>615</v>
      </c>
      <c r="T2059" s="1">
        <v>11</v>
      </c>
      <c r="X2059" t="s">
        <v>296</v>
      </c>
      <c r="AG2059" s="5" t="str">
        <f>IFERROR(IF(VLOOKUP($B2059,DPORT_BD!$A$1:$I$296,2,FALSE)=0,"",VLOOKUP($B2059,DPORT_BD!$A$1:$I$296,2,FALSE)),"")</f>
        <v/>
      </c>
      <c r="AH2059" s="5" t="str">
        <f>IFERROR(IF(VLOOKUP($B2059,DPORT_BD!$A$1:$I$296,3,FALSE)=0,"",VLOOKUP($B2059,DPORT_BD!$A$1:$I$296,3,FALSE)),"")</f>
        <v/>
      </c>
      <c r="AI2059" s="5" t="str">
        <f>IFERROR(IF(VLOOKUP($B2059,DPORT_BD!$A$1:$I$296,4,FALSE)=0,"",VLOOKUP($B2059,DPORT_BD!$A$1:$I$296,4,FALSE)),"")</f>
        <v/>
      </c>
      <c r="AJ2059" s="5" t="str">
        <f>IFERROR(IF(VLOOKUP($B2059,DPORT_BD!$A$1:$I$296,5,FALSE)=0,"",VLOOKUP($B2059,DPORT_BD!$A$1:$I$296,5,FALSE)),"")</f>
        <v/>
      </c>
      <c r="AK2059" s="5" t="str">
        <f>IFERROR(IF(VLOOKUP($B2059,DPORT_BD!$A$1:$I$296,6,FALSE)=0,"",VLOOKUP($B2059,DPORT_BD!$A$1:$I$296,6,FALSE)),"")</f>
        <v/>
      </c>
      <c r="AL2059" s="5" t="str">
        <f>IFERROR(IF(VLOOKUP($B2059,DPORT_BD!$A$1:$I$296,7,FALSE)=0,"",VLOOKUP($B2059,DPORT_BD!$A$1:$I$296,7,FALSE)),"")</f>
        <v/>
      </c>
      <c r="AM2059" s="5" t="str">
        <f>IFERROR(IF(VLOOKUP($B2059,DPORT_BD!$A$1:$I$296,8,FALSE)=0,"",VLOOKUP($B2059,DPORT_BD!$A$1:$I$296,8,FALSE)),"")</f>
        <v/>
      </c>
      <c r="AN2059" s="5" t="str">
        <f>IFERROR(IF(VLOOKUP($B2059,DPORT_BD!$A$1:$I$296,9,FALSE)=0,"",VLOOKUP($B2059,DPORT_BD!$A$1:$I$296,9,FALSE)),"")</f>
        <v/>
      </c>
    </row>
    <row r="2060" spans="1:40">
      <c r="A2060" t="s">
        <v>32</v>
      </c>
      <c r="B2060" t="s">
        <v>3634</v>
      </c>
      <c r="C2060" t="s">
        <v>101</v>
      </c>
      <c r="D2060" t="s">
        <v>45</v>
      </c>
      <c r="E2060" t="s">
        <v>1143</v>
      </c>
      <c r="F2060" s="1">
        <v>2260</v>
      </c>
      <c r="I2060" t="s">
        <v>103</v>
      </c>
      <c r="J2060" t="s">
        <v>82</v>
      </c>
      <c r="K2060" t="s">
        <v>83</v>
      </c>
      <c r="L2060" t="s">
        <v>84</v>
      </c>
      <c r="M2060" t="s">
        <v>40</v>
      </c>
      <c r="N2060" t="s">
        <v>104</v>
      </c>
      <c r="O2060" t="s">
        <v>105</v>
      </c>
      <c r="P2060" t="s">
        <v>106</v>
      </c>
      <c r="Q2060" t="s">
        <v>107</v>
      </c>
      <c r="S2060" t="s">
        <v>615</v>
      </c>
      <c r="T2060" s="1">
        <v>11</v>
      </c>
      <c r="AG2060" s="5" t="str">
        <f>IFERROR(IF(VLOOKUP($B2060,DPORT_BD!$A$1:$I$296,2,FALSE)=0,"",VLOOKUP($B2060,DPORT_BD!$A$1:$I$296,2,FALSE)),"")</f>
        <v/>
      </c>
      <c r="AH2060" s="5" t="str">
        <f>IFERROR(IF(VLOOKUP($B2060,DPORT_BD!$A$1:$I$296,3,FALSE)=0,"",VLOOKUP($B2060,DPORT_BD!$A$1:$I$296,3,FALSE)),"")</f>
        <v/>
      </c>
      <c r="AI2060" s="5" t="str">
        <f>IFERROR(IF(VLOOKUP($B2060,DPORT_BD!$A$1:$I$296,4,FALSE)=0,"",VLOOKUP($B2060,DPORT_BD!$A$1:$I$296,4,FALSE)),"")</f>
        <v/>
      </c>
      <c r="AJ2060" s="5" t="str">
        <f>IFERROR(IF(VLOOKUP($B2060,DPORT_BD!$A$1:$I$296,5,FALSE)=0,"",VLOOKUP($B2060,DPORT_BD!$A$1:$I$296,5,FALSE)),"")</f>
        <v/>
      </c>
      <c r="AK2060" s="5" t="str">
        <f>IFERROR(IF(VLOOKUP($B2060,DPORT_BD!$A$1:$I$296,6,FALSE)=0,"",VLOOKUP($B2060,DPORT_BD!$A$1:$I$296,6,FALSE)),"")</f>
        <v/>
      </c>
      <c r="AL2060" s="5" t="str">
        <f>IFERROR(IF(VLOOKUP($B2060,DPORT_BD!$A$1:$I$296,7,FALSE)=0,"",VLOOKUP($B2060,DPORT_BD!$A$1:$I$296,7,FALSE)),"")</f>
        <v/>
      </c>
      <c r="AM2060" s="5" t="str">
        <f>IFERROR(IF(VLOOKUP($B2060,DPORT_BD!$A$1:$I$296,8,FALSE)=0,"",VLOOKUP($B2060,DPORT_BD!$A$1:$I$296,8,FALSE)),"")</f>
        <v/>
      </c>
      <c r="AN2060" s="5" t="str">
        <f>IFERROR(IF(VLOOKUP($B2060,DPORT_BD!$A$1:$I$296,9,FALSE)=0,"",VLOOKUP($B2060,DPORT_BD!$A$1:$I$296,9,FALSE)),"")</f>
        <v/>
      </c>
    </row>
    <row r="2061" spans="1:40">
      <c r="A2061" t="s">
        <v>32</v>
      </c>
      <c r="B2061" t="s">
        <v>3635</v>
      </c>
      <c r="C2061" t="s">
        <v>34</v>
      </c>
      <c r="D2061" t="s">
        <v>45</v>
      </c>
      <c r="E2061" t="s">
        <v>46</v>
      </c>
      <c r="F2061" s="1">
        <v>3600</v>
      </c>
      <c r="I2061" t="s">
        <v>37</v>
      </c>
      <c r="J2061" t="s">
        <v>82</v>
      </c>
      <c r="K2061" t="s">
        <v>160</v>
      </c>
      <c r="L2061" t="s">
        <v>161</v>
      </c>
      <c r="M2061" t="s">
        <v>40</v>
      </c>
      <c r="N2061" t="s">
        <v>104</v>
      </c>
      <c r="O2061" t="s">
        <v>105</v>
      </c>
      <c r="P2061" t="s">
        <v>106</v>
      </c>
      <c r="Q2061" t="s">
        <v>3129</v>
      </c>
      <c r="R2061" t="s">
        <v>547</v>
      </c>
      <c r="S2061" t="s">
        <v>663</v>
      </c>
      <c r="T2061" s="1">
        <v>10</v>
      </c>
      <c r="X2061" t="s">
        <v>296</v>
      </c>
      <c r="AG2061" s="5" t="str">
        <f>IFERROR(IF(VLOOKUP($B2061,DPORT_BD!$A$1:$I$296,2,FALSE)=0,"",VLOOKUP($B2061,DPORT_BD!$A$1:$I$296,2,FALSE)),"")</f>
        <v/>
      </c>
      <c r="AH2061" s="5" t="str">
        <f>IFERROR(IF(VLOOKUP($B2061,DPORT_BD!$A$1:$I$296,3,FALSE)=0,"",VLOOKUP($B2061,DPORT_BD!$A$1:$I$296,3,FALSE)),"")</f>
        <v/>
      </c>
      <c r="AI2061" s="5" t="str">
        <f>IFERROR(IF(VLOOKUP($B2061,DPORT_BD!$A$1:$I$296,4,FALSE)=0,"",VLOOKUP($B2061,DPORT_BD!$A$1:$I$296,4,FALSE)),"")</f>
        <v/>
      </c>
      <c r="AJ2061" s="5" t="str">
        <f>IFERROR(IF(VLOOKUP($B2061,DPORT_BD!$A$1:$I$296,5,FALSE)=0,"",VLOOKUP($B2061,DPORT_BD!$A$1:$I$296,5,FALSE)),"")</f>
        <v/>
      </c>
      <c r="AK2061" s="5" t="str">
        <f>IFERROR(IF(VLOOKUP($B2061,DPORT_BD!$A$1:$I$296,6,FALSE)=0,"",VLOOKUP($B2061,DPORT_BD!$A$1:$I$296,6,FALSE)),"")</f>
        <v/>
      </c>
      <c r="AL2061" s="5" t="str">
        <f>IFERROR(IF(VLOOKUP($B2061,DPORT_BD!$A$1:$I$296,7,FALSE)=0,"",VLOOKUP($B2061,DPORT_BD!$A$1:$I$296,7,FALSE)),"")</f>
        <v/>
      </c>
      <c r="AM2061" s="5" t="str">
        <f>IFERROR(IF(VLOOKUP($B2061,DPORT_BD!$A$1:$I$296,8,FALSE)=0,"",VLOOKUP($B2061,DPORT_BD!$A$1:$I$296,8,FALSE)),"")</f>
        <v/>
      </c>
      <c r="AN2061" s="5" t="str">
        <f>IFERROR(IF(VLOOKUP($B2061,DPORT_BD!$A$1:$I$296,9,FALSE)=0,"",VLOOKUP($B2061,DPORT_BD!$A$1:$I$296,9,FALSE)),"")</f>
        <v/>
      </c>
    </row>
    <row r="2062" spans="1:40">
      <c r="A2062" t="s">
        <v>32</v>
      </c>
      <c r="B2062" t="s">
        <v>3636</v>
      </c>
      <c r="C2062" t="s">
        <v>34</v>
      </c>
      <c r="D2062" t="s">
        <v>52</v>
      </c>
      <c r="E2062" t="s">
        <v>53</v>
      </c>
      <c r="F2062" s="1">
        <v>4000</v>
      </c>
      <c r="I2062" t="s">
        <v>236</v>
      </c>
      <c r="K2062" t="s">
        <v>38</v>
      </c>
      <c r="L2062" t="s">
        <v>39</v>
      </c>
      <c r="M2062" t="s">
        <v>40</v>
      </c>
      <c r="Q2062" t="s">
        <v>3637</v>
      </c>
      <c r="R2062" t="s">
        <v>712</v>
      </c>
      <c r="S2062" t="s">
        <v>307</v>
      </c>
      <c r="T2062" s="1">
        <v>4</v>
      </c>
      <c r="AG2062" s="5" t="str">
        <f>IFERROR(IF(VLOOKUP($B2062,DPORT_BD!$A$1:$I$296,2,FALSE)=0,"",VLOOKUP($B2062,DPORT_BD!$A$1:$I$296,2,FALSE)),"")</f>
        <v/>
      </c>
      <c r="AH2062" s="5" t="str">
        <f>IFERROR(IF(VLOOKUP($B2062,DPORT_BD!$A$1:$I$296,3,FALSE)=0,"",VLOOKUP($B2062,DPORT_BD!$A$1:$I$296,3,FALSE)),"")</f>
        <v/>
      </c>
      <c r="AI2062" s="5" t="str">
        <f>IFERROR(IF(VLOOKUP($B2062,DPORT_BD!$A$1:$I$296,4,FALSE)=0,"",VLOOKUP($B2062,DPORT_BD!$A$1:$I$296,4,FALSE)),"")</f>
        <v/>
      </c>
      <c r="AJ2062" s="5" t="str">
        <f>IFERROR(IF(VLOOKUP($B2062,DPORT_BD!$A$1:$I$296,5,FALSE)=0,"",VLOOKUP($B2062,DPORT_BD!$A$1:$I$296,5,FALSE)),"")</f>
        <v/>
      </c>
      <c r="AK2062" s="5" t="str">
        <f>IFERROR(IF(VLOOKUP($B2062,DPORT_BD!$A$1:$I$296,6,FALSE)=0,"",VLOOKUP($B2062,DPORT_BD!$A$1:$I$296,6,FALSE)),"")</f>
        <v/>
      </c>
      <c r="AL2062" s="5" t="str">
        <f>IFERROR(IF(VLOOKUP($B2062,DPORT_BD!$A$1:$I$296,7,FALSE)=0,"",VLOOKUP($B2062,DPORT_BD!$A$1:$I$296,7,FALSE)),"")</f>
        <v/>
      </c>
      <c r="AM2062" s="5" t="str">
        <f>IFERROR(IF(VLOOKUP($B2062,DPORT_BD!$A$1:$I$296,8,FALSE)=0,"",VLOOKUP($B2062,DPORT_BD!$A$1:$I$296,8,FALSE)),"")</f>
        <v/>
      </c>
      <c r="AN2062" s="5" t="str">
        <f>IFERROR(IF(VLOOKUP($B2062,DPORT_BD!$A$1:$I$296,9,FALSE)=0,"",VLOOKUP($B2062,DPORT_BD!$A$1:$I$296,9,FALSE)),"")</f>
        <v/>
      </c>
    </row>
    <row r="2063" spans="1:40">
      <c r="A2063" t="s">
        <v>32</v>
      </c>
      <c r="B2063" t="s">
        <v>3638</v>
      </c>
      <c r="C2063" t="s">
        <v>101</v>
      </c>
      <c r="D2063" t="s">
        <v>250</v>
      </c>
      <c r="E2063" t="s">
        <v>355</v>
      </c>
      <c r="F2063" s="1">
        <v>7300</v>
      </c>
      <c r="I2063" t="s">
        <v>54</v>
      </c>
      <c r="K2063" t="s">
        <v>38</v>
      </c>
      <c r="L2063" t="s">
        <v>39</v>
      </c>
      <c r="N2063" t="s">
        <v>645</v>
      </c>
      <c r="O2063" t="s">
        <v>3639</v>
      </c>
      <c r="P2063" t="s">
        <v>3640</v>
      </c>
      <c r="Q2063" t="s">
        <v>3641</v>
      </c>
      <c r="S2063" t="s">
        <v>663</v>
      </c>
      <c r="T2063" s="1">
        <v>10</v>
      </c>
      <c r="W2063" t="s">
        <v>323</v>
      </c>
      <c r="X2063" t="s">
        <v>3642</v>
      </c>
      <c r="AG2063" s="5" t="str">
        <f>IFERROR(IF(VLOOKUP($B2063,DPORT_BD!$A$1:$I$296,2,FALSE)=0,"",VLOOKUP($B2063,DPORT_BD!$A$1:$I$296,2,FALSE)),"")</f>
        <v/>
      </c>
      <c r="AH2063" s="5" t="str">
        <f>IFERROR(IF(VLOOKUP($B2063,DPORT_BD!$A$1:$I$296,3,FALSE)=0,"",VLOOKUP($B2063,DPORT_BD!$A$1:$I$296,3,FALSE)),"")</f>
        <v/>
      </c>
      <c r="AI2063" s="5" t="str">
        <f>IFERROR(IF(VLOOKUP($B2063,DPORT_BD!$A$1:$I$296,4,FALSE)=0,"",VLOOKUP($B2063,DPORT_BD!$A$1:$I$296,4,FALSE)),"")</f>
        <v/>
      </c>
      <c r="AJ2063" s="5" t="str">
        <f>IFERROR(IF(VLOOKUP($B2063,DPORT_BD!$A$1:$I$296,5,FALSE)=0,"",VLOOKUP($B2063,DPORT_BD!$A$1:$I$296,5,FALSE)),"")</f>
        <v/>
      </c>
      <c r="AK2063" s="5" t="str">
        <f>IFERROR(IF(VLOOKUP($B2063,DPORT_BD!$A$1:$I$296,6,FALSE)=0,"",VLOOKUP($B2063,DPORT_BD!$A$1:$I$296,6,FALSE)),"")</f>
        <v/>
      </c>
      <c r="AL2063" s="5" t="str">
        <f>IFERROR(IF(VLOOKUP($B2063,DPORT_BD!$A$1:$I$296,7,FALSE)=0,"",VLOOKUP($B2063,DPORT_BD!$A$1:$I$296,7,FALSE)),"")</f>
        <v/>
      </c>
      <c r="AM2063" s="5" t="str">
        <f>IFERROR(IF(VLOOKUP($B2063,DPORT_BD!$A$1:$I$296,8,FALSE)=0,"",VLOOKUP($B2063,DPORT_BD!$A$1:$I$296,8,FALSE)),"")</f>
        <v/>
      </c>
      <c r="AN2063" s="5" t="str">
        <f>IFERROR(IF(VLOOKUP($B2063,DPORT_BD!$A$1:$I$296,9,FALSE)=0,"",VLOOKUP($B2063,DPORT_BD!$A$1:$I$296,9,FALSE)),"")</f>
        <v/>
      </c>
    </row>
    <row r="2064" spans="1:40">
      <c r="A2064" t="s">
        <v>32</v>
      </c>
      <c r="B2064" t="s">
        <v>3643</v>
      </c>
      <c r="C2064" t="s">
        <v>34</v>
      </c>
      <c r="D2064" t="s">
        <v>67</v>
      </c>
      <c r="E2064" t="s">
        <v>68</v>
      </c>
      <c r="F2064" s="1">
        <v>4580</v>
      </c>
      <c r="I2064" t="s">
        <v>37</v>
      </c>
      <c r="J2064" t="s">
        <v>145</v>
      </c>
      <c r="K2064" t="s">
        <v>73</v>
      </c>
      <c r="L2064" t="s">
        <v>74</v>
      </c>
      <c r="M2064" t="s">
        <v>40</v>
      </c>
      <c r="Q2064" t="s">
        <v>3644</v>
      </c>
      <c r="R2064" t="s">
        <v>3123</v>
      </c>
      <c r="S2064" t="s">
        <v>645</v>
      </c>
      <c r="T2064" s="1">
        <v>12</v>
      </c>
      <c r="W2064" t="s">
        <v>3645</v>
      </c>
      <c r="AG2064" s="5" t="str">
        <f>IFERROR(IF(VLOOKUP($B2064,DPORT_BD!$A$1:$I$296,2,FALSE)=0,"",VLOOKUP($B2064,DPORT_BD!$A$1:$I$296,2,FALSE)),"")</f>
        <v/>
      </c>
      <c r="AH2064" s="5" t="str">
        <f>IFERROR(IF(VLOOKUP($B2064,DPORT_BD!$A$1:$I$296,3,FALSE)=0,"",VLOOKUP($B2064,DPORT_BD!$A$1:$I$296,3,FALSE)),"")</f>
        <v/>
      </c>
      <c r="AI2064" s="5" t="str">
        <f>IFERROR(IF(VLOOKUP($B2064,DPORT_BD!$A$1:$I$296,4,FALSE)=0,"",VLOOKUP($B2064,DPORT_BD!$A$1:$I$296,4,FALSE)),"")</f>
        <v/>
      </c>
      <c r="AJ2064" s="5" t="str">
        <f>IFERROR(IF(VLOOKUP($B2064,DPORT_BD!$A$1:$I$296,5,FALSE)=0,"",VLOOKUP($B2064,DPORT_BD!$A$1:$I$296,5,FALSE)),"")</f>
        <v/>
      </c>
      <c r="AK2064" s="5" t="str">
        <f>IFERROR(IF(VLOOKUP($B2064,DPORT_BD!$A$1:$I$296,6,FALSE)=0,"",VLOOKUP($B2064,DPORT_BD!$A$1:$I$296,6,FALSE)),"")</f>
        <v/>
      </c>
      <c r="AL2064" s="5" t="str">
        <f>IFERROR(IF(VLOOKUP($B2064,DPORT_BD!$A$1:$I$296,7,FALSE)=0,"",VLOOKUP($B2064,DPORT_BD!$A$1:$I$296,7,FALSE)),"")</f>
        <v/>
      </c>
      <c r="AM2064" s="5" t="str">
        <f>IFERROR(IF(VLOOKUP($B2064,DPORT_BD!$A$1:$I$296,8,FALSE)=0,"",VLOOKUP($B2064,DPORT_BD!$A$1:$I$296,8,FALSE)),"")</f>
        <v/>
      </c>
      <c r="AN2064" s="5" t="str">
        <f>IFERROR(IF(VLOOKUP($B2064,DPORT_BD!$A$1:$I$296,9,FALSE)=0,"",VLOOKUP($B2064,DPORT_BD!$A$1:$I$296,9,FALSE)),"")</f>
        <v/>
      </c>
    </row>
    <row r="2065" spans="1:40">
      <c r="A2065" t="s">
        <v>32</v>
      </c>
      <c r="B2065" t="s">
        <v>3646</v>
      </c>
      <c r="C2065" t="s">
        <v>34</v>
      </c>
      <c r="D2065" t="s">
        <v>45</v>
      </c>
      <c r="E2065" t="s">
        <v>46</v>
      </c>
      <c r="F2065" s="1">
        <v>3710</v>
      </c>
      <c r="I2065" t="s">
        <v>37</v>
      </c>
      <c r="J2065" t="s">
        <v>82</v>
      </c>
      <c r="K2065" t="s">
        <v>83</v>
      </c>
      <c r="L2065" t="s">
        <v>84</v>
      </c>
      <c r="M2065" t="s">
        <v>40</v>
      </c>
      <c r="Q2065" t="s">
        <v>3647</v>
      </c>
      <c r="R2065" t="s">
        <v>636</v>
      </c>
      <c r="S2065" t="s">
        <v>645</v>
      </c>
      <c r="T2065" s="1">
        <v>12</v>
      </c>
      <c r="W2065" t="s">
        <v>3648</v>
      </c>
      <c r="X2065" t="s">
        <v>296</v>
      </c>
      <c r="AG2065" s="5" t="str">
        <f>IFERROR(IF(VLOOKUP($B2065,DPORT_BD!$A$1:$I$296,2,FALSE)=0,"",VLOOKUP($B2065,DPORT_BD!$A$1:$I$296,2,FALSE)),"")</f>
        <v/>
      </c>
      <c r="AH2065" s="5" t="str">
        <f>IFERROR(IF(VLOOKUP($B2065,DPORT_BD!$A$1:$I$296,3,FALSE)=0,"",VLOOKUP($B2065,DPORT_BD!$A$1:$I$296,3,FALSE)),"")</f>
        <v/>
      </c>
      <c r="AI2065" s="5" t="str">
        <f>IFERROR(IF(VLOOKUP($B2065,DPORT_BD!$A$1:$I$296,4,FALSE)=0,"",VLOOKUP($B2065,DPORT_BD!$A$1:$I$296,4,FALSE)),"")</f>
        <v/>
      </c>
      <c r="AJ2065" s="5" t="str">
        <f>IFERROR(IF(VLOOKUP($B2065,DPORT_BD!$A$1:$I$296,5,FALSE)=0,"",VLOOKUP($B2065,DPORT_BD!$A$1:$I$296,5,FALSE)),"")</f>
        <v/>
      </c>
      <c r="AK2065" s="5" t="str">
        <f>IFERROR(IF(VLOOKUP($B2065,DPORT_BD!$A$1:$I$296,6,FALSE)=0,"",VLOOKUP($B2065,DPORT_BD!$A$1:$I$296,6,FALSE)),"")</f>
        <v/>
      </c>
      <c r="AL2065" s="5" t="str">
        <f>IFERROR(IF(VLOOKUP($B2065,DPORT_BD!$A$1:$I$296,7,FALSE)=0,"",VLOOKUP($B2065,DPORT_BD!$A$1:$I$296,7,FALSE)),"")</f>
        <v/>
      </c>
      <c r="AM2065" s="5" t="str">
        <f>IFERROR(IF(VLOOKUP($B2065,DPORT_BD!$A$1:$I$296,8,FALSE)=0,"",VLOOKUP($B2065,DPORT_BD!$A$1:$I$296,8,FALSE)),"")</f>
        <v/>
      </c>
      <c r="AN2065" s="5" t="str">
        <f>IFERROR(IF(VLOOKUP($B2065,DPORT_BD!$A$1:$I$296,9,FALSE)=0,"",VLOOKUP($B2065,DPORT_BD!$A$1:$I$296,9,FALSE)),"")</f>
        <v/>
      </c>
    </row>
    <row r="2066" spans="1:40">
      <c r="A2066" t="s">
        <v>32</v>
      </c>
      <c r="B2066" t="s">
        <v>3649</v>
      </c>
      <c r="C2066" t="s">
        <v>34</v>
      </c>
      <c r="D2066" t="s">
        <v>45</v>
      </c>
      <c r="E2066" t="s">
        <v>46</v>
      </c>
      <c r="F2066" s="1">
        <v>3700</v>
      </c>
      <c r="I2066" t="s">
        <v>37</v>
      </c>
      <c r="K2066" t="s">
        <v>38</v>
      </c>
      <c r="L2066" t="s">
        <v>39</v>
      </c>
      <c r="M2066" t="s">
        <v>40</v>
      </c>
      <c r="Q2066" t="s">
        <v>3650</v>
      </c>
      <c r="R2066" t="s">
        <v>987</v>
      </c>
      <c r="S2066" t="s">
        <v>808</v>
      </c>
      <c r="T2066" s="1">
        <v>3</v>
      </c>
      <c r="AG2066" s="5" t="str">
        <f>IFERROR(IF(VLOOKUP($B2066,DPORT_BD!$A$1:$I$296,2,FALSE)=0,"",VLOOKUP($B2066,DPORT_BD!$A$1:$I$296,2,FALSE)),"")</f>
        <v/>
      </c>
      <c r="AH2066" s="5" t="str">
        <f>IFERROR(IF(VLOOKUP($B2066,DPORT_BD!$A$1:$I$296,3,FALSE)=0,"",VLOOKUP($B2066,DPORT_BD!$A$1:$I$296,3,FALSE)),"")</f>
        <v/>
      </c>
      <c r="AI2066" s="5" t="str">
        <f>IFERROR(IF(VLOOKUP($B2066,DPORT_BD!$A$1:$I$296,4,FALSE)=0,"",VLOOKUP($B2066,DPORT_BD!$A$1:$I$296,4,FALSE)),"")</f>
        <v/>
      </c>
      <c r="AJ2066" s="5" t="str">
        <f>IFERROR(IF(VLOOKUP($B2066,DPORT_BD!$A$1:$I$296,5,FALSE)=0,"",VLOOKUP($B2066,DPORT_BD!$A$1:$I$296,5,FALSE)),"")</f>
        <v/>
      </c>
      <c r="AK2066" s="5" t="str">
        <f>IFERROR(IF(VLOOKUP($B2066,DPORT_BD!$A$1:$I$296,6,FALSE)=0,"",VLOOKUP($B2066,DPORT_BD!$A$1:$I$296,6,FALSE)),"")</f>
        <v/>
      </c>
      <c r="AL2066" s="5" t="str">
        <f>IFERROR(IF(VLOOKUP($B2066,DPORT_BD!$A$1:$I$296,7,FALSE)=0,"",VLOOKUP($B2066,DPORT_BD!$A$1:$I$296,7,FALSE)),"")</f>
        <v/>
      </c>
      <c r="AM2066" s="5" t="str">
        <f>IFERROR(IF(VLOOKUP($B2066,DPORT_BD!$A$1:$I$296,8,FALSE)=0,"",VLOOKUP($B2066,DPORT_BD!$A$1:$I$296,8,FALSE)),"")</f>
        <v/>
      </c>
      <c r="AN2066" s="5" t="str">
        <f>IFERROR(IF(VLOOKUP($B2066,DPORT_BD!$A$1:$I$296,9,FALSE)=0,"",VLOOKUP($B2066,DPORT_BD!$A$1:$I$296,9,FALSE)),"")</f>
        <v/>
      </c>
    </row>
    <row r="2067" spans="1:40">
      <c r="A2067" t="s">
        <v>32</v>
      </c>
      <c r="B2067" t="s">
        <v>3651</v>
      </c>
      <c r="C2067" t="s">
        <v>34</v>
      </c>
      <c r="D2067" t="s">
        <v>52</v>
      </c>
      <c r="E2067" t="s">
        <v>53</v>
      </c>
      <c r="F2067" s="1">
        <v>3850</v>
      </c>
      <c r="I2067" t="s">
        <v>59</v>
      </c>
      <c r="K2067" t="s">
        <v>38</v>
      </c>
      <c r="L2067" t="s">
        <v>39</v>
      </c>
      <c r="M2067" t="s">
        <v>40</v>
      </c>
      <c r="Q2067" t="s">
        <v>3200</v>
      </c>
      <c r="R2067" t="s">
        <v>590</v>
      </c>
      <c r="S2067" t="s">
        <v>808</v>
      </c>
      <c r="T2067" s="1">
        <v>3</v>
      </c>
      <c r="AG2067" s="5" t="str">
        <f>IFERROR(IF(VLOOKUP($B2067,DPORT_BD!$A$1:$I$296,2,FALSE)=0,"",VLOOKUP($B2067,DPORT_BD!$A$1:$I$296,2,FALSE)),"")</f>
        <v/>
      </c>
      <c r="AH2067" s="5" t="str">
        <f>IFERROR(IF(VLOOKUP($B2067,DPORT_BD!$A$1:$I$296,3,FALSE)=0,"",VLOOKUP($B2067,DPORT_BD!$A$1:$I$296,3,FALSE)),"")</f>
        <v/>
      </c>
      <c r="AI2067" s="5" t="str">
        <f>IFERROR(IF(VLOOKUP($B2067,DPORT_BD!$A$1:$I$296,4,FALSE)=0,"",VLOOKUP($B2067,DPORT_BD!$A$1:$I$296,4,FALSE)),"")</f>
        <v/>
      </c>
      <c r="AJ2067" s="5" t="str">
        <f>IFERROR(IF(VLOOKUP($B2067,DPORT_BD!$A$1:$I$296,5,FALSE)=0,"",VLOOKUP($B2067,DPORT_BD!$A$1:$I$296,5,FALSE)),"")</f>
        <v/>
      </c>
      <c r="AK2067" s="5" t="str">
        <f>IFERROR(IF(VLOOKUP($B2067,DPORT_BD!$A$1:$I$296,6,FALSE)=0,"",VLOOKUP($B2067,DPORT_BD!$A$1:$I$296,6,FALSE)),"")</f>
        <v/>
      </c>
      <c r="AL2067" s="5" t="str">
        <f>IFERROR(IF(VLOOKUP($B2067,DPORT_BD!$A$1:$I$296,7,FALSE)=0,"",VLOOKUP($B2067,DPORT_BD!$A$1:$I$296,7,FALSE)),"")</f>
        <v/>
      </c>
      <c r="AM2067" s="5" t="str">
        <f>IFERROR(IF(VLOOKUP($B2067,DPORT_BD!$A$1:$I$296,8,FALSE)=0,"",VLOOKUP($B2067,DPORT_BD!$A$1:$I$296,8,FALSE)),"")</f>
        <v/>
      </c>
      <c r="AN2067" s="5" t="str">
        <f>IFERROR(IF(VLOOKUP($B2067,DPORT_BD!$A$1:$I$296,9,FALSE)=0,"",VLOOKUP($B2067,DPORT_BD!$A$1:$I$296,9,FALSE)),"")</f>
        <v/>
      </c>
    </row>
    <row r="2068" spans="1:40">
      <c r="A2068" t="s">
        <v>32</v>
      </c>
      <c r="B2068" t="s">
        <v>3652</v>
      </c>
      <c r="C2068" t="s">
        <v>34</v>
      </c>
      <c r="D2068" t="s">
        <v>45</v>
      </c>
      <c r="E2068" t="s">
        <v>46</v>
      </c>
      <c r="F2068" s="1">
        <v>3084</v>
      </c>
      <c r="I2068" t="s">
        <v>59</v>
      </c>
      <c r="J2068" t="s">
        <v>82</v>
      </c>
      <c r="K2068" t="s">
        <v>160</v>
      </c>
      <c r="L2068" t="s">
        <v>161</v>
      </c>
      <c r="M2068" t="s">
        <v>40</v>
      </c>
      <c r="Q2068" t="s">
        <v>3653</v>
      </c>
      <c r="R2068" t="s">
        <v>590</v>
      </c>
      <c r="S2068" t="s">
        <v>808</v>
      </c>
      <c r="T2068" s="1">
        <v>3</v>
      </c>
      <c r="W2068" t="s">
        <v>3654</v>
      </c>
      <c r="AG2068" s="5" t="str">
        <f>IFERROR(IF(VLOOKUP($B2068,DPORT_BD!$A$1:$I$296,2,FALSE)=0,"",VLOOKUP($B2068,DPORT_BD!$A$1:$I$296,2,FALSE)),"")</f>
        <v/>
      </c>
      <c r="AH2068" s="5" t="str">
        <f>IFERROR(IF(VLOOKUP($B2068,DPORT_BD!$A$1:$I$296,3,FALSE)=0,"",VLOOKUP($B2068,DPORT_BD!$A$1:$I$296,3,FALSE)),"")</f>
        <v/>
      </c>
      <c r="AI2068" s="5" t="str">
        <f>IFERROR(IF(VLOOKUP($B2068,DPORT_BD!$A$1:$I$296,4,FALSE)=0,"",VLOOKUP($B2068,DPORT_BD!$A$1:$I$296,4,FALSE)),"")</f>
        <v/>
      </c>
      <c r="AJ2068" s="5" t="str">
        <f>IFERROR(IF(VLOOKUP($B2068,DPORT_BD!$A$1:$I$296,5,FALSE)=0,"",VLOOKUP($B2068,DPORT_BD!$A$1:$I$296,5,FALSE)),"")</f>
        <v/>
      </c>
      <c r="AK2068" s="5" t="str">
        <f>IFERROR(IF(VLOOKUP($B2068,DPORT_BD!$A$1:$I$296,6,FALSE)=0,"",VLOOKUP($B2068,DPORT_BD!$A$1:$I$296,6,FALSE)),"")</f>
        <v/>
      </c>
      <c r="AL2068" s="5" t="str">
        <f>IFERROR(IF(VLOOKUP($B2068,DPORT_BD!$A$1:$I$296,7,FALSE)=0,"",VLOOKUP($B2068,DPORT_BD!$A$1:$I$296,7,FALSE)),"")</f>
        <v/>
      </c>
      <c r="AM2068" s="5" t="str">
        <f>IFERROR(IF(VLOOKUP($B2068,DPORT_BD!$A$1:$I$296,8,FALSE)=0,"",VLOOKUP($B2068,DPORT_BD!$A$1:$I$296,8,FALSE)),"")</f>
        <v/>
      </c>
      <c r="AN2068" s="5" t="str">
        <f>IFERROR(IF(VLOOKUP($B2068,DPORT_BD!$A$1:$I$296,9,FALSE)=0,"",VLOOKUP($B2068,DPORT_BD!$A$1:$I$296,9,FALSE)),"")</f>
        <v/>
      </c>
    </row>
    <row r="2069" spans="1:40">
      <c r="A2069" t="s">
        <v>32</v>
      </c>
      <c r="B2069" t="s">
        <v>3655</v>
      </c>
      <c r="C2069" t="s">
        <v>34</v>
      </c>
      <c r="D2069" t="s">
        <v>52</v>
      </c>
      <c r="E2069" t="s">
        <v>53</v>
      </c>
      <c r="F2069" s="1">
        <v>3850</v>
      </c>
      <c r="G2069" t="s">
        <v>446</v>
      </c>
      <c r="I2069" t="s">
        <v>742</v>
      </c>
      <c r="K2069" t="s">
        <v>38</v>
      </c>
      <c r="L2069" t="s">
        <v>39</v>
      </c>
      <c r="N2069" t="s">
        <v>104</v>
      </c>
      <c r="O2069" t="s">
        <v>105</v>
      </c>
      <c r="P2069" t="s">
        <v>106</v>
      </c>
      <c r="Q2069" t="s">
        <v>3656</v>
      </c>
      <c r="R2069" t="s">
        <v>3657</v>
      </c>
      <c r="S2069" t="s">
        <v>645</v>
      </c>
      <c r="T2069" s="1">
        <v>12</v>
      </c>
      <c r="W2069" t="s">
        <v>3658</v>
      </c>
      <c r="AG2069" s="5" t="str">
        <f>IFERROR(IF(VLOOKUP($B2069,DPORT_BD!$A$1:$I$296,2,FALSE)=0,"",VLOOKUP($B2069,DPORT_BD!$A$1:$I$296,2,FALSE)),"")</f>
        <v/>
      </c>
      <c r="AH2069" s="5" t="str">
        <f>IFERROR(IF(VLOOKUP($B2069,DPORT_BD!$A$1:$I$296,3,FALSE)=0,"",VLOOKUP($B2069,DPORT_BD!$A$1:$I$296,3,FALSE)),"")</f>
        <v/>
      </c>
      <c r="AI2069" s="5" t="str">
        <f>IFERROR(IF(VLOOKUP($B2069,DPORT_BD!$A$1:$I$296,4,FALSE)=0,"",VLOOKUP($B2069,DPORT_BD!$A$1:$I$296,4,FALSE)),"")</f>
        <v/>
      </c>
      <c r="AJ2069" s="5" t="str">
        <f>IFERROR(IF(VLOOKUP($B2069,DPORT_BD!$A$1:$I$296,5,FALSE)=0,"",VLOOKUP($B2069,DPORT_BD!$A$1:$I$296,5,FALSE)),"")</f>
        <v/>
      </c>
      <c r="AK2069" s="5" t="str">
        <f>IFERROR(IF(VLOOKUP($B2069,DPORT_BD!$A$1:$I$296,6,FALSE)=0,"",VLOOKUP($B2069,DPORT_BD!$A$1:$I$296,6,FALSE)),"")</f>
        <v/>
      </c>
      <c r="AL2069" s="5" t="str">
        <f>IFERROR(IF(VLOOKUP($B2069,DPORT_BD!$A$1:$I$296,7,FALSE)=0,"",VLOOKUP($B2069,DPORT_BD!$A$1:$I$296,7,FALSE)),"")</f>
        <v/>
      </c>
      <c r="AM2069" s="5" t="str">
        <f>IFERROR(IF(VLOOKUP($B2069,DPORT_BD!$A$1:$I$296,8,FALSE)=0,"",VLOOKUP($B2069,DPORT_BD!$A$1:$I$296,8,FALSE)),"")</f>
        <v/>
      </c>
      <c r="AN2069" s="5" t="str">
        <f>IFERROR(IF(VLOOKUP($B2069,DPORT_BD!$A$1:$I$296,9,FALSE)=0,"",VLOOKUP($B2069,DPORT_BD!$A$1:$I$296,9,FALSE)),"")</f>
        <v/>
      </c>
    </row>
    <row r="2070" spans="1:40">
      <c r="A2070" t="s">
        <v>32</v>
      </c>
      <c r="B2070" t="s">
        <v>3659</v>
      </c>
      <c r="C2070" t="s">
        <v>34</v>
      </c>
      <c r="D2070" t="s">
        <v>45</v>
      </c>
      <c r="E2070" t="s">
        <v>46</v>
      </c>
      <c r="F2070" s="1">
        <v>3720</v>
      </c>
      <c r="I2070" t="s">
        <v>37</v>
      </c>
      <c r="J2070" t="s">
        <v>82</v>
      </c>
      <c r="K2070" t="s">
        <v>83</v>
      </c>
      <c r="L2070" t="s">
        <v>84</v>
      </c>
      <c r="M2070" t="s">
        <v>40</v>
      </c>
      <c r="Q2070" t="s">
        <v>3660</v>
      </c>
      <c r="R2070" t="s">
        <v>277</v>
      </c>
      <c r="S2070" t="s">
        <v>645</v>
      </c>
      <c r="T2070" s="1">
        <v>12</v>
      </c>
      <c r="X2070" t="s">
        <v>296</v>
      </c>
      <c r="AG2070" s="5" t="str">
        <f>IFERROR(IF(VLOOKUP($B2070,DPORT_BD!$A$1:$I$296,2,FALSE)=0,"",VLOOKUP($B2070,DPORT_BD!$A$1:$I$296,2,FALSE)),"")</f>
        <v/>
      </c>
      <c r="AH2070" s="5" t="str">
        <f>IFERROR(IF(VLOOKUP($B2070,DPORT_BD!$A$1:$I$296,3,FALSE)=0,"",VLOOKUP($B2070,DPORT_BD!$A$1:$I$296,3,FALSE)),"")</f>
        <v/>
      </c>
      <c r="AI2070" s="5" t="str">
        <f>IFERROR(IF(VLOOKUP($B2070,DPORT_BD!$A$1:$I$296,4,FALSE)=0,"",VLOOKUP($B2070,DPORT_BD!$A$1:$I$296,4,FALSE)),"")</f>
        <v/>
      </c>
      <c r="AJ2070" s="5" t="str">
        <f>IFERROR(IF(VLOOKUP($B2070,DPORT_BD!$A$1:$I$296,5,FALSE)=0,"",VLOOKUP($B2070,DPORT_BD!$A$1:$I$296,5,FALSE)),"")</f>
        <v/>
      </c>
      <c r="AK2070" s="5" t="str">
        <f>IFERROR(IF(VLOOKUP($B2070,DPORT_BD!$A$1:$I$296,6,FALSE)=0,"",VLOOKUP($B2070,DPORT_BD!$A$1:$I$296,6,FALSE)),"")</f>
        <v/>
      </c>
      <c r="AL2070" s="5" t="str">
        <f>IFERROR(IF(VLOOKUP($B2070,DPORT_BD!$A$1:$I$296,7,FALSE)=0,"",VLOOKUP($B2070,DPORT_BD!$A$1:$I$296,7,FALSE)),"")</f>
        <v/>
      </c>
      <c r="AM2070" s="5" t="str">
        <f>IFERROR(IF(VLOOKUP($B2070,DPORT_BD!$A$1:$I$296,8,FALSE)=0,"",VLOOKUP($B2070,DPORT_BD!$A$1:$I$296,8,FALSE)),"")</f>
        <v/>
      </c>
      <c r="AN2070" s="5" t="str">
        <f>IFERROR(IF(VLOOKUP($B2070,DPORT_BD!$A$1:$I$296,9,FALSE)=0,"",VLOOKUP($B2070,DPORT_BD!$A$1:$I$296,9,FALSE)),"")</f>
        <v/>
      </c>
    </row>
    <row r="2071" spans="1:40">
      <c r="A2071" t="s">
        <v>32</v>
      </c>
      <c r="B2071" t="s">
        <v>3661</v>
      </c>
      <c r="C2071" t="s">
        <v>34</v>
      </c>
      <c r="D2071" t="s">
        <v>52</v>
      </c>
      <c r="E2071" t="s">
        <v>53</v>
      </c>
      <c r="F2071" s="1">
        <v>3830</v>
      </c>
      <c r="I2071" t="s">
        <v>37</v>
      </c>
      <c r="K2071" t="s">
        <v>38</v>
      </c>
      <c r="L2071" t="s">
        <v>39</v>
      </c>
      <c r="M2071" t="s">
        <v>40</v>
      </c>
      <c r="Q2071" t="s">
        <v>3662</v>
      </c>
      <c r="R2071" t="s">
        <v>76</v>
      </c>
      <c r="S2071" t="s">
        <v>645</v>
      </c>
      <c r="T2071" s="1">
        <v>12</v>
      </c>
      <c r="AG2071" s="5" t="str">
        <f>IFERROR(IF(VLOOKUP($B2071,DPORT_BD!$A$1:$I$296,2,FALSE)=0,"",VLOOKUP($B2071,DPORT_BD!$A$1:$I$296,2,FALSE)),"")</f>
        <v/>
      </c>
      <c r="AH2071" s="5" t="str">
        <f>IFERROR(IF(VLOOKUP($B2071,DPORT_BD!$A$1:$I$296,3,FALSE)=0,"",VLOOKUP($B2071,DPORT_BD!$A$1:$I$296,3,FALSE)),"")</f>
        <v/>
      </c>
      <c r="AI2071" s="5" t="str">
        <f>IFERROR(IF(VLOOKUP($B2071,DPORT_BD!$A$1:$I$296,4,FALSE)=0,"",VLOOKUP($B2071,DPORT_BD!$A$1:$I$296,4,FALSE)),"")</f>
        <v/>
      </c>
      <c r="AJ2071" s="5" t="str">
        <f>IFERROR(IF(VLOOKUP($B2071,DPORT_BD!$A$1:$I$296,5,FALSE)=0,"",VLOOKUP($B2071,DPORT_BD!$A$1:$I$296,5,FALSE)),"")</f>
        <v/>
      </c>
      <c r="AK2071" s="5" t="str">
        <f>IFERROR(IF(VLOOKUP($B2071,DPORT_BD!$A$1:$I$296,6,FALSE)=0,"",VLOOKUP($B2071,DPORT_BD!$A$1:$I$296,6,FALSE)),"")</f>
        <v/>
      </c>
      <c r="AL2071" s="5" t="str">
        <f>IFERROR(IF(VLOOKUP($B2071,DPORT_BD!$A$1:$I$296,7,FALSE)=0,"",VLOOKUP($B2071,DPORT_BD!$A$1:$I$296,7,FALSE)),"")</f>
        <v/>
      </c>
      <c r="AM2071" s="5" t="str">
        <f>IFERROR(IF(VLOOKUP($B2071,DPORT_BD!$A$1:$I$296,8,FALSE)=0,"",VLOOKUP($B2071,DPORT_BD!$A$1:$I$296,8,FALSE)),"")</f>
        <v/>
      </c>
      <c r="AN2071" s="5" t="str">
        <f>IFERROR(IF(VLOOKUP($B2071,DPORT_BD!$A$1:$I$296,9,FALSE)=0,"",VLOOKUP($B2071,DPORT_BD!$A$1:$I$296,9,FALSE)),"")</f>
        <v/>
      </c>
    </row>
    <row r="2072" spans="1:40">
      <c r="A2072" t="s">
        <v>32</v>
      </c>
      <c r="B2072" t="s">
        <v>3663</v>
      </c>
      <c r="C2072" t="s">
        <v>34</v>
      </c>
      <c r="D2072" t="s">
        <v>52</v>
      </c>
      <c r="E2072" t="s">
        <v>53</v>
      </c>
      <c r="F2072" s="1">
        <v>3850</v>
      </c>
      <c r="I2072" t="s">
        <v>37</v>
      </c>
      <c r="K2072" t="s">
        <v>38</v>
      </c>
      <c r="L2072" t="s">
        <v>39</v>
      </c>
      <c r="M2072" t="s">
        <v>40</v>
      </c>
      <c r="Q2072" t="s">
        <v>3664</v>
      </c>
      <c r="R2072" t="s">
        <v>79</v>
      </c>
      <c r="S2072" t="s">
        <v>615</v>
      </c>
      <c r="T2072" s="1">
        <v>11</v>
      </c>
      <c r="W2072" t="s">
        <v>534</v>
      </c>
      <c r="AG2072" s="5" t="str">
        <f>IFERROR(IF(VLOOKUP($B2072,DPORT_BD!$A$1:$I$296,2,FALSE)=0,"",VLOOKUP($B2072,DPORT_BD!$A$1:$I$296,2,FALSE)),"")</f>
        <v/>
      </c>
      <c r="AH2072" s="5" t="str">
        <f>IFERROR(IF(VLOOKUP($B2072,DPORT_BD!$A$1:$I$296,3,FALSE)=0,"",VLOOKUP($B2072,DPORT_BD!$A$1:$I$296,3,FALSE)),"")</f>
        <v/>
      </c>
      <c r="AI2072" s="5" t="str">
        <f>IFERROR(IF(VLOOKUP($B2072,DPORT_BD!$A$1:$I$296,4,FALSE)=0,"",VLOOKUP($B2072,DPORT_BD!$A$1:$I$296,4,FALSE)),"")</f>
        <v/>
      </c>
      <c r="AJ2072" s="5" t="str">
        <f>IFERROR(IF(VLOOKUP($B2072,DPORT_BD!$A$1:$I$296,5,FALSE)=0,"",VLOOKUP($B2072,DPORT_BD!$A$1:$I$296,5,FALSE)),"")</f>
        <v/>
      </c>
      <c r="AK2072" s="5" t="str">
        <f>IFERROR(IF(VLOOKUP($B2072,DPORT_BD!$A$1:$I$296,6,FALSE)=0,"",VLOOKUP($B2072,DPORT_BD!$A$1:$I$296,6,FALSE)),"")</f>
        <v/>
      </c>
      <c r="AL2072" s="5" t="str">
        <f>IFERROR(IF(VLOOKUP($B2072,DPORT_BD!$A$1:$I$296,7,FALSE)=0,"",VLOOKUP($B2072,DPORT_BD!$A$1:$I$296,7,FALSE)),"")</f>
        <v/>
      </c>
      <c r="AM2072" s="5" t="str">
        <f>IFERROR(IF(VLOOKUP($B2072,DPORT_BD!$A$1:$I$296,8,FALSE)=0,"",VLOOKUP($B2072,DPORT_BD!$A$1:$I$296,8,FALSE)),"")</f>
        <v/>
      </c>
      <c r="AN2072" s="5" t="str">
        <f>IFERROR(IF(VLOOKUP($B2072,DPORT_BD!$A$1:$I$296,9,FALSE)=0,"",VLOOKUP($B2072,DPORT_BD!$A$1:$I$296,9,FALSE)),"")</f>
        <v/>
      </c>
    </row>
    <row r="2073" spans="1:40">
      <c r="A2073" t="s">
        <v>32</v>
      </c>
      <c r="B2073" t="s">
        <v>3665</v>
      </c>
      <c r="C2073" t="s">
        <v>34</v>
      </c>
      <c r="D2073" t="s">
        <v>52</v>
      </c>
      <c r="E2073" t="s">
        <v>53</v>
      </c>
      <c r="F2073" s="1">
        <v>3900</v>
      </c>
      <c r="I2073" t="s">
        <v>54</v>
      </c>
      <c r="J2073" t="s">
        <v>82</v>
      </c>
      <c r="K2073" t="s">
        <v>83</v>
      </c>
      <c r="L2073" t="s">
        <v>84</v>
      </c>
      <c r="M2073" t="s">
        <v>40</v>
      </c>
      <c r="Q2073" t="s">
        <v>1055</v>
      </c>
      <c r="R2073" t="s">
        <v>628</v>
      </c>
      <c r="S2073" t="s">
        <v>615</v>
      </c>
      <c r="T2073" s="1">
        <v>11</v>
      </c>
      <c r="AG2073" s="5" t="str">
        <f>IFERROR(IF(VLOOKUP($B2073,DPORT_BD!$A$1:$I$296,2,FALSE)=0,"",VLOOKUP($B2073,DPORT_BD!$A$1:$I$296,2,FALSE)),"")</f>
        <v/>
      </c>
      <c r="AH2073" s="5" t="str">
        <f>IFERROR(IF(VLOOKUP($B2073,DPORT_BD!$A$1:$I$296,3,FALSE)=0,"",VLOOKUP($B2073,DPORT_BD!$A$1:$I$296,3,FALSE)),"")</f>
        <v/>
      </c>
      <c r="AI2073" s="5" t="str">
        <f>IFERROR(IF(VLOOKUP($B2073,DPORT_BD!$A$1:$I$296,4,FALSE)=0,"",VLOOKUP($B2073,DPORT_BD!$A$1:$I$296,4,FALSE)),"")</f>
        <v/>
      </c>
      <c r="AJ2073" s="5" t="str">
        <f>IFERROR(IF(VLOOKUP($B2073,DPORT_BD!$A$1:$I$296,5,FALSE)=0,"",VLOOKUP($B2073,DPORT_BD!$A$1:$I$296,5,FALSE)),"")</f>
        <v/>
      </c>
      <c r="AK2073" s="5" t="str">
        <f>IFERROR(IF(VLOOKUP($B2073,DPORT_BD!$A$1:$I$296,6,FALSE)=0,"",VLOOKUP($B2073,DPORT_BD!$A$1:$I$296,6,FALSE)),"")</f>
        <v/>
      </c>
      <c r="AL2073" s="5" t="str">
        <f>IFERROR(IF(VLOOKUP($B2073,DPORT_BD!$A$1:$I$296,7,FALSE)=0,"",VLOOKUP($B2073,DPORT_BD!$A$1:$I$296,7,FALSE)),"")</f>
        <v/>
      </c>
      <c r="AM2073" s="5" t="str">
        <f>IFERROR(IF(VLOOKUP($B2073,DPORT_BD!$A$1:$I$296,8,FALSE)=0,"",VLOOKUP($B2073,DPORT_BD!$A$1:$I$296,8,FALSE)),"")</f>
        <v/>
      </c>
      <c r="AN2073" s="5" t="str">
        <f>IFERROR(IF(VLOOKUP($B2073,DPORT_BD!$A$1:$I$296,9,FALSE)=0,"",VLOOKUP($B2073,DPORT_BD!$A$1:$I$296,9,FALSE)),"")</f>
        <v/>
      </c>
    </row>
    <row r="2074" spans="1:40">
      <c r="A2074" t="s">
        <v>32</v>
      </c>
      <c r="B2074" t="s">
        <v>3666</v>
      </c>
      <c r="C2074" t="s">
        <v>34</v>
      </c>
      <c r="D2074" t="s">
        <v>52</v>
      </c>
      <c r="E2074" t="s">
        <v>53</v>
      </c>
      <c r="F2074" s="1">
        <v>3850</v>
      </c>
      <c r="I2074" t="s">
        <v>54</v>
      </c>
      <c r="J2074" t="s">
        <v>145</v>
      </c>
      <c r="K2074" t="s">
        <v>160</v>
      </c>
      <c r="L2074" t="s">
        <v>161</v>
      </c>
      <c r="M2074" t="s">
        <v>40</v>
      </c>
      <c r="Q2074" t="s">
        <v>1055</v>
      </c>
      <c r="R2074" t="s">
        <v>628</v>
      </c>
      <c r="S2074" t="s">
        <v>615</v>
      </c>
      <c r="T2074" s="1">
        <v>11</v>
      </c>
      <c r="AG2074" s="5" t="str">
        <f>IFERROR(IF(VLOOKUP($B2074,DPORT_BD!$A$1:$I$296,2,FALSE)=0,"",VLOOKUP($B2074,DPORT_BD!$A$1:$I$296,2,FALSE)),"")</f>
        <v/>
      </c>
      <c r="AH2074" s="5" t="str">
        <f>IFERROR(IF(VLOOKUP($B2074,DPORT_BD!$A$1:$I$296,3,FALSE)=0,"",VLOOKUP($B2074,DPORT_BD!$A$1:$I$296,3,FALSE)),"")</f>
        <v/>
      </c>
      <c r="AI2074" s="5" t="str">
        <f>IFERROR(IF(VLOOKUP($B2074,DPORT_BD!$A$1:$I$296,4,FALSE)=0,"",VLOOKUP($B2074,DPORT_BD!$A$1:$I$296,4,FALSE)),"")</f>
        <v/>
      </c>
      <c r="AJ2074" s="5" t="str">
        <f>IFERROR(IF(VLOOKUP($B2074,DPORT_BD!$A$1:$I$296,5,FALSE)=0,"",VLOOKUP($B2074,DPORT_BD!$A$1:$I$296,5,FALSE)),"")</f>
        <v/>
      </c>
      <c r="AK2074" s="5" t="str">
        <f>IFERROR(IF(VLOOKUP($B2074,DPORT_BD!$A$1:$I$296,6,FALSE)=0,"",VLOOKUP($B2074,DPORT_BD!$A$1:$I$296,6,FALSE)),"")</f>
        <v/>
      </c>
      <c r="AL2074" s="5" t="str">
        <f>IFERROR(IF(VLOOKUP($B2074,DPORT_BD!$A$1:$I$296,7,FALSE)=0,"",VLOOKUP($B2074,DPORT_BD!$A$1:$I$296,7,FALSE)),"")</f>
        <v/>
      </c>
      <c r="AM2074" s="5" t="str">
        <f>IFERROR(IF(VLOOKUP($B2074,DPORT_BD!$A$1:$I$296,8,FALSE)=0,"",VLOOKUP($B2074,DPORT_BD!$A$1:$I$296,8,FALSE)),"")</f>
        <v/>
      </c>
      <c r="AN2074" s="5" t="str">
        <f>IFERROR(IF(VLOOKUP($B2074,DPORT_BD!$A$1:$I$296,9,FALSE)=0,"",VLOOKUP($B2074,DPORT_BD!$A$1:$I$296,9,FALSE)),"")</f>
        <v/>
      </c>
    </row>
    <row r="2075" spans="1:40">
      <c r="A2075" t="s">
        <v>32</v>
      </c>
      <c r="B2075" t="s">
        <v>3667</v>
      </c>
      <c r="C2075" t="s">
        <v>34</v>
      </c>
      <c r="D2075" t="s">
        <v>52</v>
      </c>
      <c r="E2075" t="s">
        <v>53</v>
      </c>
      <c r="F2075" s="1">
        <v>3830</v>
      </c>
      <c r="G2075" t="s">
        <v>833</v>
      </c>
      <c r="I2075" t="s">
        <v>54</v>
      </c>
      <c r="J2075" t="s">
        <v>82</v>
      </c>
      <c r="K2075" t="s">
        <v>83</v>
      </c>
      <c r="L2075" t="s">
        <v>84</v>
      </c>
      <c r="M2075" t="s">
        <v>40</v>
      </c>
      <c r="Q2075" t="s">
        <v>1055</v>
      </c>
      <c r="R2075" t="s">
        <v>628</v>
      </c>
      <c r="S2075" t="s">
        <v>615</v>
      </c>
      <c r="T2075" s="1">
        <v>11</v>
      </c>
      <c r="AG2075" s="5" t="str">
        <f>IFERROR(IF(VLOOKUP($B2075,DPORT_BD!$A$1:$I$296,2,FALSE)=0,"",VLOOKUP($B2075,DPORT_BD!$A$1:$I$296,2,FALSE)),"")</f>
        <v/>
      </c>
      <c r="AH2075" s="5" t="str">
        <f>IFERROR(IF(VLOOKUP($B2075,DPORT_BD!$A$1:$I$296,3,FALSE)=0,"",VLOOKUP($B2075,DPORT_BD!$A$1:$I$296,3,FALSE)),"")</f>
        <v/>
      </c>
      <c r="AI2075" s="5" t="str">
        <f>IFERROR(IF(VLOOKUP($B2075,DPORT_BD!$A$1:$I$296,4,FALSE)=0,"",VLOOKUP($B2075,DPORT_BD!$A$1:$I$296,4,FALSE)),"")</f>
        <v/>
      </c>
      <c r="AJ2075" s="5" t="str">
        <f>IFERROR(IF(VLOOKUP($B2075,DPORT_BD!$A$1:$I$296,5,FALSE)=0,"",VLOOKUP($B2075,DPORT_BD!$A$1:$I$296,5,FALSE)),"")</f>
        <v/>
      </c>
      <c r="AK2075" s="5" t="str">
        <f>IFERROR(IF(VLOOKUP($B2075,DPORT_BD!$A$1:$I$296,6,FALSE)=0,"",VLOOKUP($B2075,DPORT_BD!$A$1:$I$296,6,FALSE)),"")</f>
        <v/>
      </c>
      <c r="AL2075" s="5" t="str">
        <f>IFERROR(IF(VLOOKUP($B2075,DPORT_BD!$A$1:$I$296,7,FALSE)=0,"",VLOOKUP($B2075,DPORT_BD!$A$1:$I$296,7,FALSE)),"")</f>
        <v/>
      </c>
      <c r="AM2075" s="5" t="str">
        <f>IFERROR(IF(VLOOKUP($B2075,DPORT_BD!$A$1:$I$296,8,FALSE)=0,"",VLOOKUP($B2075,DPORT_BD!$A$1:$I$296,8,FALSE)),"")</f>
        <v/>
      </c>
      <c r="AN2075" s="5" t="str">
        <f>IFERROR(IF(VLOOKUP($B2075,DPORT_BD!$A$1:$I$296,9,FALSE)=0,"",VLOOKUP($B2075,DPORT_BD!$A$1:$I$296,9,FALSE)),"")</f>
        <v/>
      </c>
    </row>
    <row r="2076" spans="1:40">
      <c r="A2076" t="s">
        <v>32</v>
      </c>
      <c r="B2076" t="s">
        <v>3668</v>
      </c>
      <c r="C2076" t="s">
        <v>34</v>
      </c>
      <c r="D2076" t="s">
        <v>45</v>
      </c>
      <c r="E2076" t="s">
        <v>46</v>
      </c>
      <c r="F2076" s="1">
        <v>3660</v>
      </c>
      <c r="I2076" t="s">
        <v>37</v>
      </c>
      <c r="J2076" t="s">
        <v>82</v>
      </c>
      <c r="K2076" t="s">
        <v>83</v>
      </c>
      <c r="L2076" t="s">
        <v>84</v>
      </c>
      <c r="M2076" t="s">
        <v>40</v>
      </c>
      <c r="Q2076" t="s">
        <v>430</v>
      </c>
      <c r="R2076" t="s">
        <v>302</v>
      </c>
      <c r="S2076" t="s">
        <v>615</v>
      </c>
      <c r="T2076" s="1">
        <v>11</v>
      </c>
      <c r="X2076" t="s">
        <v>296</v>
      </c>
      <c r="AG2076" s="5" t="str">
        <f>IFERROR(IF(VLOOKUP($B2076,DPORT_BD!$A$1:$I$296,2,FALSE)=0,"",VLOOKUP($B2076,DPORT_BD!$A$1:$I$296,2,FALSE)),"")</f>
        <v/>
      </c>
      <c r="AH2076" s="5" t="str">
        <f>IFERROR(IF(VLOOKUP($B2076,DPORT_BD!$A$1:$I$296,3,FALSE)=0,"",VLOOKUP($B2076,DPORT_BD!$A$1:$I$296,3,FALSE)),"")</f>
        <v/>
      </c>
      <c r="AI2076" s="5" t="str">
        <f>IFERROR(IF(VLOOKUP($B2076,DPORT_BD!$A$1:$I$296,4,FALSE)=0,"",VLOOKUP($B2076,DPORT_BD!$A$1:$I$296,4,FALSE)),"")</f>
        <v/>
      </c>
      <c r="AJ2076" s="5" t="str">
        <f>IFERROR(IF(VLOOKUP($B2076,DPORT_BD!$A$1:$I$296,5,FALSE)=0,"",VLOOKUP($B2076,DPORT_BD!$A$1:$I$296,5,FALSE)),"")</f>
        <v/>
      </c>
      <c r="AK2076" s="5" t="str">
        <f>IFERROR(IF(VLOOKUP($B2076,DPORT_BD!$A$1:$I$296,6,FALSE)=0,"",VLOOKUP($B2076,DPORT_BD!$A$1:$I$296,6,FALSE)),"")</f>
        <v/>
      </c>
      <c r="AL2076" s="5" t="str">
        <f>IFERROR(IF(VLOOKUP($B2076,DPORT_BD!$A$1:$I$296,7,FALSE)=0,"",VLOOKUP($B2076,DPORT_BD!$A$1:$I$296,7,FALSE)),"")</f>
        <v/>
      </c>
      <c r="AM2076" s="5" t="str">
        <f>IFERROR(IF(VLOOKUP($B2076,DPORT_BD!$A$1:$I$296,8,FALSE)=0,"",VLOOKUP($B2076,DPORT_BD!$A$1:$I$296,8,FALSE)),"")</f>
        <v/>
      </c>
      <c r="AN2076" s="5" t="str">
        <f>IFERROR(IF(VLOOKUP($B2076,DPORT_BD!$A$1:$I$296,9,FALSE)=0,"",VLOOKUP($B2076,DPORT_BD!$A$1:$I$296,9,FALSE)),"")</f>
        <v/>
      </c>
    </row>
    <row r="2077" spans="1:40">
      <c r="A2077" t="s">
        <v>32</v>
      </c>
      <c r="B2077" t="s">
        <v>3669</v>
      </c>
      <c r="C2077" t="s">
        <v>34</v>
      </c>
      <c r="D2077" t="s">
        <v>45</v>
      </c>
      <c r="E2077" t="s">
        <v>46</v>
      </c>
      <c r="F2077" s="1">
        <v>3084</v>
      </c>
      <c r="G2077" t="s">
        <v>1077</v>
      </c>
      <c r="I2077" t="s">
        <v>59</v>
      </c>
      <c r="J2077" t="s">
        <v>82</v>
      </c>
      <c r="K2077" t="s">
        <v>160</v>
      </c>
      <c r="L2077" t="s">
        <v>161</v>
      </c>
      <c r="M2077" t="s">
        <v>40</v>
      </c>
      <c r="Q2077" t="s">
        <v>3670</v>
      </c>
      <c r="R2077" t="s">
        <v>256</v>
      </c>
      <c r="S2077" t="s">
        <v>615</v>
      </c>
      <c r="T2077" s="1">
        <v>11</v>
      </c>
      <c r="X2077" t="s">
        <v>1080</v>
      </c>
      <c r="AG2077" s="5" t="str">
        <f>IFERROR(IF(VLOOKUP($B2077,DPORT_BD!$A$1:$I$296,2,FALSE)=0,"",VLOOKUP($B2077,DPORT_BD!$A$1:$I$296,2,FALSE)),"")</f>
        <v/>
      </c>
      <c r="AH2077" s="5" t="str">
        <f>IFERROR(IF(VLOOKUP($B2077,DPORT_BD!$A$1:$I$296,3,FALSE)=0,"",VLOOKUP($B2077,DPORT_BD!$A$1:$I$296,3,FALSE)),"")</f>
        <v/>
      </c>
      <c r="AI2077" s="5" t="str">
        <f>IFERROR(IF(VLOOKUP($B2077,DPORT_BD!$A$1:$I$296,4,FALSE)=0,"",VLOOKUP($B2077,DPORT_BD!$A$1:$I$296,4,FALSE)),"")</f>
        <v/>
      </c>
      <c r="AJ2077" s="5" t="str">
        <f>IFERROR(IF(VLOOKUP($B2077,DPORT_BD!$A$1:$I$296,5,FALSE)=0,"",VLOOKUP($B2077,DPORT_BD!$A$1:$I$296,5,FALSE)),"")</f>
        <v/>
      </c>
      <c r="AK2077" s="5" t="str">
        <f>IFERROR(IF(VLOOKUP($B2077,DPORT_BD!$A$1:$I$296,6,FALSE)=0,"",VLOOKUP($B2077,DPORT_BD!$A$1:$I$296,6,FALSE)),"")</f>
        <v/>
      </c>
      <c r="AL2077" s="5" t="str">
        <f>IFERROR(IF(VLOOKUP($B2077,DPORT_BD!$A$1:$I$296,7,FALSE)=0,"",VLOOKUP($B2077,DPORT_BD!$A$1:$I$296,7,FALSE)),"")</f>
        <v/>
      </c>
      <c r="AM2077" s="5" t="str">
        <f>IFERROR(IF(VLOOKUP($B2077,DPORT_BD!$A$1:$I$296,8,FALSE)=0,"",VLOOKUP($B2077,DPORT_BD!$A$1:$I$296,8,FALSE)),"")</f>
        <v/>
      </c>
      <c r="AN2077" s="5" t="str">
        <f>IFERROR(IF(VLOOKUP($B2077,DPORT_BD!$A$1:$I$296,9,FALSE)=0,"",VLOOKUP($B2077,DPORT_BD!$A$1:$I$296,9,FALSE)),"")</f>
        <v/>
      </c>
    </row>
    <row r="2078" spans="1:40">
      <c r="A2078" t="s">
        <v>32</v>
      </c>
      <c r="B2078" t="s">
        <v>3671</v>
      </c>
      <c r="C2078" t="s">
        <v>34</v>
      </c>
      <c r="D2078" t="s">
        <v>52</v>
      </c>
      <c r="E2078" t="s">
        <v>53</v>
      </c>
      <c r="F2078" s="1">
        <v>3840</v>
      </c>
      <c r="I2078" t="s">
        <v>37</v>
      </c>
      <c r="J2078" t="s">
        <v>72</v>
      </c>
      <c r="K2078" t="s">
        <v>359</v>
      </c>
      <c r="L2078" t="s">
        <v>360</v>
      </c>
      <c r="M2078" t="s">
        <v>40</v>
      </c>
      <c r="Q2078" t="s">
        <v>3672</v>
      </c>
      <c r="R2078" t="s">
        <v>3673</v>
      </c>
      <c r="S2078" t="s">
        <v>615</v>
      </c>
      <c r="T2078" s="1">
        <v>11</v>
      </c>
      <c r="W2078" t="s">
        <v>3674</v>
      </c>
      <c r="AG2078" s="5" t="str">
        <f>IFERROR(IF(VLOOKUP($B2078,DPORT_BD!$A$1:$I$296,2,FALSE)=0,"",VLOOKUP($B2078,DPORT_BD!$A$1:$I$296,2,FALSE)),"")</f>
        <v/>
      </c>
      <c r="AH2078" s="5" t="str">
        <f>IFERROR(IF(VLOOKUP($B2078,DPORT_BD!$A$1:$I$296,3,FALSE)=0,"",VLOOKUP($B2078,DPORT_BD!$A$1:$I$296,3,FALSE)),"")</f>
        <v/>
      </c>
      <c r="AI2078" s="5" t="str">
        <f>IFERROR(IF(VLOOKUP($B2078,DPORT_BD!$A$1:$I$296,4,FALSE)=0,"",VLOOKUP($B2078,DPORT_BD!$A$1:$I$296,4,FALSE)),"")</f>
        <v/>
      </c>
      <c r="AJ2078" s="5" t="str">
        <f>IFERROR(IF(VLOOKUP($B2078,DPORT_BD!$A$1:$I$296,5,FALSE)=0,"",VLOOKUP($B2078,DPORT_BD!$A$1:$I$296,5,FALSE)),"")</f>
        <v/>
      </c>
      <c r="AK2078" s="5" t="str">
        <f>IFERROR(IF(VLOOKUP($B2078,DPORT_BD!$A$1:$I$296,6,FALSE)=0,"",VLOOKUP($B2078,DPORT_BD!$A$1:$I$296,6,FALSE)),"")</f>
        <v/>
      </c>
      <c r="AL2078" s="5" t="str">
        <f>IFERROR(IF(VLOOKUP($B2078,DPORT_BD!$A$1:$I$296,7,FALSE)=0,"",VLOOKUP($B2078,DPORT_BD!$A$1:$I$296,7,FALSE)),"")</f>
        <v/>
      </c>
      <c r="AM2078" s="5" t="str">
        <f>IFERROR(IF(VLOOKUP($B2078,DPORT_BD!$A$1:$I$296,8,FALSE)=0,"",VLOOKUP($B2078,DPORT_BD!$A$1:$I$296,8,FALSE)),"")</f>
        <v/>
      </c>
      <c r="AN2078" s="5" t="str">
        <f>IFERROR(IF(VLOOKUP($B2078,DPORT_BD!$A$1:$I$296,9,FALSE)=0,"",VLOOKUP($B2078,DPORT_BD!$A$1:$I$296,9,FALSE)),"")</f>
        <v/>
      </c>
    </row>
    <row r="2079" spans="1:40">
      <c r="A2079" t="s">
        <v>32</v>
      </c>
      <c r="B2079" t="s">
        <v>3675</v>
      </c>
      <c r="C2079" t="s">
        <v>34</v>
      </c>
      <c r="D2079" t="s">
        <v>45</v>
      </c>
      <c r="E2079" t="s">
        <v>46</v>
      </c>
      <c r="F2079" s="1">
        <v>3600</v>
      </c>
      <c r="I2079" t="s">
        <v>37</v>
      </c>
      <c r="J2079" t="s">
        <v>169</v>
      </c>
      <c r="K2079" t="s">
        <v>83</v>
      </c>
      <c r="L2079" t="s">
        <v>84</v>
      </c>
      <c r="M2079" t="s">
        <v>40</v>
      </c>
      <c r="Q2079" t="s">
        <v>2834</v>
      </c>
      <c r="R2079" t="s">
        <v>547</v>
      </c>
      <c r="S2079" t="s">
        <v>615</v>
      </c>
      <c r="T2079" s="1">
        <v>11</v>
      </c>
      <c r="X2079" t="s">
        <v>296</v>
      </c>
      <c r="AG2079" s="5" t="str">
        <f>IFERROR(IF(VLOOKUP($B2079,DPORT_BD!$A$1:$I$296,2,FALSE)=0,"",VLOOKUP($B2079,DPORT_BD!$A$1:$I$296,2,FALSE)),"")</f>
        <v/>
      </c>
      <c r="AH2079" s="5" t="str">
        <f>IFERROR(IF(VLOOKUP($B2079,DPORT_BD!$A$1:$I$296,3,FALSE)=0,"",VLOOKUP($B2079,DPORT_BD!$A$1:$I$296,3,FALSE)),"")</f>
        <v/>
      </c>
      <c r="AI2079" s="5" t="str">
        <f>IFERROR(IF(VLOOKUP($B2079,DPORT_BD!$A$1:$I$296,4,FALSE)=0,"",VLOOKUP($B2079,DPORT_BD!$A$1:$I$296,4,FALSE)),"")</f>
        <v/>
      </c>
      <c r="AJ2079" s="5" t="str">
        <f>IFERROR(IF(VLOOKUP($B2079,DPORT_BD!$A$1:$I$296,5,FALSE)=0,"",VLOOKUP($B2079,DPORT_BD!$A$1:$I$296,5,FALSE)),"")</f>
        <v/>
      </c>
      <c r="AK2079" s="5" t="str">
        <f>IFERROR(IF(VLOOKUP($B2079,DPORT_BD!$A$1:$I$296,6,FALSE)=0,"",VLOOKUP($B2079,DPORT_BD!$A$1:$I$296,6,FALSE)),"")</f>
        <v/>
      </c>
      <c r="AL2079" s="5" t="str">
        <f>IFERROR(IF(VLOOKUP($B2079,DPORT_BD!$A$1:$I$296,7,FALSE)=0,"",VLOOKUP($B2079,DPORT_BD!$A$1:$I$296,7,FALSE)),"")</f>
        <v/>
      </c>
      <c r="AM2079" s="5" t="str">
        <f>IFERROR(IF(VLOOKUP($B2079,DPORT_BD!$A$1:$I$296,8,FALSE)=0,"",VLOOKUP($B2079,DPORT_BD!$A$1:$I$296,8,FALSE)),"")</f>
        <v/>
      </c>
      <c r="AN2079" s="5" t="str">
        <f>IFERROR(IF(VLOOKUP($B2079,DPORT_BD!$A$1:$I$296,9,FALSE)=0,"",VLOOKUP($B2079,DPORT_BD!$A$1:$I$296,9,FALSE)),"")</f>
        <v/>
      </c>
    </row>
    <row r="2080" spans="1:40">
      <c r="A2080" t="s">
        <v>32</v>
      </c>
      <c r="B2080" t="s">
        <v>3676</v>
      </c>
      <c r="C2080" t="s">
        <v>34</v>
      </c>
      <c r="D2080" t="s">
        <v>45</v>
      </c>
      <c r="E2080" t="s">
        <v>46</v>
      </c>
      <c r="F2080" s="1">
        <v>3750</v>
      </c>
      <c r="I2080" t="s">
        <v>37</v>
      </c>
      <c r="J2080" t="s">
        <v>82</v>
      </c>
      <c r="K2080" t="s">
        <v>83</v>
      </c>
      <c r="L2080" t="s">
        <v>84</v>
      </c>
      <c r="M2080" t="s">
        <v>40</v>
      </c>
      <c r="Q2080" t="s">
        <v>3677</v>
      </c>
      <c r="R2080" t="s">
        <v>76</v>
      </c>
      <c r="S2080" t="s">
        <v>645</v>
      </c>
      <c r="T2080" s="1">
        <v>12</v>
      </c>
      <c r="X2080" t="s">
        <v>296</v>
      </c>
      <c r="AG2080" s="5" t="str">
        <f>IFERROR(IF(VLOOKUP($B2080,DPORT_BD!$A$1:$I$296,2,FALSE)=0,"",VLOOKUP($B2080,DPORT_BD!$A$1:$I$296,2,FALSE)),"")</f>
        <v/>
      </c>
      <c r="AH2080" s="5" t="str">
        <f>IFERROR(IF(VLOOKUP($B2080,DPORT_BD!$A$1:$I$296,3,FALSE)=0,"",VLOOKUP($B2080,DPORT_BD!$A$1:$I$296,3,FALSE)),"")</f>
        <v/>
      </c>
      <c r="AI2080" s="5" t="str">
        <f>IFERROR(IF(VLOOKUP($B2080,DPORT_BD!$A$1:$I$296,4,FALSE)=0,"",VLOOKUP($B2080,DPORT_BD!$A$1:$I$296,4,FALSE)),"")</f>
        <v/>
      </c>
      <c r="AJ2080" s="5" t="str">
        <f>IFERROR(IF(VLOOKUP($B2080,DPORT_BD!$A$1:$I$296,5,FALSE)=0,"",VLOOKUP($B2080,DPORT_BD!$A$1:$I$296,5,FALSE)),"")</f>
        <v/>
      </c>
      <c r="AK2080" s="5" t="str">
        <f>IFERROR(IF(VLOOKUP($B2080,DPORT_BD!$A$1:$I$296,6,FALSE)=0,"",VLOOKUP($B2080,DPORT_BD!$A$1:$I$296,6,FALSE)),"")</f>
        <v/>
      </c>
      <c r="AL2080" s="5" t="str">
        <f>IFERROR(IF(VLOOKUP($B2080,DPORT_BD!$A$1:$I$296,7,FALSE)=0,"",VLOOKUP($B2080,DPORT_BD!$A$1:$I$296,7,FALSE)),"")</f>
        <v/>
      </c>
      <c r="AM2080" s="5" t="str">
        <f>IFERROR(IF(VLOOKUP($B2080,DPORT_BD!$A$1:$I$296,8,FALSE)=0,"",VLOOKUP($B2080,DPORT_BD!$A$1:$I$296,8,FALSE)),"")</f>
        <v/>
      </c>
      <c r="AN2080" s="5" t="str">
        <f>IFERROR(IF(VLOOKUP($B2080,DPORT_BD!$A$1:$I$296,9,FALSE)=0,"",VLOOKUP($B2080,DPORT_BD!$A$1:$I$296,9,FALSE)),"")</f>
        <v/>
      </c>
    </row>
    <row r="2081" spans="1:40">
      <c r="A2081" t="s">
        <v>32</v>
      </c>
      <c r="B2081" t="s">
        <v>3678</v>
      </c>
      <c r="C2081" t="s">
        <v>34</v>
      </c>
      <c r="D2081" t="s">
        <v>67</v>
      </c>
      <c r="E2081" t="s">
        <v>68</v>
      </c>
      <c r="F2081" s="1">
        <v>4420</v>
      </c>
      <c r="I2081" t="s">
        <v>37</v>
      </c>
      <c r="J2081" t="s">
        <v>145</v>
      </c>
      <c r="K2081" t="s">
        <v>160</v>
      </c>
      <c r="L2081" t="s">
        <v>161</v>
      </c>
      <c r="M2081" t="s">
        <v>40</v>
      </c>
      <c r="Q2081" t="s">
        <v>2879</v>
      </c>
      <c r="R2081" t="s">
        <v>590</v>
      </c>
      <c r="S2081" t="s">
        <v>615</v>
      </c>
      <c r="T2081" s="1">
        <v>11</v>
      </c>
      <c r="AG2081" s="5" t="str">
        <f>IFERROR(IF(VLOOKUP($B2081,DPORT_BD!$A$1:$I$296,2,FALSE)=0,"",VLOOKUP($B2081,DPORT_BD!$A$1:$I$296,2,FALSE)),"")</f>
        <v/>
      </c>
      <c r="AH2081" s="5" t="str">
        <f>IFERROR(IF(VLOOKUP($B2081,DPORT_BD!$A$1:$I$296,3,FALSE)=0,"",VLOOKUP($B2081,DPORT_BD!$A$1:$I$296,3,FALSE)),"")</f>
        <v/>
      </c>
      <c r="AI2081" s="5" t="str">
        <f>IFERROR(IF(VLOOKUP($B2081,DPORT_BD!$A$1:$I$296,4,FALSE)=0,"",VLOOKUP($B2081,DPORT_BD!$A$1:$I$296,4,FALSE)),"")</f>
        <v/>
      </c>
      <c r="AJ2081" s="5" t="str">
        <f>IFERROR(IF(VLOOKUP($B2081,DPORT_BD!$A$1:$I$296,5,FALSE)=0,"",VLOOKUP($B2081,DPORT_BD!$A$1:$I$296,5,FALSE)),"")</f>
        <v/>
      </c>
      <c r="AK2081" s="5" t="str">
        <f>IFERROR(IF(VLOOKUP($B2081,DPORT_BD!$A$1:$I$296,6,FALSE)=0,"",VLOOKUP($B2081,DPORT_BD!$A$1:$I$296,6,FALSE)),"")</f>
        <v/>
      </c>
      <c r="AL2081" s="5" t="str">
        <f>IFERROR(IF(VLOOKUP($B2081,DPORT_BD!$A$1:$I$296,7,FALSE)=0,"",VLOOKUP($B2081,DPORT_BD!$A$1:$I$296,7,FALSE)),"")</f>
        <v/>
      </c>
      <c r="AM2081" s="5" t="str">
        <f>IFERROR(IF(VLOOKUP($B2081,DPORT_BD!$A$1:$I$296,8,FALSE)=0,"",VLOOKUP($B2081,DPORT_BD!$A$1:$I$296,8,FALSE)),"")</f>
        <v/>
      </c>
      <c r="AN2081" s="5" t="str">
        <f>IFERROR(IF(VLOOKUP($B2081,DPORT_BD!$A$1:$I$296,9,FALSE)=0,"",VLOOKUP($B2081,DPORT_BD!$A$1:$I$296,9,FALSE)),"")</f>
        <v/>
      </c>
    </row>
    <row r="2082" spans="1:40">
      <c r="A2082" t="s">
        <v>32</v>
      </c>
      <c r="B2082" t="s">
        <v>3679</v>
      </c>
      <c r="C2082" t="s">
        <v>34</v>
      </c>
      <c r="D2082" t="s">
        <v>52</v>
      </c>
      <c r="E2082" t="s">
        <v>53</v>
      </c>
      <c r="F2082" s="1">
        <v>3770</v>
      </c>
      <c r="G2082" t="s">
        <v>3423</v>
      </c>
      <c r="I2082" t="s">
        <v>54</v>
      </c>
      <c r="K2082" t="s">
        <v>38</v>
      </c>
      <c r="L2082" t="s">
        <v>39</v>
      </c>
      <c r="M2082" t="s">
        <v>40</v>
      </c>
      <c r="Q2082" t="s">
        <v>3312</v>
      </c>
      <c r="R2082" t="s">
        <v>61</v>
      </c>
      <c r="S2082" t="s">
        <v>808</v>
      </c>
      <c r="T2082" s="1">
        <v>3</v>
      </c>
      <c r="AG2082" s="5" t="str">
        <f>IFERROR(IF(VLOOKUP($B2082,DPORT_BD!$A$1:$I$296,2,FALSE)=0,"",VLOOKUP($B2082,DPORT_BD!$A$1:$I$296,2,FALSE)),"")</f>
        <v/>
      </c>
      <c r="AH2082" s="5" t="str">
        <f>IFERROR(IF(VLOOKUP($B2082,DPORT_BD!$A$1:$I$296,3,FALSE)=0,"",VLOOKUP($B2082,DPORT_BD!$A$1:$I$296,3,FALSE)),"")</f>
        <v/>
      </c>
      <c r="AI2082" s="5" t="str">
        <f>IFERROR(IF(VLOOKUP($B2082,DPORT_BD!$A$1:$I$296,4,FALSE)=0,"",VLOOKUP($B2082,DPORT_BD!$A$1:$I$296,4,FALSE)),"")</f>
        <v/>
      </c>
      <c r="AJ2082" s="5" t="str">
        <f>IFERROR(IF(VLOOKUP($B2082,DPORT_BD!$A$1:$I$296,5,FALSE)=0,"",VLOOKUP($B2082,DPORT_BD!$A$1:$I$296,5,FALSE)),"")</f>
        <v/>
      </c>
      <c r="AK2082" s="5" t="str">
        <f>IFERROR(IF(VLOOKUP($B2082,DPORT_BD!$A$1:$I$296,6,FALSE)=0,"",VLOOKUP($B2082,DPORT_BD!$A$1:$I$296,6,FALSE)),"")</f>
        <v/>
      </c>
      <c r="AL2082" s="5" t="str">
        <f>IFERROR(IF(VLOOKUP($B2082,DPORT_BD!$A$1:$I$296,7,FALSE)=0,"",VLOOKUP($B2082,DPORT_BD!$A$1:$I$296,7,FALSE)),"")</f>
        <v/>
      </c>
      <c r="AM2082" s="5" t="str">
        <f>IFERROR(IF(VLOOKUP($B2082,DPORT_BD!$A$1:$I$296,8,FALSE)=0,"",VLOOKUP($B2082,DPORT_BD!$A$1:$I$296,8,FALSE)),"")</f>
        <v/>
      </c>
      <c r="AN2082" s="5" t="str">
        <f>IFERROR(IF(VLOOKUP($B2082,DPORT_BD!$A$1:$I$296,9,FALSE)=0,"",VLOOKUP($B2082,DPORT_BD!$A$1:$I$296,9,FALSE)),"")</f>
        <v/>
      </c>
    </row>
    <row r="2083" spans="1:40">
      <c r="A2083" t="s">
        <v>32</v>
      </c>
      <c r="B2083" t="s">
        <v>3680</v>
      </c>
      <c r="C2083" t="s">
        <v>34</v>
      </c>
      <c r="D2083" t="s">
        <v>67</v>
      </c>
      <c r="E2083" t="s">
        <v>68</v>
      </c>
      <c r="F2083" s="1">
        <v>4550</v>
      </c>
      <c r="I2083" t="s">
        <v>37</v>
      </c>
      <c r="J2083" t="s">
        <v>145</v>
      </c>
      <c r="K2083" t="s">
        <v>359</v>
      </c>
      <c r="L2083" t="s">
        <v>360</v>
      </c>
      <c r="M2083" t="s">
        <v>40</v>
      </c>
      <c r="Q2083" t="s">
        <v>3681</v>
      </c>
      <c r="R2083" t="s">
        <v>1725</v>
      </c>
      <c r="S2083" t="s">
        <v>307</v>
      </c>
      <c r="T2083" s="1">
        <v>4</v>
      </c>
      <c r="AG2083" s="5" t="str">
        <f>IFERROR(IF(VLOOKUP($B2083,DPORT_BD!$A$1:$I$296,2,FALSE)=0,"",VLOOKUP($B2083,DPORT_BD!$A$1:$I$296,2,FALSE)),"")</f>
        <v/>
      </c>
      <c r="AH2083" s="5" t="str">
        <f>IFERROR(IF(VLOOKUP($B2083,DPORT_BD!$A$1:$I$296,3,FALSE)=0,"",VLOOKUP($B2083,DPORT_BD!$A$1:$I$296,3,FALSE)),"")</f>
        <v/>
      </c>
      <c r="AI2083" s="5" t="str">
        <f>IFERROR(IF(VLOOKUP($B2083,DPORT_BD!$A$1:$I$296,4,FALSE)=0,"",VLOOKUP($B2083,DPORT_BD!$A$1:$I$296,4,FALSE)),"")</f>
        <v/>
      </c>
      <c r="AJ2083" s="5" t="str">
        <f>IFERROR(IF(VLOOKUP($B2083,DPORT_BD!$A$1:$I$296,5,FALSE)=0,"",VLOOKUP($B2083,DPORT_BD!$A$1:$I$296,5,FALSE)),"")</f>
        <v/>
      </c>
      <c r="AK2083" s="5" t="str">
        <f>IFERROR(IF(VLOOKUP($B2083,DPORT_BD!$A$1:$I$296,6,FALSE)=0,"",VLOOKUP($B2083,DPORT_BD!$A$1:$I$296,6,FALSE)),"")</f>
        <v/>
      </c>
      <c r="AL2083" s="5" t="str">
        <f>IFERROR(IF(VLOOKUP($B2083,DPORT_BD!$A$1:$I$296,7,FALSE)=0,"",VLOOKUP($B2083,DPORT_BD!$A$1:$I$296,7,FALSE)),"")</f>
        <v/>
      </c>
      <c r="AM2083" s="5" t="str">
        <f>IFERROR(IF(VLOOKUP($B2083,DPORT_BD!$A$1:$I$296,8,FALSE)=0,"",VLOOKUP($B2083,DPORT_BD!$A$1:$I$296,8,FALSE)),"")</f>
        <v/>
      </c>
      <c r="AN2083" s="5" t="str">
        <f>IFERROR(IF(VLOOKUP($B2083,DPORT_BD!$A$1:$I$296,9,FALSE)=0,"",VLOOKUP($B2083,DPORT_BD!$A$1:$I$296,9,FALSE)),"")</f>
        <v/>
      </c>
    </row>
    <row r="2084" spans="1:40">
      <c r="A2084" t="s">
        <v>32</v>
      </c>
      <c r="B2084" t="s">
        <v>3682</v>
      </c>
      <c r="C2084" t="s">
        <v>34</v>
      </c>
      <c r="D2084" t="s">
        <v>52</v>
      </c>
      <c r="E2084" t="s">
        <v>53</v>
      </c>
      <c r="F2084" s="1">
        <v>3840</v>
      </c>
      <c r="G2084" t="s">
        <v>570</v>
      </c>
      <c r="I2084" t="s">
        <v>54</v>
      </c>
      <c r="K2084" t="s">
        <v>38</v>
      </c>
      <c r="L2084" t="s">
        <v>39</v>
      </c>
      <c r="M2084" t="s">
        <v>40</v>
      </c>
      <c r="Q2084" t="s">
        <v>3312</v>
      </c>
      <c r="R2084" t="s">
        <v>61</v>
      </c>
      <c r="S2084" t="s">
        <v>808</v>
      </c>
      <c r="T2084" s="1">
        <v>3</v>
      </c>
      <c r="AG2084" s="5" t="str">
        <f>IFERROR(IF(VLOOKUP($B2084,DPORT_BD!$A$1:$I$296,2,FALSE)=0,"",VLOOKUP($B2084,DPORT_BD!$A$1:$I$296,2,FALSE)),"")</f>
        <v/>
      </c>
      <c r="AH2084" s="5" t="str">
        <f>IFERROR(IF(VLOOKUP($B2084,DPORT_BD!$A$1:$I$296,3,FALSE)=0,"",VLOOKUP($B2084,DPORT_BD!$A$1:$I$296,3,FALSE)),"")</f>
        <v/>
      </c>
      <c r="AI2084" s="5" t="str">
        <f>IFERROR(IF(VLOOKUP($B2084,DPORT_BD!$A$1:$I$296,4,FALSE)=0,"",VLOOKUP($B2084,DPORT_BD!$A$1:$I$296,4,FALSE)),"")</f>
        <v/>
      </c>
      <c r="AJ2084" s="5" t="str">
        <f>IFERROR(IF(VLOOKUP($B2084,DPORT_BD!$A$1:$I$296,5,FALSE)=0,"",VLOOKUP($B2084,DPORT_BD!$A$1:$I$296,5,FALSE)),"")</f>
        <v/>
      </c>
      <c r="AK2084" s="5" t="str">
        <f>IFERROR(IF(VLOOKUP($B2084,DPORT_BD!$A$1:$I$296,6,FALSE)=0,"",VLOOKUP($B2084,DPORT_BD!$A$1:$I$296,6,FALSE)),"")</f>
        <v/>
      </c>
      <c r="AL2084" s="5" t="str">
        <f>IFERROR(IF(VLOOKUP($B2084,DPORT_BD!$A$1:$I$296,7,FALSE)=0,"",VLOOKUP($B2084,DPORT_BD!$A$1:$I$296,7,FALSE)),"")</f>
        <v/>
      </c>
      <c r="AM2084" s="5" t="str">
        <f>IFERROR(IF(VLOOKUP($B2084,DPORT_BD!$A$1:$I$296,8,FALSE)=0,"",VLOOKUP($B2084,DPORT_BD!$A$1:$I$296,8,FALSE)),"")</f>
        <v/>
      </c>
      <c r="AN2084" s="5" t="str">
        <f>IFERROR(IF(VLOOKUP($B2084,DPORT_BD!$A$1:$I$296,9,FALSE)=0,"",VLOOKUP($B2084,DPORT_BD!$A$1:$I$296,9,FALSE)),"")</f>
        <v/>
      </c>
    </row>
    <row r="2085" spans="1:40">
      <c r="A2085" t="s">
        <v>32</v>
      </c>
      <c r="B2085" t="s">
        <v>3683</v>
      </c>
      <c r="C2085" t="s">
        <v>34</v>
      </c>
      <c r="D2085" t="s">
        <v>52</v>
      </c>
      <c r="E2085" t="s">
        <v>53</v>
      </c>
      <c r="F2085" s="1">
        <v>3700</v>
      </c>
      <c r="G2085" t="s">
        <v>709</v>
      </c>
      <c r="I2085" t="s">
        <v>54</v>
      </c>
      <c r="K2085" t="s">
        <v>38</v>
      </c>
      <c r="L2085" t="s">
        <v>39</v>
      </c>
      <c r="M2085" t="s">
        <v>40</v>
      </c>
      <c r="Q2085" t="s">
        <v>3312</v>
      </c>
      <c r="R2085" t="s">
        <v>61</v>
      </c>
      <c r="S2085" t="s">
        <v>808</v>
      </c>
      <c r="T2085" s="1">
        <v>3</v>
      </c>
      <c r="AG2085" s="5" t="str">
        <f>IFERROR(IF(VLOOKUP($B2085,DPORT_BD!$A$1:$I$296,2,FALSE)=0,"",VLOOKUP($B2085,DPORT_BD!$A$1:$I$296,2,FALSE)),"")</f>
        <v/>
      </c>
      <c r="AH2085" s="5" t="str">
        <f>IFERROR(IF(VLOOKUP($B2085,DPORT_BD!$A$1:$I$296,3,FALSE)=0,"",VLOOKUP($B2085,DPORT_BD!$A$1:$I$296,3,FALSE)),"")</f>
        <v/>
      </c>
      <c r="AI2085" s="5" t="str">
        <f>IFERROR(IF(VLOOKUP($B2085,DPORT_BD!$A$1:$I$296,4,FALSE)=0,"",VLOOKUP($B2085,DPORT_BD!$A$1:$I$296,4,FALSE)),"")</f>
        <v/>
      </c>
      <c r="AJ2085" s="5" t="str">
        <f>IFERROR(IF(VLOOKUP($B2085,DPORT_BD!$A$1:$I$296,5,FALSE)=0,"",VLOOKUP($B2085,DPORT_BD!$A$1:$I$296,5,FALSE)),"")</f>
        <v/>
      </c>
      <c r="AK2085" s="5" t="str">
        <f>IFERROR(IF(VLOOKUP($B2085,DPORT_BD!$A$1:$I$296,6,FALSE)=0,"",VLOOKUP($B2085,DPORT_BD!$A$1:$I$296,6,FALSE)),"")</f>
        <v/>
      </c>
      <c r="AL2085" s="5" t="str">
        <f>IFERROR(IF(VLOOKUP($B2085,DPORT_BD!$A$1:$I$296,7,FALSE)=0,"",VLOOKUP($B2085,DPORT_BD!$A$1:$I$296,7,FALSE)),"")</f>
        <v/>
      </c>
      <c r="AM2085" s="5" t="str">
        <f>IFERROR(IF(VLOOKUP($B2085,DPORT_BD!$A$1:$I$296,8,FALSE)=0,"",VLOOKUP($B2085,DPORT_BD!$A$1:$I$296,8,FALSE)),"")</f>
        <v/>
      </c>
      <c r="AN2085" s="5" t="str">
        <f>IFERROR(IF(VLOOKUP($B2085,DPORT_BD!$A$1:$I$296,9,FALSE)=0,"",VLOOKUP($B2085,DPORT_BD!$A$1:$I$296,9,FALSE)),"")</f>
        <v/>
      </c>
    </row>
    <row r="2086" spans="1:40">
      <c r="A2086" t="s">
        <v>32</v>
      </c>
      <c r="B2086" t="s">
        <v>3684</v>
      </c>
      <c r="C2086" t="s">
        <v>34</v>
      </c>
      <c r="D2086" t="s">
        <v>45</v>
      </c>
      <c r="E2086" t="s">
        <v>46</v>
      </c>
      <c r="F2086" s="1">
        <v>3084</v>
      </c>
      <c r="I2086" t="s">
        <v>37</v>
      </c>
      <c r="J2086" t="s">
        <v>145</v>
      </c>
      <c r="K2086" t="s">
        <v>160</v>
      </c>
      <c r="L2086" t="s">
        <v>161</v>
      </c>
      <c r="M2086" t="s">
        <v>40</v>
      </c>
      <c r="Q2086" t="s">
        <v>3685</v>
      </c>
      <c r="R2086" t="s">
        <v>3657</v>
      </c>
      <c r="S2086" t="s">
        <v>808</v>
      </c>
      <c r="T2086" s="1">
        <v>3</v>
      </c>
      <c r="W2086" t="s">
        <v>3686</v>
      </c>
      <c r="AG2086" s="5" t="str">
        <f>IFERROR(IF(VLOOKUP($B2086,DPORT_BD!$A$1:$I$296,2,FALSE)=0,"",VLOOKUP($B2086,DPORT_BD!$A$1:$I$296,2,FALSE)),"")</f>
        <v/>
      </c>
      <c r="AH2086" s="5" t="str">
        <f>IFERROR(IF(VLOOKUP($B2086,DPORT_BD!$A$1:$I$296,3,FALSE)=0,"",VLOOKUP($B2086,DPORT_BD!$A$1:$I$296,3,FALSE)),"")</f>
        <v/>
      </c>
      <c r="AI2086" s="5" t="str">
        <f>IFERROR(IF(VLOOKUP($B2086,DPORT_BD!$A$1:$I$296,4,FALSE)=0,"",VLOOKUP($B2086,DPORT_BD!$A$1:$I$296,4,FALSE)),"")</f>
        <v/>
      </c>
      <c r="AJ2086" s="5" t="str">
        <f>IFERROR(IF(VLOOKUP($B2086,DPORT_BD!$A$1:$I$296,5,FALSE)=0,"",VLOOKUP($B2086,DPORT_BD!$A$1:$I$296,5,FALSE)),"")</f>
        <v/>
      </c>
      <c r="AK2086" s="5" t="str">
        <f>IFERROR(IF(VLOOKUP($B2086,DPORT_BD!$A$1:$I$296,6,FALSE)=0,"",VLOOKUP($B2086,DPORT_BD!$A$1:$I$296,6,FALSE)),"")</f>
        <v/>
      </c>
      <c r="AL2086" s="5" t="str">
        <f>IFERROR(IF(VLOOKUP($B2086,DPORT_BD!$A$1:$I$296,7,FALSE)=0,"",VLOOKUP($B2086,DPORT_BD!$A$1:$I$296,7,FALSE)),"")</f>
        <v/>
      </c>
      <c r="AM2086" s="5" t="str">
        <f>IFERROR(IF(VLOOKUP($B2086,DPORT_BD!$A$1:$I$296,8,FALSE)=0,"",VLOOKUP($B2086,DPORT_BD!$A$1:$I$296,8,FALSE)),"")</f>
        <v/>
      </c>
      <c r="AN2086" s="5" t="str">
        <f>IFERROR(IF(VLOOKUP($B2086,DPORT_BD!$A$1:$I$296,9,FALSE)=0,"",VLOOKUP($B2086,DPORT_BD!$A$1:$I$296,9,FALSE)),"")</f>
        <v/>
      </c>
    </row>
    <row r="2087" spans="1:40">
      <c r="A2087" t="s">
        <v>32</v>
      </c>
      <c r="B2087" t="s">
        <v>3687</v>
      </c>
      <c r="C2087" t="s">
        <v>101</v>
      </c>
      <c r="D2087" t="s">
        <v>45</v>
      </c>
      <c r="E2087" t="s">
        <v>102</v>
      </c>
      <c r="F2087" s="1">
        <v>2200</v>
      </c>
      <c r="I2087" t="s">
        <v>103</v>
      </c>
      <c r="J2087" t="s">
        <v>169</v>
      </c>
      <c r="K2087" t="s">
        <v>160</v>
      </c>
      <c r="L2087" t="s">
        <v>161</v>
      </c>
      <c r="M2087" t="s">
        <v>40</v>
      </c>
      <c r="Q2087" t="s">
        <v>3688</v>
      </c>
      <c r="R2087" t="s">
        <v>238</v>
      </c>
      <c r="S2087" t="s">
        <v>808</v>
      </c>
      <c r="T2087" s="1">
        <v>3</v>
      </c>
      <c r="W2087" t="s">
        <v>1216</v>
      </c>
      <c r="AG2087" s="5" t="str">
        <f>IFERROR(IF(VLOOKUP($B2087,DPORT_BD!$A$1:$I$296,2,FALSE)=0,"",VLOOKUP($B2087,DPORT_BD!$A$1:$I$296,2,FALSE)),"")</f>
        <v/>
      </c>
      <c r="AH2087" s="5" t="str">
        <f>IFERROR(IF(VLOOKUP($B2087,DPORT_BD!$A$1:$I$296,3,FALSE)=0,"",VLOOKUP($B2087,DPORT_BD!$A$1:$I$296,3,FALSE)),"")</f>
        <v/>
      </c>
      <c r="AI2087" s="5" t="str">
        <f>IFERROR(IF(VLOOKUP($B2087,DPORT_BD!$A$1:$I$296,4,FALSE)=0,"",VLOOKUP($B2087,DPORT_BD!$A$1:$I$296,4,FALSE)),"")</f>
        <v/>
      </c>
      <c r="AJ2087" s="5" t="str">
        <f>IFERROR(IF(VLOOKUP($B2087,DPORT_BD!$A$1:$I$296,5,FALSE)=0,"",VLOOKUP($B2087,DPORT_BD!$A$1:$I$296,5,FALSE)),"")</f>
        <v/>
      </c>
      <c r="AK2087" s="5" t="str">
        <f>IFERROR(IF(VLOOKUP($B2087,DPORT_BD!$A$1:$I$296,6,FALSE)=0,"",VLOOKUP($B2087,DPORT_BD!$A$1:$I$296,6,FALSE)),"")</f>
        <v/>
      </c>
      <c r="AL2087" s="5" t="str">
        <f>IFERROR(IF(VLOOKUP($B2087,DPORT_BD!$A$1:$I$296,7,FALSE)=0,"",VLOOKUP($B2087,DPORT_BD!$A$1:$I$296,7,FALSE)),"")</f>
        <v/>
      </c>
      <c r="AM2087" s="5" t="str">
        <f>IFERROR(IF(VLOOKUP($B2087,DPORT_BD!$A$1:$I$296,8,FALSE)=0,"",VLOOKUP($B2087,DPORT_BD!$A$1:$I$296,8,FALSE)),"")</f>
        <v/>
      </c>
      <c r="AN2087" s="5" t="str">
        <f>IFERROR(IF(VLOOKUP($B2087,DPORT_BD!$A$1:$I$296,9,FALSE)=0,"",VLOOKUP($B2087,DPORT_BD!$A$1:$I$296,9,FALSE)),"")</f>
        <v/>
      </c>
    </row>
    <row r="2088" spans="1:40">
      <c r="A2088" t="s">
        <v>32</v>
      </c>
      <c r="B2088" t="s">
        <v>3689</v>
      </c>
      <c r="C2088" t="s">
        <v>101</v>
      </c>
      <c r="D2088" t="s">
        <v>45</v>
      </c>
      <c r="E2088" t="s">
        <v>102</v>
      </c>
      <c r="F2088" s="1">
        <v>2200</v>
      </c>
      <c r="I2088" t="s">
        <v>103</v>
      </c>
      <c r="J2088" t="s">
        <v>82</v>
      </c>
      <c r="K2088" t="s">
        <v>83</v>
      </c>
      <c r="L2088" t="s">
        <v>84</v>
      </c>
      <c r="M2088" t="s">
        <v>40</v>
      </c>
      <c r="Q2088" t="s">
        <v>3688</v>
      </c>
      <c r="R2088" t="s">
        <v>238</v>
      </c>
      <c r="S2088" t="s">
        <v>808</v>
      </c>
      <c r="T2088" s="1">
        <v>3</v>
      </c>
      <c r="W2088" t="s">
        <v>1216</v>
      </c>
      <c r="AG2088" s="5" t="str">
        <f>IFERROR(IF(VLOOKUP($B2088,DPORT_BD!$A$1:$I$296,2,FALSE)=0,"",VLOOKUP($B2088,DPORT_BD!$A$1:$I$296,2,FALSE)),"")</f>
        <v/>
      </c>
      <c r="AH2088" s="5" t="str">
        <f>IFERROR(IF(VLOOKUP($B2088,DPORT_BD!$A$1:$I$296,3,FALSE)=0,"",VLOOKUP($B2088,DPORT_BD!$A$1:$I$296,3,FALSE)),"")</f>
        <v/>
      </c>
      <c r="AI2088" s="5" t="str">
        <f>IFERROR(IF(VLOOKUP($B2088,DPORT_BD!$A$1:$I$296,4,FALSE)=0,"",VLOOKUP($B2088,DPORT_BD!$A$1:$I$296,4,FALSE)),"")</f>
        <v/>
      </c>
      <c r="AJ2088" s="5" t="str">
        <f>IFERROR(IF(VLOOKUP($B2088,DPORT_BD!$A$1:$I$296,5,FALSE)=0,"",VLOOKUP($B2088,DPORT_BD!$A$1:$I$296,5,FALSE)),"")</f>
        <v/>
      </c>
      <c r="AK2088" s="5" t="str">
        <f>IFERROR(IF(VLOOKUP($B2088,DPORT_BD!$A$1:$I$296,6,FALSE)=0,"",VLOOKUP($B2088,DPORT_BD!$A$1:$I$296,6,FALSE)),"")</f>
        <v/>
      </c>
      <c r="AL2088" s="5" t="str">
        <f>IFERROR(IF(VLOOKUP($B2088,DPORT_BD!$A$1:$I$296,7,FALSE)=0,"",VLOOKUP($B2088,DPORT_BD!$A$1:$I$296,7,FALSE)),"")</f>
        <v/>
      </c>
      <c r="AM2088" s="5" t="str">
        <f>IFERROR(IF(VLOOKUP($B2088,DPORT_BD!$A$1:$I$296,8,FALSE)=0,"",VLOOKUP($B2088,DPORT_BD!$A$1:$I$296,8,FALSE)),"")</f>
        <v/>
      </c>
      <c r="AN2088" s="5" t="str">
        <f>IFERROR(IF(VLOOKUP($B2088,DPORT_BD!$A$1:$I$296,9,FALSE)=0,"",VLOOKUP($B2088,DPORT_BD!$A$1:$I$296,9,FALSE)),"")</f>
        <v/>
      </c>
    </row>
    <row r="2089" spans="1:40">
      <c r="A2089" t="s">
        <v>32</v>
      </c>
      <c r="B2089" t="s">
        <v>3690</v>
      </c>
      <c r="C2089" t="s">
        <v>101</v>
      </c>
      <c r="D2089" t="s">
        <v>45</v>
      </c>
      <c r="E2089" t="s">
        <v>102</v>
      </c>
      <c r="F2089" s="1">
        <v>2200</v>
      </c>
      <c r="I2089" t="s">
        <v>103</v>
      </c>
      <c r="J2089" t="s">
        <v>169</v>
      </c>
      <c r="K2089" t="s">
        <v>83</v>
      </c>
      <c r="L2089" t="s">
        <v>84</v>
      </c>
      <c r="M2089" t="s">
        <v>40</v>
      </c>
      <c r="Q2089" t="s">
        <v>3688</v>
      </c>
      <c r="R2089" t="s">
        <v>238</v>
      </c>
      <c r="S2089" t="s">
        <v>808</v>
      </c>
      <c r="T2089" s="1">
        <v>3</v>
      </c>
      <c r="AG2089" s="5" t="str">
        <f>IFERROR(IF(VLOOKUP($B2089,DPORT_BD!$A$1:$I$296,2,FALSE)=0,"",VLOOKUP($B2089,DPORT_BD!$A$1:$I$296,2,FALSE)),"")</f>
        <v/>
      </c>
      <c r="AH2089" s="5" t="str">
        <f>IFERROR(IF(VLOOKUP($B2089,DPORT_BD!$A$1:$I$296,3,FALSE)=0,"",VLOOKUP($B2089,DPORT_BD!$A$1:$I$296,3,FALSE)),"")</f>
        <v/>
      </c>
      <c r="AI2089" s="5" t="str">
        <f>IFERROR(IF(VLOOKUP($B2089,DPORT_BD!$A$1:$I$296,4,FALSE)=0,"",VLOOKUP($B2089,DPORT_BD!$A$1:$I$296,4,FALSE)),"")</f>
        <v/>
      </c>
      <c r="AJ2089" s="5" t="str">
        <f>IFERROR(IF(VLOOKUP($B2089,DPORT_BD!$A$1:$I$296,5,FALSE)=0,"",VLOOKUP($B2089,DPORT_BD!$A$1:$I$296,5,FALSE)),"")</f>
        <v/>
      </c>
      <c r="AK2089" s="5" t="str">
        <f>IFERROR(IF(VLOOKUP($B2089,DPORT_BD!$A$1:$I$296,6,FALSE)=0,"",VLOOKUP($B2089,DPORT_BD!$A$1:$I$296,6,FALSE)),"")</f>
        <v/>
      </c>
      <c r="AL2089" s="5" t="str">
        <f>IFERROR(IF(VLOOKUP($B2089,DPORT_BD!$A$1:$I$296,7,FALSE)=0,"",VLOOKUP($B2089,DPORT_BD!$A$1:$I$296,7,FALSE)),"")</f>
        <v/>
      </c>
      <c r="AM2089" s="5" t="str">
        <f>IFERROR(IF(VLOOKUP($B2089,DPORT_BD!$A$1:$I$296,8,FALSE)=0,"",VLOOKUP($B2089,DPORT_BD!$A$1:$I$296,8,FALSE)),"")</f>
        <v/>
      </c>
      <c r="AN2089" s="5" t="str">
        <f>IFERROR(IF(VLOOKUP($B2089,DPORT_BD!$A$1:$I$296,9,FALSE)=0,"",VLOOKUP($B2089,DPORT_BD!$A$1:$I$296,9,FALSE)),"")</f>
        <v/>
      </c>
    </row>
    <row r="2090" spans="1:40">
      <c r="A2090" t="s">
        <v>32</v>
      </c>
      <c r="B2090" t="s">
        <v>3691</v>
      </c>
      <c r="C2090" t="s">
        <v>101</v>
      </c>
      <c r="D2090" t="s">
        <v>45</v>
      </c>
      <c r="E2090" t="s">
        <v>102</v>
      </c>
      <c r="F2090" s="1">
        <v>2200</v>
      </c>
      <c r="I2090" t="s">
        <v>103</v>
      </c>
      <c r="J2090" t="s">
        <v>82</v>
      </c>
      <c r="K2090" t="s">
        <v>83</v>
      </c>
      <c r="L2090" t="s">
        <v>84</v>
      </c>
      <c r="M2090" t="s">
        <v>40</v>
      </c>
      <c r="Q2090" t="s">
        <v>3688</v>
      </c>
      <c r="R2090" t="s">
        <v>238</v>
      </c>
      <c r="S2090" t="s">
        <v>808</v>
      </c>
      <c r="T2090" s="1">
        <v>3</v>
      </c>
      <c r="W2090" t="s">
        <v>1216</v>
      </c>
      <c r="AG2090" s="5" t="str">
        <f>IFERROR(IF(VLOOKUP($B2090,DPORT_BD!$A$1:$I$296,2,FALSE)=0,"",VLOOKUP($B2090,DPORT_BD!$A$1:$I$296,2,FALSE)),"")</f>
        <v/>
      </c>
      <c r="AH2090" s="5" t="str">
        <f>IFERROR(IF(VLOOKUP($B2090,DPORT_BD!$A$1:$I$296,3,FALSE)=0,"",VLOOKUP($B2090,DPORT_BD!$A$1:$I$296,3,FALSE)),"")</f>
        <v/>
      </c>
      <c r="AI2090" s="5" t="str">
        <f>IFERROR(IF(VLOOKUP($B2090,DPORT_BD!$A$1:$I$296,4,FALSE)=0,"",VLOOKUP($B2090,DPORT_BD!$A$1:$I$296,4,FALSE)),"")</f>
        <v/>
      </c>
      <c r="AJ2090" s="5" t="str">
        <f>IFERROR(IF(VLOOKUP($B2090,DPORT_BD!$A$1:$I$296,5,FALSE)=0,"",VLOOKUP($B2090,DPORT_BD!$A$1:$I$296,5,FALSE)),"")</f>
        <v/>
      </c>
      <c r="AK2090" s="5" t="str">
        <f>IFERROR(IF(VLOOKUP($B2090,DPORT_BD!$A$1:$I$296,6,FALSE)=0,"",VLOOKUP($B2090,DPORT_BD!$A$1:$I$296,6,FALSE)),"")</f>
        <v/>
      </c>
      <c r="AL2090" s="5" t="str">
        <f>IFERROR(IF(VLOOKUP($B2090,DPORT_BD!$A$1:$I$296,7,FALSE)=0,"",VLOOKUP($B2090,DPORT_BD!$A$1:$I$296,7,FALSE)),"")</f>
        <v/>
      </c>
      <c r="AM2090" s="5" t="str">
        <f>IFERROR(IF(VLOOKUP($B2090,DPORT_BD!$A$1:$I$296,8,FALSE)=0,"",VLOOKUP($B2090,DPORT_BD!$A$1:$I$296,8,FALSE)),"")</f>
        <v/>
      </c>
      <c r="AN2090" s="5" t="str">
        <f>IFERROR(IF(VLOOKUP($B2090,DPORT_BD!$A$1:$I$296,9,FALSE)=0,"",VLOOKUP($B2090,DPORT_BD!$A$1:$I$296,9,FALSE)),"")</f>
        <v/>
      </c>
    </row>
    <row r="2091" spans="1:40">
      <c r="A2091" t="s">
        <v>32</v>
      </c>
      <c r="B2091" t="s">
        <v>3692</v>
      </c>
      <c r="C2091" t="s">
        <v>34</v>
      </c>
      <c r="D2091" t="s">
        <v>52</v>
      </c>
      <c r="E2091" t="s">
        <v>53</v>
      </c>
      <c r="F2091" s="1">
        <v>3900</v>
      </c>
      <c r="I2091" t="s">
        <v>37</v>
      </c>
      <c r="K2091" t="s">
        <v>38</v>
      </c>
      <c r="L2091" t="s">
        <v>39</v>
      </c>
      <c r="M2091" t="s">
        <v>40</v>
      </c>
      <c r="Q2091" t="s">
        <v>438</v>
      </c>
      <c r="R2091" t="s">
        <v>76</v>
      </c>
      <c r="S2091" t="s">
        <v>43</v>
      </c>
      <c r="T2091" s="1">
        <v>1</v>
      </c>
      <c r="AG2091" s="5" t="str">
        <f>IFERROR(IF(VLOOKUP($B2091,DPORT_BD!$A$1:$I$296,2,FALSE)=0,"",VLOOKUP($B2091,DPORT_BD!$A$1:$I$296,2,FALSE)),"")</f>
        <v>PRC00000138</v>
      </c>
      <c r="AH2091" s="5" t="str">
        <f>IFERROR(IF(VLOOKUP($B2091,DPORT_BD!$A$1:$I$296,3,FALSE)=0,"",VLOOKUP($B2091,DPORT_BD!$A$1:$I$296,3,FALSE)),"")</f>
        <v/>
      </c>
      <c r="AI2091" s="5" t="str">
        <f>IFERROR(IF(VLOOKUP($B2091,DPORT_BD!$A$1:$I$296,4,FALSE)=0,"",VLOOKUP($B2091,DPORT_BD!$A$1:$I$296,4,FALSE)),"")</f>
        <v/>
      </c>
      <c r="AJ2091" s="5" t="str">
        <f>IFERROR(IF(VLOOKUP($B2091,DPORT_BD!$A$1:$I$296,5,FALSE)=0,"",VLOOKUP($B2091,DPORT_BD!$A$1:$I$296,5,FALSE)),"")</f>
        <v>CAJA</v>
      </c>
      <c r="AK2091" s="5" t="str">
        <f>IFERROR(IF(VLOOKUP($B2091,DPORT_BD!$A$1:$I$296,6,FALSE)=0,"",VLOOKUP($B2091,DPORT_BD!$A$1:$I$296,6,FALSE)),"")</f>
        <v/>
      </c>
      <c r="AL2091" s="5" t="str">
        <f>IFERROR(IF(VLOOKUP($B2091,DPORT_BD!$A$1:$I$296,7,FALSE)=0,"",VLOOKUP($B2091,DPORT_BD!$A$1:$I$296,7,FALSE)),"")</f>
        <v/>
      </c>
      <c r="AM2091" s="5" t="str">
        <f>IFERROR(IF(VLOOKUP($B2091,DPORT_BD!$A$1:$I$296,8,FALSE)=0,"",VLOOKUP($B2091,DPORT_BD!$A$1:$I$296,8,FALSE)),"")</f>
        <v/>
      </c>
      <c r="AN2091" s="5" t="str">
        <f>IFERROR(IF(VLOOKUP($B2091,DPORT_BD!$A$1:$I$296,9,FALSE)=0,"",VLOOKUP($B2091,DPORT_BD!$A$1:$I$296,9,FALSE)),"")</f>
        <v/>
      </c>
    </row>
    <row r="2092" spans="1:40">
      <c r="A2092" t="s">
        <v>32</v>
      </c>
      <c r="B2092" t="s">
        <v>3693</v>
      </c>
      <c r="C2092" t="s">
        <v>34</v>
      </c>
      <c r="D2092" t="s">
        <v>52</v>
      </c>
      <c r="E2092" t="s">
        <v>53</v>
      </c>
      <c r="F2092" s="1">
        <v>3810</v>
      </c>
      <c r="G2092" t="s">
        <v>1048</v>
      </c>
      <c r="I2092" t="s">
        <v>37</v>
      </c>
      <c r="J2092" t="s">
        <v>82</v>
      </c>
      <c r="K2092" t="s">
        <v>160</v>
      </c>
      <c r="L2092" t="s">
        <v>161</v>
      </c>
      <c r="M2092" t="s">
        <v>40</v>
      </c>
      <c r="Q2092" t="s">
        <v>3694</v>
      </c>
      <c r="R2092" t="s">
        <v>1361</v>
      </c>
      <c r="S2092" t="s">
        <v>808</v>
      </c>
      <c r="T2092" s="1">
        <v>3</v>
      </c>
      <c r="W2092" t="s">
        <v>3695</v>
      </c>
      <c r="AG2092" s="5" t="str">
        <f>IFERROR(IF(VLOOKUP($B2092,DPORT_BD!$A$1:$I$296,2,FALSE)=0,"",VLOOKUP($B2092,DPORT_BD!$A$1:$I$296,2,FALSE)),"")</f>
        <v/>
      </c>
      <c r="AH2092" s="5" t="str">
        <f>IFERROR(IF(VLOOKUP($B2092,DPORT_BD!$A$1:$I$296,3,FALSE)=0,"",VLOOKUP($B2092,DPORT_BD!$A$1:$I$296,3,FALSE)),"")</f>
        <v/>
      </c>
      <c r="AI2092" s="5" t="str">
        <f>IFERROR(IF(VLOOKUP($B2092,DPORT_BD!$A$1:$I$296,4,FALSE)=0,"",VLOOKUP($B2092,DPORT_BD!$A$1:$I$296,4,FALSE)),"")</f>
        <v/>
      </c>
      <c r="AJ2092" s="5" t="str">
        <f>IFERROR(IF(VLOOKUP($B2092,DPORT_BD!$A$1:$I$296,5,FALSE)=0,"",VLOOKUP($B2092,DPORT_BD!$A$1:$I$296,5,FALSE)),"")</f>
        <v/>
      </c>
      <c r="AK2092" s="5" t="str">
        <f>IFERROR(IF(VLOOKUP($B2092,DPORT_BD!$A$1:$I$296,6,FALSE)=0,"",VLOOKUP($B2092,DPORT_BD!$A$1:$I$296,6,FALSE)),"")</f>
        <v/>
      </c>
      <c r="AL2092" s="5" t="str">
        <f>IFERROR(IF(VLOOKUP($B2092,DPORT_BD!$A$1:$I$296,7,FALSE)=0,"",VLOOKUP($B2092,DPORT_BD!$A$1:$I$296,7,FALSE)),"")</f>
        <v/>
      </c>
      <c r="AM2092" s="5" t="str">
        <f>IFERROR(IF(VLOOKUP($B2092,DPORT_BD!$A$1:$I$296,8,FALSE)=0,"",VLOOKUP($B2092,DPORT_BD!$A$1:$I$296,8,FALSE)),"")</f>
        <v/>
      </c>
      <c r="AN2092" s="5" t="str">
        <f>IFERROR(IF(VLOOKUP($B2092,DPORT_BD!$A$1:$I$296,9,FALSE)=0,"",VLOOKUP($B2092,DPORT_BD!$A$1:$I$296,9,FALSE)),"")</f>
        <v/>
      </c>
    </row>
    <row r="2093" spans="1:40">
      <c r="A2093" t="s">
        <v>32</v>
      </c>
      <c r="B2093" t="s">
        <v>3696</v>
      </c>
      <c r="C2093" t="s">
        <v>34</v>
      </c>
      <c r="D2093" t="s">
        <v>45</v>
      </c>
      <c r="E2093" t="s">
        <v>46</v>
      </c>
      <c r="F2093" s="1">
        <v>3084</v>
      </c>
      <c r="I2093" t="s">
        <v>59</v>
      </c>
      <c r="J2093" t="s">
        <v>82</v>
      </c>
      <c r="K2093" t="s">
        <v>160</v>
      </c>
      <c r="L2093" t="s">
        <v>161</v>
      </c>
      <c r="M2093" t="s">
        <v>40</v>
      </c>
      <c r="Q2093" t="s">
        <v>946</v>
      </c>
      <c r="R2093" t="s">
        <v>93</v>
      </c>
      <c r="S2093" t="s">
        <v>808</v>
      </c>
      <c r="T2093" s="1">
        <v>3</v>
      </c>
      <c r="AG2093" s="5" t="str">
        <f>IFERROR(IF(VLOOKUP($B2093,DPORT_BD!$A$1:$I$296,2,FALSE)=0,"",VLOOKUP($B2093,DPORT_BD!$A$1:$I$296,2,FALSE)),"")</f>
        <v/>
      </c>
      <c r="AH2093" s="5" t="str">
        <f>IFERROR(IF(VLOOKUP($B2093,DPORT_BD!$A$1:$I$296,3,FALSE)=0,"",VLOOKUP($B2093,DPORT_BD!$A$1:$I$296,3,FALSE)),"")</f>
        <v/>
      </c>
      <c r="AI2093" s="5" t="str">
        <f>IFERROR(IF(VLOOKUP($B2093,DPORT_BD!$A$1:$I$296,4,FALSE)=0,"",VLOOKUP($B2093,DPORT_BD!$A$1:$I$296,4,FALSE)),"")</f>
        <v/>
      </c>
      <c r="AJ2093" s="5" t="str">
        <f>IFERROR(IF(VLOOKUP($B2093,DPORT_BD!$A$1:$I$296,5,FALSE)=0,"",VLOOKUP($B2093,DPORT_BD!$A$1:$I$296,5,FALSE)),"")</f>
        <v/>
      </c>
      <c r="AK2093" s="5" t="str">
        <f>IFERROR(IF(VLOOKUP($B2093,DPORT_BD!$A$1:$I$296,6,FALSE)=0,"",VLOOKUP($B2093,DPORT_BD!$A$1:$I$296,6,FALSE)),"")</f>
        <v/>
      </c>
      <c r="AL2093" s="5" t="str">
        <f>IFERROR(IF(VLOOKUP($B2093,DPORT_BD!$A$1:$I$296,7,FALSE)=0,"",VLOOKUP($B2093,DPORT_BD!$A$1:$I$296,7,FALSE)),"")</f>
        <v/>
      </c>
      <c r="AM2093" s="5" t="str">
        <f>IFERROR(IF(VLOOKUP($B2093,DPORT_BD!$A$1:$I$296,8,FALSE)=0,"",VLOOKUP($B2093,DPORT_BD!$A$1:$I$296,8,FALSE)),"")</f>
        <v/>
      </c>
      <c r="AN2093" s="5" t="str">
        <f>IFERROR(IF(VLOOKUP($B2093,DPORT_BD!$A$1:$I$296,9,FALSE)=0,"",VLOOKUP($B2093,DPORT_BD!$A$1:$I$296,9,FALSE)),"")</f>
        <v/>
      </c>
    </row>
    <row r="2094" spans="1:40">
      <c r="A2094" t="s">
        <v>32</v>
      </c>
      <c r="B2094" t="s">
        <v>3697</v>
      </c>
      <c r="C2094" t="s">
        <v>34</v>
      </c>
      <c r="D2094" t="s">
        <v>52</v>
      </c>
      <c r="E2094" t="s">
        <v>53</v>
      </c>
      <c r="F2094" s="1">
        <v>3900</v>
      </c>
      <c r="I2094" t="s">
        <v>37</v>
      </c>
      <c r="K2094" t="s">
        <v>38</v>
      </c>
      <c r="L2094" t="s">
        <v>39</v>
      </c>
      <c r="M2094" t="s">
        <v>40</v>
      </c>
      <c r="Q2094" t="s">
        <v>3664</v>
      </c>
      <c r="R2094" t="s">
        <v>79</v>
      </c>
      <c r="S2094" t="s">
        <v>615</v>
      </c>
      <c r="T2094" s="1">
        <v>11</v>
      </c>
      <c r="W2094" t="s">
        <v>534</v>
      </c>
      <c r="AG2094" s="5" t="str">
        <f>IFERROR(IF(VLOOKUP($B2094,DPORT_BD!$A$1:$I$296,2,FALSE)=0,"",VLOOKUP($B2094,DPORT_BD!$A$1:$I$296,2,FALSE)),"")</f>
        <v/>
      </c>
      <c r="AH2094" s="5" t="str">
        <f>IFERROR(IF(VLOOKUP($B2094,DPORT_BD!$A$1:$I$296,3,FALSE)=0,"",VLOOKUP($B2094,DPORT_BD!$A$1:$I$296,3,FALSE)),"")</f>
        <v/>
      </c>
      <c r="AI2094" s="5" t="str">
        <f>IFERROR(IF(VLOOKUP($B2094,DPORT_BD!$A$1:$I$296,4,FALSE)=0,"",VLOOKUP($B2094,DPORT_BD!$A$1:$I$296,4,FALSE)),"")</f>
        <v/>
      </c>
      <c r="AJ2094" s="5" t="str">
        <f>IFERROR(IF(VLOOKUP($B2094,DPORT_BD!$A$1:$I$296,5,FALSE)=0,"",VLOOKUP($B2094,DPORT_BD!$A$1:$I$296,5,FALSE)),"")</f>
        <v/>
      </c>
      <c r="AK2094" s="5" t="str">
        <f>IFERROR(IF(VLOOKUP($B2094,DPORT_BD!$A$1:$I$296,6,FALSE)=0,"",VLOOKUP($B2094,DPORT_BD!$A$1:$I$296,6,FALSE)),"")</f>
        <v/>
      </c>
      <c r="AL2094" s="5" t="str">
        <f>IFERROR(IF(VLOOKUP($B2094,DPORT_BD!$A$1:$I$296,7,FALSE)=0,"",VLOOKUP($B2094,DPORT_BD!$A$1:$I$296,7,FALSE)),"")</f>
        <v/>
      </c>
      <c r="AM2094" s="5" t="str">
        <f>IFERROR(IF(VLOOKUP($B2094,DPORT_BD!$A$1:$I$296,8,FALSE)=0,"",VLOOKUP($B2094,DPORT_BD!$A$1:$I$296,8,FALSE)),"")</f>
        <v/>
      </c>
      <c r="AN2094" s="5" t="str">
        <f>IFERROR(IF(VLOOKUP($B2094,DPORT_BD!$A$1:$I$296,9,FALSE)=0,"",VLOOKUP($B2094,DPORT_BD!$A$1:$I$296,9,FALSE)),"")</f>
        <v/>
      </c>
    </row>
    <row r="2095" spans="1:40">
      <c r="A2095" t="s">
        <v>32</v>
      </c>
      <c r="B2095" t="s">
        <v>3698</v>
      </c>
      <c r="C2095" t="s">
        <v>34</v>
      </c>
      <c r="D2095" t="s">
        <v>52</v>
      </c>
      <c r="E2095" t="s">
        <v>53</v>
      </c>
      <c r="F2095" s="1">
        <v>3850</v>
      </c>
      <c r="I2095" t="s">
        <v>103</v>
      </c>
      <c r="J2095" t="s">
        <v>82</v>
      </c>
      <c r="K2095" t="s">
        <v>83</v>
      </c>
      <c r="L2095" t="s">
        <v>84</v>
      </c>
      <c r="M2095" t="s">
        <v>40</v>
      </c>
      <c r="Q2095" t="s">
        <v>3699</v>
      </c>
      <c r="R2095" t="s">
        <v>995</v>
      </c>
      <c r="S2095" t="s">
        <v>645</v>
      </c>
      <c r="T2095" s="1">
        <v>12</v>
      </c>
      <c r="AG2095" s="5" t="str">
        <f>IFERROR(IF(VLOOKUP($B2095,DPORT_BD!$A$1:$I$296,2,FALSE)=0,"",VLOOKUP($B2095,DPORT_BD!$A$1:$I$296,2,FALSE)),"")</f>
        <v/>
      </c>
      <c r="AH2095" s="5" t="str">
        <f>IFERROR(IF(VLOOKUP($B2095,DPORT_BD!$A$1:$I$296,3,FALSE)=0,"",VLOOKUP($B2095,DPORT_BD!$A$1:$I$296,3,FALSE)),"")</f>
        <v/>
      </c>
      <c r="AI2095" s="5" t="str">
        <f>IFERROR(IF(VLOOKUP($B2095,DPORT_BD!$A$1:$I$296,4,FALSE)=0,"",VLOOKUP($B2095,DPORT_BD!$A$1:$I$296,4,FALSE)),"")</f>
        <v/>
      </c>
      <c r="AJ2095" s="5" t="str">
        <f>IFERROR(IF(VLOOKUP($B2095,DPORT_BD!$A$1:$I$296,5,FALSE)=0,"",VLOOKUP($B2095,DPORT_BD!$A$1:$I$296,5,FALSE)),"")</f>
        <v/>
      </c>
      <c r="AK2095" s="5" t="str">
        <f>IFERROR(IF(VLOOKUP($B2095,DPORT_BD!$A$1:$I$296,6,FALSE)=0,"",VLOOKUP($B2095,DPORT_BD!$A$1:$I$296,6,FALSE)),"")</f>
        <v/>
      </c>
      <c r="AL2095" s="5" t="str">
        <f>IFERROR(IF(VLOOKUP($B2095,DPORT_BD!$A$1:$I$296,7,FALSE)=0,"",VLOOKUP($B2095,DPORT_BD!$A$1:$I$296,7,FALSE)),"")</f>
        <v/>
      </c>
      <c r="AM2095" s="5" t="str">
        <f>IFERROR(IF(VLOOKUP($B2095,DPORT_BD!$A$1:$I$296,8,FALSE)=0,"",VLOOKUP($B2095,DPORT_BD!$A$1:$I$296,8,FALSE)),"")</f>
        <v/>
      </c>
      <c r="AN2095" s="5" t="str">
        <f>IFERROR(IF(VLOOKUP($B2095,DPORT_BD!$A$1:$I$296,9,FALSE)=0,"",VLOOKUP($B2095,DPORT_BD!$A$1:$I$296,9,FALSE)),"")</f>
        <v/>
      </c>
    </row>
    <row r="2096" spans="1:40">
      <c r="A2096" t="s">
        <v>32</v>
      </c>
      <c r="B2096" t="s">
        <v>3700</v>
      </c>
      <c r="C2096" t="s">
        <v>34</v>
      </c>
      <c r="D2096" t="s">
        <v>52</v>
      </c>
      <c r="E2096" t="s">
        <v>53</v>
      </c>
      <c r="F2096" s="1">
        <v>3960</v>
      </c>
      <c r="G2096" t="s">
        <v>1797</v>
      </c>
      <c r="I2096" t="s">
        <v>37</v>
      </c>
      <c r="K2096" t="s">
        <v>38</v>
      </c>
      <c r="L2096" t="s">
        <v>39</v>
      </c>
      <c r="M2096" t="s">
        <v>40</v>
      </c>
      <c r="Q2096" t="s">
        <v>1459</v>
      </c>
      <c r="R2096" t="s">
        <v>995</v>
      </c>
      <c r="S2096" t="s">
        <v>615</v>
      </c>
      <c r="T2096" s="1">
        <v>11</v>
      </c>
      <c r="AG2096" s="5" t="str">
        <f>IFERROR(IF(VLOOKUP($B2096,DPORT_BD!$A$1:$I$296,2,FALSE)=0,"",VLOOKUP($B2096,DPORT_BD!$A$1:$I$296,2,FALSE)),"")</f>
        <v/>
      </c>
      <c r="AH2096" s="5" t="str">
        <f>IFERROR(IF(VLOOKUP($B2096,DPORT_BD!$A$1:$I$296,3,FALSE)=0,"",VLOOKUP($B2096,DPORT_BD!$A$1:$I$296,3,FALSE)),"")</f>
        <v/>
      </c>
      <c r="AI2096" s="5" t="str">
        <f>IFERROR(IF(VLOOKUP($B2096,DPORT_BD!$A$1:$I$296,4,FALSE)=0,"",VLOOKUP($B2096,DPORT_BD!$A$1:$I$296,4,FALSE)),"")</f>
        <v/>
      </c>
      <c r="AJ2096" s="5" t="str">
        <f>IFERROR(IF(VLOOKUP($B2096,DPORT_BD!$A$1:$I$296,5,FALSE)=0,"",VLOOKUP($B2096,DPORT_BD!$A$1:$I$296,5,FALSE)),"")</f>
        <v/>
      </c>
      <c r="AK2096" s="5" t="str">
        <f>IFERROR(IF(VLOOKUP($B2096,DPORT_BD!$A$1:$I$296,6,FALSE)=0,"",VLOOKUP($B2096,DPORT_BD!$A$1:$I$296,6,FALSE)),"")</f>
        <v/>
      </c>
      <c r="AL2096" s="5" t="str">
        <f>IFERROR(IF(VLOOKUP($B2096,DPORT_BD!$A$1:$I$296,7,FALSE)=0,"",VLOOKUP($B2096,DPORT_BD!$A$1:$I$296,7,FALSE)),"")</f>
        <v/>
      </c>
      <c r="AM2096" s="5" t="str">
        <f>IFERROR(IF(VLOOKUP($B2096,DPORT_BD!$A$1:$I$296,8,FALSE)=0,"",VLOOKUP($B2096,DPORT_BD!$A$1:$I$296,8,FALSE)),"")</f>
        <v/>
      </c>
      <c r="AN2096" s="5" t="str">
        <f>IFERROR(IF(VLOOKUP($B2096,DPORT_BD!$A$1:$I$296,9,FALSE)=0,"",VLOOKUP($B2096,DPORT_BD!$A$1:$I$296,9,FALSE)),"")</f>
        <v/>
      </c>
    </row>
    <row r="2097" spans="1:40">
      <c r="A2097" t="s">
        <v>32</v>
      </c>
      <c r="B2097" t="s">
        <v>3701</v>
      </c>
      <c r="C2097" t="s">
        <v>34</v>
      </c>
      <c r="D2097" t="s">
        <v>52</v>
      </c>
      <c r="E2097" t="s">
        <v>53</v>
      </c>
      <c r="F2097" s="1">
        <v>3800</v>
      </c>
      <c r="G2097" t="s">
        <v>720</v>
      </c>
      <c r="I2097" t="s">
        <v>37</v>
      </c>
      <c r="K2097" t="s">
        <v>38</v>
      </c>
      <c r="L2097" t="s">
        <v>39</v>
      </c>
      <c r="M2097" t="s">
        <v>40</v>
      </c>
      <c r="Q2097" t="s">
        <v>1459</v>
      </c>
      <c r="R2097" t="s">
        <v>995</v>
      </c>
      <c r="S2097" t="s">
        <v>615</v>
      </c>
      <c r="T2097" s="1">
        <v>11</v>
      </c>
      <c r="AG2097" s="5" t="str">
        <f>IFERROR(IF(VLOOKUP($B2097,DPORT_BD!$A$1:$I$296,2,FALSE)=0,"",VLOOKUP($B2097,DPORT_BD!$A$1:$I$296,2,FALSE)),"")</f>
        <v/>
      </c>
      <c r="AH2097" s="5" t="str">
        <f>IFERROR(IF(VLOOKUP($B2097,DPORT_BD!$A$1:$I$296,3,FALSE)=0,"",VLOOKUP($B2097,DPORT_BD!$A$1:$I$296,3,FALSE)),"")</f>
        <v/>
      </c>
      <c r="AI2097" s="5" t="str">
        <f>IFERROR(IF(VLOOKUP($B2097,DPORT_BD!$A$1:$I$296,4,FALSE)=0,"",VLOOKUP($B2097,DPORT_BD!$A$1:$I$296,4,FALSE)),"")</f>
        <v/>
      </c>
      <c r="AJ2097" s="5" t="str">
        <f>IFERROR(IF(VLOOKUP($B2097,DPORT_BD!$A$1:$I$296,5,FALSE)=0,"",VLOOKUP($B2097,DPORT_BD!$A$1:$I$296,5,FALSE)),"")</f>
        <v/>
      </c>
      <c r="AK2097" s="5" t="str">
        <f>IFERROR(IF(VLOOKUP($B2097,DPORT_BD!$A$1:$I$296,6,FALSE)=0,"",VLOOKUP($B2097,DPORT_BD!$A$1:$I$296,6,FALSE)),"")</f>
        <v/>
      </c>
      <c r="AL2097" s="5" t="str">
        <f>IFERROR(IF(VLOOKUP($B2097,DPORT_BD!$A$1:$I$296,7,FALSE)=0,"",VLOOKUP($B2097,DPORT_BD!$A$1:$I$296,7,FALSE)),"")</f>
        <v/>
      </c>
      <c r="AM2097" s="5" t="str">
        <f>IFERROR(IF(VLOOKUP($B2097,DPORT_BD!$A$1:$I$296,8,FALSE)=0,"",VLOOKUP($B2097,DPORT_BD!$A$1:$I$296,8,FALSE)),"")</f>
        <v/>
      </c>
      <c r="AN2097" s="5" t="str">
        <f>IFERROR(IF(VLOOKUP($B2097,DPORT_BD!$A$1:$I$296,9,FALSE)=0,"",VLOOKUP($B2097,DPORT_BD!$A$1:$I$296,9,FALSE)),"")</f>
        <v/>
      </c>
    </row>
    <row r="2098" spans="1:40">
      <c r="A2098" t="s">
        <v>32</v>
      </c>
      <c r="B2098" t="s">
        <v>3702</v>
      </c>
      <c r="C2098" t="s">
        <v>34</v>
      </c>
      <c r="D2098" t="s">
        <v>52</v>
      </c>
      <c r="E2098" t="s">
        <v>53</v>
      </c>
      <c r="F2098" s="1">
        <v>3730</v>
      </c>
      <c r="G2098" t="s">
        <v>3703</v>
      </c>
      <c r="I2098" t="s">
        <v>37</v>
      </c>
      <c r="K2098" t="s">
        <v>38</v>
      </c>
      <c r="L2098" t="s">
        <v>39</v>
      </c>
      <c r="M2098" t="s">
        <v>40</v>
      </c>
      <c r="Q2098" t="s">
        <v>1459</v>
      </c>
      <c r="R2098" t="s">
        <v>995</v>
      </c>
      <c r="S2098" t="s">
        <v>615</v>
      </c>
      <c r="T2098" s="1">
        <v>11</v>
      </c>
      <c r="AG2098" s="5" t="str">
        <f>IFERROR(IF(VLOOKUP($B2098,DPORT_BD!$A$1:$I$296,2,FALSE)=0,"",VLOOKUP($B2098,DPORT_BD!$A$1:$I$296,2,FALSE)),"")</f>
        <v/>
      </c>
      <c r="AH2098" s="5" t="str">
        <f>IFERROR(IF(VLOOKUP($B2098,DPORT_BD!$A$1:$I$296,3,FALSE)=0,"",VLOOKUP($B2098,DPORT_BD!$A$1:$I$296,3,FALSE)),"")</f>
        <v/>
      </c>
      <c r="AI2098" s="5" t="str">
        <f>IFERROR(IF(VLOOKUP($B2098,DPORT_BD!$A$1:$I$296,4,FALSE)=0,"",VLOOKUP($B2098,DPORT_BD!$A$1:$I$296,4,FALSE)),"")</f>
        <v/>
      </c>
      <c r="AJ2098" s="5" t="str">
        <f>IFERROR(IF(VLOOKUP($B2098,DPORT_BD!$A$1:$I$296,5,FALSE)=0,"",VLOOKUP($B2098,DPORT_BD!$A$1:$I$296,5,FALSE)),"")</f>
        <v/>
      </c>
      <c r="AK2098" s="5" t="str">
        <f>IFERROR(IF(VLOOKUP($B2098,DPORT_BD!$A$1:$I$296,6,FALSE)=0,"",VLOOKUP($B2098,DPORT_BD!$A$1:$I$296,6,FALSE)),"")</f>
        <v/>
      </c>
      <c r="AL2098" s="5" t="str">
        <f>IFERROR(IF(VLOOKUP($B2098,DPORT_BD!$A$1:$I$296,7,FALSE)=0,"",VLOOKUP($B2098,DPORT_BD!$A$1:$I$296,7,FALSE)),"")</f>
        <v/>
      </c>
      <c r="AM2098" s="5" t="str">
        <f>IFERROR(IF(VLOOKUP($B2098,DPORT_BD!$A$1:$I$296,8,FALSE)=0,"",VLOOKUP($B2098,DPORT_BD!$A$1:$I$296,8,FALSE)),"")</f>
        <v/>
      </c>
      <c r="AN2098" s="5" t="str">
        <f>IFERROR(IF(VLOOKUP($B2098,DPORT_BD!$A$1:$I$296,9,FALSE)=0,"",VLOOKUP($B2098,DPORT_BD!$A$1:$I$296,9,FALSE)),"")</f>
        <v/>
      </c>
    </row>
    <row r="2099" spans="1:40">
      <c r="A2099" t="s">
        <v>32</v>
      </c>
      <c r="B2099" t="s">
        <v>3704</v>
      </c>
      <c r="C2099" t="s">
        <v>34</v>
      </c>
      <c r="D2099" t="s">
        <v>52</v>
      </c>
      <c r="E2099" t="s">
        <v>53</v>
      </c>
      <c r="F2099" s="1">
        <v>3800</v>
      </c>
      <c r="G2099" t="s">
        <v>720</v>
      </c>
      <c r="I2099" t="s">
        <v>37</v>
      </c>
      <c r="J2099" t="s">
        <v>82</v>
      </c>
      <c r="K2099" t="s">
        <v>160</v>
      </c>
      <c r="L2099" t="s">
        <v>161</v>
      </c>
      <c r="M2099" t="s">
        <v>40</v>
      </c>
      <c r="N2099" t="s">
        <v>104</v>
      </c>
      <c r="O2099" t="s">
        <v>105</v>
      </c>
      <c r="P2099" t="s">
        <v>106</v>
      </c>
      <c r="Q2099" t="s">
        <v>3656</v>
      </c>
      <c r="R2099" t="s">
        <v>3657</v>
      </c>
      <c r="S2099" t="s">
        <v>615</v>
      </c>
      <c r="T2099" s="1">
        <v>11</v>
      </c>
      <c r="W2099" t="s">
        <v>3686</v>
      </c>
      <c r="AG2099" s="5" t="str">
        <f>IFERROR(IF(VLOOKUP($B2099,DPORT_BD!$A$1:$I$296,2,FALSE)=0,"",VLOOKUP($B2099,DPORT_BD!$A$1:$I$296,2,FALSE)),"")</f>
        <v/>
      </c>
      <c r="AH2099" s="5" t="str">
        <f>IFERROR(IF(VLOOKUP($B2099,DPORT_BD!$A$1:$I$296,3,FALSE)=0,"",VLOOKUP($B2099,DPORT_BD!$A$1:$I$296,3,FALSE)),"")</f>
        <v/>
      </c>
      <c r="AI2099" s="5" t="str">
        <f>IFERROR(IF(VLOOKUP($B2099,DPORT_BD!$A$1:$I$296,4,FALSE)=0,"",VLOOKUP($B2099,DPORT_BD!$A$1:$I$296,4,FALSE)),"")</f>
        <v/>
      </c>
      <c r="AJ2099" s="5" t="str">
        <f>IFERROR(IF(VLOOKUP($B2099,DPORT_BD!$A$1:$I$296,5,FALSE)=0,"",VLOOKUP($B2099,DPORT_BD!$A$1:$I$296,5,FALSE)),"")</f>
        <v/>
      </c>
      <c r="AK2099" s="5" t="str">
        <f>IFERROR(IF(VLOOKUP($B2099,DPORT_BD!$A$1:$I$296,6,FALSE)=0,"",VLOOKUP($B2099,DPORT_BD!$A$1:$I$296,6,FALSE)),"")</f>
        <v/>
      </c>
      <c r="AL2099" s="5" t="str">
        <f>IFERROR(IF(VLOOKUP($B2099,DPORT_BD!$A$1:$I$296,7,FALSE)=0,"",VLOOKUP($B2099,DPORT_BD!$A$1:$I$296,7,FALSE)),"")</f>
        <v/>
      </c>
      <c r="AM2099" s="5" t="str">
        <f>IFERROR(IF(VLOOKUP($B2099,DPORT_BD!$A$1:$I$296,8,FALSE)=0,"",VLOOKUP($B2099,DPORT_BD!$A$1:$I$296,8,FALSE)),"")</f>
        <v/>
      </c>
      <c r="AN2099" s="5" t="str">
        <f>IFERROR(IF(VLOOKUP($B2099,DPORT_BD!$A$1:$I$296,9,FALSE)=0,"",VLOOKUP($B2099,DPORT_BD!$A$1:$I$296,9,FALSE)),"")</f>
        <v/>
      </c>
    </row>
    <row r="2100" spans="1:40">
      <c r="A2100" t="s">
        <v>32</v>
      </c>
      <c r="B2100" t="s">
        <v>3705</v>
      </c>
      <c r="C2100" t="s">
        <v>34</v>
      </c>
      <c r="D2100" t="s">
        <v>45</v>
      </c>
      <c r="E2100" t="s">
        <v>46</v>
      </c>
      <c r="F2100" s="1">
        <v>3620</v>
      </c>
      <c r="I2100" t="s">
        <v>37</v>
      </c>
      <c r="J2100" t="s">
        <v>169</v>
      </c>
      <c r="K2100" t="s">
        <v>83</v>
      </c>
      <c r="L2100" t="s">
        <v>84</v>
      </c>
      <c r="M2100" t="s">
        <v>40</v>
      </c>
      <c r="Q2100" t="s">
        <v>2834</v>
      </c>
      <c r="R2100" t="s">
        <v>547</v>
      </c>
      <c r="S2100" t="s">
        <v>615</v>
      </c>
      <c r="T2100" s="1">
        <v>11</v>
      </c>
      <c r="X2100" t="s">
        <v>296</v>
      </c>
      <c r="AG2100" s="5" t="str">
        <f>IFERROR(IF(VLOOKUP($B2100,DPORT_BD!$A$1:$I$296,2,FALSE)=0,"",VLOOKUP($B2100,DPORT_BD!$A$1:$I$296,2,FALSE)),"")</f>
        <v/>
      </c>
      <c r="AH2100" s="5" t="str">
        <f>IFERROR(IF(VLOOKUP($B2100,DPORT_BD!$A$1:$I$296,3,FALSE)=0,"",VLOOKUP($B2100,DPORT_BD!$A$1:$I$296,3,FALSE)),"")</f>
        <v/>
      </c>
      <c r="AI2100" s="5" t="str">
        <f>IFERROR(IF(VLOOKUP($B2100,DPORT_BD!$A$1:$I$296,4,FALSE)=0,"",VLOOKUP($B2100,DPORT_BD!$A$1:$I$296,4,FALSE)),"")</f>
        <v/>
      </c>
      <c r="AJ2100" s="5" t="str">
        <f>IFERROR(IF(VLOOKUP($B2100,DPORT_BD!$A$1:$I$296,5,FALSE)=0,"",VLOOKUP($B2100,DPORT_BD!$A$1:$I$296,5,FALSE)),"")</f>
        <v/>
      </c>
      <c r="AK2100" s="5" t="str">
        <f>IFERROR(IF(VLOOKUP($B2100,DPORT_BD!$A$1:$I$296,6,FALSE)=0,"",VLOOKUP($B2100,DPORT_BD!$A$1:$I$296,6,FALSE)),"")</f>
        <v/>
      </c>
      <c r="AL2100" s="5" t="str">
        <f>IFERROR(IF(VLOOKUP($B2100,DPORT_BD!$A$1:$I$296,7,FALSE)=0,"",VLOOKUP($B2100,DPORT_BD!$A$1:$I$296,7,FALSE)),"")</f>
        <v/>
      </c>
      <c r="AM2100" s="5" t="str">
        <f>IFERROR(IF(VLOOKUP($B2100,DPORT_BD!$A$1:$I$296,8,FALSE)=0,"",VLOOKUP($B2100,DPORT_BD!$A$1:$I$296,8,FALSE)),"")</f>
        <v/>
      </c>
      <c r="AN2100" s="5" t="str">
        <f>IFERROR(IF(VLOOKUP($B2100,DPORT_BD!$A$1:$I$296,9,FALSE)=0,"",VLOOKUP($B2100,DPORT_BD!$A$1:$I$296,9,FALSE)),"")</f>
        <v/>
      </c>
    </row>
    <row r="2101" spans="1:40">
      <c r="A2101" t="s">
        <v>32</v>
      </c>
      <c r="B2101" t="s">
        <v>3706</v>
      </c>
      <c r="C2101" t="s">
        <v>34</v>
      </c>
      <c r="D2101" t="s">
        <v>45</v>
      </c>
      <c r="E2101" t="s">
        <v>46</v>
      </c>
      <c r="F2101" s="1">
        <v>3790</v>
      </c>
      <c r="I2101" t="s">
        <v>37</v>
      </c>
      <c r="J2101" t="s">
        <v>82</v>
      </c>
      <c r="K2101" t="s">
        <v>83</v>
      </c>
      <c r="L2101" t="s">
        <v>84</v>
      </c>
      <c r="M2101" t="s">
        <v>40</v>
      </c>
      <c r="Q2101" t="s">
        <v>3707</v>
      </c>
      <c r="R2101" t="s">
        <v>399</v>
      </c>
      <c r="S2101" t="s">
        <v>615</v>
      </c>
      <c r="T2101" s="1">
        <v>11</v>
      </c>
      <c r="X2101" t="s">
        <v>296</v>
      </c>
      <c r="AG2101" s="5" t="str">
        <f>IFERROR(IF(VLOOKUP($B2101,DPORT_BD!$A$1:$I$296,2,FALSE)=0,"",VLOOKUP($B2101,DPORT_BD!$A$1:$I$296,2,FALSE)),"")</f>
        <v/>
      </c>
      <c r="AH2101" s="5" t="str">
        <f>IFERROR(IF(VLOOKUP($B2101,DPORT_BD!$A$1:$I$296,3,FALSE)=0,"",VLOOKUP($B2101,DPORT_BD!$A$1:$I$296,3,FALSE)),"")</f>
        <v/>
      </c>
      <c r="AI2101" s="5" t="str">
        <f>IFERROR(IF(VLOOKUP($B2101,DPORT_BD!$A$1:$I$296,4,FALSE)=0,"",VLOOKUP($B2101,DPORT_BD!$A$1:$I$296,4,FALSE)),"")</f>
        <v/>
      </c>
      <c r="AJ2101" s="5" t="str">
        <f>IFERROR(IF(VLOOKUP($B2101,DPORT_BD!$A$1:$I$296,5,FALSE)=0,"",VLOOKUP($B2101,DPORT_BD!$A$1:$I$296,5,FALSE)),"")</f>
        <v/>
      </c>
      <c r="AK2101" s="5" t="str">
        <f>IFERROR(IF(VLOOKUP($B2101,DPORT_BD!$A$1:$I$296,6,FALSE)=0,"",VLOOKUP($B2101,DPORT_BD!$A$1:$I$296,6,FALSE)),"")</f>
        <v/>
      </c>
      <c r="AL2101" s="5" t="str">
        <f>IFERROR(IF(VLOOKUP($B2101,DPORT_BD!$A$1:$I$296,7,FALSE)=0,"",VLOOKUP($B2101,DPORT_BD!$A$1:$I$296,7,FALSE)),"")</f>
        <v/>
      </c>
      <c r="AM2101" s="5" t="str">
        <f>IFERROR(IF(VLOOKUP($B2101,DPORT_BD!$A$1:$I$296,8,FALSE)=0,"",VLOOKUP($B2101,DPORT_BD!$A$1:$I$296,8,FALSE)),"")</f>
        <v/>
      </c>
      <c r="AN2101" s="5" t="str">
        <f>IFERROR(IF(VLOOKUP($B2101,DPORT_BD!$A$1:$I$296,9,FALSE)=0,"",VLOOKUP($B2101,DPORT_BD!$A$1:$I$296,9,FALSE)),"")</f>
        <v/>
      </c>
    </row>
    <row r="2102" spans="1:40">
      <c r="A2102" t="s">
        <v>32</v>
      </c>
      <c r="B2102" t="s">
        <v>3708</v>
      </c>
      <c r="C2102" t="s">
        <v>34</v>
      </c>
      <c r="D2102" t="s">
        <v>45</v>
      </c>
      <c r="E2102" t="s">
        <v>46</v>
      </c>
      <c r="F2102" s="1">
        <v>3805</v>
      </c>
      <c r="I2102" t="s">
        <v>37</v>
      </c>
      <c r="J2102" t="s">
        <v>82</v>
      </c>
      <c r="K2102" t="s">
        <v>160</v>
      </c>
      <c r="L2102" t="s">
        <v>161</v>
      </c>
      <c r="M2102" t="s">
        <v>40</v>
      </c>
      <c r="Q2102" t="s">
        <v>2834</v>
      </c>
      <c r="R2102" t="s">
        <v>547</v>
      </c>
      <c r="S2102" t="s">
        <v>663</v>
      </c>
      <c r="T2102" s="1">
        <v>10</v>
      </c>
      <c r="X2102" t="s">
        <v>296</v>
      </c>
      <c r="AG2102" s="5" t="str">
        <f>IFERROR(IF(VLOOKUP($B2102,DPORT_BD!$A$1:$I$296,2,FALSE)=0,"",VLOOKUP($B2102,DPORT_BD!$A$1:$I$296,2,FALSE)),"")</f>
        <v/>
      </c>
      <c r="AH2102" s="5" t="str">
        <f>IFERROR(IF(VLOOKUP($B2102,DPORT_BD!$A$1:$I$296,3,FALSE)=0,"",VLOOKUP($B2102,DPORT_BD!$A$1:$I$296,3,FALSE)),"")</f>
        <v/>
      </c>
      <c r="AI2102" s="5" t="str">
        <f>IFERROR(IF(VLOOKUP($B2102,DPORT_BD!$A$1:$I$296,4,FALSE)=0,"",VLOOKUP($B2102,DPORT_BD!$A$1:$I$296,4,FALSE)),"")</f>
        <v/>
      </c>
      <c r="AJ2102" s="5" t="str">
        <f>IFERROR(IF(VLOOKUP($B2102,DPORT_BD!$A$1:$I$296,5,FALSE)=0,"",VLOOKUP($B2102,DPORT_BD!$A$1:$I$296,5,FALSE)),"")</f>
        <v/>
      </c>
      <c r="AK2102" s="5" t="str">
        <f>IFERROR(IF(VLOOKUP($B2102,DPORT_BD!$A$1:$I$296,6,FALSE)=0,"",VLOOKUP($B2102,DPORT_BD!$A$1:$I$296,6,FALSE)),"")</f>
        <v/>
      </c>
      <c r="AL2102" s="5" t="str">
        <f>IFERROR(IF(VLOOKUP($B2102,DPORT_BD!$A$1:$I$296,7,FALSE)=0,"",VLOOKUP($B2102,DPORT_BD!$A$1:$I$296,7,FALSE)),"")</f>
        <v/>
      </c>
      <c r="AM2102" s="5" t="str">
        <f>IFERROR(IF(VLOOKUP($B2102,DPORT_BD!$A$1:$I$296,8,FALSE)=0,"",VLOOKUP($B2102,DPORT_BD!$A$1:$I$296,8,FALSE)),"")</f>
        <v/>
      </c>
      <c r="AN2102" s="5" t="str">
        <f>IFERROR(IF(VLOOKUP($B2102,DPORT_BD!$A$1:$I$296,9,FALSE)=0,"",VLOOKUP($B2102,DPORT_BD!$A$1:$I$296,9,FALSE)),"")</f>
        <v/>
      </c>
    </row>
    <row r="2103" spans="1:40">
      <c r="A2103" t="s">
        <v>32</v>
      </c>
      <c r="B2103" t="s">
        <v>3709</v>
      </c>
      <c r="C2103" t="s">
        <v>34</v>
      </c>
      <c r="D2103" t="s">
        <v>67</v>
      </c>
      <c r="E2103" t="s">
        <v>68</v>
      </c>
      <c r="F2103" s="1">
        <v>4600</v>
      </c>
      <c r="I2103" t="s">
        <v>37</v>
      </c>
      <c r="J2103" t="s">
        <v>72</v>
      </c>
      <c r="K2103" t="s">
        <v>73</v>
      </c>
      <c r="L2103" t="s">
        <v>74</v>
      </c>
      <c r="M2103" t="s">
        <v>40</v>
      </c>
      <c r="Q2103" t="s">
        <v>3710</v>
      </c>
      <c r="R2103" t="s">
        <v>3711</v>
      </c>
      <c r="S2103" t="s">
        <v>615</v>
      </c>
      <c r="T2103" s="1">
        <v>11</v>
      </c>
      <c r="AG2103" s="5" t="str">
        <f>IFERROR(IF(VLOOKUP($B2103,DPORT_BD!$A$1:$I$296,2,FALSE)=0,"",VLOOKUP($B2103,DPORT_BD!$A$1:$I$296,2,FALSE)),"")</f>
        <v/>
      </c>
      <c r="AH2103" s="5" t="str">
        <f>IFERROR(IF(VLOOKUP($B2103,DPORT_BD!$A$1:$I$296,3,FALSE)=0,"",VLOOKUP($B2103,DPORT_BD!$A$1:$I$296,3,FALSE)),"")</f>
        <v/>
      </c>
      <c r="AI2103" s="5" t="str">
        <f>IFERROR(IF(VLOOKUP($B2103,DPORT_BD!$A$1:$I$296,4,FALSE)=0,"",VLOOKUP($B2103,DPORT_BD!$A$1:$I$296,4,FALSE)),"")</f>
        <v/>
      </c>
      <c r="AJ2103" s="5" t="str">
        <f>IFERROR(IF(VLOOKUP($B2103,DPORT_BD!$A$1:$I$296,5,FALSE)=0,"",VLOOKUP($B2103,DPORT_BD!$A$1:$I$296,5,FALSE)),"")</f>
        <v/>
      </c>
      <c r="AK2103" s="5" t="str">
        <f>IFERROR(IF(VLOOKUP($B2103,DPORT_BD!$A$1:$I$296,6,FALSE)=0,"",VLOOKUP($B2103,DPORT_BD!$A$1:$I$296,6,FALSE)),"")</f>
        <v/>
      </c>
      <c r="AL2103" s="5" t="str">
        <f>IFERROR(IF(VLOOKUP($B2103,DPORT_BD!$A$1:$I$296,7,FALSE)=0,"",VLOOKUP($B2103,DPORT_BD!$A$1:$I$296,7,FALSE)),"")</f>
        <v/>
      </c>
      <c r="AM2103" s="5" t="str">
        <f>IFERROR(IF(VLOOKUP($B2103,DPORT_BD!$A$1:$I$296,8,FALSE)=0,"",VLOOKUP($B2103,DPORT_BD!$A$1:$I$296,8,FALSE)),"")</f>
        <v/>
      </c>
      <c r="AN2103" s="5" t="str">
        <f>IFERROR(IF(VLOOKUP($B2103,DPORT_BD!$A$1:$I$296,9,FALSE)=0,"",VLOOKUP($B2103,DPORT_BD!$A$1:$I$296,9,FALSE)),"")</f>
        <v/>
      </c>
    </row>
    <row r="2104" spans="1:40">
      <c r="A2104" t="s">
        <v>32</v>
      </c>
      <c r="B2104" t="s">
        <v>3712</v>
      </c>
      <c r="C2104" t="s">
        <v>34</v>
      </c>
      <c r="D2104" t="s">
        <v>52</v>
      </c>
      <c r="E2104" t="s">
        <v>53</v>
      </c>
      <c r="F2104" s="1">
        <v>3850</v>
      </c>
      <c r="I2104" t="s">
        <v>236</v>
      </c>
      <c r="J2104" t="s">
        <v>82</v>
      </c>
      <c r="K2104" t="s">
        <v>197</v>
      </c>
      <c r="L2104" t="s">
        <v>198</v>
      </c>
      <c r="M2104" t="s">
        <v>40</v>
      </c>
      <c r="Q2104" t="s">
        <v>3713</v>
      </c>
      <c r="R2104" t="s">
        <v>2766</v>
      </c>
      <c r="S2104" t="s">
        <v>615</v>
      </c>
      <c r="T2104" s="1">
        <v>11</v>
      </c>
      <c r="X2104" t="s">
        <v>1018</v>
      </c>
      <c r="AG2104" s="5" t="str">
        <f>IFERROR(IF(VLOOKUP($B2104,DPORT_BD!$A$1:$I$296,2,FALSE)=0,"",VLOOKUP($B2104,DPORT_BD!$A$1:$I$296,2,FALSE)),"")</f>
        <v/>
      </c>
      <c r="AH2104" s="5" t="str">
        <f>IFERROR(IF(VLOOKUP($B2104,DPORT_BD!$A$1:$I$296,3,FALSE)=0,"",VLOOKUP($B2104,DPORT_BD!$A$1:$I$296,3,FALSE)),"")</f>
        <v/>
      </c>
      <c r="AI2104" s="5" t="str">
        <f>IFERROR(IF(VLOOKUP($B2104,DPORT_BD!$A$1:$I$296,4,FALSE)=0,"",VLOOKUP($B2104,DPORT_BD!$A$1:$I$296,4,FALSE)),"")</f>
        <v/>
      </c>
      <c r="AJ2104" s="5" t="str">
        <f>IFERROR(IF(VLOOKUP($B2104,DPORT_BD!$A$1:$I$296,5,FALSE)=0,"",VLOOKUP($B2104,DPORT_BD!$A$1:$I$296,5,FALSE)),"")</f>
        <v/>
      </c>
      <c r="AK2104" s="5" t="str">
        <f>IFERROR(IF(VLOOKUP($B2104,DPORT_BD!$A$1:$I$296,6,FALSE)=0,"",VLOOKUP($B2104,DPORT_BD!$A$1:$I$296,6,FALSE)),"")</f>
        <v/>
      </c>
      <c r="AL2104" s="5" t="str">
        <f>IFERROR(IF(VLOOKUP($B2104,DPORT_BD!$A$1:$I$296,7,FALSE)=0,"",VLOOKUP($B2104,DPORT_BD!$A$1:$I$296,7,FALSE)),"")</f>
        <v/>
      </c>
      <c r="AM2104" s="5" t="str">
        <f>IFERROR(IF(VLOOKUP($B2104,DPORT_BD!$A$1:$I$296,8,FALSE)=0,"",VLOOKUP($B2104,DPORT_BD!$A$1:$I$296,8,FALSE)),"")</f>
        <v/>
      </c>
      <c r="AN2104" s="5" t="str">
        <f>IFERROR(IF(VLOOKUP($B2104,DPORT_BD!$A$1:$I$296,9,FALSE)=0,"",VLOOKUP($B2104,DPORT_BD!$A$1:$I$296,9,FALSE)),"")</f>
        <v/>
      </c>
    </row>
    <row r="2105" spans="1:40">
      <c r="A2105" t="s">
        <v>32</v>
      </c>
      <c r="B2105" t="s">
        <v>3714</v>
      </c>
      <c r="C2105" t="s">
        <v>34</v>
      </c>
      <c r="D2105" t="s">
        <v>45</v>
      </c>
      <c r="E2105" t="s">
        <v>46</v>
      </c>
      <c r="F2105" s="1">
        <v>3700</v>
      </c>
      <c r="I2105" t="s">
        <v>37</v>
      </c>
      <c r="J2105" t="s">
        <v>82</v>
      </c>
      <c r="K2105" t="s">
        <v>160</v>
      </c>
      <c r="L2105" t="s">
        <v>161</v>
      </c>
      <c r="M2105" t="s">
        <v>40</v>
      </c>
      <c r="Q2105" t="s">
        <v>2834</v>
      </c>
      <c r="R2105" t="s">
        <v>547</v>
      </c>
      <c r="S2105" t="s">
        <v>663</v>
      </c>
      <c r="T2105" s="1">
        <v>10</v>
      </c>
      <c r="X2105" t="s">
        <v>296</v>
      </c>
      <c r="AG2105" s="5" t="str">
        <f>IFERROR(IF(VLOOKUP($B2105,DPORT_BD!$A$1:$I$296,2,FALSE)=0,"",VLOOKUP($B2105,DPORT_BD!$A$1:$I$296,2,FALSE)),"")</f>
        <v/>
      </c>
      <c r="AH2105" s="5" t="str">
        <f>IFERROR(IF(VLOOKUP($B2105,DPORT_BD!$A$1:$I$296,3,FALSE)=0,"",VLOOKUP($B2105,DPORT_BD!$A$1:$I$296,3,FALSE)),"")</f>
        <v/>
      </c>
      <c r="AI2105" s="5" t="str">
        <f>IFERROR(IF(VLOOKUP($B2105,DPORT_BD!$A$1:$I$296,4,FALSE)=0,"",VLOOKUP($B2105,DPORT_BD!$A$1:$I$296,4,FALSE)),"")</f>
        <v/>
      </c>
      <c r="AJ2105" s="5" t="str">
        <f>IFERROR(IF(VLOOKUP($B2105,DPORT_BD!$A$1:$I$296,5,FALSE)=0,"",VLOOKUP($B2105,DPORT_BD!$A$1:$I$296,5,FALSE)),"")</f>
        <v/>
      </c>
      <c r="AK2105" s="5" t="str">
        <f>IFERROR(IF(VLOOKUP($B2105,DPORT_BD!$A$1:$I$296,6,FALSE)=0,"",VLOOKUP($B2105,DPORT_BD!$A$1:$I$296,6,FALSE)),"")</f>
        <v/>
      </c>
      <c r="AL2105" s="5" t="str">
        <f>IFERROR(IF(VLOOKUP($B2105,DPORT_BD!$A$1:$I$296,7,FALSE)=0,"",VLOOKUP($B2105,DPORT_BD!$A$1:$I$296,7,FALSE)),"")</f>
        <v/>
      </c>
      <c r="AM2105" s="5" t="str">
        <f>IFERROR(IF(VLOOKUP($B2105,DPORT_BD!$A$1:$I$296,8,FALSE)=0,"",VLOOKUP($B2105,DPORT_BD!$A$1:$I$296,8,FALSE)),"")</f>
        <v/>
      </c>
      <c r="AN2105" s="5" t="str">
        <f>IFERROR(IF(VLOOKUP($B2105,DPORT_BD!$A$1:$I$296,9,FALSE)=0,"",VLOOKUP($B2105,DPORT_BD!$A$1:$I$296,9,FALSE)),"")</f>
        <v/>
      </c>
    </row>
    <row r="2106" spans="1:40">
      <c r="A2106" t="s">
        <v>32</v>
      </c>
      <c r="B2106" t="s">
        <v>3715</v>
      </c>
      <c r="C2106" t="s">
        <v>34</v>
      </c>
      <c r="D2106" t="s">
        <v>52</v>
      </c>
      <c r="E2106" t="s">
        <v>53</v>
      </c>
      <c r="F2106" s="1">
        <v>3800</v>
      </c>
      <c r="I2106" t="s">
        <v>37</v>
      </c>
      <c r="J2106" t="s">
        <v>82</v>
      </c>
      <c r="K2106" t="s">
        <v>133</v>
      </c>
      <c r="L2106" t="s">
        <v>134</v>
      </c>
      <c r="M2106" t="s">
        <v>40</v>
      </c>
      <c r="N2106" t="s">
        <v>104</v>
      </c>
      <c r="O2106" t="s">
        <v>105</v>
      </c>
      <c r="P2106" t="s">
        <v>106</v>
      </c>
      <c r="Q2106" t="s">
        <v>1553</v>
      </c>
      <c r="R2106" t="s">
        <v>700</v>
      </c>
      <c r="S2106" t="s">
        <v>663</v>
      </c>
      <c r="T2106" s="1">
        <v>10</v>
      </c>
      <c r="AG2106" s="5" t="str">
        <f>IFERROR(IF(VLOOKUP($B2106,DPORT_BD!$A$1:$I$296,2,FALSE)=0,"",VLOOKUP($B2106,DPORT_BD!$A$1:$I$296,2,FALSE)),"")</f>
        <v/>
      </c>
      <c r="AH2106" s="5" t="str">
        <f>IFERROR(IF(VLOOKUP($B2106,DPORT_BD!$A$1:$I$296,3,FALSE)=0,"",VLOOKUP($B2106,DPORT_BD!$A$1:$I$296,3,FALSE)),"")</f>
        <v/>
      </c>
      <c r="AI2106" s="5" t="str">
        <f>IFERROR(IF(VLOOKUP($B2106,DPORT_BD!$A$1:$I$296,4,FALSE)=0,"",VLOOKUP($B2106,DPORT_BD!$A$1:$I$296,4,FALSE)),"")</f>
        <v/>
      </c>
      <c r="AJ2106" s="5" t="str">
        <f>IFERROR(IF(VLOOKUP($B2106,DPORT_BD!$A$1:$I$296,5,FALSE)=0,"",VLOOKUP($B2106,DPORT_BD!$A$1:$I$296,5,FALSE)),"")</f>
        <v/>
      </c>
      <c r="AK2106" s="5" t="str">
        <f>IFERROR(IF(VLOOKUP($B2106,DPORT_BD!$A$1:$I$296,6,FALSE)=0,"",VLOOKUP($B2106,DPORT_BD!$A$1:$I$296,6,FALSE)),"")</f>
        <v/>
      </c>
      <c r="AL2106" s="5" t="str">
        <f>IFERROR(IF(VLOOKUP($B2106,DPORT_BD!$A$1:$I$296,7,FALSE)=0,"",VLOOKUP($B2106,DPORT_BD!$A$1:$I$296,7,FALSE)),"")</f>
        <v/>
      </c>
      <c r="AM2106" s="5" t="str">
        <f>IFERROR(IF(VLOOKUP($B2106,DPORT_BD!$A$1:$I$296,8,FALSE)=0,"",VLOOKUP($B2106,DPORT_BD!$A$1:$I$296,8,FALSE)),"")</f>
        <v/>
      </c>
      <c r="AN2106" s="5" t="str">
        <f>IFERROR(IF(VLOOKUP($B2106,DPORT_BD!$A$1:$I$296,9,FALSE)=0,"",VLOOKUP($B2106,DPORT_BD!$A$1:$I$296,9,FALSE)),"")</f>
        <v/>
      </c>
    </row>
    <row r="2107" spans="1:40">
      <c r="A2107" t="s">
        <v>32</v>
      </c>
      <c r="B2107" t="s">
        <v>3716</v>
      </c>
      <c r="C2107" t="s">
        <v>34</v>
      </c>
      <c r="D2107" t="s">
        <v>45</v>
      </c>
      <c r="E2107" t="s">
        <v>46</v>
      </c>
      <c r="F2107" s="1">
        <v>3780</v>
      </c>
      <c r="I2107" t="s">
        <v>37</v>
      </c>
      <c r="J2107" t="s">
        <v>82</v>
      </c>
      <c r="K2107" t="s">
        <v>160</v>
      </c>
      <c r="L2107" t="s">
        <v>161</v>
      </c>
      <c r="M2107" t="s">
        <v>40</v>
      </c>
      <c r="N2107" t="s">
        <v>104</v>
      </c>
      <c r="O2107" t="s">
        <v>105</v>
      </c>
      <c r="P2107" t="s">
        <v>106</v>
      </c>
      <c r="Q2107" t="s">
        <v>3129</v>
      </c>
      <c r="R2107" t="s">
        <v>547</v>
      </c>
      <c r="S2107" t="s">
        <v>663</v>
      </c>
      <c r="T2107" s="1">
        <v>10</v>
      </c>
      <c r="X2107" t="s">
        <v>296</v>
      </c>
      <c r="AG2107" s="5" t="str">
        <f>IFERROR(IF(VLOOKUP($B2107,DPORT_BD!$A$1:$I$296,2,FALSE)=0,"",VLOOKUP($B2107,DPORT_BD!$A$1:$I$296,2,FALSE)),"")</f>
        <v/>
      </c>
      <c r="AH2107" s="5" t="str">
        <f>IFERROR(IF(VLOOKUP($B2107,DPORT_BD!$A$1:$I$296,3,FALSE)=0,"",VLOOKUP($B2107,DPORT_BD!$A$1:$I$296,3,FALSE)),"")</f>
        <v/>
      </c>
      <c r="AI2107" s="5" t="str">
        <f>IFERROR(IF(VLOOKUP($B2107,DPORT_BD!$A$1:$I$296,4,FALSE)=0,"",VLOOKUP($B2107,DPORT_BD!$A$1:$I$296,4,FALSE)),"")</f>
        <v/>
      </c>
      <c r="AJ2107" s="5" t="str">
        <f>IFERROR(IF(VLOOKUP($B2107,DPORT_BD!$A$1:$I$296,5,FALSE)=0,"",VLOOKUP($B2107,DPORT_BD!$A$1:$I$296,5,FALSE)),"")</f>
        <v/>
      </c>
      <c r="AK2107" s="5" t="str">
        <f>IFERROR(IF(VLOOKUP($B2107,DPORT_BD!$A$1:$I$296,6,FALSE)=0,"",VLOOKUP($B2107,DPORT_BD!$A$1:$I$296,6,FALSE)),"")</f>
        <v/>
      </c>
      <c r="AL2107" s="5" t="str">
        <f>IFERROR(IF(VLOOKUP($B2107,DPORT_BD!$A$1:$I$296,7,FALSE)=0,"",VLOOKUP($B2107,DPORT_BD!$A$1:$I$296,7,FALSE)),"")</f>
        <v/>
      </c>
      <c r="AM2107" s="5" t="str">
        <f>IFERROR(IF(VLOOKUP($B2107,DPORT_BD!$A$1:$I$296,8,FALSE)=0,"",VLOOKUP($B2107,DPORT_BD!$A$1:$I$296,8,FALSE)),"")</f>
        <v/>
      </c>
      <c r="AN2107" s="5" t="str">
        <f>IFERROR(IF(VLOOKUP($B2107,DPORT_BD!$A$1:$I$296,9,FALSE)=0,"",VLOOKUP($B2107,DPORT_BD!$A$1:$I$296,9,FALSE)),"")</f>
        <v/>
      </c>
    </row>
    <row r="2108" spans="1:40">
      <c r="A2108" t="s">
        <v>32</v>
      </c>
      <c r="B2108" t="s">
        <v>3717</v>
      </c>
      <c r="C2108" t="s">
        <v>34</v>
      </c>
      <c r="D2108" t="s">
        <v>52</v>
      </c>
      <c r="E2108" t="s">
        <v>53</v>
      </c>
      <c r="F2108" s="1">
        <v>3900</v>
      </c>
      <c r="G2108" t="s">
        <v>363</v>
      </c>
      <c r="H2108" t="s">
        <v>3426</v>
      </c>
      <c r="I2108" t="s">
        <v>37</v>
      </c>
      <c r="J2108" t="s">
        <v>3175</v>
      </c>
      <c r="K2108" t="s">
        <v>160</v>
      </c>
      <c r="L2108" t="s">
        <v>161</v>
      </c>
      <c r="M2108" t="s">
        <v>40</v>
      </c>
      <c r="N2108" t="s">
        <v>104</v>
      </c>
      <c r="O2108" t="s">
        <v>105</v>
      </c>
      <c r="P2108" t="s">
        <v>106</v>
      </c>
      <c r="Q2108" t="s">
        <v>2997</v>
      </c>
      <c r="R2108" t="s">
        <v>700</v>
      </c>
      <c r="S2108" t="s">
        <v>663</v>
      </c>
      <c r="T2108" s="1">
        <v>10</v>
      </c>
      <c r="W2108" t="s">
        <v>136</v>
      </c>
      <c r="AC2108" t="s">
        <v>181</v>
      </c>
      <c r="AD2108" t="s">
        <v>181</v>
      </c>
      <c r="AG2108" s="5" t="str">
        <f>IFERROR(IF(VLOOKUP($B2108,DPORT_BD!$A$1:$I$296,2,FALSE)=0,"",VLOOKUP($B2108,DPORT_BD!$A$1:$I$296,2,FALSE)),"")</f>
        <v>PRC00002292</v>
      </c>
      <c r="AH2108" s="5" t="str">
        <f>IFERROR(IF(VLOOKUP($B2108,DPORT_BD!$A$1:$I$296,3,FALSE)=0,"",VLOOKUP($B2108,DPORT_BD!$A$1:$I$296,3,FALSE)),"")</f>
        <v>Barrido</v>
      </c>
      <c r="AI2108" s="5" t="str">
        <f>IFERROR(IF(VLOOKUP($B2108,DPORT_BD!$A$1:$I$296,4,FALSE)=0,"",VLOOKUP($B2108,DPORT_BD!$A$1:$I$296,4,FALSE)),"")</f>
        <v/>
      </c>
      <c r="AJ2108" s="5" t="str">
        <f>IFERROR(IF(VLOOKUP($B2108,DPORT_BD!$A$1:$I$296,5,FALSE)=0,"",VLOOKUP($B2108,DPORT_BD!$A$1:$I$296,5,FALSE)),"")</f>
        <v>CAJA</v>
      </c>
      <c r="AK2108" s="5" t="str">
        <f>IFERROR(IF(VLOOKUP($B2108,DPORT_BD!$A$1:$I$296,6,FALSE)=0,"",VLOOKUP($B2108,DPORT_BD!$A$1:$I$296,6,FALSE)),"")</f>
        <v/>
      </c>
      <c r="AL2108" s="5" t="str">
        <f>IFERROR(IF(VLOOKUP($B2108,DPORT_BD!$A$1:$I$296,7,FALSE)=0,"",VLOOKUP($B2108,DPORT_BD!$A$1:$I$296,7,FALSE)),"")</f>
        <v/>
      </c>
      <c r="AM2108" s="5" t="str">
        <f>IFERROR(IF(VLOOKUP($B2108,DPORT_BD!$A$1:$I$296,8,FALSE)=0,"",VLOOKUP($B2108,DPORT_BD!$A$1:$I$296,8,FALSE)),"")</f>
        <v/>
      </c>
      <c r="AN2108" s="5" t="str">
        <f>IFERROR(IF(VLOOKUP($B2108,DPORT_BD!$A$1:$I$296,9,FALSE)=0,"",VLOOKUP($B2108,DPORT_BD!$A$1:$I$296,9,FALSE)),"")</f>
        <v/>
      </c>
    </row>
    <row r="2109" spans="1:40">
      <c r="A2109" t="s">
        <v>32</v>
      </c>
      <c r="B2109" t="s">
        <v>3718</v>
      </c>
      <c r="C2109" t="s">
        <v>34</v>
      </c>
      <c r="D2109" t="s">
        <v>52</v>
      </c>
      <c r="E2109" t="s">
        <v>53</v>
      </c>
      <c r="F2109" s="1">
        <v>3850</v>
      </c>
      <c r="I2109" t="s">
        <v>103</v>
      </c>
      <c r="K2109" t="s">
        <v>38</v>
      </c>
      <c r="L2109" t="s">
        <v>39</v>
      </c>
      <c r="M2109" t="s">
        <v>40</v>
      </c>
      <c r="Q2109" t="s">
        <v>3719</v>
      </c>
      <c r="R2109" t="s">
        <v>2132</v>
      </c>
      <c r="S2109" t="s">
        <v>615</v>
      </c>
      <c r="T2109" s="1">
        <v>11</v>
      </c>
      <c r="W2109" t="s">
        <v>3720</v>
      </c>
      <c r="AG2109" s="5" t="str">
        <f>IFERROR(IF(VLOOKUP($B2109,DPORT_BD!$A$1:$I$296,2,FALSE)=0,"",VLOOKUP($B2109,DPORT_BD!$A$1:$I$296,2,FALSE)),"")</f>
        <v/>
      </c>
      <c r="AH2109" s="5" t="str">
        <f>IFERROR(IF(VLOOKUP($B2109,DPORT_BD!$A$1:$I$296,3,FALSE)=0,"",VLOOKUP($B2109,DPORT_BD!$A$1:$I$296,3,FALSE)),"")</f>
        <v/>
      </c>
      <c r="AI2109" s="5" t="str">
        <f>IFERROR(IF(VLOOKUP($B2109,DPORT_BD!$A$1:$I$296,4,FALSE)=0,"",VLOOKUP($B2109,DPORT_BD!$A$1:$I$296,4,FALSE)),"")</f>
        <v/>
      </c>
      <c r="AJ2109" s="5" t="str">
        <f>IFERROR(IF(VLOOKUP($B2109,DPORT_BD!$A$1:$I$296,5,FALSE)=0,"",VLOOKUP($B2109,DPORT_BD!$A$1:$I$296,5,FALSE)),"")</f>
        <v/>
      </c>
      <c r="AK2109" s="5" t="str">
        <f>IFERROR(IF(VLOOKUP($B2109,DPORT_BD!$A$1:$I$296,6,FALSE)=0,"",VLOOKUP($B2109,DPORT_BD!$A$1:$I$296,6,FALSE)),"")</f>
        <v/>
      </c>
      <c r="AL2109" s="5" t="str">
        <f>IFERROR(IF(VLOOKUP($B2109,DPORT_BD!$A$1:$I$296,7,FALSE)=0,"",VLOOKUP($B2109,DPORT_BD!$A$1:$I$296,7,FALSE)),"")</f>
        <v/>
      </c>
      <c r="AM2109" s="5" t="str">
        <f>IFERROR(IF(VLOOKUP($B2109,DPORT_BD!$A$1:$I$296,8,FALSE)=0,"",VLOOKUP($B2109,DPORT_BD!$A$1:$I$296,8,FALSE)),"")</f>
        <v/>
      </c>
      <c r="AN2109" s="5" t="str">
        <f>IFERROR(IF(VLOOKUP($B2109,DPORT_BD!$A$1:$I$296,9,FALSE)=0,"",VLOOKUP($B2109,DPORT_BD!$A$1:$I$296,9,FALSE)),"")</f>
        <v/>
      </c>
    </row>
    <row r="2110" spans="1:40">
      <c r="A2110" t="s">
        <v>32</v>
      </c>
      <c r="B2110" t="s">
        <v>3721</v>
      </c>
      <c r="C2110" t="s">
        <v>34</v>
      </c>
      <c r="D2110" t="s">
        <v>45</v>
      </c>
      <c r="E2110" t="s">
        <v>46</v>
      </c>
      <c r="F2110" s="1">
        <v>3790</v>
      </c>
      <c r="G2110" t="s">
        <v>299</v>
      </c>
      <c r="H2110" t="s">
        <v>593</v>
      </c>
      <c r="I2110" t="s">
        <v>37</v>
      </c>
      <c r="J2110" t="s">
        <v>82</v>
      </c>
      <c r="K2110" t="s">
        <v>160</v>
      </c>
      <c r="L2110" t="s">
        <v>161</v>
      </c>
      <c r="M2110" t="s">
        <v>40</v>
      </c>
      <c r="N2110" t="s">
        <v>104</v>
      </c>
      <c r="O2110" t="s">
        <v>105</v>
      </c>
      <c r="P2110" t="s">
        <v>106</v>
      </c>
      <c r="Q2110" t="s">
        <v>3129</v>
      </c>
      <c r="R2110" t="s">
        <v>547</v>
      </c>
      <c r="S2110" t="s">
        <v>663</v>
      </c>
      <c r="T2110" s="1">
        <v>10</v>
      </c>
      <c r="W2110" t="s">
        <v>136</v>
      </c>
      <c r="X2110" t="s">
        <v>296</v>
      </c>
      <c r="AC2110" t="s">
        <v>181</v>
      </c>
      <c r="AD2110" t="s">
        <v>181</v>
      </c>
      <c r="AG2110" s="5" t="str">
        <f>IFERROR(IF(VLOOKUP($B2110,DPORT_BD!$A$1:$I$296,2,FALSE)=0,"",VLOOKUP($B2110,DPORT_BD!$A$1:$I$296,2,FALSE)),"")</f>
        <v>PRC00002272</v>
      </c>
      <c r="AH2110" s="5" t="str">
        <f>IFERROR(IF(VLOOKUP($B2110,DPORT_BD!$A$1:$I$296,3,FALSE)=0,"",VLOOKUP($B2110,DPORT_BD!$A$1:$I$296,3,FALSE)),"")</f>
        <v>Barrido</v>
      </c>
      <c r="AI2110" s="5" t="str">
        <f>IFERROR(IF(VLOOKUP($B2110,DPORT_BD!$A$1:$I$296,4,FALSE)=0,"",VLOOKUP($B2110,DPORT_BD!$A$1:$I$296,4,FALSE)),"")</f>
        <v/>
      </c>
      <c r="AJ2110" s="5" t="str">
        <f>IFERROR(IF(VLOOKUP($B2110,DPORT_BD!$A$1:$I$296,5,FALSE)=0,"",VLOOKUP($B2110,DPORT_BD!$A$1:$I$296,5,FALSE)),"")</f>
        <v>CAJA</v>
      </c>
      <c r="AK2110" s="5" t="str">
        <f>IFERROR(IF(VLOOKUP($B2110,DPORT_BD!$A$1:$I$296,6,FALSE)=0,"",VLOOKUP($B2110,DPORT_BD!$A$1:$I$296,6,FALSE)),"")</f>
        <v/>
      </c>
      <c r="AL2110" s="5" t="str">
        <f>IFERROR(IF(VLOOKUP($B2110,DPORT_BD!$A$1:$I$296,7,FALSE)=0,"",VLOOKUP($B2110,DPORT_BD!$A$1:$I$296,7,FALSE)),"")</f>
        <v/>
      </c>
      <c r="AM2110" s="5" t="str">
        <f>IFERROR(IF(VLOOKUP($B2110,DPORT_BD!$A$1:$I$296,8,FALSE)=0,"",VLOOKUP($B2110,DPORT_BD!$A$1:$I$296,8,FALSE)),"")</f>
        <v/>
      </c>
      <c r="AN2110" s="5" t="str">
        <f>IFERROR(IF(VLOOKUP($B2110,DPORT_BD!$A$1:$I$296,9,FALSE)=0,"",VLOOKUP($B2110,DPORT_BD!$A$1:$I$296,9,FALSE)),"")</f>
        <v/>
      </c>
    </row>
    <row r="2111" spans="1:40">
      <c r="A2111" t="s">
        <v>32</v>
      </c>
      <c r="B2111" t="s">
        <v>3722</v>
      </c>
      <c r="C2111" t="s">
        <v>101</v>
      </c>
      <c r="D2111" t="s">
        <v>45</v>
      </c>
      <c r="E2111" t="s">
        <v>102</v>
      </c>
      <c r="F2111" s="1">
        <v>2200</v>
      </c>
      <c r="I2111" t="s">
        <v>59</v>
      </c>
      <c r="J2111" t="s">
        <v>169</v>
      </c>
      <c r="K2111" t="s">
        <v>160</v>
      </c>
      <c r="L2111" t="s">
        <v>161</v>
      </c>
      <c r="M2111" t="s">
        <v>40</v>
      </c>
      <c r="Q2111" t="s">
        <v>3723</v>
      </c>
      <c r="R2111" t="s">
        <v>3724</v>
      </c>
      <c r="S2111" t="s">
        <v>529</v>
      </c>
      <c r="T2111" s="1">
        <v>8</v>
      </c>
      <c r="AG2111" s="5" t="str">
        <f>IFERROR(IF(VLOOKUP($B2111,DPORT_BD!$A$1:$I$296,2,FALSE)=0,"",VLOOKUP($B2111,DPORT_BD!$A$1:$I$296,2,FALSE)),"")</f>
        <v/>
      </c>
      <c r="AH2111" s="5" t="str">
        <f>IFERROR(IF(VLOOKUP($B2111,DPORT_BD!$A$1:$I$296,3,FALSE)=0,"",VLOOKUP($B2111,DPORT_BD!$A$1:$I$296,3,FALSE)),"")</f>
        <v/>
      </c>
      <c r="AI2111" s="5" t="str">
        <f>IFERROR(IF(VLOOKUP($B2111,DPORT_BD!$A$1:$I$296,4,FALSE)=0,"",VLOOKUP($B2111,DPORT_BD!$A$1:$I$296,4,FALSE)),"")</f>
        <v/>
      </c>
      <c r="AJ2111" s="5" t="str">
        <f>IFERROR(IF(VLOOKUP($B2111,DPORT_BD!$A$1:$I$296,5,FALSE)=0,"",VLOOKUP($B2111,DPORT_BD!$A$1:$I$296,5,FALSE)),"")</f>
        <v/>
      </c>
      <c r="AK2111" s="5" t="str">
        <f>IFERROR(IF(VLOOKUP($B2111,DPORT_BD!$A$1:$I$296,6,FALSE)=0,"",VLOOKUP($B2111,DPORT_BD!$A$1:$I$296,6,FALSE)),"")</f>
        <v/>
      </c>
      <c r="AL2111" s="5" t="str">
        <f>IFERROR(IF(VLOOKUP($B2111,DPORT_BD!$A$1:$I$296,7,FALSE)=0,"",VLOOKUP($B2111,DPORT_BD!$A$1:$I$296,7,FALSE)),"")</f>
        <v/>
      </c>
      <c r="AM2111" s="5" t="str">
        <f>IFERROR(IF(VLOOKUP($B2111,DPORT_BD!$A$1:$I$296,8,FALSE)=0,"",VLOOKUP($B2111,DPORT_BD!$A$1:$I$296,8,FALSE)),"")</f>
        <v/>
      </c>
      <c r="AN2111" s="5" t="str">
        <f>IFERROR(IF(VLOOKUP($B2111,DPORT_BD!$A$1:$I$296,9,FALSE)=0,"",VLOOKUP($B2111,DPORT_BD!$A$1:$I$296,9,FALSE)),"")</f>
        <v/>
      </c>
    </row>
    <row r="2112" spans="1:40">
      <c r="A2112" t="s">
        <v>32</v>
      </c>
      <c r="B2112" t="s">
        <v>3725</v>
      </c>
      <c r="C2112" t="s">
        <v>34</v>
      </c>
      <c r="D2112" t="s">
        <v>67</v>
      </c>
      <c r="E2112" t="s">
        <v>641</v>
      </c>
      <c r="F2112" s="1">
        <v>4500</v>
      </c>
      <c r="I2112" t="s">
        <v>205</v>
      </c>
      <c r="J2112" t="s">
        <v>82</v>
      </c>
      <c r="K2112" t="s">
        <v>73</v>
      </c>
      <c r="L2112" t="s">
        <v>74</v>
      </c>
      <c r="M2112" t="s">
        <v>320</v>
      </c>
      <c r="N2112" t="s">
        <v>615</v>
      </c>
      <c r="O2112" t="s">
        <v>3726</v>
      </c>
      <c r="P2112" t="s">
        <v>3727</v>
      </c>
      <c r="Q2112" t="s">
        <v>3728</v>
      </c>
      <c r="S2112" t="s">
        <v>49</v>
      </c>
      <c r="T2112" s="1">
        <v>0</v>
      </c>
      <c r="W2112" t="s">
        <v>323</v>
      </c>
      <c r="AG2112" s="5" t="str">
        <f>IFERROR(IF(VLOOKUP($B2112,DPORT_BD!$A$1:$I$296,2,FALSE)=0,"",VLOOKUP($B2112,DPORT_BD!$A$1:$I$296,2,FALSE)),"")</f>
        <v/>
      </c>
      <c r="AH2112" s="5" t="str">
        <f>IFERROR(IF(VLOOKUP($B2112,DPORT_BD!$A$1:$I$296,3,FALSE)=0,"",VLOOKUP($B2112,DPORT_BD!$A$1:$I$296,3,FALSE)),"")</f>
        <v/>
      </c>
      <c r="AI2112" s="5" t="str">
        <f>IFERROR(IF(VLOOKUP($B2112,DPORT_BD!$A$1:$I$296,4,FALSE)=0,"",VLOOKUP($B2112,DPORT_BD!$A$1:$I$296,4,FALSE)),"")</f>
        <v/>
      </c>
      <c r="AJ2112" s="5" t="str">
        <f>IFERROR(IF(VLOOKUP($B2112,DPORT_BD!$A$1:$I$296,5,FALSE)=0,"",VLOOKUP($B2112,DPORT_BD!$A$1:$I$296,5,FALSE)),"")</f>
        <v/>
      </c>
      <c r="AK2112" s="5" t="str">
        <f>IFERROR(IF(VLOOKUP($B2112,DPORT_BD!$A$1:$I$296,6,FALSE)=0,"",VLOOKUP($B2112,DPORT_BD!$A$1:$I$296,6,FALSE)),"")</f>
        <v/>
      </c>
      <c r="AL2112" s="5" t="str">
        <f>IFERROR(IF(VLOOKUP($B2112,DPORT_BD!$A$1:$I$296,7,FALSE)=0,"",VLOOKUP($B2112,DPORT_BD!$A$1:$I$296,7,FALSE)),"")</f>
        <v/>
      </c>
      <c r="AM2112" s="5" t="str">
        <f>IFERROR(IF(VLOOKUP($B2112,DPORT_BD!$A$1:$I$296,8,FALSE)=0,"",VLOOKUP($B2112,DPORT_BD!$A$1:$I$296,8,FALSE)),"")</f>
        <v/>
      </c>
      <c r="AN2112" s="5" t="str">
        <f>IFERROR(IF(VLOOKUP($B2112,DPORT_BD!$A$1:$I$296,9,FALSE)=0,"",VLOOKUP($B2112,DPORT_BD!$A$1:$I$296,9,FALSE)),"")</f>
        <v/>
      </c>
    </row>
    <row r="2113" spans="1:40">
      <c r="A2113" t="s">
        <v>32</v>
      </c>
      <c r="B2113" t="s">
        <v>3729</v>
      </c>
      <c r="C2113" t="s">
        <v>34</v>
      </c>
      <c r="D2113" t="s">
        <v>67</v>
      </c>
      <c r="E2113" t="s">
        <v>641</v>
      </c>
      <c r="F2113" s="1">
        <v>4150</v>
      </c>
      <c r="I2113" t="s">
        <v>205</v>
      </c>
      <c r="J2113" t="s">
        <v>145</v>
      </c>
      <c r="K2113" t="s">
        <v>83</v>
      </c>
      <c r="L2113" t="s">
        <v>84</v>
      </c>
      <c r="M2113" t="s">
        <v>320</v>
      </c>
      <c r="N2113" t="s">
        <v>615</v>
      </c>
      <c r="O2113" t="s">
        <v>3726</v>
      </c>
      <c r="P2113" t="s">
        <v>3727</v>
      </c>
      <c r="Q2113" t="s">
        <v>3728</v>
      </c>
      <c r="S2113" t="s">
        <v>49</v>
      </c>
      <c r="T2113" s="1">
        <v>0</v>
      </c>
      <c r="W2113" t="s">
        <v>323</v>
      </c>
      <c r="AG2113" s="5" t="str">
        <f>IFERROR(IF(VLOOKUP($B2113,DPORT_BD!$A$1:$I$296,2,FALSE)=0,"",VLOOKUP($B2113,DPORT_BD!$A$1:$I$296,2,FALSE)),"")</f>
        <v/>
      </c>
      <c r="AH2113" s="5" t="str">
        <f>IFERROR(IF(VLOOKUP($B2113,DPORT_BD!$A$1:$I$296,3,FALSE)=0,"",VLOOKUP($B2113,DPORT_BD!$A$1:$I$296,3,FALSE)),"")</f>
        <v/>
      </c>
      <c r="AI2113" s="5" t="str">
        <f>IFERROR(IF(VLOOKUP($B2113,DPORT_BD!$A$1:$I$296,4,FALSE)=0,"",VLOOKUP($B2113,DPORT_BD!$A$1:$I$296,4,FALSE)),"")</f>
        <v/>
      </c>
      <c r="AJ2113" s="5" t="str">
        <f>IFERROR(IF(VLOOKUP($B2113,DPORT_BD!$A$1:$I$296,5,FALSE)=0,"",VLOOKUP($B2113,DPORT_BD!$A$1:$I$296,5,FALSE)),"")</f>
        <v/>
      </c>
      <c r="AK2113" s="5" t="str">
        <f>IFERROR(IF(VLOOKUP($B2113,DPORT_BD!$A$1:$I$296,6,FALSE)=0,"",VLOOKUP($B2113,DPORT_BD!$A$1:$I$296,6,FALSE)),"")</f>
        <v/>
      </c>
      <c r="AL2113" s="5" t="str">
        <f>IFERROR(IF(VLOOKUP($B2113,DPORT_BD!$A$1:$I$296,7,FALSE)=0,"",VLOOKUP($B2113,DPORT_BD!$A$1:$I$296,7,FALSE)),"")</f>
        <v/>
      </c>
      <c r="AM2113" s="5" t="str">
        <f>IFERROR(IF(VLOOKUP($B2113,DPORT_BD!$A$1:$I$296,8,FALSE)=0,"",VLOOKUP($B2113,DPORT_BD!$A$1:$I$296,8,FALSE)),"")</f>
        <v/>
      </c>
      <c r="AN2113" s="5" t="str">
        <f>IFERROR(IF(VLOOKUP($B2113,DPORT_BD!$A$1:$I$296,9,FALSE)=0,"",VLOOKUP($B2113,DPORT_BD!$A$1:$I$296,9,FALSE)),"")</f>
        <v/>
      </c>
    </row>
    <row r="2114" spans="1:40">
      <c r="A2114" t="s">
        <v>32</v>
      </c>
      <c r="B2114" t="s">
        <v>3730</v>
      </c>
      <c r="C2114" t="s">
        <v>34</v>
      </c>
      <c r="D2114" t="s">
        <v>67</v>
      </c>
      <c r="E2114" t="s">
        <v>68</v>
      </c>
      <c r="F2114" s="1">
        <v>4150</v>
      </c>
      <c r="I2114" t="s">
        <v>205</v>
      </c>
      <c r="K2114" t="s">
        <v>38</v>
      </c>
      <c r="L2114" t="s">
        <v>39</v>
      </c>
      <c r="M2114" t="s">
        <v>320</v>
      </c>
      <c r="N2114" t="s">
        <v>615</v>
      </c>
      <c r="O2114" t="s">
        <v>3726</v>
      </c>
      <c r="P2114" t="s">
        <v>3727</v>
      </c>
      <c r="Q2114" t="s">
        <v>3728</v>
      </c>
      <c r="S2114" t="s">
        <v>49</v>
      </c>
      <c r="T2114" s="1">
        <v>0</v>
      </c>
      <c r="W2114" t="s">
        <v>323</v>
      </c>
      <c r="AG2114" s="5" t="str">
        <f>IFERROR(IF(VLOOKUP($B2114,DPORT_BD!$A$1:$I$296,2,FALSE)=0,"",VLOOKUP($B2114,DPORT_BD!$A$1:$I$296,2,FALSE)),"")</f>
        <v/>
      </c>
      <c r="AH2114" s="5" t="str">
        <f>IFERROR(IF(VLOOKUP($B2114,DPORT_BD!$A$1:$I$296,3,FALSE)=0,"",VLOOKUP($B2114,DPORT_BD!$A$1:$I$296,3,FALSE)),"")</f>
        <v/>
      </c>
      <c r="AI2114" s="5" t="str">
        <f>IFERROR(IF(VLOOKUP($B2114,DPORT_BD!$A$1:$I$296,4,FALSE)=0,"",VLOOKUP($B2114,DPORT_BD!$A$1:$I$296,4,FALSE)),"")</f>
        <v/>
      </c>
      <c r="AJ2114" s="5" t="str">
        <f>IFERROR(IF(VLOOKUP($B2114,DPORT_BD!$A$1:$I$296,5,FALSE)=0,"",VLOOKUP($B2114,DPORT_BD!$A$1:$I$296,5,FALSE)),"")</f>
        <v/>
      </c>
      <c r="AK2114" s="5" t="str">
        <f>IFERROR(IF(VLOOKUP($B2114,DPORT_BD!$A$1:$I$296,6,FALSE)=0,"",VLOOKUP($B2114,DPORT_BD!$A$1:$I$296,6,FALSE)),"")</f>
        <v/>
      </c>
      <c r="AL2114" s="5" t="str">
        <f>IFERROR(IF(VLOOKUP($B2114,DPORT_BD!$A$1:$I$296,7,FALSE)=0,"",VLOOKUP($B2114,DPORT_BD!$A$1:$I$296,7,FALSE)),"")</f>
        <v/>
      </c>
      <c r="AM2114" s="5" t="str">
        <f>IFERROR(IF(VLOOKUP($B2114,DPORT_BD!$A$1:$I$296,8,FALSE)=0,"",VLOOKUP($B2114,DPORT_BD!$A$1:$I$296,8,FALSE)),"")</f>
        <v/>
      </c>
      <c r="AN2114" s="5" t="str">
        <f>IFERROR(IF(VLOOKUP($B2114,DPORT_BD!$A$1:$I$296,9,FALSE)=0,"",VLOOKUP($B2114,DPORT_BD!$A$1:$I$296,9,FALSE)),"")</f>
        <v/>
      </c>
    </row>
    <row r="2115" spans="1:40">
      <c r="A2115" t="s">
        <v>32</v>
      </c>
      <c r="B2115" t="s">
        <v>3731</v>
      </c>
      <c r="C2115" t="s">
        <v>34</v>
      </c>
      <c r="D2115" t="s">
        <v>67</v>
      </c>
      <c r="E2115" t="s">
        <v>68</v>
      </c>
      <c r="F2115" s="1">
        <v>4150</v>
      </c>
      <c r="I2115" t="s">
        <v>205</v>
      </c>
      <c r="J2115" t="s">
        <v>82</v>
      </c>
      <c r="K2115" t="s">
        <v>83</v>
      </c>
      <c r="L2115" t="s">
        <v>84</v>
      </c>
      <c r="M2115" t="s">
        <v>320</v>
      </c>
      <c r="N2115" t="s">
        <v>615</v>
      </c>
      <c r="O2115" t="s">
        <v>3726</v>
      </c>
      <c r="P2115" t="s">
        <v>3727</v>
      </c>
      <c r="Q2115" t="s">
        <v>3728</v>
      </c>
      <c r="S2115" t="s">
        <v>43</v>
      </c>
      <c r="T2115" s="1">
        <v>1</v>
      </c>
      <c r="W2115" t="s">
        <v>323</v>
      </c>
      <c r="AG2115" s="5" t="str">
        <f>IFERROR(IF(VLOOKUP($B2115,DPORT_BD!$A$1:$I$296,2,FALSE)=0,"",VLOOKUP($B2115,DPORT_BD!$A$1:$I$296,2,FALSE)),"")</f>
        <v/>
      </c>
      <c r="AH2115" s="5" t="str">
        <f>IFERROR(IF(VLOOKUP($B2115,DPORT_BD!$A$1:$I$296,3,FALSE)=0,"",VLOOKUP($B2115,DPORT_BD!$A$1:$I$296,3,FALSE)),"")</f>
        <v/>
      </c>
      <c r="AI2115" s="5" t="str">
        <f>IFERROR(IF(VLOOKUP($B2115,DPORT_BD!$A$1:$I$296,4,FALSE)=0,"",VLOOKUP($B2115,DPORT_BD!$A$1:$I$296,4,FALSE)),"")</f>
        <v/>
      </c>
      <c r="AJ2115" s="5" t="str">
        <f>IFERROR(IF(VLOOKUP($B2115,DPORT_BD!$A$1:$I$296,5,FALSE)=0,"",VLOOKUP($B2115,DPORT_BD!$A$1:$I$296,5,FALSE)),"")</f>
        <v/>
      </c>
      <c r="AK2115" s="5" t="str">
        <f>IFERROR(IF(VLOOKUP($B2115,DPORT_BD!$A$1:$I$296,6,FALSE)=0,"",VLOOKUP($B2115,DPORT_BD!$A$1:$I$296,6,FALSE)),"")</f>
        <v/>
      </c>
      <c r="AL2115" s="5" t="str">
        <f>IFERROR(IF(VLOOKUP($B2115,DPORT_BD!$A$1:$I$296,7,FALSE)=0,"",VLOOKUP($B2115,DPORT_BD!$A$1:$I$296,7,FALSE)),"")</f>
        <v/>
      </c>
      <c r="AM2115" s="5" t="str">
        <f>IFERROR(IF(VLOOKUP($B2115,DPORT_BD!$A$1:$I$296,8,FALSE)=0,"",VLOOKUP($B2115,DPORT_BD!$A$1:$I$296,8,FALSE)),"")</f>
        <v/>
      </c>
      <c r="AN2115" s="5" t="str">
        <f>IFERROR(IF(VLOOKUP($B2115,DPORT_BD!$A$1:$I$296,9,FALSE)=0,"",VLOOKUP($B2115,DPORT_BD!$A$1:$I$296,9,FALSE)),"")</f>
        <v/>
      </c>
    </row>
    <row r="2116" spans="1:40">
      <c r="A2116" t="s">
        <v>32</v>
      </c>
      <c r="B2116" t="s">
        <v>3732</v>
      </c>
      <c r="C2116" t="s">
        <v>34</v>
      </c>
      <c r="D2116" t="s">
        <v>52</v>
      </c>
      <c r="E2116" t="s">
        <v>53</v>
      </c>
      <c r="F2116" s="1">
        <v>3850</v>
      </c>
      <c r="I2116" t="s">
        <v>54</v>
      </c>
      <c r="K2116" t="s">
        <v>38</v>
      </c>
      <c r="L2116" t="s">
        <v>39</v>
      </c>
      <c r="M2116" t="s">
        <v>40</v>
      </c>
      <c r="Q2116" t="s">
        <v>75</v>
      </c>
      <c r="R2116" t="s">
        <v>76</v>
      </c>
      <c r="S2116" t="s">
        <v>808</v>
      </c>
      <c r="T2116" s="1">
        <v>3</v>
      </c>
      <c r="AG2116" s="5" t="str">
        <f>IFERROR(IF(VLOOKUP($B2116,DPORT_BD!$A$1:$I$296,2,FALSE)=0,"",VLOOKUP($B2116,DPORT_BD!$A$1:$I$296,2,FALSE)),"")</f>
        <v/>
      </c>
      <c r="AH2116" s="5" t="str">
        <f>IFERROR(IF(VLOOKUP($B2116,DPORT_BD!$A$1:$I$296,3,FALSE)=0,"",VLOOKUP($B2116,DPORT_BD!$A$1:$I$296,3,FALSE)),"")</f>
        <v/>
      </c>
      <c r="AI2116" s="5" t="str">
        <f>IFERROR(IF(VLOOKUP($B2116,DPORT_BD!$A$1:$I$296,4,FALSE)=0,"",VLOOKUP($B2116,DPORT_BD!$A$1:$I$296,4,FALSE)),"")</f>
        <v/>
      </c>
      <c r="AJ2116" s="5" t="str">
        <f>IFERROR(IF(VLOOKUP($B2116,DPORT_BD!$A$1:$I$296,5,FALSE)=0,"",VLOOKUP($B2116,DPORT_BD!$A$1:$I$296,5,FALSE)),"")</f>
        <v/>
      </c>
      <c r="AK2116" s="5" t="str">
        <f>IFERROR(IF(VLOOKUP($B2116,DPORT_BD!$A$1:$I$296,6,FALSE)=0,"",VLOOKUP($B2116,DPORT_BD!$A$1:$I$296,6,FALSE)),"")</f>
        <v/>
      </c>
      <c r="AL2116" s="5" t="str">
        <f>IFERROR(IF(VLOOKUP($B2116,DPORT_BD!$A$1:$I$296,7,FALSE)=0,"",VLOOKUP($B2116,DPORT_BD!$A$1:$I$296,7,FALSE)),"")</f>
        <v/>
      </c>
      <c r="AM2116" s="5" t="str">
        <f>IFERROR(IF(VLOOKUP($B2116,DPORT_BD!$A$1:$I$296,8,FALSE)=0,"",VLOOKUP($B2116,DPORT_BD!$A$1:$I$296,8,FALSE)),"")</f>
        <v/>
      </c>
      <c r="AN2116" s="5" t="str">
        <f>IFERROR(IF(VLOOKUP($B2116,DPORT_BD!$A$1:$I$296,9,FALSE)=0,"",VLOOKUP($B2116,DPORT_BD!$A$1:$I$296,9,FALSE)),"")</f>
        <v/>
      </c>
    </row>
    <row r="2117" spans="1:40">
      <c r="A2117" t="s">
        <v>32</v>
      </c>
      <c r="B2117" t="s">
        <v>3733</v>
      </c>
      <c r="C2117" t="s">
        <v>34</v>
      </c>
      <c r="D2117" t="s">
        <v>52</v>
      </c>
      <c r="E2117" t="s">
        <v>53</v>
      </c>
      <c r="F2117" s="1">
        <v>3850</v>
      </c>
      <c r="I2117" t="s">
        <v>54</v>
      </c>
      <c r="K2117" t="s">
        <v>38</v>
      </c>
      <c r="L2117" t="s">
        <v>39</v>
      </c>
      <c r="M2117" t="s">
        <v>40</v>
      </c>
      <c r="Q2117" t="s">
        <v>75</v>
      </c>
      <c r="R2117" t="s">
        <v>76</v>
      </c>
      <c r="S2117" t="s">
        <v>808</v>
      </c>
      <c r="T2117" s="1">
        <v>3</v>
      </c>
      <c r="AG2117" s="5" t="str">
        <f>IFERROR(IF(VLOOKUP($B2117,DPORT_BD!$A$1:$I$296,2,FALSE)=0,"",VLOOKUP($B2117,DPORT_BD!$A$1:$I$296,2,FALSE)),"")</f>
        <v/>
      </c>
      <c r="AH2117" s="5" t="str">
        <f>IFERROR(IF(VLOOKUP($B2117,DPORT_BD!$A$1:$I$296,3,FALSE)=0,"",VLOOKUP($B2117,DPORT_BD!$A$1:$I$296,3,FALSE)),"")</f>
        <v/>
      </c>
      <c r="AI2117" s="5" t="str">
        <f>IFERROR(IF(VLOOKUP($B2117,DPORT_BD!$A$1:$I$296,4,FALSE)=0,"",VLOOKUP($B2117,DPORT_BD!$A$1:$I$296,4,FALSE)),"")</f>
        <v/>
      </c>
      <c r="AJ2117" s="5" t="str">
        <f>IFERROR(IF(VLOOKUP($B2117,DPORT_BD!$A$1:$I$296,5,FALSE)=0,"",VLOOKUP($B2117,DPORT_BD!$A$1:$I$296,5,FALSE)),"")</f>
        <v/>
      </c>
      <c r="AK2117" s="5" t="str">
        <f>IFERROR(IF(VLOOKUP($B2117,DPORT_BD!$A$1:$I$296,6,FALSE)=0,"",VLOOKUP($B2117,DPORT_BD!$A$1:$I$296,6,FALSE)),"")</f>
        <v/>
      </c>
      <c r="AL2117" s="5" t="str">
        <f>IFERROR(IF(VLOOKUP($B2117,DPORT_BD!$A$1:$I$296,7,FALSE)=0,"",VLOOKUP($B2117,DPORT_BD!$A$1:$I$296,7,FALSE)),"")</f>
        <v/>
      </c>
      <c r="AM2117" s="5" t="str">
        <f>IFERROR(IF(VLOOKUP($B2117,DPORT_BD!$A$1:$I$296,8,FALSE)=0,"",VLOOKUP($B2117,DPORT_BD!$A$1:$I$296,8,FALSE)),"")</f>
        <v/>
      </c>
      <c r="AN2117" s="5" t="str">
        <f>IFERROR(IF(VLOOKUP($B2117,DPORT_BD!$A$1:$I$296,9,FALSE)=0,"",VLOOKUP($B2117,DPORT_BD!$A$1:$I$296,9,FALSE)),"")</f>
        <v/>
      </c>
    </row>
    <row r="2118" spans="1:40">
      <c r="A2118" t="s">
        <v>32</v>
      </c>
      <c r="B2118" t="s">
        <v>3734</v>
      </c>
      <c r="C2118" t="s">
        <v>34</v>
      </c>
      <c r="D2118" t="s">
        <v>67</v>
      </c>
      <c r="E2118" t="s">
        <v>68</v>
      </c>
      <c r="F2118" s="1">
        <v>4640</v>
      </c>
      <c r="I2118" t="s">
        <v>1229</v>
      </c>
      <c r="K2118" t="s">
        <v>38</v>
      </c>
      <c r="L2118" t="s">
        <v>39</v>
      </c>
      <c r="M2118" t="s">
        <v>40</v>
      </c>
      <c r="Q2118" t="s">
        <v>3100</v>
      </c>
      <c r="R2118" t="s">
        <v>93</v>
      </c>
      <c r="S2118" t="s">
        <v>808</v>
      </c>
      <c r="T2118" s="1">
        <v>3</v>
      </c>
      <c r="AG2118" s="5" t="str">
        <f>IFERROR(IF(VLOOKUP($B2118,DPORT_BD!$A$1:$I$296,2,FALSE)=0,"",VLOOKUP($B2118,DPORT_BD!$A$1:$I$296,2,FALSE)),"")</f>
        <v/>
      </c>
      <c r="AH2118" s="5" t="str">
        <f>IFERROR(IF(VLOOKUP($B2118,DPORT_BD!$A$1:$I$296,3,FALSE)=0,"",VLOOKUP($B2118,DPORT_BD!$A$1:$I$296,3,FALSE)),"")</f>
        <v/>
      </c>
      <c r="AI2118" s="5" t="str">
        <f>IFERROR(IF(VLOOKUP($B2118,DPORT_BD!$A$1:$I$296,4,FALSE)=0,"",VLOOKUP($B2118,DPORT_BD!$A$1:$I$296,4,FALSE)),"")</f>
        <v/>
      </c>
      <c r="AJ2118" s="5" t="str">
        <f>IFERROR(IF(VLOOKUP($B2118,DPORT_BD!$A$1:$I$296,5,FALSE)=0,"",VLOOKUP($B2118,DPORT_BD!$A$1:$I$296,5,FALSE)),"")</f>
        <v/>
      </c>
      <c r="AK2118" s="5" t="str">
        <f>IFERROR(IF(VLOOKUP($B2118,DPORT_BD!$A$1:$I$296,6,FALSE)=0,"",VLOOKUP($B2118,DPORT_BD!$A$1:$I$296,6,FALSE)),"")</f>
        <v/>
      </c>
      <c r="AL2118" s="5" t="str">
        <f>IFERROR(IF(VLOOKUP($B2118,DPORT_BD!$A$1:$I$296,7,FALSE)=0,"",VLOOKUP($B2118,DPORT_BD!$A$1:$I$296,7,FALSE)),"")</f>
        <v/>
      </c>
      <c r="AM2118" s="5" t="str">
        <f>IFERROR(IF(VLOOKUP($B2118,DPORT_BD!$A$1:$I$296,8,FALSE)=0,"",VLOOKUP($B2118,DPORT_BD!$A$1:$I$296,8,FALSE)),"")</f>
        <v/>
      </c>
      <c r="AN2118" s="5" t="str">
        <f>IFERROR(IF(VLOOKUP($B2118,DPORT_BD!$A$1:$I$296,9,FALSE)=0,"",VLOOKUP($B2118,DPORT_BD!$A$1:$I$296,9,FALSE)),"")</f>
        <v/>
      </c>
    </row>
    <row r="2119" spans="1:40">
      <c r="A2119" t="s">
        <v>32</v>
      </c>
      <c r="B2119" t="s">
        <v>3735</v>
      </c>
      <c r="C2119" t="s">
        <v>34</v>
      </c>
      <c r="D2119" t="s">
        <v>67</v>
      </c>
      <c r="E2119" t="s">
        <v>68</v>
      </c>
      <c r="F2119" s="1">
        <v>4585</v>
      </c>
      <c r="I2119" t="s">
        <v>37</v>
      </c>
      <c r="J2119" t="s">
        <v>145</v>
      </c>
      <c r="K2119" t="s">
        <v>73</v>
      </c>
      <c r="L2119" t="s">
        <v>74</v>
      </c>
      <c r="M2119" t="s">
        <v>40</v>
      </c>
      <c r="Q2119" t="s">
        <v>3100</v>
      </c>
      <c r="R2119" t="s">
        <v>93</v>
      </c>
      <c r="S2119" t="s">
        <v>808</v>
      </c>
      <c r="T2119" s="1">
        <v>3</v>
      </c>
      <c r="AG2119" s="5" t="str">
        <f>IFERROR(IF(VLOOKUP($B2119,DPORT_BD!$A$1:$I$296,2,FALSE)=0,"",VLOOKUP($B2119,DPORT_BD!$A$1:$I$296,2,FALSE)),"")</f>
        <v/>
      </c>
      <c r="AH2119" s="5" t="str">
        <f>IFERROR(IF(VLOOKUP($B2119,DPORT_BD!$A$1:$I$296,3,FALSE)=0,"",VLOOKUP($B2119,DPORT_BD!$A$1:$I$296,3,FALSE)),"")</f>
        <v/>
      </c>
      <c r="AI2119" s="5" t="str">
        <f>IFERROR(IF(VLOOKUP($B2119,DPORT_BD!$A$1:$I$296,4,FALSE)=0,"",VLOOKUP($B2119,DPORT_BD!$A$1:$I$296,4,FALSE)),"")</f>
        <v/>
      </c>
      <c r="AJ2119" s="5" t="str">
        <f>IFERROR(IF(VLOOKUP($B2119,DPORT_BD!$A$1:$I$296,5,FALSE)=0,"",VLOOKUP($B2119,DPORT_BD!$A$1:$I$296,5,FALSE)),"")</f>
        <v/>
      </c>
      <c r="AK2119" s="5" t="str">
        <f>IFERROR(IF(VLOOKUP($B2119,DPORT_BD!$A$1:$I$296,6,FALSE)=0,"",VLOOKUP($B2119,DPORT_BD!$A$1:$I$296,6,FALSE)),"")</f>
        <v/>
      </c>
      <c r="AL2119" s="5" t="str">
        <f>IFERROR(IF(VLOOKUP($B2119,DPORT_BD!$A$1:$I$296,7,FALSE)=0,"",VLOOKUP($B2119,DPORT_BD!$A$1:$I$296,7,FALSE)),"")</f>
        <v/>
      </c>
      <c r="AM2119" s="5" t="str">
        <f>IFERROR(IF(VLOOKUP($B2119,DPORT_BD!$A$1:$I$296,8,FALSE)=0,"",VLOOKUP($B2119,DPORT_BD!$A$1:$I$296,8,FALSE)),"")</f>
        <v/>
      </c>
      <c r="AN2119" s="5" t="str">
        <f>IFERROR(IF(VLOOKUP($B2119,DPORT_BD!$A$1:$I$296,9,FALSE)=0,"",VLOOKUP($B2119,DPORT_BD!$A$1:$I$296,9,FALSE)),"")</f>
        <v/>
      </c>
    </row>
    <row r="2120" spans="1:40">
      <c r="A2120" t="s">
        <v>32</v>
      </c>
      <c r="B2120" t="s">
        <v>3736</v>
      </c>
      <c r="C2120" t="s">
        <v>34</v>
      </c>
      <c r="D2120" t="s">
        <v>67</v>
      </c>
      <c r="E2120" t="s">
        <v>68</v>
      </c>
      <c r="F2120" s="1">
        <v>4585</v>
      </c>
      <c r="I2120" t="s">
        <v>37</v>
      </c>
      <c r="K2120" t="s">
        <v>38</v>
      </c>
      <c r="L2120" t="s">
        <v>39</v>
      </c>
      <c r="M2120" t="s">
        <v>40</v>
      </c>
      <c r="Q2120" t="s">
        <v>3100</v>
      </c>
      <c r="R2120" t="s">
        <v>93</v>
      </c>
      <c r="S2120" t="s">
        <v>808</v>
      </c>
      <c r="T2120" s="1">
        <v>3</v>
      </c>
      <c r="AG2120" s="5" t="str">
        <f>IFERROR(IF(VLOOKUP($B2120,DPORT_BD!$A$1:$I$296,2,FALSE)=0,"",VLOOKUP($B2120,DPORT_BD!$A$1:$I$296,2,FALSE)),"")</f>
        <v/>
      </c>
      <c r="AH2120" s="5" t="str">
        <f>IFERROR(IF(VLOOKUP($B2120,DPORT_BD!$A$1:$I$296,3,FALSE)=0,"",VLOOKUP($B2120,DPORT_BD!$A$1:$I$296,3,FALSE)),"")</f>
        <v/>
      </c>
      <c r="AI2120" s="5" t="str">
        <f>IFERROR(IF(VLOOKUP($B2120,DPORT_BD!$A$1:$I$296,4,FALSE)=0,"",VLOOKUP($B2120,DPORT_BD!$A$1:$I$296,4,FALSE)),"")</f>
        <v/>
      </c>
      <c r="AJ2120" s="5" t="str">
        <f>IFERROR(IF(VLOOKUP($B2120,DPORT_BD!$A$1:$I$296,5,FALSE)=0,"",VLOOKUP($B2120,DPORT_BD!$A$1:$I$296,5,FALSE)),"")</f>
        <v/>
      </c>
      <c r="AK2120" s="5" t="str">
        <f>IFERROR(IF(VLOOKUP($B2120,DPORT_BD!$A$1:$I$296,6,FALSE)=0,"",VLOOKUP($B2120,DPORT_BD!$A$1:$I$296,6,FALSE)),"")</f>
        <v/>
      </c>
      <c r="AL2120" s="5" t="str">
        <f>IFERROR(IF(VLOOKUP($B2120,DPORT_BD!$A$1:$I$296,7,FALSE)=0,"",VLOOKUP($B2120,DPORT_BD!$A$1:$I$296,7,FALSE)),"")</f>
        <v/>
      </c>
      <c r="AM2120" s="5" t="str">
        <f>IFERROR(IF(VLOOKUP($B2120,DPORT_BD!$A$1:$I$296,8,FALSE)=0,"",VLOOKUP($B2120,DPORT_BD!$A$1:$I$296,8,FALSE)),"")</f>
        <v/>
      </c>
      <c r="AN2120" s="5" t="str">
        <f>IFERROR(IF(VLOOKUP($B2120,DPORT_BD!$A$1:$I$296,9,FALSE)=0,"",VLOOKUP($B2120,DPORT_BD!$A$1:$I$296,9,FALSE)),"")</f>
        <v/>
      </c>
    </row>
    <row r="2121" spans="1:40">
      <c r="A2121" t="s">
        <v>32</v>
      </c>
      <c r="B2121" t="s">
        <v>3737</v>
      </c>
      <c r="C2121" t="s">
        <v>34</v>
      </c>
      <c r="D2121" t="s">
        <v>52</v>
      </c>
      <c r="E2121" t="s">
        <v>53</v>
      </c>
      <c r="F2121" s="1">
        <v>3850</v>
      </c>
      <c r="I2121" t="s">
        <v>54</v>
      </c>
      <c r="K2121" t="s">
        <v>38</v>
      </c>
      <c r="L2121" t="s">
        <v>39</v>
      </c>
      <c r="M2121" t="s">
        <v>40</v>
      </c>
      <c r="Q2121" t="s">
        <v>75</v>
      </c>
      <c r="R2121" t="s">
        <v>76</v>
      </c>
      <c r="S2121" t="s">
        <v>808</v>
      </c>
      <c r="T2121" s="1">
        <v>3</v>
      </c>
      <c r="AG2121" s="5" t="str">
        <f>IFERROR(IF(VLOOKUP($B2121,DPORT_BD!$A$1:$I$296,2,FALSE)=0,"",VLOOKUP($B2121,DPORT_BD!$A$1:$I$296,2,FALSE)),"")</f>
        <v/>
      </c>
      <c r="AH2121" s="5" t="str">
        <f>IFERROR(IF(VLOOKUP($B2121,DPORT_BD!$A$1:$I$296,3,FALSE)=0,"",VLOOKUP($B2121,DPORT_BD!$A$1:$I$296,3,FALSE)),"")</f>
        <v/>
      </c>
      <c r="AI2121" s="5" t="str">
        <f>IFERROR(IF(VLOOKUP($B2121,DPORT_BD!$A$1:$I$296,4,FALSE)=0,"",VLOOKUP($B2121,DPORT_BD!$A$1:$I$296,4,FALSE)),"")</f>
        <v/>
      </c>
      <c r="AJ2121" s="5" t="str">
        <f>IFERROR(IF(VLOOKUP($B2121,DPORT_BD!$A$1:$I$296,5,FALSE)=0,"",VLOOKUP($B2121,DPORT_BD!$A$1:$I$296,5,FALSE)),"")</f>
        <v/>
      </c>
      <c r="AK2121" s="5" t="str">
        <f>IFERROR(IF(VLOOKUP($B2121,DPORT_BD!$A$1:$I$296,6,FALSE)=0,"",VLOOKUP($B2121,DPORT_BD!$A$1:$I$296,6,FALSE)),"")</f>
        <v/>
      </c>
      <c r="AL2121" s="5" t="str">
        <f>IFERROR(IF(VLOOKUP($B2121,DPORT_BD!$A$1:$I$296,7,FALSE)=0,"",VLOOKUP($B2121,DPORT_BD!$A$1:$I$296,7,FALSE)),"")</f>
        <v/>
      </c>
      <c r="AM2121" s="5" t="str">
        <f>IFERROR(IF(VLOOKUP($B2121,DPORT_BD!$A$1:$I$296,8,FALSE)=0,"",VLOOKUP($B2121,DPORT_BD!$A$1:$I$296,8,FALSE)),"")</f>
        <v/>
      </c>
      <c r="AN2121" s="5" t="str">
        <f>IFERROR(IF(VLOOKUP($B2121,DPORT_BD!$A$1:$I$296,9,FALSE)=0,"",VLOOKUP($B2121,DPORT_BD!$A$1:$I$296,9,FALSE)),"")</f>
        <v/>
      </c>
    </row>
    <row r="2122" spans="1:40">
      <c r="A2122" t="s">
        <v>32</v>
      </c>
      <c r="B2122" t="s">
        <v>3738</v>
      </c>
      <c r="C2122" t="s">
        <v>101</v>
      </c>
      <c r="D2122" t="s">
        <v>45</v>
      </c>
      <c r="E2122" t="s">
        <v>102</v>
      </c>
      <c r="F2122" s="1">
        <v>2200</v>
      </c>
      <c r="I2122" t="s">
        <v>54</v>
      </c>
      <c r="J2122" t="s">
        <v>72</v>
      </c>
      <c r="K2122" t="s">
        <v>73</v>
      </c>
      <c r="L2122" t="s">
        <v>74</v>
      </c>
      <c r="M2122" t="s">
        <v>40</v>
      </c>
      <c r="Q2122" t="s">
        <v>3739</v>
      </c>
      <c r="R2122" t="s">
        <v>2922</v>
      </c>
      <c r="S2122" t="s">
        <v>808</v>
      </c>
      <c r="T2122" s="1">
        <v>3</v>
      </c>
      <c r="W2122" t="s">
        <v>3740</v>
      </c>
      <c r="AG2122" s="5" t="str">
        <f>IFERROR(IF(VLOOKUP($B2122,DPORT_BD!$A$1:$I$296,2,FALSE)=0,"",VLOOKUP($B2122,DPORT_BD!$A$1:$I$296,2,FALSE)),"")</f>
        <v/>
      </c>
      <c r="AH2122" s="5" t="str">
        <f>IFERROR(IF(VLOOKUP($B2122,DPORT_BD!$A$1:$I$296,3,FALSE)=0,"",VLOOKUP($B2122,DPORT_BD!$A$1:$I$296,3,FALSE)),"")</f>
        <v/>
      </c>
      <c r="AI2122" s="5" t="str">
        <f>IFERROR(IF(VLOOKUP($B2122,DPORT_BD!$A$1:$I$296,4,FALSE)=0,"",VLOOKUP($B2122,DPORT_BD!$A$1:$I$296,4,FALSE)),"")</f>
        <v/>
      </c>
      <c r="AJ2122" s="5" t="str">
        <f>IFERROR(IF(VLOOKUP($B2122,DPORT_BD!$A$1:$I$296,5,FALSE)=0,"",VLOOKUP($B2122,DPORT_BD!$A$1:$I$296,5,FALSE)),"")</f>
        <v/>
      </c>
      <c r="AK2122" s="5" t="str">
        <f>IFERROR(IF(VLOOKUP($B2122,DPORT_BD!$A$1:$I$296,6,FALSE)=0,"",VLOOKUP($B2122,DPORT_BD!$A$1:$I$296,6,FALSE)),"")</f>
        <v/>
      </c>
      <c r="AL2122" s="5" t="str">
        <f>IFERROR(IF(VLOOKUP($B2122,DPORT_BD!$A$1:$I$296,7,FALSE)=0,"",VLOOKUP($B2122,DPORT_BD!$A$1:$I$296,7,FALSE)),"")</f>
        <v/>
      </c>
      <c r="AM2122" s="5" t="str">
        <f>IFERROR(IF(VLOOKUP($B2122,DPORT_BD!$A$1:$I$296,8,FALSE)=0,"",VLOOKUP($B2122,DPORT_BD!$A$1:$I$296,8,FALSE)),"")</f>
        <v/>
      </c>
      <c r="AN2122" s="5" t="str">
        <f>IFERROR(IF(VLOOKUP($B2122,DPORT_BD!$A$1:$I$296,9,FALSE)=0,"",VLOOKUP($B2122,DPORT_BD!$A$1:$I$296,9,FALSE)),"")</f>
        <v/>
      </c>
    </row>
    <row r="2123" spans="1:40">
      <c r="A2123" t="s">
        <v>32</v>
      </c>
      <c r="B2123" t="s">
        <v>3741</v>
      </c>
      <c r="C2123" t="s">
        <v>34</v>
      </c>
      <c r="D2123" t="s">
        <v>67</v>
      </c>
      <c r="E2123" t="s">
        <v>68</v>
      </c>
      <c r="F2123" s="1">
        <v>4450</v>
      </c>
      <c r="I2123" t="s">
        <v>37</v>
      </c>
      <c r="K2123" t="s">
        <v>38</v>
      </c>
      <c r="L2123" t="s">
        <v>39</v>
      </c>
      <c r="M2123" t="s">
        <v>40</v>
      </c>
      <c r="Q2123" t="s">
        <v>931</v>
      </c>
      <c r="R2123" t="s">
        <v>336</v>
      </c>
      <c r="S2123" t="s">
        <v>808</v>
      </c>
      <c r="T2123" s="1">
        <v>3</v>
      </c>
      <c r="AG2123" s="5" t="str">
        <f>IFERROR(IF(VLOOKUP($B2123,DPORT_BD!$A$1:$I$296,2,FALSE)=0,"",VLOOKUP($B2123,DPORT_BD!$A$1:$I$296,2,FALSE)),"")</f>
        <v/>
      </c>
      <c r="AH2123" s="5" t="str">
        <f>IFERROR(IF(VLOOKUP($B2123,DPORT_BD!$A$1:$I$296,3,FALSE)=0,"",VLOOKUP($B2123,DPORT_BD!$A$1:$I$296,3,FALSE)),"")</f>
        <v/>
      </c>
      <c r="AI2123" s="5" t="str">
        <f>IFERROR(IF(VLOOKUP($B2123,DPORT_BD!$A$1:$I$296,4,FALSE)=0,"",VLOOKUP($B2123,DPORT_BD!$A$1:$I$296,4,FALSE)),"")</f>
        <v/>
      </c>
      <c r="AJ2123" s="5" t="str">
        <f>IFERROR(IF(VLOOKUP($B2123,DPORT_BD!$A$1:$I$296,5,FALSE)=0,"",VLOOKUP($B2123,DPORT_BD!$A$1:$I$296,5,FALSE)),"")</f>
        <v/>
      </c>
      <c r="AK2123" s="5" t="str">
        <f>IFERROR(IF(VLOOKUP($B2123,DPORT_BD!$A$1:$I$296,6,FALSE)=0,"",VLOOKUP($B2123,DPORT_BD!$A$1:$I$296,6,FALSE)),"")</f>
        <v/>
      </c>
      <c r="AL2123" s="5" t="str">
        <f>IFERROR(IF(VLOOKUP($B2123,DPORT_BD!$A$1:$I$296,7,FALSE)=0,"",VLOOKUP($B2123,DPORT_BD!$A$1:$I$296,7,FALSE)),"")</f>
        <v/>
      </c>
      <c r="AM2123" s="5" t="str">
        <f>IFERROR(IF(VLOOKUP($B2123,DPORT_BD!$A$1:$I$296,8,FALSE)=0,"",VLOOKUP($B2123,DPORT_BD!$A$1:$I$296,8,FALSE)),"")</f>
        <v/>
      </c>
      <c r="AN2123" s="5" t="str">
        <f>IFERROR(IF(VLOOKUP($B2123,DPORT_BD!$A$1:$I$296,9,FALSE)=0,"",VLOOKUP($B2123,DPORT_BD!$A$1:$I$296,9,FALSE)),"")</f>
        <v/>
      </c>
    </row>
    <row r="2124" spans="1:40">
      <c r="A2124" t="s">
        <v>32</v>
      </c>
      <c r="B2124" t="s">
        <v>3742</v>
      </c>
      <c r="C2124" t="s">
        <v>34</v>
      </c>
      <c r="D2124" t="s">
        <v>52</v>
      </c>
      <c r="E2124" t="s">
        <v>53</v>
      </c>
      <c r="F2124" s="1">
        <v>3840</v>
      </c>
      <c r="I2124" t="s">
        <v>54</v>
      </c>
      <c r="J2124" t="s">
        <v>82</v>
      </c>
      <c r="K2124" t="s">
        <v>160</v>
      </c>
      <c r="L2124" t="s">
        <v>161</v>
      </c>
      <c r="M2124" t="s">
        <v>40</v>
      </c>
      <c r="Q2124" t="s">
        <v>3743</v>
      </c>
      <c r="R2124" t="s">
        <v>76</v>
      </c>
      <c r="S2124" t="s">
        <v>808</v>
      </c>
      <c r="T2124" s="1">
        <v>3</v>
      </c>
      <c r="W2124" t="s">
        <v>3744</v>
      </c>
      <c r="AG2124" s="5" t="str">
        <f>IFERROR(IF(VLOOKUP($B2124,DPORT_BD!$A$1:$I$296,2,FALSE)=0,"",VLOOKUP($B2124,DPORT_BD!$A$1:$I$296,2,FALSE)),"")</f>
        <v/>
      </c>
      <c r="AH2124" s="5" t="str">
        <f>IFERROR(IF(VLOOKUP($B2124,DPORT_BD!$A$1:$I$296,3,FALSE)=0,"",VLOOKUP($B2124,DPORT_BD!$A$1:$I$296,3,FALSE)),"")</f>
        <v/>
      </c>
      <c r="AI2124" s="5" t="str">
        <f>IFERROR(IF(VLOOKUP($B2124,DPORT_BD!$A$1:$I$296,4,FALSE)=0,"",VLOOKUP($B2124,DPORT_BD!$A$1:$I$296,4,FALSE)),"")</f>
        <v/>
      </c>
      <c r="AJ2124" s="5" t="str">
        <f>IFERROR(IF(VLOOKUP($B2124,DPORT_BD!$A$1:$I$296,5,FALSE)=0,"",VLOOKUP($B2124,DPORT_BD!$A$1:$I$296,5,FALSE)),"")</f>
        <v/>
      </c>
      <c r="AK2124" s="5" t="str">
        <f>IFERROR(IF(VLOOKUP($B2124,DPORT_BD!$A$1:$I$296,6,FALSE)=0,"",VLOOKUP($B2124,DPORT_BD!$A$1:$I$296,6,FALSE)),"")</f>
        <v/>
      </c>
      <c r="AL2124" s="5" t="str">
        <f>IFERROR(IF(VLOOKUP($B2124,DPORT_BD!$A$1:$I$296,7,FALSE)=0,"",VLOOKUP($B2124,DPORT_BD!$A$1:$I$296,7,FALSE)),"")</f>
        <v/>
      </c>
      <c r="AM2124" s="5" t="str">
        <f>IFERROR(IF(VLOOKUP($B2124,DPORT_BD!$A$1:$I$296,8,FALSE)=0,"",VLOOKUP($B2124,DPORT_BD!$A$1:$I$296,8,FALSE)),"")</f>
        <v/>
      </c>
      <c r="AN2124" s="5" t="str">
        <f>IFERROR(IF(VLOOKUP($B2124,DPORT_BD!$A$1:$I$296,9,FALSE)=0,"",VLOOKUP($B2124,DPORT_BD!$A$1:$I$296,9,FALSE)),"")</f>
        <v/>
      </c>
    </row>
    <row r="2125" spans="1:40">
      <c r="A2125" t="s">
        <v>32</v>
      </c>
      <c r="B2125" t="s">
        <v>3745</v>
      </c>
      <c r="C2125" t="s">
        <v>34</v>
      </c>
      <c r="D2125" t="s">
        <v>52</v>
      </c>
      <c r="E2125" t="s">
        <v>53</v>
      </c>
      <c r="F2125" s="1">
        <v>3850</v>
      </c>
      <c r="I2125" t="s">
        <v>59</v>
      </c>
      <c r="J2125" t="s">
        <v>145</v>
      </c>
      <c r="K2125" t="s">
        <v>83</v>
      </c>
      <c r="L2125" t="s">
        <v>84</v>
      </c>
      <c r="M2125" t="s">
        <v>40</v>
      </c>
      <c r="Q2125" t="s">
        <v>2924</v>
      </c>
      <c r="R2125" t="s">
        <v>268</v>
      </c>
      <c r="S2125" t="s">
        <v>43</v>
      </c>
      <c r="T2125" s="1">
        <v>1</v>
      </c>
      <c r="AG2125" s="5" t="str">
        <f>IFERROR(IF(VLOOKUP($B2125,DPORT_BD!$A$1:$I$296,2,FALSE)=0,"",VLOOKUP($B2125,DPORT_BD!$A$1:$I$296,2,FALSE)),"")</f>
        <v/>
      </c>
      <c r="AH2125" s="5" t="str">
        <f>IFERROR(IF(VLOOKUP($B2125,DPORT_BD!$A$1:$I$296,3,FALSE)=0,"",VLOOKUP($B2125,DPORT_BD!$A$1:$I$296,3,FALSE)),"")</f>
        <v/>
      </c>
      <c r="AI2125" s="5" t="str">
        <f>IFERROR(IF(VLOOKUP($B2125,DPORT_BD!$A$1:$I$296,4,FALSE)=0,"",VLOOKUP($B2125,DPORT_BD!$A$1:$I$296,4,FALSE)),"")</f>
        <v/>
      </c>
      <c r="AJ2125" s="5" t="str">
        <f>IFERROR(IF(VLOOKUP($B2125,DPORT_BD!$A$1:$I$296,5,FALSE)=0,"",VLOOKUP($B2125,DPORT_BD!$A$1:$I$296,5,FALSE)),"")</f>
        <v/>
      </c>
      <c r="AK2125" s="5" t="str">
        <f>IFERROR(IF(VLOOKUP($B2125,DPORT_BD!$A$1:$I$296,6,FALSE)=0,"",VLOOKUP($B2125,DPORT_BD!$A$1:$I$296,6,FALSE)),"")</f>
        <v/>
      </c>
      <c r="AL2125" s="5" t="str">
        <f>IFERROR(IF(VLOOKUP($B2125,DPORT_BD!$A$1:$I$296,7,FALSE)=0,"",VLOOKUP($B2125,DPORT_BD!$A$1:$I$296,7,FALSE)),"")</f>
        <v/>
      </c>
      <c r="AM2125" s="5" t="str">
        <f>IFERROR(IF(VLOOKUP($B2125,DPORT_BD!$A$1:$I$296,8,FALSE)=0,"",VLOOKUP($B2125,DPORT_BD!$A$1:$I$296,8,FALSE)),"")</f>
        <v/>
      </c>
      <c r="AN2125" s="5" t="str">
        <f>IFERROR(IF(VLOOKUP($B2125,DPORT_BD!$A$1:$I$296,9,FALSE)=0,"",VLOOKUP($B2125,DPORT_BD!$A$1:$I$296,9,FALSE)),"")</f>
        <v/>
      </c>
    </row>
    <row r="2126" spans="1:40">
      <c r="A2126" t="s">
        <v>32</v>
      </c>
      <c r="B2126" t="s">
        <v>3746</v>
      </c>
      <c r="C2126" t="s">
        <v>34</v>
      </c>
      <c r="D2126" t="s">
        <v>52</v>
      </c>
      <c r="E2126" t="s">
        <v>53</v>
      </c>
      <c r="F2126" s="1">
        <v>3850</v>
      </c>
      <c r="I2126" t="s">
        <v>59</v>
      </c>
      <c r="K2126" t="s">
        <v>38</v>
      </c>
      <c r="L2126" t="s">
        <v>39</v>
      </c>
      <c r="M2126" t="s">
        <v>40</v>
      </c>
      <c r="Q2126" t="s">
        <v>2924</v>
      </c>
      <c r="R2126" t="s">
        <v>268</v>
      </c>
      <c r="S2126" t="s">
        <v>43</v>
      </c>
      <c r="T2126" s="1">
        <v>1</v>
      </c>
      <c r="AG2126" s="5" t="str">
        <f>IFERROR(IF(VLOOKUP($B2126,DPORT_BD!$A$1:$I$296,2,FALSE)=0,"",VLOOKUP($B2126,DPORT_BD!$A$1:$I$296,2,FALSE)),"")</f>
        <v/>
      </c>
      <c r="AH2126" s="5" t="str">
        <f>IFERROR(IF(VLOOKUP($B2126,DPORT_BD!$A$1:$I$296,3,FALSE)=0,"",VLOOKUP($B2126,DPORT_BD!$A$1:$I$296,3,FALSE)),"")</f>
        <v/>
      </c>
      <c r="AI2126" s="5" t="str">
        <f>IFERROR(IF(VLOOKUP($B2126,DPORT_BD!$A$1:$I$296,4,FALSE)=0,"",VLOOKUP($B2126,DPORT_BD!$A$1:$I$296,4,FALSE)),"")</f>
        <v/>
      </c>
      <c r="AJ2126" s="5" t="str">
        <f>IFERROR(IF(VLOOKUP($B2126,DPORT_BD!$A$1:$I$296,5,FALSE)=0,"",VLOOKUP($B2126,DPORT_BD!$A$1:$I$296,5,FALSE)),"")</f>
        <v/>
      </c>
      <c r="AK2126" s="5" t="str">
        <f>IFERROR(IF(VLOOKUP($B2126,DPORT_BD!$A$1:$I$296,6,FALSE)=0,"",VLOOKUP($B2126,DPORT_BD!$A$1:$I$296,6,FALSE)),"")</f>
        <v/>
      </c>
      <c r="AL2126" s="5" t="str">
        <f>IFERROR(IF(VLOOKUP($B2126,DPORT_BD!$A$1:$I$296,7,FALSE)=0,"",VLOOKUP($B2126,DPORT_BD!$A$1:$I$296,7,FALSE)),"")</f>
        <v/>
      </c>
      <c r="AM2126" s="5" t="str">
        <f>IFERROR(IF(VLOOKUP($B2126,DPORT_BD!$A$1:$I$296,8,FALSE)=0,"",VLOOKUP($B2126,DPORT_BD!$A$1:$I$296,8,FALSE)),"")</f>
        <v/>
      </c>
      <c r="AN2126" s="5" t="str">
        <f>IFERROR(IF(VLOOKUP($B2126,DPORT_BD!$A$1:$I$296,9,FALSE)=0,"",VLOOKUP($B2126,DPORT_BD!$A$1:$I$296,9,FALSE)),"")</f>
        <v/>
      </c>
    </row>
    <row r="2127" spans="1:40">
      <c r="A2127" t="s">
        <v>32</v>
      </c>
      <c r="B2127" t="s">
        <v>3747</v>
      </c>
      <c r="C2127" t="s">
        <v>101</v>
      </c>
      <c r="D2127" t="s">
        <v>45</v>
      </c>
      <c r="E2127" t="s">
        <v>102</v>
      </c>
      <c r="F2127" s="1">
        <v>2200</v>
      </c>
      <c r="I2127" t="s">
        <v>103</v>
      </c>
      <c r="J2127" t="s">
        <v>82</v>
      </c>
      <c r="K2127" t="s">
        <v>83</v>
      </c>
      <c r="L2127" t="s">
        <v>84</v>
      </c>
      <c r="M2127" t="s">
        <v>40</v>
      </c>
      <c r="N2127" t="s">
        <v>104</v>
      </c>
      <c r="O2127" t="s">
        <v>105</v>
      </c>
      <c r="P2127" t="s">
        <v>106</v>
      </c>
      <c r="Q2127" t="s">
        <v>3748</v>
      </c>
      <c r="R2127" t="s">
        <v>712</v>
      </c>
      <c r="S2127" t="s">
        <v>615</v>
      </c>
      <c r="T2127" s="1">
        <v>11</v>
      </c>
      <c r="AG2127" s="5" t="str">
        <f>IFERROR(IF(VLOOKUP($B2127,DPORT_BD!$A$1:$I$296,2,FALSE)=0,"",VLOOKUP($B2127,DPORT_BD!$A$1:$I$296,2,FALSE)),"")</f>
        <v/>
      </c>
      <c r="AH2127" s="5" t="str">
        <f>IFERROR(IF(VLOOKUP($B2127,DPORT_BD!$A$1:$I$296,3,FALSE)=0,"",VLOOKUP($B2127,DPORT_BD!$A$1:$I$296,3,FALSE)),"")</f>
        <v/>
      </c>
      <c r="AI2127" s="5" t="str">
        <f>IFERROR(IF(VLOOKUP($B2127,DPORT_BD!$A$1:$I$296,4,FALSE)=0,"",VLOOKUP($B2127,DPORT_BD!$A$1:$I$296,4,FALSE)),"")</f>
        <v/>
      </c>
      <c r="AJ2127" s="5" t="str">
        <f>IFERROR(IF(VLOOKUP($B2127,DPORT_BD!$A$1:$I$296,5,FALSE)=0,"",VLOOKUP($B2127,DPORT_BD!$A$1:$I$296,5,FALSE)),"")</f>
        <v/>
      </c>
      <c r="AK2127" s="5" t="str">
        <f>IFERROR(IF(VLOOKUP($B2127,DPORT_BD!$A$1:$I$296,6,FALSE)=0,"",VLOOKUP($B2127,DPORT_BD!$A$1:$I$296,6,FALSE)),"")</f>
        <v/>
      </c>
      <c r="AL2127" s="5" t="str">
        <f>IFERROR(IF(VLOOKUP($B2127,DPORT_BD!$A$1:$I$296,7,FALSE)=0,"",VLOOKUP($B2127,DPORT_BD!$A$1:$I$296,7,FALSE)),"")</f>
        <v/>
      </c>
      <c r="AM2127" s="5" t="str">
        <f>IFERROR(IF(VLOOKUP($B2127,DPORT_BD!$A$1:$I$296,8,FALSE)=0,"",VLOOKUP($B2127,DPORT_BD!$A$1:$I$296,8,FALSE)),"")</f>
        <v/>
      </c>
      <c r="AN2127" s="5" t="str">
        <f>IFERROR(IF(VLOOKUP($B2127,DPORT_BD!$A$1:$I$296,9,FALSE)=0,"",VLOOKUP($B2127,DPORT_BD!$A$1:$I$296,9,FALSE)),"")</f>
        <v/>
      </c>
    </row>
    <row r="2128" spans="1:40">
      <c r="A2128" t="s">
        <v>32</v>
      </c>
      <c r="B2128" t="s">
        <v>3749</v>
      </c>
      <c r="C2128" t="s">
        <v>34</v>
      </c>
      <c r="D2128" t="s">
        <v>52</v>
      </c>
      <c r="E2128" t="s">
        <v>53</v>
      </c>
      <c r="F2128" s="1">
        <v>4000</v>
      </c>
      <c r="G2128" t="s">
        <v>924</v>
      </c>
      <c r="I2128" t="s">
        <v>236</v>
      </c>
      <c r="K2128" t="s">
        <v>38</v>
      </c>
      <c r="L2128" t="s">
        <v>39</v>
      </c>
      <c r="M2128" t="s">
        <v>40</v>
      </c>
      <c r="Q2128" t="s">
        <v>3750</v>
      </c>
      <c r="R2128" t="s">
        <v>590</v>
      </c>
      <c r="S2128" t="s">
        <v>615</v>
      </c>
      <c r="T2128" s="1">
        <v>11</v>
      </c>
      <c r="AG2128" s="5" t="str">
        <f>IFERROR(IF(VLOOKUP($B2128,DPORT_BD!$A$1:$I$296,2,FALSE)=0,"",VLOOKUP($B2128,DPORT_BD!$A$1:$I$296,2,FALSE)),"")</f>
        <v/>
      </c>
      <c r="AH2128" s="5" t="str">
        <f>IFERROR(IF(VLOOKUP($B2128,DPORT_BD!$A$1:$I$296,3,FALSE)=0,"",VLOOKUP($B2128,DPORT_BD!$A$1:$I$296,3,FALSE)),"")</f>
        <v/>
      </c>
      <c r="AI2128" s="5" t="str">
        <f>IFERROR(IF(VLOOKUP($B2128,DPORT_BD!$A$1:$I$296,4,FALSE)=0,"",VLOOKUP($B2128,DPORT_BD!$A$1:$I$296,4,FALSE)),"")</f>
        <v/>
      </c>
      <c r="AJ2128" s="5" t="str">
        <f>IFERROR(IF(VLOOKUP($B2128,DPORT_BD!$A$1:$I$296,5,FALSE)=0,"",VLOOKUP($B2128,DPORT_BD!$A$1:$I$296,5,FALSE)),"")</f>
        <v/>
      </c>
      <c r="AK2128" s="5" t="str">
        <f>IFERROR(IF(VLOOKUP($B2128,DPORT_BD!$A$1:$I$296,6,FALSE)=0,"",VLOOKUP($B2128,DPORT_BD!$A$1:$I$296,6,FALSE)),"")</f>
        <v/>
      </c>
      <c r="AL2128" s="5" t="str">
        <f>IFERROR(IF(VLOOKUP($B2128,DPORT_BD!$A$1:$I$296,7,FALSE)=0,"",VLOOKUP($B2128,DPORT_BD!$A$1:$I$296,7,FALSE)),"")</f>
        <v/>
      </c>
      <c r="AM2128" s="5" t="str">
        <f>IFERROR(IF(VLOOKUP($B2128,DPORT_BD!$A$1:$I$296,8,FALSE)=0,"",VLOOKUP($B2128,DPORT_BD!$A$1:$I$296,8,FALSE)),"")</f>
        <v/>
      </c>
      <c r="AN2128" s="5" t="str">
        <f>IFERROR(IF(VLOOKUP($B2128,DPORT_BD!$A$1:$I$296,9,FALSE)=0,"",VLOOKUP($B2128,DPORT_BD!$A$1:$I$296,9,FALSE)),"")</f>
        <v/>
      </c>
    </row>
    <row r="2129" spans="1:40">
      <c r="A2129" t="s">
        <v>32</v>
      </c>
      <c r="B2129" t="s">
        <v>3751</v>
      </c>
      <c r="C2129" t="s">
        <v>34</v>
      </c>
      <c r="D2129" t="s">
        <v>52</v>
      </c>
      <c r="E2129" t="s">
        <v>53</v>
      </c>
      <c r="F2129" s="1">
        <v>3850</v>
      </c>
      <c r="G2129" t="s">
        <v>446</v>
      </c>
      <c r="I2129" t="s">
        <v>236</v>
      </c>
      <c r="K2129" t="s">
        <v>38</v>
      </c>
      <c r="L2129" t="s">
        <v>39</v>
      </c>
      <c r="M2129" t="s">
        <v>40</v>
      </c>
      <c r="Q2129" t="s">
        <v>3752</v>
      </c>
      <c r="R2129" t="s">
        <v>775</v>
      </c>
      <c r="S2129" t="s">
        <v>615</v>
      </c>
      <c r="T2129" s="1">
        <v>11</v>
      </c>
      <c r="AG2129" s="5" t="str">
        <f>IFERROR(IF(VLOOKUP($B2129,DPORT_BD!$A$1:$I$296,2,FALSE)=0,"",VLOOKUP($B2129,DPORT_BD!$A$1:$I$296,2,FALSE)),"")</f>
        <v/>
      </c>
      <c r="AH2129" s="5" t="str">
        <f>IFERROR(IF(VLOOKUP($B2129,DPORT_BD!$A$1:$I$296,3,FALSE)=0,"",VLOOKUP($B2129,DPORT_BD!$A$1:$I$296,3,FALSE)),"")</f>
        <v/>
      </c>
      <c r="AI2129" s="5" t="str">
        <f>IFERROR(IF(VLOOKUP($B2129,DPORT_BD!$A$1:$I$296,4,FALSE)=0,"",VLOOKUP($B2129,DPORT_BD!$A$1:$I$296,4,FALSE)),"")</f>
        <v/>
      </c>
      <c r="AJ2129" s="5" t="str">
        <f>IFERROR(IF(VLOOKUP($B2129,DPORT_BD!$A$1:$I$296,5,FALSE)=0,"",VLOOKUP($B2129,DPORT_BD!$A$1:$I$296,5,FALSE)),"")</f>
        <v/>
      </c>
      <c r="AK2129" s="5" t="str">
        <f>IFERROR(IF(VLOOKUP($B2129,DPORT_BD!$A$1:$I$296,6,FALSE)=0,"",VLOOKUP($B2129,DPORT_BD!$A$1:$I$296,6,FALSE)),"")</f>
        <v/>
      </c>
      <c r="AL2129" s="5" t="str">
        <f>IFERROR(IF(VLOOKUP($B2129,DPORT_BD!$A$1:$I$296,7,FALSE)=0,"",VLOOKUP($B2129,DPORT_BD!$A$1:$I$296,7,FALSE)),"")</f>
        <v/>
      </c>
      <c r="AM2129" s="5" t="str">
        <f>IFERROR(IF(VLOOKUP($B2129,DPORT_BD!$A$1:$I$296,8,FALSE)=0,"",VLOOKUP($B2129,DPORT_BD!$A$1:$I$296,8,FALSE)),"")</f>
        <v/>
      </c>
      <c r="AN2129" s="5" t="str">
        <f>IFERROR(IF(VLOOKUP($B2129,DPORT_BD!$A$1:$I$296,9,FALSE)=0,"",VLOOKUP($B2129,DPORT_BD!$A$1:$I$296,9,FALSE)),"")</f>
        <v/>
      </c>
    </row>
    <row r="2130" spans="1:40">
      <c r="A2130" t="s">
        <v>32</v>
      </c>
      <c r="B2130" t="s">
        <v>3753</v>
      </c>
      <c r="C2130" t="s">
        <v>34</v>
      </c>
      <c r="D2130" t="s">
        <v>52</v>
      </c>
      <c r="E2130" t="s">
        <v>53</v>
      </c>
      <c r="F2130" s="1">
        <v>3850</v>
      </c>
      <c r="I2130" t="s">
        <v>37</v>
      </c>
      <c r="J2130" t="s">
        <v>82</v>
      </c>
      <c r="K2130" t="s">
        <v>160</v>
      </c>
      <c r="L2130" t="s">
        <v>161</v>
      </c>
      <c r="M2130" t="s">
        <v>40</v>
      </c>
      <c r="Q2130" t="s">
        <v>3754</v>
      </c>
      <c r="R2130" t="s">
        <v>984</v>
      </c>
      <c r="S2130" t="s">
        <v>615</v>
      </c>
      <c r="T2130" s="1">
        <v>11</v>
      </c>
      <c r="AG2130" s="5" t="str">
        <f>IFERROR(IF(VLOOKUP($B2130,DPORT_BD!$A$1:$I$296,2,FALSE)=0,"",VLOOKUP($B2130,DPORT_BD!$A$1:$I$296,2,FALSE)),"")</f>
        <v/>
      </c>
      <c r="AH2130" s="5" t="str">
        <f>IFERROR(IF(VLOOKUP($B2130,DPORT_BD!$A$1:$I$296,3,FALSE)=0,"",VLOOKUP($B2130,DPORT_BD!$A$1:$I$296,3,FALSE)),"")</f>
        <v/>
      </c>
      <c r="AI2130" s="5" t="str">
        <f>IFERROR(IF(VLOOKUP($B2130,DPORT_BD!$A$1:$I$296,4,FALSE)=0,"",VLOOKUP($B2130,DPORT_BD!$A$1:$I$296,4,FALSE)),"")</f>
        <v/>
      </c>
      <c r="AJ2130" s="5" t="str">
        <f>IFERROR(IF(VLOOKUP($B2130,DPORT_BD!$A$1:$I$296,5,FALSE)=0,"",VLOOKUP($B2130,DPORT_BD!$A$1:$I$296,5,FALSE)),"")</f>
        <v/>
      </c>
      <c r="AK2130" s="5" t="str">
        <f>IFERROR(IF(VLOOKUP($B2130,DPORT_BD!$A$1:$I$296,6,FALSE)=0,"",VLOOKUP($B2130,DPORT_BD!$A$1:$I$296,6,FALSE)),"")</f>
        <v/>
      </c>
      <c r="AL2130" s="5" t="str">
        <f>IFERROR(IF(VLOOKUP($B2130,DPORT_BD!$A$1:$I$296,7,FALSE)=0,"",VLOOKUP($B2130,DPORT_BD!$A$1:$I$296,7,FALSE)),"")</f>
        <v/>
      </c>
      <c r="AM2130" s="5" t="str">
        <f>IFERROR(IF(VLOOKUP($B2130,DPORT_BD!$A$1:$I$296,8,FALSE)=0,"",VLOOKUP($B2130,DPORT_BD!$A$1:$I$296,8,FALSE)),"")</f>
        <v/>
      </c>
      <c r="AN2130" s="5" t="str">
        <f>IFERROR(IF(VLOOKUP($B2130,DPORT_BD!$A$1:$I$296,9,FALSE)=0,"",VLOOKUP($B2130,DPORT_BD!$A$1:$I$296,9,FALSE)),"")</f>
        <v/>
      </c>
    </row>
    <row r="2131" spans="1:40">
      <c r="A2131" t="s">
        <v>32</v>
      </c>
      <c r="B2131" t="s">
        <v>3755</v>
      </c>
      <c r="C2131" t="s">
        <v>34</v>
      </c>
      <c r="D2131" t="s">
        <v>67</v>
      </c>
      <c r="E2131" t="s">
        <v>68</v>
      </c>
      <c r="F2131" s="1">
        <v>4150</v>
      </c>
      <c r="I2131" t="s">
        <v>37</v>
      </c>
      <c r="K2131" t="s">
        <v>38</v>
      </c>
      <c r="L2131" t="s">
        <v>39</v>
      </c>
      <c r="M2131" t="s">
        <v>40</v>
      </c>
      <c r="Q2131" t="s">
        <v>3756</v>
      </c>
      <c r="R2131" t="s">
        <v>3757</v>
      </c>
      <c r="S2131" t="s">
        <v>615</v>
      </c>
      <c r="T2131" s="1">
        <v>11</v>
      </c>
      <c r="AG2131" s="5" t="str">
        <f>IFERROR(IF(VLOOKUP($B2131,DPORT_BD!$A$1:$I$296,2,FALSE)=0,"",VLOOKUP($B2131,DPORT_BD!$A$1:$I$296,2,FALSE)),"")</f>
        <v/>
      </c>
      <c r="AH2131" s="5" t="str">
        <f>IFERROR(IF(VLOOKUP($B2131,DPORT_BD!$A$1:$I$296,3,FALSE)=0,"",VLOOKUP($B2131,DPORT_BD!$A$1:$I$296,3,FALSE)),"")</f>
        <v/>
      </c>
      <c r="AI2131" s="5" t="str">
        <f>IFERROR(IF(VLOOKUP($B2131,DPORT_BD!$A$1:$I$296,4,FALSE)=0,"",VLOOKUP($B2131,DPORT_BD!$A$1:$I$296,4,FALSE)),"")</f>
        <v/>
      </c>
      <c r="AJ2131" s="5" t="str">
        <f>IFERROR(IF(VLOOKUP($B2131,DPORT_BD!$A$1:$I$296,5,FALSE)=0,"",VLOOKUP($B2131,DPORT_BD!$A$1:$I$296,5,FALSE)),"")</f>
        <v/>
      </c>
      <c r="AK2131" s="5" t="str">
        <f>IFERROR(IF(VLOOKUP($B2131,DPORT_BD!$A$1:$I$296,6,FALSE)=0,"",VLOOKUP($B2131,DPORT_BD!$A$1:$I$296,6,FALSE)),"")</f>
        <v/>
      </c>
      <c r="AL2131" s="5" t="str">
        <f>IFERROR(IF(VLOOKUP($B2131,DPORT_BD!$A$1:$I$296,7,FALSE)=0,"",VLOOKUP($B2131,DPORT_BD!$A$1:$I$296,7,FALSE)),"")</f>
        <v/>
      </c>
      <c r="AM2131" s="5" t="str">
        <f>IFERROR(IF(VLOOKUP($B2131,DPORT_BD!$A$1:$I$296,8,FALSE)=0,"",VLOOKUP($B2131,DPORT_BD!$A$1:$I$296,8,FALSE)),"")</f>
        <v/>
      </c>
      <c r="AN2131" s="5" t="str">
        <f>IFERROR(IF(VLOOKUP($B2131,DPORT_BD!$A$1:$I$296,9,FALSE)=0,"",VLOOKUP($B2131,DPORT_BD!$A$1:$I$296,9,FALSE)),"")</f>
        <v/>
      </c>
    </row>
    <row r="2132" spans="1:40">
      <c r="A2132" t="s">
        <v>32</v>
      </c>
      <c r="B2132" t="s">
        <v>3758</v>
      </c>
      <c r="C2132" t="s">
        <v>34</v>
      </c>
      <c r="D2132" t="s">
        <v>52</v>
      </c>
      <c r="E2132" t="s">
        <v>53</v>
      </c>
      <c r="F2132" s="1">
        <v>3800</v>
      </c>
      <c r="I2132" t="s">
        <v>37</v>
      </c>
      <c r="J2132" t="s">
        <v>82</v>
      </c>
      <c r="K2132" t="s">
        <v>160</v>
      </c>
      <c r="L2132" t="s">
        <v>161</v>
      </c>
      <c r="M2132" t="s">
        <v>40</v>
      </c>
      <c r="Q2132" t="s">
        <v>3759</v>
      </c>
      <c r="R2132" t="s">
        <v>76</v>
      </c>
      <c r="S2132" t="s">
        <v>615</v>
      </c>
      <c r="T2132" s="1">
        <v>11</v>
      </c>
      <c r="W2132" t="s">
        <v>259</v>
      </c>
      <c r="AG2132" s="5" t="str">
        <f>IFERROR(IF(VLOOKUP($B2132,DPORT_BD!$A$1:$I$296,2,FALSE)=0,"",VLOOKUP($B2132,DPORT_BD!$A$1:$I$296,2,FALSE)),"")</f>
        <v/>
      </c>
      <c r="AH2132" s="5" t="str">
        <f>IFERROR(IF(VLOOKUP($B2132,DPORT_BD!$A$1:$I$296,3,FALSE)=0,"",VLOOKUP($B2132,DPORT_BD!$A$1:$I$296,3,FALSE)),"")</f>
        <v/>
      </c>
      <c r="AI2132" s="5" t="str">
        <f>IFERROR(IF(VLOOKUP($B2132,DPORT_BD!$A$1:$I$296,4,FALSE)=0,"",VLOOKUP($B2132,DPORT_BD!$A$1:$I$296,4,FALSE)),"")</f>
        <v/>
      </c>
      <c r="AJ2132" s="5" t="str">
        <f>IFERROR(IF(VLOOKUP($B2132,DPORT_BD!$A$1:$I$296,5,FALSE)=0,"",VLOOKUP($B2132,DPORT_BD!$A$1:$I$296,5,FALSE)),"")</f>
        <v/>
      </c>
      <c r="AK2132" s="5" t="str">
        <f>IFERROR(IF(VLOOKUP($B2132,DPORT_BD!$A$1:$I$296,6,FALSE)=0,"",VLOOKUP($B2132,DPORT_BD!$A$1:$I$296,6,FALSE)),"")</f>
        <v/>
      </c>
      <c r="AL2132" s="5" t="str">
        <f>IFERROR(IF(VLOOKUP($B2132,DPORT_BD!$A$1:$I$296,7,FALSE)=0,"",VLOOKUP($B2132,DPORT_BD!$A$1:$I$296,7,FALSE)),"")</f>
        <v/>
      </c>
      <c r="AM2132" s="5" t="str">
        <f>IFERROR(IF(VLOOKUP($B2132,DPORT_BD!$A$1:$I$296,8,FALSE)=0,"",VLOOKUP($B2132,DPORT_BD!$A$1:$I$296,8,FALSE)),"")</f>
        <v/>
      </c>
      <c r="AN2132" s="5" t="str">
        <f>IFERROR(IF(VLOOKUP($B2132,DPORT_BD!$A$1:$I$296,9,FALSE)=0,"",VLOOKUP($B2132,DPORT_BD!$A$1:$I$296,9,FALSE)),"")</f>
        <v/>
      </c>
    </row>
    <row r="2133" spans="1:40">
      <c r="A2133" t="s">
        <v>32</v>
      </c>
      <c r="B2133" t="s">
        <v>3760</v>
      </c>
      <c r="C2133" t="s">
        <v>34</v>
      </c>
      <c r="D2133" t="s">
        <v>52</v>
      </c>
      <c r="E2133" t="s">
        <v>53</v>
      </c>
      <c r="F2133" s="1">
        <v>3840</v>
      </c>
      <c r="I2133" t="s">
        <v>37</v>
      </c>
      <c r="K2133" t="s">
        <v>38</v>
      </c>
      <c r="L2133" t="s">
        <v>39</v>
      </c>
      <c r="M2133" t="s">
        <v>40</v>
      </c>
      <c r="Q2133" t="s">
        <v>3759</v>
      </c>
      <c r="R2133" t="s">
        <v>76</v>
      </c>
      <c r="S2133" t="s">
        <v>615</v>
      </c>
      <c r="T2133" s="1">
        <v>11</v>
      </c>
      <c r="W2133" t="s">
        <v>259</v>
      </c>
      <c r="AG2133" s="5" t="str">
        <f>IFERROR(IF(VLOOKUP($B2133,DPORT_BD!$A$1:$I$296,2,FALSE)=0,"",VLOOKUP($B2133,DPORT_BD!$A$1:$I$296,2,FALSE)),"")</f>
        <v/>
      </c>
      <c r="AH2133" s="5" t="str">
        <f>IFERROR(IF(VLOOKUP($B2133,DPORT_BD!$A$1:$I$296,3,FALSE)=0,"",VLOOKUP($B2133,DPORT_BD!$A$1:$I$296,3,FALSE)),"")</f>
        <v/>
      </c>
      <c r="AI2133" s="5" t="str">
        <f>IFERROR(IF(VLOOKUP($B2133,DPORT_BD!$A$1:$I$296,4,FALSE)=0,"",VLOOKUP($B2133,DPORT_BD!$A$1:$I$296,4,FALSE)),"")</f>
        <v/>
      </c>
      <c r="AJ2133" s="5" t="str">
        <f>IFERROR(IF(VLOOKUP($B2133,DPORT_BD!$A$1:$I$296,5,FALSE)=0,"",VLOOKUP($B2133,DPORT_BD!$A$1:$I$296,5,FALSE)),"")</f>
        <v/>
      </c>
      <c r="AK2133" s="5" t="str">
        <f>IFERROR(IF(VLOOKUP($B2133,DPORT_BD!$A$1:$I$296,6,FALSE)=0,"",VLOOKUP($B2133,DPORT_BD!$A$1:$I$296,6,FALSE)),"")</f>
        <v/>
      </c>
      <c r="AL2133" s="5" t="str">
        <f>IFERROR(IF(VLOOKUP($B2133,DPORT_BD!$A$1:$I$296,7,FALSE)=0,"",VLOOKUP($B2133,DPORT_BD!$A$1:$I$296,7,FALSE)),"")</f>
        <v/>
      </c>
      <c r="AM2133" s="5" t="str">
        <f>IFERROR(IF(VLOOKUP($B2133,DPORT_BD!$A$1:$I$296,8,FALSE)=0,"",VLOOKUP($B2133,DPORT_BD!$A$1:$I$296,8,FALSE)),"")</f>
        <v/>
      </c>
      <c r="AN2133" s="5" t="str">
        <f>IFERROR(IF(VLOOKUP($B2133,DPORT_BD!$A$1:$I$296,9,FALSE)=0,"",VLOOKUP($B2133,DPORT_BD!$A$1:$I$296,9,FALSE)),"")</f>
        <v/>
      </c>
    </row>
    <row r="2134" spans="1:40">
      <c r="A2134" t="s">
        <v>32</v>
      </c>
      <c r="B2134" t="s">
        <v>3761</v>
      </c>
      <c r="C2134" t="s">
        <v>34</v>
      </c>
      <c r="D2134" t="s">
        <v>52</v>
      </c>
      <c r="E2134" t="s">
        <v>53</v>
      </c>
      <c r="F2134" s="1">
        <v>3830</v>
      </c>
      <c r="G2134" t="s">
        <v>833</v>
      </c>
      <c r="I2134" t="s">
        <v>37</v>
      </c>
      <c r="J2134" t="s">
        <v>82</v>
      </c>
      <c r="K2134" t="s">
        <v>83</v>
      </c>
      <c r="L2134" t="s">
        <v>84</v>
      </c>
      <c r="M2134" t="s">
        <v>40</v>
      </c>
      <c r="Q2134" t="s">
        <v>990</v>
      </c>
      <c r="R2134" t="s">
        <v>700</v>
      </c>
      <c r="S2134" t="s">
        <v>615</v>
      </c>
      <c r="T2134" s="1">
        <v>11</v>
      </c>
      <c r="AG2134" s="5" t="str">
        <f>IFERROR(IF(VLOOKUP($B2134,DPORT_BD!$A$1:$I$296,2,FALSE)=0,"",VLOOKUP($B2134,DPORT_BD!$A$1:$I$296,2,FALSE)),"")</f>
        <v/>
      </c>
      <c r="AH2134" s="5" t="str">
        <f>IFERROR(IF(VLOOKUP($B2134,DPORT_BD!$A$1:$I$296,3,FALSE)=0,"",VLOOKUP($B2134,DPORT_BD!$A$1:$I$296,3,FALSE)),"")</f>
        <v/>
      </c>
      <c r="AI2134" s="5" t="str">
        <f>IFERROR(IF(VLOOKUP($B2134,DPORT_BD!$A$1:$I$296,4,FALSE)=0,"",VLOOKUP($B2134,DPORT_BD!$A$1:$I$296,4,FALSE)),"")</f>
        <v/>
      </c>
      <c r="AJ2134" s="5" t="str">
        <f>IFERROR(IF(VLOOKUP($B2134,DPORT_BD!$A$1:$I$296,5,FALSE)=0,"",VLOOKUP($B2134,DPORT_BD!$A$1:$I$296,5,FALSE)),"")</f>
        <v/>
      </c>
      <c r="AK2134" s="5" t="str">
        <f>IFERROR(IF(VLOOKUP($B2134,DPORT_BD!$A$1:$I$296,6,FALSE)=0,"",VLOOKUP($B2134,DPORT_BD!$A$1:$I$296,6,FALSE)),"")</f>
        <v/>
      </c>
      <c r="AL2134" s="5" t="str">
        <f>IFERROR(IF(VLOOKUP($B2134,DPORT_BD!$A$1:$I$296,7,FALSE)=0,"",VLOOKUP($B2134,DPORT_BD!$A$1:$I$296,7,FALSE)),"")</f>
        <v/>
      </c>
      <c r="AM2134" s="5" t="str">
        <f>IFERROR(IF(VLOOKUP($B2134,DPORT_BD!$A$1:$I$296,8,FALSE)=0,"",VLOOKUP($B2134,DPORT_BD!$A$1:$I$296,8,FALSE)),"")</f>
        <v/>
      </c>
      <c r="AN2134" s="5" t="str">
        <f>IFERROR(IF(VLOOKUP($B2134,DPORT_BD!$A$1:$I$296,9,FALSE)=0,"",VLOOKUP($B2134,DPORT_BD!$A$1:$I$296,9,FALSE)),"")</f>
        <v/>
      </c>
    </row>
    <row r="2135" spans="1:40">
      <c r="A2135" t="s">
        <v>32</v>
      </c>
      <c r="B2135" t="s">
        <v>3762</v>
      </c>
      <c r="C2135" t="s">
        <v>34</v>
      </c>
      <c r="D2135" t="s">
        <v>45</v>
      </c>
      <c r="E2135" t="s">
        <v>46</v>
      </c>
      <c r="F2135" s="1">
        <v>3750</v>
      </c>
      <c r="I2135" t="s">
        <v>37</v>
      </c>
      <c r="J2135" t="s">
        <v>169</v>
      </c>
      <c r="K2135" t="s">
        <v>83</v>
      </c>
      <c r="L2135" t="s">
        <v>84</v>
      </c>
      <c r="M2135" t="s">
        <v>40</v>
      </c>
      <c r="Q2135" t="s">
        <v>2834</v>
      </c>
      <c r="R2135" t="s">
        <v>547</v>
      </c>
      <c r="S2135" t="s">
        <v>615</v>
      </c>
      <c r="T2135" s="1">
        <v>11</v>
      </c>
      <c r="X2135" t="s">
        <v>296</v>
      </c>
      <c r="AG2135" s="5" t="str">
        <f>IFERROR(IF(VLOOKUP($B2135,DPORT_BD!$A$1:$I$296,2,FALSE)=0,"",VLOOKUP($B2135,DPORT_BD!$A$1:$I$296,2,FALSE)),"")</f>
        <v/>
      </c>
      <c r="AH2135" s="5" t="str">
        <f>IFERROR(IF(VLOOKUP($B2135,DPORT_BD!$A$1:$I$296,3,FALSE)=0,"",VLOOKUP($B2135,DPORT_BD!$A$1:$I$296,3,FALSE)),"")</f>
        <v/>
      </c>
      <c r="AI2135" s="5" t="str">
        <f>IFERROR(IF(VLOOKUP($B2135,DPORT_BD!$A$1:$I$296,4,FALSE)=0,"",VLOOKUP($B2135,DPORT_BD!$A$1:$I$296,4,FALSE)),"")</f>
        <v/>
      </c>
      <c r="AJ2135" s="5" t="str">
        <f>IFERROR(IF(VLOOKUP($B2135,DPORT_BD!$A$1:$I$296,5,FALSE)=0,"",VLOOKUP($B2135,DPORT_BD!$A$1:$I$296,5,FALSE)),"")</f>
        <v/>
      </c>
      <c r="AK2135" s="5" t="str">
        <f>IFERROR(IF(VLOOKUP($B2135,DPORT_BD!$A$1:$I$296,6,FALSE)=0,"",VLOOKUP($B2135,DPORT_BD!$A$1:$I$296,6,FALSE)),"")</f>
        <v/>
      </c>
      <c r="AL2135" s="5" t="str">
        <f>IFERROR(IF(VLOOKUP($B2135,DPORT_BD!$A$1:$I$296,7,FALSE)=0,"",VLOOKUP($B2135,DPORT_BD!$A$1:$I$296,7,FALSE)),"")</f>
        <v/>
      </c>
      <c r="AM2135" s="5" t="str">
        <f>IFERROR(IF(VLOOKUP($B2135,DPORT_BD!$A$1:$I$296,8,FALSE)=0,"",VLOOKUP($B2135,DPORT_BD!$A$1:$I$296,8,FALSE)),"")</f>
        <v/>
      </c>
      <c r="AN2135" s="5" t="str">
        <f>IFERROR(IF(VLOOKUP($B2135,DPORT_BD!$A$1:$I$296,9,FALSE)=0,"",VLOOKUP($B2135,DPORT_BD!$A$1:$I$296,9,FALSE)),"")</f>
        <v/>
      </c>
    </row>
    <row r="2136" spans="1:40">
      <c r="A2136" t="s">
        <v>32</v>
      </c>
      <c r="B2136" t="s">
        <v>3763</v>
      </c>
      <c r="C2136" t="s">
        <v>34</v>
      </c>
      <c r="D2136" t="s">
        <v>52</v>
      </c>
      <c r="E2136" t="s">
        <v>150</v>
      </c>
      <c r="F2136" s="1">
        <v>3840</v>
      </c>
      <c r="I2136" t="s">
        <v>103</v>
      </c>
      <c r="M2136" t="s">
        <v>40</v>
      </c>
      <c r="Q2136" t="s">
        <v>3764</v>
      </c>
      <c r="R2136" t="s">
        <v>399</v>
      </c>
      <c r="S2136" t="s">
        <v>663</v>
      </c>
      <c r="T2136" s="1">
        <v>10</v>
      </c>
      <c r="AG2136" s="5" t="str">
        <f>IFERROR(IF(VLOOKUP($B2136,DPORT_BD!$A$1:$I$296,2,FALSE)=0,"",VLOOKUP($B2136,DPORT_BD!$A$1:$I$296,2,FALSE)),"")</f>
        <v/>
      </c>
      <c r="AH2136" s="5" t="str">
        <f>IFERROR(IF(VLOOKUP($B2136,DPORT_BD!$A$1:$I$296,3,FALSE)=0,"",VLOOKUP($B2136,DPORT_BD!$A$1:$I$296,3,FALSE)),"")</f>
        <v/>
      </c>
      <c r="AI2136" s="5" t="str">
        <f>IFERROR(IF(VLOOKUP($B2136,DPORT_BD!$A$1:$I$296,4,FALSE)=0,"",VLOOKUP($B2136,DPORT_BD!$A$1:$I$296,4,FALSE)),"")</f>
        <v/>
      </c>
      <c r="AJ2136" s="5" t="str">
        <f>IFERROR(IF(VLOOKUP($B2136,DPORT_BD!$A$1:$I$296,5,FALSE)=0,"",VLOOKUP($B2136,DPORT_BD!$A$1:$I$296,5,FALSE)),"")</f>
        <v/>
      </c>
      <c r="AK2136" s="5" t="str">
        <f>IFERROR(IF(VLOOKUP($B2136,DPORT_BD!$A$1:$I$296,6,FALSE)=0,"",VLOOKUP($B2136,DPORT_BD!$A$1:$I$296,6,FALSE)),"")</f>
        <v/>
      </c>
      <c r="AL2136" s="5" t="str">
        <f>IFERROR(IF(VLOOKUP($B2136,DPORT_BD!$A$1:$I$296,7,FALSE)=0,"",VLOOKUP($B2136,DPORT_BD!$A$1:$I$296,7,FALSE)),"")</f>
        <v/>
      </c>
      <c r="AM2136" s="5" t="str">
        <f>IFERROR(IF(VLOOKUP($B2136,DPORT_BD!$A$1:$I$296,8,FALSE)=0,"",VLOOKUP($B2136,DPORT_BD!$A$1:$I$296,8,FALSE)),"")</f>
        <v/>
      </c>
      <c r="AN2136" s="5" t="str">
        <f>IFERROR(IF(VLOOKUP($B2136,DPORT_BD!$A$1:$I$296,9,FALSE)=0,"",VLOOKUP($B2136,DPORT_BD!$A$1:$I$296,9,FALSE)),"")</f>
        <v/>
      </c>
    </row>
    <row r="2137" spans="1:40">
      <c r="A2137" t="s">
        <v>32</v>
      </c>
      <c r="B2137" t="s">
        <v>3765</v>
      </c>
      <c r="C2137" t="s">
        <v>34</v>
      </c>
      <c r="D2137" t="s">
        <v>67</v>
      </c>
      <c r="E2137" t="s">
        <v>68</v>
      </c>
      <c r="F2137" s="1">
        <v>4150</v>
      </c>
      <c r="I2137" t="s">
        <v>205</v>
      </c>
      <c r="J2137" t="s">
        <v>145</v>
      </c>
      <c r="K2137" t="s">
        <v>73</v>
      </c>
      <c r="L2137" t="s">
        <v>74</v>
      </c>
      <c r="M2137" t="s">
        <v>320</v>
      </c>
      <c r="N2137" t="s">
        <v>615</v>
      </c>
      <c r="O2137" t="s">
        <v>3726</v>
      </c>
      <c r="P2137" t="s">
        <v>3727</v>
      </c>
      <c r="Q2137" t="s">
        <v>3728</v>
      </c>
      <c r="S2137" t="s">
        <v>49</v>
      </c>
      <c r="T2137" s="1">
        <v>0</v>
      </c>
      <c r="W2137" t="s">
        <v>323</v>
      </c>
      <c r="AG2137" s="5" t="str">
        <f>IFERROR(IF(VLOOKUP($B2137,DPORT_BD!$A$1:$I$296,2,FALSE)=0,"",VLOOKUP($B2137,DPORT_BD!$A$1:$I$296,2,FALSE)),"")</f>
        <v/>
      </c>
      <c r="AH2137" s="5" t="str">
        <f>IFERROR(IF(VLOOKUP($B2137,DPORT_BD!$A$1:$I$296,3,FALSE)=0,"",VLOOKUP($B2137,DPORT_BD!$A$1:$I$296,3,FALSE)),"")</f>
        <v/>
      </c>
      <c r="AI2137" s="5" t="str">
        <f>IFERROR(IF(VLOOKUP($B2137,DPORT_BD!$A$1:$I$296,4,FALSE)=0,"",VLOOKUP($B2137,DPORT_BD!$A$1:$I$296,4,FALSE)),"")</f>
        <v/>
      </c>
      <c r="AJ2137" s="5" t="str">
        <f>IFERROR(IF(VLOOKUP($B2137,DPORT_BD!$A$1:$I$296,5,FALSE)=0,"",VLOOKUP($B2137,DPORT_BD!$A$1:$I$296,5,FALSE)),"")</f>
        <v/>
      </c>
      <c r="AK2137" s="5" t="str">
        <f>IFERROR(IF(VLOOKUP($B2137,DPORT_BD!$A$1:$I$296,6,FALSE)=0,"",VLOOKUP($B2137,DPORT_BD!$A$1:$I$296,6,FALSE)),"")</f>
        <v/>
      </c>
      <c r="AL2137" s="5" t="str">
        <f>IFERROR(IF(VLOOKUP($B2137,DPORT_BD!$A$1:$I$296,7,FALSE)=0,"",VLOOKUP($B2137,DPORT_BD!$A$1:$I$296,7,FALSE)),"")</f>
        <v/>
      </c>
      <c r="AM2137" s="5" t="str">
        <f>IFERROR(IF(VLOOKUP($B2137,DPORT_BD!$A$1:$I$296,8,FALSE)=0,"",VLOOKUP($B2137,DPORT_BD!$A$1:$I$296,8,FALSE)),"")</f>
        <v/>
      </c>
      <c r="AN2137" s="5" t="str">
        <f>IFERROR(IF(VLOOKUP($B2137,DPORT_BD!$A$1:$I$296,9,FALSE)=0,"",VLOOKUP($B2137,DPORT_BD!$A$1:$I$296,9,FALSE)),"")</f>
        <v/>
      </c>
    </row>
    <row r="2138" spans="1:40">
      <c r="A2138" t="s">
        <v>32</v>
      </c>
      <c r="B2138" t="s">
        <v>3766</v>
      </c>
      <c r="C2138" t="s">
        <v>34</v>
      </c>
      <c r="D2138" t="s">
        <v>67</v>
      </c>
      <c r="E2138" t="s">
        <v>68</v>
      </c>
      <c r="F2138" s="1">
        <v>4150</v>
      </c>
      <c r="I2138" t="s">
        <v>205</v>
      </c>
      <c r="J2138" t="s">
        <v>82</v>
      </c>
      <c r="K2138" t="s">
        <v>73</v>
      </c>
      <c r="L2138" t="s">
        <v>74</v>
      </c>
      <c r="M2138" t="s">
        <v>320</v>
      </c>
      <c r="N2138" t="s">
        <v>615</v>
      </c>
      <c r="O2138" t="s">
        <v>3726</v>
      </c>
      <c r="P2138" t="s">
        <v>3727</v>
      </c>
      <c r="Q2138" t="s">
        <v>3728</v>
      </c>
      <c r="S2138" t="s">
        <v>49</v>
      </c>
      <c r="T2138" s="1">
        <v>0</v>
      </c>
      <c r="W2138" t="s">
        <v>323</v>
      </c>
      <c r="AG2138" s="5" t="str">
        <f>IFERROR(IF(VLOOKUP($B2138,DPORT_BD!$A$1:$I$296,2,FALSE)=0,"",VLOOKUP($B2138,DPORT_BD!$A$1:$I$296,2,FALSE)),"")</f>
        <v/>
      </c>
      <c r="AH2138" s="5" t="str">
        <f>IFERROR(IF(VLOOKUP($B2138,DPORT_BD!$A$1:$I$296,3,FALSE)=0,"",VLOOKUP($B2138,DPORT_BD!$A$1:$I$296,3,FALSE)),"")</f>
        <v/>
      </c>
      <c r="AI2138" s="5" t="str">
        <f>IFERROR(IF(VLOOKUP($B2138,DPORT_BD!$A$1:$I$296,4,FALSE)=0,"",VLOOKUP($B2138,DPORT_BD!$A$1:$I$296,4,FALSE)),"")</f>
        <v/>
      </c>
      <c r="AJ2138" s="5" t="str">
        <f>IFERROR(IF(VLOOKUP($B2138,DPORT_BD!$A$1:$I$296,5,FALSE)=0,"",VLOOKUP($B2138,DPORT_BD!$A$1:$I$296,5,FALSE)),"")</f>
        <v/>
      </c>
      <c r="AK2138" s="5" t="str">
        <f>IFERROR(IF(VLOOKUP($B2138,DPORT_BD!$A$1:$I$296,6,FALSE)=0,"",VLOOKUP($B2138,DPORT_BD!$A$1:$I$296,6,FALSE)),"")</f>
        <v/>
      </c>
      <c r="AL2138" s="5" t="str">
        <f>IFERROR(IF(VLOOKUP($B2138,DPORT_BD!$A$1:$I$296,7,FALSE)=0,"",VLOOKUP($B2138,DPORT_BD!$A$1:$I$296,7,FALSE)),"")</f>
        <v/>
      </c>
      <c r="AM2138" s="5" t="str">
        <f>IFERROR(IF(VLOOKUP($B2138,DPORT_BD!$A$1:$I$296,8,FALSE)=0,"",VLOOKUP($B2138,DPORT_BD!$A$1:$I$296,8,FALSE)),"")</f>
        <v/>
      </c>
      <c r="AN2138" s="5" t="str">
        <f>IFERROR(IF(VLOOKUP($B2138,DPORT_BD!$A$1:$I$296,9,FALSE)=0,"",VLOOKUP($B2138,DPORT_BD!$A$1:$I$296,9,FALSE)),"")</f>
        <v/>
      </c>
    </row>
    <row r="2139" spans="1:40">
      <c r="A2139" t="s">
        <v>32</v>
      </c>
      <c r="B2139" t="s">
        <v>3767</v>
      </c>
      <c r="C2139" t="s">
        <v>34</v>
      </c>
      <c r="D2139" t="s">
        <v>67</v>
      </c>
      <c r="E2139" t="s">
        <v>68</v>
      </c>
      <c r="F2139" s="1">
        <v>4150</v>
      </c>
      <c r="I2139" t="s">
        <v>205</v>
      </c>
      <c r="K2139" t="s">
        <v>38</v>
      </c>
      <c r="L2139" t="s">
        <v>39</v>
      </c>
      <c r="M2139" t="s">
        <v>320</v>
      </c>
      <c r="N2139" t="s">
        <v>615</v>
      </c>
      <c r="O2139" t="s">
        <v>3726</v>
      </c>
      <c r="P2139" t="s">
        <v>3727</v>
      </c>
      <c r="Q2139" t="s">
        <v>3728</v>
      </c>
      <c r="S2139" t="s">
        <v>49</v>
      </c>
      <c r="T2139" s="1">
        <v>0</v>
      </c>
      <c r="W2139" t="s">
        <v>323</v>
      </c>
      <c r="AG2139" s="5" t="str">
        <f>IFERROR(IF(VLOOKUP($B2139,DPORT_BD!$A$1:$I$296,2,FALSE)=0,"",VLOOKUP($B2139,DPORT_BD!$A$1:$I$296,2,FALSE)),"")</f>
        <v/>
      </c>
      <c r="AH2139" s="5" t="str">
        <f>IFERROR(IF(VLOOKUP($B2139,DPORT_BD!$A$1:$I$296,3,FALSE)=0,"",VLOOKUP($B2139,DPORT_BD!$A$1:$I$296,3,FALSE)),"")</f>
        <v/>
      </c>
      <c r="AI2139" s="5" t="str">
        <f>IFERROR(IF(VLOOKUP($B2139,DPORT_BD!$A$1:$I$296,4,FALSE)=0,"",VLOOKUP($B2139,DPORT_BD!$A$1:$I$296,4,FALSE)),"")</f>
        <v/>
      </c>
      <c r="AJ2139" s="5" t="str">
        <f>IFERROR(IF(VLOOKUP($B2139,DPORT_BD!$A$1:$I$296,5,FALSE)=0,"",VLOOKUP($B2139,DPORT_BD!$A$1:$I$296,5,FALSE)),"")</f>
        <v/>
      </c>
      <c r="AK2139" s="5" t="str">
        <f>IFERROR(IF(VLOOKUP($B2139,DPORT_BD!$A$1:$I$296,6,FALSE)=0,"",VLOOKUP($B2139,DPORT_BD!$A$1:$I$296,6,FALSE)),"")</f>
        <v/>
      </c>
      <c r="AL2139" s="5" t="str">
        <f>IFERROR(IF(VLOOKUP($B2139,DPORT_BD!$A$1:$I$296,7,FALSE)=0,"",VLOOKUP($B2139,DPORT_BD!$A$1:$I$296,7,FALSE)),"")</f>
        <v/>
      </c>
      <c r="AM2139" s="5" t="str">
        <f>IFERROR(IF(VLOOKUP($B2139,DPORT_BD!$A$1:$I$296,8,FALSE)=0,"",VLOOKUP($B2139,DPORT_BD!$A$1:$I$296,8,FALSE)),"")</f>
        <v/>
      </c>
      <c r="AN2139" s="5" t="str">
        <f>IFERROR(IF(VLOOKUP($B2139,DPORT_BD!$A$1:$I$296,9,FALSE)=0,"",VLOOKUP($B2139,DPORT_BD!$A$1:$I$296,9,FALSE)),"")</f>
        <v/>
      </c>
    </row>
    <row r="2140" spans="1:40">
      <c r="A2140" t="s">
        <v>32</v>
      </c>
      <c r="B2140" t="s">
        <v>3768</v>
      </c>
      <c r="C2140" t="s">
        <v>34</v>
      </c>
      <c r="D2140" t="s">
        <v>67</v>
      </c>
      <c r="E2140" t="s">
        <v>68</v>
      </c>
      <c r="F2140" s="1">
        <v>4150</v>
      </c>
      <c r="I2140" t="s">
        <v>205</v>
      </c>
      <c r="K2140" t="s">
        <v>38</v>
      </c>
      <c r="L2140" t="s">
        <v>39</v>
      </c>
      <c r="M2140" t="s">
        <v>320</v>
      </c>
      <c r="N2140" t="s">
        <v>615</v>
      </c>
      <c r="O2140" t="s">
        <v>3726</v>
      </c>
      <c r="P2140" t="s">
        <v>3727</v>
      </c>
      <c r="Q2140" t="s">
        <v>3728</v>
      </c>
      <c r="S2140" t="s">
        <v>49</v>
      </c>
      <c r="T2140" s="1">
        <v>0</v>
      </c>
      <c r="W2140" t="s">
        <v>323</v>
      </c>
      <c r="AG2140" s="5" t="str">
        <f>IFERROR(IF(VLOOKUP($B2140,DPORT_BD!$A$1:$I$296,2,FALSE)=0,"",VLOOKUP($B2140,DPORT_BD!$A$1:$I$296,2,FALSE)),"")</f>
        <v/>
      </c>
      <c r="AH2140" s="5" t="str">
        <f>IFERROR(IF(VLOOKUP($B2140,DPORT_BD!$A$1:$I$296,3,FALSE)=0,"",VLOOKUP($B2140,DPORT_BD!$A$1:$I$296,3,FALSE)),"")</f>
        <v/>
      </c>
      <c r="AI2140" s="5" t="str">
        <f>IFERROR(IF(VLOOKUP($B2140,DPORT_BD!$A$1:$I$296,4,FALSE)=0,"",VLOOKUP($B2140,DPORT_BD!$A$1:$I$296,4,FALSE)),"")</f>
        <v/>
      </c>
      <c r="AJ2140" s="5" t="str">
        <f>IFERROR(IF(VLOOKUP($B2140,DPORT_BD!$A$1:$I$296,5,FALSE)=0,"",VLOOKUP($B2140,DPORT_BD!$A$1:$I$296,5,FALSE)),"")</f>
        <v/>
      </c>
      <c r="AK2140" s="5" t="str">
        <f>IFERROR(IF(VLOOKUP($B2140,DPORT_BD!$A$1:$I$296,6,FALSE)=0,"",VLOOKUP($B2140,DPORT_BD!$A$1:$I$296,6,FALSE)),"")</f>
        <v/>
      </c>
      <c r="AL2140" s="5" t="str">
        <f>IFERROR(IF(VLOOKUP($B2140,DPORT_BD!$A$1:$I$296,7,FALSE)=0,"",VLOOKUP($B2140,DPORT_BD!$A$1:$I$296,7,FALSE)),"")</f>
        <v/>
      </c>
      <c r="AM2140" s="5" t="str">
        <f>IFERROR(IF(VLOOKUP($B2140,DPORT_BD!$A$1:$I$296,8,FALSE)=0,"",VLOOKUP($B2140,DPORT_BD!$A$1:$I$296,8,FALSE)),"")</f>
        <v/>
      </c>
      <c r="AN2140" s="5" t="str">
        <f>IFERROR(IF(VLOOKUP($B2140,DPORT_BD!$A$1:$I$296,9,FALSE)=0,"",VLOOKUP($B2140,DPORT_BD!$A$1:$I$296,9,FALSE)),"")</f>
        <v/>
      </c>
    </row>
    <row r="2141" spans="1:40">
      <c r="A2141" t="s">
        <v>32</v>
      </c>
      <c r="B2141" t="s">
        <v>3769</v>
      </c>
      <c r="C2141" t="s">
        <v>34</v>
      </c>
      <c r="D2141" t="s">
        <v>67</v>
      </c>
      <c r="E2141" t="s">
        <v>68</v>
      </c>
      <c r="F2141" s="1">
        <v>4150</v>
      </c>
      <c r="I2141" t="s">
        <v>205</v>
      </c>
      <c r="M2141" t="s">
        <v>320</v>
      </c>
      <c r="N2141" t="s">
        <v>615</v>
      </c>
      <c r="O2141" t="s">
        <v>3726</v>
      </c>
      <c r="P2141" t="s">
        <v>3727</v>
      </c>
      <c r="Q2141" t="s">
        <v>3728</v>
      </c>
      <c r="S2141" t="s">
        <v>49</v>
      </c>
      <c r="T2141" s="1">
        <v>0</v>
      </c>
      <c r="W2141" t="s">
        <v>323</v>
      </c>
      <c r="AG2141" s="5" t="str">
        <f>IFERROR(IF(VLOOKUP($B2141,DPORT_BD!$A$1:$I$296,2,FALSE)=0,"",VLOOKUP($B2141,DPORT_BD!$A$1:$I$296,2,FALSE)),"")</f>
        <v/>
      </c>
      <c r="AH2141" s="5" t="str">
        <f>IFERROR(IF(VLOOKUP($B2141,DPORT_BD!$A$1:$I$296,3,FALSE)=0,"",VLOOKUP($B2141,DPORT_BD!$A$1:$I$296,3,FALSE)),"")</f>
        <v/>
      </c>
      <c r="AI2141" s="5" t="str">
        <f>IFERROR(IF(VLOOKUP($B2141,DPORT_BD!$A$1:$I$296,4,FALSE)=0,"",VLOOKUP($B2141,DPORT_BD!$A$1:$I$296,4,FALSE)),"")</f>
        <v/>
      </c>
      <c r="AJ2141" s="5" t="str">
        <f>IFERROR(IF(VLOOKUP($B2141,DPORT_BD!$A$1:$I$296,5,FALSE)=0,"",VLOOKUP($B2141,DPORT_BD!$A$1:$I$296,5,FALSE)),"")</f>
        <v/>
      </c>
      <c r="AK2141" s="5" t="str">
        <f>IFERROR(IF(VLOOKUP($B2141,DPORT_BD!$A$1:$I$296,6,FALSE)=0,"",VLOOKUP($B2141,DPORT_BD!$A$1:$I$296,6,FALSE)),"")</f>
        <v/>
      </c>
      <c r="AL2141" s="5" t="str">
        <f>IFERROR(IF(VLOOKUP($B2141,DPORT_BD!$A$1:$I$296,7,FALSE)=0,"",VLOOKUP($B2141,DPORT_BD!$A$1:$I$296,7,FALSE)),"")</f>
        <v/>
      </c>
      <c r="AM2141" s="5" t="str">
        <f>IFERROR(IF(VLOOKUP($B2141,DPORT_BD!$A$1:$I$296,8,FALSE)=0,"",VLOOKUP($B2141,DPORT_BD!$A$1:$I$296,8,FALSE)),"")</f>
        <v/>
      </c>
      <c r="AN2141" s="5" t="str">
        <f>IFERROR(IF(VLOOKUP($B2141,DPORT_BD!$A$1:$I$296,9,FALSE)=0,"",VLOOKUP($B2141,DPORT_BD!$A$1:$I$296,9,FALSE)),"")</f>
        <v/>
      </c>
    </row>
    <row r="2142" spans="1:40">
      <c r="A2142" t="s">
        <v>32</v>
      </c>
      <c r="B2142" t="s">
        <v>3770</v>
      </c>
      <c r="C2142" t="s">
        <v>34</v>
      </c>
      <c r="D2142" t="s">
        <v>67</v>
      </c>
      <c r="E2142" t="s">
        <v>68</v>
      </c>
      <c r="F2142" s="1">
        <v>4150</v>
      </c>
      <c r="I2142" t="s">
        <v>205</v>
      </c>
      <c r="J2142" t="s">
        <v>72</v>
      </c>
      <c r="K2142" t="s">
        <v>359</v>
      </c>
      <c r="L2142" t="s">
        <v>360</v>
      </c>
      <c r="M2142" t="s">
        <v>320</v>
      </c>
      <c r="N2142" t="s">
        <v>615</v>
      </c>
      <c r="O2142" t="s">
        <v>3726</v>
      </c>
      <c r="P2142" t="s">
        <v>3727</v>
      </c>
      <c r="Q2142" t="s">
        <v>3728</v>
      </c>
      <c r="S2142" t="s">
        <v>49</v>
      </c>
      <c r="T2142" s="1">
        <v>0</v>
      </c>
      <c r="W2142" t="s">
        <v>323</v>
      </c>
      <c r="AG2142" s="5" t="str">
        <f>IFERROR(IF(VLOOKUP($B2142,DPORT_BD!$A$1:$I$296,2,FALSE)=0,"",VLOOKUP($B2142,DPORT_BD!$A$1:$I$296,2,FALSE)),"")</f>
        <v/>
      </c>
      <c r="AH2142" s="5" t="str">
        <f>IFERROR(IF(VLOOKUP($B2142,DPORT_BD!$A$1:$I$296,3,FALSE)=0,"",VLOOKUP($B2142,DPORT_BD!$A$1:$I$296,3,FALSE)),"")</f>
        <v/>
      </c>
      <c r="AI2142" s="5" t="str">
        <f>IFERROR(IF(VLOOKUP($B2142,DPORT_BD!$A$1:$I$296,4,FALSE)=0,"",VLOOKUP($B2142,DPORT_BD!$A$1:$I$296,4,FALSE)),"")</f>
        <v/>
      </c>
      <c r="AJ2142" s="5" t="str">
        <f>IFERROR(IF(VLOOKUP($B2142,DPORT_BD!$A$1:$I$296,5,FALSE)=0,"",VLOOKUP($B2142,DPORT_BD!$A$1:$I$296,5,FALSE)),"")</f>
        <v/>
      </c>
      <c r="AK2142" s="5" t="str">
        <f>IFERROR(IF(VLOOKUP($B2142,DPORT_BD!$A$1:$I$296,6,FALSE)=0,"",VLOOKUP($B2142,DPORT_BD!$A$1:$I$296,6,FALSE)),"")</f>
        <v/>
      </c>
      <c r="AL2142" s="5" t="str">
        <f>IFERROR(IF(VLOOKUP($B2142,DPORT_BD!$A$1:$I$296,7,FALSE)=0,"",VLOOKUP($B2142,DPORT_BD!$A$1:$I$296,7,FALSE)),"")</f>
        <v/>
      </c>
      <c r="AM2142" s="5" t="str">
        <f>IFERROR(IF(VLOOKUP($B2142,DPORT_BD!$A$1:$I$296,8,FALSE)=0,"",VLOOKUP($B2142,DPORT_BD!$A$1:$I$296,8,FALSE)),"")</f>
        <v/>
      </c>
      <c r="AN2142" s="5" t="str">
        <f>IFERROR(IF(VLOOKUP($B2142,DPORT_BD!$A$1:$I$296,9,FALSE)=0,"",VLOOKUP($B2142,DPORT_BD!$A$1:$I$296,9,FALSE)),"")</f>
        <v/>
      </c>
    </row>
    <row r="2143" spans="1:40">
      <c r="A2143" t="s">
        <v>32</v>
      </c>
      <c r="B2143" t="s">
        <v>3771</v>
      </c>
      <c r="C2143" t="s">
        <v>34</v>
      </c>
      <c r="D2143" t="s">
        <v>45</v>
      </c>
      <c r="E2143" t="s">
        <v>1377</v>
      </c>
      <c r="F2143" s="1">
        <v>3600</v>
      </c>
      <c r="I2143" t="s">
        <v>37</v>
      </c>
      <c r="J2143" t="s">
        <v>82</v>
      </c>
      <c r="K2143" t="s">
        <v>133</v>
      </c>
      <c r="L2143" t="s">
        <v>134</v>
      </c>
      <c r="M2143" t="s">
        <v>40</v>
      </c>
      <c r="Q2143" t="s">
        <v>3772</v>
      </c>
      <c r="R2143" t="s">
        <v>395</v>
      </c>
      <c r="S2143" t="s">
        <v>808</v>
      </c>
      <c r="T2143" s="1">
        <v>3</v>
      </c>
      <c r="AG2143" s="5" t="str">
        <f>IFERROR(IF(VLOOKUP($B2143,DPORT_BD!$A$1:$I$296,2,FALSE)=0,"",VLOOKUP($B2143,DPORT_BD!$A$1:$I$296,2,FALSE)),"")</f>
        <v/>
      </c>
      <c r="AH2143" s="5" t="str">
        <f>IFERROR(IF(VLOOKUP($B2143,DPORT_BD!$A$1:$I$296,3,FALSE)=0,"",VLOOKUP($B2143,DPORT_BD!$A$1:$I$296,3,FALSE)),"")</f>
        <v/>
      </c>
      <c r="AI2143" s="5" t="str">
        <f>IFERROR(IF(VLOOKUP($B2143,DPORT_BD!$A$1:$I$296,4,FALSE)=0,"",VLOOKUP($B2143,DPORT_BD!$A$1:$I$296,4,FALSE)),"")</f>
        <v/>
      </c>
      <c r="AJ2143" s="5" t="str">
        <f>IFERROR(IF(VLOOKUP($B2143,DPORT_BD!$A$1:$I$296,5,FALSE)=0,"",VLOOKUP($B2143,DPORT_BD!$A$1:$I$296,5,FALSE)),"")</f>
        <v/>
      </c>
      <c r="AK2143" s="5" t="str">
        <f>IFERROR(IF(VLOOKUP($B2143,DPORT_BD!$A$1:$I$296,6,FALSE)=0,"",VLOOKUP($B2143,DPORT_BD!$A$1:$I$296,6,FALSE)),"")</f>
        <v/>
      </c>
      <c r="AL2143" s="5" t="str">
        <f>IFERROR(IF(VLOOKUP($B2143,DPORT_BD!$A$1:$I$296,7,FALSE)=0,"",VLOOKUP($B2143,DPORT_BD!$A$1:$I$296,7,FALSE)),"")</f>
        <v/>
      </c>
      <c r="AM2143" s="5" t="str">
        <f>IFERROR(IF(VLOOKUP($B2143,DPORT_BD!$A$1:$I$296,8,FALSE)=0,"",VLOOKUP($B2143,DPORT_BD!$A$1:$I$296,8,FALSE)),"")</f>
        <v/>
      </c>
      <c r="AN2143" s="5" t="str">
        <f>IFERROR(IF(VLOOKUP($B2143,DPORT_BD!$A$1:$I$296,9,FALSE)=0,"",VLOOKUP($B2143,DPORT_BD!$A$1:$I$296,9,FALSE)),"")</f>
        <v/>
      </c>
    </row>
    <row r="2144" spans="1:40">
      <c r="A2144" t="s">
        <v>32</v>
      </c>
      <c r="B2144" t="s">
        <v>3773</v>
      </c>
      <c r="C2144" t="s">
        <v>34</v>
      </c>
      <c r="D2144" t="s">
        <v>45</v>
      </c>
      <c r="E2144" t="s">
        <v>46</v>
      </c>
      <c r="F2144" s="1">
        <v>3745</v>
      </c>
      <c r="I2144" t="s">
        <v>37</v>
      </c>
      <c r="J2144" t="s">
        <v>82</v>
      </c>
      <c r="K2144" t="s">
        <v>83</v>
      </c>
      <c r="L2144" t="s">
        <v>84</v>
      </c>
      <c r="M2144" t="s">
        <v>40</v>
      </c>
      <c r="N2144" t="s">
        <v>286</v>
      </c>
      <c r="O2144" t="s">
        <v>338</v>
      </c>
      <c r="P2144" t="s">
        <v>339</v>
      </c>
      <c r="Q2144" t="s">
        <v>3158</v>
      </c>
      <c r="R2144" t="s">
        <v>295</v>
      </c>
      <c r="S2144" t="s">
        <v>615</v>
      </c>
      <c r="T2144" s="1">
        <v>11</v>
      </c>
      <c r="X2144" t="s">
        <v>296</v>
      </c>
      <c r="AG2144" s="5" t="str">
        <f>IFERROR(IF(VLOOKUP($B2144,DPORT_BD!$A$1:$I$296,2,FALSE)=0,"",VLOOKUP($B2144,DPORT_BD!$A$1:$I$296,2,FALSE)),"")</f>
        <v/>
      </c>
      <c r="AH2144" s="5" t="str">
        <f>IFERROR(IF(VLOOKUP($B2144,DPORT_BD!$A$1:$I$296,3,FALSE)=0,"",VLOOKUP($B2144,DPORT_BD!$A$1:$I$296,3,FALSE)),"")</f>
        <v/>
      </c>
      <c r="AI2144" s="5" t="str">
        <f>IFERROR(IF(VLOOKUP($B2144,DPORT_BD!$A$1:$I$296,4,FALSE)=0,"",VLOOKUP($B2144,DPORT_BD!$A$1:$I$296,4,FALSE)),"")</f>
        <v/>
      </c>
      <c r="AJ2144" s="5" t="str">
        <f>IFERROR(IF(VLOOKUP($B2144,DPORT_BD!$A$1:$I$296,5,FALSE)=0,"",VLOOKUP($B2144,DPORT_BD!$A$1:$I$296,5,FALSE)),"")</f>
        <v/>
      </c>
      <c r="AK2144" s="5" t="str">
        <f>IFERROR(IF(VLOOKUP($B2144,DPORT_BD!$A$1:$I$296,6,FALSE)=0,"",VLOOKUP($B2144,DPORT_BD!$A$1:$I$296,6,FALSE)),"")</f>
        <v/>
      </c>
      <c r="AL2144" s="5" t="str">
        <f>IFERROR(IF(VLOOKUP($B2144,DPORT_BD!$A$1:$I$296,7,FALSE)=0,"",VLOOKUP($B2144,DPORT_BD!$A$1:$I$296,7,FALSE)),"")</f>
        <v/>
      </c>
      <c r="AM2144" s="5" t="str">
        <f>IFERROR(IF(VLOOKUP($B2144,DPORT_BD!$A$1:$I$296,8,FALSE)=0,"",VLOOKUP($B2144,DPORT_BD!$A$1:$I$296,8,FALSE)),"")</f>
        <v/>
      </c>
      <c r="AN2144" s="5" t="str">
        <f>IFERROR(IF(VLOOKUP($B2144,DPORT_BD!$A$1:$I$296,9,FALSE)=0,"",VLOOKUP($B2144,DPORT_BD!$A$1:$I$296,9,FALSE)),"")</f>
        <v/>
      </c>
    </row>
    <row r="2145" spans="1:40">
      <c r="A2145" t="s">
        <v>32</v>
      </c>
      <c r="B2145" t="s">
        <v>3774</v>
      </c>
      <c r="C2145" t="s">
        <v>34</v>
      </c>
      <c r="D2145" t="s">
        <v>45</v>
      </c>
      <c r="E2145" t="s">
        <v>46</v>
      </c>
      <c r="F2145" s="1">
        <v>3600</v>
      </c>
      <c r="I2145" t="s">
        <v>37</v>
      </c>
      <c r="J2145" t="s">
        <v>169</v>
      </c>
      <c r="K2145" t="s">
        <v>83</v>
      </c>
      <c r="L2145" t="s">
        <v>84</v>
      </c>
      <c r="M2145" t="s">
        <v>40</v>
      </c>
      <c r="Q2145" t="s">
        <v>2834</v>
      </c>
      <c r="R2145" t="s">
        <v>547</v>
      </c>
      <c r="S2145" t="s">
        <v>615</v>
      </c>
      <c r="T2145" s="1">
        <v>11</v>
      </c>
      <c r="X2145" t="s">
        <v>296</v>
      </c>
      <c r="AG2145" s="5" t="str">
        <f>IFERROR(IF(VLOOKUP($B2145,DPORT_BD!$A$1:$I$296,2,FALSE)=0,"",VLOOKUP($B2145,DPORT_BD!$A$1:$I$296,2,FALSE)),"")</f>
        <v/>
      </c>
      <c r="AH2145" s="5" t="str">
        <f>IFERROR(IF(VLOOKUP($B2145,DPORT_BD!$A$1:$I$296,3,FALSE)=0,"",VLOOKUP($B2145,DPORT_BD!$A$1:$I$296,3,FALSE)),"")</f>
        <v/>
      </c>
      <c r="AI2145" s="5" t="str">
        <f>IFERROR(IF(VLOOKUP($B2145,DPORT_BD!$A$1:$I$296,4,FALSE)=0,"",VLOOKUP($B2145,DPORT_BD!$A$1:$I$296,4,FALSE)),"")</f>
        <v/>
      </c>
      <c r="AJ2145" s="5" t="str">
        <f>IFERROR(IF(VLOOKUP($B2145,DPORT_BD!$A$1:$I$296,5,FALSE)=0,"",VLOOKUP($B2145,DPORT_BD!$A$1:$I$296,5,FALSE)),"")</f>
        <v/>
      </c>
      <c r="AK2145" s="5" t="str">
        <f>IFERROR(IF(VLOOKUP($B2145,DPORT_BD!$A$1:$I$296,6,FALSE)=0,"",VLOOKUP($B2145,DPORT_BD!$A$1:$I$296,6,FALSE)),"")</f>
        <v/>
      </c>
      <c r="AL2145" s="5" t="str">
        <f>IFERROR(IF(VLOOKUP($B2145,DPORT_BD!$A$1:$I$296,7,FALSE)=0,"",VLOOKUP($B2145,DPORT_BD!$A$1:$I$296,7,FALSE)),"")</f>
        <v/>
      </c>
      <c r="AM2145" s="5" t="str">
        <f>IFERROR(IF(VLOOKUP($B2145,DPORT_BD!$A$1:$I$296,8,FALSE)=0,"",VLOOKUP($B2145,DPORT_BD!$A$1:$I$296,8,FALSE)),"")</f>
        <v/>
      </c>
      <c r="AN2145" s="5" t="str">
        <f>IFERROR(IF(VLOOKUP($B2145,DPORT_BD!$A$1:$I$296,9,FALSE)=0,"",VLOOKUP($B2145,DPORT_BD!$A$1:$I$296,9,FALSE)),"")</f>
        <v/>
      </c>
    </row>
    <row r="2146" spans="1:40">
      <c r="A2146" t="s">
        <v>32</v>
      </c>
      <c r="B2146" t="s">
        <v>3775</v>
      </c>
      <c r="C2146" t="s">
        <v>34</v>
      </c>
      <c r="D2146" t="s">
        <v>45</v>
      </c>
      <c r="E2146" t="s">
        <v>46</v>
      </c>
      <c r="F2146" s="1">
        <v>3800</v>
      </c>
      <c r="I2146" t="s">
        <v>37</v>
      </c>
      <c r="J2146" t="s">
        <v>82</v>
      </c>
      <c r="K2146" t="s">
        <v>83</v>
      </c>
      <c r="L2146" t="s">
        <v>84</v>
      </c>
      <c r="M2146" t="s">
        <v>40</v>
      </c>
      <c r="N2146" t="s">
        <v>286</v>
      </c>
      <c r="O2146" t="s">
        <v>338</v>
      </c>
      <c r="P2146" t="s">
        <v>339</v>
      </c>
      <c r="Q2146" t="s">
        <v>3158</v>
      </c>
      <c r="R2146" t="s">
        <v>295</v>
      </c>
      <c r="S2146" t="s">
        <v>615</v>
      </c>
      <c r="T2146" s="1">
        <v>11</v>
      </c>
      <c r="X2146" t="s">
        <v>296</v>
      </c>
      <c r="AG2146" s="5" t="str">
        <f>IFERROR(IF(VLOOKUP($B2146,DPORT_BD!$A$1:$I$296,2,FALSE)=0,"",VLOOKUP($B2146,DPORT_BD!$A$1:$I$296,2,FALSE)),"")</f>
        <v/>
      </c>
      <c r="AH2146" s="5" t="str">
        <f>IFERROR(IF(VLOOKUP($B2146,DPORT_BD!$A$1:$I$296,3,FALSE)=0,"",VLOOKUP($B2146,DPORT_BD!$A$1:$I$296,3,FALSE)),"")</f>
        <v/>
      </c>
      <c r="AI2146" s="5" t="str">
        <f>IFERROR(IF(VLOOKUP($B2146,DPORT_BD!$A$1:$I$296,4,FALSE)=0,"",VLOOKUP($B2146,DPORT_BD!$A$1:$I$296,4,FALSE)),"")</f>
        <v/>
      </c>
      <c r="AJ2146" s="5" t="str">
        <f>IFERROR(IF(VLOOKUP($B2146,DPORT_BD!$A$1:$I$296,5,FALSE)=0,"",VLOOKUP($B2146,DPORT_BD!$A$1:$I$296,5,FALSE)),"")</f>
        <v/>
      </c>
      <c r="AK2146" s="5" t="str">
        <f>IFERROR(IF(VLOOKUP($B2146,DPORT_BD!$A$1:$I$296,6,FALSE)=0,"",VLOOKUP($B2146,DPORT_BD!$A$1:$I$296,6,FALSE)),"")</f>
        <v/>
      </c>
      <c r="AL2146" s="5" t="str">
        <f>IFERROR(IF(VLOOKUP($B2146,DPORT_BD!$A$1:$I$296,7,FALSE)=0,"",VLOOKUP($B2146,DPORT_BD!$A$1:$I$296,7,FALSE)),"")</f>
        <v/>
      </c>
      <c r="AM2146" s="5" t="str">
        <f>IFERROR(IF(VLOOKUP($B2146,DPORT_BD!$A$1:$I$296,8,FALSE)=0,"",VLOOKUP($B2146,DPORT_BD!$A$1:$I$296,8,FALSE)),"")</f>
        <v/>
      </c>
      <c r="AN2146" s="5" t="str">
        <f>IFERROR(IF(VLOOKUP($B2146,DPORT_BD!$A$1:$I$296,9,FALSE)=0,"",VLOOKUP($B2146,DPORT_BD!$A$1:$I$296,9,FALSE)),"")</f>
        <v/>
      </c>
    </row>
    <row r="2147" spans="1:40">
      <c r="A2147" t="s">
        <v>32</v>
      </c>
      <c r="B2147" t="s">
        <v>3776</v>
      </c>
      <c r="C2147" t="s">
        <v>34</v>
      </c>
      <c r="D2147" t="s">
        <v>52</v>
      </c>
      <c r="E2147" t="s">
        <v>53</v>
      </c>
      <c r="F2147" s="1">
        <v>3900</v>
      </c>
      <c r="I2147" t="s">
        <v>37</v>
      </c>
      <c r="J2147" t="s">
        <v>72</v>
      </c>
      <c r="K2147" t="s">
        <v>359</v>
      </c>
      <c r="L2147" t="s">
        <v>360</v>
      </c>
      <c r="M2147" t="s">
        <v>40</v>
      </c>
      <c r="Q2147" t="s">
        <v>3777</v>
      </c>
      <c r="R2147" t="s">
        <v>547</v>
      </c>
      <c r="S2147" t="s">
        <v>663</v>
      </c>
      <c r="T2147" s="1">
        <v>10</v>
      </c>
      <c r="AG2147" s="5" t="str">
        <f>IFERROR(IF(VLOOKUP($B2147,DPORT_BD!$A$1:$I$296,2,FALSE)=0,"",VLOOKUP($B2147,DPORT_BD!$A$1:$I$296,2,FALSE)),"")</f>
        <v/>
      </c>
      <c r="AH2147" s="5" t="str">
        <f>IFERROR(IF(VLOOKUP($B2147,DPORT_BD!$A$1:$I$296,3,FALSE)=0,"",VLOOKUP($B2147,DPORT_BD!$A$1:$I$296,3,FALSE)),"")</f>
        <v/>
      </c>
      <c r="AI2147" s="5" t="str">
        <f>IFERROR(IF(VLOOKUP($B2147,DPORT_BD!$A$1:$I$296,4,FALSE)=0,"",VLOOKUP($B2147,DPORT_BD!$A$1:$I$296,4,FALSE)),"")</f>
        <v/>
      </c>
      <c r="AJ2147" s="5" t="str">
        <f>IFERROR(IF(VLOOKUP($B2147,DPORT_BD!$A$1:$I$296,5,FALSE)=0,"",VLOOKUP($B2147,DPORT_BD!$A$1:$I$296,5,FALSE)),"")</f>
        <v/>
      </c>
      <c r="AK2147" s="5" t="str">
        <f>IFERROR(IF(VLOOKUP($B2147,DPORT_BD!$A$1:$I$296,6,FALSE)=0,"",VLOOKUP($B2147,DPORT_BD!$A$1:$I$296,6,FALSE)),"")</f>
        <v/>
      </c>
      <c r="AL2147" s="5" t="str">
        <f>IFERROR(IF(VLOOKUP($B2147,DPORT_BD!$A$1:$I$296,7,FALSE)=0,"",VLOOKUP($B2147,DPORT_BD!$A$1:$I$296,7,FALSE)),"")</f>
        <v/>
      </c>
      <c r="AM2147" s="5" t="str">
        <f>IFERROR(IF(VLOOKUP($B2147,DPORT_BD!$A$1:$I$296,8,FALSE)=0,"",VLOOKUP($B2147,DPORT_BD!$A$1:$I$296,8,FALSE)),"")</f>
        <v/>
      </c>
      <c r="AN2147" s="5" t="str">
        <f>IFERROR(IF(VLOOKUP($B2147,DPORT_BD!$A$1:$I$296,9,FALSE)=0,"",VLOOKUP($B2147,DPORT_BD!$A$1:$I$296,9,FALSE)),"")</f>
        <v/>
      </c>
    </row>
    <row r="2148" spans="1:40">
      <c r="A2148" t="s">
        <v>32</v>
      </c>
      <c r="B2148" t="s">
        <v>3778</v>
      </c>
      <c r="C2148" t="s">
        <v>34</v>
      </c>
      <c r="D2148" t="s">
        <v>52</v>
      </c>
      <c r="E2148" t="s">
        <v>53</v>
      </c>
      <c r="F2148" s="1">
        <v>3850</v>
      </c>
      <c r="I2148" t="s">
        <v>236</v>
      </c>
      <c r="J2148" t="s">
        <v>82</v>
      </c>
      <c r="K2148" t="s">
        <v>133</v>
      </c>
      <c r="L2148" t="s">
        <v>134</v>
      </c>
      <c r="M2148" t="s">
        <v>40</v>
      </c>
      <c r="Q2148" t="s">
        <v>3779</v>
      </c>
      <c r="R2148" t="s">
        <v>295</v>
      </c>
      <c r="S2148" t="s">
        <v>615</v>
      </c>
      <c r="T2148" s="1">
        <v>11</v>
      </c>
      <c r="X2148" t="s">
        <v>3780</v>
      </c>
      <c r="AG2148" s="5" t="str">
        <f>IFERROR(IF(VLOOKUP($B2148,DPORT_BD!$A$1:$I$296,2,FALSE)=0,"",VLOOKUP($B2148,DPORT_BD!$A$1:$I$296,2,FALSE)),"")</f>
        <v/>
      </c>
      <c r="AH2148" s="5" t="str">
        <f>IFERROR(IF(VLOOKUP($B2148,DPORT_BD!$A$1:$I$296,3,FALSE)=0,"",VLOOKUP($B2148,DPORT_BD!$A$1:$I$296,3,FALSE)),"")</f>
        <v/>
      </c>
      <c r="AI2148" s="5" t="str">
        <f>IFERROR(IF(VLOOKUP($B2148,DPORT_BD!$A$1:$I$296,4,FALSE)=0,"",VLOOKUP($B2148,DPORT_BD!$A$1:$I$296,4,FALSE)),"")</f>
        <v/>
      </c>
      <c r="AJ2148" s="5" t="str">
        <f>IFERROR(IF(VLOOKUP($B2148,DPORT_BD!$A$1:$I$296,5,FALSE)=0,"",VLOOKUP($B2148,DPORT_BD!$A$1:$I$296,5,FALSE)),"")</f>
        <v/>
      </c>
      <c r="AK2148" s="5" t="str">
        <f>IFERROR(IF(VLOOKUP($B2148,DPORT_BD!$A$1:$I$296,6,FALSE)=0,"",VLOOKUP($B2148,DPORT_BD!$A$1:$I$296,6,FALSE)),"")</f>
        <v/>
      </c>
      <c r="AL2148" s="5" t="str">
        <f>IFERROR(IF(VLOOKUP($B2148,DPORT_BD!$A$1:$I$296,7,FALSE)=0,"",VLOOKUP($B2148,DPORT_BD!$A$1:$I$296,7,FALSE)),"")</f>
        <v/>
      </c>
      <c r="AM2148" s="5" t="str">
        <f>IFERROR(IF(VLOOKUP($B2148,DPORT_BD!$A$1:$I$296,8,FALSE)=0,"",VLOOKUP($B2148,DPORT_BD!$A$1:$I$296,8,FALSE)),"")</f>
        <v/>
      </c>
      <c r="AN2148" s="5" t="str">
        <f>IFERROR(IF(VLOOKUP($B2148,DPORT_BD!$A$1:$I$296,9,FALSE)=0,"",VLOOKUP($B2148,DPORT_BD!$A$1:$I$296,9,FALSE)),"")</f>
        <v/>
      </c>
    </row>
    <row r="2149" spans="1:40">
      <c r="A2149" t="s">
        <v>32</v>
      </c>
      <c r="B2149" t="s">
        <v>3781</v>
      </c>
      <c r="C2149" t="s">
        <v>34</v>
      </c>
      <c r="D2149" t="s">
        <v>45</v>
      </c>
      <c r="E2149" t="s">
        <v>46</v>
      </c>
      <c r="F2149" s="1">
        <v>3690</v>
      </c>
      <c r="I2149" t="s">
        <v>37</v>
      </c>
      <c r="J2149" t="s">
        <v>82</v>
      </c>
      <c r="K2149" t="s">
        <v>83</v>
      </c>
      <c r="L2149" t="s">
        <v>84</v>
      </c>
      <c r="M2149" t="s">
        <v>40</v>
      </c>
      <c r="N2149" t="s">
        <v>286</v>
      </c>
      <c r="O2149" t="s">
        <v>338</v>
      </c>
      <c r="P2149" t="s">
        <v>339</v>
      </c>
      <c r="Q2149" t="s">
        <v>3158</v>
      </c>
      <c r="R2149" t="s">
        <v>295</v>
      </c>
      <c r="S2149" t="s">
        <v>615</v>
      </c>
      <c r="T2149" s="1">
        <v>11</v>
      </c>
      <c r="AG2149" s="5" t="str">
        <f>IFERROR(IF(VLOOKUP($B2149,DPORT_BD!$A$1:$I$296,2,FALSE)=0,"",VLOOKUP($B2149,DPORT_BD!$A$1:$I$296,2,FALSE)),"")</f>
        <v/>
      </c>
      <c r="AH2149" s="5" t="str">
        <f>IFERROR(IF(VLOOKUP($B2149,DPORT_BD!$A$1:$I$296,3,FALSE)=0,"",VLOOKUP($B2149,DPORT_BD!$A$1:$I$296,3,FALSE)),"")</f>
        <v/>
      </c>
      <c r="AI2149" s="5" t="str">
        <f>IFERROR(IF(VLOOKUP($B2149,DPORT_BD!$A$1:$I$296,4,FALSE)=0,"",VLOOKUP($B2149,DPORT_BD!$A$1:$I$296,4,FALSE)),"")</f>
        <v/>
      </c>
      <c r="AJ2149" s="5" t="str">
        <f>IFERROR(IF(VLOOKUP($B2149,DPORT_BD!$A$1:$I$296,5,FALSE)=0,"",VLOOKUP($B2149,DPORT_BD!$A$1:$I$296,5,FALSE)),"")</f>
        <v/>
      </c>
      <c r="AK2149" s="5" t="str">
        <f>IFERROR(IF(VLOOKUP($B2149,DPORT_BD!$A$1:$I$296,6,FALSE)=0,"",VLOOKUP($B2149,DPORT_BD!$A$1:$I$296,6,FALSE)),"")</f>
        <v/>
      </c>
      <c r="AL2149" s="5" t="str">
        <f>IFERROR(IF(VLOOKUP($B2149,DPORT_BD!$A$1:$I$296,7,FALSE)=0,"",VLOOKUP($B2149,DPORT_BD!$A$1:$I$296,7,FALSE)),"")</f>
        <v/>
      </c>
      <c r="AM2149" s="5" t="str">
        <f>IFERROR(IF(VLOOKUP($B2149,DPORT_BD!$A$1:$I$296,8,FALSE)=0,"",VLOOKUP($B2149,DPORT_BD!$A$1:$I$296,8,FALSE)),"")</f>
        <v/>
      </c>
      <c r="AN2149" s="5" t="str">
        <f>IFERROR(IF(VLOOKUP($B2149,DPORT_BD!$A$1:$I$296,9,FALSE)=0,"",VLOOKUP($B2149,DPORT_BD!$A$1:$I$296,9,FALSE)),"")</f>
        <v/>
      </c>
    </row>
    <row r="2150" spans="1:40">
      <c r="A2150" t="s">
        <v>32</v>
      </c>
      <c r="B2150" t="s">
        <v>3782</v>
      </c>
      <c r="C2150" t="s">
        <v>34</v>
      </c>
      <c r="D2150" t="s">
        <v>45</v>
      </c>
      <c r="E2150" t="s">
        <v>46</v>
      </c>
      <c r="F2150" s="1">
        <v>3780</v>
      </c>
      <c r="G2150" t="s">
        <v>131</v>
      </c>
      <c r="H2150" t="s">
        <v>3783</v>
      </c>
      <c r="I2150" t="s">
        <v>37</v>
      </c>
      <c r="J2150" t="s">
        <v>82</v>
      </c>
      <c r="K2150" t="s">
        <v>160</v>
      </c>
      <c r="L2150" t="s">
        <v>161</v>
      </c>
      <c r="M2150" t="s">
        <v>40</v>
      </c>
      <c r="N2150" t="s">
        <v>286</v>
      </c>
      <c r="O2150" t="s">
        <v>338</v>
      </c>
      <c r="P2150" t="s">
        <v>339</v>
      </c>
      <c r="Q2150" t="s">
        <v>3158</v>
      </c>
      <c r="R2150" t="s">
        <v>295</v>
      </c>
      <c r="S2150" t="s">
        <v>663</v>
      </c>
      <c r="T2150" s="1">
        <v>10</v>
      </c>
      <c r="W2150" t="s">
        <v>136</v>
      </c>
      <c r="X2150" t="s">
        <v>296</v>
      </c>
      <c r="AC2150" t="s">
        <v>181</v>
      </c>
      <c r="AD2150" t="s">
        <v>181</v>
      </c>
      <c r="AG2150" s="5" t="str">
        <f>IFERROR(IF(VLOOKUP($B2150,DPORT_BD!$A$1:$I$296,2,FALSE)=0,"",VLOOKUP($B2150,DPORT_BD!$A$1:$I$296,2,FALSE)),"")</f>
        <v>PRC00002308</v>
      </c>
      <c r="AH2150" s="5" t="str">
        <f>IFERROR(IF(VLOOKUP($B2150,DPORT_BD!$A$1:$I$296,3,FALSE)=0,"",VLOOKUP($B2150,DPORT_BD!$A$1:$I$296,3,FALSE)),"")</f>
        <v>Barrido</v>
      </c>
      <c r="AI2150" s="5" t="str">
        <f>IFERROR(IF(VLOOKUP($B2150,DPORT_BD!$A$1:$I$296,4,FALSE)=0,"",VLOOKUP($B2150,DPORT_BD!$A$1:$I$296,4,FALSE)),"")</f>
        <v/>
      </c>
      <c r="AJ2150" s="5" t="str">
        <f>IFERROR(IF(VLOOKUP($B2150,DPORT_BD!$A$1:$I$296,5,FALSE)=0,"",VLOOKUP($B2150,DPORT_BD!$A$1:$I$296,5,FALSE)),"")</f>
        <v>CAJA</v>
      </c>
      <c r="AK2150" s="5" t="str">
        <f>IFERROR(IF(VLOOKUP($B2150,DPORT_BD!$A$1:$I$296,6,FALSE)=0,"",VLOOKUP($B2150,DPORT_BD!$A$1:$I$296,6,FALSE)),"")</f>
        <v/>
      </c>
      <c r="AL2150" s="5" t="str">
        <f>IFERROR(IF(VLOOKUP($B2150,DPORT_BD!$A$1:$I$296,7,FALSE)=0,"",VLOOKUP($B2150,DPORT_BD!$A$1:$I$296,7,FALSE)),"")</f>
        <v/>
      </c>
      <c r="AM2150" s="5" t="str">
        <f>IFERROR(IF(VLOOKUP($B2150,DPORT_BD!$A$1:$I$296,8,FALSE)=0,"",VLOOKUP($B2150,DPORT_BD!$A$1:$I$296,8,FALSE)),"")</f>
        <v/>
      </c>
      <c r="AN2150" s="5" t="str">
        <f>IFERROR(IF(VLOOKUP($B2150,DPORT_BD!$A$1:$I$296,9,FALSE)=0,"",VLOOKUP($B2150,DPORT_BD!$A$1:$I$296,9,FALSE)),"")</f>
        <v/>
      </c>
    </row>
    <row r="2151" spans="1:40">
      <c r="A2151" t="s">
        <v>32</v>
      </c>
      <c r="B2151" t="s">
        <v>3784</v>
      </c>
      <c r="C2151" t="s">
        <v>34</v>
      </c>
      <c r="D2151" t="s">
        <v>45</v>
      </c>
      <c r="E2151" t="s">
        <v>46</v>
      </c>
      <c r="F2151" s="1">
        <v>3790</v>
      </c>
      <c r="I2151" t="s">
        <v>37</v>
      </c>
      <c r="J2151" t="s">
        <v>169</v>
      </c>
      <c r="K2151" t="s">
        <v>83</v>
      </c>
      <c r="L2151" t="s">
        <v>84</v>
      </c>
      <c r="M2151" t="s">
        <v>40</v>
      </c>
      <c r="N2151" t="s">
        <v>286</v>
      </c>
      <c r="O2151" t="s">
        <v>338</v>
      </c>
      <c r="P2151" t="s">
        <v>339</v>
      </c>
      <c r="Q2151" t="s">
        <v>3158</v>
      </c>
      <c r="R2151" t="s">
        <v>295</v>
      </c>
      <c r="S2151" t="s">
        <v>663</v>
      </c>
      <c r="T2151" s="1">
        <v>10</v>
      </c>
      <c r="X2151" t="s">
        <v>296</v>
      </c>
      <c r="AG2151" s="5" t="str">
        <f>IFERROR(IF(VLOOKUP($B2151,DPORT_BD!$A$1:$I$296,2,FALSE)=0,"",VLOOKUP($B2151,DPORT_BD!$A$1:$I$296,2,FALSE)),"")</f>
        <v/>
      </c>
      <c r="AH2151" s="5" t="str">
        <f>IFERROR(IF(VLOOKUP($B2151,DPORT_BD!$A$1:$I$296,3,FALSE)=0,"",VLOOKUP($B2151,DPORT_BD!$A$1:$I$296,3,FALSE)),"")</f>
        <v/>
      </c>
      <c r="AI2151" s="5" t="str">
        <f>IFERROR(IF(VLOOKUP($B2151,DPORT_BD!$A$1:$I$296,4,FALSE)=0,"",VLOOKUP($B2151,DPORT_BD!$A$1:$I$296,4,FALSE)),"")</f>
        <v/>
      </c>
      <c r="AJ2151" s="5" t="str">
        <f>IFERROR(IF(VLOOKUP($B2151,DPORT_BD!$A$1:$I$296,5,FALSE)=0,"",VLOOKUP($B2151,DPORT_BD!$A$1:$I$296,5,FALSE)),"")</f>
        <v/>
      </c>
      <c r="AK2151" s="5" t="str">
        <f>IFERROR(IF(VLOOKUP($B2151,DPORT_BD!$A$1:$I$296,6,FALSE)=0,"",VLOOKUP($B2151,DPORT_BD!$A$1:$I$296,6,FALSE)),"")</f>
        <v/>
      </c>
      <c r="AL2151" s="5" t="str">
        <f>IFERROR(IF(VLOOKUP($B2151,DPORT_BD!$A$1:$I$296,7,FALSE)=0,"",VLOOKUP($B2151,DPORT_BD!$A$1:$I$296,7,FALSE)),"")</f>
        <v/>
      </c>
      <c r="AM2151" s="5" t="str">
        <f>IFERROR(IF(VLOOKUP($B2151,DPORT_BD!$A$1:$I$296,8,FALSE)=0,"",VLOOKUP($B2151,DPORT_BD!$A$1:$I$296,8,FALSE)),"")</f>
        <v/>
      </c>
      <c r="AN2151" s="5" t="str">
        <f>IFERROR(IF(VLOOKUP($B2151,DPORT_BD!$A$1:$I$296,9,FALSE)=0,"",VLOOKUP($B2151,DPORT_BD!$A$1:$I$296,9,FALSE)),"")</f>
        <v/>
      </c>
    </row>
    <row r="2152" spans="1:40">
      <c r="A2152" t="s">
        <v>32</v>
      </c>
      <c r="B2152" t="s">
        <v>3785</v>
      </c>
      <c r="C2152" t="s">
        <v>34</v>
      </c>
      <c r="D2152" t="s">
        <v>52</v>
      </c>
      <c r="E2152" t="s">
        <v>53</v>
      </c>
      <c r="F2152" s="1">
        <v>3800</v>
      </c>
      <c r="G2152" t="s">
        <v>735</v>
      </c>
      <c r="H2152" t="s">
        <v>1308</v>
      </c>
      <c r="I2152" t="s">
        <v>37</v>
      </c>
      <c r="J2152" t="s">
        <v>82</v>
      </c>
      <c r="K2152" t="s">
        <v>160</v>
      </c>
      <c r="L2152" t="s">
        <v>161</v>
      </c>
      <c r="M2152" t="s">
        <v>40</v>
      </c>
      <c r="N2152" t="s">
        <v>317</v>
      </c>
      <c r="O2152" t="s">
        <v>1342</v>
      </c>
      <c r="P2152" t="s">
        <v>1343</v>
      </c>
      <c r="Q2152" t="s">
        <v>1344</v>
      </c>
      <c r="R2152" t="s">
        <v>79</v>
      </c>
      <c r="S2152" t="s">
        <v>663</v>
      </c>
      <c r="T2152" s="1">
        <v>10</v>
      </c>
      <c r="W2152" t="s">
        <v>136</v>
      </c>
      <c r="AC2152" t="s">
        <v>181</v>
      </c>
      <c r="AD2152" t="s">
        <v>181</v>
      </c>
      <c r="AG2152" s="5" t="str">
        <f>IFERROR(IF(VLOOKUP($B2152,DPORT_BD!$A$1:$I$296,2,FALSE)=0,"",VLOOKUP($B2152,DPORT_BD!$A$1:$I$296,2,FALSE)),"")</f>
        <v>PRC00002274</v>
      </c>
      <c r="AH2152" s="5" t="str">
        <f>IFERROR(IF(VLOOKUP($B2152,DPORT_BD!$A$1:$I$296,3,FALSE)=0,"",VLOOKUP($B2152,DPORT_BD!$A$1:$I$296,3,FALSE)),"")</f>
        <v>Barrido</v>
      </c>
      <c r="AI2152" s="5" t="str">
        <f>IFERROR(IF(VLOOKUP($B2152,DPORT_BD!$A$1:$I$296,4,FALSE)=0,"",VLOOKUP($B2152,DPORT_BD!$A$1:$I$296,4,FALSE)),"")</f>
        <v/>
      </c>
      <c r="AJ2152" s="5" t="str">
        <f>IFERROR(IF(VLOOKUP($B2152,DPORT_BD!$A$1:$I$296,5,FALSE)=0,"",VLOOKUP($B2152,DPORT_BD!$A$1:$I$296,5,FALSE)),"")</f>
        <v>CAJA</v>
      </c>
      <c r="AK2152" s="5" t="str">
        <f>IFERROR(IF(VLOOKUP($B2152,DPORT_BD!$A$1:$I$296,6,FALSE)=0,"",VLOOKUP($B2152,DPORT_BD!$A$1:$I$296,6,FALSE)),"")</f>
        <v/>
      </c>
      <c r="AL2152" s="5" t="str">
        <f>IFERROR(IF(VLOOKUP($B2152,DPORT_BD!$A$1:$I$296,7,FALSE)=0,"",VLOOKUP($B2152,DPORT_BD!$A$1:$I$296,7,FALSE)),"")</f>
        <v/>
      </c>
      <c r="AM2152" s="5" t="str">
        <f>IFERROR(IF(VLOOKUP($B2152,DPORT_BD!$A$1:$I$296,8,FALSE)=0,"",VLOOKUP($B2152,DPORT_BD!$A$1:$I$296,8,FALSE)),"")</f>
        <v/>
      </c>
      <c r="AN2152" s="5" t="str">
        <f>IFERROR(IF(VLOOKUP($B2152,DPORT_BD!$A$1:$I$296,9,FALSE)=0,"",VLOOKUP($B2152,DPORT_BD!$A$1:$I$296,9,FALSE)),"")</f>
        <v/>
      </c>
    </row>
    <row r="2153" spans="1:40">
      <c r="A2153" t="s">
        <v>32</v>
      </c>
      <c r="B2153" t="s">
        <v>3786</v>
      </c>
      <c r="C2153" t="s">
        <v>34</v>
      </c>
      <c r="D2153" t="s">
        <v>45</v>
      </c>
      <c r="E2153" t="s">
        <v>46</v>
      </c>
      <c r="F2153" s="1">
        <v>3790</v>
      </c>
      <c r="I2153" t="s">
        <v>37</v>
      </c>
      <c r="J2153" t="s">
        <v>82</v>
      </c>
      <c r="K2153" t="s">
        <v>160</v>
      </c>
      <c r="L2153" t="s">
        <v>161</v>
      </c>
      <c r="M2153" t="s">
        <v>40</v>
      </c>
      <c r="N2153" t="s">
        <v>286</v>
      </c>
      <c r="O2153" t="s">
        <v>338</v>
      </c>
      <c r="P2153" t="s">
        <v>339</v>
      </c>
      <c r="Q2153" t="s">
        <v>3158</v>
      </c>
      <c r="R2153" t="s">
        <v>295</v>
      </c>
      <c r="S2153" t="s">
        <v>663</v>
      </c>
      <c r="T2153" s="1">
        <v>10</v>
      </c>
      <c r="X2153" t="s">
        <v>296</v>
      </c>
      <c r="AG2153" s="5" t="str">
        <f>IFERROR(IF(VLOOKUP($B2153,DPORT_BD!$A$1:$I$296,2,FALSE)=0,"",VLOOKUP($B2153,DPORT_BD!$A$1:$I$296,2,FALSE)),"")</f>
        <v/>
      </c>
      <c r="AH2153" s="5" t="str">
        <f>IFERROR(IF(VLOOKUP($B2153,DPORT_BD!$A$1:$I$296,3,FALSE)=0,"",VLOOKUP($B2153,DPORT_BD!$A$1:$I$296,3,FALSE)),"")</f>
        <v/>
      </c>
      <c r="AI2153" s="5" t="str">
        <f>IFERROR(IF(VLOOKUP($B2153,DPORT_BD!$A$1:$I$296,4,FALSE)=0,"",VLOOKUP($B2153,DPORT_BD!$A$1:$I$296,4,FALSE)),"")</f>
        <v/>
      </c>
      <c r="AJ2153" s="5" t="str">
        <f>IFERROR(IF(VLOOKUP($B2153,DPORT_BD!$A$1:$I$296,5,FALSE)=0,"",VLOOKUP($B2153,DPORT_BD!$A$1:$I$296,5,FALSE)),"")</f>
        <v/>
      </c>
      <c r="AK2153" s="5" t="str">
        <f>IFERROR(IF(VLOOKUP($B2153,DPORT_BD!$A$1:$I$296,6,FALSE)=0,"",VLOOKUP($B2153,DPORT_BD!$A$1:$I$296,6,FALSE)),"")</f>
        <v/>
      </c>
      <c r="AL2153" s="5" t="str">
        <f>IFERROR(IF(VLOOKUP($B2153,DPORT_BD!$A$1:$I$296,7,FALSE)=0,"",VLOOKUP($B2153,DPORT_BD!$A$1:$I$296,7,FALSE)),"")</f>
        <v/>
      </c>
      <c r="AM2153" s="5" t="str">
        <f>IFERROR(IF(VLOOKUP($B2153,DPORT_BD!$A$1:$I$296,8,FALSE)=0,"",VLOOKUP($B2153,DPORT_BD!$A$1:$I$296,8,FALSE)),"")</f>
        <v/>
      </c>
      <c r="AN2153" s="5" t="str">
        <f>IFERROR(IF(VLOOKUP($B2153,DPORT_BD!$A$1:$I$296,9,FALSE)=0,"",VLOOKUP($B2153,DPORT_BD!$A$1:$I$296,9,FALSE)),"")</f>
        <v/>
      </c>
    </row>
    <row r="2154" spans="1:40">
      <c r="A2154" t="s">
        <v>32</v>
      </c>
      <c r="B2154" t="s">
        <v>3787</v>
      </c>
      <c r="C2154" t="s">
        <v>34</v>
      </c>
      <c r="D2154" t="s">
        <v>45</v>
      </c>
      <c r="E2154" t="s">
        <v>46</v>
      </c>
      <c r="F2154" s="1">
        <v>3790</v>
      </c>
      <c r="I2154" t="s">
        <v>37</v>
      </c>
      <c r="J2154" t="s">
        <v>169</v>
      </c>
      <c r="K2154" t="s">
        <v>83</v>
      </c>
      <c r="L2154" t="s">
        <v>84</v>
      </c>
      <c r="M2154" t="s">
        <v>40</v>
      </c>
      <c r="N2154" t="s">
        <v>286</v>
      </c>
      <c r="O2154" t="s">
        <v>338</v>
      </c>
      <c r="P2154" t="s">
        <v>339</v>
      </c>
      <c r="Q2154" t="s">
        <v>3158</v>
      </c>
      <c r="R2154" t="s">
        <v>295</v>
      </c>
      <c r="S2154" t="s">
        <v>663</v>
      </c>
      <c r="T2154" s="1">
        <v>10</v>
      </c>
      <c r="X2154" t="s">
        <v>296</v>
      </c>
      <c r="AG2154" s="5" t="str">
        <f>IFERROR(IF(VLOOKUP($B2154,DPORT_BD!$A$1:$I$296,2,FALSE)=0,"",VLOOKUP($B2154,DPORT_BD!$A$1:$I$296,2,FALSE)),"")</f>
        <v/>
      </c>
      <c r="AH2154" s="5" t="str">
        <f>IFERROR(IF(VLOOKUP($B2154,DPORT_BD!$A$1:$I$296,3,FALSE)=0,"",VLOOKUP($B2154,DPORT_BD!$A$1:$I$296,3,FALSE)),"")</f>
        <v/>
      </c>
      <c r="AI2154" s="5" t="str">
        <f>IFERROR(IF(VLOOKUP($B2154,DPORT_BD!$A$1:$I$296,4,FALSE)=0,"",VLOOKUP($B2154,DPORT_BD!$A$1:$I$296,4,FALSE)),"")</f>
        <v/>
      </c>
      <c r="AJ2154" s="5" t="str">
        <f>IFERROR(IF(VLOOKUP($B2154,DPORT_BD!$A$1:$I$296,5,FALSE)=0,"",VLOOKUP($B2154,DPORT_BD!$A$1:$I$296,5,FALSE)),"")</f>
        <v/>
      </c>
      <c r="AK2154" s="5" t="str">
        <f>IFERROR(IF(VLOOKUP($B2154,DPORT_BD!$A$1:$I$296,6,FALSE)=0,"",VLOOKUP($B2154,DPORT_BD!$A$1:$I$296,6,FALSE)),"")</f>
        <v/>
      </c>
      <c r="AL2154" s="5" t="str">
        <f>IFERROR(IF(VLOOKUP($B2154,DPORT_BD!$A$1:$I$296,7,FALSE)=0,"",VLOOKUP($B2154,DPORT_BD!$A$1:$I$296,7,FALSE)),"")</f>
        <v/>
      </c>
      <c r="AM2154" s="5" t="str">
        <f>IFERROR(IF(VLOOKUP($B2154,DPORT_BD!$A$1:$I$296,8,FALSE)=0,"",VLOOKUP($B2154,DPORT_BD!$A$1:$I$296,8,FALSE)),"")</f>
        <v/>
      </c>
      <c r="AN2154" s="5" t="str">
        <f>IFERROR(IF(VLOOKUP($B2154,DPORT_BD!$A$1:$I$296,9,FALSE)=0,"",VLOOKUP($B2154,DPORT_BD!$A$1:$I$296,9,FALSE)),"")</f>
        <v/>
      </c>
    </row>
    <row r="2155" spans="1:40">
      <c r="A2155" t="s">
        <v>32</v>
      </c>
      <c r="B2155" t="s">
        <v>3788</v>
      </c>
      <c r="C2155" t="s">
        <v>34</v>
      </c>
      <c r="D2155" t="s">
        <v>52</v>
      </c>
      <c r="E2155" t="s">
        <v>53</v>
      </c>
      <c r="F2155" s="1">
        <v>3850</v>
      </c>
      <c r="I2155" t="s">
        <v>37</v>
      </c>
      <c r="J2155" t="s">
        <v>72</v>
      </c>
      <c r="K2155" t="s">
        <v>359</v>
      </c>
      <c r="L2155" t="s">
        <v>360</v>
      </c>
      <c r="M2155" t="s">
        <v>40</v>
      </c>
      <c r="Q2155" t="s">
        <v>2840</v>
      </c>
      <c r="R2155" t="s">
        <v>984</v>
      </c>
      <c r="S2155" t="s">
        <v>663</v>
      </c>
      <c r="T2155" s="1">
        <v>10</v>
      </c>
      <c r="AG2155" s="5" t="str">
        <f>IFERROR(IF(VLOOKUP($B2155,DPORT_BD!$A$1:$I$296,2,FALSE)=0,"",VLOOKUP($B2155,DPORT_BD!$A$1:$I$296,2,FALSE)),"")</f>
        <v/>
      </c>
      <c r="AH2155" s="5" t="str">
        <f>IFERROR(IF(VLOOKUP($B2155,DPORT_BD!$A$1:$I$296,3,FALSE)=0,"",VLOOKUP($B2155,DPORT_BD!$A$1:$I$296,3,FALSE)),"")</f>
        <v/>
      </c>
      <c r="AI2155" s="5" t="str">
        <f>IFERROR(IF(VLOOKUP($B2155,DPORT_BD!$A$1:$I$296,4,FALSE)=0,"",VLOOKUP($B2155,DPORT_BD!$A$1:$I$296,4,FALSE)),"")</f>
        <v/>
      </c>
      <c r="AJ2155" s="5" t="str">
        <f>IFERROR(IF(VLOOKUP($B2155,DPORT_BD!$A$1:$I$296,5,FALSE)=0,"",VLOOKUP($B2155,DPORT_BD!$A$1:$I$296,5,FALSE)),"")</f>
        <v/>
      </c>
      <c r="AK2155" s="5" t="str">
        <f>IFERROR(IF(VLOOKUP($B2155,DPORT_BD!$A$1:$I$296,6,FALSE)=0,"",VLOOKUP($B2155,DPORT_BD!$A$1:$I$296,6,FALSE)),"")</f>
        <v/>
      </c>
      <c r="AL2155" s="5" t="str">
        <f>IFERROR(IF(VLOOKUP($B2155,DPORT_BD!$A$1:$I$296,7,FALSE)=0,"",VLOOKUP($B2155,DPORT_BD!$A$1:$I$296,7,FALSE)),"")</f>
        <v/>
      </c>
      <c r="AM2155" s="5" t="str">
        <f>IFERROR(IF(VLOOKUP($B2155,DPORT_BD!$A$1:$I$296,8,FALSE)=0,"",VLOOKUP($B2155,DPORT_BD!$A$1:$I$296,8,FALSE)),"")</f>
        <v/>
      </c>
      <c r="AN2155" s="5" t="str">
        <f>IFERROR(IF(VLOOKUP($B2155,DPORT_BD!$A$1:$I$296,9,FALSE)=0,"",VLOOKUP($B2155,DPORT_BD!$A$1:$I$296,9,FALSE)),"")</f>
        <v/>
      </c>
    </row>
    <row r="2156" spans="1:40">
      <c r="A2156" t="s">
        <v>32</v>
      </c>
      <c r="B2156" t="s">
        <v>3789</v>
      </c>
      <c r="C2156" t="s">
        <v>34</v>
      </c>
      <c r="D2156" t="s">
        <v>52</v>
      </c>
      <c r="E2156" t="s">
        <v>53</v>
      </c>
      <c r="F2156" s="1">
        <v>3700</v>
      </c>
      <c r="I2156" t="s">
        <v>37</v>
      </c>
      <c r="J2156" t="s">
        <v>82</v>
      </c>
      <c r="K2156" t="s">
        <v>133</v>
      </c>
      <c r="L2156" t="s">
        <v>134</v>
      </c>
      <c r="M2156" t="s">
        <v>40</v>
      </c>
      <c r="Q2156" t="s">
        <v>3662</v>
      </c>
      <c r="R2156" t="s">
        <v>76</v>
      </c>
      <c r="S2156" t="s">
        <v>663</v>
      </c>
      <c r="T2156" s="1">
        <v>10</v>
      </c>
      <c r="W2156" t="s">
        <v>259</v>
      </c>
      <c r="AG2156" s="5" t="str">
        <f>IFERROR(IF(VLOOKUP($B2156,DPORT_BD!$A$1:$I$296,2,FALSE)=0,"",VLOOKUP($B2156,DPORT_BD!$A$1:$I$296,2,FALSE)),"")</f>
        <v/>
      </c>
      <c r="AH2156" s="5" t="str">
        <f>IFERROR(IF(VLOOKUP($B2156,DPORT_BD!$A$1:$I$296,3,FALSE)=0,"",VLOOKUP($B2156,DPORT_BD!$A$1:$I$296,3,FALSE)),"")</f>
        <v/>
      </c>
      <c r="AI2156" s="5" t="str">
        <f>IFERROR(IF(VLOOKUP($B2156,DPORT_BD!$A$1:$I$296,4,FALSE)=0,"",VLOOKUP($B2156,DPORT_BD!$A$1:$I$296,4,FALSE)),"")</f>
        <v/>
      </c>
      <c r="AJ2156" s="5" t="str">
        <f>IFERROR(IF(VLOOKUP($B2156,DPORT_BD!$A$1:$I$296,5,FALSE)=0,"",VLOOKUP($B2156,DPORT_BD!$A$1:$I$296,5,FALSE)),"")</f>
        <v/>
      </c>
      <c r="AK2156" s="5" t="str">
        <f>IFERROR(IF(VLOOKUP($B2156,DPORT_BD!$A$1:$I$296,6,FALSE)=0,"",VLOOKUP($B2156,DPORT_BD!$A$1:$I$296,6,FALSE)),"")</f>
        <v/>
      </c>
      <c r="AL2156" s="5" t="str">
        <f>IFERROR(IF(VLOOKUP($B2156,DPORT_BD!$A$1:$I$296,7,FALSE)=0,"",VLOOKUP($B2156,DPORT_BD!$A$1:$I$296,7,FALSE)),"")</f>
        <v/>
      </c>
      <c r="AM2156" s="5" t="str">
        <f>IFERROR(IF(VLOOKUP($B2156,DPORT_BD!$A$1:$I$296,8,FALSE)=0,"",VLOOKUP($B2156,DPORT_BD!$A$1:$I$296,8,FALSE)),"")</f>
        <v/>
      </c>
      <c r="AN2156" s="5" t="str">
        <f>IFERROR(IF(VLOOKUP($B2156,DPORT_BD!$A$1:$I$296,9,FALSE)=0,"",VLOOKUP($B2156,DPORT_BD!$A$1:$I$296,9,FALSE)),"")</f>
        <v/>
      </c>
    </row>
    <row r="2157" spans="1:40">
      <c r="A2157" t="s">
        <v>32</v>
      </c>
      <c r="B2157" t="s">
        <v>3790</v>
      </c>
      <c r="C2157" t="s">
        <v>34</v>
      </c>
      <c r="D2157" t="s">
        <v>45</v>
      </c>
      <c r="E2157" t="s">
        <v>46</v>
      </c>
      <c r="F2157" s="1">
        <v>3790</v>
      </c>
      <c r="I2157" t="s">
        <v>37</v>
      </c>
      <c r="J2157" t="s">
        <v>82</v>
      </c>
      <c r="K2157" t="s">
        <v>197</v>
      </c>
      <c r="L2157" t="s">
        <v>198</v>
      </c>
      <c r="M2157" t="s">
        <v>40</v>
      </c>
      <c r="N2157" t="s">
        <v>104</v>
      </c>
      <c r="O2157" t="s">
        <v>105</v>
      </c>
      <c r="P2157" t="s">
        <v>106</v>
      </c>
      <c r="Q2157" t="s">
        <v>3129</v>
      </c>
      <c r="R2157" t="s">
        <v>547</v>
      </c>
      <c r="S2157" t="s">
        <v>663</v>
      </c>
      <c r="T2157" s="1">
        <v>10</v>
      </c>
      <c r="X2157" t="s">
        <v>296</v>
      </c>
      <c r="AG2157" s="5" t="str">
        <f>IFERROR(IF(VLOOKUP($B2157,DPORT_BD!$A$1:$I$296,2,FALSE)=0,"",VLOOKUP($B2157,DPORT_BD!$A$1:$I$296,2,FALSE)),"")</f>
        <v/>
      </c>
      <c r="AH2157" s="5" t="str">
        <f>IFERROR(IF(VLOOKUP($B2157,DPORT_BD!$A$1:$I$296,3,FALSE)=0,"",VLOOKUP($B2157,DPORT_BD!$A$1:$I$296,3,FALSE)),"")</f>
        <v/>
      </c>
      <c r="AI2157" s="5" t="str">
        <f>IFERROR(IF(VLOOKUP($B2157,DPORT_BD!$A$1:$I$296,4,FALSE)=0,"",VLOOKUP($B2157,DPORT_BD!$A$1:$I$296,4,FALSE)),"")</f>
        <v/>
      </c>
      <c r="AJ2157" s="5" t="str">
        <f>IFERROR(IF(VLOOKUP($B2157,DPORT_BD!$A$1:$I$296,5,FALSE)=0,"",VLOOKUP($B2157,DPORT_BD!$A$1:$I$296,5,FALSE)),"")</f>
        <v/>
      </c>
      <c r="AK2157" s="5" t="str">
        <f>IFERROR(IF(VLOOKUP($B2157,DPORT_BD!$A$1:$I$296,6,FALSE)=0,"",VLOOKUP($B2157,DPORT_BD!$A$1:$I$296,6,FALSE)),"")</f>
        <v/>
      </c>
      <c r="AL2157" s="5" t="str">
        <f>IFERROR(IF(VLOOKUP($B2157,DPORT_BD!$A$1:$I$296,7,FALSE)=0,"",VLOOKUP($B2157,DPORT_BD!$A$1:$I$296,7,FALSE)),"")</f>
        <v/>
      </c>
      <c r="AM2157" s="5" t="str">
        <f>IFERROR(IF(VLOOKUP($B2157,DPORT_BD!$A$1:$I$296,8,FALSE)=0,"",VLOOKUP($B2157,DPORT_BD!$A$1:$I$296,8,FALSE)),"")</f>
        <v/>
      </c>
      <c r="AN2157" s="5" t="str">
        <f>IFERROR(IF(VLOOKUP($B2157,DPORT_BD!$A$1:$I$296,9,FALSE)=0,"",VLOOKUP($B2157,DPORT_BD!$A$1:$I$296,9,FALSE)),"")</f>
        <v/>
      </c>
    </row>
    <row r="2158" spans="1:40">
      <c r="A2158" t="s">
        <v>32</v>
      </c>
      <c r="B2158" t="s">
        <v>3791</v>
      </c>
      <c r="C2158" t="s">
        <v>34</v>
      </c>
      <c r="D2158" t="s">
        <v>52</v>
      </c>
      <c r="E2158" t="s">
        <v>53</v>
      </c>
      <c r="F2158" s="1">
        <v>3850</v>
      </c>
      <c r="I2158" t="s">
        <v>103</v>
      </c>
      <c r="K2158" t="s">
        <v>38</v>
      </c>
      <c r="L2158" t="s">
        <v>39</v>
      </c>
      <c r="M2158" t="s">
        <v>40</v>
      </c>
      <c r="Q2158" t="s">
        <v>3792</v>
      </c>
      <c r="R2158" t="s">
        <v>3793</v>
      </c>
      <c r="S2158" t="s">
        <v>808</v>
      </c>
      <c r="T2158" s="1">
        <v>3</v>
      </c>
      <c r="AG2158" s="5" t="str">
        <f>IFERROR(IF(VLOOKUP($B2158,DPORT_BD!$A$1:$I$296,2,FALSE)=0,"",VLOOKUP($B2158,DPORT_BD!$A$1:$I$296,2,FALSE)),"")</f>
        <v/>
      </c>
      <c r="AH2158" s="5" t="str">
        <f>IFERROR(IF(VLOOKUP($B2158,DPORT_BD!$A$1:$I$296,3,FALSE)=0,"",VLOOKUP($B2158,DPORT_BD!$A$1:$I$296,3,FALSE)),"")</f>
        <v/>
      </c>
      <c r="AI2158" s="5" t="str">
        <f>IFERROR(IF(VLOOKUP($B2158,DPORT_BD!$A$1:$I$296,4,FALSE)=0,"",VLOOKUP($B2158,DPORT_BD!$A$1:$I$296,4,FALSE)),"")</f>
        <v/>
      </c>
      <c r="AJ2158" s="5" t="str">
        <f>IFERROR(IF(VLOOKUP($B2158,DPORT_BD!$A$1:$I$296,5,FALSE)=0,"",VLOOKUP($B2158,DPORT_BD!$A$1:$I$296,5,FALSE)),"")</f>
        <v/>
      </c>
      <c r="AK2158" s="5" t="str">
        <f>IFERROR(IF(VLOOKUP($B2158,DPORT_BD!$A$1:$I$296,6,FALSE)=0,"",VLOOKUP($B2158,DPORT_BD!$A$1:$I$296,6,FALSE)),"")</f>
        <v/>
      </c>
      <c r="AL2158" s="5" t="str">
        <f>IFERROR(IF(VLOOKUP($B2158,DPORT_BD!$A$1:$I$296,7,FALSE)=0,"",VLOOKUP($B2158,DPORT_BD!$A$1:$I$296,7,FALSE)),"")</f>
        <v/>
      </c>
      <c r="AM2158" s="5" t="str">
        <f>IFERROR(IF(VLOOKUP($B2158,DPORT_BD!$A$1:$I$296,8,FALSE)=0,"",VLOOKUP($B2158,DPORT_BD!$A$1:$I$296,8,FALSE)),"")</f>
        <v/>
      </c>
      <c r="AN2158" s="5" t="str">
        <f>IFERROR(IF(VLOOKUP($B2158,DPORT_BD!$A$1:$I$296,9,FALSE)=0,"",VLOOKUP($B2158,DPORT_BD!$A$1:$I$296,9,FALSE)),"")</f>
        <v/>
      </c>
    </row>
    <row r="2159" spans="1:40">
      <c r="A2159" t="s">
        <v>32</v>
      </c>
      <c r="B2159" t="s">
        <v>3794</v>
      </c>
      <c r="C2159" t="s">
        <v>34</v>
      </c>
      <c r="D2159" t="s">
        <v>52</v>
      </c>
      <c r="E2159" t="s">
        <v>53</v>
      </c>
      <c r="F2159" s="1">
        <v>3850</v>
      </c>
      <c r="I2159" t="s">
        <v>103</v>
      </c>
      <c r="K2159" t="s">
        <v>38</v>
      </c>
      <c r="L2159" t="s">
        <v>39</v>
      </c>
      <c r="M2159" t="s">
        <v>40</v>
      </c>
      <c r="Q2159" t="s">
        <v>3795</v>
      </c>
      <c r="R2159" t="s">
        <v>76</v>
      </c>
      <c r="S2159" t="s">
        <v>808</v>
      </c>
      <c r="T2159" s="1">
        <v>3</v>
      </c>
      <c r="AG2159" s="5" t="str">
        <f>IFERROR(IF(VLOOKUP($B2159,DPORT_BD!$A$1:$I$296,2,FALSE)=0,"",VLOOKUP($B2159,DPORT_BD!$A$1:$I$296,2,FALSE)),"")</f>
        <v/>
      </c>
      <c r="AH2159" s="5" t="str">
        <f>IFERROR(IF(VLOOKUP($B2159,DPORT_BD!$A$1:$I$296,3,FALSE)=0,"",VLOOKUP($B2159,DPORT_BD!$A$1:$I$296,3,FALSE)),"")</f>
        <v/>
      </c>
      <c r="AI2159" s="5" t="str">
        <f>IFERROR(IF(VLOOKUP($B2159,DPORT_BD!$A$1:$I$296,4,FALSE)=0,"",VLOOKUP($B2159,DPORT_BD!$A$1:$I$296,4,FALSE)),"")</f>
        <v/>
      </c>
      <c r="AJ2159" s="5" t="str">
        <f>IFERROR(IF(VLOOKUP($B2159,DPORT_BD!$A$1:$I$296,5,FALSE)=0,"",VLOOKUP($B2159,DPORT_BD!$A$1:$I$296,5,FALSE)),"")</f>
        <v/>
      </c>
      <c r="AK2159" s="5" t="str">
        <f>IFERROR(IF(VLOOKUP($B2159,DPORT_BD!$A$1:$I$296,6,FALSE)=0,"",VLOOKUP($B2159,DPORT_BD!$A$1:$I$296,6,FALSE)),"")</f>
        <v/>
      </c>
      <c r="AL2159" s="5" t="str">
        <f>IFERROR(IF(VLOOKUP($B2159,DPORT_BD!$A$1:$I$296,7,FALSE)=0,"",VLOOKUP($B2159,DPORT_BD!$A$1:$I$296,7,FALSE)),"")</f>
        <v/>
      </c>
      <c r="AM2159" s="5" t="str">
        <f>IFERROR(IF(VLOOKUP($B2159,DPORT_BD!$A$1:$I$296,8,FALSE)=0,"",VLOOKUP($B2159,DPORT_BD!$A$1:$I$296,8,FALSE)),"")</f>
        <v/>
      </c>
      <c r="AN2159" s="5" t="str">
        <f>IFERROR(IF(VLOOKUP($B2159,DPORT_BD!$A$1:$I$296,9,FALSE)=0,"",VLOOKUP($B2159,DPORT_BD!$A$1:$I$296,9,FALSE)),"")</f>
        <v/>
      </c>
    </row>
    <row r="2160" spans="1:40">
      <c r="A2160" t="s">
        <v>32</v>
      </c>
      <c r="B2160" t="s">
        <v>3796</v>
      </c>
      <c r="C2160" t="s">
        <v>34</v>
      </c>
      <c r="D2160" t="s">
        <v>52</v>
      </c>
      <c r="E2160" t="s">
        <v>53</v>
      </c>
      <c r="F2160" s="1">
        <v>3850</v>
      </c>
      <c r="I2160" t="s">
        <v>59</v>
      </c>
      <c r="J2160" t="s">
        <v>82</v>
      </c>
      <c r="K2160" t="s">
        <v>160</v>
      </c>
      <c r="L2160" t="s">
        <v>161</v>
      </c>
      <c r="M2160" t="s">
        <v>40</v>
      </c>
      <c r="Q2160" t="s">
        <v>946</v>
      </c>
      <c r="R2160" t="s">
        <v>93</v>
      </c>
      <c r="S2160" t="s">
        <v>808</v>
      </c>
      <c r="T2160" s="1">
        <v>3</v>
      </c>
      <c r="AG2160" s="5" t="str">
        <f>IFERROR(IF(VLOOKUP($B2160,DPORT_BD!$A$1:$I$296,2,FALSE)=0,"",VLOOKUP($B2160,DPORT_BD!$A$1:$I$296,2,FALSE)),"")</f>
        <v/>
      </c>
      <c r="AH2160" s="5" t="str">
        <f>IFERROR(IF(VLOOKUP($B2160,DPORT_BD!$A$1:$I$296,3,FALSE)=0,"",VLOOKUP($B2160,DPORT_BD!$A$1:$I$296,3,FALSE)),"")</f>
        <v/>
      </c>
      <c r="AI2160" s="5" t="str">
        <f>IFERROR(IF(VLOOKUP($B2160,DPORT_BD!$A$1:$I$296,4,FALSE)=0,"",VLOOKUP($B2160,DPORT_BD!$A$1:$I$296,4,FALSE)),"")</f>
        <v/>
      </c>
      <c r="AJ2160" s="5" t="str">
        <f>IFERROR(IF(VLOOKUP($B2160,DPORT_BD!$A$1:$I$296,5,FALSE)=0,"",VLOOKUP($B2160,DPORT_BD!$A$1:$I$296,5,FALSE)),"")</f>
        <v/>
      </c>
      <c r="AK2160" s="5" t="str">
        <f>IFERROR(IF(VLOOKUP($B2160,DPORT_BD!$A$1:$I$296,6,FALSE)=0,"",VLOOKUP($B2160,DPORT_BD!$A$1:$I$296,6,FALSE)),"")</f>
        <v/>
      </c>
      <c r="AL2160" s="5" t="str">
        <f>IFERROR(IF(VLOOKUP($B2160,DPORT_BD!$A$1:$I$296,7,FALSE)=0,"",VLOOKUP($B2160,DPORT_BD!$A$1:$I$296,7,FALSE)),"")</f>
        <v/>
      </c>
      <c r="AM2160" s="5" t="str">
        <f>IFERROR(IF(VLOOKUP($B2160,DPORT_BD!$A$1:$I$296,8,FALSE)=0,"",VLOOKUP($B2160,DPORT_BD!$A$1:$I$296,8,FALSE)),"")</f>
        <v/>
      </c>
      <c r="AN2160" s="5" t="str">
        <f>IFERROR(IF(VLOOKUP($B2160,DPORT_BD!$A$1:$I$296,9,FALSE)=0,"",VLOOKUP($B2160,DPORT_BD!$A$1:$I$296,9,FALSE)),"")</f>
        <v/>
      </c>
    </row>
    <row r="2161" spans="1:40">
      <c r="A2161" t="s">
        <v>32</v>
      </c>
      <c r="B2161" t="s">
        <v>3797</v>
      </c>
      <c r="C2161" t="s">
        <v>101</v>
      </c>
      <c r="D2161" t="s">
        <v>45</v>
      </c>
      <c r="E2161" t="s">
        <v>102</v>
      </c>
      <c r="F2161" s="1">
        <v>2200</v>
      </c>
      <c r="I2161" t="s">
        <v>54</v>
      </c>
      <c r="J2161" t="s">
        <v>82</v>
      </c>
      <c r="K2161" t="s">
        <v>160</v>
      </c>
      <c r="L2161" t="s">
        <v>161</v>
      </c>
      <c r="M2161" t="s">
        <v>40</v>
      </c>
      <c r="Q2161" t="s">
        <v>3798</v>
      </c>
      <c r="R2161" t="s">
        <v>1370</v>
      </c>
      <c r="S2161" t="s">
        <v>43</v>
      </c>
      <c r="T2161" s="1">
        <v>1</v>
      </c>
      <c r="W2161" t="s">
        <v>3799</v>
      </c>
      <c r="AG2161" s="5" t="str">
        <f>IFERROR(IF(VLOOKUP($B2161,DPORT_BD!$A$1:$I$296,2,FALSE)=0,"",VLOOKUP($B2161,DPORT_BD!$A$1:$I$296,2,FALSE)),"")</f>
        <v/>
      </c>
      <c r="AH2161" s="5" t="str">
        <f>IFERROR(IF(VLOOKUP($B2161,DPORT_BD!$A$1:$I$296,3,FALSE)=0,"",VLOOKUP($B2161,DPORT_BD!$A$1:$I$296,3,FALSE)),"")</f>
        <v/>
      </c>
      <c r="AI2161" s="5" t="str">
        <f>IFERROR(IF(VLOOKUP($B2161,DPORT_BD!$A$1:$I$296,4,FALSE)=0,"",VLOOKUP($B2161,DPORT_BD!$A$1:$I$296,4,FALSE)),"")</f>
        <v/>
      </c>
      <c r="AJ2161" s="5" t="str">
        <f>IFERROR(IF(VLOOKUP($B2161,DPORT_BD!$A$1:$I$296,5,FALSE)=0,"",VLOOKUP($B2161,DPORT_BD!$A$1:$I$296,5,FALSE)),"")</f>
        <v/>
      </c>
      <c r="AK2161" s="5" t="str">
        <f>IFERROR(IF(VLOOKUP($B2161,DPORT_BD!$A$1:$I$296,6,FALSE)=0,"",VLOOKUP($B2161,DPORT_BD!$A$1:$I$296,6,FALSE)),"")</f>
        <v/>
      </c>
      <c r="AL2161" s="5" t="str">
        <f>IFERROR(IF(VLOOKUP($B2161,DPORT_BD!$A$1:$I$296,7,FALSE)=0,"",VLOOKUP($B2161,DPORT_BD!$A$1:$I$296,7,FALSE)),"")</f>
        <v/>
      </c>
      <c r="AM2161" s="5" t="str">
        <f>IFERROR(IF(VLOOKUP($B2161,DPORT_BD!$A$1:$I$296,8,FALSE)=0,"",VLOOKUP($B2161,DPORT_BD!$A$1:$I$296,8,FALSE)),"")</f>
        <v/>
      </c>
      <c r="AN2161" s="5" t="str">
        <f>IFERROR(IF(VLOOKUP($B2161,DPORT_BD!$A$1:$I$296,9,FALSE)=0,"",VLOOKUP($B2161,DPORT_BD!$A$1:$I$296,9,FALSE)),"")</f>
        <v/>
      </c>
    </row>
    <row r="2162" spans="1:40">
      <c r="A2162" t="s">
        <v>32</v>
      </c>
      <c r="B2162" t="s">
        <v>3800</v>
      </c>
      <c r="C2162" t="s">
        <v>34</v>
      </c>
      <c r="D2162" t="s">
        <v>52</v>
      </c>
      <c r="E2162" t="s">
        <v>53</v>
      </c>
      <c r="F2162" s="1">
        <v>3850</v>
      </c>
      <c r="I2162" t="s">
        <v>59</v>
      </c>
      <c r="J2162" t="s">
        <v>82</v>
      </c>
      <c r="K2162" t="s">
        <v>133</v>
      </c>
      <c r="L2162" t="s">
        <v>134</v>
      </c>
      <c r="M2162" t="s">
        <v>40</v>
      </c>
      <c r="Q2162" t="s">
        <v>3801</v>
      </c>
      <c r="R2162" t="s">
        <v>928</v>
      </c>
      <c r="S2162" t="s">
        <v>808</v>
      </c>
      <c r="T2162" s="1">
        <v>3</v>
      </c>
      <c r="AG2162" s="5" t="str">
        <f>IFERROR(IF(VLOOKUP($B2162,DPORT_BD!$A$1:$I$296,2,FALSE)=0,"",VLOOKUP($B2162,DPORT_BD!$A$1:$I$296,2,FALSE)),"")</f>
        <v/>
      </c>
      <c r="AH2162" s="5" t="str">
        <f>IFERROR(IF(VLOOKUP($B2162,DPORT_BD!$A$1:$I$296,3,FALSE)=0,"",VLOOKUP($B2162,DPORT_BD!$A$1:$I$296,3,FALSE)),"")</f>
        <v/>
      </c>
      <c r="AI2162" s="5" t="str">
        <f>IFERROR(IF(VLOOKUP($B2162,DPORT_BD!$A$1:$I$296,4,FALSE)=0,"",VLOOKUP($B2162,DPORT_BD!$A$1:$I$296,4,FALSE)),"")</f>
        <v/>
      </c>
      <c r="AJ2162" s="5" t="str">
        <f>IFERROR(IF(VLOOKUP($B2162,DPORT_BD!$A$1:$I$296,5,FALSE)=0,"",VLOOKUP($B2162,DPORT_BD!$A$1:$I$296,5,FALSE)),"")</f>
        <v/>
      </c>
      <c r="AK2162" s="5" t="str">
        <f>IFERROR(IF(VLOOKUP($B2162,DPORT_BD!$A$1:$I$296,6,FALSE)=0,"",VLOOKUP($B2162,DPORT_BD!$A$1:$I$296,6,FALSE)),"")</f>
        <v/>
      </c>
      <c r="AL2162" s="5" t="str">
        <f>IFERROR(IF(VLOOKUP($B2162,DPORT_BD!$A$1:$I$296,7,FALSE)=0,"",VLOOKUP($B2162,DPORT_BD!$A$1:$I$296,7,FALSE)),"")</f>
        <v/>
      </c>
      <c r="AM2162" s="5" t="str">
        <f>IFERROR(IF(VLOOKUP($B2162,DPORT_BD!$A$1:$I$296,8,FALSE)=0,"",VLOOKUP($B2162,DPORT_BD!$A$1:$I$296,8,FALSE)),"")</f>
        <v/>
      </c>
      <c r="AN2162" s="5" t="str">
        <f>IFERROR(IF(VLOOKUP($B2162,DPORT_BD!$A$1:$I$296,9,FALSE)=0,"",VLOOKUP($B2162,DPORT_BD!$A$1:$I$296,9,FALSE)),"")</f>
        <v/>
      </c>
    </row>
    <row r="2163" spans="1:40">
      <c r="A2163" t="s">
        <v>32</v>
      </c>
      <c r="B2163" t="s">
        <v>3802</v>
      </c>
      <c r="C2163" t="s">
        <v>34</v>
      </c>
      <c r="D2163" t="s">
        <v>45</v>
      </c>
      <c r="E2163" t="s">
        <v>46</v>
      </c>
      <c r="F2163" s="1">
        <v>3600</v>
      </c>
      <c r="I2163" t="s">
        <v>37</v>
      </c>
      <c r="J2163" t="s">
        <v>82</v>
      </c>
      <c r="K2163" t="s">
        <v>83</v>
      </c>
      <c r="L2163" t="s">
        <v>84</v>
      </c>
      <c r="M2163" t="s">
        <v>40</v>
      </c>
      <c r="Q2163" t="s">
        <v>430</v>
      </c>
      <c r="R2163" t="s">
        <v>302</v>
      </c>
      <c r="S2163" t="s">
        <v>615</v>
      </c>
      <c r="T2163" s="1">
        <v>11</v>
      </c>
      <c r="X2163" t="s">
        <v>296</v>
      </c>
      <c r="AG2163" s="5" t="str">
        <f>IFERROR(IF(VLOOKUP($B2163,DPORT_BD!$A$1:$I$296,2,FALSE)=0,"",VLOOKUP($B2163,DPORT_BD!$A$1:$I$296,2,FALSE)),"")</f>
        <v/>
      </c>
      <c r="AH2163" s="5" t="str">
        <f>IFERROR(IF(VLOOKUP($B2163,DPORT_BD!$A$1:$I$296,3,FALSE)=0,"",VLOOKUP($B2163,DPORT_BD!$A$1:$I$296,3,FALSE)),"")</f>
        <v/>
      </c>
      <c r="AI2163" s="5" t="str">
        <f>IFERROR(IF(VLOOKUP($B2163,DPORT_BD!$A$1:$I$296,4,FALSE)=0,"",VLOOKUP($B2163,DPORT_BD!$A$1:$I$296,4,FALSE)),"")</f>
        <v/>
      </c>
      <c r="AJ2163" s="5" t="str">
        <f>IFERROR(IF(VLOOKUP($B2163,DPORT_BD!$A$1:$I$296,5,FALSE)=0,"",VLOOKUP($B2163,DPORT_BD!$A$1:$I$296,5,FALSE)),"")</f>
        <v/>
      </c>
      <c r="AK2163" s="5" t="str">
        <f>IFERROR(IF(VLOOKUP($B2163,DPORT_BD!$A$1:$I$296,6,FALSE)=0,"",VLOOKUP($B2163,DPORT_BD!$A$1:$I$296,6,FALSE)),"")</f>
        <v/>
      </c>
      <c r="AL2163" s="5" t="str">
        <f>IFERROR(IF(VLOOKUP($B2163,DPORT_BD!$A$1:$I$296,7,FALSE)=0,"",VLOOKUP($B2163,DPORT_BD!$A$1:$I$296,7,FALSE)),"")</f>
        <v/>
      </c>
      <c r="AM2163" s="5" t="str">
        <f>IFERROR(IF(VLOOKUP($B2163,DPORT_BD!$A$1:$I$296,8,FALSE)=0,"",VLOOKUP($B2163,DPORT_BD!$A$1:$I$296,8,FALSE)),"")</f>
        <v/>
      </c>
      <c r="AN2163" s="5" t="str">
        <f>IFERROR(IF(VLOOKUP($B2163,DPORT_BD!$A$1:$I$296,9,FALSE)=0,"",VLOOKUP($B2163,DPORT_BD!$A$1:$I$296,9,FALSE)),"")</f>
        <v/>
      </c>
    </row>
    <row r="2164" spans="1:40">
      <c r="A2164" t="s">
        <v>32</v>
      </c>
      <c r="B2164" t="s">
        <v>3803</v>
      </c>
      <c r="C2164" t="s">
        <v>34</v>
      </c>
      <c r="D2164" t="s">
        <v>45</v>
      </c>
      <c r="E2164" t="s">
        <v>46</v>
      </c>
      <c r="F2164" s="1">
        <v>3700</v>
      </c>
      <c r="I2164" t="s">
        <v>37</v>
      </c>
      <c r="J2164" t="s">
        <v>145</v>
      </c>
      <c r="K2164" t="s">
        <v>160</v>
      </c>
      <c r="L2164" t="s">
        <v>161</v>
      </c>
      <c r="M2164" t="s">
        <v>40</v>
      </c>
      <c r="N2164" t="s">
        <v>104</v>
      </c>
      <c r="O2164" t="s">
        <v>105</v>
      </c>
      <c r="P2164" t="s">
        <v>106</v>
      </c>
      <c r="Q2164" t="s">
        <v>3129</v>
      </c>
      <c r="R2164" t="s">
        <v>547</v>
      </c>
      <c r="S2164" t="s">
        <v>615</v>
      </c>
      <c r="T2164" s="1">
        <v>11</v>
      </c>
      <c r="X2164" t="s">
        <v>296</v>
      </c>
      <c r="AG2164" s="5" t="str">
        <f>IFERROR(IF(VLOOKUP($B2164,DPORT_BD!$A$1:$I$296,2,FALSE)=0,"",VLOOKUP($B2164,DPORT_BD!$A$1:$I$296,2,FALSE)),"")</f>
        <v/>
      </c>
      <c r="AH2164" s="5" t="str">
        <f>IFERROR(IF(VLOOKUP($B2164,DPORT_BD!$A$1:$I$296,3,FALSE)=0,"",VLOOKUP($B2164,DPORT_BD!$A$1:$I$296,3,FALSE)),"")</f>
        <v/>
      </c>
      <c r="AI2164" s="5" t="str">
        <f>IFERROR(IF(VLOOKUP($B2164,DPORT_BD!$A$1:$I$296,4,FALSE)=0,"",VLOOKUP($B2164,DPORT_BD!$A$1:$I$296,4,FALSE)),"")</f>
        <v/>
      </c>
      <c r="AJ2164" s="5" t="str">
        <f>IFERROR(IF(VLOOKUP($B2164,DPORT_BD!$A$1:$I$296,5,FALSE)=0,"",VLOOKUP($B2164,DPORT_BD!$A$1:$I$296,5,FALSE)),"")</f>
        <v/>
      </c>
      <c r="AK2164" s="5" t="str">
        <f>IFERROR(IF(VLOOKUP($B2164,DPORT_BD!$A$1:$I$296,6,FALSE)=0,"",VLOOKUP($B2164,DPORT_BD!$A$1:$I$296,6,FALSE)),"")</f>
        <v/>
      </c>
      <c r="AL2164" s="5" t="str">
        <f>IFERROR(IF(VLOOKUP($B2164,DPORT_BD!$A$1:$I$296,7,FALSE)=0,"",VLOOKUP($B2164,DPORT_BD!$A$1:$I$296,7,FALSE)),"")</f>
        <v/>
      </c>
      <c r="AM2164" s="5" t="str">
        <f>IFERROR(IF(VLOOKUP($B2164,DPORT_BD!$A$1:$I$296,8,FALSE)=0,"",VLOOKUP($B2164,DPORT_BD!$A$1:$I$296,8,FALSE)),"")</f>
        <v/>
      </c>
      <c r="AN2164" s="5" t="str">
        <f>IFERROR(IF(VLOOKUP($B2164,DPORT_BD!$A$1:$I$296,9,FALSE)=0,"",VLOOKUP($B2164,DPORT_BD!$A$1:$I$296,9,FALSE)),"")</f>
        <v/>
      </c>
    </row>
    <row r="2165" spans="1:40">
      <c r="A2165" t="s">
        <v>32</v>
      </c>
      <c r="B2165" t="s">
        <v>3804</v>
      </c>
      <c r="C2165" t="s">
        <v>34</v>
      </c>
      <c r="D2165" t="s">
        <v>52</v>
      </c>
      <c r="E2165" t="s">
        <v>53</v>
      </c>
      <c r="F2165" s="1">
        <v>3850</v>
      </c>
      <c r="I2165" t="s">
        <v>37</v>
      </c>
      <c r="J2165" t="s">
        <v>145</v>
      </c>
      <c r="K2165" t="s">
        <v>83</v>
      </c>
      <c r="L2165" t="s">
        <v>84</v>
      </c>
      <c r="M2165" t="s">
        <v>40</v>
      </c>
      <c r="Q2165" t="s">
        <v>3805</v>
      </c>
      <c r="R2165" t="s">
        <v>556</v>
      </c>
      <c r="S2165" t="s">
        <v>615</v>
      </c>
      <c r="T2165" s="1">
        <v>11</v>
      </c>
      <c r="AG2165" s="5" t="str">
        <f>IFERROR(IF(VLOOKUP($B2165,DPORT_BD!$A$1:$I$296,2,FALSE)=0,"",VLOOKUP($B2165,DPORT_BD!$A$1:$I$296,2,FALSE)),"")</f>
        <v/>
      </c>
      <c r="AH2165" s="5" t="str">
        <f>IFERROR(IF(VLOOKUP($B2165,DPORT_BD!$A$1:$I$296,3,FALSE)=0,"",VLOOKUP($B2165,DPORT_BD!$A$1:$I$296,3,FALSE)),"")</f>
        <v/>
      </c>
      <c r="AI2165" s="5" t="str">
        <f>IFERROR(IF(VLOOKUP($B2165,DPORT_BD!$A$1:$I$296,4,FALSE)=0,"",VLOOKUP($B2165,DPORT_BD!$A$1:$I$296,4,FALSE)),"")</f>
        <v/>
      </c>
      <c r="AJ2165" s="5" t="str">
        <f>IFERROR(IF(VLOOKUP($B2165,DPORT_BD!$A$1:$I$296,5,FALSE)=0,"",VLOOKUP($B2165,DPORT_BD!$A$1:$I$296,5,FALSE)),"")</f>
        <v/>
      </c>
      <c r="AK2165" s="5" t="str">
        <f>IFERROR(IF(VLOOKUP($B2165,DPORT_BD!$A$1:$I$296,6,FALSE)=0,"",VLOOKUP($B2165,DPORT_BD!$A$1:$I$296,6,FALSE)),"")</f>
        <v/>
      </c>
      <c r="AL2165" s="5" t="str">
        <f>IFERROR(IF(VLOOKUP($B2165,DPORT_BD!$A$1:$I$296,7,FALSE)=0,"",VLOOKUP($B2165,DPORT_BD!$A$1:$I$296,7,FALSE)),"")</f>
        <v/>
      </c>
      <c r="AM2165" s="5" t="str">
        <f>IFERROR(IF(VLOOKUP($B2165,DPORT_BD!$A$1:$I$296,8,FALSE)=0,"",VLOOKUP($B2165,DPORT_BD!$A$1:$I$296,8,FALSE)),"")</f>
        <v/>
      </c>
      <c r="AN2165" s="5" t="str">
        <f>IFERROR(IF(VLOOKUP($B2165,DPORT_BD!$A$1:$I$296,9,FALSE)=0,"",VLOOKUP($B2165,DPORT_BD!$A$1:$I$296,9,FALSE)),"")</f>
        <v/>
      </c>
    </row>
    <row r="2166" spans="1:40">
      <c r="A2166" t="s">
        <v>32</v>
      </c>
      <c r="B2166" t="s">
        <v>3806</v>
      </c>
      <c r="C2166" t="s">
        <v>34</v>
      </c>
      <c r="D2166" t="s">
        <v>45</v>
      </c>
      <c r="E2166" t="s">
        <v>46</v>
      </c>
      <c r="F2166" s="1">
        <v>3680</v>
      </c>
      <c r="I2166" t="s">
        <v>37</v>
      </c>
      <c r="J2166" t="s">
        <v>82</v>
      </c>
      <c r="K2166" t="s">
        <v>83</v>
      </c>
      <c r="L2166" t="s">
        <v>84</v>
      </c>
      <c r="M2166" t="s">
        <v>40</v>
      </c>
      <c r="N2166" t="s">
        <v>286</v>
      </c>
      <c r="O2166" t="s">
        <v>338</v>
      </c>
      <c r="P2166" t="s">
        <v>339</v>
      </c>
      <c r="Q2166" t="s">
        <v>3158</v>
      </c>
      <c r="R2166" t="s">
        <v>295</v>
      </c>
      <c r="S2166" t="s">
        <v>615</v>
      </c>
      <c r="T2166" s="1">
        <v>11</v>
      </c>
      <c r="X2166" t="s">
        <v>296</v>
      </c>
      <c r="AG2166" s="5" t="str">
        <f>IFERROR(IF(VLOOKUP($B2166,DPORT_BD!$A$1:$I$296,2,FALSE)=0,"",VLOOKUP($B2166,DPORT_BD!$A$1:$I$296,2,FALSE)),"")</f>
        <v/>
      </c>
      <c r="AH2166" s="5" t="str">
        <f>IFERROR(IF(VLOOKUP($B2166,DPORT_BD!$A$1:$I$296,3,FALSE)=0,"",VLOOKUP($B2166,DPORT_BD!$A$1:$I$296,3,FALSE)),"")</f>
        <v/>
      </c>
      <c r="AI2166" s="5" t="str">
        <f>IFERROR(IF(VLOOKUP($B2166,DPORT_BD!$A$1:$I$296,4,FALSE)=0,"",VLOOKUP($B2166,DPORT_BD!$A$1:$I$296,4,FALSE)),"")</f>
        <v/>
      </c>
      <c r="AJ2166" s="5" t="str">
        <f>IFERROR(IF(VLOOKUP($B2166,DPORT_BD!$A$1:$I$296,5,FALSE)=0,"",VLOOKUP($B2166,DPORT_BD!$A$1:$I$296,5,FALSE)),"")</f>
        <v/>
      </c>
      <c r="AK2166" s="5" t="str">
        <f>IFERROR(IF(VLOOKUP($B2166,DPORT_BD!$A$1:$I$296,6,FALSE)=0,"",VLOOKUP($B2166,DPORT_BD!$A$1:$I$296,6,FALSE)),"")</f>
        <v/>
      </c>
      <c r="AL2166" s="5" t="str">
        <f>IFERROR(IF(VLOOKUP($B2166,DPORT_BD!$A$1:$I$296,7,FALSE)=0,"",VLOOKUP($B2166,DPORT_BD!$A$1:$I$296,7,FALSE)),"")</f>
        <v/>
      </c>
      <c r="AM2166" s="5" t="str">
        <f>IFERROR(IF(VLOOKUP($B2166,DPORT_BD!$A$1:$I$296,8,FALSE)=0,"",VLOOKUP($B2166,DPORT_BD!$A$1:$I$296,8,FALSE)),"")</f>
        <v/>
      </c>
      <c r="AN2166" s="5" t="str">
        <f>IFERROR(IF(VLOOKUP($B2166,DPORT_BD!$A$1:$I$296,9,FALSE)=0,"",VLOOKUP($B2166,DPORT_BD!$A$1:$I$296,9,FALSE)),"")</f>
        <v/>
      </c>
    </row>
    <row r="2167" spans="1:40">
      <c r="A2167" t="s">
        <v>32</v>
      </c>
      <c r="B2167" t="s">
        <v>3807</v>
      </c>
      <c r="C2167" t="s">
        <v>34</v>
      </c>
      <c r="D2167" t="s">
        <v>52</v>
      </c>
      <c r="E2167" t="s">
        <v>53</v>
      </c>
      <c r="F2167" s="1">
        <v>3900</v>
      </c>
      <c r="I2167" t="s">
        <v>37</v>
      </c>
      <c r="J2167" t="s">
        <v>145</v>
      </c>
      <c r="K2167" t="s">
        <v>160</v>
      </c>
      <c r="L2167" t="s">
        <v>161</v>
      </c>
      <c r="M2167" t="s">
        <v>40</v>
      </c>
      <c r="Q2167" t="s">
        <v>3808</v>
      </c>
      <c r="R2167" t="s">
        <v>426</v>
      </c>
      <c r="S2167" t="s">
        <v>615</v>
      </c>
      <c r="T2167" s="1">
        <v>11</v>
      </c>
      <c r="X2167" t="s">
        <v>458</v>
      </c>
      <c r="AG2167" s="5" t="str">
        <f>IFERROR(IF(VLOOKUP($B2167,DPORT_BD!$A$1:$I$296,2,FALSE)=0,"",VLOOKUP($B2167,DPORT_BD!$A$1:$I$296,2,FALSE)),"")</f>
        <v/>
      </c>
      <c r="AH2167" s="5" t="str">
        <f>IFERROR(IF(VLOOKUP($B2167,DPORT_BD!$A$1:$I$296,3,FALSE)=0,"",VLOOKUP($B2167,DPORT_BD!$A$1:$I$296,3,FALSE)),"")</f>
        <v/>
      </c>
      <c r="AI2167" s="5" t="str">
        <f>IFERROR(IF(VLOOKUP($B2167,DPORT_BD!$A$1:$I$296,4,FALSE)=0,"",VLOOKUP($B2167,DPORT_BD!$A$1:$I$296,4,FALSE)),"")</f>
        <v/>
      </c>
      <c r="AJ2167" s="5" t="str">
        <f>IFERROR(IF(VLOOKUP($B2167,DPORT_BD!$A$1:$I$296,5,FALSE)=0,"",VLOOKUP($B2167,DPORT_BD!$A$1:$I$296,5,FALSE)),"")</f>
        <v/>
      </c>
      <c r="AK2167" s="5" t="str">
        <f>IFERROR(IF(VLOOKUP($B2167,DPORT_BD!$A$1:$I$296,6,FALSE)=0,"",VLOOKUP($B2167,DPORT_BD!$A$1:$I$296,6,FALSE)),"")</f>
        <v/>
      </c>
      <c r="AL2167" s="5" t="str">
        <f>IFERROR(IF(VLOOKUP($B2167,DPORT_BD!$A$1:$I$296,7,FALSE)=0,"",VLOOKUP($B2167,DPORT_BD!$A$1:$I$296,7,FALSE)),"")</f>
        <v/>
      </c>
      <c r="AM2167" s="5" t="str">
        <f>IFERROR(IF(VLOOKUP($B2167,DPORT_BD!$A$1:$I$296,8,FALSE)=0,"",VLOOKUP($B2167,DPORT_BD!$A$1:$I$296,8,FALSE)),"")</f>
        <v/>
      </c>
      <c r="AN2167" s="5" t="str">
        <f>IFERROR(IF(VLOOKUP($B2167,DPORT_BD!$A$1:$I$296,9,FALSE)=0,"",VLOOKUP($B2167,DPORT_BD!$A$1:$I$296,9,FALSE)),"")</f>
        <v/>
      </c>
    </row>
    <row r="2168" spans="1:40">
      <c r="A2168" t="s">
        <v>32</v>
      </c>
      <c r="B2168" t="s">
        <v>3809</v>
      </c>
      <c r="C2168" t="s">
        <v>34</v>
      </c>
      <c r="D2168" t="s">
        <v>45</v>
      </c>
      <c r="E2168" t="s">
        <v>46</v>
      </c>
      <c r="F2168" s="1">
        <v>3765</v>
      </c>
      <c r="I2168" t="s">
        <v>37</v>
      </c>
      <c r="J2168" t="s">
        <v>82</v>
      </c>
      <c r="K2168" t="s">
        <v>83</v>
      </c>
      <c r="L2168" t="s">
        <v>84</v>
      </c>
      <c r="M2168" t="s">
        <v>40</v>
      </c>
      <c r="N2168" t="s">
        <v>104</v>
      </c>
      <c r="O2168" t="s">
        <v>105</v>
      </c>
      <c r="P2168" t="s">
        <v>106</v>
      </c>
      <c r="Q2168" t="s">
        <v>3129</v>
      </c>
      <c r="R2168" t="s">
        <v>547</v>
      </c>
      <c r="S2168" t="s">
        <v>615</v>
      </c>
      <c r="T2168" s="1">
        <v>11</v>
      </c>
      <c r="X2168" t="s">
        <v>296</v>
      </c>
      <c r="AG2168" s="5" t="str">
        <f>IFERROR(IF(VLOOKUP($B2168,DPORT_BD!$A$1:$I$296,2,FALSE)=0,"",VLOOKUP($B2168,DPORT_BD!$A$1:$I$296,2,FALSE)),"")</f>
        <v>PRC00002253</v>
      </c>
      <c r="AH2168" s="5" t="str">
        <f>IFERROR(IF(VLOOKUP($B2168,DPORT_BD!$A$1:$I$296,3,FALSE)=0,"",VLOOKUP($B2168,DPORT_BD!$A$1:$I$296,3,FALSE)),"")</f>
        <v>Barrido</v>
      </c>
      <c r="AI2168" s="5" t="str">
        <f>IFERROR(IF(VLOOKUP($B2168,DPORT_BD!$A$1:$I$296,4,FALSE)=0,"",VLOOKUP($B2168,DPORT_BD!$A$1:$I$296,4,FALSE)),"")</f>
        <v/>
      </c>
      <c r="AJ2168" s="5" t="str">
        <f>IFERROR(IF(VLOOKUP($B2168,DPORT_BD!$A$1:$I$296,5,FALSE)=0,"",VLOOKUP($B2168,DPORT_BD!$A$1:$I$296,5,FALSE)),"")</f>
        <v>CAJA</v>
      </c>
      <c r="AK2168" s="5" t="str">
        <f>IFERROR(IF(VLOOKUP($B2168,DPORT_BD!$A$1:$I$296,6,FALSE)=0,"",VLOOKUP($B2168,DPORT_BD!$A$1:$I$296,6,FALSE)),"")</f>
        <v/>
      </c>
      <c r="AL2168" s="5" t="str">
        <f>IFERROR(IF(VLOOKUP($B2168,DPORT_BD!$A$1:$I$296,7,FALSE)=0,"",VLOOKUP($B2168,DPORT_BD!$A$1:$I$296,7,FALSE)),"")</f>
        <v/>
      </c>
      <c r="AM2168" s="5" t="str">
        <f>IFERROR(IF(VLOOKUP($B2168,DPORT_BD!$A$1:$I$296,8,FALSE)=0,"",VLOOKUP($B2168,DPORT_BD!$A$1:$I$296,8,FALSE)),"")</f>
        <v/>
      </c>
      <c r="AN2168" s="5" t="str">
        <f>IFERROR(IF(VLOOKUP($B2168,DPORT_BD!$A$1:$I$296,9,FALSE)=0,"",VLOOKUP($B2168,DPORT_BD!$A$1:$I$296,9,FALSE)),"")</f>
        <v/>
      </c>
    </row>
    <row r="2169" spans="1:40">
      <c r="A2169" t="s">
        <v>32</v>
      </c>
      <c r="B2169" t="s">
        <v>3810</v>
      </c>
      <c r="C2169" t="s">
        <v>34</v>
      </c>
      <c r="D2169" t="s">
        <v>45</v>
      </c>
      <c r="E2169" t="s">
        <v>46</v>
      </c>
      <c r="F2169" s="1">
        <v>3650</v>
      </c>
      <c r="I2169" t="s">
        <v>37</v>
      </c>
      <c r="J2169" t="s">
        <v>82</v>
      </c>
      <c r="K2169" t="s">
        <v>83</v>
      </c>
      <c r="L2169" t="s">
        <v>84</v>
      </c>
      <c r="M2169" t="s">
        <v>40</v>
      </c>
      <c r="N2169" t="s">
        <v>286</v>
      </c>
      <c r="O2169" t="s">
        <v>338</v>
      </c>
      <c r="P2169" t="s">
        <v>339</v>
      </c>
      <c r="Q2169" t="s">
        <v>3158</v>
      </c>
      <c r="R2169" t="s">
        <v>295</v>
      </c>
      <c r="S2169" t="s">
        <v>615</v>
      </c>
      <c r="T2169" s="1">
        <v>11</v>
      </c>
      <c r="X2169" t="s">
        <v>296</v>
      </c>
      <c r="AG2169" s="5" t="str">
        <f>IFERROR(IF(VLOOKUP($B2169,DPORT_BD!$A$1:$I$296,2,FALSE)=0,"",VLOOKUP($B2169,DPORT_BD!$A$1:$I$296,2,FALSE)),"")</f>
        <v/>
      </c>
      <c r="AH2169" s="5" t="str">
        <f>IFERROR(IF(VLOOKUP($B2169,DPORT_BD!$A$1:$I$296,3,FALSE)=0,"",VLOOKUP($B2169,DPORT_BD!$A$1:$I$296,3,FALSE)),"")</f>
        <v/>
      </c>
      <c r="AI2169" s="5" t="str">
        <f>IFERROR(IF(VLOOKUP($B2169,DPORT_BD!$A$1:$I$296,4,FALSE)=0,"",VLOOKUP($B2169,DPORT_BD!$A$1:$I$296,4,FALSE)),"")</f>
        <v/>
      </c>
      <c r="AJ2169" s="5" t="str">
        <f>IFERROR(IF(VLOOKUP($B2169,DPORT_BD!$A$1:$I$296,5,FALSE)=0,"",VLOOKUP($B2169,DPORT_BD!$A$1:$I$296,5,FALSE)),"")</f>
        <v/>
      </c>
      <c r="AK2169" s="5" t="str">
        <f>IFERROR(IF(VLOOKUP($B2169,DPORT_BD!$A$1:$I$296,6,FALSE)=0,"",VLOOKUP($B2169,DPORT_BD!$A$1:$I$296,6,FALSE)),"")</f>
        <v/>
      </c>
      <c r="AL2169" s="5" t="str">
        <f>IFERROR(IF(VLOOKUP($B2169,DPORT_BD!$A$1:$I$296,7,FALSE)=0,"",VLOOKUP($B2169,DPORT_BD!$A$1:$I$296,7,FALSE)),"")</f>
        <v/>
      </c>
      <c r="AM2169" s="5" t="str">
        <f>IFERROR(IF(VLOOKUP($B2169,DPORT_BD!$A$1:$I$296,8,FALSE)=0,"",VLOOKUP($B2169,DPORT_BD!$A$1:$I$296,8,FALSE)),"")</f>
        <v/>
      </c>
      <c r="AN2169" s="5" t="str">
        <f>IFERROR(IF(VLOOKUP($B2169,DPORT_BD!$A$1:$I$296,9,FALSE)=0,"",VLOOKUP($B2169,DPORT_BD!$A$1:$I$296,9,FALSE)),"")</f>
        <v/>
      </c>
    </row>
    <row r="2170" spans="1:40">
      <c r="A2170" t="s">
        <v>32</v>
      </c>
      <c r="B2170" t="s">
        <v>3811</v>
      </c>
      <c r="C2170" t="s">
        <v>34</v>
      </c>
      <c r="D2170" t="s">
        <v>45</v>
      </c>
      <c r="E2170" t="s">
        <v>46</v>
      </c>
      <c r="F2170" s="1">
        <v>3600</v>
      </c>
      <c r="I2170" t="s">
        <v>37</v>
      </c>
      <c r="J2170" t="s">
        <v>82</v>
      </c>
      <c r="K2170" t="s">
        <v>83</v>
      </c>
      <c r="L2170" t="s">
        <v>84</v>
      </c>
      <c r="M2170" t="s">
        <v>40</v>
      </c>
      <c r="Q2170" t="s">
        <v>2811</v>
      </c>
      <c r="R2170" t="s">
        <v>547</v>
      </c>
      <c r="S2170" t="s">
        <v>615</v>
      </c>
      <c r="T2170" s="1">
        <v>11</v>
      </c>
      <c r="X2170" t="s">
        <v>296</v>
      </c>
      <c r="AG2170" s="5" t="str">
        <f>IFERROR(IF(VLOOKUP($B2170,DPORT_BD!$A$1:$I$296,2,FALSE)=0,"",VLOOKUP($B2170,DPORT_BD!$A$1:$I$296,2,FALSE)),"")</f>
        <v/>
      </c>
      <c r="AH2170" s="5" t="str">
        <f>IFERROR(IF(VLOOKUP($B2170,DPORT_BD!$A$1:$I$296,3,FALSE)=0,"",VLOOKUP($B2170,DPORT_BD!$A$1:$I$296,3,FALSE)),"")</f>
        <v/>
      </c>
      <c r="AI2170" s="5" t="str">
        <f>IFERROR(IF(VLOOKUP($B2170,DPORT_BD!$A$1:$I$296,4,FALSE)=0,"",VLOOKUP($B2170,DPORT_BD!$A$1:$I$296,4,FALSE)),"")</f>
        <v/>
      </c>
      <c r="AJ2170" s="5" t="str">
        <f>IFERROR(IF(VLOOKUP($B2170,DPORT_BD!$A$1:$I$296,5,FALSE)=0,"",VLOOKUP($B2170,DPORT_BD!$A$1:$I$296,5,FALSE)),"")</f>
        <v/>
      </c>
      <c r="AK2170" s="5" t="str">
        <f>IFERROR(IF(VLOOKUP($B2170,DPORT_BD!$A$1:$I$296,6,FALSE)=0,"",VLOOKUP($B2170,DPORT_BD!$A$1:$I$296,6,FALSE)),"")</f>
        <v/>
      </c>
      <c r="AL2170" s="5" t="str">
        <f>IFERROR(IF(VLOOKUP($B2170,DPORT_BD!$A$1:$I$296,7,FALSE)=0,"",VLOOKUP($B2170,DPORT_BD!$A$1:$I$296,7,FALSE)),"")</f>
        <v/>
      </c>
      <c r="AM2170" s="5" t="str">
        <f>IFERROR(IF(VLOOKUP($B2170,DPORT_BD!$A$1:$I$296,8,FALSE)=0,"",VLOOKUP($B2170,DPORT_BD!$A$1:$I$296,8,FALSE)),"")</f>
        <v/>
      </c>
      <c r="AN2170" s="5" t="str">
        <f>IFERROR(IF(VLOOKUP($B2170,DPORT_BD!$A$1:$I$296,9,FALSE)=0,"",VLOOKUP($B2170,DPORT_BD!$A$1:$I$296,9,FALSE)),"")</f>
        <v/>
      </c>
    </row>
    <row r="2171" spans="1:40">
      <c r="A2171" t="s">
        <v>32</v>
      </c>
      <c r="B2171" t="s">
        <v>3812</v>
      </c>
      <c r="C2171" t="s">
        <v>34</v>
      </c>
      <c r="D2171" t="s">
        <v>52</v>
      </c>
      <c r="E2171" t="s">
        <v>53</v>
      </c>
      <c r="F2171" s="1">
        <v>3850</v>
      </c>
      <c r="I2171" t="s">
        <v>103</v>
      </c>
      <c r="J2171" t="s">
        <v>82</v>
      </c>
      <c r="K2171" t="s">
        <v>83</v>
      </c>
      <c r="L2171" t="s">
        <v>84</v>
      </c>
      <c r="M2171" t="s">
        <v>40</v>
      </c>
      <c r="Q2171" t="s">
        <v>3813</v>
      </c>
      <c r="R2171" t="s">
        <v>590</v>
      </c>
      <c r="S2171" t="s">
        <v>615</v>
      </c>
      <c r="T2171" s="1">
        <v>11</v>
      </c>
      <c r="W2171" t="s">
        <v>746</v>
      </c>
      <c r="AG2171" s="5" t="str">
        <f>IFERROR(IF(VLOOKUP($B2171,DPORT_BD!$A$1:$I$296,2,FALSE)=0,"",VLOOKUP($B2171,DPORT_BD!$A$1:$I$296,2,FALSE)),"")</f>
        <v/>
      </c>
      <c r="AH2171" s="5" t="str">
        <f>IFERROR(IF(VLOOKUP($B2171,DPORT_BD!$A$1:$I$296,3,FALSE)=0,"",VLOOKUP($B2171,DPORT_BD!$A$1:$I$296,3,FALSE)),"")</f>
        <v/>
      </c>
      <c r="AI2171" s="5" t="str">
        <f>IFERROR(IF(VLOOKUP($B2171,DPORT_BD!$A$1:$I$296,4,FALSE)=0,"",VLOOKUP($B2171,DPORT_BD!$A$1:$I$296,4,FALSE)),"")</f>
        <v/>
      </c>
      <c r="AJ2171" s="5" t="str">
        <f>IFERROR(IF(VLOOKUP($B2171,DPORT_BD!$A$1:$I$296,5,FALSE)=0,"",VLOOKUP($B2171,DPORT_BD!$A$1:$I$296,5,FALSE)),"")</f>
        <v/>
      </c>
      <c r="AK2171" s="5" t="str">
        <f>IFERROR(IF(VLOOKUP($B2171,DPORT_BD!$A$1:$I$296,6,FALSE)=0,"",VLOOKUP($B2171,DPORT_BD!$A$1:$I$296,6,FALSE)),"")</f>
        <v/>
      </c>
      <c r="AL2171" s="5" t="str">
        <f>IFERROR(IF(VLOOKUP($B2171,DPORT_BD!$A$1:$I$296,7,FALSE)=0,"",VLOOKUP($B2171,DPORT_BD!$A$1:$I$296,7,FALSE)),"")</f>
        <v/>
      </c>
      <c r="AM2171" s="5" t="str">
        <f>IFERROR(IF(VLOOKUP($B2171,DPORT_BD!$A$1:$I$296,8,FALSE)=0,"",VLOOKUP($B2171,DPORT_BD!$A$1:$I$296,8,FALSE)),"")</f>
        <v/>
      </c>
      <c r="AN2171" s="5" t="str">
        <f>IFERROR(IF(VLOOKUP($B2171,DPORT_BD!$A$1:$I$296,9,FALSE)=0,"",VLOOKUP($B2171,DPORT_BD!$A$1:$I$296,9,FALSE)),"")</f>
        <v/>
      </c>
    </row>
    <row r="2172" spans="1:40">
      <c r="A2172" t="s">
        <v>32</v>
      </c>
      <c r="B2172" t="s">
        <v>3814</v>
      </c>
      <c r="C2172" t="s">
        <v>34</v>
      </c>
      <c r="D2172" t="s">
        <v>45</v>
      </c>
      <c r="E2172" t="s">
        <v>46</v>
      </c>
      <c r="F2172" s="1">
        <v>3660</v>
      </c>
      <c r="I2172" t="s">
        <v>37</v>
      </c>
      <c r="J2172" t="s">
        <v>82</v>
      </c>
      <c r="K2172" t="s">
        <v>83</v>
      </c>
      <c r="L2172" t="s">
        <v>84</v>
      </c>
      <c r="M2172" t="s">
        <v>40</v>
      </c>
      <c r="Q2172" t="s">
        <v>3815</v>
      </c>
      <c r="R2172" t="s">
        <v>399</v>
      </c>
      <c r="S2172" t="s">
        <v>663</v>
      </c>
      <c r="T2172" s="1">
        <v>10</v>
      </c>
      <c r="W2172" t="s">
        <v>513</v>
      </c>
      <c r="X2172" t="s">
        <v>296</v>
      </c>
      <c r="AG2172" s="5" t="str">
        <f>IFERROR(IF(VLOOKUP($B2172,DPORT_BD!$A$1:$I$296,2,FALSE)=0,"",VLOOKUP($B2172,DPORT_BD!$A$1:$I$296,2,FALSE)),"")</f>
        <v/>
      </c>
      <c r="AH2172" s="5" t="str">
        <f>IFERROR(IF(VLOOKUP($B2172,DPORT_BD!$A$1:$I$296,3,FALSE)=0,"",VLOOKUP($B2172,DPORT_BD!$A$1:$I$296,3,FALSE)),"")</f>
        <v/>
      </c>
      <c r="AI2172" s="5" t="str">
        <f>IFERROR(IF(VLOOKUP($B2172,DPORT_BD!$A$1:$I$296,4,FALSE)=0,"",VLOOKUP($B2172,DPORT_BD!$A$1:$I$296,4,FALSE)),"")</f>
        <v/>
      </c>
      <c r="AJ2172" s="5" t="str">
        <f>IFERROR(IF(VLOOKUP($B2172,DPORT_BD!$A$1:$I$296,5,FALSE)=0,"",VLOOKUP($B2172,DPORT_BD!$A$1:$I$296,5,FALSE)),"")</f>
        <v/>
      </c>
      <c r="AK2172" s="5" t="str">
        <f>IFERROR(IF(VLOOKUP($B2172,DPORT_BD!$A$1:$I$296,6,FALSE)=0,"",VLOOKUP($B2172,DPORT_BD!$A$1:$I$296,6,FALSE)),"")</f>
        <v/>
      </c>
      <c r="AL2172" s="5" t="str">
        <f>IFERROR(IF(VLOOKUP($B2172,DPORT_BD!$A$1:$I$296,7,FALSE)=0,"",VLOOKUP($B2172,DPORT_BD!$A$1:$I$296,7,FALSE)),"")</f>
        <v/>
      </c>
      <c r="AM2172" s="5" t="str">
        <f>IFERROR(IF(VLOOKUP($B2172,DPORT_BD!$A$1:$I$296,8,FALSE)=0,"",VLOOKUP($B2172,DPORT_BD!$A$1:$I$296,8,FALSE)),"")</f>
        <v/>
      </c>
      <c r="AN2172" s="5" t="str">
        <f>IFERROR(IF(VLOOKUP($B2172,DPORT_BD!$A$1:$I$296,9,FALSE)=0,"",VLOOKUP($B2172,DPORT_BD!$A$1:$I$296,9,FALSE)),"")</f>
        <v/>
      </c>
    </row>
    <row r="2173" spans="1:40">
      <c r="A2173" t="s">
        <v>32</v>
      </c>
      <c r="B2173" t="s">
        <v>3816</v>
      </c>
      <c r="C2173" t="s">
        <v>34</v>
      </c>
      <c r="D2173" t="s">
        <v>52</v>
      </c>
      <c r="E2173" t="s">
        <v>53</v>
      </c>
      <c r="F2173" s="1">
        <v>3950</v>
      </c>
      <c r="I2173" t="s">
        <v>37</v>
      </c>
      <c r="J2173" t="s">
        <v>82</v>
      </c>
      <c r="K2173" t="s">
        <v>160</v>
      </c>
      <c r="L2173" t="s">
        <v>161</v>
      </c>
      <c r="M2173" t="s">
        <v>40</v>
      </c>
      <c r="Q2173" t="s">
        <v>3815</v>
      </c>
      <c r="R2173" t="s">
        <v>399</v>
      </c>
      <c r="S2173" t="s">
        <v>663</v>
      </c>
      <c r="T2173" s="1">
        <v>10</v>
      </c>
      <c r="W2173" t="s">
        <v>513</v>
      </c>
      <c r="AG2173" s="5" t="str">
        <f>IFERROR(IF(VLOOKUP($B2173,DPORT_BD!$A$1:$I$296,2,FALSE)=0,"",VLOOKUP($B2173,DPORT_BD!$A$1:$I$296,2,FALSE)),"")</f>
        <v/>
      </c>
      <c r="AH2173" s="5" t="str">
        <f>IFERROR(IF(VLOOKUP($B2173,DPORT_BD!$A$1:$I$296,3,FALSE)=0,"",VLOOKUP($B2173,DPORT_BD!$A$1:$I$296,3,FALSE)),"")</f>
        <v/>
      </c>
      <c r="AI2173" s="5" t="str">
        <f>IFERROR(IF(VLOOKUP($B2173,DPORT_BD!$A$1:$I$296,4,FALSE)=0,"",VLOOKUP($B2173,DPORT_BD!$A$1:$I$296,4,FALSE)),"")</f>
        <v/>
      </c>
      <c r="AJ2173" s="5" t="str">
        <f>IFERROR(IF(VLOOKUP($B2173,DPORT_BD!$A$1:$I$296,5,FALSE)=0,"",VLOOKUP($B2173,DPORT_BD!$A$1:$I$296,5,FALSE)),"")</f>
        <v/>
      </c>
      <c r="AK2173" s="5" t="str">
        <f>IFERROR(IF(VLOOKUP($B2173,DPORT_BD!$A$1:$I$296,6,FALSE)=0,"",VLOOKUP($B2173,DPORT_BD!$A$1:$I$296,6,FALSE)),"")</f>
        <v/>
      </c>
      <c r="AL2173" s="5" t="str">
        <f>IFERROR(IF(VLOOKUP($B2173,DPORT_BD!$A$1:$I$296,7,FALSE)=0,"",VLOOKUP($B2173,DPORT_BD!$A$1:$I$296,7,FALSE)),"")</f>
        <v/>
      </c>
      <c r="AM2173" s="5" t="str">
        <f>IFERROR(IF(VLOOKUP($B2173,DPORT_BD!$A$1:$I$296,8,FALSE)=0,"",VLOOKUP($B2173,DPORT_BD!$A$1:$I$296,8,FALSE)),"")</f>
        <v/>
      </c>
      <c r="AN2173" s="5" t="str">
        <f>IFERROR(IF(VLOOKUP($B2173,DPORT_BD!$A$1:$I$296,9,FALSE)=0,"",VLOOKUP($B2173,DPORT_BD!$A$1:$I$296,9,FALSE)),"")</f>
        <v/>
      </c>
    </row>
    <row r="2174" spans="1:40">
      <c r="A2174" t="s">
        <v>32</v>
      </c>
      <c r="B2174" t="s">
        <v>3817</v>
      </c>
      <c r="C2174" t="s">
        <v>34</v>
      </c>
      <c r="D2174" t="s">
        <v>45</v>
      </c>
      <c r="E2174" t="s">
        <v>46</v>
      </c>
      <c r="F2174" s="1">
        <v>3790</v>
      </c>
      <c r="I2174" t="s">
        <v>37</v>
      </c>
      <c r="J2174" t="s">
        <v>82</v>
      </c>
      <c r="K2174" t="s">
        <v>83</v>
      </c>
      <c r="L2174" t="s">
        <v>84</v>
      </c>
      <c r="M2174" t="s">
        <v>40</v>
      </c>
      <c r="Q2174" t="s">
        <v>3815</v>
      </c>
      <c r="R2174" t="s">
        <v>399</v>
      </c>
      <c r="S2174" t="s">
        <v>663</v>
      </c>
      <c r="T2174" s="1">
        <v>10</v>
      </c>
      <c r="X2174" t="s">
        <v>296</v>
      </c>
      <c r="AG2174" s="5" t="str">
        <f>IFERROR(IF(VLOOKUP($B2174,DPORT_BD!$A$1:$I$296,2,FALSE)=0,"",VLOOKUP($B2174,DPORT_BD!$A$1:$I$296,2,FALSE)),"")</f>
        <v/>
      </c>
      <c r="AH2174" s="5" t="str">
        <f>IFERROR(IF(VLOOKUP($B2174,DPORT_BD!$A$1:$I$296,3,FALSE)=0,"",VLOOKUP($B2174,DPORT_BD!$A$1:$I$296,3,FALSE)),"")</f>
        <v/>
      </c>
      <c r="AI2174" s="5" t="str">
        <f>IFERROR(IF(VLOOKUP($B2174,DPORT_BD!$A$1:$I$296,4,FALSE)=0,"",VLOOKUP($B2174,DPORT_BD!$A$1:$I$296,4,FALSE)),"")</f>
        <v/>
      </c>
      <c r="AJ2174" s="5" t="str">
        <f>IFERROR(IF(VLOOKUP($B2174,DPORT_BD!$A$1:$I$296,5,FALSE)=0,"",VLOOKUP($B2174,DPORT_BD!$A$1:$I$296,5,FALSE)),"")</f>
        <v/>
      </c>
      <c r="AK2174" s="5" t="str">
        <f>IFERROR(IF(VLOOKUP($B2174,DPORT_BD!$A$1:$I$296,6,FALSE)=0,"",VLOOKUP($B2174,DPORT_BD!$A$1:$I$296,6,FALSE)),"")</f>
        <v/>
      </c>
      <c r="AL2174" s="5" t="str">
        <f>IFERROR(IF(VLOOKUP($B2174,DPORT_BD!$A$1:$I$296,7,FALSE)=0,"",VLOOKUP($B2174,DPORT_BD!$A$1:$I$296,7,FALSE)),"")</f>
        <v/>
      </c>
      <c r="AM2174" s="5" t="str">
        <f>IFERROR(IF(VLOOKUP($B2174,DPORT_BD!$A$1:$I$296,8,FALSE)=0,"",VLOOKUP($B2174,DPORT_BD!$A$1:$I$296,8,FALSE)),"")</f>
        <v/>
      </c>
      <c r="AN2174" s="5" t="str">
        <f>IFERROR(IF(VLOOKUP($B2174,DPORT_BD!$A$1:$I$296,9,FALSE)=0,"",VLOOKUP($B2174,DPORT_BD!$A$1:$I$296,9,FALSE)),"")</f>
        <v/>
      </c>
    </row>
    <row r="2175" spans="1:40">
      <c r="A2175" t="s">
        <v>32</v>
      </c>
      <c r="B2175" t="s">
        <v>3818</v>
      </c>
      <c r="C2175" t="s">
        <v>34</v>
      </c>
      <c r="D2175" t="s">
        <v>45</v>
      </c>
      <c r="E2175" t="s">
        <v>46</v>
      </c>
      <c r="F2175" s="1">
        <v>3680</v>
      </c>
      <c r="I2175" t="s">
        <v>37</v>
      </c>
      <c r="J2175" t="s">
        <v>169</v>
      </c>
      <c r="K2175" t="s">
        <v>83</v>
      </c>
      <c r="L2175" t="s">
        <v>84</v>
      </c>
      <c r="M2175" t="s">
        <v>40</v>
      </c>
      <c r="Q2175" t="s">
        <v>3819</v>
      </c>
      <c r="R2175" t="s">
        <v>2775</v>
      </c>
      <c r="S2175" t="s">
        <v>663</v>
      </c>
      <c r="T2175" s="1">
        <v>10</v>
      </c>
      <c r="W2175" t="s">
        <v>2775</v>
      </c>
      <c r="X2175" t="s">
        <v>296</v>
      </c>
      <c r="AG2175" s="5" t="str">
        <f>IFERROR(IF(VLOOKUP($B2175,DPORT_BD!$A$1:$I$296,2,FALSE)=0,"",VLOOKUP($B2175,DPORT_BD!$A$1:$I$296,2,FALSE)),"")</f>
        <v/>
      </c>
      <c r="AH2175" s="5" t="str">
        <f>IFERROR(IF(VLOOKUP($B2175,DPORT_BD!$A$1:$I$296,3,FALSE)=0,"",VLOOKUP($B2175,DPORT_BD!$A$1:$I$296,3,FALSE)),"")</f>
        <v/>
      </c>
      <c r="AI2175" s="5" t="str">
        <f>IFERROR(IF(VLOOKUP($B2175,DPORT_BD!$A$1:$I$296,4,FALSE)=0,"",VLOOKUP($B2175,DPORT_BD!$A$1:$I$296,4,FALSE)),"")</f>
        <v/>
      </c>
      <c r="AJ2175" s="5" t="str">
        <f>IFERROR(IF(VLOOKUP($B2175,DPORT_BD!$A$1:$I$296,5,FALSE)=0,"",VLOOKUP($B2175,DPORT_BD!$A$1:$I$296,5,FALSE)),"")</f>
        <v/>
      </c>
      <c r="AK2175" s="5" t="str">
        <f>IFERROR(IF(VLOOKUP($B2175,DPORT_BD!$A$1:$I$296,6,FALSE)=0,"",VLOOKUP($B2175,DPORT_BD!$A$1:$I$296,6,FALSE)),"")</f>
        <v/>
      </c>
      <c r="AL2175" s="5" t="str">
        <f>IFERROR(IF(VLOOKUP($B2175,DPORT_BD!$A$1:$I$296,7,FALSE)=0,"",VLOOKUP($B2175,DPORT_BD!$A$1:$I$296,7,FALSE)),"")</f>
        <v/>
      </c>
      <c r="AM2175" s="5" t="str">
        <f>IFERROR(IF(VLOOKUP($B2175,DPORT_BD!$A$1:$I$296,8,FALSE)=0,"",VLOOKUP($B2175,DPORT_BD!$A$1:$I$296,8,FALSE)),"")</f>
        <v/>
      </c>
      <c r="AN2175" s="5" t="str">
        <f>IFERROR(IF(VLOOKUP($B2175,DPORT_BD!$A$1:$I$296,9,FALSE)=0,"",VLOOKUP($B2175,DPORT_BD!$A$1:$I$296,9,FALSE)),"")</f>
        <v/>
      </c>
    </row>
    <row r="2176" spans="1:40">
      <c r="A2176" t="s">
        <v>32</v>
      </c>
      <c r="B2176" t="s">
        <v>3820</v>
      </c>
      <c r="C2176" t="s">
        <v>34</v>
      </c>
      <c r="D2176" t="s">
        <v>45</v>
      </c>
      <c r="E2176" t="s">
        <v>46</v>
      </c>
      <c r="F2176" s="1">
        <v>3805</v>
      </c>
      <c r="I2176" t="s">
        <v>37</v>
      </c>
      <c r="K2176" t="s">
        <v>38</v>
      </c>
      <c r="L2176" t="s">
        <v>39</v>
      </c>
      <c r="M2176" t="s">
        <v>40</v>
      </c>
      <c r="Q2176" t="s">
        <v>3821</v>
      </c>
      <c r="R2176" t="s">
        <v>79</v>
      </c>
      <c r="S2176" t="s">
        <v>49</v>
      </c>
      <c r="T2176" s="1">
        <v>0</v>
      </c>
      <c r="AG2176" s="5" t="str">
        <f>IFERROR(IF(VLOOKUP($B2176,DPORT_BD!$A$1:$I$296,2,FALSE)=0,"",VLOOKUP($B2176,DPORT_BD!$A$1:$I$296,2,FALSE)),"")</f>
        <v/>
      </c>
      <c r="AH2176" s="5" t="str">
        <f>IFERROR(IF(VLOOKUP($B2176,DPORT_BD!$A$1:$I$296,3,FALSE)=0,"",VLOOKUP($B2176,DPORT_BD!$A$1:$I$296,3,FALSE)),"")</f>
        <v/>
      </c>
      <c r="AI2176" s="5" t="str">
        <f>IFERROR(IF(VLOOKUP($B2176,DPORT_BD!$A$1:$I$296,4,FALSE)=0,"",VLOOKUP($B2176,DPORT_BD!$A$1:$I$296,4,FALSE)),"")</f>
        <v/>
      </c>
      <c r="AJ2176" s="5" t="str">
        <f>IFERROR(IF(VLOOKUP($B2176,DPORT_BD!$A$1:$I$296,5,FALSE)=0,"",VLOOKUP($B2176,DPORT_BD!$A$1:$I$296,5,FALSE)),"")</f>
        <v/>
      </c>
      <c r="AK2176" s="5" t="str">
        <f>IFERROR(IF(VLOOKUP($B2176,DPORT_BD!$A$1:$I$296,6,FALSE)=0,"",VLOOKUP($B2176,DPORT_BD!$A$1:$I$296,6,FALSE)),"")</f>
        <v/>
      </c>
      <c r="AL2176" s="5" t="str">
        <f>IFERROR(IF(VLOOKUP($B2176,DPORT_BD!$A$1:$I$296,7,FALSE)=0,"",VLOOKUP($B2176,DPORT_BD!$A$1:$I$296,7,FALSE)),"")</f>
        <v/>
      </c>
      <c r="AM2176" s="5" t="str">
        <f>IFERROR(IF(VLOOKUP($B2176,DPORT_BD!$A$1:$I$296,8,FALSE)=0,"",VLOOKUP($B2176,DPORT_BD!$A$1:$I$296,8,FALSE)),"")</f>
        <v/>
      </c>
      <c r="AN2176" s="5" t="str">
        <f>IFERROR(IF(VLOOKUP($B2176,DPORT_BD!$A$1:$I$296,9,FALSE)=0,"",VLOOKUP($B2176,DPORT_BD!$A$1:$I$296,9,FALSE)),"")</f>
        <v/>
      </c>
    </row>
    <row r="2177" spans="1:40">
      <c r="A2177" t="s">
        <v>32</v>
      </c>
      <c r="B2177" t="s">
        <v>3822</v>
      </c>
      <c r="C2177" t="s">
        <v>34</v>
      </c>
      <c r="D2177" t="s">
        <v>45</v>
      </c>
      <c r="E2177" t="s">
        <v>46</v>
      </c>
      <c r="F2177" s="1">
        <v>3800</v>
      </c>
      <c r="I2177" t="s">
        <v>37</v>
      </c>
      <c r="K2177" t="s">
        <v>38</v>
      </c>
      <c r="L2177" t="s">
        <v>39</v>
      </c>
      <c r="M2177" t="s">
        <v>40</v>
      </c>
      <c r="Q2177" t="s">
        <v>3821</v>
      </c>
      <c r="R2177" t="s">
        <v>79</v>
      </c>
      <c r="S2177" t="s">
        <v>49</v>
      </c>
      <c r="T2177" s="1">
        <v>0</v>
      </c>
      <c r="AG2177" s="5" t="str">
        <f>IFERROR(IF(VLOOKUP($B2177,DPORT_BD!$A$1:$I$296,2,FALSE)=0,"",VLOOKUP($B2177,DPORT_BD!$A$1:$I$296,2,FALSE)),"")</f>
        <v/>
      </c>
      <c r="AH2177" s="5" t="str">
        <f>IFERROR(IF(VLOOKUP($B2177,DPORT_BD!$A$1:$I$296,3,FALSE)=0,"",VLOOKUP($B2177,DPORT_BD!$A$1:$I$296,3,FALSE)),"")</f>
        <v/>
      </c>
      <c r="AI2177" s="5" t="str">
        <f>IFERROR(IF(VLOOKUP($B2177,DPORT_BD!$A$1:$I$296,4,FALSE)=0,"",VLOOKUP($B2177,DPORT_BD!$A$1:$I$296,4,FALSE)),"")</f>
        <v/>
      </c>
      <c r="AJ2177" s="5" t="str">
        <f>IFERROR(IF(VLOOKUP($B2177,DPORT_BD!$A$1:$I$296,5,FALSE)=0,"",VLOOKUP($B2177,DPORT_BD!$A$1:$I$296,5,FALSE)),"")</f>
        <v/>
      </c>
      <c r="AK2177" s="5" t="str">
        <f>IFERROR(IF(VLOOKUP($B2177,DPORT_BD!$A$1:$I$296,6,FALSE)=0,"",VLOOKUP($B2177,DPORT_BD!$A$1:$I$296,6,FALSE)),"")</f>
        <v/>
      </c>
      <c r="AL2177" s="5" t="str">
        <f>IFERROR(IF(VLOOKUP($B2177,DPORT_BD!$A$1:$I$296,7,FALSE)=0,"",VLOOKUP($B2177,DPORT_BD!$A$1:$I$296,7,FALSE)),"")</f>
        <v/>
      </c>
      <c r="AM2177" s="5" t="str">
        <f>IFERROR(IF(VLOOKUP($B2177,DPORT_BD!$A$1:$I$296,8,FALSE)=0,"",VLOOKUP($B2177,DPORT_BD!$A$1:$I$296,8,FALSE)),"")</f>
        <v/>
      </c>
      <c r="AN2177" s="5" t="str">
        <f>IFERROR(IF(VLOOKUP($B2177,DPORT_BD!$A$1:$I$296,9,FALSE)=0,"",VLOOKUP($B2177,DPORT_BD!$A$1:$I$296,9,FALSE)),"")</f>
        <v/>
      </c>
    </row>
    <row r="2178" spans="1:40">
      <c r="A2178" t="s">
        <v>32</v>
      </c>
      <c r="B2178" t="s">
        <v>3823</v>
      </c>
      <c r="C2178" t="s">
        <v>34</v>
      </c>
      <c r="D2178" t="s">
        <v>52</v>
      </c>
      <c r="E2178" t="s">
        <v>53</v>
      </c>
      <c r="F2178" s="1">
        <v>3850</v>
      </c>
      <c r="I2178" t="s">
        <v>236</v>
      </c>
      <c r="K2178" t="s">
        <v>38</v>
      </c>
      <c r="L2178" t="s">
        <v>39</v>
      </c>
      <c r="M2178" t="s">
        <v>40</v>
      </c>
      <c r="Q2178" t="s">
        <v>2926</v>
      </c>
      <c r="R2178" t="s">
        <v>420</v>
      </c>
      <c r="S2178" t="s">
        <v>808</v>
      </c>
      <c r="T2178" s="1">
        <v>3</v>
      </c>
      <c r="AG2178" s="5" t="str">
        <f>IFERROR(IF(VLOOKUP($B2178,DPORT_BD!$A$1:$I$296,2,FALSE)=0,"",VLOOKUP($B2178,DPORT_BD!$A$1:$I$296,2,FALSE)),"")</f>
        <v/>
      </c>
      <c r="AH2178" s="5" t="str">
        <f>IFERROR(IF(VLOOKUP($B2178,DPORT_BD!$A$1:$I$296,3,FALSE)=0,"",VLOOKUP($B2178,DPORT_BD!$A$1:$I$296,3,FALSE)),"")</f>
        <v/>
      </c>
      <c r="AI2178" s="5" t="str">
        <f>IFERROR(IF(VLOOKUP($B2178,DPORT_BD!$A$1:$I$296,4,FALSE)=0,"",VLOOKUP($B2178,DPORT_BD!$A$1:$I$296,4,FALSE)),"")</f>
        <v/>
      </c>
      <c r="AJ2178" s="5" t="str">
        <f>IFERROR(IF(VLOOKUP($B2178,DPORT_BD!$A$1:$I$296,5,FALSE)=0,"",VLOOKUP($B2178,DPORT_BD!$A$1:$I$296,5,FALSE)),"")</f>
        <v/>
      </c>
      <c r="AK2178" s="5" t="str">
        <f>IFERROR(IF(VLOOKUP($B2178,DPORT_BD!$A$1:$I$296,6,FALSE)=0,"",VLOOKUP($B2178,DPORT_BD!$A$1:$I$296,6,FALSE)),"")</f>
        <v/>
      </c>
      <c r="AL2178" s="5" t="str">
        <f>IFERROR(IF(VLOOKUP($B2178,DPORT_BD!$A$1:$I$296,7,FALSE)=0,"",VLOOKUP($B2178,DPORT_BD!$A$1:$I$296,7,FALSE)),"")</f>
        <v/>
      </c>
      <c r="AM2178" s="5" t="str">
        <f>IFERROR(IF(VLOOKUP($B2178,DPORT_BD!$A$1:$I$296,8,FALSE)=0,"",VLOOKUP($B2178,DPORT_BD!$A$1:$I$296,8,FALSE)),"")</f>
        <v/>
      </c>
      <c r="AN2178" s="5" t="str">
        <f>IFERROR(IF(VLOOKUP($B2178,DPORT_BD!$A$1:$I$296,9,FALSE)=0,"",VLOOKUP($B2178,DPORT_BD!$A$1:$I$296,9,FALSE)),"")</f>
        <v/>
      </c>
    </row>
    <row r="2179" spans="1:40">
      <c r="A2179" t="s">
        <v>32</v>
      </c>
      <c r="B2179" t="s">
        <v>3824</v>
      </c>
      <c r="C2179" t="s">
        <v>34</v>
      </c>
      <c r="D2179" t="s">
        <v>52</v>
      </c>
      <c r="E2179" t="s">
        <v>53</v>
      </c>
      <c r="F2179" s="1">
        <v>3850</v>
      </c>
      <c r="G2179" t="s">
        <v>446</v>
      </c>
      <c r="I2179" t="s">
        <v>37</v>
      </c>
      <c r="K2179" t="s">
        <v>38</v>
      </c>
      <c r="L2179" t="s">
        <v>39</v>
      </c>
      <c r="M2179" t="s">
        <v>40</v>
      </c>
      <c r="N2179" t="s">
        <v>317</v>
      </c>
      <c r="O2179" t="s">
        <v>1342</v>
      </c>
      <c r="P2179" t="s">
        <v>1343</v>
      </c>
      <c r="Q2179" t="s">
        <v>1344</v>
      </c>
      <c r="R2179" t="s">
        <v>79</v>
      </c>
      <c r="S2179" t="s">
        <v>49</v>
      </c>
      <c r="T2179" s="1">
        <v>0</v>
      </c>
      <c r="AG2179" s="5" t="str">
        <f>IFERROR(IF(VLOOKUP($B2179,DPORT_BD!$A$1:$I$296,2,FALSE)=0,"",VLOOKUP($B2179,DPORT_BD!$A$1:$I$296,2,FALSE)),"")</f>
        <v/>
      </c>
      <c r="AH2179" s="5" t="str">
        <f>IFERROR(IF(VLOOKUP($B2179,DPORT_BD!$A$1:$I$296,3,FALSE)=0,"",VLOOKUP($B2179,DPORT_BD!$A$1:$I$296,3,FALSE)),"")</f>
        <v/>
      </c>
      <c r="AI2179" s="5" t="str">
        <f>IFERROR(IF(VLOOKUP($B2179,DPORT_BD!$A$1:$I$296,4,FALSE)=0,"",VLOOKUP($B2179,DPORT_BD!$A$1:$I$296,4,FALSE)),"")</f>
        <v/>
      </c>
      <c r="AJ2179" s="5" t="str">
        <f>IFERROR(IF(VLOOKUP($B2179,DPORT_BD!$A$1:$I$296,5,FALSE)=0,"",VLOOKUP($B2179,DPORT_BD!$A$1:$I$296,5,FALSE)),"")</f>
        <v/>
      </c>
      <c r="AK2179" s="5" t="str">
        <f>IFERROR(IF(VLOOKUP($B2179,DPORT_BD!$A$1:$I$296,6,FALSE)=0,"",VLOOKUP($B2179,DPORT_BD!$A$1:$I$296,6,FALSE)),"")</f>
        <v/>
      </c>
      <c r="AL2179" s="5" t="str">
        <f>IFERROR(IF(VLOOKUP($B2179,DPORT_BD!$A$1:$I$296,7,FALSE)=0,"",VLOOKUP($B2179,DPORT_BD!$A$1:$I$296,7,FALSE)),"")</f>
        <v/>
      </c>
      <c r="AM2179" s="5" t="str">
        <f>IFERROR(IF(VLOOKUP($B2179,DPORT_BD!$A$1:$I$296,8,FALSE)=0,"",VLOOKUP($B2179,DPORT_BD!$A$1:$I$296,8,FALSE)),"")</f>
        <v/>
      </c>
      <c r="AN2179" s="5" t="str">
        <f>IFERROR(IF(VLOOKUP($B2179,DPORT_BD!$A$1:$I$296,9,FALSE)=0,"",VLOOKUP($B2179,DPORT_BD!$A$1:$I$296,9,FALSE)),"")</f>
        <v/>
      </c>
    </row>
    <row r="2180" spans="1:40">
      <c r="A2180" t="s">
        <v>32</v>
      </c>
      <c r="B2180" t="s">
        <v>3825</v>
      </c>
      <c r="C2180" t="s">
        <v>34</v>
      </c>
      <c r="D2180" t="s">
        <v>52</v>
      </c>
      <c r="E2180" t="s">
        <v>53</v>
      </c>
      <c r="F2180" s="1">
        <v>3770</v>
      </c>
      <c r="I2180" t="s">
        <v>54</v>
      </c>
      <c r="K2180" t="s">
        <v>38</v>
      </c>
      <c r="L2180" t="s">
        <v>39</v>
      </c>
      <c r="M2180" t="s">
        <v>40</v>
      </c>
      <c r="Q2180" t="s">
        <v>3743</v>
      </c>
      <c r="R2180" t="s">
        <v>76</v>
      </c>
      <c r="S2180" t="s">
        <v>808</v>
      </c>
      <c r="T2180" s="1">
        <v>3</v>
      </c>
      <c r="AG2180" s="5" t="str">
        <f>IFERROR(IF(VLOOKUP($B2180,DPORT_BD!$A$1:$I$296,2,FALSE)=0,"",VLOOKUP($B2180,DPORT_BD!$A$1:$I$296,2,FALSE)),"")</f>
        <v/>
      </c>
      <c r="AH2180" s="5" t="str">
        <f>IFERROR(IF(VLOOKUP($B2180,DPORT_BD!$A$1:$I$296,3,FALSE)=0,"",VLOOKUP($B2180,DPORT_BD!$A$1:$I$296,3,FALSE)),"")</f>
        <v/>
      </c>
      <c r="AI2180" s="5" t="str">
        <f>IFERROR(IF(VLOOKUP($B2180,DPORT_BD!$A$1:$I$296,4,FALSE)=0,"",VLOOKUP($B2180,DPORT_BD!$A$1:$I$296,4,FALSE)),"")</f>
        <v/>
      </c>
      <c r="AJ2180" s="5" t="str">
        <f>IFERROR(IF(VLOOKUP($B2180,DPORT_BD!$A$1:$I$296,5,FALSE)=0,"",VLOOKUP($B2180,DPORT_BD!$A$1:$I$296,5,FALSE)),"")</f>
        <v/>
      </c>
      <c r="AK2180" s="5" t="str">
        <f>IFERROR(IF(VLOOKUP($B2180,DPORT_BD!$A$1:$I$296,6,FALSE)=0,"",VLOOKUP($B2180,DPORT_BD!$A$1:$I$296,6,FALSE)),"")</f>
        <v/>
      </c>
      <c r="AL2180" s="5" t="str">
        <f>IFERROR(IF(VLOOKUP($B2180,DPORT_BD!$A$1:$I$296,7,FALSE)=0,"",VLOOKUP($B2180,DPORT_BD!$A$1:$I$296,7,FALSE)),"")</f>
        <v/>
      </c>
      <c r="AM2180" s="5" t="str">
        <f>IFERROR(IF(VLOOKUP($B2180,DPORT_BD!$A$1:$I$296,8,FALSE)=0,"",VLOOKUP($B2180,DPORT_BD!$A$1:$I$296,8,FALSE)),"")</f>
        <v/>
      </c>
      <c r="AN2180" s="5" t="str">
        <f>IFERROR(IF(VLOOKUP($B2180,DPORT_BD!$A$1:$I$296,9,FALSE)=0,"",VLOOKUP($B2180,DPORT_BD!$A$1:$I$296,9,FALSE)),"")</f>
        <v/>
      </c>
    </row>
    <row r="2181" spans="1:40">
      <c r="A2181" t="s">
        <v>32</v>
      </c>
      <c r="B2181" t="s">
        <v>3826</v>
      </c>
      <c r="C2181" t="s">
        <v>34</v>
      </c>
      <c r="D2181" t="s">
        <v>52</v>
      </c>
      <c r="E2181" t="s">
        <v>53</v>
      </c>
      <c r="F2181" s="1">
        <v>3900</v>
      </c>
      <c r="G2181" t="s">
        <v>363</v>
      </c>
      <c r="I2181" t="s">
        <v>37</v>
      </c>
      <c r="J2181" t="s">
        <v>82</v>
      </c>
      <c r="K2181" t="s">
        <v>160</v>
      </c>
      <c r="L2181" t="s">
        <v>161</v>
      </c>
      <c r="M2181" t="s">
        <v>40</v>
      </c>
      <c r="S2181" t="s">
        <v>615</v>
      </c>
      <c r="T2181" s="1">
        <v>11</v>
      </c>
      <c r="AG2181" s="5" t="str">
        <f>IFERROR(IF(VLOOKUP($B2181,DPORT_BD!$A$1:$I$296,2,FALSE)=0,"",VLOOKUP($B2181,DPORT_BD!$A$1:$I$296,2,FALSE)),"")</f>
        <v/>
      </c>
      <c r="AH2181" s="5" t="str">
        <f>IFERROR(IF(VLOOKUP($B2181,DPORT_BD!$A$1:$I$296,3,FALSE)=0,"",VLOOKUP($B2181,DPORT_BD!$A$1:$I$296,3,FALSE)),"")</f>
        <v/>
      </c>
      <c r="AI2181" s="5" t="str">
        <f>IFERROR(IF(VLOOKUP($B2181,DPORT_BD!$A$1:$I$296,4,FALSE)=0,"",VLOOKUP($B2181,DPORT_BD!$A$1:$I$296,4,FALSE)),"")</f>
        <v/>
      </c>
      <c r="AJ2181" s="5" t="str">
        <f>IFERROR(IF(VLOOKUP($B2181,DPORT_BD!$A$1:$I$296,5,FALSE)=0,"",VLOOKUP($B2181,DPORT_BD!$A$1:$I$296,5,FALSE)),"")</f>
        <v/>
      </c>
      <c r="AK2181" s="5" t="str">
        <f>IFERROR(IF(VLOOKUP($B2181,DPORT_BD!$A$1:$I$296,6,FALSE)=0,"",VLOOKUP($B2181,DPORT_BD!$A$1:$I$296,6,FALSE)),"")</f>
        <v/>
      </c>
      <c r="AL2181" s="5" t="str">
        <f>IFERROR(IF(VLOOKUP($B2181,DPORT_BD!$A$1:$I$296,7,FALSE)=0,"",VLOOKUP($B2181,DPORT_BD!$A$1:$I$296,7,FALSE)),"")</f>
        <v/>
      </c>
      <c r="AM2181" s="5" t="str">
        <f>IFERROR(IF(VLOOKUP($B2181,DPORT_BD!$A$1:$I$296,8,FALSE)=0,"",VLOOKUP($B2181,DPORT_BD!$A$1:$I$296,8,FALSE)),"")</f>
        <v/>
      </c>
      <c r="AN2181" s="5" t="str">
        <f>IFERROR(IF(VLOOKUP($B2181,DPORT_BD!$A$1:$I$296,9,FALSE)=0,"",VLOOKUP($B2181,DPORT_BD!$A$1:$I$296,9,FALSE)),"")</f>
        <v/>
      </c>
    </row>
    <row r="2182" spans="1:40">
      <c r="A2182" t="s">
        <v>32</v>
      </c>
      <c r="B2182" t="s">
        <v>3827</v>
      </c>
      <c r="C2182" t="s">
        <v>101</v>
      </c>
      <c r="D2182" t="s">
        <v>35</v>
      </c>
      <c r="E2182" t="s">
        <v>344</v>
      </c>
      <c r="F2182" s="1">
        <v>2350</v>
      </c>
      <c r="I2182" t="s">
        <v>37</v>
      </c>
      <c r="J2182" t="s">
        <v>82</v>
      </c>
      <c r="K2182" t="s">
        <v>83</v>
      </c>
      <c r="L2182" t="s">
        <v>84</v>
      </c>
      <c r="M2182" t="s">
        <v>40</v>
      </c>
      <c r="S2182" t="s">
        <v>615</v>
      </c>
      <c r="T2182" s="1">
        <v>11</v>
      </c>
      <c r="AG2182" s="5" t="str">
        <f>IFERROR(IF(VLOOKUP($B2182,DPORT_BD!$A$1:$I$296,2,FALSE)=0,"",VLOOKUP($B2182,DPORT_BD!$A$1:$I$296,2,FALSE)),"")</f>
        <v/>
      </c>
      <c r="AH2182" s="5" t="str">
        <f>IFERROR(IF(VLOOKUP($B2182,DPORT_BD!$A$1:$I$296,3,FALSE)=0,"",VLOOKUP($B2182,DPORT_BD!$A$1:$I$296,3,FALSE)),"")</f>
        <v/>
      </c>
      <c r="AI2182" s="5" t="str">
        <f>IFERROR(IF(VLOOKUP($B2182,DPORT_BD!$A$1:$I$296,4,FALSE)=0,"",VLOOKUP($B2182,DPORT_BD!$A$1:$I$296,4,FALSE)),"")</f>
        <v/>
      </c>
      <c r="AJ2182" s="5" t="str">
        <f>IFERROR(IF(VLOOKUP($B2182,DPORT_BD!$A$1:$I$296,5,FALSE)=0,"",VLOOKUP($B2182,DPORT_BD!$A$1:$I$296,5,FALSE)),"")</f>
        <v/>
      </c>
      <c r="AK2182" s="5" t="str">
        <f>IFERROR(IF(VLOOKUP($B2182,DPORT_BD!$A$1:$I$296,6,FALSE)=0,"",VLOOKUP($B2182,DPORT_BD!$A$1:$I$296,6,FALSE)),"")</f>
        <v/>
      </c>
      <c r="AL2182" s="5" t="str">
        <f>IFERROR(IF(VLOOKUP($B2182,DPORT_BD!$A$1:$I$296,7,FALSE)=0,"",VLOOKUP($B2182,DPORT_BD!$A$1:$I$296,7,FALSE)),"")</f>
        <v/>
      </c>
      <c r="AM2182" s="5" t="str">
        <f>IFERROR(IF(VLOOKUP($B2182,DPORT_BD!$A$1:$I$296,8,FALSE)=0,"",VLOOKUP($B2182,DPORT_BD!$A$1:$I$296,8,FALSE)),"")</f>
        <v/>
      </c>
      <c r="AN2182" s="5" t="str">
        <f>IFERROR(IF(VLOOKUP($B2182,DPORT_BD!$A$1:$I$296,9,FALSE)=0,"",VLOOKUP($B2182,DPORT_BD!$A$1:$I$296,9,FALSE)),"")</f>
        <v/>
      </c>
    </row>
    <row r="2183" spans="1:40">
      <c r="A2183" t="s">
        <v>32</v>
      </c>
      <c r="B2183" t="s">
        <v>3828</v>
      </c>
      <c r="C2183" t="s">
        <v>101</v>
      </c>
      <c r="D2183" t="s">
        <v>45</v>
      </c>
      <c r="E2183" t="s">
        <v>102</v>
      </c>
      <c r="F2183" s="1">
        <v>2200</v>
      </c>
      <c r="I2183" t="s">
        <v>103</v>
      </c>
      <c r="J2183" t="s">
        <v>82</v>
      </c>
      <c r="K2183" t="s">
        <v>146</v>
      </c>
      <c r="L2183" t="s">
        <v>147</v>
      </c>
      <c r="M2183" t="s">
        <v>40</v>
      </c>
      <c r="Q2183" t="s">
        <v>3829</v>
      </c>
      <c r="R2183" t="s">
        <v>577</v>
      </c>
      <c r="S2183" t="s">
        <v>307</v>
      </c>
      <c r="T2183" s="1">
        <v>4</v>
      </c>
      <c r="AG2183" s="5" t="str">
        <f>IFERROR(IF(VLOOKUP($B2183,DPORT_BD!$A$1:$I$296,2,FALSE)=0,"",VLOOKUP($B2183,DPORT_BD!$A$1:$I$296,2,FALSE)),"")</f>
        <v/>
      </c>
      <c r="AH2183" s="5" t="str">
        <f>IFERROR(IF(VLOOKUP($B2183,DPORT_BD!$A$1:$I$296,3,FALSE)=0,"",VLOOKUP($B2183,DPORT_BD!$A$1:$I$296,3,FALSE)),"")</f>
        <v/>
      </c>
      <c r="AI2183" s="5" t="str">
        <f>IFERROR(IF(VLOOKUP($B2183,DPORT_BD!$A$1:$I$296,4,FALSE)=0,"",VLOOKUP($B2183,DPORT_BD!$A$1:$I$296,4,FALSE)),"")</f>
        <v/>
      </c>
      <c r="AJ2183" s="5" t="str">
        <f>IFERROR(IF(VLOOKUP($B2183,DPORT_BD!$A$1:$I$296,5,FALSE)=0,"",VLOOKUP($B2183,DPORT_BD!$A$1:$I$296,5,FALSE)),"")</f>
        <v/>
      </c>
      <c r="AK2183" s="5" t="str">
        <f>IFERROR(IF(VLOOKUP($B2183,DPORT_BD!$A$1:$I$296,6,FALSE)=0,"",VLOOKUP($B2183,DPORT_BD!$A$1:$I$296,6,FALSE)),"")</f>
        <v/>
      </c>
      <c r="AL2183" s="5" t="str">
        <f>IFERROR(IF(VLOOKUP($B2183,DPORT_BD!$A$1:$I$296,7,FALSE)=0,"",VLOOKUP($B2183,DPORT_BD!$A$1:$I$296,7,FALSE)),"")</f>
        <v/>
      </c>
      <c r="AM2183" s="5" t="str">
        <f>IFERROR(IF(VLOOKUP($B2183,DPORT_BD!$A$1:$I$296,8,FALSE)=0,"",VLOOKUP($B2183,DPORT_BD!$A$1:$I$296,8,FALSE)),"")</f>
        <v/>
      </c>
      <c r="AN2183" s="5" t="str">
        <f>IFERROR(IF(VLOOKUP($B2183,DPORT_BD!$A$1:$I$296,9,FALSE)=0,"",VLOOKUP($B2183,DPORT_BD!$A$1:$I$296,9,FALSE)),"")</f>
        <v/>
      </c>
    </row>
    <row r="2184" spans="1:40">
      <c r="A2184" t="s">
        <v>32</v>
      </c>
      <c r="B2184" t="s">
        <v>3830</v>
      </c>
      <c r="C2184" t="s">
        <v>101</v>
      </c>
      <c r="D2184" t="s">
        <v>45</v>
      </c>
      <c r="E2184" t="s">
        <v>102</v>
      </c>
      <c r="F2184" s="1">
        <v>2100</v>
      </c>
      <c r="I2184" t="s">
        <v>54</v>
      </c>
      <c r="J2184" t="s">
        <v>82</v>
      </c>
      <c r="K2184" t="s">
        <v>160</v>
      </c>
      <c r="L2184" t="s">
        <v>161</v>
      </c>
      <c r="M2184" t="s">
        <v>40</v>
      </c>
      <c r="Q2184" t="s">
        <v>1767</v>
      </c>
      <c r="R2184" t="s">
        <v>728</v>
      </c>
      <c r="S2184" t="s">
        <v>307</v>
      </c>
      <c r="T2184" s="1">
        <v>4</v>
      </c>
      <c r="AG2184" s="5" t="str">
        <f>IFERROR(IF(VLOOKUP($B2184,DPORT_BD!$A$1:$I$296,2,FALSE)=0,"",VLOOKUP($B2184,DPORT_BD!$A$1:$I$296,2,FALSE)),"")</f>
        <v/>
      </c>
      <c r="AH2184" s="5" t="str">
        <f>IFERROR(IF(VLOOKUP($B2184,DPORT_BD!$A$1:$I$296,3,FALSE)=0,"",VLOOKUP($B2184,DPORT_BD!$A$1:$I$296,3,FALSE)),"")</f>
        <v/>
      </c>
      <c r="AI2184" s="5" t="str">
        <f>IFERROR(IF(VLOOKUP($B2184,DPORT_BD!$A$1:$I$296,4,FALSE)=0,"",VLOOKUP($B2184,DPORT_BD!$A$1:$I$296,4,FALSE)),"")</f>
        <v/>
      </c>
      <c r="AJ2184" s="5" t="str">
        <f>IFERROR(IF(VLOOKUP($B2184,DPORT_BD!$A$1:$I$296,5,FALSE)=0,"",VLOOKUP($B2184,DPORT_BD!$A$1:$I$296,5,FALSE)),"")</f>
        <v/>
      </c>
      <c r="AK2184" s="5" t="str">
        <f>IFERROR(IF(VLOOKUP($B2184,DPORT_BD!$A$1:$I$296,6,FALSE)=0,"",VLOOKUP($B2184,DPORT_BD!$A$1:$I$296,6,FALSE)),"")</f>
        <v/>
      </c>
      <c r="AL2184" s="5" t="str">
        <f>IFERROR(IF(VLOOKUP($B2184,DPORT_BD!$A$1:$I$296,7,FALSE)=0,"",VLOOKUP($B2184,DPORT_BD!$A$1:$I$296,7,FALSE)),"")</f>
        <v/>
      </c>
      <c r="AM2184" s="5" t="str">
        <f>IFERROR(IF(VLOOKUP($B2184,DPORT_BD!$A$1:$I$296,8,FALSE)=0,"",VLOOKUP($B2184,DPORT_BD!$A$1:$I$296,8,FALSE)),"")</f>
        <v/>
      </c>
      <c r="AN2184" s="5" t="str">
        <f>IFERROR(IF(VLOOKUP($B2184,DPORT_BD!$A$1:$I$296,9,FALSE)=0,"",VLOOKUP($B2184,DPORT_BD!$A$1:$I$296,9,FALSE)),"")</f>
        <v/>
      </c>
    </row>
    <row r="2185" spans="1:40">
      <c r="A2185" t="s">
        <v>32</v>
      </c>
      <c r="B2185" t="s">
        <v>3831</v>
      </c>
      <c r="C2185" t="s">
        <v>34</v>
      </c>
      <c r="D2185" t="s">
        <v>52</v>
      </c>
      <c r="E2185" t="s">
        <v>53</v>
      </c>
      <c r="F2185" s="1">
        <v>3850</v>
      </c>
      <c r="I2185" t="s">
        <v>59</v>
      </c>
      <c r="J2185" t="s">
        <v>82</v>
      </c>
      <c r="K2185" t="s">
        <v>133</v>
      </c>
      <c r="L2185" t="s">
        <v>134</v>
      </c>
      <c r="M2185" t="s">
        <v>40</v>
      </c>
      <c r="Q2185" t="s">
        <v>3039</v>
      </c>
      <c r="R2185" t="s">
        <v>3040</v>
      </c>
      <c r="S2185" t="s">
        <v>307</v>
      </c>
      <c r="T2185" s="1">
        <v>4</v>
      </c>
      <c r="AG2185" s="5" t="str">
        <f>IFERROR(IF(VLOOKUP($B2185,DPORT_BD!$A$1:$I$296,2,FALSE)=0,"",VLOOKUP($B2185,DPORT_BD!$A$1:$I$296,2,FALSE)),"")</f>
        <v/>
      </c>
      <c r="AH2185" s="5" t="str">
        <f>IFERROR(IF(VLOOKUP($B2185,DPORT_BD!$A$1:$I$296,3,FALSE)=0,"",VLOOKUP($B2185,DPORT_BD!$A$1:$I$296,3,FALSE)),"")</f>
        <v/>
      </c>
      <c r="AI2185" s="5" t="str">
        <f>IFERROR(IF(VLOOKUP($B2185,DPORT_BD!$A$1:$I$296,4,FALSE)=0,"",VLOOKUP($B2185,DPORT_BD!$A$1:$I$296,4,FALSE)),"")</f>
        <v/>
      </c>
      <c r="AJ2185" s="5" t="str">
        <f>IFERROR(IF(VLOOKUP($B2185,DPORT_BD!$A$1:$I$296,5,FALSE)=0,"",VLOOKUP($B2185,DPORT_BD!$A$1:$I$296,5,FALSE)),"")</f>
        <v/>
      </c>
      <c r="AK2185" s="5" t="str">
        <f>IFERROR(IF(VLOOKUP($B2185,DPORT_BD!$A$1:$I$296,6,FALSE)=0,"",VLOOKUP($B2185,DPORT_BD!$A$1:$I$296,6,FALSE)),"")</f>
        <v/>
      </c>
      <c r="AL2185" s="5" t="str">
        <f>IFERROR(IF(VLOOKUP($B2185,DPORT_BD!$A$1:$I$296,7,FALSE)=0,"",VLOOKUP($B2185,DPORT_BD!$A$1:$I$296,7,FALSE)),"")</f>
        <v/>
      </c>
      <c r="AM2185" s="5" t="str">
        <f>IFERROR(IF(VLOOKUP($B2185,DPORT_BD!$A$1:$I$296,8,FALSE)=0,"",VLOOKUP($B2185,DPORT_BD!$A$1:$I$296,8,FALSE)),"")</f>
        <v/>
      </c>
      <c r="AN2185" s="5" t="str">
        <f>IFERROR(IF(VLOOKUP($B2185,DPORT_BD!$A$1:$I$296,9,FALSE)=0,"",VLOOKUP($B2185,DPORT_BD!$A$1:$I$296,9,FALSE)),"")</f>
        <v/>
      </c>
    </row>
    <row r="2186" spans="1:40">
      <c r="A2186" t="s">
        <v>32</v>
      </c>
      <c r="B2186" t="s">
        <v>3832</v>
      </c>
      <c r="C2186" t="s">
        <v>34</v>
      </c>
      <c r="D2186" t="s">
        <v>52</v>
      </c>
      <c r="E2186" t="s">
        <v>53</v>
      </c>
      <c r="F2186" s="1">
        <v>3850</v>
      </c>
      <c r="I2186" t="s">
        <v>37</v>
      </c>
      <c r="K2186" t="s">
        <v>38</v>
      </c>
      <c r="L2186" t="s">
        <v>39</v>
      </c>
      <c r="M2186" t="s">
        <v>40</v>
      </c>
      <c r="Q2186" t="s">
        <v>3833</v>
      </c>
      <c r="R2186" t="s">
        <v>2132</v>
      </c>
      <c r="S2186" t="s">
        <v>49</v>
      </c>
      <c r="T2186" s="1">
        <v>0</v>
      </c>
      <c r="AG2186" s="5" t="str">
        <f>IFERROR(IF(VLOOKUP($B2186,DPORT_BD!$A$1:$I$296,2,FALSE)=0,"",VLOOKUP($B2186,DPORT_BD!$A$1:$I$296,2,FALSE)),"")</f>
        <v/>
      </c>
      <c r="AH2186" s="5" t="str">
        <f>IFERROR(IF(VLOOKUP($B2186,DPORT_BD!$A$1:$I$296,3,FALSE)=0,"",VLOOKUP($B2186,DPORT_BD!$A$1:$I$296,3,FALSE)),"")</f>
        <v/>
      </c>
      <c r="AI2186" s="5" t="str">
        <f>IFERROR(IF(VLOOKUP($B2186,DPORT_BD!$A$1:$I$296,4,FALSE)=0,"",VLOOKUP($B2186,DPORT_BD!$A$1:$I$296,4,FALSE)),"")</f>
        <v/>
      </c>
      <c r="AJ2186" s="5" t="str">
        <f>IFERROR(IF(VLOOKUP($B2186,DPORT_BD!$A$1:$I$296,5,FALSE)=0,"",VLOOKUP($B2186,DPORT_BD!$A$1:$I$296,5,FALSE)),"")</f>
        <v/>
      </c>
      <c r="AK2186" s="5" t="str">
        <f>IFERROR(IF(VLOOKUP($B2186,DPORT_BD!$A$1:$I$296,6,FALSE)=0,"",VLOOKUP($B2186,DPORT_BD!$A$1:$I$296,6,FALSE)),"")</f>
        <v/>
      </c>
      <c r="AL2186" s="5" t="str">
        <f>IFERROR(IF(VLOOKUP($B2186,DPORT_BD!$A$1:$I$296,7,FALSE)=0,"",VLOOKUP($B2186,DPORT_BD!$A$1:$I$296,7,FALSE)),"")</f>
        <v/>
      </c>
      <c r="AM2186" s="5" t="str">
        <f>IFERROR(IF(VLOOKUP($B2186,DPORT_BD!$A$1:$I$296,8,FALSE)=0,"",VLOOKUP($B2186,DPORT_BD!$A$1:$I$296,8,FALSE)),"")</f>
        <v/>
      </c>
      <c r="AN2186" s="5" t="str">
        <f>IFERROR(IF(VLOOKUP($B2186,DPORT_BD!$A$1:$I$296,9,FALSE)=0,"",VLOOKUP($B2186,DPORT_BD!$A$1:$I$296,9,FALSE)),"")</f>
        <v/>
      </c>
    </row>
    <row r="2187" spans="1:40">
      <c r="A2187" t="s">
        <v>32</v>
      </c>
      <c r="B2187" t="s">
        <v>3834</v>
      </c>
      <c r="C2187" t="s">
        <v>34</v>
      </c>
      <c r="D2187" t="s">
        <v>52</v>
      </c>
      <c r="E2187" t="s">
        <v>53</v>
      </c>
      <c r="F2187" s="1">
        <v>3850</v>
      </c>
      <c r="I2187" t="s">
        <v>59</v>
      </c>
      <c r="J2187" t="s">
        <v>145</v>
      </c>
      <c r="K2187" t="s">
        <v>160</v>
      </c>
      <c r="L2187" t="s">
        <v>161</v>
      </c>
      <c r="M2187" t="s">
        <v>40</v>
      </c>
      <c r="Q2187" t="s">
        <v>3835</v>
      </c>
      <c r="R2187" t="s">
        <v>336</v>
      </c>
      <c r="S2187" t="s">
        <v>537</v>
      </c>
      <c r="T2187" s="1">
        <v>5</v>
      </c>
      <c r="AG2187" s="5" t="str">
        <f>IFERROR(IF(VLOOKUP($B2187,DPORT_BD!$A$1:$I$296,2,FALSE)=0,"",VLOOKUP($B2187,DPORT_BD!$A$1:$I$296,2,FALSE)),"")</f>
        <v/>
      </c>
      <c r="AH2187" s="5" t="str">
        <f>IFERROR(IF(VLOOKUP($B2187,DPORT_BD!$A$1:$I$296,3,FALSE)=0,"",VLOOKUP($B2187,DPORT_BD!$A$1:$I$296,3,FALSE)),"")</f>
        <v/>
      </c>
      <c r="AI2187" s="5" t="str">
        <f>IFERROR(IF(VLOOKUP($B2187,DPORT_BD!$A$1:$I$296,4,FALSE)=0,"",VLOOKUP($B2187,DPORT_BD!$A$1:$I$296,4,FALSE)),"")</f>
        <v/>
      </c>
      <c r="AJ2187" s="5" t="str">
        <f>IFERROR(IF(VLOOKUP($B2187,DPORT_BD!$A$1:$I$296,5,FALSE)=0,"",VLOOKUP($B2187,DPORT_BD!$A$1:$I$296,5,FALSE)),"")</f>
        <v/>
      </c>
      <c r="AK2187" s="5" t="str">
        <f>IFERROR(IF(VLOOKUP($B2187,DPORT_BD!$A$1:$I$296,6,FALSE)=0,"",VLOOKUP($B2187,DPORT_BD!$A$1:$I$296,6,FALSE)),"")</f>
        <v/>
      </c>
      <c r="AL2187" s="5" t="str">
        <f>IFERROR(IF(VLOOKUP($B2187,DPORT_BD!$A$1:$I$296,7,FALSE)=0,"",VLOOKUP($B2187,DPORT_BD!$A$1:$I$296,7,FALSE)),"")</f>
        <v/>
      </c>
      <c r="AM2187" s="5" t="str">
        <f>IFERROR(IF(VLOOKUP($B2187,DPORT_BD!$A$1:$I$296,8,FALSE)=0,"",VLOOKUP($B2187,DPORT_BD!$A$1:$I$296,8,FALSE)),"")</f>
        <v/>
      </c>
      <c r="AN2187" s="5" t="str">
        <f>IFERROR(IF(VLOOKUP($B2187,DPORT_BD!$A$1:$I$296,9,FALSE)=0,"",VLOOKUP($B2187,DPORT_BD!$A$1:$I$296,9,FALSE)),"")</f>
        <v/>
      </c>
    </row>
    <row r="2188" spans="1:40">
      <c r="A2188" t="s">
        <v>32</v>
      </c>
      <c r="B2188" t="s">
        <v>3836</v>
      </c>
      <c r="C2188" t="s">
        <v>34</v>
      </c>
      <c r="D2188" t="s">
        <v>52</v>
      </c>
      <c r="E2188" t="s">
        <v>53</v>
      </c>
      <c r="F2188" s="1">
        <v>3850</v>
      </c>
      <c r="I2188" t="s">
        <v>236</v>
      </c>
      <c r="J2188" t="s">
        <v>82</v>
      </c>
      <c r="K2188" t="s">
        <v>160</v>
      </c>
      <c r="L2188" t="s">
        <v>161</v>
      </c>
      <c r="M2188" t="s">
        <v>40</v>
      </c>
      <c r="Q2188" t="s">
        <v>1139</v>
      </c>
      <c r="R2188" t="s">
        <v>1140</v>
      </c>
      <c r="S2188" t="s">
        <v>307</v>
      </c>
      <c r="T2188" s="1">
        <v>4</v>
      </c>
      <c r="X2188" t="s">
        <v>1018</v>
      </c>
      <c r="AG2188" s="5" t="str">
        <f>IFERROR(IF(VLOOKUP($B2188,DPORT_BD!$A$1:$I$296,2,FALSE)=0,"",VLOOKUP($B2188,DPORT_BD!$A$1:$I$296,2,FALSE)),"")</f>
        <v/>
      </c>
      <c r="AH2188" s="5" t="str">
        <f>IFERROR(IF(VLOOKUP($B2188,DPORT_BD!$A$1:$I$296,3,FALSE)=0,"",VLOOKUP($B2188,DPORT_BD!$A$1:$I$296,3,FALSE)),"")</f>
        <v/>
      </c>
      <c r="AI2188" s="5" t="str">
        <f>IFERROR(IF(VLOOKUP($B2188,DPORT_BD!$A$1:$I$296,4,FALSE)=0,"",VLOOKUP($B2188,DPORT_BD!$A$1:$I$296,4,FALSE)),"")</f>
        <v/>
      </c>
      <c r="AJ2188" s="5" t="str">
        <f>IFERROR(IF(VLOOKUP($B2188,DPORT_BD!$A$1:$I$296,5,FALSE)=0,"",VLOOKUP($B2188,DPORT_BD!$A$1:$I$296,5,FALSE)),"")</f>
        <v/>
      </c>
      <c r="AK2188" s="5" t="str">
        <f>IFERROR(IF(VLOOKUP($B2188,DPORT_BD!$A$1:$I$296,6,FALSE)=0,"",VLOOKUP($B2188,DPORT_BD!$A$1:$I$296,6,FALSE)),"")</f>
        <v/>
      </c>
      <c r="AL2188" s="5" t="str">
        <f>IFERROR(IF(VLOOKUP($B2188,DPORT_BD!$A$1:$I$296,7,FALSE)=0,"",VLOOKUP($B2188,DPORT_BD!$A$1:$I$296,7,FALSE)),"")</f>
        <v/>
      </c>
      <c r="AM2188" s="5" t="str">
        <f>IFERROR(IF(VLOOKUP($B2188,DPORT_BD!$A$1:$I$296,8,FALSE)=0,"",VLOOKUP($B2188,DPORT_BD!$A$1:$I$296,8,FALSE)),"")</f>
        <v/>
      </c>
      <c r="AN2188" s="5" t="str">
        <f>IFERROR(IF(VLOOKUP($B2188,DPORT_BD!$A$1:$I$296,9,FALSE)=0,"",VLOOKUP($B2188,DPORT_BD!$A$1:$I$296,9,FALSE)),"")</f>
        <v/>
      </c>
    </row>
    <row r="2189" spans="1:40">
      <c r="A2189" t="s">
        <v>32</v>
      </c>
      <c r="B2189" t="s">
        <v>3837</v>
      </c>
      <c r="C2189" t="s">
        <v>34</v>
      </c>
      <c r="D2189" t="s">
        <v>52</v>
      </c>
      <c r="E2189" t="s">
        <v>53</v>
      </c>
      <c r="F2189" s="1">
        <v>3850</v>
      </c>
      <c r="I2189" t="s">
        <v>103</v>
      </c>
      <c r="K2189" t="s">
        <v>38</v>
      </c>
      <c r="L2189" t="s">
        <v>39</v>
      </c>
      <c r="M2189" t="s">
        <v>40</v>
      </c>
      <c r="Q2189" t="s">
        <v>3838</v>
      </c>
      <c r="R2189" t="s">
        <v>700</v>
      </c>
      <c r="S2189" t="s">
        <v>808</v>
      </c>
      <c r="T2189" s="1">
        <v>3</v>
      </c>
      <c r="AG2189" s="5" t="str">
        <f>IFERROR(IF(VLOOKUP($B2189,DPORT_BD!$A$1:$I$296,2,FALSE)=0,"",VLOOKUP($B2189,DPORT_BD!$A$1:$I$296,2,FALSE)),"")</f>
        <v/>
      </c>
      <c r="AH2189" s="5" t="str">
        <f>IFERROR(IF(VLOOKUP($B2189,DPORT_BD!$A$1:$I$296,3,FALSE)=0,"",VLOOKUP($B2189,DPORT_BD!$A$1:$I$296,3,FALSE)),"")</f>
        <v/>
      </c>
      <c r="AI2189" s="5" t="str">
        <f>IFERROR(IF(VLOOKUP($B2189,DPORT_BD!$A$1:$I$296,4,FALSE)=0,"",VLOOKUP($B2189,DPORT_BD!$A$1:$I$296,4,FALSE)),"")</f>
        <v/>
      </c>
      <c r="AJ2189" s="5" t="str">
        <f>IFERROR(IF(VLOOKUP($B2189,DPORT_BD!$A$1:$I$296,5,FALSE)=0,"",VLOOKUP($B2189,DPORT_BD!$A$1:$I$296,5,FALSE)),"")</f>
        <v/>
      </c>
      <c r="AK2189" s="5" t="str">
        <f>IFERROR(IF(VLOOKUP($B2189,DPORT_BD!$A$1:$I$296,6,FALSE)=0,"",VLOOKUP($B2189,DPORT_BD!$A$1:$I$296,6,FALSE)),"")</f>
        <v/>
      </c>
      <c r="AL2189" s="5" t="str">
        <f>IFERROR(IF(VLOOKUP($B2189,DPORT_BD!$A$1:$I$296,7,FALSE)=0,"",VLOOKUP($B2189,DPORT_BD!$A$1:$I$296,7,FALSE)),"")</f>
        <v/>
      </c>
      <c r="AM2189" s="5" t="str">
        <f>IFERROR(IF(VLOOKUP($B2189,DPORT_BD!$A$1:$I$296,8,FALSE)=0,"",VLOOKUP($B2189,DPORT_BD!$A$1:$I$296,8,FALSE)),"")</f>
        <v/>
      </c>
      <c r="AN2189" s="5" t="str">
        <f>IFERROR(IF(VLOOKUP($B2189,DPORT_BD!$A$1:$I$296,9,FALSE)=0,"",VLOOKUP($B2189,DPORT_BD!$A$1:$I$296,9,FALSE)),"")</f>
        <v/>
      </c>
    </row>
    <row r="2190" spans="1:40">
      <c r="A2190" t="s">
        <v>32</v>
      </c>
      <c r="B2190" t="s">
        <v>3839</v>
      </c>
      <c r="C2190" t="s">
        <v>101</v>
      </c>
      <c r="D2190" t="s">
        <v>45</v>
      </c>
      <c r="E2190" t="s">
        <v>102</v>
      </c>
      <c r="F2190" s="1">
        <v>2200</v>
      </c>
      <c r="I2190" t="s">
        <v>103</v>
      </c>
      <c r="J2190" t="s">
        <v>215</v>
      </c>
      <c r="K2190" t="s">
        <v>160</v>
      </c>
      <c r="L2190" t="s">
        <v>161</v>
      </c>
      <c r="M2190" t="s">
        <v>40</v>
      </c>
      <c r="Q2190" t="s">
        <v>3838</v>
      </c>
      <c r="R2190" t="s">
        <v>700</v>
      </c>
      <c r="S2190" t="s">
        <v>808</v>
      </c>
      <c r="T2190" s="1">
        <v>3</v>
      </c>
      <c r="AG2190" s="5" t="str">
        <f>IFERROR(IF(VLOOKUP($B2190,DPORT_BD!$A$1:$I$296,2,FALSE)=0,"",VLOOKUP($B2190,DPORT_BD!$A$1:$I$296,2,FALSE)),"")</f>
        <v/>
      </c>
      <c r="AH2190" s="5" t="str">
        <f>IFERROR(IF(VLOOKUP($B2190,DPORT_BD!$A$1:$I$296,3,FALSE)=0,"",VLOOKUP($B2190,DPORT_BD!$A$1:$I$296,3,FALSE)),"")</f>
        <v/>
      </c>
      <c r="AI2190" s="5" t="str">
        <f>IFERROR(IF(VLOOKUP($B2190,DPORT_BD!$A$1:$I$296,4,FALSE)=0,"",VLOOKUP($B2190,DPORT_BD!$A$1:$I$296,4,FALSE)),"")</f>
        <v/>
      </c>
      <c r="AJ2190" s="5" t="str">
        <f>IFERROR(IF(VLOOKUP($B2190,DPORT_BD!$A$1:$I$296,5,FALSE)=0,"",VLOOKUP($B2190,DPORT_BD!$A$1:$I$296,5,FALSE)),"")</f>
        <v/>
      </c>
      <c r="AK2190" s="5" t="str">
        <f>IFERROR(IF(VLOOKUP($B2190,DPORT_BD!$A$1:$I$296,6,FALSE)=0,"",VLOOKUP($B2190,DPORT_BD!$A$1:$I$296,6,FALSE)),"")</f>
        <v/>
      </c>
      <c r="AL2190" s="5" t="str">
        <f>IFERROR(IF(VLOOKUP($B2190,DPORT_BD!$A$1:$I$296,7,FALSE)=0,"",VLOOKUP($B2190,DPORT_BD!$A$1:$I$296,7,FALSE)),"")</f>
        <v/>
      </c>
      <c r="AM2190" s="5" t="str">
        <f>IFERROR(IF(VLOOKUP($B2190,DPORT_BD!$A$1:$I$296,8,FALSE)=0,"",VLOOKUP($B2190,DPORT_BD!$A$1:$I$296,8,FALSE)),"")</f>
        <v/>
      </c>
      <c r="AN2190" s="5" t="str">
        <f>IFERROR(IF(VLOOKUP($B2190,DPORT_BD!$A$1:$I$296,9,FALSE)=0,"",VLOOKUP($B2190,DPORT_BD!$A$1:$I$296,9,FALSE)),"")</f>
        <v/>
      </c>
    </row>
    <row r="2191" spans="1:40">
      <c r="A2191" t="s">
        <v>32</v>
      </c>
      <c r="B2191" t="s">
        <v>3840</v>
      </c>
      <c r="C2191" t="s">
        <v>34</v>
      </c>
      <c r="D2191" t="s">
        <v>67</v>
      </c>
      <c r="E2191" t="s">
        <v>68</v>
      </c>
      <c r="F2191" s="1">
        <v>4420</v>
      </c>
      <c r="I2191" t="s">
        <v>37</v>
      </c>
      <c r="K2191" t="s">
        <v>38</v>
      </c>
      <c r="L2191" t="s">
        <v>39</v>
      </c>
      <c r="M2191" t="s">
        <v>40</v>
      </c>
      <c r="Q2191" t="s">
        <v>931</v>
      </c>
      <c r="R2191" t="s">
        <v>336</v>
      </c>
      <c r="S2191" t="s">
        <v>808</v>
      </c>
      <c r="T2191" s="1">
        <v>3</v>
      </c>
      <c r="AG2191" s="5" t="str">
        <f>IFERROR(IF(VLOOKUP($B2191,DPORT_BD!$A$1:$I$296,2,FALSE)=0,"",VLOOKUP($B2191,DPORT_BD!$A$1:$I$296,2,FALSE)),"")</f>
        <v/>
      </c>
      <c r="AH2191" s="5" t="str">
        <f>IFERROR(IF(VLOOKUP($B2191,DPORT_BD!$A$1:$I$296,3,FALSE)=0,"",VLOOKUP($B2191,DPORT_BD!$A$1:$I$296,3,FALSE)),"")</f>
        <v/>
      </c>
      <c r="AI2191" s="5" t="str">
        <f>IFERROR(IF(VLOOKUP($B2191,DPORT_BD!$A$1:$I$296,4,FALSE)=0,"",VLOOKUP($B2191,DPORT_BD!$A$1:$I$296,4,FALSE)),"")</f>
        <v/>
      </c>
      <c r="AJ2191" s="5" t="str">
        <f>IFERROR(IF(VLOOKUP($B2191,DPORT_BD!$A$1:$I$296,5,FALSE)=0,"",VLOOKUP($B2191,DPORT_BD!$A$1:$I$296,5,FALSE)),"")</f>
        <v/>
      </c>
      <c r="AK2191" s="5" t="str">
        <f>IFERROR(IF(VLOOKUP($B2191,DPORT_BD!$A$1:$I$296,6,FALSE)=0,"",VLOOKUP($B2191,DPORT_BD!$A$1:$I$296,6,FALSE)),"")</f>
        <v/>
      </c>
      <c r="AL2191" s="5" t="str">
        <f>IFERROR(IF(VLOOKUP($B2191,DPORT_BD!$A$1:$I$296,7,FALSE)=0,"",VLOOKUP($B2191,DPORT_BD!$A$1:$I$296,7,FALSE)),"")</f>
        <v/>
      </c>
      <c r="AM2191" s="5" t="str">
        <f>IFERROR(IF(VLOOKUP($B2191,DPORT_BD!$A$1:$I$296,8,FALSE)=0,"",VLOOKUP($B2191,DPORT_BD!$A$1:$I$296,8,FALSE)),"")</f>
        <v/>
      </c>
      <c r="AN2191" s="5" t="str">
        <f>IFERROR(IF(VLOOKUP($B2191,DPORT_BD!$A$1:$I$296,9,FALSE)=0,"",VLOOKUP($B2191,DPORT_BD!$A$1:$I$296,9,FALSE)),"")</f>
        <v/>
      </c>
    </row>
    <row r="2192" spans="1:40">
      <c r="A2192" t="s">
        <v>32</v>
      </c>
      <c r="B2192" t="s">
        <v>3841</v>
      </c>
      <c r="C2192" t="s">
        <v>101</v>
      </c>
      <c r="D2192" t="s">
        <v>45</v>
      </c>
      <c r="E2192" t="s">
        <v>102</v>
      </c>
      <c r="F2192" s="1">
        <v>2150</v>
      </c>
      <c r="G2192" t="s">
        <v>315</v>
      </c>
      <c r="H2192" t="s">
        <v>316</v>
      </c>
      <c r="I2192" t="s">
        <v>59</v>
      </c>
      <c r="J2192" t="s">
        <v>82</v>
      </c>
      <c r="K2192" t="s">
        <v>160</v>
      </c>
      <c r="L2192" t="s">
        <v>161</v>
      </c>
      <c r="M2192" t="s">
        <v>40</v>
      </c>
      <c r="N2192" t="s">
        <v>104</v>
      </c>
      <c r="O2192" t="s">
        <v>105</v>
      </c>
      <c r="P2192" t="s">
        <v>106</v>
      </c>
      <c r="Q2192" t="s">
        <v>285</v>
      </c>
      <c r="S2192" t="s">
        <v>663</v>
      </c>
      <c r="T2192" s="1">
        <v>10</v>
      </c>
      <c r="W2192" t="s">
        <v>136</v>
      </c>
      <c r="AC2192" t="s">
        <v>181</v>
      </c>
      <c r="AD2192" t="s">
        <v>181</v>
      </c>
      <c r="AG2192" s="5" t="str">
        <f>IFERROR(IF(VLOOKUP($B2192,DPORT_BD!$A$1:$I$296,2,FALSE)=0,"",VLOOKUP($B2192,DPORT_BD!$A$1:$I$296,2,FALSE)),"")</f>
        <v>PRC00002312</v>
      </c>
      <c r="AH2192" s="5" t="str">
        <f>IFERROR(IF(VLOOKUP($B2192,DPORT_BD!$A$1:$I$296,3,FALSE)=0,"",VLOOKUP($B2192,DPORT_BD!$A$1:$I$296,3,FALSE)),"")</f>
        <v>Barrido</v>
      </c>
      <c r="AI2192" s="5" t="str">
        <f>IFERROR(IF(VLOOKUP($B2192,DPORT_BD!$A$1:$I$296,4,FALSE)=0,"",VLOOKUP($B2192,DPORT_BD!$A$1:$I$296,4,FALSE)),"")</f>
        <v/>
      </c>
      <c r="AJ2192" s="5" t="str">
        <f>IFERROR(IF(VLOOKUP($B2192,DPORT_BD!$A$1:$I$296,5,FALSE)=0,"",VLOOKUP($B2192,DPORT_BD!$A$1:$I$296,5,FALSE)),"")</f>
        <v>CAJA</v>
      </c>
      <c r="AK2192" s="5" t="str">
        <f>IFERROR(IF(VLOOKUP($B2192,DPORT_BD!$A$1:$I$296,6,FALSE)=0,"",VLOOKUP($B2192,DPORT_BD!$A$1:$I$296,6,FALSE)),"")</f>
        <v/>
      </c>
      <c r="AL2192" s="5" t="str">
        <f>IFERROR(IF(VLOOKUP($B2192,DPORT_BD!$A$1:$I$296,7,FALSE)=0,"",VLOOKUP($B2192,DPORT_BD!$A$1:$I$296,7,FALSE)),"")</f>
        <v/>
      </c>
      <c r="AM2192" s="5" t="str">
        <f>IFERROR(IF(VLOOKUP($B2192,DPORT_BD!$A$1:$I$296,8,FALSE)=0,"",VLOOKUP($B2192,DPORT_BD!$A$1:$I$296,8,FALSE)),"")</f>
        <v/>
      </c>
      <c r="AN2192" s="5" t="str">
        <f>IFERROR(IF(VLOOKUP($B2192,DPORT_BD!$A$1:$I$296,9,FALSE)=0,"",VLOOKUP($B2192,DPORT_BD!$A$1:$I$296,9,FALSE)),"")</f>
        <v/>
      </c>
    </row>
    <row r="2193" spans="1:40">
      <c r="A2193" t="s">
        <v>32</v>
      </c>
      <c r="B2193" t="s">
        <v>3842</v>
      </c>
      <c r="C2193" t="s">
        <v>34</v>
      </c>
      <c r="D2193" t="s">
        <v>52</v>
      </c>
      <c r="E2193" t="s">
        <v>53</v>
      </c>
      <c r="F2193" s="1">
        <v>3810</v>
      </c>
      <c r="I2193" t="s">
        <v>37</v>
      </c>
      <c r="J2193" t="s">
        <v>82</v>
      </c>
      <c r="K2193" t="s">
        <v>133</v>
      </c>
      <c r="L2193" t="s">
        <v>134</v>
      </c>
      <c r="M2193" t="s">
        <v>40</v>
      </c>
      <c r="S2193" t="s">
        <v>663</v>
      </c>
      <c r="T2193" s="1">
        <v>10</v>
      </c>
      <c r="AG2193" s="5" t="str">
        <f>IFERROR(IF(VLOOKUP($B2193,DPORT_BD!$A$1:$I$296,2,FALSE)=0,"",VLOOKUP($B2193,DPORT_BD!$A$1:$I$296,2,FALSE)),"")</f>
        <v/>
      </c>
      <c r="AH2193" s="5" t="str">
        <f>IFERROR(IF(VLOOKUP($B2193,DPORT_BD!$A$1:$I$296,3,FALSE)=0,"",VLOOKUP($B2193,DPORT_BD!$A$1:$I$296,3,FALSE)),"")</f>
        <v/>
      </c>
      <c r="AI2193" s="5" t="str">
        <f>IFERROR(IF(VLOOKUP($B2193,DPORT_BD!$A$1:$I$296,4,FALSE)=0,"",VLOOKUP($B2193,DPORT_BD!$A$1:$I$296,4,FALSE)),"")</f>
        <v/>
      </c>
      <c r="AJ2193" s="5" t="str">
        <f>IFERROR(IF(VLOOKUP($B2193,DPORT_BD!$A$1:$I$296,5,FALSE)=0,"",VLOOKUP($B2193,DPORT_BD!$A$1:$I$296,5,FALSE)),"")</f>
        <v/>
      </c>
      <c r="AK2193" s="5" t="str">
        <f>IFERROR(IF(VLOOKUP($B2193,DPORT_BD!$A$1:$I$296,6,FALSE)=0,"",VLOOKUP($B2193,DPORT_BD!$A$1:$I$296,6,FALSE)),"")</f>
        <v/>
      </c>
      <c r="AL2193" s="5" t="str">
        <f>IFERROR(IF(VLOOKUP($B2193,DPORT_BD!$A$1:$I$296,7,FALSE)=0,"",VLOOKUP($B2193,DPORT_BD!$A$1:$I$296,7,FALSE)),"")</f>
        <v/>
      </c>
      <c r="AM2193" s="5" t="str">
        <f>IFERROR(IF(VLOOKUP($B2193,DPORT_BD!$A$1:$I$296,8,FALSE)=0,"",VLOOKUP($B2193,DPORT_BD!$A$1:$I$296,8,FALSE)),"")</f>
        <v/>
      </c>
      <c r="AN2193" s="5" t="str">
        <f>IFERROR(IF(VLOOKUP($B2193,DPORT_BD!$A$1:$I$296,9,FALSE)=0,"",VLOOKUP($B2193,DPORT_BD!$A$1:$I$296,9,FALSE)),"")</f>
        <v/>
      </c>
    </row>
    <row r="2194" spans="1:40">
      <c r="A2194" t="s">
        <v>32</v>
      </c>
      <c r="B2194" t="s">
        <v>3843</v>
      </c>
      <c r="C2194" t="s">
        <v>101</v>
      </c>
      <c r="D2194" t="s">
        <v>45</v>
      </c>
      <c r="E2194" t="s">
        <v>102</v>
      </c>
      <c r="F2194" s="1">
        <v>2200</v>
      </c>
      <c r="I2194" t="s">
        <v>59</v>
      </c>
      <c r="J2194" t="s">
        <v>82</v>
      </c>
      <c r="K2194" t="s">
        <v>133</v>
      </c>
      <c r="L2194" t="s">
        <v>134</v>
      </c>
      <c r="M2194" t="s">
        <v>40</v>
      </c>
      <c r="N2194" t="s">
        <v>104</v>
      </c>
      <c r="O2194" t="s">
        <v>105</v>
      </c>
      <c r="P2194" t="s">
        <v>106</v>
      </c>
      <c r="Q2194" t="s">
        <v>285</v>
      </c>
      <c r="S2194" t="s">
        <v>663</v>
      </c>
      <c r="T2194" s="1">
        <v>10</v>
      </c>
      <c r="AG2194" s="5" t="str">
        <f>IFERROR(IF(VLOOKUP($B2194,DPORT_BD!$A$1:$I$296,2,FALSE)=0,"",VLOOKUP($B2194,DPORT_BD!$A$1:$I$296,2,FALSE)),"")</f>
        <v/>
      </c>
      <c r="AH2194" s="5" t="str">
        <f>IFERROR(IF(VLOOKUP($B2194,DPORT_BD!$A$1:$I$296,3,FALSE)=0,"",VLOOKUP($B2194,DPORT_BD!$A$1:$I$296,3,FALSE)),"")</f>
        <v/>
      </c>
      <c r="AI2194" s="5" t="str">
        <f>IFERROR(IF(VLOOKUP($B2194,DPORT_BD!$A$1:$I$296,4,FALSE)=0,"",VLOOKUP($B2194,DPORT_BD!$A$1:$I$296,4,FALSE)),"")</f>
        <v/>
      </c>
      <c r="AJ2194" s="5" t="str">
        <f>IFERROR(IF(VLOOKUP($B2194,DPORT_BD!$A$1:$I$296,5,FALSE)=0,"",VLOOKUP($B2194,DPORT_BD!$A$1:$I$296,5,FALSE)),"")</f>
        <v/>
      </c>
      <c r="AK2194" s="5" t="str">
        <f>IFERROR(IF(VLOOKUP($B2194,DPORT_BD!$A$1:$I$296,6,FALSE)=0,"",VLOOKUP($B2194,DPORT_BD!$A$1:$I$296,6,FALSE)),"")</f>
        <v/>
      </c>
      <c r="AL2194" s="5" t="str">
        <f>IFERROR(IF(VLOOKUP($B2194,DPORT_BD!$A$1:$I$296,7,FALSE)=0,"",VLOOKUP($B2194,DPORT_BD!$A$1:$I$296,7,FALSE)),"")</f>
        <v/>
      </c>
      <c r="AM2194" s="5" t="str">
        <f>IFERROR(IF(VLOOKUP($B2194,DPORT_BD!$A$1:$I$296,8,FALSE)=0,"",VLOOKUP($B2194,DPORT_BD!$A$1:$I$296,8,FALSE)),"")</f>
        <v/>
      </c>
      <c r="AN2194" s="5" t="str">
        <f>IFERROR(IF(VLOOKUP($B2194,DPORT_BD!$A$1:$I$296,9,FALSE)=0,"",VLOOKUP($B2194,DPORT_BD!$A$1:$I$296,9,FALSE)),"")</f>
        <v/>
      </c>
    </row>
    <row r="2195" spans="1:40">
      <c r="A2195" t="s">
        <v>32</v>
      </c>
      <c r="B2195" t="s">
        <v>3844</v>
      </c>
      <c r="C2195" t="s">
        <v>101</v>
      </c>
      <c r="D2195" t="s">
        <v>2666</v>
      </c>
      <c r="E2195" t="s">
        <v>2667</v>
      </c>
      <c r="F2195" s="1">
        <v>2860</v>
      </c>
      <c r="I2195" t="s">
        <v>37</v>
      </c>
      <c r="J2195" t="s">
        <v>72</v>
      </c>
      <c r="K2195" t="s">
        <v>359</v>
      </c>
      <c r="L2195" t="s">
        <v>360</v>
      </c>
      <c r="M2195" t="s">
        <v>40</v>
      </c>
      <c r="S2195" t="s">
        <v>663</v>
      </c>
      <c r="T2195" s="1">
        <v>10</v>
      </c>
      <c r="AG2195" s="5" t="str">
        <f>IFERROR(IF(VLOOKUP($B2195,DPORT_BD!$A$1:$I$296,2,FALSE)=0,"",VLOOKUP($B2195,DPORT_BD!$A$1:$I$296,2,FALSE)),"")</f>
        <v/>
      </c>
      <c r="AH2195" s="5" t="str">
        <f>IFERROR(IF(VLOOKUP($B2195,DPORT_BD!$A$1:$I$296,3,FALSE)=0,"",VLOOKUP($B2195,DPORT_BD!$A$1:$I$296,3,FALSE)),"")</f>
        <v/>
      </c>
      <c r="AI2195" s="5" t="str">
        <f>IFERROR(IF(VLOOKUP($B2195,DPORT_BD!$A$1:$I$296,4,FALSE)=0,"",VLOOKUP($B2195,DPORT_BD!$A$1:$I$296,4,FALSE)),"")</f>
        <v/>
      </c>
      <c r="AJ2195" s="5" t="str">
        <f>IFERROR(IF(VLOOKUP($B2195,DPORT_BD!$A$1:$I$296,5,FALSE)=0,"",VLOOKUP($B2195,DPORT_BD!$A$1:$I$296,5,FALSE)),"")</f>
        <v/>
      </c>
      <c r="AK2195" s="5" t="str">
        <f>IFERROR(IF(VLOOKUP($B2195,DPORT_BD!$A$1:$I$296,6,FALSE)=0,"",VLOOKUP($B2195,DPORT_BD!$A$1:$I$296,6,FALSE)),"")</f>
        <v/>
      </c>
      <c r="AL2195" s="5" t="str">
        <f>IFERROR(IF(VLOOKUP($B2195,DPORT_BD!$A$1:$I$296,7,FALSE)=0,"",VLOOKUP($B2195,DPORT_BD!$A$1:$I$296,7,FALSE)),"")</f>
        <v/>
      </c>
      <c r="AM2195" s="5" t="str">
        <f>IFERROR(IF(VLOOKUP($B2195,DPORT_BD!$A$1:$I$296,8,FALSE)=0,"",VLOOKUP($B2195,DPORT_BD!$A$1:$I$296,8,FALSE)),"")</f>
        <v/>
      </c>
      <c r="AN2195" s="5" t="str">
        <f>IFERROR(IF(VLOOKUP($B2195,DPORT_BD!$A$1:$I$296,9,FALSE)=0,"",VLOOKUP($B2195,DPORT_BD!$A$1:$I$296,9,FALSE)),"")</f>
        <v/>
      </c>
    </row>
    <row r="2196" spans="1:40">
      <c r="A2196" t="s">
        <v>32</v>
      </c>
      <c r="B2196" t="s">
        <v>3845</v>
      </c>
      <c r="C2196" t="s">
        <v>34</v>
      </c>
      <c r="D2196" t="s">
        <v>52</v>
      </c>
      <c r="E2196" t="s">
        <v>829</v>
      </c>
      <c r="F2196" s="1">
        <v>3084</v>
      </c>
      <c r="I2196" t="s">
        <v>37</v>
      </c>
      <c r="K2196" t="s">
        <v>38</v>
      </c>
      <c r="L2196" t="s">
        <v>39</v>
      </c>
      <c r="M2196" t="s">
        <v>40</v>
      </c>
      <c r="S2196" t="s">
        <v>663</v>
      </c>
      <c r="T2196" s="1">
        <v>10</v>
      </c>
      <c r="AG2196" s="5" t="str">
        <f>IFERROR(IF(VLOOKUP($B2196,DPORT_BD!$A$1:$I$296,2,FALSE)=0,"",VLOOKUP($B2196,DPORT_BD!$A$1:$I$296,2,FALSE)),"")</f>
        <v/>
      </c>
      <c r="AH2196" s="5" t="str">
        <f>IFERROR(IF(VLOOKUP($B2196,DPORT_BD!$A$1:$I$296,3,FALSE)=0,"",VLOOKUP($B2196,DPORT_BD!$A$1:$I$296,3,FALSE)),"")</f>
        <v/>
      </c>
      <c r="AI2196" s="5" t="str">
        <f>IFERROR(IF(VLOOKUP($B2196,DPORT_BD!$A$1:$I$296,4,FALSE)=0,"",VLOOKUP($B2196,DPORT_BD!$A$1:$I$296,4,FALSE)),"")</f>
        <v/>
      </c>
      <c r="AJ2196" s="5" t="str">
        <f>IFERROR(IF(VLOOKUP($B2196,DPORT_BD!$A$1:$I$296,5,FALSE)=0,"",VLOOKUP($B2196,DPORT_BD!$A$1:$I$296,5,FALSE)),"")</f>
        <v/>
      </c>
      <c r="AK2196" s="5" t="str">
        <f>IFERROR(IF(VLOOKUP($B2196,DPORT_BD!$A$1:$I$296,6,FALSE)=0,"",VLOOKUP($B2196,DPORT_BD!$A$1:$I$296,6,FALSE)),"")</f>
        <v/>
      </c>
      <c r="AL2196" s="5" t="str">
        <f>IFERROR(IF(VLOOKUP($B2196,DPORT_BD!$A$1:$I$296,7,FALSE)=0,"",VLOOKUP($B2196,DPORT_BD!$A$1:$I$296,7,FALSE)),"")</f>
        <v/>
      </c>
      <c r="AM2196" s="5" t="str">
        <f>IFERROR(IF(VLOOKUP($B2196,DPORT_BD!$A$1:$I$296,8,FALSE)=0,"",VLOOKUP($B2196,DPORT_BD!$A$1:$I$296,8,FALSE)),"")</f>
        <v/>
      </c>
      <c r="AN2196" s="5" t="str">
        <f>IFERROR(IF(VLOOKUP($B2196,DPORT_BD!$A$1:$I$296,9,FALSE)=0,"",VLOOKUP($B2196,DPORT_BD!$A$1:$I$296,9,FALSE)),"")</f>
        <v/>
      </c>
    </row>
    <row r="2197" spans="1:40">
      <c r="A2197" t="s">
        <v>32</v>
      </c>
      <c r="B2197" t="s">
        <v>3846</v>
      </c>
      <c r="C2197" t="s">
        <v>34</v>
      </c>
      <c r="D2197" t="s">
        <v>52</v>
      </c>
      <c r="E2197" t="s">
        <v>53</v>
      </c>
      <c r="F2197" s="1">
        <v>3800</v>
      </c>
      <c r="I2197" t="s">
        <v>37</v>
      </c>
      <c r="K2197" t="s">
        <v>38</v>
      </c>
      <c r="L2197" t="s">
        <v>39</v>
      </c>
      <c r="M2197" t="s">
        <v>40</v>
      </c>
      <c r="S2197" t="s">
        <v>663</v>
      </c>
      <c r="T2197" s="1">
        <v>10</v>
      </c>
      <c r="AG2197" s="5" t="str">
        <f>IFERROR(IF(VLOOKUP($B2197,DPORT_BD!$A$1:$I$296,2,FALSE)=0,"",VLOOKUP($B2197,DPORT_BD!$A$1:$I$296,2,FALSE)),"")</f>
        <v/>
      </c>
      <c r="AH2197" s="5" t="str">
        <f>IFERROR(IF(VLOOKUP($B2197,DPORT_BD!$A$1:$I$296,3,FALSE)=0,"",VLOOKUP($B2197,DPORT_BD!$A$1:$I$296,3,FALSE)),"")</f>
        <v/>
      </c>
      <c r="AI2197" s="5" t="str">
        <f>IFERROR(IF(VLOOKUP($B2197,DPORT_BD!$A$1:$I$296,4,FALSE)=0,"",VLOOKUP($B2197,DPORT_BD!$A$1:$I$296,4,FALSE)),"")</f>
        <v/>
      </c>
      <c r="AJ2197" s="5" t="str">
        <f>IFERROR(IF(VLOOKUP($B2197,DPORT_BD!$A$1:$I$296,5,FALSE)=0,"",VLOOKUP($B2197,DPORT_BD!$A$1:$I$296,5,FALSE)),"")</f>
        <v/>
      </c>
      <c r="AK2197" s="5" t="str">
        <f>IFERROR(IF(VLOOKUP($B2197,DPORT_BD!$A$1:$I$296,6,FALSE)=0,"",VLOOKUP($B2197,DPORT_BD!$A$1:$I$296,6,FALSE)),"")</f>
        <v/>
      </c>
      <c r="AL2197" s="5" t="str">
        <f>IFERROR(IF(VLOOKUP($B2197,DPORT_BD!$A$1:$I$296,7,FALSE)=0,"",VLOOKUP($B2197,DPORT_BD!$A$1:$I$296,7,FALSE)),"")</f>
        <v/>
      </c>
      <c r="AM2197" s="5" t="str">
        <f>IFERROR(IF(VLOOKUP($B2197,DPORT_BD!$A$1:$I$296,8,FALSE)=0,"",VLOOKUP($B2197,DPORT_BD!$A$1:$I$296,8,FALSE)),"")</f>
        <v/>
      </c>
      <c r="AN2197" s="5" t="str">
        <f>IFERROR(IF(VLOOKUP($B2197,DPORT_BD!$A$1:$I$296,9,FALSE)=0,"",VLOOKUP($B2197,DPORT_BD!$A$1:$I$296,9,FALSE)),"")</f>
        <v/>
      </c>
    </row>
    <row r="2198" spans="1:40">
      <c r="A2198" t="s">
        <v>32</v>
      </c>
      <c r="B2198" t="s">
        <v>3847</v>
      </c>
      <c r="C2198" t="s">
        <v>34</v>
      </c>
      <c r="D2198" t="s">
        <v>67</v>
      </c>
      <c r="E2198" t="s">
        <v>68</v>
      </c>
      <c r="F2198" s="1">
        <v>4350</v>
      </c>
      <c r="I2198" t="s">
        <v>37</v>
      </c>
      <c r="J2198" t="s">
        <v>145</v>
      </c>
      <c r="K2198" t="s">
        <v>73</v>
      </c>
      <c r="L2198" t="s">
        <v>74</v>
      </c>
      <c r="M2198" t="s">
        <v>40</v>
      </c>
      <c r="Q2198" t="s">
        <v>931</v>
      </c>
      <c r="R2198" t="s">
        <v>336</v>
      </c>
      <c r="S2198" t="s">
        <v>529</v>
      </c>
      <c r="T2198" s="1">
        <v>8</v>
      </c>
      <c r="AG2198" s="5" t="str">
        <f>IFERROR(IF(VLOOKUP($B2198,DPORT_BD!$A$1:$I$296,2,FALSE)=0,"",VLOOKUP($B2198,DPORT_BD!$A$1:$I$296,2,FALSE)),"")</f>
        <v/>
      </c>
      <c r="AH2198" s="5" t="str">
        <f>IFERROR(IF(VLOOKUP($B2198,DPORT_BD!$A$1:$I$296,3,FALSE)=0,"",VLOOKUP($B2198,DPORT_BD!$A$1:$I$296,3,FALSE)),"")</f>
        <v/>
      </c>
      <c r="AI2198" s="5" t="str">
        <f>IFERROR(IF(VLOOKUP($B2198,DPORT_BD!$A$1:$I$296,4,FALSE)=0,"",VLOOKUP($B2198,DPORT_BD!$A$1:$I$296,4,FALSE)),"")</f>
        <v/>
      </c>
      <c r="AJ2198" s="5" t="str">
        <f>IFERROR(IF(VLOOKUP($B2198,DPORT_BD!$A$1:$I$296,5,FALSE)=0,"",VLOOKUP($B2198,DPORT_BD!$A$1:$I$296,5,FALSE)),"")</f>
        <v/>
      </c>
      <c r="AK2198" s="5" t="str">
        <f>IFERROR(IF(VLOOKUP($B2198,DPORT_BD!$A$1:$I$296,6,FALSE)=0,"",VLOOKUP($B2198,DPORT_BD!$A$1:$I$296,6,FALSE)),"")</f>
        <v/>
      </c>
      <c r="AL2198" s="5" t="str">
        <f>IFERROR(IF(VLOOKUP($B2198,DPORT_BD!$A$1:$I$296,7,FALSE)=0,"",VLOOKUP($B2198,DPORT_BD!$A$1:$I$296,7,FALSE)),"")</f>
        <v/>
      </c>
      <c r="AM2198" s="5" t="str">
        <f>IFERROR(IF(VLOOKUP($B2198,DPORT_BD!$A$1:$I$296,8,FALSE)=0,"",VLOOKUP($B2198,DPORT_BD!$A$1:$I$296,8,FALSE)),"")</f>
        <v/>
      </c>
      <c r="AN2198" s="5" t="str">
        <f>IFERROR(IF(VLOOKUP($B2198,DPORT_BD!$A$1:$I$296,9,FALSE)=0,"",VLOOKUP($B2198,DPORT_BD!$A$1:$I$296,9,FALSE)),"")</f>
        <v/>
      </c>
    </row>
    <row r="2199" spans="1:40">
      <c r="A2199" t="s">
        <v>32</v>
      </c>
      <c r="B2199" t="s">
        <v>3848</v>
      </c>
      <c r="C2199" t="s">
        <v>34</v>
      </c>
      <c r="D2199" t="s">
        <v>52</v>
      </c>
      <c r="E2199" t="s">
        <v>53</v>
      </c>
      <c r="F2199" s="1">
        <v>3850</v>
      </c>
      <c r="I2199" t="s">
        <v>37</v>
      </c>
      <c r="K2199" t="s">
        <v>38</v>
      </c>
      <c r="L2199" t="s">
        <v>39</v>
      </c>
      <c r="M2199" t="s">
        <v>40</v>
      </c>
      <c r="Q2199" t="s">
        <v>3849</v>
      </c>
      <c r="R2199" t="s">
        <v>1957</v>
      </c>
      <c r="S2199" t="s">
        <v>43</v>
      </c>
      <c r="T2199" s="1">
        <v>1</v>
      </c>
      <c r="AG2199" s="5" t="str">
        <f>IFERROR(IF(VLOOKUP($B2199,DPORT_BD!$A$1:$I$296,2,FALSE)=0,"",VLOOKUP($B2199,DPORT_BD!$A$1:$I$296,2,FALSE)),"")</f>
        <v/>
      </c>
      <c r="AH2199" s="5" t="str">
        <f>IFERROR(IF(VLOOKUP($B2199,DPORT_BD!$A$1:$I$296,3,FALSE)=0,"",VLOOKUP($B2199,DPORT_BD!$A$1:$I$296,3,FALSE)),"")</f>
        <v/>
      </c>
      <c r="AI2199" s="5" t="str">
        <f>IFERROR(IF(VLOOKUP($B2199,DPORT_BD!$A$1:$I$296,4,FALSE)=0,"",VLOOKUP($B2199,DPORT_BD!$A$1:$I$296,4,FALSE)),"")</f>
        <v/>
      </c>
      <c r="AJ2199" s="5" t="str">
        <f>IFERROR(IF(VLOOKUP($B2199,DPORT_BD!$A$1:$I$296,5,FALSE)=0,"",VLOOKUP($B2199,DPORT_BD!$A$1:$I$296,5,FALSE)),"")</f>
        <v/>
      </c>
      <c r="AK2199" s="5" t="str">
        <f>IFERROR(IF(VLOOKUP($B2199,DPORT_BD!$A$1:$I$296,6,FALSE)=0,"",VLOOKUP($B2199,DPORT_BD!$A$1:$I$296,6,FALSE)),"")</f>
        <v/>
      </c>
      <c r="AL2199" s="5" t="str">
        <f>IFERROR(IF(VLOOKUP($B2199,DPORT_BD!$A$1:$I$296,7,FALSE)=0,"",VLOOKUP($B2199,DPORT_BD!$A$1:$I$296,7,FALSE)),"")</f>
        <v/>
      </c>
      <c r="AM2199" s="5" t="str">
        <f>IFERROR(IF(VLOOKUP($B2199,DPORT_BD!$A$1:$I$296,8,FALSE)=0,"",VLOOKUP($B2199,DPORT_BD!$A$1:$I$296,8,FALSE)),"")</f>
        <v/>
      </c>
      <c r="AN2199" s="5" t="str">
        <f>IFERROR(IF(VLOOKUP($B2199,DPORT_BD!$A$1:$I$296,9,FALSE)=0,"",VLOOKUP($B2199,DPORT_BD!$A$1:$I$296,9,FALSE)),"")</f>
        <v/>
      </c>
    </row>
    <row r="2200" spans="1:40">
      <c r="A2200" t="s">
        <v>32</v>
      </c>
      <c r="B2200" t="s">
        <v>3850</v>
      </c>
      <c r="C2200" t="s">
        <v>34</v>
      </c>
      <c r="D2200" t="s">
        <v>45</v>
      </c>
      <c r="E2200" t="s">
        <v>46</v>
      </c>
      <c r="F2200" s="1">
        <v>3084</v>
      </c>
      <c r="I2200" t="s">
        <v>59</v>
      </c>
      <c r="K2200" t="s">
        <v>38</v>
      </c>
      <c r="L2200" t="s">
        <v>39</v>
      </c>
      <c r="M2200" t="s">
        <v>40</v>
      </c>
      <c r="Q2200" t="s">
        <v>946</v>
      </c>
      <c r="R2200" t="s">
        <v>93</v>
      </c>
      <c r="S2200" t="s">
        <v>43</v>
      </c>
      <c r="T2200" s="1">
        <v>1</v>
      </c>
      <c r="AG2200" s="5" t="str">
        <f>IFERROR(IF(VLOOKUP($B2200,DPORT_BD!$A$1:$I$296,2,FALSE)=0,"",VLOOKUP($B2200,DPORT_BD!$A$1:$I$296,2,FALSE)),"")</f>
        <v/>
      </c>
      <c r="AH2200" s="5" t="str">
        <f>IFERROR(IF(VLOOKUP($B2200,DPORT_BD!$A$1:$I$296,3,FALSE)=0,"",VLOOKUP($B2200,DPORT_BD!$A$1:$I$296,3,FALSE)),"")</f>
        <v/>
      </c>
      <c r="AI2200" s="5" t="str">
        <f>IFERROR(IF(VLOOKUP($B2200,DPORT_BD!$A$1:$I$296,4,FALSE)=0,"",VLOOKUP($B2200,DPORT_BD!$A$1:$I$296,4,FALSE)),"")</f>
        <v/>
      </c>
      <c r="AJ2200" s="5" t="str">
        <f>IFERROR(IF(VLOOKUP($B2200,DPORT_BD!$A$1:$I$296,5,FALSE)=0,"",VLOOKUP($B2200,DPORT_BD!$A$1:$I$296,5,FALSE)),"")</f>
        <v/>
      </c>
      <c r="AK2200" s="5" t="str">
        <f>IFERROR(IF(VLOOKUP($B2200,DPORT_BD!$A$1:$I$296,6,FALSE)=0,"",VLOOKUP($B2200,DPORT_BD!$A$1:$I$296,6,FALSE)),"")</f>
        <v/>
      </c>
      <c r="AL2200" s="5" t="str">
        <f>IFERROR(IF(VLOOKUP($B2200,DPORT_BD!$A$1:$I$296,7,FALSE)=0,"",VLOOKUP($B2200,DPORT_BD!$A$1:$I$296,7,FALSE)),"")</f>
        <v/>
      </c>
      <c r="AM2200" s="5" t="str">
        <f>IFERROR(IF(VLOOKUP($B2200,DPORT_BD!$A$1:$I$296,8,FALSE)=0,"",VLOOKUP($B2200,DPORT_BD!$A$1:$I$296,8,FALSE)),"")</f>
        <v/>
      </c>
      <c r="AN2200" s="5" t="str">
        <f>IFERROR(IF(VLOOKUP($B2200,DPORT_BD!$A$1:$I$296,9,FALSE)=0,"",VLOOKUP($B2200,DPORT_BD!$A$1:$I$296,9,FALSE)),"")</f>
        <v/>
      </c>
    </row>
    <row r="2201" spans="1:40">
      <c r="A2201" t="s">
        <v>32</v>
      </c>
      <c r="B2201" t="s">
        <v>3851</v>
      </c>
      <c r="C2201" t="s">
        <v>34</v>
      </c>
      <c r="D2201" t="s">
        <v>52</v>
      </c>
      <c r="E2201" t="s">
        <v>53</v>
      </c>
      <c r="F2201" s="1">
        <v>3840</v>
      </c>
      <c r="I2201" t="s">
        <v>37</v>
      </c>
      <c r="J2201" t="s">
        <v>82</v>
      </c>
      <c r="K2201" t="s">
        <v>83</v>
      </c>
      <c r="L2201" t="s">
        <v>84</v>
      </c>
      <c r="M2201" t="s">
        <v>40</v>
      </c>
      <c r="S2201" t="s">
        <v>663</v>
      </c>
      <c r="T2201" s="1">
        <v>10</v>
      </c>
      <c r="AG2201" s="5" t="str">
        <f>IFERROR(IF(VLOOKUP($B2201,DPORT_BD!$A$1:$I$296,2,FALSE)=0,"",VLOOKUP($B2201,DPORT_BD!$A$1:$I$296,2,FALSE)),"")</f>
        <v/>
      </c>
      <c r="AH2201" s="5" t="str">
        <f>IFERROR(IF(VLOOKUP($B2201,DPORT_BD!$A$1:$I$296,3,FALSE)=0,"",VLOOKUP($B2201,DPORT_BD!$A$1:$I$296,3,FALSE)),"")</f>
        <v/>
      </c>
      <c r="AI2201" s="5" t="str">
        <f>IFERROR(IF(VLOOKUP($B2201,DPORT_BD!$A$1:$I$296,4,FALSE)=0,"",VLOOKUP($B2201,DPORT_BD!$A$1:$I$296,4,FALSE)),"")</f>
        <v/>
      </c>
      <c r="AJ2201" s="5" t="str">
        <f>IFERROR(IF(VLOOKUP($B2201,DPORT_BD!$A$1:$I$296,5,FALSE)=0,"",VLOOKUP($B2201,DPORT_BD!$A$1:$I$296,5,FALSE)),"")</f>
        <v/>
      </c>
      <c r="AK2201" s="5" t="str">
        <f>IFERROR(IF(VLOOKUP($B2201,DPORT_BD!$A$1:$I$296,6,FALSE)=0,"",VLOOKUP($B2201,DPORT_BD!$A$1:$I$296,6,FALSE)),"")</f>
        <v/>
      </c>
      <c r="AL2201" s="5" t="str">
        <f>IFERROR(IF(VLOOKUP($B2201,DPORT_BD!$A$1:$I$296,7,FALSE)=0,"",VLOOKUP($B2201,DPORT_BD!$A$1:$I$296,7,FALSE)),"")</f>
        <v/>
      </c>
      <c r="AM2201" s="5" t="str">
        <f>IFERROR(IF(VLOOKUP($B2201,DPORT_BD!$A$1:$I$296,8,FALSE)=0,"",VLOOKUP($B2201,DPORT_BD!$A$1:$I$296,8,FALSE)),"")</f>
        <v/>
      </c>
      <c r="AN2201" s="5" t="str">
        <f>IFERROR(IF(VLOOKUP($B2201,DPORT_BD!$A$1:$I$296,9,FALSE)=0,"",VLOOKUP($B2201,DPORT_BD!$A$1:$I$296,9,FALSE)),"")</f>
        <v/>
      </c>
    </row>
    <row r="2202" spans="1:40">
      <c r="A2202" t="s">
        <v>32</v>
      </c>
      <c r="B2202" t="s">
        <v>3852</v>
      </c>
      <c r="C2202" t="s">
        <v>34</v>
      </c>
      <c r="D2202" t="s">
        <v>52</v>
      </c>
      <c r="E2202" t="s">
        <v>53</v>
      </c>
      <c r="F2202" s="1">
        <v>3950</v>
      </c>
      <c r="I2202" t="s">
        <v>37</v>
      </c>
      <c r="J2202" t="s">
        <v>82</v>
      </c>
      <c r="K2202" t="s">
        <v>160</v>
      </c>
      <c r="L2202" t="s">
        <v>161</v>
      </c>
      <c r="M2202" t="s">
        <v>40</v>
      </c>
      <c r="S2202" t="s">
        <v>663</v>
      </c>
      <c r="T2202" s="1">
        <v>10</v>
      </c>
      <c r="W2202" t="s">
        <v>547</v>
      </c>
      <c r="AG2202" s="5" t="str">
        <f>IFERROR(IF(VLOOKUP($B2202,DPORT_BD!$A$1:$I$296,2,FALSE)=0,"",VLOOKUP($B2202,DPORT_BD!$A$1:$I$296,2,FALSE)),"")</f>
        <v/>
      </c>
      <c r="AH2202" s="5" t="str">
        <f>IFERROR(IF(VLOOKUP($B2202,DPORT_BD!$A$1:$I$296,3,FALSE)=0,"",VLOOKUP($B2202,DPORT_BD!$A$1:$I$296,3,FALSE)),"")</f>
        <v/>
      </c>
      <c r="AI2202" s="5" t="str">
        <f>IFERROR(IF(VLOOKUP($B2202,DPORT_BD!$A$1:$I$296,4,FALSE)=0,"",VLOOKUP($B2202,DPORT_BD!$A$1:$I$296,4,FALSE)),"")</f>
        <v/>
      </c>
      <c r="AJ2202" s="5" t="str">
        <f>IFERROR(IF(VLOOKUP($B2202,DPORT_BD!$A$1:$I$296,5,FALSE)=0,"",VLOOKUP($B2202,DPORT_BD!$A$1:$I$296,5,FALSE)),"")</f>
        <v/>
      </c>
      <c r="AK2202" s="5" t="str">
        <f>IFERROR(IF(VLOOKUP($B2202,DPORT_BD!$A$1:$I$296,6,FALSE)=0,"",VLOOKUP($B2202,DPORT_BD!$A$1:$I$296,6,FALSE)),"")</f>
        <v/>
      </c>
      <c r="AL2202" s="5" t="str">
        <f>IFERROR(IF(VLOOKUP($B2202,DPORT_BD!$A$1:$I$296,7,FALSE)=0,"",VLOOKUP($B2202,DPORT_BD!$A$1:$I$296,7,FALSE)),"")</f>
        <v/>
      </c>
      <c r="AM2202" s="5" t="str">
        <f>IFERROR(IF(VLOOKUP($B2202,DPORT_BD!$A$1:$I$296,8,FALSE)=0,"",VLOOKUP($B2202,DPORT_BD!$A$1:$I$296,8,FALSE)),"")</f>
        <v/>
      </c>
      <c r="AN2202" s="5" t="str">
        <f>IFERROR(IF(VLOOKUP($B2202,DPORT_BD!$A$1:$I$296,9,FALSE)=0,"",VLOOKUP($B2202,DPORT_BD!$A$1:$I$296,9,FALSE)),"")</f>
        <v/>
      </c>
    </row>
    <row r="2203" spans="1:40">
      <c r="A2203" t="s">
        <v>32</v>
      </c>
      <c r="B2203" t="s">
        <v>3853</v>
      </c>
      <c r="C2203" t="s">
        <v>34</v>
      </c>
      <c r="D2203" t="s">
        <v>52</v>
      </c>
      <c r="E2203" t="s">
        <v>53</v>
      </c>
      <c r="F2203" s="1">
        <v>3950</v>
      </c>
      <c r="I2203" t="s">
        <v>37</v>
      </c>
      <c r="K2203" t="s">
        <v>38</v>
      </c>
      <c r="L2203" t="s">
        <v>39</v>
      </c>
      <c r="M2203" t="s">
        <v>40</v>
      </c>
      <c r="S2203" t="s">
        <v>663</v>
      </c>
      <c r="T2203" s="1">
        <v>10</v>
      </c>
      <c r="AG2203" s="5" t="str">
        <f>IFERROR(IF(VLOOKUP($B2203,DPORT_BD!$A$1:$I$296,2,FALSE)=0,"",VLOOKUP($B2203,DPORT_BD!$A$1:$I$296,2,FALSE)),"")</f>
        <v/>
      </c>
      <c r="AH2203" s="5" t="str">
        <f>IFERROR(IF(VLOOKUP($B2203,DPORT_BD!$A$1:$I$296,3,FALSE)=0,"",VLOOKUP($B2203,DPORT_BD!$A$1:$I$296,3,FALSE)),"")</f>
        <v/>
      </c>
      <c r="AI2203" s="5" t="str">
        <f>IFERROR(IF(VLOOKUP($B2203,DPORT_BD!$A$1:$I$296,4,FALSE)=0,"",VLOOKUP($B2203,DPORT_BD!$A$1:$I$296,4,FALSE)),"")</f>
        <v/>
      </c>
      <c r="AJ2203" s="5" t="str">
        <f>IFERROR(IF(VLOOKUP($B2203,DPORT_BD!$A$1:$I$296,5,FALSE)=0,"",VLOOKUP($B2203,DPORT_BD!$A$1:$I$296,5,FALSE)),"")</f>
        <v/>
      </c>
      <c r="AK2203" s="5" t="str">
        <f>IFERROR(IF(VLOOKUP($B2203,DPORT_BD!$A$1:$I$296,6,FALSE)=0,"",VLOOKUP($B2203,DPORT_BD!$A$1:$I$296,6,FALSE)),"")</f>
        <v/>
      </c>
      <c r="AL2203" s="5" t="str">
        <f>IFERROR(IF(VLOOKUP($B2203,DPORT_BD!$A$1:$I$296,7,FALSE)=0,"",VLOOKUP($B2203,DPORT_BD!$A$1:$I$296,7,FALSE)),"")</f>
        <v/>
      </c>
      <c r="AM2203" s="5" t="str">
        <f>IFERROR(IF(VLOOKUP($B2203,DPORT_BD!$A$1:$I$296,8,FALSE)=0,"",VLOOKUP($B2203,DPORT_BD!$A$1:$I$296,8,FALSE)),"")</f>
        <v/>
      </c>
      <c r="AN2203" s="5" t="str">
        <f>IFERROR(IF(VLOOKUP($B2203,DPORT_BD!$A$1:$I$296,9,FALSE)=0,"",VLOOKUP($B2203,DPORT_BD!$A$1:$I$296,9,FALSE)),"")</f>
        <v/>
      </c>
    </row>
    <row r="2204" spans="1:40">
      <c r="A2204" t="s">
        <v>32</v>
      </c>
      <c r="B2204" t="s">
        <v>3854</v>
      </c>
      <c r="C2204" t="s">
        <v>101</v>
      </c>
      <c r="D2204" t="s">
        <v>1363</v>
      </c>
      <c r="E2204" t="s">
        <v>2475</v>
      </c>
      <c r="F2204" s="1">
        <v>2900</v>
      </c>
      <c r="I2204" t="s">
        <v>37</v>
      </c>
      <c r="K2204" t="s">
        <v>756</v>
      </c>
      <c r="L2204" t="s">
        <v>757</v>
      </c>
      <c r="M2204" t="s">
        <v>40</v>
      </c>
      <c r="S2204" t="s">
        <v>663</v>
      </c>
      <c r="T2204" s="1">
        <v>10</v>
      </c>
      <c r="W2204" t="s">
        <v>3855</v>
      </c>
      <c r="AG2204" s="5" t="str">
        <f>IFERROR(IF(VLOOKUP($B2204,DPORT_BD!$A$1:$I$296,2,FALSE)=0,"",VLOOKUP($B2204,DPORT_BD!$A$1:$I$296,2,FALSE)),"")</f>
        <v/>
      </c>
      <c r="AH2204" s="5" t="str">
        <f>IFERROR(IF(VLOOKUP($B2204,DPORT_BD!$A$1:$I$296,3,FALSE)=0,"",VLOOKUP($B2204,DPORT_BD!$A$1:$I$296,3,FALSE)),"")</f>
        <v/>
      </c>
      <c r="AI2204" s="5" t="str">
        <f>IFERROR(IF(VLOOKUP($B2204,DPORT_BD!$A$1:$I$296,4,FALSE)=0,"",VLOOKUP($B2204,DPORT_BD!$A$1:$I$296,4,FALSE)),"")</f>
        <v/>
      </c>
      <c r="AJ2204" s="5" t="str">
        <f>IFERROR(IF(VLOOKUP($B2204,DPORT_BD!$A$1:$I$296,5,FALSE)=0,"",VLOOKUP($B2204,DPORT_BD!$A$1:$I$296,5,FALSE)),"")</f>
        <v/>
      </c>
      <c r="AK2204" s="5" t="str">
        <f>IFERROR(IF(VLOOKUP($B2204,DPORT_BD!$A$1:$I$296,6,FALSE)=0,"",VLOOKUP($B2204,DPORT_BD!$A$1:$I$296,6,FALSE)),"")</f>
        <v/>
      </c>
      <c r="AL2204" s="5" t="str">
        <f>IFERROR(IF(VLOOKUP($B2204,DPORT_BD!$A$1:$I$296,7,FALSE)=0,"",VLOOKUP($B2204,DPORT_BD!$A$1:$I$296,7,FALSE)),"")</f>
        <v/>
      </c>
      <c r="AM2204" s="5" t="str">
        <f>IFERROR(IF(VLOOKUP($B2204,DPORT_BD!$A$1:$I$296,8,FALSE)=0,"",VLOOKUP($B2204,DPORT_BD!$A$1:$I$296,8,FALSE)),"")</f>
        <v/>
      </c>
      <c r="AN2204" s="5" t="str">
        <f>IFERROR(IF(VLOOKUP($B2204,DPORT_BD!$A$1:$I$296,9,FALSE)=0,"",VLOOKUP($B2204,DPORT_BD!$A$1:$I$296,9,FALSE)),"")</f>
        <v/>
      </c>
    </row>
    <row r="2205" spans="1:40">
      <c r="A2205" t="s">
        <v>32</v>
      </c>
      <c r="B2205" t="s">
        <v>3856</v>
      </c>
      <c r="C2205" t="s">
        <v>101</v>
      </c>
      <c r="D2205" t="s">
        <v>250</v>
      </c>
      <c r="E2205" t="s">
        <v>333</v>
      </c>
      <c r="F2205" s="1">
        <v>3620</v>
      </c>
      <c r="I2205" t="s">
        <v>551</v>
      </c>
      <c r="K2205" t="s">
        <v>206</v>
      </c>
      <c r="L2205" t="s">
        <v>207</v>
      </c>
      <c r="M2205" t="s">
        <v>40</v>
      </c>
      <c r="Q2205" t="s">
        <v>3067</v>
      </c>
      <c r="R2205" t="s">
        <v>87</v>
      </c>
      <c r="S2205" t="s">
        <v>650</v>
      </c>
      <c r="T2205" s="1">
        <v>13</v>
      </c>
      <c r="AG2205" s="5" t="str">
        <f>IFERROR(IF(VLOOKUP($B2205,DPORT_BD!$A$1:$I$296,2,FALSE)=0,"",VLOOKUP($B2205,DPORT_BD!$A$1:$I$296,2,FALSE)),"")</f>
        <v/>
      </c>
      <c r="AH2205" s="5" t="str">
        <f>IFERROR(IF(VLOOKUP($B2205,DPORT_BD!$A$1:$I$296,3,FALSE)=0,"",VLOOKUP($B2205,DPORT_BD!$A$1:$I$296,3,FALSE)),"")</f>
        <v/>
      </c>
      <c r="AI2205" s="5" t="str">
        <f>IFERROR(IF(VLOOKUP($B2205,DPORT_BD!$A$1:$I$296,4,FALSE)=0,"",VLOOKUP($B2205,DPORT_BD!$A$1:$I$296,4,FALSE)),"")</f>
        <v/>
      </c>
      <c r="AJ2205" s="5" t="str">
        <f>IFERROR(IF(VLOOKUP($B2205,DPORT_BD!$A$1:$I$296,5,FALSE)=0,"",VLOOKUP($B2205,DPORT_BD!$A$1:$I$296,5,FALSE)),"")</f>
        <v/>
      </c>
      <c r="AK2205" s="5" t="str">
        <f>IFERROR(IF(VLOOKUP($B2205,DPORT_BD!$A$1:$I$296,6,FALSE)=0,"",VLOOKUP($B2205,DPORT_BD!$A$1:$I$296,6,FALSE)),"")</f>
        <v/>
      </c>
      <c r="AL2205" s="5" t="str">
        <f>IFERROR(IF(VLOOKUP($B2205,DPORT_BD!$A$1:$I$296,7,FALSE)=0,"",VLOOKUP($B2205,DPORT_BD!$A$1:$I$296,7,FALSE)),"")</f>
        <v/>
      </c>
      <c r="AM2205" s="5" t="str">
        <f>IFERROR(IF(VLOOKUP($B2205,DPORT_BD!$A$1:$I$296,8,FALSE)=0,"",VLOOKUP($B2205,DPORT_BD!$A$1:$I$296,8,FALSE)),"")</f>
        <v/>
      </c>
      <c r="AN2205" s="5" t="str">
        <f>IFERROR(IF(VLOOKUP($B2205,DPORT_BD!$A$1:$I$296,9,FALSE)=0,"",VLOOKUP($B2205,DPORT_BD!$A$1:$I$296,9,FALSE)),"")</f>
        <v/>
      </c>
    </row>
    <row r="2206" spans="1:40">
      <c r="A2206" t="s">
        <v>32</v>
      </c>
      <c r="B2206" t="s">
        <v>3857</v>
      </c>
      <c r="C2206" t="s">
        <v>101</v>
      </c>
      <c r="D2206" t="s">
        <v>45</v>
      </c>
      <c r="E2206" t="s">
        <v>102</v>
      </c>
      <c r="F2206" s="1">
        <v>2200</v>
      </c>
      <c r="I2206" t="s">
        <v>54</v>
      </c>
      <c r="J2206" t="s">
        <v>82</v>
      </c>
      <c r="K2206" t="s">
        <v>83</v>
      </c>
      <c r="L2206" t="s">
        <v>84</v>
      </c>
      <c r="M2206" t="s">
        <v>40</v>
      </c>
      <c r="Q2206" t="s">
        <v>797</v>
      </c>
      <c r="R2206" t="s">
        <v>798</v>
      </c>
      <c r="S2206" t="s">
        <v>770</v>
      </c>
      <c r="T2206" s="1">
        <v>6</v>
      </c>
      <c r="AG2206" s="5" t="str">
        <f>IFERROR(IF(VLOOKUP($B2206,DPORT_BD!$A$1:$I$296,2,FALSE)=0,"",VLOOKUP($B2206,DPORT_BD!$A$1:$I$296,2,FALSE)),"")</f>
        <v/>
      </c>
      <c r="AH2206" s="5" t="str">
        <f>IFERROR(IF(VLOOKUP($B2206,DPORT_BD!$A$1:$I$296,3,FALSE)=0,"",VLOOKUP($B2206,DPORT_BD!$A$1:$I$296,3,FALSE)),"")</f>
        <v/>
      </c>
      <c r="AI2206" s="5" t="str">
        <f>IFERROR(IF(VLOOKUP($B2206,DPORT_BD!$A$1:$I$296,4,FALSE)=0,"",VLOOKUP($B2206,DPORT_BD!$A$1:$I$296,4,FALSE)),"")</f>
        <v/>
      </c>
      <c r="AJ2206" s="5" t="str">
        <f>IFERROR(IF(VLOOKUP($B2206,DPORT_BD!$A$1:$I$296,5,FALSE)=0,"",VLOOKUP($B2206,DPORT_BD!$A$1:$I$296,5,FALSE)),"")</f>
        <v/>
      </c>
      <c r="AK2206" s="5" t="str">
        <f>IFERROR(IF(VLOOKUP($B2206,DPORT_BD!$A$1:$I$296,6,FALSE)=0,"",VLOOKUP($B2206,DPORT_BD!$A$1:$I$296,6,FALSE)),"")</f>
        <v/>
      </c>
      <c r="AL2206" s="5" t="str">
        <f>IFERROR(IF(VLOOKUP($B2206,DPORT_BD!$A$1:$I$296,7,FALSE)=0,"",VLOOKUP($B2206,DPORT_BD!$A$1:$I$296,7,FALSE)),"")</f>
        <v/>
      </c>
      <c r="AM2206" s="5" t="str">
        <f>IFERROR(IF(VLOOKUP($B2206,DPORT_BD!$A$1:$I$296,8,FALSE)=0,"",VLOOKUP($B2206,DPORT_BD!$A$1:$I$296,8,FALSE)),"")</f>
        <v/>
      </c>
      <c r="AN2206" s="5" t="str">
        <f>IFERROR(IF(VLOOKUP($B2206,DPORT_BD!$A$1:$I$296,9,FALSE)=0,"",VLOOKUP($B2206,DPORT_BD!$A$1:$I$296,9,FALSE)),"")</f>
        <v/>
      </c>
    </row>
    <row r="2207" spans="1:40">
      <c r="A2207" t="s">
        <v>32</v>
      </c>
      <c r="B2207" t="s">
        <v>3858</v>
      </c>
      <c r="C2207" t="s">
        <v>34</v>
      </c>
      <c r="D2207" t="s">
        <v>52</v>
      </c>
      <c r="E2207" t="s">
        <v>53</v>
      </c>
      <c r="F2207" s="1">
        <v>4200</v>
      </c>
      <c r="I2207" t="s">
        <v>37</v>
      </c>
      <c r="J2207" t="s">
        <v>82</v>
      </c>
      <c r="K2207" t="s">
        <v>83</v>
      </c>
      <c r="L2207" t="s">
        <v>84</v>
      </c>
      <c r="M2207" t="s">
        <v>40</v>
      </c>
      <c r="S2207" t="s">
        <v>537</v>
      </c>
      <c r="T2207" s="1">
        <v>5</v>
      </c>
      <c r="AG2207" s="5" t="str">
        <f>IFERROR(IF(VLOOKUP($B2207,DPORT_BD!$A$1:$I$296,2,FALSE)=0,"",VLOOKUP($B2207,DPORT_BD!$A$1:$I$296,2,FALSE)),"")</f>
        <v/>
      </c>
      <c r="AH2207" s="5" t="str">
        <f>IFERROR(IF(VLOOKUP($B2207,DPORT_BD!$A$1:$I$296,3,FALSE)=0,"",VLOOKUP($B2207,DPORT_BD!$A$1:$I$296,3,FALSE)),"")</f>
        <v/>
      </c>
      <c r="AI2207" s="5" t="str">
        <f>IFERROR(IF(VLOOKUP($B2207,DPORT_BD!$A$1:$I$296,4,FALSE)=0,"",VLOOKUP($B2207,DPORT_BD!$A$1:$I$296,4,FALSE)),"")</f>
        <v/>
      </c>
      <c r="AJ2207" s="5" t="str">
        <f>IFERROR(IF(VLOOKUP($B2207,DPORT_BD!$A$1:$I$296,5,FALSE)=0,"",VLOOKUP($B2207,DPORT_BD!$A$1:$I$296,5,FALSE)),"")</f>
        <v/>
      </c>
      <c r="AK2207" s="5" t="str">
        <f>IFERROR(IF(VLOOKUP($B2207,DPORT_BD!$A$1:$I$296,6,FALSE)=0,"",VLOOKUP($B2207,DPORT_BD!$A$1:$I$296,6,FALSE)),"")</f>
        <v/>
      </c>
      <c r="AL2207" s="5" t="str">
        <f>IFERROR(IF(VLOOKUP($B2207,DPORT_BD!$A$1:$I$296,7,FALSE)=0,"",VLOOKUP($B2207,DPORT_BD!$A$1:$I$296,7,FALSE)),"")</f>
        <v/>
      </c>
      <c r="AM2207" s="5" t="str">
        <f>IFERROR(IF(VLOOKUP($B2207,DPORT_BD!$A$1:$I$296,8,FALSE)=0,"",VLOOKUP($B2207,DPORT_BD!$A$1:$I$296,8,FALSE)),"")</f>
        <v/>
      </c>
      <c r="AN2207" s="5" t="str">
        <f>IFERROR(IF(VLOOKUP($B2207,DPORT_BD!$A$1:$I$296,9,FALSE)=0,"",VLOOKUP($B2207,DPORT_BD!$A$1:$I$296,9,FALSE)),"")</f>
        <v/>
      </c>
    </row>
    <row r="2208" spans="1:40">
      <c r="A2208" t="s">
        <v>32</v>
      </c>
      <c r="B2208" t="s">
        <v>3859</v>
      </c>
      <c r="C2208" t="s">
        <v>34</v>
      </c>
      <c r="D2208" t="s">
        <v>52</v>
      </c>
      <c r="E2208" t="s">
        <v>53</v>
      </c>
      <c r="F2208" s="1">
        <v>3820</v>
      </c>
      <c r="I2208" t="s">
        <v>37</v>
      </c>
      <c r="K2208" t="s">
        <v>38</v>
      </c>
      <c r="L2208" t="s">
        <v>39</v>
      </c>
      <c r="M2208" t="s">
        <v>40</v>
      </c>
      <c r="S2208" t="s">
        <v>537</v>
      </c>
      <c r="T2208" s="1">
        <v>5</v>
      </c>
      <c r="W2208" t="s">
        <v>3860</v>
      </c>
      <c r="AG2208" s="5" t="str">
        <f>IFERROR(IF(VLOOKUP($B2208,DPORT_BD!$A$1:$I$296,2,FALSE)=0,"",VLOOKUP($B2208,DPORT_BD!$A$1:$I$296,2,FALSE)),"")</f>
        <v/>
      </c>
      <c r="AH2208" s="5" t="str">
        <f>IFERROR(IF(VLOOKUP($B2208,DPORT_BD!$A$1:$I$296,3,FALSE)=0,"",VLOOKUP($B2208,DPORT_BD!$A$1:$I$296,3,FALSE)),"")</f>
        <v/>
      </c>
      <c r="AI2208" s="5" t="str">
        <f>IFERROR(IF(VLOOKUP($B2208,DPORT_BD!$A$1:$I$296,4,FALSE)=0,"",VLOOKUP($B2208,DPORT_BD!$A$1:$I$296,4,FALSE)),"")</f>
        <v/>
      </c>
      <c r="AJ2208" s="5" t="str">
        <f>IFERROR(IF(VLOOKUP($B2208,DPORT_BD!$A$1:$I$296,5,FALSE)=0,"",VLOOKUP($B2208,DPORT_BD!$A$1:$I$296,5,FALSE)),"")</f>
        <v/>
      </c>
      <c r="AK2208" s="5" t="str">
        <f>IFERROR(IF(VLOOKUP($B2208,DPORT_BD!$A$1:$I$296,6,FALSE)=0,"",VLOOKUP($B2208,DPORT_BD!$A$1:$I$296,6,FALSE)),"")</f>
        <v/>
      </c>
      <c r="AL2208" s="5" t="str">
        <f>IFERROR(IF(VLOOKUP($B2208,DPORT_BD!$A$1:$I$296,7,FALSE)=0,"",VLOOKUP($B2208,DPORT_BD!$A$1:$I$296,7,FALSE)),"")</f>
        <v/>
      </c>
      <c r="AM2208" s="5" t="str">
        <f>IFERROR(IF(VLOOKUP($B2208,DPORT_BD!$A$1:$I$296,8,FALSE)=0,"",VLOOKUP($B2208,DPORT_BD!$A$1:$I$296,8,FALSE)),"")</f>
        <v/>
      </c>
      <c r="AN2208" s="5" t="str">
        <f>IFERROR(IF(VLOOKUP($B2208,DPORT_BD!$A$1:$I$296,9,FALSE)=0,"",VLOOKUP($B2208,DPORT_BD!$A$1:$I$296,9,FALSE)),"")</f>
        <v/>
      </c>
    </row>
    <row r="2209" spans="1:40">
      <c r="A2209" t="s">
        <v>32</v>
      </c>
      <c r="B2209" t="s">
        <v>3861</v>
      </c>
      <c r="C2209" t="s">
        <v>34</v>
      </c>
      <c r="D2209" t="s">
        <v>52</v>
      </c>
      <c r="E2209" t="s">
        <v>53</v>
      </c>
      <c r="F2209" s="1">
        <v>3700</v>
      </c>
      <c r="I2209" t="s">
        <v>37</v>
      </c>
      <c r="J2209" t="s">
        <v>82</v>
      </c>
      <c r="K2209" t="s">
        <v>133</v>
      </c>
      <c r="L2209" t="s">
        <v>134</v>
      </c>
      <c r="M2209" t="s">
        <v>40</v>
      </c>
      <c r="S2209" t="s">
        <v>808</v>
      </c>
      <c r="T2209" s="1">
        <v>3</v>
      </c>
      <c r="AG2209" s="5" t="str">
        <f>IFERROR(IF(VLOOKUP($B2209,DPORT_BD!$A$1:$I$296,2,FALSE)=0,"",VLOOKUP($B2209,DPORT_BD!$A$1:$I$296,2,FALSE)),"")</f>
        <v/>
      </c>
      <c r="AH2209" s="5" t="str">
        <f>IFERROR(IF(VLOOKUP($B2209,DPORT_BD!$A$1:$I$296,3,FALSE)=0,"",VLOOKUP($B2209,DPORT_BD!$A$1:$I$296,3,FALSE)),"")</f>
        <v/>
      </c>
      <c r="AI2209" s="5" t="str">
        <f>IFERROR(IF(VLOOKUP($B2209,DPORT_BD!$A$1:$I$296,4,FALSE)=0,"",VLOOKUP($B2209,DPORT_BD!$A$1:$I$296,4,FALSE)),"")</f>
        <v/>
      </c>
      <c r="AJ2209" s="5" t="str">
        <f>IFERROR(IF(VLOOKUP($B2209,DPORT_BD!$A$1:$I$296,5,FALSE)=0,"",VLOOKUP($B2209,DPORT_BD!$A$1:$I$296,5,FALSE)),"")</f>
        <v/>
      </c>
      <c r="AK2209" s="5" t="str">
        <f>IFERROR(IF(VLOOKUP($B2209,DPORT_BD!$A$1:$I$296,6,FALSE)=0,"",VLOOKUP($B2209,DPORT_BD!$A$1:$I$296,6,FALSE)),"")</f>
        <v/>
      </c>
      <c r="AL2209" s="5" t="str">
        <f>IFERROR(IF(VLOOKUP($B2209,DPORT_BD!$A$1:$I$296,7,FALSE)=0,"",VLOOKUP($B2209,DPORT_BD!$A$1:$I$296,7,FALSE)),"")</f>
        <v/>
      </c>
      <c r="AM2209" s="5" t="str">
        <f>IFERROR(IF(VLOOKUP($B2209,DPORT_BD!$A$1:$I$296,8,FALSE)=0,"",VLOOKUP($B2209,DPORT_BD!$A$1:$I$296,8,FALSE)),"")</f>
        <v/>
      </c>
      <c r="AN2209" s="5" t="str">
        <f>IFERROR(IF(VLOOKUP($B2209,DPORT_BD!$A$1:$I$296,9,FALSE)=0,"",VLOOKUP($B2209,DPORT_BD!$A$1:$I$296,9,FALSE)),"")</f>
        <v/>
      </c>
    </row>
    <row r="2210" spans="1:40">
      <c r="A2210" t="s">
        <v>32</v>
      </c>
      <c r="B2210" t="s">
        <v>3862</v>
      </c>
      <c r="C2210" t="s">
        <v>34</v>
      </c>
      <c r="D2210" t="s">
        <v>52</v>
      </c>
      <c r="E2210" t="s">
        <v>53</v>
      </c>
      <c r="F2210" s="1">
        <v>4000</v>
      </c>
      <c r="I2210" t="s">
        <v>236</v>
      </c>
      <c r="K2210" t="s">
        <v>38</v>
      </c>
      <c r="L2210" t="s">
        <v>39</v>
      </c>
      <c r="M2210" t="s">
        <v>40</v>
      </c>
      <c r="Q2210" t="s">
        <v>3863</v>
      </c>
      <c r="R2210" t="s">
        <v>280</v>
      </c>
      <c r="S2210" t="s">
        <v>43</v>
      </c>
      <c r="T2210" s="1">
        <v>1</v>
      </c>
      <c r="AG2210" s="5" t="str">
        <f>IFERROR(IF(VLOOKUP($B2210,DPORT_BD!$A$1:$I$296,2,FALSE)=0,"",VLOOKUP($B2210,DPORT_BD!$A$1:$I$296,2,FALSE)),"")</f>
        <v/>
      </c>
      <c r="AH2210" s="5" t="str">
        <f>IFERROR(IF(VLOOKUP($B2210,DPORT_BD!$A$1:$I$296,3,FALSE)=0,"",VLOOKUP($B2210,DPORT_BD!$A$1:$I$296,3,FALSE)),"")</f>
        <v/>
      </c>
      <c r="AI2210" s="5" t="str">
        <f>IFERROR(IF(VLOOKUP($B2210,DPORT_BD!$A$1:$I$296,4,FALSE)=0,"",VLOOKUP($B2210,DPORT_BD!$A$1:$I$296,4,FALSE)),"")</f>
        <v/>
      </c>
      <c r="AJ2210" s="5" t="str">
        <f>IFERROR(IF(VLOOKUP($B2210,DPORT_BD!$A$1:$I$296,5,FALSE)=0,"",VLOOKUP($B2210,DPORT_BD!$A$1:$I$296,5,FALSE)),"")</f>
        <v/>
      </c>
      <c r="AK2210" s="5" t="str">
        <f>IFERROR(IF(VLOOKUP($B2210,DPORT_BD!$A$1:$I$296,6,FALSE)=0,"",VLOOKUP($B2210,DPORT_BD!$A$1:$I$296,6,FALSE)),"")</f>
        <v/>
      </c>
      <c r="AL2210" s="5" t="str">
        <f>IFERROR(IF(VLOOKUP($B2210,DPORT_BD!$A$1:$I$296,7,FALSE)=0,"",VLOOKUP($B2210,DPORT_BD!$A$1:$I$296,7,FALSE)),"")</f>
        <v/>
      </c>
      <c r="AM2210" s="5" t="str">
        <f>IFERROR(IF(VLOOKUP($B2210,DPORT_BD!$A$1:$I$296,8,FALSE)=0,"",VLOOKUP($B2210,DPORT_BD!$A$1:$I$296,8,FALSE)),"")</f>
        <v/>
      </c>
      <c r="AN2210" s="5" t="str">
        <f>IFERROR(IF(VLOOKUP($B2210,DPORT_BD!$A$1:$I$296,9,FALSE)=0,"",VLOOKUP($B2210,DPORT_BD!$A$1:$I$296,9,FALSE)),"")</f>
        <v/>
      </c>
    </row>
    <row r="2211" spans="1:40">
      <c r="A2211" t="s">
        <v>32</v>
      </c>
      <c r="B2211" t="s">
        <v>3864</v>
      </c>
      <c r="C2211" t="s">
        <v>34</v>
      </c>
      <c r="D2211" t="s">
        <v>52</v>
      </c>
      <c r="E2211" t="s">
        <v>53</v>
      </c>
      <c r="F2211" s="1">
        <v>3700</v>
      </c>
      <c r="I2211" t="s">
        <v>37</v>
      </c>
      <c r="J2211" t="s">
        <v>72</v>
      </c>
      <c r="K2211" t="s">
        <v>359</v>
      </c>
      <c r="L2211" t="s">
        <v>360</v>
      </c>
      <c r="M2211" t="s">
        <v>40</v>
      </c>
      <c r="S2211" t="s">
        <v>441</v>
      </c>
      <c r="T2211" s="1">
        <v>14</v>
      </c>
      <c r="AG2211" s="5" t="str">
        <f>IFERROR(IF(VLOOKUP($B2211,DPORT_BD!$A$1:$I$296,2,FALSE)=0,"",VLOOKUP($B2211,DPORT_BD!$A$1:$I$296,2,FALSE)),"")</f>
        <v/>
      </c>
      <c r="AH2211" s="5" t="str">
        <f>IFERROR(IF(VLOOKUP($B2211,DPORT_BD!$A$1:$I$296,3,FALSE)=0,"",VLOOKUP($B2211,DPORT_BD!$A$1:$I$296,3,FALSE)),"")</f>
        <v/>
      </c>
      <c r="AI2211" s="5" t="str">
        <f>IFERROR(IF(VLOOKUP($B2211,DPORT_BD!$A$1:$I$296,4,FALSE)=0,"",VLOOKUP($B2211,DPORT_BD!$A$1:$I$296,4,FALSE)),"")</f>
        <v/>
      </c>
      <c r="AJ2211" s="5" t="str">
        <f>IFERROR(IF(VLOOKUP($B2211,DPORT_BD!$A$1:$I$296,5,FALSE)=0,"",VLOOKUP($B2211,DPORT_BD!$A$1:$I$296,5,FALSE)),"")</f>
        <v/>
      </c>
      <c r="AK2211" s="5" t="str">
        <f>IFERROR(IF(VLOOKUP($B2211,DPORT_BD!$A$1:$I$296,6,FALSE)=0,"",VLOOKUP($B2211,DPORT_BD!$A$1:$I$296,6,FALSE)),"")</f>
        <v/>
      </c>
      <c r="AL2211" s="5" t="str">
        <f>IFERROR(IF(VLOOKUP($B2211,DPORT_BD!$A$1:$I$296,7,FALSE)=0,"",VLOOKUP($B2211,DPORT_BD!$A$1:$I$296,7,FALSE)),"")</f>
        <v/>
      </c>
      <c r="AM2211" s="5" t="str">
        <f>IFERROR(IF(VLOOKUP($B2211,DPORT_BD!$A$1:$I$296,8,FALSE)=0,"",VLOOKUP($B2211,DPORT_BD!$A$1:$I$296,8,FALSE)),"")</f>
        <v/>
      </c>
      <c r="AN2211" s="5" t="str">
        <f>IFERROR(IF(VLOOKUP($B2211,DPORT_BD!$A$1:$I$296,9,FALSE)=0,"",VLOOKUP($B2211,DPORT_BD!$A$1:$I$296,9,FALSE)),"")</f>
        <v/>
      </c>
    </row>
    <row r="2212" spans="1:40">
      <c r="A2212" t="s">
        <v>32</v>
      </c>
      <c r="B2212" t="s">
        <v>3865</v>
      </c>
      <c r="C2212" t="s">
        <v>34</v>
      </c>
      <c r="D2212" t="s">
        <v>52</v>
      </c>
      <c r="E2212" t="s">
        <v>53</v>
      </c>
      <c r="F2212" s="1">
        <v>3900</v>
      </c>
      <c r="I2212" t="s">
        <v>37</v>
      </c>
      <c r="J2212" t="s">
        <v>82</v>
      </c>
      <c r="K2212" t="s">
        <v>160</v>
      </c>
      <c r="L2212" t="s">
        <v>161</v>
      </c>
      <c r="M2212" t="s">
        <v>40</v>
      </c>
      <c r="S2212" t="s">
        <v>770</v>
      </c>
      <c r="T2212" s="1">
        <v>6</v>
      </c>
      <c r="AG2212" s="5" t="str">
        <f>IFERROR(IF(VLOOKUP($B2212,DPORT_BD!$A$1:$I$296,2,FALSE)=0,"",VLOOKUP($B2212,DPORT_BD!$A$1:$I$296,2,FALSE)),"")</f>
        <v/>
      </c>
      <c r="AH2212" s="5" t="str">
        <f>IFERROR(IF(VLOOKUP($B2212,DPORT_BD!$A$1:$I$296,3,FALSE)=0,"",VLOOKUP($B2212,DPORT_BD!$A$1:$I$296,3,FALSE)),"")</f>
        <v/>
      </c>
      <c r="AI2212" s="5" t="str">
        <f>IFERROR(IF(VLOOKUP($B2212,DPORT_BD!$A$1:$I$296,4,FALSE)=0,"",VLOOKUP($B2212,DPORT_BD!$A$1:$I$296,4,FALSE)),"")</f>
        <v/>
      </c>
      <c r="AJ2212" s="5" t="str">
        <f>IFERROR(IF(VLOOKUP($B2212,DPORT_BD!$A$1:$I$296,5,FALSE)=0,"",VLOOKUP($B2212,DPORT_BD!$A$1:$I$296,5,FALSE)),"")</f>
        <v/>
      </c>
      <c r="AK2212" s="5" t="str">
        <f>IFERROR(IF(VLOOKUP($B2212,DPORT_BD!$A$1:$I$296,6,FALSE)=0,"",VLOOKUP($B2212,DPORT_BD!$A$1:$I$296,6,FALSE)),"")</f>
        <v/>
      </c>
      <c r="AL2212" s="5" t="str">
        <f>IFERROR(IF(VLOOKUP($B2212,DPORT_BD!$A$1:$I$296,7,FALSE)=0,"",VLOOKUP($B2212,DPORT_BD!$A$1:$I$296,7,FALSE)),"")</f>
        <v/>
      </c>
      <c r="AM2212" s="5" t="str">
        <f>IFERROR(IF(VLOOKUP($B2212,DPORT_BD!$A$1:$I$296,8,FALSE)=0,"",VLOOKUP($B2212,DPORT_BD!$A$1:$I$296,8,FALSE)),"")</f>
        <v/>
      </c>
      <c r="AN2212" s="5" t="str">
        <f>IFERROR(IF(VLOOKUP($B2212,DPORT_BD!$A$1:$I$296,9,FALSE)=0,"",VLOOKUP($B2212,DPORT_BD!$A$1:$I$296,9,FALSE)),"")</f>
        <v/>
      </c>
    </row>
    <row r="2213" spans="1:40">
      <c r="A2213" t="s">
        <v>32</v>
      </c>
      <c r="B2213" t="s">
        <v>3866</v>
      </c>
      <c r="C2213" t="s">
        <v>34</v>
      </c>
      <c r="D2213" t="s">
        <v>52</v>
      </c>
      <c r="E2213" t="s">
        <v>53</v>
      </c>
      <c r="F2213" s="1">
        <v>3900</v>
      </c>
      <c r="I2213" t="s">
        <v>37</v>
      </c>
      <c r="J2213" t="s">
        <v>82</v>
      </c>
      <c r="K2213" t="s">
        <v>73</v>
      </c>
      <c r="L2213" t="s">
        <v>74</v>
      </c>
      <c r="M2213" t="s">
        <v>40</v>
      </c>
      <c r="S2213" t="s">
        <v>770</v>
      </c>
      <c r="T2213" s="1">
        <v>6</v>
      </c>
      <c r="W2213" t="s">
        <v>3867</v>
      </c>
      <c r="AG2213" s="5" t="str">
        <f>IFERROR(IF(VLOOKUP($B2213,DPORT_BD!$A$1:$I$296,2,FALSE)=0,"",VLOOKUP($B2213,DPORT_BD!$A$1:$I$296,2,FALSE)),"")</f>
        <v/>
      </c>
      <c r="AH2213" s="5" t="str">
        <f>IFERROR(IF(VLOOKUP($B2213,DPORT_BD!$A$1:$I$296,3,FALSE)=0,"",VLOOKUP($B2213,DPORT_BD!$A$1:$I$296,3,FALSE)),"")</f>
        <v/>
      </c>
      <c r="AI2213" s="5" t="str">
        <f>IFERROR(IF(VLOOKUP($B2213,DPORT_BD!$A$1:$I$296,4,FALSE)=0,"",VLOOKUP($B2213,DPORT_BD!$A$1:$I$296,4,FALSE)),"")</f>
        <v/>
      </c>
      <c r="AJ2213" s="5" t="str">
        <f>IFERROR(IF(VLOOKUP($B2213,DPORT_BD!$A$1:$I$296,5,FALSE)=0,"",VLOOKUP($B2213,DPORT_BD!$A$1:$I$296,5,FALSE)),"")</f>
        <v/>
      </c>
      <c r="AK2213" s="5" t="str">
        <f>IFERROR(IF(VLOOKUP($B2213,DPORT_BD!$A$1:$I$296,6,FALSE)=0,"",VLOOKUP($B2213,DPORT_BD!$A$1:$I$296,6,FALSE)),"")</f>
        <v/>
      </c>
      <c r="AL2213" s="5" t="str">
        <f>IFERROR(IF(VLOOKUP($B2213,DPORT_BD!$A$1:$I$296,7,FALSE)=0,"",VLOOKUP($B2213,DPORT_BD!$A$1:$I$296,7,FALSE)),"")</f>
        <v/>
      </c>
      <c r="AM2213" s="5" t="str">
        <f>IFERROR(IF(VLOOKUP($B2213,DPORT_BD!$A$1:$I$296,8,FALSE)=0,"",VLOOKUP($B2213,DPORT_BD!$A$1:$I$296,8,FALSE)),"")</f>
        <v/>
      </c>
      <c r="AN2213" s="5" t="str">
        <f>IFERROR(IF(VLOOKUP($B2213,DPORT_BD!$A$1:$I$296,9,FALSE)=0,"",VLOOKUP($B2213,DPORT_BD!$A$1:$I$296,9,FALSE)),"")</f>
        <v/>
      </c>
    </row>
    <row r="2214" spans="1:40">
      <c r="A2214" t="s">
        <v>32</v>
      </c>
      <c r="B2214" t="s">
        <v>3868</v>
      </c>
      <c r="C2214" t="s">
        <v>34</v>
      </c>
      <c r="D2214" t="s">
        <v>45</v>
      </c>
      <c r="E2214" t="s">
        <v>46</v>
      </c>
      <c r="F2214" s="1">
        <v>3980</v>
      </c>
      <c r="I2214" t="s">
        <v>37</v>
      </c>
      <c r="J2214" t="s">
        <v>82</v>
      </c>
      <c r="K2214" t="s">
        <v>83</v>
      </c>
      <c r="L2214" t="s">
        <v>84</v>
      </c>
      <c r="M2214" t="s">
        <v>40</v>
      </c>
      <c r="S2214" t="s">
        <v>770</v>
      </c>
      <c r="T2214" s="1">
        <v>6</v>
      </c>
      <c r="X2214" t="s">
        <v>296</v>
      </c>
      <c r="AG2214" s="5" t="str">
        <f>IFERROR(IF(VLOOKUP($B2214,DPORT_BD!$A$1:$I$296,2,FALSE)=0,"",VLOOKUP($B2214,DPORT_BD!$A$1:$I$296,2,FALSE)),"")</f>
        <v/>
      </c>
      <c r="AH2214" s="5" t="str">
        <f>IFERROR(IF(VLOOKUP($B2214,DPORT_BD!$A$1:$I$296,3,FALSE)=0,"",VLOOKUP($B2214,DPORT_BD!$A$1:$I$296,3,FALSE)),"")</f>
        <v/>
      </c>
      <c r="AI2214" s="5" t="str">
        <f>IFERROR(IF(VLOOKUP($B2214,DPORT_BD!$A$1:$I$296,4,FALSE)=0,"",VLOOKUP($B2214,DPORT_BD!$A$1:$I$296,4,FALSE)),"")</f>
        <v/>
      </c>
      <c r="AJ2214" s="5" t="str">
        <f>IFERROR(IF(VLOOKUP($B2214,DPORT_BD!$A$1:$I$296,5,FALSE)=0,"",VLOOKUP($B2214,DPORT_BD!$A$1:$I$296,5,FALSE)),"")</f>
        <v/>
      </c>
      <c r="AK2214" s="5" t="str">
        <f>IFERROR(IF(VLOOKUP($B2214,DPORT_BD!$A$1:$I$296,6,FALSE)=0,"",VLOOKUP($B2214,DPORT_BD!$A$1:$I$296,6,FALSE)),"")</f>
        <v/>
      </c>
      <c r="AL2214" s="5" t="str">
        <f>IFERROR(IF(VLOOKUP($B2214,DPORT_BD!$A$1:$I$296,7,FALSE)=0,"",VLOOKUP($B2214,DPORT_BD!$A$1:$I$296,7,FALSE)),"")</f>
        <v/>
      </c>
      <c r="AM2214" s="5" t="str">
        <f>IFERROR(IF(VLOOKUP($B2214,DPORT_BD!$A$1:$I$296,8,FALSE)=0,"",VLOOKUP($B2214,DPORT_BD!$A$1:$I$296,8,FALSE)),"")</f>
        <v/>
      </c>
      <c r="AN2214" s="5" t="str">
        <f>IFERROR(IF(VLOOKUP($B2214,DPORT_BD!$A$1:$I$296,9,FALSE)=0,"",VLOOKUP($B2214,DPORT_BD!$A$1:$I$296,9,FALSE)),"")</f>
        <v/>
      </c>
    </row>
    <row r="2215" spans="1:40">
      <c r="A2215" t="s">
        <v>32</v>
      </c>
      <c r="B2215" t="s">
        <v>3869</v>
      </c>
      <c r="C2215" t="s">
        <v>34</v>
      </c>
      <c r="D2215" t="s">
        <v>52</v>
      </c>
      <c r="E2215" t="s">
        <v>53</v>
      </c>
      <c r="F2215" s="1">
        <v>3850</v>
      </c>
      <c r="I2215" t="s">
        <v>37</v>
      </c>
      <c r="J2215" t="s">
        <v>82</v>
      </c>
      <c r="K2215" t="s">
        <v>160</v>
      </c>
      <c r="L2215" t="s">
        <v>161</v>
      </c>
      <c r="S2215" t="s">
        <v>770</v>
      </c>
      <c r="T2215" s="1">
        <v>6</v>
      </c>
      <c r="AG2215" s="5" t="str">
        <f>IFERROR(IF(VLOOKUP($B2215,DPORT_BD!$A$1:$I$296,2,FALSE)=0,"",VLOOKUP($B2215,DPORT_BD!$A$1:$I$296,2,FALSE)),"")</f>
        <v/>
      </c>
      <c r="AH2215" s="5" t="str">
        <f>IFERROR(IF(VLOOKUP($B2215,DPORT_BD!$A$1:$I$296,3,FALSE)=0,"",VLOOKUP($B2215,DPORT_BD!$A$1:$I$296,3,FALSE)),"")</f>
        <v/>
      </c>
      <c r="AI2215" s="5" t="str">
        <f>IFERROR(IF(VLOOKUP($B2215,DPORT_BD!$A$1:$I$296,4,FALSE)=0,"",VLOOKUP($B2215,DPORT_BD!$A$1:$I$296,4,FALSE)),"")</f>
        <v/>
      </c>
      <c r="AJ2215" s="5" t="str">
        <f>IFERROR(IF(VLOOKUP($B2215,DPORT_BD!$A$1:$I$296,5,FALSE)=0,"",VLOOKUP($B2215,DPORT_BD!$A$1:$I$296,5,FALSE)),"")</f>
        <v/>
      </c>
      <c r="AK2215" s="5" t="str">
        <f>IFERROR(IF(VLOOKUP($B2215,DPORT_BD!$A$1:$I$296,6,FALSE)=0,"",VLOOKUP($B2215,DPORT_BD!$A$1:$I$296,6,FALSE)),"")</f>
        <v/>
      </c>
      <c r="AL2215" s="5" t="str">
        <f>IFERROR(IF(VLOOKUP($B2215,DPORT_BD!$A$1:$I$296,7,FALSE)=0,"",VLOOKUP($B2215,DPORT_BD!$A$1:$I$296,7,FALSE)),"")</f>
        <v/>
      </c>
      <c r="AM2215" s="5" t="str">
        <f>IFERROR(IF(VLOOKUP($B2215,DPORT_BD!$A$1:$I$296,8,FALSE)=0,"",VLOOKUP($B2215,DPORT_BD!$A$1:$I$296,8,FALSE)),"")</f>
        <v/>
      </c>
      <c r="AN2215" s="5" t="str">
        <f>IFERROR(IF(VLOOKUP($B2215,DPORT_BD!$A$1:$I$296,9,FALSE)=0,"",VLOOKUP($B2215,DPORT_BD!$A$1:$I$296,9,FALSE)),"")</f>
        <v/>
      </c>
    </row>
    <row r="2216" spans="1:40">
      <c r="A2216" t="s">
        <v>32</v>
      </c>
      <c r="B2216" t="s">
        <v>3870</v>
      </c>
      <c r="C2216" t="s">
        <v>34</v>
      </c>
      <c r="D2216" t="s">
        <v>52</v>
      </c>
      <c r="E2216" t="s">
        <v>53</v>
      </c>
      <c r="F2216" s="1">
        <v>3820</v>
      </c>
      <c r="I2216" t="s">
        <v>37</v>
      </c>
      <c r="J2216" t="s">
        <v>82</v>
      </c>
      <c r="K2216" t="s">
        <v>83</v>
      </c>
      <c r="L2216" t="s">
        <v>84</v>
      </c>
      <c r="S2216" t="s">
        <v>770</v>
      </c>
      <c r="T2216" s="1">
        <v>6</v>
      </c>
      <c r="AG2216" s="5" t="str">
        <f>IFERROR(IF(VLOOKUP($B2216,DPORT_BD!$A$1:$I$296,2,FALSE)=0,"",VLOOKUP($B2216,DPORT_BD!$A$1:$I$296,2,FALSE)),"")</f>
        <v/>
      </c>
      <c r="AH2216" s="5" t="str">
        <f>IFERROR(IF(VLOOKUP($B2216,DPORT_BD!$A$1:$I$296,3,FALSE)=0,"",VLOOKUP($B2216,DPORT_BD!$A$1:$I$296,3,FALSE)),"")</f>
        <v/>
      </c>
      <c r="AI2216" s="5" t="str">
        <f>IFERROR(IF(VLOOKUP($B2216,DPORT_BD!$A$1:$I$296,4,FALSE)=0,"",VLOOKUP($B2216,DPORT_BD!$A$1:$I$296,4,FALSE)),"")</f>
        <v/>
      </c>
      <c r="AJ2216" s="5" t="str">
        <f>IFERROR(IF(VLOOKUP($B2216,DPORT_BD!$A$1:$I$296,5,FALSE)=0,"",VLOOKUP($B2216,DPORT_BD!$A$1:$I$296,5,FALSE)),"")</f>
        <v/>
      </c>
      <c r="AK2216" s="5" t="str">
        <f>IFERROR(IF(VLOOKUP($B2216,DPORT_BD!$A$1:$I$296,6,FALSE)=0,"",VLOOKUP($B2216,DPORT_BD!$A$1:$I$296,6,FALSE)),"")</f>
        <v/>
      </c>
      <c r="AL2216" s="5" t="str">
        <f>IFERROR(IF(VLOOKUP($B2216,DPORT_BD!$A$1:$I$296,7,FALSE)=0,"",VLOOKUP($B2216,DPORT_BD!$A$1:$I$296,7,FALSE)),"")</f>
        <v/>
      </c>
      <c r="AM2216" s="5" t="str">
        <f>IFERROR(IF(VLOOKUP($B2216,DPORT_BD!$A$1:$I$296,8,FALSE)=0,"",VLOOKUP($B2216,DPORT_BD!$A$1:$I$296,8,FALSE)),"")</f>
        <v/>
      </c>
      <c r="AN2216" s="5" t="str">
        <f>IFERROR(IF(VLOOKUP($B2216,DPORT_BD!$A$1:$I$296,9,FALSE)=0,"",VLOOKUP($B2216,DPORT_BD!$A$1:$I$296,9,FALSE)),"")</f>
        <v/>
      </c>
    </row>
    <row r="2217" spans="1:40">
      <c r="A2217" t="s">
        <v>32</v>
      </c>
      <c r="B2217" t="s">
        <v>3871</v>
      </c>
      <c r="C2217" t="s">
        <v>34</v>
      </c>
      <c r="D2217" t="s">
        <v>52</v>
      </c>
      <c r="E2217" t="s">
        <v>53</v>
      </c>
      <c r="F2217" s="1">
        <v>3850</v>
      </c>
      <c r="I2217" t="s">
        <v>37</v>
      </c>
      <c r="J2217" t="s">
        <v>82</v>
      </c>
      <c r="K2217" t="s">
        <v>160</v>
      </c>
      <c r="L2217" t="s">
        <v>161</v>
      </c>
      <c r="S2217" t="s">
        <v>770</v>
      </c>
      <c r="T2217" s="1">
        <v>6</v>
      </c>
      <c r="AG2217" s="5" t="str">
        <f>IFERROR(IF(VLOOKUP($B2217,DPORT_BD!$A$1:$I$296,2,FALSE)=0,"",VLOOKUP($B2217,DPORT_BD!$A$1:$I$296,2,FALSE)),"")</f>
        <v/>
      </c>
      <c r="AH2217" s="5" t="str">
        <f>IFERROR(IF(VLOOKUP($B2217,DPORT_BD!$A$1:$I$296,3,FALSE)=0,"",VLOOKUP($B2217,DPORT_BD!$A$1:$I$296,3,FALSE)),"")</f>
        <v/>
      </c>
      <c r="AI2217" s="5" t="str">
        <f>IFERROR(IF(VLOOKUP($B2217,DPORT_BD!$A$1:$I$296,4,FALSE)=0,"",VLOOKUP($B2217,DPORT_BD!$A$1:$I$296,4,FALSE)),"")</f>
        <v/>
      </c>
      <c r="AJ2217" s="5" t="str">
        <f>IFERROR(IF(VLOOKUP($B2217,DPORT_BD!$A$1:$I$296,5,FALSE)=0,"",VLOOKUP($B2217,DPORT_BD!$A$1:$I$296,5,FALSE)),"")</f>
        <v/>
      </c>
      <c r="AK2217" s="5" t="str">
        <f>IFERROR(IF(VLOOKUP($B2217,DPORT_BD!$A$1:$I$296,6,FALSE)=0,"",VLOOKUP($B2217,DPORT_BD!$A$1:$I$296,6,FALSE)),"")</f>
        <v/>
      </c>
      <c r="AL2217" s="5" t="str">
        <f>IFERROR(IF(VLOOKUP($B2217,DPORT_BD!$A$1:$I$296,7,FALSE)=0,"",VLOOKUP($B2217,DPORT_BD!$A$1:$I$296,7,FALSE)),"")</f>
        <v/>
      </c>
      <c r="AM2217" s="5" t="str">
        <f>IFERROR(IF(VLOOKUP($B2217,DPORT_BD!$A$1:$I$296,8,FALSE)=0,"",VLOOKUP($B2217,DPORT_BD!$A$1:$I$296,8,FALSE)),"")</f>
        <v/>
      </c>
      <c r="AN2217" s="5" t="str">
        <f>IFERROR(IF(VLOOKUP($B2217,DPORT_BD!$A$1:$I$296,9,FALSE)=0,"",VLOOKUP($B2217,DPORT_BD!$A$1:$I$296,9,FALSE)),"")</f>
        <v/>
      </c>
    </row>
    <row r="2218" spans="1:40">
      <c r="A2218" t="s">
        <v>32</v>
      </c>
      <c r="B2218" t="s">
        <v>3872</v>
      </c>
      <c r="C2218" t="s">
        <v>101</v>
      </c>
      <c r="D2218" t="s">
        <v>45</v>
      </c>
      <c r="E2218" t="s">
        <v>102</v>
      </c>
      <c r="F2218" s="1">
        <v>2200</v>
      </c>
      <c r="I2218" t="s">
        <v>37</v>
      </c>
      <c r="J2218" t="s">
        <v>82</v>
      </c>
      <c r="K2218" t="s">
        <v>160</v>
      </c>
      <c r="L2218" t="s">
        <v>161</v>
      </c>
      <c r="M2218" t="s">
        <v>40</v>
      </c>
      <c r="S2218" t="s">
        <v>537</v>
      </c>
      <c r="T2218" s="1">
        <v>5</v>
      </c>
      <c r="AG2218" s="5" t="str">
        <f>IFERROR(IF(VLOOKUP($B2218,DPORT_BD!$A$1:$I$296,2,FALSE)=0,"",VLOOKUP($B2218,DPORT_BD!$A$1:$I$296,2,FALSE)),"")</f>
        <v/>
      </c>
      <c r="AH2218" s="5" t="str">
        <f>IFERROR(IF(VLOOKUP($B2218,DPORT_BD!$A$1:$I$296,3,FALSE)=0,"",VLOOKUP($B2218,DPORT_BD!$A$1:$I$296,3,FALSE)),"")</f>
        <v/>
      </c>
      <c r="AI2218" s="5" t="str">
        <f>IFERROR(IF(VLOOKUP($B2218,DPORT_BD!$A$1:$I$296,4,FALSE)=0,"",VLOOKUP($B2218,DPORT_BD!$A$1:$I$296,4,FALSE)),"")</f>
        <v/>
      </c>
      <c r="AJ2218" s="5" t="str">
        <f>IFERROR(IF(VLOOKUP($B2218,DPORT_BD!$A$1:$I$296,5,FALSE)=0,"",VLOOKUP($B2218,DPORT_BD!$A$1:$I$296,5,FALSE)),"")</f>
        <v/>
      </c>
      <c r="AK2218" s="5" t="str">
        <f>IFERROR(IF(VLOOKUP($B2218,DPORT_BD!$A$1:$I$296,6,FALSE)=0,"",VLOOKUP($B2218,DPORT_BD!$A$1:$I$296,6,FALSE)),"")</f>
        <v/>
      </c>
      <c r="AL2218" s="5" t="str">
        <f>IFERROR(IF(VLOOKUP($B2218,DPORT_BD!$A$1:$I$296,7,FALSE)=0,"",VLOOKUP($B2218,DPORT_BD!$A$1:$I$296,7,FALSE)),"")</f>
        <v/>
      </c>
      <c r="AM2218" s="5" t="str">
        <f>IFERROR(IF(VLOOKUP($B2218,DPORT_BD!$A$1:$I$296,8,FALSE)=0,"",VLOOKUP($B2218,DPORT_BD!$A$1:$I$296,8,FALSE)),"")</f>
        <v/>
      </c>
      <c r="AN2218" s="5" t="str">
        <f>IFERROR(IF(VLOOKUP($B2218,DPORT_BD!$A$1:$I$296,9,FALSE)=0,"",VLOOKUP($B2218,DPORT_BD!$A$1:$I$296,9,FALSE)),"")</f>
        <v/>
      </c>
    </row>
    <row r="2219" spans="1:40">
      <c r="A2219" t="s">
        <v>32</v>
      </c>
      <c r="B2219" t="s">
        <v>3873</v>
      </c>
      <c r="C2219" t="s">
        <v>34</v>
      </c>
      <c r="D2219" t="s">
        <v>52</v>
      </c>
      <c r="E2219" t="s">
        <v>53</v>
      </c>
      <c r="F2219" s="1">
        <v>3840</v>
      </c>
      <c r="I2219" t="s">
        <v>37</v>
      </c>
      <c r="K2219" t="s">
        <v>38</v>
      </c>
      <c r="L2219" t="s">
        <v>39</v>
      </c>
      <c r="M2219" t="s">
        <v>40</v>
      </c>
      <c r="S2219" t="s">
        <v>43</v>
      </c>
      <c r="T2219" s="1">
        <v>1</v>
      </c>
      <c r="AG2219" s="5" t="str">
        <f>IFERROR(IF(VLOOKUP($B2219,DPORT_BD!$A$1:$I$296,2,FALSE)=0,"",VLOOKUP($B2219,DPORT_BD!$A$1:$I$296,2,FALSE)),"")</f>
        <v/>
      </c>
      <c r="AH2219" s="5" t="str">
        <f>IFERROR(IF(VLOOKUP($B2219,DPORT_BD!$A$1:$I$296,3,FALSE)=0,"",VLOOKUP($B2219,DPORT_BD!$A$1:$I$296,3,FALSE)),"")</f>
        <v/>
      </c>
      <c r="AI2219" s="5" t="str">
        <f>IFERROR(IF(VLOOKUP($B2219,DPORT_BD!$A$1:$I$296,4,FALSE)=0,"",VLOOKUP($B2219,DPORT_BD!$A$1:$I$296,4,FALSE)),"")</f>
        <v/>
      </c>
      <c r="AJ2219" s="5" t="str">
        <f>IFERROR(IF(VLOOKUP($B2219,DPORT_BD!$A$1:$I$296,5,FALSE)=0,"",VLOOKUP($B2219,DPORT_BD!$A$1:$I$296,5,FALSE)),"")</f>
        <v/>
      </c>
      <c r="AK2219" s="5" t="str">
        <f>IFERROR(IF(VLOOKUP($B2219,DPORT_BD!$A$1:$I$296,6,FALSE)=0,"",VLOOKUP($B2219,DPORT_BD!$A$1:$I$296,6,FALSE)),"")</f>
        <v/>
      </c>
      <c r="AL2219" s="5" t="str">
        <f>IFERROR(IF(VLOOKUP($B2219,DPORT_BD!$A$1:$I$296,7,FALSE)=0,"",VLOOKUP($B2219,DPORT_BD!$A$1:$I$296,7,FALSE)),"")</f>
        <v/>
      </c>
      <c r="AM2219" s="5" t="str">
        <f>IFERROR(IF(VLOOKUP($B2219,DPORT_BD!$A$1:$I$296,8,FALSE)=0,"",VLOOKUP($B2219,DPORT_BD!$A$1:$I$296,8,FALSE)),"")</f>
        <v/>
      </c>
      <c r="AN2219" s="5" t="str">
        <f>IFERROR(IF(VLOOKUP($B2219,DPORT_BD!$A$1:$I$296,9,FALSE)=0,"",VLOOKUP($B2219,DPORT_BD!$A$1:$I$296,9,FALSE)),"")</f>
        <v/>
      </c>
    </row>
    <row r="2220" spans="1:40">
      <c r="A2220" t="s">
        <v>32</v>
      </c>
      <c r="B2220" t="s">
        <v>3874</v>
      </c>
      <c r="C2220" t="s">
        <v>101</v>
      </c>
      <c r="D2220" t="s">
        <v>45</v>
      </c>
      <c r="E2220" t="s">
        <v>102</v>
      </c>
      <c r="F2220" s="1">
        <v>2200</v>
      </c>
      <c r="I2220" t="s">
        <v>103</v>
      </c>
      <c r="J2220" t="s">
        <v>82</v>
      </c>
      <c r="K2220" t="s">
        <v>83</v>
      </c>
      <c r="L2220" t="s">
        <v>84</v>
      </c>
      <c r="M2220" t="s">
        <v>40</v>
      </c>
      <c r="Q2220" t="s">
        <v>1214</v>
      </c>
      <c r="R2220" t="s">
        <v>395</v>
      </c>
      <c r="S2220" t="s">
        <v>770</v>
      </c>
      <c r="T2220" s="1">
        <v>6</v>
      </c>
      <c r="AG2220" s="5" t="str">
        <f>IFERROR(IF(VLOOKUP($B2220,DPORT_BD!$A$1:$I$296,2,FALSE)=0,"",VLOOKUP($B2220,DPORT_BD!$A$1:$I$296,2,FALSE)),"")</f>
        <v/>
      </c>
      <c r="AH2220" s="5" t="str">
        <f>IFERROR(IF(VLOOKUP($B2220,DPORT_BD!$A$1:$I$296,3,FALSE)=0,"",VLOOKUP($B2220,DPORT_BD!$A$1:$I$296,3,FALSE)),"")</f>
        <v/>
      </c>
      <c r="AI2220" s="5" t="str">
        <f>IFERROR(IF(VLOOKUP($B2220,DPORT_BD!$A$1:$I$296,4,FALSE)=0,"",VLOOKUP($B2220,DPORT_BD!$A$1:$I$296,4,FALSE)),"")</f>
        <v/>
      </c>
      <c r="AJ2220" s="5" t="str">
        <f>IFERROR(IF(VLOOKUP($B2220,DPORT_BD!$A$1:$I$296,5,FALSE)=0,"",VLOOKUP($B2220,DPORT_BD!$A$1:$I$296,5,FALSE)),"")</f>
        <v/>
      </c>
      <c r="AK2220" s="5" t="str">
        <f>IFERROR(IF(VLOOKUP($B2220,DPORT_BD!$A$1:$I$296,6,FALSE)=0,"",VLOOKUP($B2220,DPORT_BD!$A$1:$I$296,6,FALSE)),"")</f>
        <v/>
      </c>
      <c r="AL2220" s="5" t="str">
        <f>IFERROR(IF(VLOOKUP($B2220,DPORT_BD!$A$1:$I$296,7,FALSE)=0,"",VLOOKUP($B2220,DPORT_BD!$A$1:$I$296,7,FALSE)),"")</f>
        <v/>
      </c>
      <c r="AM2220" s="5" t="str">
        <f>IFERROR(IF(VLOOKUP($B2220,DPORT_BD!$A$1:$I$296,8,FALSE)=0,"",VLOOKUP($B2220,DPORT_BD!$A$1:$I$296,8,FALSE)),"")</f>
        <v/>
      </c>
      <c r="AN2220" s="5" t="str">
        <f>IFERROR(IF(VLOOKUP($B2220,DPORT_BD!$A$1:$I$296,9,FALSE)=0,"",VLOOKUP($B2220,DPORT_BD!$A$1:$I$296,9,FALSE)),"")</f>
        <v/>
      </c>
    </row>
    <row r="2221" spans="1:40">
      <c r="A2221" t="s">
        <v>32</v>
      </c>
      <c r="B2221" t="s">
        <v>3875</v>
      </c>
      <c r="C2221" t="s">
        <v>101</v>
      </c>
      <c r="D2221" t="s">
        <v>45</v>
      </c>
      <c r="E2221" t="s">
        <v>102</v>
      </c>
      <c r="F2221" s="1">
        <v>2230</v>
      </c>
      <c r="I2221" t="s">
        <v>59</v>
      </c>
      <c r="J2221" t="s">
        <v>82</v>
      </c>
      <c r="K2221" t="s">
        <v>160</v>
      </c>
      <c r="L2221" t="s">
        <v>161</v>
      </c>
      <c r="M2221" t="s">
        <v>40</v>
      </c>
      <c r="Q2221" t="s">
        <v>3876</v>
      </c>
      <c r="R2221" t="s">
        <v>855</v>
      </c>
      <c r="S2221" t="s">
        <v>770</v>
      </c>
      <c r="T2221" s="1">
        <v>6</v>
      </c>
      <c r="AG2221" s="5" t="str">
        <f>IFERROR(IF(VLOOKUP($B2221,DPORT_BD!$A$1:$I$296,2,FALSE)=0,"",VLOOKUP($B2221,DPORT_BD!$A$1:$I$296,2,FALSE)),"")</f>
        <v/>
      </c>
      <c r="AH2221" s="5" t="str">
        <f>IFERROR(IF(VLOOKUP($B2221,DPORT_BD!$A$1:$I$296,3,FALSE)=0,"",VLOOKUP($B2221,DPORT_BD!$A$1:$I$296,3,FALSE)),"")</f>
        <v/>
      </c>
      <c r="AI2221" s="5" t="str">
        <f>IFERROR(IF(VLOOKUP($B2221,DPORT_BD!$A$1:$I$296,4,FALSE)=0,"",VLOOKUP($B2221,DPORT_BD!$A$1:$I$296,4,FALSE)),"")</f>
        <v/>
      </c>
      <c r="AJ2221" s="5" t="str">
        <f>IFERROR(IF(VLOOKUP($B2221,DPORT_BD!$A$1:$I$296,5,FALSE)=0,"",VLOOKUP($B2221,DPORT_BD!$A$1:$I$296,5,FALSE)),"")</f>
        <v/>
      </c>
      <c r="AK2221" s="5" t="str">
        <f>IFERROR(IF(VLOOKUP($B2221,DPORT_BD!$A$1:$I$296,6,FALSE)=0,"",VLOOKUP($B2221,DPORT_BD!$A$1:$I$296,6,FALSE)),"")</f>
        <v/>
      </c>
      <c r="AL2221" s="5" t="str">
        <f>IFERROR(IF(VLOOKUP($B2221,DPORT_BD!$A$1:$I$296,7,FALSE)=0,"",VLOOKUP($B2221,DPORT_BD!$A$1:$I$296,7,FALSE)),"")</f>
        <v/>
      </c>
      <c r="AM2221" s="5" t="str">
        <f>IFERROR(IF(VLOOKUP($B2221,DPORT_BD!$A$1:$I$296,8,FALSE)=0,"",VLOOKUP($B2221,DPORT_BD!$A$1:$I$296,8,FALSE)),"")</f>
        <v/>
      </c>
      <c r="AN2221" s="5" t="str">
        <f>IFERROR(IF(VLOOKUP($B2221,DPORT_BD!$A$1:$I$296,9,FALSE)=0,"",VLOOKUP($B2221,DPORT_BD!$A$1:$I$296,9,FALSE)),"")</f>
        <v/>
      </c>
    </row>
    <row r="2222" spans="1:40">
      <c r="A2222" t="s">
        <v>32</v>
      </c>
      <c r="B2222" t="s">
        <v>3877</v>
      </c>
      <c r="C2222" t="s">
        <v>101</v>
      </c>
      <c r="D2222" t="s">
        <v>45</v>
      </c>
      <c r="E2222" t="s">
        <v>102</v>
      </c>
      <c r="F2222" s="1">
        <v>2200</v>
      </c>
      <c r="I2222" t="s">
        <v>59</v>
      </c>
      <c r="J2222" t="s">
        <v>145</v>
      </c>
      <c r="K2222" t="s">
        <v>160</v>
      </c>
      <c r="L2222" t="s">
        <v>161</v>
      </c>
      <c r="M2222" t="s">
        <v>40</v>
      </c>
      <c r="Q2222" t="s">
        <v>3876</v>
      </c>
      <c r="R2222" t="s">
        <v>855</v>
      </c>
      <c r="S2222" t="s">
        <v>770</v>
      </c>
      <c r="T2222" s="1">
        <v>6</v>
      </c>
      <c r="AG2222" s="5" t="str">
        <f>IFERROR(IF(VLOOKUP($B2222,DPORT_BD!$A$1:$I$296,2,FALSE)=0,"",VLOOKUP($B2222,DPORT_BD!$A$1:$I$296,2,FALSE)),"")</f>
        <v/>
      </c>
      <c r="AH2222" s="5" t="str">
        <f>IFERROR(IF(VLOOKUP($B2222,DPORT_BD!$A$1:$I$296,3,FALSE)=0,"",VLOOKUP($B2222,DPORT_BD!$A$1:$I$296,3,FALSE)),"")</f>
        <v/>
      </c>
      <c r="AI2222" s="5" t="str">
        <f>IFERROR(IF(VLOOKUP($B2222,DPORT_BD!$A$1:$I$296,4,FALSE)=0,"",VLOOKUP($B2222,DPORT_BD!$A$1:$I$296,4,FALSE)),"")</f>
        <v/>
      </c>
      <c r="AJ2222" s="5" t="str">
        <f>IFERROR(IF(VLOOKUP($B2222,DPORT_BD!$A$1:$I$296,5,FALSE)=0,"",VLOOKUP($B2222,DPORT_BD!$A$1:$I$296,5,FALSE)),"")</f>
        <v/>
      </c>
      <c r="AK2222" s="5" t="str">
        <f>IFERROR(IF(VLOOKUP($B2222,DPORT_BD!$A$1:$I$296,6,FALSE)=0,"",VLOOKUP($B2222,DPORT_BD!$A$1:$I$296,6,FALSE)),"")</f>
        <v/>
      </c>
      <c r="AL2222" s="5" t="str">
        <f>IFERROR(IF(VLOOKUP($B2222,DPORT_BD!$A$1:$I$296,7,FALSE)=0,"",VLOOKUP($B2222,DPORT_BD!$A$1:$I$296,7,FALSE)),"")</f>
        <v/>
      </c>
      <c r="AM2222" s="5" t="str">
        <f>IFERROR(IF(VLOOKUP($B2222,DPORT_BD!$A$1:$I$296,8,FALSE)=0,"",VLOOKUP($B2222,DPORT_BD!$A$1:$I$296,8,FALSE)),"")</f>
        <v/>
      </c>
      <c r="AN2222" s="5" t="str">
        <f>IFERROR(IF(VLOOKUP($B2222,DPORT_BD!$A$1:$I$296,9,FALSE)=0,"",VLOOKUP($B2222,DPORT_BD!$A$1:$I$296,9,FALSE)),"")</f>
        <v/>
      </c>
    </row>
    <row r="2223" spans="1:40">
      <c r="A2223" t="s">
        <v>32</v>
      </c>
      <c r="B2223" t="s">
        <v>3878</v>
      </c>
      <c r="C2223" t="s">
        <v>101</v>
      </c>
      <c r="D2223" t="s">
        <v>45</v>
      </c>
      <c r="E2223" t="s">
        <v>102</v>
      </c>
      <c r="F2223" s="1">
        <v>2200</v>
      </c>
      <c r="I2223" t="s">
        <v>59</v>
      </c>
      <c r="K2223" t="s">
        <v>38</v>
      </c>
      <c r="L2223" t="s">
        <v>39</v>
      </c>
      <c r="M2223" t="s">
        <v>40</v>
      </c>
      <c r="Q2223" t="s">
        <v>3879</v>
      </c>
      <c r="R2223" t="s">
        <v>547</v>
      </c>
      <c r="S2223" t="s">
        <v>770</v>
      </c>
      <c r="T2223" s="1">
        <v>6</v>
      </c>
      <c r="AG2223" s="5" t="str">
        <f>IFERROR(IF(VLOOKUP($B2223,DPORT_BD!$A$1:$I$296,2,FALSE)=0,"",VLOOKUP($B2223,DPORT_BD!$A$1:$I$296,2,FALSE)),"")</f>
        <v/>
      </c>
      <c r="AH2223" s="5" t="str">
        <f>IFERROR(IF(VLOOKUP($B2223,DPORT_BD!$A$1:$I$296,3,FALSE)=0,"",VLOOKUP($B2223,DPORT_BD!$A$1:$I$296,3,FALSE)),"")</f>
        <v/>
      </c>
      <c r="AI2223" s="5" t="str">
        <f>IFERROR(IF(VLOOKUP($B2223,DPORT_BD!$A$1:$I$296,4,FALSE)=0,"",VLOOKUP($B2223,DPORT_BD!$A$1:$I$296,4,FALSE)),"")</f>
        <v/>
      </c>
      <c r="AJ2223" s="5" t="str">
        <f>IFERROR(IF(VLOOKUP($B2223,DPORT_BD!$A$1:$I$296,5,FALSE)=0,"",VLOOKUP($B2223,DPORT_BD!$A$1:$I$296,5,FALSE)),"")</f>
        <v/>
      </c>
      <c r="AK2223" s="5" t="str">
        <f>IFERROR(IF(VLOOKUP($B2223,DPORT_BD!$A$1:$I$296,6,FALSE)=0,"",VLOOKUP($B2223,DPORT_BD!$A$1:$I$296,6,FALSE)),"")</f>
        <v/>
      </c>
      <c r="AL2223" s="5" t="str">
        <f>IFERROR(IF(VLOOKUP($B2223,DPORT_BD!$A$1:$I$296,7,FALSE)=0,"",VLOOKUP($B2223,DPORT_BD!$A$1:$I$296,7,FALSE)),"")</f>
        <v/>
      </c>
      <c r="AM2223" s="5" t="str">
        <f>IFERROR(IF(VLOOKUP($B2223,DPORT_BD!$A$1:$I$296,8,FALSE)=0,"",VLOOKUP($B2223,DPORT_BD!$A$1:$I$296,8,FALSE)),"")</f>
        <v/>
      </c>
      <c r="AN2223" s="5" t="str">
        <f>IFERROR(IF(VLOOKUP($B2223,DPORT_BD!$A$1:$I$296,9,FALSE)=0,"",VLOOKUP($B2223,DPORT_BD!$A$1:$I$296,9,FALSE)),"")</f>
        <v/>
      </c>
    </row>
    <row r="2224" spans="1:40">
      <c r="A2224" t="s">
        <v>32</v>
      </c>
      <c r="B2224" t="s">
        <v>3880</v>
      </c>
      <c r="C2224" t="s">
        <v>34</v>
      </c>
      <c r="D2224" t="s">
        <v>52</v>
      </c>
      <c r="E2224" t="s">
        <v>53</v>
      </c>
      <c r="F2224" s="1">
        <v>3850</v>
      </c>
      <c r="I2224" t="s">
        <v>236</v>
      </c>
      <c r="J2224" t="s">
        <v>169</v>
      </c>
      <c r="K2224" t="s">
        <v>83</v>
      </c>
      <c r="L2224" t="s">
        <v>84</v>
      </c>
      <c r="M2224" t="s">
        <v>40</v>
      </c>
      <c r="Q2224" t="s">
        <v>2951</v>
      </c>
      <c r="R2224" t="s">
        <v>590</v>
      </c>
      <c r="S2224" t="s">
        <v>645</v>
      </c>
      <c r="T2224" s="1">
        <v>12</v>
      </c>
      <c r="X2224" t="s">
        <v>1018</v>
      </c>
      <c r="AG2224" s="5" t="str">
        <f>IFERROR(IF(VLOOKUP($B2224,DPORT_BD!$A$1:$I$296,2,FALSE)=0,"",VLOOKUP($B2224,DPORT_BD!$A$1:$I$296,2,FALSE)),"")</f>
        <v/>
      </c>
      <c r="AH2224" s="5" t="str">
        <f>IFERROR(IF(VLOOKUP($B2224,DPORT_BD!$A$1:$I$296,3,FALSE)=0,"",VLOOKUP($B2224,DPORT_BD!$A$1:$I$296,3,FALSE)),"")</f>
        <v/>
      </c>
      <c r="AI2224" s="5" t="str">
        <f>IFERROR(IF(VLOOKUP($B2224,DPORT_BD!$A$1:$I$296,4,FALSE)=0,"",VLOOKUP($B2224,DPORT_BD!$A$1:$I$296,4,FALSE)),"")</f>
        <v/>
      </c>
      <c r="AJ2224" s="5" t="str">
        <f>IFERROR(IF(VLOOKUP($B2224,DPORT_BD!$A$1:$I$296,5,FALSE)=0,"",VLOOKUP($B2224,DPORT_BD!$A$1:$I$296,5,FALSE)),"")</f>
        <v/>
      </c>
      <c r="AK2224" s="5" t="str">
        <f>IFERROR(IF(VLOOKUP($B2224,DPORT_BD!$A$1:$I$296,6,FALSE)=0,"",VLOOKUP($B2224,DPORT_BD!$A$1:$I$296,6,FALSE)),"")</f>
        <v/>
      </c>
      <c r="AL2224" s="5" t="str">
        <f>IFERROR(IF(VLOOKUP($B2224,DPORT_BD!$A$1:$I$296,7,FALSE)=0,"",VLOOKUP($B2224,DPORT_BD!$A$1:$I$296,7,FALSE)),"")</f>
        <v/>
      </c>
      <c r="AM2224" s="5" t="str">
        <f>IFERROR(IF(VLOOKUP($B2224,DPORT_BD!$A$1:$I$296,8,FALSE)=0,"",VLOOKUP($B2224,DPORT_BD!$A$1:$I$296,8,FALSE)),"")</f>
        <v/>
      </c>
      <c r="AN2224" s="5" t="str">
        <f>IFERROR(IF(VLOOKUP($B2224,DPORT_BD!$A$1:$I$296,9,FALSE)=0,"",VLOOKUP($B2224,DPORT_BD!$A$1:$I$296,9,FALSE)),"")</f>
        <v/>
      </c>
    </row>
    <row r="2225" spans="1:40">
      <c r="A2225" t="s">
        <v>32</v>
      </c>
      <c r="B2225" t="s">
        <v>3881</v>
      </c>
      <c r="C2225" t="s">
        <v>34</v>
      </c>
      <c r="D2225" t="s">
        <v>52</v>
      </c>
      <c r="E2225" t="s">
        <v>53</v>
      </c>
      <c r="F2225" s="1">
        <v>3850</v>
      </c>
      <c r="I2225" t="s">
        <v>54</v>
      </c>
      <c r="J2225" t="s">
        <v>82</v>
      </c>
      <c r="K2225" t="s">
        <v>160</v>
      </c>
      <c r="L2225" t="s">
        <v>161</v>
      </c>
      <c r="M2225" t="s">
        <v>40</v>
      </c>
      <c r="Q2225" t="s">
        <v>1055</v>
      </c>
      <c r="R2225" t="s">
        <v>628</v>
      </c>
      <c r="S2225" t="s">
        <v>615</v>
      </c>
      <c r="T2225" s="1">
        <v>11</v>
      </c>
      <c r="AG2225" s="5" t="str">
        <f>IFERROR(IF(VLOOKUP($B2225,DPORT_BD!$A$1:$I$296,2,FALSE)=0,"",VLOOKUP($B2225,DPORT_BD!$A$1:$I$296,2,FALSE)),"")</f>
        <v/>
      </c>
      <c r="AH2225" s="5" t="str">
        <f>IFERROR(IF(VLOOKUP($B2225,DPORT_BD!$A$1:$I$296,3,FALSE)=0,"",VLOOKUP($B2225,DPORT_BD!$A$1:$I$296,3,FALSE)),"")</f>
        <v/>
      </c>
      <c r="AI2225" s="5" t="str">
        <f>IFERROR(IF(VLOOKUP($B2225,DPORT_BD!$A$1:$I$296,4,FALSE)=0,"",VLOOKUP($B2225,DPORT_BD!$A$1:$I$296,4,FALSE)),"")</f>
        <v/>
      </c>
      <c r="AJ2225" s="5" t="str">
        <f>IFERROR(IF(VLOOKUP($B2225,DPORT_BD!$A$1:$I$296,5,FALSE)=0,"",VLOOKUP($B2225,DPORT_BD!$A$1:$I$296,5,FALSE)),"")</f>
        <v/>
      </c>
      <c r="AK2225" s="5" t="str">
        <f>IFERROR(IF(VLOOKUP($B2225,DPORT_BD!$A$1:$I$296,6,FALSE)=0,"",VLOOKUP($B2225,DPORT_BD!$A$1:$I$296,6,FALSE)),"")</f>
        <v/>
      </c>
      <c r="AL2225" s="5" t="str">
        <f>IFERROR(IF(VLOOKUP($B2225,DPORT_BD!$A$1:$I$296,7,FALSE)=0,"",VLOOKUP($B2225,DPORT_BD!$A$1:$I$296,7,FALSE)),"")</f>
        <v/>
      </c>
      <c r="AM2225" s="5" t="str">
        <f>IFERROR(IF(VLOOKUP($B2225,DPORT_BD!$A$1:$I$296,8,FALSE)=0,"",VLOOKUP($B2225,DPORT_BD!$A$1:$I$296,8,FALSE)),"")</f>
        <v/>
      </c>
      <c r="AN2225" s="5" t="str">
        <f>IFERROR(IF(VLOOKUP($B2225,DPORT_BD!$A$1:$I$296,9,FALSE)=0,"",VLOOKUP($B2225,DPORT_BD!$A$1:$I$296,9,FALSE)),"")</f>
        <v/>
      </c>
    </row>
    <row r="2226" spans="1:40">
      <c r="A2226" t="s">
        <v>32</v>
      </c>
      <c r="B2226" t="s">
        <v>3882</v>
      </c>
      <c r="C2226" t="s">
        <v>34</v>
      </c>
      <c r="D2226" t="s">
        <v>52</v>
      </c>
      <c r="E2226" t="s">
        <v>53</v>
      </c>
      <c r="F2226" s="1">
        <v>3850</v>
      </c>
      <c r="I2226" t="s">
        <v>37</v>
      </c>
      <c r="J2226" t="s">
        <v>72</v>
      </c>
      <c r="K2226" t="s">
        <v>73</v>
      </c>
      <c r="L2226" t="s">
        <v>74</v>
      </c>
      <c r="M2226" t="s">
        <v>40</v>
      </c>
      <c r="S2226" t="s">
        <v>537</v>
      </c>
      <c r="T2226" s="1">
        <v>5</v>
      </c>
      <c r="AG2226" s="5" t="str">
        <f>IFERROR(IF(VLOOKUP($B2226,DPORT_BD!$A$1:$I$296,2,FALSE)=0,"",VLOOKUP($B2226,DPORT_BD!$A$1:$I$296,2,FALSE)),"")</f>
        <v/>
      </c>
      <c r="AH2226" s="5" t="str">
        <f>IFERROR(IF(VLOOKUP($B2226,DPORT_BD!$A$1:$I$296,3,FALSE)=0,"",VLOOKUP($B2226,DPORT_BD!$A$1:$I$296,3,FALSE)),"")</f>
        <v/>
      </c>
      <c r="AI2226" s="5" t="str">
        <f>IFERROR(IF(VLOOKUP($B2226,DPORT_BD!$A$1:$I$296,4,FALSE)=0,"",VLOOKUP($B2226,DPORT_BD!$A$1:$I$296,4,FALSE)),"")</f>
        <v/>
      </c>
      <c r="AJ2226" s="5" t="str">
        <f>IFERROR(IF(VLOOKUP($B2226,DPORT_BD!$A$1:$I$296,5,FALSE)=0,"",VLOOKUP($B2226,DPORT_BD!$A$1:$I$296,5,FALSE)),"")</f>
        <v/>
      </c>
      <c r="AK2226" s="5" t="str">
        <f>IFERROR(IF(VLOOKUP($B2226,DPORT_BD!$A$1:$I$296,6,FALSE)=0,"",VLOOKUP($B2226,DPORT_BD!$A$1:$I$296,6,FALSE)),"")</f>
        <v/>
      </c>
      <c r="AL2226" s="5" t="str">
        <f>IFERROR(IF(VLOOKUP($B2226,DPORT_BD!$A$1:$I$296,7,FALSE)=0,"",VLOOKUP($B2226,DPORT_BD!$A$1:$I$296,7,FALSE)),"")</f>
        <v/>
      </c>
      <c r="AM2226" s="5" t="str">
        <f>IFERROR(IF(VLOOKUP($B2226,DPORT_BD!$A$1:$I$296,8,FALSE)=0,"",VLOOKUP($B2226,DPORT_BD!$A$1:$I$296,8,FALSE)),"")</f>
        <v/>
      </c>
      <c r="AN2226" s="5" t="str">
        <f>IFERROR(IF(VLOOKUP($B2226,DPORT_BD!$A$1:$I$296,9,FALSE)=0,"",VLOOKUP($B2226,DPORT_BD!$A$1:$I$296,9,FALSE)),"")</f>
        <v/>
      </c>
    </row>
    <row r="2227" spans="1:40">
      <c r="A2227" t="s">
        <v>32</v>
      </c>
      <c r="B2227" t="s">
        <v>3883</v>
      </c>
      <c r="C2227" t="s">
        <v>34</v>
      </c>
      <c r="D2227" t="s">
        <v>52</v>
      </c>
      <c r="E2227" t="s">
        <v>53</v>
      </c>
      <c r="F2227" s="1">
        <v>3900</v>
      </c>
      <c r="G2227" t="s">
        <v>363</v>
      </c>
      <c r="I2227" t="s">
        <v>37</v>
      </c>
      <c r="J2227" t="s">
        <v>82</v>
      </c>
      <c r="K2227" t="s">
        <v>160</v>
      </c>
      <c r="L2227" t="s">
        <v>161</v>
      </c>
      <c r="M2227" t="s">
        <v>40</v>
      </c>
      <c r="S2227" t="s">
        <v>537</v>
      </c>
      <c r="T2227" s="1">
        <v>5</v>
      </c>
      <c r="AG2227" s="5" t="str">
        <f>IFERROR(IF(VLOOKUP($B2227,DPORT_BD!$A$1:$I$296,2,FALSE)=0,"",VLOOKUP($B2227,DPORT_BD!$A$1:$I$296,2,FALSE)),"")</f>
        <v/>
      </c>
      <c r="AH2227" s="5" t="str">
        <f>IFERROR(IF(VLOOKUP($B2227,DPORT_BD!$A$1:$I$296,3,FALSE)=0,"",VLOOKUP($B2227,DPORT_BD!$A$1:$I$296,3,FALSE)),"")</f>
        <v/>
      </c>
      <c r="AI2227" s="5" t="str">
        <f>IFERROR(IF(VLOOKUP($B2227,DPORT_BD!$A$1:$I$296,4,FALSE)=0,"",VLOOKUP($B2227,DPORT_BD!$A$1:$I$296,4,FALSE)),"")</f>
        <v/>
      </c>
      <c r="AJ2227" s="5" t="str">
        <f>IFERROR(IF(VLOOKUP($B2227,DPORT_BD!$A$1:$I$296,5,FALSE)=0,"",VLOOKUP($B2227,DPORT_BD!$A$1:$I$296,5,FALSE)),"")</f>
        <v/>
      </c>
      <c r="AK2227" s="5" t="str">
        <f>IFERROR(IF(VLOOKUP($B2227,DPORT_BD!$A$1:$I$296,6,FALSE)=0,"",VLOOKUP($B2227,DPORT_BD!$A$1:$I$296,6,FALSE)),"")</f>
        <v/>
      </c>
      <c r="AL2227" s="5" t="str">
        <f>IFERROR(IF(VLOOKUP($B2227,DPORT_BD!$A$1:$I$296,7,FALSE)=0,"",VLOOKUP($B2227,DPORT_BD!$A$1:$I$296,7,FALSE)),"")</f>
        <v/>
      </c>
      <c r="AM2227" s="5" t="str">
        <f>IFERROR(IF(VLOOKUP($B2227,DPORT_BD!$A$1:$I$296,8,FALSE)=0,"",VLOOKUP($B2227,DPORT_BD!$A$1:$I$296,8,FALSE)),"")</f>
        <v/>
      </c>
      <c r="AN2227" s="5" t="str">
        <f>IFERROR(IF(VLOOKUP($B2227,DPORT_BD!$A$1:$I$296,9,FALSE)=0,"",VLOOKUP($B2227,DPORT_BD!$A$1:$I$296,9,FALSE)),"")</f>
        <v/>
      </c>
    </row>
    <row r="2228" spans="1:40">
      <c r="A2228" t="s">
        <v>32</v>
      </c>
      <c r="B2228" t="s">
        <v>3884</v>
      </c>
      <c r="C2228" t="s">
        <v>34</v>
      </c>
      <c r="D2228" t="s">
        <v>52</v>
      </c>
      <c r="E2228" t="s">
        <v>53</v>
      </c>
      <c r="F2228" s="1">
        <v>3800</v>
      </c>
      <c r="G2228" t="s">
        <v>735</v>
      </c>
      <c r="I2228" t="s">
        <v>37</v>
      </c>
      <c r="J2228" t="s">
        <v>82</v>
      </c>
      <c r="K2228" t="s">
        <v>83</v>
      </c>
      <c r="L2228" t="s">
        <v>84</v>
      </c>
      <c r="M2228" t="s">
        <v>40</v>
      </c>
      <c r="S2228" t="s">
        <v>537</v>
      </c>
      <c r="T2228" s="1">
        <v>5</v>
      </c>
      <c r="AG2228" s="5" t="str">
        <f>IFERROR(IF(VLOOKUP($B2228,DPORT_BD!$A$1:$I$296,2,FALSE)=0,"",VLOOKUP($B2228,DPORT_BD!$A$1:$I$296,2,FALSE)),"")</f>
        <v/>
      </c>
      <c r="AH2228" s="5" t="str">
        <f>IFERROR(IF(VLOOKUP($B2228,DPORT_BD!$A$1:$I$296,3,FALSE)=0,"",VLOOKUP($B2228,DPORT_BD!$A$1:$I$296,3,FALSE)),"")</f>
        <v/>
      </c>
      <c r="AI2228" s="5" t="str">
        <f>IFERROR(IF(VLOOKUP($B2228,DPORT_BD!$A$1:$I$296,4,FALSE)=0,"",VLOOKUP($B2228,DPORT_BD!$A$1:$I$296,4,FALSE)),"")</f>
        <v/>
      </c>
      <c r="AJ2228" s="5" t="str">
        <f>IFERROR(IF(VLOOKUP($B2228,DPORT_BD!$A$1:$I$296,5,FALSE)=0,"",VLOOKUP($B2228,DPORT_BD!$A$1:$I$296,5,FALSE)),"")</f>
        <v/>
      </c>
      <c r="AK2228" s="5" t="str">
        <f>IFERROR(IF(VLOOKUP($B2228,DPORT_BD!$A$1:$I$296,6,FALSE)=0,"",VLOOKUP($B2228,DPORT_BD!$A$1:$I$296,6,FALSE)),"")</f>
        <v/>
      </c>
      <c r="AL2228" s="5" t="str">
        <f>IFERROR(IF(VLOOKUP($B2228,DPORT_BD!$A$1:$I$296,7,FALSE)=0,"",VLOOKUP($B2228,DPORT_BD!$A$1:$I$296,7,FALSE)),"")</f>
        <v/>
      </c>
      <c r="AM2228" s="5" t="str">
        <f>IFERROR(IF(VLOOKUP($B2228,DPORT_BD!$A$1:$I$296,8,FALSE)=0,"",VLOOKUP($B2228,DPORT_BD!$A$1:$I$296,8,FALSE)),"")</f>
        <v/>
      </c>
      <c r="AN2228" s="5" t="str">
        <f>IFERROR(IF(VLOOKUP($B2228,DPORT_BD!$A$1:$I$296,9,FALSE)=0,"",VLOOKUP($B2228,DPORT_BD!$A$1:$I$296,9,FALSE)),"")</f>
        <v/>
      </c>
    </row>
    <row r="2229" spans="1:40">
      <c r="A2229" t="s">
        <v>32</v>
      </c>
      <c r="B2229" t="s">
        <v>3885</v>
      </c>
      <c r="C2229" t="s">
        <v>34</v>
      </c>
      <c r="D2229" t="s">
        <v>52</v>
      </c>
      <c r="E2229" t="s">
        <v>53</v>
      </c>
      <c r="F2229" s="1">
        <v>3810</v>
      </c>
      <c r="I2229" t="s">
        <v>37</v>
      </c>
      <c r="J2229" t="s">
        <v>72</v>
      </c>
      <c r="K2229" t="s">
        <v>359</v>
      </c>
      <c r="L2229" t="s">
        <v>360</v>
      </c>
      <c r="M2229" t="s">
        <v>40</v>
      </c>
      <c r="S2229" t="s">
        <v>537</v>
      </c>
      <c r="T2229" s="1">
        <v>5</v>
      </c>
      <c r="AG2229" s="5" t="str">
        <f>IFERROR(IF(VLOOKUP($B2229,DPORT_BD!$A$1:$I$296,2,FALSE)=0,"",VLOOKUP($B2229,DPORT_BD!$A$1:$I$296,2,FALSE)),"")</f>
        <v/>
      </c>
      <c r="AH2229" s="5" t="str">
        <f>IFERROR(IF(VLOOKUP($B2229,DPORT_BD!$A$1:$I$296,3,FALSE)=0,"",VLOOKUP($B2229,DPORT_BD!$A$1:$I$296,3,FALSE)),"")</f>
        <v/>
      </c>
      <c r="AI2229" s="5" t="str">
        <f>IFERROR(IF(VLOOKUP($B2229,DPORT_BD!$A$1:$I$296,4,FALSE)=0,"",VLOOKUP($B2229,DPORT_BD!$A$1:$I$296,4,FALSE)),"")</f>
        <v/>
      </c>
      <c r="AJ2229" s="5" t="str">
        <f>IFERROR(IF(VLOOKUP($B2229,DPORT_BD!$A$1:$I$296,5,FALSE)=0,"",VLOOKUP($B2229,DPORT_BD!$A$1:$I$296,5,FALSE)),"")</f>
        <v/>
      </c>
      <c r="AK2229" s="5" t="str">
        <f>IFERROR(IF(VLOOKUP($B2229,DPORT_BD!$A$1:$I$296,6,FALSE)=0,"",VLOOKUP($B2229,DPORT_BD!$A$1:$I$296,6,FALSE)),"")</f>
        <v/>
      </c>
      <c r="AL2229" s="5" t="str">
        <f>IFERROR(IF(VLOOKUP($B2229,DPORT_BD!$A$1:$I$296,7,FALSE)=0,"",VLOOKUP($B2229,DPORT_BD!$A$1:$I$296,7,FALSE)),"")</f>
        <v/>
      </c>
      <c r="AM2229" s="5" t="str">
        <f>IFERROR(IF(VLOOKUP($B2229,DPORT_BD!$A$1:$I$296,8,FALSE)=0,"",VLOOKUP($B2229,DPORT_BD!$A$1:$I$296,8,FALSE)),"")</f>
        <v/>
      </c>
      <c r="AN2229" s="5" t="str">
        <f>IFERROR(IF(VLOOKUP($B2229,DPORT_BD!$A$1:$I$296,9,FALSE)=0,"",VLOOKUP($B2229,DPORT_BD!$A$1:$I$296,9,FALSE)),"")</f>
        <v/>
      </c>
    </row>
    <row r="2230" spans="1:40">
      <c r="A2230" t="s">
        <v>32</v>
      </c>
      <c r="B2230" t="s">
        <v>3886</v>
      </c>
      <c r="C2230" t="s">
        <v>34</v>
      </c>
      <c r="D2230" t="s">
        <v>52</v>
      </c>
      <c r="E2230" t="s">
        <v>53</v>
      </c>
      <c r="F2230" s="1">
        <v>3970</v>
      </c>
      <c r="I2230" t="s">
        <v>37</v>
      </c>
      <c r="J2230" t="s">
        <v>82</v>
      </c>
      <c r="K2230" t="s">
        <v>83</v>
      </c>
      <c r="L2230" t="s">
        <v>84</v>
      </c>
      <c r="M2230" t="s">
        <v>40</v>
      </c>
      <c r="S2230" t="s">
        <v>537</v>
      </c>
      <c r="T2230" s="1">
        <v>5</v>
      </c>
      <c r="W2230" t="s">
        <v>259</v>
      </c>
      <c r="AG2230" s="5" t="str">
        <f>IFERROR(IF(VLOOKUP($B2230,DPORT_BD!$A$1:$I$296,2,FALSE)=0,"",VLOOKUP($B2230,DPORT_BD!$A$1:$I$296,2,FALSE)),"")</f>
        <v/>
      </c>
      <c r="AH2230" s="5" t="str">
        <f>IFERROR(IF(VLOOKUP($B2230,DPORT_BD!$A$1:$I$296,3,FALSE)=0,"",VLOOKUP($B2230,DPORT_BD!$A$1:$I$296,3,FALSE)),"")</f>
        <v/>
      </c>
      <c r="AI2230" s="5" t="str">
        <f>IFERROR(IF(VLOOKUP($B2230,DPORT_BD!$A$1:$I$296,4,FALSE)=0,"",VLOOKUP($B2230,DPORT_BD!$A$1:$I$296,4,FALSE)),"")</f>
        <v/>
      </c>
      <c r="AJ2230" s="5" t="str">
        <f>IFERROR(IF(VLOOKUP($B2230,DPORT_BD!$A$1:$I$296,5,FALSE)=0,"",VLOOKUP($B2230,DPORT_BD!$A$1:$I$296,5,FALSE)),"")</f>
        <v/>
      </c>
      <c r="AK2230" s="5" t="str">
        <f>IFERROR(IF(VLOOKUP($B2230,DPORT_BD!$A$1:$I$296,6,FALSE)=0,"",VLOOKUP($B2230,DPORT_BD!$A$1:$I$296,6,FALSE)),"")</f>
        <v/>
      </c>
      <c r="AL2230" s="5" t="str">
        <f>IFERROR(IF(VLOOKUP($B2230,DPORT_BD!$A$1:$I$296,7,FALSE)=0,"",VLOOKUP($B2230,DPORT_BD!$A$1:$I$296,7,FALSE)),"")</f>
        <v/>
      </c>
      <c r="AM2230" s="5" t="str">
        <f>IFERROR(IF(VLOOKUP($B2230,DPORT_BD!$A$1:$I$296,8,FALSE)=0,"",VLOOKUP($B2230,DPORT_BD!$A$1:$I$296,8,FALSE)),"")</f>
        <v/>
      </c>
      <c r="AN2230" s="5" t="str">
        <f>IFERROR(IF(VLOOKUP($B2230,DPORT_BD!$A$1:$I$296,9,FALSE)=0,"",VLOOKUP($B2230,DPORT_BD!$A$1:$I$296,9,FALSE)),"")</f>
        <v/>
      </c>
    </row>
    <row r="2231" spans="1:40">
      <c r="A2231" t="s">
        <v>32</v>
      </c>
      <c r="B2231" t="s">
        <v>3887</v>
      </c>
      <c r="C2231" t="s">
        <v>34</v>
      </c>
      <c r="D2231" t="s">
        <v>52</v>
      </c>
      <c r="E2231" t="s">
        <v>53</v>
      </c>
      <c r="F2231" s="1">
        <v>3900</v>
      </c>
      <c r="I2231" t="s">
        <v>37</v>
      </c>
      <c r="J2231" t="s">
        <v>82</v>
      </c>
      <c r="K2231" t="s">
        <v>160</v>
      </c>
      <c r="L2231" t="s">
        <v>161</v>
      </c>
      <c r="M2231" t="s">
        <v>40</v>
      </c>
      <c r="S2231" t="s">
        <v>537</v>
      </c>
      <c r="T2231" s="1">
        <v>5</v>
      </c>
      <c r="AG2231" s="5" t="str">
        <f>IFERROR(IF(VLOOKUP($B2231,DPORT_BD!$A$1:$I$296,2,FALSE)=0,"",VLOOKUP($B2231,DPORT_BD!$A$1:$I$296,2,FALSE)),"")</f>
        <v/>
      </c>
      <c r="AH2231" s="5" t="str">
        <f>IFERROR(IF(VLOOKUP($B2231,DPORT_BD!$A$1:$I$296,3,FALSE)=0,"",VLOOKUP($B2231,DPORT_BD!$A$1:$I$296,3,FALSE)),"")</f>
        <v/>
      </c>
      <c r="AI2231" s="5" t="str">
        <f>IFERROR(IF(VLOOKUP($B2231,DPORT_BD!$A$1:$I$296,4,FALSE)=0,"",VLOOKUP($B2231,DPORT_BD!$A$1:$I$296,4,FALSE)),"")</f>
        <v/>
      </c>
      <c r="AJ2231" s="5" t="str">
        <f>IFERROR(IF(VLOOKUP($B2231,DPORT_BD!$A$1:$I$296,5,FALSE)=0,"",VLOOKUP($B2231,DPORT_BD!$A$1:$I$296,5,FALSE)),"")</f>
        <v/>
      </c>
      <c r="AK2231" s="5" t="str">
        <f>IFERROR(IF(VLOOKUP($B2231,DPORT_BD!$A$1:$I$296,6,FALSE)=0,"",VLOOKUP($B2231,DPORT_BD!$A$1:$I$296,6,FALSE)),"")</f>
        <v/>
      </c>
      <c r="AL2231" s="5" t="str">
        <f>IFERROR(IF(VLOOKUP($B2231,DPORT_BD!$A$1:$I$296,7,FALSE)=0,"",VLOOKUP($B2231,DPORT_BD!$A$1:$I$296,7,FALSE)),"")</f>
        <v/>
      </c>
      <c r="AM2231" s="5" t="str">
        <f>IFERROR(IF(VLOOKUP($B2231,DPORT_BD!$A$1:$I$296,8,FALSE)=0,"",VLOOKUP($B2231,DPORT_BD!$A$1:$I$296,8,FALSE)),"")</f>
        <v/>
      </c>
      <c r="AN2231" s="5" t="str">
        <f>IFERROR(IF(VLOOKUP($B2231,DPORT_BD!$A$1:$I$296,9,FALSE)=0,"",VLOOKUP($B2231,DPORT_BD!$A$1:$I$296,9,FALSE)),"")</f>
        <v/>
      </c>
    </row>
    <row r="2232" spans="1:40">
      <c r="A2232" t="s">
        <v>32</v>
      </c>
      <c r="B2232" t="s">
        <v>3888</v>
      </c>
      <c r="C2232" t="s">
        <v>34</v>
      </c>
      <c r="D2232" t="s">
        <v>52</v>
      </c>
      <c r="E2232" t="s">
        <v>53</v>
      </c>
      <c r="F2232" s="1">
        <v>3850</v>
      </c>
      <c r="I2232" t="s">
        <v>59</v>
      </c>
      <c r="J2232" t="s">
        <v>82</v>
      </c>
      <c r="K2232" t="s">
        <v>133</v>
      </c>
      <c r="L2232" t="s">
        <v>134</v>
      </c>
      <c r="M2232" t="s">
        <v>40</v>
      </c>
      <c r="Q2232" t="s">
        <v>992</v>
      </c>
      <c r="R2232" t="s">
        <v>268</v>
      </c>
      <c r="S2232" t="s">
        <v>770</v>
      </c>
      <c r="T2232" s="1">
        <v>6</v>
      </c>
      <c r="AG2232" s="5" t="str">
        <f>IFERROR(IF(VLOOKUP($B2232,DPORT_BD!$A$1:$I$296,2,FALSE)=0,"",VLOOKUP($B2232,DPORT_BD!$A$1:$I$296,2,FALSE)),"")</f>
        <v/>
      </c>
      <c r="AH2232" s="5" t="str">
        <f>IFERROR(IF(VLOOKUP($B2232,DPORT_BD!$A$1:$I$296,3,FALSE)=0,"",VLOOKUP($B2232,DPORT_BD!$A$1:$I$296,3,FALSE)),"")</f>
        <v/>
      </c>
      <c r="AI2232" s="5" t="str">
        <f>IFERROR(IF(VLOOKUP($B2232,DPORT_BD!$A$1:$I$296,4,FALSE)=0,"",VLOOKUP($B2232,DPORT_BD!$A$1:$I$296,4,FALSE)),"")</f>
        <v/>
      </c>
      <c r="AJ2232" s="5" t="str">
        <f>IFERROR(IF(VLOOKUP($B2232,DPORT_BD!$A$1:$I$296,5,FALSE)=0,"",VLOOKUP($B2232,DPORT_BD!$A$1:$I$296,5,FALSE)),"")</f>
        <v/>
      </c>
      <c r="AK2232" s="5" t="str">
        <f>IFERROR(IF(VLOOKUP($B2232,DPORT_BD!$A$1:$I$296,6,FALSE)=0,"",VLOOKUP($B2232,DPORT_BD!$A$1:$I$296,6,FALSE)),"")</f>
        <v/>
      </c>
      <c r="AL2232" s="5" t="str">
        <f>IFERROR(IF(VLOOKUP($B2232,DPORT_BD!$A$1:$I$296,7,FALSE)=0,"",VLOOKUP($B2232,DPORT_BD!$A$1:$I$296,7,FALSE)),"")</f>
        <v/>
      </c>
      <c r="AM2232" s="5" t="str">
        <f>IFERROR(IF(VLOOKUP($B2232,DPORT_BD!$A$1:$I$296,8,FALSE)=0,"",VLOOKUP($B2232,DPORT_BD!$A$1:$I$296,8,FALSE)),"")</f>
        <v/>
      </c>
      <c r="AN2232" s="5" t="str">
        <f>IFERROR(IF(VLOOKUP($B2232,DPORT_BD!$A$1:$I$296,9,FALSE)=0,"",VLOOKUP($B2232,DPORT_BD!$A$1:$I$296,9,FALSE)),"")</f>
        <v/>
      </c>
    </row>
    <row r="2233" spans="1:40">
      <c r="A2233" t="s">
        <v>32</v>
      </c>
      <c r="B2233" t="s">
        <v>3889</v>
      </c>
      <c r="C2233" t="s">
        <v>34</v>
      </c>
      <c r="D2233" t="s">
        <v>52</v>
      </c>
      <c r="E2233" t="s">
        <v>53</v>
      </c>
      <c r="F2233" s="1">
        <v>3850</v>
      </c>
      <c r="I2233" t="s">
        <v>59</v>
      </c>
      <c r="J2233" t="s">
        <v>82</v>
      </c>
      <c r="K2233" t="s">
        <v>133</v>
      </c>
      <c r="L2233" t="s">
        <v>134</v>
      </c>
      <c r="M2233" t="s">
        <v>40</v>
      </c>
      <c r="Q2233" t="s">
        <v>992</v>
      </c>
      <c r="R2233" t="s">
        <v>268</v>
      </c>
      <c r="S2233" t="s">
        <v>770</v>
      </c>
      <c r="T2233" s="1">
        <v>6</v>
      </c>
      <c r="AG2233" s="5" t="str">
        <f>IFERROR(IF(VLOOKUP($B2233,DPORT_BD!$A$1:$I$296,2,FALSE)=0,"",VLOOKUP($B2233,DPORT_BD!$A$1:$I$296,2,FALSE)),"")</f>
        <v/>
      </c>
      <c r="AH2233" s="5" t="str">
        <f>IFERROR(IF(VLOOKUP($B2233,DPORT_BD!$A$1:$I$296,3,FALSE)=0,"",VLOOKUP($B2233,DPORT_BD!$A$1:$I$296,3,FALSE)),"")</f>
        <v/>
      </c>
      <c r="AI2233" s="5" t="str">
        <f>IFERROR(IF(VLOOKUP($B2233,DPORT_BD!$A$1:$I$296,4,FALSE)=0,"",VLOOKUP($B2233,DPORT_BD!$A$1:$I$296,4,FALSE)),"")</f>
        <v/>
      </c>
      <c r="AJ2233" s="5" t="str">
        <f>IFERROR(IF(VLOOKUP($B2233,DPORT_BD!$A$1:$I$296,5,FALSE)=0,"",VLOOKUP($B2233,DPORT_BD!$A$1:$I$296,5,FALSE)),"")</f>
        <v/>
      </c>
      <c r="AK2233" s="5" t="str">
        <f>IFERROR(IF(VLOOKUP($B2233,DPORT_BD!$A$1:$I$296,6,FALSE)=0,"",VLOOKUP($B2233,DPORT_BD!$A$1:$I$296,6,FALSE)),"")</f>
        <v/>
      </c>
      <c r="AL2233" s="5" t="str">
        <f>IFERROR(IF(VLOOKUP($B2233,DPORT_BD!$A$1:$I$296,7,FALSE)=0,"",VLOOKUP($B2233,DPORT_BD!$A$1:$I$296,7,FALSE)),"")</f>
        <v/>
      </c>
      <c r="AM2233" s="5" t="str">
        <f>IFERROR(IF(VLOOKUP($B2233,DPORT_BD!$A$1:$I$296,8,FALSE)=0,"",VLOOKUP($B2233,DPORT_BD!$A$1:$I$296,8,FALSE)),"")</f>
        <v/>
      </c>
      <c r="AN2233" s="5" t="str">
        <f>IFERROR(IF(VLOOKUP($B2233,DPORT_BD!$A$1:$I$296,9,FALSE)=0,"",VLOOKUP($B2233,DPORT_BD!$A$1:$I$296,9,FALSE)),"")</f>
        <v/>
      </c>
    </row>
    <row r="2234" spans="1:40">
      <c r="A2234" t="s">
        <v>32</v>
      </c>
      <c r="B2234" t="s">
        <v>3890</v>
      </c>
      <c r="C2234" t="s">
        <v>101</v>
      </c>
      <c r="D2234" t="s">
        <v>45</v>
      </c>
      <c r="E2234" t="s">
        <v>102</v>
      </c>
      <c r="F2234" s="1">
        <v>2200</v>
      </c>
      <c r="I2234" t="s">
        <v>103</v>
      </c>
      <c r="J2234" t="s">
        <v>82</v>
      </c>
      <c r="K2234" t="s">
        <v>83</v>
      </c>
      <c r="L2234" t="s">
        <v>84</v>
      </c>
      <c r="M2234" t="s">
        <v>40</v>
      </c>
      <c r="Q2234" t="s">
        <v>1214</v>
      </c>
      <c r="R2234" t="s">
        <v>395</v>
      </c>
      <c r="S2234" t="s">
        <v>770</v>
      </c>
      <c r="T2234" s="1">
        <v>6</v>
      </c>
      <c r="AG2234" s="5" t="str">
        <f>IFERROR(IF(VLOOKUP($B2234,DPORT_BD!$A$1:$I$296,2,FALSE)=0,"",VLOOKUP($B2234,DPORT_BD!$A$1:$I$296,2,FALSE)),"")</f>
        <v/>
      </c>
      <c r="AH2234" s="5" t="str">
        <f>IFERROR(IF(VLOOKUP($B2234,DPORT_BD!$A$1:$I$296,3,FALSE)=0,"",VLOOKUP($B2234,DPORT_BD!$A$1:$I$296,3,FALSE)),"")</f>
        <v/>
      </c>
      <c r="AI2234" s="5" t="str">
        <f>IFERROR(IF(VLOOKUP($B2234,DPORT_BD!$A$1:$I$296,4,FALSE)=0,"",VLOOKUP($B2234,DPORT_BD!$A$1:$I$296,4,FALSE)),"")</f>
        <v/>
      </c>
      <c r="AJ2234" s="5" t="str">
        <f>IFERROR(IF(VLOOKUP($B2234,DPORT_BD!$A$1:$I$296,5,FALSE)=0,"",VLOOKUP($B2234,DPORT_BD!$A$1:$I$296,5,FALSE)),"")</f>
        <v/>
      </c>
      <c r="AK2234" s="5" t="str">
        <f>IFERROR(IF(VLOOKUP($B2234,DPORT_BD!$A$1:$I$296,6,FALSE)=0,"",VLOOKUP($B2234,DPORT_BD!$A$1:$I$296,6,FALSE)),"")</f>
        <v/>
      </c>
      <c r="AL2234" s="5" t="str">
        <f>IFERROR(IF(VLOOKUP($B2234,DPORT_BD!$A$1:$I$296,7,FALSE)=0,"",VLOOKUP($B2234,DPORT_BD!$A$1:$I$296,7,FALSE)),"")</f>
        <v/>
      </c>
      <c r="AM2234" s="5" t="str">
        <f>IFERROR(IF(VLOOKUP($B2234,DPORT_BD!$A$1:$I$296,8,FALSE)=0,"",VLOOKUP($B2234,DPORT_BD!$A$1:$I$296,8,FALSE)),"")</f>
        <v/>
      </c>
      <c r="AN2234" s="5" t="str">
        <f>IFERROR(IF(VLOOKUP($B2234,DPORT_BD!$A$1:$I$296,9,FALSE)=0,"",VLOOKUP($B2234,DPORT_BD!$A$1:$I$296,9,FALSE)),"")</f>
        <v/>
      </c>
    </row>
    <row r="2235" spans="1:40">
      <c r="A2235" t="s">
        <v>32</v>
      </c>
      <c r="B2235" t="s">
        <v>3891</v>
      </c>
      <c r="C2235" t="s">
        <v>34</v>
      </c>
      <c r="D2235" t="s">
        <v>52</v>
      </c>
      <c r="E2235" t="s">
        <v>53</v>
      </c>
      <c r="F2235" s="1">
        <v>3850</v>
      </c>
      <c r="I2235" t="s">
        <v>37</v>
      </c>
      <c r="J2235" t="s">
        <v>82</v>
      </c>
      <c r="K2235" t="s">
        <v>197</v>
      </c>
      <c r="L2235" t="s">
        <v>198</v>
      </c>
      <c r="M2235" t="s">
        <v>40</v>
      </c>
      <c r="Q2235" t="s">
        <v>3892</v>
      </c>
      <c r="R2235" t="s">
        <v>547</v>
      </c>
      <c r="S2235" t="s">
        <v>770</v>
      </c>
      <c r="T2235" s="1">
        <v>6</v>
      </c>
      <c r="AG2235" s="5" t="str">
        <f>IFERROR(IF(VLOOKUP($B2235,DPORT_BD!$A$1:$I$296,2,FALSE)=0,"",VLOOKUP($B2235,DPORT_BD!$A$1:$I$296,2,FALSE)),"")</f>
        <v/>
      </c>
      <c r="AH2235" s="5" t="str">
        <f>IFERROR(IF(VLOOKUP($B2235,DPORT_BD!$A$1:$I$296,3,FALSE)=0,"",VLOOKUP($B2235,DPORT_BD!$A$1:$I$296,3,FALSE)),"")</f>
        <v/>
      </c>
      <c r="AI2235" s="5" t="str">
        <f>IFERROR(IF(VLOOKUP($B2235,DPORT_BD!$A$1:$I$296,4,FALSE)=0,"",VLOOKUP($B2235,DPORT_BD!$A$1:$I$296,4,FALSE)),"")</f>
        <v/>
      </c>
      <c r="AJ2235" s="5" t="str">
        <f>IFERROR(IF(VLOOKUP($B2235,DPORT_BD!$A$1:$I$296,5,FALSE)=0,"",VLOOKUP($B2235,DPORT_BD!$A$1:$I$296,5,FALSE)),"")</f>
        <v/>
      </c>
      <c r="AK2235" s="5" t="str">
        <f>IFERROR(IF(VLOOKUP($B2235,DPORT_BD!$A$1:$I$296,6,FALSE)=0,"",VLOOKUP($B2235,DPORT_BD!$A$1:$I$296,6,FALSE)),"")</f>
        <v/>
      </c>
      <c r="AL2235" s="5" t="str">
        <f>IFERROR(IF(VLOOKUP($B2235,DPORT_BD!$A$1:$I$296,7,FALSE)=0,"",VLOOKUP($B2235,DPORT_BD!$A$1:$I$296,7,FALSE)),"")</f>
        <v/>
      </c>
      <c r="AM2235" s="5" t="str">
        <f>IFERROR(IF(VLOOKUP($B2235,DPORT_BD!$A$1:$I$296,8,FALSE)=0,"",VLOOKUP($B2235,DPORT_BD!$A$1:$I$296,8,FALSE)),"")</f>
        <v/>
      </c>
      <c r="AN2235" s="5" t="str">
        <f>IFERROR(IF(VLOOKUP($B2235,DPORT_BD!$A$1:$I$296,9,FALSE)=0,"",VLOOKUP($B2235,DPORT_BD!$A$1:$I$296,9,FALSE)),"")</f>
        <v/>
      </c>
    </row>
    <row r="2236" spans="1:40">
      <c r="A2236" t="s">
        <v>32</v>
      </c>
      <c r="B2236" t="s">
        <v>3893</v>
      </c>
      <c r="C2236" t="s">
        <v>34</v>
      </c>
      <c r="D2236" t="s">
        <v>67</v>
      </c>
      <c r="E2236" t="s">
        <v>68</v>
      </c>
      <c r="F2236" s="1">
        <v>4610</v>
      </c>
      <c r="I2236" t="s">
        <v>54</v>
      </c>
      <c r="J2236" t="s">
        <v>145</v>
      </c>
      <c r="K2236" t="s">
        <v>359</v>
      </c>
      <c r="L2236" t="s">
        <v>360</v>
      </c>
      <c r="M2236" t="s">
        <v>40</v>
      </c>
      <c r="Q2236" t="s">
        <v>3894</v>
      </c>
      <c r="R2236" t="s">
        <v>79</v>
      </c>
      <c r="S2236" t="s">
        <v>537</v>
      </c>
      <c r="T2236" s="1">
        <v>5</v>
      </c>
      <c r="AG2236" s="5" t="str">
        <f>IFERROR(IF(VLOOKUP($B2236,DPORT_BD!$A$1:$I$296,2,FALSE)=0,"",VLOOKUP($B2236,DPORT_BD!$A$1:$I$296,2,FALSE)),"")</f>
        <v/>
      </c>
      <c r="AH2236" s="5" t="str">
        <f>IFERROR(IF(VLOOKUP($B2236,DPORT_BD!$A$1:$I$296,3,FALSE)=0,"",VLOOKUP($B2236,DPORT_BD!$A$1:$I$296,3,FALSE)),"")</f>
        <v/>
      </c>
      <c r="AI2236" s="5" t="str">
        <f>IFERROR(IF(VLOOKUP($B2236,DPORT_BD!$A$1:$I$296,4,FALSE)=0,"",VLOOKUP($B2236,DPORT_BD!$A$1:$I$296,4,FALSE)),"")</f>
        <v/>
      </c>
      <c r="AJ2236" s="5" t="str">
        <f>IFERROR(IF(VLOOKUP($B2236,DPORT_BD!$A$1:$I$296,5,FALSE)=0,"",VLOOKUP($B2236,DPORT_BD!$A$1:$I$296,5,FALSE)),"")</f>
        <v/>
      </c>
      <c r="AK2236" s="5" t="str">
        <f>IFERROR(IF(VLOOKUP($B2236,DPORT_BD!$A$1:$I$296,6,FALSE)=0,"",VLOOKUP($B2236,DPORT_BD!$A$1:$I$296,6,FALSE)),"")</f>
        <v/>
      </c>
      <c r="AL2236" s="5" t="str">
        <f>IFERROR(IF(VLOOKUP($B2236,DPORT_BD!$A$1:$I$296,7,FALSE)=0,"",VLOOKUP($B2236,DPORT_BD!$A$1:$I$296,7,FALSE)),"")</f>
        <v/>
      </c>
      <c r="AM2236" s="5" t="str">
        <f>IFERROR(IF(VLOOKUP($B2236,DPORT_BD!$A$1:$I$296,8,FALSE)=0,"",VLOOKUP($B2236,DPORT_BD!$A$1:$I$296,8,FALSE)),"")</f>
        <v/>
      </c>
      <c r="AN2236" s="5" t="str">
        <f>IFERROR(IF(VLOOKUP($B2236,DPORT_BD!$A$1:$I$296,9,FALSE)=0,"",VLOOKUP($B2236,DPORT_BD!$A$1:$I$296,9,FALSE)),"")</f>
        <v/>
      </c>
    </row>
    <row r="2237" spans="1:40">
      <c r="A2237" t="s">
        <v>32</v>
      </c>
      <c r="B2237" t="s">
        <v>3895</v>
      </c>
      <c r="C2237" t="s">
        <v>34</v>
      </c>
      <c r="D2237" t="s">
        <v>67</v>
      </c>
      <c r="E2237" t="s">
        <v>68</v>
      </c>
      <c r="F2237" s="1">
        <v>4610</v>
      </c>
      <c r="I2237" t="s">
        <v>54</v>
      </c>
      <c r="J2237" t="s">
        <v>145</v>
      </c>
      <c r="K2237" t="s">
        <v>73</v>
      </c>
      <c r="L2237" t="s">
        <v>74</v>
      </c>
      <c r="M2237" t="s">
        <v>40</v>
      </c>
      <c r="Q2237" t="s">
        <v>3896</v>
      </c>
      <c r="R2237" t="s">
        <v>79</v>
      </c>
      <c r="S2237" t="s">
        <v>537</v>
      </c>
      <c r="T2237" s="1">
        <v>5</v>
      </c>
      <c r="AG2237" s="5" t="str">
        <f>IFERROR(IF(VLOOKUP($B2237,DPORT_BD!$A$1:$I$296,2,FALSE)=0,"",VLOOKUP($B2237,DPORT_BD!$A$1:$I$296,2,FALSE)),"")</f>
        <v/>
      </c>
      <c r="AH2237" s="5" t="str">
        <f>IFERROR(IF(VLOOKUP($B2237,DPORT_BD!$A$1:$I$296,3,FALSE)=0,"",VLOOKUP($B2237,DPORT_BD!$A$1:$I$296,3,FALSE)),"")</f>
        <v/>
      </c>
      <c r="AI2237" s="5" t="str">
        <f>IFERROR(IF(VLOOKUP($B2237,DPORT_BD!$A$1:$I$296,4,FALSE)=0,"",VLOOKUP($B2237,DPORT_BD!$A$1:$I$296,4,FALSE)),"")</f>
        <v/>
      </c>
      <c r="AJ2237" s="5" t="str">
        <f>IFERROR(IF(VLOOKUP($B2237,DPORT_BD!$A$1:$I$296,5,FALSE)=0,"",VLOOKUP($B2237,DPORT_BD!$A$1:$I$296,5,FALSE)),"")</f>
        <v/>
      </c>
      <c r="AK2237" s="5" t="str">
        <f>IFERROR(IF(VLOOKUP($B2237,DPORT_BD!$A$1:$I$296,6,FALSE)=0,"",VLOOKUP($B2237,DPORT_BD!$A$1:$I$296,6,FALSE)),"")</f>
        <v/>
      </c>
      <c r="AL2237" s="5" t="str">
        <f>IFERROR(IF(VLOOKUP($B2237,DPORT_BD!$A$1:$I$296,7,FALSE)=0,"",VLOOKUP($B2237,DPORT_BD!$A$1:$I$296,7,FALSE)),"")</f>
        <v/>
      </c>
      <c r="AM2237" s="5" t="str">
        <f>IFERROR(IF(VLOOKUP($B2237,DPORT_BD!$A$1:$I$296,8,FALSE)=0,"",VLOOKUP($B2237,DPORT_BD!$A$1:$I$296,8,FALSE)),"")</f>
        <v/>
      </c>
      <c r="AN2237" s="5" t="str">
        <f>IFERROR(IF(VLOOKUP($B2237,DPORT_BD!$A$1:$I$296,9,FALSE)=0,"",VLOOKUP($B2237,DPORT_BD!$A$1:$I$296,9,FALSE)),"")</f>
        <v/>
      </c>
    </row>
    <row r="2238" spans="1:40">
      <c r="A2238" t="s">
        <v>32</v>
      </c>
      <c r="B2238" t="s">
        <v>3897</v>
      </c>
      <c r="C2238" t="s">
        <v>34</v>
      </c>
      <c r="D2238" t="s">
        <v>52</v>
      </c>
      <c r="E2238" t="s">
        <v>53</v>
      </c>
      <c r="F2238" s="1">
        <v>3850</v>
      </c>
      <c r="I2238" t="s">
        <v>54</v>
      </c>
      <c r="J2238" t="s">
        <v>82</v>
      </c>
      <c r="K2238" t="s">
        <v>160</v>
      </c>
      <c r="L2238" t="s">
        <v>161</v>
      </c>
      <c r="M2238" t="s">
        <v>40</v>
      </c>
      <c r="Q2238" t="s">
        <v>1922</v>
      </c>
      <c r="R2238" t="s">
        <v>1682</v>
      </c>
      <c r="S2238" t="s">
        <v>307</v>
      </c>
      <c r="T2238" s="1">
        <v>4</v>
      </c>
      <c r="AG2238" s="5" t="str">
        <f>IFERROR(IF(VLOOKUP($B2238,DPORT_BD!$A$1:$I$296,2,FALSE)=0,"",VLOOKUP($B2238,DPORT_BD!$A$1:$I$296,2,FALSE)),"")</f>
        <v/>
      </c>
      <c r="AH2238" s="5" t="str">
        <f>IFERROR(IF(VLOOKUP($B2238,DPORT_BD!$A$1:$I$296,3,FALSE)=0,"",VLOOKUP($B2238,DPORT_BD!$A$1:$I$296,3,FALSE)),"")</f>
        <v/>
      </c>
      <c r="AI2238" s="5" t="str">
        <f>IFERROR(IF(VLOOKUP($B2238,DPORT_BD!$A$1:$I$296,4,FALSE)=0,"",VLOOKUP($B2238,DPORT_BD!$A$1:$I$296,4,FALSE)),"")</f>
        <v/>
      </c>
      <c r="AJ2238" s="5" t="str">
        <f>IFERROR(IF(VLOOKUP($B2238,DPORT_BD!$A$1:$I$296,5,FALSE)=0,"",VLOOKUP($B2238,DPORT_BD!$A$1:$I$296,5,FALSE)),"")</f>
        <v/>
      </c>
      <c r="AK2238" s="5" t="str">
        <f>IFERROR(IF(VLOOKUP($B2238,DPORT_BD!$A$1:$I$296,6,FALSE)=0,"",VLOOKUP($B2238,DPORT_BD!$A$1:$I$296,6,FALSE)),"")</f>
        <v/>
      </c>
      <c r="AL2238" s="5" t="str">
        <f>IFERROR(IF(VLOOKUP($B2238,DPORT_BD!$A$1:$I$296,7,FALSE)=0,"",VLOOKUP($B2238,DPORT_BD!$A$1:$I$296,7,FALSE)),"")</f>
        <v/>
      </c>
      <c r="AM2238" s="5" t="str">
        <f>IFERROR(IF(VLOOKUP($B2238,DPORT_BD!$A$1:$I$296,8,FALSE)=0,"",VLOOKUP($B2238,DPORT_BD!$A$1:$I$296,8,FALSE)),"")</f>
        <v/>
      </c>
      <c r="AN2238" s="5" t="str">
        <f>IFERROR(IF(VLOOKUP($B2238,DPORT_BD!$A$1:$I$296,9,FALSE)=0,"",VLOOKUP($B2238,DPORT_BD!$A$1:$I$296,9,FALSE)),"")</f>
        <v/>
      </c>
    </row>
    <row r="2239" spans="1:40">
      <c r="A2239" t="s">
        <v>32</v>
      </c>
      <c r="B2239" t="s">
        <v>3898</v>
      </c>
      <c r="C2239" t="s">
        <v>34</v>
      </c>
      <c r="D2239" t="s">
        <v>52</v>
      </c>
      <c r="E2239" t="s">
        <v>53</v>
      </c>
      <c r="F2239" s="1">
        <v>3850</v>
      </c>
      <c r="I2239" t="s">
        <v>54</v>
      </c>
      <c r="K2239" t="s">
        <v>38</v>
      </c>
      <c r="L2239" t="s">
        <v>39</v>
      </c>
      <c r="M2239" t="s">
        <v>40</v>
      </c>
      <c r="Q2239" t="s">
        <v>55</v>
      </c>
      <c r="R2239" t="s">
        <v>56</v>
      </c>
      <c r="S2239" t="s">
        <v>49</v>
      </c>
      <c r="T2239" s="1">
        <v>0</v>
      </c>
      <c r="W2239" t="s">
        <v>57</v>
      </c>
      <c r="AG2239" s="5" t="str">
        <f>IFERROR(IF(VLOOKUP($B2239,DPORT_BD!$A$1:$I$296,2,FALSE)=0,"",VLOOKUP($B2239,DPORT_BD!$A$1:$I$296,2,FALSE)),"")</f>
        <v/>
      </c>
      <c r="AH2239" s="5" t="str">
        <f>IFERROR(IF(VLOOKUP($B2239,DPORT_BD!$A$1:$I$296,3,FALSE)=0,"",VLOOKUP($B2239,DPORT_BD!$A$1:$I$296,3,FALSE)),"")</f>
        <v/>
      </c>
      <c r="AI2239" s="5" t="str">
        <f>IFERROR(IF(VLOOKUP($B2239,DPORT_BD!$A$1:$I$296,4,FALSE)=0,"",VLOOKUP($B2239,DPORT_BD!$A$1:$I$296,4,FALSE)),"")</f>
        <v/>
      </c>
      <c r="AJ2239" s="5" t="str">
        <f>IFERROR(IF(VLOOKUP($B2239,DPORT_BD!$A$1:$I$296,5,FALSE)=0,"",VLOOKUP($B2239,DPORT_BD!$A$1:$I$296,5,FALSE)),"")</f>
        <v/>
      </c>
      <c r="AK2239" s="5" t="str">
        <f>IFERROR(IF(VLOOKUP($B2239,DPORT_BD!$A$1:$I$296,6,FALSE)=0,"",VLOOKUP($B2239,DPORT_BD!$A$1:$I$296,6,FALSE)),"")</f>
        <v/>
      </c>
      <c r="AL2239" s="5" t="str">
        <f>IFERROR(IF(VLOOKUP($B2239,DPORT_BD!$A$1:$I$296,7,FALSE)=0,"",VLOOKUP($B2239,DPORT_BD!$A$1:$I$296,7,FALSE)),"")</f>
        <v/>
      </c>
      <c r="AM2239" s="5" t="str">
        <f>IFERROR(IF(VLOOKUP($B2239,DPORT_BD!$A$1:$I$296,8,FALSE)=0,"",VLOOKUP($B2239,DPORT_BD!$A$1:$I$296,8,FALSE)),"")</f>
        <v/>
      </c>
      <c r="AN2239" s="5" t="str">
        <f>IFERROR(IF(VLOOKUP($B2239,DPORT_BD!$A$1:$I$296,9,FALSE)=0,"",VLOOKUP($B2239,DPORT_BD!$A$1:$I$296,9,FALSE)),"")</f>
        <v/>
      </c>
    </row>
    <row r="2240" spans="1:40">
      <c r="A2240" t="s">
        <v>32</v>
      </c>
      <c r="B2240" t="s">
        <v>3899</v>
      </c>
      <c r="C2240" t="s">
        <v>34</v>
      </c>
      <c r="D2240" t="s">
        <v>45</v>
      </c>
      <c r="E2240" t="s">
        <v>46</v>
      </c>
      <c r="F2240" s="1">
        <v>3790</v>
      </c>
      <c r="I2240" t="s">
        <v>37</v>
      </c>
      <c r="K2240" t="s">
        <v>38</v>
      </c>
      <c r="L2240" t="s">
        <v>39</v>
      </c>
      <c r="M2240" t="s">
        <v>40</v>
      </c>
      <c r="Q2240" t="s">
        <v>47</v>
      </c>
      <c r="R2240" t="s">
        <v>48</v>
      </c>
      <c r="S2240" t="s">
        <v>49</v>
      </c>
      <c r="T2240" s="1">
        <v>0</v>
      </c>
      <c r="AG2240" s="5" t="str">
        <f>IFERROR(IF(VLOOKUP($B2240,DPORT_BD!$A$1:$I$296,2,FALSE)=0,"",VLOOKUP($B2240,DPORT_BD!$A$1:$I$296,2,FALSE)),"")</f>
        <v/>
      </c>
      <c r="AH2240" s="5" t="str">
        <f>IFERROR(IF(VLOOKUP($B2240,DPORT_BD!$A$1:$I$296,3,FALSE)=0,"",VLOOKUP($B2240,DPORT_BD!$A$1:$I$296,3,FALSE)),"")</f>
        <v/>
      </c>
      <c r="AI2240" s="5" t="str">
        <f>IFERROR(IF(VLOOKUP($B2240,DPORT_BD!$A$1:$I$296,4,FALSE)=0,"",VLOOKUP($B2240,DPORT_BD!$A$1:$I$296,4,FALSE)),"")</f>
        <v/>
      </c>
      <c r="AJ2240" s="5" t="str">
        <f>IFERROR(IF(VLOOKUP($B2240,DPORT_BD!$A$1:$I$296,5,FALSE)=0,"",VLOOKUP($B2240,DPORT_BD!$A$1:$I$296,5,FALSE)),"")</f>
        <v/>
      </c>
      <c r="AK2240" s="5" t="str">
        <f>IFERROR(IF(VLOOKUP($B2240,DPORT_BD!$A$1:$I$296,6,FALSE)=0,"",VLOOKUP($B2240,DPORT_BD!$A$1:$I$296,6,FALSE)),"")</f>
        <v/>
      </c>
      <c r="AL2240" s="5" t="str">
        <f>IFERROR(IF(VLOOKUP($B2240,DPORT_BD!$A$1:$I$296,7,FALSE)=0,"",VLOOKUP($B2240,DPORT_BD!$A$1:$I$296,7,FALSE)),"")</f>
        <v/>
      </c>
      <c r="AM2240" s="5" t="str">
        <f>IFERROR(IF(VLOOKUP($B2240,DPORT_BD!$A$1:$I$296,8,FALSE)=0,"",VLOOKUP($B2240,DPORT_BD!$A$1:$I$296,8,FALSE)),"")</f>
        <v/>
      </c>
      <c r="AN2240" s="5" t="str">
        <f>IFERROR(IF(VLOOKUP($B2240,DPORT_BD!$A$1:$I$296,9,FALSE)=0,"",VLOOKUP($B2240,DPORT_BD!$A$1:$I$296,9,FALSE)),"")</f>
        <v/>
      </c>
    </row>
    <row r="2241" spans="1:40">
      <c r="A2241" t="s">
        <v>32</v>
      </c>
      <c r="B2241" t="s">
        <v>3900</v>
      </c>
      <c r="C2241" t="s">
        <v>34</v>
      </c>
      <c r="D2241" t="s">
        <v>52</v>
      </c>
      <c r="E2241" t="s">
        <v>53</v>
      </c>
      <c r="F2241" s="1">
        <v>3850</v>
      </c>
      <c r="I2241" t="s">
        <v>54</v>
      </c>
      <c r="K2241" t="s">
        <v>38</v>
      </c>
      <c r="L2241" t="s">
        <v>39</v>
      </c>
      <c r="M2241" t="s">
        <v>40</v>
      </c>
      <c r="Q2241" t="s">
        <v>3901</v>
      </c>
      <c r="R2241" t="s">
        <v>3902</v>
      </c>
      <c r="S2241" t="s">
        <v>49</v>
      </c>
      <c r="T2241" s="1">
        <v>0</v>
      </c>
      <c r="AG2241" s="5" t="str">
        <f>IFERROR(IF(VLOOKUP($B2241,DPORT_BD!$A$1:$I$296,2,FALSE)=0,"",VLOOKUP($B2241,DPORT_BD!$A$1:$I$296,2,FALSE)),"")</f>
        <v/>
      </c>
      <c r="AH2241" s="5" t="str">
        <f>IFERROR(IF(VLOOKUP($B2241,DPORT_BD!$A$1:$I$296,3,FALSE)=0,"",VLOOKUP($B2241,DPORT_BD!$A$1:$I$296,3,FALSE)),"")</f>
        <v/>
      </c>
      <c r="AI2241" s="5" t="str">
        <f>IFERROR(IF(VLOOKUP($B2241,DPORT_BD!$A$1:$I$296,4,FALSE)=0,"",VLOOKUP($B2241,DPORT_BD!$A$1:$I$296,4,FALSE)),"")</f>
        <v/>
      </c>
      <c r="AJ2241" s="5" t="str">
        <f>IFERROR(IF(VLOOKUP($B2241,DPORT_BD!$A$1:$I$296,5,FALSE)=0,"",VLOOKUP($B2241,DPORT_BD!$A$1:$I$296,5,FALSE)),"")</f>
        <v/>
      </c>
      <c r="AK2241" s="5" t="str">
        <f>IFERROR(IF(VLOOKUP($B2241,DPORT_BD!$A$1:$I$296,6,FALSE)=0,"",VLOOKUP($B2241,DPORT_BD!$A$1:$I$296,6,FALSE)),"")</f>
        <v/>
      </c>
      <c r="AL2241" s="5" t="str">
        <f>IFERROR(IF(VLOOKUP($B2241,DPORT_BD!$A$1:$I$296,7,FALSE)=0,"",VLOOKUP($B2241,DPORT_BD!$A$1:$I$296,7,FALSE)),"")</f>
        <v/>
      </c>
      <c r="AM2241" s="5" t="str">
        <f>IFERROR(IF(VLOOKUP($B2241,DPORT_BD!$A$1:$I$296,8,FALSE)=0,"",VLOOKUP($B2241,DPORT_BD!$A$1:$I$296,8,FALSE)),"")</f>
        <v/>
      </c>
      <c r="AN2241" s="5" t="str">
        <f>IFERROR(IF(VLOOKUP($B2241,DPORT_BD!$A$1:$I$296,9,FALSE)=0,"",VLOOKUP($B2241,DPORT_BD!$A$1:$I$296,9,FALSE)),"")</f>
        <v/>
      </c>
    </row>
    <row r="2242" spans="1:40">
      <c r="A2242" t="s">
        <v>32</v>
      </c>
      <c r="B2242" t="s">
        <v>3903</v>
      </c>
      <c r="C2242" t="s">
        <v>34</v>
      </c>
      <c r="D2242" t="s">
        <v>52</v>
      </c>
      <c r="E2242" t="s">
        <v>53</v>
      </c>
      <c r="F2242" s="1">
        <v>3850</v>
      </c>
      <c r="I2242" t="s">
        <v>37</v>
      </c>
      <c r="K2242" t="s">
        <v>38</v>
      </c>
      <c r="L2242" t="s">
        <v>39</v>
      </c>
      <c r="M2242" t="s">
        <v>40</v>
      </c>
      <c r="Q2242" t="s">
        <v>3754</v>
      </c>
      <c r="R2242" t="s">
        <v>984</v>
      </c>
      <c r="S2242" t="s">
        <v>615</v>
      </c>
      <c r="T2242" s="1">
        <v>11</v>
      </c>
      <c r="AG2242" s="5" t="str">
        <f>IFERROR(IF(VLOOKUP($B2242,DPORT_BD!$A$1:$I$296,2,FALSE)=0,"",VLOOKUP($B2242,DPORT_BD!$A$1:$I$296,2,FALSE)),"")</f>
        <v/>
      </c>
      <c r="AH2242" s="5" t="str">
        <f>IFERROR(IF(VLOOKUP($B2242,DPORT_BD!$A$1:$I$296,3,FALSE)=0,"",VLOOKUP($B2242,DPORT_BD!$A$1:$I$296,3,FALSE)),"")</f>
        <v/>
      </c>
      <c r="AI2242" s="5" t="str">
        <f>IFERROR(IF(VLOOKUP($B2242,DPORT_BD!$A$1:$I$296,4,FALSE)=0,"",VLOOKUP($B2242,DPORT_BD!$A$1:$I$296,4,FALSE)),"")</f>
        <v/>
      </c>
      <c r="AJ2242" s="5" t="str">
        <f>IFERROR(IF(VLOOKUP($B2242,DPORT_BD!$A$1:$I$296,5,FALSE)=0,"",VLOOKUP($B2242,DPORT_BD!$A$1:$I$296,5,FALSE)),"")</f>
        <v/>
      </c>
      <c r="AK2242" s="5" t="str">
        <f>IFERROR(IF(VLOOKUP($B2242,DPORT_BD!$A$1:$I$296,6,FALSE)=0,"",VLOOKUP($B2242,DPORT_BD!$A$1:$I$296,6,FALSE)),"")</f>
        <v/>
      </c>
      <c r="AL2242" s="5" t="str">
        <f>IFERROR(IF(VLOOKUP($B2242,DPORT_BD!$A$1:$I$296,7,FALSE)=0,"",VLOOKUP($B2242,DPORT_BD!$A$1:$I$296,7,FALSE)),"")</f>
        <v/>
      </c>
      <c r="AM2242" s="5" t="str">
        <f>IFERROR(IF(VLOOKUP($B2242,DPORT_BD!$A$1:$I$296,8,FALSE)=0,"",VLOOKUP($B2242,DPORT_BD!$A$1:$I$296,8,FALSE)),"")</f>
        <v/>
      </c>
      <c r="AN2242" s="5" t="str">
        <f>IFERROR(IF(VLOOKUP($B2242,DPORT_BD!$A$1:$I$296,9,FALSE)=0,"",VLOOKUP($B2242,DPORT_BD!$A$1:$I$296,9,FALSE)),"")</f>
        <v/>
      </c>
    </row>
    <row r="2243" spans="1:40">
      <c r="A2243" t="s">
        <v>32</v>
      </c>
      <c r="B2243" t="s">
        <v>3904</v>
      </c>
      <c r="C2243" t="s">
        <v>34</v>
      </c>
      <c r="D2243" t="s">
        <v>52</v>
      </c>
      <c r="E2243" t="s">
        <v>53</v>
      </c>
      <c r="F2243" s="1">
        <v>3850</v>
      </c>
      <c r="I2243" t="s">
        <v>37</v>
      </c>
      <c r="J2243" t="s">
        <v>82</v>
      </c>
      <c r="K2243" t="s">
        <v>359</v>
      </c>
      <c r="L2243" t="s">
        <v>360</v>
      </c>
      <c r="M2243" t="s">
        <v>40</v>
      </c>
      <c r="Q2243" t="s">
        <v>3905</v>
      </c>
      <c r="R2243" t="s">
        <v>984</v>
      </c>
      <c r="S2243" t="s">
        <v>615</v>
      </c>
      <c r="T2243" s="1">
        <v>11</v>
      </c>
      <c r="AG2243" s="5" t="str">
        <f>IFERROR(IF(VLOOKUP($B2243,DPORT_BD!$A$1:$I$296,2,FALSE)=0,"",VLOOKUP($B2243,DPORT_BD!$A$1:$I$296,2,FALSE)),"")</f>
        <v/>
      </c>
      <c r="AH2243" s="5" t="str">
        <f>IFERROR(IF(VLOOKUP($B2243,DPORT_BD!$A$1:$I$296,3,FALSE)=0,"",VLOOKUP($B2243,DPORT_BD!$A$1:$I$296,3,FALSE)),"")</f>
        <v/>
      </c>
      <c r="AI2243" s="5" t="str">
        <f>IFERROR(IF(VLOOKUP($B2243,DPORT_BD!$A$1:$I$296,4,FALSE)=0,"",VLOOKUP($B2243,DPORT_BD!$A$1:$I$296,4,FALSE)),"")</f>
        <v/>
      </c>
      <c r="AJ2243" s="5" t="str">
        <f>IFERROR(IF(VLOOKUP($B2243,DPORT_BD!$A$1:$I$296,5,FALSE)=0,"",VLOOKUP($B2243,DPORT_BD!$A$1:$I$296,5,FALSE)),"")</f>
        <v/>
      </c>
      <c r="AK2243" s="5" t="str">
        <f>IFERROR(IF(VLOOKUP($B2243,DPORT_BD!$A$1:$I$296,6,FALSE)=0,"",VLOOKUP($B2243,DPORT_BD!$A$1:$I$296,6,FALSE)),"")</f>
        <v/>
      </c>
      <c r="AL2243" s="5" t="str">
        <f>IFERROR(IF(VLOOKUP($B2243,DPORT_BD!$A$1:$I$296,7,FALSE)=0,"",VLOOKUP($B2243,DPORT_BD!$A$1:$I$296,7,FALSE)),"")</f>
        <v/>
      </c>
      <c r="AM2243" s="5" t="str">
        <f>IFERROR(IF(VLOOKUP($B2243,DPORT_BD!$A$1:$I$296,8,FALSE)=0,"",VLOOKUP($B2243,DPORT_BD!$A$1:$I$296,8,FALSE)),"")</f>
        <v/>
      </c>
      <c r="AN2243" s="5" t="str">
        <f>IFERROR(IF(VLOOKUP($B2243,DPORT_BD!$A$1:$I$296,9,FALSE)=0,"",VLOOKUP($B2243,DPORT_BD!$A$1:$I$296,9,FALSE)),"")</f>
        <v/>
      </c>
    </row>
    <row r="2244" spans="1:40">
      <c r="A2244" t="s">
        <v>32</v>
      </c>
      <c r="B2244" t="s">
        <v>3906</v>
      </c>
      <c r="C2244" t="s">
        <v>34</v>
      </c>
      <c r="D2244" t="s">
        <v>45</v>
      </c>
      <c r="E2244" t="s">
        <v>3907</v>
      </c>
      <c r="F2244" s="1">
        <v>3800</v>
      </c>
      <c r="G2244" t="s">
        <v>735</v>
      </c>
      <c r="I2244" t="s">
        <v>59</v>
      </c>
      <c r="J2244" t="s">
        <v>82</v>
      </c>
      <c r="K2244" t="s">
        <v>160</v>
      </c>
      <c r="L2244" t="s">
        <v>161</v>
      </c>
      <c r="M2244" t="s">
        <v>40</v>
      </c>
      <c r="Q2244" t="s">
        <v>3908</v>
      </c>
      <c r="R2244" t="s">
        <v>547</v>
      </c>
      <c r="S2244" t="s">
        <v>615</v>
      </c>
      <c r="T2244" s="1">
        <v>11</v>
      </c>
      <c r="X2244" t="s">
        <v>1080</v>
      </c>
      <c r="AG2244" s="5" t="str">
        <f>IFERROR(IF(VLOOKUP($B2244,DPORT_BD!$A$1:$I$296,2,FALSE)=0,"",VLOOKUP($B2244,DPORT_BD!$A$1:$I$296,2,FALSE)),"")</f>
        <v/>
      </c>
      <c r="AH2244" s="5" t="str">
        <f>IFERROR(IF(VLOOKUP($B2244,DPORT_BD!$A$1:$I$296,3,FALSE)=0,"",VLOOKUP($B2244,DPORT_BD!$A$1:$I$296,3,FALSE)),"")</f>
        <v/>
      </c>
      <c r="AI2244" s="5" t="str">
        <f>IFERROR(IF(VLOOKUP($B2244,DPORT_BD!$A$1:$I$296,4,FALSE)=0,"",VLOOKUP($B2244,DPORT_BD!$A$1:$I$296,4,FALSE)),"")</f>
        <v/>
      </c>
      <c r="AJ2244" s="5" t="str">
        <f>IFERROR(IF(VLOOKUP($B2244,DPORT_BD!$A$1:$I$296,5,FALSE)=0,"",VLOOKUP($B2244,DPORT_BD!$A$1:$I$296,5,FALSE)),"")</f>
        <v/>
      </c>
      <c r="AK2244" s="5" t="str">
        <f>IFERROR(IF(VLOOKUP($B2244,DPORT_BD!$A$1:$I$296,6,FALSE)=0,"",VLOOKUP($B2244,DPORT_BD!$A$1:$I$296,6,FALSE)),"")</f>
        <v/>
      </c>
      <c r="AL2244" s="5" t="str">
        <f>IFERROR(IF(VLOOKUP($B2244,DPORT_BD!$A$1:$I$296,7,FALSE)=0,"",VLOOKUP($B2244,DPORT_BD!$A$1:$I$296,7,FALSE)),"")</f>
        <v/>
      </c>
      <c r="AM2244" s="5" t="str">
        <f>IFERROR(IF(VLOOKUP($B2244,DPORT_BD!$A$1:$I$296,8,FALSE)=0,"",VLOOKUP($B2244,DPORT_BD!$A$1:$I$296,8,FALSE)),"")</f>
        <v/>
      </c>
      <c r="AN2244" s="5" t="str">
        <f>IFERROR(IF(VLOOKUP($B2244,DPORT_BD!$A$1:$I$296,9,FALSE)=0,"",VLOOKUP($B2244,DPORT_BD!$A$1:$I$296,9,FALSE)),"")</f>
        <v/>
      </c>
    </row>
    <row r="2245" spans="1:40">
      <c r="A2245" t="s">
        <v>32</v>
      </c>
      <c r="B2245" t="s">
        <v>3909</v>
      </c>
      <c r="C2245" t="s">
        <v>34</v>
      </c>
      <c r="D2245" t="s">
        <v>45</v>
      </c>
      <c r="E2245" t="s">
        <v>46</v>
      </c>
      <c r="F2245" s="1">
        <v>3600</v>
      </c>
      <c r="I2245" t="s">
        <v>37</v>
      </c>
      <c r="J2245" t="s">
        <v>169</v>
      </c>
      <c r="K2245" t="s">
        <v>83</v>
      </c>
      <c r="L2245" t="s">
        <v>84</v>
      </c>
      <c r="M2245" t="s">
        <v>40</v>
      </c>
      <c r="Q2245" t="s">
        <v>2834</v>
      </c>
      <c r="R2245" t="s">
        <v>547</v>
      </c>
      <c r="S2245" t="s">
        <v>615</v>
      </c>
      <c r="T2245" s="1">
        <v>11</v>
      </c>
      <c r="X2245" t="s">
        <v>296</v>
      </c>
      <c r="AG2245" s="5" t="str">
        <f>IFERROR(IF(VLOOKUP($B2245,DPORT_BD!$A$1:$I$296,2,FALSE)=0,"",VLOOKUP($B2245,DPORT_BD!$A$1:$I$296,2,FALSE)),"")</f>
        <v/>
      </c>
      <c r="AH2245" s="5" t="str">
        <f>IFERROR(IF(VLOOKUP($B2245,DPORT_BD!$A$1:$I$296,3,FALSE)=0,"",VLOOKUP($B2245,DPORT_BD!$A$1:$I$296,3,FALSE)),"")</f>
        <v/>
      </c>
      <c r="AI2245" s="5" t="str">
        <f>IFERROR(IF(VLOOKUP($B2245,DPORT_BD!$A$1:$I$296,4,FALSE)=0,"",VLOOKUP($B2245,DPORT_BD!$A$1:$I$296,4,FALSE)),"")</f>
        <v/>
      </c>
      <c r="AJ2245" s="5" t="str">
        <f>IFERROR(IF(VLOOKUP($B2245,DPORT_BD!$A$1:$I$296,5,FALSE)=0,"",VLOOKUP($B2245,DPORT_BD!$A$1:$I$296,5,FALSE)),"")</f>
        <v/>
      </c>
      <c r="AK2245" s="5" t="str">
        <f>IFERROR(IF(VLOOKUP($B2245,DPORT_BD!$A$1:$I$296,6,FALSE)=0,"",VLOOKUP($B2245,DPORT_BD!$A$1:$I$296,6,FALSE)),"")</f>
        <v/>
      </c>
      <c r="AL2245" s="5" t="str">
        <f>IFERROR(IF(VLOOKUP($B2245,DPORT_BD!$A$1:$I$296,7,FALSE)=0,"",VLOOKUP($B2245,DPORT_BD!$A$1:$I$296,7,FALSE)),"")</f>
        <v/>
      </c>
      <c r="AM2245" s="5" t="str">
        <f>IFERROR(IF(VLOOKUP($B2245,DPORT_BD!$A$1:$I$296,8,FALSE)=0,"",VLOOKUP($B2245,DPORT_BD!$A$1:$I$296,8,FALSE)),"")</f>
        <v/>
      </c>
      <c r="AN2245" s="5" t="str">
        <f>IFERROR(IF(VLOOKUP($B2245,DPORT_BD!$A$1:$I$296,9,FALSE)=0,"",VLOOKUP($B2245,DPORT_BD!$A$1:$I$296,9,FALSE)),"")</f>
        <v/>
      </c>
    </row>
    <row r="2246" spans="1:40">
      <c r="A2246" t="s">
        <v>32</v>
      </c>
      <c r="B2246" t="s">
        <v>3910</v>
      </c>
      <c r="C2246" t="s">
        <v>34</v>
      </c>
      <c r="D2246" t="s">
        <v>183</v>
      </c>
      <c r="E2246" t="s">
        <v>1740</v>
      </c>
      <c r="F2246" s="1">
        <v>3084</v>
      </c>
      <c r="I2246" t="s">
        <v>37</v>
      </c>
      <c r="K2246" t="s">
        <v>38</v>
      </c>
      <c r="L2246" t="s">
        <v>39</v>
      </c>
      <c r="M2246" t="s">
        <v>40</v>
      </c>
      <c r="Q2246" t="s">
        <v>3482</v>
      </c>
      <c r="R2246" t="s">
        <v>395</v>
      </c>
      <c r="S2246" t="s">
        <v>615</v>
      </c>
      <c r="T2246" s="1">
        <v>11</v>
      </c>
      <c r="AG2246" s="5" t="str">
        <f>IFERROR(IF(VLOOKUP($B2246,DPORT_BD!$A$1:$I$296,2,FALSE)=0,"",VLOOKUP($B2246,DPORT_BD!$A$1:$I$296,2,FALSE)),"")</f>
        <v/>
      </c>
      <c r="AH2246" s="5" t="str">
        <f>IFERROR(IF(VLOOKUP($B2246,DPORT_BD!$A$1:$I$296,3,FALSE)=0,"",VLOOKUP($B2246,DPORT_BD!$A$1:$I$296,3,FALSE)),"")</f>
        <v/>
      </c>
      <c r="AI2246" s="5" t="str">
        <f>IFERROR(IF(VLOOKUP($B2246,DPORT_BD!$A$1:$I$296,4,FALSE)=0,"",VLOOKUP($B2246,DPORT_BD!$A$1:$I$296,4,FALSE)),"")</f>
        <v/>
      </c>
      <c r="AJ2246" s="5" t="str">
        <f>IFERROR(IF(VLOOKUP($B2246,DPORT_BD!$A$1:$I$296,5,FALSE)=0,"",VLOOKUP($B2246,DPORT_BD!$A$1:$I$296,5,FALSE)),"")</f>
        <v/>
      </c>
      <c r="AK2246" s="5" t="str">
        <f>IFERROR(IF(VLOOKUP($B2246,DPORT_BD!$A$1:$I$296,6,FALSE)=0,"",VLOOKUP($B2246,DPORT_BD!$A$1:$I$296,6,FALSE)),"")</f>
        <v/>
      </c>
      <c r="AL2246" s="5" t="str">
        <f>IFERROR(IF(VLOOKUP($B2246,DPORT_BD!$A$1:$I$296,7,FALSE)=0,"",VLOOKUP($B2246,DPORT_BD!$A$1:$I$296,7,FALSE)),"")</f>
        <v/>
      </c>
      <c r="AM2246" s="5" t="str">
        <f>IFERROR(IF(VLOOKUP($B2246,DPORT_BD!$A$1:$I$296,8,FALSE)=0,"",VLOOKUP($B2246,DPORT_BD!$A$1:$I$296,8,FALSE)),"")</f>
        <v/>
      </c>
      <c r="AN2246" s="5" t="str">
        <f>IFERROR(IF(VLOOKUP($B2246,DPORT_BD!$A$1:$I$296,9,FALSE)=0,"",VLOOKUP($B2246,DPORT_BD!$A$1:$I$296,9,FALSE)),"")</f>
        <v/>
      </c>
    </row>
    <row r="2247" spans="1:40">
      <c r="A2247" t="s">
        <v>32</v>
      </c>
      <c r="B2247" t="s">
        <v>3911</v>
      </c>
      <c r="C2247" t="s">
        <v>34</v>
      </c>
      <c r="D2247" t="s">
        <v>45</v>
      </c>
      <c r="E2247" t="s">
        <v>46</v>
      </c>
      <c r="F2247" s="1">
        <v>3740</v>
      </c>
      <c r="I2247" t="s">
        <v>37</v>
      </c>
      <c r="J2247" t="s">
        <v>82</v>
      </c>
      <c r="K2247" t="s">
        <v>160</v>
      </c>
      <c r="L2247" t="s">
        <v>161</v>
      </c>
      <c r="M2247" t="s">
        <v>40</v>
      </c>
      <c r="N2247" t="s">
        <v>286</v>
      </c>
      <c r="O2247" t="s">
        <v>338</v>
      </c>
      <c r="P2247" t="s">
        <v>339</v>
      </c>
      <c r="Q2247" t="s">
        <v>3158</v>
      </c>
      <c r="R2247" t="s">
        <v>295</v>
      </c>
      <c r="S2247" t="s">
        <v>615</v>
      </c>
      <c r="T2247" s="1">
        <v>11</v>
      </c>
      <c r="X2247" t="s">
        <v>296</v>
      </c>
      <c r="AG2247" s="5" t="str">
        <f>IFERROR(IF(VLOOKUP($B2247,DPORT_BD!$A$1:$I$296,2,FALSE)=0,"",VLOOKUP($B2247,DPORT_BD!$A$1:$I$296,2,FALSE)),"")</f>
        <v/>
      </c>
      <c r="AH2247" s="5" t="str">
        <f>IFERROR(IF(VLOOKUP($B2247,DPORT_BD!$A$1:$I$296,3,FALSE)=0,"",VLOOKUP($B2247,DPORT_BD!$A$1:$I$296,3,FALSE)),"")</f>
        <v/>
      </c>
      <c r="AI2247" s="5" t="str">
        <f>IFERROR(IF(VLOOKUP($B2247,DPORT_BD!$A$1:$I$296,4,FALSE)=0,"",VLOOKUP($B2247,DPORT_BD!$A$1:$I$296,4,FALSE)),"")</f>
        <v/>
      </c>
      <c r="AJ2247" s="5" t="str">
        <f>IFERROR(IF(VLOOKUP($B2247,DPORT_BD!$A$1:$I$296,5,FALSE)=0,"",VLOOKUP($B2247,DPORT_BD!$A$1:$I$296,5,FALSE)),"")</f>
        <v/>
      </c>
      <c r="AK2247" s="5" t="str">
        <f>IFERROR(IF(VLOOKUP($B2247,DPORT_BD!$A$1:$I$296,6,FALSE)=0,"",VLOOKUP($B2247,DPORT_BD!$A$1:$I$296,6,FALSE)),"")</f>
        <v/>
      </c>
      <c r="AL2247" s="5" t="str">
        <f>IFERROR(IF(VLOOKUP($B2247,DPORT_BD!$A$1:$I$296,7,FALSE)=0,"",VLOOKUP($B2247,DPORT_BD!$A$1:$I$296,7,FALSE)),"")</f>
        <v/>
      </c>
      <c r="AM2247" s="5" t="str">
        <f>IFERROR(IF(VLOOKUP($B2247,DPORT_BD!$A$1:$I$296,8,FALSE)=0,"",VLOOKUP($B2247,DPORT_BD!$A$1:$I$296,8,FALSE)),"")</f>
        <v/>
      </c>
      <c r="AN2247" s="5" t="str">
        <f>IFERROR(IF(VLOOKUP($B2247,DPORT_BD!$A$1:$I$296,9,FALSE)=0,"",VLOOKUP($B2247,DPORT_BD!$A$1:$I$296,9,FALSE)),"")</f>
        <v/>
      </c>
    </row>
    <row r="2248" spans="1:40">
      <c r="A2248" t="s">
        <v>32</v>
      </c>
      <c r="B2248" t="s">
        <v>3912</v>
      </c>
      <c r="C2248" t="s">
        <v>34</v>
      </c>
      <c r="D2248" t="s">
        <v>52</v>
      </c>
      <c r="E2248" t="s">
        <v>53</v>
      </c>
      <c r="F2248" s="1">
        <v>3850</v>
      </c>
      <c r="I2248" t="s">
        <v>37</v>
      </c>
      <c r="J2248" t="s">
        <v>145</v>
      </c>
      <c r="K2248" t="s">
        <v>83</v>
      </c>
      <c r="L2248" t="s">
        <v>84</v>
      </c>
      <c r="M2248" t="s">
        <v>40</v>
      </c>
      <c r="S2248" t="s">
        <v>537</v>
      </c>
      <c r="T2248" s="1">
        <v>5</v>
      </c>
      <c r="AG2248" s="5" t="str">
        <f>IFERROR(IF(VLOOKUP($B2248,DPORT_BD!$A$1:$I$296,2,FALSE)=0,"",VLOOKUP($B2248,DPORT_BD!$A$1:$I$296,2,FALSE)),"")</f>
        <v/>
      </c>
      <c r="AH2248" s="5" t="str">
        <f>IFERROR(IF(VLOOKUP($B2248,DPORT_BD!$A$1:$I$296,3,FALSE)=0,"",VLOOKUP($B2248,DPORT_BD!$A$1:$I$296,3,FALSE)),"")</f>
        <v/>
      </c>
      <c r="AI2248" s="5" t="str">
        <f>IFERROR(IF(VLOOKUP($B2248,DPORT_BD!$A$1:$I$296,4,FALSE)=0,"",VLOOKUP($B2248,DPORT_BD!$A$1:$I$296,4,FALSE)),"")</f>
        <v/>
      </c>
      <c r="AJ2248" s="5" t="str">
        <f>IFERROR(IF(VLOOKUP($B2248,DPORT_BD!$A$1:$I$296,5,FALSE)=0,"",VLOOKUP($B2248,DPORT_BD!$A$1:$I$296,5,FALSE)),"")</f>
        <v/>
      </c>
      <c r="AK2248" s="5" t="str">
        <f>IFERROR(IF(VLOOKUP($B2248,DPORT_BD!$A$1:$I$296,6,FALSE)=0,"",VLOOKUP($B2248,DPORT_BD!$A$1:$I$296,6,FALSE)),"")</f>
        <v/>
      </c>
      <c r="AL2248" s="5" t="str">
        <f>IFERROR(IF(VLOOKUP($B2248,DPORT_BD!$A$1:$I$296,7,FALSE)=0,"",VLOOKUP($B2248,DPORT_BD!$A$1:$I$296,7,FALSE)),"")</f>
        <v/>
      </c>
      <c r="AM2248" s="5" t="str">
        <f>IFERROR(IF(VLOOKUP($B2248,DPORT_BD!$A$1:$I$296,8,FALSE)=0,"",VLOOKUP($B2248,DPORT_BD!$A$1:$I$296,8,FALSE)),"")</f>
        <v/>
      </c>
      <c r="AN2248" s="5" t="str">
        <f>IFERROR(IF(VLOOKUP($B2248,DPORT_BD!$A$1:$I$296,9,FALSE)=0,"",VLOOKUP($B2248,DPORT_BD!$A$1:$I$296,9,FALSE)),"")</f>
        <v/>
      </c>
    </row>
    <row r="2249" spans="1:40">
      <c r="A2249" t="s">
        <v>32</v>
      </c>
      <c r="B2249" t="s">
        <v>3913</v>
      </c>
      <c r="C2249" t="s">
        <v>34</v>
      </c>
      <c r="D2249" t="s">
        <v>52</v>
      </c>
      <c r="E2249" t="s">
        <v>53</v>
      </c>
      <c r="F2249" s="1">
        <v>3700</v>
      </c>
      <c r="I2249" t="s">
        <v>37</v>
      </c>
      <c r="J2249" t="s">
        <v>82</v>
      </c>
      <c r="K2249" t="s">
        <v>133</v>
      </c>
      <c r="L2249" t="s">
        <v>134</v>
      </c>
      <c r="M2249" t="s">
        <v>40</v>
      </c>
      <c r="S2249" t="s">
        <v>537</v>
      </c>
      <c r="T2249" s="1">
        <v>5</v>
      </c>
      <c r="AG2249" s="5" t="str">
        <f>IFERROR(IF(VLOOKUP($B2249,DPORT_BD!$A$1:$I$296,2,FALSE)=0,"",VLOOKUP($B2249,DPORT_BD!$A$1:$I$296,2,FALSE)),"")</f>
        <v/>
      </c>
      <c r="AH2249" s="5" t="str">
        <f>IFERROR(IF(VLOOKUP($B2249,DPORT_BD!$A$1:$I$296,3,FALSE)=0,"",VLOOKUP($B2249,DPORT_BD!$A$1:$I$296,3,FALSE)),"")</f>
        <v/>
      </c>
      <c r="AI2249" s="5" t="str">
        <f>IFERROR(IF(VLOOKUP($B2249,DPORT_BD!$A$1:$I$296,4,FALSE)=0,"",VLOOKUP($B2249,DPORT_BD!$A$1:$I$296,4,FALSE)),"")</f>
        <v/>
      </c>
      <c r="AJ2249" s="5" t="str">
        <f>IFERROR(IF(VLOOKUP($B2249,DPORT_BD!$A$1:$I$296,5,FALSE)=0,"",VLOOKUP($B2249,DPORT_BD!$A$1:$I$296,5,FALSE)),"")</f>
        <v/>
      </c>
      <c r="AK2249" s="5" t="str">
        <f>IFERROR(IF(VLOOKUP($B2249,DPORT_BD!$A$1:$I$296,6,FALSE)=0,"",VLOOKUP($B2249,DPORT_BD!$A$1:$I$296,6,FALSE)),"")</f>
        <v/>
      </c>
      <c r="AL2249" s="5" t="str">
        <f>IFERROR(IF(VLOOKUP($B2249,DPORT_BD!$A$1:$I$296,7,FALSE)=0,"",VLOOKUP($B2249,DPORT_BD!$A$1:$I$296,7,FALSE)),"")</f>
        <v/>
      </c>
      <c r="AM2249" s="5" t="str">
        <f>IFERROR(IF(VLOOKUP($B2249,DPORT_BD!$A$1:$I$296,8,FALSE)=0,"",VLOOKUP($B2249,DPORT_BD!$A$1:$I$296,8,FALSE)),"")</f>
        <v/>
      </c>
      <c r="AN2249" s="5" t="str">
        <f>IFERROR(IF(VLOOKUP($B2249,DPORT_BD!$A$1:$I$296,9,FALSE)=0,"",VLOOKUP($B2249,DPORT_BD!$A$1:$I$296,9,FALSE)),"")</f>
        <v/>
      </c>
    </row>
    <row r="2250" spans="1:40">
      <c r="A2250" t="s">
        <v>32</v>
      </c>
      <c r="B2250" t="s">
        <v>3914</v>
      </c>
      <c r="C2250" t="s">
        <v>34</v>
      </c>
      <c r="D2250" t="s">
        <v>52</v>
      </c>
      <c r="E2250" t="s">
        <v>53</v>
      </c>
      <c r="F2250" s="1">
        <v>3900</v>
      </c>
      <c r="I2250" t="s">
        <v>37</v>
      </c>
      <c r="J2250" t="s">
        <v>82</v>
      </c>
      <c r="K2250" t="s">
        <v>83</v>
      </c>
      <c r="L2250" t="s">
        <v>84</v>
      </c>
      <c r="M2250" t="s">
        <v>40</v>
      </c>
      <c r="S2250" t="s">
        <v>537</v>
      </c>
      <c r="T2250" s="1">
        <v>5</v>
      </c>
      <c r="W2250" t="s">
        <v>1935</v>
      </c>
      <c r="AG2250" s="5" t="str">
        <f>IFERROR(IF(VLOOKUP($B2250,DPORT_BD!$A$1:$I$296,2,FALSE)=0,"",VLOOKUP($B2250,DPORT_BD!$A$1:$I$296,2,FALSE)),"")</f>
        <v/>
      </c>
      <c r="AH2250" s="5" t="str">
        <f>IFERROR(IF(VLOOKUP($B2250,DPORT_BD!$A$1:$I$296,3,FALSE)=0,"",VLOOKUP($B2250,DPORT_BD!$A$1:$I$296,3,FALSE)),"")</f>
        <v/>
      </c>
      <c r="AI2250" s="5" t="str">
        <f>IFERROR(IF(VLOOKUP($B2250,DPORT_BD!$A$1:$I$296,4,FALSE)=0,"",VLOOKUP($B2250,DPORT_BD!$A$1:$I$296,4,FALSE)),"")</f>
        <v/>
      </c>
      <c r="AJ2250" s="5" t="str">
        <f>IFERROR(IF(VLOOKUP($B2250,DPORT_BD!$A$1:$I$296,5,FALSE)=0,"",VLOOKUP($B2250,DPORT_BD!$A$1:$I$296,5,FALSE)),"")</f>
        <v/>
      </c>
      <c r="AK2250" s="5" t="str">
        <f>IFERROR(IF(VLOOKUP($B2250,DPORT_BD!$A$1:$I$296,6,FALSE)=0,"",VLOOKUP($B2250,DPORT_BD!$A$1:$I$296,6,FALSE)),"")</f>
        <v/>
      </c>
      <c r="AL2250" s="5" t="str">
        <f>IFERROR(IF(VLOOKUP($B2250,DPORT_BD!$A$1:$I$296,7,FALSE)=0,"",VLOOKUP($B2250,DPORT_BD!$A$1:$I$296,7,FALSE)),"")</f>
        <v/>
      </c>
      <c r="AM2250" s="5" t="str">
        <f>IFERROR(IF(VLOOKUP($B2250,DPORT_BD!$A$1:$I$296,8,FALSE)=0,"",VLOOKUP($B2250,DPORT_BD!$A$1:$I$296,8,FALSE)),"")</f>
        <v/>
      </c>
      <c r="AN2250" s="5" t="str">
        <f>IFERROR(IF(VLOOKUP($B2250,DPORT_BD!$A$1:$I$296,9,FALSE)=0,"",VLOOKUP($B2250,DPORT_BD!$A$1:$I$296,9,FALSE)),"")</f>
        <v/>
      </c>
    </row>
    <row r="2251" spans="1:40">
      <c r="A2251" t="s">
        <v>32</v>
      </c>
      <c r="B2251" t="s">
        <v>3915</v>
      </c>
      <c r="C2251" t="s">
        <v>34</v>
      </c>
      <c r="D2251" t="s">
        <v>52</v>
      </c>
      <c r="E2251" t="s">
        <v>53</v>
      </c>
      <c r="F2251" s="1">
        <v>3900</v>
      </c>
      <c r="I2251" t="s">
        <v>37</v>
      </c>
      <c r="J2251" t="s">
        <v>82</v>
      </c>
      <c r="K2251" t="s">
        <v>133</v>
      </c>
      <c r="L2251" t="s">
        <v>134</v>
      </c>
      <c r="M2251" t="s">
        <v>40</v>
      </c>
      <c r="S2251" t="s">
        <v>537</v>
      </c>
      <c r="T2251" s="1">
        <v>5</v>
      </c>
      <c r="AG2251" s="5" t="str">
        <f>IFERROR(IF(VLOOKUP($B2251,DPORT_BD!$A$1:$I$296,2,FALSE)=0,"",VLOOKUP($B2251,DPORT_BD!$A$1:$I$296,2,FALSE)),"")</f>
        <v/>
      </c>
      <c r="AH2251" s="5" t="str">
        <f>IFERROR(IF(VLOOKUP($B2251,DPORT_BD!$A$1:$I$296,3,FALSE)=0,"",VLOOKUP($B2251,DPORT_BD!$A$1:$I$296,3,FALSE)),"")</f>
        <v/>
      </c>
      <c r="AI2251" s="5" t="str">
        <f>IFERROR(IF(VLOOKUP($B2251,DPORT_BD!$A$1:$I$296,4,FALSE)=0,"",VLOOKUP($B2251,DPORT_BD!$A$1:$I$296,4,FALSE)),"")</f>
        <v/>
      </c>
      <c r="AJ2251" s="5" t="str">
        <f>IFERROR(IF(VLOOKUP($B2251,DPORT_BD!$A$1:$I$296,5,FALSE)=0,"",VLOOKUP($B2251,DPORT_BD!$A$1:$I$296,5,FALSE)),"")</f>
        <v/>
      </c>
      <c r="AK2251" s="5" t="str">
        <f>IFERROR(IF(VLOOKUP($B2251,DPORT_BD!$A$1:$I$296,6,FALSE)=0,"",VLOOKUP($B2251,DPORT_BD!$A$1:$I$296,6,FALSE)),"")</f>
        <v/>
      </c>
      <c r="AL2251" s="5" t="str">
        <f>IFERROR(IF(VLOOKUP($B2251,DPORT_BD!$A$1:$I$296,7,FALSE)=0,"",VLOOKUP($B2251,DPORT_BD!$A$1:$I$296,7,FALSE)),"")</f>
        <v/>
      </c>
      <c r="AM2251" s="5" t="str">
        <f>IFERROR(IF(VLOOKUP($B2251,DPORT_BD!$A$1:$I$296,8,FALSE)=0,"",VLOOKUP($B2251,DPORT_BD!$A$1:$I$296,8,FALSE)),"")</f>
        <v/>
      </c>
      <c r="AN2251" s="5" t="str">
        <f>IFERROR(IF(VLOOKUP($B2251,DPORT_BD!$A$1:$I$296,9,FALSE)=0,"",VLOOKUP($B2251,DPORT_BD!$A$1:$I$296,9,FALSE)),"")</f>
        <v/>
      </c>
    </row>
    <row r="2252" spans="1:40">
      <c r="A2252" t="s">
        <v>32</v>
      </c>
      <c r="B2252" t="s">
        <v>3916</v>
      </c>
      <c r="C2252" t="s">
        <v>34</v>
      </c>
      <c r="D2252" t="s">
        <v>52</v>
      </c>
      <c r="E2252" t="s">
        <v>53</v>
      </c>
      <c r="F2252" s="1">
        <v>3700</v>
      </c>
      <c r="I2252" t="s">
        <v>37</v>
      </c>
      <c r="K2252" t="s">
        <v>38</v>
      </c>
      <c r="L2252" t="s">
        <v>39</v>
      </c>
      <c r="M2252" t="s">
        <v>40</v>
      </c>
      <c r="S2252" t="s">
        <v>307</v>
      </c>
      <c r="T2252" s="1">
        <v>4</v>
      </c>
      <c r="AG2252" s="5" t="str">
        <f>IFERROR(IF(VLOOKUP($B2252,DPORT_BD!$A$1:$I$296,2,FALSE)=0,"",VLOOKUP($B2252,DPORT_BD!$A$1:$I$296,2,FALSE)),"")</f>
        <v/>
      </c>
      <c r="AH2252" s="5" t="str">
        <f>IFERROR(IF(VLOOKUP($B2252,DPORT_BD!$A$1:$I$296,3,FALSE)=0,"",VLOOKUP($B2252,DPORT_BD!$A$1:$I$296,3,FALSE)),"")</f>
        <v/>
      </c>
      <c r="AI2252" s="5" t="str">
        <f>IFERROR(IF(VLOOKUP($B2252,DPORT_BD!$A$1:$I$296,4,FALSE)=0,"",VLOOKUP($B2252,DPORT_BD!$A$1:$I$296,4,FALSE)),"")</f>
        <v/>
      </c>
      <c r="AJ2252" s="5" t="str">
        <f>IFERROR(IF(VLOOKUP($B2252,DPORT_BD!$A$1:$I$296,5,FALSE)=0,"",VLOOKUP($B2252,DPORT_BD!$A$1:$I$296,5,FALSE)),"")</f>
        <v/>
      </c>
      <c r="AK2252" s="5" t="str">
        <f>IFERROR(IF(VLOOKUP($B2252,DPORT_BD!$A$1:$I$296,6,FALSE)=0,"",VLOOKUP($B2252,DPORT_BD!$A$1:$I$296,6,FALSE)),"")</f>
        <v/>
      </c>
      <c r="AL2252" s="5" t="str">
        <f>IFERROR(IF(VLOOKUP($B2252,DPORT_BD!$A$1:$I$296,7,FALSE)=0,"",VLOOKUP($B2252,DPORT_BD!$A$1:$I$296,7,FALSE)),"")</f>
        <v/>
      </c>
      <c r="AM2252" s="5" t="str">
        <f>IFERROR(IF(VLOOKUP($B2252,DPORT_BD!$A$1:$I$296,8,FALSE)=0,"",VLOOKUP($B2252,DPORT_BD!$A$1:$I$296,8,FALSE)),"")</f>
        <v/>
      </c>
      <c r="AN2252" s="5" t="str">
        <f>IFERROR(IF(VLOOKUP($B2252,DPORT_BD!$A$1:$I$296,9,FALSE)=0,"",VLOOKUP($B2252,DPORT_BD!$A$1:$I$296,9,FALSE)),"")</f>
        <v/>
      </c>
    </row>
    <row r="2253" spans="1:40">
      <c r="A2253" t="s">
        <v>32</v>
      </c>
      <c r="B2253" t="s">
        <v>3917</v>
      </c>
      <c r="C2253" t="s">
        <v>34</v>
      </c>
      <c r="D2253" t="s">
        <v>52</v>
      </c>
      <c r="E2253" t="s">
        <v>53</v>
      </c>
      <c r="F2253" s="1">
        <v>3950</v>
      </c>
      <c r="I2253" t="s">
        <v>37</v>
      </c>
      <c r="J2253" t="s">
        <v>82</v>
      </c>
      <c r="K2253" t="s">
        <v>160</v>
      </c>
      <c r="L2253" t="s">
        <v>161</v>
      </c>
      <c r="M2253" t="s">
        <v>40</v>
      </c>
      <c r="S2253" t="s">
        <v>537</v>
      </c>
      <c r="T2253" s="1">
        <v>5</v>
      </c>
      <c r="AG2253" s="5" t="str">
        <f>IFERROR(IF(VLOOKUP($B2253,DPORT_BD!$A$1:$I$296,2,FALSE)=0,"",VLOOKUP($B2253,DPORT_BD!$A$1:$I$296,2,FALSE)),"")</f>
        <v/>
      </c>
      <c r="AH2253" s="5" t="str">
        <f>IFERROR(IF(VLOOKUP($B2253,DPORT_BD!$A$1:$I$296,3,FALSE)=0,"",VLOOKUP($B2253,DPORT_BD!$A$1:$I$296,3,FALSE)),"")</f>
        <v/>
      </c>
      <c r="AI2253" s="5" t="str">
        <f>IFERROR(IF(VLOOKUP($B2253,DPORT_BD!$A$1:$I$296,4,FALSE)=0,"",VLOOKUP($B2253,DPORT_BD!$A$1:$I$296,4,FALSE)),"")</f>
        <v/>
      </c>
      <c r="AJ2253" s="5" t="str">
        <f>IFERROR(IF(VLOOKUP($B2253,DPORT_BD!$A$1:$I$296,5,FALSE)=0,"",VLOOKUP($B2253,DPORT_BD!$A$1:$I$296,5,FALSE)),"")</f>
        <v/>
      </c>
      <c r="AK2253" s="5" t="str">
        <f>IFERROR(IF(VLOOKUP($B2253,DPORT_BD!$A$1:$I$296,6,FALSE)=0,"",VLOOKUP($B2253,DPORT_BD!$A$1:$I$296,6,FALSE)),"")</f>
        <v/>
      </c>
      <c r="AL2253" s="5" t="str">
        <f>IFERROR(IF(VLOOKUP($B2253,DPORT_BD!$A$1:$I$296,7,FALSE)=0,"",VLOOKUP($B2253,DPORT_BD!$A$1:$I$296,7,FALSE)),"")</f>
        <v/>
      </c>
      <c r="AM2253" s="5" t="str">
        <f>IFERROR(IF(VLOOKUP($B2253,DPORT_BD!$A$1:$I$296,8,FALSE)=0,"",VLOOKUP($B2253,DPORT_BD!$A$1:$I$296,8,FALSE)),"")</f>
        <v/>
      </c>
      <c r="AN2253" s="5" t="str">
        <f>IFERROR(IF(VLOOKUP($B2253,DPORT_BD!$A$1:$I$296,9,FALSE)=0,"",VLOOKUP($B2253,DPORT_BD!$A$1:$I$296,9,FALSE)),"")</f>
        <v/>
      </c>
    </row>
    <row r="2254" spans="1:40">
      <c r="A2254" t="s">
        <v>32</v>
      </c>
      <c r="B2254" t="s">
        <v>3918</v>
      </c>
      <c r="C2254" t="s">
        <v>101</v>
      </c>
      <c r="D2254" t="s">
        <v>45</v>
      </c>
      <c r="E2254" t="s">
        <v>102</v>
      </c>
      <c r="F2254" s="1">
        <v>2200</v>
      </c>
      <c r="I2254" t="s">
        <v>103</v>
      </c>
      <c r="J2254" t="s">
        <v>82</v>
      </c>
      <c r="K2254" t="s">
        <v>83</v>
      </c>
      <c r="L2254" t="s">
        <v>84</v>
      </c>
      <c r="M2254" t="s">
        <v>40</v>
      </c>
      <c r="Q2254" t="s">
        <v>1214</v>
      </c>
      <c r="R2254" t="s">
        <v>395</v>
      </c>
      <c r="S2254" t="s">
        <v>537</v>
      </c>
      <c r="T2254" s="1">
        <v>5</v>
      </c>
      <c r="AG2254" s="5" t="str">
        <f>IFERROR(IF(VLOOKUP($B2254,DPORT_BD!$A$1:$I$296,2,FALSE)=0,"",VLOOKUP($B2254,DPORT_BD!$A$1:$I$296,2,FALSE)),"")</f>
        <v/>
      </c>
      <c r="AH2254" s="5" t="str">
        <f>IFERROR(IF(VLOOKUP($B2254,DPORT_BD!$A$1:$I$296,3,FALSE)=0,"",VLOOKUP($B2254,DPORT_BD!$A$1:$I$296,3,FALSE)),"")</f>
        <v/>
      </c>
      <c r="AI2254" s="5" t="str">
        <f>IFERROR(IF(VLOOKUP($B2254,DPORT_BD!$A$1:$I$296,4,FALSE)=0,"",VLOOKUP($B2254,DPORT_BD!$A$1:$I$296,4,FALSE)),"")</f>
        <v/>
      </c>
      <c r="AJ2254" s="5" t="str">
        <f>IFERROR(IF(VLOOKUP($B2254,DPORT_BD!$A$1:$I$296,5,FALSE)=0,"",VLOOKUP($B2254,DPORT_BD!$A$1:$I$296,5,FALSE)),"")</f>
        <v/>
      </c>
      <c r="AK2254" s="5" t="str">
        <f>IFERROR(IF(VLOOKUP($B2254,DPORT_BD!$A$1:$I$296,6,FALSE)=0,"",VLOOKUP($B2254,DPORT_BD!$A$1:$I$296,6,FALSE)),"")</f>
        <v/>
      </c>
      <c r="AL2254" s="5" t="str">
        <f>IFERROR(IF(VLOOKUP($B2254,DPORT_BD!$A$1:$I$296,7,FALSE)=0,"",VLOOKUP($B2254,DPORT_BD!$A$1:$I$296,7,FALSE)),"")</f>
        <v/>
      </c>
      <c r="AM2254" s="5" t="str">
        <f>IFERROR(IF(VLOOKUP($B2254,DPORT_BD!$A$1:$I$296,8,FALSE)=0,"",VLOOKUP($B2254,DPORT_BD!$A$1:$I$296,8,FALSE)),"")</f>
        <v/>
      </c>
      <c r="AN2254" s="5" t="str">
        <f>IFERROR(IF(VLOOKUP($B2254,DPORT_BD!$A$1:$I$296,9,FALSE)=0,"",VLOOKUP($B2254,DPORT_BD!$A$1:$I$296,9,FALSE)),"")</f>
        <v/>
      </c>
    </row>
    <row r="2255" spans="1:40">
      <c r="A2255" t="s">
        <v>32</v>
      </c>
      <c r="B2255" t="s">
        <v>3919</v>
      </c>
      <c r="C2255" t="s">
        <v>34</v>
      </c>
      <c r="D2255" t="s">
        <v>45</v>
      </c>
      <c r="E2255" t="s">
        <v>46</v>
      </c>
      <c r="F2255" s="1">
        <v>3820</v>
      </c>
      <c r="I2255" t="s">
        <v>37</v>
      </c>
      <c r="J2255" t="s">
        <v>82</v>
      </c>
      <c r="K2255" t="s">
        <v>160</v>
      </c>
      <c r="L2255" t="s">
        <v>161</v>
      </c>
      <c r="M2255" t="s">
        <v>40</v>
      </c>
      <c r="Q2255" t="s">
        <v>3920</v>
      </c>
      <c r="R2255" t="s">
        <v>76</v>
      </c>
      <c r="S2255" t="s">
        <v>537</v>
      </c>
      <c r="T2255" s="1">
        <v>5</v>
      </c>
      <c r="W2255" t="s">
        <v>259</v>
      </c>
      <c r="AG2255" s="5" t="str">
        <f>IFERROR(IF(VLOOKUP($B2255,DPORT_BD!$A$1:$I$296,2,FALSE)=0,"",VLOOKUP($B2255,DPORT_BD!$A$1:$I$296,2,FALSE)),"")</f>
        <v/>
      </c>
      <c r="AH2255" s="5" t="str">
        <f>IFERROR(IF(VLOOKUP($B2255,DPORT_BD!$A$1:$I$296,3,FALSE)=0,"",VLOOKUP($B2255,DPORT_BD!$A$1:$I$296,3,FALSE)),"")</f>
        <v/>
      </c>
      <c r="AI2255" s="5" t="str">
        <f>IFERROR(IF(VLOOKUP($B2255,DPORT_BD!$A$1:$I$296,4,FALSE)=0,"",VLOOKUP($B2255,DPORT_BD!$A$1:$I$296,4,FALSE)),"")</f>
        <v/>
      </c>
      <c r="AJ2255" s="5" t="str">
        <f>IFERROR(IF(VLOOKUP($B2255,DPORT_BD!$A$1:$I$296,5,FALSE)=0,"",VLOOKUP($B2255,DPORT_BD!$A$1:$I$296,5,FALSE)),"")</f>
        <v/>
      </c>
      <c r="AK2255" s="5" t="str">
        <f>IFERROR(IF(VLOOKUP($B2255,DPORT_BD!$A$1:$I$296,6,FALSE)=0,"",VLOOKUP($B2255,DPORT_BD!$A$1:$I$296,6,FALSE)),"")</f>
        <v/>
      </c>
      <c r="AL2255" s="5" t="str">
        <f>IFERROR(IF(VLOOKUP($B2255,DPORT_BD!$A$1:$I$296,7,FALSE)=0,"",VLOOKUP($B2255,DPORT_BD!$A$1:$I$296,7,FALSE)),"")</f>
        <v/>
      </c>
      <c r="AM2255" s="5" t="str">
        <f>IFERROR(IF(VLOOKUP($B2255,DPORT_BD!$A$1:$I$296,8,FALSE)=0,"",VLOOKUP($B2255,DPORT_BD!$A$1:$I$296,8,FALSE)),"")</f>
        <v/>
      </c>
      <c r="AN2255" s="5" t="str">
        <f>IFERROR(IF(VLOOKUP($B2255,DPORT_BD!$A$1:$I$296,9,FALSE)=0,"",VLOOKUP($B2255,DPORT_BD!$A$1:$I$296,9,FALSE)),"")</f>
        <v/>
      </c>
    </row>
    <row r="2256" spans="1:40">
      <c r="A2256" t="s">
        <v>32</v>
      </c>
      <c r="B2256" t="s">
        <v>3921</v>
      </c>
      <c r="C2256" t="s">
        <v>101</v>
      </c>
      <c r="D2256" t="s">
        <v>250</v>
      </c>
      <c r="E2256" t="s">
        <v>251</v>
      </c>
      <c r="F2256" s="1">
        <v>1900</v>
      </c>
      <c r="I2256" t="s">
        <v>334</v>
      </c>
      <c r="K2256" t="s">
        <v>38</v>
      </c>
      <c r="L2256" t="s">
        <v>39</v>
      </c>
      <c r="M2256" t="s">
        <v>40</v>
      </c>
      <c r="S2256" t="s">
        <v>537</v>
      </c>
      <c r="T2256" s="1">
        <v>5</v>
      </c>
      <c r="AG2256" s="5" t="str">
        <f>IFERROR(IF(VLOOKUP($B2256,DPORT_BD!$A$1:$I$296,2,FALSE)=0,"",VLOOKUP($B2256,DPORT_BD!$A$1:$I$296,2,FALSE)),"")</f>
        <v/>
      </c>
      <c r="AH2256" s="5" t="str">
        <f>IFERROR(IF(VLOOKUP($B2256,DPORT_BD!$A$1:$I$296,3,FALSE)=0,"",VLOOKUP($B2256,DPORT_BD!$A$1:$I$296,3,FALSE)),"")</f>
        <v/>
      </c>
      <c r="AI2256" s="5" t="str">
        <f>IFERROR(IF(VLOOKUP($B2256,DPORT_BD!$A$1:$I$296,4,FALSE)=0,"",VLOOKUP($B2256,DPORT_BD!$A$1:$I$296,4,FALSE)),"")</f>
        <v/>
      </c>
      <c r="AJ2256" s="5" t="str">
        <f>IFERROR(IF(VLOOKUP($B2256,DPORT_BD!$A$1:$I$296,5,FALSE)=0,"",VLOOKUP($B2256,DPORT_BD!$A$1:$I$296,5,FALSE)),"")</f>
        <v/>
      </c>
      <c r="AK2256" s="5" t="str">
        <f>IFERROR(IF(VLOOKUP($B2256,DPORT_BD!$A$1:$I$296,6,FALSE)=0,"",VLOOKUP($B2256,DPORT_BD!$A$1:$I$296,6,FALSE)),"")</f>
        <v/>
      </c>
      <c r="AL2256" s="5" t="str">
        <f>IFERROR(IF(VLOOKUP($B2256,DPORT_BD!$A$1:$I$296,7,FALSE)=0,"",VLOOKUP($B2256,DPORT_BD!$A$1:$I$296,7,FALSE)),"")</f>
        <v/>
      </c>
      <c r="AM2256" s="5" t="str">
        <f>IFERROR(IF(VLOOKUP($B2256,DPORT_BD!$A$1:$I$296,8,FALSE)=0,"",VLOOKUP($B2256,DPORT_BD!$A$1:$I$296,8,FALSE)),"")</f>
        <v/>
      </c>
      <c r="AN2256" s="5" t="str">
        <f>IFERROR(IF(VLOOKUP($B2256,DPORT_BD!$A$1:$I$296,9,FALSE)=0,"",VLOOKUP($B2256,DPORT_BD!$A$1:$I$296,9,FALSE)),"")</f>
        <v/>
      </c>
    </row>
    <row r="2257" spans="1:40">
      <c r="A2257" t="s">
        <v>32</v>
      </c>
      <c r="B2257" t="s">
        <v>3922</v>
      </c>
      <c r="C2257" t="s">
        <v>101</v>
      </c>
      <c r="D2257" t="s">
        <v>250</v>
      </c>
      <c r="E2257" t="s">
        <v>251</v>
      </c>
      <c r="F2257" s="1">
        <v>1900</v>
      </c>
      <c r="I2257" t="s">
        <v>334</v>
      </c>
      <c r="K2257" t="s">
        <v>206</v>
      </c>
      <c r="L2257" t="s">
        <v>207</v>
      </c>
      <c r="M2257" t="s">
        <v>40</v>
      </c>
      <c r="S2257" t="s">
        <v>537</v>
      </c>
      <c r="T2257" s="1">
        <v>5</v>
      </c>
      <c r="AG2257" s="5" t="str">
        <f>IFERROR(IF(VLOOKUP($B2257,DPORT_BD!$A$1:$I$296,2,FALSE)=0,"",VLOOKUP($B2257,DPORT_BD!$A$1:$I$296,2,FALSE)),"")</f>
        <v/>
      </c>
      <c r="AH2257" s="5" t="str">
        <f>IFERROR(IF(VLOOKUP($B2257,DPORT_BD!$A$1:$I$296,3,FALSE)=0,"",VLOOKUP($B2257,DPORT_BD!$A$1:$I$296,3,FALSE)),"")</f>
        <v/>
      </c>
      <c r="AI2257" s="5" t="str">
        <f>IFERROR(IF(VLOOKUP($B2257,DPORT_BD!$A$1:$I$296,4,FALSE)=0,"",VLOOKUP($B2257,DPORT_BD!$A$1:$I$296,4,FALSE)),"")</f>
        <v/>
      </c>
      <c r="AJ2257" s="5" t="str">
        <f>IFERROR(IF(VLOOKUP($B2257,DPORT_BD!$A$1:$I$296,5,FALSE)=0,"",VLOOKUP($B2257,DPORT_BD!$A$1:$I$296,5,FALSE)),"")</f>
        <v/>
      </c>
      <c r="AK2257" s="5" t="str">
        <f>IFERROR(IF(VLOOKUP($B2257,DPORT_BD!$A$1:$I$296,6,FALSE)=0,"",VLOOKUP($B2257,DPORT_BD!$A$1:$I$296,6,FALSE)),"")</f>
        <v/>
      </c>
      <c r="AL2257" s="5" t="str">
        <f>IFERROR(IF(VLOOKUP($B2257,DPORT_BD!$A$1:$I$296,7,FALSE)=0,"",VLOOKUP($B2257,DPORT_BD!$A$1:$I$296,7,FALSE)),"")</f>
        <v/>
      </c>
      <c r="AM2257" s="5" t="str">
        <f>IFERROR(IF(VLOOKUP($B2257,DPORT_BD!$A$1:$I$296,8,FALSE)=0,"",VLOOKUP($B2257,DPORT_BD!$A$1:$I$296,8,FALSE)),"")</f>
        <v/>
      </c>
      <c r="AN2257" s="5" t="str">
        <f>IFERROR(IF(VLOOKUP($B2257,DPORT_BD!$A$1:$I$296,9,FALSE)=0,"",VLOOKUP($B2257,DPORT_BD!$A$1:$I$296,9,FALSE)),"")</f>
        <v/>
      </c>
    </row>
    <row r="2258" spans="1:40">
      <c r="A2258" t="s">
        <v>32</v>
      </c>
      <c r="B2258" t="s">
        <v>3923</v>
      </c>
      <c r="C2258" t="s">
        <v>101</v>
      </c>
      <c r="D2258" t="s">
        <v>250</v>
      </c>
      <c r="E2258" t="s">
        <v>883</v>
      </c>
      <c r="F2258" s="1">
        <v>3840</v>
      </c>
      <c r="I2258" t="s">
        <v>334</v>
      </c>
      <c r="K2258" t="s">
        <v>38</v>
      </c>
      <c r="L2258" t="s">
        <v>39</v>
      </c>
      <c r="M2258" t="s">
        <v>40</v>
      </c>
      <c r="N2258" t="s">
        <v>770</v>
      </c>
      <c r="O2258" t="s">
        <v>3924</v>
      </c>
      <c r="P2258" t="s">
        <v>3925</v>
      </c>
      <c r="Q2258" t="s">
        <v>3926</v>
      </c>
      <c r="R2258" t="s">
        <v>336</v>
      </c>
      <c r="S2258" t="s">
        <v>537</v>
      </c>
      <c r="T2258" s="1">
        <v>5</v>
      </c>
      <c r="AG2258" s="5" t="str">
        <f>IFERROR(IF(VLOOKUP($B2258,DPORT_BD!$A$1:$I$296,2,FALSE)=0,"",VLOOKUP($B2258,DPORT_BD!$A$1:$I$296,2,FALSE)),"")</f>
        <v/>
      </c>
      <c r="AH2258" s="5" t="str">
        <f>IFERROR(IF(VLOOKUP($B2258,DPORT_BD!$A$1:$I$296,3,FALSE)=0,"",VLOOKUP($B2258,DPORT_BD!$A$1:$I$296,3,FALSE)),"")</f>
        <v/>
      </c>
      <c r="AI2258" s="5" t="str">
        <f>IFERROR(IF(VLOOKUP($B2258,DPORT_BD!$A$1:$I$296,4,FALSE)=0,"",VLOOKUP($B2258,DPORT_BD!$A$1:$I$296,4,FALSE)),"")</f>
        <v/>
      </c>
      <c r="AJ2258" s="5" t="str">
        <f>IFERROR(IF(VLOOKUP($B2258,DPORT_BD!$A$1:$I$296,5,FALSE)=0,"",VLOOKUP($B2258,DPORT_BD!$A$1:$I$296,5,FALSE)),"")</f>
        <v/>
      </c>
      <c r="AK2258" s="5" t="str">
        <f>IFERROR(IF(VLOOKUP($B2258,DPORT_BD!$A$1:$I$296,6,FALSE)=0,"",VLOOKUP($B2258,DPORT_BD!$A$1:$I$296,6,FALSE)),"")</f>
        <v/>
      </c>
      <c r="AL2258" s="5" t="str">
        <f>IFERROR(IF(VLOOKUP($B2258,DPORT_BD!$A$1:$I$296,7,FALSE)=0,"",VLOOKUP($B2258,DPORT_BD!$A$1:$I$296,7,FALSE)),"")</f>
        <v/>
      </c>
      <c r="AM2258" s="5" t="str">
        <f>IFERROR(IF(VLOOKUP($B2258,DPORT_BD!$A$1:$I$296,8,FALSE)=0,"",VLOOKUP($B2258,DPORT_BD!$A$1:$I$296,8,FALSE)),"")</f>
        <v/>
      </c>
      <c r="AN2258" s="5" t="str">
        <f>IFERROR(IF(VLOOKUP($B2258,DPORT_BD!$A$1:$I$296,9,FALSE)=0,"",VLOOKUP($B2258,DPORT_BD!$A$1:$I$296,9,FALSE)),"")</f>
        <v/>
      </c>
    </row>
    <row r="2259" spans="1:40">
      <c r="A2259" t="s">
        <v>32</v>
      </c>
      <c r="B2259" t="s">
        <v>3927</v>
      </c>
      <c r="C2259" t="s">
        <v>34</v>
      </c>
      <c r="D2259" t="s">
        <v>52</v>
      </c>
      <c r="E2259" t="s">
        <v>53</v>
      </c>
      <c r="F2259" s="1">
        <v>3900</v>
      </c>
      <c r="I2259" t="s">
        <v>37</v>
      </c>
      <c r="J2259" t="s">
        <v>82</v>
      </c>
      <c r="K2259" t="s">
        <v>160</v>
      </c>
      <c r="L2259" t="s">
        <v>161</v>
      </c>
      <c r="M2259" t="s">
        <v>40</v>
      </c>
      <c r="S2259" t="s">
        <v>537</v>
      </c>
      <c r="T2259" s="1">
        <v>5</v>
      </c>
      <c r="AG2259" s="5" t="str">
        <f>IFERROR(IF(VLOOKUP($B2259,DPORT_BD!$A$1:$I$296,2,FALSE)=0,"",VLOOKUP($B2259,DPORT_BD!$A$1:$I$296,2,FALSE)),"")</f>
        <v/>
      </c>
      <c r="AH2259" s="5" t="str">
        <f>IFERROR(IF(VLOOKUP($B2259,DPORT_BD!$A$1:$I$296,3,FALSE)=0,"",VLOOKUP($B2259,DPORT_BD!$A$1:$I$296,3,FALSE)),"")</f>
        <v/>
      </c>
      <c r="AI2259" s="5" t="str">
        <f>IFERROR(IF(VLOOKUP($B2259,DPORT_BD!$A$1:$I$296,4,FALSE)=0,"",VLOOKUP($B2259,DPORT_BD!$A$1:$I$296,4,FALSE)),"")</f>
        <v/>
      </c>
      <c r="AJ2259" s="5" t="str">
        <f>IFERROR(IF(VLOOKUP($B2259,DPORT_BD!$A$1:$I$296,5,FALSE)=0,"",VLOOKUP($B2259,DPORT_BD!$A$1:$I$296,5,FALSE)),"")</f>
        <v/>
      </c>
      <c r="AK2259" s="5" t="str">
        <f>IFERROR(IF(VLOOKUP($B2259,DPORT_BD!$A$1:$I$296,6,FALSE)=0,"",VLOOKUP($B2259,DPORT_BD!$A$1:$I$296,6,FALSE)),"")</f>
        <v/>
      </c>
      <c r="AL2259" s="5" t="str">
        <f>IFERROR(IF(VLOOKUP($B2259,DPORT_BD!$A$1:$I$296,7,FALSE)=0,"",VLOOKUP($B2259,DPORT_BD!$A$1:$I$296,7,FALSE)),"")</f>
        <v/>
      </c>
      <c r="AM2259" s="5" t="str">
        <f>IFERROR(IF(VLOOKUP($B2259,DPORT_BD!$A$1:$I$296,8,FALSE)=0,"",VLOOKUP($B2259,DPORT_BD!$A$1:$I$296,8,FALSE)),"")</f>
        <v/>
      </c>
      <c r="AN2259" s="5" t="str">
        <f>IFERROR(IF(VLOOKUP($B2259,DPORT_BD!$A$1:$I$296,9,FALSE)=0,"",VLOOKUP($B2259,DPORT_BD!$A$1:$I$296,9,FALSE)),"")</f>
        <v/>
      </c>
    </row>
    <row r="2260" spans="1:40">
      <c r="A2260" t="s">
        <v>32</v>
      </c>
      <c r="B2260" t="s">
        <v>3928</v>
      </c>
      <c r="C2260" t="s">
        <v>34</v>
      </c>
      <c r="D2260" t="s">
        <v>67</v>
      </c>
      <c r="E2260" t="s">
        <v>68</v>
      </c>
      <c r="F2260" s="1">
        <v>4640</v>
      </c>
      <c r="I2260" t="s">
        <v>37</v>
      </c>
      <c r="K2260" t="s">
        <v>38</v>
      </c>
      <c r="L2260" t="s">
        <v>39</v>
      </c>
      <c r="M2260" t="s">
        <v>40</v>
      </c>
      <c r="Q2260" t="s">
        <v>3929</v>
      </c>
      <c r="R2260" t="s">
        <v>3930</v>
      </c>
      <c r="S2260" t="s">
        <v>307</v>
      </c>
      <c r="T2260" s="1">
        <v>4</v>
      </c>
      <c r="AG2260" s="5" t="str">
        <f>IFERROR(IF(VLOOKUP($B2260,DPORT_BD!$A$1:$I$296,2,FALSE)=0,"",VLOOKUP($B2260,DPORT_BD!$A$1:$I$296,2,FALSE)),"")</f>
        <v/>
      </c>
      <c r="AH2260" s="5" t="str">
        <f>IFERROR(IF(VLOOKUP($B2260,DPORT_BD!$A$1:$I$296,3,FALSE)=0,"",VLOOKUP($B2260,DPORT_BD!$A$1:$I$296,3,FALSE)),"")</f>
        <v/>
      </c>
      <c r="AI2260" s="5" t="str">
        <f>IFERROR(IF(VLOOKUP($B2260,DPORT_BD!$A$1:$I$296,4,FALSE)=0,"",VLOOKUP($B2260,DPORT_BD!$A$1:$I$296,4,FALSE)),"")</f>
        <v/>
      </c>
      <c r="AJ2260" s="5" t="str">
        <f>IFERROR(IF(VLOOKUP($B2260,DPORT_BD!$A$1:$I$296,5,FALSE)=0,"",VLOOKUP($B2260,DPORT_BD!$A$1:$I$296,5,FALSE)),"")</f>
        <v/>
      </c>
      <c r="AK2260" s="5" t="str">
        <f>IFERROR(IF(VLOOKUP($B2260,DPORT_BD!$A$1:$I$296,6,FALSE)=0,"",VLOOKUP($B2260,DPORT_BD!$A$1:$I$296,6,FALSE)),"")</f>
        <v/>
      </c>
      <c r="AL2260" s="5" t="str">
        <f>IFERROR(IF(VLOOKUP($B2260,DPORT_BD!$A$1:$I$296,7,FALSE)=0,"",VLOOKUP($B2260,DPORT_BD!$A$1:$I$296,7,FALSE)),"")</f>
        <v/>
      </c>
      <c r="AM2260" s="5" t="str">
        <f>IFERROR(IF(VLOOKUP($B2260,DPORT_BD!$A$1:$I$296,8,FALSE)=0,"",VLOOKUP($B2260,DPORT_BD!$A$1:$I$296,8,FALSE)),"")</f>
        <v/>
      </c>
      <c r="AN2260" s="5" t="str">
        <f>IFERROR(IF(VLOOKUP($B2260,DPORT_BD!$A$1:$I$296,9,FALSE)=0,"",VLOOKUP($B2260,DPORT_BD!$A$1:$I$296,9,FALSE)),"")</f>
        <v/>
      </c>
    </row>
    <row r="2261" spans="1:40">
      <c r="A2261" t="s">
        <v>32</v>
      </c>
      <c r="B2261" t="s">
        <v>3931</v>
      </c>
      <c r="C2261" t="s">
        <v>101</v>
      </c>
      <c r="D2261" t="s">
        <v>250</v>
      </c>
      <c r="E2261" t="s">
        <v>251</v>
      </c>
      <c r="F2261" s="1">
        <v>1900</v>
      </c>
      <c r="I2261" t="s">
        <v>334</v>
      </c>
      <c r="K2261" t="s">
        <v>38</v>
      </c>
      <c r="L2261" t="s">
        <v>39</v>
      </c>
      <c r="M2261" t="s">
        <v>40</v>
      </c>
      <c r="S2261" t="s">
        <v>537</v>
      </c>
      <c r="T2261" s="1">
        <v>5</v>
      </c>
      <c r="AG2261" s="5" t="str">
        <f>IFERROR(IF(VLOOKUP($B2261,DPORT_BD!$A$1:$I$296,2,FALSE)=0,"",VLOOKUP($B2261,DPORT_BD!$A$1:$I$296,2,FALSE)),"")</f>
        <v/>
      </c>
      <c r="AH2261" s="5" t="str">
        <f>IFERROR(IF(VLOOKUP($B2261,DPORT_BD!$A$1:$I$296,3,FALSE)=0,"",VLOOKUP($B2261,DPORT_BD!$A$1:$I$296,3,FALSE)),"")</f>
        <v/>
      </c>
      <c r="AI2261" s="5" t="str">
        <f>IFERROR(IF(VLOOKUP($B2261,DPORT_BD!$A$1:$I$296,4,FALSE)=0,"",VLOOKUP($B2261,DPORT_BD!$A$1:$I$296,4,FALSE)),"")</f>
        <v/>
      </c>
      <c r="AJ2261" s="5" t="str">
        <f>IFERROR(IF(VLOOKUP($B2261,DPORT_BD!$A$1:$I$296,5,FALSE)=0,"",VLOOKUP($B2261,DPORT_BD!$A$1:$I$296,5,FALSE)),"")</f>
        <v/>
      </c>
      <c r="AK2261" s="5" t="str">
        <f>IFERROR(IF(VLOOKUP($B2261,DPORT_BD!$A$1:$I$296,6,FALSE)=0,"",VLOOKUP($B2261,DPORT_BD!$A$1:$I$296,6,FALSE)),"")</f>
        <v/>
      </c>
      <c r="AL2261" s="5" t="str">
        <f>IFERROR(IF(VLOOKUP($B2261,DPORT_BD!$A$1:$I$296,7,FALSE)=0,"",VLOOKUP($B2261,DPORT_BD!$A$1:$I$296,7,FALSE)),"")</f>
        <v/>
      </c>
      <c r="AM2261" s="5" t="str">
        <f>IFERROR(IF(VLOOKUP($B2261,DPORT_BD!$A$1:$I$296,8,FALSE)=0,"",VLOOKUP($B2261,DPORT_BD!$A$1:$I$296,8,FALSE)),"")</f>
        <v/>
      </c>
      <c r="AN2261" s="5" t="str">
        <f>IFERROR(IF(VLOOKUP($B2261,DPORT_BD!$A$1:$I$296,9,FALSE)=0,"",VLOOKUP($B2261,DPORT_BD!$A$1:$I$296,9,FALSE)),"")</f>
        <v/>
      </c>
    </row>
    <row r="2262" spans="1:40">
      <c r="A2262" t="s">
        <v>32</v>
      </c>
      <c r="B2262" t="s">
        <v>3932</v>
      </c>
      <c r="C2262" t="s">
        <v>101</v>
      </c>
      <c r="D2262" t="s">
        <v>250</v>
      </c>
      <c r="E2262" t="s">
        <v>883</v>
      </c>
      <c r="F2262" s="1">
        <v>3770</v>
      </c>
      <c r="I2262" t="s">
        <v>334</v>
      </c>
      <c r="K2262" t="s">
        <v>38</v>
      </c>
      <c r="L2262" t="s">
        <v>39</v>
      </c>
      <c r="M2262" t="s">
        <v>40</v>
      </c>
      <c r="N2262" t="s">
        <v>770</v>
      </c>
      <c r="O2262" t="s">
        <v>3924</v>
      </c>
      <c r="P2262" t="s">
        <v>3925</v>
      </c>
      <c r="Q2262" t="s">
        <v>3926</v>
      </c>
      <c r="R2262" t="s">
        <v>336</v>
      </c>
      <c r="S2262" t="s">
        <v>537</v>
      </c>
      <c r="T2262" s="1">
        <v>5</v>
      </c>
      <c r="AG2262" s="5" t="str">
        <f>IFERROR(IF(VLOOKUP($B2262,DPORT_BD!$A$1:$I$296,2,FALSE)=0,"",VLOOKUP($B2262,DPORT_BD!$A$1:$I$296,2,FALSE)),"")</f>
        <v/>
      </c>
      <c r="AH2262" s="5" t="str">
        <f>IFERROR(IF(VLOOKUP($B2262,DPORT_BD!$A$1:$I$296,3,FALSE)=0,"",VLOOKUP($B2262,DPORT_BD!$A$1:$I$296,3,FALSE)),"")</f>
        <v/>
      </c>
      <c r="AI2262" s="5" t="str">
        <f>IFERROR(IF(VLOOKUP($B2262,DPORT_BD!$A$1:$I$296,4,FALSE)=0,"",VLOOKUP($B2262,DPORT_BD!$A$1:$I$296,4,FALSE)),"")</f>
        <v/>
      </c>
      <c r="AJ2262" s="5" t="str">
        <f>IFERROR(IF(VLOOKUP($B2262,DPORT_BD!$A$1:$I$296,5,FALSE)=0,"",VLOOKUP($B2262,DPORT_BD!$A$1:$I$296,5,FALSE)),"")</f>
        <v/>
      </c>
      <c r="AK2262" s="5" t="str">
        <f>IFERROR(IF(VLOOKUP($B2262,DPORT_BD!$A$1:$I$296,6,FALSE)=0,"",VLOOKUP($B2262,DPORT_BD!$A$1:$I$296,6,FALSE)),"")</f>
        <v/>
      </c>
      <c r="AL2262" s="5" t="str">
        <f>IFERROR(IF(VLOOKUP($B2262,DPORT_BD!$A$1:$I$296,7,FALSE)=0,"",VLOOKUP($B2262,DPORT_BD!$A$1:$I$296,7,FALSE)),"")</f>
        <v/>
      </c>
      <c r="AM2262" s="5" t="str">
        <f>IFERROR(IF(VLOOKUP($B2262,DPORT_BD!$A$1:$I$296,8,FALSE)=0,"",VLOOKUP($B2262,DPORT_BD!$A$1:$I$296,8,FALSE)),"")</f>
        <v/>
      </c>
      <c r="AN2262" s="5" t="str">
        <f>IFERROR(IF(VLOOKUP($B2262,DPORT_BD!$A$1:$I$296,9,FALSE)=0,"",VLOOKUP($B2262,DPORT_BD!$A$1:$I$296,9,FALSE)),"")</f>
        <v/>
      </c>
    </row>
    <row r="2263" spans="1:40">
      <c r="A2263" t="s">
        <v>32</v>
      </c>
      <c r="B2263" t="s">
        <v>3933</v>
      </c>
      <c r="C2263" t="s">
        <v>34</v>
      </c>
      <c r="D2263" t="s">
        <v>45</v>
      </c>
      <c r="E2263" t="s">
        <v>46</v>
      </c>
      <c r="F2263" s="1">
        <v>3600</v>
      </c>
      <c r="I2263" t="s">
        <v>37</v>
      </c>
      <c r="J2263" t="s">
        <v>169</v>
      </c>
      <c r="K2263" t="s">
        <v>83</v>
      </c>
      <c r="L2263" t="s">
        <v>84</v>
      </c>
      <c r="M2263" t="s">
        <v>40</v>
      </c>
      <c r="Q2263" t="s">
        <v>3934</v>
      </c>
      <c r="R2263" t="s">
        <v>336</v>
      </c>
      <c r="S2263" t="s">
        <v>615</v>
      </c>
      <c r="T2263" s="1">
        <v>11</v>
      </c>
      <c r="X2263" t="s">
        <v>296</v>
      </c>
      <c r="AG2263" s="5" t="str">
        <f>IFERROR(IF(VLOOKUP($B2263,DPORT_BD!$A$1:$I$296,2,FALSE)=0,"",VLOOKUP($B2263,DPORT_BD!$A$1:$I$296,2,FALSE)),"")</f>
        <v/>
      </c>
      <c r="AH2263" s="5" t="str">
        <f>IFERROR(IF(VLOOKUP($B2263,DPORT_BD!$A$1:$I$296,3,FALSE)=0,"",VLOOKUP($B2263,DPORT_BD!$A$1:$I$296,3,FALSE)),"")</f>
        <v/>
      </c>
      <c r="AI2263" s="5" t="str">
        <f>IFERROR(IF(VLOOKUP($B2263,DPORT_BD!$A$1:$I$296,4,FALSE)=0,"",VLOOKUP($B2263,DPORT_BD!$A$1:$I$296,4,FALSE)),"")</f>
        <v/>
      </c>
      <c r="AJ2263" s="5" t="str">
        <f>IFERROR(IF(VLOOKUP($B2263,DPORT_BD!$A$1:$I$296,5,FALSE)=0,"",VLOOKUP($B2263,DPORT_BD!$A$1:$I$296,5,FALSE)),"")</f>
        <v/>
      </c>
      <c r="AK2263" s="5" t="str">
        <f>IFERROR(IF(VLOOKUP($B2263,DPORT_BD!$A$1:$I$296,6,FALSE)=0,"",VLOOKUP($B2263,DPORT_BD!$A$1:$I$296,6,FALSE)),"")</f>
        <v/>
      </c>
      <c r="AL2263" s="5" t="str">
        <f>IFERROR(IF(VLOOKUP($B2263,DPORT_BD!$A$1:$I$296,7,FALSE)=0,"",VLOOKUP($B2263,DPORT_BD!$A$1:$I$296,7,FALSE)),"")</f>
        <v/>
      </c>
      <c r="AM2263" s="5" t="str">
        <f>IFERROR(IF(VLOOKUP($B2263,DPORT_BD!$A$1:$I$296,8,FALSE)=0,"",VLOOKUP($B2263,DPORT_BD!$A$1:$I$296,8,FALSE)),"")</f>
        <v/>
      </c>
      <c r="AN2263" s="5" t="str">
        <f>IFERROR(IF(VLOOKUP($B2263,DPORT_BD!$A$1:$I$296,9,FALSE)=0,"",VLOOKUP($B2263,DPORT_BD!$A$1:$I$296,9,FALSE)),"")</f>
        <v/>
      </c>
    </row>
    <row r="2264" spans="1:40">
      <c r="A2264" t="s">
        <v>32</v>
      </c>
      <c r="B2264" t="s">
        <v>3935</v>
      </c>
      <c r="C2264" t="s">
        <v>34</v>
      </c>
      <c r="D2264" t="s">
        <v>45</v>
      </c>
      <c r="E2264" t="s">
        <v>46</v>
      </c>
      <c r="F2264" s="1">
        <v>3600</v>
      </c>
      <c r="I2264" t="s">
        <v>37</v>
      </c>
      <c r="J2264" t="s">
        <v>145</v>
      </c>
      <c r="K2264" t="s">
        <v>160</v>
      </c>
      <c r="L2264" t="s">
        <v>161</v>
      </c>
      <c r="M2264" t="s">
        <v>40</v>
      </c>
      <c r="N2264" t="s">
        <v>104</v>
      </c>
      <c r="O2264" t="s">
        <v>105</v>
      </c>
      <c r="P2264" t="s">
        <v>106</v>
      </c>
      <c r="Q2264" t="s">
        <v>3129</v>
      </c>
      <c r="R2264" t="s">
        <v>547</v>
      </c>
      <c r="S2264" t="s">
        <v>663</v>
      </c>
      <c r="T2264" s="1">
        <v>10</v>
      </c>
      <c r="X2264" t="s">
        <v>296</v>
      </c>
      <c r="AG2264" s="5" t="str">
        <f>IFERROR(IF(VLOOKUP($B2264,DPORT_BD!$A$1:$I$296,2,FALSE)=0,"",VLOOKUP($B2264,DPORT_BD!$A$1:$I$296,2,FALSE)),"")</f>
        <v/>
      </c>
      <c r="AH2264" s="5" t="str">
        <f>IFERROR(IF(VLOOKUP($B2264,DPORT_BD!$A$1:$I$296,3,FALSE)=0,"",VLOOKUP($B2264,DPORT_BD!$A$1:$I$296,3,FALSE)),"")</f>
        <v/>
      </c>
      <c r="AI2264" s="5" t="str">
        <f>IFERROR(IF(VLOOKUP($B2264,DPORT_BD!$A$1:$I$296,4,FALSE)=0,"",VLOOKUP($B2264,DPORT_BD!$A$1:$I$296,4,FALSE)),"")</f>
        <v/>
      </c>
      <c r="AJ2264" s="5" t="str">
        <f>IFERROR(IF(VLOOKUP($B2264,DPORT_BD!$A$1:$I$296,5,FALSE)=0,"",VLOOKUP($B2264,DPORT_BD!$A$1:$I$296,5,FALSE)),"")</f>
        <v/>
      </c>
      <c r="AK2264" s="5" t="str">
        <f>IFERROR(IF(VLOOKUP($B2264,DPORT_BD!$A$1:$I$296,6,FALSE)=0,"",VLOOKUP($B2264,DPORT_BD!$A$1:$I$296,6,FALSE)),"")</f>
        <v/>
      </c>
      <c r="AL2264" s="5" t="str">
        <f>IFERROR(IF(VLOOKUP($B2264,DPORT_BD!$A$1:$I$296,7,FALSE)=0,"",VLOOKUP($B2264,DPORT_BD!$A$1:$I$296,7,FALSE)),"")</f>
        <v/>
      </c>
      <c r="AM2264" s="5" t="str">
        <f>IFERROR(IF(VLOOKUP($B2264,DPORT_BD!$A$1:$I$296,8,FALSE)=0,"",VLOOKUP($B2264,DPORT_BD!$A$1:$I$296,8,FALSE)),"")</f>
        <v/>
      </c>
      <c r="AN2264" s="5" t="str">
        <f>IFERROR(IF(VLOOKUP($B2264,DPORT_BD!$A$1:$I$296,9,FALSE)=0,"",VLOOKUP($B2264,DPORT_BD!$A$1:$I$296,9,FALSE)),"")</f>
        <v/>
      </c>
    </row>
    <row r="2265" spans="1:40">
      <c r="A2265" t="s">
        <v>32</v>
      </c>
      <c r="B2265" t="s">
        <v>3936</v>
      </c>
      <c r="C2265" t="s">
        <v>34</v>
      </c>
      <c r="D2265" t="s">
        <v>52</v>
      </c>
      <c r="E2265" t="s">
        <v>53</v>
      </c>
      <c r="F2265" s="1">
        <v>3950</v>
      </c>
      <c r="I2265" t="s">
        <v>37</v>
      </c>
      <c r="J2265" t="s">
        <v>82</v>
      </c>
      <c r="K2265" t="s">
        <v>160</v>
      </c>
      <c r="L2265" t="s">
        <v>161</v>
      </c>
      <c r="M2265" t="s">
        <v>40</v>
      </c>
      <c r="S2265" t="s">
        <v>307</v>
      </c>
      <c r="T2265" s="1">
        <v>4</v>
      </c>
      <c r="W2265" t="s">
        <v>3937</v>
      </c>
      <c r="AG2265" s="5" t="str">
        <f>IFERROR(IF(VLOOKUP($B2265,DPORT_BD!$A$1:$I$296,2,FALSE)=0,"",VLOOKUP($B2265,DPORT_BD!$A$1:$I$296,2,FALSE)),"")</f>
        <v/>
      </c>
      <c r="AH2265" s="5" t="str">
        <f>IFERROR(IF(VLOOKUP($B2265,DPORT_BD!$A$1:$I$296,3,FALSE)=0,"",VLOOKUP($B2265,DPORT_BD!$A$1:$I$296,3,FALSE)),"")</f>
        <v/>
      </c>
      <c r="AI2265" s="5" t="str">
        <f>IFERROR(IF(VLOOKUP($B2265,DPORT_BD!$A$1:$I$296,4,FALSE)=0,"",VLOOKUP($B2265,DPORT_BD!$A$1:$I$296,4,FALSE)),"")</f>
        <v/>
      </c>
      <c r="AJ2265" s="5" t="str">
        <f>IFERROR(IF(VLOOKUP($B2265,DPORT_BD!$A$1:$I$296,5,FALSE)=0,"",VLOOKUP($B2265,DPORT_BD!$A$1:$I$296,5,FALSE)),"")</f>
        <v/>
      </c>
      <c r="AK2265" s="5" t="str">
        <f>IFERROR(IF(VLOOKUP($B2265,DPORT_BD!$A$1:$I$296,6,FALSE)=0,"",VLOOKUP($B2265,DPORT_BD!$A$1:$I$296,6,FALSE)),"")</f>
        <v/>
      </c>
      <c r="AL2265" s="5" t="str">
        <f>IFERROR(IF(VLOOKUP($B2265,DPORT_BD!$A$1:$I$296,7,FALSE)=0,"",VLOOKUP($B2265,DPORT_BD!$A$1:$I$296,7,FALSE)),"")</f>
        <v/>
      </c>
      <c r="AM2265" s="5" t="str">
        <f>IFERROR(IF(VLOOKUP($B2265,DPORT_BD!$A$1:$I$296,8,FALSE)=0,"",VLOOKUP($B2265,DPORT_BD!$A$1:$I$296,8,FALSE)),"")</f>
        <v/>
      </c>
      <c r="AN2265" s="5" t="str">
        <f>IFERROR(IF(VLOOKUP($B2265,DPORT_BD!$A$1:$I$296,9,FALSE)=0,"",VLOOKUP($B2265,DPORT_BD!$A$1:$I$296,9,FALSE)),"")</f>
        <v/>
      </c>
    </row>
    <row r="2266" spans="1:40">
      <c r="A2266" t="s">
        <v>32</v>
      </c>
      <c r="B2266" t="s">
        <v>3938</v>
      </c>
      <c r="C2266" t="s">
        <v>34</v>
      </c>
      <c r="D2266" t="s">
        <v>52</v>
      </c>
      <c r="E2266" t="s">
        <v>53</v>
      </c>
      <c r="F2266" s="1">
        <v>3800</v>
      </c>
      <c r="I2266" t="s">
        <v>37</v>
      </c>
      <c r="K2266" t="s">
        <v>38</v>
      </c>
      <c r="L2266" t="s">
        <v>39</v>
      </c>
      <c r="M2266" t="s">
        <v>40</v>
      </c>
      <c r="S2266" t="s">
        <v>307</v>
      </c>
      <c r="T2266" s="1">
        <v>4</v>
      </c>
      <c r="AG2266" s="5" t="str">
        <f>IFERROR(IF(VLOOKUP($B2266,DPORT_BD!$A$1:$I$296,2,FALSE)=0,"",VLOOKUP($B2266,DPORT_BD!$A$1:$I$296,2,FALSE)),"")</f>
        <v/>
      </c>
      <c r="AH2266" s="5" t="str">
        <f>IFERROR(IF(VLOOKUP($B2266,DPORT_BD!$A$1:$I$296,3,FALSE)=0,"",VLOOKUP($B2266,DPORT_BD!$A$1:$I$296,3,FALSE)),"")</f>
        <v/>
      </c>
      <c r="AI2266" s="5" t="str">
        <f>IFERROR(IF(VLOOKUP($B2266,DPORT_BD!$A$1:$I$296,4,FALSE)=0,"",VLOOKUP($B2266,DPORT_BD!$A$1:$I$296,4,FALSE)),"")</f>
        <v/>
      </c>
      <c r="AJ2266" s="5" t="str">
        <f>IFERROR(IF(VLOOKUP($B2266,DPORT_BD!$A$1:$I$296,5,FALSE)=0,"",VLOOKUP($B2266,DPORT_BD!$A$1:$I$296,5,FALSE)),"")</f>
        <v/>
      </c>
      <c r="AK2266" s="5" t="str">
        <f>IFERROR(IF(VLOOKUP($B2266,DPORT_BD!$A$1:$I$296,6,FALSE)=0,"",VLOOKUP($B2266,DPORT_BD!$A$1:$I$296,6,FALSE)),"")</f>
        <v/>
      </c>
      <c r="AL2266" s="5" t="str">
        <f>IFERROR(IF(VLOOKUP($B2266,DPORT_BD!$A$1:$I$296,7,FALSE)=0,"",VLOOKUP($B2266,DPORT_BD!$A$1:$I$296,7,FALSE)),"")</f>
        <v/>
      </c>
      <c r="AM2266" s="5" t="str">
        <f>IFERROR(IF(VLOOKUP($B2266,DPORT_BD!$A$1:$I$296,8,FALSE)=0,"",VLOOKUP($B2266,DPORT_BD!$A$1:$I$296,8,FALSE)),"")</f>
        <v/>
      </c>
      <c r="AN2266" s="5" t="str">
        <f>IFERROR(IF(VLOOKUP($B2266,DPORT_BD!$A$1:$I$296,9,FALSE)=0,"",VLOOKUP($B2266,DPORT_BD!$A$1:$I$296,9,FALSE)),"")</f>
        <v/>
      </c>
    </row>
    <row r="2267" spans="1:40">
      <c r="A2267" t="s">
        <v>32</v>
      </c>
      <c r="B2267" t="s">
        <v>3939</v>
      </c>
      <c r="C2267" t="s">
        <v>34</v>
      </c>
      <c r="D2267" t="s">
        <v>52</v>
      </c>
      <c r="E2267" t="s">
        <v>53</v>
      </c>
      <c r="F2267" s="1">
        <v>3900</v>
      </c>
      <c r="I2267" t="s">
        <v>37</v>
      </c>
      <c r="J2267" t="s">
        <v>145</v>
      </c>
      <c r="K2267" t="s">
        <v>160</v>
      </c>
      <c r="L2267" t="s">
        <v>161</v>
      </c>
      <c r="M2267" t="s">
        <v>40</v>
      </c>
      <c r="S2267" t="s">
        <v>307</v>
      </c>
      <c r="T2267" s="1">
        <v>4</v>
      </c>
      <c r="AG2267" s="5" t="str">
        <f>IFERROR(IF(VLOOKUP($B2267,DPORT_BD!$A$1:$I$296,2,FALSE)=0,"",VLOOKUP($B2267,DPORT_BD!$A$1:$I$296,2,FALSE)),"")</f>
        <v/>
      </c>
      <c r="AH2267" s="5" t="str">
        <f>IFERROR(IF(VLOOKUP($B2267,DPORT_BD!$A$1:$I$296,3,FALSE)=0,"",VLOOKUP($B2267,DPORT_BD!$A$1:$I$296,3,FALSE)),"")</f>
        <v/>
      </c>
      <c r="AI2267" s="5" t="str">
        <f>IFERROR(IF(VLOOKUP($B2267,DPORT_BD!$A$1:$I$296,4,FALSE)=0,"",VLOOKUP($B2267,DPORT_BD!$A$1:$I$296,4,FALSE)),"")</f>
        <v/>
      </c>
      <c r="AJ2267" s="5" t="str">
        <f>IFERROR(IF(VLOOKUP($B2267,DPORT_BD!$A$1:$I$296,5,FALSE)=0,"",VLOOKUP($B2267,DPORT_BD!$A$1:$I$296,5,FALSE)),"")</f>
        <v/>
      </c>
      <c r="AK2267" s="5" t="str">
        <f>IFERROR(IF(VLOOKUP($B2267,DPORT_BD!$A$1:$I$296,6,FALSE)=0,"",VLOOKUP($B2267,DPORT_BD!$A$1:$I$296,6,FALSE)),"")</f>
        <v/>
      </c>
      <c r="AL2267" s="5" t="str">
        <f>IFERROR(IF(VLOOKUP($B2267,DPORT_BD!$A$1:$I$296,7,FALSE)=0,"",VLOOKUP($B2267,DPORT_BD!$A$1:$I$296,7,FALSE)),"")</f>
        <v/>
      </c>
      <c r="AM2267" s="5" t="str">
        <f>IFERROR(IF(VLOOKUP($B2267,DPORT_BD!$A$1:$I$296,8,FALSE)=0,"",VLOOKUP($B2267,DPORT_BD!$A$1:$I$296,8,FALSE)),"")</f>
        <v/>
      </c>
      <c r="AN2267" s="5" t="str">
        <f>IFERROR(IF(VLOOKUP($B2267,DPORT_BD!$A$1:$I$296,9,FALSE)=0,"",VLOOKUP($B2267,DPORT_BD!$A$1:$I$296,9,FALSE)),"")</f>
        <v/>
      </c>
    </row>
    <row r="2268" spans="1:40">
      <c r="A2268" t="s">
        <v>32</v>
      </c>
      <c r="B2268" t="s">
        <v>3940</v>
      </c>
      <c r="C2268" t="s">
        <v>34</v>
      </c>
      <c r="D2268" t="s">
        <v>52</v>
      </c>
      <c r="E2268" t="s">
        <v>53</v>
      </c>
      <c r="F2268" s="1">
        <v>3900</v>
      </c>
      <c r="G2268" t="s">
        <v>363</v>
      </c>
      <c r="I2268" t="s">
        <v>37</v>
      </c>
      <c r="K2268" t="s">
        <v>38</v>
      </c>
      <c r="L2268" t="s">
        <v>39</v>
      </c>
      <c r="M2268" t="s">
        <v>40</v>
      </c>
      <c r="S2268" t="s">
        <v>307</v>
      </c>
      <c r="T2268" s="1">
        <v>4</v>
      </c>
      <c r="AG2268" s="5" t="str">
        <f>IFERROR(IF(VLOOKUP($B2268,DPORT_BD!$A$1:$I$296,2,FALSE)=0,"",VLOOKUP($B2268,DPORT_BD!$A$1:$I$296,2,FALSE)),"")</f>
        <v/>
      </c>
      <c r="AH2268" s="5" t="str">
        <f>IFERROR(IF(VLOOKUP($B2268,DPORT_BD!$A$1:$I$296,3,FALSE)=0,"",VLOOKUP($B2268,DPORT_BD!$A$1:$I$296,3,FALSE)),"")</f>
        <v/>
      </c>
      <c r="AI2268" s="5" t="str">
        <f>IFERROR(IF(VLOOKUP($B2268,DPORT_BD!$A$1:$I$296,4,FALSE)=0,"",VLOOKUP($B2268,DPORT_BD!$A$1:$I$296,4,FALSE)),"")</f>
        <v/>
      </c>
      <c r="AJ2268" s="5" t="str">
        <f>IFERROR(IF(VLOOKUP($B2268,DPORT_BD!$A$1:$I$296,5,FALSE)=0,"",VLOOKUP($B2268,DPORT_BD!$A$1:$I$296,5,FALSE)),"")</f>
        <v/>
      </c>
      <c r="AK2268" s="5" t="str">
        <f>IFERROR(IF(VLOOKUP($B2268,DPORT_BD!$A$1:$I$296,6,FALSE)=0,"",VLOOKUP($B2268,DPORT_BD!$A$1:$I$296,6,FALSE)),"")</f>
        <v/>
      </c>
      <c r="AL2268" s="5" t="str">
        <f>IFERROR(IF(VLOOKUP($B2268,DPORT_BD!$A$1:$I$296,7,FALSE)=0,"",VLOOKUP($B2268,DPORT_BD!$A$1:$I$296,7,FALSE)),"")</f>
        <v/>
      </c>
      <c r="AM2268" s="5" t="str">
        <f>IFERROR(IF(VLOOKUP($B2268,DPORT_BD!$A$1:$I$296,8,FALSE)=0,"",VLOOKUP($B2268,DPORT_BD!$A$1:$I$296,8,FALSE)),"")</f>
        <v/>
      </c>
      <c r="AN2268" s="5" t="str">
        <f>IFERROR(IF(VLOOKUP($B2268,DPORT_BD!$A$1:$I$296,9,FALSE)=0,"",VLOOKUP($B2268,DPORT_BD!$A$1:$I$296,9,FALSE)),"")</f>
        <v/>
      </c>
    </row>
    <row r="2269" spans="1:40">
      <c r="A2269" t="s">
        <v>32</v>
      </c>
      <c r="B2269" t="s">
        <v>3941</v>
      </c>
      <c r="C2269" t="s">
        <v>34</v>
      </c>
      <c r="D2269" t="s">
        <v>52</v>
      </c>
      <c r="E2269" t="s">
        <v>53</v>
      </c>
      <c r="F2269" s="1">
        <v>3840</v>
      </c>
      <c r="I2269" t="s">
        <v>37</v>
      </c>
      <c r="K2269" t="s">
        <v>38</v>
      </c>
      <c r="L2269" t="s">
        <v>39</v>
      </c>
      <c r="M2269" t="s">
        <v>40</v>
      </c>
      <c r="S2269" t="s">
        <v>307</v>
      </c>
      <c r="T2269" s="1">
        <v>4</v>
      </c>
      <c r="W2269" t="s">
        <v>3942</v>
      </c>
      <c r="AG2269" s="5" t="str">
        <f>IFERROR(IF(VLOOKUP($B2269,DPORT_BD!$A$1:$I$296,2,FALSE)=0,"",VLOOKUP($B2269,DPORT_BD!$A$1:$I$296,2,FALSE)),"")</f>
        <v/>
      </c>
      <c r="AH2269" s="5" t="str">
        <f>IFERROR(IF(VLOOKUP($B2269,DPORT_BD!$A$1:$I$296,3,FALSE)=0,"",VLOOKUP($B2269,DPORT_BD!$A$1:$I$296,3,FALSE)),"")</f>
        <v/>
      </c>
      <c r="AI2269" s="5" t="str">
        <f>IFERROR(IF(VLOOKUP($B2269,DPORT_BD!$A$1:$I$296,4,FALSE)=0,"",VLOOKUP($B2269,DPORT_BD!$A$1:$I$296,4,FALSE)),"")</f>
        <v/>
      </c>
      <c r="AJ2269" s="5" t="str">
        <f>IFERROR(IF(VLOOKUP($B2269,DPORT_BD!$A$1:$I$296,5,FALSE)=0,"",VLOOKUP($B2269,DPORT_BD!$A$1:$I$296,5,FALSE)),"")</f>
        <v/>
      </c>
      <c r="AK2269" s="5" t="str">
        <f>IFERROR(IF(VLOOKUP($B2269,DPORT_BD!$A$1:$I$296,6,FALSE)=0,"",VLOOKUP($B2269,DPORT_BD!$A$1:$I$296,6,FALSE)),"")</f>
        <v/>
      </c>
      <c r="AL2269" s="5" t="str">
        <f>IFERROR(IF(VLOOKUP($B2269,DPORT_BD!$A$1:$I$296,7,FALSE)=0,"",VLOOKUP($B2269,DPORT_BD!$A$1:$I$296,7,FALSE)),"")</f>
        <v/>
      </c>
      <c r="AM2269" s="5" t="str">
        <f>IFERROR(IF(VLOOKUP($B2269,DPORT_BD!$A$1:$I$296,8,FALSE)=0,"",VLOOKUP($B2269,DPORT_BD!$A$1:$I$296,8,FALSE)),"")</f>
        <v/>
      </c>
      <c r="AN2269" s="5" t="str">
        <f>IFERROR(IF(VLOOKUP($B2269,DPORT_BD!$A$1:$I$296,9,FALSE)=0,"",VLOOKUP($B2269,DPORT_BD!$A$1:$I$296,9,FALSE)),"")</f>
        <v/>
      </c>
    </row>
    <row r="2270" spans="1:40">
      <c r="A2270" t="s">
        <v>32</v>
      </c>
      <c r="B2270" t="s">
        <v>3943</v>
      </c>
      <c r="C2270" t="s">
        <v>34</v>
      </c>
      <c r="D2270" t="s">
        <v>52</v>
      </c>
      <c r="E2270" t="s">
        <v>53</v>
      </c>
      <c r="F2270" s="1">
        <v>3900</v>
      </c>
      <c r="I2270" t="s">
        <v>1122</v>
      </c>
      <c r="J2270" t="s">
        <v>82</v>
      </c>
      <c r="K2270" t="s">
        <v>83</v>
      </c>
      <c r="L2270" t="s">
        <v>84</v>
      </c>
      <c r="M2270" t="s">
        <v>40</v>
      </c>
      <c r="S2270" t="s">
        <v>307</v>
      </c>
      <c r="T2270" s="1">
        <v>4</v>
      </c>
      <c r="AG2270" s="5" t="str">
        <f>IFERROR(IF(VLOOKUP($B2270,DPORT_BD!$A$1:$I$296,2,FALSE)=0,"",VLOOKUP($B2270,DPORT_BD!$A$1:$I$296,2,FALSE)),"")</f>
        <v/>
      </c>
      <c r="AH2270" s="5" t="str">
        <f>IFERROR(IF(VLOOKUP($B2270,DPORT_BD!$A$1:$I$296,3,FALSE)=0,"",VLOOKUP($B2270,DPORT_BD!$A$1:$I$296,3,FALSE)),"")</f>
        <v/>
      </c>
      <c r="AI2270" s="5" t="str">
        <f>IFERROR(IF(VLOOKUP($B2270,DPORT_BD!$A$1:$I$296,4,FALSE)=0,"",VLOOKUP($B2270,DPORT_BD!$A$1:$I$296,4,FALSE)),"")</f>
        <v/>
      </c>
      <c r="AJ2270" s="5" t="str">
        <f>IFERROR(IF(VLOOKUP($B2270,DPORT_BD!$A$1:$I$296,5,FALSE)=0,"",VLOOKUP($B2270,DPORT_BD!$A$1:$I$296,5,FALSE)),"")</f>
        <v/>
      </c>
      <c r="AK2270" s="5" t="str">
        <f>IFERROR(IF(VLOOKUP($B2270,DPORT_BD!$A$1:$I$296,6,FALSE)=0,"",VLOOKUP($B2270,DPORT_BD!$A$1:$I$296,6,FALSE)),"")</f>
        <v/>
      </c>
      <c r="AL2270" s="5" t="str">
        <f>IFERROR(IF(VLOOKUP($B2270,DPORT_BD!$A$1:$I$296,7,FALSE)=0,"",VLOOKUP($B2270,DPORT_BD!$A$1:$I$296,7,FALSE)),"")</f>
        <v/>
      </c>
      <c r="AM2270" s="5" t="str">
        <f>IFERROR(IF(VLOOKUP($B2270,DPORT_BD!$A$1:$I$296,8,FALSE)=0,"",VLOOKUP($B2270,DPORT_BD!$A$1:$I$296,8,FALSE)),"")</f>
        <v/>
      </c>
      <c r="AN2270" s="5" t="str">
        <f>IFERROR(IF(VLOOKUP($B2270,DPORT_BD!$A$1:$I$296,9,FALSE)=0,"",VLOOKUP($B2270,DPORT_BD!$A$1:$I$296,9,FALSE)),"")</f>
        <v/>
      </c>
    </row>
    <row r="2271" spans="1:40">
      <c r="A2271" t="s">
        <v>32</v>
      </c>
      <c r="B2271" t="s">
        <v>3944</v>
      </c>
      <c r="C2271" t="s">
        <v>34</v>
      </c>
      <c r="D2271" t="s">
        <v>52</v>
      </c>
      <c r="E2271" t="s">
        <v>53</v>
      </c>
      <c r="F2271" s="1">
        <v>3700</v>
      </c>
      <c r="I2271" t="s">
        <v>103</v>
      </c>
      <c r="K2271" t="s">
        <v>38</v>
      </c>
      <c r="L2271" t="s">
        <v>39</v>
      </c>
      <c r="M2271" t="s">
        <v>40</v>
      </c>
      <c r="Q2271" t="s">
        <v>1900</v>
      </c>
      <c r="R2271" t="s">
        <v>238</v>
      </c>
      <c r="S2271" t="s">
        <v>307</v>
      </c>
      <c r="T2271" s="1">
        <v>4</v>
      </c>
      <c r="AG2271" s="5" t="str">
        <f>IFERROR(IF(VLOOKUP($B2271,DPORT_BD!$A$1:$I$296,2,FALSE)=0,"",VLOOKUP($B2271,DPORT_BD!$A$1:$I$296,2,FALSE)),"")</f>
        <v/>
      </c>
      <c r="AH2271" s="5" t="str">
        <f>IFERROR(IF(VLOOKUP($B2271,DPORT_BD!$A$1:$I$296,3,FALSE)=0,"",VLOOKUP($B2271,DPORT_BD!$A$1:$I$296,3,FALSE)),"")</f>
        <v/>
      </c>
      <c r="AI2271" s="5" t="str">
        <f>IFERROR(IF(VLOOKUP($B2271,DPORT_BD!$A$1:$I$296,4,FALSE)=0,"",VLOOKUP($B2271,DPORT_BD!$A$1:$I$296,4,FALSE)),"")</f>
        <v/>
      </c>
      <c r="AJ2271" s="5" t="str">
        <f>IFERROR(IF(VLOOKUP($B2271,DPORT_BD!$A$1:$I$296,5,FALSE)=0,"",VLOOKUP($B2271,DPORT_BD!$A$1:$I$296,5,FALSE)),"")</f>
        <v/>
      </c>
      <c r="AK2271" s="5" t="str">
        <f>IFERROR(IF(VLOOKUP($B2271,DPORT_BD!$A$1:$I$296,6,FALSE)=0,"",VLOOKUP($B2271,DPORT_BD!$A$1:$I$296,6,FALSE)),"")</f>
        <v/>
      </c>
      <c r="AL2271" s="5" t="str">
        <f>IFERROR(IF(VLOOKUP($B2271,DPORT_BD!$A$1:$I$296,7,FALSE)=0,"",VLOOKUP($B2271,DPORT_BD!$A$1:$I$296,7,FALSE)),"")</f>
        <v/>
      </c>
      <c r="AM2271" s="5" t="str">
        <f>IFERROR(IF(VLOOKUP($B2271,DPORT_BD!$A$1:$I$296,8,FALSE)=0,"",VLOOKUP($B2271,DPORT_BD!$A$1:$I$296,8,FALSE)),"")</f>
        <v/>
      </c>
      <c r="AN2271" s="5" t="str">
        <f>IFERROR(IF(VLOOKUP($B2271,DPORT_BD!$A$1:$I$296,9,FALSE)=0,"",VLOOKUP($B2271,DPORT_BD!$A$1:$I$296,9,FALSE)),"")</f>
        <v/>
      </c>
    </row>
    <row r="2272" spans="1:40">
      <c r="A2272" t="s">
        <v>32</v>
      </c>
      <c r="B2272" t="s">
        <v>3945</v>
      </c>
      <c r="C2272" t="s">
        <v>34</v>
      </c>
      <c r="D2272" t="s">
        <v>52</v>
      </c>
      <c r="E2272" t="s">
        <v>53</v>
      </c>
      <c r="F2272" s="1">
        <v>3890</v>
      </c>
      <c r="I2272" t="s">
        <v>37</v>
      </c>
      <c r="J2272" t="s">
        <v>72</v>
      </c>
      <c r="K2272" t="s">
        <v>359</v>
      </c>
      <c r="L2272" t="s">
        <v>360</v>
      </c>
      <c r="M2272" t="s">
        <v>40</v>
      </c>
      <c r="Q2272" t="s">
        <v>3946</v>
      </c>
      <c r="R2272" t="s">
        <v>3947</v>
      </c>
      <c r="S2272" t="s">
        <v>537</v>
      </c>
      <c r="T2272" s="1">
        <v>5</v>
      </c>
      <c r="AG2272" s="5" t="str">
        <f>IFERROR(IF(VLOOKUP($B2272,DPORT_BD!$A$1:$I$296,2,FALSE)=0,"",VLOOKUP($B2272,DPORT_BD!$A$1:$I$296,2,FALSE)),"")</f>
        <v/>
      </c>
      <c r="AH2272" s="5" t="str">
        <f>IFERROR(IF(VLOOKUP($B2272,DPORT_BD!$A$1:$I$296,3,FALSE)=0,"",VLOOKUP($B2272,DPORT_BD!$A$1:$I$296,3,FALSE)),"")</f>
        <v/>
      </c>
      <c r="AI2272" s="5" t="str">
        <f>IFERROR(IF(VLOOKUP($B2272,DPORT_BD!$A$1:$I$296,4,FALSE)=0,"",VLOOKUP($B2272,DPORT_BD!$A$1:$I$296,4,FALSE)),"")</f>
        <v/>
      </c>
      <c r="AJ2272" s="5" t="str">
        <f>IFERROR(IF(VLOOKUP($B2272,DPORT_BD!$A$1:$I$296,5,FALSE)=0,"",VLOOKUP($B2272,DPORT_BD!$A$1:$I$296,5,FALSE)),"")</f>
        <v/>
      </c>
      <c r="AK2272" s="5" t="str">
        <f>IFERROR(IF(VLOOKUP($B2272,DPORT_BD!$A$1:$I$296,6,FALSE)=0,"",VLOOKUP($B2272,DPORT_BD!$A$1:$I$296,6,FALSE)),"")</f>
        <v/>
      </c>
      <c r="AL2272" s="5" t="str">
        <f>IFERROR(IF(VLOOKUP($B2272,DPORT_BD!$A$1:$I$296,7,FALSE)=0,"",VLOOKUP($B2272,DPORT_BD!$A$1:$I$296,7,FALSE)),"")</f>
        <v/>
      </c>
      <c r="AM2272" s="5" t="str">
        <f>IFERROR(IF(VLOOKUP($B2272,DPORT_BD!$A$1:$I$296,8,FALSE)=0,"",VLOOKUP($B2272,DPORT_BD!$A$1:$I$296,8,FALSE)),"")</f>
        <v/>
      </c>
      <c r="AN2272" s="5" t="str">
        <f>IFERROR(IF(VLOOKUP($B2272,DPORT_BD!$A$1:$I$296,9,FALSE)=0,"",VLOOKUP($B2272,DPORT_BD!$A$1:$I$296,9,FALSE)),"")</f>
        <v/>
      </c>
    </row>
    <row r="2273" spans="1:40">
      <c r="A2273" t="s">
        <v>32</v>
      </c>
      <c r="B2273" t="s">
        <v>3948</v>
      </c>
      <c r="C2273" t="s">
        <v>101</v>
      </c>
      <c r="D2273" t="s">
        <v>45</v>
      </c>
      <c r="E2273" t="s">
        <v>102</v>
      </c>
      <c r="F2273" s="1">
        <v>2200</v>
      </c>
      <c r="I2273" t="s">
        <v>103</v>
      </c>
      <c r="K2273" t="s">
        <v>38</v>
      </c>
      <c r="L2273" t="s">
        <v>39</v>
      </c>
      <c r="M2273" t="s">
        <v>40</v>
      </c>
      <c r="Q2273" t="s">
        <v>1041</v>
      </c>
      <c r="R2273" t="s">
        <v>995</v>
      </c>
      <c r="S2273" t="s">
        <v>537</v>
      </c>
      <c r="T2273" s="1">
        <v>5</v>
      </c>
      <c r="W2273" t="s">
        <v>1042</v>
      </c>
      <c r="AG2273" s="5" t="str">
        <f>IFERROR(IF(VLOOKUP($B2273,DPORT_BD!$A$1:$I$296,2,FALSE)=0,"",VLOOKUP($B2273,DPORT_BD!$A$1:$I$296,2,FALSE)),"")</f>
        <v/>
      </c>
      <c r="AH2273" s="5" t="str">
        <f>IFERROR(IF(VLOOKUP($B2273,DPORT_BD!$A$1:$I$296,3,FALSE)=0,"",VLOOKUP($B2273,DPORT_BD!$A$1:$I$296,3,FALSE)),"")</f>
        <v/>
      </c>
      <c r="AI2273" s="5" t="str">
        <f>IFERROR(IF(VLOOKUP($B2273,DPORT_BD!$A$1:$I$296,4,FALSE)=0,"",VLOOKUP($B2273,DPORT_BD!$A$1:$I$296,4,FALSE)),"")</f>
        <v/>
      </c>
      <c r="AJ2273" s="5" t="str">
        <f>IFERROR(IF(VLOOKUP($B2273,DPORT_BD!$A$1:$I$296,5,FALSE)=0,"",VLOOKUP($B2273,DPORT_BD!$A$1:$I$296,5,FALSE)),"")</f>
        <v/>
      </c>
      <c r="AK2273" s="5" t="str">
        <f>IFERROR(IF(VLOOKUP($B2273,DPORT_BD!$A$1:$I$296,6,FALSE)=0,"",VLOOKUP($B2273,DPORT_BD!$A$1:$I$296,6,FALSE)),"")</f>
        <v/>
      </c>
      <c r="AL2273" s="5" t="str">
        <f>IFERROR(IF(VLOOKUP($B2273,DPORT_BD!$A$1:$I$296,7,FALSE)=0,"",VLOOKUP($B2273,DPORT_BD!$A$1:$I$296,7,FALSE)),"")</f>
        <v/>
      </c>
      <c r="AM2273" s="5" t="str">
        <f>IFERROR(IF(VLOOKUP($B2273,DPORT_BD!$A$1:$I$296,8,FALSE)=0,"",VLOOKUP($B2273,DPORT_BD!$A$1:$I$296,8,FALSE)),"")</f>
        <v/>
      </c>
      <c r="AN2273" s="5" t="str">
        <f>IFERROR(IF(VLOOKUP($B2273,DPORT_BD!$A$1:$I$296,9,FALSE)=0,"",VLOOKUP($B2273,DPORT_BD!$A$1:$I$296,9,FALSE)),"")</f>
        <v/>
      </c>
    </row>
    <row r="2274" spans="1:40">
      <c r="A2274" t="s">
        <v>32</v>
      </c>
      <c r="B2274" t="s">
        <v>3949</v>
      </c>
      <c r="C2274" t="s">
        <v>101</v>
      </c>
      <c r="D2274" t="s">
        <v>45</v>
      </c>
      <c r="E2274" t="s">
        <v>102</v>
      </c>
      <c r="F2274" s="1">
        <v>2200</v>
      </c>
      <c r="I2274" t="s">
        <v>103</v>
      </c>
      <c r="K2274" t="s">
        <v>38</v>
      </c>
      <c r="L2274" t="s">
        <v>39</v>
      </c>
      <c r="M2274" t="s">
        <v>40</v>
      </c>
      <c r="Q2274" t="s">
        <v>1041</v>
      </c>
      <c r="R2274" t="s">
        <v>995</v>
      </c>
      <c r="S2274" t="s">
        <v>537</v>
      </c>
      <c r="T2274" s="1">
        <v>5</v>
      </c>
      <c r="W2274" t="s">
        <v>1042</v>
      </c>
      <c r="AG2274" s="5" t="str">
        <f>IFERROR(IF(VLOOKUP($B2274,DPORT_BD!$A$1:$I$296,2,FALSE)=0,"",VLOOKUP($B2274,DPORT_BD!$A$1:$I$296,2,FALSE)),"")</f>
        <v/>
      </c>
      <c r="AH2274" s="5" t="str">
        <f>IFERROR(IF(VLOOKUP($B2274,DPORT_BD!$A$1:$I$296,3,FALSE)=0,"",VLOOKUP($B2274,DPORT_BD!$A$1:$I$296,3,FALSE)),"")</f>
        <v/>
      </c>
      <c r="AI2274" s="5" t="str">
        <f>IFERROR(IF(VLOOKUP($B2274,DPORT_BD!$A$1:$I$296,4,FALSE)=0,"",VLOOKUP($B2274,DPORT_BD!$A$1:$I$296,4,FALSE)),"")</f>
        <v/>
      </c>
      <c r="AJ2274" s="5" t="str">
        <f>IFERROR(IF(VLOOKUP($B2274,DPORT_BD!$A$1:$I$296,5,FALSE)=0,"",VLOOKUP($B2274,DPORT_BD!$A$1:$I$296,5,FALSE)),"")</f>
        <v/>
      </c>
      <c r="AK2274" s="5" t="str">
        <f>IFERROR(IF(VLOOKUP($B2274,DPORT_BD!$A$1:$I$296,6,FALSE)=0,"",VLOOKUP($B2274,DPORT_BD!$A$1:$I$296,6,FALSE)),"")</f>
        <v/>
      </c>
      <c r="AL2274" s="5" t="str">
        <f>IFERROR(IF(VLOOKUP($B2274,DPORT_BD!$A$1:$I$296,7,FALSE)=0,"",VLOOKUP($B2274,DPORT_BD!$A$1:$I$296,7,FALSE)),"")</f>
        <v/>
      </c>
      <c r="AM2274" s="5" t="str">
        <f>IFERROR(IF(VLOOKUP($B2274,DPORT_BD!$A$1:$I$296,8,FALSE)=0,"",VLOOKUP($B2274,DPORT_BD!$A$1:$I$296,8,FALSE)),"")</f>
        <v/>
      </c>
      <c r="AN2274" s="5" t="str">
        <f>IFERROR(IF(VLOOKUP($B2274,DPORT_BD!$A$1:$I$296,9,FALSE)=0,"",VLOOKUP($B2274,DPORT_BD!$A$1:$I$296,9,FALSE)),"")</f>
        <v/>
      </c>
    </row>
    <row r="2275" spans="1:40">
      <c r="A2275" t="s">
        <v>32</v>
      </c>
      <c r="B2275" t="s">
        <v>3950</v>
      </c>
      <c r="C2275" t="s">
        <v>101</v>
      </c>
      <c r="D2275" t="s">
        <v>45</v>
      </c>
      <c r="E2275" t="s">
        <v>102</v>
      </c>
      <c r="F2275" s="1">
        <v>2200</v>
      </c>
      <c r="I2275" t="s">
        <v>103</v>
      </c>
      <c r="K2275" t="s">
        <v>38</v>
      </c>
      <c r="L2275" t="s">
        <v>39</v>
      </c>
      <c r="M2275" t="s">
        <v>40</v>
      </c>
      <c r="Q2275" t="s">
        <v>3951</v>
      </c>
      <c r="R2275" t="s">
        <v>2705</v>
      </c>
      <c r="S2275" t="s">
        <v>307</v>
      </c>
      <c r="T2275" s="1">
        <v>4</v>
      </c>
      <c r="AG2275" s="5" t="str">
        <f>IFERROR(IF(VLOOKUP($B2275,DPORT_BD!$A$1:$I$296,2,FALSE)=0,"",VLOOKUP($B2275,DPORT_BD!$A$1:$I$296,2,FALSE)),"")</f>
        <v/>
      </c>
      <c r="AH2275" s="5" t="str">
        <f>IFERROR(IF(VLOOKUP($B2275,DPORT_BD!$A$1:$I$296,3,FALSE)=0,"",VLOOKUP($B2275,DPORT_BD!$A$1:$I$296,3,FALSE)),"")</f>
        <v/>
      </c>
      <c r="AI2275" s="5" t="str">
        <f>IFERROR(IF(VLOOKUP($B2275,DPORT_BD!$A$1:$I$296,4,FALSE)=0,"",VLOOKUP($B2275,DPORT_BD!$A$1:$I$296,4,FALSE)),"")</f>
        <v/>
      </c>
      <c r="AJ2275" s="5" t="str">
        <f>IFERROR(IF(VLOOKUP($B2275,DPORT_BD!$A$1:$I$296,5,FALSE)=0,"",VLOOKUP($B2275,DPORT_BD!$A$1:$I$296,5,FALSE)),"")</f>
        <v/>
      </c>
      <c r="AK2275" s="5" t="str">
        <f>IFERROR(IF(VLOOKUP($B2275,DPORT_BD!$A$1:$I$296,6,FALSE)=0,"",VLOOKUP($B2275,DPORT_BD!$A$1:$I$296,6,FALSE)),"")</f>
        <v/>
      </c>
      <c r="AL2275" s="5" t="str">
        <f>IFERROR(IF(VLOOKUP($B2275,DPORT_BD!$A$1:$I$296,7,FALSE)=0,"",VLOOKUP($B2275,DPORT_BD!$A$1:$I$296,7,FALSE)),"")</f>
        <v/>
      </c>
      <c r="AM2275" s="5" t="str">
        <f>IFERROR(IF(VLOOKUP($B2275,DPORT_BD!$A$1:$I$296,8,FALSE)=0,"",VLOOKUP($B2275,DPORT_BD!$A$1:$I$296,8,FALSE)),"")</f>
        <v/>
      </c>
      <c r="AN2275" s="5" t="str">
        <f>IFERROR(IF(VLOOKUP($B2275,DPORT_BD!$A$1:$I$296,9,FALSE)=0,"",VLOOKUP($B2275,DPORT_BD!$A$1:$I$296,9,FALSE)),"")</f>
        <v/>
      </c>
    </row>
    <row r="2276" spans="1:40">
      <c r="A2276" t="s">
        <v>32</v>
      </c>
      <c r="B2276" t="s">
        <v>3952</v>
      </c>
      <c r="C2276" t="s">
        <v>34</v>
      </c>
      <c r="D2276" t="s">
        <v>45</v>
      </c>
      <c r="E2276" t="s">
        <v>46</v>
      </c>
      <c r="F2276" s="1">
        <v>3740</v>
      </c>
      <c r="I2276" t="s">
        <v>37</v>
      </c>
      <c r="J2276" t="s">
        <v>82</v>
      </c>
      <c r="K2276" t="s">
        <v>83</v>
      </c>
      <c r="L2276" t="s">
        <v>84</v>
      </c>
      <c r="M2276" t="s">
        <v>40</v>
      </c>
      <c r="Q2276" t="s">
        <v>430</v>
      </c>
      <c r="R2276" t="s">
        <v>302</v>
      </c>
      <c r="S2276" t="s">
        <v>537</v>
      </c>
      <c r="T2276" s="1">
        <v>5</v>
      </c>
      <c r="AG2276" s="5" t="str">
        <f>IFERROR(IF(VLOOKUP($B2276,DPORT_BD!$A$1:$I$296,2,FALSE)=0,"",VLOOKUP($B2276,DPORT_BD!$A$1:$I$296,2,FALSE)),"")</f>
        <v/>
      </c>
      <c r="AH2276" s="5" t="str">
        <f>IFERROR(IF(VLOOKUP($B2276,DPORT_BD!$A$1:$I$296,3,FALSE)=0,"",VLOOKUP($B2276,DPORT_BD!$A$1:$I$296,3,FALSE)),"")</f>
        <v/>
      </c>
      <c r="AI2276" s="5" t="str">
        <f>IFERROR(IF(VLOOKUP($B2276,DPORT_BD!$A$1:$I$296,4,FALSE)=0,"",VLOOKUP($B2276,DPORT_BD!$A$1:$I$296,4,FALSE)),"")</f>
        <v/>
      </c>
      <c r="AJ2276" s="5" t="str">
        <f>IFERROR(IF(VLOOKUP($B2276,DPORT_BD!$A$1:$I$296,5,FALSE)=0,"",VLOOKUP($B2276,DPORT_BD!$A$1:$I$296,5,FALSE)),"")</f>
        <v/>
      </c>
      <c r="AK2276" s="5" t="str">
        <f>IFERROR(IF(VLOOKUP($B2276,DPORT_BD!$A$1:$I$296,6,FALSE)=0,"",VLOOKUP($B2276,DPORT_BD!$A$1:$I$296,6,FALSE)),"")</f>
        <v/>
      </c>
      <c r="AL2276" s="5" t="str">
        <f>IFERROR(IF(VLOOKUP($B2276,DPORT_BD!$A$1:$I$296,7,FALSE)=0,"",VLOOKUP($B2276,DPORT_BD!$A$1:$I$296,7,FALSE)),"")</f>
        <v/>
      </c>
      <c r="AM2276" s="5" t="str">
        <f>IFERROR(IF(VLOOKUP($B2276,DPORT_BD!$A$1:$I$296,8,FALSE)=0,"",VLOOKUP($B2276,DPORT_BD!$A$1:$I$296,8,FALSE)),"")</f>
        <v/>
      </c>
      <c r="AN2276" s="5" t="str">
        <f>IFERROR(IF(VLOOKUP($B2276,DPORT_BD!$A$1:$I$296,9,FALSE)=0,"",VLOOKUP($B2276,DPORT_BD!$A$1:$I$296,9,FALSE)),"")</f>
        <v/>
      </c>
    </row>
    <row r="2277" spans="1:40">
      <c r="A2277" t="s">
        <v>32</v>
      </c>
      <c r="B2277" t="s">
        <v>3953</v>
      </c>
      <c r="C2277" t="s">
        <v>34</v>
      </c>
      <c r="D2277" t="s">
        <v>52</v>
      </c>
      <c r="E2277" t="s">
        <v>53</v>
      </c>
      <c r="F2277" s="1">
        <v>3870</v>
      </c>
      <c r="G2277" t="s">
        <v>3954</v>
      </c>
      <c r="I2277" t="s">
        <v>37</v>
      </c>
      <c r="K2277" t="s">
        <v>38</v>
      </c>
      <c r="L2277" t="s">
        <v>39</v>
      </c>
      <c r="M2277" t="s">
        <v>40</v>
      </c>
      <c r="S2277" t="s">
        <v>808</v>
      </c>
      <c r="T2277" s="1">
        <v>3</v>
      </c>
      <c r="AG2277" s="5" t="str">
        <f>IFERROR(IF(VLOOKUP($B2277,DPORT_BD!$A$1:$I$296,2,FALSE)=0,"",VLOOKUP($B2277,DPORT_BD!$A$1:$I$296,2,FALSE)),"")</f>
        <v/>
      </c>
      <c r="AH2277" s="5" t="str">
        <f>IFERROR(IF(VLOOKUP($B2277,DPORT_BD!$A$1:$I$296,3,FALSE)=0,"",VLOOKUP($B2277,DPORT_BD!$A$1:$I$296,3,FALSE)),"")</f>
        <v/>
      </c>
      <c r="AI2277" s="5" t="str">
        <f>IFERROR(IF(VLOOKUP($B2277,DPORT_BD!$A$1:$I$296,4,FALSE)=0,"",VLOOKUP($B2277,DPORT_BD!$A$1:$I$296,4,FALSE)),"")</f>
        <v/>
      </c>
      <c r="AJ2277" s="5" t="str">
        <f>IFERROR(IF(VLOOKUP($B2277,DPORT_BD!$A$1:$I$296,5,FALSE)=0,"",VLOOKUP($B2277,DPORT_BD!$A$1:$I$296,5,FALSE)),"")</f>
        <v/>
      </c>
      <c r="AK2277" s="5" t="str">
        <f>IFERROR(IF(VLOOKUP($B2277,DPORT_BD!$A$1:$I$296,6,FALSE)=0,"",VLOOKUP($B2277,DPORT_BD!$A$1:$I$296,6,FALSE)),"")</f>
        <v/>
      </c>
      <c r="AL2277" s="5" t="str">
        <f>IFERROR(IF(VLOOKUP($B2277,DPORT_BD!$A$1:$I$296,7,FALSE)=0,"",VLOOKUP($B2277,DPORT_BD!$A$1:$I$296,7,FALSE)),"")</f>
        <v/>
      </c>
      <c r="AM2277" s="5" t="str">
        <f>IFERROR(IF(VLOOKUP($B2277,DPORT_BD!$A$1:$I$296,8,FALSE)=0,"",VLOOKUP($B2277,DPORT_BD!$A$1:$I$296,8,FALSE)),"")</f>
        <v/>
      </c>
      <c r="AN2277" s="5" t="str">
        <f>IFERROR(IF(VLOOKUP($B2277,DPORT_BD!$A$1:$I$296,9,FALSE)=0,"",VLOOKUP($B2277,DPORT_BD!$A$1:$I$296,9,FALSE)),"")</f>
        <v/>
      </c>
    </row>
    <row r="2278" spans="1:40">
      <c r="A2278" t="s">
        <v>32</v>
      </c>
      <c r="B2278" t="s">
        <v>3955</v>
      </c>
      <c r="C2278" t="s">
        <v>34</v>
      </c>
      <c r="D2278" t="s">
        <v>52</v>
      </c>
      <c r="E2278" t="s">
        <v>53</v>
      </c>
      <c r="F2278" s="1">
        <v>3700</v>
      </c>
      <c r="I2278" t="s">
        <v>37</v>
      </c>
      <c r="K2278" t="s">
        <v>38</v>
      </c>
      <c r="L2278" t="s">
        <v>39</v>
      </c>
      <c r="M2278" t="s">
        <v>40</v>
      </c>
      <c r="S2278" t="s">
        <v>808</v>
      </c>
      <c r="T2278" s="1">
        <v>3</v>
      </c>
      <c r="AG2278" s="5" t="str">
        <f>IFERROR(IF(VLOOKUP($B2278,DPORT_BD!$A$1:$I$296,2,FALSE)=0,"",VLOOKUP($B2278,DPORT_BD!$A$1:$I$296,2,FALSE)),"")</f>
        <v/>
      </c>
      <c r="AH2278" s="5" t="str">
        <f>IFERROR(IF(VLOOKUP($B2278,DPORT_BD!$A$1:$I$296,3,FALSE)=0,"",VLOOKUP($B2278,DPORT_BD!$A$1:$I$296,3,FALSE)),"")</f>
        <v/>
      </c>
      <c r="AI2278" s="5" t="str">
        <f>IFERROR(IF(VLOOKUP($B2278,DPORT_BD!$A$1:$I$296,4,FALSE)=0,"",VLOOKUP($B2278,DPORT_BD!$A$1:$I$296,4,FALSE)),"")</f>
        <v/>
      </c>
      <c r="AJ2278" s="5" t="str">
        <f>IFERROR(IF(VLOOKUP($B2278,DPORT_BD!$A$1:$I$296,5,FALSE)=0,"",VLOOKUP($B2278,DPORT_BD!$A$1:$I$296,5,FALSE)),"")</f>
        <v/>
      </c>
      <c r="AK2278" s="5" t="str">
        <f>IFERROR(IF(VLOOKUP($B2278,DPORT_BD!$A$1:$I$296,6,FALSE)=0,"",VLOOKUP($B2278,DPORT_BD!$A$1:$I$296,6,FALSE)),"")</f>
        <v/>
      </c>
      <c r="AL2278" s="5" t="str">
        <f>IFERROR(IF(VLOOKUP($B2278,DPORT_BD!$A$1:$I$296,7,FALSE)=0,"",VLOOKUP($B2278,DPORT_BD!$A$1:$I$296,7,FALSE)),"")</f>
        <v/>
      </c>
      <c r="AM2278" s="5" t="str">
        <f>IFERROR(IF(VLOOKUP($B2278,DPORT_BD!$A$1:$I$296,8,FALSE)=0,"",VLOOKUP($B2278,DPORT_BD!$A$1:$I$296,8,FALSE)),"")</f>
        <v/>
      </c>
      <c r="AN2278" s="5" t="str">
        <f>IFERROR(IF(VLOOKUP($B2278,DPORT_BD!$A$1:$I$296,9,FALSE)=0,"",VLOOKUP($B2278,DPORT_BD!$A$1:$I$296,9,FALSE)),"")</f>
        <v/>
      </c>
    </row>
    <row r="2279" spans="1:40">
      <c r="A2279" t="s">
        <v>32</v>
      </c>
      <c r="B2279" t="s">
        <v>3956</v>
      </c>
      <c r="C2279" t="s">
        <v>34</v>
      </c>
      <c r="D2279" t="s">
        <v>52</v>
      </c>
      <c r="E2279" t="s">
        <v>53</v>
      </c>
      <c r="F2279" s="1">
        <v>3900</v>
      </c>
      <c r="G2279" t="s">
        <v>363</v>
      </c>
      <c r="I2279" t="s">
        <v>37</v>
      </c>
      <c r="K2279" t="s">
        <v>38</v>
      </c>
      <c r="L2279" t="s">
        <v>39</v>
      </c>
      <c r="M2279" t="s">
        <v>40</v>
      </c>
      <c r="S2279" t="s">
        <v>808</v>
      </c>
      <c r="T2279" s="1">
        <v>3</v>
      </c>
      <c r="AG2279" s="5" t="str">
        <f>IFERROR(IF(VLOOKUP($B2279,DPORT_BD!$A$1:$I$296,2,FALSE)=0,"",VLOOKUP($B2279,DPORT_BD!$A$1:$I$296,2,FALSE)),"")</f>
        <v/>
      </c>
      <c r="AH2279" s="5" t="str">
        <f>IFERROR(IF(VLOOKUP($B2279,DPORT_BD!$A$1:$I$296,3,FALSE)=0,"",VLOOKUP($B2279,DPORT_BD!$A$1:$I$296,3,FALSE)),"")</f>
        <v/>
      </c>
      <c r="AI2279" s="5" t="str">
        <f>IFERROR(IF(VLOOKUP($B2279,DPORT_BD!$A$1:$I$296,4,FALSE)=0,"",VLOOKUP($B2279,DPORT_BD!$A$1:$I$296,4,FALSE)),"")</f>
        <v/>
      </c>
      <c r="AJ2279" s="5" t="str">
        <f>IFERROR(IF(VLOOKUP($B2279,DPORT_BD!$A$1:$I$296,5,FALSE)=0,"",VLOOKUP($B2279,DPORT_BD!$A$1:$I$296,5,FALSE)),"")</f>
        <v/>
      </c>
      <c r="AK2279" s="5" t="str">
        <f>IFERROR(IF(VLOOKUP($B2279,DPORT_BD!$A$1:$I$296,6,FALSE)=0,"",VLOOKUP($B2279,DPORT_BD!$A$1:$I$296,6,FALSE)),"")</f>
        <v/>
      </c>
      <c r="AL2279" s="5" t="str">
        <f>IFERROR(IF(VLOOKUP($B2279,DPORT_BD!$A$1:$I$296,7,FALSE)=0,"",VLOOKUP($B2279,DPORT_BD!$A$1:$I$296,7,FALSE)),"")</f>
        <v/>
      </c>
      <c r="AM2279" s="5" t="str">
        <f>IFERROR(IF(VLOOKUP($B2279,DPORT_BD!$A$1:$I$296,8,FALSE)=0,"",VLOOKUP($B2279,DPORT_BD!$A$1:$I$296,8,FALSE)),"")</f>
        <v/>
      </c>
      <c r="AN2279" s="5" t="str">
        <f>IFERROR(IF(VLOOKUP($B2279,DPORT_BD!$A$1:$I$296,9,FALSE)=0,"",VLOOKUP($B2279,DPORT_BD!$A$1:$I$296,9,FALSE)),"")</f>
        <v/>
      </c>
    </row>
    <row r="2280" spans="1:40">
      <c r="A2280" t="s">
        <v>32</v>
      </c>
      <c r="B2280" t="s">
        <v>3957</v>
      </c>
      <c r="C2280" t="s">
        <v>34</v>
      </c>
      <c r="D2280" t="s">
        <v>52</v>
      </c>
      <c r="E2280" t="s">
        <v>53</v>
      </c>
      <c r="F2280" s="1">
        <v>3970</v>
      </c>
      <c r="I2280" t="s">
        <v>37</v>
      </c>
      <c r="K2280" t="s">
        <v>38</v>
      </c>
      <c r="L2280" t="s">
        <v>39</v>
      </c>
      <c r="M2280" t="s">
        <v>40</v>
      </c>
      <c r="S2280" t="s">
        <v>808</v>
      </c>
      <c r="T2280" s="1">
        <v>3</v>
      </c>
      <c r="W2280" t="s">
        <v>547</v>
      </c>
      <c r="AG2280" s="5" t="str">
        <f>IFERROR(IF(VLOOKUP($B2280,DPORT_BD!$A$1:$I$296,2,FALSE)=0,"",VLOOKUP($B2280,DPORT_BD!$A$1:$I$296,2,FALSE)),"")</f>
        <v/>
      </c>
      <c r="AH2280" s="5" t="str">
        <f>IFERROR(IF(VLOOKUP($B2280,DPORT_BD!$A$1:$I$296,3,FALSE)=0,"",VLOOKUP($B2280,DPORT_BD!$A$1:$I$296,3,FALSE)),"")</f>
        <v/>
      </c>
      <c r="AI2280" s="5" t="str">
        <f>IFERROR(IF(VLOOKUP($B2280,DPORT_BD!$A$1:$I$296,4,FALSE)=0,"",VLOOKUP($B2280,DPORT_BD!$A$1:$I$296,4,FALSE)),"")</f>
        <v/>
      </c>
      <c r="AJ2280" s="5" t="str">
        <f>IFERROR(IF(VLOOKUP($B2280,DPORT_BD!$A$1:$I$296,5,FALSE)=0,"",VLOOKUP($B2280,DPORT_BD!$A$1:$I$296,5,FALSE)),"")</f>
        <v/>
      </c>
      <c r="AK2280" s="5" t="str">
        <f>IFERROR(IF(VLOOKUP($B2280,DPORT_BD!$A$1:$I$296,6,FALSE)=0,"",VLOOKUP($B2280,DPORT_BD!$A$1:$I$296,6,FALSE)),"")</f>
        <v/>
      </c>
      <c r="AL2280" s="5" t="str">
        <f>IFERROR(IF(VLOOKUP($B2280,DPORT_BD!$A$1:$I$296,7,FALSE)=0,"",VLOOKUP($B2280,DPORT_BD!$A$1:$I$296,7,FALSE)),"")</f>
        <v/>
      </c>
      <c r="AM2280" s="5" t="str">
        <f>IFERROR(IF(VLOOKUP($B2280,DPORT_BD!$A$1:$I$296,8,FALSE)=0,"",VLOOKUP($B2280,DPORT_BD!$A$1:$I$296,8,FALSE)),"")</f>
        <v/>
      </c>
      <c r="AN2280" s="5" t="str">
        <f>IFERROR(IF(VLOOKUP($B2280,DPORT_BD!$A$1:$I$296,9,FALSE)=0,"",VLOOKUP($B2280,DPORT_BD!$A$1:$I$296,9,FALSE)),"")</f>
        <v/>
      </c>
    </row>
    <row r="2281" spans="1:40">
      <c r="A2281" t="s">
        <v>32</v>
      </c>
      <c r="B2281" t="s">
        <v>3958</v>
      </c>
      <c r="C2281" t="s">
        <v>34</v>
      </c>
      <c r="D2281" t="s">
        <v>52</v>
      </c>
      <c r="E2281" t="s">
        <v>53</v>
      </c>
      <c r="F2281" s="1">
        <v>3860</v>
      </c>
      <c r="I2281" t="s">
        <v>37</v>
      </c>
      <c r="K2281" t="s">
        <v>38</v>
      </c>
      <c r="L2281" t="s">
        <v>39</v>
      </c>
      <c r="M2281" t="s">
        <v>40</v>
      </c>
      <c r="S2281" t="s">
        <v>808</v>
      </c>
      <c r="T2281" s="1">
        <v>3</v>
      </c>
      <c r="W2281" t="s">
        <v>3959</v>
      </c>
      <c r="AG2281" s="5" t="str">
        <f>IFERROR(IF(VLOOKUP($B2281,DPORT_BD!$A$1:$I$296,2,FALSE)=0,"",VLOOKUP($B2281,DPORT_BD!$A$1:$I$296,2,FALSE)),"")</f>
        <v/>
      </c>
      <c r="AH2281" s="5" t="str">
        <f>IFERROR(IF(VLOOKUP($B2281,DPORT_BD!$A$1:$I$296,3,FALSE)=0,"",VLOOKUP($B2281,DPORT_BD!$A$1:$I$296,3,FALSE)),"")</f>
        <v/>
      </c>
      <c r="AI2281" s="5" t="str">
        <f>IFERROR(IF(VLOOKUP($B2281,DPORT_BD!$A$1:$I$296,4,FALSE)=0,"",VLOOKUP($B2281,DPORT_BD!$A$1:$I$296,4,FALSE)),"")</f>
        <v/>
      </c>
      <c r="AJ2281" s="5" t="str">
        <f>IFERROR(IF(VLOOKUP($B2281,DPORT_BD!$A$1:$I$296,5,FALSE)=0,"",VLOOKUP($B2281,DPORT_BD!$A$1:$I$296,5,FALSE)),"")</f>
        <v/>
      </c>
      <c r="AK2281" s="5" t="str">
        <f>IFERROR(IF(VLOOKUP($B2281,DPORT_BD!$A$1:$I$296,6,FALSE)=0,"",VLOOKUP($B2281,DPORT_BD!$A$1:$I$296,6,FALSE)),"")</f>
        <v/>
      </c>
      <c r="AL2281" s="5" t="str">
        <f>IFERROR(IF(VLOOKUP($B2281,DPORT_BD!$A$1:$I$296,7,FALSE)=0,"",VLOOKUP($B2281,DPORT_BD!$A$1:$I$296,7,FALSE)),"")</f>
        <v/>
      </c>
      <c r="AM2281" s="5" t="str">
        <f>IFERROR(IF(VLOOKUP($B2281,DPORT_BD!$A$1:$I$296,8,FALSE)=0,"",VLOOKUP($B2281,DPORT_BD!$A$1:$I$296,8,FALSE)),"")</f>
        <v/>
      </c>
      <c r="AN2281" s="5" t="str">
        <f>IFERROR(IF(VLOOKUP($B2281,DPORT_BD!$A$1:$I$296,9,FALSE)=0,"",VLOOKUP($B2281,DPORT_BD!$A$1:$I$296,9,FALSE)),"")</f>
        <v/>
      </c>
    </row>
    <row r="2282" spans="1:40">
      <c r="A2282" t="s">
        <v>32</v>
      </c>
      <c r="B2282" t="s">
        <v>3960</v>
      </c>
      <c r="C2282" t="s">
        <v>34</v>
      </c>
      <c r="D2282" t="s">
        <v>52</v>
      </c>
      <c r="E2282" t="s">
        <v>53</v>
      </c>
      <c r="F2282" s="1">
        <v>3700</v>
      </c>
      <c r="I2282" t="s">
        <v>37</v>
      </c>
      <c r="J2282" t="s">
        <v>82</v>
      </c>
      <c r="K2282" t="s">
        <v>160</v>
      </c>
      <c r="L2282" t="s">
        <v>161</v>
      </c>
      <c r="M2282" t="s">
        <v>40</v>
      </c>
      <c r="S2282" t="s">
        <v>808</v>
      </c>
      <c r="T2282" s="1">
        <v>3</v>
      </c>
      <c r="W2282" t="s">
        <v>503</v>
      </c>
      <c r="AG2282" s="5" t="str">
        <f>IFERROR(IF(VLOOKUP($B2282,DPORT_BD!$A$1:$I$296,2,FALSE)=0,"",VLOOKUP($B2282,DPORT_BD!$A$1:$I$296,2,FALSE)),"")</f>
        <v/>
      </c>
      <c r="AH2282" s="5" t="str">
        <f>IFERROR(IF(VLOOKUP($B2282,DPORT_BD!$A$1:$I$296,3,FALSE)=0,"",VLOOKUP($B2282,DPORT_BD!$A$1:$I$296,3,FALSE)),"")</f>
        <v/>
      </c>
      <c r="AI2282" s="5" t="str">
        <f>IFERROR(IF(VLOOKUP($B2282,DPORT_BD!$A$1:$I$296,4,FALSE)=0,"",VLOOKUP($B2282,DPORT_BD!$A$1:$I$296,4,FALSE)),"")</f>
        <v/>
      </c>
      <c r="AJ2282" s="5" t="str">
        <f>IFERROR(IF(VLOOKUP($B2282,DPORT_BD!$A$1:$I$296,5,FALSE)=0,"",VLOOKUP($B2282,DPORT_BD!$A$1:$I$296,5,FALSE)),"")</f>
        <v/>
      </c>
      <c r="AK2282" s="5" t="str">
        <f>IFERROR(IF(VLOOKUP($B2282,DPORT_BD!$A$1:$I$296,6,FALSE)=0,"",VLOOKUP($B2282,DPORT_BD!$A$1:$I$296,6,FALSE)),"")</f>
        <v/>
      </c>
      <c r="AL2282" s="5" t="str">
        <f>IFERROR(IF(VLOOKUP($B2282,DPORT_BD!$A$1:$I$296,7,FALSE)=0,"",VLOOKUP($B2282,DPORT_BD!$A$1:$I$296,7,FALSE)),"")</f>
        <v/>
      </c>
      <c r="AM2282" s="5" t="str">
        <f>IFERROR(IF(VLOOKUP($B2282,DPORT_BD!$A$1:$I$296,8,FALSE)=0,"",VLOOKUP($B2282,DPORT_BD!$A$1:$I$296,8,FALSE)),"")</f>
        <v/>
      </c>
      <c r="AN2282" s="5" t="str">
        <f>IFERROR(IF(VLOOKUP($B2282,DPORT_BD!$A$1:$I$296,9,FALSE)=0,"",VLOOKUP($B2282,DPORT_BD!$A$1:$I$296,9,FALSE)),"")</f>
        <v/>
      </c>
    </row>
    <row r="2283" spans="1:40">
      <c r="A2283" t="s">
        <v>32</v>
      </c>
      <c r="B2283" t="s">
        <v>3961</v>
      </c>
      <c r="C2283" t="s">
        <v>34</v>
      </c>
      <c r="D2283" t="s">
        <v>45</v>
      </c>
      <c r="E2283" t="s">
        <v>46</v>
      </c>
      <c r="F2283" s="1">
        <v>3780</v>
      </c>
      <c r="G2283" t="s">
        <v>3962</v>
      </c>
      <c r="I2283" t="s">
        <v>37</v>
      </c>
      <c r="J2283" t="s">
        <v>82</v>
      </c>
      <c r="K2283" t="s">
        <v>359</v>
      </c>
      <c r="L2283" t="s">
        <v>360</v>
      </c>
      <c r="M2283" t="s">
        <v>40</v>
      </c>
      <c r="S2283" t="s">
        <v>808</v>
      </c>
      <c r="T2283" s="1">
        <v>3</v>
      </c>
      <c r="AG2283" s="5" t="str">
        <f>IFERROR(IF(VLOOKUP($B2283,DPORT_BD!$A$1:$I$296,2,FALSE)=0,"",VLOOKUP($B2283,DPORT_BD!$A$1:$I$296,2,FALSE)),"")</f>
        <v/>
      </c>
      <c r="AH2283" s="5" t="str">
        <f>IFERROR(IF(VLOOKUP($B2283,DPORT_BD!$A$1:$I$296,3,FALSE)=0,"",VLOOKUP($B2283,DPORT_BD!$A$1:$I$296,3,FALSE)),"")</f>
        <v/>
      </c>
      <c r="AI2283" s="5" t="str">
        <f>IFERROR(IF(VLOOKUP($B2283,DPORT_BD!$A$1:$I$296,4,FALSE)=0,"",VLOOKUP($B2283,DPORT_BD!$A$1:$I$296,4,FALSE)),"")</f>
        <v/>
      </c>
      <c r="AJ2283" s="5" t="str">
        <f>IFERROR(IF(VLOOKUP($B2283,DPORT_BD!$A$1:$I$296,5,FALSE)=0,"",VLOOKUP($B2283,DPORT_BD!$A$1:$I$296,5,FALSE)),"")</f>
        <v/>
      </c>
      <c r="AK2283" s="5" t="str">
        <f>IFERROR(IF(VLOOKUP($B2283,DPORT_BD!$A$1:$I$296,6,FALSE)=0,"",VLOOKUP($B2283,DPORT_BD!$A$1:$I$296,6,FALSE)),"")</f>
        <v/>
      </c>
      <c r="AL2283" s="5" t="str">
        <f>IFERROR(IF(VLOOKUP($B2283,DPORT_BD!$A$1:$I$296,7,FALSE)=0,"",VLOOKUP($B2283,DPORT_BD!$A$1:$I$296,7,FALSE)),"")</f>
        <v/>
      </c>
      <c r="AM2283" s="5" t="str">
        <f>IFERROR(IF(VLOOKUP($B2283,DPORT_BD!$A$1:$I$296,8,FALSE)=0,"",VLOOKUP($B2283,DPORT_BD!$A$1:$I$296,8,FALSE)),"")</f>
        <v/>
      </c>
      <c r="AN2283" s="5" t="str">
        <f>IFERROR(IF(VLOOKUP($B2283,DPORT_BD!$A$1:$I$296,9,FALSE)=0,"",VLOOKUP($B2283,DPORT_BD!$A$1:$I$296,9,FALSE)),"")</f>
        <v/>
      </c>
    </row>
    <row r="2284" spans="1:40">
      <c r="A2284" t="s">
        <v>32</v>
      </c>
      <c r="B2284" t="s">
        <v>3963</v>
      </c>
      <c r="C2284" t="s">
        <v>34</v>
      </c>
      <c r="D2284" t="s">
        <v>52</v>
      </c>
      <c r="E2284" t="s">
        <v>53</v>
      </c>
      <c r="F2284" s="1">
        <v>3850</v>
      </c>
      <c r="I2284" t="s">
        <v>59</v>
      </c>
      <c r="K2284" t="s">
        <v>38</v>
      </c>
      <c r="L2284" t="s">
        <v>39</v>
      </c>
      <c r="M2284" t="s">
        <v>40</v>
      </c>
      <c r="Q2284" t="s">
        <v>3964</v>
      </c>
      <c r="R2284" t="s">
        <v>283</v>
      </c>
      <c r="S2284" t="s">
        <v>808</v>
      </c>
      <c r="T2284" s="1">
        <v>3</v>
      </c>
      <c r="AG2284" s="5" t="str">
        <f>IFERROR(IF(VLOOKUP($B2284,DPORT_BD!$A$1:$I$296,2,FALSE)=0,"",VLOOKUP($B2284,DPORT_BD!$A$1:$I$296,2,FALSE)),"")</f>
        <v/>
      </c>
      <c r="AH2284" s="5" t="str">
        <f>IFERROR(IF(VLOOKUP($B2284,DPORT_BD!$A$1:$I$296,3,FALSE)=0,"",VLOOKUP($B2284,DPORT_BD!$A$1:$I$296,3,FALSE)),"")</f>
        <v/>
      </c>
      <c r="AI2284" s="5" t="str">
        <f>IFERROR(IF(VLOOKUP($B2284,DPORT_BD!$A$1:$I$296,4,FALSE)=0,"",VLOOKUP($B2284,DPORT_BD!$A$1:$I$296,4,FALSE)),"")</f>
        <v/>
      </c>
      <c r="AJ2284" s="5" t="str">
        <f>IFERROR(IF(VLOOKUP($B2284,DPORT_BD!$A$1:$I$296,5,FALSE)=0,"",VLOOKUP($B2284,DPORT_BD!$A$1:$I$296,5,FALSE)),"")</f>
        <v/>
      </c>
      <c r="AK2284" s="5" t="str">
        <f>IFERROR(IF(VLOOKUP($B2284,DPORT_BD!$A$1:$I$296,6,FALSE)=0,"",VLOOKUP($B2284,DPORT_BD!$A$1:$I$296,6,FALSE)),"")</f>
        <v/>
      </c>
      <c r="AL2284" s="5" t="str">
        <f>IFERROR(IF(VLOOKUP($B2284,DPORT_BD!$A$1:$I$296,7,FALSE)=0,"",VLOOKUP($B2284,DPORT_BD!$A$1:$I$296,7,FALSE)),"")</f>
        <v/>
      </c>
      <c r="AM2284" s="5" t="str">
        <f>IFERROR(IF(VLOOKUP($B2284,DPORT_BD!$A$1:$I$296,8,FALSE)=0,"",VLOOKUP($B2284,DPORT_BD!$A$1:$I$296,8,FALSE)),"")</f>
        <v/>
      </c>
      <c r="AN2284" s="5" t="str">
        <f>IFERROR(IF(VLOOKUP($B2284,DPORT_BD!$A$1:$I$296,9,FALSE)=0,"",VLOOKUP($B2284,DPORT_BD!$A$1:$I$296,9,FALSE)),"")</f>
        <v/>
      </c>
    </row>
    <row r="2285" spans="1:40">
      <c r="A2285" t="s">
        <v>32</v>
      </c>
      <c r="B2285" t="s">
        <v>3965</v>
      </c>
      <c r="C2285" t="s">
        <v>34</v>
      </c>
      <c r="D2285" t="s">
        <v>45</v>
      </c>
      <c r="E2285" t="s">
        <v>46</v>
      </c>
      <c r="F2285" s="1">
        <v>3790</v>
      </c>
      <c r="I2285" t="s">
        <v>37</v>
      </c>
      <c r="K2285" t="s">
        <v>38</v>
      </c>
      <c r="L2285" t="s">
        <v>39</v>
      </c>
      <c r="M2285" t="s">
        <v>40</v>
      </c>
      <c r="S2285" t="s">
        <v>808</v>
      </c>
      <c r="T2285" s="1">
        <v>3</v>
      </c>
      <c r="AG2285" s="5" t="str">
        <f>IFERROR(IF(VLOOKUP($B2285,DPORT_BD!$A$1:$I$296,2,FALSE)=0,"",VLOOKUP($B2285,DPORT_BD!$A$1:$I$296,2,FALSE)),"")</f>
        <v/>
      </c>
      <c r="AH2285" s="5" t="str">
        <f>IFERROR(IF(VLOOKUP($B2285,DPORT_BD!$A$1:$I$296,3,FALSE)=0,"",VLOOKUP($B2285,DPORT_BD!$A$1:$I$296,3,FALSE)),"")</f>
        <v/>
      </c>
      <c r="AI2285" s="5" t="str">
        <f>IFERROR(IF(VLOOKUP($B2285,DPORT_BD!$A$1:$I$296,4,FALSE)=0,"",VLOOKUP($B2285,DPORT_BD!$A$1:$I$296,4,FALSE)),"")</f>
        <v/>
      </c>
      <c r="AJ2285" s="5" t="str">
        <f>IFERROR(IF(VLOOKUP($B2285,DPORT_BD!$A$1:$I$296,5,FALSE)=0,"",VLOOKUP($B2285,DPORT_BD!$A$1:$I$296,5,FALSE)),"")</f>
        <v/>
      </c>
      <c r="AK2285" s="5" t="str">
        <f>IFERROR(IF(VLOOKUP($B2285,DPORT_BD!$A$1:$I$296,6,FALSE)=0,"",VLOOKUP($B2285,DPORT_BD!$A$1:$I$296,6,FALSE)),"")</f>
        <v/>
      </c>
      <c r="AL2285" s="5" t="str">
        <f>IFERROR(IF(VLOOKUP($B2285,DPORT_BD!$A$1:$I$296,7,FALSE)=0,"",VLOOKUP($B2285,DPORT_BD!$A$1:$I$296,7,FALSE)),"")</f>
        <v/>
      </c>
      <c r="AM2285" s="5" t="str">
        <f>IFERROR(IF(VLOOKUP($B2285,DPORT_BD!$A$1:$I$296,8,FALSE)=0,"",VLOOKUP($B2285,DPORT_BD!$A$1:$I$296,8,FALSE)),"")</f>
        <v/>
      </c>
      <c r="AN2285" s="5" t="str">
        <f>IFERROR(IF(VLOOKUP($B2285,DPORT_BD!$A$1:$I$296,9,FALSE)=0,"",VLOOKUP($B2285,DPORT_BD!$A$1:$I$296,9,FALSE)),"")</f>
        <v/>
      </c>
    </row>
    <row r="2286" spans="1:40">
      <c r="A2286" t="s">
        <v>32</v>
      </c>
      <c r="B2286" t="s">
        <v>3966</v>
      </c>
      <c r="C2286" t="s">
        <v>34</v>
      </c>
      <c r="D2286" t="s">
        <v>52</v>
      </c>
      <c r="E2286" t="s">
        <v>53</v>
      </c>
      <c r="F2286" s="1">
        <v>3900</v>
      </c>
      <c r="I2286" t="s">
        <v>37</v>
      </c>
      <c r="K2286" t="s">
        <v>38</v>
      </c>
      <c r="L2286" t="s">
        <v>39</v>
      </c>
      <c r="M2286" t="s">
        <v>40</v>
      </c>
      <c r="S2286" t="s">
        <v>808</v>
      </c>
      <c r="T2286" s="1">
        <v>3</v>
      </c>
      <c r="AG2286" s="5" t="str">
        <f>IFERROR(IF(VLOOKUP($B2286,DPORT_BD!$A$1:$I$296,2,FALSE)=0,"",VLOOKUP($B2286,DPORT_BD!$A$1:$I$296,2,FALSE)),"")</f>
        <v/>
      </c>
      <c r="AH2286" s="5" t="str">
        <f>IFERROR(IF(VLOOKUP($B2286,DPORT_BD!$A$1:$I$296,3,FALSE)=0,"",VLOOKUP($B2286,DPORT_BD!$A$1:$I$296,3,FALSE)),"")</f>
        <v/>
      </c>
      <c r="AI2286" s="5" t="str">
        <f>IFERROR(IF(VLOOKUP($B2286,DPORT_BD!$A$1:$I$296,4,FALSE)=0,"",VLOOKUP($B2286,DPORT_BD!$A$1:$I$296,4,FALSE)),"")</f>
        <v/>
      </c>
      <c r="AJ2286" s="5" t="str">
        <f>IFERROR(IF(VLOOKUP($B2286,DPORT_BD!$A$1:$I$296,5,FALSE)=0,"",VLOOKUP($B2286,DPORT_BD!$A$1:$I$296,5,FALSE)),"")</f>
        <v/>
      </c>
      <c r="AK2286" s="5" t="str">
        <f>IFERROR(IF(VLOOKUP($B2286,DPORT_BD!$A$1:$I$296,6,FALSE)=0,"",VLOOKUP($B2286,DPORT_BD!$A$1:$I$296,6,FALSE)),"")</f>
        <v/>
      </c>
      <c r="AL2286" s="5" t="str">
        <f>IFERROR(IF(VLOOKUP($B2286,DPORT_BD!$A$1:$I$296,7,FALSE)=0,"",VLOOKUP($B2286,DPORT_BD!$A$1:$I$296,7,FALSE)),"")</f>
        <v/>
      </c>
      <c r="AM2286" s="5" t="str">
        <f>IFERROR(IF(VLOOKUP($B2286,DPORT_BD!$A$1:$I$296,8,FALSE)=0,"",VLOOKUP($B2286,DPORT_BD!$A$1:$I$296,8,FALSE)),"")</f>
        <v/>
      </c>
      <c r="AN2286" s="5" t="str">
        <f>IFERROR(IF(VLOOKUP($B2286,DPORT_BD!$A$1:$I$296,9,FALSE)=0,"",VLOOKUP($B2286,DPORT_BD!$A$1:$I$296,9,FALSE)),"")</f>
        <v/>
      </c>
    </row>
    <row r="2287" spans="1:40">
      <c r="A2287" t="s">
        <v>32</v>
      </c>
      <c r="B2287" t="s">
        <v>3967</v>
      </c>
      <c r="C2287" t="s">
        <v>34</v>
      </c>
      <c r="D2287" t="s">
        <v>45</v>
      </c>
      <c r="E2287" t="s">
        <v>46</v>
      </c>
      <c r="F2287" s="1">
        <v>3700</v>
      </c>
      <c r="I2287" t="s">
        <v>37</v>
      </c>
      <c r="K2287" t="s">
        <v>38</v>
      </c>
      <c r="L2287" t="s">
        <v>39</v>
      </c>
      <c r="M2287" t="s">
        <v>40</v>
      </c>
      <c r="S2287" t="s">
        <v>808</v>
      </c>
      <c r="T2287" s="1">
        <v>3</v>
      </c>
      <c r="AG2287" s="5" t="str">
        <f>IFERROR(IF(VLOOKUP($B2287,DPORT_BD!$A$1:$I$296,2,FALSE)=0,"",VLOOKUP($B2287,DPORT_BD!$A$1:$I$296,2,FALSE)),"")</f>
        <v/>
      </c>
      <c r="AH2287" s="5" t="str">
        <f>IFERROR(IF(VLOOKUP($B2287,DPORT_BD!$A$1:$I$296,3,FALSE)=0,"",VLOOKUP($B2287,DPORT_BD!$A$1:$I$296,3,FALSE)),"")</f>
        <v/>
      </c>
      <c r="AI2287" s="5" t="str">
        <f>IFERROR(IF(VLOOKUP($B2287,DPORT_BD!$A$1:$I$296,4,FALSE)=0,"",VLOOKUP($B2287,DPORT_BD!$A$1:$I$296,4,FALSE)),"")</f>
        <v/>
      </c>
      <c r="AJ2287" s="5" t="str">
        <f>IFERROR(IF(VLOOKUP($B2287,DPORT_BD!$A$1:$I$296,5,FALSE)=0,"",VLOOKUP($B2287,DPORT_BD!$A$1:$I$296,5,FALSE)),"")</f>
        <v/>
      </c>
      <c r="AK2287" s="5" t="str">
        <f>IFERROR(IF(VLOOKUP($B2287,DPORT_BD!$A$1:$I$296,6,FALSE)=0,"",VLOOKUP($B2287,DPORT_BD!$A$1:$I$296,6,FALSE)),"")</f>
        <v/>
      </c>
      <c r="AL2287" s="5" t="str">
        <f>IFERROR(IF(VLOOKUP($B2287,DPORT_BD!$A$1:$I$296,7,FALSE)=0,"",VLOOKUP($B2287,DPORT_BD!$A$1:$I$296,7,FALSE)),"")</f>
        <v/>
      </c>
      <c r="AM2287" s="5" t="str">
        <f>IFERROR(IF(VLOOKUP($B2287,DPORT_BD!$A$1:$I$296,8,FALSE)=0,"",VLOOKUP($B2287,DPORT_BD!$A$1:$I$296,8,FALSE)),"")</f>
        <v/>
      </c>
      <c r="AN2287" s="5" t="str">
        <f>IFERROR(IF(VLOOKUP($B2287,DPORT_BD!$A$1:$I$296,9,FALSE)=0,"",VLOOKUP($B2287,DPORT_BD!$A$1:$I$296,9,FALSE)),"")</f>
        <v/>
      </c>
    </row>
    <row r="2288" spans="1:40">
      <c r="A2288" t="s">
        <v>32</v>
      </c>
      <c r="B2288" t="s">
        <v>3968</v>
      </c>
      <c r="C2288" t="s">
        <v>34</v>
      </c>
      <c r="D2288" t="s">
        <v>52</v>
      </c>
      <c r="E2288" t="s">
        <v>53</v>
      </c>
      <c r="F2288" s="1">
        <v>3700</v>
      </c>
      <c r="I2288" t="s">
        <v>37</v>
      </c>
      <c r="K2288" t="s">
        <v>38</v>
      </c>
      <c r="L2288" t="s">
        <v>39</v>
      </c>
      <c r="M2288" t="s">
        <v>40</v>
      </c>
      <c r="S2288" t="s">
        <v>808</v>
      </c>
      <c r="T2288" s="1">
        <v>3</v>
      </c>
      <c r="AG2288" s="5" t="str">
        <f>IFERROR(IF(VLOOKUP($B2288,DPORT_BD!$A$1:$I$296,2,FALSE)=0,"",VLOOKUP($B2288,DPORT_BD!$A$1:$I$296,2,FALSE)),"")</f>
        <v/>
      </c>
      <c r="AH2288" s="5" t="str">
        <f>IFERROR(IF(VLOOKUP($B2288,DPORT_BD!$A$1:$I$296,3,FALSE)=0,"",VLOOKUP($B2288,DPORT_BD!$A$1:$I$296,3,FALSE)),"")</f>
        <v/>
      </c>
      <c r="AI2288" s="5" t="str">
        <f>IFERROR(IF(VLOOKUP($B2288,DPORT_BD!$A$1:$I$296,4,FALSE)=0,"",VLOOKUP($B2288,DPORT_BD!$A$1:$I$296,4,FALSE)),"")</f>
        <v/>
      </c>
      <c r="AJ2288" s="5" t="str">
        <f>IFERROR(IF(VLOOKUP($B2288,DPORT_BD!$A$1:$I$296,5,FALSE)=0,"",VLOOKUP($B2288,DPORT_BD!$A$1:$I$296,5,FALSE)),"")</f>
        <v/>
      </c>
      <c r="AK2288" s="5" t="str">
        <f>IFERROR(IF(VLOOKUP($B2288,DPORT_BD!$A$1:$I$296,6,FALSE)=0,"",VLOOKUP($B2288,DPORT_BD!$A$1:$I$296,6,FALSE)),"")</f>
        <v/>
      </c>
      <c r="AL2288" s="5" t="str">
        <f>IFERROR(IF(VLOOKUP($B2288,DPORT_BD!$A$1:$I$296,7,FALSE)=0,"",VLOOKUP($B2288,DPORT_BD!$A$1:$I$296,7,FALSE)),"")</f>
        <v/>
      </c>
      <c r="AM2288" s="5" t="str">
        <f>IFERROR(IF(VLOOKUP($B2288,DPORT_BD!$A$1:$I$296,8,FALSE)=0,"",VLOOKUP($B2288,DPORT_BD!$A$1:$I$296,8,FALSE)),"")</f>
        <v/>
      </c>
      <c r="AN2288" s="5" t="str">
        <f>IFERROR(IF(VLOOKUP($B2288,DPORT_BD!$A$1:$I$296,9,FALSE)=0,"",VLOOKUP($B2288,DPORT_BD!$A$1:$I$296,9,FALSE)),"")</f>
        <v/>
      </c>
    </row>
    <row r="2289" spans="1:40">
      <c r="A2289" t="s">
        <v>32</v>
      </c>
      <c r="B2289" t="s">
        <v>3969</v>
      </c>
      <c r="C2289" t="s">
        <v>34</v>
      </c>
      <c r="D2289" t="s">
        <v>52</v>
      </c>
      <c r="E2289" t="s">
        <v>53</v>
      </c>
      <c r="F2289" s="1">
        <v>3880</v>
      </c>
      <c r="I2289" t="s">
        <v>37</v>
      </c>
      <c r="J2289" t="s">
        <v>82</v>
      </c>
      <c r="K2289" t="s">
        <v>83</v>
      </c>
      <c r="L2289" t="s">
        <v>84</v>
      </c>
      <c r="M2289" t="s">
        <v>40</v>
      </c>
      <c r="S2289" t="s">
        <v>808</v>
      </c>
      <c r="T2289" s="1">
        <v>3</v>
      </c>
      <c r="AG2289" s="5" t="str">
        <f>IFERROR(IF(VLOOKUP($B2289,DPORT_BD!$A$1:$I$296,2,FALSE)=0,"",VLOOKUP($B2289,DPORT_BD!$A$1:$I$296,2,FALSE)),"")</f>
        <v/>
      </c>
      <c r="AH2289" s="5" t="str">
        <f>IFERROR(IF(VLOOKUP($B2289,DPORT_BD!$A$1:$I$296,3,FALSE)=0,"",VLOOKUP($B2289,DPORT_BD!$A$1:$I$296,3,FALSE)),"")</f>
        <v/>
      </c>
      <c r="AI2289" s="5" t="str">
        <f>IFERROR(IF(VLOOKUP($B2289,DPORT_BD!$A$1:$I$296,4,FALSE)=0,"",VLOOKUP($B2289,DPORT_BD!$A$1:$I$296,4,FALSE)),"")</f>
        <v/>
      </c>
      <c r="AJ2289" s="5" t="str">
        <f>IFERROR(IF(VLOOKUP($B2289,DPORT_BD!$A$1:$I$296,5,FALSE)=0,"",VLOOKUP($B2289,DPORT_BD!$A$1:$I$296,5,FALSE)),"")</f>
        <v/>
      </c>
      <c r="AK2289" s="5" t="str">
        <f>IFERROR(IF(VLOOKUP($B2289,DPORT_BD!$A$1:$I$296,6,FALSE)=0,"",VLOOKUP($B2289,DPORT_BD!$A$1:$I$296,6,FALSE)),"")</f>
        <v/>
      </c>
      <c r="AL2289" s="5" t="str">
        <f>IFERROR(IF(VLOOKUP($B2289,DPORT_BD!$A$1:$I$296,7,FALSE)=0,"",VLOOKUP($B2289,DPORT_BD!$A$1:$I$296,7,FALSE)),"")</f>
        <v/>
      </c>
      <c r="AM2289" s="5" t="str">
        <f>IFERROR(IF(VLOOKUP($B2289,DPORT_BD!$A$1:$I$296,8,FALSE)=0,"",VLOOKUP($B2289,DPORT_BD!$A$1:$I$296,8,FALSE)),"")</f>
        <v/>
      </c>
      <c r="AN2289" s="5" t="str">
        <f>IFERROR(IF(VLOOKUP($B2289,DPORT_BD!$A$1:$I$296,9,FALSE)=0,"",VLOOKUP($B2289,DPORT_BD!$A$1:$I$296,9,FALSE)),"")</f>
        <v/>
      </c>
    </row>
    <row r="2290" spans="1:40">
      <c r="A2290" t="s">
        <v>32</v>
      </c>
      <c r="B2290" t="s">
        <v>3970</v>
      </c>
      <c r="C2290" t="s">
        <v>34</v>
      </c>
      <c r="D2290" t="s">
        <v>67</v>
      </c>
      <c r="E2290" t="s">
        <v>68</v>
      </c>
      <c r="F2290" s="1">
        <v>4150</v>
      </c>
      <c r="I2290" t="s">
        <v>37</v>
      </c>
      <c r="K2290" t="s">
        <v>38</v>
      </c>
      <c r="L2290" t="s">
        <v>39</v>
      </c>
      <c r="M2290" t="s">
        <v>40</v>
      </c>
      <c r="Q2290" t="s">
        <v>3971</v>
      </c>
      <c r="R2290" t="s">
        <v>590</v>
      </c>
      <c r="S2290" t="s">
        <v>307</v>
      </c>
      <c r="T2290" s="1">
        <v>4</v>
      </c>
      <c r="AG2290" s="5" t="str">
        <f>IFERROR(IF(VLOOKUP($B2290,DPORT_BD!$A$1:$I$296,2,FALSE)=0,"",VLOOKUP($B2290,DPORT_BD!$A$1:$I$296,2,FALSE)),"")</f>
        <v/>
      </c>
      <c r="AH2290" s="5" t="str">
        <f>IFERROR(IF(VLOOKUP($B2290,DPORT_BD!$A$1:$I$296,3,FALSE)=0,"",VLOOKUP($B2290,DPORT_BD!$A$1:$I$296,3,FALSE)),"")</f>
        <v/>
      </c>
      <c r="AI2290" s="5" t="str">
        <f>IFERROR(IF(VLOOKUP($B2290,DPORT_BD!$A$1:$I$296,4,FALSE)=0,"",VLOOKUP($B2290,DPORT_BD!$A$1:$I$296,4,FALSE)),"")</f>
        <v/>
      </c>
      <c r="AJ2290" s="5" t="str">
        <f>IFERROR(IF(VLOOKUP($B2290,DPORT_BD!$A$1:$I$296,5,FALSE)=0,"",VLOOKUP($B2290,DPORT_BD!$A$1:$I$296,5,FALSE)),"")</f>
        <v/>
      </c>
      <c r="AK2290" s="5" t="str">
        <f>IFERROR(IF(VLOOKUP($B2290,DPORT_BD!$A$1:$I$296,6,FALSE)=0,"",VLOOKUP($B2290,DPORT_BD!$A$1:$I$296,6,FALSE)),"")</f>
        <v/>
      </c>
      <c r="AL2290" s="5" t="str">
        <f>IFERROR(IF(VLOOKUP($B2290,DPORT_BD!$A$1:$I$296,7,FALSE)=0,"",VLOOKUP($B2290,DPORT_BD!$A$1:$I$296,7,FALSE)),"")</f>
        <v/>
      </c>
      <c r="AM2290" s="5" t="str">
        <f>IFERROR(IF(VLOOKUP($B2290,DPORT_BD!$A$1:$I$296,8,FALSE)=0,"",VLOOKUP($B2290,DPORT_BD!$A$1:$I$296,8,FALSE)),"")</f>
        <v/>
      </c>
      <c r="AN2290" s="5" t="str">
        <f>IFERROR(IF(VLOOKUP($B2290,DPORT_BD!$A$1:$I$296,9,FALSE)=0,"",VLOOKUP($B2290,DPORT_BD!$A$1:$I$296,9,FALSE)),"")</f>
        <v/>
      </c>
    </row>
    <row r="2291" spans="1:40">
      <c r="A2291" t="s">
        <v>32</v>
      </c>
      <c r="B2291" t="s">
        <v>3972</v>
      </c>
      <c r="C2291" t="s">
        <v>34</v>
      </c>
      <c r="D2291" t="s">
        <v>52</v>
      </c>
      <c r="E2291" t="s">
        <v>53</v>
      </c>
      <c r="F2291" s="1">
        <v>3840</v>
      </c>
      <c r="I2291" t="s">
        <v>37</v>
      </c>
      <c r="J2291" t="s">
        <v>82</v>
      </c>
      <c r="K2291" t="s">
        <v>83</v>
      </c>
      <c r="L2291" t="s">
        <v>84</v>
      </c>
      <c r="M2291" t="s">
        <v>40</v>
      </c>
      <c r="Q2291" t="s">
        <v>3973</v>
      </c>
      <c r="R2291" t="s">
        <v>336</v>
      </c>
      <c r="S2291" t="s">
        <v>537</v>
      </c>
      <c r="T2291" s="1">
        <v>5</v>
      </c>
      <c r="AG2291" s="5" t="str">
        <f>IFERROR(IF(VLOOKUP($B2291,DPORT_BD!$A$1:$I$296,2,FALSE)=0,"",VLOOKUP($B2291,DPORT_BD!$A$1:$I$296,2,FALSE)),"")</f>
        <v/>
      </c>
      <c r="AH2291" s="5" t="str">
        <f>IFERROR(IF(VLOOKUP($B2291,DPORT_BD!$A$1:$I$296,3,FALSE)=0,"",VLOOKUP($B2291,DPORT_BD!$A$1:$I$296,3,FALSE)),"")</f>
        <v/>
      </c>
      <c r="AI2291" s="5" t="str">
        <f>IFERROR(IF(VLOOKUP($B2291,DPORT_BD!$A$1:$I$296,4,FALSE)=0,"",VLOOKUP($B2291,DPORT_BD!$A$1:$I$296,4,FALSE)),"")</f>
        <v/>
      </c>
      <c r="AJ2291" s="5" t="str">
        <f>IFERROR(IF(VLOOKUP($B2291,DPORT_BD!$A$1:$I$296,5,FALSE)=0,"",VLOOKUP($B2291,DPORT_BD!$A$1:$I$296,5,FALSE)),"")</f>
        <v/>
      </c>
      <c r="AK2291" s="5" t="str">
        <f>IFERROR(IF(VLOOKUP($B2291,DPORT_BD!$A$1:$I$296,6,FALSE)=0,"",VLOOKUP($B2291,DPORT_BD!$A$1:$I$296,6,FALSE)),"")</f>
        <v/>
      </c>
      <c r="AL2291" s="5" t="str">
        <f>IFERROR(IF(VLOOKUP($B2291,DPORT_BD!$A$1:$I$296,7,FALSE)=0,"",VLOOKUP($B2291,DPORT_BD!$A$1:$I$296,7,FALSE)),"")</f>
        <v/>
      </c>
      <c r="AM2291" s="5" t="str">
        <f>IFERROR(IF(VLOOKUP($B2291,DPORT_BD!$A$1:$I$296,8,FALSE)=0,"",VLOOKUP($B2291,DPORT_BD!$A$1:$I$296,8,FALSE)),"")</f>
        <v/>
      </c>
      <c r="AN2291" s="5" t="str">
        <f>IFERROR(IF(VLOOKUP($B2291,DPORT_BD!$A$1:$I$296,9,FALSE)=0,"",VLOOKUP($B2291,DPORT_BD!$A$1:$I$296,9,FALSE)),"")</f>
        <v/>
      </c>
    </row>
    <row r="2292" spans="1:40">
      <c r="A2292" t="s">
        <v>32</v>
      </c>
      <c r="B2292" t="s">
        <v>3974</v>
      </c>
      <c r="C2292" t="s">
        <v>34</v>
      </c>
      <c r="D2292" t="s">
        <v>52</v>
      </c>
      <c r="E2292" t="s">
        <v>53</v>
      </c>
      <c r="F2292" s="1">
        <v>3900</v>
      </c>
      <c r="I2292" t="s">
        <v>54</v>
      </c>
      <c r="J2292" t="s">
        <v>82</v>
      </c>
      <c r="K2292" t="s">
        <v>133</v>
      </c>
      <c r="L2292" t="s">
        <v>134</v>
      </c>
      <c r="M2292" t="s">
        <v>40</v>
      </c>
      <c r="Q2292" t="s">
        <v>3975</v>
      </c>
      <c r="R2292" t="s">
        <v>415</v>
      </c>
      <c r="S2292" t="s">
        <v>537</v>
      </c>
      <c r="T2292" s="1">
        <v>5</v>
      </c>
      <c r="AG2292" s="5" t="str">
        <f>IFERROR(IF(VLOOKUP($B2292,DPORT_BD!$A$1:$I$296,2,FALSE)=0,"",VLOOKUP($B2292,DPORT_BD!$A$1:$I$296,2,FALSE)),"")</f>
        <v/>
      </c>
      <c r="AH2292" s="5" t="str">
        <f>IFERROR(IF(VLOOKUP($B2292,DPORT_BD!$A$1:$I$296,3,FALSE)=0,"",VLOOKUP($B2292,DPORT_BD!$A$1:$I$296,3,FALSE)),"")</f>
        <v/>
      </c>
      <c r="AI2292" s="5" t="str">
        <f>IFERROR(IF(VLOOKUP($B2292,DPORT_BD!$A$1:$I$296,4,FALSE)=0,"",VLOOKUP($B2292,DPORT_BD!$A$1:$I$296,4,FALSE)),"")</f>
        <v/>
      </c>
      <c r="AJ2292" s="5" t="str">
        <f>IFERROR(IF(VLOOKUP($B2292,DPORT_BD!$A$1:$I$296,5,FALSE)=0,"",VLOOKUP($B2292,DPORT_BD!$A$1:$I$296,5,FALSE)),"")</f>
        <v/>
      </c>
      <c r="AK2292" s="5" t="str">
        <f>IFERROR(IF(VLOOKUP($B2292,DPORT_BD!$A$1:$I$296,6,FALSE)=0,"",VLOOKUP($B2292,DPORT_BD!$A$1:$I$296,6,FALSE)),"")</f>
        <v/>
      </c>
      <c r="AL2292" s="5" t="str">
        <f>IFERROR(IF(VLOOKUP($B2292,DPORT_BD!$A$1:$I$296,7,FALSE)=0,"",VLOOKUP($B2292,DPORT_BD!$A$1:$I$296,7,FALSE)),"")</f>
        <v/>
      </c>
      <c r="AM2292" s="5" t="str">
        <f>IFERROR(IF(VLOOKUP($B2292,DPORT_BD!$A$1:$I$296,8,FALSE)=0,"",VLOOKUP($B2292,DPORT_BD!$A$1:$I$296,8,FALSE)),"")</f>
        <v/>
      </c>
      <c r="AN2292" s="5" t="str">
        <f>IFERROR(IF(VLOOKUP($B2292,DPORT_BD!$A$1:$I$296,9,FALSE)=0,"",VLOOKUP($B2292,DPORT_BD!$A$1:$I$296,9,FALSE)),"")</f>
        <v/>
      </c>
    </row>
    <row r="2293" spans="1:40">
      <c r="A2293" t="s">
        <v>32</v>
      </c>
      <c r="B2293" t="s">
        <v>3976</v>
      </c>
      <c r="C2293" t="s">
        <v>34</v>
      </c>
      <c r="D2293" t="s">
        <v>52</v>
      </c>
      <c r="E2293" t="s">
        <v>53</v>
      </c>
      <c r="F2293" s="1">
        <v>3850</v>
      </c>
      <c r="I2293" t="s">
        <v>236</v>
      </c>
      <c r="K2293" t="s">
        <v>38</v>
      </c>
      <c r="L2293" t="s">
        <v>39</v>
      </c>
      <c r="M2293" t="s">
        <v>40</v>
      </c>
      <c r="Q2293" t="s">
        <v>3977</v>
      </c>
      <c r="R2293" t="s">
        <v>76</v>
      </c>
      <c r="S2293" t="s">
        <v>307</v>
      </c>
      <c r="T2293" s="1">
        <v>4</v>
      </c>
      <c r="W2293" t="s">
        <v>3978</v>
      </c>
      <c r="AG2293" s="5" t="str">
        <f>IFERROR(IF(VLOOKUP($B2293,DPORT_BD!$A$1:$I$296,2,FALSE)=0,"",VLOOKUP($B2293,DPORT_BD!$A$1:$I$296,2,FALSE)),"")</f>
        <v/>
      </c>
      <c r="AH2293" s="5" t="str">
        <f>IFERROR(IF(VLOOKUP($B2293,DPORT_BD!$A$1:$I$296,3,FALSE)=0,"",VLOOKUP($B2293,DPORT_BD!$A$1:$I$296,3,FALSE)),"")</f>
        <v/>
      </c>
      <c r="AI2293" s="5" t="str">
        <f>IFERROR(IF(VLOOKUP($B2293,DPORT_BD!$A$1:$I$296,4,FALSE)=0,"",VLOOKUP($B2293,DPORT_BD!$A$1:$I$296,4,FALSE)),"")</f>
        <v/>
      </c>
      <c r="AJ2293" s="5" t="str">
        <f>IFERROR(IF(VLOOKUP($B2293,DPORT_BD!$A$1:$I$296,5,FALSE)=0,"",VLOOKUP($B2293,DPORT_BD!$A$1:$I$296,5,FALSE)),"")</f>
        <v/>
      </c>
      <c r="AK2293" s="5" t="str">
        <f>IFERROR(IF(VLOOKUP($B2293,DPORT_BD!$A$1:$I$296,6,FALSE)=0,"",VLOOKUP($B2293,DPORT_BD!$A$1:$I$296,6,FALSE)),"")</f>
        <v/>
      </c>
      <c r="AL2293" s="5" t="str">
        <f>IFERROR(IF(VLOOKUP($B2293,DPORT_BD!$A$1:$I$296,7,FALSE)=0,"",VLOOKUP($B2293,DPORT_BD!$A$1:$I$296,7,FALSE)),"")</f>
        <v/>
      </c>
      <c r="AM2293" s="5" t="str">
        <f>IFERROR(IF(VLOOKUP($B2293,DPORT_BD!$A$1:$I$296,8,FALSE)=0,"",VLOOKUP($B2293,DPORT_BD!$A$1:$I$296,8,FALSE)),"")</f>
        <v/>
      </c>
      <c r="AN2293" s="5" t="str">
        <f>IFERROR(IF(VLOOKUP($B2293,DPORT_BD!$A$1:$I$296,9,FALSE)=0,"",VLOOKUP($B2293,DPORT_BD!$A$1:$I$296,9,FALSE)),"")</f>
        <v/>
      </c>
    </row>
    <row r="2294" spans="1:40">
      <c r="A2294" t="s">
        <v>32</v>
      </c>
      <c r="B2294" t="s">
        <v>3979</v>
      </c>
      <c r="C2294" t="s">
        <v>34</v>
      </c>
      <c r="D2294" t="s">
        <v>52</v>
      </c>
      <c r="E2294" t="s">
        <v>53</v>
      </c>
      <c r="F2294" s="1">
        <v>3850</v>
      </c>
      <c r="I2294" t="s">
        <v>59</v>
      </c>
      <c r="K2294" t="s">
        <v>38</v>
      </c>
      <c r="L2294" t="s">
        <v>39</v>
      </c>
      <c r="M2294" t="s">
        <v>40</v>
      </c>
      <c r="N2294" t="s">
        <v>89</v>
      </c>
      <c r="O2294" t="s">
        <v>90</v>
      </c>
      <c r="P2294" t="s">
        <v>91</v>
      </c>
      <c r="Q2294" t="s">
        <v>92</v>
      </c>
      <c r="R2294" t="s">
        <v>93</v>
      </c>
      <c r="S2294" t="s">
        <v>307</v>
      </c>
      <c r="T2294" s="1">
        <v>4</v>
      </c>
      <c r="AG2294" s="5" t="str">
        <f>IFERROR(IF(VLOOKUP($B2294,DPORT_BD!$A$1:$I$296,2,FALSE)=0,"",VLOOKUP($B2294,DPORT_BD!$A$1:$I$296,2,FALSE)),"")</f>
        <v/>
      </c>
      <c r="AH2294" s="5" t="str">
        <f>IFERROR(IF(VLOOKUP($B2294,DPORT_BD!$A$1:$I$296,3,FALSE)=0,"",VLOOKUP($B2294,DPORT_BD!$A$1:$I$296,3,FALSE)),"")</f>
        <v/>
      </c>
      <c r="AI2294" s="5" t="str">
        <f>IFERROR(IF(VLOOKUP($B2294,DPORT_BD!$A$1:$I$296,4,FALSE)=0,"",VLOOKUP($B2294,DPORT_BD!$A$1:$I$296,4,FALSE)),"")</f>
        <v/>
      </c>
      <c r="AJ2294" s="5" t="str">
        <f>IFERROR(IF(VLOOKUP($B2294,DPORT_BD!$A$1:$I$296,5,FALSE)=0,"",VLOOKUP($B2294,DPORT_BD!$A$1:$I$296,5,FALSE)),"")</f>
        <v/>
      </c>
      <c r="AK2294" s="5" t="str">
        <f>IFERROR(IF(VLOOKUP($B2294,DPORT_BD!$A$1:$I$296,6,FALSE)=0,"",VLOOKUP($B2294,DPORT_BD!$A$1:$I$296,6,FALSE)),"")</f>
        <v/>
      </c>
      <c r="AL2294" s="5" t="str">
        <f>IFERROR(IF(VLOOKUP($B2294,DPORT_BD!$A$1:$I$296,7,FALSE)=0,"",VLOOKUP($B2294,DPORT_BD!$A$1:$I$296,7,FALSE)),"")</f>
        <v/>
      </c>
      <c r="AM2294" s="5" t="str">
        <f>IFERROR(IF(VLOOKUP($B2294,DPORT_BD!$A$1:$I$296,8,FALSE)=0,"",VLOOKUP($B2294,DPORT_BD!$A$1:$I$296,8,FALSE)),"")</f>
        <v/>
      </c>
      <c r="AN2294" s="5" t="str">
        <f>IFERROR(IF(VLOOKUP($B2294,DPORT_BD!$A$1:$I$296,9,FALSE)=0,"",VLOOKUP($B2294,DPORT_BD!$A$1:$I$296,9,FALSE)),"")</f>
        <v/>
      </c>
    </row>
    <row r="2295" spans="1:40">
      <c r="A2295" t="s">
        <v>32</v>
      </c>
      <c r="B2295" t="s">
        <v>3980</v>
      </c>
      <c r="C2295" t="s">
        <v>101</v>
      </c>
      <c r="D2295" t="s">
        <v>45</v>
      </c>
      <c r="E2295" t="s">
        <v>102</v>
      </c>
      <c r="F2295" s="1">
        <v>2220</v>
      </c>
      <c r="I2295" t="s">
        <v>54</v>
      </c>
      <c r="K2295" t="s">
        <v>38</v>
      </c>
      <c r="L2295" t="s">
        <v>39</v>
      </c>
      <c r="M2295" t="s">
        <v>40</v>
      </c>
      <c r="Q2295" t="s">
        <v>1767</v>
      </c>
      <c r="R2295" t="s">
        <v>728</v>
      </c>
      <c r="S2295" t="s">
        <v>537</v>
      </c>
      <c r="T2295" s="1">
        <v>5</v>
      </c>
      <c r="AG2295" s="5" t="str">
        <f>IFERROR(IF(VLOOKUP($B2295,DPORT_BD!$A$1:$I$296,2,FALSE)=0,"",VLOOKUP($B2295,DPORT_BD!$A$1:$I$296,2,FALSE)),"")</f>
        <v/>
      </c>
      <c r="AH2295" s="5" t="str">
        <f>IFERROR(IF(VLOOKUP($B2295,DPORT_BD!$A$1:$I$296,3,FALSE)=0,"",VLOOKUP($B2295,DPORT_BD!$A$1:$I$296,3,FALSE)),"")</f>
        <v/>
      </c>
      <c r="AI2295" s="5" t="str">
        <f>IFERROR(IF(VLOOKUP($B2295,DPORT_BD!$A$1:$I$296,4,FALSE)=0,"",VLOOKUP($B2295,DPORT_BD!$A$1:$I$296,4,FALSE)),"")</f>
        <v/>
      </c>
      <c r="AJ2295" s="5" t="str">
        <f>IFERROR(IF(VLOOKUP($B2295,DPORT_BD!$A$1:$I$296,5,FALSE)=0,"",VLOOKUP($B2295,DPORT_BD!$A$1:$I$296,5,FALSE)),"")</f>
        <v/>
      </c>
      <c r="AK2295" s="5" t="str">
        <f>IFERROR(IF(VLOOKUP($B2295,DPORT_BD!$A$1:$I$296,6,FALSE)=0,"",VLOOKUP($B2295,DPORT_BD!$A$1:$I$296,6,FALSE)),"")</f>
        <v/>
      </c>
      <c r="AL2295" s="5" t="str">
        <f>IFERROR(IF(VLOOKUP($B2295,DPORT_BD!$A$1:$I$296,7,FALSE)=0,"",VLOOKUP($B2295,DPORT_BD!$A$1:$I$296,7,FALSE)),"")</f>
        <v/>
      </c>
      <c r="AM2295" s="5" t="str">
        <f>IFERROR(IF(VLOOKUP($B2295,DPORT_BD!$A$1:$I$296,8,FALSE)=0,"",VLOOKUP($B2295,DPORT_BD!$A$1:$I$296,8,FALSE)),"")</f>
        <v/>
      </c>
      <c r="AN2295" s="5" t="str">
        <f>IFERROR(IF(VLOOKUP($B2295,DPORT_BD!$A$1:$I$296,9,FALSE)=0,"",VLOOKUP($B2295,DPORT_BD!$A$1:$I$296,9,FALSE)),"")</f>
        <v/>
      </c>
    </row>
    <row r="2296" spans="1:40">
      <c r="A2296" t="s">
        <v>32</v>
      </c>
      <c r="B2296" t="s">
        <v>3981</v>
      </c>
      <c r="C2296" t="s">
        <v>34</v>
      </c>
      <c r="D2296" t="s">
        <v>52</v>
      </c>
      <c r="E2296" t="s">
        <v>53</v>
      </c>
      <c r="F2296" s="1">
        <v>4200</v>
      </c>
      <c r="I2296" t="s">
        <v>37</v>
      </c>
      <c r="J2296" t="s">
        <v>82</v>
      </c>
      <c r="K2296" t="s">
        <v>83</v>
      </c>
      <c r="L2296" t="s">
        <v>84</v>
      </c>
      <c r="M2296" t="s">
        <v>40</v>
      </c>
      <c r="Q2296" t="s">
        <v>3973</v>
      </c>
      <c r="R2296" t="s">
        <v>336</v>
      </c>
      <c r="S2296" t="s">
        <v>537</v>
      </c>
      <c r="T2296" s="1">
        <v>5</v>
      </c>
      <c r="AG2296" s="5" t="str">
        <f>IFERROR(IF(VLOOKUP($B2296,DPORT_BD!$A$1:$I$296,2,FALSE)=0,"",VLOOKUP($B2296,DPORT_BD!$A$1:$I$296,2,FALSE)),"")</f>
        <v/>
      </c>
      <c r="AH2296" s="5" t="str">
        <f>IFERROR(IF(VLOOKUP($B2296,DPORT_BD!$A$1:$I$296,3,FALSE)=0,"",VLOOKUP($B2296,DPORT_BD!$A$1:$I$296,3,FALSE)),"")</f>
        <v/>
      </c>
      <c r="AI2296" s="5" t="str">
        <f>IFERROR(IF(VLOOKUP($B2296,DPORT_BD!$A$1:$I$296,4,FALSE)=0,"",VLOOKUP($B2296,DPORT_BD!$A$1:$I$296,4,FALSE)),"")</f>
        <v/>
      </c>
      <c r="AJ2296" s="5" t="str">
        <f>IFERROR(IF(VLOOKUP($B2296,DPORT_BD!$A$1:$I$296,5,FALSE)=0,"",VLOOKUP($B2296,DPORT_BD!$A$1:$I$296,5,FALSE)),"")</f>
        <v/>
      </c>
      <c r="AK2296" s="5" t="str">
        <f>IFERROR(IF(VLOOKUP($B2296,DPORT_BD!$A$1:$I$296,6,FALSE)=0,"",VLOOKUP($B2296,DPORT_BD!$A$1:$I$296,6,FALSE)),"")</f>
        <v/>
      </c>
      <c r="AL2296" s="5" t="str">
        <f>IFERROR(IF(VLOOKUP($B2296,DPORT_BD!$A$1:$I$296,7,FALSE)=0,"",VLOOKUP($B2296,DPORT_BD!$A$1:$I$296,7,FALSE)),"")</f>
        <v/>
      </c>
      <c r="AM2296" s="5" t="str">
        <f>IFERROR(IF(VLOOKUP($B2296,DPORT_BD!$A$1:$I$296,8,FALSE)=0,"",VLOOKUP($B2296,DPORT_BD!$A$1:$I$296,8,FALSE)),"")</f>
        <v/>
      </c>
      <c r="AN2296" s="5" t="str">
        <f>IFERROR(IF(VLOOKUP($B2296,DPORT_BD!$A$1:$I$296,9,FALSE)=0,"",VLOOKUP($B2296,DPORT_BD!$A$1:$I$296,9,FALSE)),"")</f>
        <v/>
      </c>
    </row>
    <row r="2297" spans="1:40">
      <c r="A2297" t="s">
        <v>32</v>
      </c>
      <c r="B2297" t="s">
        <v>3982</v>
      </c>
      <c r="C2297" t="s">
        <v>34</v>
      </c>
      <c r="D2297" t="s">
        <v>52</v>
      </c>
      <c r="E2297" t="s">
        <v>53</v>
      </c>
      <c r="F2297" s="1">
        <v>3850</v>
      </c>
      <c r="I2297" t="s">
        <v>103</v>
      </c>
      <c r="K2297" t="s">
        <v>38</v>
      </c>
      <c r="L2297" t="s">
        <v>39</v>
      </c>
      <c r="M2297" t="s">
        <v>40</v>
      </c>
      <c r="Q2297" t="s">
        <v>3983</v>
      </c>
      <c r="R2297" t="s">
        <v>283</v>
      </c>
      <c r="S2297" t="s">
        <v>307</v>
      </c>
      <c r="T2297" s="1">
        <v>4</v>
      </c>
      <c r="AG2297" s="5" t="str">
        <f>IFERROR(IF(VLOOKUP($B2297,DPORT_BD!$A$1:$I$296,2,FALSE)=0,"",VLOOKUP($B2297,DPORT_BD!$A$1:$I$296,2,FALSE)),"")</f>
        <v/>
      </c>
      <c r="AH2297" s="5" t="str">
        <f>IFERROR(IF(VLOOKUP($B2297,DPORT_BD!$A$1:$I$296,3,FALSE)=0,"",VLOOKUP($B2297,DPORT_BD!$A$1:$I$296,3,FALSE)),"")</f>
        <v/>
      </c>
      <c r="AI2297" s="5" t="str">
        <f>IFERROR(IF(VLOOKUP($B2297,DPORT_BD!$A$1:$I$296,4,FALSE)=0,"",VLOOKUP($B2297,DPORT_BD!$A$1:$I$296,4,FALSE)),"")</f>
        <v/>
      </c>
      <c r="AJ2297" s="5" t="str">
        <f>IFERROR(IF(VLOOKUP($B2297,DPORT_BD!$A$1:$I$296,5,FALSE)=0,"",VLOOKUP($B2297,DPORT_BD!$A$1:$I$296,5,FALSE)),"")</f>
        <v/>
      </c>
      <c r="AK2297" s="5" t="str">
        <f>IFERROR(IF(VLOOKUP($B2297,DPORT_BD!$A$1:$I$296,6,FALSE)=0,"",VLOOKUP($B2297,DPORT_BD!$A$1:$I$296,6,FALSE)),"")</f>
        <v/>
      </c>
      <c r="AL2297" s="5" t="str">
        <f>IFERROR(IF(VLOOKUP($B2297,DPORT_BD!$A$1:$I$296,7,FALSE)=0,"",VLOOKUP($B2297,DPORT_BD!$A$1:$I$296,7,FALSE)),"")</f>
        <v/>
      </c>
      <c r="AM2297" s="5" t="str">
        <f>IFERROR(IF(VLOOKUP($B2297,DPORT_BD!$A$1:$I$296,8,FALSE)=0,"",VLOOKUP($B2297,DPORT_BD!$A$1:$I$296,8,FALSE)),"")</f>
        <v/>
      </c>
      <c r="AN2297" s="5" t="str">
        <f>IFERROR(IF(VLOOKUP($B2297,DPORT_BD!$A$1:$I$296,9,FALSE)=0,"",VLOOKUP($B2297,DPORT_BD!$A$1:$I$296,9,FALSE)),"")</f>
        <v/>
      </c>
    </row>
    <row r="2298" spans="1:40">
      <c r="A2298" t="s">
        <v>32</v>
      </c>
      <c r="B2298" t="s">
        <v>3984</v>
      </c>
      <c r="C2298" t="s">
        <v>34</v>
      </c>
      <c r="D2298" t="s">
        <v>35</v>
      </c>
      <c r="E2298" t="s">
        <v>36</v>
      </c>
      <c r="F2298" s="1">
        <v>4080</v>
      </c>
      <c r="I2298" t="s">
        <v>37</v>
      </c>
      <c r="K2298" t="s">
        <v>83</v>
      </c>
      <c r="L2298" t="s">
        <v>84</v>
      </c>
      <c r="M2298" t="s">
        <v>40</v>
      </c>
      <c r="Q2298" t="s">
        <v>1328</v>
      </c>
      <c r="R2298" t="s">
        <v>903</v>
      </c>
      <c r="S2298" t="s">
        <v>537</v>
      </c>
      <c r="T2298" s="1">
        <v>5</v>
      </c>
      <c r="AG2298" s="5" t="str">
        <f>IFERROR(IF(VLOOKUP($B2298,DPORT_BD!$A$1:$I$296,2,FALSE)=0,"",VLOOKUP($B2298,DPORT_BD!$A$1:$I$296,2,FALSE)),"")</f>
        <v/>
      </c>
      <c r="AH2298" s="5" t="str">
        <f>IFERROR(IF(VLOOKUP($B2298,DPORT_BD!$A$1:$I$296,3,FALSE)=0,"",VLOOKUP($B2298,DPORT_BD!$A$1:$I$296,3,FALSE)),"")</f>
        <v/>
      </c>
      <c r="AI2298" s="5" t="str">
        <f>IFERROR(IF(VLOOKUP($B2298,DPORT_BD!$A$1:$I$296,4,FALSE)=0,"",VLOOKUP($B2298,DPORT_BD!$A$1:$I$296,4,FALSE)),"")</f>
        <v/>
      </c>
      <c r="AJ2298" s="5" t="str">
        <f>IFERROR(IF(VLOOKUP($B2298,DPORT_BD!$A$1:$I$296,5,FALSE)=0,"",VLOOKUP($B2298,DPORT_BD!$A$1:$I$296,5,FALSE)),"")</f>
        <v/>
      </c>
      <c r="AK2298" s="5" t="str">
        <f>IFERROR(IF(VLOOKUP($B2298,DPORT_BD!$A$1:$I$296,6,FALSE)=0,"",VLOOKUP($B2298,DPORT_BD!$A$1:$I$296,6,FALSE)),"")</f>
        <v/>
      </c>
      <c r="AL2298" s="5" t="str">
        <f>IFERROR(IF(VLOOKUP($B2298,DPORT_BD!$A$1:$I$296,7,FALSE)=0,"",VLOOKUP($B2298,DPORT_BD!$A$1:$I$296,7,FALSE)),"")</f>
        <v/>
      </c>
      <c r="AM2298" s="5" t="str">
        <f>IFERROR(IF(VLOOKUP($B2298,DPORT_BD!$A$1:$I$296,8,FALSE)=0,"",VLOOKUP($B2298,DPORT_BD!$A$1:$I$296,8,FALSE)),"")</f>
        <v/>
      </c>
      <c r="AN2298" s="5" t="str">
        <f>IFERROR(IF(VLOOKUP($B2298,DPORT_BD!$A$1:$I$296,9,FALSE)=0,"",VLOOKUP($B2298,DPORT_BD!$A$1:$I$296,9,FALSE)),"")</f>
        <v/>
      </c>
    </row>
    <row r="2299" spans="1:40">
      <c r="A2299" t="s">
        <v>32</v>
      </c>
      <c r="B2299" t="s">
        <v>3985</v>
      </c>
      <c r="C2299" t="s">
        <v>34</v>
      </c>
      <c r="D2299" t="s">
        <v>67</v>
      </c>
      <c r="E2299" t="s">
        <v>68</v>
      </c>
      <c r="F2299" s="1">
        <v>4640</v>
      </c>
      <c r="I2299" t="s">
        <v>37</v>
      </c>
      <c r="K2299" t="s">
        <v>38</v>
      </c>
      <c r="L2299" t="s">
        <v>39</v>
      </c>
      <c r="M2299" t="s">
        <v>40</v>
      </c>
      <c r="Q2299" t="s">
        <v>3986</v>
      </c>
      <c r="R2299" t="s">
        <v>1725</v>
      </c>
      <c r="S2299" t="s">
        <v>307</v>
      </c>
      <c r="T2299" s="1">
        <v>4</v>
      </c>
      <c r="W2299" t="s">
        <v>3987</v>
      </c>
      <c r="AG2299" s="5" t="str">
        <f>IFERROR(IF(VLOOKUP($B2299,DPORT_BD!$A$1:$I$296,2,FALSE)=0,"",VLOOKUP($B2299,DPORT_BD!$A$1:$I$296,2,FALSE)),"")</f>
        <v/>
      </c>
      <c r="AH2299" s="5" t="str">
        <f>IFERROR(IF(VLOOKUP($B2299,DPORT_BD!$A$1:$I$296,3,FALSE)=0,"",VLOOKUP($B2299,DPORT_BD!$A$1:$I$296,3,FALSE)),"")</f>
        <v/>
      </c>
      <c r="AI2299" s="5" t="str">
        <f>IFERROR(IF(VLOOKUP($B2299,DPORT_BD!$A$1:$I$296,4,FALSE)=0,"",VLOOKUP($B2299,DPORT_BD!$A$1:$I$296,4,FALSE)),"")</f>
        <v/>
      </c>
      <c r="AJ2299" s="5" t="str">
        <f>IFERROR(IF(VLOOKUP($B2299,DPORT_BD!$A$1:$I$296,5,FALSE)=0,"",VLOOKUP($B2299,DPORT_BD!$A$1:$I$296,5,FALSE)),"")</f>
        <v/>
      </c>
      <c r="AK2299" s="5" t="str">
        <f>IFERROR(IF(VLOOKUP($B2299,DPORT_BD!$A$1:$I$296,6,FALSE)=0,"",VLOOKUP($B2299,DPORT_BD!$A$1:$I$296,6,FALSE)),"")</f>
        <v/>
      </c>
      <c r="AL2299" s="5" t="str">
        <f>IFERROR(IF(VLOOKUP($B2299,DPORT_BD!$A$1:$I$296,7,FALSE)=0,"",VLOOKUP($B2299,DPORT_BD!$A$1:$I$296,7,FALSE)),"")</f>
        <v/>
      </c>
      <c r="AM2299" s="5" t="str">
        <f>IFERROR(IF(VLOOKUP($B2299,DPORT_BD!$A$1:$I$296,8,FALSE)=0,"",VLOOKUP($B2299,DPORT_BD!$A$1:$I$296,8,FALSE)),"")</f>
        <v/>
      </c>
      <c r="AN2299" s="5" t="str">
        <f>IFERROR(IF(VLOOKUP($B2299,DPORT_BD!$A$1:$I$296,9,FALSE)=0,"",VLOOKUP($B2299,DPORT_BD!$A$1:$I$296,9,FALSE)),"")</f>
        <v/>
      </c>
    </row>
    <row r="2300" spans="1:40">
      <c r="A2300" t="s">
        <v>32</v>
      </c>
      <c r="B2300" t="s">
        <v>3988</v>
      </c>
      <c r="C2300" t="s">
        <v>34</v>
      </c>
      <c r="D2300" t="s">
        <v>45</v>
      </c>
      <c r="E2300" t="s">
        <v>46</v>
      </c>
      <c r="F2300" s="1">
        <v>3084</v>
      </c>
      <c r="I2300" t="s">
        <v>59</v>
      </c>
      <c r="J2300" t="s">
        <v>82</v>
      </c>
      <c r="K2300" t="s">
        <v>160</v>
      </c>
      <c r="L2300" t="s">
        <v>161</v>
      </c>
      <c r="M2300" t="s">
        <v>40</v>
      </c>
      <c r="Q2300" t="s">
        <v>946</v>
      </c>
      <c r="R2300" t="s">
        <v>93</v>
      </c>
      <c r="S2300" t="s">
        <v>307</v>
      </c>
      <c r="T2300" s="1">
        <v>4</v>
      </c>
      <c r="AG2300" s="5" t="str">
        <f>IFERROR(IF(VLOOKUP($B2300,DPORT_BD!$A$1:$I$296,2,FALSE)=0,"",VLOOKUP($B2300,DPORT_BD!$A$1:$I$296,2,FALSE)),"")</f>
        <v/>
      </c>
      <c r="AH2300" s="5" t="str">
        <f>IFERROR(IF(VLOOKUP($B2300,DPORT_BD!$A$1:$I$296,3,FALSE)=0,"",VLOOKUP($B2300,DPORT_BD!$A$1:$I$296,3,FALSE)),"")</f>
        <v/>
      </c>
      <c r="AI2300" s="5" t="str">
        <f>IFERROR(IF(VLOOKUP($B2300,DPORT_BD!$A$1:$I$296,4,FALSE)=0,"",VLOOKUP($B2300,DPORT_BD!$A$1:$I$296,4,FALSE)),"")</f>
        <v/>
      </c>
      <c r="AJ2300" s="5" t="str">
        <f>IFERROR(IF(VLOOKUP($B2300,DPORT_BD!$A$1:$I$296,5,FALSE)=0,"",VLOOKUP($B2300,DPORT_BD!$A$1:$I$296,5,FALSE)),"")</f>
        <v/>
      </c>
      <c r="AK2300" s="5" t="str">
        <f>IFERROR(IF(VLOOKUP($B2300,DPORT_BD!$A$1:$I$296,6,FALSE)=0,"",VLOOKUP($B2300,DPORT_BD!$A$1:$I$296,6,FALSE)),"")</f>
        <v/>
      </c>
      <c r="AL2300" s="5" t="str">
        <f>IFERROR(IF(VLOOKUP($B2300,DPORT_BD!$A$1:$I$296,7,FALSE)=0,"",VLOOKUP($B2300,DPORT_BD!$A$1:$I$296,7,FALSE)),"")</f>
        <v/>
      </c>
      <c r="AM2300" s="5" t="str">
        <f>IFERROR(IF(VLOOKUP($B2300,DPORT_BD!$A$1:$I$296,8,FALSE)=0,"",VLOOKUP($B2300,DPORT_BD!$A$1:$I$296,8,FALSE)),"")</f>
        <v/>
      </c>
      <c r="AN2300" s="5" t="str">
        <f>IFERROR(IF(VLOOKUP($B2300,DPORT_BD!$A$1:$I$296,9,FALSE)=0,"",VLOOKUP($B2300,DPORT_BD!$A$1:$I$296,9,FALSE)),"")</f>
        <v/>
      </c>
    </row>
    <row r="2301" spans="1:40">
      <c r="A2301" t="s">
        <v>32</v>
      </c>
      <c r="B2301" t="s">
        <v>3989</v>
      </c>
      <c r="C2301" t="s">
        <v>34</v>
      </c>
      <c r="D2301" t="s">
        <v>52</v>
      </c>
      <c r="E2301" t="s">
        <v>53</v>
      </c>
      <c r="F2301" s="1">
        <v>3890</v>
      </c>
      <c r="I2301" t="s">
        <v>37</v>
      </c>
      <c r="K2301" t="s">
        <v>38</v>
      </c>
      <c r="L2301" t="s">
        <v>39</v>
      </c>
      <c r="M2301" t="s">
        <v>40</v>
      </c>
      <c r="Q2301" t="s">
        <v>3990</v>
      </c>
      <c r="R2301" t="s">
        <v>2132</v>
      </c>
      <c r="S2301" t="s">
        <v>49</v>
      </c>
      <c r="T2301" s="1">
        <v>0</v>
      </c>
      <c r="AG2301" s="5" t="str">
        <f>IFERROR(IF(VLOOKUP($B2301,DPORT_BD!$A$1:$I$296,2,FALSE)=0,"",VLOOKUP($B2301,DPORT_BD!$A$1:$I$296,2,FALSE)),"")</f>
        <v/>
      </c>
      <c r="AH2301" s="5" t="str">
        <f>IFERROR(IF(VLOOKUP($B2301,DPORT_BD!$A$1:$I$296,3,FALSE)=0,"",VLOOKUP($B2301,DPORT_BD!$A$1:$I$296,3,FALSE)),"")</f>
        <v/>
      </c>
      <c r="AI2301" s="5" t="str">
        <f>IFERROR(IF(VLOOKUP($B2301,DPORT_BD!$A$1:$I$296,4,FALSE)=0,"",VLOOKUP($B2301,DPORT_BD!$A$1:$I$296,4,FALSE)),"")</f>
        <v/>
      </c>
      <c r="AJ2301" s="5" t="str">
        <f>IFERROR(IF(VLOOKUP($B2301,DPORT_BD!$A$1:$I$296,5,FALSE)=0,"",VLOOKUP($B2301,DPORT_BD!$A$1:$I$296,5,FALSE)),"")</f>
        <v/>
      </c>
      <c r="AK2301" s="5" t="str">
        <f>IFERROR(IF(VLOOKUP($B2301,DPORT_BD!$A$1:$I$296,6,FALSE)=0,"",VLOOKUP($B2301,DPORT_BD!$A$1:$I$296,6,FALSE)),"")</f>
        <v/>
      </c>
      <c r="AL2301" s="5" t="str">
        <f>IFERROR(IF(VLOOKUP($B2301,DPORT_BD!$A$1:$I$296,7,FALSE)=0,"",VLOOKUP($B2301,DPORT_BD!$A$1:$I$296,7,FALSE)),"")</f>
        <v/>
      </c>
      <c r="AM2301" s="5" t="str">
        <f>IFERROR(IF(VLOOKUP($B2301,DPORT_BD!$A$1:$I$296,8,FALSE)=0,"",VLOOKUP($B2301,DPORT_BD!$A$1:$I$296,8,FALSE)),"")</f>
        <v/>
      </c>
      <c r="AN2301" s="5" t="str">
        <f>IFERROR(IF(VLOOKUP($B2301,DPORT_BD!$A$1:$I$296,9,FALSE)=0,"",VLOOKUP($B2301,DPORT_BD!$A$1:$I$296,9,FALSE)),"")</f>
        <v/>
      </c>
    </row>
    <row r="2302" spans="1:40">
      <c r="A2302" t="s">
        <v>32</v>
      </c>
      <c r="B2302" t="s">
        <v>3991</v>
      </c>
      <c r="C2302" t="s">
        <v>34</v>
      </c>
      <c r="D2302" t="s">
        <v>52</v>
      </c>
      <c r="E2302" t="s">
        <v>53</v>
      </c>
      <c r="F2302" s="1">
        <v>3800</v>
      </c>
      <c r="I2302" t="s">
        <v>37</v>
      </c>
      <c r="J2302" t="s">
        <v>169</v>
      </c>
      <c r="K2302" t="s">
        <v>83</v>
      </c>
      <c r="L2302" t="s">
        <v>84</v>
      </c>
      <c r="M2302" t="s">
        <v>40</v>
      </c>
      <c r="S2302" t="s">
        <v>808</v>
      </c>
      <c r="T2302" s="1">
        <v>3</v>
      </c>
      <c r="AG2302" s="5" t="str">
        <f>IFERROR(IF(VLOOKUP($B2302,DPORT_BD!$A$1:$I$296,2,FALSE)=0,"",VLOOKUP($B2302,DPORT_BD!$A$1:$I$296,2,FALSE)),"")</f>
        <v/>
      </c>
      <c r="AH2302" s="5" t="str">
        <f>IFERROR(IF(VLOOKUP($B2302,DPORT_BD!$A$1:$I$296,3,FALSE)=0,"",VLOOKUP($B2302,DPORT_BD!$A$1:$I$296,3,FALSE)),"")</f>
        <v/>
      </c>
      <c r="AI2302" s="5" t="str">
        <f>IFERROR(IF(VLOOKUP($B2302,DPORT_BD!$A$1:$I$296,4,FALSE)=0,"",VLOOKUP($B2302,DPORT_BD!$A$1:$I$296,4,FALSE)),"")</f>
        <v/>
      </c>
      <c r="AJ2302" s="5" t="str">
        <f>IFERROR(IF(VLOOKUP($B2302,DPORT_BD!$A$1:$I$296,5,FALSE)=0,"",VLOOKUP($B2302,DPORT_BD!$A$1:$I$296,5,FALSE)),"")</f>
        <v/>
      </c>
      <c r="AK2302" s="5" t="str">
        <f>IFERROR(IF(VLOOKUP($B2302,DPORT_BD!$A$1:$I$296,6,FALSE)=0,"",VLOOKUP($B2302,DPORT_BD!$A$1:$I$296,6,FALSE)),"")</f>
        <v/>
      </c>
      <c r="AL2302" s="5" t="str">
        <f>IFERROR(IF(VLOOKUP($B2302,DPORT_BD!$A$1:$I$296,7,FALSE)=0,"",VLOOKUP($B2302,DPORT_BD!$A$1:$I$296,7,FALSE)),"")</f>
        <v/>
      </c>
      <c r="AM2302" s="5" t="str">
        <f>IFERROR(IF(VLOOKUP($B2302,DPORT_BD!$A$1:$I$296,8,FALSE)=0,"",VLOOKUP($B2302,DPORT_BD!$A$1:$I$296,8,FALSE)),"")</f>
        <v/>
      </c>
      <c r="AN2302" s="5" t="str">
        <f>IFERROR(IF(VLOOKUP($B2302,DPORT_BD!$A$1:$I$296,9,FALSE)=0,"",VLOOKUP($B2302,DPORT_BD!$A$1:$I$296,9,FALSE)),"")</f>
        <v/>
      </c>
    </row>
    <row r="2303" spans="1:40">
      <c r="A2303" t="s">
        <v>32</v>
      </c>
      <c r="B2303" t="s">
        <v>3992</v>
      </c>
      <c r="C2303" t="s">
        <v>34</v>
      </c>
      <c r="D2303" t="s">
        <v>52</v>
      </c>
      <c r="E2303" t="s">
        <v>53</v>
      </c>
      <c r="F2303" s="1">
        <v>3900</v>
      </c>
      <c r="I2303" t="s">
        <v>37</v>
      </c>
      <c r="K2303" t="s">
        <v>38</v>
      </c>
      <c r="L2303" t="s">
        <v>39</v>
      </c>
      <c r="M2303" t="s">
        <v>40</v>
      </c>
      <c r="S2303" t="s">
        <v>49</v>
      </c>
      <c r="T2303" s="1">
        <v>0</v>
      </c>
      <c r="AG2303" s="5" t="str">
        <f>IFERROR(IF(VLOOKUP($B2303,DPORT_BD!$A$1:$I$296,2,FALSE)=0,"",VLOOKUP($B2303,DPORT_BD!$A$1:$I$296,2,FALSE)),"")</f>
        <v/>
      </c>
      <c r="AH2303" s="5" t="str">
        <f>IFERROR(IF(VLOOKUP($B2303,DPORT_BD!$A$1:$I$296,3,FALSE)=0,"",VLOOKUP($B2303,DPORT_BD!$A$1:$I$296,3,FALSE)),"")</f>
        <v/>
      </c>
      <c r="AI2303" s="5" t="str">
        <f>IFERROR(IF(VLOOKUP($B2303,DPORT_BD!$A$1:$I$296,4,FALSE)=0,"",VLOOKUP($B2303,DPORT_BD!$A$1:$I$296,4,FALSE)),"")</f>
        <v/>
      </c>
      <c r="AJ2303" s="5" t="str">
        <f>IFERROR(IF(VLOOKUP($B2303,DPORT_BD!$A$1:$I$296,5,FALSE)=0,"",VLOOKUP($B2303,DPORT_BD!$A$1:$I$296,5,FALSE)),"")</f>
        <v/>
      </c>
      <c r="AK2303" s="5" t="str">
        <f>IFERROR(IF(VLOOKUP($B2303,DPORT_BD!$A$1:$I$296,6,FALSE)=0,"",VLOOKUP($B2303,DPORT_BD!$A$1:$I$296,6,FALSE)),"")</f>
        <v/>
      </c>
      <c r="AL2303" s="5" t="str">
        <f>IFERROR(IF(VLOOKUP($B2303,DPORT_BD!$A$1:$I$296,7,FALSE)=0,"",VLOOKUP($B2303,DPORT_BD!$A$1:$I$296,7,FALSE)),"")</f>
        <v/>
      </c>
      <c r="AM2303" s="5" t="str">
        <f>IFERROR(IF(VLOOKUP($B2303,DPORT_BD!$A$1:$I$296,8,FALSE)=0,"",VLOOKUP($B2303,DPORT_BD!$A$1:$I$296,8,FALSE)),"")</f>
        <v/>
      </c>
      <c r="AN2303" s="5" t="str">
        <f>IFERROR(IF(VLOOKUP($B2303,DPORT_BD!$A$1:$I$296,9,FALSE)=0,"",VLOOKUP($B2303,DPORT_BD!$A$1:$I$296,9,FALSE)),"")</f>
        <v/>
      </c>
    </row>
    <row r="2304" spans="1:40">
      <c r="A2304" t="s">
        <v>32</v>
      </c>
      <c r="B2304" t="s">
        <v>3993</v>
      </c>
      <c r="C2304" t="s">
        <v>34</v>
      </c>
      <c r="D2304" t="s">
        <v>52</v>
      </c>
      <c r="E2304" t="s">
        <v>53</v>
      </c>
      <c r="F2304" s="1">
        <v>3900</v>
      </c>
      <c r="G2304" t="s">
        <v>363</v>
      </c>
      <c r="I2304" t="s">
        <v>37</v>
      </c>
      <c r="J2304" t="s">
        <v>82</v>
      </c>
      <c r="K2304" t="s">
        <v>359</v>
      </c>
      <c r="L2304" t="s">
        <v>360</v>
      </c>
      <c r="M2304" t="s">
        <v>40</v>
      </c>
      <c r="S2304" t="s">
        <v>808</v>
      </c>
      <c r="T2304" s="1">
        <v>3</v>
      </c>
      <c r="AG2304" s="5" t="str">
        <f>IFERROR(IF(VLOOKUP($B2304,DPORT_BD!$A$1:$I$296,2,FALSE)=0,"",VLOOKUP($B2304,DPORT_BD!$A$1:$I$296,2,FALSE)),"")</f>
        <v/>
      </c>
      <c r="AH2304" s="5" t="str">
        <f>IFERROR(IF(VLOOKUP($B2304,DPORT_BD!$A$1:$I$296,3,FALSE)=0,"",VLOOKUP($B2304,DPORT_BD!$A$1:$I$296,3,FALSE)),"")</f>
        <v/>
      </c>
      <c r="AI2304" s="5" t="str">
        <f>IFERROR(IF(VLOOKUP($B2304,DPORT_BD!$A$1:$I$296,4,FALSE)=0,"",VLOOKUP($B2304,DPORT_BD!$A$1:$I$296,4,FALSE)),"")</f>
        <v/>
      </c>
      <c r="AJ2304" s="5" t="str">
        <f>IFERROR(IF(VLOOKUP($B2304,DPORT_BD!$A$1:$I$296,5,FALSE)=0,"",VLOOKUP($B2304,DPORT_BD!$A$1:$I$296,5,FALSE)),"")</f>
        <v/>
      </c>
      <c r="AK2304" s="5" t="str">
        <f>IFERROR(IF(VLOOKUP($B2304,DPORT_BD!$A$1:$I$296,6,FALSE)=0,"",VLOOKUP($B2304,DPORT_BD!$A$1:$I$296,6,FALSE)),"")</f>
        <v/>
      </c>
      <c r="AL2304" s="5" t="str">
        <f>IFERROR(IF(VLOOKUP($B2304,DPORT_BD!$A$1:$I$296,7,FALSE)=0,"",VLOOKUP($B2304,DPORT_BD!$A$1:$I$296,7,FALSE)),"")</f>
        <v/>
      </c>
      <c r="AM2304" s="5" t="str">
        <f>IFERROR(IF(VLOOKUP($B2304,DPORT_BD!$A$1:$I$296,8,FALSE)=0,"",VLOOKUP($B2304,DPORT_BD!$A$1:$I$296,8,FALSE)),"")</f>
        <v/>
      </c>
      <c r="AN2304" s="5" t="str">
        <f>IFERROR(IF(VLOOKUP($B2304,DPORT_BD!$A$1:$I$296,9,FALSE)=0,"",VLOOKUP($B2304,DPORT_BD!$A$1:$I$296,9,FALSE)),"")</f>
        <v/>
      </c>
    </row>
    <row r="2305" spans="1:40">
      <c r="A2305" t="s">
        <v>32</v>
      </c>
      <c r="B2305" t="s">
        <v>3994</v>
      </c>
      <c r="C2305" t="s">
        <v>34</v>
      </c>
      <c r="D2305" t="s">
        <v>52</v>
      </c>
      <c r="E2305" t="s">
        <v>53</v>
      </c>
      <c r="F2305" s="1">
        <v>3800</v>
      </c>
      <c r="I2305" t="s">
        <v>37</v>
      </c>
      <c r="J2305" t="s">
        <v>169</v>
      </c>
      <c r="K2305" t="s">
        <v>160</v>
      </c>
      <c r="L2305" t="s">
        <v>161</v>
      </c>
      <c r="M2305" t="s">
        <v>40</v>
      </c>
      <c r="S2305" t="s">
        <v>808</v>
      </c>
      <c r="T2305" s="1">
        <v>3</v>
      </c>
      <c r="AG2305" s="5" t="str">
        <f>IFERROR(IF(VLOOKUP($B2305,DPORT_BD!$A$1:$I$296,2,FALSE)=0,"",VLOOKUP($B2305,DPORT_BD!$A$1:$I$296,2,FALSE)),"")</f>
        <v/>
      </c>
      <c r="AH2305" s="5" t="str">
        <f>IFERROR(IF(VLOOKUP($B2305,DPORT_BD!$A$1:$I$296,3,FALSE)=0,"",VLOOKUP($B2305,DPORT_BD!$A$1:$I$296,3,FALSE)),"")</f>
        <v/>
      </c>
      <c r="AI2305" s="5" t="str">
        <f>IFERROR(IF(VLOOKUP($B2305,DPORT_BD!$A$1:$I$296,4,FALSE)=0,"",VLOOKUP($B2305,DPORT_BD!$A$1:$I$296,4,FALSE)),"")</f>
        <v/>
      </c>
      <c r="AJ2305" s="5" t="str">
        <f>IFERROR(IF(VLOOKUP($B2305,DPORT_BD!$A$1:$I$296,5,FALSE)=0,"",VLOOKUP($B2305,DPORT_BD!$A$1:$I$296,5,FALSE)),"")</f>
        <v/>
      </c>
      <c r="AK2305" s="5" t="str">
        <f>IFERROR(IF(VLOOKUP($B2305,DPORT_BD!$A$1:$I$296,6,FALSE)=0,"",VLOOKUP($B2305,DPORT_BD!$A$1:$I$296,6,FALSE)),"")</f>
        <v/>
      </c>
      <c r="AL2305" s="5" t="str">
        <f>IFERROR(IF(VLOOKUP($B2305,DPORT_BD!$A$1:$I$296,7,FALSE)=0,"",VLOOKUP($B2305,DPORT_BD!$A$1:$I$296,7,FALSE)),"")</f>
        <v/>
      </c>
      <c r="AM2305" s="5" t="str">
        <f>IFERROR(IF(VLOOKUP($B2305,DPORT_BD!$A$1:$I$296,8,FALSE)=0,"",VLOOKUP($B2305,DPORT_BD!$A$1:$I$296,8,FALSE)),"")</f>
        <v/>
      </c>
      <c r="AN2305" s="5" t="str">
        <f>IFERROR(IF(VLOOKUP($B2305,DPORT_BD!$A$1:$I$296,9,FALSE)=0,"",VLOOKUP($B2305,DPORT_BD!$A$1:$I$296,9,FALSE)),"")</f>
        <v/>
      </c>
    </row>
    <row r="2306" spans="1:40">
      <c r="A2306" t="s">
        <v>32</v>
      </c>
      <c r="B2306" t="s">
        <v>3995</v>
      </c>
      <c r="C2306" t="s">
        <v>34</v>
      </c>
      <c r="D2306" t="s">
        <v>52</v>
      </c>
      <c r="E2306" t="s">
        <v>53</v>
      </c>
      <c r="F2306" s="1">
        <v>3850</v>
      </c>
      <c r="I2306" t="s">
        <v>59</v>
      </c>
      <c r="J2306" t="s">
        <v>82</v>
      </c>
      <c r="K2306" t="s">
        <v>83</v>
      </c>
      <c r="L2306" t="s">
        <v>84</v>
      </c>
      <c r="S2306" t="s">
        <v>3996</v>
      </c>
      <c r="T2306" s="1">
        <v>2</v>
      </c>
      <c r="Y2306" t="s">
        <v>3997</v>
      </c>
      <c r="AG2306" s="5" t="str">
        <f>IFERROR(IF(VLOOKUP($B2306,DPORT_BD!$A$1:$I$296,2,FALSE)=0,"",VLOOKUP($B2306,DPORT_BD!$A$1:$I$296,2,FALSE)),"")</f>
        <v/>
      </c>
      <c r="AH2306" s="5" t="str">
        <f>IFERROR(IF(VLOOKUP($B2306,DPORT_BD!$A$1:$I$296,3,FALSE)=0,"",VLOOKUP($B2306,DPORT_BD!$A$1:$I$296,3,FALSE)),"")</f>
        <v/>
      </c>
      <c r="AI2306" s="5" t="str">
        <f>IFERROR(IF(VLOOKUP($B2306,DPORT_BD!$A$1:$I$296,4,FALSE)=0,"",VLOOKUP($B2306,DPORT_BD!$A$1:$I$296,4,FALSE)),"")</f>
        <v/>
      </c>
      <c r="AJ2306" s="5" t="str">
        <f>IFERROR(IF(VLOOKUP($B2306,DPORT_BD!$A$1:$I$296,5,FALSE)=0,"",VLOOKUP($B2306,DPORT_BD!$A$1:$I$296,5,FALSE)),"")</f>
        <v/>
      </c>
      <c r="AK2306" s="5" t="str">
        <f>IFERROR(IF(VLOOKUP($B2306,DPORT_BD!$A$1:$I$296,6,FALSE)=0,"",VLOOKUP($B2306,DPORT_BD!$A$1:$I$296,6,FALSE)),"")</f>
        <v/>
      </c>
      <c r="AL2306" s="5" t="str">
        <f>IFERROR(IF(VLOOKUP($B2306,DPORT_BD!$A$1:$I$296,7,FALSE)=0,"",VLOOKUP($B2306,DPORT_BD!$A$1:$I$296,7,FALSE)),"")</f>
        <v/>
      </c>
      <c r="AM2306" s="5" t="str">
        <f>IFERROR(IF(VLOOKUP($B2306,DPORT_BD!$A$1:$I$296,8,FALSE)=0,"",VLOOKUP($B2306,DPORT_BD!$A$1:$I$296,8,FALSE)),"")</f>
        <v/>
      </c>
      <c r="AN2306" s="5" t="str">
        <f>IFERROR(IF(VLOOKUP($B2306,DPORT_BD!$A$1:$I$296,9,FALSE)=0,"",VLOOKUP($B2306,DPORT_BD!$A$1:$I$296,9,FALSE)),"")</f>
        <v/>
      </c>
    </row>
    <row r="2307" spans="1:40">
      <c r="A2307" t="s">
        <v>32</v>
      </c>
      <c r="B2307" t="s">
        <v>3998</v>
      </c>
      <c r="C2307" t="s">
        <v>34</v>
      </c>
      <c r="D2307" t="s">
        <v>45</v>
      </c>
      <c r="E2307" t="s">
        <v>46</v>
      </c>
      <c r="F2307" s="1">
        <v>3590</v>
      </c>
      <c r="I2307" t="s">
        <v>59</v>
      </c>
      <c r="J2307" t="s">
        <v>145</v>
      </c>
      <c r="K2307" t="s">
        <v>83</v>
      </c>
      <c r="L2307" t="s">
        <v>84</v>
      </c>
      <c r="S2307" t="s">
        <v>3996</v>
      </c>
      <c r="T2307" s="1">
        <v>2</v>
      </c>
      <c r="Y2307" t="s">
        <v>3999</v>
      </c>
      <c r="AG2307" s="5" t="str">
        <f>IFERROR(IF(VLOOKUP($B2307,DPORT_BD!$A$1:$I$296,2,FALSE)=0,"",VLOOKUP($B2307,DPORT_BD!$A$1:$I$296,2,FALSE)),"")</f>
        <v/>
      </c>
      <c r="AH2307" s="5" t="str">
        <f>IFERROR(IF(VLOOKUP($B2307,DPORT_BD!$A$1:$I$296,3,FALSE)=0,"",VLOOKUP($B2307,DPORT_BD!$A$1:$I$296,3,FALSE)),"")</f>
        <v/>
      </c>
      <c r="AI2307" s="5" t="str">
        <f>IFERROR(IF(VLOOKUP($B2307,DPORT_BD!$A$1:$I$296,4,FALSE)=0,"",VLOOKUP($B2307,DPORT_BD!$A$1:$I$296,4,FALSE)),"")</f>
        <v/>
      </c>
      <c r="AJ2307" s="5" t="str">
        <f>IFERROR(IF(VLOOKUP($B2307,DPORT_BD!$A$1:$I$296,5,FALSE)=0,"",VLOOKUP($B2307,DPORT_BD!$A$1:$I$296,5,FALSE)),"")</f>
        <v/>
      </c>
      <c r="AK2307" s="5" t="str">
        <f>IFERROR(IF(VLOOKUP($B2307,DPORT_BD!$A$1:$I$296,6,FALSE)=0,"",VLOOKUP($B2307,DPORT_BD!$A$1:$I$296,6,FALSE)),"")</f>
        <v/>
      </c>
      <c r="AL2307" s="5" t="str">
        <f>IFERROR(IF(VLOOKUP($B2307,DPORT_BD!$A$1:$I$296,7,FALSE)=0,"",VLOOKUP($B2307,DPORT_BD!$A$1:$I$296,7,FALSE)),"")</f>
        <v/>
      </c>
      <c r="AM2307" s="5" t="str">
        <f>IFERROR(IF(VLOOKUP($B2307,DPORT_BD!$A$1:$I$296,8,FALSE)=0,"",VLOOKUP($B2307,DPORT_BD!$A$1:$I$296,8,FALSE)),"")</f>
        <v/>
      </c>
      <c r="AN2307" s="5" t="str">
        <f>IFERROR(IF(VLOOKUP($B2307,DPORT_BD!$A$1:$I$296,9,FALSE)=0,"",VLOOKUP($B2307,DPORT_BD!$A$1:$I$296,9,FALSE)),"")</f>
        <v/>
      </c>
    </row>
    <row r="2308" spans="1:40">
      <c r="A2308" t="s">
        <v>32</v>
      </c>
      <c r="B2308" t="s">
        <v>4000</v>
      </c>
      <c r="C2308" t="s">
        <v>34</v>
      </c>
      <c r="D2308" t="s">
        <v>52</v>
      </c>
      <c r="E2308" t="s">
        <v>53</v>
      </c>
      <c r="F2308" s="1">
        <v>3850</v>
      </c>
      <c r="G2308" t="s">
        <v>446</v>
      </c>
      <c r="I2308" t="s">
        <v>59</v>
      </c>
      <c r="J2308" t="s">
        <v>82</v>
      </c>
      <c r="K2308" t="s">
        <v>38</v>
      </c>
      <c r="L2308" t="s">
        <v>39</v>
      </c>
      <c r="S2308" t="s">
        <v>3996</v>
      </c>
      <c r="T2308" s="1">
        <v>2</v>
      </c>
      <c r="Y2308" t="s">
        <v>3997</v>
      </c>
      <c r="AG2308" s="5" t="str">
        <f>IFERROR(IF(VLOOKUP($B2308,DPORT_BD!$A$1:$I$296,2,FALSE)=0,"",VLOOKUP($B2308,DPORT_BD!$A$1:$I$296,2,FALSE)),"")</f>
        <v/>
      </c>
      <c r="AH2308" s="5" t="str">
        <f>IFERROR(IF(VLOOKUP($B2308,DPORT_BD!$A$1:$I$296,3,FALSE)=0,"",VLOOKUP($B2308,DPORT_BD!$A$1:$I$296,3,FALSE)),"")</f>
        <v/>
      </c>
      <c r="AI2308" s="5" t="str">
        <f>IFERROR(IF(VLOOKUP($B2308,DPORT_BD!$A$1:$I$296,4,FALSE)=0,"",VLOOKUP($B2308,DPORT_BD!$A$1:$I$296,4,FALSE)),"")</f>
        <v/>
      </c>
      <c r="AJ2308" s="5" t="str">
        <f>IFERROR(IF(VLOOKUP($B2308,DPORT_BD!$A$1:$I$296,5,FALSE)=0,"",VLOOKUP($B2308,DPORT_BD!$A$1:$I$296,5,FALSE)),"")</f>
        <v/>
      </c>
      <c r="AK2308" s="5" t="str">
        <f>IFERROR(IF(VLOOKUP($B2308,DPORT_BD!$A$1:$I$296,6,FALSE)=0,"",VLOOKUP($B2308,DPORT_BD!$A$1:$I$296,6,FALSE)),"")</f>
        <v/>
      </c>
      <c r="AL2308" s="5" t="str">
        <f>IFERROR(IF(VLOOKUP($B2308,DPORT_BD!$A$1:$I$296,7,FALSE)=0,"",VLOOKUP($B2308,DPORT_BD!$A$1:$I$296,7,FALSE)),"")</f>
        <v/>
      </c>
      <c r="AM2308" s="5" t="str">
        <f>IFERROR(IF(VLOOKUP($B2308,DPORT_BD!$A$1:$I$296,8,FALSE)=0,"",VLOOKUP($B2308,DPORT_BD!$A$1:$I$296,8,FALSE)),"")</f>
        <v/>
      </c>
      <c r="AN2308" s="5" t="str">
        <f>IFERROR(IF(VLOOKUP($B2308,DPORT_BD!$A$1:$I$296,9,FALSE)=0,"",VLOOKUP($B2308,DPORT_BD!$A$1:$I$296,9,FALSE)),"")</f>
        <v/>
      </c>
    </row>
    <row r="2309" spans="1:40">
      <c r="A2309" t="s">
        <v>32</v>
      </c>
      <c r="B2309" t="s">
        <v>4001</v>
      </c>
      <c r="C2309" t="s">
        <v>34</v>
      </c>
      <c r="D2309" t="s">
        <v>52</v>
      </c>
      <c r="E2309" t="s">
        <v>53</v>
      </c>
      <c r="F2309" s="1">
        <v>3850</v>
      </c>
      <c r="I2309" t="s">
        <v>37</v>
      </c>
      <c r="K2309" t="s">
        <v>38</v>
      </c>
      <c r="L2309" t="s">
        <v>39</v>
      </c>
      <c r="M2309" t="s">
        <v>40</v>
      </c>
      <c r="S2309" t="s">
        <v>43</v>
      </c>
      <c r="T2309" s="1">
        <v>1</v>
      </c>
      <c r="AG2309" s="5" t="str">
        <f>IFERROR(IF(VLOOKUP($B2309,DPORT_BD!$A$1:$I$296,2,FALSE)=0,"",VLOOKUP($B2309,DPORT_BD!$A$1:$I$296,2,FALSE)),"")</f>
        <v/>
      </c>
      <c r="AH2309" s="5" t="str">
        <f>IFERROR(IF(VLOOKUP($B2309,DPORT_BD!$A$1:$I$296,3,FALSE)=0,"",VLOOKUP($B2309,DPORT_BD!$A$1:$I$296,3,FALSE)),"")</f>
        <v/>
      </c>
      <c r="AI2309" s="5" t="str">
        <f>IFERROR(IF(VLOOKUP($B2309,DPORT_BD!$A$1:$I$296,4,FALSE)=0,"",VLOOKUP($B2309,DPORT_BD!$A$1:$I$296,4,FALSE)),"")</f>
        <v/>
      </c>
      <c r="AJ2309" s="5" t="str">
        <f>IFERROR(IF(VLOOKUP($B2309,DPORT_BD!$A$1:$I$296,5,FALSE)=0,"",VLOOKUP($B2309,DPORT_BD!$A$1:$I$296,5,FALSE)),"")</f>
        <v/>
      </c>
      <c r="AK2309" s="5" t="str">
        <f>IFERROR(IF(VLOOKUP($B2309,DPORT_BD!$A$1:$I$296,6,FALSE)=0,"",VLOOKUP($B2309,DPORT_BD!$A$1:$I$296,6,FALSE)),"")</f>
        <v/>
      </c>
      <c r="AL2309" s="5" t="str">
        <f>IFERROR(IF(VLOOKUP($B2309,DPORT_BD!$A$1:$I$296,7,FALSE)=0,"",VLOOKUP($B2309,DPORT_BD!$A$1:$I$296,7,FALSE)),"")</f>
        <v/>
      </c>
      <c r="AM2309" s="5" t="str">
        <f>IFERROR(IF(VLOOKUP($B2309,DPORT_BD!$A$1:$I$296,8,FALSE)=0,"",VLOOKUP($B2309,DPORT_BD!$A$1:$I$296,8,FALSE)),"")</f>
        <v/>
      </c>
      <c r="AN2309" s="5" t="str">
        <f>IFERROR(IF(VLOOKUP($B2309,DPORT_BD!$A$1:$I$296,9,FALSE)=0,"",VLOOKUP($B2309,DPORT_BD!$A$1:$I$296,9,FALSE)),"")</f>
        <v/>
      </c>
    </row>
    <row r="2310" spans="1:40">
      <c r="A2310" t="s">
        <v>32</v>
      </c>
      <c r="B2310" t="s">
        <v>4002</v>
      </c>
      <c r="C2310" t="s">
        <v>34</v>
      </c>
      <c r="D2310" t="s">
        <v>52</v>
      </c>
      <c r="E2310" t="s">
        <v>53</v>
      </c>
      <c r="F2310" s="1">
        <v>3900</v>
      </c>
      <c r="I2310" t="s">
        <v>37</v>
      </c>
      <c r="K2310" t="s">
        <v>38</v>
      </c>
      <c r="L2310" t="s">
        <v>39</v>
      </c>
      <c r="M2310" t="s">
        <v>40</v>
      </c>
      <c r="S2310" t="s">
        <v>43</v>
      </c>
      <c r="T2310" s="1">
        <v>1</v>
      </c>
      <c r="AG2310" s="5" t="str">
        <f>IFERROR(IF(VLOOKUP($B2310,DPORT_BD!$A$1:$I$296,2,FALSE)=0,"",VLOOKUP($B2310,DPORT_BD!$A$1:$I$296,2,FALSE)),"")</f>
        <v/>
      </c>
      <c r="AH2310" s="5" t="str">
        <f>IFERROR(IF(VLOOKUP($B2310,DPORT_BD!$A$1:$I$296,3,FALSE)=0,"",VLOOKUP($B2310,DPORT_BD!$A$1:$I$296,3,FALSE)),"")</f>
        <v/>
      </c>
      <c r="AI2310" s="5" t="str">
        <f>IFERROR(IF(VLOOKUP($B2310,DPORT_BD!$A$1:$I$296,4,FALSE)=0,"",VLOOKUP($B2310,DPORT_BD!$A$1:$I$296,4,FALSE)),"")</f>
        <v/>
      </c>
      <c r="AJ2310" s="5" t="str">
        <f>IFERROR(IF(VLOOKUP($B2310,DPORT_BD!$A$1:$I$296,5,FALSE)=0,"",VLOOKUP($B2310,DPORT_BD!$A$1:$I$296,5,FALSE)),"")</f>
        <v/>
      </c>
      <c r="AK2310" s="5" t="str">
        <f>IFERROR(IF(VLOOKUP($B2310,DPORT_BD!$A$1:$I$296,6,FALSE)=0,"",VLOOKUP($B2310,DPORT_BD!$A$1:$I$296,6,FALSE)),"")</f>
        <v/>
      </c>
      <c r="AL2310" s="5" t="str">
        <f>IFERROR(IF(VLOOKUP($B2310,DPORT_BD!$A$1:$I$296,7,FALSE)=0,"",VLOOKUP($B2310,DPORT_BD!$A$1:$I$296,7,FALSE)),"")</f>
        <v/>
      </c>
      <c r="AM2310" s="5" t="str">
        <f>IFERROR(IF(VLOOKUP($B2310,DPORT_BD!$A$1:$I$296,8,FALSE)=0,"",VLOOKUP($B2310,DPORT_BD!$A$1:$I$296,8,FALSE)),"")</f>
        <v/>
      </c>
      <c r="AN2310" s="5" t="str">
        <f>IFERROR(IF(VLOOKUP($B2310,DPORT_BD!$A$1:$I$296,9,FALSE)=0,"",VLOOKUP($B2310,DPORT_BD!$A$1:$I$296,9,FALSE)),"")</f>
        <v/>
      </c>
    </row>
    <row r="2311" spans="1:40">
      <c r="A2311" t="s">
        <v>32</v>
      </c>
      <c r="B2311" t="s">
        <v>4003</v>
      </c>
      <c r="C2311" t="s">
        <v>34</v>
      </c>
      <c r="D2311" t="s">
        <v>67</v>
      </c>
      <c r="E2311" t="s">
        <v>68</v>
      </c>
      <c r="F2311" s="1">
        <v>4585</v>
      </c>
      <c r="I2311" t="s">
        <v>37</v>
      </c>
      <c r="K2311" t="s">
        <v>38</v>
      </c>
      <c r="L2311" t="s">
        <v>39</v>
      </c>
      <c r="M2311" t="s">
        <v>40</v>
      </c>
      <c r="Q2311" t="s">
        <v>4004</v>
      </c>
      <c r="R2311" t="s">
        <v>1725</v>
      </c>
      <c r="S2311" t="s">
        <v>307</v>
      </c>
      <c r="T2311" s="1">
        <v>4</v>
      </c>
      <c r="AG2311" s="5" t="str">
        <f>IFERROR(IF(VLOOKUP($B2311,DPORT_BD!$A$1:$I$296,2,FALSE)=0,"",VLOOKUP($B2311,DPORT_BD!$A$1:$I$296,2,FALSE)),"")</f>
        <v/>
      </c>
      <c r="AH2311" s="5" t="str">
        <f>IFERROR(IF(VLOOKUP($B2311,DPORT_BD!$A$1:$I$296,3,FALSE)=0,"",VLOOKUP($B2311,DPORT_BD!$A$1:$I$296,3,FALSE)),"")</f>
        <v/>
      </c>
      <c r="AI2311" s="5" t="str">
        <f>IFERROR(IF(VLOOKUP($B2311,DPORT_BD!$A$1:$I$296,4,FALSE)=0,"",VLOOKUP($B2311,DPORT_BD!$A$1:$I$296,4,FALSE)),"")</f>
        <v/>
      </c>
      <c r="AJ2311" s="5" t="str">
        <f>IFERROR(IF(VLOOKUP($B2311,DPORT_BD!$A$1:$I$296,5,FALSE)=0,"",VLOOKUP($B2311,DPORT_BD!$A$1:$I$296,5,FALSE)),"")</f>
        <v/>
      </c>
      <c r="AK2311" s="5" t="str">
        <f>IFERROR(IF(VLOOKUP($B2311,DPORT_BD!$A$1:$I$296,6,FALSE)=0,"",VLOOKUP($B2311,DPORT_BD!$A$1:$I$296,6,FALSE)),"")</f>
        <v/>
      </c>
      <c r="AL2311" s="5" t="str">
        <f>IFERROR(IF(VLOOKUP($B2311,DPORT_BD!$A$1:$I$296,7,FALSE)=0,"",VLOOKUP($B2311,DPORT_BD!$A$1:$I$296,7,FALSE)),"")</f>
        <v/>
      </c>
      <c r="AM2311" s="5" t="str">
        <f>IFERROR(IF(VLOOKUP($B2311,DPORT_BD!$A$1:$I$296,8,FALSE)=0,"",VLOOKUP($B2311,DPORT_BD!$A$1:$I$296,8,FALSE)),"")</f>
        <v/>
      </c>
      <c r="AN2311" s="5" t="str">
        <f>IFERROR(IF(VLOOKUP($B2311,DPORT_BD!$A$1:$I$296,9,FALSE)=0,"",VLOOKUP($B2311,DPORT_BD!$A$1:$I$296,9,FALSE)),"")</f>
        <v/>
      </c>
    </row>
    <row r="2312" spans="1:40">
      <c r="A2312" t="s">
        <v>32</v>
      </c>
      <c r="B2312" t="s">
        <v>4005</v>
      </c>
      <c r="C2312" t="s">
        <v>34</v>
      </c>
      <c r="D2312" t="s">
        <v>52</v>
      </c>
      <c r="E2312" t="s">
        <v>53</v>
      </c>
      <c r="F2312" s="1">
        <v>3720</v>
      </c>
      <c r="I2312" t="s">
        <v>37</v>
      </c>
      <c r="K2312" t="s">
        <v>38</v>
      </c>
      <c r="L2312" t="s">
        <v>39</v>
      </c>
      <c r="M2312" t="s">
        <v>40</v>
      </c>
      <c r="S2312" t="s">
        <v>43</v>
      </c>
      <c r="T2312" s="1">
        <v>1</v>
      </c>
      <c r="AG2312" s="5" t="str">
        <f>IFERROR(IF(VLOOKUP($B2312,DPORT_BD!$A$1:$I$296,2,FALSE)=0,"",VLOOKUP($B2312,DPORT_BD!$A$1:$I$296,2,FALSE)),"")</f>
        <v/>
      </c>
      <c r="AH2312" s="5" t="str">
        <f>IFERROR(IF(VLOOKUP($B2312,DPORT_BD!$A$1:$I$296,3,FALSE)=0,"",VLOOKUP($B2312,DPORT_BD!$A$1:$I$296,3,FALSE)),"")</f>
        <v/>
      </c>
      <c r="AI2312" s="5" t="str">
        <f>IFERROR(IF(VLOOKUP($B2312,DPORT_BD!$A$1:$I$296,4,FALSE)=0,"",VLOOKUP($B2312,DPORT_BD!$A$1:$I$296,4,FALSE)),"")</f>
        <v/>
      </c>
      <c r="AJ2312" s="5" t="str">
        <f>IFERROR(IF(VLOOKUP($B2312,DPORT_BD!$A$1:$I$296,5,FALSE)=0,"",VLOOKUP($B2312,DPORT_BD!$A$1:$I$296,5,FALSE)),"")</f>
        <v/>
      </c>
      <c r="AK2312" s="5" t="str">
        <f>IFERROR(IF(VLOOKUP($B2312,DPORT_BD!$A$1:$I$296,6,FALSE)=0,"",VLOOKUP($B2312,DPORT_BD!$A$1:$I$296,6,FALSE)),"")</f>
        <v/>
      </c>
      <c r="AL2312" s="5" t="str">
        <f>IFERROR(IF(VLOOKUP($B2312,DPORT_BD!$A$1:$I$296,7,FALSE)=0,"",VLOOKUP($B2312,DPORT_BD!$A$1:$I$296,7,FALSE)),"")</f>
        <v/>
      </c>
      <c r="AM2312" s="5" t="str">
        <f>IFERROR(IF(VLOOKUP($B2312,DPORT_BD!$A$1:$I$296,8,FALSE)=0,"",VLOOKUP($B2312,DPORT_BD!$A$1:$I$296,8,FALSE)),"")</f>
        <v/>
      </c>
      <c r="AN2312" s="5" t="str">
        <f>IFERROR(IF(VLOOKUP($B2312,DPORT_BD!$A$1:$I$296,9,FALSE)=0,"",VLOOKUP($B2312,DPORT_BD!$A$1:$I$296,9,FALSE)),"")</f>
        <v/>
      </c>
    </row>
    <row r="2313" spans="1:40">
      <c r="A2313" t="s">
        <v>32</v>
      </c>
      <c r="B2313" t="s">
        <v>4006</v>
      </c>
      <c r="C2313" t="s">
        <v>34</v>
      </c>
      <c r="D2313" t="s">
        <v>52</v>
      </c>
      <c r="E2313" t="s">
        <v>53</v>
      </c>
      <c r="F2313" s="1">
        <v>4010</v>
      </c>
      <c r="I2313" t="s">
        <v>37</v>
      </c>
      <c r="K2313" t="s">
        <v>38</v>
      </c>
      <c r="L2313" t="s">
        <v>39</v>
      </c>
      <c r="M2313" t="s">
        <v>40</v>
      </c>
      <c r="S2313" t="s">
        <v>43</v>
      </c>
      <c r="T2313" s="1">
        <v>1</v>
      </c>
      <c r="AG2313" s="5" t="str">
        <f>IFERROR(IF(VLOOKUP($B2313,DPORT_BD!$A$1:$I$296,2,FALSE)=0,"",VLOOKUP($B2313,DPORT_BD!$A$1:$I$296,2,FALSE)),"")</f>
        <v/>
      </c>
      <c r="AH2313" s="5" t="str">
        <f>IFERROR(IF(VLOOKUP($B2313,DPORT_BD!$A$1:$I$296,3,FALSE)=0,"",VLOOKUP($B2313,DPORT_BD!$A$1:$I$296,3,FALSE)),"")</f>
        <v/>
      </c>
      <c r="AI2313" s="5" t="str">
        <f>IFERROR(IF(VLOOKUP($B2313,DPORT_BD!$A$1:$I$296,4,FALSE)=0,"",VLOOKUP($B2313,DPORT_BD!$A$1:$I$296,4,FALSE)),"")</f>
        <v/>
      </c>
      <c r="AJ2313" s="5" t="str">
        <f>IFERROR(IF(VLOOKUP($B2313,DPORT_BD!$A$1:$I$296,5,FALSE)=0,"",VLOOKUP($B2313,DPORT_BD!$A$1:$I$296,5,FALSE)),"")</f>
        <v/>
      </c>
      <c r="AK2313" s="5" t="str">
        <f>IFERROR(IF(VLOOKUP($B2313,DPORT_BD!$A$1:$I$296,6,FALSE)=0,"",VLOOKUP($B2313,DPORT_BD!$A$1:$I$296,6,FALSE)),"")</f>
        <v/>
      </c>
      <c r="AL2313" s="5" t="str">
        <f>IFERROR(IF(VLOOKUP($B2313,DPORT_BD!$A$1:$I$296,7,FALSE)=0,"",VLOOKUP($B2313,DPORT_BD!$A$1:$I$296,7,FALSE)),"")</f>
        <v/>
      </c>
      <c r="AM2313" s="5" t="str">
        <f>IFERROR(IF(VLOOKUP($B2313,DPORT_BD!$A$1:$I$296,8,FALSE)=0,"",VLOOKUP($B2313,DPORT_BD!$A$1:$I$296,8,FALSE)),"")</f>
        <v/>
      </c>
      <c r="AN2313" s="5" t="str">
        <f>IFERROR(IF(VLOOKUP($B2313,DPORT_BD!$A$1:$I$296,9,FALSE)=0,"",VLOOKUP($B2313,DPORT_BD!$A$1:$I$296,9,FALSE)),"")</f>
        <v/>
      </c>
    </row>
    <row r="2314" spans="1:40">
      <c r="A2314" t="s">
        <v>32</v>
      </c>
      <c r="B2314" t="s">
        <v>4007</v>
      </c>
      <c r="C2314" t="s">
        <v>34</v>
      </c>
      <c r="D2314" t="s">
        <v>52</v>
      </c>
      <c r="E2314" t="s">
        <v>150</v>
      </c>
      <c r="F2314" s="1">
        <v>3800</v>
      </c>
      <c r="I2314" t="s">
        <v>37</v>
      </c>
      <c r="K2314" t="s">
        <v>38</v>
      </c>
      <c r="L2314" t="s">
        <v>39</v>
      </c>
      <c r="M2314" t="s">
        <v>40</v>
      </c>
      <c r="S2314" t="s">
        <v>43</v>
      </c>
      <c r="T2314" s="1">
        <v>1</v>
      </c>
      <c r="AG2314" s="5" t="str">
        <f>IFERROR(IF(VLOOKUP($B2314,DPORT_BD!$A$1:$I$296,2,FALSE)=0,"",VLOOKUP($B2314,DPORT_BD!$A$1:$I$296,2,FALSE)),"")</f>
        <v/>
      </c>
      <c r="AH2314" s="5" t="str">
        <f>IFERROR(IF(VLOOKUP($B2314,DPORT_BD!$A$1:$I$296,3,FALSE)=0,"",VLOOKUP($B2314,DPORT_BD!$A$1:$I$296,3,FALSE)),"")</f>
        <v/>
      </c>
      <c r="AI2314" s="5" t="str">
        <f>IFERROR(IF(VLOOKUP($B2314,DPORT_BD!$A$1:$I$296,4,FALSE)=0,"",VLOOKUP($B2314,DPORT_BD!$A$1:$I$296,4,FALSE)),"")</f>
        <v/>
      </c>
      <c r="AJ2314" s="5" t="str">
        <f>IFERROR(IF(VLOOKUP($B2314,DPORT_BD!$A$1:$I$296,5,FALSE)=0,"",VLOOKUP($B2314,DPORT_BD!$A$1:$I$296,5,FALSE)),"")</f>
        <v/>
      </c>
      <c r="AK2314" s="5" t="str">
        <f>IFERROR(IF(VLOOKUP($B2314,DPORT_BD!$A$1:$I$296,6,FALSE)=0,"",VLOOKUP($B2314,DPORT_BD!$A$1:$I$296,6,FALSE)),"")</f>
        <v/>
      </c>
      <c r="AL2314" s="5" t="str">
        <f>IFERROR(IF(VLOOKUP($B2314,DPORT_BD!$A$1:$I$296,7,FALSE)=0,"",VLOOKUP($B2314,DPORT_BD!$A$1:$I$296,7,FALSE)),"")</f>
        <v/>
      </c>
      <c r="AM2314" s="5" t="str">
        <f>IFERROR(IF(VLOOKUP($B2314,DPORT_BD!$A$1:$I$296,8,FALSE)=0,"",VLOOKUP($B2314,DPORT_BD!$A$1:$I$296,8,FALSE)),"")</f>
        <v/>
      </c>
      <c r="AN2314" s="5" t="str">
        <f>IFERROR(IF(VLOOKUP($B2314,DPORT_BD!$A$1:$I$296,9,FALSE)=0,"",VLOOKUP($B2314,DPORT_BD!$A$1:$I$296,9,FALSE)),"")</f>
        <v/>
      </c>
    </row>
    <row r="2315" spans="1:40">
      <c r="A2315" t="s">
        <v>32</v>
      </c>
      <c r="B2315" t="s">
        <v>4008</v>
      </c>
      <c r="C2315" t="s">
        <v>34</v>
      </c>
      <c r="D2315" t="s">
        <v>52</v>
      </c>
      <c r="E2315" t="s">
        <v>53</v>
      </c>
      <c r="F2315" s="1">
        <v>3900</v>
      </c>
      <c r="I2315" t="s">
        <v>37</v>
      </c>
      <c r="K2315" t="s">
        <v>38</v>
      </c>
      <c r="L2315" t="s">
        <v>39</v>
      </c>
      <c r="M2315" t="s">
        <v>40</v>
      </c>
      <c r="S2315" t="s">
        <v>49</v>
      </c>
      <c r="T2315" s="1">
        <v>0</v>
      </c>
      <c r="AG2315" s="5" t="str">
        <f>IFERROR(IF(VLOOKUP($B2315,DPORT_BD!$A$1:$I$296,2,FALSE)=0,"",VLOOKUP($B2315,DPORT_BD!$A$1:$I$296,2,FALSE)),"")</f>
        <v/>
      </c>
      <c r="AH2315" s="5" t="str">
        <f>IFERROR(IF(VLOOKUP($B2315,DPORT_BD!$A$1:$I$296,3,FALSE)=0,"",VLOOKUP($B2315,DPORT_BD!$A$1:$I$296,3,FALSE)),"")</f>
        <v/>
      </c>
      <c r="AI2315" s="5" t="str">
        <f>IFERROR(IF(VLOOKUP($B2315,DPORT_BD!$A$1:$I$296,4,FALSE)=0,"",VLOOKUP($B2315,DPORT_BD!$A$1:$I$296,4,FALSE)),"")</f>
        <v/>
      </c>
      <c r="AJ2315" s="5" t="str">
        <f>IFERROR(IF(VLOOKUP($B2315,DPORT_BD!$A$1:$I$296,5,FALSE)=0,"",VLOOKUP($B2315,DPORT_BD!$A$1:$I$296,5,FALSE)),"")</f>
        <v/>
      </c>
      <c r="AK2315" s="5" t="str">
        <f>IFERROR(IF(VLOOKUP($B2315,DPORT_BD!$A$1:$I$296,6,FALSE)=0,"",VLOOKUP($B2315,DPORT_BD!$A$1:$I$296,6,FALSE)),"")</f>
        <v/>
      </c>
      <c r="AL2315" s="5" t="str">
        <f>IFERROR(IF(VLOOKUP($B2315,DPORT_BD!$A$1:$I$296,7,FALSE)=0,"",VLOOKUP($B2315,DPORT_BD!$A$1:$I$296,7,FALSE)),"")</f>
        <v/>
      </c>
      <c r="AM2315" s="5" t="str">
        <f>IFERROR(IF(VLOOKUP($B2315,DPORT_BD!$A$1:$I$296,8,FALSE)=0,"",VLOOKUP($B2315,DPORT_BD!$A$1:$I$296,8,FALSE)),"")</f>
        <v/>
      </c>
      <c r="AN2315" s="5" t="str">
        <f>IFERROR(IF(VLOOKUP($B2315,DPORT_BD!$A$1:$I$296,9,FALSE)=0,"",VLOOKUP($B2315,DPORT_BD!$A$1:$I$296,9,FALSE)),"")</f>
        <v/>
      </c>
    </row>
    <row r="2316" spans="1:40">
      <c r="A2316" t="s">
        <v>32</v>
      </c>
      <c r="B2316" t="s">
        <v>4009</v>
      </c>
      <c r="C2316" t="s">
        <v>34</v>
      </c>
      <c r="D2316" t="s">
        <v>52</v>
      </c>
      <c r="E2316" t="s">
        <v>53</v>
      </c>
      <c r="F2316" s="1">
        <v>3850</v>
      </c>
      <c r="I2316" t="s">
        <v>59</v>
      </c>
      <c r="J2316" t="s">
        <v>82</v>
      </c>
      <c r="K2316" t="s">
        <v>197</v>
      </c>
      <c r="L2316" t="s">
        <v>198</v>
      </c>
      <c r="M2316" t="s">
        <v>40</v>
      </c>
      <c r="Q2316" t="s">
        <v>4010</v>
      </c>
      <c r="R2316" t="s">
        <v>4011</v>
      </c>
      <c r="S2316" t="s">
        <v>808</v>
      </c>
      <c r="T2316" s="1">
        <v>3</v>
      </c>
      <c r="X2316" t="s">
        <v>916</v>
      </c>
      <c r="AG2316" s="5" t="str">
        <f>IFERROR(IF(VLOOKUP($B2316,DPORT_BD!$A$1:$I$296,2,FALSE)=0,"",VLOOKUP($B2316,DPORT_BD!$A$1:$I$296,2,FALSE)),"")</f>
        <v/>
      </c>
      <c r="AH2316" s="5" t="str">
        <f>IFERROR(IF(VLOOKUP($B2316,DPORT_BD!$A$1:$I$296,3,FALSE)=0,"",VLOOKUP($B2316,DPORT_BD!$A$1:$I$296,3,FALSE)),"")</f>
        <v/>
      </c>
      <c r="AI2316" s="5" t="str">
        <f>IFERROR(IF(VLOOKUP($B2316,DPORT_BD!$A$1:$I$296,4,FALSE)=0,"",VLOOKUP($B2316,DPORT_BD!$A$1:$I$296,4,FALSE)),"")</f>
        <v/>
      </c>
      <c r="AJ2316" s="5" t="str">
        <f>IFERROR(IF(VLOOKUP($B2316,DPORT_BD!$A$1:$I$296,5,FALSE)=0,"",VLOOKUP($B2316,DPORT_BD!$A$1:$I$296,5,FALSE)),"")</f>
        <v/>
      </c>
      <c r="AK2316" s="5" t="str">
        <f>IFERROR(IF(VLOOKUP($B2316,DPORT_BD!$A$1:$I$296,6,FALSE)=0,"",VLOOKUP($B2316,DPORT_BD!$A$1:$I$296,6,FALSE)),"")</f>
        <v/>
      </c>
      <c r="AL2316" s="5" t="str">
        <f>IFERROR(IF(VLOOKUP($B2316,DPORT_BD!$A$1:$I$296,7,FALSE)=0,"",VLOOKUP($B2316,DPORT_BD!$A$1:$I$296,7,FALSE)),"")</f>
        <v/>
      </c>
      <c r="AM2316" s="5" t="str">
        <f>IFERROR(IF(VLOOKUP($B2316,DPORT_BD!$A$1:$I$296,8,FALSE)=0,"",VLOOKUP($B2316,DPORT_BD!$A$1:$I$296,8,FALSE)),"")</f>
        <v/>
      </c>
      <c r="AN2316" s="5" t="str">
        <f>IFERROR(IF(VLOOKUP($B2316,DPORT_BD!$A$1:$I$296,9,FALSE)=0,"",VLOOKUP($B2316,DPORT_BD!$A$1:$I$296,9,FALSE)),"")</f>
        <v/>
      </c>
    </row>
    <row r="2317" spans="1:40">
      <c r="A2317" t="s">
        <v>32</v>
      </c>
      <c r="B2317" t="s">
        <v>4012</v>
      </c>
      <c r="C2317" t="s">
        <v>101</v>
      </c>
      <c r="D2317" t="s">
        <v>45</v>
      </c>
      <c r="E2317" t="s">
        <v>102</v>
      </c>
      <c r="F2317" s="1">
        <v>2200</v>
      </c>
      <c r="I2317" t="s">
        <v>103</v>
      </c>
      <c r="J2317" t="s">
        <v>82</v>
      </c>
      <c r="K2317" t="s">
        <v>160</v>
      </c>
      <c r="L2317" t="s">
        <v>161</v>
      </c>
      <c r="M2317" t="s">
        <v>40</v>
      </c>
      <c r="Q2317" t="s">
        <v>1381</v>
      </c>
      <c r="R2317" t="s">
        <v>395</v>
      </c>
      <c r="S2317" t="s">
        <v>808</v>
      </c>
      <c r="T2317" s="1">
        <v>3</v>
      </c>
      <c r="W2317" t="s">
        <v>1216</v>
      </c>
      <c r="X2317" t="s">
        <v>1457</v>
      </c>
      <c r="AG2317" s="5" t="str">
        <f>IFERROR(IF(VLOOKUP($B2317,DPORT_BD!$A$1:$I$296,2,FALSE)=0,"",VLOOKUP($B2317,DPORT_BD!$A$1:$I$296,2,FALSE)),"")</f>
        <v/>
      </c>
      <c r="AH2317" s="5" t="str">
        <f>IFERROR(IF(VLOOKUP($B2317,DPORT_BD!$A$1:$I$296,3,FALSE)=0,"",VLOOKUP($B2317,DPORT_BD!$A$1:$I$296,3,FALSE)),"")</f>
        <v/>
      </c>
      <c r="AI2317" s="5" t="str">
        <f>IFERROR(IF(VLOOKUP($B2317,DPORT_BD!$A$1:$I$296,4,FALSE)=0,"",VLOOKUP($B2317,DPORT_BD!$A$1:$I$296,4,FALSE)),"")</f>
        <v/>
      </c>
      <c r="AJ2317" s="5" t="str">
        <f>IFERROR(IF(VLOOKUP($B2317,DPORT_BD!$A$1:$I$296,5,FALSE)=0,"",VLOOKUP($B2317,DPORT_BD!$A$1:$I$296,5,FALSE)),"")</f>
        <v/>
      </c>
      <c r="AK2317" s="5" t="str">
        <f>IFERROR(IF(VLOOKUP($B2317,DPORT_BD!$A$1:$I$296,6,FALSE)=0,"",VLOOKUP($B2317,DPORT_BD!$A$1:$I$296,6,FALSE)),"")</f>
        <v/>
      </c>
      <c r="AL2317" s="5" t="str">
        <f>IFERROR(IF(VLOOKUP($B2317,DPORT_BD!$A$1:$I$296,7,FALSE)=0,"",VLOOKUP($B2317,DPORT_BD!$A$1:$I$296,7,FALSE)),"")</f>
        <v/>
      </c>
      <c r="AM2317" s="5" t="str">
        <f>IFERROR(IF(VLOOKUP($B2317,DPORT_BD!$A$1:$I$296,8,FALSE)=0,"",VLOOKUP($B2317,DPORT_BD!$A$1:$I$296,8,FALSE)),"")</f>
        <v/>
      </c>
      <c r="AN2317" s="5" t="str">
        <f>IFERROR(IF(VLOOKUP($B2317,DPORT_BD!$A$1:$I$296,9,FALSE)=0,"",VLOOKUP($B2317,DPORT_BD!$A$1:$I$296,9,FALSE)),"")</f>
        <v/>
      </c>
    </row>
    <row r="2318" spans="1:40">
      <c r="A2318" t="s">
        <v>32</v>
      </c>
      <c r="B2318" t="s">
        <v>4013</v>
      </c>
      <c r="C2318" t="s">
        <v>34</v>
      </c>
      <c r="D2318" t="s">
        <v>52</v>
      </c>
      <c r="E2318" t="s">
        <v>53</v>
      </c>
      <c r="F2318" s="1">
        <v>3850</v>
      </c>
      <c r="I2318" t="s">
        <v>236</v>
      </c>
      <c r="K2318" t="s">
        <v>38</v>
      </c>
      <c r="L2318" t="s">
        <v>39</v>
      </c>
      <c r="M2318" t="s">
        <v>40</v>
      </c>
      <c r="Q2318" t="s">
        <v>2719</v>
      </c>
      <c r="R2318" t="s">
        <v>590</v>
      </c>
      <c r="S2318" t="s">
        <v>808</v>
      </c>
      <c r="T2318" s="1">
        <v>3</v>
      </c>
      <c r="AG2318" s="5" t="str">
        <f>IFERROR(IF(VLOOKUP($B2318,DPORT_BD!$A$1:$I$296,2,FALSE)=0,"",VLOOKUP($B2318,DPORT_BD!$A$1:$I$296,2,FALSE)),"")</f>
        <v/>
      </c>
      <c r="AH2318" s="5" t="str">
        <f>IFERROR(IF(VLOOKUP($B2318,DPORT_BD!$A$1:$I$296,3,FALSE)=0,"",VLOOKUP($B2318,DPORT_BD!$A$1:$I$296,3,FALSE)),"")</f>
        <v/>
      </c>
      <c r="AI2318" s="5" t="str">
        <f>IFERROR(IF(VLOOKUP($B2318,DPORT_BD!$A$1:$I$296,4,FALSE)=0,"",VLOOKUP($B2318,DPORT_BD!$A$1:$I$296,4,FALSE)),"")</f>
        <v/>
      </c>
      <c r="AJ2318" s="5" t="str">
        <f>IFERROR(IF(VLOOKUP($B2318,DPORT_BD!$A$1:$I$296,5,FALSE)=0,"",VLOOKUP($B2318,DPORT_BD!$A$1:$I$296,5,FALSE)),"")</f>
        <v/>
      </c>
      <c r="AK2318" s="5" t="str">
        <f>IFERROR(IF(VLOOKUP($B2318,DPORT_BD!$A$1:$I$296,6,FALSE)=0,"",VLOOKUP($B2318,DPORT_BD!$A$1:$I$296,6,FALSE)),"")</f>
        <v/>
      </c>
      <c r="AL2318" s="5" t="str">
        <f>IFERROR(IF(VLOOKUP($B2318,DPORT_BD!$A$1:$I$296,7,FALSE)=0,"",VLOOKUP($B2318,DPORT_BD!$A$1:$I$296,7,FALSE)),"")</f>
        <v/>
      </c>
      <c r="AM2318" s="5" t="str">
        <f>IFERROR(IF(VLOOKUP($B2318,DPORT_BD!$A$1:$I$296,8,FALSE)=0,"",VLOOKUP($B2318,DPORT_BD!$A$1:$I$296,8,FALSE)),"")</f>
        <v/>
      </c>
      <c r="AN2318" s="5" t="str">
        <f>IFERROR(IF(VLOOKUP($B2318,DPORT_BD!$A$1:$I$296,9,FALSE)=0,"",VLOOKUP($B2318,DPORT_BD!$A$1:$I$296,9,FALSE)),"")</f>
        <v/>
      </c>
    </row>
    <row r="2319" spans="1:40">
      <c r="A2319" t="s">
        <v>32</v>
      </c>
      <c r="B2319" t="s">
        <v>4014</v>
      </c>
      <c r="C2319" t="s">
        <v>34</v>
      </c>
      <c r="D2319" t="s">
        <v>52</v>
      </c>
      <c r="E2319" t="s">
        <v>53</v>
      </c>
      <c r="F2319" s="1">
        <v>3850</v>
      </c>
      <c r="I2319" t="s">
        <v>236</v>
      </c>
      <c r="K2319" t="s">
        <v>38</v>
      </c>
      <c r="L2319" t="s">
        <v>39</v>
      </c>
      <c r="M2319" t="s">
        <v>40</v>
      </c>
      <c r="Q2319" t="s">
        <v>2719</v>
      </c>
      <c r="R2319" t="s">
        <v>590</v>
      </c>
      <c r="S2319" t="s">
        <v>808</v>
      </c>
      <c r="T2319" s="1">
        <v>3</v>
      </c>
      <c r="AG2319" s="5" t="str">
        <f>IFERROR(IF(VLOOKUP($B2319,DPORT_BD!$A$1:$I$296,2,FALSE)=0,"",VLOOKUP($B2319,DPORT_BD!$A$1:$I$296,2,FALSE)),"")</f>
        <v/>
      </c>
      <c r="AH2319" s="5" t="str">
        <f>IFERROR(IF(VLOOKUP($B2319,DPORT_BD!$A$1:$I$296,3,FALSE)=0,"",VLOOKUP($B2319,DPORT_BD!$A$1:$I$296,3,FALSE)),"")</f>
        <v/>
      </c>
      <c r="AI2319" s="5" t="str">
        <f>IFERROR(IF(VLOOKUP($B2319,DPORT_BD!$A$1:$I$296,4,FALSE)=0,"",VLOOKUP($B2319,DPORT_BD!$A$1:$I$296,4,FALSE)),"")</f>
        <v/>
      </c>
      <c r="AJ2319" s="5" t="str">
        <f>IFERROR(IF(VLOOKUP($B2319,DPORT_BD!$A$1:$I$296,5,FALSE)=0,"",VLOOKUP($B2319,DPORT_BD!$A$1:$I$296,5,FALSE)),"")</f>
        <v/>
      </c>
      <c r="AK2319" s="5" t="str">
        <f>IFERROR(IF(VLOOKUP($B2319,DPORT_BD!$A$1:$I$296,6,FALSE)=0,"",VLOOKUP($B2319,DPORT_BD!$A$1:$I$296,6,FALSE)),"")</f>
        <v/>
      </c>
      <c r="AL2319" s="5" t="str">
        <f>IFERROR(IF(VLOOKUP($B2319,DPORT_BD!$A$1:$I$296,7,FALSE)=0,"",VLOOKUP($B2319,DPORT_BD!$A$1:$I$296,7,FALSE)),"")</f>
        <v/>
      </c>
      <c r="AM2319" s="5" t="str">
        <f>IFERROR(IF(VLOOKUP($B2319,DPORT_BD!$A$1:$I$296,8,FALSE)=0,"",VLOOKUP($B2319,DPORT_BD!$A$1:$I$296,8,FALSE)),"")</f>
        <v/>
      </c>
      <c r="AN2319" s="5" t="str">
        <f>IFERROR(IF(VLOOKUP($B2319,DPORT_BD!$A$1:$I$296,9,FALSE)=0,"",VLOOKUP($B2319,DPORT_BD!$A$1:$I$296,9,FALSE)),"")</f>
        <v/>
      </c>
    </row>
    <row r="2320" spans="1:40">
      <c r="A2320" t="s">
        <v>32</v>
      </c>
      <c r="B2320" t="s">
        <v>4015</v>
      </c>
      <c r="C2320" t="s">
        <v>34</v>
      </c>
      <c r="D2320" t="s">
        <v>52</v>
      </c>
      <c r="E2320" t="s">
        <v>53</v>
      </c>
      <c r="F2320" s="1">
        <v>3850</v>
      </c>
      <c r="I2320" t="s">
        <v>236</v>
      </c>
      <c r="K2320" t="s">
        <v>38</v>
      </c>
      <c r="L2320" t="s">
        <v>39</v>
      </c>
      <c r="M2320" t="s">
        <v>40</v>
      </c>
      <c r="Q2320" t="s">
        <v>2719</v>
      </c>
      <c r="R2320" t="s">
        <v>590</v>
      </c>
      <c r="S2320" t="s">
        <v>808</v>
      </c>
      <c r="T2320" s="1">
        <v>3</v>
      </c>
      <c r="AG2320" s="5" t="str">
        <f>IFERROR(IF(VLOOKUP($B2320,DPORT_BD!$A$1:$I$296,2,FALSE)=0,"",VLOOKUP($B2320,DPORT_BD!$A$1:$I$296,2,FALSE)),"")</f>
        <v/>
      </c>
      <c r="AH2320" s="5" t="str">
        <f>IFERROR(IF(VLOOKUP($B2320,DPORT_BD!$A$1:$I$296,3,FALSE)=0,"",VLOOKUP($B2320,DPORT_BD!$A$1:$I$296,3,FALSE)),"")</f>
        <v/>
      </c>
      <c r="AI2320" s="5" t="str">
        <f>IFERROR(IF(VLOOKUP($B2320,DPORT_BD!$A$1:$I$296,4,FALSE)=0,"",VLOOKUP($B2320,DPORT_BD!$A$1:$I$296,4,FALSE)),"")</f>
        <v/>
      </c>
      <c r="AJ2320" s="5" t="str">
        <f>IFERROR(IF(VLOOKUP($B2320,DPORT_BD!$A$1:$I$296,5,FALSE)=0,"",VLOOKUP($B2320,DPORT_BD!$A$1:$I$296,5,FALSE)),"")</f>
        <v/>
      </c>
      <c r="AK2320" s="5" t="str">
        <f>IFERROR(IF(VLOOKUP($B2320,DPORT_BD!$A$1:$I$296,6,FALSE)=0,"",VLOOKUP($B2320,DPORT_BD!$A$1:$I$296,6,FALSE)),"")</f>
        <v/>
      </c>
      <c r="AL2320" s="5" t="str">
        <f>IFERROR(IF(VLOOKUP($B2320,DPORT_BD!$A$1:$I$296,7,FALSE)=0,"",VLOOKUP($B2320,DPORT_BD!$A$1:$I$296,7,FALSE)),"")</f>
        <v/>
      </c>
      <c r="AM2320" s="5" t="str">
        <f>IFERROR(IF(VLOOKUP($B2320,DPORT_BD!$A$1:$I$296,8,FALSE)=0,"",VLOOKUP($B2320,DPORT_BD!$A$1:$I$296,8,FALSE)),"")</f>
        <v/>
      </c>
      <c r="AN2320" s="5" t="str">
        <f>IFERROR(IF(VLOOKUP($B2320,DPORT_BD!$A$1:$I$296,9,FALSE)=0,"",VLOOKUP($B2320,DPORT_BD!$A$1:$I$296,9,FALSE)),"")</f>
        <v/>
      </c>
    </row>
    <row r="2321" spans="1:40">
      <c r="A2321" t="s">
        <v>32</v>
      </c>
      <c r="B2321" t="s">
        <v>4016</v>
      </c>
      <c r="C2321" t="s">
        <v>34</v>
      </c>
      <c r="D2321" t="s">
        <v>45</v>
      </c>
      <c r="E2321" t="s">
        <v>4017</v>
      </c>
      <c r="F2321" s="1">
        <v>3084</v>
      </c>
      <c r="I2321" t="s">
        <v>59</v>
      </c>
      <c r="J2321" t="s">
        <v>82</v>
      </c>
      <c r="K2321" t="s">
        <v>160</v>
      </c>
      <c r="L2321" t="s">
        <v>161</v>
      </c>
      <c r="M2321" t="s">
        <v>40</v>
      </c>
      <c r="S2321" t="s">
        <v>307</v>
      </c>
      <c r="T2321" s="1">
        <v>4</v>
      </c>
      <c r="AG2321" s="5" t="str">
        <f>IFERROR(IF(VLOOKUP($B2321,DPORT_BD!$A$1:$I$296,2,FALSE)=0,"",VLOOKUP($B2321,DPORT_BD!$A$1:$I$296,2,FALSE)),"")</f>
        <v/>
      </c>
      <c r="AH2321" s="5" t="str">
        <f>IFERROR(IF(VLOOKUP($B2321,DPORT_BD!$A$1:$I$296,3,FALSE)=0,"",VLOOKUP($B2321,DPORT_BD!$A$1:$I$296,3,FALSE)),"")</f>
        <v/>
      </c>
      <c r="AI2321" s="5" t="str">
        <f>IFERROR(IF(VLOOKUP($B2321,DPORT_BD!$A$1:$I$296,4,FALSE)=0,"",VLOOKUP($B2321,DPORT_BD!$A$1:$I$296,4,FALSE)),"")</f>
        <v/>
      </c>
      <c r="AJ2321" s="5" t="str">
        <f>IFERROR(IF(VLOOKUP($B2321,DPORT_BD!$A$1:$I$296,5,FALSE)=0,"",VLOOKUP($B2321,DPORT_BD!$A$1:$I$296,5,FALSE)),"")</f>
        <v/>
      </c>
      <c r="AK2321" s="5" t="str">
        <f>IFERROR(IF(VLOOKUP($B2321,DPORT_BD!$A$1:$I$296,6,FALSE)=0,"",VLOOKUP($B2321,DPORT_BD!$A$1:$I$296,6,FALSE)),"")</f>
        <v/>
      </c>
      <c r="AL2321" s="5" t="str">
        <f>IFERROR(IF(VLOOKUP($B2321,DPORT_BD!$A$1:$I$296,7,FALSE)=0,"",VLOOKUP($B2321,DPORT_BD!$A$1:$I$296,7,FALSE)),"")</f>
        <v/>
      </c>
      <c r="AM2321" s="5" t="str">
        <f>IFERROR(IF(VLOOKUP($B2321,DPORT_BD!$A$1:$I$296,8,FALSE)=0,"",VLOOKUP($B2321,DPORT_BD!$A$1:$I$296,8,FALSE)),"")</f>
        <v/>
      </c>
      <c r="AN2321" s="5" t="str">
        <f>IFERROR(IF(VLOOKUP($B2321,DPORT_BD!$A$1:$I$296,9,FALSE)=0,"",VLOOKUP($B2321,DPORT_BD!$A$1:$I$296,9,FALSE)),"")</f>
        <v/>
      </c>
    </row>
    <row r="2322" spans="1:40">
      <c r="A2322" t="s">
        <v>32</v>
      </c>
      <c r="B2322" t="s">
        <v>4018</v>
      </c>
      <c r="C2322" t="s">
        <v>101</v>
      </c>
      <c r="D2322" t="s">
        <v>45</v>
      </c>
      <c r="E2322" t="s">
        <v>102</v>
      </c>
      <c r="F2322" s="1">
        <v>2200</v>
      </c>
      <c r="I2322" t="s">
        <v>103</v>
      </c>
      <c r="K2322" t="s">
        <v>38</v>
      </c>
      <c r="L2322" t="s">
        <v>39</v>
      </c>
      <c r="M2322" t="s">
        <v>40</v>
      </c>
      <c r="Q2322" t="s">
        <v>1381</v>
      </c>
      <c r="R2322" t="s">
        <v>395</v>
      </c>
      <c r="S2322" t="s">
        <v>808</v>
      </c>
      <c r="T2322" s="1">
        <v>3</v>
      </c>
      <c r="W2322" t="s">
        <v>1216</v>
      </c>
      <c r="AG2322" s="5" t="str">
        <f>IFERROR(IF(VLOOKUP($B2322,DPORT_BD!$A$1:$I$296,2,FALSE)=0,"",VLOOKUP($B2322,DPORT_BD!$A$1:$I$296,2,FALSE)),"")</f>
        <v/>
      </c>
      <c r="AH2322" s="5" t="str">
        <f>IFERROR(IF(VLOOKUP($B2322,DPORT_BD!$A$1:$I$296,3,FALSE)=0,"",VLOOKUP($B2322,DPORT_BD!$A$1:$I$296,3,FALSE)),"")</f>
        <v/>
      </c>
      <c r="AI2322" s="5" t="str">
        <f>IFERROR(IF(VLOOKUP($B2322,DPORT_BD!$A$1:$I$296,4,FALSE)=0,"",VLOOKUP($B2322,DPORT_BD!$A$1:$I$296,4,FALSE)),"")</f>
        <v/>
      </c>
      <c r="AJ2322" s="5" t="str">
        <f>IFERROR(IF(VLOOKUP($B2322,DPORT_BD!$A$1:$I$296,5,FALSE)=0,"",VLOOKUP($B2322,DPORT_BD!$A$1:$I$296,5,FALSE)),"")</f>
        <v/>
      </c>
      <c r="AK2322" s="5" t="str">
        <f>IFERROR(IF(VLOOKUP($B2322,DPORT_BD!$A$1:$I$296,6,FALSE)=0,"",VLOOKUP($B2322,DPORT_BD!$A$1:$I$296,6,FALSE)),"")</f>
        <v/>
      </c>
      <c r="AL2322" s="5" t="str">
        <f>IFERROR(IF(VLOOKUP($B2322,DPORT_BD!$A$1:$I$296,7,FALSE)=0,"",VLOOKUP($B2322,DPORT_BD!$A$1:$I$296,7,FALSE)),"")</f>
        <v/>
      </c>
      <c r="AM2322" s="5" t="str">
        <f>IFERROR(IF(VLOOKUP($B2322,DPORT_BD!$A$1:$I$296,8,FALSE)=0,"",VLOOKUP($B2322,DPORT_BD!$A$1:$I$296,8,FALSE)),"")</f>
        <v/>
      </c>
      <c r="AN2322" s="5" t="str">
        <f>IFERROR(IF(VLOOKUP($B2322,DPORT_BD!$A$1:$I$296,9,FALSE)=0,"",VLOOKUP($B2322,DPORT_BD!$A$1:$I$296,9,FALSE)),"")</f>
        <v/>
      </c>
    </row>
    <row r="2323" spans="1:40">
      <c r="A2323" t="s">
        <v>32</v>
      </c>
      <c r="B2323" t="s">
        <v>4019</v>
      </c>
      <c r="C2323" t="s">
        <v>34</v>
      </c>
      <c r="D2323" t="s">
        <v>52</v>
      </c>
      <c r="E2323" t="s">
        <v>53</v>
      </c>
      <c r="F2323" s="1">
        <v>3850</v>
      </c>
      <c r="I2323" t="s">
        <v>59</v>
      </c>
      <c r="K2323" t="s">
        <v>38</v>
      </c>
      <c r="L2323" t="s">
        <v>39</v>
      </c>
      <c r="M2323" t="s">
        <v>40</v>
      </c>
      <c r="Q2323" t="s">
        <v>4020</v>
      </c>
      <c r="R2323" t="s">
        <v>76</v>
      </c>
      <c r="S2323" t="s">
        <v>808</v>
      </c>
      <c r="T2323" s="1">
        <v>3</v>
      </c>
      <c r="AG2323" s="5" t="str">
        <f>IFERROR(IF(VLOOKUP($B2323,DPORT_BD!$A$1:$I$296,2,FALSE)=0,"",VLOOKUP($B2323,DPORT_BD!$A$1:$I$296,2,FALSE)),"")</f>
        <v/>
      </c>
      <c r="AH2323" s="5" t="str">
        <f>IFERROR(IF(VLOOKUP($B2323,DPORT_BD!$A$1:$I$296,3,FALSE)=0,"",VLOOKUP($B2323,DPORT_BD!$A$1:$I$296,3,FALSE)),"")</f>
        <v/>
      </c>
      <c r="AI2323" s="5" t="str">
        <f>IFERROR(IF(VLOOKUP($B2323,DPORT_BD!$A$1:$I$296,4,FALSE)=0,"",VLOOKUP($B2323,DPORT_BD!$A$1:$I$296,4,FALSE)),"")</f>
        <v/>
      </c>
      <c r="AJ2323" s="5" t="str">
        <f>IFERROR(IF(VLOOKUP($B2323,DPORT_BD!$A$1:$I$296,5,FALSE)=0,"",VLOOKUP($B2323,DPORT_BD!$A$1:$I$296,5,FALSE)),"")</f>
        <v/>
      </c>
      <c r="AK2323" s="5" t="str">
        <f>IFERROR(IF(VLOOKUP($B2323,DPORT_BD!$A$1:$I$296,6,FALSE)=0,"",VLOOKUP($B2323,DPORT_BD!$A$1:$I$296,6,FALSE)),"")</f>
        <v/>
      </c>
      <c r="AL2323" s="5" t="str">
        <f>IFERROR(IF(VLOOKUP($B2323,DPORT_BD!$A$1:$I$296,7,FALSE)=0,"",VLOOKUP($B2323,DPORT_BD!$A$1:$I$296,7,FALSE)),"")</f>
        <v/>
      </c>
      <c r="AM2323" s="5" t="str">
        <f>IFERROR(IF(VLOOKUP($B2323,DPORT_BD!$A$1:$I$296,8,FALSE)=0,"",VLOOKUP($B2323,DPORT_BD!$A$1:$I$296,8,FALSE)),"")</f>
        <v/>
      </c>
      <c r="AN2323" s="5" t="str">
        <f>IFERROR(IF(VLOOKUP($B2323,DPORT_BD!$A$1:$I$296,9,FALSE)=0,"",VLOOKUP($B2323,DPORT_BD!$A$1:$I$296,9,FALSE)),"")</f>
        <v/>
      </c>
    </row>
    <row r="2324" spans="1:40">
      <c r="A2324" t="s">
        <v>32</v>
      </c>
      <c r="B2324" t="s">
        <v>4021</v>
      </c>
      <c r="C2324" t="s">
        <v>101</v>
      </c>
      <c r="D2324" t="s">
        <v>45</v>
      </c>
      <c r="E2324" t="s">
        <v>102</v>
      </c>
      <c r="F2324" s="1">
        <v>2200</v>
      </c>
      <c r="I2324" t="s">
        <v>103</v>
      </c>
      <c r="K2324" t="s">
        <v>38</v>
      </c>
      <c r="L2324" t="s">
        <v>39</v>
      </c>
      <c r="M2324" t="s">
        <v>40</v>
      </c>
      <c r="Q2324" t="s">
        <v>1381</v>
      </c>
      <c r="R2324" t="s">
        <v>395</v>
      </c>
      <c r="S2324" t="s">
        <v>808</v>
      </c>
      <c r="T2324" s="1">
        <v>3</v>
      </c>
      <c r="AG2324" s="5" t="str">
        <f>IFERROR(IF(VLOOKUP($B2324,DPORT_BD!$A$1:$I$296,2,FALSE)=0,"",VLOOKUP($B2324,DPORT_BD!$A$1:$I$296,2,FALSE)),"")</f>
        <v/>
      </c>
      <c r="AH2324" s="5" t="str">
        <f>IFERROR(IF(VLOOKUP($B2324,DPORT_BD!$A$1:$I$296,3,FALSE)=0,"",VLOOKUP($B2324,DPORT_BD!$A$1:$I$296,3,FALSE)),"")</f>
        <v/>
      </c>
      <c r="AI2324" s="5" t="str">
        <f>IFERROR(IF(VLOOKUP($B2324,DPORT_BD!$A$1:$I$296,4,FALSE)=0,"",VLOOKUP($B2324,DPORT_BD!$A$1:$I$296,4,FALSE)),"")</f>
        <v/>
      </c>
      <c r="AJ2324" s="5" t="str">
        <f>IFERROR(IF(VLOOKUP($B2324,DPORT_BD!$A$1:$I$296,5,FALSE)=0,"",VLOOKUP($B2324,DPORT_BD!$A$1:$I$296,5,FALSE)),"")</f>
        <v/>
      </c>
      <c r="AK2324" s="5" t="str">
        <f>IFERROR(IF(VLOOKUP($B2324,DPORT_BD!$A$1:$I$296,6,FALSE)=0,"",VLOOKUP($B2324,DPORT_BD!$A$1:$I$296,6,FALSE)),"")</f>
        <v/>
      </c>
      <c r="AL2324" s="5" t="str">
        <f>IFERROR(IF(VLOOKUP($B2324,DPORT_BD!$A$1:$I$296,7,FALSE)=0,"",VLOOKUP($B2324,DPORT_BD!$A$1:$I$296,7,FALSE)),"")</f>
        <v/>
      </c>
      <c r="AM2324" s="5" t="str">
        <f>IFERROR(IF(VLOOKUP($B2324,DPORT_BD!$A$1:$I$296,8,FALSE)=0,"",VLOOKUP($B2324,DPORT_BD!$A$1:$I$296,8,FALSE)),"")</f>
        <v/>
      </c>
      <c r="AN2324" s="5" t="str">
        <f>IFERROR(IF(VLOOKUP($B2324,DPORT_BD!$A$1:$I$296,9,FALSE)=0,"",VLOOKUP($B2324,DPORT_BD!$A$1:$I$296,9,FALSE)),"")</f>
        <v/>
      </c>
    </row>
    <row r="2325" spans="1:40">
      <c r="A2325" t="s">
        <v>32</v>
      </c>
      <c r="B2325" t="s">
        <v>4022</v>
      </c>
      <c r="C2325" t="s">
        <v>34</v>
      </c>
      <c r="D2325" t="s">
        <v>52</v>
      </c>
      <c r="E2325" t="s">
        <v>53</v>
      </c>
      <c r="F2325" s="1">
        <v>4010</v>
      </c>
      <c r="I2325" t="s">
        <v>103</v>
      </c>
      <c r="K2325" t="s">
        <v>38</v>
      </c>
      <c r="L2325" t="s">
        <v>39</v>
      </c>
      <c r="M2325" t="s">
        <v>40</v>
      </c>
      <c r="Q2325" t="s">
        <v>4023</v>
      </c>
      <c r="R2325" t="s">
        <v>336</v>
      </c>
      <c r="S2325" t="s">
        <v>808</v>
      </c>
      <c r="T2325" s="1">
        <v>3</v>
      </c>
      <c r="AG2325" s="5" t="str">
        <f>IFERROR(IF(VLOOKUP($B2325,DPORT_BD!$A$1:$I$296,2,FALSE)=0,"",VLOOKUP($B2325,DPORT_BD!$A$1:$I$296,2,FALSE)),"")</f>
        <v/>
      </c>
      <c r="AH2325" s="5" t="str">
        <f>IFERROR(IF(VLOOKUP($B2325,DPORT_BD!$A$1:$I$296,3,FALSE)=0,"",VLOOKUP($B2325,DPORT_BD!$A$1:$I$296,3,FALSE)),"")</f>
        <v/>
      </c>
      <c r="AI2325" s="5" t="str">
        <f>IFERROR(IF(VLOOKUP($B2325,DPORT_BD!$A$1:$I$296,4,FALSE)=0,"",VLOOKUP($B2325,DPORT_BD!$A$1:$I$296,4,FALSE)),"")</f>
        <v/>
      </c>
      <c r="AJ2325" s="5" t="str">
        <f>IFERROR(IF(VLOOKUP($B2325,DPORT_BD!$A$1:$I$296,5,FALSE)=0,"",VLOOKUP($B2325,DPORT_BD!$A$1:$I$296,5,FALSE)),"")</f>
        <v/>
      </c>
      <c r="AK2325" s="5" t="str">
        <f>IFERROR(IF(VLOOKUP($B2325,DPORT_BD!$A$1:$I$296,6,FALSE)=0,"",VLOOKUP($B2325,DPORT_BD!$A$1:$I$296,6,FALSE)),"")</f>
        <v/>
      </c>
      <c r="AL2325" s="5" t="str">
        <f>IFERROR(IF(VLOOKUP($B2325,DPORT_BD!$A$1:$I$296,7,FALSE)=0,"",VLOOKUP($B2325,DPORT_BD!$A$1:$I$296,7,FALSE)),"")</f>
        <v/>
      </c>
      <c r="AM2325" s="5" t="str">
        <f>IFERROR(IF(VLOOKUP($B2325,DPORT_BD!$A$1:$I$296,8,FALSE)=0,"",VLOOKUP($B2325,DPORT_BD!$A$1:$I$296,8,FALSE)),"")</f>
        <v/>
      </c>
      <c r="AN2325" s="5" t="str">
        <f>IFERROR(IF(VLOOKUP($B2325,DPORT_BD!$A$1:$I$296,9,FALSE)=0,"",VLOOKUP($B2325,DPORT_BD!$A$1:$I$296,9,FALSE)),"")</f>
        <v/>
      </c>
    </row>
    <row r="2326" spans="1:40">
      <c r="A2326" t="s">
        <v>32</v>
      </c>
      <c r="B2326" t="s">
        <v>4024</v>
      </c>
      <c r="C2326" t="s">
        <v>101</v>
      </c>
      <c r="D2326" t="s">
        <v>45</v>
      </c>
      <c r="E2326" t="s">
        <v>102</v>
      </c>
      <c r="F2326" s="1">
        <v>2200</v>
      </c>
      <c r="I2326" t="s">
        <v>103</v>
      </c>
      <c r="K2326" t="s">
        <v>38</v>
      </c>
      <c r="L2326" t="s">
        <v>39</v>
      </c>
      <c r="M2326" t="s">
        <v>40</v>
      </c>
      <c r="Q2326" t="s">
        <v>1381</v>
      </c>
      <c r="R2326" t="s">
        <v>395</v>
      </c>
      <c r="S2326" t="s">
        <v>808</v>
      </c>
      <c r="T2326" s="1">
        <v>3</v>
      </c>
      <c r="AG2326" s="5" t="str">
        <f>IFERROR(IF(VLOOKUP($B2326,DPORT_BD!$A$1:$I$296,2,FALSE)=0,"",VLOOKUP($B2326,DPORT_BD!$A$1:$I$296,2,FALSE)),"")</f>
        <v/>
      </c>
      <c r="AH2326" s="5" t="str">
        <f>IFERROR(IF(VLOOKUP($B2326,DPORT_BD!$A$1:$I$296,3,FALSE)=0,"",VLOOKUP($B2326,DPORT_BD!$A$1:$I$296,3,FALSE)),"")</f>
        <v/>
      </c>
      <c r="AI2326" s="5" t="str">
        <f>IFERROR(IF(VLOOKUP($B2326,DPORT_BD!$A$1:$I$296,4,FALSE)=0,"",VLOOKUP($B2326,DPORT_BD!$A$1:$I$296,4,FALSE)),"")</f>
        <v/>
      </c>
      <c r="AJ2326" s="5" t="str">
        <f>IFERROR(IF(VLOOKUP($B2326,DPORT_BD!$A$1:$I$296,5,FALSE)=0,"",VLOOKUP($B2326,DPORT_BD!$A$1:$I$296,5,FALSE)),"")</f>
        <v/>
      </c>
      <c r="AK2326" s="5" t="str">
        <f>IFERROR(IF(VLOOKUP($B2326,DPORT_BD!$A$1:$I$296,6,FALSE)=0,"",VLOOKUP($B2326,DPORT_BD!$A$1:$I$296,6,FALSE)),"")</f>
        <v/>
      </c>
      <c r="AL2326" s="5" t="str">
        <f>IFERROR(IF(VLOOKUP($B2326,DPORT_BD!$A$1:$I$296,7,FALSE)=0,"",VLOOKUP($B2326,DPORT_BD!$A$1:$I$296,7,FALSE)),"")</f>
        <v/>
      </c>
      <c r="AM2326" s="5" t="str">
        <f>IFERROR(IF(VLOOKUP($B2326,DPORT_BD!$A$1:$I$296,8,FALSE)=0,"",VLOOKUP($B2326,DPORT_BD!$A$1:$I$296,8,FALSE)),"")</f>
        <v/>
      </c>
      <c r="AN2326" s="5" t="str">
        <f>IFERROR(IF(VLOOKUP($B2326,DPORT_BD!$A$1:$I$296,9,FALSE)=0,"",VLOOKUP($B2326,DPORT_BD!$A$1:$I$296,9,FALSE)),"")</f>
        <v/>
      </c>
    </row>
    <row r="2327" spans="1:40">
      <c r="A2327" t="s">
        <v>32</v>
      </c>
      <c r="B2327" t="s">
        <v>4025</v>
      </c>
      <c r="C2327" t="s">
        <v>34</v>
      </c>
      <c r="D2327" t="s">
        <v>52</v>
      </c>
      <c r="E2327" t="s">
        <v>53</v>
      </c>
      <c r="F2327" s="1">
        <v>3850</v>
      </c>
      <c r="I2327" t="s">
        <v>103</v>
      </c>
      <c r="K2327" t="s">
        <v>38</v>
      </c>
      <c r="L2327" t="s">
        <v>39</v>
      </c>
      <c r="M2327" t="s">
        <v>40</v>
      </c>
      <c r="Q2327" t="s">
        <v>4026</v>
      </c>
      <c r="R2327" t="s">
        <v>2153</v>
      </c>
      <c r="S2327" t="s">
        <v>43</v>
      </c>
      <c r="T2327" s="1">
        <v>1</v>
      </c>
      <c r="AG2327" s="5" t="str">
        <f>IFERROR(IF(VLOOKUP($B2327,DPORT_BD!$A$1:$I$296,2,FALSE)=0,"",VLOOKUP($B2327,DPORT_BD!$A$1:$I$296,2,FALSE)),"")</f>
        <v/>
      </c>
      <c r="AH2327" s="5" t="str">
        <f>IFERROR(IF(VLOOKUP($B2327,DPORT_BD!$A$1:$I$296,3,FALSE)=0,"",VLOOKUP($B2327,DPORT_BD!$A$1:$I$296,3,FALSE)),"")</f>
        <v/>
      </c>
      <c r="AI2327" s="5" t="str">
        <f>IFERROR(IF(VLOOKUP($B2327,DPORT_BD!$A$1:$I$296,4,FALSE)=0,"",VLOOKUP($B2327,DPORT_BD!$A$1:$I$296,4,FALSE)),"")</f>
        <v/>
      </c>
      <c r="AJ2327" s="5" t="str">
        <f>IFERROR(IF(VLOOKUP($B2327,DPORT_BD!$A$1:$I$296,5,FALSE)=0,"",VLOOKUP($B2327,DPORT_BD!$A$1:$I$296,5,FALSE)),"")</f>
        <v/>
      </c>
      <c r="AK2327" s="5" t="str">
        <f>IFERROR(IF(VLOOKUP($B2327,DPORT_BD!$A$1:$I$296,6,FALSE)=0,"",VLOOKUP($B2327,DPORT_BD!$A$1:$I$296,6,FALSE)),"")</f>
        <v/>
      </c>
      <c r="AL2327" s="5" t="str">
        <f>IFERROR(IF(VLOOKUP($B2327,DPORT_BD!$A$1:$I$296,7,FALSE)=0,"",VLOOKUP($B2327,DPORT_BD!$A$1:$I$296,7,FALSE)),"")</f>
        <v/>
      </c>
      <c r="AM2327" s="5" t="str">
        <f>IFERROR(IF(VLOOKUP($B2327,DPORT_BD!$A$1:$I$296,8,FALSE)=0,"",VLOOKUP($B2327,DPORT_BD!$A$1:$I$296,8,FALSE)),"")</f>
        <v/>
      </c>
      <c r="AN2327" s="5" t="str">
        <f>IFERROR(IF(VLOOKUP($B2327,DPORT_BD!$A$1:$I$296,9,FALSE)=0,"",VLOOKUP($B2327,DPORT_BD!$A$1:$I$296,9,FALSE)),"")</f>
        <v/>
      </c>
    </row>
    <row r="2328" spans="1:40">
      <c r="A2328" t="s">
        <v>32</v>
      </c>
      <c r="B2328" t="s">
        <v>4027</v>
      </c>
      <c r="C2328" t="s">
        <v>34</v>
      </c>
      <c r="D2328" t="s">
        <v>35</v>
      </c>
      <c r="E2328" t="s">
        <v>36</v>
      </c>
      <c r="F2328" s="1">
        <v>4050</v>
      </c>
      <c r="I2328" t="s">
        <v>37</v>
      </c>
      <c r="K2328" t="s">
        <v>38</v>
      </c>
      <c r="L2328" t="s">
        <v>39</v>
      </c>
      <c r="M2328" t="s">
        <v>40</v>
      </c>
      <c r="Q2328" t="s">
        <v>4028</v>
      </c>
      <c r="R2328" t="s">
        <v>903</v>
      </c>
      <c r="S2328" t="s">
        <v>808</v>
      </c>
      <c r="T2328" s="1">
        <v>3</v>
      </c>
      <c r="AG2328" s="5" t="str">
        <f>IFERROR(IF(VLOOKUP($B2328,DPORT_BD!$A$1:$I$296,2,FALSE)=0,"",VLOOKUP($B2328,DPORT_BD!$A$1:$I$296,2,FALSE)),"")</f>
        <v/>
      </c>
      <c r="AH2328" s="5" t="str">
        <f>IFERROR(IF(VLOOKUP($B2328,DPORT_BD!$A$1:$I$296,3,FALSE)=0,"",VLOOKUP($B2328,DPORT_BD!$A$1:$I$296,3,FALSE)),"")</f>
        <v/>
      </c>
      <c r="AI2328" s="5" t="str">
        <f>IFERROR(IF(VLOOKUP($B2328,DPORT_BD!$A$1:$I$296,4,FALSE)=0,"",VLOOKUP($B2328,DPORT_BD!$A$1:$I$296,4,FALSE)),"")</f>
        <v/>
      </c>
      <c r="AJ2328" s="5" t="str">
        <f>IFERROR(IF(VLOOKUP($B2328,DPORT_BD!$A$1:$I$296,5,FALSE)=0,"",VLOOKUP($B2328,DPORT_BD!$A$1:$I$296,5,FALSE)),"")</f>
        <v/>
      </c>
      <c r="AK2328" s="5" t="str">
        <f>IFERROR(IF(VLOOKUP($B2328,DPORT_BD!$A$1:$I$296,6,FALSE)=0,"",VLOOKUP($B2328,DPORT_BD!$A$1:$I$296,6,FALSE)),"")</f>
        <v/>
      </c>
      <c r="AL2328" s="5" t="str">
        <f>IFERROR(IF(VLOOKUP($B2328,DPORT_BD!$A$1:$I$296,7,FALSE)=0,"",VLOOKUP($B2328,DPORT_BD!$A$1:$I$296,7,FALSE)),"")</f>
        <v/>
      </c>
      <c r="AM2328" s="5" t="str">
        <f>IFERROR(IF(VLOOKUP($B2328,DPORT_BD!$A$1:$I$296,8,FALSE)=0,"",VLOOKUP($B2328,DPORT_BD!$A$1:$I$296,8,FALSE)),"")</f>
        <v/>
      </c>
      <c r="AN2328" s="5" t="str">
        <f>IFERROR(IF(VLOOKUP($B2328,DPORT_BD!$A$1:$I$296,9,FALSE)=0,"",VLOOKUP($B2328,DPORT_BD!$A$1:$I$296,9,FALSE)),"")</f>
        <v/>
      </c>
    </row>
    <row r="2329" spans="1:40">
      <c r="A2329" t="s">
        <v>32</v>
      </c>
      <c r="B2329" t="s">
        <v>4029</v>
      </c>
      <c r="C2329" t="s">
        <v>34</v>
      </c>
      <c r="D2329" t="s">
        <v>45</v>
      </c>
      <c r="E2329" t="s">
        <v>46</v>
      </c>
      <c r="F2329" s="1">
        <v>3700</v>
      </c>
      <c r="I2329" t="s">
        <v>37</v>
      </c>
      <c r="K2329" t="s">
        <v>38</v>
      </c>
      <c r="L2329" t="s">
        <v>39</v>
      </c>
      <c r="M2329" t="s">
        <v>40</v>
      </c>
      <c r="Q2329" t="s">
        <v>1372</v>
      </c>
      <c r="R2329" t="s">
        <v>79</v>
      </c>
      <c r="S2329" t="s">
        <v>49</v>
      </c>
      <c r="T2329" s="1">
        <v>0</v>
      </c>
      <c r="AG2329" s="5" t="str">
        <f>IFERROR(IF(VLOOKUP($B2329,DPORT_BD!$A$1:$I$296,2,FALSE)=0,"",VLOOKUP($B2329,DPORT_BD!$A$1:$I$296,2,FALSE)),"")</f>
        <v/>
      </c>
      <c r="AH2329" s="5" t="str">
        <f>IFERROR(IF(VLOOKUP($B2329,DPORT_BD!$A$1:$I$296,3,FALSE)=0,"",VLOOKUP($B2329,DPORT_BD!$A$1:$I$296,3,FALSE)),"")</f>
        <v/>
      </c>
      <c r="AI2329" s="5" t="str">
        <f>IFERROR(IF(VLOOKUP($B2329,DPORT_BD!$A$1:$I$296,4,FALSE)=0,"",VLOOKUP($B2329,DPORT_BD!$A$1:$I$296,4,FALSE)),"")</f>
        <v/>
      </c>
      <c r="AJ2329" s="5" t="str">
        <f>IFERROR(IF(VLOOKUP($B2329,DPORT_BD!$A$1:$I$296,5,FALSE)=0,"",VLOOKUP($B2329,DPORT_BD!$A$1:$I$296,5,FALSE)),"")</f>
        <v/>
      </c>
      <c r="AK2329" s="5" t="str">
        <f>IFERROR(IF(VLOOKUP($B2329,DPORT_BD!$A$1:$I$296,6,FALSE)=0,"",VLOOKUP($B2329,DPORT_BD!$A$1:$I$296,6,FALSE)),"")</f>
        <v/>
      </c>
      <c r="AL2329" s="5" t="str">
        <f>IFERROR(IF(VLOOKUP($B2329,DPORT_BD!$A$1:$I$296,7,FALSE)=0,"",VLOOKUP($B2329,DPORT_BD!$A$1:$I$296,7,FALSE)),"")</f>
        <v/>
      </c>
      <c r="AM2329" s="5" t="str">
        <f>IFERROR(IF(VLOOKUP($B2329,DPORT_BD!$A$1:$I$296,8,FALSE)=0,"",VLOOKUP($B2329,DPORT_BD!$A$1:$I$296,8,FALSE)),"")</f>
        <v/>
      </c>
      <c r="AN2329" s="5" t="str">
        <f>IFERROR(IF(VLOOKUP($B2329,DPORT_BD!$A$1:$I$296,9,FALSE)=0,"",VLOOKUP($B2329,DPORT_BD!$A$1:$I$296,9,FALSE)),"")</f>
        <v/>
      </c>
    </row>
    <row r="2330" spans="1:40">
      <c r="A2330" t="s">
        <v>32</v>
      </c>
      <c r="B2330" t="s">
        <v>4030</v>
      </c>
      <c r="C2330" t="s">
        <v>34</v>
      </c>
      <c r="D2330" t="s">
        <v>45</v>
      </c>
      <c r="E2330" t="s">
        <v>46</v>
      </c>
      <c r="F2330" s="1">
        <v>3600</v>
      </c>
      <c r="I2330" t="s">
        <v>37</v>
      </c>
      <c r="K2330" t="s">
        <v>38</v>
      </c>
      <c r="L2330" t="s">
        <v>39</v>
      </c>
      <c r="M2330" t="s">
        <v>40</v>
      </c>
      <c r="Q2330" t="s">
        <v>1372</v>
      </c>
      <c r="R2330" t="s">
        <v>79</v>
      </c>
      <c r="S2330" t="s">
        <v>49</v>
      </c>
      <c r="T2330" s="1">
        <v>0</v>
      </c>
      <c r="AG2330" s="5" t="str">
        <f>IFERROR(IF(VLOOKUP($B2330,DPORT_BD!$A$1:$I$296,2,FALSE)=0,"",VLOOKUP($B2330,DPORT_BD!$A$1:$I$296,2,FALSE)),"")</f>
        <v/>
      </c>
      <c r="AH2330" s="5" t="str">
        <f>IFERROR(IF(VLOOKUP($B2330,DPORT_BD!$A$1:$I$296,3,FALSE)=0,"",VLOOKUP($B2330,DPORT_BD!$A$1:$I$296,3,FALSE)),"")</f>
        <v/>
      </c>
      <c r="AI2330" s="5" t="str">
        <f>IFERROR(IF(VLOOKUP($B2330,DPORT_BD!$A$1:$I$296,4,FALSE)=0,"",VLOOKUP($B2330,DPORT_BD!$A$1:$I$296,4,FALSE)),"")</f>
        <v/>
      </c>
      <c r="AJ2330" s="5" t="str">
        <f>IFERROR(IF(VLOOKUP($B2330,DPORT_BD!$A$1:$I$296,5,FALSE)=0,"",VLOOKUP($B2330,DPORT_BD!$A$1:$I$296,5,FALSE)),"")</f>
        <v/>
      </c>
      <c r="AK2330" s="5" t="str">
        <f>IFERROR(IF(VLOOKUP($B2330,DPORT_BD!$A$1:$I$296,6,FALSE)=0,"",VLOOKUP($B2330,DPORT_BD!$A$1:$I$296,6,FALSE)),"")</f>
        <v/>
      </c>
      <c r="AL2330" s="5" t="str">
        <f>IFERROR(IF(VLOOKUP($B2330,DPORT_BD!$A$1:$I$296,7,FALSE)=0,"",VLOOKUP($B2330,DPORT_BD!$A$1:$I$296,7,FALSE)),"")</f>
        <v/>
      </c>
      <c r="AM2330" s="5" t="str">
        <f>IFERROR(IF(VLOOKUP($B2330,DPORT_BD!$A$1:$I$296,8,FALSE)=0,"",VLOOKUP($B2330,DPORT_BD!$A$1:$I$296,8,FALSE)),"")</f>
        <v/>
      </c>
      <c r="AN2330" s="5" t="str">
        <f>IFERROR(IF(VLOOKUP($B2330,DPORT_BD!$A$1:$I$296,9,FALSE)=0,"",VLOOKUP($B2330,DPORT_BD!$A$1:$I$296,9,FALSE)),"")</f>
        <v/>
      </c>
    </row>
    <row r="2331" spans="1:40">
      <c r="A2331" t="s">
        <v>32</v>
      </c>
      <c r="B2331" t="s">
        <v>4031</v>
      </c>
      <c r="C2331" t="s">
        <v>34</v>
      </c>
      <c r="D2331" t="s">
        <v>52</v>
      </c>
      <c r="E2331" t="s">
        <v>53</v>
      </c>
      <c r="F2331" s="1">
        <v>3800</v>
      </c>
      <c r="I2331" t="s">
        <v>37</v>
      </c>
      <c r="J2331" t="s">
        <v>82</v>
      </c>
      <c r="K2331" t="s">
        <v>83</v>
      </c>
      <c r="L2331" t="s">
        <v>84</v>
      </c>
      <c r="M2331" t="s">
        <v>40</v>
      </c>
      <c r="Q2331" t="s">
        <v>3973</v>
      </c>
      <c r="R2331" t="s">
        <v>336</v>
      </c>
      <c r="S2331" t="s">
        <v>537</v>
      </c>
      <c r="T2331" s="1">
        <v>5</v>
      </c>
      <c r="AG2331" s="5" t="str">
        <f>IFERROR(IF(VLOOKUP($B2331,DPORT_BD!$A$1:$I$296,2,FALSE)=0,"",VLOOKUP($B2331,DPORT_BD!$A$1:$I$296,2,FALSE)),"")</f>
        <v/>
      </c>
      <c r="AH2331" s="5" t="str">
        <f>IFERROR(IF(VLOOKUP($B2331,DPORT_BD!$A$1:$I$296,3,FALSE)=0,"",VLOOKUP($B2331,DPORT_BD!$A$1:$I$296,3,FALSE)),"")</f>
        <v/>
      </c>
      <c r="AI2331" s="5" t="str">
        <f>IFERROR(IF(VLOOKUP($B2331,DPORT_BD!$A$1:$I$296,4,FALSE)=0,"",VLOOKUP($B2331,DPORT_BD!$A$1:$I$296,4,FALSE)),"")</f>
        <v/>
      </c>
      <c r="AJ2331" s="5" t="str">
        <f>IFERROR(IF(VLOOKUP($B2331,DPORT_BD!$A$1:$I$296,5,FALSE)=0,"",VLOOKUP($B2331,DPORT_BD!$A$1:$I$296,5,FALSE)),"")</f>
        <v/>
      </c>
      <c r="AK2331" s="5" t="str">
        <f>IFERROR(IF(VLOOKUP($B2331,DPORT_BD!$A$1:$I$296,6,FALSE)=0,"",VLOOKUP($B2331,DPORT_BD!$A$1:$I$296,6,FALSE)),"")</f>
        <v/>
      </c>
      <c r="AL2331" s="5" t="str">
        <f>IFERROR(IF(VLOOKUP($B2331,DPORT_BD!$A$1:$I$296,7,FALSE)=0,"",VLOOKUP($B2331,DPORT_BD!$A$1:$I$296,7,FALSE)),"")</f>
        <v/>
      </c>
      <c r="AM2331" s="5" t="str">
        <f>IFERROR(IF(VLOOKUP($B2331,DPORT_BD!$A$1:$I$296,8,FALSE)=0,"",VLOOKUP($B2331,DPORT_BD!$A$1:$I$296,8,FALSE)),"")</f>
        <v/>
      </c>
      <c r="AN2331" s="5" t="str">
        <f>IFERROR(IF(VLOOKUP($B2331,DPORT_BD!$A$1:$I$296,9,FALSE)=0,"",VLOOKUP($B2331,DPORT_BD!$A$1:$I$296,9,FALSE)),"")</f>
        <v/>
      </c>
    </row>
    <row r="2332" spans="1:40">
      <c r="A2332" t="s">
        <v>32</v>
      </c>
      <c r="B2332" t="s">
        <v>4032</v>
      </c>
      <c r="C2332" t="s">
        <v>34</v>
      </c>
      <c r="D2332" t="s">
        <v>35</v>
      </c>
      <c r="E2332" t="s">
        <v>36</v>
      </c>
      <c r="F2332" s="1">
        <v>4080</v>
      </c>
      <c r="I2332" t="s">
        <v>37</v>
      </c>
      <c r="K2332" t="s">
        <v>38</v>
      </c>
      <c r="L2332" t="s">
        <v>39</v>
      </c>
      <c r="M2332" t="s">
        <v>40</v>
      </c>
      <c r="Q2332" t="s">
        <v>3482</v>
      </c>
      <c r="R2332" t="s">
        <v>395</v>
      </c>
      <c r="S2332" t="s">
        <v>307</v>
      </c>
      <c r="T2332" s="1">
        <v>4</v>
      </c>
      <c r="AG2332" s="5" t="str">
        <f>IFERROR(IF(VLOOKUP($B2332,DPORT_BD!$A$1:$I$296,2,FALSE)=0,"",VLOOKUP($B2332,DPORT_BD!$A$1:$I$296,2,FALSE)),"")</f>
        <v/>
      </c>
      <c r="AH2332" s="5" t="str">
        <f>IFERROR(IF(VLOOKUP($B2332,DPORT_BD!$A$1:$I$296,3,FALSE)=0,"",VLOOKUP($B2332,DPORT_BD!$A$1:$I$296,3,FALSE)),"")</f>
        <v/>
      </c>
      <c r="AI2332" s="5" t="str">
        <f>IFERROR(IF(VLOOKUP($B2332,DPORT_BD!$A$1:$I$296,4,FALSE)=0,"",VLOOKUP($B2332,DPORT_BD!$A$1:$I$296,4,FALSE)),"")</f>
        <v/>
      </c>
      <c r="AJ2332" s="5" t="str">
        <f>IFERROR(IF(VLOOKUP($B2332,DPORT_BD!$A$1:$I$296,5,FALSE)=0,"",VLOOKUP($B2332,DPORT_BD!$A$1:$I$296,5,FALSE)),"")</f>
        <v/>
      </c>
      <c r="AK2332" s="5" t="str">
        <f>IFERROR(IF(VLOOKUP($B2332,DPORT_BD!$A$1:$I$296,6,FALSE)=0,"",VLOOKUP($B2332,DPORT_BD!$A$1:$I$296,6,FALSE)),"")</f>
        <v/>
      </c>
      <c r="AL2332" s="5" t="str">
        <f>IFERROR(IF(VLOOKUP($B2332,DPORT_BD!$A$1:$I$296,7,FALSE)=0,"",VLOOKUP($B2332,DPORT_BD!$A$1:$I$296,7,FALSE)),"")</f>
        <v/>
      </c>
      <c r="AM2332" s="5" t="str">
        <f>IFERROR(IF(VLOOKUP($B2332,DPORT_BD!$A$1:$I$296,8,FALSE)=0,"",VLOOKUP($B2332,DPORT_BD!$A$1:$I$296,8,FALSE)),"")</f>
        <v/>
      </c>
      <c r="AN2332" s="5" t="str">
        <f>IFERROR(IF(VLOOKUP($B2332,DPORT_BD!$A$1:$I$296,9,FALSE)=0,"",VLOOKUP($B2332,DPORT_BD!$A$1:$I$296,9,FALSE)),"")</f>
        <v/>
      </c>
    </row>
    <row r="2333" spans="1:40">
      <c r="A2333" t="s">
        <v>32</v>
      </c>
      <c r="B2333" t="s">
        <v>4033</v>
      </c>
      <c r="C2333" t="s">
        <v>34</v>
      </c>
      <c r="D2333" t="s">
        <v>52</v>
      </c>
      <c r="E2333" t="s">
        <v>53</v>
      </c>
      <c r="F2333" s="1">
        <v>3850</v>
      </c>
      <c r="I2333" t="s">
        <v>59</v>
      </c>
      <c r="K2333" t="s">
        <v>38</v>
      </c>
      <c r="L2333" t="s">
        <v>39</v>
      </c>
      <c r="M2333" t="s">
        <v>40</v>
      </c>
      <c r="Q2333" t="s">
        <v>3039</v>
      </c>
      <c r="R2333" t="s">
        <v>3040</v>
      </c>
      <c r="S2333" t="s">
        <v>307</v>
      </c>
      <c r="T2333" s="1">
        <v>4</v>
      </c>
      <c r="AG2333" s="5" t="str">
        <f>IFERROR(IF(VLOOKUP($B2333,DPORT_BD!$A$1:$I$296,2,FALSE)=0,"",VLOOKUP($B2333,DPORT_BD!$A$1:$I$296,2,FALSE)),"")</f>
        <v/>
      </c>
      <c r="AH2333" s="5" t="str">
        <f>IFERROR(IF(VLOOKUP($B2333,DPORT_BD!$A$1:$I$296,3,FALSE)=0,"",VLOOKUP($B2333,DPORT_BD!$A$1:$I$296,3,FALSE)),"")</f>
        <v/>
      </c>
      <c r="AI2333" s="5" t="str">
        <f>IFERROR(IF(VLOOKUP($B2333,DPORT_BD!$A$1:$I$296,4,FALSE)=0,"",VLOOKUP($B2333,DPORT_BD!$A$1:$I$296,4,FALSE)),"")</f>
        <v/>
      </c>
      <c r="AJ2333" s="5" t="str">
        <f>IFERROR(IF(VLOOKUP($B2333,DPORT_BD!$A$1:$I$296,5,FALSE)=0,"",VLOOKUP($B2333,DPORT_BD!$A$1:$I$296,5,FALSE)),"")</f>
        <v/>
      </c>
      <c r="AK2333" s="5" t="str">
        <f>IFERROR(IF(VLOOKUP($B2333,DPORT_BD!$A$1:$I$296,6,FALSE)=0,"",VLOOKUP($B2333,DPORT_BD!$A$1:$I$296,6,FALSE)),"")</f>
        <v/>
      </c>
      <c r="AL2333" s="5" t="str">
        <f>IFERROR(IF(VLOOKUP($B2333,DPORT_BD!$A$1:$I$296,7,FALSE)=0,"",VLOOKUP($B2333,DPORT_BD!$A$1:$I$296,7,FALSE)),"")</f>
        <v/>
      </c>
      <c r="AM2333" s="5" t="str">
        <f>IFERROR(IF(VLOOKUP($B2333,DPORT_BD!$A$1:$I$296,8,FALSE)=0,"",VLOOKUP($B2333,DPORT_BD!$A$1:$I$296,8,FALSE)),"")</f>
        <v/>
      </c>
      <c r="AN2333" s="5" t="str">
        <f>IFERROR(IF(VLOOKUP($B2333,DPORT_BD!$A$1:$I$296,9,FALSE)=0,"",VLOOKUP($B2333,DPORT_BD!$A$1:$I$296,9,FALSE)),"")</f>
        <v/>
      </c>
    </row>
    <row r="2334" spans="1:40">
      <c r="A2334" t="s">
        <v>32</v>
      </c>
      <c r="B2334" t="s">
        <v>4034</v>
      </c>
      <c r="C2334" t="s">
        <v>101</v>
      </c>
      <c r="D2334" t="s">
        <v>45</v>
      </c>
      <c r="E2334" t="s">
        <v>102</v>
      </c>
      <c r="F2334" s="1">
        <v>2200</v>
      </c>
      <c r="I2334" t="s">
        <v>59</v>
      </c>
      <c r="J2334" t="s">
        <v>215</v>
      </c>
      <c r="K2334" t="s">
        <v>160</v>
      </c>
      <c r="L2334" t="s">
        <v>161</v>
      </c>
      <c r="M2334" t="s">
        <v>40</v>
      </c>
      <c r="Q2334" t="s">
        <v>943</v>
      </c>
      <c r="R2334" t="s">
        <v>233</v>
      </c>
      <c r="S2334" t="s">
        <v>808</v>
      </c>
      <c r="T2334" s="1">
        <v>3</v>
      </c>
      <c r="AG2334" s="5" t="str">
        <f>IFERROR(IF(VLOOKUP($B2334,DPORT_BD!$A$1:$I$296,2,FALSE)=0,"",VLOOKUP($B2334,DPORT_BD!$A$1:$I$296,2,FALSE)),"")</f>
        <v/>
      </c>
      <c r="AH2334" s="5" t="str">
        <f>IFERROR(IF(VLOOKUP($B2334,DPORT_BD!$A$1:$I$296,3,FALSE)=0,"",VLOOKUP($B2334,DPORT_BD!$A$1:$I$296,3,FALSE)),"")</f>
        <v/>
      </c>
      <c r="AI2334" s="5" t="str">
        <f>IFERROR(IF(VLOOKUP($B2334,DPORT_BD!$A$1:$I$296,4,FALSE)=0,"",VLOOKUP($B2334,DPORT_BD!$A$1:$I$296,4,FALSE)),"")</f>
        <v/>
      </c>
      <c r="AJ2334" s="5" t="str">
        <f>IFERROR(IF(VLOOKUP($B2334,DPORT_BD!$A$1:$I$296,5,FALSE)=0,"",VLOOKUP($B2334,DPORT_BD!$A$1:$I$296,5,FALSE)),"")</f>
        <v/>
      </c>
      <c r="AK2334" s="5" t="str">
        <f>IFERROR(IF(VLOOKUP($B2334,DPORT_BD!$A$1:$I$296,6,FALSE)=0,"",VLOOKUP($B2334,DPORT_BD!$A$1:$I$296,6,FALSE)),"")</f>
        <v/>
      </c>
      <c r="AL2334" s="5" t="str">
        <f>IFERROR(IF(VLOOKUP($B2334,DPORT_BD!$A$1:$I$296,7,FALSE)=0,"",VLOOKUP($B2334,DPORT_BD!$A$1:$I$296,7,FALSE)),"")</f>
        <v/>
      </c>
      <c r="AM2334" s="5" t="str">
        <f>IFERROR(IF(VLOOKUP($B2334,DPORT_BD!$A$1:$I$296,8,FALSE)=0,"",VLOOKUP($B2334,DPORT_BD!$A$1:$I$296,8,FALSE)),"")</f>
        <v/>
      </c>
      <c r="AN2334" s="5" t="str">
        <f>IFERROR(IF(VLOOKUP($B2334,DPORT_BD!$A$1:$I$296,9,FALSE)=0,"",VLOOKUP($B2334,DPORT_BD!$A$1:$I$296,9,FALSE)),"")</f>
        <v/>
      </c>
    </row>
    <row r="2335" spans="1:40">
      <c r="A2335" t="s">
        <v>32</v>
      </c>
      <c r="B2335" t="s">
        <v>4035</v>
      </c>
      <c r="C2335" t="s">
        <v>101</v>
      </c>
      <c r="D2335" t="s">
        <v>45</v>
      </c>
      <c r="E2335" t="s">
        <v>102</v>
      </c>
      <c r="F2335" s="1">
        <v>2200</v>
      </c>
      <c r="I2335" t="s">
        <v>103</v>
      </c>
      <c r="J2335" t="s">
        <v>169</v>
      </c>
      <c r="K2335" t="s">
        <v>83</v>
      </c>
      <c r="L2335" t="s">
        <v>84</v>
      </c>
      <c r="M2335" t="s">
        <v>40</v>
      </c>
      <c r="Q2335" t="s">
        <v>4036</v>
      </c>
      <c r="R2335" t="s">
        <v>233</v>
      </c>
      <c r="S2335" t="s">
        <v>808</v>
      </c>
      <c r="T2335" s="1">
        <v>3</v>
      </c>
      <c r="AG2335" s="5" t="str">
        <f>IFERROR(IF(VLOOKUP($B2335,DPORT_BD!$A$1:$I$296,2,FALSE)=0,"",VLOOKUP($B2335,DPORT_BD!$A$1:$I$296,2,FALSE)),"")</f>
        <v/>
      </c>
      <c r="AH2335" s="5" t="str">
        <f>IFERROR(IF(VLOOKUP($B2335,DPORT_BD!$A$1:$I$296,3,FALSE)=0,"",VLOOKUP($B2335,DPORT_BD!$A$1:$I$296,3,FALSE)),"")</f>
        <v/>
      </c>
      <c r="AI2335" s="5" t="str">
        <f>IFERROR(IF(VLOOKUP($B2335,DPORT_BD!$A$1:$I$296,4,FALSE)=0,"",VLOOKUP($B2335,DPORT_BD!$A$1:$I$296,4,FALSE)),"")</f>
        <v/>
      </c>
      <c r="AJ2335" s="5" t="str">
        <f>IFERROR(IF(VLOOKUP($B2335,DPORT_BD!$A$1:$I$296,5,FALSE)=0,"",VLOOKUP($B2335,DPORT_BD!$A$1:$I$296,5,FALSE)),"")</f>
        <v/>
      </c>
      <c r="AK2335" s="5" t="str">
        <f>IFERROR(IF(VLOOKUP($B2335,DPORT_BD!$A$1:$I$296,6,FALSE)=0,"",VLOOKUP($B2335,DPORT_BD!$A$1:$I$296,6,FALSE)),"")</f>
        <v/>
      </c>
      <c r="AL2335" s="5" t="str">
        <f>IFERROR(IF(VLOOKUP($B2335,DPORT_BD!$A$1:$I$296,7,FALSE)=0,"",VLOOKUP($B2335,DPORT_BD!$A$1:$I$296,7,FALSE)),"")</f>
        <v/>
      </c>
      <c r="AM2335" s="5" t="str">
        <f>IFERROR(IF(VLOOKUP($B2335,DPORT_BD!$A$1:$I$296,8,FALSE)=0,"",VLOOKUP($B2335,DPORT_BD!$A$1:$I$296,8,FALSE)),"")</f>
        <v/>
      </c>
      <c r="AN2335" s="5" t="str">
        <f>IFERROR(IF(VLOOKUP($B2335,DPORT_BD!$A$1:$I$296,9,FALSE)=0,"",VLOOKUP($B2335,DPORT_BD!$A$1:$I$296,9,FALSE)),"")</f>
        <v/>
      </c>
    </row>
    <row r="2336" spans="1:40">
      <c r="A2336" t="s">
        <v>32</v>
      </c>
      <c r="B2336" t="s">
        <v>4037</v>
      </c>
      <c r="C2336" t="s">
        <v>34</v>
      </c>
      <c r="D2336" t="s">
        <v>67</v>
      </c>
      <c r="E2336" t="s">
        <v>68</v>
      </c>
      <c r="F2336" s="1">
        <v>3800</v>
      </c>
      <c r="I2336" t="s">
        <v>1562</v>
      </c>
      <c r="K2336" t="s">
        <v>38</v>
      </c>
      <c r="L2336" t="s">
        <v>39</v>
      </c>
      <c r="M2336" t="s">
        <v>320</v>
      </c>
      <c r="N2336" t="s">
        <v>537</v>
      </c>
      <c r="O2336" t="s">
        <v>4038</v>
      </c>
      <c r="P2336" t="s">
        <v>4039</v>
      </c>
      <c r="Q2336" t="s">
        <v>4040</v>
      </c>
      <c r="S2336" t="s">
        <v>49</v>
      </c>
      <c r="T2336" s="1">
        <v>0</v>
      </c>
      <c r="W2336" t="s">
        <v>323</v>
      </c>
      <c r="AG2336" s="5" t="str">
        <f>IFERROR(IF(VLOOKUP($B2336,DPORT_BD!$A$1:$I$296,2,FALSE)=0,"",VLOOKUP($B2336,DPORT_BD!$A$1:$I$296,2,FALSE)),"")</f>
        <v/>
      </c>
      <c r="AH2336" s="5" t="str">
        <f>IFERROR(IF(VLOOKUP($B2336,DPORT_BD!$A$1:$I$296,3,FALSE)=0,"",VLOOKUP($B2336,DPORT_BD!$A$1:$I$296,3,FALSE)),"")</f>
        <v/>
      </c>
      <c r="AI2336" s="5" t="str">
        <f>IFERROR(IF(VLOOKUP($B2336,DPORT_BD!$A$1:$I$296,4,FALSE)=0,"",VLOOKUP($B2336,DPORT_BD!$A$1:$I$296,4,FALSE)),"")</f>
        <v/>
      </c>
      <c r="AJ2336" s="5" t="str">
        <f>IFERROR(IF(VLOOKUP($B2336,DPORT_BD!$A$1:$I$296,5,FALSE)=0,"",VLOOKUP($B2336,DPORT_BD!$A$1:$I$296,5,FALSE)),"")</f>
        <v/>
      </c>
      <c r="AK2336" s="5" t="str">
        <f>IFERROR(IF(VLOOKUP($B2336,DPORT_BD!$A$1:$I$296,6,FALSE)=0,"",VLOOKUP($B2336,DPORT_BD!$A$1:$I$296,6,FALSE)),"")</f>
        <v/>
      </c>
      <c r="AL2336" s="5" t="str">
        <f>IFERROR(IF(VLOOKUP($B2336,DPORT_BD!$A$1:$I$296,7,FALSE)=0,"",VLOOKUP($B2336,DPORT_BD!$A$1:$I$296,7,FALSE)),"")</f>
        <v/>
      </c>
      <c r="AM2336" s="5" t="str">
        <f>IFERROR(IF(VLOOKUP($B2336,DPORT_BD!$A$1:$I$296,8,FALSE)=0,"",VLOOKUP($B2336,DPORT_BD!$A$1:$I$296,8,FALSE)),"")</f>
        <v/>
      </c>
      <c r="AN2336" s="5" t="str">
        <f>IFERROR(IF(VLOOKUP($B2336,DPORT_BD!$A$1:$I$296,9,FALSE)=0,"",VLOOKUP($B2336,DPORT_BD!$A$1:$I$296,9,FALSE)),"")</f>
        <v/>
      </c>
    </row>
    <row r="2337" spans="1:40">
      <c r="A2337" t="s">
        <v>32</v>
      </c>
      <c r="B2337" t="s">
        <v>4041</v>
      </c>
      <c r="C2337" t="s">
        <v>34</v>
      </c>
      <c r="D2337" t="s">
        <v>67</v>
      </c>
      <c r="E2337" t="s">
        <v>68</v>
      </c>
      <c r="F2337" s="1">
        <v>3800</v>
      </c>
      <c r="I2337" t="s">
        <v>319</v>
      </c>
      <c r="M2337" t="s">
        <v>320</v>
      </c>
      <c r="N2337" t="s">
        <v>537</v>
      </c>
      <c r="O2337" t="s">
        <v>4038</v>
      </c>
      <c r="P2337" t="s">
        <v>4039</v>
      </c>
      <c r="Q2337" t="s">
        <v>4040</v>
      </c>
      <c r="S2337" t="s">
        <v>49</v>
      </c>
      <c r="T2337" s="1">
        <v>0</v>
      </c>
      <c r="W2337" t="s">
        <v>323</v>
      </c>
      <c r="AG2337" s="5" t="str">
        <f>IFERROR(IF(VLOOKUP($B2337,DPORT_BD!$A$1:$I$296,2,FALSE)=0,"",VLOOKUP($B2337,DPORT_BD!$A$1:$I$296,2,FALSE)),"")</f>
        <v/>
      </c>
      <c r="AH2337" s="5" t="str">
        <f>IFERROR(IF(VLOOKUP($B2337,DPORT_BD!$A$1:$I$296,3,FALSE)=0,"",VLOOKUP($B2337,DPORT_BD!$A$1:$I$296,3,FALSE)),"")</f>
        <v/>
      </c>
      <c r="AI2337" s="5" t="str">
        <f>IFERROR(IF(VLOOKUP($B2337,DPORT_BD!$A$1:$I$296,4,FALSE)=0,"",VLOOKUP($B2337,DPORT_BD!$A$1:$I$296,4,FALSE)),"")</f>
        <v/>
      </c>
      <c r="AJ2337" s="5" t="str">
        <f>IFERROR(IF(VLOOKUP($B2337,DPORT_BD!$A$1:$I$296,5,FALSE)=0,"",VLOOKUP($B2337,DPORT_BD!$A$1:$I$296,5,FALSE)),"")</f>
        <v/>
      </c>
      <c r="AK2337" s="5" t="str">
        <f>IFERROR(IF(VLOOKUP($B2337,DPORT_BD!$A$1:$I$296,6,FALSE)=0,"",VLOOKUP($B2337,DPORT_BD!$A$1:$I$296,6,FALSE)),"")</f>
        <v/>
      </c>
      <c r="AL2337" s="5" t="str">
        <f>IFERROR(IF(VLOOKUP($B2337,DPORT_BD!$A$1:$I$296,7,FALSE)=0,"",VLOOKUP($B2337,DPORT_BD!$A$1:$I$296,7,FALSE)),"")</f>
        <v/>
      </c>
      <c r="AM2337" s="5" t="str">
        <f>IFERROR(IF(VLOOKUP($B2337,DPORT_BD!$A$1:$I$296,8,FALSE)=0,"",VLOOKUP($B2337,DPORT_BD!$A$1:$I$296,8,FALSE)),"")</f>
        <v/>
      </c>
      <c r="AN2337" s="5" t="str">
        <f>IFERROR(IF(VLOOKUP($B2337,DPORT_BD!$A$1:$I$296,9,FALSE)=0,"",VLOOKUP($B2337,DPORT_BD!$A$1:$I$296,9,FALSE)),"")</f>
        <v/>
      </c>
    </row>
    <row r="2338" spans="1:40">
      <c r="A2338" t="s">
        <v>32</v>
      </c>
      <c r="B2338" t="s">
        <v>4042</v>
      </c>
      <c r="C2338" t="s">
        <v>34</v>
      </c>
      <c r="D2338" t="s">
        <v>67</v>
      </c>
      <c r="E2338" t="s">
        <v>68</v>
      </c>
      <c r="F2338" s="1">
        <v>3800</v>
      </c>
      <c r="I2338" t="s">
        <v>319</v>
      </c>
      <c r="M2338" t="s">
        <v>320</v>
      </c>
      <c r="N2338" t="s">
        <v>537</v>
      </c>
      <c r="O2338" t="s">
        <v>4038</v>
      </c>
      <c r="P2338" t="s">
        <v>4039</v>
      </c>
      <c r="Q2338" t="s">
        <v>4040</v>
      </c>
      <c r="S2338" t="s">
        <v>49</v>
      </c>
      <c r="T2338" s="1">
        <v>0</v>
      </c>
      <c r="W2338" t="s">
        <v>323</v>
      </c>
      <c r="AG2338" s="5" t="str">
        <f>IFERROR(IF(VLOOKUP($B2338,DPORT_BD!$A$1:$I$296,2,FALSE)=0,"",VLOOKUP($B2338,DPORT_BD!$A$1:$I$296,2,FALSE)),"")</f>
        <v/>
      </c>
      <c r="AH2338" s="5" t="str">
        <f>IFERROR(IF(VLOOKUP($B2338,DPORT_BD!$A$1:$I$296,3,FALSE)=0,"",VLOOKUP($B2338,DPORT_BD!$A$1:$I$296,3,FALSE)),"")</f>
        <v/>
      </c>
      <c r="AI2338" s="5" t="str">
        <f>IFERROR(IF(VLOOKUP($B2338,DPORT_BD!$A$1:$I$296,4,FALSE)=0,"",VLOOKUP($B2338,DPORT_BD!$A$1:$I$296,4,FALSE)),"")</f>
        <v/>
      </c>
      <c r="AJ2338" s="5" t="str">
        <f>IFERROR(IF(VLOOKUP($B2338,DPORT_BD!$A$1:$I$296,5,FALSE)=0,"",VLOOKUP($B2338,DPORT_BD!$A$1:$I$296,5,FALSE)),"")</f>
        <v/>
      </c>
      <c r="AK2338" s="5" t="str">
        <f>IFERROR(IF(VLOOKUP($B2338,DPORT_BD!$A$1:$I$296,6,FALSE)=0,"",VLOOKUP($B2338,DPORT_BD!$A$1:$I$296,6,FALSE)),"")</f>
        <v/>
      </c>
      <c r="AL2338" s="5" t="str">
        <f>IFERROR(IF(VLOOKUP($B2338,DPORT_BD!$A$1:$I$296,7,FALSE)=0,"",VLOOKUP($B2338,DPORT_BD!$A$1:$I$296,7,FALSE)),"")</f>
        <v/>
      </c>
      <c r="AM2338" s="5" t="str">
        <f>IFERROR(IF(VLOOKUP($B2338,DPORT_BD!$A$1:$I$296,8,FALSE)=0,"",VLOOKUP($B2338,DPORT_BD!$A$1:$I$296,8,FALSE)),"")</f>
        <v/>
      </c>
      <c r="AN2338" s="5" t="str">
        <f>IFERROR(IF(VLOOKUP($B2338,DPORT_BD!$A$1:$I$296,9,FALSE)=0,"",VLOOKUP($B2338,DPORT_BD!$A$1:$I$296,9,FALSE)),"")</f>
        <v/>
      </c>
    </row>
    <row r="2339" spans="1:40">
      <c r="A2339" t="s">
        <v>32</v>
      </c>
      <c r="B2339" t="s">
        <v>4043</v>
      </c>
      <c r="C2339" t="s">
        <v>34</v>
      </c>
      <c r="D2339" t="s">
        <v>67</v>
      </c>
      <c r="E2339" t="s">
        <v>68</v>
      </c>
      <c r="F2339" s="1">
        <v>3800</v>
      </c>
      <c r="I2339" t="s">
        <v>319</v>
      </c>
      <c r="M2339" t="s">
        <v>320</v>
      </c>
      <c r="N2339" t="s">
        <v>537</v>
      </c>
      <c r="O2339" t="s">
        <v>4038</v>
      </c>
      <c r="P2339" t="s">
        <v>4039</v>
      </c>
      <c r="Q2339" t="s">
        <v>4040</v>
      </c>
      <c r="S2339" t="s">
        <v>49</v>
      </c>
      <c r="T2339" s="1">
        <v>0</v>
      </c>
      <c r="W2339" t="s">
        <v>323</v>
      </c>
      <c r="AG2339" s="5" t="str">
        <f>IFERROR(IF(VLOOKUP($B2339,DPORT_BD!$A$1:$I$296,2,FALSE)=0,"",VLOOKUP($B2339,DPORT_BD!$A$1:$I$296,2,FALSE)),"")</f>
        <v/>
      </c>
      <c r="AH2339" s="5" t="str">
        <f>IFERROR(IF(VLOOKUP($B2339,DPORT_BD!$A$1:$I$296,3,FALSE)=0,"",VLOOKUP($B2339,DPORT_BD!$A$1:$I$296,3,FALSE)),"")</f>
        <v/>
      </c>
      <c r="AI2339" s="5" t="str">
        <f>IFERROR(IF(VLOOKUP($B2339,DPORT_BD!$A$1:$I$296,4,FALSE)=0,"",VLOOKUP($B2339,DPORT_BD!$A$1:$I$296,4,FALSE)),"")</f>
        <v/>
      </c>
      <c r="AJ2339" s="5" t="str">
        <f>IFERROR(IF(VLOOKUP($B2339,DPORT_BD!$A$1:$I$296,5,FALSE)=0,"",VLOOKUP($B2339,DPORT_BD!$A$1:$I$296,5,FALSE)),"")</f>
        <v/>
      </c>
      <c r="AK2339" s="5" t="str">
        <f>IFERROR(IF(VLOOKUP($B2339,DPORT_BD!$A$1:$I$296,6,FALSE)=0,"",VLOOKUP($B2339,DPORT_BD!$A$1:$I$296,6,FALSE)),"")</f>
        <v/>
      </c>
      <c r="AL2339" s="5" t="str">
        <f>IFERROR(IF(VLOOKUP($B2339,DPORT_BD!$A$1:$I$296,7,FALSE)=0,"",VLOOKUP($B2339,DPORT_BD!$A$1:$I$296,7,FALSE)),"")</f>
        <v/>
      </c>
      <c r="AM2339" s="5" t="str">
        <f>IFERROR(IF(VLOOKUP($B2339,DPORT_BD!$A$1:$I$296,8,FALSE)=0,"",VLOOKUP($B2339,DPORT_BD!$A$1:$I$296,8,FALSE)),"")</f>
        <v/>
      </c>
      <c r="AN2339" s="5" t="str">
        <f>IFERROR(IF(VLOOKUP($B2339,DPORT_BD!$A$1:$I$296,9,FALSE)=0,"",VLOOKUP($B2339,DPORT_BD!$A$1:$I$296,9,FALSE)),"")</f>
        <v/>
      </c>
    </row>
    <row r="2340" spans="1:40">
      <c r="A2340" t="s">
        <v>32</v>
      </c>
      <c r="B2340" t="s">
        <v>4044</v>
      </c>
      <c r="C2340" t="s">
        <v>34</v>
      </c>
      <c r="D2340" t="s">
        <v>52</v>
      </c>
      <c r="E2340" t="s">
        <v>53</v>
      </c>
      <c r="F2340" s="1">
        <v>3900</v>
      </c>
      <c r="G2340" t="s">
        <v>363</v>
      </c>
      <c r="H2340" t="s">
        <v>1831</v>
      </c>
      <c r="I2340" t="s">
        <v>37</v>
      </c>
      <c r="J2340" t="s">
        <v>215</v>
      </c>
      <c r="K2340" t="s">
        <v>160</v>
      </c>
      <c r="L2340" t="s">
        <v>161</v>
      </c>
      <c r="M2340" t="s">
        <v>40</v>
      </c>
      <c r="S2340" t="s">
        <v>645</v>
      </c>
      <c r="T2340" s="1">
        <v>12</v>
      </c>
      <c r="U2340" t="s">
        <v>614</v>
      </c>
      <c r="W2340" t="s">
        <v>136</v>
      </c>
      <c r="AC2340" t="s">
        <v>181</v>
      </c>
      <c r="AD2340" t="s">
        <v>181</v>
      </c>
      <c r="AG2340" s="5" t="str">
        <f>IFERROR(IF(VLOOKUP($B2340,DPORT_BD!$A$1:$I$296,2,FALSE)=0,"",VLOOKUP($B2340,DPORT_BD!$A$1:$I$296,2,FALSE)),"")</f>
        <v>PRC00002198</v>
      </c>
      <c r="AH2340" s="5" t="str">
        <f>IFERROR(IF(VLOOKUP($B2340,DPORT_BD!$A$1:$I$296,3,FALSE)=0,"",VLOOKUP($B2340,DPORT_BD!$A$1:$I$296,3,FALSE)),"")</f>
        <v>Barrido</v>
      </c>
      <c r="AI2340" s="5" t="str">
        <f>IFERROR(IF(VLOOKUP($B2340,DPORT_BD!$A$1:$I$296,4,FALSE)=0,"",VLOOKUP($B2340,DPORT_BD!$A$1:$I$296,4,FALSE)),"")</f>
        <v/>
      </c>
      <c r="AJ2340" s="5" t="str">
        <f>IFERROR(IF(VLOOKUP($B2340,DPORT_BD!$A$1:$I$296,5,FALSE)=0,"",VLOOKUP($B2340,DPORT_BD!$A$1:$I$296,5,FALSE)),"")</f>
        <v>CAJA</v>
      </c>
      <c r="AK2340" s="5" t="str">
        <f>IFERROR(IF(VLOOKUP($B2340,DPORT_BD!$A$1:$I$296,6,FALSE)=0,"",VLOOKUP($B2340,DPORT_BD!$A$1:$I$296,6,FALSE)),"")</f>
        <v/>
      </c>
      <c r="AL2340" s="5" t="str">
        <f>IFERROR(IF(VLOOKUP($B2340,DPORT_BD!$A$1:$I$296,7,FALSE)=0,"",VLOOKUP($B2340,DPORT_BD!$A$1:$I$296,7,FALSE)),"")</f>
        <v/>
      </c>
      <c r="AM2340" s="5" t="str">
        <f>IFERROR(IF(VLOOKUP($B2340,DPORT_BD!$A$1:$I$296,8,FALSE)=0,"",VLOOKUP($B2340,DPORT_BD!$A$1:$I$296,8,FALSE)),"")</f>
        <v/>
      </c>
      <c r="AN2340" s="5" t="str">
        <f>IFERROR(IF(VLOOKUP($B2340,DPORT_BD!$A$1:$I$296,9,FALSE)=0,"",VLOOKUP($B2340,DPORT_BD!$A$1:$I$296,9,FALSE)),"")</f>
        <v/>
      </c>
    </row>
    <row r="2341" spans="1:40">
      <c r="A2341" t="s">
        <v>32</v>
      </c>
      <c r="B2341" t="s">
        <v>4045</v>
      </c>
      <c r="C2341" t="s">
        <v>34</v>
      </c>
      <c r="D2341" t="s">
        <v>52</v>
      </c>
      <c r="E2341" t="s">
        <v>53</v>
      </c>
      <c r="F2341" s="1">
        <v>3850</v>
      </c>
      <c r="I2341" t="s">
        <v>37</v>
      </c>
      <c r="J2341" t="s">
        <v>82</v>
      </c>
      <c r="K2341" t="s">
        <v>83</v>
      </c>
      <c r="L2341" t="s">
        <v>84</v>
      </c>
      <c r="M2341" t="s">
        <v>40</v>
      </c>
      <c r="S2341" t="s">
        <v>615</v>
      </c>
      <c r="T2341" s="1">
        <v>11</v>
      </c>
      <c r="AG2341" s="5" t="str">
        <f>IFERROR(IF(VLOOKUP($B2341,DPORT_BD!$A$1:$I$296,2,FALSE)=0,"",VLOOKUP($B2341,DPORT_BD!$A$1:$I$296,2,FALSE)),"")</f>
        <v/>
      </c>
      <c r="AH2341" s="5" t="str">
        <f>IFERROR(IF(VLOOKUP($B2341,DPORT_BD!$A$1:$I$296,3,FALSE)=0,"",VLOOKUP($B2341,DPORT_BD!$A$1:$I$296,3,FALSE)),"")</f>
        <v/>
      </c>
      <c r="AI2341" s="5" t="str">
        <f>IFERROR(IF(VLOOKUP($B2341,DPORT_BD!$A$1:$I$296,4,FALSE)=0,"",VLOOKUP($B2341,DPORT_BD!$A$1:$I$296,4,FALSE)),"")</f>
        <v/>
      </c>
      <c r="AJ2341" s="5" t="str">
        <f>IFERROR(IF(VLOOKUP($B2341,DPORT_BD!$A$1:$I$296,5,FALSE)=0,"",VLOOKUP($B2341,DPORT_BD!$A$1:$I$296,5,FALSE)),"")</f>
        <v/>
      </c>
      <c r="AK2341" s="5" t="str">
        <f>IFERROR(IF(VLOOKUP($B2341,DPORT_BD!$A$1:$I$296,6,FALSE)=0,"",VLOOKUP($B2341,DPORT_BD!$A$1:$I$296,6,FALSE)),"")</f>
        <v/>
      </c>
      <c r="AL2341" s="5" t="str">
        <f>IFERROR(IF(VLOOKUP($B2341,DPORT_BD!$A$1:$I$296,7,FALSE)=0,"",VLOOKUP($B2341,DPORT_BD!$A$1:$I$296,7,FALSE)),"")</f>
        <v/>
      </c>
      <c r="AM2341" s="5" t="str">
        <f>IFERROR(IF(VLOOKUP($B2341,DPORT_BD!$A$1:$I$296,8,FALSE)=0,"",VLOOKUP($B2341,DPORT_BD!$A$1:$I$296,8,FALSE)),"")</f>
        <v/>
      </c>
      <c r="AN2341" s="5" t="str">
        <f>IFERROR(IF(VLOOKUP($B2341,DPORT_BD!$A$1:$I$296,9,FALSE)=0,"",VLOOKUP($B2341,DPORT_BD!$A$1:$I$296,9,FALSE)),"")</f>
        <v/>
      </c>
    </row>
    <row r="2342" spans="1:40">
      <c r="A2342" t="s">
        <v>32</v>
      </c>
      <c r="B2342" t="s">
        <v>4046</v>
      </c>
      <c r="C2342" t="s">
        <v>101</v>
      </c>
      <c r="D2342" t="s">
        <v>45</v>
      </c>
      <c r="E2342" t="s">
        <v>102</v>
      </c>
      <c r="F2342" s="1">
        <v>2190</v>
      </c>
      <c r="G2342" t="s">
        <v>1830</v>
      </c>
      <c r="I2342" t="s">
        <v>59</v>
      </c>
      <c r="J2342" t="s">
        <v>215</v>
      </c>
      <c r="K2342" t="s">
        <v>160</v>
      </c>
      <c r="L2342" t="s">
        <v>161</v>
      </c>
      <c r="Q2342" t="s">
        <v>4047</v>
      </c>
      <c r="R2342" t="s">
        <v>376</v>
      </c>
      <c r="S2342" t="s">
        <v>645</v>
      </c>
      <c r="T2342" s="1">
        <v>12</v>
      </c>
      <c r="AG2342" s="5" t="str">
        <f>IFERROR(IF(VLOOKUP($B2342,DPORT_BD!$A$1:$I$296,2,FALSE)=0,"",VLOOKUP($B2342,DPORT_BD!$A$1:$I$296,2,FALSE)),"")</f>
        <v/>
      </c>
      <c r="AH2342" s="5" t="str">
        <f>IFERROR(IF(VLOOKUP($B2342,DPORT_BD!$A$1:$I$296,3,FALSE)=0,"",VLOOKUP($B2342,DPORT_BD!$A$1:$I$296,3,FALSE)),"")</f>
        <v/>
      </c>
      <c r="AI2342" s="5" t="str">
        <f>IFERROR(IF(VLOOKUP($B2342,DPORT_BD!$A$1:$I$296,4,FALSE)=0,"",VLOOKUP($B2342,DPORT_BD!$A$1:$I$296,4,FALSE)),"")</f>
        <v/>
      </c>
      <c r="AJ2342" s="5" t="str">
        <f>IFERROR(IF(VLOOKUP($B2342,DPORT_BD!$A$1:$I$296,5,FALSE)=0,"",VLOOKUP($B2342,DPORT_BD!$A$1:$I$296,5,FALSE)),"")</f>
        <v/>
      </c>
      <c r="AK2342" s="5" t="str">
        <f>IFERROR(IF(VLOOKUP($B2342,DPORT_BD!$A$1:$I$296,6,FALSE)=0,"",VLOOKUP($B2342,DPORT_BD!$A$1:$I$296,6,FALSE)),"")</f>
        <v/>
      </c>
      <c r="AL2342" s="5" t="str">
        <f>IFERROR(IF(VLOOKUP($B2342,DPORT_BD!$A$1:$I$296,7,FALSE)=0,"",VLOOKUP($B2342,DPORT_BD!$A$1:$I$296,7,FALSE)),"")</f>
        <v/>
      </c>
      <c r="AM2342" s="5" t="str">
        <f>IFERROR(IF(VLOOKUP($B2342,DPORT_BD!$A$1:$I$296,8,FALSE)=0,"",VLOOKUP($B2342,DPORT_BD!$A$1:$I$296,8,FALSE)),"")</f>
        <v/>
      </c>
      <c r="AN2342" s="5" t="str">
        <f>IFERROR(IF(VLOOKUP($B2342,DPORT_BD!$A$1:$I$296,9,FALSE)=0,"",VLOOKUP($B2342,DPORT_BD!$A$1:$I$296,9,FALSE)),"")</f>
        <v/>
      </c>
    </row>
    <row r="2343" spans="1:40">
      <c r="A2343" t="s">
        <v>32</v>
      </c>
      <c r="B2343" t="s">
        <v>4048</v>
      </c>
      <c r="C2343" t="s">
        <v>101</v>
      </c>
      <c r="D2343" t="s">
        <v>45</v>
      </c>
      <c r="E2343" t="s">
        <v>102</v>
      </c>
      <c r="F2343" s="1">
        <v>2160</v>
      </c>
      <c r="G2343" t="s">
        <v>2533</v>
      </c>
      <c r="H2343" t="s">
        <v>1336</v>
      </c>
      <c r="I2343" t="s">
        <v>59</v>
      </c>
      <c r="J2343" t="s">
        <v>82</v>
      </c>
      <c r="K2343" t="s">
        <v>160</v>
      </c>
      <c r="L2343" t="s">
        <v>161</v>
      </c>
      <c r="N2343" t="s">
        <v>104</v>
      </c>
      <c r="O2343" t="s">
        <v>105</v>
      </c>
      <c r="P2343" t="s">
        <v>106</v>
      </c>
      <c r="Q2343" t="s">
        <v>2955</v>
      </c>
      <c r="R2343" t="s">
        <v>376</v>
      </c>
      <c r="S2343" t="s">
        <v>645</v>
      </c>
      <c r="T2343" s="1">
        <v>12</v>
      </c>
      <c r="W2343" t="s">
        <v>136</v>
      </c>
      <c r="AC2343" t="s">
        <v>181</v>
      </c>
      <c r="AD2343" t="s">
        <v>181</v>
      </c>
      <c r="AG2343" s="5" t="str">
        <f>IFERROR(IF(VLOOKUP($B2343,DPORT_BD!$A$1:$I$296,2,FALSE)=0,"",VLOOKUP($B2343,DPORT_BD!$A$1:$I$296,2,FALSE)),"")</f>
        <v>PRC00002255</v>
      </c>
      <c r="AH2343" s="5" t="str">
        <f>IFERROR(IF(VLOOKUP($B2343,DPORT_BD!$A$1:$I$296,3,FALSE)=0,"",VLOOKUP($B2343,DPORT_BD!$A$1:$I$296,3,FALSE)),"")</f>
        <v>Barrido</v>
      </c>
      <c r="AI2343" s="5" t="str">
        <f>IFERROR(IF(VLOOKUP($B2343,DPORT_BD!$A$1:$I$296,4,FALSE)=0,"",VLOOKUP($B2343,DPORT_BD!$A$1:$I$296,4,FALSE)),"")</f>
        <v/>
      </c>
      <c r="AJ2343" s="5" t="str">
        <f>IFERROR(IF(VLOOKUP($B2343,DPORT_BD!$A$1:$I$296,5,FALSE)=0,"",VLOOKUP($B2343,DPORT_BD!$A$1:$I$296,5,FALSE)),"")</f>
        <v>CAJA</v>
      </c>
      <c r="AK2343" s="5" t="str">
        <f>IFERROR(IF(VLOOKUP($B2343,DPORT_BD!$A$1:$I$296,6,FALSE)=0,"",VLOOKUP($B2343,DPORT_BD!$A$1:$I$296,6,FALSE)),"")</f>
        <v/>
      </c>
      <c r="AL2343" s="5" t="str">
        <f>IFERROR(IF(VLOOKUP($B2343,DPORT_BD!$A$1:$I$296,7,FALSE)=0,"",VLOOKUP($B2343,DPORT_BD!$A$1:$I$296,7,FALSE)),"")</f>
        <v/>
      </c>
      <c r="AM2343" s="5" t="str">
        <f>IFERROR(IF(VLOOKUP($B2343,DPORT_BD!$A$1:$I$296,8,FALSE)=0,"",VLOOKUP($B2343,DPORT_BD!$A$1:$I$296,8,FALSE)),"")</f>
        <v/>
      </c>
      <c r="AN2343" s="5" t="str">
        <f>IFERROR(IF(VLOOKUP($B2343,DPORT_BD!$A$1:$I$296,9,FALSE)=0,"",VLOOKUP($B2343,DPORT_BD!$A$1:$I$296,9,FALSE)),"")</f>
        <v/>
      </c>
    </row>
    <row r="2344" spans="1:40">
      <c r="A2344" t="s">
        <v>32</v>
      </c>
      <c r="B2344" t="s">
        <v>4049</v>
      </c>
      <c r="C2344" t="s">
        <v>101</v>
      </c>
      <c r="D2344" t="s">
        <v>45</v>
      </c>
      <c r="E2344" t="s">
        <v>102</v>
      </c>
      <c r="F2344" s="1">
        <v>2230</v>
      </c>
      <c r="I2344" t="s">
        <v>37</v>
      </c>
      <c r="J2344" t="s">
        <v>169</v>
      </c>
      <c r="K2344" t="s">
        <v>83</v>
      </c>
      <c r="L2344" t="s">
        <v>84</v>
      </c>
      <c r="M2344" t="s">
        <v>40</v>
      </c>
      <c r="S2344" t="s">
        <v>645</v>
      </c>
      <c r="T2344" s="1">
        <v>12</v>
      </c>
      <c r="AG2344" s="5" t="str">
        <f>IFERROR(IF(VLOOKUP($B2344,DPORT_BD!$A$1:$I$296,2,FALSE)=0,"",VLOOKUP($B2344,DPORT_BD!$A$1:$I$296,2,FALSE)),"")</f>
        <v/>
      </c>
      <c r="AH2344" s="5" t="str">
        <f>IFERROR(IF(VLOOKUP($B2344,DPORT_BD!$A$1:$I$296,3,FALSE)=0,"",VLOOKUP($B2344,DPORT_BD!$A$1:$I$296,3,FALSE)),"")</f>
        <v/>
      </c>
      <c r="AI2344" s="5" t="str">
        <f>IFERROR(IF(VLOOKUP($B2344,DPORT_BD!$A$1:$I$296,4,FALSE)=0,"",VLOOKUP($B2344,DPORT_BD!$A$1:$I$296,4,FALSE)),"")</f>
        <v/>
      </c>
      <c r="AJ2344" s="5" t="str">
        <f>IFERROR(IF(VLOOKUP($B2344,DPORT_BD!$A$1:$I$296,5,FALSE)=0,"",VLOOKUP($B2344,DPORT_BD!$A$1:$I$296,5,FALSE)),"")</f>
        <v/>
      </c>
      <c r="AK2344" s="5" t="str">
        <f>IFERROR(IF(VLOOKUP($B2344,DPORT_BD!$A$1:$I$296,6,FALSE)=0,"",VLOOKUP($B2344,DPORT_BD!$A$1:$I$296,6,FALSE)),"")</f>
        <v/>
      </c>
      <c r="AL2344" s="5" t="str">
        <f>IFERROR(IF(VLOOKUP($B2344,DPORT_BD!$A$1:$I$296,7,FALSE)=0,"",VLOOKUP($B2344,DPORT_BD!$A$1:$I$296,7,FALSE)),"")</f>
        <v/>
      </c>
      <c r="AM2344" s="5" t="str">
        <f>IFERROR(IF(VLOOKUP($B2344,DPORT_BD!$A$1:$I$296,8,FALSE)=0,"",VLOOKUP($B2344,DPORT_BD!$A$1:$I$296,8,FALSE)),"")</f>
        <v/>
      </c>
      <c r="AN2344" s="5" t="str">
        <f>IFERROR(IF(VLOOKUP($B2344,DPORT_BD!$A$1:$I$296,9,FALSE)=0,"",VLOOKUP($B2344,DPORT_BD!$A$1:$I$296,9,FALSE)),"")</f>
        <v/>
      </c>
    </row>
    <row r="2345" spans="1:40">
      <c r="A2345" t="s">
        <v>32</v>
      </c>
      <c r="B2345" t="s">
        <v>4050</v>
      </c>
      <c r="C2345" t="s">
        <v>101</v>
      </c>
      <c r="D2345" t="s">
        <v>45</v>
      </c>
      <c r="E2345" t="s">
        <v>102</v>
      </c>
      <c r="F2345" s="1">
        <v>2230</v>
      </c>
      <c r="I2345" t="s">
        <v>37</v>
      </c>
      <c r="J2345" t="s">
        <v>169</v>
      </c>
      <c r="K2345" t="s">
        <v>83</v>
      </c>
      <c r="L2345" t="s">
        <v>84</v>
      </c>
      <c r="M2345" t="s">
        <v>40</v>
      </c>
      <c r="S2345" t="s">
        <v>645</v>
      </c>
      <c r="T2345" s="1">
        <v>12</v>
      </c>
      <c r="AG2345" s="5" t="str">
        <f>IFERROR(IF(VLOOKUP($B2345,DPORT_BD!$A$1:$I$296,2,FALSE)=0,"",VLOOKUP($B2345,DPORT_BD!$A$1:$I$296,2,FALSE)),"")</f>
        <v/>
      </c>
      <c r="AH2345" s="5" t="str">
        <f>IFERROR(IF(VLOOKUP($B2345,DPORT_BD!$A$1:$I$296,3,FALSE)=0,"",VLOOKUP($B2345,DPORT_BD!$A$1:$I$296,3,FALSE)),"")</f>
        <v/>
      </c>
      <c r="AI2345" s="5" t="str">
        <f>IFERROR(IF(VLOOKUP($B2345,DPORT_BD!$A$1:$I$296,4,FALSE)=0,"",VLOOKUP($B2345,DPORT_BD!$A$1:$I$296,4,FALSE)),"")</f>
        <v/>
      </c>
      <c r="AJ2345" s="5" t="str">
        <f>IFERROR(IF(VLOOKUP($B2345,DPORT_BD!$A$1:$I$296,5,FALSE)=0,"",VLOOKUP($B2345,DPORT_BD!$A$1:$I$296,5,FALSE)),"")</f>
        <v/>
      </c>
      <c r="AK2345" s="5" t="str">
        <f>IFERROR(IF(VLOOKUP($B2345,DPORT_BD!$A$1:$I$296,6,FALSE)=0,"",VLOOKUP($B2345,DPORT_BD!$A$1:$I$296,6,FALSE)),"")</f>
        <v/>
      </c>
      <c r="AL2345" s="5" t="str">
        <f>IFERROR(IF(VLOOKUP($B2345,DPORT_BD!$A$1:$I$296,7,FALSE)=0,"",VLOOKUP($B2345,DPORT_BD!$A$1:$I$296,7,FALSE)),"")</f>
        <v/>
      </c>
      <c r="AM2345" s="5" t="str">
        <f>IFERROR(IF(VLOOKUP($B2345,DPORT_BD!$A$1:$I$296,8,FALSE)=0,"",VLOOKUP($B2345,DPORT_BD!$A$1:$I$296,8,FALSE)),"")</f>
        <v/>
      </c>
      <c r="AN2345" s="5" t="str">
        <f>IFERROR(IF(VLOOKUP($B2345,DPORT_BD!$A$1:$I$296,9,FALSE)=0,"",VLOOKUP($B2345,DPORT_BD!$A$1:$I$296,9,FALSE)),"")</f>
        <v/>
      </c>
    </row>
    <row r="2346" spans="1:40">
      <c r="A2346" t="s">
        <v>32</v>
      </c>
      <c r="B2346" t="s">
        <v>4051</v>
      </c>
      <c r="C2346" t="s">
        <v>34</v>
      </c>
      <c r="D2346" t="s">
        <v>52</v>
      </c>
      <c r="E2346" t="s">
        <v>53</v>
      </c>
      <c r="F2346" s="1">
        <v>3840</v>
      </c>
      <c r="I2346" t="s">
        <v>37</v>
      </c>
      <c r="J2346" t="s">
        <v>82</v>
      </c>
      <c r="K2346" t="s">
        <v>83</v>
      </c>
      <c r="L2346" t="s">
        <v>84</v>
      </c>
      <c r="M2346" t="s">
        <v>40</v>
      </c>
      <c r="S2346" t="s">
        <v>645</v>
      </c>
      <c r="T2346" s="1">
        <v>12</v>
      </c>
      <c r="AG2346" s="5" t="str">
        <f>IFERROR(IF(VLOOKUP($B2346,DPORT_BD!$A$1:$I$296,2,FALSE)=0,"",VLOOKUP($B2346,DPORT_BD!$A$1:$I$296,2,FALSE)),"")</f>
        <v/>
      </c>
      <c r="AH2346" s="5" t="str">
        <f>IFERROR(IF(VLOOKUP($B2346,DPORT_BD!$A$1:$I$296,3,FALSE)=0,"",VLOOKUP($B2346,DPORT_BD!$A$1:$I$296,3,FALSE)),"")</f>
        <v/>
      </c>
      <c r="AI2346" s="5" t="str">
        <f>IFERROR(IF(VLOOKUP($B2346,DPORT_BD!$A$1:$I$296,4,FALSE)=0,"",VLOOKUP($B2346,DPORT_BD!$A$1:$I$296,4,FALSE)),"")</f>
        <v/>
      </c>
      <c r="AJ2346" s="5" t="str">
        <f>IFERROR(IF(VLOOKUP($B2346,DPORT_BD!$A$1:$I$296,5,FALSE)=0,"",VLOOKUP($B2346,DPORT_BD!$A$1:$I$296,5,FALSE)),"")</f>
        <v/>
      </c>
      <c r="AK2346" s="5" t="str">
        <f>IFERROR(IF(VLOOKUP($B2346,DPORT_BD!$A$1:$I$296,6,FALSE)=0,"",VLOOKUP($B2346,DPORT_BD!$A$1:$I$296,6,FALSE)),"")</f>
        <v/>
      </c>
      <c r="AL2346" s="5" t="str">
        <f>IFERROR(IF(VLOOKUP($B2346,DPORT_BD!$A$1:$I$296,7,FALSE)=0,"",VLOOKUP($B2346,DPORT_BD!$A$1:$I$296,7,FALSE)),"")</f>
        <v/>
      </c>
      <c r="AM2346" s="5" t="str">
        <f>IFERROR(IF(VLOOKUP($B2346,DPORT_BD!$A$1:$I$296,8,FALSE)=0,"",VLOOKUP($B2346,DPORT_BD!$A$1:$I$296,8,FALSE)),"")</f>
        <v/>
      </c>
      <c r="AN2346" s="5" t="str">
        <f>IFERROR(IF(VLOOKUP($B2346,DPORT_BD!$A$1:$I$296,9,FALSE)=0,"",VLOOKUP($B2346,DPORT_BD!$A$1:$I$296,9,FALSE)),"")</f>
        <v/>
      </c>
    </row>
    <row r="2347" spans="1:40">
      <c r="A2347" t="s">
        <v>32</v>
      </c>
      <c r="B2347" t="s">
        <v>4052</v>
      </c>
      <c r="C2347" t="s">
        <v>34</v>
      </c>
      <c r="D2347" t="s">
        <v>52</v>
      </c>
      <c r="E2347" t="s">
        <v>53</v>
      </c>
      <c r="F2347" s="1">
        <v>3900</v>
      </c>
      <c r="I2347" t="s">
        <v>37</v>
      </c>
      <c r="J2347" t="s">
        <v>82</v>
      </c>
      <c r="K2347" t="s">
        <v>160</v>
      </c>
      <c r="L2347" t="s">
        <v>161</v>
      </c>
      <c r="M2347" t="s">
        <v>40</v>
      </c>
      <c r="S2347" t="s">
        <v>645</v>
      </c>
      <c r="T2347" s="1">
        <v>12</v>
      </c>
      <c r="AG2347" s="5" t="str">
        <f>IFERROR(IF(VLOOKUP($B2347,DPORT_BD!$A$1:$I$296,2,FALSE)=0,"",VLOOKUP($B2347,DPORT_BD!$A$1:$I$296,2,FALSE)),"")</f>
        <v/>
      </c>
      <c r="AH2347" s="5" t="str">
        <f>IFERROR(IF(VLOOKUP($B2347,DPORT_BD!$A$1:$I$296,3,FALSE)=0,"",VLOOKUP($B2347,DPORT_BD!$A$1:$I$296,3,FALSE)),"")</f>
        <v/>
      </c>
      <c r="AI2347" s="5" t="str">
        <f>IFERROR(IF(VLOOKUP($B2347,DPORT_BD!$A$1:$I$296,4,FALSE)=0,"",VLOOKUP($B2347,DPORT_BD!$A$1:$I$296,4,FALSE)),"")</f>
        <v/>
      </c>
      <c r="AJ2347" s="5" t="str">
        <f>IFERROR(IF(VLOOKUP($B2347,DPORT_BD!$A$1:$I$296,5,FALSE)=0,"",VLOOKUP($B2347,DPORT_BD!$A$1:$I$296,5,FALSE)),"")</f>
        <v/>
      </c>
      <c r="AK2347" s="5" t="str">
        <f>IFERROR(IF(VLOOKUP($B2347,DPORT_BD!$A$1:$I$296,6,FALSE)=0,"",VLOOKUP($B2347,DPORT_BD!$A$1:$I$296,6,FALSE)),"")</f>
        <v/>
      </c>
      <c r="AL2347" s="5" t="str">
        <f>IFERROR(IF(VLOOKUP($B2347,DPORT_BD!$A$1:$I$296,7,FALSE)=0,"",VLOOKUP($B2347,DPORT_BD!$A$1:$I$296,7,FALSE)),"")</f>
        <v/>
      </c>
      <c r="AM2347" s="5" t="str">
        <f>IFERROR(IF(VLOOKUP($B2347,DPORT_BD!$A$1:$I$296,8,FALSE)=0,"",VLOOKUP($B2347,DPORT_BD!$A$1:$I$296,8,FALSE)),"")</f>
        <v/>
      </c>
      <c r="AN2347" s="5" t="str">
        <f>IFERROR(IF(VLOOKUP($B2347,DPORT_BD!$A$1:$I$296,9,FALSE)=0,"",VLOOKUP($B2347,DPORT_BD!$A$1:$I$296,9,FALSE)),"")</f>
        <v/>
      </c>
    </row>
    <row r="2348" spans="1:40">
      <c r="A2348" t="s">
        <v>32</v>
      </c>
      <c r="B2348" t="s">
        <v>4053</v>
      </c>
      <c r="C2348" t="s">
        <v>34</v>
      </c>
      <c r="D2348" t="s">
        <v>52</v>
      </c>
      <c r="E2348" t="s">
        <v>53</v>
      </c>
      <c r="F2348" s="1">
        <v>3950</v>
      </c>
      <c r="I2348" t="s">
        <v>37</v>
      </c>
      <c r="J2348" t="s">
        <v>82</v>
      </c>
      <c r="K2348" t="s">
        <v>197</v>
      </c>
      <c r="L2348" t="s">
        <v>198</v>
      </c>
      <c r="M2348" t="s">
        <v>40</v>
      </c>
      <c r="S2348" t="s">
        <v>663</v>
      </c>
      <c r="T2348" s="1">
        <v>10</v>
      </c>
      <c r="AG2348" s="5" t="str">
        <f>IFERROR(IF(VLOOKUP($B2348,DPORT_BD!$A$1:$I$296,2,FALSE)=0,"",VLOOKUP($B2348,DPORT_BD!$A$1:$I$296,2,FALSE)),"")</f>
        <v/>
      </c>
      <c r="AH2348" s="5" t="str">
        <f>IFERROR(IF(VLOOKUP($B2348,DPORT_BD!$A$1:$I$296,3,FALSE)=0,"",VLOOKUP($B2348,DPORT_BD!$A$1:$I$296,3,FALSE)),"")</f>
        <v/>
      </c>
      <c r="AI2348" s="5" t="str">
        <f>IFERROR(IF(VLOOKUP($B2348,DPORT_BD!$A$1:$I$296,4,FALSE)=0,"",VLOOKUP($B2348,DPORT_BD!$A$1:$I$296,4,FALSE)),"")</f>
        <v/>
      </c>
      <c r="AJ2348" s="5" t="str">
        <f>IFERROR(IF(VLOOKUP($B2348,DPORT_BD!$A$1:$I$296,5,FALSE)=0,"",VLOOKUP($B2348,DPORT_BD!$A$1:$I$296,5,FALSE)),"")</f>
        <v/>
      </c>
      <c r="AK2348" s="5" t="str">
        <f>IFERROR(IF(VLOOKUP($B2348,DPORT_BD!$A$1:$I$296,6,FALSE)=0,"",VLOOKUP($B2348,DPORT_BD!$A$1:$I$296,6,FALSE)),"")</f>
        <v/>
      </c>
      <c r="AL2348" s="5" t="str">
        <f>IFERROR(IF(VLOOKUP($B2348,DPORT_BD!$A$1:$I$296,7,FALSE)=0,"",VLOOKUP($B2348,DPORT_BD!$A$1:$I$296,7,FALSE)),"")</f>
        <v/>
      </c>
      <c r="AM2348" s="5" t="str">
        <f>IFERROR(IF(VLOOKUP($B2348,DPORT_BD!$A$1:$I$296,8,FALSE)=0,"",VLOOKUP($B2348,DPORT_BD!$A$1:$I$296,8,FALSE)),"")</f>
        <v/>
      </c>
      <c r="AN2348" s="5" t="str">
        <f>IFERROR(IF(VLOOKUP($B2348,DPORT_BD!$A$1:$I$296,9,FALSE)=0,"",VLOOKUP($B2348,DPORT_BD!$A$1:$I$296,9,FALSE)),"")</f>
        <v/>
      </c>
    </row>
    <row r="2349" spans="1:40">
      <c r="A2349" t="s">
        <v>32</v>
      </c>
      <c r="B2349" t="s">
        <v>4054</v>
      </c>
      <c r="C2349" t="s">
        <v>34</v>
      </c>
      <c r="D2349" t="s">
        <v>52</v>
      </c>
      <c r="E2349" t="s">
        <v>53</v>
      </c>
      <c r="F2349" s="1">
        <v>3830</v>
      </c>
      <c r="I2349" t="s">
        <v>37</v>
      </c>
      <c r="J2349" t="s">
        <v>82</v>
      </c>
      <c r="K2349" t="s">
        <v>160</v>
      </c>
      <c r="L2349" t="s">
        <v>161</v>
      </c>
      <c r="M2349" t="s">
        <v>40</v>
      </c>
      <c r="S2349" t="s">
        <v>663</v>
      </c>
      <c r="T2349" s="1">
        <v>10</v>
      </c>
      <c r="AG2349" s="5" t="str">
        <f>IFERROR(IF(VLOOKUP($B2349,DPORT_BD!$A$1:$I$296,2,FALSE)=0,"",VLOOKUP($B2349,DPORT_BD!$A$1:$I$296,2,FALSE)),"")</f>
        <v/>
      </c>
      <c r="AH2349" s="5" t="str">
        <f>IFERROR(IF(VLOOKUP($B2349,DPORT_BD!$A$1:$I$296,3,FALSE)=0,"",VLOOKUP($B2349,DPORT_BD!$A$1:$I$296,3,FALSE)),"")</f>
        <v/>
      </c>
      <c r="AI2349" s="5" t="str">
        <f>IFERROR(IF(VLOOKUP($B2349,DPORT_BD!$A$1:$I$296,4,FALSE)=0,"",VLOOKUP($B2349,DPORT_BD!$A$1:$I$296,4,FALSE)),"")</f>
        <v/>
      </c>
      <c r="AJ2349" s="5" t="str">
        <f>IFERROR(IF(VLOOKUP($B2349,DPORT_BD!$A$1:$I$296,5,FALSE)=0,"",VLOOKUP($B2349,DPORT_BD!$A$1:$I$296,5,FALSE)),"")</f>
        <v/>
      </c>
      <c r="AK2349" s="5" t="str">
        <f>IFERROR(IF(VLOOKUP($B2349,DPORT_BD!$A$1:$I$296,6,FALSE)=0,"",VLOOKUP($B2349,DPORT_BD!$A$1:$I$296,6,FALSE)),"")</f>
        <v/>
      </c>
      <c r="AL2349" s="5" t="str">
        <f>IFERROR(IF(VLOOKUP($B2349,DPORT_BD!$A$1:$I$296,7,FALSE)=0,"",VLOOKUP($B2349,DPORT_BD!$A$1:$I$296,7,FALSE)),"")</f>
        <v/>
      </c>
      <c r="AM2349" s="5" t="str">
        <f>IFERROR(IF(VLOOKUP($B2349,DPORT_BD!$A$1:$I$296,8,FALSE)=0,"",VLOOKUP($B2349,DPORT_BD!$A$1:$I$296,8,FALSE)),"")</f>
        <v/>
      </c>
      <c r="AN2349" s="5" t="str">
        <f>IFERROR(IF(VLOOKUP($B2349,DPORT_BD!$A$1:$I$296,9,FALSE)=0,"",VLOOKUP($B2349,DPORT_BD!$A$1:$I$296,9,FALSE)),"")</f>
        <v/>
      </c>
    </row>
    <row r="2350" spans="1:40">
      <c r="A2350" t="s">
        <v>32</v>
      </c>
      <c r="B2350" t="s">
        <v>4055</v>
      </c>
      <c r="C2350" t="s">
        <v>34</v>
      </c>
      <c r="D2350" t="s">
        <v>52</v>
      </c>
      <c r="E2350" t="s">
        <v>53</v>
      </c>
      <c r="F2350" s="1">
        <v>3900</v>
      </c>
      <c r="I2350" t="s">
        <v>37</v>
      </c>
      <c r="J2350" t="s">
        <v>82</v>
      </c>
      <c r="K2350" t="s">
        <v>160</v>
      </c>
      <c r="L2350" t="s">
        <v>161</v>
      </c>
      <c r="M2350" t="s">
        <v>40</v>
      </c>
      <c r="S2350" t="s">
        <v>663</v>
      </c>
      <c r="T2350" s="1">
        <v>10</v>
      </c>
      <c r="AG2350" s="5" t="str">
        <f>IFERROR(IF(VLOOKUP($B2350,DPORT_BD!$A$1:$I$296,2,FALSE)=0,"",VLOOKUP($B2350,DPORT_BD!$A$1:$I$296,2,FALSE)),"")</f>
        <v/>
      </c>
      <c r="AH2350" s="5" t="str">
        <f>IFERROR(IF(VLOOKUP($B2350,DPORT_BD!$A$1:$I$296,3,FALSE)=0,"",VLOOKUP($B2350,DPORT_BD!$A$1:$I$296,3,FALSE)),"")</f>
        <v/>
      </c>
      <c r="AI2350" s="5" t="str">
        <f>IFERROR(IF(VLOOKUP($B2350,DPORT_BD!$A$1:$I$296,4,FALSE)=0,"",VLOOKUP($B2350,DPORT_BD!$A$1:$I$296,4,FALSE)),"")</f>
        <v/>
      </c>
      <c r="AJ2350" s="5" t="str">
        <f>IFERROR(IF(VLOOKUP($B2350,DPORT_BD!$A$1:$I$296,5,FALSE)=0,"",VLOOKUP($B2350,DPORT_BD!$A$1:$I$296,5,FALSE)),"")</f>
        <v/>
      </c>
      <c r="AK2350" s="5" t="str">
        <f>IFERROR(IF(VLOOKUP($B2350,DPORT_BD!$A$1:$I$296,6,FALSE)=0,"",VLOOKUP($B2350,DPORT_BD!$A$1:$I$296,6,FALSE)),"")</f>
        <v/>
      </c>
      <c r="AL2350" s="5" t="str">
        <f>IFERROR(IF(VLOOKUP($B2350,DPORT_BD!$A$1:$I$296,7,FALSE)=0,"",VLOOKUP($B2350,DPORT_BD!$A$1:$I$296,7,FALSE)),"")</f>
        <v/>
      </c>
      <c r="AM2350" s="5" t="str">
        <f>IFERROR(IF(VLOOKUP($B2350,DPORT_BD!$A$1:$I$296,8,FALSE)=0,"",VLOOKUP($B2350,DPORT_BD!$A$1:$I$296,8,FALSE)),"")</f>
        <v/>
      </c>
      <c r="AN2350" s="5" t="str">
        <f>IFERROR(IF(VLOOKUP($B2350,DPORT_BD!$A$1:$I$296,9,FALSE)=0,"",VLOOKUP($B2350,DPORT_BD!$A$1:$I$296,9,FALSE)),"")</f>
        <v/>
      </c>
    </row>
    <row r="2351" spans="1:40">
      <c r="A2351" t="s">
        <v>32</v>
      </c>
      <c r="B2351" t="s">
        <v>4056</v>
      </c>
      <c r="C2351" t="s">
        <v>34</v>
      </c>
      <c r="D2351" t="s">
        <v>52</v>
      </c>
      <c r="E2351" t="s">
        <v>53</v>
      </c>
      <c r="F2351" s="1">
        <v>3840</v>
      </c>
      <c r="I2351" t="s">
        <v>37</v>
      </c>
      <c r="J2351" t="s">
        <v>82</v>
      </c>
      <c r="K2351" t="s">
        <v>133</v>
      </c>
      <c r="L2351" t="s">
        <v>134</v>
      </c>
      <c r="M2351" t="s">
        <v>40</v>
      </c>
      <c r="S2351" t="s">
        <v>663</v>
      </c>
      <c r="T2351" s="1">
        <v>10</v>
      </c>
      <c r="AG2351" s="5" t="str">
        <f>IFERROR(IF(VLOOKUP($B2351,DPORT_BD!$A$1:$I$296,2,FALSE)=0,"",VLOOKUP($B2351,DPORT_BD!$A$1:$I$296,2,FALSE)),"")</f>
        <v/>
      </c>
      <c r="AH2351" s="5" t="str">
        <f>IFERROR(IF(VLOOKUP($B2351,DPORT_BD!$A$1:$I$296,3,FALSE)=0,"",VLOOKUP($B2351,DPORT_BD!$A$1:$I$296,3,FALSE)),"")</f>
        <v/>
      </c>
      <c r="AI2351" s="5" t="str">
        <f>IFERROR(IF(VLOOKUP($B2351,DPORT_BD!$A$1:$I$296,4,FALSE)=0,"",VLOOKUP($B2351,DPORT_BD!$A$1:$I$296,4,FALSE)),"")</f>
        <v/>
      </c>
      <c r="AJ2351" s="5" t="str">
        <f>IFERROR(IF(VLOOKUP($B2351,DPORT_BD!$A$1:$I$296,5,FALSE)=0,"",VLOOKUP($B2351,DPORT_BD!$A$1:$I$296,5,FALSE)),"")</f>
        <v/>
      </c>
      <c r="AK2351" s="5" t="str">
        <f>IFERROR(IF(VLOOKUP($B2351,DPORT_BD!$A$1:$I$296,6,FALSE)=0,"",VLOOKUP($B2351,DPORT_BD!$A$1:$I$296,6,FALSE)),"")</f>
        <v/>
      </c>
      <c r="AL2351" s="5" t="str">
        <f>IFERROR(IF(VLOOKUP($B2351,DPORT_BD!$A$1:$I$296,7,FALSE)=0,"",VLOOKUP($B2351,DPORT_BD!$A$1:$I$296,7,FALSE)),"")</f>
        <v/>
      </c>
      <c r="AM2351" s="5" t="str">
        <f>IFERROR(IF(VLOOKUP($B2351,DPORT_BD!$A$1:$I$296,8,FALSE)=0,"",VLOOKUP($B2351,DPORT_BD!$A$1:$I$296,8,FALSE)),"")</f>
        <v/>
      </c>
      <c r="AN2351" s="5" t="str">
        <f>IFERROR(IF(VLOOKUP($B2351,DPORT_BD!$A$1:$I$296,9,FALSE)=0,"",VLOOKUP($B2351,DPORT_BD!$A$1:$I$296,9,FALSE)),"")</f>
        <v/>
      </c>
    </row>
    <row r="2352" spans="1:40">
      <c r="A2352" t="s">
        <v>32</v>
      </c>
      <c r="B2352" t="s">
        <v>4057</v>
      </c>
      <c r="C2352" t="s">
        <v>34</v>
      </c>
      <c r="D2352" t="s">
        <v>52</v>
      </c>
      <c r="E2352" t="s">
        <v>53</v>
      </c>
      <c r="F2352" s="1">
        <v>3820</v>
      </c>
      <c r="I2352" t="s">
        <v>37</v>
      </c>
      <c r="J2352" t="s">
        <v>82</v>
      </c>
      <c r="K2352" t="s">
        <v>83</v>
      </c>
      <c r="L2352" t="s">
        <v>84</v>
      </c>
      <c r="M2352" t="s">
        <v>40</v>
      </c>
      <c r="S2352" t="s">
        <v>770</v>
      </c>
      <c r="T2352" s="1">
        <v>6</v>
      </c>
      <c r="AG2352" s="5" t="str">
        <f>IFERROR(IF(VLOOKUP($B2352,DPORT_BD!$A$1:$I$296,2,FALSE)=0,"",VLOOKUP($B2352,DPORT_BD!$A$1:$I$296,2,FALSE)),"")</f>
        <v/>
      </c>
      <c r="AH2352" s="5" t="str">
        <f>IFERROR(IF(VLOOKUP($B2352,DPORT_BD!$A$1:$I$296,3,FALSE)=0,"",VLOOKUP($B2352,DPORT_BD!$A$1:$I$296,3,FALSE)),"")</f>
        <v/>
      </c>
      <c r="AI2352" s="5" t="str">
        <f>IFERROR(IF(VLOOKUP($B2352,DPORT_BD!$A$1:$I$296,4,FALSE)=0,"",VLOOKUP($B2352,DPORT_BD!$A$1:$I$296,4,FALSE)),"")</f>
        <v/>
      </c>
      <c r="AJ2352" s="5" t="str">
        <f>IFERROR(IF(VLOOKUP($B2352,DPORT_BD!$A$1:$I$296,5,FALSE)=0,"",VLOOKUP($B2352,DPORT_BD!$A$1:$I$296,5,FALSE)),"")</f>
        <v/>
      </c>
      <c r="AK2352" s="5" t="str">
        <f>IFERROR(IF(VLOOKUP($B2352,DPORT_BD!$A$1:$I$296,6,FALSE)=0,"",VLOOKUP($B2352,DPORT_BD!$A$1:$I$296,6,FALSE)),"")</f>
        <v/>
      </c>
      <c r="AL2352" s="5" t="str">
        <f>IFERROR(IF(VLOOKUP($B2352,DPORT_BD!$A$1:$I$296,7,FALSE)=0,"",VLOOKUP($B2352,DPORT_BD!$A$1:$I$296,7,FALSE)),"")</f>
        <v/>
      </c>
      <c r="AM2352" s="5" t="str">
        <f>IFERROR(IF(VLOOKUP($B2352,DPORT_BD!$A$1:$I$296,8,FALSE)=0,"",VLOOKUP($B2352,DPORT_BD!$A$1:$I$296,8,FALSE)),"")</f>
        <v/>
      </c>
      <c r="AN2352" s="5" t="str">
        <f>IFERROR(IF(VLOOKUP($B2352,DPORT_BD!$A$1:$I$296,9,FALSE)=0,"",VLOOKUP($B2352,DPORT_BD!$A$1:$I$296,9,FALSE)),"")</f>
        <v/>
      </c>
    </row>
    <row r="2353" spans="1:40">
      <c r="A2353" t="s">
        <v>32</v>
      </c>
      <c r="B2353" t="s">
        <v>4058</v>
      </c>
      <c r="C2353" t="s">
        <v>34</v>
      </c>
      <c r="D2353" t="s">
        <v>52</v>
      </c>
      <c r="E2353" t="s">
        <v>150</v>
      </c>
      <c r="F2353" s="1">
        <v>3950</v>
      </c>
      <c r="I2353" t="s">
        <v>37</v>
      </c>
      <c r="K2353" t="s">
        <v>38</v>
      </c>
      <c r="L2353" t="s">
        <v>39</v>
      </c>
      <c r="M2353" t="s">
        <v>40</v>
      </c>
      <c r="S2353" t="s">
        <v>43</v>
      </c>
      <c r="T2353" s="1">
        <v>1</v>
      </c>
      <c r="AG2353" s="5" t="str">
        <f>IFERROR(IF(VLOOKUP($B2353,DPORT_BD!$A$1:$I$296,2,FALSE)=0,"",VLOOKUP($B2353,DPORT_BD!$A$1:$I$296,2,FALSE)),"")</f>
        <v/>
      </c>
      <c r="AH2353" s="5" t="str">
        <f>IFERROR(IF(VLOOKUP($B2353,DPORT_BD!$A$1:$I$296,3,FALSE)=0,"",VLOOKUP($B2353,DPORT_BD!$A$1:$I$296,3,FALSE)),"")</f>
        <v/>
      </c>
      <c r="AI2353" s="5" t="str">
        <f>IFERROR(IF(VLOOKUP($B2353,DPORT_BD!$A$1:$I$296,4,FALSE)=0,"",VLOOKUP($B2353,DPORT_BD!$A$1:$I$296,4,FALSE)),"")</f>
        <v/>
      </c>
      <c r="AJ2353" s="5" t="str">
        <f>IFERROR(IF(VLOOKUP($B2353,DPORT_BD!$A$1:$I$296,5,FALSE)=0,"",VLOOKUP($B2353,DPORT_BD!$A$1:$I$296,5,FALSE)),"")</f>
        <v/>
      </c>
      <c r="AK2353" s="5" t="str">
        <f>IFERROR(IF(VLOOKUP($B2353,DPORT_BD!$A$1:$I$296,6,FALSE)=0,"",VLOOKUP($B2353,DPORT_BD!$A$1:$I$296,6,FALSE)),"")</f>
        <v/>
      </c>
      <c r="AL2353" s="5" t="str">
        <f>IFERROR(IF(VLOOKUP($B2353,DPORT_BD!$A$1:$I$296,7,FALSE)=0,"",VLOOKUP($B2353,DPORT_BD!$A$1:$I$296,7,FALSE)),"")</f>
        <v/>
      </c>
      <c r="AM2353" s="5" t="str">
        <f>IFERROR(IF(VLOOKUP($B2353,DPORT_BD!$A$1:$I$296,8,FALSE)=0,"",VLOOKUP($B2353,DPORT_BD!$A$1:$I$296,8,FALSE)),"")</f>
        <v/>
      </c>
      <c r="AN2353" s="5" t="str">
        <f>IFERROR(IF(VLOOKUP($B2353,DPORT_BD!$A$1:$I$296,9,FALSE)=0,"",VLOOKUP($B2353,DPORT_BD!$A$1:$I$296,9,FALSE)),"")</f>
        <v/>
      </c>
    </row>
    <row r="2354" spans="1:40">
      <c r="A2354" t="s">
        <v>32</v>
      </c>
      <c r="B2354" t="s">
        <v>4059</v>
      </c>
      <c r="C2354" t="s">
        <v>101</v>
      </c>
      <c r="D2354" t="s">
        <v>45</v>
      </c>
      <c r="E2354" t="s">
        <v>102</v>
      </c>
      <c r="F2354" s="1">
        <v>2200</v>
      </c>
      <c r="I2354" t="s">
        <v>1542</v>
      </c>
      <c r="S2354" t="s">
        <v>43</v>
      </c>
      <c r="T2354" s="1">
        <v>1</v>
      </c>
      <c r="Y2354" t="s">
        <v>311</v>
      </c>
      <c r="AG2354" s="5" t="str">
        <f>IFERROR(IF(VLOOKUP($B2354,DPORT_BD!$A$1:$I$296,2,FALSE)=0,"",VLOOKUP($B2354,DPORT_BD!$A$1:$I$296,2,FALSE)),"")</f>
        <v/>
      </c>
      <c r="AH2354" s="5" t="str">
        <f>IFERROR(IF(VLOOKUP($B2354,DPORT_BD!$A$1:$I$296,3,FALSE)=0,"",VLOOKUP($B2354,DPORT_BD!$A$1:$I$296,3,FALSE)),"")</f>
        <v/>
      </c>
      <c r="AI2354" s="5" t="str">
        <f>IFERROR(IF(VLOOKUP($B2354,DPORT_BD!$A$1:$I$296,4,FALSE)=0,"",VLOOKUP($B2354,DPORT_BD!$A$1:$I$296,4,FALSE)),"")</f>
        <v/>
      </c>
      <c r="AJ2354" s="5" t="str">
        <f>IFERROR(IF(VLOOKUP($B2354,DPORT_BD!$A$1:$I$296,5,FALSE)=0,"",VLOOKUP($B2354,DPORT_BD!$A$1:$I$296,5,FALSE)),"")</f>
        <v/>
      </c>
      <c r="AK2354" s="5" t="str">
        <f>IFERROR(IF(VLOOKUP($B2354,DPORT_BD!$A$1:$I$296,6,FALSE)=0,"",VLOOKUP($B2354,DPORT_BD!$A$1:$I$296,6,FALSE)),"")</f>
        <v/>
      </c>
      <c r="AL2354" s="5" t="str">
        <f>IFERROR(IF(VLOOKUP($B2354,DPORT_BD!$A$1:$I$296,7,FALSE)=0,"",VLOOKUP($B2354,DPORT_BD!$A$1:$I$296,7,FALSE)),"")</f>
        <v/>
      </c>
      <c r="AM2354" s="5" t="str">
        <f>IFERROR(IF(VLOOKUP($B2354,DPORT_BD!$A$1:$I$296,8,FALSE)=0,"",VLOOKUP($B2354,DPORT_BD!$A$1:$I$296,8,FALSE)),"")</f>
        <v/>
      </c>
      <c r="AN2354" s="5" t="str">
        <f>IFERROR(IF(VLOOKUP($B2354,DPORT_BD!$A$1:$I$296,9,FALSE)=0,"",VLOOKUP($B2354,DPORT_BD!$A$1:$I$296,9,FALSE)),"")</f>
        <v/>
      </c>
    </row>
    <row r="2355" spans="1:40">
      <c r="A2355" t="s">
        <v>32</v>
      </c>
      <c r="B2355" t="s">
        <v>4060</v>
      </c>
      <c r="C2355" t="s">
        <v>34</v>
      </c>
      <c r="D2355" t="s">
        <v>52</v>
      </c>
      <c r="E2355" t="s">
        <v>53</v>
      </c>
      <c r="F2355" s="1">
        <v>3900</v>
      </c>
      <c r="I2355" t="s">
        <v>37</v>
      </c>
      <c r="K2355" t="s">
        <v>38</v>
      </c>
      <c r="L2355" t="s">
        <v>39</v>
      </c>
      <c r="M2355" t="s">
        <v>40</v>
      </c>
      <c r="S2355" t="s">
        <v>43</v>
      </c>
      <c r="T2355" s="1">
        <v>1</v>
      </c>
      <c r="AG2355" s="5" t="str">
        <f>IFERROR(IF(VLOOKUP($B2355,DPORT_BD!$A$1:$I$296,2,FALSE)=0,"",VLOOKUP($B2355,DPORT_BD!$A$1:$I$296,2,FALSE)),"")</f>
        <v/>
      </c>
      <c r="AH2355" s="5" t="str">
        <f>IFERROR(IF(VLOOKUP($B2355,DPORT_BD!$A$1:$I$296,3,FALSE)=0,"",VLOOKUP($B2355,DPORT_BD!$A$1:$I$296,3,FALSE)),"")</f>
        <v/>
      </c>
      <c r="AI2355" s="5" t="str">
        <f>IFERROR(IF(VLOOKUP($B2355,DPORT_BD!$A$1:$I$296,4,FALSE)=0,"",VLOOKUP($B2355,DPORT_BD!$A$1:$I$296,4,FALSE)),"")</f>
        <v/>
      </c>
      <c r="AJ2355" s="5" t="str">
        <f>IFERROR(IF(VLOOKUP($B2355,DPORT_BD!$A$1:$I$296,5,FALSE)=0,"",VLOOKUP($B2355,DPORT_BD!$A$1:$I$296,5,FALSE)),"")</f>
        <v/>
      </c>
      <c r="AK2355" s="5" t="str">
        <f>IFERROR(IF(VLOOKUP($B2355,DPORT_BD!$A$1:$I$296,6,FALSE)=0,"",VLOOKUP($B2355,DPORT_BD!$A$1:$I$296,6,FALSE)),"")</f>
        <v/>
      </c>
      <c r="AL2355" s="5" t="str">
        <f>IFERROR(IF(VLOOKUP($B2355,DPORT_BD!$A$1:$I$296,7,FALSE)=0,"",VLOOKUP($B2355,DPORT_BD!$A$1:$I$296,7,FALSE)),"")</f>
        <v/>
      </c>
      <c r="AM2355" s="5" t="str">
        <f>IFERROR(IF(VLOOKUP($B2355,DPORT_BD!$A$1:$I$296,8,FALSE)=0,"",VLOOKUP($B2355,DPORT_BD!$A$1:$I$296,8,FALSE)),"")</f>
        <v/>
      </c>
      <c r="AN2355" s="5" t="str">
        <f>IFERROR(IF(VLOOKUP($B2355,DPORT_BD!$A$1:$I$296,9,FALSE)=0,"",VLOOKUP($B2355,DPORT_BD!$A$1:$I$296,9,FALSE)),"")</f>
        <v/>
      </c>
    </row>
    <row r="2356" spans="1:40">
      <c r="A2356" t="s">
        <v>32</v>
      </c>
      <c r="B2356" t="s">
        <v>4061</v>
      </c>
      <c r="C2356" t="s">
        <v>34</v>
      </c>
      <c r="D2356" t="s">
        <v>52</v>
      </c>
      <c r="E2356" t="s">
        <v>53</v>
      </c>
      <c r="F2356" s="1">
        <v>3700</v>
      </c>
      <c r="I2356" t="s">
        <v>37</v>
      </c>
      <c r="K2356" t="s">
        <v>38</v>
      </c>
      <c r="L2356" t="s">
        <v>39</v>
      </c>
      <c r="M2356" t="s">
        <v>40</v>
      </c>
      <c r="S2356" t="s">
        <v>43</v>
      </c>
      <c r="T2356" s="1">
        <v>1</v>
      </c>
      <c r="AG2356" s="5" t="str">
        <f>IFERROR(IF(VLOOKUP($B2356,DPORT_BD!$A$1:$I$296,2,FALSE)=0,"",VLOOKUP($B2356,DPORT_BD!$A$1:$I$296,2,FALSE)),"")</f>
        <v/>
      </c>
      <c r="AH2356" s="5" t="str">
        <f>IFERROR(IF(VLOOKUP($B2356,DPORT_BD!$A$1:$I$296,3,FALSE)=0,"",VLOOKUP($B2356,DPORT_BD!$A$1:$I$296,3,FALSE)),"")</f>
        <v/>
      </c>
      <c r="AI2356" s="5" t="str">
        <f>IFERROR(IF(VLOOKUP($B2356,DPORT_BD!$A$1:$I$296,4,FALSE)=0,"",VLOOKUP($B2356,DPORT_BD!$A$1:$I$296,4,FALSE)),"")</f>
        <v/>
      </c>
      <c r="AJ2356" s="5" t="str">
        <f>IFERROR(IF(VLOOKUP($B2356,DPORT_BD!$A$1:$I$296,5,FALSE)=0,"",VLOOKUP($B2356,DPORT_BD!$A$1:$I$296,5,FALSE)),"")</f>
        <v/>
      </c>
      <c r="AK2356" s="5" t="str">
        <f>IFERROR(IF(VLOOKUP($B2356,DPORT_BD!$A$1:$I$296,6,FALSE)=0,"",VLOOKUP($B2356,DPORT_BD!$A$1:$I$296,6,FALSE)),"")</f>
        <v/>
      </c>
      <c r="AL2356" s="5" t="str">
        <f>IFERROR(IF(VLOOKUP($B2356,DPORT_BD!$A$1:$I$296,7,FALSE)=0,"",VLOOKUP($B2356,DPORT_BD!$A$1:$I$296,7,FALSE)),"")</f>
        <v/>
      </c>
      <c r="AM2356" s="5" t="str">
        <f>IFERROR(IF(VLOOKUP($B2356,DPORT_BD!$A$1:$I$296,8,FALSE)=0,"",VLOOKUP($B2356,DPORT_BD!$A$1:$I$296,8,FALSE)),"")</f>
        <v/>
      </c>
      <c r="AN2356" s="5" t="str">
        <f>IFERROR(IF(VLOOKUP($B2356,DPORT_BD!$A$1:$I$296,9,FALSE)=0,"",VLOOKUP($B2356,DPORT_BD!$A$1:$I$296,9,FALSE)),"")</f>
        <v/>
      </c>
    </row>
    <row r="2357" spans="1:40">
      <c r="A2357" t="s">
        <v>32</v>
      </c>
      <c r="B2357" t="s">
        <v>4062</v>
      </c>
      <c r="C2357" t="s">
        <v>34</v>
      </c>
      <c r="D2357" t="s">
        <v>52</v>
      </c>
      <c r="E2357" t="s">
        <v>53</v>
      </c>
      <c r="F2357" s="1">
        <v>3840</v>
      </c>
      <c r="I2357" t="s">
        <v>37</v>
      </c>
      <c r="K2357" t="s">
        <v>38</v>
      </c>
      <c r="L2357" t="s">
        <v>39</v>
      </c>
      <c r="M2357" t="s">
        <v>40</v>
      </c>
      <c r="S2357" t="s">
        <v>43</v>
      </c>
      <c r="T2357" s="1">
        <v>1</v>
      </c>
      <c r="AG2357" s="5" t="str">
        <f>IFERROR(IF(VLOOKUP($B2357,DPORT_BD!$A$1:$I$296,2,FALSE)=0,"",VLOOKUP($B2357,DPORT_BD!$A$1:$I$296,2,FALSE)),"")</f>
        <v/>
      </c>
      <c r="AH2357" s="5" t="str">
        <f>IFERROR(IF(VLOOKUP($B2357,DPORT_BD!$A$1:$I$296,3,FALSE)=0,"",VLOOKUP($B2357,DPORT_BD!$A$1:$I$296,3,FALSE)),"")</f>
        <v/>
      </c>
      <c r="AI2357" s="5" t="str">
        <f>IFERROR(IF(VLOOKUP($B2357,DPORT_BD!$A$1:$I$296,4,FALSE)=0,"",VLOOKUP($B2357,DPORT_BD!$A$1:$I$296,4,FALSE)),"")</f>
        <v/>
      </c>
      <c r="AJ2357" s="5" t="str">
        <f>IFERROR(IF(VLOOKUP($B2357,DPORT_BD!$A$1:$I$296,5,FALSE)=0,"",VLOOKUP($B2357,DPORT_BD!$A$1:$I$296,5,FALSE)),"")</f>
        <v/>
      </c>
      <c r="AK2357" s="5" t="str">
        <f>IFERROR(IF(VLOOKUP($B2357,DPORT_BD!$A$1:$I$296,6,FALSE)=0,"",VLOOKUP($B2357,DPORT_BD!$A$1:$I$296,6,FALSE)),"")</f>
        <v/>
      </c>
      <c r="AL2357" s="5" t="str">
        <f>IFERROR(IF(VLOOKUP($B2357,DPORT_BD!$A$1:$I$296,7,FALSE)=0,"",VLOOKUP($B2357,DPORT_BD!$A$1:$I$296,7,FALSE)),"")</f>
        <v/>
      </c>
      <c r="AM2357" s="5" t="str">
        <f>IFERROR(IF(VLOOKUP($B2357,DPORT_BD!$A$1:$I$296,8,FALSE)=0,"",VLOOKUP($B2357,DPORT_BD!$A$1:$I$296,8,FALSE)),"")</f>
        <v/>
      </c>
      <c r="AN2357" s="5" t="str">
        <f>IFERROR(IF(VLOOKUP($B2357,DPORT_BD!$A$1:$I$296,9,FALSE)=0,"",VLOOKUP($B2357,DPORT_BD!$A$1:$I$296,9,FALSE)),"")</f>
        <v/>
      </c>
    </row>
    <row r="2358" spans="1:40">
      <c r="A2358" t="s">
        <v>32</v>
      </c>
      <c r="B2358" t="s">
        <v>4063</v>
      </c>
      <c r="C2358" t="s">
        <v>34</v>
      </c>
      <c r="D2358" t="s">
        <v>67</v>
      </c>
      <c r="E2358" t="s">
        <v>68</v>
      </c>
      <c r="F2358" s="1">
        <v>4480</v>
      </c>
      <c r="I2358" t="s">
        <v>37</v>
      </c>
      <c r="K2358" t="s">
        <v>38</v>
      </c>
      <c r="L2358" t="s">
        <v>39</v>
      </c>
      <c r="M2358" t="s">
        <v>40</v>
      </c>
      <c r="N2358" t="s">
        <v>462</v>
      </c>
      <c r="O2358" t="s">
        <v>463</v>
      </c>
      <c r="P2358" t="s">
        <v>464</v>
      </c>
      <c r="Q2358" t="s">
        <v>465</v>
      </c>
      <c r="S2358" t="s">
        <v>49</v>
      </c>
      <c r="T2358" s="1">
        <v>0</v>
      </c>
      <c r="AG2358" s="5" t="str">
        <f>IFERROR(IF(VLOOKUP($B2358,DPORT_BD!$A$1:$I$296,2,FALSE)=0,"",VLOOKUP($B2358,DPORT_BD!$A$1:$I$296,2,FALSE)),"")</f>
        <v/>
      </c>
      <c r="AH2358" s="5" t="str">
        <f>IFERROR(IF(VLOOKUP($B2358,DPORT_BD!$A$1:$I$296,3,FALSE)=0,"",VLOOKUP($B2358,DPORT_BD!$A$1:$I$296,3,FALSE)),"")</f>
        <v/>
      </c>
      <c r="AI2358" s="5" t="str">
        <f>IFERROR(IF(VLOOKUP($B2358,DPORT_BD!$A$1:$I$296,4,FALSE)=0,"",VLOOKUP($B2358,DPORT_BD!$A$1:$I$296,4,FALSE)),"")</f>
        <v/>
      </c>
      <c r="AJ2358" s="5" t="str">
        <f>IFERROR(IF(VLOOKUP($B2358,DPORT_BD!$A$1:$I$296,5,FALSE)=0,"",VLOOKUP($B2358,DPORT_BD!$A$1:$I$296,5,FALSE)),"")</f>
        <v/>
      </c>
      <c r="AK2358" s="5" t="str">
        <f>IFERROR(IF(VLOOKUP($B2358,DPORT_BD!$A$1:$I$296,6,FALSE)=0,"",VLOOKUP($B2358,DPORT_BD!$A$1:$I$296,6,FALSE)),"")</f>
        <v/>
      </c>
      <c r="AL2358" s="5" t="str">
        <f>IFERROR(IF(VLOOKUP($B2358,DPORT_BD!$A$1:$I$296,7,FALSE)=0,"",VLOOKUP($B2358,DPORT_BD!$A$1:$I$296,7,FALSE)),"")</f>
        <v/>
      </c>
      <c r="AM2358" s="5" t="str">
        <f>IFERROR(IF(VLOOKUP($B2358,DPORT_BD!$A$1:$I$296,8,FALSE)=0,"",VLOOKUP($B2358,DPORT_BD!$A$1:$I$296,8,FALSE)),"")</f>
        <v/>
      </c>
      <c r="AN2358" s="5" t="str">
        <f>IFERROR(IF(VLOOKUP($B2358,DPORT_BD!$A$1:$I$296,9,FALSE)=0,"",VLOOKUP($B2358,DPORT_BD!$A$1:$I$296,9,FALSE)),"")</f>
        <v/>
      </c>
    </row>
    <row r="2359" spans="1:40">
      <c r="A2359" t="s">
        <v>32</v>
      </c>
      <c r="B2359" t="s">
        <v>4064</v>
      </c>
      <c r="C2359" t="s">
        <v>34</v>
      </c>
      <c r="D2359" t="s">
        <v>67</v>
      </c>
      <c r="E2359" t="s">
        <v>68</v>
      </c>
      <c r="F2359" s="1">
        <v>3800</v>
      </c>
      <c r="I2359" t="s">
        <v>319</v>
      </c>
      <c r="M2359" t="s">
        <v>320</v>
      </c>
      <c r="N2359" t="s">
        <v>537</v>
      </c>
      <c r="O2359" t="s">
        <v>4038</v>
      </c>
      <c r="P2359" t="s">
        <v>4039</v>
      </c>
      <c r="Q2359" t="s">
        <v>4040</v>
      </c>
      <c r="S2359" t="s">
        <v>49</v>
      </c>
      <c r="T2359" s="1">
        <v>0</v>
      </c>
      <c r="W2359" t="s">
        <v>323</v>
      </c>
      <c r="AG2359" s="5" t="str">
        <f>IFERROR(IF(VLOOKUP($B2359,DPORT_BD!$A$1:$I$296,2,FALSE)=0,"",VLOOKUP($B2359,DPORT_BD!$A$1:$I$296,2,FALSE)),"")</f>
        <v/>
      </c>
      <c r="AH2359" s="5" t="str">
        <f>IFERROR(IF(VLOOKUP($B2359,DPORT_BD!$A$1:$I$296,3,FALSE)=0,"",VLOOKUP($B2359,DPORT_BD!$A$1:$I$296,3,FALSE)),"")</f>
        <v/>
      </c>
      <c r="AI2359" s="5" t="str">
        <f>IFERROR(IF(VLOOKUP($B2359,DPORT_BD!$A$1:$I$296,4,FALSE)=0,"",VLOOKUP($B2359,DPORT_BD!$A$1:$I$296,4,FALSE)),"")</f>
        <v/>
      </c>
      <c r="AJ2359" s="5" t="str">
        <f>IFERROR(IF(VLOOKUP($B2359,DPORT_BD!$A$1:$I$296,5,FALSE)=0,"",VLOOKUP($B2359,DPORT_BD!$A$1:$I$296,5,FALSE)),"")</f>
        <v/>
      </c>
      <c r="AK2359" s="5" t="str">
        <f>IFERROR(IF(VLOOKUP($B2359,DPORT_BD!$A$1:$I$296,6,FALSE)=0,"",VLOOKUP($B2359,DPORT_BD!$A$1:$I$296,6,FALSE)),"")</f>
        <v/>
      </c>
      <c r="AL2359" s="5" t="str">
        <f>IFERROR(IF(VLOOKUP($B2359,DPORT_BD!$A$1:$I$296,7,FALSE)=0,"",VLOOKUP($B2359,DPORT_BD!$A$1:$I$296,7,FALSE)),"")</f>
        <v/>
      </c>
      <c r="AM2359" s="5" t="str">
        <f>IFERROR(IF(VLOOKUP($B2359,DPORT_BD!$A$1:$I$296,8,FALSE)=0,"",VLOOKUP($B2359,DPORT_BD!$A$1:$I$296,8,FALSE)),"")</f>
        <v/>
      </c>
      <c r="AN2359" s="5" t="str">
        <f>IFERROR(IF(VLOOKUP($B2359,DPORT_BD!$A$1:$I$296,9,FALSE)=0,"",VLOOKUP($B2359,DPORT_BD!$A$1:$I$296,9,FALSE)),"")</f>
        <v/>
      </c>
    </row>
    <row r="2360" spans="1:40">
      <c r="A2360" t="s">
        <v>32</v>
      </c>
      <c r="B2360" t="s">
        <v>4065</v>
      </c>
      <c r="C2360" t="s">
        <v>34</v>
      </c>
      <c r="D2360" t="s">
        <v>67</v>
      </c>
      <c r="E2360" t="s">
        <v>68</v>
      </c>
      <c r="F2360" s="1">
        <v>3800</v>
      </c>
      <c r="I2360" t="s">
        <v>1562</v>
      </c>
      <c r="M2360" t="s">
        <v>320</v>
      </c>
      <c r="N2360" t="s">
        <v>537</v>
      </c>
      <c r="O2360" t="s">
        <v>4038</v>
      </c>
      <c r="P2360" t="s">
        <v>4039</v>
      </c>
      <c r="Q2360" t="s">
        <v>4040</v>
      </c>
      <c r="S2360" t="s">
        <v>49</v>
      </c>
      <c r="T2360" s="1">
        <v>0</v>
      </c>
      <c r="W2360" t="s">
        <v>323</v>
      </c>
      <c r="AG2360" s="5" t="str">
        <f>IFERROR(IF(VLOOKUP($B2360,DPORT_BD!$A$1:$I$296,2,FALSE)=0,"",VLOOKUP($B2360,DPORT_BD!$A$1:$I$296,2,FALSE)),"")</f>
        <v/>
      </c>
      <c r="AH2360" s="5" t="str">
        <f>IFERROR(IF(VLOOKUP($B2360,DPORT_BD!$A$1:$I$296,3,FALSE)=0,"",VLOOKUP($B2360,DPORT_BD!$A$1:$I$296,3,FALSE)),"")</f>
        <v/>
      </c>
      <c r="AI2360" s="5" t="str">
        <f>IFERROR(IF(VLOOKUP($B2360,DPORT_BD!$A$1:$I$296,4,FALSE)=0,"",VLOOKUP($B2360,DPORT_BD!$A$1:$I$296,4,FALSE)),"")</f>
        <v/>
      </c>
      <c r="AJ2360" s="5" t="str">
        <f>IFERROR(IF(VLOOKUP($B2360,DPORT_BD!$A$1:$I$296,5,FALSE)=0,"",VLOOKUP($B2360,DPORT_BD!$A$1:$I$296,5,FALSE)),"")</f>
        <v/>
      </c>
      <c r="AK2360" s="5" t="str">
        <f>IFERROR(IF(VLOOKUP($B2360,DPORT_BD!$A$1:$I$296,6,FALSE)=0,"",VLOOKUP($B2360,DPORT_BD!$A$1:$I$296,6,FALSE)),"")</f>
        <v/>
      </c>
      <c r="AL2360" s="5" t="str">
        <f>IFERROR(IF(VLOOKUP($B2360,DPORT_BD!$A$1:$I$296,7,FALSE)=0,"",VLOOKUP($B2360,DPORT_BD!$A$1:$I$296,7,FALSE)),"")</f>
        <v/>
      </c>
      <c r="AM2360" s="5" t="str">
        <f>IFERROR(IF(VLOOKUP($B2360,DPORT_BD!$A$1:$I$296,8,FALSE)=0,"",VLOOKUP($B2360,DPORT_BD!$A$1:$I$296,8,FALSE)),"")</f>
        <v/>
      </c>
      <c r="AN2360" s="5" t="str">
        <f>IFERROR(IF(VLOOKUP($B2360,DPORT_BD!$A$1:$I$296,9,FALSE)=0,"",VLOOKUP($B2360,DPORT_BD!$A$1:$I$296,9,FALSE)),"")</f>
        <v/>
      </c>
    </row>
    <row r="2361" spans="1:40">
      <c r="A2361" t="s">
        <v>32</v>
      </c>
      <c r="B2361" t="s">
        <v>4066</v>
      </c>
      <c r="C2361" t="s">
        <v>34</v>
      </c>
      <c r="D2361" t="s">
        <v>52</v>
      </c>
      <c r="E2361" t="s">
        <v>53</v>
      </c>
      <c r="F2361" s="1">
        <v>3850</v>
      </c>
      <c r="I2361" t="s">
        <v>54</v>
      </c>
      <c r="K2361" t="s">
        <v>38</v>
      </c>
      <c r="L2361" t="s">
        <v>39</v>
      </c>
      <c r="M2361" t="s">
        <v>40</v>
      </c>
      <c r="Q2361" t="s">
        <v>75</v>
      </c>
      <c r="R2361" t="s">
        <v>76</v>
      </c>
      <c r="S2361" t="s">
        <v>49</v>
      </c>
      <c r="T2361" s="1">
        <v>0</v>
      </c>
      <c r="AG2361" s="5" t="str">
        <f>IFERROR(IF(VLOOKUP($B2361,DPORT_BD!$A$1:$I$296,2,FALSE)=0,"",VLOOKUP($B2361,DPORT_BD!$A$1:$I$296,2,FALSE)),"")</f>
        <v/>
      </c>
      <c r="AH2361" s="5" t="str">
        <f>IFERROR(IF(VLOOKUP($B2361,DPORT_BD!$A$1:$I$296,3,FALSE)=0,"",VLOOKUP($B2361,DPORT_BD!$A$1:$I$296,3,FALSE)),"")</f>
        <v/>
      </c>
      <c r="AI2361" s="5" t="str">
        <f>IFERROR(IF(VLOOKUP($B2361,DPORT_BD!$A$1:$I$296,4,FALSE)=0,"",VLOOKUP($B2361,DPORT_BD!$A$1:$I$296,4,FALSE)),"")</f>
        <v/>
      </c>
      <c r="AJ2361" s="5" t="str">
        <f>IFERROR(IF(VLOOKUP($B2361,DPORT_BD!$A$1:$I$296,5,FALSE)=0,"",VLOOKUP($B2361,DPORT_BD!$A$1:$I$296,5,FALSE)),"")</f>
        <v/>
      </c>
      <c r="AK2361" s="5" t="str">
        <f>IFERROR(IF(VLOOKUP($B2361,DPORT_BD!$A$1:$I$296,6,FALSE)=0,"",VLOOKUP($B2361,DPORT_BD!$A$1:$I$296,6,FALSE)),"")</f>
        <v/>
      </c>
      <c r="AL2361" s="5" t="str">
        <f>IFERROR(IF(VLOOKUP($B2361,DPORT_BD!$A$1:$I$296,7,FALSE)=0,"",VLOOKUP($B2361,DPORT_BD!$A$1:$I$296,7,FALSE)),"")</f>
        <v/>
      </c>
      <c r="AM2361" s="5" t="str">
        <f>IFERROR(IF(VLOOKUP($B2361,DPORT_BD!$A$1:$I$296,8,FALSE)=0,"",VLOOKUP($B2361,DPORT_BD!$A$1:$I$296,8,FALSE)),"")</f>
        <v/>
      </c>
      <c r="AN2361" s="5" t="str">
        <f>IFERROR(IF(VLOOKUP($B2361,DPORT_BD!$A$1:$I$296,9,FALSE)=0,"",VLOOKUP($B2361,DPORT_BD!$A$1:$I$296,9,FALSE)),"")</f>
        <v/>
      </c>
    </row>
    <row r="2362" spans="1:40">
      <c r="A2362" t="s">
        <v>32</v>
      </c>
      <c r="B2362" t="s">
        <v>4067</v>
      </c>
      <c r="C2362" t="s">
        <v>34</v>
      </c>
      <c r="D2362" t="s">
        <v>52</v>
      </c>
      <c r="E2362" t="s">
        <v>53</v>
      </c>
      <c r="F2362" s="1">
        <v>3850</v>
      </c>
      <c r="I2362" t="s">
        <v>37</v>
      </c>
      <c r="J2362" t="s">
        <v>82</v>
      </c>
      <c r="K2362" t="s">
        <v>133</v>
      </c>
      <c r="L2362" t="s">
        <v>134</v>
      </c>
      <c r="M2362" t="s">
        <v>40</v>
      </c>
      <c r="S2362" t="s">
        <v>645</v>
      </c>
      <c r="T2362" s="1">
        <v>12</v>
      </c>
      <c r="AG2362" s="5" t="str">
        <f>IFERROR(IF(VLOOKUP($B2362,DPORT_BD!$A$1:$I$296,2,FALSE)=0,"",VLOOKUP($B2362,DPORT_BD!$A$1:$I$296,2,FALSE)),"")</f>
        <v/>
      </c>
      <c r="AH2362" s="5" t="str">
        <f>IFERROR(IF(VLOOKUP($B2362,DPORT_BD!$A$1:$I$296,3,FALSE)=0,"",VLOOKUP($B2362,DPORT_BD!$A$1:$I$296,3,FALSE)),"")</f>
        <v/>
      </c>
      <c r="AI2362" s="5" t="str">
        <f>IFERROR(IF(VLOOKUP($B2362,DPORT_BD!$A$1:$I$296,4,FALSE)=0,"",VLOOKUP($B2362,DPORT_BD!$A$1:$I$296,4,FALSE)),"")</f>
        <v/>
      </c>
      <c r="AJ2362" s="5" t="str">
        <f>IFERROR(IF(VLOOKUP($B2362,DPORT_BD!$A$1:$I$296,5,FALSE)=0,"",VLOOKUP($B2362,DPORT_BD!$A$1:$I$296,5,FALSE)),"")</f>
        <v/>
      </c>
      <c r="AK2362" s="5" t="str">
        <f>IFERROR(IF(VLOOKUP($B2362,DPORT_BD!$A$1:$I$296,6,FALSE)=0,"",VLOOKUP($B2362,DPORT_BD!$A$1:$I$296,6,FALSE)),"")</f>
        <v/>
      </c>
      <c r="AL2362" s="5" t="str">
        <f>IFERROR(IF(VLOOKUP($B2362,DPORT_BD!$A$1:$I$296,7,FALSE)=0,"",VLOOKUP($B2362,DPORT_BD!$A$1:$I$296,7,FALSE)),"")</f>
        <v/>
      </c>
      <c r="AM2362" s="5" t="str">
        <f>IFERROR(IF(VLOOKUP($B2362,DPORT_BD!$A$1:$I$296,8,FALSE)=0,"",VLOOKUP($B2362,DPORT_BD!$A$1:$I$296,8,FALSE)),"")</f>
        <v/>
      </c>
      <c r="AN2362" s="5" t="str">
        <f>IFERROR(IF(VLOOKUP($B2362,DPORT_BD!$A$1:$I$296,9,FALSE)=0,"",VLOOKUP($B2362,DPORT_BD!$A$1:$I$296,9,FALSE)),"")</f>
        <v/>
      </c>
    </row>
    <row r="2363" spans="1:40">
      <c r="A2363" t="s">
        <v>32</v>
      </c>
      <c r="B2363" t="s">
        <v>4068</v>
      </c>
      <c r="C2363" t="s">
        <v>34</v>
      </c>
      <c r="D2363" t="s">
        <v>52</v>
      </c>
      <c r="E2363" t="s">
        <v>53</v>
      </c>
      <c r="F2363" s="1">
        <v>3900</v>
      </c>
      <c r="I2363" t="s">
        <v>37</v>
      </c>
      <c r="K2363" t="s">
        <v>38</v>
      </c>
      <c r="L2363" t="s">
        <v>39</v>
      </c>
      <c r="M2363" t="s">
        <v>40</v>
      </c>
      <c r="S2363" t="s">
        <v>645</v>
      </c>
      <c r="T2363" s="1">
        <v>12</v>
      </c>
      <c r="AG2363" s="5" t="str">
        <f>IFERROR(IF(VLOOKUP($B2363,DPORT_BD!$A$1:$I$296,2,FALSE)=0,"",VLOOKUP($B2363,DPORT_BD!$A$1:$I$296,2,FALSE)),"")</f>
        <v/>
      </c>
      <c r="AH2363" s="5" t="str">
        <f>IFERROR(IF(VLOOKUP($B2363,DPORT_BD!$A$1:$I$296,3,FALSE)=0,"",VLOOKUP($B2363,DPORT_BD!$A$1:$I$296,3,FALSE)),"")</f>
        <v/>
      </c>
      <c r="AI2363" s="5" t="str">
        <f>IFERROR(IF(VLOOKUP($B2363,DPORT_BD!$A$1:$I$296,4,FALSE)=0,"",VLOOKUP($B2363,DPORT_BD!$A$1:$I$296,4,FALSE)),"")</f>
        <v/>
      </c>
      <c r="AJ2363" s="5" t="str">
        <f>IFERROR(IF(VLOOKUP($B2363,DPORT_BD!$A$1:$I$296,5,FALSE)=0,"",VLOOKUP($B2363,DPORT_BD!$A$1:$I$296,5,FALSE)),"")</f>
        <v/>
      </c>
      <c r="AK2363" s="5" t="str">
        <f>IFERROR(IF(VLOOKUP($B2363,DPORT_BD!$A$1:$I$296,6,FALSE)=0,"",VLOOKUP($B2363,DPORT_BD!$A$1:$I$296,6,FALSE)),"")</f>
        <v/>
      </c>
      <c r="AL2363" s="5" t="str">
        <f>IFERROR(IF(VLOOKUP($B2363,DPORT_BD!$A$1:$I$296,7,FALSE)=0,"",VLOOKUP($B2363,DPORT_BD!$A$1:$I$296,7,FALSE)),"")</f>
        <v/>
      </c>
      <c r="AM2363" s="5" t="str">
        <f>IFERROR(IF(VLOOKUP($B2363,DPORT_BD!$A$1:$I$296,8,FALSE)=0,"",VLOOKUP($B2363,DPORT_BD!$A$1:$I$296,8,FALSE)),"")</f>
        <v/>
      </c>
      <c r="AN2363" s="5" t="str">
        <f>IFERROR(IF(VLOOKUP($B2363,DPORT_BD!$A$1:$I$296,9,FALSE)=0,"",VLOOKUP($B2363,DPORT_BD!$A$1:$I$296,9,FALSE)),"")</f>
        <v/>
      </c>
    </row>
    <row r="2364" spans="1:40">
      <c r="A2364" t="s">
        <v>32</v>
      </c>
      <c r="B2364" t="s">
        <v>4069</v>
      </c>
      <c r="C2364" t="s">
        <v>34</v>
      </c>
      <c r="D2364" t="s">
        <v>52</v>
      </c>
      <c r="E2364" t="s">
        <v>53</v>
      </c>
      <c r="F2364" s="1">
        <v>3830</v>
      </c>
      <c r="I2364" t="s">
        <v>37</v>
      </c>
      <c r="K2364" t="s">
        <v>38</v>
      </c>
      <c r="L2364" t="s">
        <v>39</v>
      </c>
      <c r="M2364" t="s">
        <v>40</v>
      </c>
      <c r="S2364" t="s">
        <v>645</v>
      </c>
      <c r="T2364" s="1">
        <v>12</v>
      </c>
      <c r="AG2364" s="5" t="str">
        <f>IFERROR(IF(VLOOKUP($B2364,DPORT_BD!$A$1:$I$296,2,FALSE)=0,"",VLOOKUP($B2364,DPORT_BD!$A$1:$I$296,2,FALSE)),"")</f>
        <v/>
      </c>
      <c r="AH2364" s="5" t="str">
        <f>IFERROR(IF(VLOOKUP($B2364,DPORT_BD!$A$1:$I$296,3,FALSE)=0,"",VLOOKUP($B2364,DPORT_BD!$A$1:$I$296,3,FALSE)),"")</f>
        <v/>
      </c>
      <c r="AI2364" s="5" t="str">
        <f>IFERROR(IF(VLOOKUP($B2364,DPORT_BD!$A$1:$I$296,4,FALSE)=0,"",VLOOKUP($B2364,DPORT_BD!$A$1:$I$296,4,FALSE)),"")</f>
        <v/>
      </c>
      <c r="AJ2364" s="5" t="str">
        <f>IFERROR(IF(VLOOKUP($B2364,DPORT_BD!$A$1:$I$296,5,FALSE)=0,"",VLOOKUP($B2364,DPORT_BD!$A$1:$I$296,5,FALSE)),"")</f>
        <v/>
      </c>
      <c r="AK2364" s="5" t="str">
        <f>IFERROR(IF(VLOOKUP($B2364,DPORT_BD!$A$1:$I$296,6,FALSE)=0,"",VLOOKUP($B2364,DPORT_BD!$A$1:$I$296,6,FALSE)),"")</f>
        <v/>
      </c>
      <c r="AL2364" s="5" t="str">
        <f>IFERROR(IF(VLOOKUP($B2364,DPORT_BD!$A$1:$I$296,7,FALSE)=0,"",VLOOKUP($B2364,DPORT_BD!$A$1:$I$296,7,FALSE)),"")</f>
        <v/>
      </c>
      <c r="AM2364" s="5" t="str">
        <f>IFERROR(IF(VLOOKUP($B2364,DPORT_BD!$A$1:$I$296,8,FALSE)=0,"",VLOOKUP($B2364,DPORT_BD!$A$1:$I$296,8,FALSE)),"")</f>
        <v/>
      </c>
      <c r="AN2364" s="5" t="str">
        <f>IFERROR(IF(VLOOKUP($B2364,DPORT_BD!$A$1:$I$296,9,FALSE)=0,"",VLOOKUP($B2364,DPORT_BD!$A$1:$I$296,9,FALSE)),"")</f>
        <v/>
      </c>
    </row>
    <row r="2365" spans="1:40">
      <c r="A2365" t="s">
        <v>32</v>
      </c>
      <c r="B2365" t="s">
        <v>4070</v>
      </c>
      <c r="C2365" t="s">
        <v>34</v>
      </c>
      <c r="D2365" t="s">
        <v>52</v>
      </c>
      <c r="E2365" t="s">
        <v>150</v>
      </c>
      <c r="F2365" s="1">
        <v>3900</v>
      </c>
      <c r="I2365" t="s">
        <v>37</v>
      </c>
      <c r="K2365" t="s">
        <v>38</v>
      </c>
      <c r="L2365" t="s">
        <v>39</v>
      </c>
      <c r="M2365" t="s">
        <v>40</v>
      </c>
      <c r="S2365" t="s">
        <v>645</v>
      </c>
      <c r="T2365" s="1">
        <v>12</v>
      </c>
      <c r="AG2365" s="5" t="str">
        <f>IFERROR(IF(VLOOKUP($B2365,DPORT_BD!$A$1:$I$296,2,FALSE)=0,"",VLOOKUP($B2365,DPORT_BD!$A$1:$I$296,2,FALSE)),"")</f>
        <v/>
      </c>
      <c r="AH2365" s="5" t="str">
        <f>IFERROR(IF(VLOOKUP($B2365,DPORT_BD!$A$1:$I$296,3,FALSE)=0,"",VLOOKUP($B2365,DPORT_BD!$A$1:$I$296,3,FALSE)),"")</f>
        <v/>
      </c>
      <c r="AI2365" s="5" t="str">
        <f>IFERROR(IF(VLOOKUP($B2365,DPORT_BD!$A$1:$I$296,4,FALSE)=0,"",VLOOKUP($B2365,DPORT_BD!$A$1:$I$296,4,FALSE)),"")</f>
        <v/>
      </c>
      <c r="AJ2365" s="5" t="str">
        <f>IFERROR(IF(VLOOKUP($B2365,DPORT_BD!$A$1:$I$296,5,FALSE)=0,"",VLOOKUP($B2365,DPORT_BD!$A$1:$I$296,5,FALSE)),"")</f>
        <v/>
      </c>
      <c r="AK2365" s="5" t="str">
        <f>IFERROR(IF(VLOOKUP($B2365,DPORT_BD!$A$1:$I$296,6,FALSE)=0,"",VLOOKUP($B2365,DPORT_BD!$A$1:$I$296,6,FALSE)),"")</f>
        <v/>
      </c>
      <c r="AL2365" s="5" t="str">
        <f>IFERROR(IF(VLOOKUP($B2365,DPORT_BD!$A$1:$I$296,7,FALSE)=0,"",VLOOKUP($B2365,DPORT_BD!$A$1:$I$296,7,FALSE)),"")</f>
        <v/>
      </c>
      <c r="AM2365" s="5" t="str">
        <f>IFERROR(IF(VLOOKUP($B2365,DPORT_BD!$A$1:$I$296,8,FALSE)=0,"",VLOOKUP($B2365,DPORT_BD!$A$1:$I$296,8,FALSE)),"")</f>
        <v/>
      </c>
      <c r="AN2365" s="5" t="str">
        <f>IFERROR(IF(VLOOKUP($B2365,DPORT_BD!$A$1:$I$296,9,FALSE)=0,"",VLOOKUP($B2365,DPORT_BD!$A$1:$I$296,9,FALSE)),"")</f>
        <v/>
      </c>
    </row>
    <row r="2366" spans="1:40">
      <c r="A2366" t="s">
        <v>32</v>
      </c>
      <c r="B2366" t="s">
        <v>4071</v>
      </c>
      <c r="C2366" t="s">
        <v>34</v>
      </c>
      <c r="D2366" t="s">
        <v>52</v>
      </c>
      <c r="E2366" t="s">
        <v>53</v>
      </c>
      <c r="F2366" s="1">
        <v>3900</v>
      </c>
      <c r="I2366" t="s">
        <v>37</v>
      </c>
      <c r="K2366" t="s">
        <v>38</v>
      </c>
      <c r="L2366" t="s">
        <v>39</v>
      </c>
      <c r="M2366" t="s">
        <v>40</v>
      </c>
      <c r="S2366" t="s">
        <v>645</v>
      </c>
      <c r="T2366" s="1">
        <v>12</v>
      </c>
      <c r="AG2366" s="5" t="str">
        <f>IFERROR(IF(VLOOKUP($B2366,DPORT_BD!$A$1:$I$296,2,FALSE)=0,"",VLOOKUP($B2366,DPORT_BD!$A$1:$I$296,2,FALSE)),"")</f>
        <v/>
      </c>
      <c r="AH2366" s="5" t="str">
        <f>IFERROR(IF(VLOOKUP($B2366,DPORT_BD!$A$1:$I$296,3,FALSE)=0,"",VLOOKUP($B2366,DPORT_BD!$A$1:$I$296,3,FALSE)),"")</f>
        <v/>
      </c>
      <c r="AI2366" s="5" t="str">
        <f>IFERROR(IF(VLOOKUP($B2366,DPORT_BD!$A$1:$I$296,4,FALSE)=0,"",VLOOKUP($B2366,DPORT_BD!$A$1:$I$296,4,FALSE)),"")</f>
        <v/>
      </c>
      <c r="AJ2366" s="5" t="str">
        <f>IFERROR(IF(VLOOKUP($B2366,DPORT_BD!$A$1:$I$296,5,FALSE)=0,"",VLOOKUP($B2366,DPORT_BD!$A$1:$I$296,5,FALSE)),"")</f>
        <v/>
      </c>
      <c r="AK2366" s="5" t="str">
        <f>IFERROR(IF(VLOOKUP($B2366,DPORT_BD!$A$1:$I$296,6,FALSE)=0,"",VLOOKUP($B2366,DPORT_BD!$A$1:$I$296,6,FALSE)),"")</f>
        <v/>
      </c>
      <c r="AL2366" s="5" t="str">
        <f>IFERROR(IF(VLOOKUP($B2366,DPORT_BD!$A$1:$I$296,7,FALSE)=0,"",VLOOKUP($B2366,DPORT_BD!$A$1:$I$296,7,FALSE)),"")</f>
        <v/>
      </c>
      <c r="AM2366" s="5" t="str">
        <f>IFERROR(IF(VLOOKUP($B2366,DPORT_BD!$A$1:$I$296,8,FALSE)=0,"",VLOOKUP($B2366,DPORT_BD!$A$1:$I$296,8,FALSE)),"")</f>
        <v/>
      </c>
      <c r="AN2366" s="5" t="str">
        <f>IFERROR(IF(VLOOKUP($B2366,DPORT_BD!$A$1:$I$296,9,FALSE)=0,"",VLOOKUP($B2366,DPORT_BD!$A$1:$I$296,9,FALSE)),"")</f>
        <v/>
      </c>
    </row>
    <row r="2367" spans="1:40">
      <c r="A2367" t="s">
        <v>32</v>
      </c>
      <c r="B2367" t="s">
        <v>4072</v>
      </c>
      <c r="C2367" t="s">
        <v>34</v>
      </c>
      <c r="D2367" t="s">
        <v>52</v>
      </c>
      <c r="E2367" t="s">
        <v>53</v>
      </c>
      <c r="F2367" s="1">
        <v>3700</v>
      </c>
      <c r="I2367" t="s">
        <v>37</v>
      </c>
      <c r="K2367" t="s">
        <v>38</v>
      </c>
      <c r="L2367" t="s">
        <v>39</v>
      </c>
      <c r="M2367" t="s">
        <v>40</v>
      </c>
      <c r="S2367" t="s">
        <v>645</v>
      </c>
      <c r="T2367" s="1">
        <v>12</v>
      </c>
      <c r="AG2367" s="5" t="str">
        <f>IFERROR(IF(VLOOKUP($B2367,DPORT_BD!$A$1:$I$296,2,FALSE)=0,"",VLOOKUP($B2367,DPORT_BD!$A$1:$I$296,2,FALSE)),"")</f>
        <v/>
      </c>
      <c r="AH2367" s="5" t="str">
        <f>IFERROR(IF(VLOOKUP($B2367,DPORT_BD!$A$1:$I$296,3,FALSE)=0,"",VLOOKUP($B2367,DPORT_BD!$A$1:$I$296,3,FALSE)),"")</f>
        <v/>
      </c>
      <c r="AI2367" s="5" t="str">
        <f>IFERROR(IF(VLOOKUP($B2367,DPORT_BD!$A$1:$I$296,4,FALSE)=0,"",VLOOKUP($B2367,DPORT_BD!$A$1:$I$296,4,FALSE)),"")</f>
        <v/>
      </c>
      <c r="AJ2367" s="5" t="str">
        <f>IFERROR(IF(VLOOKUP($B2367,DPORT_BD!$A$1:$I$296,5,FALSE)=0,"",VLOOKUP($B2367,DPORT_BD!$A$1:$I$296,5,FALSE)),"")</f>
        <v/>
      </c>
      <c r="AK2367" s="5" t="str">
        <f>IFERROR(IF(VLOOKUP($B2367,DPORT_BD!$A$1:$I$296,6,FALSE)=0,"",VLOOKUP($B2367,DPORT_BD!$A$1:$I$296,6,FALSE)),"")</f>
        <v/>
      </c>
      <c r="AL2367" s="5" t="str">
        <f>IFERROR(IF(VLOOKUP($B2367,DPORT_BD!$A$1:$I$296,7,FALSE)=0,"",VLOOKUP($B2367,DPORT_BD!$A$1:$I$296,7,FALSE)),"")</f>
        <v/>
      </c>
      <c r="AM2367" s="5" t="str">
        <f>IFERROR(IF(VLOOKUP($B2367,DPORT_BD!$A$1:$I$296,8,FALSE)=0,"",VLOOKUP($B2367,DPORT_BD!$A$1:$I$296,8,FALSE)),"")</f>
        <v/>
      </c>
      <c r="AN2367" s="5" t="str">
        <f>IFERROR(IF(VLOOKUP($B2367,DPORT_BD!$A$1:$I$296,9,FALSE)=0,"",VLOOKUP($B2367,DPORT_BD!$A$1:$I$296,9,FALSE)),"")</f>
        <v/>
      </c>
    </row>
    <row r="2368" spans="1:40">
      <c r="A2368" t="s">
        <v>32</v>
      </c>
      <c r="B2368" t="s">
        <v>4073</v>
      </c>
      <c r="C2368" t="s">
        <v>34</v>
      </c>
      <c r="D2368" t="s">
        <v>52</v>
      </c>
      <c r="E2368" t="s">
        <v>53</v>
      </c>
      <c r="F2368" s="1">
        <v>3900</v>
      </c>
      <c r="I2368" t="s">
        <v>37</v>
      </c>
      <c r="K2368" t="s">
        <v>38</v>
      </c>
      <c r="L2368" t="s">
        <v>39</v>
      </c>
      <c r="M2368" t="s">
        <v>40</v>
      </c>
      <c r="S2368" t="s">
        <v>645</v>
      </c>
      <c r="T2368" s="1">
        <v>12</v>
      </c>
      <c r="AG2368" s="5" t="str">
        <f>IFERROR(IF(VLOOKUP($B2368,DPORT_BD!$A$1:$I$296,2,FALSE)=0,"",VLOOKUP($B2368,DPORT_BD!$A$1:$I$296,2,FALSE)),"")</f>
        <v/>
      </c>
      <c r="AH2368" s="5" t="str">
        <f>IFERROR(IF(VLOOKUP($B2368,DPORT_BD!$A$1:$I$296,3,FALSE)=0,"",VLOOKUP($B2368,DPORT_BD!$A$1:$I$296,3,FALSE)),"")</f>
        <v/>
      </c>
      <c r="AI2368" s="5" t="str">
        <f>IFERROR(IF(VLOOKUP($B2368,DPORT_BD!$A$1:$I$296,4,FALSE)=0,"",VLOOKUP($B2368,DPORT_BD!$A$1:$I$296,4,FALSE)),"")</f>
        <v/>
      </c>
      <c r="AJ2368" s="5" t="str">
        <f>IFERROR(IF(VLOOKUP($B2368,DPORT_BD!$A$1:$I$296,5,FALSE)=0,"",VLOOKUP($B2368,DPORT_BD!$A$1:$I$296,5,FALSE)),"")</f>
        <v/>
      </c>
      <c r="AK2368" s="5" t="str">
        <f>IFERROR(IF(VLOOKUP($B2368,DPORT_BD!$A$1:$I$296,6,FALSE)=0,"",VLOOKUP($B2368,DPORT_BD!$A$1:$I$296,6,FALSE)),"")</f>
        <v/>
      </c>
      <c r="AL2368" s="5" t="str">
        <f>IFERROR(IF(VLOOKUP($B2368,DPORT_BD!$A$1:$I$296,7,FALSE)=0,"",VLOOKUP($B2368,DPORT_BD!$A$1:$I$296,7,FALSE)),"")</f>
        <v/>
      </c>
      <c r="AM2368" s="5" t="str">
        <f>IFERROR(IF(VLOOKUP($B2368,DPORT_BD!$A$1:$I$296,8,FALSE)=0,"",VLOOKUP($B2368,DPORT_BD!$A$1:$I$296,8,FALSE)),"")</f>
        <v/>
      </c>
      <c r="AN2368" s="5" t="str">
        <f>IFERROR(IF(VLOOKUP($B2368,DPORT_BD!$A$1:$I$296,9,FALSE)=0,"",VLOOKUP($B2368,DPORT_BD!$A$1:$I$296,9,FALSE)),"")</f>
        <v/>
      </c>
    </row>
    <row r="2369" spans="1:40">
      <c r="A2369" t="s">
        <v>32</v>
      </c>
      <c r="B2369" t="s">
        <v>4074</v>
      </c>
      <c r="C2369" t="s">
        <v>34</v>
      </c>
      <c r="D2369" t="s">
        <v>52</v>
      </c>
      <c r="E2369" t="s">
        <v>53</v>
      </c>
      <c r="F2369" s="1">
        <v>3840</v>
      </c>
      <c r="I2369" t="s">
        <v>37</v>
      </c>
      <c r="K2369" t="s">
        <v>38</v>
      </c>
      <c r="L2369" t="s">
        <v>39</v>
      </c>
      <c r="M2369" t="s">
        <v>40</v>
      </c>
      <c r="S2369" t="s">
        <v>645</v>
      </c>
      <c r="T2369" s="1">
        <v>12</v>
      </c>
      <c r="AG2369" s="5" t="str">
        <f>IFERROR(IF(VLOOKUP($B2369,DPORT_BD!$A$1:$I$296,2,FALSE)=0,"",VLOOKUP($B2369,DPORT_BD!$A$1:$I$296,2,FALSE)),"")</f>
        <v/>
      </c>
      <c r="AH2369" s="5" t="str">
        <f>IFERROR(IF(VLOOKUP($B2369,DPORT_BD!$A$1:$I$296,3,FALSE)=0,"",VLOOKUP($B2369,DPORT_BD!$A$1:$I$296,3,FALSE)),"")</f>
        <v/>
      </c>
      <c r="AI2369" s="5" t="str">
        <f>IFERROR(IF(VLOOKUP($B2369,DPORT_BD!$A$1:$I$296,4,FALSE)=0,"",VLOOKUP($B2369,DPORT_BD!$A$1:$I$296,4,FALSE)),"")</f>
        <v/>
      </c>
      <c r="AJ2369" s="5" t="str">
        <f>IFERROR(IF(VLOOKUP($B2369,DPORT_BD!$A$1:$I$296,5,FALSE)=0,"",VLOOKUP($B2369,DPORT_BD!$A$1:$I$296,5,FALSE)),"")</f>
        <v/>
      </c>
      <c r="AK2369" s="5" t="str">
        <f>IFERROR(IF(VLOOKUP($B2369,DPORT_BD!$A$1:$I$296,6,FALSE)=0,"",VLOOKUP($B2369,DPORT_BD!$A$1:$I$296,6,FALSE)),"")</f>
        <v/>
      </c>
      <c r="AL2369" s="5" t="str">
        <f>IFERROR(IF(VLOOKUP($B2369,DPORT_BD!$A$1:$I$296,7,FALSE)=0,"",VLOOKUP($B2369,DPORT_BD!$A$1:$I$296,7,FALSE)),"")</f>
        <v/>
      </c>
      <c r="AM2369" s="5" t="str">
        <f>IFERROR(IF(VLOOKUP($B2369,DPORT_BD!$A$1:$I$296,8,FALSE)=0,"",VLOOKUP($B2369,DPORT_BD!$A$1:$I$296,8,FALSE)),"")</f>
        <v/>
      </c>
      <c r="AN2369" s="5" t="str">
        <f>IFERROR(IF(VLOOKUP($B2369,DPORT_BD!$A$1:$I$296,9,FALSE)=0,"",VLOOKUP($B2369,DPORT_BD!$A$1:$I$296,9,FALSE)),"")</f>
        <v/>
      </c>
    </row>
    <row r="2370" spans="1:40">
      <c r="A2370" t="s">
        <v>32</v>
      </c>
      <c r="B2370" t="s">
        <v>4075</v>
      </c>
      <c r="C2370" t="s">
        <v>101</v>
      </c>
      <c r="D2370" t="s">
        <v>45</v>
      </c>
      <c r="E2370" t="s">
        <v>102</v>
      </c>
      <c r="F2370" s="1">
        <v>2190</v>
      </c>
      <c r="G2370" t="s">
        <v>1830</v>
      </c>
      <c r="I2370" t="s">
        <v>59</v>
      </c>
      <c r="J2370" t="s">
        <v>82</v>
      </c>
      <c r="K2370" t="s">
        <v>133</v>
      </c>
      <c r="L2370" t="s">
        <v>134</v>
      </c>
      <c r="Q2370" t="s">
        <v>4047</v>
      </c>
      <c r="R2370" t="s">
        <v>376</v>
      </c>
      <c r="S2370" t="s">
        <v>645</v>
      </c>
      <c r="T2370" s="1">
        <v>12</v>
      </c>
      <c r="AG2370" s="5" t="str">
        <f>IFERROR(IF(VLOOKUP($B2370,DPORT_BD!$A$1:$I$296,2,FALSE)=0,"",VLOOKUP($B2370,DPORT_BD!$A$1:$I$296,2,FALSE)),"")</f>
        <v/>
      </c>
      <c r="AH2370" s="5" t="str">
        <f>IFERROR(IF(VLOOKUP($B2370,DPORT_BD!$A$1:$I$296,3,FALSE)=0,"",VLOOKUP($B2370,DPORT_BD!$A$1:$I$296,3,FALSE)),"")</f>
        <v/>
      </c>
      <c r="AI2370" s="5" t="str">
        <f>IFERROR(IF(VLOOKUP($B2370,DPORT_BD!$A$1:$I$296,4,FALSE)=0,"",VLOOKUP($B2370,DPORT_BD!$A$1:$I$296,4,FALSE)),"")</f>
        <v/>
      </c>
      <c r="AJ2370" s="5" t="str">
        <f>IFERROR(IF(VLOOKUP($B2370,DPORT_BD!$A$1:$I$296,5,FALSE)=0,"",VLOOKUP($B2370,DPORT_BD!$A$1:$I$296,5,FALSE)),"")</f>
        <v/>
      </c>
      <c r="AK2370" s="5" t="str">
        <f>IFERROR(IF(VLOOKUP($B2370,DPORT_BD!$A$1:$I$296,6,FALSE)=0,"",VLOOKUP($B2370,DPORT_BD!$A$1:$I$296,6,FALSE)),"")</f>
        <v/>
      </c>
      <c r="AL2370" s="5" t="str">
        <f>IFERROR(IF(VLOOKUP($B2370,DPORT_BD!$A$1:$I$296,7,FALSE)=0,"",VLOOKUP($B2370,DPORT_BD!$A$1:$I$296,7,FALSE)),"")</f>
        <v/>
      </c>
      <c r="AM2370" s="5" t="str">
        <f>IFERROR(IF(VLOOKUP($B2370,DPORT_BD!$A$1:$I$296,8,FALSE)=0,"",VLOOKUP($B2370,DPORT_BD!$A$1:$I$296,8,FALSE)),"")</f>
        <v/>
      </c>
      <c r="AN2370" s="5" t="str">
        <f>IFERROR(IF(VLOOKUP($B2370,DPORT_BD!$A$1:$I$296,9,FALSE)=0,"",VLOOKUP($B2370,DPORT_BD!$A$1:$I$296,9,FALSE)),"")</f>
        <v/>
      </c>
    </row>
    <row r="2371" spans="1:40">
      <c r="A2371" t="s">
        <v>32</v>
      </c>
      <c r="B2371" t="s">
        <v>4076</v>
      </c>
      <c r="C2371" t="s">
        <v>34</v>
      </c>
      <c r="D2371" t="s">
        <v>52</v>
      </c>
      <c r="E2371" t="s">
        <v>53</v>
      </c>
      <c r="F2371" s="1">
        <v>3960</v>
      </c>
      <c r="I2371" t="s">
        <v>37</v>
      </c>
      <c r="K2371" t="s">
        <v>38</v>
      </c>
      <c r="L2371" t="s">
        <v>39</v>
      </c>
      <c r="M2371" t="s">
        <v>40</v>
      </c>
      <c r="S2371" t="s">
        <v>645</v>
      </c>
      <c r="T2371" s="1">
        <v>12</v>
      </c>
      <c r="AG2371" s="5" t="str">
        <f>IFERROR(IF(VLOOKUP($B2371,DPORT_BD!$A$1:$I$296,2,FALSE)=0,"",VLOOKUP($B2371,DPORT_BD!$A$1:$I$296,2,FALSE)),"")</f>
        <v/>
      </c>
      <c r="AH2371" s="5" t="str">
        <f>IFERROR(IF(VLOOKUP($B2371,DPORT_BD!$A$1:$I$296,3,FALSE)=0,"",VLOOKUP($B2371,DPORT_BD!$A$1:$I$296,3,FALSE)),"")</f>
        <v/>
      </c>
      <c r="AI2371" s="5" t="str">
        <f>IFERROR(IF(VLOOKUP($B2371,DPORT_BD!$A$1:$I$296,4,FALSE)=0,"",VLOOKUP($B2371,DPORT_BD!$A$1:$I$296,4,FALSE)),"")</f>
        <v/>
      </c>
      <c r="AJ2371" s="5" t="str">
        <f>IFERROR(IF(VLOOKUP($B2371,DPORT_BD!$A$1:$I$296,5,FALSE)=0,"",VLOOKUP($B2371,DPORT_BD!$A$1:$I$296,5,FALSE)),"")</f>
        <v/>
      </c>
      <c r="AK2371" s="5" t="str">
        <f>IFERROR(IF(VLOOKUP($B2371,DPORT_BD!$A$1:$I$296,6,FALSE)=0,"",VLOOKUP($B2371,DPORT_BD!$A$1:$I$296,6,FALSE)),"")</f>
        <v/>
      </c>
      <c r="AL2371" s="5" t="str">
        <f>IFERROR(IF(VLOOKUP($B2371,DPORT_BD!$A$1:$I$296,7,FALSE)=0,"",VLOOKUP($B2371,DPORT_BD!$A$1:$I$296,7,FALSE)),"")</f>
        <v/>
      </c>
      <c r="AM2371" s="5" t="str">
        <f>IFERROR(IF(VLOOKUP($B2371,DPORT_BD!$A$1:$I$296,8,FALSE)=0,"",VLOOKUP($B2371,DPORT_BD!$A$1:$I$296,8,FALSE)),"")</f>
        <v/>
      </c>
      <c r="AN2371" s="5" t="str">
        <f>IFERROR(IF(VLOOKUP($B2371,DPORT_BD!$A$1:$I$296,9,FALSE)=0,"",VLOOKUP($B2371,DPORT_BD!$A$1:$I$296,9,FALSE)),"")</f>
        <v/>
      </c>
    </row>
    <row r="2372" spans="1:40">
      <c r="A2372" t="s">
        <v>32</v>
      </c>
      <c r="B2372" t="s">
        <v>4077</v>
      </c>
      <c r="C2372" t="s">
        <v>34</v>
      </c>
      <c r="D2372" t="s">
        <v>52</v>
      </c>
      <c r="E2372" t="s">
        <v>53</v>
      </c>
      <c r="F2372" s="1">
        <v>3900</v>
      </c>
      <c r="I2372" t="s">
        <v>37</v>
      </c>
      <c r="J2372" t="s">
        <v>82</v>
      </c>
      <c r="K2372" t="s">
        <v>83</v>
      </c>
      <c r="L2372" t="s">
        <v>84</v>
      </c>
      <c r="M2372" t="s">
        <v>40</v>
      </c>
      <c r="S2372" t="s">
        <v>645</v>
      </c>
      <c r="T2372" s="1">
        <v>12</v>
      </c>
      <c r="W2372" t="s">
        <v>4078</v>
      </c>
      <c r="AG2372" s="5" t="str">
        <f>IFERROR(IF(VLOOKUP($B2372,DPORT_BD!$A$1:$I$296,2,FALSE)=0,"",VLOOKUP($B2372,DPORT_BD!$A$1:$I$296,2,FALSE)),"")</f>
        <v/>
      </c>
      <c r="AH2372" s="5" t="str">
        <f>IFERROR(IF(VLOOKUP($B2372,DPORT_BD!$A$1:$I$296,3,FALSE)=0,"",VLOOKUP($B2372,DPORT_BD!$A$1:$I$296,3,FALSE)),"")</f>
        <v/>
      </c>
      <c r="AI2372" s="5" t="str">
        <f>IFERROR(IF(VLOOKUP($B2372,DPORT_BD!$A$1:$I$296,4,FALSE)=0,"",VLOOKUP($B2372,DPORT_BD!$A$1:$I$296,4,FALSE)),"")</f>
        <v/>
      </c>
      <c r="AJ2372" s="5" t="str">
        <f>IFERROR(IF(VLOOKUP($B2372,DPORT_BD!$A$1:$I$296,5,FALSE)=0,"",VLOOKUP($B2372,DPORT_BD!$A$1:$I$296,5,FALSE)),"")</f>
        <v/>
      </c>
      <c r="AK2372" s="5" t="str">
        <f>IFERROR(IF(VLOOKUP($B2372,DPORT_BD!$A$1:$I$296,6,FALSE)=0,"",VLOOKUP($B2372,DPORT_BD!$A$1:$I$296,6,FALSE)),"")</f>
        <v/>
      </c>
      <c r="AL2372" s="5" t="str">
        <f>IFERROR(IF(VLOOKUP($B2372,DPORT_BD!$A$1:$I$296,7,FALSE)=0,"",VLOOKUP($B2372,DPORT_BD!$A$1:$I$296,7,FALSE)),"")</f>
        <v/>
      </c>
      <c r="AM2372" s="5" t="str">
        <f>IFERROR(IF(VLOOKUP($B2372,DPORT_BD!$A$1:$I$296,8,FALSE)=0,"",VLOOKUP($B2372,DPORT_BD!$A$1:$I$296,8,FALSE)),"")</f>
        <v/>
      </c>
      <c r="AN2372" s="5" t="str">
        <f>IFERROR(IF(VLOOKUP($B2372,DPORT_BD!$A$1:$I$296,9,FALSE)=0,"",VLOOKUP($B2372,DPORT_BD!$A$1:$I$296,9,FALSE)),"")</f>
        <v/>
      </c>
    </row>
    <row r="2373" spans="1:40">
      <c r="A2373" t="s">
        <v>32</v>
      </c>
      <c r="B2373" t="s">
        <v>4079</v>
      </c>
      <c r="C2373" t="s">
        <v>101</v>
      </c>
      <c r="D2373" t="s">
        <v>45</v>
      </c>
      <c r="E2373" t="s">
        <v>102</v>
      </c>
      <c r="F2373" s="1">
        <v>2250</v>
      </c>
      <c r="I2373" t="s">
        <v>37</v>
      </c>
      <c r="J2373" t="s">
        <v>72</v>
      </c>
      <c r="K2373" t="s">
        <v>359</v>
      </c>
      <c r="L2373" t="s">
        <v>360</v>
      </c>
      <c r="M2373" t="s">
        <v>40</v>
      </c>
      <c r="S2373" t="s">
        <v>770</v>
      </c>
      <c r="T2373" s="1">
        <v>6</v>
      </c>
      <c r="AG2373" s="5" t="str">
        <f>IFERROR(IF(VLOOKUP($B2373,DPORT_BD!$A$1:$I$296,2,FALSE)=0,"",VLOOKUP($B2373,DPORT_BD!$A$1:$I$296,2,FALSE)),"")</f>
        <v/>
      </c>
      <c r="AH2373" s="5" t="str">
        <f>IFERROR(IF(VLOOKUP($B2373,DPORT_BD!$A$1:$I$296,3,FALSE)=0,"",VLOOKUP($B2373,DPORT_BD!$A$1:$I$296,3,FALSE)),"")</f>
        <v/>
      </c>
      <c r="AI2373" s="5" t="str">
        <f>IFERROR(IF(VLOOKUP($B2373,DPORT_BD!$A$1:$I$296,4,FALSE)=0,"",VLOOKUP($B2373,DPORT_BD!$A$1:$I$296,4,FALSE)),"")</f>
        <v/>
      </c>
      <c r="AJ2373" s="5" t="str">
        <f>IFERROR(IF(VLOOKUP($B2373,DPORT_BD!$A$1:$I$296,5,FALSE)=0,"",VLOOKUP($B2373,DPORT_BD!$A$1:$I$296,5,FALSE)),"")</f>
        <v/>
      </c>
      <c r="AK2373" s="5" t="str">
        <f>IFERROR(IF(VLOOKUP($B2373,DPORT_BD!$A$1:$I$296,6,FALSE)=0,"",VLOOKUP($B2373,DPORT_BD!$A$1:$I$296,6,FALSE)),"")</f>
        <v/>
      </c>
      <c r="AL2373" s="5" t="str">
        <f>IFERROR(IF(VLOOKUP($B2373,DPORT_BD!$A$1:$I$296,7,FALSE)=0,"",VLOOKUP($B2373,DPORT_BD!$A$1:$I$296,7,FALSE)),"")</f>
        <v/>
      </c>
      <c r="AM2373" s="5" t="str">
        <f>IFERROR(IF(VLOOKUP($B2373,DPORT_BD!$A$1:$I$296,8,FALSE)=0,"",VLOOKUP($B2373,DPORT_BD!$A$1:$I$296,8,FALSE)),"")</f>
        <v/>
      </c>
      <c r="AN2373" s="5" t="str">
        <f>IFERROR(IF(VLOOKUP($B2373,DPORT_BD!$A$1:$I$296,9,FALSE)=0,"",VLOOKUP($B2373,DPORT_BD!$A$1:$I$296,9,FALSE)),"")</f>
        <v/>
      </c>
    </row>
    <row r="2374" spans="1:40">
      <c r="A2374" t="s">
        <v>32</v>
      </c>
      <c r="B2374" t="s">
        <v>4080</v>
      </c>
      <c r="C2374" t="s">
        <v>34</v>
      </c>
      <c r="D2374" t="s">
        <v>52</v>
      </c>
      <c r="E2374" t="s">
        <v>53</v>
      </c>
      <c r="F2374" s="1">
        <v>3900</v>
      </c>
      <c r="I2374" t="s">
        <v>37</v>
      </c>
      <c r="J2374" t="s">
        <v>82</v>
      </c>
      <c r="K2374" t="s">
        <v>133</v>
      </c>
      <c r="L2374" t="s">
        <v>134</v>
      </c>
      <c r="M2374" t="s">
        <v>40</v>
      </c>
      <c r="S2374" t="s">
        <v>770</v>
      </c>
      <c r="T2374" s="1">
        <v>6</v>
      </c>
      <c r="AG2374" s="5" t="str">
        <f>IFERROR(IF(VLOOKUP($B2374,DPORT_BD!$A$1:$I$296,2,FALSE)=0,"",VLOOKUP($B2374,DPORT_BD!$A$1:$I$296,2,FALSE)),"")</f>
        <v/>
      </c>
      <c r="AH2374" s="5" t="str">
        <f>IFERROR(IF(VLOOKUP($B2374,DPORT_BD!$A$1:$I$296,3,FALSE)=0,"",VLOOKUP($B2374,DPORT_BD!$A$1:$I$296,3,FALSE)),"")</f>
        <v/>
      </c>
      <c r="AI2374" s="5" t="str">
        <f>IFERROR(IF(VLOOKUP($B2374,DPORT_BD!$A$1:$I$296,4,FALSE)=0,"",VLOOKUP($B2374,DPORT_BD!$A$1:$I$296,4,FALSE)),"")</f>
        <v/>
      </c>
      <c r="AJ2374" s="5" t="str">
        <f>IFERROR(IF(VLOOKUP($B2374,DPORT_BD!$A$1:$I$296,5,FALSE)=0,"",VLOOKUP($B2374,DPORT_BD!$A$1:$I$296,5,FALSE)),"")</f>
        <v/>
      </c>
      <c r="AK2374" s="5" t="str">
        <f>IFERROR(IF(VLOOKUP($B2374,DPORT_BD!$A$1:$I$296,6,FALSE)=0,"",VLOOKUP($B2374,DPORT_BD!$A$1:$I$296,6,FALSE)),"")</f>
        <v/>
      </c>
      <c r="AL2374" s="5" t="str">
        <f>IFERROR(IF(VLOOKUP($B2374,DPORT_BD!$A$1:$I$296,7,FALSE)=0,"",VLOOKUP($B2374,DPORT_BD!$A$1:$I$296,7,FALSE)),"")</f>
        <v/>
      </c>
      <c r="AM2374" s="5" t="str">
        <f>IFERROR(IF(VLOOKUP($B2374,DPORT_BD!$A$1:$I$296,8,FALSE)=0,"",VLOOKUP($B2374,DPORT_BD!$A$1:$I$296,8,FALSE)),"")</f>
        <v/>
      </c>
      <c r="AN2374" s="5" t="str">
        <f>IFERROR(IF(VLOOKUP($B2374,DPORT_BD!$A$1:$I$296,9,FALSE)=0,"",VLOOKUP($B2374,DPORT_BD!$A$1:$I$296,9,FALSE)),"")</f>
        <v/>
      </c>
    </row>
    <row r="2375" spans="1:40">
      <c r="A2375" t="s">
        <v>32</v>
      </c>
      <c r="B2375" t="s">
        <v>4081</v>
      </c>
      <c r="C2375" t="s">
        <v>34</v>
      </c>
      <c r="D2375" t="s">
        <v>52</v>
      </c>
      <c r="E2375" t="s">
        <v>53</v>
      </c>
      <c r="F2375" s="1">
        <v>3900</v>
      </c>
      <c r="I2375" t="s">
        <v>37</v>
      </c>
      <c r="J2375" t="s">
        <v>82</v>
      </c>
      <c r="K2375" t="s">
        <v>83</v>
      </c>
      <c r="L2375" t="s">
        <v>84</v>
      </c>
      <c r="M2375" t="s">
        <v>40</v>
      </c>
      <c r="S2375" t="s">
        <v>770</v>
      </c>
      <c r="T2375" s="1">
        <v>6</v>
      </c>
      <c r="AG2375" s="5" t="str">
        <f>IFERROR(IF(VLOOKUP($B2375,DPORT_BD!$A$1:$I$296,2,FALSE)=0,"",VLOOKUP($B2375,DPORT_BD!$A$1:$I$296,2,FALSE)),"")</f>
        <v/>
      </c>
      <c r="AH2375" s="5" t="str">
        <f>IFERROR(IF(VLOOKUP($B2375,DPORT_BD!$A$1:$I$296,3,FALSE)=0,"",VLOOKUP($B2375,DPORT_BD!$A$1:$I$296,3,FALSE)),"")</f>
        <v/>
      </c>
      <c r="AI2375" s="5" t="str">
        <f>IFERROR(IF(VLOOKUP($B2375,DPORT_BD!$A$1:$I$296,4,FALSE)=0,"",VLOOKUP($B2375,DPORT_BD!$A$1:$I$296,4,FALSE)),"")</f>
        <v/>
      </c>
      <c r="AJ2375" s="5" t="str">
        <f>IFERROR(IF(VLOOKUP($B2375,DPORT_BD!$A$1:$I$296,5,FALSE)=0,"",VLOOKUP($B2375,DPORT_BD!$A$1:$I$296,5,FALSE)),"")</f>
        <v/>
      </c>
      <c r="AK2375" s="5" t="str">
        <f>IFERROR(IF(VLOOKUP($B2375,DPORT_BD!$A$1:$I$296,6,FALSE)=0,"",VLOOKUP($B2375,DPORT_BD!$A$1:$I$296,6,FALSE)),"")</f>
        <v/>
      </c>
      <c r="AL2375" s="5" t="str">
        <f>IFERROR(IF(VLOOKUP($B2375,DPORT_BD!$A$1:$I$296,7,FALSE)=0,"",VLOOKUP($B2375,DPORT_BD!$A$1:$I$296,7,FALSE)),"")</f>
        <v/>
      </c>
      <c r="AM2375" s="5" t="str">
        <f>IFERROR(IF(VLOOKUP($B2375,DPORT_BD!$A$1:$I$296,8,FALSE)=0,"",VLOOKUP($B2375,DPORT_BD!$A$1:$I$296,8,FALSE)),"")</f>
        <v/>
      </c>
      <c r="AN2375" s="5" t="str">
        <f>IFERROR(IF(VLOOKUP($B2375,DPORT_BD!$A$1:$I$296,9,FALSE)=0,"",VLOOKUP($B2375,DPORT_BD!$A$1:$I$296,9,FALSE)),"")</f>
        <v/>
      </c>
    </row>
    <row r="2376" spans="1:40">
      <c r="A2376" t="s">
        <v>32</v>
      </c>
      <c r="B2376" t="s">
        <v>4082</v>
      </c>
      <c r="C2376" t="s">
        <v>101</v>
      </c>
      <c r="D2376" t="s">
        <v>45</v>
      </c>
      <c r="E2376" t="s">
        <v>102</v>
      </c>
      <c r="F2376" s="1">
        <v>2370</v>
      </c>
      <c r="I2376" t="s">
        <v>37</v>
      </c>
      <c r="J2376" t="s">
        <v>82</v>
      </c>
      <c r="K2376" t="s">
        <v>160</v>
      </c>
      <c r="L2376" t="s">
        <v>161</v>
      </c>
      <c r="M2376" t="s">
        <v>40</v>
      </c>
      <c r="S2376" t="s">
        <v>770</v>
      </c>
      <c r="T2376" s="1">
        <v>6</v>
      </c>
      <c r="AG2376" s="5" t="str">
        <f>IFERROR(IF(VLOOKUP($B2376,DPORT_BD!$A$1:$I$296,2,FALSE)=0,"",VLOOKUP($B2376,DPORT_BD!$A$1:$I$296,2,FALSE)),"")</f>
        <v/>
      </c>
      <c r="AH2376" s="5" t="str">
        <f>IFERROR(IF(VLOOKUP($B2376,DPORT_BD!$A$1:$I$296,3,FALSE)=0,"",VLOOKUP($B2376,DPORT_BD!$A$1:$I$296,3,FALSE)),"")</f>
        <v/>
      </c>
      <c r="AI2376" s="5" t="str">
        <f>IFERROR(IF(VLOOKUP($B2376,DPORT_BD!$A$1:$I$296,4,FALSE)=0,"",VLOOKUP($B2376,DPORT_BD!$A$1:$I$296,4,FALSE)),"")</f>
        <v/>
      </c>
      <c r="AJ2376" s="5" t="str">
        <f>IFERROR(IF(VLOOKUP($B2376,DPORT_BD!$A$1:$I$296,5,FALSE)=0,"",VLOOKUP($B2376,DPORT_BD!$A$1:$I$296,5,FALSE)),"")</f>
        <v/>
      </c>
      <c r="AK2376" s="5" t="str">
        <f>IFERROR(IF(VLOOKUP($B2376,DPORT_BD!$A$1:$I$296,6,FALSE)=0,"",VLOOKUP($B2376,DPORT_BD!$A$1:$I$296,6,FALSE)),"")</f>
        <v/>
      </c>
      <c r="AL2376" s="5" t="str">
        <f>IFERROR(IF(VLOOKUP($B2376,DPORT_BD!$A$1:$I$296,7,FALSE)=0,"",VLOOKUP($B2376,DPORT_BD!$A$1:$I$296,7,FALSE)),"")</f>
        <v/>
      </c>
      <c r="AM2376" s="5" t="str">
        <f>IFERROR(IF(VLOOKUP($B2376,DPORT_BD!$A$1:$I$296,8,FALSE)=0,"",VLOOKUP($B2376,DPORT_BD!$A$1:$I$296,8,FALSE)),"")</f>
        <v/>
      </c>
      <c r="AN2376" s="5" t="str">
        <f>IFERROR(IF(VLOOKUP($B2376,DPORT_BD!$A$1:$I$296,9,FALSE)=0,"",VLOOKUP($B2376,DPORT_BD!$A$1:$I$296,9,FALSE)),"")</f>
        <v/>
      </c>
    </row>
    <row r="2377" spans="1:40">
      <c r="A2377" t="s">
        <v>32</v>
      </c>
      <c r="B2377" t="s">
        <v>4083</v>
      </c>
      <c r="C2377" t="s">
        <v>101</v>
      </c>
      <c r="D2377" t="s">
        <v>45</v>
      </c>
      <c r="E2377" t="s">
        <v>102</v>
      </c>
      <c r="F2377" s="1">
        <v>2200</v>
      </c>
      <c r="I2377" t="s">
        <v>54</v>
      </c>
      <c r="J2377" t="s">
        <v>145</v>
      </c>
      <c r="K2377" t="s">
        <v>160</v>
      </c>
      <c r="L2377" t="s">
        <v>161</v>
      </c>
      <c r="M2377" t="s">
        <v>40</v>
      </c>
      <c r="S2377" t="s">
        <v>770</v>
      </c>
      <c r="T2377" s="1">
        <v>6</v>
      </c>
      <c r="AG2377" s="5" t="str">
        <f>IFERROR(IF(VLOOKUP($B2377,DPORT_BD!$A$1:$I$296,2,FALSE)=0,"",VLOOKUP($B2377,DPORT_BD!$A$1:$I$296,2,FALSE)),"")</f>
        <v/>
      </c>
      <c r="AH2377" s="5" t="str">
        <f>IFERROR(IF(VLOOKUP($B2377,DPORT_BD!$A$1:$I$296,3,FALSE)=0,"",VLOOKUP($B2377,DPORT_BD!$A$1:$I$296,3,FALSE)),"")</f>
        <v/>
      </c>
      <c r="AI2377" s="5" t="str">
        <f>IFERROR(IF(VLOOKUP($B2377,DPORT_BD!$A$1:$I$296,4,FALSE)=0,"",VLOOKUP($B2377,DPORT_BD!$A$1:$I$296,4,FALSE)),"")</f>
        <v/>
      </c>
      <c r="AJ2377" s="5" t="str">
        <f>IFERROR(IF(VLOOKUP($B2377,DPORT_BD!$A$1:$I$296,5,FALSE)=0,"",VLOOKUP($B2377,DPORT_BD!$A$1:$I$296,5,FALSE)),"")</f>
        <v/>
      </c>
      <c r="AK2377" s="5" t="str">
        <f>IFERROR(IF(VLOOKUP($B2377,DPORT_BD!$A$1:$I$296,6,FALSE)=0,"",VLOOKUP($B2377,DPORT_BD!$A$1:$I$296,6,FALSE)),"")</f>
        <v/>
      </c>
      <c r="AL2377" s="5" t="str">
        <f>IFERROR(IF(VLOOKUP($B2377,DPORT_BD!$A$1:$I$296,7,FALSE)=0,"",VLOOKUP($B2377,DPORT_BD!$A$1:$I$296,7,FALSE)),"")</f>
        <v/>
      </c>
      <c r="AM2377" s="5" t="str">
        <f>IFERROR(IF(VLOOKUP($B2377,DPORT_BD!$A$1:$I$296,8,FALSE)=0,"",VLOOKUP($B2377,DPORT_BD!$A$1:$I$296,8,FALSE)),"")</f>
        <v/>
      </c>
      <c r="AN2377" s="5" t="str">
        <f>IFERROR(IF(VLOOKUP($B2377,DPORT_BD!$A$1:$I$296,9,FALSE)=0,"",VLOOKUP($B2377,DPORT_BD!$A$1:$I$296,9,FALSE)),"")</f>
        <v/>
      </c>
    </row>
    <row r="2378" spans="1:40">
      <c r="A2378" t="s">
        <v>32</v>
      </c>
      <c r="B2378" t="s">
        <v>4084</v>
      </c>
      <c r="C2378" t="s">
        <v>101</v>
      </c>
      <c r="D2378" t="s">
        <v>45</v>
      </c>
      <c r="E2378" t="s">
        <v>102</v>
      </c>
      <c r="F2378" s="1">
        <v>2200</v>
      </c>
      <c r="I2378" t="s">
        <v>54</v>
      </c>
      <c r="J2378" t="s">
        <v>82</v>
      </c>
      <c r="K2378" t="s">
        <v>160</v>
      </c>
      <c r="L2378" t="s">
        <v>161</v>
      </c>
      <c r="M2378" t="s">
        <v>40</v>
      </c>
      <c r="S2378" t="s">
        <v>770</v>
      </c>
      <c r="T2378" s="1">
        <v>6</v>
      </c>
      <c r="AG2378" s="5" t="str">
        <f>IFERROR(IF(VLOOKUP($B2378,DPORT_BD!$A$1:$I$296,2,FALSE)=0,"",VLOOKUP($B2378,DPORT_BD!$A$1:$I$296,2,FALSE)),"")</f>
        <v/>
      </c>
      <c r="AH2378" s="5" t="str">
        <f>IFERROR(IF(VLOOKUP($B2378,DPORT_BD!$A$1:$I$296,3,FALSE)=0,"",VLOOKUP($B2378,DPORT_BD!$A$1:$I$296,3,FALSE)),"")</f>
        <v/>
      </c>
      <c r="AI2378" s="5" t="str">
        <f>IFERROR(IF(VLOOKUP($B2378,DPORT_BD!$A$1:$I$296,4,FALSE)=0,"",VLOOKUP($B2378,DPORT_BD!$A$1:$I$296,4,FALSE)),"")</f>
        <v/>
      </c>
      <c r="AJ2378" s="5" t="str">
        <f>IFERROR(IF(VLOOKUP($B2378,DPORT_BD!$A$1:$I$296,5,FALSE)=0,"",VLOOKUP($B2378,DPORT_BD!$A$1:$I$296,5,FALSE)),"")</f>
        <v/>
      </c>
      <c r="AK2378" s="5" t="str">
        <f>IFERROR(IF(VLOOKUP($B2378,DPORT_BD!$A$1:$I$296,6,FALSE)=0,"",VLOOKUP($B2378,DPORT_BD!$A$1:$I$296,6,FALSE)),"")</f>
        <v/>
      </c>
      <c r="AL2378" s="5" t="str">
        <f>IFERROR(IF(VLOOKUP($B2378,DPORT_BD!$A$1:$I$296,7,FALSE)=0,"",VLOOKUP($B2378,DPORT_BD!$A$1:$I$296,7,FALSE)),"")</f>
        <v/>
      </c>
      <c r="AM2378" s="5" t="str">
        <f>IFERROR(IF(VLOOKUP($B2378,DPORT_BD!$A$1:$I$296,8,FALSE)=0,"",VLOOKUP($B2378,DPORT_BD!$A$1:$I$296,8,FALSE)),"")</f>
        <v/>
      </c>
      <c r="AN2378" s="5" t="str">
        <f>IFERROR(IF(VLOOKUP($B2378,DPORT_BD!$A$1:$I$296,9,FALSE)=0,"",VLOOKUP($B2378,DPORT_BD!$A$1:$I$296,9,FALSE)),"")</f>
        <v/>
      </c>
    </row>
    <row r="2379" spans="1:40">
      <c r="A2379" t="s">
        <v>32</v>
      </c>
      <c r="B2379" t="s">
        <v>4085</v>
      </c>
      <c r="C2379" t="s">
        <v>101</v>
      </c>
      <c r="D2379" t="s">
        <v>45</v>
      </c>
      <c r="E2379" t="s">
        <v>102</v>
      </c>
      <c r="F2379" s="1">
        <v>2200</v>
      </c>
      <c r="I2379" t="s">
        <v>54</v>
      </c>
      <c r="J2379" t="s">
        <v>82</v>
      </c>
      <c r="K2379" t="s">
        <v>197</v>
      </c>
      <c r="L2379" t="s">
        <v>198</v>
      </c>
      <c r="M2379" t="s">
        <v>40</v>
      </c>
      <c r="S2379" t="s">
        <v>770</v>
      </c>
      <c r="T2379" s="1">
        <v>6</v>
      </c>
      <c r="AG2379" s="5" t="str">
        <f>IFERROR(IF(VLOOKUP($B2379,DPORT_BD!$A$1:$I$296,2,FALSE)=0,"",VLOOKUP($B2379,DPORT_BD!$A$1:$I$296,2,FALSE)),"")</f>
        <v/>
      </c>
      <c r="AH2379" s="5" t="str">
        <f>IFERROR(IF(VLOOKUP($B2379,DPORT_BD!$A$1:$I$296,3,FALSE)=0,"",VLOOKUP($B2379,DPORT_BD!$A$1:$I$296,3,FALSE)),"")</f>
        <v/>
      </c>
      <c r="AI2379" s="5" t="str">
        <f>IFERROR(IF(VLOOKUP($B2379,DPORT_BD!$A$1:$I$296,4,FALSE)=0,"",VLOOKUP($B2379,DPORT_BD!$A$1:$I$296,4,FALSE)),"")</f>
        <v/>
      </c>
      <c r="AJ2379" s="5" t="str">
        <f>IFERROR(IF(VLOOKUP($B2379,DPORT_BD!$A$1:$I$296,5,FALSE)=0,"",VLOOKUP($B2379,DPORT_BD!$A$1:$I$296,5,FALSE)),"")</f>
        <v/>
      </c>
      <c r="AK2379" s="5" t="str">
        <f>IFERROR(IF(VLOOKUP($B2379,DPORT_BD!$A$1:$I$296,6,FALSE)=0,"",VLOOKUP($B2379,DPORT_BD!$A$1:$I$296,6,FALSE)),"")</f>
        <v/>
      </c>
      <c r="AL2379" s="5" t="str">
        <f>IFERROR(IF(VLOOKUP($B2379,DPORT_BD!$A$1:$I$296,7,FALSE)=0,"",VLOOKUP($B2379,DPORT_BD!$A$1:$I$296,7,FALSE)),"")</f>
        <v/>
      </c>
      <c r="AM2379" s="5" t="str">
        <f>IFERROR(IF(VLOOKUP($B2379,DPORT_BD!$A$1:$I$296,8,FALSE)=0,"",VLOOKUP($B2379,DPORT_BD!$A$1:$I$296,8,FALSE)),"")</f>
        <v/>
      </c>
      <c r="AN2379" s="5" t="str">
        <f>IFERROR(IF(VLOOKUP($B2379,DPORT_BD!$A$1:$I$296,9,FALSE)=0,"",VLOOKUP($B2379,DPORT_BD!$A$1:$I$296,9,FALSE)),"")</f>
        <v/>
      </c>
    </row>
    <row r="2380" spans="1:40">
      <c r="A2380" t="s">
        <v>32</v>
      </c>
      <c r="B2380" t="s">
        <v>4086</v>
      </c>
      <c r="C2380" t="s">
        <v>34</v>
      </c>
      <c r="D2380" t="s">
        <v>52</v>
      </c>
      <c r="E2380" t="s">
        <v>53</v>
      </c>
      <c r="F2380" s="1">
        <v>3850</v>
      </c>
      <c r="I2380" t="s">
        <v>54</v>
      </c>
      <c r="K2380" t="s">
        <v>38</v>
      </c>
      <c r="L2380" t="s">
        <v>39</v>
      </c>
      <c r="S2380" t="s">
        <v>770</v>
      </c>
      <c r="T2380" s="1">
        <v>6</v>
      </c>
      <c r="AG2380" s="5" t="str">
        <f>IFERROR(IF(VLOOKUP($B2380,DPORT_BD!$A$1:$I$296,2,FALSE)=0,"",VLOOKUP($B2380,DPORT_BD!$A$1:$I$296,2,FALSE)),"")</f>
        <v/>
      </c>
      <c r="AH2380" s="5" t="str">
        <f>IFERROR(IF(VLOOKUP($B2380,DPORT_BD!$A$1:$I$296,3,FALSE)=0,"",VLOOKUP($B2380,DPORT_BD!$A$1:$I$296,3,FALSE)),"")</f>
        <v/>
      </c>
      <c r="AI2380" s="5" t="str">
        <f>IFERROR(IF(VLOOKUP($B2380,DPORT_BD!$A$1:$I$296,4,FALSE)=0,"",VLOOKUP($B2380,DPORT_BD!$A$1:$I$296,4,FALSE)),"")</f>
        <v/>
      </c>
      <c r="AJ2380" s="5" t="str">
        <f>IFERROR(IF(VLOOKUP($B2380,DPORT_BD!$A$1:$I$296,5,FALSE)=0,"",VLOOKUP($B2380,DPORT_BD!$A$1:$I$296,5,FALSE)),"")</f>
        <v/>
      </c>
      <c r="AK2380" s="5" t="str">
        <f>IFERROR(IF(VLOOKUP($B2380,DPORT_BD!$A$1:$I$296,6,FALSE)=0,"",VLOOKUP($B2380,DPORT_BD!$A$1:$I$296,6,FALSE)),"")</f>
        <v/>
      </c>
      <c r="AL2380" s="5" t="str">
        <f>IFERROR(IF(VLOOKUP($B2380,DPORT_BD!$A$1:$I$296,7,FALSE)=0,"",VLOOKUP($B2380,DPORT_BD!$A$1:$I$296,7,FALSE)),"")</f>
        <v/>
      </c>
      <c r="AM2380" s="5" t="str">
        <f>IFERROR(IF(VLOOKUP($B2380,DPORT_BD!$A$1:$I$296,8,FALSE)=0,"",VLOOKUP($B2380,DPORT_BD!$A$1:$I$296,8,FALSE)),"")</f>
        <v/>
      </c>
      <c r="AN2380" s="5" t="str">
        <f>IFERROR(IF(VLOOKUP($B2380,DPORT_BD!$A$1:$I$296,9,FALSE)=0,"",VLOOKUP($B2380,DPORT_BD!$A$1:$I$296,9,FALSE)),"")</f>
        <v/>
      </c>
    </row>
    <row r="2381" spans="1:40">
      <c r="A2381" t="s">
        <v>32</v>
      </c>
      <c r="B2381" t="s">
        <v>4087</v>
      </c>
      <c r="C2381" t="s">
        <v>34</v>
      </c>
      <c r="D2381" t="s">
        <v>52</v>
      </c>
      <c r="E2381" t="s">
        <v>53</v>
      </c>
      <c r="F2381" s="1">
        <v>3850</v>
      </c>
      <c r="I2381" t="s">
        <v>37</v>
      </c>
      <c r="J2381" t="s">
        <v>82</v>
      </c>
      <c r="K2381" t="s">
        <v>83</v>
      </c>
      <c r="L2381" t="s">
        <v>84</v>
      </c>
      <c r="M2381" t="s">
        <v>40</v>
      </c>
      <c r="S2381" t="s">
        <v>537</v>
      </c>
      <c r="T2381" s="1">
        <v>5</v>
      </c>
      <c r="AG2381" s="5" t="str">
        <f>IFERROR(IF(VLOOKUP($B2381,DPORT_BD!$A$1:$I$296,2,FALSE)=0,"",VLOOKUP($B2381,DPORT_BD!$A$1:$I$296,2,FALSE)),"")</f>
        <v/>
      </c>
      <c r="AH2381" s="5" t="str">
        <f>IFERROR(IF(VLOOKUP($B2381,DPORT_BD!$A$1:$I$296,3,FALSE)=0,"",VLOOKUP($B2381,DPORT_BD!$A$1:$I$296,3,FALSE)),"")</f>
        <v/>
      </c>
      <c r="AI2381" s="5" t="str">
        <f>IFERROR(IF(VLOOKUP($B2381,DPORT_BD!$A$1:$I$296,4,FALSE)=0,"",VLOOKUP($B2381,DPORT_BD!$A$1:$I$296,4,FALSE)),"")</f>
        <v/>
      </c>
      <c r="AJ2381" s="5" t="str">
        <f>IFERROR(IF(VLOOKUP($B2381,DPORT_BD!$A$1:$I$296,5,FALSE)=0,"",VLOOKUP($B2381,DPORT_BD!$A$1:$I$296,5,FALSE)),"")</f>
        <v/>
      </c>
      <c r="AK2381" s="5" t="str">
        <f>IFERROR(IF(VLOOKUP($B2381,DPORT_BD!$A$1:$I$296,6,FALSE)=0,"",VLOOKUP($B2381,DPORT_BD!$A$1:$I$296,6,FALSE)),"")</f>
        <v/>
      </c>
      <c r="AL2381" s="5" t="str">
        <f>IFERROR(IF(VLOOKUP($B2381,DPORT_BD!$A$1:$I$296,7,FALSE)=0,"",VLOOKUP($B2381,DPORT_BD!$A$1:$I$296,7,FALSE)),"")</f>
        <v/>
      </c>
      <c r="AM2381" s="5" t="str">
        <f>IFERROR(IF(VLOOKUP($B2381,DPORT_BD!$A$1:$I$296,8,FALSE)=0,"",VLOOKUP($B2381,DPORT_BD!$A$1:$I$296,8,FALSE)),"")</f>
        <v/>
      </c>
      <c r="AN2381" s="5" t="str">
        <f>IFERROR(IF(VLOOKUP($B2381,DPORT_BD!$A$1:$I$296,9,FALSE)=0,"",VLOOKUP($B2381,DPORT_BD!$A$1:$I$296,9,FALSE)),"")</f>
        <v/>
      </c>
    </row>
    <row r="2382" spans="1:40">
      <c r="A2382" t="s">
        <v>32</v>
      </c>
      <c r="B2382" t="s">
        <v>4088</v>
      </c>
      <c r="C2382" t="s">
        <v>101</v>
      </c>
      <c r="D2382" t="s">
        <v>45</v>
      </c>
      <c r="E2382" t="s">
        <v>102</v>
      </c>
      <c r="F2382" s="1">
        <v>2200</v>
      </c>
      <c r="I2382" t="s">
        <v>54</v>
      </c>
      <c r="J2382" t="s">
        <v>145</v>
      </c>
      <c r="K2382" t="s">
        <v>160</v>
      </c>
      <c r="L2382" t="s">
        <v>161</v>
      </c>
      <c r="M2382" t="s">
        <v>40</v>
      </c>
      <c r="Q2382" t="s">
        <v>4089</v>
      </c>
      <c r="R2382" t="s">
        <v>887</v>
      </c>
      <c r="S2382" t="s">
        <v>307</v>
      </c>
      <c r="T2382" s="1">
        <v>4</v>
      </c>
      <c r="AG2382" s="5" t="str">
        <f>IFERROR(IF(VLOOKUP($B2382,DPORT_BD!$A$1:$I$296,2,FALSE)=0,"",VLOOKUP($B2382,DPORT_BD!$A$1:$I$296,2,FALSE)),"")</f>
        <v/>
      </c>
      <c r="AH2382" s="5" t="str">
        <f>IFERROR(IF(VLOOKUP($B2382,DPORT_BD!$A$1:$I$296,3,FALSE)=0,"",VLOOKUP($B2382,DPORT_BD!$A$1:$I$296,3,FALSE)),"")</f>
        <v/>
      </c>
      <c r="AI2382" s="5" t="str">
        <f>IFERROR(IF(VLOOKUP($B2382,DPORT_BD!$A$1:$I$296,4,FALSE)=0,"",VLOOKUP($B2382,DPORT_BD!$A$1:$I$296,4,FALSE)),"")</f>
        <v/>
      </c>
      <c r="AJ2382" s="5" t="str">
        <f>IFERROR(IF(VLOOKUP($B2382,DPORT_BD!$A$1:$I$296,5,FALSE)=0,"",VLOOKUP($B2382,DPORT_BD!$A$1:$I$296,5,FALSE)),"")</f>
        <v/>
      </c>
      <c r="AK2382" s="5" t="str">
        <f>IFERROR(IF(VLOOKUP($B2382,DPORT_BD!$A$1:$I$296,6,FALSE)=0,"",VLOOKUP($B2382,DPORT_BD!$A$1:$I$296,6,FALSE)),"")</f>
        <v/>
      </c>
      <c r="AL2382" s="5" t="str">
        <f>IFERROR(IF(VLOOKUP($B2382,DPORT_BD!$A$1:$I$296,7,FALSE)=0,"",VLOOKUP($B2382,DPORT_BD!$A$1:$I$296,7,FALSE)),"")</f>
        <v/>
      </c>
      <c r="AM2382" s="5" t="str">
        <f>IFERROR(IF(VLOOKUP($B2382,DPORT_BD!$A$1:$I$296,8,FALSE)=0,"",VLOOKUP($B2382,DPORT_BD!$A$1:$I$296,8,FALSE)),"")</f>
        <v/>
      </c>
      <c r="AN2382" s="5" t="str">
        <f>IFERROR(IF(VLOOKUP($B2382,DPORT_BD!$A$1:$I$296,9,FALSE)=0,"",VLOOKUP($B2382,DPORT_BD!$A$1:$I$296,9,FALSE)),"")</f>
        <v/>
      </c>
    </row>
    <row r="2383" spans="1:40">
      <c r="A2383" t="s">
        <v>32</v>
      </c>
      <c r="B2383" t="s">
        <v>4090</v>
      </c>
      <c r="C2383" t="s">
        <v>34</v>
      </c>
      <c r="D2383" t="s">
        <v>52</v>
      </c>
      <c r="E2383" t="s">
        <v>53</v>
      </c>
      <c r="F2383" s="1">
        <v>3900</v>
      </c>
      <c r="G2383" t="s">
        <v>363</v>
      </c>
      <c r="I2383" t="s">
        <v>37</v>
      </c>
      <c r="K2383" t="s">
        <v>38</v>
      </c>
      <c r="L2383" t="s">
        <v>39</v>
      </c>
      <c r="M2383" t="s">
        <v>40</v>
      </c>
      <c r="S2383" t="s">
        <v>307</v>
      </c>
      <c r="T2383" s="1">
        <v>4</v>
      </c>
      <c r="AG2383" s="5" t="str">
        <f>IFERROR(IF(VLOOKUP($B2383,DPORT_BD!$A$1:$I$296,2,FALSE)=0,"",VLOOKUP($B2383,DPORT_BD!$A$1:$I$296,2,FALSE)),"")</f>
        <v/>
      </c>
      <c r="AH2383" s="5" t="str">
        <f>IFERROR(IF(VLOOKUP($B2383,DPORT_BD!$A$1:$I$296,3,FALSE)=0,"",VLOOKUP($B2383,DPORT_BD!$A$1:$I$296,3,FALSE)),"")</f>
        <v/>
      </c>
      <c r="AI2383" s="5" t="str">
        <f>IFERROR(IF(VLOOKUP($B2383,DPORT_BD!$A$1:$I$296,4,FALSE)=0,"",VLOOKUP($B2383,DPORT_BD!$A$1:$I$296,4,FALSE)),"")</f>
        <v/>
      </c>
      <c r="AJ2383" s="5" t="str">
        <f>IFERROR(IF(VLOOKUP($B2383,DPORT_BD!$A$1:$I$296,5,FALSE)=0,"",VLOOKUP($B2383,DPORT_BD!$A$1:$I$296,5,FALSE)),"")</f>
        <v/>
      </c>
      <c r="AK2383" s="5" t="str">
        <f>IFERROR(IF(VLOOKUP($B2383,DPORT_BD!$A$1:$I$296,6,FALSE)=0,"",VLOOKUP($B2383,DPORT_BD!$A$1:$I$296,6,FALSE)),"")</f>
        <v/>
      </c>
      <c r="AL2383" s="5" t="str">
        <f>IFERROR(IF(VLOOKUP($B2383,DPORT_BD!$A$1:$I$296,7,FALSE)=0,"",VLOOKUP($B2383,DPORT_BD!$A$1:$I$296,7,FALSE)),"")</f>
        <v/>
      </c>
      <c r="AM2383" s="5" t="str">
        <f>IFERROR(IF(VLOOKUP($B2383,DPORT_BD!$A$1:$I$296,8,FALSE)=0,"",VLOOKUP($B2383,DPORT_BD!$A$1:$I$296,8,FALSE)),"")</f>
        <v/>
      </c>
      <c r="AN2383" s="5" t="str">
        <f>IFERROR(IF(VLOOKUP($B2383,DPORT_BD!$A$1:$I$296,9,FALSE)=0,"",VLOOKUP($B2383,DPORT_BD!$A$1:$I$296,9,FALSE)),"")</f>
        <v/>
      </c>
    </row>
    <row r="2384" spans="1:40">
      <c r="A2384" t="s">
        <v>32</v>
      </c>
      <c r="B2384" t="s">
        <v>4091</v>
      </c>
      <c r="C2384" t="s">
        <v>34</v>
      </c>
      <c r="D2384" t="s">
        <v>52</v>
      </c>
      <c r="E2384" t="s">
        <v>53</v>
      </c>
      <c r="F2384" s="1">
        <v>3900</v>
      </c>
      <c r="I2384" t="s">
        <v>37</v>
      </c>
      <c r="J2384" t="s">
        <v>82</v>
      </c>
      <c r="K2384" t="s">
        <v>160</v>
      </c>
      <c r="L2384" t="s">
        <v>161</v>
      </c>
      <c r="M2384" t="s">
        <v>40</v>
      </c>
      <c r="S2384" t="s">
        <v>663</v>
      </c>
      <c r="T2384" s="1">
        <v>10</v>
      </c>
      <c r="AG2384" s="5" t="str">
        <f>IFERROR(IF(VLOOKUP($B2384,DPORT_BD!$A$1:$I$296,2,FALSE)=0,"",VLOOKUP($B2384,DPORT_BD!$A$1:$I$296,2,FALSE)),"")</f>
        <v/>
      </c>
      <c r="AH2384" s="5" t="str">
        <f>IFERROR(IF(VLOOKUP($B2384,DPORT_BD!$A$1:$I$296,3,FALSE)=0,"",VLOOKUP($B2384,DPORT_BD!$A$1:$I$296,3,FALSE)),"")</f>
        <v/>
      </c>
      <c r="AI2384" s="5" t="str">
        <f>IFERROR(IF(VLOOKUP($B2384,DPORT_BD!$A$1:$I$296,4,FALSE)=0,"",VLOOKUP($B2384,DPORT_BD!$A$1:$I$296,4,FALSE)),"")</f>
        <v/>
      </c>
      <c r="AJ2384" s="5" t="str">
        <f>IFERROR(IF(VLOOKUP($B2384,DPORT_BD!$A$1:$I$296,5,FALSE)=0,"",VLOOKUP($B2384,DPORT_BD!$A$1:$I$296,5,FALSE)),"")</f>
        <v/>
      </c>
      <c r="AK2384" s="5" t="str">
        <f>IFERROR(IF(VLOOKUP($B2384,DPORT_BD!$A$1:$I$296,6,FALSE)=0,"",VLOOKUP($B2384,DPORT_BD!$A$1:$I$296,6,FALSE)),"")</f>
        <v/>
      </c>
      <c r="AL2384" s="5" t="str">
        <f>IFERROR(IF(VLOOKUP($B2384,DPORT_BD!$A$1:$I$296,7,FALSE)=0,"",VLOOKUP($B2384,DPORT_BD!$A$1:$I$296,7,FALSE)),"")</f>
        <v/>
      </c>
      <c r="AM2384" s="5" t="str">
        <f>IFERROR(IF(VLOOKUP($B2384,DPORT_BD!$A$1:$I$296,8,FALSE)=0,"",VLOOKUP($B2384,DPORT_BD!$A$1:$I$296,8,FALSE)),"")</f>
        <v/>
      </c>
      <c r="AN2384" s="5" t="str">
        <f>IFERROR(IF(VLOOKUP($B2384,DPORT_BD!$A$1:$I$296,9,FALSE)=0,"",VLOOKUP($B2384,DPORT_BD!$A$1:$I$296,9,FALSE)),"")</f>
        <v/>
      </c>
    </row>
    <row r="2385" spans="1:40">
      <c r="A2385" t="s">
        <v>32</v>
      </c>
      <c r="B2385" t="s">
        <v>4092</v>
      </c>
      <c r="C2385" t="s">
        <v>34</v>
      </c>
      <c r="D2385" t="s">
        <v>52</v>
      </c>
      <c r="E2385" t="s">
        <v>53</v>
      </c>
      <c r="F2385" s="1">
        <v>3850</v>
      </c>
      <c r="I2385" t="s">
        <v>37</v>
      </c>
      <c r="J2385" t="s">
        <v>72</v>
      </c>
      <c r="K2385" t="s">
        <v>359</v>
      </c>
      <c r="L2385" t="s">
        <v>360</v>
      </c>
      <c r="M2385" t="s">
        <v>40</v>
      </c>
      <c r="S2385" t="s">
        <v>663</v>
      </c>
      <c r="T2385" s="1">
        <v>10</v>
      </c>
      <c r="AG2385" s="5" t="str">
        <f>IFERROR(IF(VLOOKUP($B2385,DPORT_BD!$A$1:$I$296,2,FALSE)=0,"",VLOOKUP($B2385,DPORT_BD!$A$1:$I$296,2,FALSE)),"")</f>
        <v/>
      </c>
      <c r="AH2385" s="5" t="str">
        <f>IFERROR(IF(VLOOKUP($B2385,DPORT_BD!$A$1:$I$296,3,FALSE)=0,"",VLOOKUP($B2385,DPORT_BD!$A$1:$I$296,3,FALSE)),"")</f>
        <v/>
      </c>
      <c r="AI2385" s="5" t="str">
        <f>IFERROR(IF(VLOOKUP($B2385,DPORT_BD!$A$1:$I$296,4,FALSE)=0,"",VLOOKUP($B2385,DPORT_BD!$A$1:$I$296,4,FALSE)),"")</f>
        <v/>
      </c>
      <c r="AJ2385" s="5" t="str">
        <f>IFERROR(IF(VLOOKUP($B2385,DPORT_BD!$A$1:$I$296,5,FALSE)=0,"",VLOOKUP($B2385,DPORT_BD!$A$1:$I$296,5,FALSE)),"")</f>
        <v/>
      </c>
      <c r="AK2385" s="5" t="str">
        <f>IFERROR(IF(VLOOKUP($B2385,DPORT_BD!$A$1:$I$296,6,FALSE)=0,"",VLOOKUP($B2385,DPORT_BD!$A$1:$I$296,6,FALSE)),"")</f>
        <v/>
      </c>
      <c r="AL2385" s="5" t="str">
        <f>IFERROR(IF(VLOOKUP($B2385,DPORT_BD!$A$1:$I$296,7,FALSE)=0,"",VLOOKUP($B2385,DPORT_BD!$A$1:$I$296,7,FALSE)),"")</f>
        <v/>
      </c>
      <c r="AM2385" s="5" t="str">
        <f>IFERROR(IF(VLOOKUP($B2385,DPORT_BD!$A$1:$I$296,8,FALSE)=0,"",VLOOKUP($B2385,DPORT_BD!$A$1:$I$296,8,FALSE)),"")</f>
        <v/>
      </c>
      <c r="AN2385" s="5" t="str">
        <f>IFERROR(IF(VLOOKUP($B2385,DPORT_BD!$A$1:$I$296,9,FALSE)=0,"",VLOOKUP($B2385,DPORT_BD!$A$1:$I$296,9,FALSE)),"")</f>
        <v/>
      </c>
    </row>
    <row r="2386" spans="1:40">
      <c r="A2386" t="s">
        <v>32</v>
      </c>
      <c r="B2386" t="s">
        <v>4093</v>
      </c>
      <c r="C2386" t="s">
        <v>101</v>
      </c>
      <c r="D2386" t="s">
        <v>45</v>
      </c>
      <c r="E2386" t="s">
        <v>102</v>
      </c>
      <c r="F2386" s="1">
        <v>2350</v>
      </c>
      <c r="I2386" t="s">
        <v>37</v>
      </c>
      <c r="K2386" t="s">
        <v>38</v>
      </c>
      <c r="L2386" t="s">
        <v>39</v>
      </c>
      <c r="M2386" t="s">
        <v>40</v>
      </c>
      <c r="S2386" t="s">
        <v>307</v>
      </c>
      <c r="T2386" s="1">
        <v>4</v>
      </c>
      <c r="AG2386" s="5" t="str">
        <f>IFERROR(IF(VLOOKUP($B2386,DPORT_BD!$A$1:$I$296,2,FALSE)=0,"",VLOOKUP($B2386,DPORT_BD!$A$1:$I$296,2,FALSE)),"")</f>
        <v/>
      </c>
      <c r="AH2386" s="5" t="str">
        <f>IFERROR(IF(VLOOKUP($B2386,DPORT_BD!$A$1:$I$296,3,FALSE)=0,"",VLOOKUP($B2386,DPORT_BD!$A$1:$I$296,3,FALSE)),"")</f>
        <v/>
      </c>
      <c r="AI2386" s="5" t="str">
        <f>IFERROR(IF(VLOOKUP($B2386,DPORT_BD!$A$1:$I$296,4,FALSE)=0,"",VLOOKUP($B2386,DPORT_BD!$A$1:$I$296,4,FALSE)),"")</f>
        <v/>
      </c>
      <c r="AJ2386" s="5" t="str">
        <f>IFERROR(IF(VLOOKUP($B2386,DPORT_BD!$A$1:$I$296,5,FALSE)=0,"",VLOOKUP($B2386,DPORT_BD!$A$1:$I$296,5,FALSE)),"")</f>
        <v/>
      </c>
      <c r="AK2386" s="5" t="str">
        <f>IFERROR(IF(VLOOKUP($B2386,DPORT_BD!$A$1:$I$296,6,FALSE)=0,"",VLOOKUP($B2386,DPORT_BD!$A$1:$I$296,6,FALSE)),"")</f>
        <v/>
      </c>
      <c r="AL2386" s="5" t="str">
        <f>IFERROR(IF(VLOOKUP($B2386,DPORT_BD!$A$1:$I$296,7,FALSE)=0,"",VLOOKUP($B2386,DPORT_BD!$A$1:$I$296,7,FALSE)),"")</f>
        <v/>
      </c>
      <c r="AM2386" s="5" t="str">
        <f>IFERROR(IF(VLOOKUP($B2386,DPORT_BD!$A$1:$I$296,8,FALSE)=0,"",VLOOKUP($B2386,DPORT_BD!$A$1:$I$296,8,FALSE)),"")</f>
        <v/>
      </c>
      <c r="AN2386" s="5" t="str">
        <f>IFERROR(IF(VLOOKUP($B2386,DPORT_BD!$A$1:$I$296,9,FALSE)=0,"",VLOOKUP($B2386,DPORT_BD!$A$1:$I$296,9,FALSE)),"")</f>
        <v/>
      </c>
    </row>
    <row r="2387" spans="1:40">
      <c r="A2387" t="s">
        <v>32</v>
      </c>
      <c r="B2387" t="s">
        <v>4094</v>
      </c>
      <c r="C2387" t="s">
        <v>34</v>
      </c>
      <c r="D2387" t="s">
        <v>52</v>
      </c>
      <c r="E2387" t="s">
        <v>53</v>
      </c>
      <c r="F2387" s="1">
        <v>3800</v>
      </c>
      <c r="I2387" t="s">
        <v>37</v>
      </c>
      <c r="J2387" t="s">
        <v>82</v>
      </c>
      <c r="K2387" t="s">
        <v>160</v>
      </c>
      <c r="L2387" t="s">
        <v>161</v>
      </c>
      <c r="M2387" t="s">
        <v>40</v>
      </c>
      <c r="S2387" t="s">
        <v>307</v>
      </c>
      <c r="T2387" s="1">
        <v>4</v>
      </c>
      <c r="AG2387" s="5" t="str">
        <f>IFERROR(IF(VLOOKUP($B2387,DPORT_BD!$A$1:$I$296,2,FALSE)=0,"",VLOOKUP($B2387,DPORT_BD!$A$1:$I$296,2,FALSE)),"")</f>
        <v/>
      </c>
      <c r="AH2387" s="5" t="str">
        <f>IFERROR(IF(VLOOKUP($B2387,DPORT_BD!$A$1:$I$296,3,FALSE)=0,"",VLOOKUP($B2387,DPORT_BD!$A$1:$I$296,3,FALSE)),"")</f>
        <v/>
      </c>
      <c r="AI2387" s="5" t="str">
        <f>IFERROR(IF(VLOOKUP($B2387,DPORT_BD!$A$1:$I$296,4,FALSE)=0,"",VLOOKUP($B2387,DPORT_BD!$A$1:$I$296,4,FALSE)),"")</f>
        <v/>
      </c>
      <c r="AJ2387" s="5" t="str">
        <f>IFERROR(IF(VLOOKUP($B2387,DPORT_BD!$A$1:$I$296,5,FALSE)=0,"",VLOOKUP($B2387,DPORT_BD!$A$1:$I$296,5,FALSE)),"")</f>
        <v/>
      </c>
      <c r="AK2387" s="5" t="str">
        <f>IFERROR(IF(VLOOKUP($B2387,DPORT_BD!$A$1:$I$296,6,FALSE)=0,"",VLOOKUP($B2387,DPORT_BD!$A$1:$I$296,6,FALSE)),"")</f>
        <v/>
      </c>
      <c r="AL2387" s="5" t="str">
        <f>IFERROR(IF(VLOOKUP($B2387,DPORT_BD!$A$1:$I$296,7,FALSE)=0,"",VLOOKUP($B2387,DPORT_BD!$A$1:$I$296,7,FALSE)),"")</f>
        <v/>
      </c>
      <c r="AM2387" s="5" t="str">
        <f>IFERROR(IF(VLOOKUP($B2387,DPORT_BD!$A$1:$I$296,8,FALSE)=0,"",VLOOKUP($B2387,DPORT_BD!$A$1:$I$296,8,FALSE)),"")</f>
        <v/>
      </c>
      <c r="AN2387" s="5" t="str">
        <f>IFERROR(IF(VLOOKUP($B2387,DPORT_BD!$A$1:$I$296,9,FALSE)=0,"",VLOOKUP($B2387,DPORT_BD!$A$1:$I$296,9,FALSE)),"")</f>
        <v/>
      </c>
    </row>
    <row r="2388" spans="1:40">
      <c r="A2388" t="s">
        <v>32</v>
      </c>
      <c r="B2388" t="s">
        <v>4095</v>
      </c>
      <c r="C2388" t="s">
        <v>101</v>
      </c>
      <c r="D2388" t="s">
        <v>35</v>
      </c>
      <c r="E2388" t="s">
        <v>344</v>
      </c>
      <c r="F2388" s="1">
        <v>2550</v>
      </c>
      <c r="I2388" t="s">
        <v>37</v>
      </c>
      <c r="K2388" t="s">
        <v>83</v>
      </c>
      <c r="L2388" t="s">
        <v>84</v>
      </c>
      <c r="S2388" t="s">
        <v>307</v>
      </c>
      <c r="T2388" s="1">
        <v>4</v>
      </c>
      <c r="AG2388" s="5" t="str">
        <f>IFERROR(IF(VLOOKUP($B2388,DPORT_BD!$A$1:$I$296,2,FALSE)=0,"",VLOOKUP($B2388,DPORT_BD!$A$1:$I$296,2,FALSE)),"")</f>
        <v/>
      </c>
      <c r="AH2388" s="5" t="str">
        <f>IFERROR(IF(VLOOKUP($B2388,DPORT_BD!$A$1:$I$296,3,FALSE)=0,"",VLOOKUP($B2388,DPORT_BD!$A$1:$I$296,3,FALSE)),"")</f>
        <v/>
      </c>
      <c r="AI2388" s="5" t="str">
        <f>IFERROR(IF(VLOOKUP($B2388,DPORT_BD!$A$1:$I$296,4,FALSE)=0,"",VLOOKUP($B2388,DPORT_BD!$A$1:$I$296,4,FALSE)),"")</f>
        <v/>
      </c>
      <c r="AJ2388" s="5" t="str">
        <f>IFERROR(IF(VLOOKUP($B2388,DPORT_BD!$A$1:$I$296,5,FALSE)=0,"",VLOOKUP($B2388,DPORT_BD!$A$1:$I$296,5,FALSE)),"")</f>
        <v/>
      </c>
      <c r="AK2388" s="5" t="str">
        <f>IFERROR(IF(VLOOKUP($B2388,DPORT_BD!$A$1:$I$296,6,FALSE)=0,"",VLOOKUP($B2388,DPORT_BD!$A$1:$I$296,6,FALSE)),"")</f>
        <v/>
      </c>
      <c r="AL2388" s="5" t="str">
        <f>IFERROR(IF(VLOOKUP($B2388,DPORT_BD!$A$1:$I$296,7,FALSE)=0,"",VLOOKUP($B2388,DPORT_BD!$A$1:$I$296,7,FALSE)),"")</f>
        <v/>
      </c>
      <c r="AM2388" s="5" t="str">
        <f>IFERROR(IF(VLOOKUP($B2388,DPORT_BD!$A$1:$I$296,8,FALSE)=0,"",VLOOKUP($B2388,DPORT_BD!$A$1:$I$296,8,FALSE)),"")</f>
        <v/>
      </c>
      <c r="AN2388" s="5" t="str">
        <f>IFERROR(IF(VLOOKUP($B2388,DPORT_BD!$A$1:$I$296,9,FALSE)=0,"",VLOOKUP($B2388,DPORT_BD!$A$1:$I$296,9,FALSE)),"")</f>
        <v/>
      </c>
    </row>
    <row r="2389" spans="1:40">
      <c r="A2389" t="s">
        <v>32</v>
      </c>
      <c r="B2389" t="s">
        <v>4096</v>
      </c>
      <c r="C2389" t="s">
        <v>34</v>
      </c>
      <c r="D2389" t="s">
        <v>52</v>
      </c>
      <c r="E2389" t="s">
        <v>53</v>
      </c>
      <c r="F2389" s="1">
        <v>3830</v>
      </c>
      <c r="I2389" t="s">
        <v>37</v>
      </c>
      <c r="K2389" t="s">
        <v>38</v>
      </c>
      <c r="L2389" t="s">
        <v>39</v>
      </c>
      <c r="M2389" t="s">
        <v>40</v>
      </c>
      <c r="S2389" t="s">
        <v>49</v>
      </c>
      <c r="T2389" s="1">
        <v>0</v>
      </c>
      <c r="AG2389" s="5" t="str">
        <f>IFERROR(IF(VLOOKUP($B2389,DPORT_BD!$A$1:$I$296,2,FALSE)=0,"",VLOOKUP($B2389,DPORT_BD!$A$1:$I$296,2,FALSE)),"")</f>
        <v/>
      </c>
      <c r="AH2389" s="5" t="str">
        <f>IFERROR(IF(VLOOKUP($B2389,DPORT_BD!$A$1:$I$296,3,FALSE)=0,"",VLOOKUP($B2389,DPORT_BD!$A$1:$I$296,3,FALSE)),"")</f>
        <v/>
      </c>
      <c r="AI2389" s="5" t="str">
        <f>IFERROR(IF(VLOOKUP($B2389,DPORT_BD!$A$1:$I$296,4,FALSE)=0,"",VLOOKUP($B2389,DPORT_BD!$A$1:$I$296,4,FALSE)),"")</f>
        <v/>
      </c>
      <c r="AJ2389" s="5" t="str">
        <f>IFERROR(IF(VLOOKUP($B2389,DPORT_BD!$A$1:$I$296,5,FALSE)=0,"",VLOOKUP($B2389,DPORT_BD!$A$1:$I$296,5,FALSE)),"")</f>
        <v/>
      </c>
      <c r="AK2389" s="5" t="str">
        <f>IFERROR(IF(VLOOKUP($B2389,DPORT_BD!$A$1:$I$296,6,FALSE)=0,"",VLOOKUP($B2389,DPORT_BD!$A$1:$I$296,6,FALSE)),"")</f>
        <v/>
      </c>
      <c r="AL2389" s="5" t="str">
        <f>IFERROR(IF(VLOOKUP($B2389,DPORT_BD!$A$1:$I$296,7,FALSE)=0,"",VLOOKUP($B2389,DPORT_BD!$A$1:$I$296,7,FALSE)),"")</f>
        <v/>
      </c>
      <c r="AM2389" s="5" t="str">
        <f>IFERROR(IF(VLOOKUP($B2389,DPORT_BD!$A$1:$I$296,8,FALSE)=0,"",VLOOKUP($B2389,DPORT_BD!$A$1:$I$296,8,FALSE)),"")</f>
        <v/>
      </c>
      <c r="AN2389" s="5" t="str">
        <f>IFERROR(IF(VLOOKUP($B2389,DPORT_BD!$A$1:$I$296,9,FALSE)=0,"",VLOOKUP($B2389,DPORT_BD!$A$1:$I$296,9,FALSE)),"")</f>
        <v/>
      </c>
    </row>
    <row r="2390" spans="1:40">
      <c r="A2390" t="s">
        <v>32</v>
      </c>
      <c r="B2390" t="s">
        <v>4097</v>
      </c>
      <c r="C2390" t="s">
        <v>34</v>
      </c>
      <c r="D2390" t="s">
        <v>52</v>
      </c>
      <c r="E2390" t="s">
        <v>53</v>
      </c>
      <c r="F2390" s="1">
        <v>3810</v>
      </c>
      <c r="I2390" t="s">
        <v>37</v>
      </c>
      <c r="K2390" t="s">
        <v>38</v>
      </c>
      <c r="L2390" t="s">
        <v>39</v>
      </c>
      <c r="M2390" t="s">
        <v>40</v>
      </c>
      <c r="S2390" t="s">
        <v>49</v>
      </c>
      <c r="T2390" s="1">
        <v>0</v>
      </c>
      <c r="AG2390" s="5" t="str">
        <f>IFERROR(IF(VLOOKUP($B2390,DPORT_BD!$A$1:$I$296,2,FALSE)=0,"",VLOOKUP($B2390,DPORT_BD!$A$1:$I$296,2,FALSE)),"")</f>
        <v/>
      </c>
      <c r="AH2390" s="5" t="str">
        <f>IFERROR(IF(VLOOKUP($B2390,DPORT_BD!$A$1:$I$296,3,FALSE)=0,"",VLOOKUP($B2390,DPORT_BD!$A$1:$I$296,3,FALSE)),"")</f>
        <v/>
      </c>
      <c r="AI2390" s="5" t="str">
        <f>IFERROR(IF(VLOOKUP($B2390,DPORT_BD!$A$1:$I$296,4,FALSE)=0,"",VLOOKUP($B2390,DPORT_BD!$A$1:$I$296,4,FALSE)),"")</f>
        <v/>
      </c>
      <c r="AJ2390" s="5" t="str">
        <f>IFERROR(IF(VLOOKUP($B2390,DPORT_BD!$A$1:$I$296,5,FALSE)=0,"",VLOOKUP($B2390,DPORT_BD!$A$1:$I$296,5,FALSE)),"")</f>
        <v/>
      </c>
      <c r="AK2390" s="5" t="str">
        <f>IFERROR(IF(VLOOKUP($B2390,DPORT_BD!$A$1:$I$296,6,FALSE)=0,"",VLOOKUP($B2390,DPORT_BD!$A$1:$I$296,6,FALSE)),"")</f>
        <v/>
      </c>
      <c r="AL2390" s="5" t="str">
        <f>IFERROR(IF(VLOOKUP($B2390,DPORT_BD!$A$1:$I$296,7,FALSE)=0,"",VLOOKUP($B2390,DPORT_BD!$A$1:$I$296,7,FALSE)),"")</f>
        <v/>
      </c>
      <c r="AM2390" s="5" t="str">
        <f>IFERROR(IF(VLOOKUP($B2390,DPORT_BD!$A$1:$I$296,8,FALSE)=0,"",VLOOKUP($B2390,DPORT_BD!$A$1:$I$296,8,FALSE)),"")</f>
        <v/>
      </c>
      <c r="AN2390" s="5" t="str">
        <f>IFERROR(IF(VLOOKUP($B2390,DPORT_BD!$A$1:$I$296,9,FALSE)=0,"",VLOOKUP($B2390,DPORT_BD!$A$1:$I$296,9,FALSE)),"")</f>
        <v/>
      </c>
    </row>
    <row r="2391" spans="1:40">
      <c r="A2391" t="s">
        <v>32</v>
      </c>
      <c r="B2391" t="s">
        <v>4098</v>
      </c>
      <c r="C2391" t="s">
        <v>34</v>
      </c>
      <c r="D2391" t="s">
        <v>45</v>
      </c>
      <c r="E2391" t="s">
        <v>46</v>
      </c>
      <c r="F2391" s="1">
        <v>3084</v>
      </c>
      <c r="I2391" t="s">
        <v>54</v>
      </c>
      <c r="K2391" t="s">
        <v>38</v>
      </c>
      <c r="L2391" t="s">
        <v>39</v>
      </c>
      <c r="M2391" t="s">
        <v>40</v>
      </c>
      <c r="S2391" t="s">
        <v>808</v>
      </c>
      <c r="T2391" s="1">
        <v>3</v>
      </c>
      <c r="AG2391" s="5" t="str">
        <f>IFERROR(IF(VLOOKUP($B2391,DPORT_BD!$A$1:$I$296,2,FALSE)=0,"",VLOOKUP($B2391,DPORT_BD!$A$1:$I$296,2,FALSE)),"")</f>
        <v/>
      </c>
      <c r="AH2391" s="5" t="str">
        <f>IFERROR(IF(VLOOKUP($B2391,DPORT_BD!$A$1:$I$296,3,FALSE)=0,"",VLOOKUP($B2391,DPORT_BD!$A$1:$I$296,3,FALSE)),"")</f>
        <v/>
      </c>
      <c r="AI2391" s="5" t="str">
        <f>IFERROR(IF(VLOOKUP($B2391,DPORT_BD!$A$1:$I$296,4,FALSE)=0,"",VLOOKUP($B2391,DPORT_BD!$A$1:$I$296,4,FALSE)),"")</f>
        <v/>
      </c>
      <c r="AJ2391" s="5" t="str">
        <f>IFERROR(IF(VLOOKUP($B2391,DPORT_BD!$A$1:$I$296,5,FALSE)=0,"",VLOOKUP($B2391,DPORT_BD!$A$1:$I$296,5,FALSE)),"")</f>
        <v/>
      </c>
      <c r="AK2391" s="5" t="str">
        <f>IFERROR(IF(VLOOKUP($B2391,DPORT_BD!$A$1:$I$296,6,FALSE)=0,"",VLOOKUP($B2391,DPORT_BD!$A$1:$I$296,6,FALSE)),"")</f>
        <v/>
      </c>
      <c r="AL2391" s="5" t="str">
        <f>IFERROR(IF(VLOOKUP($B2391,DPORT_BD!$A$1:$I$296,7,FALSE)=0,"",VLOOKUP($B2391,DPORT_BD!$A$1:$I$296,7,FALSE)),"")</f>
        <v/>
      </c>
      <c r="AM2391" s="5" t="str">
        <f>IFERROR(IF(VLOOKUP($B2391,DPORT_BD!$A$1:$I$296,8,FALSE)=0,"",VLOOKUP($B2391,DPORT_BD!$A$1:$I$296,8,FALSE)),"")</f>
        <v/>
      </c>
      <c r="AN2391" s="5" t="str">
        <f>IFERROR(IF(VLOOKUP($B2391,DPORT_BD!$A$1:$I$296,9,FALSE)=0,"",VLOOKUP($B2391,DPORT_BD!$A$1:$I$296,9,FALSE)),"")</f>
        <v/>
      </c>
    </row>
    <row r="2392" spans="1:40">
      <c r="A2392" t="s">
        <v>32</v>
      </c>
      <c r="B2392" t="s">
        <v>4099</v>
      </c>
      <c r="C2392" t="s">
        <v>34</v>
      </c>
      <c r="D2392" t="s">
        <v>52</v>
      </c>
      <c r="E2392" t="s">
        <v>53</v>
      </c>
      <c r="F2392" s="1">
        <v>3900</v>
      </c>
      <c r="I2392" t="s">
        <v>37</v>
      </c>
      <c r="J2392" t="s">
        <v>82</v>
      </c>
      <c r="K2392" t="s">
        <v>160</v>
      </c>
      <c r="L2392" t="s">
        <v>161</v>
      </c>
      <c r="M2392" t="s">
        <v>40</v>
      </c>
      <c r="S2392" t="s">
        <v>808</v>
      </c>
      <c r="T2392" s="1">
        <v>3</v>
      </c>
      <c r="AG2392" s="5" t="str">
        <f>IFERROR(IF(VLOOKUP($B2392,DPORT_BD!$A$1:$I$296,2,FALSE)=0,"",VLOOKUP($B2392,DPORT_BD!$A$1:$I$296,2,FALSE)),"")</f>
        <v/>
      </c>
      <c r="AH2392" s="5" t="str">
        <f>IFERROR(IF(VLOOKUP($B2392,DPORT_BD!$A$1:$I$296,3,FALSE)=0,"",VLOOKUP($B2392,DPORT_BD!$A$1:$I$296,3,FALSE)),"")</f>
        <v/>
      </c>
      <c r="AI2392" s="5" t="str">
        <f>IFERROR(IF(VLOOKUP($B2392,DPORT_BD!$A$1:$I$296,4,FALSE)=0,"",VLOOKUP($B2392,DPORT_BD!$A$1:$I$296,4,FALSE)),"")</f>
        <v/>
      </c>
      <c r="AJ2392" s="5" t="str">
        <f>IFERROR(IF(VLOOKUP($B2392,DPORT_BD!$A$1:$I$296,5,FALSE)=0,"",VLOOKUP($B2392,DPORT_BD!$A$1:$I$296,5,FALSE)),"")</f>
        <v/>
      </c>
      <c r="AK2392" s="5" t="str">
        <f>IFERROR(IF(VLOOKUP($B2392,DPORT_BD!$A$1:$I$296,6,FALSE)=0,"",VLOOKUP($B2392,DPORT_BD!$A$1:$I$296,6,FALSE)),"")</f>
        <v/>
      </c>
      <c r="AL2392" s="5" t="str">
        <f>IFERROR(IF(VLOOKUP($B2392,DPORT_BD!$A$1:$I$296,7,FALSE)=0,"",VLOOKUP($B2392,DPORT_BD!$A$1:$I$296,7,FALSE)),"")</f>
        <v/>
      </c>
      <c r="AM2392" s="5" t="str">
        <f>IFERROR(IF(VLOOKUP($B2392,DPORT_BD!$A$1:$I$296,8,FALSE)=0,"",VLOOKUP($B2392,DPORT_BD!$A$1:$I$296,8,FALSE)),"")</f>
        <v/>
      </c>
      <c r="AN2392" s="5" t="str">
        <f>IFERROR(IF(VLOOKUP($B2392,DPORT_BD!$A$1:$I$296,9,FALSE)=0,"",VLOOKUP($B2392,DPORT_BD!$A$1:$I$296,9,FALSE)),"")</f>
        <v/>
      </c>
    </row>
    <row r="2393" spans="1:40">
      <c r="A2393" t="s">
        <v>32</v>
      </c>
      <c r="B2393" t="s">
        <v>4100</v>
      </c>
      <c r="C2393" t="s">
        <v>34</v>
      </c>
      <c r="D2393" t="s">
        <v>52</v>
      </c>
      <c r="E2393" t="s">
        <v>53</v>
      </c>
      <c r="F2393" s="1">
        <v>3900</v>
      </c>
      <c r="I2393" t="s">
        <v>37</v>
      </c>
      <c r="J2393" t="s">
        <v>145</v>
      </c>
      <c r="K2393" t="s">
        <v>160</v>
      </c>
      <c r="L2393" t="s">
        <v>161</v>
      </c>
      <c r="M2393" t="s">
        <v>40</v>
      </c>
      <c r="S2393" t="s">
        <v>808</v>
      </c>
      <c r="T2393" s="1">
        <v>3</v>
      </c>
      <c r="AG2393" s="5" t="str">
        <f>IFERROR(IF(VLOOKUP($B2393,DPORT_BD!$A$1:$I$296,2,FALSE)=0,"",VLOOKUP($B2393,DPORT_BD!$A$1:$I$296,2,FALSE)),"")</f>
        <v/>
      </c>
      <c r="AH2393" s="5" t="str">
        <f>IFERROR(IF(VLOOKUP($B2393,DPORT_BD!$A$1:$I$296,3,FALSE)=0,"",VLOOKUP($B2393,DPORT_BD!$A$1:$I$296,3,FALSE)),"")</f>
        <v/>
      </c>
      <c r="AI2393" s="5" t="str">
        <f>IFERROR(IF(VLOOKUP($B2393,DPORT_BD!$A$1:$I$296,4,FALSE)=0,"",VLOOKUP($B2393,DPORT_BD!$A$1:$I$296,4,FALSE)),"")</f>
        <v/>
      </c>
      <c r="AJ2393" s="5" t="str">
        <f>IFERROR(IF(VLOOKUP($B2393,DPORT_BD!$A$1:$I$296,5,FALSE)=0,"",VLOOKUP($B2393,DPORT_BD!$A$1:$I$296,5,FALSE)),"")</f>
        <v/>
      </c>
      <c r="AK2393" s="5" t="str">
        <f>IFERROR(IF(VLOOKUP($B2393,DPORT_BD!$A$1:$I$296,6,FALSE)=0,"",VLOOKUP($B2393,DPORT_BD!$A$1:$I$296,6,FALSE)),"")</f>
        <v/>
      </c>
      <c r="AL2393" s="5" t="str">
        <f>IFERROR(IF(VLOOKUP($B2393,DPORT_BD!$A$1:$I$296,7,FALSE)=0,"",VLOOKUP($B2393,DPORT_BD!$A$1:$I$296,7,FALSE)),"")</f>
        <v/>
      </c>
      <c r="AM2393" s="5" t="str">
        <f>IFERROR(IF(VLOOKUP($B2393,DPORT_BD!$A$1:$I$296,8,FALSE)=0,"",VLOOKUP($B2393,DPORT_BD!$A$1:$I$296,8,FALSE)),"")</f>
        <v/>
      </c>
      <c r="AN2393" s="5" t="str">
        <f>IFERROR(IF(VLOOKUP($B2393,DPORT_BD!$A$1:$I$296,9,FALSE)=0,"",VLOOKUP($B2393,DPORT_BD!$A$1:$I$296,9,FALSE)),"")</f>
        <v/>
      </c>
    </row>
    <row r="2394" spans="1:40">
      <c r="A2394" t="s">
        <v>32</v>
      </c>
      <c r="B2394" t="s">
        <v>4101</v>
      </c>
      <c r="C2394" t="s">
        <v>34</v>
      </c>
      <c r="D2394" t="s">
        <v>52</v>
      </c>
      <c r="E2394" t="s">
        <v>53</v>
      </c>
      <c r="F2394" s="1">
        <v>3840</v>
      </c>
      <c r="I2394" t="s">
        <v>37</v>
      </c>
      <c r="J2394" t="s">
        <v>82</v>
      </c>
      <c r="K2394" t="s">
        <v>83</v>
      </c>
      <c r="L2394" t="s">
        <v>84</v>
      </c>
      <c r="M2394" t="s">
        <v>40</v>
      </c>
      <c r="S2394" t="s">
        <v>808</v>
      </c>
      <c r="T2394" s="1">
        <v>3</v>
      </c>
      <c r="AG2394" s="5" t="str">
        <f>IFERROR(IF(VLOOKUP($B2394,DPORT_BD!$A$1:$I$296,2,FALSE)=0,"",VLOOKUP($B2394,DPORT_BD!$A$1:$I$296,2,FALSE)),"")</f>
        <v/>
      </c>
      <c r="AH2394" s="5" t="str">
        <f>IFERROR(IF(VLOOKUP($B2394,DPORT_BD!$A$1:$I$296,3,FALSE)=0,"",VLOOKUP($B2394,DPORT_BD!$A$1:$I$296,3,FALSE)),"")</f>
        <v/>
      </c>
      <c r="AI2394" s="5" t="str">
        <f>IFERROR(IF(VLOOKUP($B2394,DPORT_BD!$A$1:$I$296,4,FALSE)=0,"",VLOOKUP($B2394,DPORT_BD!$A$1:$I$296,4,FALSE)),"")</f>
        <v/>
      </c>
      <c r="AJ2394" s="5" t="str">
        <f>IFERROR(IF(VLOOKUP($B2394,DPORT_BD!$A$1:$I$296,5,FALSE)=0,"",VLOOKUP($B2394,DPORT_BD!$A$1:$I$296,5,FALSE)),"")</f>
        <v/>
      </c>
      <c r="AK2394" s="5" t="str">
        <f>IFERROR(IF(VLOOKUP($B2394,DPORT_BD!$A$1:$I$296,6,FALSE)=0,"",VLOOKUP($B2394,DPORT_BD!$A$1:$I$296,6,FALSE)),"")</f>
        <v/>
      </c>
      <c r="AL2394" s="5" t="str">
        <f>IFERROR(IF(VLOOKUP($B2394,DPORT_BD!$A$1:$I$296,7,FALSE)=0,"",VLOOKUP($B2394,DPORT_BD!$A$1:$I$296,7,FALSE)),"")</f>
        <v/>
      </c>
      <c r="AM2394" s="5" t="str">
        <f>IFERROR(IF(VLOOKUP($B2394,DPORT_BD!$A$1:$I$296,8,FALSE)=0,"",VLOOKUP($B2394,DPORT_BD!$A$1:$I$296,8,FALSE)),"")</f>
        <v/>
      </c>
      <c r="AN2394" s="5" t="str">
        <f>IFERROR(IF(VLOOKUP($B2394,DPORT_BD!$A$1:$I$296,9,FALSE)=0,"",VLOOKUP($B2394,DPORT_BD!$A$1:$I$296,9,FALSE)),"")</f>
        <v/>
      </c>
    </row>
    <row r="2395" spans="1:40">
      <c r="A2395" t="s">
        <v>32</v>
      </c>
      <c r="B2395" t="s">
        <v>4102</v>
      </c>
      <c r="C2395" t="s">
        <v>34</v>
      </c>
      <c r="D2395" t="s">
        <v>52</v>
      </c>
      <c r="E2395" t="s">
        <v>53</v>
      </c>
      <c r="F2395" s="1">
        <v>3850</v>
      </c>
      <c r="I2395" t="s">
        <v>37</v>
      </c>
      <c r="J2395" t="s">
        <v>82</v>
      </c>
      <c r="K2395" t="s">
        <v>160</v>
      </c>
      <c r="L2395" t="s">
        <v>161</v>
      </c>
      <c r="M2395" t="s">
        <v>40</v>
      </c>
      <c r="S2395" t="s">
        <v>808</v>
      </c>
      <c r="T2395" s="1">
        <v>3</v>
      </c>
      <c r="AG2395" s="5" t="str">
        <f>IFERROR(IF(VLOOKUP($B2395,DPORT_BD!$A$1:$I$296,2,FALSE)=0,"",VLOOKUP($B2395,DPORT_BD!$A$1:$I$296,2,FALSE)),"")</f>
        <v/>
      </c>
      <c r="AH2395" s="5" t="str">
        <f>IFERROR(IF(VLOOKUP($B2395,DPORT_BD!$A$1:$I$296,3,FALSE)=0,"",VLOOKUP($B2395,DPORT_BD!$A$1:$I$296,3,FALSE)),"")</f>
        <v/>
      </c>
      <c r="AI2395" s="5" t="str">
        <f>IFERROR(IF(VLOOKUP($B2395,DPORT_BD!$A$1:$I$296,4,FALSE)=0,"",VLOOKUP($B2395,DPORT_BD!$A$1:$I$296,4,FALSE)),"")</f>
        <v/>
      </c>
      <c r="AJ2395" s="5" t="str">
        <f>IFERROR(IF(VLOOKUP($B2395,DPORT_BD!$A$1:$I$296,5,FALSE)=0,"",VLOOKUP($B2395,DPORT_BD!$A$1:$I$296,5,FALSE)),"")</f>
        <v/>
      </c>
      <c r="AK2395" s="5" t="str">
        <f>IFERROR(IF(VLOOKUP($B2395,DPORT_BD!$A$1:$I$296,6,FALSE)=0,"",VLOOKUP($B2395,DPORT_BD!$A$1:$I$296,6,FALSE)),"")</f>
        <v/>
      </c>
      <c r="AL2395" s="5" t="str">
        <f>IFERROR(IF(VLOOKUP($B2395,DPORT_BD!$A$1:$I$296,7,FALSE)=0,"",VLOOKUP($B2395,DPORT_BD!$A$1:$I$296,7,FALSE)),"")</f>
        <v/>
      </c>
      <c r="AM2395" s="5" t="str">
        <f>IFERROR(IF(VLOOKUP($B2395,DPORT_BD!$A$1:$I$296,8,FALSE)=0,"",VLOOKUP($B2395,DPORT_BD!$A$1:$I$296,8,FALSE)),"")</f>
        <v/>
      </c>
      <c r="AN2395" s="5" t="str">
        <f>IFERROR(IF(VLOOKUP($B2395,DPORT_BD!$A$1:$I$296,9,FALSE)=0,"",VLOOKUP($B2395,DPORT_BD!$A$1:$I$296,9,FALSE)),"")</f>
        <v/>
      </c>
    </row>
    <row r="2396" spans="1:40">
      <c r="A2396" t="s">
        <v>32</v>
      </c>
      <c r="B2396" t="s">
        <v>4103</v>
      </c>
      <c r="C2396" t="s">
        <v>34</v>
      </c>
      <c r="D2396" t="s">
        <v>52</v>
      </c>
      <c r="E2396" t="s">
        <v>53</v>
      </c>
      <c r="F2396" s="1">
        <v>3900</v>
      </c>
      <c r="I2396" t="s">
        <v>37</v>
      </c>
      <c r="J2396" t="s">
        <v>145</v>
      </c>
      <c r="K2396" t="s">
        <v>160</v>
      </c>
      <c r="L2396" t="s">
        <v>161</v>
      </c>
      <c r="M2396" t="s">
        <v>40</v>
      </c>
      <c r="S2396" t="s">
        <v>808</v>
      </c>
      <c r="T2396" s="1">
        <v>3</v>
      </c>
      <c r="AG2396" s="5" t="str">
        <f>IFERROR(IF(VLOOKUP($B2396,DPORT_BD!$A$1:$I$296,2,FALSE)=0,"",VLOOKUP($B2396,DPORT_BD!$A$1:$I$296,2,FALSE)),"")</f>
        <v/>
      </c>
      <c r="AH2396" s="5" t="str">
        <f>IFERROR(IF(VLOOKUP($B2396,DPORT_BD!$A$1:$I$296,3,FALSE)=0,"",VLOOKUP($B2396,DPORT_BD!$A$1:$I$296,3,FALSE)),"")</f>
        <v/>
      </c>
      <c r="AI2396" s="5" t="str">
        <f>IFERROR(IF(VLOOKUP($B2396,DPORT_BD!$A$1:$I$296,4,FALSE)=0,"",VLOOKUP($B2396,DPORT_BD!$A$1:$I$296,4,FALSE)),"")</f>
        <v/>
      </c>
      <c r="AJ2396" s="5" t="str">
        <f>IFERROR(IF(VLOOKUP($B2396,DPORT_BD!$A$1:$I$296,5,FALSE)=0,"",VLOOKUP($B2396,DPORT_BD!$A$1:$I$296,5,FALSE)),"")</f>
        <v/>
      </c>
      <c r="AK2396" s="5" t="str">
        <f>IFERROR(IF(VLOOKUP($B2396,DPORT_BD!$A$1:$I$296,6,FALSE)=0,"",VLOOKUP($B2396,DPORT_BD!$A$1:$I$296,6,FALSE)),"")</f>
        <v/>
      </c>
      <c r="AL2396" s="5" t="str">
        <f>IFERROR(IF(VLOOKUP($B2396,DPORT_BD!$A$1:$I$296,7,FALSE)=0,"",VLOOKUP($B2396,DPORT_BD!$A$1:$I$296,7,FALSE)),"")</f>
        <v/>
      </c>
      <c r="AM2396" s="5" t="str">
        <f>IFERROR(IF(VLOOKUP($B2396,DPORT_BD!$A$1:$I$296,8,FALSE)=0,"",VLOOKUP($B2396,DPORT_BD!$A$1:$I$296,8,FALSE)),"")</f>
        <v/>
      </c>
      <c r="AN2396" s="5" t="str">
        <f>IFERROR(IF(VLOOKUP($B2396,DPORT_BD!$A$1:$I$296,9,FALSE)=0,"",VLOOKUP($B2396,DPORT_BD!$A$1:$I$296,9,FALSE)),"")</f>
        <v/>
      </c>
    </row>
    <row r="2397" spans="1:40">
      <c r="A2397" t="s">
        <v>32</v>
      </c>
      <c r="B2397" t="s">
        <v>4104</v>
      </c>
      <c r="C2397" t="s">
        <v>34</v>
      </c>
      <c r="D2397" t="s">
        <v>52</v>
      </c>
      <c r="E2397" t="s">
        <v>53</v>
      </c>
      <c r="F2397" s="1">
        <v>3810</v>
      </c>
      <c r="I2397" t="s">
        <v>37</v>
      </c>
      <c r="K2397" t="s">
        <v>38</v>
      </c>
      <c r="L2397" t="s">
        <v>39</v>
      </c>
      <c r="M2397" t="s">
        <v>40</v>
      </c>
      <c r="S2397" t="s">
        <v>808</v>
      </c>
      <c r="T2397" s="1">
        <v>3</v>
      </c>
      <c r="AG2397" s="5" t="str">
        <f>IFERROR(IF(VLOOKUP($B2397,DPORT_BD!$A$1:$I$296,2,FALSE)=0,"",VLOOKUP($B2397,DPORT_BD!$A$1:$I$296,2,FALSE)),"")</f>
        <v/>
      </c>
      <c r="AH2397" s="5" t="str">
        <f>IFERROR(IF(VLOOKUP($B2397,DPORT_BD!$A$1:$I$296,3,FALSE)=0,"",VLOOKUP($B2397,DPORT_BD!$A$1:$I$296,3,FALSE)),"")</f>
        <v/>
      </c>
      <c r="AI2397" s="5" t="str">
        <f>IFERROR(IF(VLOOKUP($B2397,DPORT_BD!$A$1:$I$296,4,FALSE)=0,"",VLOOKUP($B2397,DPORT_BD!$A$1:$I$296,4,FALSE)),"")</f>
        <v/>
      </c>
      <c r="AJ2397" s="5" t="str">
        <f>IFERROR(IF(VLOOKUP($B2397,DPORT_BD!$A$1:$I$296,5,FALSE)=0,"",VLOOKUP($B2397,DPORT_BD!$A$1:$I$296,5,FALSE)),"")</f>
        <v/>
      </c>
      <c r="AK2397" s="5" t="str">
        <f>IFERROR(IF(VLOOKUP($B2397,DPORT_BD!$A$1:$I$296,6,FALSE)=0,"",VLOOKUP($B2397,DPORT_BD!$A$1:$I$296,6,FALSE)),"")</f>
        <v/>
      </c>
      <c r="AL2397" s="5" t="str">
        <f>IFERROR(IF(VLOOKUP($B2397,DPORT_BD!$A$1:$I$296,7,FALSE)=0,"",VLOOKUP($B2397,DPORT_BD!$A$1:$I$296,7,FALSE)),"")</f>
        <v/>
      </c>
      <c r="AM2397" s="5" t="str">
        <f>IFERROR(IF(VLOOKUP($B2397,DPORT_BD!$A$1:$I$296,8,FALSE)=0,"",VLOOKUP($B2397,DPORT_BD!$A$1:$I$296,8,FALSE)),"")</f>
        <v/>
      </c>
      <c r="AN2397" s="5" t="str">
        <f>IFERROR(IF(VLOOKUP($B2397,DPORT_BD!$A$1:$I$296,9,FALSE)=0,"",VLOOKUP($B2397,DPORT_BD!$A$1:$I$296,9,FALSE)),"")</f>
        <v/>
      </c>
    </row>
    <row r="2398" spans="1:40">
      <c r="A2398" t="s">
        <v>32</v>
      </c>
      <c r="B2398" t="s">
        <v>4105</v>
      </c>
      <c r="C2398" t="s">
        <v>34</v>
      </c>
      <c r="D2398" t="s">
        <v>52</v>
      </c>
      <c r="E2398" t="s">
        <v>53</v>
      </c>
      <c r="F2398" s="1">
        <v>3900</v>
      </c>
      <c r="I2398" t="s">
        <v>37</v>
      </c>
      <c r="K2398" t="s">
        <v>38</v>
      </c>
      <c r="L2398" t="s">
        <v>39</v>
      </c>
      <c r="M2398" t="s">
        <v>40</v>
      </c>
      <c r="S2398" t="s">
        <v>43</v>
      </c>
      <c r="T2398" s="1">
        <v>1</v>
      </c>
      <c r="AG2398" s="5" t="str">
        <f>IFERROR(IF(VLOOKUP($B2398,DPORT_BD!$A$1:$I$296,2,FALSE)=0,"",VLOOKUP($B2398,DPORT_BD!$A$1:$I$296,2,FALSE)),"")</f>
        <v/>
      </c>
      <c r="AH2398" s="5" t="str">
        <f>IFERROR(IF(VLOOKUP($B2398,DPORT_BD!$A$1:$I$296,3,FALSE)=0,"",VLOOKUP($B2398,DPORT_BD!$A$1:$I$296,3,FALSE)),"")</f>
        <v/>
      </c>
      <c r="AI2398" s="5" t="str">
        <f>IFERROR(IF(VLOOKUP($B2398,DPORT_BD!$A$1:$I$296,4,FALSE)=0,"",VLOOKUP($B2398,DPORT_BD!$A$1:$I$296,4,FALSE)),"")</f>
        <v/>
      </c>
      <c r="AJ2398" s="5" t="str">
        <f>IFERROR(IF(VLOOKUP($B2398,DPORT_BD!$A$1:$I$296,5,FALSE)=0,"",VLOOKUP($B2398,DPORT_BD!$A$1:$I$296,5,FALSE)),"")</f>
        <v/>
      </c>
      <c r="AK2398" s="5" t="str">
        <f>IFERROR(IF(VLOOKUP($B2398,DPORT_BD!$A$1:$I$296,6,FALSE)=0,"",VLOOKUP($B2398,DPORT_BD!$A$1:$I$296,6,FALSE)),"")</f>
        <v/>
      </c>
      <c r="AL2398" s="5" t="str">
        <f>IFERROR(IF(VLOOKUP($B2398,DPORT_BD!$A$1:$I$296,7,FALSE)=0,"",VLOOKUP($B2398,DPORT_BD!$A$1:$I$296,7,FALSE)),"")</f>
        <v/>
      </c>
      <c r="AM2398" s="5" t="str">
        <f>IFERROR(IF(VLOOKUP($B2398,DPORT_BD!$A$1:$I$296,8,FALSE)=0,"",VLOOKUP($B2398,DPORT_BD!$A$1:$I$296,8,FALSE)),"")</f>
        <v/>
      </c>
      <c r="AN2398" s="5" t="str">
        <f>IFERROR(IF(VLOOKUP($B2398,DPORT_BD!$A$1:$I$296,9,FALSE)=0,"",VLOOKUP($B2398,DPORT_BD!$A$1:$I$296,9,FALSE)),"")</f>
        <v/>
      </c>
    </row>
    <row r="2399" spans="1:40">
      <c r="A2399" t="s">
        <v>32</v>
      </c>
      <c r="B2399" t="s">
        <v>4106</v>
      </c>
      <c r="C2399" t="s">
        <v>101</v>
      </c>
      <c r="D2399" t="s">
        <v>45</v>
      </c>
      <c r="E2399" t="s">
        <v>102</v>
      </c>
      <c r="F2399" s="1">
        <v>2200</v>
      </c>
      <c r="I2399" t="s">
        <v>59</v>
      </c>
      <c r="J2399" t="s">
        <v>82</v>
      </c>
      <c r="K2399" t="s">
        <v>83</v>
      </c>
      <c r="L2399" t="s">
        <v>84</v>
      </c>
      <c r="M2399" t="s">
        <v>40</v>
      </c>
      <c r="Q2399" t="s">
        <v>4107</v>
      </c>
      <c r="R2399" t="s">
        <v>274</v>
      </c>
      <c r="S2399" t="s">
        <v>537</v>
      </c>
      <c r="T2399" s="1">
        <v>5</v>
      </c>
      <c r="X2399" t="s">
        <v>578</v>
      </c>
      <c r="AG2399" s="5" t="str">
        <f>IFERROR(IF(VLOOKUP($B2399,DPORT_BD!$A$1:$I$296,2,FALSE)=0,"",VLOOKUP($B2399,DPORT_BD!$A$1:$I$296,2,FALSE)),"")</f>
        <v/>
      </c>
      <c r="AH2399" s="5" t="str">
        <f>IFERROR(IF(VLOOKUP($B2399,DPORT_BD!$A$1:$I$296,3,FALSE)=0,"",VLOOKUP($B2399,DPORT_BD!$A$1:$I$296,3,FALSE)),"")</f>
        <v/>
      </c>
      <c r="AI2399" s="5" t="str">
        <f>IFERROR(IF(VLOOKUP($B2399,DPORT_BD!$A$1:$I$296,4,FALSE)=0,"",VLOOKUP($B2399,DPORT_BD!$A$1:$I$296,4,FALSE)),"")</f>
        <v/>
      </c>
      <c r="AJ2399" s="5" t="str">
        <f>IFERROR(IF(VLOOKUP($B2399,DPORT_BD!$A$1:$I$296,5,FALSE)=0,"",VLOOKUP($B2399,DPORT_BD!$A$1:$I$296,5,FALSE)),"")</f>
        <v/>
      </c>
      <c r="AK2399" s="5" t="str">
        <f>IFERROR(IF(VLOOKUP($B2399,DPORT_BD!$A$1:$I$296,6,FALSE)=0,"",VLOOKUP($B2399,DPORT_BD!$A$1:$I$296,6,FALSE)),"")</f>
        <v/>
      </c>
      <c r="AL2399" s="5" t="str">
        <f>IFERROR(IF(VLOOKUP($B2399,DPORT_BD!$A$1:$I$296,7,FALSE)=0,"",VLOOKUP($B2399,DPORT_BD!$A$1:$I$296,7,FALSE)),"")</f>
        <v/>
      </c>
      <c r="AM2399" s="5" t="str">
        <f>IFERROR(IF(VLOOKUP($B2399,DPORT_BD!$A$1:$I$296,8,FALSE)=0,"",VLOOKUP($B2399,DPORT_BD!$A$1:$I$296,8,FALSE)),"")</f>
        <v/>
      </c>
      <c r="AN2399" s="5" t="str">
        <f>IFERROR(IF(VLOOKUP($B2399,DPORT_BD!$A$1:$I$296,9,FALSE)=0,"",VLOOKUP($B2399,DPORT_BD!$A$1:$I$296,9,FALSE)),"")</f>
        <v/>
      </c>
    </row>
    <row r="2400" spans="1:40">
      <c r="A2400" t="s">
        <v>32</v>
      </c>
      <c r="B2400" t="s">
        <v>4108</v>
      </c>
      <c r="C2400" t="s">
        <v>34</v>
      </c>
      <c r="D2400" t="s">
        <v>45</v>
      </c>
      <c r="E2400" t="s">
        <v>46</v>
      </c>
      <c r="F2400" s="1">
        <v>3790</v>
      </c>
      <c r="I2400" t="s">
        <v>37</v>
      </c>
      <c r="K2400" t="s">
        <v>38</v>
      </c>
      <c r="L2400" t="s">
        <v>39</v>
      </c>
      <c r="M2400" t="s">
        <v>40</v>
      </c>
      <c r="Q2400" t="s">
        <v>430</v>
      </c>
      <c r="R2400" t="s">
        <v>302</v>
      </c>
      <c r="S2400" t="s">
        <v>307</v>
      </c>
      <c r="T2400" s="1">
        <v>4</v>
      </c>
      <c r="AG2400" s="5" t="str">
        <f>IFERROR(IF(VLOOKUP($B2400,DPORT_BD!$A$1:$I$296,2,FALSE)=0,"",VLOOKUP($B2400,DPORT_BD!$A$1:$I$296,2,FALSE)),"")</f>
        <v/>
      </c>
      <c r="AH2400" s="5" t="str">
        <f>IFERROR(IF(VLOOKUP($B2400,DPORT_BD!$A$1:$I$296,3,FALSE)=0,"",VLOOKUP($B2400,DPORT_BD!$A$1:$I$296,3,FALSE)),"")</f>
        <v/>
      </c>
      <c r="AI2400" s="5" t="str">
        <f>IFERROR(IF(VLOOKUP($B2400,DPORT_BD!$A$1:$I$296,4,FALSE)=0,"",VLOOKUP($B2400,DPORT_BD!$A$1:$I$296,4,FALSE)),"")</f>
        <v/>
      </c>
      <c r="AJ2400" s="5" t="str">
        <f>IFERROR(IF(VLOOKUP($B2400,DPORT_BD!$A$1:$I$296,5,FALSE)=0,"",VLOOKUP($B2400,DPORT_BD!$A$1:$I$296,5,FALSE)),"")</f>
        <v/>
      </c>
      <c r="AK2400" s="5" t="str">
        <f>IFERROR(IF(VLOOKUP($B2400,DPORT_BD!$A$1:$I$296,6,FALSE)=0,"",VLOOKUP($B2400,DPORT_BD!$A$1:$I$296,6,FALSE)),"")</f>
        <v/>
      </c>
      <c r="AL2400" s="5" t="str">
        <f>IFERROR(IF(VLOOKUP($B2400,DPORT_BD!$A$1:$I$296,7,FALSE)=0,"",VLOOKUP($B2400,DPORT_BD!$A$1:$I$296,7,FALSE)),"")</f>
        <v/>
      </c>
      <c r="AM2400" s="5" t="str">
        <f>IFERROR(IF(VLOOKUP($B2400,DPORT_BD!$A$1:$I$296,8,FALSE)=0,"",VLOOKUP($B2400,DPORT_BD!$A$1:$I$296,8,FALSE)),"")</f>
        <v/>
      </c>
      <c r="AN2400" s="5" t="str">
        <f>IFERROR(IF(VLOOKUP($B2400,DPORT_BD!$A$1:$I$296,9,FALSE)=0,"",VLOOKUP($B2400,DPORT_BD!$A$1:$I$296,9,FALSE)),"")</f>
        <v/>
      </c>
    </row>
    <row r="2401" spans="1:40">
      <c r="A2401" t="s">
        <v>32</v>
      </c>
      <c r="B2401" t="s">
        <v>4109</v>
      </c>
      <c r="C2401" t="s">
        <v>34</v>
      </c>
      <c r="D2401" t="s">
        <v>45</v>
      </c>
      <c r="E2401" t="s">
        <v>46</v>
      </c>
      <c r="F2401" s="1">
        <v>3660</v>
      </c>
      <c r="I2401" t="s">
        <v>37</v>
      </c>
      <c r="K2401" t="s">
        <v>38</v>
      </c>
      <c r="L2401" t="s">
        <v>39</v>
      </c>
      <c r="M2401" t="s">
        <v>40</v>
      </c>
      <c r="Q2401" t="s">
        <v>430</v>
      </c>
      <c r="R2401" t="s">
        <v>302</v>
      </c>
      <c r="S2401" t="s">
        <v>307</v>
      </c>
      <c r="T2401" s="1">
        <v>4</v>
      </c>
      <c r="AG2401" s="5" t="str">
        <f>IFERROR(IF(VLOOKUP($B2401,DPORT_BD!$A$1:$I$296,2,FALSE)=0,"",VLOOKUP($B2401,DPORT_BD!$A$1:$I$296,2,FALSE)),"")</f>
        <v/>
      </c>
      <c r="AH2401" s="5" t="str">
        <f>IFERROR(IF(VLOOKUP($B2401,DPORT_BD!$A$1:$I$296,3,FALSE)=0,"",VLOOKUP($B2401,DPORT_BD!$A$1:$I$296,3,FALSE)),"")</f>
        <v/>
      </c>
      <c r="AI2401" s="5" t="str">
        <f>IFERROR(IF(VLOOKUP($B2401,DPORT_BD!$A$1:$I$296,4,FALSE)=0,"",VLOOKUP($B2401,DPORT_BD!$A$1:$I$296,4,FALSE)),"")</f>
        <v/>
      </c>
      <c r="AJ2401" s="5" t="str">
        <f>IFERROR(IF(VLOOKUP($B2401,DPORT_BD!$A$1:$I$296,5,FALSE)=0,"",VLOOKUP($B2401,DPORT_BD!$A$1:$I$296,5,FALSE)),"")</f>
        <v/>
      </c>
      <c r="AK2401" s="5" t="str">
        <f>IFERROR(IF(VLOOKUP($B2401,DPORT_BD!$A$1:$I$296,6,FALSE)=0,"",VLOOKUP($B2401,DPORT_BD!$A$1:$I$296,6,FALSE)),"")</f>
        <v/>
      </c>
      <c r="AL2401" s="5" t="str">
        <f>IFERROR(IF(VLOOKUP($B2401,DPORT_BD!$A$1:$I$296,7,FALSE)=0,"",VLOOKUP($B2401,DPORT_BD!$A$1:$I$296,7,FALSE)),"")</f>
        <v/>
      </c>
      <c r="AM2401" s="5" t="str">
        <f>IFERROR(IF(VLOOKUP($B2401,DPORT_BD!$A$1:$I$296,8,FALSE)=0,"",VLOOKUP($B2401,DPORT_BD!$A$1:$I$296,8,FALSE)),"")</f>
        <v/>
      </c>
      <c r="AN2401" s="5" t="str">
        <f>IFERROR(IF(VLOOKUP($B2401,DPORT_BD!$A$1:$I$296,9,FALSE)=0,"",VLOOKUP($B2401,DPORT_BD!$A$1:$I$296,9,FALSE)),"")</f>
        <v/>
      </c>
    </row>
    <row r="2402" spans="1:40">
      <c r="A2402" t="s">
        <v>32</v>
      </c>
      <c r="B2402" t="s">
        <v>4110</v>
      </c>
      <c r="C2402" t="s">
        <v>34</v>
      </c>
      <c r="D2402" t="s">
        <v>45</v>
      </c>
      <c r="E2402" t="s">
        <v>46</v>
      </c>
      <c r="F2402" s="1">
        <v>3790</v>
      </c>
      <c r="I2402" t="s">
        <v>37</v>
      </c>
      <c r="K2402" t="s">
        <v>38</v>
      </c>
      <c r="L2402" t="s">
        <v>39</v>
      </c>
      <c r="M2402" t="s">
        <v>40</v>
      </c>
      <c r="Q2402" t="s">
        <v>430</v>
      </c>
      <c r="R2402" t="s">
        <v>302</v>
      </c>
      <c r="S2402" t="s">
        <v>307</v>
      </c>
      <c r="T2402" s="1">
        <v>4</v>
      </c>
      <c r="AG2402" s="5" t="str">
        <f>IFERROR(IF(VLOOKUP($B2402,DPORT_BD!$A$1:$I$296,2,FALSE)=0,"",VLOOKUP($B2402,DPORT_BD!$A$1:$I$296,2,FALSE)),"")</f>
        <v/>
      </c>
      <c r="AH2402" s="5" t="str">
        <f>IFERROR(IF(VLOOKUP($B2402,DPORT_BD!$A$1:$I$296,3,FALSE)=0,"",VLOOKUP($B2402,DPORT_BD!$A$1:$I$296,3,FALSE)),"")</f>
        <v/>
      </c>
      <c r="AI2402" s="5" t="str">
        <f>IFERROR(IF(VLOOKUP($B2402,DPORT_BD!$A$1:$I$296,4,FALSE)=0,"",VLOOKUP($B2402,DPORT_BD!$A$1:$I$296,4,FALSE)),"")</f>
        <v/>
      </c>
      <c r="AJ2402" s="5" t="str">
        <f>IFERROR(IF(VLOOKUP($B2402,DPORT_BD!$A$1:$I$296,5,FALSE)=0,"",VLOOKUP($B2402,DPORT_BD!$A$1:$I$296,5,FALSE)),"")</f>
        <v/>
      </c>
      <c r="AK2402" s="5" t="str">
        <f>IFERROR(IF(VLOOKUP($B2402,DPORT_BD!$A$1:$I$296,6,FALSE)=0,"",VLOOKUP($B2402,DPORT_BD!$A$1:$I$296,6,FALSE)),"")</f>
        <v/>
      </c>
      <c r="AL2402" s="5" t="str">
        <f>IFERROR(IF(VLOOKUP($B2402,DPORT_BD!$A$1:$I$296,7,FALSE)=0,"",VLOOKUP($B2402,DPORT_BD!$A$1:$I$296,7,FALSE)),"")</f>
        <v/>
      </c>
      <c r="AM2402" s="5" t="str">
        <f>IFERROR(IF(VLOOKUP($B2402,DPORT_BD!$A$1:$I$296,8,FALSE)=0,"",VLOOKUP($B2402,DPORT_BD!$A$1:$I$296,8,FALSE)),"")</f>
        <v/>
      </c>
      <c r="AN2402" s="5" t="str">
        <f>IFERROR(IF(VLOOKUP($B2402,DPORT_BD!$A$1:$I$296,9,FALSE)=0,"",VLOOKUP($B2402,DPORT_BD!$A$1:$I$296,9,FALSE)),"")</f>
        <v/>
      </c>
    </row>
    <row r="2403" spans="1:40">
      <c r="A2403" t="s">
        <v>32</v>
      </c>
      <c r="B2403" t="s">
        <v>4111</v>
      </c>
      <c r="C2403" t="s">
        <v>34</v>
      </c>
      <c r="D2403" t="s">
        <v>45</v>
      </c>
      <c r="E2403" t="s">
        <v>46</v>
      </c>
      <c r="F2403" s="1">
        <v>3600</v>
      </c>
      <c r="I2403" t="s">
        <v>37</v>
      </c>
      <c r="K2403" t="s">
        <v>38</v>
      </c>
      <c r="L2403" t="s">
        <v>39</v>
      </c>
      <c r="M2403" t="s">
        <v>40</v>
      </c>
      <c r="Q2403" t="s">
        <v>430</v>
      </c>
      <c r="R2403" t="s">
        <v>302</v>
      </c>
      <c r="S2403" t="s">
        <v>307</v>
      </c>
      <c r="T2403" s="1">
        <v>4</v>
      </c>
      <c r="AG2403" s="5" t="str">
        <f>IFERROR(IF(VLOOKUP($B2403,DPORT_BD!$A$1:$I$296,2,FALSE)=0,"",VLOOKUP($B2403,DPORT_BD!$A$1:$I$296,2,FALSE)),"")</f>
        <v/>
      </c>
      <c r="AH2403" s="5" t="str">
        <f>IFERROR(IF(VLOOKUP($B2403,DPORT_BD!$A$1:$I$296,3,FALSE)=0,"",VLOOKUP($B2403,DPORT_BD!$A$1:$I$296,3,FALSE)),"")</f>
        <v/>
      </c>
      <c r="AI2403" s="5" t="str">
        <f>IFERROR(IF(VLOOKUP($B2403,DPORT_BD!$A$1:$I$296,4,FALSE)=0,"",VLOOKUP($B2403,DPORT_BD!$A$1:$I$296,4,FALSE)),"")</f>
        <v/>
      </c>
      <c r="AJ2403" s="5" t="str">
        <f>IFERROR(IF(VLOOKUP($B2403,DPORT_BD!$A$1:$I$296,5,FALSE)=0,"",VLOOKUP($B2403,DPORT_BD!$A$1:$I$296,5,FALSE)),"")</f>
        <v/>
      </c>
      <c r="AK2403" s="5" t="str">
        <f>IFERROR(IF(VLOOKUP($B2403,DPORT_BD!$A$1:$I$296,6,FALSE)=0,"",VLOOKUP($B2403,DPORT_BD!$A$1:$I$296,6,FALSE)),"")</f>
        <v/>
      </c>
      <c r="AL2403" s="5" t="str">
        <f>IFERROR(IF(VLOOKUP($B2403,DPORT_BD!$A$1:$I$296,7,FALSE)=0,"",VLOOKUP($B2403,DPORT_BD!$A$1:$I$296,7,FALSE)),"")</f>
        <v/>
      </c>
      <c r="AM2403" s="5" t="str">
        <f>IFERROR(IF(VLOOKUP($B2403,DPORT_BD!$A$1:$I$296,8,FALSE)=0,"",VLOOKUP($B2403,DPORT_BD!$A$1:$I$296,8,FALSE)),"")</f>
        <v/>
      </c>
      <c r="AN2403" s="5" t="str">
        <f>IFERROR(IF(VLOOKUP($B2403,DPORT_BD!$A$1:$I$296,9,FALSE)=0,"",VLOOKUP($B2403,DPORT_BD!$A$1:$I$296,9,FALSE)),"")</f>
        <v/>
      </c>
    </row>
    <row r="2404" spans="1:40">
      <c r="A2404" t="s">
        <v>32</v>
      </c>
      <c r="B2404" t="s">
        <v>4112</v>
      </c>
      <c r="C2404" t="s">
        <v>34</v>
      </c>
      <c r="D2404" t="s">
        <v>45</v>
      </c>
      <c r="E2404" t="s">
        <v>46</v>
      </c>
      <c r="F2404" s="1">
        <v>3600</v>
      </c>
      <c r="I2404" t="s">
        <v>37</v>
      </c>
      <c r="K2404" t="s">
        <v>38</v>
      </c>
      <c r="L2404" t="s">
        <v>39</v>
      </c>
      <c r="M2404" t="s">
        <v>40</v>
      </c>
      <c r="Q2404" t="s">
        <v>430</v>
      </c>
      <c r="R2404" t="s">
        <v>302</v>
      </c>
      <c r="S2404" t="s">
        <v>307</v>
      </c>
      <c r="T2404" s="1">
        <v>4</v>
      </c>
      <c r="AG2404" s="5" t="str">
        <f>IFERROR(IF(VLOOKUP($B2404,DPORT_BD!$A$1:$I$296,2,FALSE)=0,"",VLOOKUP($B2404,DPORT_BD!$A$1:$I$296,2,FALSE)),"")</f>
        <v/>
      </c>
      <c r="AH2404" s="5" t="str">
        <f>IFERROR(IF(VLOOKUP($B2404,DPORT_BD!$A$1:$I$296,3,FALSE)=0,"",VLOOKUP($B2404,DPORT_BD!$A$1:$I$296,3,FALSE)),"")</f>
        <v/>
      </c>
      <c r="AI2404" s="5" t="str">
        <f>IFERROR(IF(VLOOKUP($B2404,DPORT_BD!$A$1:$I$296,4,FALSE)=0,"",VLOOKUP($B2404,DPORT_BD!$A$1:$I$296,4,FALSE)),"")</f>
        <v/>
      </c>
      <c r="AJ2404" s="5" t="str">
        <f>IFERROR(IF(VLOOKUP($B2404,DPORT_BD!$A$1:$I$296,5,FALSE)=0,"",VLOOKUP($B2404,DPORT_BD!$A$1:$I$296,5,FALSE)),"")</f>
        <v/>
      </c>
      <c r="AK2404" s="5" t="str">
        <f>IFERROR(IF(VLOOKUP($B2404,DPORT_BD!$A$1:$I$296,6,FALSE)=0,"",VLOOKUP($B2404,DPORT_BD!$A$1:$I$296,6,FALSE)),"")</f>
        <v/>
      </c>
      <c r="AL2404" s="5" t="str">
        <f>IFERROR(IF(VLOOKUP($B2404,DPORT_BD!$A$1:$I$296,7,FALSE)=0,"",VLOOKUP($B2404,DPORT_BD!$A$1:$I$296,7,FALSE)),"")</f>
        <v/>
      </c>
      <c r="AM2404" s="5" t="str">
        <f>IFERROR(IF(VLOOKUP($B2404,DPORT_BD!$A$1:$I$296,8,FALSE)=0,"",VLOOKUP($B2404,DPORT_BD!$A$1:$I$296,8,FALSE)),"")</f>
        <v/>
      </c>
      <c r="AN2404" s="5" t="str">
        <f>IFERROR(IF(VLOOKUP($B2404,DPORT_BD!$A$1:$I$296,9,FALSE)=0,"",VLOOKUP($B2404,DPORT_BD!$A$1:$I$296,9,FALSE)),"")</f>
        <v/>
      </c>
    </row>
    <row r="2405" spans="1:40">
      <c r="A2405" t="s">
        <v>32</v>
      </c>
      <c r="B2405" t="s">
        <v>4113</v>
      </c>
      <c r="C2405" t="s">
        <v>34</v>
      </c>
      <c r="D2405" t="s">
        <v>67</v>
      </c>
      <c r="E2405" t="s">
        <v>68</v>
      </c>
      <c r="F2405" s="1">
        <v>3800</v>
      </c>
      <c r="I2405" t="s">
        <v>319</v>
      </c>
      <c r="K2405" t="s">
        <v>38</v>
      </c>
      <c r="L2405" t="s">
        <v>39</v>
      </c>
      <c r="M2405" t="s">
        <v>320</v>
      </c>
      <c r="N2405" t="s">
        <v>537</v>
      </c>
      <c r="O2405" t="s">
        <v>4038</v>
      </c>
      <c r="P2405" t="s">
        <v>4039</v>
      </c>
      <c r="Q2405" t="s">
        <v>4040</v>
      </c>
      <c r="S2405" t="s">
        <v>49</v>
      </c>
      <c r="T2405" s="1">
        <v>0</v>
      </c>
      <c r="W2405" t="s">
        <v>323</v>
      </c>
      <c r="AG2405" s="5" t="str">
        <f>IFERROR(IF(VLOOKUP($B2405,DPORT_BD!$A$1:$I$296,2,FALSE)=0,"",VLOOKUP($B2405,DPORT_BD!$A$1:$I$296,2,FALSE)),"")</f>
        <v/>
      </c>
      <c r="AH2405" s="5" t="str">
        <f>IFERROR(IF(VLOOKUP($B2405,DPORT_BD!$A$1:$I$296,3,FALSE)=0,"",VLOOKUP($B2405,DPORT_BD!$A$1:$I$296,3,FALSE)),"")</f>
        <v/>
      </c>
      <c r="AI2405" s="5" t="str">
        <f>IFERROR(IF(VLOOKUP($B2405,DPORT_BD!$A$1:$I$296,4,FALSE)=0,"",VLOOKUP($B2405,DPORT_BD!$A$1:$I$296,4,FALSE)),"")</f>
        <v/>
      </c>
      <c r="AJ2405" s="5" t="str">
        <f>IFERROR(IF(VLOOKUP($B2405,DPORT_BD!$A$1:$I$296,5,FALSE)=0,"",VLOOKUP($B2405,DPORT_BD!$A$1:$I$296,5,FALSE)),"")</f>
        <v/>
      </c>
      <c r="AK2405" s="5" t="str">
        <f>IFERROR(IF(VLOOKUP($B2405,DPORT_BD!$A$1:$I$296,6,FALSE)=0,"",VLOOKUP($B2405,DPORT_BD!$A$1:$I$296,6,FALSE)),"")</f>
        <v/>
      </c>
      <c r="AL2405" s="5" t="str">
        <f>IFERROR(IF(VLOOKUP($B2405,DPORT_BD!$A$1:$I$296,7,FALSE)=0,"",VLOOKUP($B2405,DPORT_BD!$A$1:$I$296,7,FALSE)),"")</f>
        <v/>
      </c>
      <c r="AM2405" s="5" t="str">
        <f>IFERROR(IF(VLOOKUP($B2405,DPORT_BD!$A$1:$I$296,8,FALSE)=0,"",VLOOKUP($B2405,DPORT_BD!$A$1:$I$296,8,FALSE)),"")</f>
        <v/>
      </c>
      <c r="AN2405" s="5" t="str">
        <f>IFERROR(IF(VLOOKUP($B2405,DPORT_BD!$A$1:$I$296,9,FALSE)=0,"",VLOOKUP($B2405,DPORT_BD!$A$1:$I$296,9,FALSE)),"")</f>
        <v/>
      </c>
    </row>
    <row r="2406" spans="1:40">
      <c r="A2406" t="s">
        <v>32</v>
      </c>
      <c r="B2406" t="s">
        <v>4114</v>
      </c>
      <c r="C2406" t="s">
        <v>34</v>
      </c>
      <c r="D2406" t="s">
        <v>67</v>
      </c>
      <c r="E2406" t="s">
        <v>68</v>
      </c>
      <c r="F2406" s="1">
        <v>3800</v>
      </c>
      <c r="I2406" t="s">
        <v>319</v>
      </c>
      <c r="M2406" t="s">
        <v>320</v>
      </c>
      <c r="N2406" t="s">
        <v>537</v>
      </c>
      <c r="O2406" t="s">
        <v>4038</v>
      </c>
      <c r="P2406" t="s">
        <v>4039</v>
      </c>
      <c r="Q2406" t="s">
        <v>4040</v>
      </c>
      <c r="S2406" t="s">
        <v>49</v>
      </c>
      <c r="T2406" s="1">
        <v>0</v>
      </c>
      <c r="W2406" t="s">
        <v>323</v>
      </c>
      <c r="AG2406" s="5" t="str">
        <f>IFERROR(IF(VLOOKUP($B2406,DPORT_BD!$A$1:$I$296,2,FALSE)=0,"",VLOOKUP($B2406,DPORT_BD!$A$1:$I$296,2,FALSE)),"")</f>
        <v/>
      </c>
      <c r="AH2406" s="5" t="str">
        <f>IFERROR(IF(VLOOKUP($B2406,DPORT_BD!$A$1:$I$296,3,FALSE)=0,"",VLOOKUP($B2406,DPORT_BD!$A$1:$I$296,3,FALSE)),"")</f>
        <v/>
      </c>
      <c r="AI2406" s="5" t="str">
        <f>IFERROR(IF(VLOOKUP($B2406,DPORT_BD!$A$1:$I$296,4,FALSE)=0,"",VLOOKUP($B2406,DPORT_BD!$A$1:$I$296,4,FALSE)),"")</f>
        <v/>
      </c>
      <c r="AJ2406" s="5" t="str">
        <f>IFERROR(IF(VLOOKUP($B2406,DPORT_BD!$A$1:$I$296,5,FALSE)=0,"",VLOOKUP($B2406,DPORT_BD!$A$1:$I$296,5,FALSE)),"")</f>
        <v/>
      </c>
      <c r="AK2406" s="5" t="str">
        <f>IFERROR(IF(VLOOKUP($B2406,DPORT_BD!$A$1:$I$296,6,FALSE)=0,"",VLOOKUP($B2406,DPORT_BD!$A$1:$I$296,6,FALSE)),"")</f>
        <v/>
      </c>
      <c r="AL2406" s="5" t="str">
        <f>IFERROR(IF(VLOOKUP($B2406,DPORT_BD!$A$1:$I$296,7,FALSE)=0,"",VLOOKUP($B2406,DPORT_BD!$A$1:$I$296,7,FALSE)),"")</f>
        <v/>
      </c>
      <c r="AM2406" s="5" t="str">
        <f>IFERROR(IF(VLOOKUP($B2406,DPORT_BD!$A$1:$I$296,8,FALSE)=0,"",VLOOKUP($B2406,DPORT_BD!$A$1:$I$296,8,FALSE)),"")</f>
        <v/>
      </c>
      <c r="AN2406" s="5" t="str">
        <f>IFERROR(IF(VLOOKUP($B2406,DPORT_BD!$A$1:$I$296,9,FALSE)=0,"",VLOOKUP($B2406,DPORT_BD!$A$1:$I$296,9,FALSE)),"")</f>
        <v/>
      </c>
    </row>
    <row r="2407" spans="1:40">
      <c r="A2407" t="s">
        <v>32</v>
      </c>
      <c r="B2407" t="s">
        <v>4115</v>
      </c>
      <c r="C2407" t="s">
        <v>34</v>
      </c>
      <c r="D2407" t="s">
        <v>67</v>
      </c>
      <c r="E2407" t="s">
        <v>68</v>
      </c>
      <c r="F2407" s="1">
        <v>3800</v>
      </c>
      <c r="I2407" t="s">
        <v>319</v>
      </c>
      <c r="M2407" t="s">
        <v>320</v>
      </c>
      <c r="N2407" t="s">
        <v>537</v>
      </c>
      <c r="O2407" t="s">
        <v>4038</v>
      </c>
      <c r="P2407" t="s">
        <v>4039</v>
      </c>
      <c r="Q2407" t="s">
        <v>4040</v>
      </c>
      <c r="S2407" t="s">
        <v>49</v>
      </c>
      <c r="T2407" s="1">
        <v>0</v>
      </c>
      <c r="W2407" t="s">
        <v>323</v>
      </c>
      <c r="AG2407" s="5" t="str">
        <f>IFERROR(IF(VLOOKUP($B2407,DPORT_BD!$A$1:$I$296,2,FALSE)=0,"",VLOOKUP($B2407,DPORT_BD!$A$1:$I$296,2,FALSE)),"")</f>
        <v/>
      </c>
      <c r="AH2407" s="5" t="str">
        <f>IFERROR(IF(VLOOKUP($B2407,DPORT_BD!$A$1:$I$296,3,FALSE)=0,"",VLOOKUP($B2407,DPORT_BD!$A$1:$I$296,3,FALSE)),"")</f>
        <v/>
      </c>
      <c r="AI2407" s="5" t="str">
        <f>IFERROR(IF(VLOOKUP($B2407,DPORT_BD!$A$1:$I$296,4,FALSE)=0,"",VLOOKUP($B2407,DPORT_BD!$A$1:$I$296,4,FALSE)),"")</f>
        <v/>
      </c>
      <c r="AJ2407" s="5" t="str">
        <f>IFERROR(IF(VLOOKUP($B2407,DPORT_BD!$A$1:$I$296,5,FALSE)=0,"",VLOOKUP($B2407,DPORT_BD!$A$1:$I$296,5,FALSE)),"")</f>
        <v/>
      </c>
      <c r="AK2407" s="5" t="str">
        <f>IFERROR(IF(VLOOKUP($B2407,DPORT_BD!$A$1:$I$296,6,FALSE)=0,"",VLOOKUP($B2407,DPORT_BD!$A$1:$I$296,6,FALSE)),"")</f>
        <v/>
      </c>
      <c r="AL2407" s="5" t="str">
        <f>IFERROR(IF(VLOOKUP($B2407,DPORT_BD!$A$1:$I$296,7,FALSE)=0,"",VLOOKUP($B2407,DPORT_BD!$A$1:$I$296,7,FALSE)),"")</f>
        <v/>
      </c>
      <c r="AM2407" s="5" t="str">
        <f>IFERROR(IF(VLOOKUP($B2407,DPORT_BD!$A$1:$I$296,8,FALSE)=0,"",VLOOKUP($B2407,DPORT_BD!$A$1:$I$296,8,FALSE)),"")</f>
        <v/>
      </c>
      <c r="AN2407" s="5" t="str">
        <f>IFERROR(IF(VLOOKUP($B2407,DPORT_BD!$A$1:$I$296,9,FALSE)=0,"",VLOOKUP($B2407,DPORT_BD!$A$1:$I$296,9,FALSE)),"")</f>
        <v/>
      </c>
    </row>
    <row r="2408" spans="1:40">
      <c r="A2408" t="s">
        <v>32</v>
      </c>
      <c r="B2408" t="s">
        <v>4116</v>
      </c>
      <c r="C2408" t="s">
        <v>34</v>
      </c>
      <c r="D2408" t="s">
        <v>67</v>
      </c>
      <c r="E2408" t="s">
        <v>68</v>
      </c>
      <c r="F2408" s="1">
        <v>4150</v>
      </c>
      <c r="I2408" t="s">
        <v>225</v>
      </c>
      <c r="J2408" t="s">
        <v>145</v>
      </c>
      <c r="K2408" t="s">
        <v>83</v>
      </c>
      <c r="L2408" t="s">
        <v>84</v>
      </c>
      <c r="M2408" t="s">
        <v>320</v>
      </c>
      <c r="N2408" t="s">
        <v>490</v>
      </c>
      <c r="O2408" t="s">
        <v>4117</v>
      </c>
      <c r="P2408" t="s">
        <v>4118</v>
      </c>
      <c r="Q2408" t="s">
        <v>4119</v>
      </c>
      <c r="S2408" t="s">
        <v>449</v>
      </c>
      <c r="T2408" s="1">
        <v>7</v>
      </c>
      <c r="W2408" t="s">
        <v>323</v>
      </c>
      <c r="AG2408" s="5" t="str">
        <f>IFERROR(IF(VLOOKUP($B2408,DPORT_BD!$A$1:$I$296,2,FALSE)=0,"",VLOOKUP($B2408,DPORT_BD!$A$1:$I$296,2,FALSE)),"")</f>
        <v/>
      </c>
      <c r="AH2408" s="5" t="str">
        <f>IFERROR(IF(VLOOKUP($B2408,DPORT_BD!$A$1:$I$296,3,FALSE)=0,"",VLOOKUP($B2408,DPORT_BD!$A$1:$I$296,3,FALSE)),"")</f>
        <v/>
      </c>
      <c r="AI2408" s="5" t="str">
        <f>IFERROR(IF(VLOOKUP($B2408,DPORT_BD!$A$1:$I$296,4,FALSE)=0,"",VLOOKUP($B2408,DPORT_BD!$A$1:$I$296,4,FALSE)),"")</f>
        <v/>
      </c>
      <c r="AJ2408" s="5" t="str">
        <f>IFERROR(IF(VLOOKUP($B2408,DPORT_BD!$A$1:$I$296,5,FALSE)=0,"",VLOOKUP($B2408,DPORT_BD!$A$1:$I$296,5,FALSE)),"")</f>
        <v/>
      </c>
      <c r="AK2408" s="5" t="str">
        <f>IFERROR(IF(VLOOKUP($B2408,DPORT_BD!$A$1:$I$296,6,FALSE)=0,"",VLOOKUP($B2408,DPORT_BD!$A$1:$I$296,6,FALSE)),"")</f>
        <v/>
      </c>
      <c r="AL2408" s="5" t="str">
        <f>IFERROR(IF(VLOOKUP($B2408,DPORT_BD!$A$1:$I$296,7,FALSE)=0,"",VLOOKUP($B2408,DPORT_BD!$A$1:$I$296,7,FALSE)),"")</f>
        <v/>
      </c>
      <c r="AM2408" s="5" t="str">
        <f>IFERROR(IF(VLOOKUP($B2408,DPORT_BD!$A$1:$I$296,8,FALSE)=0,"",VLOOKUP($B2408,DPORT_BD!$A$1:$I$296,8,FALSE)),"")</f>
        <v/>
      </c>
      <c r="AN2408" s="5" t="str">
        <f>IFERROR(IF(VLOOKUP($B2408,DPORT_BD!$A$1:$I$296,9,FALSE)=0,"",VLOOKUP($B2408,DPORT_BD!$A$1:$I$296,9,FALSE)),"")</f>
        <v/>
      </c>
    </row>
    <row r="2409" spans="1:40">
      <c r="A2409" t="s">
        <v>32</v>
      </c>
      <c r="B2409" t="s">
        <v>4120</v>
      </c>
      <c r="C2409" t="s">
        <v>34</v>
      </c>
      <c r="D2409" t="s">
        <v>67</v>
      </c>
      <c r="E2409" t="s">
        <v>68</v>
      </c>
      <c r="F2409" s="1">
        <v>4150</v>
      </c>
      <c r="I2409" t="s">
        <v>225</v>
      </c>
      <c r="J2409" t="s">
        <v>145</v>
      </c>
      <c r="K2409" t="s">
        <v>359</v>
      </c>
      <c r="L2409" t="s">
        <v>360</v>
      </c>
      <c r="M2409" t="s">
        <v>320</v>
      </c>
      <c r="N2409" t="s">
        <v>490</v>
      </c>
      <c r="O2409" t="s">
        <v>4117</v>
      </c>
      <c r="P2409" t="s">
        <v>4118</v>
      </c>
      <c r="Q2409" t="s">
        <v>4119</v>
      </c>
      <c r="S2409" t="s">
        <v>537</v>
      </c>
      <c r="T2409" s="1">
        <v>5</v>
      </c>
      <c r="W2409" t="s">
        <v>323</v>
      </c>
      <c r="AG2409" s="5" t="str">
        <f>IFERROR(IF(VLOOKUP($B2409,DPORT_BD!$A$1:$I$296,2,FALSE)=0,"",VLOOKUP($B2409,DPORT_BD!$A$1:$I$296,2,FALSE)),"")</f>
        <v/>
      </c>
      <c r="AH2409" s="5" t="str">
        <f>IFERROR(IF(VLOOKUP($B2409,DPORT_BD!$A$1:$I$296,3,FALSE)=0,"",VLOOKUP($B2409,DPORT_BD!$A$1:$I$296,3,FALSE)),"")</f>
        <v/>
      </c>
      <c r="AI2409" s="5" t="str">
        <f>IFERROR(IF(VLOOKUP($B2409,DPORT_BD!$A$1:$I$296,4,FALSE)=0,"",VLOOKUP($B2409,DPORT_BD!$A$1:$I$296,4,FALSE)),"")</f>
        <v/>
      </c>
      <c r="AJ2409" s="5" t="str">
        <f>IFERROR(IF(VLOOKUP($B2409,DPORT_BD!$A$1:$I$296,5,FALSE)=0,"",VLOOKUP($B2409,DPORT_BD!$A$1:$I$296,5,FALSE)),"")</f>
        <v/>
      </c>
      <c r="AK2409" s="5" t="str">
        <f>IFERROR(IF(VLOOKUP($B2409,DPORT_BD!$A$1:$I$296,6,FALSE)=0,"",VLOOKUP($B2409,DPORT_BD!$A$1:$I$296,6,FALSE)),"")</f>
        <v/>
      </c>
      <c r="AL2409" s="5" t="str">
        <f>IFERROR(IF(VLOOKUP($B2409,DPORT_BD!$A$1:$I$296,7,FALSE)=0,"",VLOOKUP($B2409,DPORT_BD!$A$1:$I$296,7,FALSE)),"")</f>
        <v/>
      </c>
      <c r="AM2409" s="5" t="str">
        <f>IFERROR(IF(VLOOKUP($B2409,DPORT_BD!$A$1:$I$296,8,FALSE)=0,"",VLOOKUP($B2409,DPORT_BD!$A$1:$I$296,8,FALSE)),"")</f>
        <v/>
      </c>
      <c r="AN2409" s="5" t="str">
        <f>IFERROR(IF(VLOOKUP($B2409,DPORT_BD!$A$1:$I$296,9,FALSE)=0,"",VLOOKUP($B2409,DPORT_BD!$A$1:$I$296,9,FALSE)),"")</f>
        <v/>
      </c>
    </row>
    <row r="2410" spans="1:40">
      <c r="A2410" t="s">
        <v>32</v>
      </c>
      <c r="B2410" t="s">
        <v>4121</v>
      </c>
      <c r="C2410" t="s">
        <v>34</v>
      </c>
      <c r="D2410" t="s">
        <v>67</v>
      </c>
      <c r="E2410" t="s">
        <v>68</v>
      </c>
      <c r="F2410" s="1">
        <v>4420</v>
      </c>
      <c r="I2410" t="s">
        <v>225</v>
      </c>
      <c r="J2410" t="s">
        <v>145</v>
      </c>
      <c r="K2410" t="s">
        <v>160</v>
      </c>
      <c r="L2410" t="s">
        <v>161</v>
      </c>
      <c r="M2410" t="s">
        <v>320</v>
      </c>
      <c r="N2410" t="s">
        <v>490</v>
      </c>
      <c r="O2410" t="s">
        <v>4117</v>
      </c>
      <c r="P2410" t="s">
        <v>4118</v>
      </c>
      <c r="Q2410" t="s">
        <v>4119</v>
      </c>
      <c r="S2410" t="s">
        <v>449</v>
      </c>
      <c r="T2410" s="1">
        <v>7</v>
      </c>
      <c r="W2410" t="s">
        <v>323</v>
      </c>
      <c r="AG2410" s="5" t="str">
        <f>IFERROR(IF(VLOOKUP($B2410,DPORT_BD!$A$1:$I$296,2,FALSE)=0,"",VLOOKUP($B2410,DPORT_BD!$A$1:$I$296,2,FALSE)),"")</f>
        <v/>
      </c>
      <c r="AH2410" s="5" t="str">
        <f>IFERROR(IF(VLOOKUP($B2410,DPORT_BD!$A$1:$I$296,3,FALSE)=0,"",VLOOKUP($B2410,DPORT_BD!$A$1:$I$296,3,FALSE)),"")</f>
        <v/>
      </c>
      <c r="AI2410" s="5" t="str">
        <f>IFERROR(IF(VLOOKUP($B2410,DPORT_BD!$A$1:$I$296,4,FALSE)=0,"",VLOOKUP($B2410,DPORT_BD!$A$1:$I$296,4,FALSE)),"")</f>
        <v/>
      </c>
      <c r="AJ2410" s="5" t="str">
        <f>IFERROR(IF(VLOOKUP($B2410,DPORT_BD!$A$1:$I$296,5,FALSE)=0,"",VLOOKUP($B2410,DPORT_BD!$A$1:$I$296,5,FALSE)),"")</f>
        <v/>
      </c>
      <c r="AK2410" s="5" t="str">
        <f>IFERROR(IF(VLOOKUP($B2410,DPORT_BD!$A$1:$I$296,6,FALSE)=0,"",VLOOKUP($B2410,DPORT_BD!$A$1:$I$296,6,FALSE)),"")</f>
        <v/>
      </c>
      <c r="AL2410" s="5" t="str">
        <f>IFERROR(IF(VLOOKUP($B2410,DPORT_BD!$A$1:$I$296,7,FALSE)=0,"",VLOOKUP($B2410,DPORT_BD!$A$1:$I$296,7,FALSE)),"")</f>
        <v/>
      </c>
      <c r="AM2410" s="5" t="str">
        <f>IFERROR(IF(VLOOKUP($B2410,DPORT_BD!$A$1:$I$296,8,FALSE)=0,"",VLOOKUP($B2410,DPORT_BD!$A$1:$I$296,8,FALSE)),"")</f>
        <v/>
      </c>
      <c r="AN2410" s="5" t="str">
        <f>IFERROR(IF(VLOOKUP($B2410,DPORT_BD!$A$1:$I$296,9,FALSE)=0,"",VLOOKUP($B2410,DPORT_BD!$A$1:$I$296,9,FALSE)),"")</f>
        <v/>
      </c>
    </row>
    <row r="2411" spans="1:40">
      <c r="A2411" t="s">
        <v>32</v>
      </c>
      <c r="B2411" t="s">
        <v>4122</v>
      </c>
      <c r="C2411" t="s">
        <v>34</v>
      </c>
      <c r="D2411" t="s">
        <v>67</v>
      </c>
      <c r="E2411" t="s">
        <v>68</v>
      </c>
      <c r="F2411" s="1">
        <v>4150</v>
      </c>
      <c r="I2411" t="s">
        <v>225</v>
      </c>
      <c r="J2411" t="s">
        <v>145</v>
      </c>
      <c r="K2411" t="s">
        <v>160</v>
      </c>
      <c r="L2411" t="s">
        <v>161</v>
      </c>
      <c r="M2411" t="s">
        <v>320</v>
      </c>
      <c r="N2411" t="s">
        <v>490</v>
      </c>
      <c r="O2411" t="s">
        <v>4117</v>
      </c>
      <c r="P2411" t="s">
        <v>4118</v>
      </c>
      <c r="Q2411" t="s">
        <v>4119</v>
      </c>
      <c r="S2411" t="s">
        <v>770</v>
      </c>
      <c r="T2411" s="1">
        <v>6</v>
      </c>
      <c r="W2411" t="s">
        <v>323</v>
      </c>
      <c r="AG2411" s="5" t="str">
        <f>IFERROR(IF(VLOOKUP($B2411,DPORT_BD!$A$1:$I$296,2,FALSE)=0,"",VLOOKUP($B2411,DPORT_BD!$A$1:$I$296,2,FALSE)),"")</f>
        <v/>
      </c>
      <c r="AH2411" s="5" t="str">
        <f>IFERROR(IF(VLOOKUP($B2411,DPORT_BD!$A$1:$I$296,3,FALSE)=0,"",VLOOKUP($B2411,DPORT_BD!$A$1:$I$296,3,FALSE)),"")</f>
        <v/>
      </c>
      <c r="AI2411" s="5" t="str">
        <f>IFERROR(IF(VLOOKUP($B2411,DPORT_BD!$A$1:$I$296,4,FALSE)=0,"",VLOOKUP($B2411,DPORT_BD!$A$1:$I$296,4,FALSE)),"")</f>
        <v/>
      </c>
      <c r="AJ2411" s="5" t="str">
        <f>IFERROR(IF(VLOOKUP($B2411,DPORT_BD!$A$1:$I$296,5,FALSE)=0,"",VLOOKUP($B2411,DPORT_BD!$A$1:$I$296,5,FALSE)),"")</f>
        <v/>
      </c>
      <c r="AK2411" s="5" t="str">
        <f>IFERROR(IF(VLOOKUP($B2411,DPORT_BD!$A$1:$I$296,6,FALSE)=0,"",VLOOKUP($B2411,DPORT_BD!$A$1:$I$296,6,FALSE)),"")</f>
        <v/>
      </c>
      <c r="AL2411" s="5" t="str">
        <f>IFERROR(IF(VLOOKUP($B2411,DPORT_BD!$A$1:$I$296,7,FALSE)=0,"",VLOOKUP($B2411,DPORT_BD!$A$1:$I$296,7,FALSE)),"")</f>
        <v/>
      </c>
      <c r="AM2411" s="5" t="str">
        <f>IFERROR(IF(VLOOKUP($B2411,DPORT_BD!$A$1:$I$296,8,FALSE)=0,"",VLOOKUP($B2411,DPORT_BD!$A$1:$I$296,8,FALSE)),"")</f>
        <v/>
      </c>
      <c r="AN2411" s="5" t="str">
        <f>IFERROR(IF(VLOOKUP($B2411,DPORT_BD!$A$1:$I$296,9,FALSE)=0,"",VLOOKUP($B2411,DPORT_BD!$A$1:$I$296,9,FALSE)),"")</f>
        <v/>
      </c>
    </row>
    <row r="2412" spans="1:40">
      <c r="A2412" t="s">
        <v>32</v>
      </c>
      <c r="B2412" t="s">
        <v>4123</v>
      </c>
      <c r="C2412" t="s">
        <v>34</v>
      </c>
      <c r="D2412" t="s">
        <v>67</v>
      </c>
      <c r="E2412" t="s">
        <v>641</v>
      </c>
      <c r="F2412" s="1">
        <v>4150</v>
      </c>
      <c r="I2412" t="s">
        <v>225</v>
      </c>
      <c r="J2412" t="s">
        <v>82</v>
      </c>
      <c r="K2412" t="s">
        <v>160</v>
      </c>
      <c r="L2412" t="s">
        <v>161</v>
      </c>
      <c r="M2412" t="s">
        <v>320</v>
      </c>
      <c r="N2412" t="s">
        <v>490</v>
      </c>
      <c r="O2412" t="s">
        <v>4117</v>
      </c>
      <c r="P2412" t="s">
        <v>4118</v>
      </c>
      <c r="Q2412" t="s">
        <v>4119</v>
      </c>
      <c r="S2412" t="s">
        <v>537</v>
      </c>
      <c r="T2412" s="1">
        <v>5</v>
      </c>
      <c r="W2412" t="s">
        <v>323</v>
      </c>
      <c r="AG2412" s="5" t="str">
        <f>IFERROR(IF(VLOOKUP($B2412,DPORT_BD!$A$1:$I$296,2,FALSE)=0,"",VLOOKUP($B2412,DPORT_BD!$A$1:$I$296,2,FALSE)),"")</f>
        <v/>
      </c>
      <c r="AH2412" s="5" t="str">
        <f>IFERROR(IF(VLOOKUP($B2412,DPORT_BD!$A$1:$I$296,3,FALSE)=0,"",VLOOKUP($B2412,DPORT_BD!$A$1:$I$296,3,FALSE)),"")</f>
        <v/>
      </c>
      <c r="AI2412" s="5" t="str">
        <f>IFERROR(IF(VLOOKUP($B2412,DPORT_BD!$A$1:$I$296,4,FALSE)=0,"",VLOOKUP($B2412,DPORT_BD!$A$1:$I$296,4,FALSE)),"")</f>
        <v/>
      </c>
      <c r="AJ2412" s="5" t="str">
        <f>IFERROR(IF(VLOOKUP($B2412,DPORT_BD!$A$1:$I$296,5,FALSE)=0,"",VLOOKUP($B2412,DPORT_BD!$A$1:$I$296,5,FALSE)),"")</f>
        <v/>
      </c>
      <c r="AK2412" s="5" t="str">
        <f>IFERROR(IF(VLOOKUP($B2412,DPORT_BD!$A$1:$I$296,6,FALSE)=0,"",VLOOKUP($B2412,DPORT_BD!$A$1:$I$296,6,FALSE)),"")</f>
        <v/>
      </c>
      <c r="AL2412" s="5" t="str">
        <f>IFERROR(IF(VLOOKUP($B2412,DPORT_BD!$A$1:$I$296,7,FALSE)=0,"",VLOOKUP($B2412,DPORT_BD!$A$1:$I$296,7,FALSE)),"")</f>
        <v/>
      </c>
      <c r="AM2412" s="5" t="str">
        <f>IFERROR(IF(VLOOKUP($B2412,DPORT_BD!$A$1:$I$296,8,FALSE)=0,"",VLOOKUP($B2412,DPORT_BD!$A$1:$I$296,8,FALSE)),"")</f>
        <v/>
      </c>
      <c r="AN2412" s="5" t="str">
        <f>IFERROR(IF(VLOOKUP($B2412,DPORT_BD!$A$1:$I$296,9,FALSE)=0,"",VLOOKUP($B2412,DPORT_BD!$A$1:$I$296,9,FALSE)),"")</f>
        <v/>
      </c>
    </row>
    <row r="2413" spans="1:40">
      <c r="A2413" t="s">
        <v>32</v>
      </c>
      <c r="B2413" t="s">
        <v>4124</v>
      </c>
      <c r="C2413" t="s">
        <v>34</v>
      </c>
      <c r="D2413" t="s">
        <v>67</v>
      </c>
      <c r="E2413" t="s">
        <v>68</v>
      </c>
      <c r="F2413" s="1">
        <v>4150</v>
      </c>
      <c r="I2413" t="s">
        <v>225</v>
      </c>
      <c r="J2413" t="s">
        <v>145</v>
      </c>
      <c r="K2413" t="s">
        <v>160</v>
      </c>
      <c r="L2413" t="s">
        <v>161</v>
      </c>
      <c r="M2413" t="s">
        <v>320</v>
      </c>
      <c r="N2413" t="s">
        <v>490</v>
      </c>
      <c r="O2413" t="s">
        <v>4117</v>
      </c>
      <c r="P2413" t="s">
        <v>4118</v>
      </c>
      <c r="Q2413" t="s">
        <v>4119</v>
      </c>
      <c r="S2413" t="s">
        <v>537</v>
      </c>
      <c r="T2413" s="1">
        <v>5</v>
      </c>
      <c r="W2413" t="s">
        <v>323</v>
      </c>
      <c r="AG2413" s="5" t="str">
        <f>IFERROR(IF(VLOOKUP($B2413,DPORT_BD!$A$1:$I$296,2,FALSE)=0,"",VLOOKUP($B2413,DPORT_BD!$A$1:$I$296,2,FALSE)),"")</f>
        <v/>
      </c>
      <c r="AH2413" s="5" t="str">
        <f>IFERROR(IF(VLOOKUP($B2413,DPORT_BD!$A$1:$I$296,3,FALSE)=0,"",VLOOKUP($B2413,DPORT_BD!$A$1:$I$296,3,FALSE)),"")</f>
        <v/>
      </c>
      <c r="AI2413" s="5" t="str">
        <f>IFERROR(IF(VLOOKUP($B2413,DPORT_BD!$A$1:$I$296,4,FALSE)=0,"",VLOOKUP($B2413,DPORT_BD!$A$1:$I$296,4,FALSE)),"")</f>
        <v/>
      </c>
      <c r="AJ2413" s="5" t="str">
        <f>IFERROR(IF(VLOOKUP($B2413,DPORT_BD!$A$1:$I$296,5,FALSE)=0,"",VLOOKUP($B2413,DPORT_BD!$A$1:$I$296,5,FALSE)),"")</f>
        <v/>
      </c>
      <c r="AK2413" s="5" t="str">
        <f>IFERROR(IF(VLOOKUP($B2413,DPORT_BD!$A$1:$I$296,6,FALSE)=0,"",VLOOKUP($B2413,DPORT_BD!$A$1:$I$296,6,FALSE)),"")</f>
        <v/>
      </c>
      <c r="AL2413" s="5" t="str">
        <f>IFERROR(IF(VLOOKUP($B2413,DPORT_BD!$A$1:$I$296,7,FALSE)=0,"",VLOOKUP($B2413,DPORT_BD!$A$1:$I$296,7,FALSE)),"")</f>
        <v/>
      </c>
      <c r="AM2413" s="5" t="str">
        <f>IFERROR(IF(VLOOKUP($B2413,DPORT_BD!$A$1:$I$296,8,FALSE)=0,"",VLOOKUP($B2413,DPORT_BD!$A$1:$I$296,8,FALSE)),"")</f>
        <v/>
      </c>
      <c r="AN2413" s="5" t="str">
        <f>IFERROR(IF(VLOOKUP($B2413,DPORT_BD!$A$1:$I$296,9,FALSE)=0,"",VLOOKUP($B2413,DPORT_BD!$A$1:$I$296,9,FALSE)),"")</f>
        <v/>
      </c>
    </row>
    <row r="2414" spans="1:40">
      <c r="A2414" t="s">
        <v>32</v>
      </c>
      <c r="B2414" t="s">
        <v>4125</v>
      </c>
      <c r="C2414" t="s">
        <v>34</v>
      </c>
      <c r="D2414" t="s">
        <v>67</v>
      </c>
      <c r="E2414" t="s">
        <v>68</v>
      </c>
      <c r="F2414" s="1">
        <v>4570</v>
      </c>
      <c r="I2414" t="s">
        <v>225</v>
      </c>
      <c r="M2414" t="s">
        <v>320</v>
      </c>
      <c r="N2414" t="s">
        <v>490</v>
      </c>
      <c r="O2414" t="s">
        <v>4117</v>
      </c>
      <c r="P2414" t="s">
        <v>4118</v>
      </c>
      <c r="Q2414" t="s">
        <v>4119</v>
      </c>
      <c r="S2414" t="s">
        <v>307</v>
      </c>
      <c r="T2414" s="1">
        <v>4</v>
      </c>
      <c r="W2414" t="s">
        <v>323</v>
      </c>
      <c r="AG2414" s="5" t="str">
        <f>IFERROR(IF(VLOOKUP($B2414,DPORT_BD!$A$1:$I$296,2,FALSE)=0,"",VLOOKUP($B2414,DPORT_BD!$A$1:$I$296,2,FALSE)),"")</f>
        <v/>
      </c>
      <c r="AH2414" s="5" t="str">
        <f>IFERROR(IF(VLOOKUP($B2414,DPORT_BD!$A$1:$I$296,3,FALSE)=0,"",VLOOKUP($B2414,DPORT_BD!$A$1:$I$296,3,FALSE)),"")</f>
        <v/>
      </c>
      <c r="AI2414" s="5" t="str">
        <f>IFERROR(IF(VLOOKUP($B2414,DPORT_BD!$A$1:$I$296,4,FALSE)=0,"",VLOOKUP($B2414,DPORT_BD!$A$1:$I$296,4,FALSE)),"")</f>
        <v/>
      </c>
      <c r="AJ2414" s="5" t="str">
        <f>IFERROR(IF(VLOOKUP($B2414,DPORT_BD!$A$1:$I$296,5,FALSE)=0,"",VLOOKUP($B2414,DPORT_BD!$A$1:$I$296,5,FALSE)),"")</f>
        <v/>
      </c>
      <c r="AK2414" s="5" t="str">
        <f>IFERROR(IF(VLOOKUP($B2414,DPORT_BD!$A$1:$I$296,6,FALSE)=0,"",VLOOKUP($B2414,DPORT_BD!$A$1:$I$296,6,FALSE)),"")</f>
        <v/>
      </c>
      <c r="AL2414" s="5" t="str">
        <f>IFERROR(IF(VLOOKUP($B2414,DPORT_BD!$A$1:$I$296,7,FALSE)=0,"",VLOOKUP($B2414,DPORT_BD!$A$1:$I$296,7,FALSE)),"")</f>
        <v/>
      </c>
      <c r="AM2414" s="5" t="str">
        <f>IFERROR(IF(VLOOKUP($B2414,DPORT_BD!$A$1:$I$296,8,FALSE)=0,"",VLOOKUP($B2414,DPORT_BD!$A$1:$I$296,8,FALSE)),"")</f>
        <v/>
      </c>
      <c r="AN2414" s="5" t="str">
        <f>IFERROR(IF(VLOOKUP($B2414,DPORT_BD!$A$1:$I$296,9,FALSE)=0,"",VLOOKUP($B2414,DPORT_BD!$A$1:$I$296,9,FALSE)),"")</f>
        <v/>
      </c>
    </row>
    <row r="2415" spans="1:40">
      <c r="A2415" t="s">
        <v>32</v>
      </c>
      <c r="B2415" t="s">
        <v>4126</v>
      </c>
      <c r="C2415" t="s">
        <v>34</v>
      </c>
      <c r="D2415" t="s">
        <v>52</v>
      </c>
      <c r="E2415" t="s">
        <v>53</v>
      </c>
      <c r="F2415" s="1">
        <v>3850</v>
      </c>
      <c r="I2415" t="s">
        <v>37</v>
      </c>
      <c r="J2415" t="s">
        <v>169</v>
      </c>
      <c r="K2415" t="s">
        <v>83</v>
      </c>
      <c r="L2415" t="s">
        <v>84</v>
      </c>
      <c r="M2415" t="s">
        <v>40</v>
      </c>
      <c r="S2415" t="s">
        <v>645</v>
      </c>
      <c r="T2415" s="1">
        <v>12</v>
      </c>
      <c r="AG2415" s="5" t="str">
        <f>IFERROR(IF(VLOOKUP($B2415,DPORT_BD!$A$1:$I$296,2,FALSE)=0,"",VLOOKUP($B2415,DPORT_BD!$A$1:$I$296,2,FALSE)),"")</f>
        <v/>
      </c>
      <c r="AH2415" s="5" t="str">
        <f>IFERROR(IF(VLOOKUP($B2415,DPORT_BD!$A$1:$I$296,3,FALSE)=0,"",VLOOKUP($B2415,DPORT_BD!$A$1:$I$296,3,FALSE)),"")</f>
        <v/>
      </c>
      <c r="AI2415" s="5" t="str">
        <f>IFERROR(IF(VLOOKUP($B2415,DPORT_BD!$A$1:$I$296,4,FALSE)=0,"",VLOOKUP($B2415,DPORT_BD!$A$1:$I$296,4,FALSE)),"")</f>
        <v/>
      </c>
      <c r="AJ2415" s="5" t="str">
        <f>IFERROR(IF(VLOOKUP($B2415,DPORT_BD!$A$1:$I$296,5,FALSE)=0,"",VLOOKUP($B2415,DPORT_BD!$A$1:$I$296,5,FALSE)),"")</f>
        <v/>
      </c>
      <c r="AK2415" s="5" t="str">
        <f>IFERROR(IF(VLOOKUP($B2415,DPORT_BD!$A$1:$I$296,6,FALSE)=0,"",VLOOKUP($B2415,DPORT_BD!$A$1:$I$296,6,FALSE)),"")</f>
        <v/>
      </c>
      <c r="AL2415" s="5" t="str">
        <f>IFERROR(IF(VLOOKUP($B2415,DPORT_BD!$A$1:$I$296,7,FALSE)=0,"",VLOOKUP($B2415,DPORT_BD!$A$1:$I$296,7,FALSE)),"")</f>
        <v/>
      </c>
      <c r="AM2415" s="5" t="str">
        <f>IFERROR(IF(VLOOKUP($B2415,DPORT_BD!$A$1:$I$296,8,FALSE)=0,"",VLOOKUP($B2415,DPORT_BD!$A$1:$I$296,8,FALSE)),"")</f>
        <v/>
      </c>
      <c r="AN2415" s="5" t="str">
        <f>IFERROR(IF(VLOOKUP($B2415,DPORT_BD!$A$1:$I$296,9,FALSE)=0,"",VLOOKUP($B2415,DPORT_BD!$A$1:$I$296,9,FALSE)),"")</f>
        <v/>
      </c>
    </row>
    <row r="2416" spans="1:40">
      <c r="A2416" t="s">
        <v>32</v>
      </c>
      <c r="B2416" t="s">
        <v>4127</v>
      </c>
      <c r="C2416" t="s">
        <v>34</v>
      </c>
      <c r="D2416" t="s">
        <v>52</v>
      </c>
      <c r="E2416" t="s">
        <v>53</v>
      </c>
      <c r="F2416" s="1">
        <v>3850</v>
      </c>
      <c r="I2416" t="s">
        <v>37</v>
      </c>
      <c r="J2416" t="s">
        <v>82</v>
      </c>
      <c r="K2416" t="s">
        <v>83</v>
      </c>
      <c r="L2416" t="s">
        <v>84</v>
      </c>
      <c r="M2416" t="s">
        <v>40</v>
      </c>
      <c r="S2416" t="s">
        <v>645</v>
      </c>
      <c r="T2416" s="1">
        <v>12</v>
      </c>
      <c r="AG2416" s="5" t="str">
        <f>IFERROR(IF(VLOOKUP($B2416,DPORT_BD!$A$1:$I$296,2,FALSE)=0,"",VLOOKUP($B2416,DPORT_BD!$A$1:$I$296,2,FALSE)),"")</f>
        <v/>
      </c>
      <c r="AH2416" s="5" t="str">
        <f>IFERROR(IF(VLOOKUP($B2416,DPORT_BD!$A$1:$I$296,3,FALSE)=0,"",VLOOKUP($B2416,DPORT_BD!$A$1:$I$296,3,FALSE)),"")</f>
        <v/>
      </c>
      <c r="AI2416" s="5" t="str">
        <f>IFERROR(IF(VLOOKUP($B2416,DPORT_BD!$A$1:$I$296,4,FALSE)=0,"",VLOOKUP($B2416,DPORT_BD!$A$1:$I$296,4,FALSE)),"")</f>
        <v/>
      </c>
      <c r="AJ2416" s="5" t="str">
        <f>IFERROR(IF(VLOOKUP($B2416,DPORT_BD!$A$1:$I$296,5,FALSE)=0,"",VLOOKUP($B2416,DPORT_BD!$A$1:$I$296,5,FALSE)),"")</f>
        <v/>
      </c>
      <c r="AK2416" s="5" t="str">
        <f>IFERROR(IF(VLOOKUP($B2416,DPORT_BD!$A$1:$I$296,6,FALSE)=0,"",VLOOKUP($B2416,DPORT_BD!$A$1:$I$296,6,FALSE)),"")</f>
        <v/>
      </c>
      <c r="AL2416" s="5" t="str">
        <f>IFERROR(IF(VLOOKUP($B2416,DPORT_BD!$A$1:$I$296,7,FALSE)=0,"",VLOOKUP($B2416,DPORT_BD!$A$1:$I$296,7,FALSE)),"")</f>
        <v/>
      </c>
      <c r="AM2416" s="5" t="str">
        <f>IFERROR(IF(VLOOKUP($B2416,DPORT_BD!$A$1:$I$296,8,FALSE)=0,"",VLOOKUP($B2416,DPORT_BD!$A$1:$I$296,8,FALSE)),"")</f>
        <v/>
      </c>
      <c r="AN2416" s="5" t="str">
        <f>IFERROR(IF(VLOOKUP($B2416,DPORT_BD!$A$1:$I$296,9,FALSE)=0,"",VLOOKUP($B2416,DPORT_BD!$A$1:$I$296,9,FALSE)),"")</f>
        <v/>
      </c>
    </row>
    <row r="2417" spans="1:40">
      <c r="A2417" t="s">
        <v>32</v>
      </c>
      <c r="B2417" t="s">
        <v>4128</v>
      </c>
      <c r="C2417" t="s">
        <v>34</v>
      </c>
      <c r="D2417" t="s">
        <v>52</v>
      </c>
      <c r="E2417" t="s">
        <v>53</v>
      </c>
      <c r="F2417" s="1">
        <v>3850</v>
      </c>
      <c r="I2417" t="s">
        <v>236</v>
      </c>
      <c r="J2417" t="s">
        <v>82</v>
      </c>
      <c r="K2417" t="s">
        <v>83</v>
      </c>
      <c r="L2417" t="s">
        <v>84</v>
      </c>
      <c r="M2417" t="s">
        <v>40</v>
      </c>
      <c r="S2417" t="s">
        <v>645</v>
      </c>
      <c r="T2417" s="1">
        <v>12</v>
      </c>
      <c r="X2417" t="s">
        <v>1018</v>
      </c>
      <c r="AG2417" s="5" t="str">
        <f>IFERROR(IF(VLOOKUP($B2417,DPORT_BD!$A$1:$I$296,2,FALSE)=0,"",VLOOKUP($B2417,DPORT_BD!$A$1:$I$296,2,FALSE)),"")</f>
        <v/>
      </c>
      <c r="AH2417" s="5" t="str">
        <f>IFERROR(IF(VLOOKUP($B2417,DPORT_BD!$A$1:$I$296,3,FALSE)=0,"",VLOOKUP($B2417,DPORT_BD!$A$1:$I$296,3,FALSE)),"")</f>
        <v/>
      </c>
      <c r="AI2417" s="5" t="str">
        <f>IFERROR(IF(VLOOKUP($B2417,DPORT_BD!$A$1:$I$296,4,FALSE)=0,"",VLOOKUP($B2417,DPORT_BD!$A$1:$I$296,4,FALSE)),"")</f>
        <v/>
      </c>
      <c r="AJ2417" s="5" t="str">
        <f>IFERROR(IF(VLOOKUP($B2417,DPORT_BD!$A$1:$I$296,5,FALSE)=0,"",VLOOKUP($B2417,DPORT_BD!$A$1:$I$296,5,FALSE)),"")</f>
        <v/>
      </c>
      <c r="AK2417" s="5" t="str">
        <f>IFERROR(IF(VLOOKUP($B2417,DPORT_BD!$A$1:$I$296,6,FALSE)=0,"",VLOOKUP($B2417,DPORT_BD!$A$1:$I$296,6,FALSE)),"")</f>
        <v/>
      </c>
      <c r="AL2417" s="5" t="str">
        <f>IFERROR(IF(VLOOKUP($B2417,DPORT_BD!$A$1:$I$296,7,FALSE)=0,"",VLOOKUP($B2417,DPORT_BD!$A$1:$I$296,7,FALSE)),"")</f>
        <v/>
      </c>
      <c r="AM2417" s="5" t="str">
        <f>IFERROR(IF(VLOOKUP($B2417,DPORT_BD!$A$1:$I$296,8,FALSE)=0,"",VLOOKUP($B2417,DPORT_BD!$A$1:$I$296,8,FALSE)),"")</f>
        <v/>
      </c>
      <c r="AN2417" s="5" t="str">
        <f>IFERROR(IF(VLOOKUP($B2417,DPORT_BD!$A$1:$I$296,9,FALSE)=0,"",VLOOKUP($B2417,DPORT_BD!$A$1:$I$296,9,FALSE)),"")</f>
        <v/>
      </c>
    </row>
    <row r="2418" spans="1:40">
      <c r="A2418" t="s">
        <v>32</v>
      </c>
      <c r="B2418" t="s">
        <v>4129</v>
      </c>
      <c r="C2418" t="s">
        <v>34</v>
      </c>
      <c r="D2418" t="s">
        <v>52</v>
      </c>
      <c r="E2418" t="s">
        <v>53</v>
      </c>
      <c r="F2418" s="1">
        <v>3900</v>
      </c>
      <c r="I2418" t="s">
        <v>37</v>
      </c>
      <c r="J2418" t="s">
        <v>145</v>
      </c>
      <c r="K2418" t="s">
        <v>83</v>
      </c>
      <c r="L2418" t="s">
        <v>84</v>
      </c>
      <c r="M2418" t="s">
        <v>40</v>
      </c>
      <c r="S2418" t="s">
        <v>645</v>
      </c>
      <c r="T2418" s="1">
        <v>12</v>
      </c>
      <c r="W2418" t="s">
        <v>903</v>
      </c>
      <c r="AG2418" s="5" t="str">
        <f>IFERROR(IF(VLOOKUP($B2418,DPORT_BD!$A$1:$I$296,2,FALSE)=0,"",VLOOKUP($B2418,DPORT_BD!$A$1:$I$296,2,FALSE)),"")</f>
        <v/>
      </c>
      <c r="AH2418" s="5" t="str">
        <f>IFERROR(IF(VLOOKUP($B2418,DPORT_BD!$A$1:$I$296,3,FALSE)=0,"",VLOOKUP($B2418,DPORT_BD!$A$1:$I$296,3,FALSE)),"")</f>
        <v/>
      </c>
      <c r="AI2418" s="5" t="str">
        <f>IFERROR(IF(VLOOKUP($B2418,DPORT_BD!$A$1:$I$296,4,FALSE)=0,"",VLOOKUP($B2418,DPORT_BD!$A$1:$I$296,4,FALSE)),"")</f>
        <v/>
      </c>
      <c r="AJ2418" s="5" t="str">
        <f>IFERROR(IF(VLOOKUP($B2418,DPORT_BD!$A$1:$I$296,5,FALSE)=0,"",VLOOKUP($B2418,DPORT_BD!$A$1:$I$296,5,FALSE)),"")</f>
        <v/>
      </c>
      <c r="AK2418" s="5" t="str">
        <f>IFERROR(IF(VLOOKUP($B2418,DPORT_BD!$A$1:$I$296,6,FALSE)=0,"",VLOOKUP($B2418,DPORT_BD!$A$1:$I$296,6,FALSE)),"")</f>
        <v/>
      </c>
      <c r="AL2418" s="5" t="str">
        <f>IFERROR(IF(VLOOKUP($B2418,DPORT_BD!$A$1:$I$296,7,FALSE)=0,"",VLOOKUP($B2418,DPORT_BD!$A$1:$I$296,7,FALSE)),"")</f>
        <v/>
      </c>
      <c r="AM2418" s="5" t="str">
        <f>IFERROR(IF(VLOOKUP($B2418,DPORT_BD!$A$1:$I$296,8,FALSE)=0,"",VLOOKUP($B2418,DPORT_BD!$A$1:$I$296,8,FALSE)),"")</f>
        <v/>
      </c>
      <c r="AN2418" s="5" t="str">
        <f>IFERROR(IF(VLOOKUP($B2418,DPORT_BD!$A$1:$I$296,9,FALSE)=0,"",VLOOKUP($B2418,DPORT_BD!$A$1:$I$296,9,FALSE)),"")</f>
        <v/>
      </c>
    </row>
    <row r="2419" spans="1:40">
      <c r="A2419" t="s">
        <v>32</v>
      </c>
      <c r="B2419" t="s">
        <v>4130</v>
      </c>
      <c r="C2419" t="s">
        <v>34</v>
      </c>
      <c r="D2419" t="s">
        <v>52</v>
      </c>
      <c r="E2419" t="s">
        <v>53</v>
      </c>
      <c r="F2419" s="1">
        <v>3830</v>
      </c>
      <c r="I2419" t="s">
        <v>37</v>
      </c>
      <c r="J2419" t="s">
        <v>82</v>
      </c>
      <c r="K2419" t="s">
        <v>160</v>
      </c>
      <c r="L2419" t="s">
        <v>161</v>
      </c>
      <c r="M2419" t="s">
        <v>40</v>
      </c>
      <c r="S2419" t="s">
        <v>645</v>
      </c>
      <c r="T2419" s="1">
        <v>12</v>
      </c>
      <c r="AG2419" s="5" t="str">
        <f>IFERROR(IF(VLOOKUP($B2419,DPORT_BD!$A$1:$I$296,2,FALSE)=0,"",VLOOKUP($B2419,DPORT_BD!$A$1:$I$296,2,FALSE)),"")</f>
        <v/>
      </c>
      <c r="AH2419" s="5" t="str">
        <f>IFERROR(IF(VLOOKUP($B2419,DPORT_BD!$A$1:$I$296,3,FALSE)=0,"",VLOOKUP($B2419,DPORT_BD!$A$1:$I$296,3,FALSE)),"")</f>
        <v/>
      </c>
      <c r="AI2419" s="5" t="str">
        <f>IFERROR(IF(VLOOKUP($B2419,DPORT_BD!$A$1:$I$296,4,FALSE)=0,"",VLOOKUP($B2419,DPORT_BD!$A$1:$I$296,4,FALSE)),"")</f>
        <v/>
      </c>
      <c r="AJ2419" s="5" t="str">
        <f>IFERROR(IF(VLOOKUP($B2419,DPORT_BD!$A$1:$I$296,5,FALSE)=0,"",VLOOKUP($B2419,DPORT_BD!$A$1:$I$296,5,FALSE)),"")</f>
        <v/>
      </c>
      <c r="AK2419" s="5" t="str">
        <f>IFERROR(IF(VLOOKUP($B2419,DPORT_BD!$A$1:$I$296,6,FALSE)=0,"",VLOOKUP($B2419,DPORT_BD!$A$1:$I$296,6,FALSE)),"")</f>
        <v/>
      </c>
      <c r="AL2419" s="5" t="str">
        <f>IFERROR(IF(VLOOKUP($B2419,DPORT_BD!$A$1:$I$296,7,FALSE)=0,"",VLOOKUP($B2419,DPORT_BD!$A$1:$I$296,7,FALSE)),"")</f>
        <v/>
      </c>
      <c r="AM2419" s="5" t="str">
        <f>IFERROR(IF(VLOOKUP($B2419,DPORT_BD!$A$1:$I$296,8,FALSE)=0,"",VLOOKUP($B2419,DPORT_BD!$A$1:$I$296,8,FALSE)),"")</f>
        <v/>
      </c>
      <c r="AN2419" s="5" t="str">
        <f>IFERROR(IF(VLOOKUP($B2419,DPORT_BD!$A$1:$I$296,9,FALSE)=0,"",VLOOKUP($B2419,DPORT_BD!$A$1:$I$296,9,FALSE)),"")</f>
        <v/>
      </c>
    </row>
    <row r="2420" spans="1:40">
      <c r="A2420" t="s">
        <v>32</v>
      </c>
      <c r="B2420" t="s">
        <v>4131</v>
      </c>
      <c r="C2420" t="s">
        <v>34</v>
      </c>
      <c r="D2420" t="s">
        <v>52</v>
      </c>
      <c r="E2420" t="s">
        <v>53</v>
      </c>
      <c r="F2420" s="1">
        <v>3700</v>
      </c>
      <c r="I2420" t="s">
        <v>37</v>
      </c>
      <c r="J2420" t="s">
        <v>82</v>
      </c>
      <c r="K2420" t="s">
        <v>160</v>
      </c>
      <c r="L2420" t="s">
        <v>161</v>
      </c>
      <c r="M2420" t="s">
        <v>40</v>
      </c>
      <c r="S2420" t="s">
        <v>645</v>
      </c>
      <c r="T2420" s="1">
        <v>12</v>
      </c>
      <c r="AG2420" s="5" t="str">
        <f>IFERROR(IF(VLOOKUP($B2420,DPORT_BD!$A$1:$I$296,2,FALSE)=0,"",VLOOKUP($B2420,DPORT_BD!$A$1:$I$296,2,FALSE)),"")</f>
        <v/>
      </c>
      <c r="AH2420" s="5" t="str">
        <f>IFERROR(IF(VLOOKUP($B2420,DPORT_BD!$A$1:$I$296,3,FALSE)=0,"",VLOOKUP($B2420,DPORT_BD!$A$1:$I$296,3,FALSE)),"")</f>
        <v/>
      </c>
      <c r="AI2420" s="5" t="str">
        <f>IFERROR(IF(VLOOKUP($B2420,DPORT_BD!$A$1:$I$296,4,FALSE)=0,"",VLOOKUP($B2420,DPORT_BD!$A$1:$I$296,4,FALSE)),"")</f>
        <v/>
      </c>
      <c r="AJ2420" s="5" t="str">
        <f>IFERROR(IF(VLOOKUP($B2420,DPORT_BD!$A$1:$I$296,5,FALSE)=0,"",VLOOKUP($B2420,DPORT_BD!$A$1:$I$296,5,FALSE)),"")</f>
        <v/>
      </c>
      <c r="AK2420" s="5" t="str">
        <f>IFERROR(IF(VLOOKUP($B2420,DPORT_BD!$A$1:$I$296,6,FALSE)=0,"",VLOOKUP($B2420,DPORT_BD!$A$1:$I$296,6,FALSE)),"")</f>
        <v/>
      </c>
      <c r="AL2420" s="5" t="str">
        <f>IFERROR(IF(VLOOKUP($B2420,DPORT_BD!$A$1:$I$296,7,FALSE)=0,"",VLOOKUP($B2420,DPORT_BD!$A$1:$I$296,7,FALSE)),"")</f>
        <v/>
      </c>
      <c r="AM2420" s="5" t="str">
        <f>IFERROR(IF(VLOOKUP($B2420,DPORT_BD!$A$1:$I$296,8,FALSE)=0,"",VLOOKUP($B2420,DPORT_BD!$A$1:$I$296,8,FALSE)),"")</f>
        <v/>
      </c>
      <c r="AN2420" s="5" t="str">
        <f>IFERROR(IF(VLOOKUP($B2420,DPORT_BD!$A$1:$I$296,9,FALSE)=0,"",VLOOKUP($B2420,DPORT_BD!$A$1:$I$296,9,FALSE)),"")</f>
        <v/>
      </c>
    </row>
    <row r="2421" spans="1:40">
      <c r="A2421" t="s">
        <v>32</v>
      </c>
      <c r="B2421" t="s">
        <v>4132</v>
      </c>
      <c r="C2421" t="s">
        <v>34</v>
      </c>
      <c r="D2421" t="s">
        <v>52</v>
      </c>
      <c r="E2421" t="s">
        <v>53</v>
      </c>
      <c r="F2421" s="1">
        <v>3900</v>
      </c>
      <c r="I2421" t="s">
        <v>37</v>
      </c>
      <c r="J2421" t="s">
        <v>82</v>
      </c>
      <c r="K2421" t="s">
        <v>160</v>
      </c>
      <c r="L2421" t="s">
        <v>161</v>
      </c>
      <c r="M2421" t="s">
        <v>40</v>
      </c>
      <c r="S2421" t="s">
        <v>645</v>
      </c>
      <c r="T2421" s="1">
        <v>12</v>
      </c>
      <c r="AG2421" s="5" t="str">
        <f>IFERROR(IF(VLOOKUP($B2421,DPORT_BD!$A$1:$I$296,2,FALSE)=0,"",VLOOKUP($B2421,DPORT_BD!$A$1:$I$296,2,FALSE)),"")</f>
        <v/>
      </c>
      <c r="AH2421" s="5" t="str">
        <f>IFERROR(IF(VLOOKUP($B2421,DPORT_BD!$A$1:$I$296,3,FALSE)=0,"",VLOOKUP($B2421,DPORT_BD!$A$1:$I$296,3,FALSE)),"")</f>
        <v/>
      </c>
      <c r="AI2421" s="5" t="str">
        <f>IFERROR(IF(VLOOKUP($B2421,DPORT_BD!$A$1:$I$296,4,FALSE)=0,"",VLOOKUP($B2421,DPORT_BD!$A$1:$I$296,4,FALSE)),"")</f>
        <v/>
      </c>
      <c r="AJ2421" s="5" t="str">
        <f>IFERROR(IF(VLOOKUP($B2421,DPORT_BD!$A$1:$I$296,5,FALSE)=0,"",VLOOKUP($B2421,DPORT_BD!$A$1:$I$296,5,FALSE)),"")</f>
        <v/>
      </c>
      <c r="AK2421" s="5" t="str">
        <f>IFERROR(IF(VLOOKUP($B2421,DPORT_BD!$A$1:$I$296,6,FALSE)=0,"",VLOOKUP($B2421,DPORT_BD!$A$1:$I$296,6,FALSE)),"")</f>
        <v/>
      </c>
      <c r="AL2421" s="5" t="str">
        <f>IFERROR(IF(VLOOKUP($B2421,DPORT_BD!$A$1:$I$296,7,FALSE)=0,"",VLOOKUP($B2421,DPORT_BD!$A$1:$I$296,7,FALSE)),"")</f>
        <v/>
      </c>
      <c r="AM2421" s="5" t="str">
        <f>IFERROR(IF(VLOOKUP($B2421,DPORT_BD!$A$1:$I$296,8,FALSE)=0,"",VLOOKUP($B2421,DPORT_BD!$A$1:$I$296,8,FALSE)),"")</f>
        <v/>
      </c>
      <c r="AN2421" s="5" t="str">
        <f>IFERROR(IF(VLOOKUP($B2421,DPORT_BD!$A$1:$I$296,9,FALSE)=0,"",VLOOKUP($B2421,DPORT_BD!$A$1:$I$296,9,FALSE)),"")</f>
        <v/>
      </c>
    </row>
    <row r="2422" spans="1:40">
      <c r="A2422" t="s">
        <v>32</v>
      </c>
      <c r="B2422" t="s">
        <v>4133</v>
      </c>
      <c r="C2422" t="s">
        <v>34</v>
      </c>
      <c r="D2422" t="s">
        <v>52</v>
      </c>
      <c r="E2422" t="s">
        <v>150</v>
      </c>
      <c r="F2422" s="1">
        <v>3900</v>
      </c>
      <c r="I2422" t="s">
        <v>37</v>
      </c>
      <c r="J2422" t="s">
        <v>145</v>
      </c>
      <c r="K2422" t="s">
        <v>160</v>
      </c>
      <c r="L2422" t="s">
        <v>161</v>
      </c>
      <c r="M2422" t="s">
        <v>40</v>
      </c>
      <c r="S2422" t="s">
        <v>645</v>
      </c>
      <c r="T2422" s="1">
        <v>12</v>
      </c>
      <c r="AG2422" s="5" t="str">
        <f>IFERROR(IF(VLOOKUP($B2422,DPORT_BD!$A$1:$I$296,2,FALSE)=0,"",VLOOKUP($B2422,DPORT_BD!$A$1:$I$296,2,FALSE)),"")</f>
        <v/>
      </c>
      <c r="AH2422" s="5" t="str">
        <f>IFERROR(IF(VLOOKUP($B2422,DPORT_BD!$A$1:$I$296,3,FALSE)=0,"",VLOOKUP($B2422,DPORT_BD!$A$1:$I$296,3,FALSE)),"")</f>
        <v/>
      </c>
      <c r="AI2422" s="5" t="str">
        <f>IFERROR(IF(VLOOKUP($B2422,DPORT_BD!$A$1:$I$296,4,FALSE)=0,"",VLOOKUP($B2422,DPORT_BD!$A$1:$I$296,4,FALSE)),"")</f>
        <v/>
      </c>
      <c r="AJ2422" s="5" t="str">
        <f>IFERROR(IF(VLOOKUP($B2422,DPORT_BD!$A$1:$I$296,5,FALSE)=0,"",VLOOKUP($B2422,DPORT_BD!$A$1:$I$296,5,FALSE)),"")</f>
        <v/>
      </c>
      <c r="AK2422" s="5" t="str">
        <f>IFERROR(IF(VLOOKUP($B2422,DPORT_BD!$A$1:$I$296,6,FALSE)=0,"",VLOOKUP($B2422,DPORT_BD!$A$1:$I$296,6,FALSE)),"")</f>
        <v/>
      </c>
      <c r="AL2422" s="5" t="str">
        <f>IFERROR(IF(VLOOKUP($B2422,DPORT_BD!$A$1:$I$296,7,FALSE)=0,"",VLOOKUP($B2422,DPORT_BD!$A$1:$I$296,7,FALSE)),"")</f>
        <v/>
      </c>
      <c r="AM2422" s="5" t="str">
        <f>IFERROR(IF(VLOOKUP($B2422,DPORT_BD!$A$1:$I$296,8,FALSE)=0,"",VLOOKUP($B2422,DPORT_BD!$A$1:$I$296,8,FALSE)),"")</f>
        <v/>
      </c>
      <c r="AN2422" s="5" t="str">
        <f>IFERROR(IF(VLOOKUP($B2422,DPORT_BD!$A$1:$I$296,9,FALSE)=0,"",VLOOKUP($B2422,DPORT_BD!$A$1:$I$296,9,FALSE)),"")</f>
        <v/>
      </c>
    </row>
    <row r="2423" spans="1:40">
      <c r="A2423" t="s">
        <v>32</v>
      </c>
      <c r="B2423" t="s">
        <v>4134</v>
      </c>
      <c r="C2423" t="s">
        <v>34</v>
      </c>
      <c r="D2423" t="s">
        <v>52</v>
      </c>
      <c r="E2423" t="s">
        <v>53</v>
      </c>
      <c r="F2423" s="1">
        <v>4200</v>
      </c>
      <c r="I2423" t="s">
        <v>37</v>
      </c>
      <c r="J2423" t="s">
        <v>169</v>
      </c>
      <c r="K2423" t="s">
        <v>83</v>
      </c>
      <c r="L2423" t="s">
        <v>84</v>
      </c>
      <c r="M2423" t="s">
        <v>40</v>
      </c>
      <c r="S2423" t="s">
        <v>645</v>
      </c>
      <c r="T2423" s="1">
        <v>12</v>
      </c>
      <c r="AG2423" s="5" t="str">
        <f>IFERROR(IF(VLOOKUP($B2423,DPORT_BD!$A$1:$I$296,2,FALSE)=0,"",VLOOKUP($B2423,DPORT_BD!$A$1:$I$296,2,FALSE)),"")</f>
        <v/>
      </c>
      <c r="AH2423" s="5" t="str">
        <f>IFERROR(IF(VLOOKUP($B2423,DPORT_BD!$A$1:$I$296,3,FALSE)=0,"",VLOOKUP($B2423,DPORT_BD!$A$1:$I$296,3,FALSE)),"")</f>
        <v/>
      </c>
      <c r="AI2423" s="5" t="str">
        <f>IFERROR(IF(VLOOKUP($B2423,DPORT_BD!$A$1:$I$296,4,FALSE)=0,"",VLOOKUP($B2423,DPORT_BD!$A$1:$I$296,4,FALSE)),"")</f>
        <v/>
      </c>
      <c r="AJ2423" s="5" t="str">
        <f>IFERROR(IF(VLOOKUP($B2423,DPORT_BD!$A$1:$I$296,5,FALSE)=0,"",VLOOKUP($B2423,DPORT_BD!$A$1:$I$296,5,FALSE)),"")</f>
        <v/>
      </c>
      <c r="AK2423" s="5" t="str">
        <f>IFERROR(IF(VLOOKUP($B2423,DPORT_BD!$A$1:$I$296,6,FALSE)=0,"",VLOOKUP($B2423,DPORT_BD!$A$1:$I$296,6,FALSE)),"")</f>
        <v/>
      </c>
      <c r="AL2423" s="5" t="str">
        <f>IFERROR(IF(VLOOKUP($B2423,DPORT_BD!$A$1:$I$296,7,FALSE)=0,"",VLOOKUP($B2423,DPORT_BD!$A$1:$I$296,7,FALSE)),"")</f>
        <v/>
      </c>
      <c r="AM2423" s="5" t="str">
        <f>IFERROR(IF(VLOOKUP($B2423,DPORT_BD!$A$1:$I$296,8,FALSE)=0,"",VLOOKUP($B2423,DPORT_BD!$A$1:$I$296,8,FALSE)),"")</f>
        <v/>
      </c>
      <c r="AN2423" s="5" t="str">
        <f>IFERROR(IF(VLOOKUP($B2423,DPORT_BD!$A$1:$I$296,9,FALSE)=0,"",VLOOKUP($B2423,DPORT_BD!$A$1:$I$296,9,FALSE)),"")</f>
        <v/>
      </c>
    </row>
    <row r="2424" spans="1:40">
      <c r="A2424" t="s">
        <v>32</v>
      </c>
      <c r="B2424" t="s">
        <v>4135</v>
      </c>
      <c r="C2424" t="s">
        <v>34</v>
      </c>
      <c r="D2424" t="s">
        <v>52</v>
      </c>
      <c r="E2424" t="s">
        <v>53</v>
      </c>
      <c r="F2424" s="1">
        <v>3700</v>
      </c>
      <c r="I2424" t="s">
        <v>37</v>
      </c>
      <c r="J2424" t="s">
        <v>82</v>
      </c>
      <c r="K2424" t="s">
        <v>83</v>
      </c>
      <c r="L2424" t="s">
        <v>84</v>
      </c>
      <c r="M2424" t="s">
        <v>40</v>
      </c>
      <c r="S2424" t="s">
        <v>645</v>
      </c>
      <c r="T2424" s="1">
        <v>12</v>
      </c>
      <c r="AG2424" s="5" t="str">
        <f>IFERROR(IF(VLOOKUP($B2424,DPORT_BD!$A$1:$I$296,2,FALSE)=0,"",VLOOKUP($B2424,DPORT_BD!$A$1:$I$296,2,FALSE)),"")</f>
        <v/>
      </c>
      <c r="AH2424" s="5" t="str">
        <f>IFERROR(IF(VLOOKUP($B2424,DPORT_BD!$A$1:$I$296,3,FALSE)=0,"",VLOOKUP($B2424,DPORT_BD!$A$1:$I$296,3,FALSE)),"")</f>
        <v/>
      </c>
      <c r="AI2424" s="5" t="str">
        <f>IFERROR(IF(VLOOKUP($B2424,DPORT_BD!$A$1:$I$296,4,FALSE)=0,"",VLOOKUP($B2424,DPORT_BD!$A$1:$I$296,4,FALSE)),"")</f>
        <v/>
      </c>
      <c r="AJ2424" s="5" t="str">
        <f>IFERROR(IF(VLOOKUP($B2424,DPORT_BD!$A$1:$I$296,5,FALSE)=0,"",VLOOKUP($B2424,DPORT_BD!$A$1:$I$296,5,FALSE)),"")</f>
        <v/>
      </c>
      <c r="AK2424" s="5" t="str">
        <f>IFERROR(IF(VLOOKUP($B2424,DPORT_BD!$A$1:$I$296,6,FALSE)=0,"",VLOOKUP($B2424,DPORT_BD!$A$1:$I$296,6,FALSE)),"")</f>
        <v/>
      </c>
      <c r="AL2424" s="5" t="str">
        <f>IFERROR(IF(VLOOKUP($B2424,DPORT_BD!$A$1:$I$296,7,FALSE)=0,"",VLOOKUP($B2424,DPORT_BD!$A$1:$I$296,7,FALSE)),"")</f>
        <v/>
      </c>
      <c r="AM2424" s="5" t="str">
        <f>IFERROR(IF(VLOOKUP($B2424,DPORT_BD!$A$1:$I$296,8,FALSE)=0,"",VLOOKUP($B2424,DPORT_BD!$A$1:$I$296,8,FALSE)),"")</f>
        <v/>
      </c>
      <c r="AN2424" s="5" t="str">
        <f>IFERROR(IF(VLOOKUP($B2424,DPORT_BD!$A$1:$I$296,9,FALSE)=0,"",VLOOKUP($B2424,DPORT_BD!$A$1:$I$296,9,FALSE)),"")</f>
        <v/>
      </c>
    </row>
    <row r="2425" spans="1:40">
      <c r="A2425" t="s">
        <v>32</v>
      </c>
      <c r="B2425" t="s">
        <v>4136</v>
      </c>
      <c r="C2425" t="s">
        <v>34</v>
      </c>
      <c r="D2425" t="s">
        <v>52</v>
      </c>
      <c r="E2425" t="s">
        <v>53</v>
      </c>
      <c r="F2425" s="1">
        <v>3900</v>
      </c>
      <c r="I2425" t="s">
        <v>37</v>
      </c>
      <c r="J2425" t="s">
        <v>82</v>
      </c>
      <c r="K2425" t="s">
        <v>83</v>
      </c>
      <c r="L2425" t="s">
        <v>84</v>
      </c>
      <c r="M2425" t="s">
        <v>40</v>
      </c>
      <c r="S2425" t="s">
        <v>645</v>
      </c>
      <c r="T2425" s="1">
        <v>12</v>
      </c>
      <c r="AG2425" s="5" t="str">
        <f>IFERROR(IF(VLOOKUP($B2425,DPORT_BD!$A$1:$I$296,2,FALSE)=0,"",VLOOKUP($B2425,DPORT_BD!$A$1:$I$296,2,FALSE)),"")</f>
        <v/>
      </c>
      <c r="AH2425" s="5" t="str">
        <f>IFERROR(IF(VLOOKUP($B2425,DPORT_BD!$A$1:$I$296,3,FALSE)=0,"",VLOOKUP($B2425,DPORT_BD!$A$1:$I$296,3,FALSE)),"")</f>
        <v/>
      </c>
      <c r="AI2425" s="5" t="str">
        <f>IFERROR(IF(VLOOKUP($B2425,DPORT_BD!$A$1:$I$296,4,FALSE)=0,"",VLOOKUP($B2425,DPORT_BD!$A$1:$I$296,4,FALSE)),"")</f>
        <v/>
      </c>
      <c r="AJ2425" s="5" t="str">
        <f>IFERROR(IF(VLOOKUP($B2425,DPORT_BD!$A$1:$I$296,5,FALSE)=0,"",VLOOKUP($B2425,DPORT_BD!$A$1:$I$296,5,FALSE)),"")</f>
        <v/>
      </c>
      <c r="AK2425" s="5" t="str">
        <f>IFERROR(IF(VLOOKUP($B2425,DPORT_BD!$A$1:$I$296,6,FALSE)=0,"",VLOOKUP($B2425,DPORT_BD!$A$1:$I$296,6,FALSE)),"")</f>
        <v/>
      </c>
      <c r="AL2425" s="5" t="str">
        <f>IFERROR(IF(VLOOKUP($B2425,DPORT_BD!$A$1:$I$296,7,FALSE)=0,"",VLOOKUP($B2425,DPORT_BD!$A$1:$I$296,7,FALSE)),"")</f>
        <v/>
      </c>
      <c r="AM2425" s="5" t="str">
        <f>IFERROR(IF(VLOOKUP($B2425,DPORT_BD!$A$1:$I$296,8,FALSE)=0,"",VLOOKUP($B2425,DPORT_BD!$A$1:$I$296,8,FALSE)),"")</f>
        <v/>
      </c>
      <c r="AN2425" s="5" t="str">
        <f>IFERROR(IF(VLOOKUP($B2425,DPORT_BD!$A$1:$I$296,9,FALSE)=0,"",VLOOKUP($B2425,DPORT_BD!$A$1:$I$296,9,FALSE)),"")</f>
        <v/>
      </c>
    </row>
    <row r="2426" spans="1:40">
      <c r="A2426" t="s">
        <v>32</v>
      </c>
      <c r="B2426" t="s">
        <v>4137</v>
      </c>
      <c r="C2426" t="s">
        <v>34</v>
      </c>
      <c r="D2426" t="s">
        <v>52</v>
      </c>
      <c r="E2426" t="s">
        <v>53</v>
      </c>
      <c r="F2426" s="1">
        <v>3880</v>
      </c>
      <c r="I2426" t="s">
        <v>37</v>
      </c>
      <c r="J2426" t="s">
        <v>169</v>
      </c>
      <c r="K2426" t="s">
        <v>160</v>
      </c>
      <c r="L2426" t="s">
        <v>161</v>
      </c>
      <c r="M2426" t="s">
        <v>40</v>
      </c>
      <c r="S2426" t="s">
        <v>645</v>
      </c>
      <c r="T2426" s="1">
        <v>12</v>
      </c>
      <c r="AG2426" s="5" t="str">
        <f>IFERROR(IF(VLOOKUP($B2426,DPORT_BD!$A$1:$I$296,2,FALSE)=0,"",VLOOKUP($B2426,DPORT_BD!$A$1:$I$296,2,FALSE)),"")</f>
        <v/>
      </c>
      <c r="AH2426" s="5" t="str">
        <f>IFERROR(IF(VLOOKUP($B2426,DPORT_BD!$A$1:$I$296,3,FALSE)=0,"",VLOOKUP($B2426,DPORT_BD!$A$1:$I$296,3,FALSE)),"")</f>
        <v/>
      </c>
      <c r="AI2426" s="5" t="str">
        <f>IFERROR(IF(VLOOKUP($B2426,DPORT_BD!$A$1:$I$296,4,FALSE)=0,"",VLOOKUP($B2426,DPORT_BD!$A$1:$I$296,4,FALSE)),"")</f>
        <v/>
      </c>
      <c r="AJ2426" s="5" t="str">
        <f>IFERROR(IF(VLOOKUP($B2426,DPORT_BD!$A$1:$I$296,5,FALSE)=0,"",VLOOKUP($B2426,DPORT_BD!$A$1:$I$296,5,FALSE)),"")</f>
        <v/>
      </c>
      <c r="AK2426" s="5" t="str">
        <f>IFERROR(IF(VLOOKUP($B2426,DPORT_BD!$A$1:$I$296,6,FALSE)=0,"",VLOOKUP($B2426,DPORT_BD!$A$1:$I$296,6,FALSE)),"")</f>
        <v/>
      </c>
      <c r="AL2426" s="5" t="str">
        <f>IFERROR(IF(VLOOKUP($B2426,DPORT_BD!$A$1:$I$296,7,FALSE)=0,"",VLOOKUP($B2426,DPORT_BD!$A$1:$I$296,7,FALSE)),"")</f>
        <v/>
      </c>
      <c r="AM2426" s="5" t="str">
        <f>IFERROR(IF(VLOOKUP($B2426,DPORT_BD!$A$1:$I$296,8,FALSE)=0,"",VLOOKUP($B2426,DPORT_BD!$A$1:$I$296,8,FALSE)),"")</f>
        <v/>
      </c>
      <c r="AN2426" s="5" t="str">
        <f>IFERROR(IF(VLOOKUP($B2426,DPORT_BD!$A$1:$I$296,9,FALSE)=0,"",VLOOKUP($B2426,DPORT_BD!$A$1:$I$296,9,FALSE)),"")</f>
        <v/>
      </c>
    </row>
    <row r="2427" spans="1:40">
      <c r="A2427" t="s">
        <v>32</v>
      </c>
      <c r="B2427" t="s">
        <v>4138</v>
      </c>
      <c r="C2427" t="s">
        <v>101</v>
      </c>
      <c r="D2427" t="s">
        <v>35</v>
      </c>
      <c r="E2427" t="s">
        <v>344</v>
      </c>
      <c r="F2427" s="1">
        <v>2500</v>
      </c>
      <c r="I2427" t="s">
        <v>37</v>
      </c>
      <c r="K2427" t="s">
        <v>83</v>
      </c>
      <c r="L2427" t="s">
        <v>84</v>
      </c>
      <c r="S2427" t="s">
        <v>307</v>
      </c>
      <c r="T2427" s="1">
        <v>4</v>
      </c>
      <c r="AG2427" s="5" t="str">
        <f>IFERROR(IF(VLOOKUP($B2427,DPORT_BD!$A$1:$I$296,2,FALSE)=0,"",VLOOKUP($B2427,DPORT_BD!$A$1:$I$296,2,FALSE)),"")</f>
        <v/>
      </c>
      <c r="AH2427" s="5" t="str">
        <f>IFERROR(IF(VLOOKUP($B2427,DPORT_BD!$A$1:$I$296,3,FALSE)=0,"",VLOOKUP($B2427,DPORT_BD!$A$1:$I$296,3,FALSE)),"")</f>
        <v/>
      </c>
      <c r="AI2427" s="5" t="str">
        <f>IFERROR(IF(VLOOKUP($B2427,DPORT_BD!$A$1:$I$296,4,FALSE)=0,"",VLOOKUP($B2427,DPORT_BD!$A$1:$I$296,4,FALSE)),"")</f>
        <v/>
      </c>
      <c r="AJ2427" s="5" t="str">
        <f>IFERROR(IF(VLOOKUP($B2427,DPORT_BD!$A$1:$I$296,5,FALSE)=0,"",VLOOKUP($B2427,DPORT_BD!$A$1:$I$296,5,FALSE)),"")</f>
        <v/>
      </c>
      <c r="AK2427" s="5" t="str">
        <f>IFERROR(IF(VLOOKUP($B2427,DPORT_BD!$A$1:$I$296,6,FALSE)=0,"",VLOOKUP($B2427,DPORT_BD!$A$1:$I$296,6,FALSE)),"")</f>
        <v/>
      </c>
      <c r="AL2427" s="5" t="str">
        <f>IFERROR(IF(VLOOKUP($B2427,DPORT_BD!$A$1:$I$296,7,FALSE)=0,"",VLOOKUP($B2427,DPORT_BD!$A$1:$I$296,7,FALSE)),"")</f>
        <v/>
      </c>
      <c r="AM2427" s="5" t="str">
        <f>IFERROR(IF(VLOOKUP($B2427,DPORT_BD!$A$1:$I$296,8,FALSE)=0,"",VLOOKUP($B2427,DPORT_BD!$A$1:$I$296,8,FALSE)),"")</f>
        <v/>
      </c>
      <c r="AN2427" s="5" t="str">
        <f>IFERROR(IF(VLOOKUP($B2427,DPORT_BD!$A$1:$I$296,9,FALSE)=0,"",VLOOKUP($B2427,DPORT_BD!$A$1:$I$296,9,FALSE)),"")</f>
        <v/>
      </c>
    </row>
    <row r="2428" spans="1:40">
      <c r="A2428" t="s">
        <v>32</v>
      </c>
      <c r="B2428" t="s">
        <v>4139</v>
      </c>
      <c r="C2428" t="s">
        <v>34</v>
      </c>
      <c r="D2428" t="s">
        <v>52</v>
      </c>
      <c r="E2428" t="s">
        <v>53</v>
      </c>
      <c r="F2428" s="1">
        <v>3850</v>
      </c>
      <c r="I2428" t="s">
        <v>103</v>
      </c>
      <c r="K2428" t="s">
        <v>38</v>
      </c>
      <c r="L2428" t="s">
        <v>39</v>
      </c>
      <c r="M2428" t="s">
        <v>40</v>
      </c>
      <c r="Q2428" t="s">
        <v>3795</v>
      </c>
      <c r="R2428" t="s">
        <v>76</v>
      </c>
      <c r="S2428" t="s">
        <v>307</v>
      </c>
      <c r="T2428" s="1">
        <v>4</v>
      </c>
      <c r="AG2428" s="5" t="str">
        <f>IFERROR(IF(VLOOKUP($B2428,DPORT_BD!$A$1:$I$296,2,FALSE)=0,"",VLOOKUP($B2428,DPORT_BD!$A$1:$I$296,2,FALSE)),"")</f>
        <v/>
      </c>
      <c r="AH2428" s="5" t="str">
        <f>IFERROR(IF(VLOOKUP($B2428,DPORT_BD!$A$1:$I$296,3,FALSE)=0,"",VLOOKUP($B2428,DPORT_BD!$A$1:$I$296,3,FALSE)),"")</f>
        <v/>
      </c>
      <c r="AI2428" s="5" t="str">
        <f>IFERROR(IF(VLOOKUP($B2428,DPORT_BD!$A$1:$I$296,4,FALSE)=0,"",VLOOKUP($B2428,DPORT_BD!$A$1:$I$296,4,FALSE)),"")</f>
        <v/>
      </c>
      <c r="AJ2428" s="5" t="str">
        <f>IFERROR(IF(VLOOKUP($B2428,DPORT_BD!$A$1:$I$296,5,FALSE)=0,"",VLOOKUP($B2428,DPORT_BD!$A$1:$I$296,5,FALSE)),"")</f>
        <v/>
      </c>
      <c r="AK2428" s="5" t="str">
        <f>IFERROR(IF(VLOOKUP($B2428,DPORT_BD!$A$1:$I$296,6,FALSE)=0,"",VLOOKUP($B2428,DPORT_BD!$A$1:$I$296,6,FALSE)),"")</f>
        <v/>
      </c>
      <c r="AL2428" s="5" t="str">
        <f>IFERROR(IF(VLOOKUP($B2428,DPORT_BD!$A$1:$I$296,7,FALSE)=0,"",VLOOKUP($B2428,DPORT_BD!$A$1:$I$296,7,FALSE)),"")</f>
        <v/>
      </c>
      <c r="AM2428" s="5" t="str">
        <f>IFERROR(IF(VLOOKUP($B2428,DPORT_BD!$A$1:$I$296,8,FALSE)=0,"",VLOOKUP($B2428,DPORT_BD!$A$1:$I$296,8,FALSE)),"")</f>
        <v/>
      </c>
      <c r="AN2428" s="5" t="str">
        <f>IFERROR(IF(VLOOKUP($B2428,DPORT_BD!$A$1:$I$296,9,FALSE)=0,"",VLOOKUP($B2428,DPORT_BD!$A$1:$I$296,9,FALSE)),"")</f>
        <v/>
      </c>
    </row>
    <row r="2429" spans="1:40">
      <c r="A2429" t="s">
        <v>32</v>
      </c>
      <c r="B2429" t="s">
        <v>4140</v>
      </c>
      <c r="C2429" t="s">
        <v>34</v>
      </c>
      <c r="D2429" t="s">
        <v>67</v>
      </c>
      <c r="E2429" t="s">
        <v>68</v>
      </c>
      <c r="F2429" s="1">
        <v>4150</v>
      </c>
      <c r="I2429" t="s">
        <v>225</v>
      </c>
      <c r="J2429" t="s">
        <v>145</v>
      </c>
      <c r="K2429" t="s">
        <v>160</v>
      </c>
      <c r="L2429" t="s">
        <v>161</v>
      </c>
      <c r="M2429" t="s">
        <v>320</v>
      </c>
      <c r="N2429" t="s">
        <v>490</v>
      </c>
      <c r="O2429" t="s">
        <v>4117</v>
      </c>
      <c r="P2429" t="s">
        <v>4118</v>
      </c>
      <c r="Q2429" t="s">
        <v>4119</v>
      </c>
      <c r="S2429" t="s">
        <v>808</v>
      </c>
      <c r="T2429" s="1">
        <v>3</v>
      </c>
      <c r="W2429" t="s">
        <v>323</v>
      </c>
      <c r="AG2429" s="5" t="str">
        <f>IFERROR(IF(VLOOKUP($B2429,DPORT_BD!$A$1:$I$296,2,FALSE)=0,"",VLOOKUP($B2429,DPORT_BD!$A$1:$I$296,2,FALSE)),"")</f>
        <v/>
      </c>
      <c r="AH2429" s="5" t="str">
        <f>IFERROR(IF(VLOOKUP($B2429,DPORT_BD!$A$1:$I$296,3,FALSE)=0,"",VLOOKUP($B2429,DPORT_BD!$A$1:$I$296,3,FALSE)),"")</f>
        <v/>
      </c>
      <c r="AI2429" s="5" t="str">
        <f>IFERROR(IF(VLOOKUP($B2429,DPORT_BD!$A$1:$I$296,4,FALSE)=0,"",VLOOKUP($B2429,DPORT_BD!$A$1:$I$296,4,FALSE)),"")</f>
        <v/>
      </c>
      <c r="AJ2429" s="5" t="str">
        <f>IFERROR(IF(VLOOKUP($B2429,DPORT_BD!$A$1:$I$296,5,FALSE)=0,"",VLOOKUP($B2429,DPORT_BD!$A$1:$I$296,5,FALSE)),"")</f>
        <v/>
      </c>
      <c r="AK2429" s="5" t="str">
        <f>IFERROR(IF(VLOOKUP($B2429,DPORT_BD!$A$1:$I$296,6,FALSE)=0,"",VLOOKUP($B2429,DPORT_BD!$A$1:$I$296,6,FALSE)),"")</f>
        <v/>
      </c>
      <c r="AL2429" s="5" t="str">
        <f>IFERROR(IF(VLOOKUP($B2429,DPORT_BD!$A$1:$I$296,7,FALSE)=0,"",VLOOKUP($B2429,DPORT_BD!$A$1:$I$296,7,FALSE)),"")</f>
        <v/>
      </c>
      <c r="AM2429" s="5" t="str">
        <f>IFERROR(IF(VLOOKUP($B2429,DPORT_BD!$A$1:$I$296,8,FALSE)=0,"",VLOOKUP($B2429,DPORT_BD!$A$1:$I$296,8,FALSE)),"")</f>
        <v/>
      </c>
      <c r="AN2429" s="5" t="str">
        <f>IFERROR(IF(VLOOKUP($B2429,DPORT_BD!$A$1:$I$296,9,FALSE)=0,"",VLOOKUP($B2429,DPORT_BD!$A$1:$I$296,9,FALSE)),"")</f>
        <v/>
      </c>
    </row>
    <row r="2430" spans="1:40">
      <c r="A2430" t="s">
        <v>32</v>
      </c>
      <c r="B2430" t="s">
        <v>4141</v>
      </c>
      <c r="C2430" t="s">
        <v>34</v>
      </c>
      <c r="D2430" t="s">
        <v>67</v>
      </c>
      <c r="E2430" t="s">
        <v>142</v>
      </c>
      <c r="F2430" s="1">
        <v>4150</v>
      </c>
      <c r="I2430" t="s">
        <v>225</v>
      </c>
      <c r="M2430" t="s">
        <v>320</v>
      </c>
      <c r="N2430" t="s">
        <v>490</v>
      </c>
      <c r="O2430" t="s">
        <v>4117</v>
      </c>
      <c r="P2430" t="s">
        <v>4118</v>
      </c>
      <c r="Q2430" t="s">
        <v>4119</v>
      </c>
      <c r="S2430" t="s">
        <v>449</v>
      </c>
      <c r="T2430" s="1">
        <v>7</v>
      </c>
      <c r="W2430" t="s">
        <v>323</v>
      </c>
      <c r="AG2430" s="5" t="str">
        <f>IFERROR(IF(VLOOKUP($B2430,DPORT_BD!$A$1:$I$296,2,FALSE)=0,"",VLOOKUP($B2430,DPORT_BD!$A$1:$I$296,2,FALSE)),"")</f>
        <v/>
      </c>
      <c r="AH2430" s="5" t="str">
        <f>IFERROR(IF(VLOOKUP($B2430,DPORT_BD!$A$1:$I$296,3,FALSE)=0,"",VLOOKUP($B2430,DPORT_BD!$A$1:$I$296,3,FALSE)),"")</f>
        <v/>
      </c>
      <c r="AI2430" s="5" t="str">
        <f>IFERROR(IF(VLOOKUP($B2430,DPORT_BD!$A$1:$I$296,4,FALSE)=0,"",VLOOKUP($B2430,DPORT_BD!$A$1:$I$296,4,FALSE)),"")</f>
        <v/>
      </c>
      <c r="AJ2430" s="5" t="str">
        <f>IFERROR(IF(VLOOKUP($B2430,DPORT_BD!$A$1:$I$296,5,FALSE)=0,"",VLOOKUP($B2430,DPORT_BD!$A$1:$I$296,5,FALSE)),"")</f>
        <v/>
      </c>
      <c r="AK2430" s="5" t="str">
        <f>IFERROR(IF(VLOOKUP($B2430,DPORT_BD!$A$1:$I$296,6,FALSE)=0,"",VLOOKUP($B2430,DPORT_BD!$A$1:$I$296,6,FALSE)),"")</f>
        <v/>
      </c>
      <c r="AL2430" s="5" t="str">
        <f>IFERROR(IF(VLOOKUP($B2430,DPORT_BD!$A$1:$I$296,7,FALSE)=0,"",VLOOKUP($B2430,DPORT_BD!$A$1:$I$296,7,FALSE)),"")</f>
        <v/>
      </c>
      <c r="AM2430" s="5" t="str">
        <f>IFERROR(IF(VLOOKUP($B2430,DPORT_BD!$A$1:$I$296,8,FALSE)=0,"",VLOOKUP($B2430,DPORT_BD!$A$1:$I$296,8,FALSE)),"")</f>
        <v/>
      </c>
      <c r="AN2430" s="5" t="str">
        <f>IFERROR(IF(VLOOKUP($B2430,DPORT_BD!$A$1:$I$296,9,FALSE)=0,"",VLOOKUP($B2430,DPORT_BD!$A$1:$I$296,9,FALSE)),"")</f>
        <v/>
      </c>
    </row>
    <row r="2431" spans="1:40">
      <c r="A2431" t="s">
        <v>32</v>
      </c>
      <c r="B2431" t="s">
        <v>4142</v>
      </c>
      <c r="C2431" t="s">
        <v>34</v>
      </c>
      <c r="D2431" t="s">
        <v>67</v>
      </c>
      <c r="E2431" t="s">
        <v>68</v>
      </c>
      <c r="F2431" s="1">
        <v>4150</v>
      </c>
      <c r="I2431" t="s">
        <v>225</v>
      </c>
      <c r="J2431" t="s">
        <v>215</v>
      </c>
      <c r="K2431" t="s">
        <v>160</v>
      </c>
      <c r="L2431" t="s">
        <v>161</v>
      </c>
      <c r="M2431" t="s">
        <v>320</v>
      </c>
      <c r="N2431" t="s">
        <v>490</v>
      </c>
      <c r="O2431" t="s">
        <v>4117</v>
      </c>
      <c r="P2431" t="s">
        <v>4118</v>
      </c>
      <c r="Q2431" t="s">
        <v>4119</v>
      </c>
      <c r="S2431" t="s">
        <v>537</v>
      </c>
      <c r="T2431" s="1">
        <v>5</v>
      </c>
      <c r="W2431" t="s">
        <v>323</v>
      </c>
      <c r="AG2431" s="5" t="str">
        <f>IFERROR(IF(VLOOKUP($B2431,DPORT_BD!$A$1:$I$296,2,FALSE)=0,"",VLOOKUP($B2431,DPORT_BD!$A$1:$I$296,2,FALSE)),"")</f>
        <v/>
      </c>
      <c r="AH2431" s="5" t="str">
        <f>IFERROR(IF(VLOOKUP($B2431,DPORT_BD!$A$1:$I$296,3,FALSE)=0,"",VLOOKUP($B2431,DPORT_BD!$A$1:$I$296,3,FALSE)),"")</f>
        <v/>
      </c>
      <c r="AI2431" s="5" t="str">
        <f>IFERROR(IF(VLOOKUP($B2431,DPORT_BD!$A$1:$I$296,4,FALSE)=0,"",VLOOKUP($B2431,DPORT_BD!$A$1:$I$296,4,FALSE)),"")</f>
        <v/>
      </c>
      <c r="AJ2431" s="5" t="str">
        <f>IFERROR(IF(VLOOKUP($B2431,DPORT_BD!$A$1:$I$296,5,FALSE)=0,"",VLOOKUP($B2431,DPORT_BD!$A$1:$I$296,5,FALSE)),"")</f>
        <v/>
      </c>
      <c r="AK2431" s="5" t="str">
        <f>IFERROR(IF(VLOOKUP($B2431,DPORT_BD!$A$1:$I$296,6,FALSE)=0,"",VLOOKUP($B2431,DPORT_BD!$A$1:$I$296,6,FALSE)),"")</f>
        <v/>
      </c>
      <c r="AL2431" s="5" t="str">
        <f>IFERROR(IF(VLOOKUP($B2431,DPORT_BD!$A$1:$I$296,7,FALSE)=0,"",VLOOKUP($B2431,DPORT_BD!$A$1:$I$296,7,FALSE)),"")</f>
        <v/>
      </c>
      <c r="AM2431" s="5" t="str">
        <f>IFERROR(IF(VLOOKUP($B2431,DPORT_BD!$A$1:$I$296,8,FALSE)=0,"",VLOOKUP($B2431,DPORT_BD!$A$1:$I$296,8,FALSE)),"")</f>
        <v/>
      </c>
      <c r="AN2431" s="5" t="str">
        <f>IFERROR(IF(VLOOKUP($B2431,DPORT_BD!$A$1:$I$296,9,FALSE)=0,"",VLOOKUP($B2431,DPORT_BD!$A$1:$I$296,9,FALSE)),"")</f>
        <v/>
      </c>
    </row>
    <row r="2432" spans="1:40">
      <c r="A2432" t="s">
        <v>32</v>
      </c>
      <c r="B2432" t="s">
        <v>4143</v>
      </c>
      <c r="C2432" t="s">
        <v>34</v>
      </c>
      <c r="D2432" t="s">
        <v>67</v>
      </c>
      <c r="E2432" t="s">
        <v>68</v>
      </c>
      <c r="F2432" s="1">
        <v>4150</v>
      </c>
      <c r="I2432" t="s">
        <v>225</v>
      </c>
      <c r="J2432" t="s">
        <v>145</v>
      </c>
      <c r="K2432" t="s">
        <v>160</v>
      </c>
      <c r="L2432" t="s">
        <v>161</v>
      </c>
      <c r="M2432" t="s">
        <v>320</v>
      </c>
      <c r="N2432" t="s">
        <v>490</v>
      </c>
      <c r="O2432" t="s">
        <v>4117</v>
      </c>
      <c r="P2432" t="s">
        <v>4118</v>
      </c>
      <c r="Q2432" t="s">
        <v>4119</v>
      </c>
      <c r="S2432" t="s">
        <v>537</v>
      </c>
      <c r="T2432" s="1">
        <v>5</v>
      </c>
      <c r="W2432" t="s">
        <v>323</v>
      </c>
      <c r="AG2432" s="5" t="str">
        <f>IFERROR(IF(VLOOKUP($B2432,DPORT_BD!$A$1:$I$296,2,FALSE)=0,"",VLOOKUP($B2432,DPORT_BD!$A$1:$I$296,2,FALSE)),"")</f>
        <v/>
      </c>
      <c r="AH2432" s="5" t="str">
        <f>IFERROR(IF(VLOOKUP($B2432,DPORT_BD!$A$1:$I$296,3,FALSE)=0,"",VLOOKUP($B2432,DPORT_BD!$A$1:$I$296,3,FALSE)),"")</f>
        <v/>
      </c>
      <c r="AI2432" s="5" t="str">
        <f>IFERROR(IF(VLOOKUP($B2432,DPORT_BD!$A$1:$I$296,4,FALSE)=0,"",VLOOKUP($B2432,DPORT_BD!$A$1:$I$296,4,FALSE)),"")</f>
        <v/>
      </c>
      <c r="AJ2432" s="5" t="str">
        <f>IFERROR(IF(VLOOKUP($B2432,DPORT_BD!$A$1:$I$296,5,FALSE)=0,"",VLOOKUP($B2432,DPORT_BD!$A$1:$I$296,5,FALSE)),"")</f>
        <v/>
      </c>
      <c r="AK2432" s="5" t="str">
        <f>IFERROR(IF(VLOOKUP($B2432,DPORT_BD!$A$1:$I$296,6,FALSE)=0,"",VLOOKUP($B2432,DPORT_BD!$A$1:$I$296,6,FALSE)),"")</f>
        <v/>
      </c>
      <c r="AL2432" s="5" t="str">
        <f>IFERROR(IF(VLOOKUP($B2432,DPORT_BD!$A$1:$I$296,7,FALSE)=0,"",VLOOKUP($B2432,DPORT_BD!$A$1:$I$296,7,FALSE)),"")</f>
        <v/>
      </c>
      <c r="AM2432" s="5" t="str">
        <f>IFERROR(IF(VLOOKUP($B2432,DPORT_BD!$A$1:$I$296,8,FALSE)=0,"",VLOOKUP($B2432,DPORT_BD!$A$1:$I$296,8,FALSE)),"")</f>
        <v/>
      </c>
      <c r="AN2432" s="5" t="str">
        <f>IFERROR(IF(VLOOKUP($B2432,DPORT_BD!$A$1:$I$296,9,FALSE)=0,"",VLOOKUP($B2432,DPORT_BD!$A$1:$I$296,9,FALSE)),"")</f>
        <v/>
      </c>
    </row>
    <row r="2433" spans="1:40">
      <c r="A2433" t="s">
        <v>32</v>
      </c>
      <c r="B2433" t="s">
        <v>4144</v>
      </c>
      <c r="C2433" t="s">
        <v>34</v>
      </c>
      <c r="D2433" t="s">
        <v>67</v>
      </c>
      <c r="E2433" t="s">
        <v>68</v>
      </c>
      <c r="F2433" s="1">
        <v>4150</v>
      </c>
      <c r="I2433" t="s">
        <v>225</v>
      </c>
      <c r="J2433" t="s">
        <v>82</v>
      </c>
      <c r="K2433" t="s">
        <v>359</v>
      </c>
      <c r="L2433" t="s">
        <v>360</v>
      </c>
      <c r="M2433" t="s">
        <v>320</v>
      </c>
      <c r="N2433" t="s">
        <v>490</v>
      </c>
      <c r="O2433" t="s">
        <v>4117</v>
      </c>
      <c r="P2433" t="s">
        <v>4118</v>
      </c>
      <c r="Q2433" t="s">
        <v>4119</v>
      </c>
      <c r="S2433" t="s">
        <v>449</v>
      </c>
      <c r="T2433" s="1">
        <v>7</v>
      </c>
      <c r="W2433" t="s">
        <v>323</v>
      </c>
      <c r="AG2433" s="5" t="str">
        <f>IFERROR(IF(VLOOKUP($B2433,DPORT_BD!$A$1:$I$296,2,FALSE)=0,"",VLOOKUP($B2433,DPORT_BD!$A$1:$I$296,2,FALSE)),"")</f>
        <v/>
      </c>
      <c r="AH2433" s="5" t="str">
        <f>IFERROR(IF(VLOOKUP($B2433,DPORT_BD!$A$1:$I$296,3,FALSE)=0,"",VLOOKUP($B2433,DPORT_BD!$A$1:$I$296,3,FALSE)),"")</f>
        <v/>
      </c>
      <c r="AI2433" s="5" t="str">
        <f>IFERROR(IF(VLOOKUP($B2433,DPORT_BD!$A$1:$I$296,4,FALSE)=0,"",VLOOKUP($B2433,DPORT_BD!$A$1:$I$296,4,FALSE)),"")</f>
        <v/>
      </c>
      <c r="AJ2433" s="5" t="str">
        <f>IFERROR(IF(VLOOKUP($B2433,DPORT_BD!$A$1:$I$296,5,FALSE)=0,"",VLOOKUP($B2433,DPORT_BD!$A$1:$I$296,5,FALSE)),"")</f>
        <v/>
      </c>
      <c r="AK2433" s="5" t="str">
        <f>IFERROR(IF(VLOOKUP($B2433,DPORT_BD!$A$1:$I$296,6,FALSE)=0,"",VLOOKUP($B2433,DPORT_BD!$A$1:$I$296,6,FALSE)),"")</f>
        <v/>
      </c>
      <c r="AL2433" s="5" t="str">
        <f>IFERROR(IF(VLOOKUP($B2433,DPORT_BD!$A$1:$I$296,7,FALSE)=0,"",VLOOKUP($B2433,DPORT_BD!$A$1:$I$296,7,FALSE)),"")</f>
        <v/>
      </c>
      <c r="AM2433" s="5" t="str">
        <f>IFERROR(IF(VLOOKUP($B2433,DPORT_BD!$A$1:$I$296,8,FALSE)=0,"",VLOOKUP($B2433,DPORT_BD!$A$1:$I$296,8,FALSE)),"")</f>
        <v/>
      </c>
      <c r="AN2433" s="5" t="str">
        <f>IFERROR(IF(VLOOKUP($B2433,DPORT_BD!$A$1:$I$296,9,FALSE)=0,"",VLOOKUP($B2433,DPORT_BD!$A$1:$I$296,9,FALSE)),"")</f>
        <v/>
      </c>
    </row>
    <row r="2434" spans="1:40">
      <c r="A2434" t="s">
        <v>32</v>
      </c>
      <c r="B2434" t="s">
        <v>4145</v>
      </c>
      <c r="C2434" t="s">
        <v>34</v>
      </c>
      <c r="D2434" t="s">
        <v>67</v>
      </c>
      <c r="E2434" t="s">
        <v>68</v>
      </c>
      <c r="F2434" s="1">
        <v>4150</v>
      </c>
      <c r="I2434" t="s">
        <v>225</v>
      </c>
      <c r="J2434" t="s">
        <v>82</v>
      </c>
      <c r="K2434" t="s">
        <v>160</v>
      </c>
      <c r="L2434" t="s">
        <v>161</v>
      </c>
      <c r="M2434" t="s">
        <v>320</v>
      </c>
      <c r="N2434" t="s">
        <v>490</v>
      </c>
      <c r="O2434" t="s">
        <v>4117</v>
      </c>
      <c r="P2434" t="s">
        <v>4118</v>
      </c>
      <c r="Q2434" t="s">
        <v>4119</v>
      </c>
      <c r="S2434" t="s">
        <v>537</v>
      </c>
      <c r="T2434" s="1">
        <v>5</v>
      </c>
      <c r="W2434" t="s">
        <v>323</v>
      </c>
      <c r="AG2434" s="5" t="str">
        <f>IFERROR(IF(VLOOKUP($B2434,DPORT_BD!$A$1:$I$296,2,FALSE)=0,"",VLOOKUP($B2434,DPORT_BD!$A$1:$I$296,2,FALSE)),"")</f>
        <v/>
      </c>
      <c r="AH2434" s="5" t="str">
        <f>IFERROR(IF(VLOOKUP($B2434,DPORT_BD!$A$1:$I$296,3,FALSE)=0,"",VLOOKUP($B2434,DPORT_BD!$A$1:$I$296,3,FALSE)),"")</f>
        <v/>
      </c>
      <c r="AI2434" s="5" t="str">
        <f>IFERROR(IF(VLOOKUP($B2434,DPORT_BD!$A$1:$I$296,4,FALSE)=0,"",VLOOKUP($B2434,DPORT_BD!$A$1:$I$296,4,FALSE)),"")</f>
        <v/>
      </c>
      <c r="AJ2434" s="5" t="str">
        <f>IFERROR(IF(VLOOKUP($B2434,DPORT_BD!$A$1:$I$296,5,FALSE)=0,"",VLOOKUP($B2434,DPORT_BD!$A$1:$I$296,5,FALSE)),"")</f>
        <v/>
      </c>
      <c r="AK2434" s="5" t="str">
        <f>IFERROR(IF(VLOOKUP($B2434,DPORT_BD!$A$1:$I$296,6,FALSE)=0,"",VLOOKUP($B2434,DPORT_BD!$A$1:$I$296,6,FALSE)),"")</f>
        <v/>
      </c>
      <c r="AL2434" s="5" t="str">
        <f>IFERROR(IF(VLOOKUP($B2434,DPORT_BD!$A$1:$I$296,7,FALSE)=0,"",VLOOKUP($B2434,DPORT_BD!$A$1:$I$296,7,FALSE)),"")</f>
        <v/>
      </c>
      <c r="AM2434" s="5" t="str">
        <f>IFERROR(IF(VLOOKUP($B2434,DPORT_BD!$A$1:$I$296,8,FALSE)=0,"",VLOOKUP($B2434,DPORT_BD!$A$1:$I$296,8,FALSE)),"")</f>
        <v/>
      </c>
      <c r="AN2434" s="5" t="str">
        <f>IFERROR(IF(VLOOKUP($B2434,DPORT_BD!$A$1:$I$296,9,FALSE)=0,"",VLOOKUP($B2434,DPORT_BD!$A$1:$I$296,9,FALSE)),"")</f>
        <v/>
      </c>
    </row>
    <row r="2435" spans="1:40">
      <c r="A2435" t="s">
        <v>32</v>
      </c>
      <c r="B2435" t="s">
        <v>4146</v>
      </c>
      <c r="C2435" t="s">
        <v>34</v>
      </c>
      <c r="D2435" t="s">
        <v>67</v>
      </c>
      <c r="E2435" t="s">
        <v>68</v>
      </c>
      <c r="F2435" s="1">
        <v>4150</v>
      </c>
      <c r="I2435" t="s">
        <v>225</v>
      </c>
      <c r="K2435" t="s">
        <v>38</v>
      </c>
      <c r="L2435" t="s">
        <v>39</v>
      </c>
      <c r="M2435" t="s">
        <v>320</v>
      </c>
      <c r="N2435" t="s">
        <v>490</v>
      </c>
      <c r="O2435" t="s">
        <v>4117</v>
      </c>
      <c r="P2435" t="s">
        <v>4118</v>
      </c>
      <c r="Q2435" t="s">
        <v>4119</v>
      </c>
      <c r="S2435" t="s">
        <v>770</v>
      </c>
      <c r="T2435" s="1">
        <v>6</v>
      </c>
      <c r="W2435" t="s">
        <v>323</v>
      </c>
      <c r="AG2435" s="5" t="str">
        <f>IFERROR(IF(VLOOKUP($B2435,DPORT_BD!$A$1:$I$296,2,FALSE)=0,"",VLOOKUP($B2435,DPORT_BD!$A$1:$I$296,2,FALSE)),"")</f>
        <v/>
      </c>
      <c r="AH2435" s="5" t="str">
        <f>IFERROR(IF(VLOOKUP($B2435,DPORT_BD!$A$1:$I$296,3,FALSE)=0,"",VLOOKUP($B2435,DPORT_BD!$A$1:$I$296,3,FALSE)),"")</f>
        <v/>
      </c>
      <c r="AI2435" s="5" t="str">
        <f>IFERROR(IF(VLOOKUP($B2435,DPORT_BD!$A$1:$I$296,4,FALSE)=0,"",VLOOKUP($B2435,DPORT_BD!$A$1:$I$296,4,FALSE)),"")</f>
        <v/>
      </c>
      <c r="AJ2435" s="5" t="str">
        <f>IFERROR(IF(VLOOKUP($B2435,DPORT_BD!$A$1:$I$296,5,FALSE)=0,"",VLOOKUP($B2435,DPORT_BD!$A$1:$I$296,5,FALSE)),"")</f>
        <v/>
      </c>
      <c r="AK2435" s="5" t="str">
        <f>IFERROR(IF(VLOOKUP($B2435,DPORT_BD!$A$1:$I$296,6,FALSE)=0,"",VLOOKUP($B2435,DPORT_BD!$A$1:$I$296,6,FALSE)),"")</f>
        <v/>
      </c>
      <c r="AL2435" s="5" t="str">
        <f>IFERROR(IF(VLOOKUP($B2435,DPORT_BD!$A$1:$I$296,7,FALSE)=0,"",VLOOKUP($B2435,DPORT_BD!$A$1:$I$296,7,FALSE)),"")</f>
        <v/>
      </c>
      <c r="AM2435" s="5" t="str">
        <f>IFERROR(IF(VLOOKUP($B2435,DPORT_BD!$A$1:$I$296,8,FALSE)=0,"",VLOOKUP($B2435,DPORT_BD!$A$1:$I$296,8,FALSE)),"")</f>
        <v/>
      </c>
      <c r="AN2435" s="5" t="str">
        <f>IFERROR(IF(VLOOKUP($B2435,DPORT_BD!$A$1:$I$296,9,FALSE)=0,"",VLOOKUP($B2435,DPORT_BD!$A$1:$I$296,9,FALSE)),"")</f>
        <v/>
      </c>
    </row>
    <row r="2436" spans="1:40">
      <c r="A2436" t="s">
        <v>32</v>
      </c>
      <c r="B2436" t="s">
        <v>4147</v>
      </c>
      <c r="C2436" t="s">
        <v>34</v>
      </c>
      <c r="D2436" t="s">
        <v>67</v>
      </c>
      <c r="E2436" t="s">
        <v>68</v>
      </c>
      <c r="F2436" s="1">
        <v>4150</v>
      </c>
      <c r="I2436" t="s">
        <v>225</v>
      </c>
      <c r="J2436" t="s">
        <v>145</v>
      </c>
      <c r="K2436" t="s">
        <v>160</v>
      </c>
      <c r="L2436" t="s">
        <v>161</v>
      </c>
      <c r="M2436" t="s">
        <v>320</v>
      </c>
      <c r="N2436" t="s">
        <v>490</v>
      </c>
      <c r="O2436" t="s">
        <v>4117</v>
      </c>
      <c r="P2436" t="s">
        <v>4118</v>
      </c>
      <c r="Q2436" t="s">
        <v>4119</v>
      </c>
      <c r="S2436" t="s">
        <v>537</v>
      </c>
      <c r="T2436" s="1">
        <v>5</v>
      </c>
      <c r="W2436" t="s">
        <v>323</v>
      </c>
      <c r="AG2436" s="5" t="str">
        <f>IFERROR(IF(VLOOKUP($B2436,DPORT_BD!$A$1:$I$296,2,FALSE)=0,"",VLOOKUP($B2436,DPORT_BD!$A$1:$I$296,2,FALSE)),"")</f>
        <v/>
      </c>
      <c r="AH2436" s="5" t="str">
        <f>IFERROR(IF(VLOOKUP($B2436,DPORT_BD!$A$1:$I$296,3,FALSE)=0,"",VLOOKUP($B2436,DPORT_BD!$A$1:$I$296,3,FALSE)),"")</f>
        <v/>
      </c>
      <c r="AI2436" s="5" t="str">
        <f>IFERROR(IF(VLOOKUP($B2436,DPORT_BD!$A$1:$I$296,4,FALSE)=0,"",VLOOKUP($B2436,DPORT_BD!$A$1:$I$296,4,FALSE)),"")</f>
        <v/>
      </c>
      <c r="AJ2436" s="5" t="str">
        <f>IFERROR(IF(VLOOKUP($B2436,DPORT_BD!$A$1:$I$296,5,FALSE)=0,"",VLOOKUP($B2436,DPORT_BD!$A$1:$I$296,5,FALSE)),"")</f>
        <v/>
      </c>
      <c r="AK2436" s="5" t="str">
        <f>IFERROR(IF(VLOOKUP($B2436,DPORT_BD!$A$1:$I$296,6,FALSE)=0,"",VLOOKUP($B2436,DPORT_BD!$A$1:$I$296,6,FALSE)),"")</f>
        <v/>
      </c>
      <c r="AL2436" s="5" t="str">
        <f>IFERROR(IF(VLOOKUP($B2436,DPORT_BD!$A$1:$I$296,7,FALSE)=0,"",VLOOKUP($B2436,DPORT_BD!$A$1:$I$296,7,FALSE)),"")</f>
        <v/>
      </c>
      <c r="AM2436" s="5" t="str">
        <f>IFERROR(IF(VLOOKUP($B2436,DPORT_BD!$A$1:$I$296,8,FALSE)=0,"",VLOOKUP($B2436,DPORT_BD!$A$1:$I$296,8,FALSE)),"")</f>
        <v/>
      </c>
      <c r="AN2436" s="5" t="str">
        <f>IFERROR(IF(VLOOKUP($B2436,DPORT_BD!$A$1:$I$296,9,FALSE)=0,"",VLOOKUP($B2436,DPORT_BD!$A$1:$I$296,9,FALSE)),"")</f>
        <v/>
      </c>
    </row>
    <row r="2437" spans="1:40">
      <c r="A2437" t="s">
        <v>32</v>
      </c>
      <c r="B2437" t="s">
        <v>4148</v>
      </c>
      <c r="C2437" t="s">
        <v>34</v>
      </c>
      <c r="D2437" t="s">
        <v>67</v>
      </c>
      <c r="E2437" t="s">
        <v>641</v>
      </c>
      <c r="F2437" s="1">
        <v>4650</v>
      </c>
      <c r="I2437" t="s">
        <v>225</v>
      </c>
      <c r="J2437" t="s">
        <v>145</v>
      </c>
      <c r="K2437" t="s">
        <v>160</v>
      </c>
      <c r="L2437" t="s">
        <v>161</v>
      </c>
      <c r="M2437" t="s">
        <v>320</v>
      </c>
      <c r="N2437" t="s">
        <v>490</v>
      </c>
      <c r="O2437" t="s">
        <v>4117</v>
      </c>
      <c r="P2437" t="s">
        <v>4118</v>
      </c>
      <c r="Q2437" t="s">
        <v>4119</v>
      </c>
      <c r="S2437" t="s">
        <v>537</v>
      </c>
      <c r="T2437" s="1">
        <v>5</v>
      </c>
      <c r="W2437" t="s">
        <v>323</v>
      </c>
      <c r="AG2437" s="5" t="str">
        <f>IFERROR(IF(VLOOKUP($B2437,DPORT_BD!$A$1:$I$296,2,FALSE)=0,"",VLOOKUP($B2437,DPORT_BD!$A$1:$I$296,2,FALSE)),"")</f>
        <v/>
      </c>
      <c r="AH2437" s="5" t="str">
        <f>IFERROR(IF(VLOOKUP($B2437,DPORT_BD!$A$1:$I$296,3,FALSE)=0,"",VLOOKUP($B2437,DPORT_BD!$A$1:$I$296,3,FALSE)),"")</f>
        <v/>
      </c>
      <c r="AI2437" s="5" t="str">
        <f>IFERROR(IF(VLOOKUP($B2437,DPORT_BD!$A$1:$I$296,4,FALSE)=0,"",VLOOKUP($B2437,DPORT_BD!$A$1:$I$296,4,FALSE)),"")</f>
        <v/>
      </c>
      <c r="AJ2437" s="5" t="str">
        <f>IFERROR(IF(VLOOKUP($B2437,DPORT_BD!$A$1:$I$296,5,FALSE)=0,"",VLOOKUP($B2437,DPORT_BD!$A$1:$I$296,5,FALSE)),"")</f>
        <v/>
      </c>
      <c r="AK2437" s="5" t="str">
        <f>IFERROR(IF(VLOOKUP($B2437,DPORT_BD!$A$1:$I$296,6,FALSE)=0,"",VLOOKUP($B2437,DPORT_BD!$A$1:$I$296,6,FALSE)),"")</f>
        <v/>
      </c>
      <c r="AL2437" s="5" t="str">
        <f>IFERROR(IF(VLOOKUP($B2437,DPORT_BD!$A$1:$I$296,7,FALSE)=0,"",VLOOKUP($B2437,DPORT_BD!$A$1:$I$296,7,FALSE)),"")</f>
        <v/>
      </c>
      <c r="AM2437" s="5" t="str">
        <f>IFERROR(IF(VLOOKUP($B2437,DPORT_BD!$A$1:$I$296,8,FALSE)=0,"",VLOOKUP($B2437,DPORT_BD!$A$1:$I$296,8,FALSE)),"")</f>
        <v/>
      </c>
      <c r="AN2437" s="5" t="str">
        <f>IFERROR(IF(VLOOKUP($B2437,DPORT_BD!$A$1:$I$296,9,FALSE)=0,"",VLOOKUP($B2437,DPORT_BD!$A$1:$I$296,9,FALSE)),"")</f>
        <v/>
      </c>
    </row>
    <row r="2438" spans="1:40">
      <c r="A2438" t="s">
        <v>32</v>
      </c>
      <c r="B2438" t="s">
        <v>4149</v>
      </c>
      <c r="C2438" t="s">
        <v>34</v>
      </c>
      <c r="D2438" t="s">
        <v>67</v>
      </c>
      <c r="E2438" t="s">
        <v>641</v>
      </c>
      <c r="F2438" s="1">
        <v>4150</v>
      </c>
      <c r="I2438" t="s">
        <v>225</v>
      </c>
      <c r="J2438" t="s">
        <v>145</v>
      </c>
      <c r="K2438" t="s">
        <v>359</v>
      </c>
      <c r="L2438" t="s">
        <v>360</v>
      </c>
      <c r="M2438" t="s">
        <v>320</v>
      </c>
      <c r="N2438" t="s">
        <v>490</v>
      </c>
      <c r="O2438" t="s">
        <v>4117</v>
      </c>
      <c r="P2438" t="s">
        <v>4118</v>
      </c>
      <c r="Q2438" t="s">
        <v>4119</v>
      </c>
      <c r="S2438" t="s">
        <v>770</v>
      </c>
      <c r="T2438" s="1">
        <v>6</v>
      </c>
      <c r="W2438" t="s">
        <v>323</v>
      </c>
      <c r="AG2438" s="5" t="str">
        <f>IFERROR(IF(VLOOKUP($B2438,DPORT_BD!$A$1:$I$296,2,FALSE)=0,"",VLOOKUP($B2438,DPORT_BD!$A$1:$I$296,2,FALSE)),"")</f>
        <v/>
      </c>
      <c r="AH2438" s="5" t="str">
        <f>IFERROR(IF(VLOOKUP($B2438,DPORT_BD!$A$1:$I$296,3,FALSE)=0,"",VLOOKUP($B2438,DPORT_BD!$A$1:$I$296,3,FALSE)),"")</f>
        <v/>
      </c>
      <c r="AI2438" s="5" t="str">
        <f>IFERROR(IF(VLOOKUP($B2438,DPORT_BD!$A$1:$I$296,4,FALSE)=0,"",VLOOKUP($B2438,DPORT_BD!$A$1:$I$296,4,FALSE)),"")</f>
        <v/>
      </c>
      <c r="AJ2438" s="5" t="str">
        <f>IFERROR(IF(VLOOKUP($B2438,DPORT_BD!$A$1:$I$296,5,FALSE)=0,"",VLOOKUP($B2438,DPORT_BD!$A$1:$I$296,5,FALSE)),"")</f>
        <v/>
      </c>
      <c r="AK2438" s="5" t="str">
        <f>IFERROR(IF(VLOOKUP($B2438,DPORT_BD!$A$1:$I$296,6,FALSE)=0,"",VLOOKUP($B2438,DPORT_BD!$A$1:$I$296,6,FALSE)),"")</f>
        <v/>
      </c>
      <c r="AL2438" s="5" t="str">
        <f>IFERROR(IF(VLOOKUP($B2438,DPORT_BD!$A$1:$I$296,7,FALSE)=0,"",VLOOKUP($B2438,DPORT_BD!$A$1:$I$296,7,FALSE)),"")</f>
        <v/>
      </c>
      <c r="AM2438" s="5" t="str">
        <f>IFERROR(IF(VLOOKUP($B2438,DPORT_BD!$A$1:$I$296,8,FALSE)=0,"",VLOOKUP($B2438,DPORT_BD!$A$1:$I$296,8,FALSE)),"")</f>
        <v/>
      </c>
      <c r="AN2438" s="5" t="str">
        <f>IFERROR(IF(VLOOKUP($B2438,DPORT_BD!$A$1:$I$296,9,FALSE)=0,"",VLOOKUP($B2438,DPORT_BD!$A$1:$I$296,9,FALSE)),"")</f>
        <v/>
      </c>
    </row>
    <row r="2439" spans="1:40">
      <c r="A2439" t="s">
        <v>32</v>
      </c>
      <c r="B2439" t="s">
        <v>4150</v>
      </c>
      <c r="C2439" t="s">
        <v>34</v>
      </c>
      <c r="D2439" t="s">
        <v>67</v>
      </c>
      <c r="E2439" t="s">
        <v>68</v>
      </c>
      <c r="F2439" s="1">
        <v>4150</v>
      </c>
      <c r="I2439" t="s">
        <v>225</v>
      </c>
      <c r="J2439" t="s">
        <v>145</v>
      </c>
      <c r="K2439" t="s">
        <v>160</v>
      </c>
      <c r="L2439" t="s">
        <v>161</v>
      </c>
      <c r="M2439" t="s">
        <v>320</v>
      </c>
      <c r="N2439" t="s">
        <v>490</v>
      </c>
      <c r="O2439" t="s">
        <v>4117</v>
      </c>
      <c r="P2439" t="s">
        <v>4118</v>
      </c>
      <c r="Q2439" t="s">
        <v>4119</v>
      </c>
      <c r="S2439" t="s">
        <v>537</v>
      </c>
      <c r="T2439" s="1">
        <v>5</v>
      </c>
      <c r="W2439" t="s">
        <v>323</v>
      </c>
      <c r="AG2439" s="5" t="str">
        <f>IFERROR(IF(VLOOKUP($B2439,DPORT_BD!$A$1:$I$296,2,FALSE)=0,"",VLOOKUP($B2439,DPORT_BD!$A$1:$I$296,2,FALSE)),"")</f>
        <v/>
      </c>
      <c r="AH2439" s="5" t="str">
        <f>IFERROR(IF(VLOOKUP($B2439,DPORT_BD!$A$1:$I$296,3,FALSE)=0,"",VLOOKUP($B2439,DPORT_BD!$A$1:$I$296,3,FALSE)),"")</f>
        <v/>
      </c>
      <c r="AI2439" s="5" t="str">
        <f>IFERROR(IF(VLOOKUP($B2439,DPORT_BD!$A$1:$I$296,4,FALSE)=0,"",VLOOKUP($B2439,DPORT_BD!$A$1:$I$296,4,FALSE)),"")</f>
        <v/>
      </c>
      <c r="AJ2439" s="5" t="str">
        <f>IFERROR(IF(VLOOKUP($B2439,DPORT_BD!$A$1:$I$296,5,FALSE)=0,"",VLOOKUP($B2439,DPORT_BD!$A$1:$I$296,5,FALSE)),"")</f>
        <v/>
      </c>
      <c r="AK2439" s="5" t="str">
        <f>IFERROR(IF(VLOOKUP($B2439,DPORT_BD!$A$1:$I$296,6,FALSE)=0,"",VLOOKUP($B2439,DPORT_BD!$A$1:$I$296,6,FALSE)),"")</f>
        <v/>
      </c>
      <c r="AL2439" s="5" t="str">
        <f>IFERROR(IF(VLOOKUP($B2439,DPORT_BD!$A$1:$I$296,7,FALSE)=0,"",VLOOKUP($B2439,DPORT_BD!$A$1:$I$296,7,FALSE)),"")</f>
        <v/>
      </c>
      <c r="AM2439" s="5" t="str">
        <f>IFERROR(IF(VLOOKUP($B2439,DPORT_BD!$A$1:$I$296,8,FALSE)=0,"",VLOOKUP($B2439,DPORT_BD!$A$1:$I$296,8,FALSE)),"")</f>
        <v/>
      </c>
      <c r="AN2439" s="5" t="str">
        <f>IFERROR(IF(VLOOKUP($B2439,DPORT_BD!$A$1:$I$296,9,FALSE)=0,"",VLOOKUP($B2439,DPORT_BD!$A$1:$I$296,9,FALSE)),"")</f>
        <v/>
      </c>
    </row>
    <row r="2440" spans="1:40">
      <c r="A2440" t="s">
        <v>32</v>
      </c>
      <c r="B2440" t="s">
        <v>4151</v>
      </c>
      <c r="C2440" t="s">
        <v>34</v>
      </c>
      <c r="D2440" t="s">
        <v>52</v>
      </c>
      <c r="E2440" t="s">
        <v>53</v>
      </c>
      <c r="F2440" s="1">
        <v>3850</v>
      </c>
      <c r="I2440" t="s">
        <v>59</v>
      </c>
      <c r="J2440" t="s">
        <v>82</v>
      </c>
      <c r="K2440" t="s">
        <v>160</v>
      </c>
      <c r="L2440" t="s">
        <v>161</v>
      </c>
      <c r="M2440" t="s">
        <v>40</v>
      </c>
      <c r="N2440" t="s">
        <v>104</v>
      </c>
      <c r="O2440" t="s">
        <v>105</v>
      </c>
      <c r="P2440" t="s">
        <v>106</v>
      </c>
      <c r="Q2440" t="s">
        <v>285</v>
      </c>
      <c r="S2440" t="s">
        <v>808</v>
      </c>
      <c r="T2440" s="1">
        <v>3</v>
      </c>
      <c r="AG2440" s="5" t="str">
        <f>IFERROR(IF(VLOOKUP($B2440,DPORT_BD!$A$1:$I$296,2,FALSE)=0,"",VLOOKUP($B2440,DPORT_BD!$A$1:$I$296,2,FALSE)),"")</f>
        <v/>
      </c>
      <c r="AH2440" s="5" t="str">
        <f>IFERROR(IF(VLOOKUP($B2440,DPORT_BD!$A$1:$I$296,3,FALSE)=0,"",VLOOKUP($B2440,DPORT_BD!$A$1:$I$296,3,FALSE)),"")</f>
        <v/>
      </c>
      <c r="AI2440" s="5" t="str">
        <f>IFERROR(IF(VLOOKUP($B2440,DPORT_BD!$A$1:$I$296,4,FALSE)=0,"",VLOOKUP($B2440,DPORT_BD!$A$1:$I$296,4,FALSE)),"")</f>
        <v/>
      </c>
      <c r="AJ2440" s="5" t="str">
        <f>IFERROR(IF(VLOOKUP($B2440,DPORT_BD!$A$1:$I$296,5,FALSE)=0,"",VLOOKUP($B2440,DPORT_BD!$A$1:$I$296,5,FALSE)),"")</f>
        <v/>
      </c>
      <c r="AK2440" s="5" t="str">
        <f>IFERROR(IF(VLOOKUP($B2440,DPORT_BD!$A$1:$I$296,6,FALSE)=0,"",VLOOKUP($B2440,DPORT_BD!$A$1:$I$296,6,FALSE)),"")</f>
        <v/>
      </c>
      <c r="AL2440" s="5" t="str">
        <f>IFERROR(IF(VLOOKUP($B2440,DPORT_BD!$A$1:$I$296,7,FALSE)=0,"",VLOOKUP($B2440,DPORT_BD!$A$1:$I$296,7,FALSE)),"")</f>
        <v/>
      </c>
      <c r="AM2440" s="5" t="str">
        <f>IFERROR(IF(VLOOKUP($B2440,DPORT_BD!$A$1:$I$296,8,FALSE)=0,"",VLOOKUP($B2440,DPORT_BD!$A$1:$I$296,8,FALSE)),"")</f>
        <v/>
      </c>
      <c r="AN2440" s="5" t="str">
        <f>IFERROR(IF(VLOOKUP($B2440,DPORT_BD!$A$1:$I$296,9,FALSE)=0,"",VLOOKUP($B2440,DPORT_BD!$A$1:$I$296,9,FALSE)),"")</f>
        <v/>
      </c>
    </row>
    <row r="2441" spans="1:40">
      <c r="A2441" t="s">
        <v>32</v>
      </c>
      <c r="B2441" t="s">
        <v>4152</v>
      </c>
      <c r="C2441" t="s">
        <v>34</v>
      </c>
      <c r="D2441" t="s">
        <v>52</v>
      </c>
      <c r="E2441" t="s">
        <v>53</v>
      </c>
      <c r="F2441" s="1">
        <v>3850</v>
      </c>
      <c r="G2441" t="s">
        <v>446</v>
      </c>
      <c r="I2441" t="s">
        <v>59</v>
      </c>
      <c r="J2441" t="s">
        <v>82</v>
      </c>
      <c r="K2441" t="s">
        <v>160</v>
      </c>
      <c r="L2441" t="s">
        <v>161</v>
      </c>
      <c r="M2441" t="s">
        <v>40</v>
      </c>
      <c r="Q2441" t="s">
        <v>2704</v>
      </c>
      <c r="R2441" t="s">
        <v>2705</v>
      </c>
      <c r="S2441" t="s">
        <v>645</v>
      </c>
      <c r="T2441" s="1">
        <v>12</v>
      </c>
      <c r="AG2441" s="5" t="str">
        <f>IFERROR(IF(VLOOKUP($B2441,DPORT_BD!$A$1:$I$296,2,FALSE)=0,"",VLOOKUP($B2441,DPORT_BD!$A$1:$I$296,2,FALSE)),"")</f>
        <v/>
      </c>
      <c r="AH2441" s="5" t="str">
        <f>IFERROR(IF(VLOOKUP($B2441,DPORT_BD!$A$1:$I$296,3,FALSE)=0,"",VLOOKUP($B2441,DPORT_BD!$A$1:$I$296,3,FALSE)),"")</f>
        <v/>
      </c>
      <c r="AI2441" s="5" t="str">
        <f>IFERROR(IF(VLOOKUP($B2441,DPORT_BD!$A$1:$I$296,4,FALSE)=0,"",VLOOKUP($B2441,DPORT_BD!$A$1:$I$296,4,FALSE)),"")</f>
        <v/>
      </c>
      <c r="AJ2441" s="5" t="str">
        <f>IFERROR(IF(VLOOKUP($B2441,DPORT_BD!$A$1:$I$296,5,FALSE)=0,"",VLOOKUP($B2441,DPORT_BD!$A$1:$I$296,5,FALSE)),"")</f>
        <v/>
      </c>
      <c r="AK2441" s="5" t="str">
        <f>IFERROR(IF(VLOOKUP($B2441,DPORT_BD!$A$1:$I$296,6,FALSE)=0,"",VLOOKUP($B2441,DPORT_BD!$A$1:$I$296,6,FALSE)),"")</f>
        <v/>
      </c>
      <c r="AL2441" s="5" t="str">
        <f>IFERROR(IF(VLOOKUP($B2441,DPORT_BD!$A$1:$I$296,7,FALSE)=0,"",VLOOKUP($B2441,DPORT_BD!$A$1:$I$296,7,FALSE)),"")</f>
        <v/>
      </c>
      <c r="AM2441" s="5" t="str">
        <f>IFERROR(IF(VLOOKUP($B2441,DPORT_BD!$A$1:$I$296,8,FALSE)=0,"",VLOOKUP($B2441,DPORT_BD!$A$1:$I$296,8,FALSE)),"")</f>
        <v/>
      </c>
      <c r="AN2441" s="5" t="str">
        <f>IFERROR(IF(VLOOKUP($B2441,DPORT_BD!$A$1:$I$296,9,FALSE)=0,"",VLOOKUP($B2441,DPORT_BD!$A$1:$I$296,9,FALSE)),"")</f>
        <v/>
      </c>
    </row>
    <row r="2442" spans="1:40">
      <c r="A2442" t="s">
        <v>32</v>
      </c>
      <c r="B2442" t="s">
        <v>4153</v>
      </c>
      <c r="C2442" t="s">
        <v>34</v>
      </c>
      <c r="D2442" t="s">
        <v>52</v>
      </c>
      <c r="E2442" t="s">
        <v>53</v>
      </c>
      <c r="F2442" s="1">
        <v>3850</v>
      </c>
      <c r="I2442" t="s">
        <v>37</v>
      </c>
      <c r="J2442" t="s">
        <v>169</v>
      </c>
      <c r="K2442" t="s">
        <v>83</v>
      </c>
      <c r="L2442" t="s">
        <v>84</v>
      </c>
      <c r="M2442" t="s">
        <v>40</v>
      </c>
      <c r="S2442" t="s">
        <v>645</v>
      </c>
      <c r="T2442" s="1">
        <v>12</v>
      </c>
      <c r="W2442" t="s">
        <v>4154</v>
      </c>
      <c r="AG2442" s="5" t="str">
        <f>IFERROR(IF(VLOOKUP($B2442,DPORT_BD!$A$1:$I$296,2,FALSE)=0,"",VLOOKUP($B2442,DPORT_BD!$A$1:$I$296,2,FALSE)),"")</f>
        <v/>
      </c>
      <c r="AH2442" s="5" t="str">
        <f>IFERROR(IF(VLOOKUP($B2442,DPORT_BD!$A$1:$I$296,3,FALSE)=0,"",VLOOKUP($B2442,DPORT_BD!$A$1:$I$296,3,FALSE)),"")</f>
        <v/>
      </c>
      <c r="AI2442" s="5" t="str">
        <f>IFERROR(IF(VLOOKUP($B2442,DPORT_BD!$A$1:$I$296,4,FALSE)=0,"",VLOOKUP($B2442,DPORT_BD!$A$1:$I$296,4,FALSE)),"")</f>
        <v/>
      </c>
      <c r="AJ2442" s="5" t="str">
        <f>IFERROR(IF(VLOOKUP($B2442,DPORT_BD!$A$1:$I$296,5,FALSE)=0,"",VLOOKUP($B2442,DPORT_BD!$A$1:$I$296,5,FALSE)),"")</f>
        <v/>
      </c>
      <c r="AK2442" s="5" t="str">
        <f>IFERROR(IF(VLOOKUP($B2442,DPORT_BD!$A$1:$I$296,6,FALSE)=0,"",VLOOKUP($B2442,DPORT_BD!$A$1:$I$296,6,FALSE)),"")</f>
        <v/>
      </c>
      <c r="AL2442" s="5" t="str">
        <f>IFERROR(IF(VLOOKUP($B2442,DPORT_BD!$A$1:$I$296,7,FALSE)=0,"",VLOOKUP($B2442,DPORT_BD!$A$1:$I$296,7,FALSE)),"")</f>
        <v/>
      </c>
      <c r="AM2442" s="5" t="str">
        <f>IFERROR(IF(VLOOKUP($B2442,DPORT_BD!$A$1:$I$296,8,FALSE)=0,"",VLOOKUP($B2442,DPORT_BD!$A$1:$I$296,8,FALSE)),"")</f>
        <v/>
      </c>
      <c r="AN2442" s="5" t="str">
        <f>IFERROR(IF(VLOOKUP($B2442,DPORT_BD!$A$1:$I$296,9,FALSE)=0,"",VLOOKUP($B2442,DPORT_BD!$A$1:$I$296,9,FALSE)),"")</f>
        <v/>
      </c>
    </row>
    <row r="2443" spans="1:40">
      <c r="A2443" t="s">
        <v>32</v>
      </c>
      <c r="B2443" t="s">
        <v>4155</v>
      </c>
      <c r="C2443" t="s">
        <v>34</v>
      </c>
      <c r="D2443" t="s">
        <v>52</v>
      </c>
      <c r="E2443" t="s">
        <v>53</v>
      </c>
      <c r="F2443" s="1">
        <v>3900</v>
      </c>
      <c r="I2443" t="s">
        <v>37</v>
      </c>
      <c r="J2443" t="s">
        <v>72</v>
      </c>
      <c r="K2443" t="s">
        <v>359</v>
      </c>
      <c r="L2443" t="s">
        <v>360</v>
      </c>
      <c r="M2443" t="s">
        <v>40</v>
      </c>
      <c r="S2443" t="s">
        <v>645</v>
      </c>
      <c r="T2443" s="1">
        <v>12</v>
      </c>
      <c r="AG2443" s="5" t="str">
        <f>IFERROR(IF(VLOOKUP($B2443,DPORT_BD!$A$1:$I$296,2,FALSE)=0,"",VLOOKUP($B2443,DPORT_BD!$A$1:$I$296,2,FALSE)),"")</f>
        <v/>
      </c>
      <c r="AH2443" s="5" t="str">
        <f>IFERROR(IF(VLOOKUP($B2443,DPORT_BD!$A$1:$I$296,3,FALSE)=0,"",VLOOKUP($B2443,DPORT_BD!$A$1:$I$296,3,FALSE)),"")</f>
        <v/>
      </c>
      <c r="AI2443" s="5" t="str">
        <f>IFERROR(IF(VLOOKUP($B2443,DPORT_BD!$A$1:$I$296,4,FALSE)=0,"",VLOOKUP($B2443,DPORT_BD!$A$1:$I$296,4,FALSE)),"")</f>
        <v/>
      </c>
      <c r="AJ2443" s="5" t="str">
        <f>IFERROR(IF(VLOOKUP($B2443,DPORT_BD!$A$1:$I$296,5,FALSE)=0,"",VLOOKUP($B2443,DPORT_BD!$A$1:$I$296,5,FALSE)),"")</f>
        <v/>
      </c>
      <c r="AK2443" s="5" t="str">
        <f>IFERROR(IF(VLOOKUP($B2443,DPORT_BD!$A$1:$I$296,6,FALSE)=0,"",VLOOKUP($B2443,DPORT_BD!$A$1:$I$296,6,FALSE)),"")</f>
        <v/>
      </c>
      <c r="AL2443" s="5" t="str">
        <f>IFERROR(IF(VLOOKUP($B2443,DPORT_BD!$A$1:$I$296,7,FALSE)=0,"",VLOOKUP($B2443,DPORT_BD!$A$1:$I$296,7,FALSE)),"")</f>
        <v/>
      </c>
      <c r="AM2443" s="5" t="str">
        <f>IFERROR(IF(VLOOKUP($B2443,DPORT_BD!$A$1:$I$296,8,FALSE)=0,"",VLOOKUP($B2443,DPORT_BD!$A$1:$I$296,8,FALSE)),"")</f>
        <v/>
      </c>
      <c r="AN2443" s="5" t="str">
        <f>IFERROR(IF(VLOOKUP($B2443,DPORT_BD!$A$1:$I$296,9,FALSE)=0,"",VLOOKUP($B2443,DPORT_BD!$A$1:$I$296,9,FALSE)),"")</f>
        <v/>
      </c>
    </row>
    <row r="2444" spans="1:40">
      <c r="A2444" t="s">
        <v>32</v>
      </c>
      <c r="B2444" t="s">
        <v>4156</v>
      </c>
      <c r="C2444" t="s">
        <v>34</v>
      </c>
      <c r="D2444" t="s">
        <v>52</v>
      </c>
      <c r="E2444" t="s">
        <v>53</v>
      </c>
      <c r="F2444" s="1">
        <v>3970</v>
      </c>
      <c r="I2444" t="s">
        <v>37</v>
      </c>
      <c r="K2444" t="s">
        <v>38</v>
      </c>
      <c r="L2444" t="s">
        <v>39</v>
      </c>
      <c r="M2444" t="s">
        <v>40</v>
      </c>
      <c r="S2444" t="s">
        <v>645</v>
      </c>
      <c r="T2444" s="1">
        <v>12</v>
      </c>
      <c r="AG2444" s="5" t="str">
        <f>IFERROR(IF(VLOOKUP($B2444,DPORT_BD!$A$1:$I$296,2,FALSE)=0,"",VLOOKUP($B2444,DPORT_BD!$A$1:$I$296,2,FALSE)),"")</f>
        <v/>
      </c>
      <c r="AH2444" s="5" t="str">
        <f>IFERROR(IF(VLOOKUP($B2444,DPORT_BD!$A$1:$I$296,3,FALSE)=0,"",VLOOKUP($B2444,DPORT_BD!$A$1:$I$296,3,FALSE)),"")</f>
        <v/>
      </c>
      <c r="AI2444" s="5" t="str">
        <f>IFERROR(IF(VLOOKUP($B2444,DPORT_BD!$A$1:$I$296,4,FALSE)=0,"",VLOOKUP($B2444,DPORT_BD!$A$1:$I$296,4,FALSE)),"")</f>
        <v/>
      </c>
      <c r="AJ2444" s="5" t="str">
        <f>IFERROR(IF(VLOOKUP($B2444,DPORT_BD!$A$1:$I$296,5,FALSE)=0,"",VLOOKUP($B2444,DPORT_BD!$A$1:$I$296,5,FALSE)),"")</f>
        <v/>
      </c>
      <c r="AK2444" s="5" t="str">
        <f>IFERROR(IF(VLOOKUP($B2444,DPORT_BD!$A$1:$I$296,6,FALSE)=0,"",VLOOKUP($B2444,DPORT_BD!$A$1:$I$296,6,FALSE)),"")</f>
        <v/>
      </c>
      <c r="AL2444" s="5" t="str">
        <f>IFERROR(IF(VLOOKUP($B2444,DPORT_BD!$A$1:$I$296,7,FALSE)=0,"",VLOOKUP($B2444,DPORT_BD!$A$1:$I$296,7,FALSE)),"")</f>
        <v/>
      </c>
      <c r="AM2444" s="5" t="str">
        <f>IFERROR(IF(VLOOKUP($B2444,DPORT_BD!$A$1:$I$296,8,FALSE)=0,"",VLOOKUP($B2444,DPORT_BD!$A$1:$I$296,8,FALSE)),"")</f>
        <v/>
      </c>
      <c r="AN2444" s="5" t="str">
        <f>IFERROR(IF(VLOOKUP($B2444,DPORT_BD!$A$1:$I$296,9,FALSE)=0,"",VLOOKUP($B2444,DPORT_BD!$A$1:$I$296,9,FALSE)),"")</f>
        <v/>
      </c>
    </row>
    <row r="2445" spans="1:40">
      <c r="A2445" t="s">
        <v>32</v>
      </c>
      <c r="B2445" t="s">
        <v>4157</v>
      </c>
      <c r="C2445" t="s">
        <v>34</v>
      </c>
      <c r="D2445" t="s">
        <v>52</v>
      </c>
      <c r="E2445" t="s">
        <v>53</v>
      </c>
      <c r="F2445" s="1">
        <v>3900</v>
      </c>
      <c r="I2445" t="s">
        <v>37</v>
      </c>
      <c r="K2445" t="s">
        <v>38</v>
      </c>
      <c r="L2445" t="s">
        <v>39</v>
      </c>
      <c r="M2445" t="s">
        <v>40</v>
      </c>
      <c r="S2445" t="s">
        <v>645</v>
      </c>
      <c r="T2445" s="1">
        <v>12</v>
      </c>
      <c r="AG2445" s="5" t="str">
        <f>IFERROR(IF(VLOOKUP($B2445,DPORT_BD!$A$1:$I$296,2,FALSE)=0,"",VLOOKUP($B2445,DPORT_BD!$A$1:$I$296,2,FALSE)),"")</f>
        <v/>
      </c>
      <c r="AH2445" s="5" t="str">
        <f>IFERROR(IF(VLOOKUP($B2445,DPORT_BD!$A$1:$I$296,3,FALSE)=0,"",VLOOKUP($B2445,DPORT_BD!$A$1:$I$296,3,FALSE)),"")</f>
        <v/>
      </c>
      <c r="AI2445" s="5" t="str">
        <f>IFERROR(IF(VLOOKUP($B2445,DPORT_BD!$A$1:$I$296,4,FALSE)=0,"",VLOOKUP($B2445,DPORT_BD!$A$1:$I$296,4,FALSE)),"")</f>
        <v/>
      </c>
      <c r="AJ2445" s="5" t="str">
        <f>IFERROR(IF(VLOOKUP($B2445,DPORT_BD!$A$1:$I$296,5,FALSE)=0,"",VLOOKUP($B2445,DPORT_BD!$A$1:$I$296,5,FALSE)),"")</f>
        <v/>
      </c>
      <c r="AK2445" s="5" t="str">
        <f>IFERROR(IF(VLOOKUP($B2445,DPORT_BD!$A$1:$I$296,6,FALSE)=0,"",VLOOKUP($B2445,DPORT_BD!$A$1:$I$296,6,FALSE)),"")</f>
        <v/>
      </c>
      <c r="AL2445" s="5" t="str">
        <f>IFERROR(IF(VLOOKUP($B2445,DPORT_BD!$A$1:$I$296,7,FALSE)=0,"",VLOOKUP($B2445,DPORT_BD!$A$1:$I$296,7,FALSE)),"")</f>
        <v/>
      </c>
      <c r="AM2445" s="5" t="str">
        <f>IFERROR(IF(VLOOKUP($B2445,DPORT_BD!$A$1:$I$296,8,FALSE)=0,"",VLOOKUP($B2445,DPORT_BD!$A$1:$I$296,8,FALSE)),"")</f>
        <v/>
      </c>
      <c r="AN2445" s="5" t="str">
        <f>IFERROR(IF(VLOOKUP($B2445,DPORT_BD!$A$1:$I$296,9,FALSE)=0,"",VLOOKUP($B2445,DPORT_BD!$A$1:$I$296,9,FALSE)),"")</f>
        <v/>
      </c>
    </row>
    <row r="2446" spans="1:40">
      <c r="A2446" t="s">
        <v>32</v>
      </c>
      <c r="B2446" t="s">
        <v>4158</v>
      </c>
      <c r="C2446" t="s">
        <v>34</v>
      </c>
      <c r="D2446" t="s">
        <v>67</v>
      </c>
      <c r="E2446" t="s">
        <v>68</v>
      </c>
      <c r="F2446" s="1">
        <v>4610</v>
      </c>
      <c r="I2446" t="s">
        <v>54</v>
      </c>
      <c r="J2446" t="s">
        <v>215</v>
      </c>
      <c r="K2446" t="s">
        <v>160</v>
      </c>
      <c r="L2446" t="s">
        <v>161</v>
      </c>
      <c r="M2446" t="s">
        <v>40</v>
      </c>
      <c r="Q2446" t="s">
        <v>4159</v>
      </c>
      <c r="R2446" t="s">
        <v>79</v>
      </c>
      <c r="S2446" t="s">
        <v>307</v>
      </c>
      <c r="T2446" s="1">
        <v>4</v>
      </c>
      <c r="AG2446" s="5" t="str">
        <f>IFERROR(IF(VLOOKUP($B2446,DPORT_BD!$A$1:$I$296,2,FALSE)=0,"",VLOOKUP($B2446,DPORT_BD!$A$1:$I$296,2,FALSE)),"")</f>
        <v/>
      </c>
      <c r="AH2446" s="5" t="str">
        <f>IFERROR(IF(VLOOKUP($B2446,DPORT_BD!$A$1:$I$296,3,FALSE)=0,"",VLOOKUP($B2446,DPORT_BD!$A$1:$I$296,3,FALSE)),"")</f>
        <v/>
      </c>
      <c r="AI2446" s="5" t="str">
        <f>IFERROR(IF(VLOOKUP($B2446,DPORT_BD!$A$1:$I$296,4,FALSE)=0,"",VLOOKUP($B2446,DPORT_BD!$A$1:$I$296,4,FALSE)),"")</f>
        <v/>
      </c>
      <c r="AJ2446" s="5" t="str">
        <f>IFERROR(IF(VLOOKUP($B2446,DPORT_BD!$A$1:$I$296,5,FALSE)=0,"",VLOOKUP($B2446,DPORT_BD!$A$1:$I$296,5,FALSE)),"")</f>
        <v/>
      </c>
      <c r="AK2446" s="5" t="str">
        <f>IFERROR(IF(VLOOKUP($B2446,DPORT_BD!$A$1:$I$296,6,FALSE)=0,"",VLOOKUP($B2446,DPORT_BD!$A$1:$I$296,6,FALSE)),"")</f>
        <v/>
      </c>
      <c r="AL2446" s="5" t="str">
        <f>IFERROR(IF(VLOOKUP($B2446,DPORT_BD!$A$1:$I$296,7,FALSE)=0,"",VLOOKUP($B2446,DPORT_BD!$A$1:$I$296,7,FALSE)),"")</f>
        <v/>
      </c>
      <c r="AM2446" s="5" t="str">
        <f>IFERROR(IF(VLOOKUP($B2446,DPORT_BD!$A$1:$I$296,8,FALSE)=0,"",VLOOKUP($B2446,DPORT_BD!$A$1:$I$296,8,FALSE)),"")</f>
        <v/>
      </c>
      <c r="AN2446" s="5" t="str">
        <f>IFERROR(IF(VLOOKUP($B2446,DPORT_BD!$A$1:$I$296,9,FALSE)=0,"",VLOOKUP($B2446,DPORT_BD!$A$1:$I$296,9,FALSE)),"")</f>
        <v/>
      </c>
    </row>
    <row r="2447" spans="1:40">
      <c r="A2447" t="s">
        <v>32</v>
      </c>
      <c r="B2447" t="s">
        <v>4160</v>
      </c>
      <c r="C2447" t="s">
        <v>34</v>
      </c>
      <c r="D2447" t="s">
        <v>45</v>
      </c>
      <c r="E2447" t="s">
        <v>1377</v>
      </c>
      <c r="F2447" s="1">
        <v>3700</v>
      </c>
      <c r="I2447" t="s">
        <v>37</v>
      </c>
      <c r="J2447" t="s">
        <v>82</v>
      </c>
      <c r="K2447" t="s">
        <v>160</v>
      </c>
      <c r="L2447" t="s">
        <v>161</v>
      </c>
      <c r="M2447" t="s">
        <v>40</v>
      </c>
      <c r="Q2447" t="s">
        <v>389</v>
      </c>
      <c r="R2447" t="s">
        <v>336</v>
      </c>
      <c r="S2447" t="s">
        <v>307</v>
      </c>
      <c r="T2447" s="1">
        <v>4</v>
      </c>
      <c r="AG2447" s="5" t="str">
        <f>IFERROR(IF(VLOOKUP($B2447,DPORT_BD!$A$1:$I$296,2,FALSE)=0,"",VLOOKUP($B2447,DPORT_BD!$A$1:$I$296,2,FALSE)),"")</f>
        <v/>
      </c>
      <c r="AH2447" s="5" t="str">
        <f>IFERROR(IF(VLOOKUP($B2447,DPORT_BD!$A$1:$I$296,3,FALSE)=0,"",VLOOKUP($B2447,DPORT_BD!$A$1:$I$296,3,FALSE)),"")</f>
        <v/>
      </c>
      <c r="AI2447" s="5" t="str">
        <f>IFERROR(IF(VLOOKUP($B2447,DPORT_BD!$A$1:$I$296,4,FALSE)=0,"",VLOOKUP($B2447,DPORT_BD!$A$1:$I$296,4,FALSE)),"")</f>
        <v/>
      </c>
      <c r="AJ2447" s="5" t="str">
        <f>IFERROR(IF(VLOOKUP($B2447,DPORT_BD!$A$1:$I$296,5,FALSE)=0,"",VLOOKUP($B2447,DPORT_BD!$A$1:$I$296,5,FALSE)),"")</f>
        <v/>
      </c>
      <c r="AK2447" s="5" t="str">
        <f>IFERROR(IF(VLOOKUP($B2447,DPORT_BD!$A$1:$I$296,6,FALSE)=0,"",VLOOKUP($B2447,DPORT_BD!$A$1:$I$296,6,FALSE)),"")</f>
        <v/>
      </c>
      <c r="AL2447" s="5" t="str">
        <f>IFERROR(IF(VLOOKUP($B2447,DPORT_BD!$A$1:$I$296,7,FALSE)=0,"",VLOOKUP($B2447,DPORT_BD!$A$1:$I$296,7,FALSE)),"")</f>
        <v/>
      </c>
      <c r="AM2447" s="5" t="str">
        <f>IFERROR(IF(VLOOKUP($B2447,DPORT_BD!$A$1:$I$296,8,FALSE)=0,"",VLOOKUP($B2447,DPORT_BD!$A$1:$I$296,8,FALSE)),"")</f>
        <v/>
      </c>
      <c r="AN2447" s="5" t="str">
        <f>IFERROR(IF(VLOOKUP($B2447,DPORT_BD!$A$1:$I$296,9,FALSE)=0,"",VLOOKUP($B2447,DPORT_BD!$A$1:$I$296,9,FALSE)),"")</f>
        <v/>
      </c>
    </row>
    <row r="2448" spans="1:40">
      <c r="A2448" t="s">
        <v>32</v>
      </c>
      <c r="B2448" t="s">
        <v>4161</v>
      </c>
      <c r="C2448" t="s">
        <v>34</v>
      </c>
      <c r="D2448" t="s">
        <v>45</v>
      </c>
      <c r="E2448" t="s">
        <v>1377</v>
      </c>
      <c r="F2448" s="1">
        <v>3620</v>
      </c>
      <c r="I2448" t="s">
        <v>37</v>
      </c>
      <c r="J2448" t="s">
        <v>82</v>
      </c>
      <c r="K2448" t="s">
        <v>83</v>
      </c>
      <c r="L2448" t="s">
        <v>84</v>
      </c>
      <c r="M2448" t="s">
        <v>40</v>
      </c>
      <c r="Q2448" t="s">
        <v>389</v>
      </c>
      <c r="R2448" t="s">
        <v>336</v>
      </c>
      <c r="S2448" t="s">
        <v>307</v>
      </c>
      <c r="T2448" s="1">
        <v>4</v>
      </c>
      <c r="AG2448" s="5" t="str">
        <f>IFERROR(IF(VLOOKUP($B2448,DPORT_BD!$A$1:$I$296,2,FALSE)=0,"",VLOOKUP($B2448,DPORT_BD!$A$1:$I$296,2,FALSE)),"")</f>
        <v/>
      </c>
      <c r="AH2448" s="5" t="str">
        <f>IFERROR(IF(VLOOKUP($B2448,DPORT_BD!$A$1:$I$296,3,FALSE)=0,"",VLOOKUP($B2448,DPORT_BD!$A$1:$I$296,3,FALSE)),"")</f>
        <v/>
      </c>
      <c r="AI2448" s="5" t="str">
        <f>IFERROR(IF(VLOOKUP($B2448,DPORT_BD!$A$1:$I$296,4,FALSE)=0,"",VLOOKUP($B2448,DPORT_BD!$A$1:$I$296,4,FALSE)),"")</f>
        <v/>
      </c>
      <c r="AJ2448" s="5" t="str">
        <f>IFERROR(IF(VLOOKUP($B2448,DPORT_BD!$A$1:$I$296,5,FALSE)=0,"",VLOOKUP($B2448,DPORT_BD!$A$1:$I$296,5,FALSE)),"")</f>
        <v/>
      </c>
      <c r="AK2448" s="5" t="str">
        <f>IFERROR(IF(VLOOKUP($B2448,DPORT_BD!$A$1:$I$296,6,FALSE)=0,"",VLOOKUP($B2448,DPORT_BD!$A$1:$I$296,6,FALSE)),"")</f>
        <v/>
      </c>
      <c r="AL2448" s="5" t="str">
        <f>IFERROR(IF(VLOOKUP($B2448,DPORT_BD!$A$1:$I$296,7,FALSE)=0,"",VLOOKUP($B2448,DPORT_BD!$A$1:$I$296,7,FALSE)),"")</f>
        <v/>
      </c>
      <c r="AM2448" s="5" t="str">
        <f>IFERROR(IF(VLOOKUP($B2448,DPORT_BD!$A$1:$I$296,8,FALSE)=0,"",VLOOKUP($B2448,DPORT_BD!$A$1:$I$296,8,FALSE)),"")</f>
        <v/>
      </c>
      <c r="AN2448" s="5" t="str">
        <f>IFERROR(IF(VLOOKUP($B2448,DPORT_BD!$A$1:$I$296,9,FALSE)=0,"",VLOOKUP($B2448,DPORT_BD!$A$1:$I$296,9,FALSE)),"")</f>
        <v/>
      </c>
    </row>
    <row r="2449" spans="1:40">
      <c r="A2449" t="s">
        <v>32</v>
      </c>
      <c r="B2449" t="s">
        <v>4162</v>
      </c>
      <c r="C2449" t="s">
        <v>34</v>
      </c>
      <c r="D2449" t="s">
        <v>45</v>
      </c>
      <c r="E2449" t="s">
        <v>1377</v>
      </c>
      <c r="F2449" s="1">
        <v>3600</v>
      </c>
      <c r="I2449" t="s">
        <v>37</v>
      </c>
      <c r="J2449" t="s">
        <v>82</v>
      </c>
      <c r="K2449" t="s">
        <v>83</v>
      </c>
      <c r="L2449" t="s">
        <v>84</v>
      </c>
      <c r="M2449" t="s">
        <v>40</v>
      </c>
      <c r="Q2449" t="s">
        <v>389</v>
      </c>
      <c r="R2449" t="s">
        <v>336</v>
      </c>
      <c r="S2449" t="s">
        <v>307</v>
      </c>
      <c r="T2449" s="1">
        <v>4</v>
      </c>
      <c r="AG2449" s="5" t="str">
        <f>IFERROR(IF(VLOOKUP($B2449,DPORT_BD!$A$1:$I$296,2,FALSE)=0,"",VLOOKUP($B2449,DPORT_BD!$A$1:$I$296,2,FALSE)),"")</f>
        <v/>
      </c>
      <c r="AH2449" s="5" t="str">
        <f>IFERROR(IF(VLOOKUP($B2449,DPORT_BD!$A$1:$I$296,3,FALSE)=0,"",VLOOKUP($B2449,DPORT_BD!$A$1:$I$296,3,FALSE)),"")</f>
        <v/>
      </c>
      <c r="AI2449" s="5" t="str">
        <f>IFERROR(IF(VLOOKUP($B2449,DPORT_BD!$A$1:$I$296,4,FALSE)=0,"",VLOOKUP($B2449,DPORT_BD!$A$1:$I$296,4,FALSE)),"")</f>
        <v/>
      </c>
      <c r="AJ2449" s="5" t="str">
        <f>IFERROR(IF(VLOOKUP($B2449,DPORT_BD!$A$1:$I$296,5,FALSE)=0,"",VLOOKUP($B2449,DPORT_BD!$A$1:$I$296,5,FALSE)),"")</f>
        <v/>
      </c>
      <c r="AK2449" s="5" t="str">
        <f>IFERROR(IF(VLOOKUP($B2449,DPORT_BD!$A$1:$I$296,6,FALSE)=0,"",VLOOKUP($B2449,DPORT_BD!$A$1:$I$296,6,FALSE)),"")</f>
        <v/>
      </c>
      <c r="AL2449" s="5" t="str">
        <f>IFERROR(IF(VLOOKUP($B2449,DPORT_BD!$A$1:$I$296,7,FALSE)=0,"",VLOOKUP($B2449,DPORT_BD!$A$1:$I$296,7,FALSE)),"")</f>
        <v/>
      </c>
      <c r="AM2449" s="5" t="str">
        <f>IFERROR(IF(VLOOKUP($B2449,DPORT_BD!$A$1:$I$296,8,FALSE)=0,"",VLOOKUP($B2449,DPORT_BD!$A$1:$I$296,8,FALSE)),"")</f>
        <v/>
      </c>
      <c r="AN2449" s="5" t="str">
        <f>IFERROR(IF(VLOOKUP($B2449,DPORT_BD!$A$1:$I$296,9,FALSE)=0,"",VLOOKUP($B2449,DPORT_BD!$A$1:$I$296,9,FALSE)),"")</f>
        <v/>
      </c>
    </row>
    <row r="2450" spans="1:40">
      <c r="A2450" t="s">
        <v>32</v>
      </c>
      <c r="B2450" t="s">
        <v>4163</v>
      </c>
      <c r="C2450" t="s">
        <v>34</v>
      </c>
      <c r="D2450" t="s">
        <v>67</v>
      </c>
      <c r="E2450" t="s">
        <v>68</v>
      </c>
      <c r="F2450" s="1">
        <v>4150</v>
      </c>
      <c r="I2450" t="s">
        <v>225</v>
      </c>
      <c r="J2450" t="s">
        <v>72</v>
      </c>
      <c r="K2450" t="s">
        <v>73</v>
      </c>
      <c r="L2450" t="s">
        <v>74</v>
      </c>
      <c r="M2450" t="s">
        <v>320</v>
      </c>
      <c r="N2450" t="s">
        <v>490</v>
      </c>
      <c r="O2450" t="s">
        <v>4117</v>
      </c>
      <c r="P2450" t="s">
        <v>4118</v>
      </c>
      <c r="Q2450" t="s">
        <v>4119</v>
      </c>
      <c r="S2450" t="s">
        <v>537</v>
      </c>
      <c r="T2450" s="1">
        <v>5</v>
      </c>
      <c r="W2450" t="s">
        <v>323</v>
      </c>
      <c r="AG2450" s="5" t="str">
        <f>IFERROR(IF(VLOOKUP($B2450,DPORT_BD!$A$1:$I$296,2,FALSE)=0,"",VLOOKUP($B2450,DPORT_BD!$A$1:$I$296,2,FALSE)),"")</f>
        <v/>
      </c>
      <c r="AH2450" s="5" t="str">
        <f>IFERROR(IF(VLOOKUP($B2450,DPORT_BD!$A$1:$I$296,3,FALSE)=0,"",VLOOKUP($B2450,DPORT_BD!$A$1:$I$296,3,FALSE)),"")</f>
        <v/>
      </c>
      <c r="AI2450" s="5" t="str">
        <f>IFERROR(IF(VLOOKUP($B2450,DPORT_BD!$A$1:$I$296,4,FALSE)=0,"",VLOOKUP($B2450,DPORT_BD!$A$1:$I$296,4,FALSE)),"")</f>
        <v/>
      </c>
      <c r="AJ2450" s="5" t="str">
        <f>IFERROR(IF(VLOOKUP($B2450,DPORT_BD!$A$1:$I$296,5,FALSE)=0,"",VLOOKUP($B2450,DPORT_BD!$A$1:$I$296,5,FALSE)),"")</f>
        <v/>
      </c>
      <c r="AK2450" s="5" t="str">
        <f>IFERROR(IF(VLOOKUP($B2450,DPORT_BD!$A$1:$I$296,6,FALSE)=0,"",VLOOKUP($B2450,DPORT_BD!$A$1:$I$296,6,FALSE)),"")</f>
        <v/>
      </c>
      <c r="AL2450" s="5" t="str">
        <f>IFERROR(IF(VLOOKUP($B2450,DPORT_BD!$A$1:$I$296,7,FALSE)=0,"",VLOOKUP($B2450,DPORT_BD!$A$1:$I$296,7,FALSE)),"")</f>
        <v/>
      </c>
      <c r="AM2450" s="5" t="str">
        <f>IFERROR(IF(VLOOKUP($B2450,DPORT_BD!$A$1:$I$296,8,FALSE)=0,"",VLOOKUP($B2450,DPORT_BD!$A$1:$I$296,8,FALSE)),"")</f>
        <v/>
      </c>
      <c r="AN2450" s="5" t="str">
        <f>IFERROR(IF(VLOOKUP($B2450,DPORT_BD!$A$1:$I$296,9,FALSE)=0,"",VLOOKUP($B2450,DPORT_BD!$A$1:$I$296,9,FALSE)),"")</f>
        <v/>
      </c>
    </row>
    <row r="2451" spans="1:40">
      <c r="A2451" t="s">
        <v>32</v>
      </c>
      <c r="B2451" t="s">
        <v>4164</v>
      </c>
      <c r="C2451" t="s">
        <v>34</v>
      </c>
      <c r="D2451" t="s">
        <v>67</v>
      </c>
      <c r="E2451" t="s">
        <v>68</v>
      </c>
      <c r="F2451" s="1">
        <v>4150</v>
      </c>
      <c r="I2451" t="s">
        <v>225</v>
      </c>
      <c r="J2451" t="s">
        <v>82</v>
      </c>
      <c r="K2451" t="s">
        <v>160</v>
      </c>
      <c r="L2451" t="s">
        <v>161</v>
      </c>
      <c r="M2451" t="s">
        <v>320</v>
      </c>
      <c r="N2451" t="s">
        <v>490</v>
      </c>
      <c r="O2451" t="s">
        <v>4117</v>
      </c>
      <c r="P2451" t="s">
        <v>4118</v>
      </c>
      <c r="Q2451" t="s">
        <v>4119</v>
      </c>
      <c r="S2451" t="s">
        <v>537</v>
      </c>
      <c r="T2451" s="1">
        <v>5</v>
      </c>
      <c r="W2451" t="s">
        <v>323</v>
      </c>
      <c r="AG2451" s="5" t="str">
        <f>IFERROR(IF(VLOOKUP($B2451,DPORT_BD!$A$1:$I$296,2,FALSE)=0,"",VLOOKUP($B2451,DPORT_BD!$A$1:$I$296,2,FALSE)),"")</f>
        <v/>
      </c>
      <c r="AH2451" s="5" t="str">
        <f>IFERROR(IF(VLOOKUP($B2451,DPORT_BD!$A$1:$I$296,3,FALSE)=0,"",VLOOKUP($B2451,DPORT_BD!$A$1:$I$296,3,FALSE)),"")</f>
        <v/>
      </c>
      <c r="AI2451" s="5" t="str">
        <f>IFERROR(IF(VLOOKUP($B2451,DPORT_BD!$A$1:$I$296,4,FALSE)=0,"",VLOOKUP($B2451,DPORT_BD!$A$1:$I$296,4,FALSE)),"")</f>
        <v/>
      </c>
      <c r="AJ2451" s="5" t="str">
        <f>IFERROR(IF(VLOOKUP($B2451,DPORT_BD!$A$1:$I$296,5,FALSE)=0,"",VLOOKUP($B2451,DPORT_BD!$A$1:$I$296,5,FALSE)),"")</f>
        <v/>
      </c>
      <c r="AK2451" s="5" t="str">
        <f>IFERROR(IF(VLOOKUP($B2451,DPORT_BD!$A$1:$I$296,6,FALSE)=0,"",VLOOKUP($B2451,DPORT_BD!$A$1:$I$296,6,FALSE)),"")</f>
        <v/>
      </c>
      <c r="AL2451" s="5" t="str">
        <f>IFERROR(IF(VLOOKUP($B2451,DPORT_BD!$A$1:$I$296,7,FALSE)=0,"",VLOOKUP($B2451,DPORT_BD!$A$1:$I$296,7,FALSE)),"")</f>
        <v/>
      </c>
      <c r="AM2451" s="5" t="str">
        <f>IFERROR(IF(VLOOKUP($B2451,DPORT_BD!$A$1:$I$296,8,FALSE)=0,"",VLOOKUP($B2451,DPORT_BD!$A$1:$I$296,8,FALSE)),"")</f>
        <v/>
      </c>
      <c r="AN2451" s="5" t="str">
        <f>IFERROR(IF(VLOOKUP($B2451,DPORT_BD!$A$1:$I$296,9,FALSE)=0,"",VLOOKUP($B2451,DPORT_BD!$A$1:$I$296,9,FALSE)),"")</f>
        <v/>
      </c>
    </row>
    <row r="2452" spans="1:40">
      <c r="A2452" t="s">
        <v>32</v>
      </c>
      <c r="B2452" t="s">
        <v>4165</v>
      </c>
      <c r="C2452" t="s">
        <v>34</v>
      </c>
      <c r="D2452" t="s">
        <v>67</v>
      </c>
      <c r="E2452" t="s">
        <v>68</v>
      </c>
      <c r="F2452" s="1">
        <v>4150</v>
      </c>
      <c r="I2452" t="s">
        <v>225</v>
      </c>
      <c r="J2452" t="s">
        <v>145</v>
      </c>
      <c r="K2452" t="s">
        <v>160</v>
      </c>
      <c r="L2452" t="s">
        <v>161</v>
      </c>
      <c r="M2452" t="s">
        <v>320</v>
      </c>
      <c r="N2452" t="s">
        <v>490</v>
      </c>
      <c r="O2452" t="s">
        <v>4117</v>
      </c>
      <c r="P2452" t="s">
        <v>4118</v>
      </c>
      <c r="Q2452" t="s">
        <v>4119</v>
      </c>
      <c r="S2452" t="s">
        <v>449</v>
      </c>
      <c r="T2452" s="1">
        <v>7</v>
      </c>
      <c r="W2452" t="s">
        <v>323</v>
      </c>
      <c r="AG2452" s="5" t="str">
        <f>IFERROR(IF(VLOOKUP($B2452,DPORT_BD!$A$1:$I$296,2,FALSE)=0,"",VLOOKUP($B2452,DPORT_BD!$A$1:$I$296,2,FALSE)),"")</f>
        <v/>
      </c>
      <c r="AH2452" s="5" t="str">
        <f>IFERROR(IF(VLOOKUP($B2452,DPORT_BD!$A$1:$I$296,3,FALSE)=0,"",VLOOKUP($B2452,DPORT_BD!$A$1:$I$296,3,FALSE)),"")</f>
        <v/>
      </c>
      <c r="AI2452" s="5" t="str">
        <f>IFERROR(IF(VLOOKUP($B2452,DPORT_BD!$A$1:$I$296,4,FALSE)=0,"",VLOOKUP($B2452,DPORT_BD!$A$1:$I$296,4,FALSE)),"")</f>
        <v/>
      </c>
      <c r="AJ2452" s="5" t="str">
        <f>IFERROR(IF(VLOOKUP($B2452,DPORT_BD!$A$1:$I$296,5,FALSE)=0,"",VLOOKUP($B2452,DPORT_BD!$A$1:$I$296,5,FALSE)),"")</f>
        <v/>
      </c>
      <c r="AK2452" s="5" t="str">
        <f>IFERROR(IF(VLOOKUP($B2452,DPORT_BD!$A$1:$I$296,6,FALSE)=0,"",VLOOKUP($B2452,DPORT_BD!$A$1:$I$296,6,FALSE)),"")</f>
        <v/>
      </c>
      <c r="AL2452" s="5" t="str">
        <f>IFERROR(IF(VLOOKUP($B2452,DPORT_BD!$A$1:$I$296,7,FALSE)=0,"",VLOOKUP($B2452,DPORT_BD!$A$1:$I$296,7,FALSE)),"")</f>
        <v/>
      </c>
      <c r="AM2452" s="5" t="str">
        <f>IFERROR(IF(VLOOKUP($B2452,DPORT_BD!$A$1:$I$296,8,FALSE)=0,"",VLOOKUP($B2452,DPORT_BD!$A$1:$I$296,8,FALSE)),"")</f>
        <v/>
      </c>
      <c r="AN2452" s="5" t="str">
        <f>IFERROR(IF(VLOOKUP($B2452,DPORT_BD!$A$1:$I$296,9,FALSE)=0,"",VLOOKUP($B2452,DPORT_BD!$A$1:$I$296,9,FALSE)),"")</f>
        <v/>
      </c>
    </row>
    <row r="2453" spans="1:40">
      <c r="A2453" t="s">
        <v>32</v>
      </c>
      <c r="B2453" t="s">
        <v>4166</v>
      </c>
      <c r="C2453" t="s">
        <v>34</v>
      </c>
      <c r="D2453" t="s">
        <v>67</v>
      </c>
      <c r="E2453" t="s">
        <v>68</v>
      </c>
      <c r="F2453" s="1">
        <v>4150</v>
      </c>
      <c r="I2453" t="s">
        <v>225</v>
      </c>
      <c r="J2453" t="s">
        <v>145</v>
      </c>
      <c r="K2453" t="s">
        <v>160</v>
      </c>
      <c r="L2453" t="s">
        <v>161</v>
      </c>
      <c r="M2453" t="s">
        <v>320</v>
      </c>
      <c r="N2453" t="s">
        <v>490</v>
      </c>
      <c r="O2453" t="s">
        <v>4117</v>
      </c>
      <c r="P2453" t="s">
        <v>4118</v>
      </c>
      <c r="Q2453" t="s">
        <v>4119</v>
      </c>
      <c r="S2453" t="s">
        <v>449</v>
      </c>
      <c r="T2453" s="1">
        <v>7</v>
      </c>
      <c r="W2453" t="s">
        <v>323</v>
      </c>
      <c r="AG2453" s="5" t="str">
        <f>IFERROR(IF(VLOOKUP($B2453,DPORT_BD!$A$1:$I$296,2,FALSE)=0,"",VLOOKUP($B2453,DPORT_BD!$A$1:$I$296,2,FALSE)),"")</f>
        <v/>
      </c>
      <c r="AH2453" s="5" t="str">
        <f>IFERROR(IF(VLOOKUP($B2453,DPORT_BD!$A$1:$I$296,3,FALSE)=0,"",VLOOKUP($B2453,DPORT_BD!$A$1:$I$296,3,FALSE)),"")</f>
        <v/>
      </c>
      <c r="AI2453" s="5" t="str">
        <f>IFERROR(IF(VLOOKUP($B2453,DPORT_BD!$A$1:$I$296,4,FALSE)=0,"",VLOOKUP($B2453,DPORT_BD!$A$1:$I$296,4,FALSE)),"")</f>
        <v/>
      </c>
      <c r="AJ2453" s="5" t="str">
        <f>IFERROR(IF(VLOOKUP($B2453,DPORT_BD!$A$1:$I$296,5,FALSE)=0,"",VLOOKUP($B2453,DPORT_BD!$A$1:$I$296,5,FALSE)),"")</f>
        <v/>
      </c>
      <c r="AK2453" s="5" t="str">
        <f>IFERROR(IF(VLOOKUP($B2453,DPORT_BD!$A$1:$I$296,6,FALSE)=0,"",VLOOKUP($B2453,DPORT_BD!$A$1:$I$296,6,FALSE)),"")</f>
        <v/>
      </c>
      <c r="AL2453" s="5" t="str">
        <f>IFERROR(IF(VLOOKUP($B2453,DPORT_BD!$A$1:$I$296,7,FALSE)=0,"",VLOOKUP($B2453,DPORT_BD!$A$1:$I$296,7,FALSE)),"")</f>
        <v/>
      </c>
      <c r="AM2453" s="5" t="str">
        <f>IFERROR(IF(VLOOKUP($B2453,DPORT_BD!$A$1:$I$296,8,FALSE)=0,"",VLOOKUP($B2453,DPORT_BD!$A$1:$I$296,8,FALSE)),"")</f>
        <v/>
      </c>
      <c r="AN2453" s="5" t="str">
        <f>IFERROR(IF(VLOOKUP($B2453,DPORT_BD!$A$1:$I$296,9,FALSE)=0,"",VLOOKUP($B2453,DPORT_BD!$A$1:$I$296,9,FALSE)),"")</f>
        <v/>
      </c>
    </row>
    <row r="2454" spans="1:40">
      <c r="A2454" t="s">
        <v>32</v>
      </c>
      <c r="B2454" t="s">
        <v>4167</v>
      </c>
      <c r="C2454" t="s">
        <v>34</v>
      </c>
      <c r="D2454" t="s">
        <v>67</v>
      </c>
      <c r="E2454" t="s">
        <v>68</v>
      </c>
      <c r="F2454" s="1">
        <v>4150</v>
      </c>
      <c r="I2454" t="s">
        <v>225</v>
      </c>
      <c r="J2454" t="s">
        <v>82</v>
      </c>
      <c r="K2454" t="s">
        <v>83</v>
      </c>
      <c r="L2454" t="s">
        <v>84</v>
      </c>
      <c r="M2454" t="s">
        <v>320</v>
      </c>
      <c r="N2454" t="s">
        <v>490</v>
      </c>
      <c r="O2454" t="s">
        <v>4117</v>
      </c>
      <c r="P2454" t="s">
        <v>4118</v>
      </c>
      <c r="Q2454" t="s">
        <v>4119</v>
      </c>
      <c r="S2454" t="s">
        <v>537</v>
      </c>
      <c r="T2454" s="1">
        <v>5</v>
      </c>
      <c r="W2454" t="s">
        <v>323</v>
      </c>
      <c r="AG2454" s="5" t="str">
        <f>IFERROR(IF(VLOOKUP($B2454,DPORT_BD!$A$1:$I$296,2,FALSE)=0,"",VLOOKUP($B2454,DPORT_BD!$A$1:$I$296,2,FALSE)),"")</f>
        <v/>
      </c>
      <c r="AH2454" s="5" t="str">
        <f>IFERROR(IF(VLOOKUP($B2454,DPORT_BD!$A$1:$I$296,3,FALSE)=0,"",VLOOKUP($B2454,DPORT_BD!$A$1:$I$296,3,FALSE)),"")</f>
        <v/>
      </c>
      <c r="AI2454" s="5" t="str">
        <f>IFERROR(IF(VLOOKUP($B2454,DPORT_BD!$A$1:$I$296,4,FALSE)=0,"",VLOOKUP($B2454,DPORT_BD!$A$1:$I$296,4,FALSE)),"")</f>
        <v/>
      </c>
      <c r="AJ2454" s="5" t="str">
        <f>IFERROR(IF(VLOOKUP($B2454,DPORT_BD!$A$1:$I$296,5,FALSE)=0,"",VLOOKUP($B2454,DPORT_BD!$A$1:$I$296,5,FALSE)),"")</f>
        <v/>
      </c>
      <c r="AK2454" s="5" t="str">
        <f>IFERROR(IF(VLOOKUP($B2454,DPORT_BD!$A$1:$I$296,6,FALSE)=0,"",VLOOKUP($B2454,DPORT_BD!$A$1:$I$296,6,FALSE)),"")</f>
        <v/>
      </c>
      <c r="AL2454" s="5" t="str">
        <f>IFERROR(IF(VLOOKUP($B2454,DPORT_BD!$A$1:$I$296,7,FALSE)=0,"",VLOOKUP($B2454,DPORT_BD!$A$1:$I$296,7,FALSE)),"")</f>
        <v/>
      </c>
      <c r="AM2454" s="5" t="str">
        <f>IFERROR(IF(VLOOKUP($B2454,DPORT_BD!$A$1:$I$296,8,FALSE)=0,"",VLOOKUP($B2454,DPORT_BD!$A$1:$I$296,8,FALSE)),"")</f>
        <v/>
      </c>
      <c r="AN2454" s="5" t="str">
        <f>IFERROR(IF(VLOOKUP($B2454,DPORT_BD!$A$1:$I$296,9,FALSE)=0,"",VLOOKUP($B2454,DPORT_BD!$A$1:$I$296,9,FALSE)),"")</f>
        <v/>
      </c>
    </row>
    <row r="2455" spans="1:40">
      <c r="A2455" t="s">
        <v>32</v>
      </c>
      <c r="B2455" t="s">
        <v>4168</v>
      </c>
      <c r="C2455" t="s">
        <v>34</v>
      </c>
      <c r="D2455" t="s">
        <v>67</v>
      </c>
      <c r="E2455" t="s">
        <v>142</v>
      </c>
      <c r="F2455" s="1">
        <v>4150</v>
      </c>
      <c r="I2455" t="s">
        <v>225</v>
      </c>
      <c r="J2455" t="s">
        <v>145</v>
      </c>
      <c r="K2455" t="s">
        <v>160</v>
      </c>
      <c r="L2455" t="s">
        <v>161</v>
      </c>
      <c r="M2455" t="s">
        <v>320</v>
      </c>
      <c r="N2455" t="s">
        <v>490</v>
      </c>
      <c r="O2455" t="s">
        <v>4117</v>
      </c>
      <c r="P2455" t="s">
        <v>4118</v>
      </c>
      <c r="Q2455" t="s">
        <v>4119</v>
      </c>
      <c r="S2455" t="s">
        <v>770</v>
      </c>
      <c r="T2455" s="1">
        <v>6</v>
      </c>
      <c r="W2455" t="s">
        <v>323</v>
      </c>
      <c r="AG2455" s="5" t="str">
        <f>IFERROR(IF(VLOOKUP($B2455,DPORT_BD!$A$1:$I$296,2,FALSE)=0,"",VLOOKUP($B2455,DPORT_BD!$A$1:$I$296,2,FALSE)),"")</f>
        <v/>
      </c>
      <c r="AH2455" s="5" t="str">
        <f>IFERROR(IF(VLOOKUP($B2455,DPORT_BD!$A$1:$I$296,3,FALSE)=0,"",VLOOKUP($B2455,DPORT_BD!$A$1:$I$296,3,FALSE)),"")</f>
        <v/>
      </c>
      <c r="AI2455" s="5" t="str">
        <f>IFERROR(IF(VLOOKUP($B2455,DPORT_BD!$A$1:$I$296,4,FALSE)=0,"",VLOOKUP($B2455,DPORT_BD!$A$1:$I$296,4,FALSE)),"")</f>
        <v/>
      </c>
      <c r="AJ2455" s="5" t="str">
        <f>IFERROR(IF(VLOOKUP($B2455,DPORT_BD!$A$1:$I$296,5,FALSE)=0,"",VLOOKUP($B2455,DPORT_BD!$A$1:$I$296,5,FALSE)),"")</f>
        <v/>
      </c>
      <c r="AK2455" s="5" t="str">
        <f>IFERROR(IF(VLOOKUP($B2455,DPORT_BD!$A$1:$I$296,6,FALSE)=0,"",VLOOKUP($B2455,DPORT_BD!$A$1:$I$296,6,FALSE)),"")</f>
        <v/>
      </c>
      <c r="AL2455" s="5" t="str">
        <f>IFERROR(IF(VLOOKUP($B2455,DPORT_BD!$A$1:$I$296,7,FALSE)=0,"",VLOOKUP($B2455,DPORT_BD!$A$1:$I$296,7,FALSE)),"")</f>
        <v/>
      </c>
      <c r="AM2455" s="5" t="str">
        <f>IFERROR(IF(VLOOKUP($B2455,DPORT_BD!$A$1:$I$296,8,FALSE)=0,"",VLOOKUP($B2455,DPORT_BD!$A$1:$I$296,8,FALSE)),"")</f>
        <v/>
      </c>
      <c r="AN2455" s="5" t="str">
        <f>IFERROR(IF(VLOOKUP($B2455,DPORT_BD!$A$1:$I$296,9,FALSE)=0,"",VLOOKUP($B2455,DPORT_BD!$A$1:$I$296,9,FALSE)),"")</f>
        <v/>
      </c>
    </row>
    <row r="2456" spans="1:40">
      <c r="A2456" t="s">
        <v>32</v>
      </c>
      <c r="B2456" t="s">
        <v>4169</v>
      </c>
      <c r="C2456" t="s">
        <v>34</v>
      </c>
      <c r="D2456" t="s">
        <v>52</v>
      </c>
      <c r="E2456" t="s">
        <v>53</v>
      </c>
      <c r="F2456" s="1">
        <v>3850</v>
      </c>
      <c r="I2456" t="s">
        <v>37</v>
      </c>
      <c r="K2456" t="s">
        <v>38</v>
      </c>
      <c r="L2456" t="s">
        <v>39</v>
      </c>
      <c r="M2456" t="s">
        <v>40</v>
      </c>
      <c r="S2456" t="s">
        <v>645</v>
      </c>
      <c r="T2456" s="1">
        <v>12</v>
      </c>
      <c r="AG2456" s="5" t="str">
        <f>IFERROR(IF(VLOOKUP($B2456,DPORT_BD!$A$1:$I$296,2,FALSE)=0,"",VLOOKUP($B2456,DPORT_BD!$A$1:$I$296,2,FALSE)),"")</f>
        <v/>
      </c>
      <c r="AH2456" s="5" t="str">
        <f>IFERROR(IF(VLOOKUP($B2456,DPORT_BD!$A$1:$I$296,3,FALSE)=0,"",VLOOKUP($B2456,DPORT_BD!$A$1:$I$296,3,FALSE)),"")</f>
        <v/>
      </c>
      <c r="AI2456" s="5" t="str">
        <f>IFERROR(IF(VLOOKUP($B2456,DPORT_BD!$A$1:$I$296,4,FALSE)=0,"",VLOOKUP($B2456,DPORT_BD!$A$1:$I$296,4,FALSE)),"")</f>
        <v/>
      </c>
      <c r="AJ2456" s="5" t="str">
        <f>IFERROR(IF(VLOOKUP($B2456,DPORT_BD!$A$1:$I$296,5,FALSE)=0,"",VLOOKUP($B2456,DPORT_BD!$A$1:$I$296,5,FALSE)),"")</f>
        <v/>
      </c>
      <c r="AK2456" s="5" t="str">
        <f>IFERROR(IF(VLOOKUP($B2456,DPORT_BD!$A$1:$I$296,6,FALSE)=0,"",VLOOKUP($B2456,DPORT_BD!$A$1:$I$296,6,FALSE)),"")</f>
        <v/>
      </c>
      <c r="AL2456" s="5" t="str">
        <f>IFERROR(IF(VLOOKUP($B2456,DPORT_BD!$A$1:$I$296,7,FALSE)=0,"",VLOOKUP($B2456,DPORT_BD!$A$1:$I$296,7,FALSE)),"")</f>
        <v/>
      </c>
      <c r="AM2456" s="5" t="str">
        <f>IFERROR(IF(VLOOKUP($B2456,DPORT_BD!$A$1:$I$296,8,FALSE)=0,"",VLOOKUP($B2456,DPORT_BD!$A$1:$I$296,8,FALSE)),"")</f>
        <v/>
      </c>
      <c r="AN2456" s="5" t="str">
        <f>IFERROR(IF(VLOOKUP($B2456,DPORT_BD!$A$1:$I$296,9,FALSE)=0,"",VLOOKUP($B2456,DPORT_BD!$A$1:$I$296,9,FALSE)),"")</f>
        <v/>
      </c>
    </row>
    <row r="2457" spans="1:40">
      <c r="A2457" t="s">
        <v>32</v>
      </c>
      <c r="B2457" t="s">
        <v>4170</v>
      </c>
      <c r="C2457" t="s">
        <v>34</v>
      </c>
      <c r="D2457" t="s">
        <v>52</v>
      </c>
      <c r="E2457" t="s">
        <v>53</v>
      </c>
      <c r="F2457" s="1">
        <v>3900</v>
      </c>
      <c r="I2457" t="s">
        <v>37</v>
      </c>
      <c r="K2457" t="s">
        <v>38</v>
      </c>
      <c r="L2457" t="s">
        <v>39</v>
      </c>
      <c r="M2457" t="s">
        <v>40</v>
      </c>
      <c r="S2457" t="s">
        <v>645</v>
      </c>
      <c r="T2457" s="1">
        <v>12</v>
      </c>
      <c r="AG2457" s="5" t="str">
        <f>IFERROR(IF(VLOOKUP($B2457,DPORT_BD!$A$1:$I$296,2,FALSE)=0,"",VLOOKUP($B2457,DPORT_BD!$A$1:$I$296,2,FALSE)),"")</f>
        <v/>
      </c>
      <c r="AH2457" s="5" t="str">
        <f>IFERROR(IF(VLOOKUP($B2457,DPORT_BD!$A$1:$I$296,3,FALSE)=0,"",VLOOKUP($B2457,DPORT_BD!$A$1:$I$296,3,FALSE)),"")</f>
        <v/>
      </c>
      <c r="AI2457" s="5" t="str">
        <f>IFERROR(IF(VLOOKUP($B2457,DPORT_BD!$A$1:$I$296,4,FALSE)=0,"",VLOOKUP($B2457,DPORT_BD!$A$1:$I$296,4,FALSE)),"")</f>
        <v/>
      </c>
      <c r="AJ2457" s="5" t="str">
        <f>IFERROR(IF(VLOOKUP($B2457,DPORT_BD!$A$1:$I$296,5,FALSE)=0,"",VLOOKUP($B2457,DPORT_BD!$A$1:$I$296,5,FALSE)),"")</f>
        <v/>
      </c>
      <c r="AK2457" s="5" t="str">
        <f>IFERROR(IF(VLOOKUP($B2457,DPORT_BD!$A$1:$I$296,6,FALSE)=0,"",VLOOKUP($B2457,DPORT_BD!$A$1:$I$296,6,FALSE)),"")</f>
        <v/>
      </c>
      <c r="AL2457" s="5" t="str">
        <f>IFERROR(IF(VLOOKUP($B2457,DPORT_BD!$A$1:$I$296,7,FALSE)=0,"",VLOOKUP($B2457,DPORT_BD!$A$1:$I$296,7,FALSE)),"")</f>
        <v/>
      </c>
      <c r="AM2457" s="5" t="str">
        <f>IFERROR(IF(VLOOKUP($B2457,DPORT_BD!$A$1:$I$296,8,FALSE)=0,"",VLOOKUP($B2457,DPORT_BD!$A$1:$I$296,8,FALSE)),"")</f>
        <v/>
      </c>
      <c r="AN2457" s="5" t="str">
        <f>IFERROR(IF(VLOOKUP($B2457,DPORT_BD!$A$1:$I$296,9,FALSE)=0,"",VLOOKUP($B2457,DPORT_BD!$A$1:$I$296,9,FALSE)),"")</f>
        <v/>
      </c>
    </row>
    <row r="2458" spans="1:40">
      <c r="A2458" t="s">
        <v>32</v>
      </c>
      <c r="B2458" t="s">
        <v>4171</v>
      </c>
      <c r="C2458" t="s">
        <v>34</v>
      </c>
      <c r="D2458" t="s">
        <v>52</v>
      </c>
      <c r="E2458" t="s">
        <v>53</v>
      </c>
      <c r="F2458" s="1">
        <v>3850</v>
      </c>
      <c r="G2458" t="s">
        <v>446</v>
      </c>
      <c r="I2458" t="s">
        <v>59</v>
      </c>
      <c r="J2458" t="s">
        <v>82</v>
      </c>
      <c r="K2458" t="s">
        <v>160</v>
      </c>
      <c r="L2458" t="s">
        <v>161</v>
      </c>
      <c r="M2458" t="s">
        <v>40</v>
      </c>
      <c r="N2458" t="s">
        <v>104</v>
      </c>
      <c r="O2458" t="s">
        <v>105</v>
      </c>
      <c r="P2458" t="s">
        <v>106</v>
      </c>
      <c r="Q2458" t="s">
        <v>285</v>
      </c>
      <c r="S2458" t="s">
        <v>645</v>
      </c>
      <c r="T2458" s="1">
        <v>12</v>
      </c>
      <c r="AG2458" s="5" t="str">
        <f>IFERROR(IF(VLOOKUP($B2458,DPORT_BD!$A$1:$I$296,2,FALSE)=0,"",VLOOKUP($B2458,DPORT_BD!$A$1:$I$296,2,FALSE)),"")</f>
        <v/>
      </c>
      <c r="AH2458" s="5" t="str">
        <f>IFERROR(IF(VLOOKUP($B2458,DPORT_BD!$A$1:$I$296,3,FALSE)=0,"",VLOOKUP($B2458,DPORT_BD!$A$1:$I$296,3,FALSE)),"")</f>
        <v/>
      </c>
      <c r="AI2458" s="5" t="str">
        <f>IFERROR(IF(VLOOKUP($B2458,DPORT_BD!$A$1:$I$296,4,FALSE)=0,"",VLOOKUP($B2458,DPORT_BD!$A$1:$I$296,4,FALSE)),"")</f>
        <v/>
      </c>
      <c r="AJ2458" s="5" t="str">
        <f>IFERROR(IF(VLOOKUP($B2458,DPORT_BD!$A$1:$I$296,5,FALSE)=0,"",VLOOKUP($B2458,DPORT_BD!$A$1:$I$296,5,FALSE)),"")</f>
        <v/>
      </c>
      <c r="AK2458" s="5" t="str">
        <f>IFERROR(IF(VLOOKUP($B2458,DPORT_BD!$A$1:$I$296,6,FALSE)=0,"",VLOOKUP($B2458,DPORT_BD!$A$1:$I$296,6,FALSE)),"")</f>
        <v/>
      </c>
      <c r="AL2458" s="5" t="str">
        <f>IFERROR(IF(VLOOKUP($B2458,DPORT_BD!$A$1:$I$296,7,FALSE)=0,"",VLOOKUP($B2458,DPORT_BD!$A$1:$I$296,7,FALSE)),"")</f>
        <v/>
      </c>
      <c r="AM2458" s="5" t="str">
        <f>IFERROR(IF(VLOOKUP($B2458,DPORT_BD!$A$1:$I$296,8,FALSE)=0,"",VLOOKUP($B2458,DPORT_BD!$A$1:$I$296,8,FALSE)),"")</f>
        <v/>
      </c>
      <c r="AN2458" s="5" t="str">
        <f>IFERROR(IF(VLOOKUP($B2458,DPORT_BD!$A$1:$I$296,9,FALSE)=0,"",VLOOKUP($B2458,DPORT_BD!$A$1:$I$296,9,FALSE)),"")</f>
        <v/>
      </c>
    </row>
    <row r="2459" spans="1:40">
      <c r="A2459" t="s">
        <v>32</v>
      </c>
      <c r="B2459" t="s">
        <v>4172</v>
      </c>
      <c r="C2459" t="s">
        <v>34</v>
      </c>
      <c r="D2459" t="s">
        <v>52</v>
      </c>
      <c r="E2459" t="s">
        <v>53</v>
      </c>
      <c r="F2459" s="1">
        <v>3800</v>
      </c>
      <c r="I2459" t="s">
        <v>37</v>
      </c>
      <c r="K2459" t="s">
        <v>38</v>
      </c>
      <c r="L2459" t="s">
        <v>39</v>
      </c>
      <c r="M2459" t="s">
        <v>40</v>
      </c>
      <c r="S2459" t="s">
        <v>645</v>
      </c>
      <c r="T2459" s="1">
        <v>12</v>
      </c>
      <c r="W2459" t="s">
        <v>4173</v>
      </c>
      <c r="AG2459" s="5" t="str">
        <f>IFERROR(IF(VLOOKUP($B2459,DPORT_BD!$A$1:$I$296,2,FALSE)=0,"",VLOOKUP($B2459,DPORT_BD!$A$1:$I$296,2,FALSE)),"")</f>
        <v/>
      </c>
      <c r="AH2459" s="5" t="str">
        <f>IFERROR(IF(VLOOKUP($B2459,DPORT_BD!$A$1:$I$296,3,FALSE)=0,"",VLOOKUP($B2459,DPORT_BD!$A$1:$I$296,3,FALSE)),"")</f>
        <v/>
      </c>
      <c r="AI2459" s="5" t="str">
        <f>IFERROR(IF(VLOOKUP($B2459,DPORT_BD!$A$1:$I$296,4,FALSE)=0,"",VLOOKUP($B2459,DPORT_BD!$A$1:$I$296,4,FALSE)),"")</f>
        <v/>
      </c>
      <c r="AJ2459" s="5" t="str">
        <f>IFERROR(IF(VLOOKUP($B2459,DPORT_BD!$A$1:$I$296,5,FALSE)=0,"",VLOOKUP($B2459,DPORT_BD!$A$1:$I$296,5,FALSE)),"")</f>
        <v/>
      </c>
      <c r="AK2459" s="5" t="str">
        <f>IFERROR(IF(VLOOKUP($B2459,DPORT_BD!$A$1:$I$296,6,FALSE)=0,"",VLOOKUP($B2459,DPORT_BD!$A$1:$I$296,6,FALSE)),"")</f>
        <v/>
      </c>
      <c r="AL2459" s="5" t="str">
        <f>IFERROR(IF(VLOOKUP($B2459,DPORT_BD!$A$1:$I$296,7,FALSE)=0,"",VLOOKUP($B2459,DPORT_BD!$A$1:$I$296,7,FALSE)),"")</f>
        <v/>
      </c>
      <c r="AM2459" s="5" t="str">
        <f>IFERROR(IF(VLOOKUP($B2459,DPORT_BD!$A$1:$I$296,8,FALSE)=0,"",VLOOKUP($B2459,DPORT_BD!$A$1:$I$296,8,FALSE)),"")</f>
        <v/>
      </c>
      <c r="AN2459" s="5" t="str">
        <f>IFERROR(IF(VLOOKUP($B2459,DPORT_BD!$A$1:$I$296,9,FALSE)=0,"",VLOOKUP($B2459,DPORT_BD!$A$1:$I$296,9,FALSE)),"")</f>
        <v/>
      </c>
    </row>
    <row r="2460" spans="1:40">
      <c r="A2460" t="s">
        <v>32</v>
      </c>
      <c r="B2460" t="s">
        <v>4174</v>
      </c>
      <c r="C2460" t="s">
        <v>34</v>
      </c>
      <c r="D2460" t="s">
        <v>52</v>
      </c>
      <c r="E2460" t="s">
        <v>53</v>
      </c>
      <c r="F2460" s="1">
        <v>3850</v>
      </c>
      <c r="I2460" t="s">
        <v>37</v>
      </c>
      <c r="K2460" t="s">
        <v>38</v>
      </c>
      <c r="L2460" t="s">
        <v>39</v>
      </c>
      <c r="M2460" t="s">
        <v>40</v>
      </c>
      <c r="S2460" t="s">
        <v>645</v>
      </c>
      <c r="T2460" s="1">
        <v>12</v>
      </c>
      <c r="W2460" t="s">
        <v>2709</v>
      </c>
      <c r="AG2460" s="5" t="str">
        <f>IFERROR(IF(VLOOKUP($B2460,DPORT_BD!$A$1:$I$296,2,FALSE)=0,"",VLOOKUP($B2460,DPORT_BD!$A$1:$I$296,2,FALSE)),"")</f>
        <v/>
      </c>
      <c r="AH2460" s="5" t="str">
        <f>IFERROR(IF(VLOOKUP($B2460,DPORT_BD!$A$1:$I$296,3,FALSE)=0,"",VLOOKUP($B2460,DPORT_BD!$A$1:$I$296,3,FALSE)),"")</f>
        <v/>
      </c>
      <c r="AI2460" s="5" t="str">
        <f>IFERROR(IF(VLOOKUP($B2460,DPORT_BD!$A$1:$I$296,4,FALSE)=0,"",VLOOKUP($B2460,DPORT_BD!$A$1:$I$296,4,FALSE)),"")</f>
        <v/>
      </c>
      <c r="AJ2460" s="5" t="str">
        <f>IFERROR(IF(VLOOKUP($B2460,DPORT_BD!$A$1:$I$296,5,FALSE)=0,"",VLOOKUP($B2460,DPORT_BD!$A$1:$I$296,5,FALSE)),"")</f>
        <v/>
      </c>
      <c r="AK2460" s="5" t="str">
        <f>IFERROR(IF(VLOOKUP($B2460,DPORT_BD!$A$1:$I$296,6,FALSE)=0,"",VLOOKUP($B2460,DPORT_BD!$A$1:$I$296,6,FALSE)),"")</f>
        <v/>
      </c>
      <c r="AL2460" s="5" t="str">
        <f>IFERROR(IF(VLOOKUP($B2460,DPORT_BD!$A$1:$I$296,7,FALSE)=0,"",VLOOKUP($B2460,DPORT_BD!$A$1:$I$296,7,FALSE)),"")</f>
        <v/>
      </c>
      <c r="AM2460" s="5" t="str">
        <f>IFERROR(IF(VLOOKUP($B2460,DPORT_BD!$A$1:$I$296,8,FALSE)=0,"",VLOOKUP($B2460,DPORT_BD!$A$1:$I$296,8,FALSE)),"")</f>
        <v/>
      </c>
      <c r="AN2460" s="5" t="str">
        <f>IFERROR(IF(VLOOKUP($B2460,DPORT_BD!$A$1:$I$296,9,FALSE)=0,"",VLOOKUP($B2460,DPORT_BD!$A$1:$I$296,9,FALSE)),"")</f>
        <v/>
      </c>
    </row>
    <row r="2461" spans="1:40">
      <c r="A2461" t="s">
        <v>32</v>
      </c>
      <c r="B2461" t="s">
        <v>4175</v>
      </c>
      <c r="C2461" t="s">
        <v>34</v>
      </c>
      <c r="D2461" t="s">
        <v>52</v>
      </c>
      <c r="E2461" t="s">
        <v>53</v>
      </c>
      <c r="F2461" s="1">
        <v>3870</v>
      </c>
      <c r="I2461" t="s">
        <v>37</v>
      </c>
      <c r="K2461" t="s">
        <v>38</v>
      </c>
      <c r="L2461" t="s">
        <v>39</v>
      </c>
      <c r="M2461" t="s">
        <v>40</v>
      </c>
      <c r="S2461" t="s">
        <v>645</v>
      </c>
      <c r="T2461" s="1">
        <v>12</v>
      </c>
      <c r="W2461" t="s">
        <v>2709</v>
      </c>
      <c r="AG2461" s="5" t="str">
        <f>IFERROR(IF(VLOOKUP($B2461,DPORT_BD!$A$1:$I$296,2,FALSE)=0,"",VLOOKUP($B2461,DPORT_BD!$A$1:$I$296,2,FALSE)),"")</f>
        <v/>
      </c>
      <c r="AH2461" s="5" t="str">
        <f>IFERROR(IF(VLOOKUP($B2461,DPORT_BD!$A$1:$I$296,3,FALSE)=0,"",VLOOKUP($B2461,DPORT_BD!$A$1:$I$296,3,FALSE)),"")</f>
        <v/>
      </c>
      <c r="AI2461" s="5" t="str">
        <f>IFERROR(IF(VLOOKUP($B2461,DPORT_BD!$A$1:$I$296,4,FALSE)=0,"",VLOOKUP($B2461,DPORT_BD!$A$1:$I$296,4,FALSE)),"")</f>
        <v/>
      </c>
      <c r="AJ2461" s="5" t="str">
        <f>IFERROR(IF(VLOOKUP($B2461,DPORT_BD!$A$1:$I$296,5,FALSE)=0,"",VLOOKUP($B2461,DPORT_BD!$A$1:$I$296,5,FALSE)),"")</f>
        <v/>
      </c>
      <c r="AK2461" s="5" t="str">
        <f>IFERROR(IF(VLOOKUP($B2461,DPORT_BD!$A$1:$I$296,6,FALSE)=0,"",VLOOKUP($B2461,DPORT_BD!$A$1:$I$296,6,FALSE)),"")</f>
        <v/>
      </c>
      <c r="AL2461" s="5" t="str">
        <f>IFERROR(IF(VLOOKUP($B2461,DPORT_BD!$A$1:$I$296,7,FALSE)=0,"",VLOOKUP($B2461,DPORT_BD!$A$1:$I$296,7,FALSE)),"")</f>
        <v/>
      </c>
      <c r="AM2461" s="5" t="str">
        <f>IFERROR(IF(VLOOKUP($B2461,DPORT_BD!$A$1:$I$296,8,FALSE)=0,"",VLOOKUP($B2461,DPORT_BD!$A$1:$I$296,8,FALSE)),"")</f>
        <v/>
      </c>
      <c r="AN2461" s="5" t="str">
        <f>IFERROR(IF(VLOOKUP($B2461,DPORT_BD!$A$1:$I$296,9,FALSE)=0,"",VLOOKUP($B2461,DPORT_BD!$A$1:$I$296,9,FALSE)),"")</f>
        <v/>
      </c>
    </row>
    <row r="2462" spans="1:40">
      <c r="A2462" t="s">
        <v>32</v>
      </c>
      <c r="B2462" t="s">
        <v>4176</v>
      </c>
      <c r="C2462" t="s">
        <v>34</v>
      </c>
      <c r="D2462" t="s">
        <v>52</v>
      </c>
      <c r="E2462" t="s">
        <v>53</v>
      </c>
      <c r="F2462" s="1">
        <v>3830</v>
      </c>
      <c r="I2462" t="s">
        <v>37</v>
      </c>
      <c r="J2462" t="s">
        <v>82</v>
      </c>
      <c r="K2462" t="s">
        <v>133</v>
      </c>
      <c r="L2462" t="s">
        <v>134</v>
      </c>
      <c r="M2462" t="s">
        <v>40</v>
      </c>
      <c r="S2462" t="s">
        <v>645</v>
      </c>
      <c r="T2462" s="1">
        <v>12</v>
      </c>
      <c r="AG2462" s="5" t="str">
        <f>IFERROR(IF(VLOOKUP($B2462,DPORT_BD!$A$1:$I$296,2,FALSE)=0,"",VLOOKUP($B2462,DPORT_BD!$A$1:$I$296,2,FALSE)),"")</f>
        <v/>
      </c>
      <c r="AH2462" s="5" t="str">
        <f>IFERROR(IF(VLOOKUP($B2462,DPORT_BD!$A$1:$I$296,3,FALSE)=0,"",VLOOKUP($B2462,DPORT_BD!$A$1:$I$296,3,FALSE)),"")</f>
        <v/>
      </c>
      <c r="AI2462" s="5" t="str">
        <f>IFERROR(IF(VLOOKUP($B2462,DPORT_BD!$A$1:$I$296,4,FALSE)=0,"",VLOOKUP($B2462,DPORT_BD!$A$1:$I$296,4,FALSE)),"")</f>
        <v/>
      </c>
      <c r="AJ2462" s="5" t="str">
        <f>IFERROR(IF(VLOOKUP($B2462,DPORT_BD!$A$1:$I$296,5,FALSE)=0,"",VLOOKUP($B2462,DPORT_BD!$A$1:$I$296,5,FALSE)),"")</f>
        <v/>
      </c>
      <c r="AK2462" s="5" t="str">
        <f>IFERROR(IF(VLOOKUP($B2462,DPORT_BD!$A$1:$I$296,6,FALSE)=0,"",VLOOKUP($B2462,DPORT_BD!$A$1:$I$296,6,FALSE)),"")</f>
        <v/>
      </c>
      <c r="AL2462" s="5" t="str">
        <f>IFERROR(IF(VLOOKUP($B2462,DPORT_BD!$A$1:$I$296,7,FALSE)=0,"",VLOOKUP($B2462,DPORT_BD!$A$1:$I$296,7,FALSE)),"")</f>
        <v/>
      </c>
      <c r="AM2462" s="5" t="str">
        <f>IFERROR(IF(VLOOKUP($B2462,DPORT_BD!$A$1:$I$296,8,FALSE)=0,"",VLOOKUP($B2462,DPORT_BD!$A$1:$I$296,8,FALSE)),"")</f>
        <v/>
      </c>
      <c r="AN2462" s="5" t="str">
        <f>IFERROR(IF(VLOOKUP($B2462,DPORT_BD!$A$1:$I$296,9,FALSE)=0,"",VLOOKUP($B2462,DPORT_BD!$A$1:$I$296,9,FALSE)),"")</f>
        <v/>
      </c>
    </row>
    <row r="2463" spans="1:40">
      <c r="A2463" t="s">
        <v>32</v>
      </c>
      <c r="B2463" t="s">
        <v>4177</v>
      </c>
      <c r="C2463" t="s">
        <v>101</v>
      </c>
      <c r="D2463" t="s">
        <v>2666</v>
      </c>
      <c r="E2463" t="s">
        <v>2667</v>
      </c>
      <c r="F2463" s="1">
        <v>2750</v>
      </c>
      <c r="I2463" t="s">
        <v>37</v>
      </c>
      <c r="J2463" t="s">
        <v>145</v>
      </c>
      <c r="K2463" t="s">
        <v>83</v>
      </c>
      <c r="L2463" t="s">
        <v>84</v>
      </c>
      <c r="M2463" t="s">
        <v>40</v>
      </c>
      <c r="S2463" t="s">
        <v>645</v>
      </c>
      <c r="T2463" s="1">
        <v>12</v>
      </c>
      <c r="W2463" t="s">
        <v>4178</v>
      </c>
      <c r="AG2463" s="5" t="str">
        <f>IFERROR(IF(VLOOKUP($B2463,DPORT_BD!$A$1:$I$296,2,FALSE)=0,"",VLOOKUP($B2463,DPORT_BD!$A$1:$I$296,2,FALSE)),"")</f>
        <v/>
      </c>
      <c r="AH2463" s="5" t="str">
        <f>IFERROR(IF(VLOOKUP($B2463,DPORT_BD!$A$1:$I$296,3,FALSE)=0,"",VLOOKUP($B2463,DPORT_BD!$A$1:$I$296,3,FALSE)),"")</f>
        <v/>
      </c>
      <c r="AI2463" s="5" t="str">
        <f>IFERROR(IF(VLOOKUP($B2463,DPORT_BD!$A$1:$I$296,4,FALSE)=0,"",VLOOKUP($B2463,DPORT_BD!$A$1:$I$296,4,FALSE)),"")</f>
        <v/>
      </c>
      <c r="AJ2463" s="5" t="str">
        <f>IFERROR(IF(VLOOKUP($B2463,DPORT_BD!$A$1:$I$296,5,FALSE)=0,"",VLOOKUP($B2463,DPORT_BD!$A$1:$I$296,5,FALSE)),"")</f>
        <v/>
      </c>
      <c r="AK2463" s="5" t="str">
        <f>IFERROR(IF(VLOOKUP($B2463,DPORT_BD!$A$1:$I$296,6,FALSE)=0,"",VLOOKUP($B2463,DPORT_BD!$A$1:$I$296,6,FALSE)),"")</f>
        <v/>
      </c>
      <c r="AL2463" s="5" t="str">
        <f>IFERROR(IF(VLOOKUP($B2463,DPORT_BD!$A$1:$I$296,7,FALSE)=0,"",VLOOKUP($B2463,DPORT_BD!$A$1:$I$296,7,FALSE)),"")</f>
        <v/>
      </c>
      <c r="AM2463" s="5" t="str">
        <f>IFERROR(IF(VLOOKUP($B2463,DPORT_BD!$A$1:$I$296,8,FALSE)=0,"",VLOOKUP($B2463,DPORT_BD!$A$1:$I$296,8,FALSE)),"")</f>
        <v/>
      </c>
      <c r="AN2463" s="5" t="str">
        <f>IFERROR(IF(VLOOKUP($B2463,DPORT_BD!$A$1:$I$296,9,FALSE)=0,"",VLOOKUP($B2463,DPORT_BD!$A$1:$I$296,9,FALSE)),"")</f>
        <v/>
      </c>
    </row>
    <row r="2464" spans="1:40">
      <c r="A2464" t="s">
        <v>32</v>
      </c>
      <c r="B2464" t="s">
        <v>4179</v>
      </c>
      <c r="C2464" t="s">
        <v>34</v>
      </c>
      <c r="D2464" t="s">
        <v>52</v>
      </c>
      <c r="E2464" t="s">
        <v>53</v>
      </c>
      <c r="F2464" s="1">
        <v>3960</v>
      </c>
      <c r="I2464" t="s">
        <v>37</v>
      </c>
      <c r="K2464" t="s">
        <v>38</v>
      </c>
      <c r="L2464" t="s">
        <v>39</v>
      </c>
      <c r="M2464" t="s">
        <v>40</v>
      </c>
      <c r="S2464" t="s">
        <v>645</v>
      </c>
      <c r="T2464" s="1">
        <v>12</v>
      </c>
      <c r="AG2464" s="5" t="str">
        <f>IFERROR(IF(VLOOKUP($B2464,DPORT_BD!$A$1:$I$296,2,FALSE)=0,"",VLOOKUP($B2464,DPORT_BD!$A$1:$I$296,2,FALSE)),"")</f>
        <v/>
      </c>
      <c r="AH2464" s="5" t="str">
        <f>IFERROR(IF(VLOOKUP($B2464,DPORT_BD!$A$1:$I$296,3,FALSE)=0,"",VLOOKUP($B2464,DPORT_BD!$A$1:$I$296,3,FALSE)),"")</f>
        <v/>
      </c>
      <c r="AI2464" s="5" t="str">
        <f>IFERROR(IF(VLOOKUP($B2464,DPORT_BD!$A$1:$I$296,4,FALSE)=0,"",VLOOKUP($B2464,DPORT_BD!$A$1:$I$296,4,FALSE)),"")</f>
        <v/>
      </c>
      <c r="AJ2464" s="5" t="str">
        <f>IFERROR(IF(VLOOKUP($B2464,DPORT_BD!$A$1:$I$296,5,FALSE)=0,"",VLOOKUP($B2464,DPORT_BD!$A$1:$I$296,5,FALSE)),"")</f>
        <v/>
      </c>
      <c r="AK2464" s="5" t="str">
        <f>IFERROR(IF(VLOOKUP($B2464,DPORT_BD!$A$1:$I$296,6,FALSE)=0,"",VLOOKUP($B2464,DPORT_BD!$A$1:$I$296,6,FALSE)),"")</f>
        <v/>
      </c>
      <c r="AL2464" s="5" t="str">
        <f>IFERROR(IF(VLOOKUP($B2464,DPORT_BD!$A$1:$I$296,7,FALSE)=0,"",VLOOKUP($B2464,DPORT_BD!$A$1:$I$296,7,FALSE)),"")</f>
        <v/>
      </c>
      <c r="AM2464" s="5" t="str">
        <f>IFERROR(IF(VLOOKUP($B2464,DPORT_BD!$A$1:$I$296,8,FALSE)=0,"",VLOOKUP($B2464,DPORT_BD!$A$1:$I$296,8,FALSE)),"")</f>
        <v/>
      </c>
      <c r="AN2464" s="5" t="str">
        <f>IFERROR(IF(VLOOKUP($B2464,DPORT_BD!$A$1:$I$296,9,FALSE)=0,"",VLOOKUP($B2464,DPORT_BD!$A$1:$I$296,9,FALSE)),"")</f>
        <v/>
      </c>
    </row>
    <row r="2465" spans="1:40">
      <c r="A2465" t="s">
        <v>32</v>
      </c>
      <c r="B2465" t="s">
        <v>4180</v>
      </c>
      <c r="C2465" t="s">
        <v>34</v>
      </c>
      <c r="D2465" t="s">
        <v>52</v>
      </c>
      <c r="E2465" t="s">
        <v>53</v>
      </c>
      <c r="F2465" s="1">
        <v>3970</v>
      </c>
      <c r="I2465" t="s">
        <v>37</v>
      </c>
      <c r="K2465" t="s">
        <v>38</v>
      </c>
      <c r="L2465" t="s">
        <v>39</v>
      </c>
      <c r="M2465" t="s">
        <v>40</v>
      </c>
      <c r="S2465" t="s">
        <v>645</v>
      </c>
      <c r="T2465" s="1">
        <v>12</v>
      </c>
      <c r="W2465" t="s">
        <v>2709</v>
      </c>
      <c r="AG2465" s="5" t="str">
        <f>IFERROR(IF(VLOOKUP($B2465,DPORT_BD!$A$1:$I$296,2,FALSE)=0,"",VLOOKUP($B2465,DPORT_BD!$A$1:$I$296,2,FALSE)),"")</f>
        <v/>
      </c>
      <c r="AH2465" s="5" t="str">
        <f>IFERROR(IF(VLOOKUP($B2465,DPORT_BD!$A$1:$I$296,3,FALSE)=0,"",VLOOKUP($B2465,DPORT_BD!$A$1:$I$296,3,FALSE)),"")</f>
        <v/>
      </c>
      <c r="AI2465" s="5" t="str">
        <f>IFERROR(IF(VLOOKUP($B2465,DPORT_BD!$A$1:$I$296,4,FALSE)=0,"",VLOOKUP($B2465,DPORT_BD!$A$1:$I$296,4,FALSE)),"")</f>
        <v/>
      </c>
      <c r="AJ2465" s="5" t="str">
        <f>IFERROR(IF(VLOOKUP($B2465,DPORT_BD!$A$1:$I$296,5,FALSE)=0,"",VLOOKUP($B2465,DPORT_BD!$A$1:$I$296,5,FALSE)),"")</f>
        <v/>
      </c>
      <c r="AK2465" s="5" t="str">
        <f>IFERROR(IF(VLOOKUP($B2465,DPORT_BD!$A$1:$I$296,6,FALSE)=0,"",VLOOKUP($B2465,DPORT_BD!$A$1:$I$296,6,FALSE)),"")</f>
        <v/>
      </c>
      <c r="AL2465" s="5" t="str">
        <f>IFERROR(IF(VLOOKUP($B2465,DPORT_BD!$A$1:$I$296,7,FALSE)=0,"",VLOOKUP($B2465,DPORT_BD!$A$1:$I$296,7,FALSE)),"")</f>
        <v/>
      </c>
      <c r="AM2465" s="5" t="str">
        <f>IFERROR(IF(VLOOKUP($B2465,DPORT_BD!$A$1:$I$296,8,FALSE)=0,"",VLOOKUP($B2465,DPORT_BD!$A$1:$I$296,8,FALSE)),"")</f>
        <v/>
      </c>
      <c r="AN2465" s="5" t="str">
        <f>IFERROR(IF(VLOOKUP($B2465,DPORT_BD!$A$1:$I$296,9,FALSE)=0,"",VLOOKUP($B2465,DPORT_BD!$A$1:$I$296,9,FALSE)),"")</f>
        <v/>
      </c>
    </row>
    <row r="2466" spans="1:40">
      <c r="A2466" t="s">
        <v>32</v>
      </c>
      <c r="B2466" t="s">
        <v>4181</v>
      </c>
      <c r="C2466" t="s">
        <v>34</v>
      </c>
      <c r="D2466" t="s">
        <v>52</v>
      </c>
      <c r="E2466" t="s">
        <v>53</v>
      </c>
      <c r="F2466" s="1">
        <v>3830</v>
      </c>
      <c r="I2466" t="s">
        <v>37</v>
      </c>
      <c r="J2466" t="s">
        <v>82</v>
      </c>
      <c r="K2466" t="s">
        <v>197</v>
      </c>
      <c r="L2466" t="s">
        <v>198</v>
      </c>
      <c r="M2466" t="s">
        <v>40</v>
      </c>
      <c r="S2466" t="s">
        <v>645</v>
      </c>
      <c r="T2466" s="1">
        <v>12</v>
      </c>
      <c r="U2466" t="s">
        <v>614</v>
      </c>
      <c r="W2466" t="s">
        <v>2709</v>
      </c>
      <c r="AG2466" s="5" t="str">
        <f>IFERROR(IF(VLOOKUP($B2466,DPORT_BD!$A$1:$I$296,2,FALSE)=0,"",VLOOKUP($B2466,DPORT_BD!$A$1:$I$296,2,FALSE)),"")</f>
        <v/>
      </c>
      <c r="AH2466" s="5" t="str">
        <f>IFERROR(IF(VLOOKUP($B2466,DPORT_BD!$A$1:$I$296,3,FALSE)=0,"",VLOOKUP($B2466,DPORT_BD!$A$1:$I$296,3,FALSE)),"")</f>
        <v/>
      </c>
      <c r="AI2466" s="5" t="str">
        <f>IFERROR(IF(VLOOKUP($B2466,DPORT_BD!$A$1:$I$296,4,FALSE)=0,"",VLOOKUP($B2466,DPORT_BD!$A$1:$I$296,4,FALSE)),"")</f>
        <v/>
      </c>
      <c r="AJ2466" s="5" t="str">
        <f>IFERROR(IF(VLOOKUP($B2466,DPORT_BD!$A$1:$I$296,5,FALSE)=0,"",VLOOKUP($B2466,DPORT_BD!$A$1:$I$296,5,FALSE)),"")</f>
        <v/>
      </c>
      <c r="AK2466" s="5" t="str">
        <f>IFERROR(IF(VLOOKUP($B2466,DPORT_BD!$A$1:$I$296,6,FALSE)=0,"",VLOOKUP($B2466,DPORT_BD!$A$1:$I$296,6,FALSE)),"")</f>
        <v/>
      </c>
      <c r="AL2466" s="5" t="str">
        <f>IFERROR(IF(VLOOKUP($B2466,DPORT_BD!$A$1:$I$296,7,FALSE)=0,"",VLOOKUP($B2466,DPORT_BD!$A$1:$I$296,7,FALSE)),"")</f>
        <v/>
      </c>
      <c r="AM2466" s="5" t="str">
        <f>IFERROR(IF(VLOOKUP($B2466,DPORT_BD!$A$1:$I$296,8,FALSE)=0,"",VLOOKUP($B2466,DPORT_BD!$A$1:$I$296,8,FALSE)),"")</f>
        <v/>
      </c>
      <c r="AN2466" s="5" t="str">
        <f>IFERROR(IF(VLOOKUP($B2466,DPORT_BD!$A$1:$I$296,9,FALSE)=0,"",VLOOKUP($B2466,DPORT_BD!$A$1:$I$296,9,FALSE)),"")</f>
        <v/>
      </c>
    </row>
    <row r="2467" spans="1:40">
      <c r="A2467" t="s">
        <v>32</v>
      </c>
      <c r="B2467" t="s">
        <v>4182</v>
      </c>
      <c r="C2467" t="s">
        <v>34</v>
      </c>
      <c r="D2467" t="s">
        <v>52</v>
      </c>
      <c r="E2467" t="s">
        <v>53</v>
      </c>
      <c r="F2467" s="1">
        <v>3970</v>
      </c>
      <c r="G2467" t="s">
        <v>1194</v>
      </c>
      <c r="H2467" t="s">
        <v>1880</v>
      </c>
      <c r="I2467" t="s">
        <v>37</v>
      </c>
      <c r="J2467" t="s">
        <v>82</v>
      </c>
      <c r="K2467" t="s">
        <v>197</v>
      </c>
      <c r="L2467" t="s">
        <v>198</v>
      </c>
      <c r="M2467" t="s">
        <v>40</v>
      </c>
      <c r="S2467" t="s">
        <v>645</v>
      </c>
      <c r="T2467" s="1">
        <v>12</v>
      </c>
      <c r="W2467" t="s">
        <v>136</v>
      </c>
      <c r="AC2467" t="s">
        <v>181</v>
      </c>
      <c r="AD2467" t="s">
        <v>181</v>
      </c>
      <c r="AG2467" s="5" t="str">
        <f>IFERROR(IF(VLOOKUP($B2467,DPORT_BD!$A$1:$I$296,2,FALSE)=0,"",VLOOKUP($B2467,DPORT_BD!$A$1:$I$296,2,FALSE)),"")</f>
        <v>PRC00002210</v>
      </c>
      <c r="AH2467" s="5" t="str">
        <f>IFERROR(IF(VLOOKUP($B2467,DPORT_BD!$A$1:$I$296,3,FALSE)=0,"",VLOOKUP($B2467,DPORT_BD!$A$1:$I$296,3,FALSE)),"")</f>
        <v>Barrido</v>
      </c>
      <c r="AI2467" s="5" t="str">
        <f>IFERROR(IF(VLOOKUP($B2467,DPORT_BD!$A$1:$I$296,4,FALSE)=0,"",VLOOKUP($B2467,DPORT_BD!$A$1:$I$296,4,FALSE)),"")</f>
        <v/>
      </c>
      <c r="AJ2467" s="5" t="str">
        <f>IFERROR(IF(VLOOKUP($B2467,DPORT_BD!$A$1:$I$296,5,FALSE)=0,"",VLOOKUP($B2467,DPORT_BD!$A$1:$I$296,5,FALSE)),"")</f>
        <v>CAJA</v>
      </c>
      <c r="AK2467" s="5" t="str">
        <f>IFERROR(IF(VLOOKUP($B2467,DPORT_BD!$A$1:$I$296,6,FALSE)=0,"",VLOOKUP($B2467,DPORT_BD!$A$1:$I$296,6,FALSE)),"")</f>
        <v/>
      </c>
      <c r="AL2467" s="5" t="str">
        <f>IFERROR(IF(VLOOKUP($B2467,DPORT_BD!$A$1:$I$296,7,FALSE)=0,"",VLOOKUP($B2467,DPORT_BD!$A$1:$I$296,7,FALSE)),"")</f>
        <v/>
      </c>
      <c r="AM2467" s="5" t="str">
        <f>IFERROR(IF(VLOOKUP($B2467,DPORT_BD!$A$1:$I$296,8,FALSE)=0,"",VLOOKUP($B2467,DPORT_BD!$A$1:$I$296,8,FALSE)),"")</f>
        <v/>
      </c>
      <c r="AN2467" s="5" t="str">
        <f>IFERROR(IF(VLOOKUP($B2467,DPORT_BD!$A$1:$I$296,9,FALSE)=0,"",VLOOKUP($B2467,DPORT_BD!$A$1:$I$296,9,FALSE)),"")</f>
        <v/>
      </c>
    </row>
    <row r="2468" spans="1:40">
      <c r="A2468" t="s">
        <v>32</v>
      </c>
      <c r="B2468" t="s">
        <v>4183</v>
      </c>
      <c r="C2468" t="s">
        <v>34</v>
      </c>
      <c r="D2468" t="s">
        <v>52</v>
      </c>
      <c r="E2468" t="s">
        <v>53</v>
      </c>
      <c r="F2468" s="1">
        <v>3800</v>
      </c>
      <c r="I2468" t="s">
        <v>37</v>
      </c>
      <c r="J2468" t="s">
        <v>82</v>
      </c>
      <c r="K2468" t="s">
        <v>83</v>
      </c>
      <c r="L2468" t="s">
        <v>84</v>
      </c>
      <c r="M2468" t="s">
        <v>40</v>
      </c>
      <c r="S2468" t="s">
        <v>645</v>
      </c>
      <c r="T2468" s="1">
        <v>12</v>
      </c>
      <c r="AG2468" s="5" t="str">
        <f>IFERROR(IF(VLOOKUP($B2468,DPORT_BD!$A$1:$I$296,2,FALSE)=0,"",VLOOKUP($B2468,DPORT_BD!$A$1:$I$296,2,FALSE)),"")</f>
        <v/>
      </c>
      <c r="AH2468" s="5" t="str">
        <f>IFERROR(IF(VLOOKUP($B2468,DPORT_BD!$A$1:$I$296,3,FALSE)=0,"",VLOOKUP($B2468,DPORT_BD!$A$1:$I$296,3,FALSE)),"")</f>
        <v/>
      </c>
      <c r="AI2468" s="5" t="str">
        <f>IFERROR(IF(VLOOKUP($B2468,DPORT_BD!$A$1:$I$296,4,FALSE)=0,"",VLOOKUP($B2468,DPORT_BD!$A$1:$I$296,4,FALSE)),"")</f>
        <v/>
      </c>
      <c r="AJ2468" s="5" t="str">
        <f>IFERROR(IF(VLOOKUP($B2468,DPORT_BD!$A$1:$I$296,5,FALSE)=0,"",VLOOKUP($B2468,DPORT_BD!$A$1:$I$296,5,FALSE)),"")</f>
        <v/>
      </c>
      <c r="AK2468" s="5" t="str">
        <f>IFERROR(IF(VLOOKUP($B2468,DPORT_BD!$A$1:$I$296,6,FALSE)=0,"",VLOOKUP($B2468,DPORT_BD!$A$1:$I$296,6,FALSE)),"")</f>
        <v/>
      </c>
      <c r="AL2468" s="5" t="str">
        <f>IFERROR(IF(VLOOKUP($B2468,DPORT_BD!$A$1:$I$296,7,FALSE)=0,"",VLOOKUP($B2468,DPORT_BD!$A$1:$I$296,7,FALSE)),"")</f>
        <v/>
      </c>
      <c r="AM2468" s="5" t="str">
        <f>IFERROR(IF(VLOOKUP($B2468,DPORT_BD!$A$1:$I$296,8,FALSE)=0,"",VLOOKUP($B2468,DPORT_BD!$A$1:$I$296,8,FALSE)),"")</f>
        <v/>
      </c>
      <c r="AN2468" s="5" t="str">
        <f>IFERROR(IF(VLOOKUP($B2468,DPORT_BD!$A$1:$I$296,9,FALSE)=0,"",VLOOKUP($B2468,DPORT_BD!$A$1:$I$296,9,FALSE)),"")</f>
        <v/>
      </c>
    </row>
    <row r="2469" spans="1:40">
      <c r="A2469" t="s">
        <v>32</v>
      </c>
      <c r="B2469" t="s">
        <v>4184</v>
      </c>
      <c r="C2469" t="s">
        <v>34</v>
      </c>
      <c r="D2469" t="s">
        <v>45</v>
      </c>
      <c r="E2469" t="s">
        <v>1377</v>
      </c>
      <c r="F2469" s="1">
        <v>3790</v>
      </c>
      <c r="I2469" t="s">
        <v>37</v>
      </c>
      <c r="J2469" t="s">
        <v>82</v>
      </c>
      <c r="K2469" t="s">
        <v>83</v>
      </c>
      <c r="L2469" t="s">
        <v>84</v>
      </c>
      <c r="M2469" t="s">
        <v>40</v>
      </c>
      <c r="Q2469" t="s">
        <v>389</v>
      </c>
      <c r="R2469" t="s">
        <v>336</v>
      </c>
      <c r="S2469" t="s">
        <v>307</v>
      </c>
      <c r="T2469" s="1">
        <v>4</v>
      </c>
      <c r="AG2469" s="5" t="str">
        <f>IFERROR(IF(VLOOKUP($B2469,DPORT_BD!$A$1:$I$296,2,FALSE)=0,"",VLOOKUP($B2469,DPORT_BD!$A$1:$I$296,2,FALSE)),"")</f>
        <v/>
      </c>
      <c r="AH2469" s="5" t="str">
        <f>IFERROR(IF(VLOOKUP($B2469,DPORT_BD!$A$1:$I$296,3,FALSE)=0,"",VLOOKUP($B2469,DPORT_BD!$A$1:$I$296,3,FALSE)),"")</f>
        <v/>
      </c>
      <c r="AI2469" s="5" t="str">
        <f>IFERROR(IF(VLOOKUP($B2469,DPORT_BD!$A$1:$I$296,4,FALSE)=0,"",VLOOKUP($B2469,DPORT_BD!$A$1:$I$296,4,FALSE)),"")</f>
        <v/>
      </c>
      <c r="AJ2469" s="5" t="str">
        <f>IFERROR(IF(VLOOKUP($B2469,DPORT_BD!$A$1:$I$296,5,FALSE)=0,"",VLOOKUP($B2469,DPORT_BD!$A$1:$I$296,5,FALSE)),"")</f>
        <v/>
      </c>
      <c r="AK2469" s="5" t="str">
        <f>IFERROR(IF(VLOOKUP($B2469,DPORT_BD!$A$1:$I$296,6,FALSE)=0,"",VLOOKUP($B2469,DPORT_BD!$A$1:$I$296,6,FALSE)),"")</f>
        <v/>
      </c>
      <c r="AL2469" s="5" t="str">
        <f>IFERROR(IF(VLOOKUP($B2469,DPORT_BD!$A$1:$I$296,7,FALSE)=0,"",VLOOKUP($B2469,DPORT_BD!$A$1:$I$296,7,FALSE)),"")</f>
        <v/>
      </c>
      <c r="AM2469" s="5" t="str">
        <f>IFERROR(IF(VLOOKUP($B2469,DPORT_BD!$A$1:$I$296,8,FALSE)=0,"",VLOOKUP($B2469,DPORT_BD!$A$1:$I$296,8,FALSE)),"")</f>
        <v/>
      </c>
      <c r="AN2469" s="5" t="str">
        <f>IFERROR(IF(VLOOKUP($B2469,DPORT_BD!$A$1:$I$296,9,FALSE)=0,"",VLOOKUP($B2469,DPORT_BD!$A$1:$I$296,9,FALSE)),"")</f>
        <v/>
      </c>
    </row>
    <row r="2470" spans="1:40">
      <c r="A2470" t="s">
        <v>32</v>
      </c>
      <c r="B2470" t="s">
        <v>4185</v>
      </c>
      <c r="C2470" t="s">
        <v>34</v>
      </c>
      <c r="D2470" t="s">
        <v>45</v>
      </c>
      <c r="E2470" t="s">
        <v>1377</v>
      </c>
      <c r="F2470" s="1">
        <v>3790</v>
      </c>
      <c r="I2470" t="s">
        <v>37</v>
      </c>
      <c r="J2470" t="s">
        <v>82</v>
      </c>
      <c r="K2470" t="s">
        <v>83</v>
      </c>
      <c r="L2470" t="s">
        <v>84</v>
      </c>
      <c r="M2470" t="s">
        <v>40</v>
      </c>
      <c r="Q2470" t="s">
        <v>389</v>
      </c>
      <c r="R2470" t="s">
        <v>336</v>
      </c>
      <c r="S2470" t="s">
        <v>307</v>
      </c>
      <c r="T2470" s="1">
        <v>4</v>
      </c>
      <c r="AG2470" s="5" t="str">
        <f>IFERROR(IF(VLOOKUP($B2470,DPORT_BD!$A$1:$I$296,2,FALSE)=0,"",VLOOKUP($B2470,DPORT_BD!$A$1:$I$296,2,FALSE)),"")</f>
        <v/>
      </c>
      <c r="AH2470" s="5" t="str">
        <f>IFERROR(IF(VLOOKUP($B2470,DPORT_BD!$A$1:$I$296,3,FALSE)=0,"",VLOOKUP($B2470,DPORT_BD!$A$1:$I$296,3,FALSE)),"")</f>
        <v/>
      </c>
      <c r="AI2470" s="5" t="str">
        <f>IFERROR(IF(VLOOKUP($B2470,DPORT_BD!$A$1:$I$296,4,FALSE)=0,"",VLOOKUP($B2470,DPORT_BD!$A$1:$I$296,4,FALSE)),"")</f>
        <v/>
      </c>
      <c r="AJ2470" s="5" t="str">
        <f>IFERROR(IF(VLOOKUP($B2470,DPORT_BD!$A$1:$I$296,5,FALSE)=0,"",VLOOKUP($B2470,DPORT_BD!$A$1:$I$296,5,FALSE)),"")</f>
        <v/>
      </c>
      <c r="AK2470" s="5" t="str">
        <f>IFERROR(IF(VLOOKUP($B2470,DPORT_BD!$A$1:$I$296,6,FALSE)=0,"",VLOOKUP($B2470,DPORT_BD!$A$1:$I$296,6,FALSE)),"")</f>
        <v/>
      </c>
      <c r="AL2470" s="5" t="str">
        <f>IFERROR(IF(VLOOKUP($B2470,DPORT_BD!$A$1:$I$296,7,FALSE)=0,"",VLOOKUP($B2470,DPORT_BD!$A$1:$I$296,7,FALSE)),"")</f>
        <v/>
      </c>
      <c r="AM2470" s="5" t="str">
        <f>IFERROR(IF(VLOOKUP($B2470,DPORT_BD!$A$1:$I$296,8,FALSE)=0,"",VLOOKUP($B2470,DPORT_BD!$A$1:$I$296,8,FALSE)),"")</f>
        <v/>
      </c>
      <c r="AN2470" s="5" t="str">
        <f>IFERROR(IF(VLOOKUP($B2470,DPORT_BD!$A$1:$I$296,9,FALSE)=0,"",VLOOKUP($B2470,DPORT_BD!$A$1:$I$296,9,FALSE)),"")</f>
        <v/>
      </c>
    </row>
    <row r="2471" spans="1:40">
      <c r="A2471" t="s">
        <v>32</v>
      </c>
      <c r="B2471" t="s">
        <v>4186</v>
      </c>
      <c r="C2471" t="s">
        <v>34</v>
      </c>
      <c r="D2471" t="s">
        <v>45</v>
      </c>
      <c r="E2471" t="s">
        <v>1377</v>
      </c>
      <c r="F2471" s="1">
        <v>3790</v>
      </c>
      <c r="I2471" t="s">
        <v>37</v>
      </c>
      <c r="J2471" t="s">
        <v>82</v>
      </c>
      <c r="K2471" t="s">
        <v>160</v>
      </c>
      <c r="L2471" t="s">
        <v>161</v>
      </c>
      <c r="M2471" t="s">
        <v>40</v>
      </c>
      <c r="Q2471" t="s">
        <v>389</v>
      </c>
      <c r="R2471" t="s">
        <v>336</v>
      </c>
      <c r="S2471" t="s">
        <v>307</v>
      </c>
      <c r="T2471" s="1">
        <v>4</v>
      </c>
      <c r="AG2471" s="5" t="str">
        <f>IFERROR(IF(VLOOKUP($B2471,DPORT_BD!$A$1:$I$296,2,FALSE)=0,"",VLOOKUP($B2471,DPORT_BD!$A$1:$I$296,2,FALSE)),"")</f>
        <v/>
      </c>
      <c r="AH2471" s="5" t="str">
        <f>IFERROR(IF(VLOOKUP($B2471,DPORT_BD!$A$1:$I$296,3,FALSE)=0,"",VLOOKUP($B2471,DPORT_BD!$A$1:$I$296,3,FALSE)),"")</f>
        <v/>
      </c>
      <c r="AI2471" s="5" t="str">
        <f>IFERROR(IF(VLOOKUP($B2471,DPORT_BD!$A$1:$I$296,4,FALSE)=0,"",VLOOKUP($B2471,DPORT_BD!$A$1:$I$296,4,FALSE)),"")</f>
        <v/>
      </c>
      <c r="AJ2471" s="5" t="str">
        <f>IFERROR(IF(VLOOKUP($B2471,DPORT_BD!$A$1:$I$296,5,FALSE)=0,"",VLOOKUP($B2471,DPORT_BD!$A$1:$I$296,5,FALSE)),"")</f>
        <v/>
      </c>
      <c r="AK2471" s="5" t="str">
        <f>IFERROR(IF(VLOOKUP($B2471,DPORT_BD!$A$1:$I$296,6,FALSE)=0,"",VLOOKUP($B2471,DPORT_BD!$A$1:$I$296,6,FALSE)),"")</f>
        <v/>
      </c>
      <c r="AL2471" s="5" t="str">
        <f>IFERROR(IF(VLOOKUP($B2471,DPORT_BD!$A$1:$I$296,7,FALSE)=0,"",VLOOKUP($B2471,DPORT_BD!$A$1:$I$296,7,FALSE)),"")</f>
        <v/>
      </c>
      <c r="AM2471" s="5" t="str">
        <f>IFERROR(IF(VLOOKUP($B2471,DPORT_BD!$A$1:$I$296,8,FALSE)=0,"",VLOOKUP($B2471,DPORT_BD!$A$1:$I$296,8,FALSE)),"")</f>
        <v/>
      </c>
      <c r="AN2471" s="5" t="str">
        <f>IFERROR(IF(VLOOKUP($B2471,DPORT_BD!$A$1:$I$296,9,FALSE)=0,"",VLOOKUP($B2471,DPORT_BD!$A$1:$I$296,9,FALSE)),"")</f>
        <v/>
      </c>
    </row>
    <row r="2472" spans="1:40">
      <c r="A2472" t="s">
        <v>32</v>
      </c>
      <c r="B2472" t="s">
        <v>4187</v>
      </c>
      <c r="C2472" t="s">
        <v>34</v>
      </c>
      <c r="D2472" t="s">
        <v>45</v>
      </c>
      <c r="E2472" t="s">
        <v>1377</v>
      </c>
      <c r="F2472" s="1">
        <v>3600</v>
      </c>
      <c r="I2472" t="s">
        <v>37</v>
      </c>
      <c r="K2472" t="s">
        <v>38</v>
      </c>
      <c r="L2472" t="s">
        <v>39</v>
      </c>
      <c r="M2472" t="s">
        <v>40</v>
      </c>
      <c r="Q2472" t="s">
        <v>389</v>
      </c>
      <c r="R2472" t="s">
        <v>336</v>
      </c>
      <c r="S2472" t="s">
        <v>307</v>
      </c>
      <c r="T2472" s="1">
        <v>4</v>
      </c>
      <c r="AG2472" s="5" t="str">
        <f>IFERROR(IF(VLOOKUP($B2472,DPORT_BD!$A$1:$I$296,2,FALSE)=0,"",VLOOKUP($B2472,DPORT_BD!$A$1:$I$296,2,FALSE)),"")</f>
        <v/>
      </c>
      <c r="AH2472" s="5" t="str">
        <f>IFERROR(IF(VLOOKUP($B2472,DPORT_BD!$A$1:$I$296,3,FALSE)=0,"",VLOOKUP($B2472,DPORT_BD!$A$1:$I$296,3,FALSE)),"")</f>
        <v/>
      </c>
      <c r="AI2472" s="5" t="str">
        <f>IFERROR(IF(VLOOKUP($B2472,DPORT_BD!$A$1:$I$296,4,FALSE)=0,"",VLOOKUP($B2472,DPORT_BD!$A$1:$I$296,4,FALSE)),"")</f>
        <v/>
      </c>
      <c r="AJ2472" s="5" t="str">
        <f>IFERROR(IF(VLOOKUP($B2472,DPORT_BD!$A$1:$I$296,5,FALSE)=0,"",VLOOKUP($B2472,DPORT_BD!$A$1:$I$296,5,FALSE)),"")</f>
        <v/>
      </c>
      <c r="AK2472" s="5" t="str">
        <f>IFERROR(IF(VLOOKUP($B2472,DPORT_BD!$A$1:$I$296,6,FALSE)=0,"",VLOOKUP($B2472,DPORT_BD!$A$1:$I$296,6,FALSE)),"")</f>
        <v/>
      </c>
      <c r="AL2472" s="5" t="str">
        <f>IFERROR(IF(VLOOKUP($B2472,DPORT_BD!$A$1:$I$296,7,FALSE)=0,"",VLOOKUP($B2472,DPORT_BD!$A$1:$I$296,7,FALSE)),"")</f>
        <v/>
      </c>
      <c r="AM2472" s="5" t="str">
        <f>IFERROR(IF(VLOOKUP($B2472,DPORT_BD!$A$1:$I$296,8,FALSE)=0,"",VLOOKUP($B2472,DPORT_BD!$A$1:$I$296,8,FALSE)),"")</f>
        <v/>
      </c>
      <c r="AN2472" s="5" t="str">
        <f>IFERROR(IF(VLOOKUP($B2472,DPORT_BD!$A$1:$I$296,9,FALSE)=0,"",VLOOKUP($B2472,DPORT_BD!$A$1:$I$296,9,FALSE)),"")</f>
        <v/>
      </c>
    </row>
    <row r="2473" spans="1:40">
      <c r="A2473" t="s">
        <v>32</v>
      </c>
      <c r="B2473" t="s">
        <v>4188</v>
      </c>
      <c r="C2473" t="s">
        <v>101</v>
      </c>
      <c r="D2473" t="s">
        <v>45</v>
      </c>
      <c r="E2473" t="s">
        <v>102</v>
      </c>
      <c r="F2473" s="1">
        <v>2200</v>
      </c>
      <c r="I2473" t="s">
        <v>103</v>
      </c>
      <c r="K2473" t="s">
        <v>38</v>
      </c>
      <c r="L2473" t="s">
        <v>39</v>
      </c>
      <c r="M2473" t="s">
        <v>40</v>
      </c>
      <c r="Q2473" t="s">
        <v>1214</v>
      </c>
      <c r="R2473" t="s">
        <v>395</v>
      </c>
      <c r="S2473" t="s">
        <v>307</v>
      </c>
      <c r="T2473" s="1">
        <v>4</v>
      </c>
      <c r="W2473" t="s">
        <v>1216</v>
      </c>
      <c r="AG2473" s="5" t="str">
        <f>IFERROR(IF(VLOOKUP($B2473,DPORT_BD!$A$1:$I$296,2,FALSE)=0,"",VLOOKUP($B2473,DPORT_BD!$A$1:$I$296,2,FALSE)),"")</f>
        <v/>
      </c>
      <c r="AH2473" s="5" t="str">
        <f>IFERROR(IF(VLOOKUP($B2473,DPORT_BD!$A$1:$I$296,3,FALSE)=0,"",VLOOKUP($B2473,DPORT_BD!$A$1:$I$296,3,FALSE)),"")</f>
        <v/>
      </c>
      <c r="AI2473" s="5" t="str">
        <f>IFERROR(IF(VLOOKUP($B2473,DPORT_BD!$A$1:$I$296,4,FALSE)=0,"",VLOOKUP($B2473,DPORT_BD!$A$1:$I$296,4,FALSE)),"")</f>
        <v/>
      </c>
      <c r="AJ2473" s="5" t="str">
        <f>IFERROR(IF(VLOOKUP($B2473,DPORT_BD!$A$1:$I$296,5,FALSE)=0,"",VLOOKUP($B2473,DPORT_BD!$A$1:$I$296,5,FALSE)),"")</f>
        <v/>
      </c>
      <c r="AK2473" s="5" t="str">
        <f>IFERROR(IF(VLOOKUP($B2473,DPORT_BD!$A$1:$I$296,6,FALSE)=0,"",VLOOKUP($B2473,DPORT_BD!$A$1:$I$296,6,FALSE)),"")</f>
        <v/>
      </c>
      <c r="AL2473" s="5" t="str">
        <f>IFERROR(IF(VLOOKUP($B2473,DPORT_BD!$A$1:$I$296,7,FALSE)=0,"",VLOOKUP($B2473,DPORT_BD!$A$1:$I$296,7,FALSE)),"")</f>
        <v/>
      </c>
      <c r="AM2473" s="5" t="str">
        <f>IFERROR(IF(VLOOKUP($B2473,DPORT_BD!$A$1:$I$296,8,FALSE)=0,"",VLOOKUP($B2473,DPORT_BD!$A$1:$I$296,8,FALSE)),"")</f>
        <v/>
      </c>
      <c r="AN2473" s="5" t="str">
        <f>IFERROR(IF(VLOOKUP($B2473,DPORT_BD!$A$1:$I$296,9,FALSE)=0,"",VLOOKUP($B2473,DPORT_BD!$A$1:$I$296,9,FALSE)),"")</f>
        <v/>
      </c>
    </row>
    <row r="2474" spans="1:40">
      <c r="A2474" t="s">
        <v>32</v>
      </c>
      <c r="B2474" t="s">
        <v>4189</v>
      </c>
      <c r="C2474" t="s">
        <v>34</v>
      </c>
      <c r="D2474" t="s">
        <v>52</v>
      </c>
      <c r="E2474" t="s">
        <v>53</v>
      </c>
      <c r="F2474" s="1">
        <v>3850</v>
      </c>
      <c r="I2474" t="s">
        <v>59</v>
      </c>
      <c r="J2474" t="s">
        <v>82</v>
      </c>
      <c r="K2474" t="s">
        <v>160</v>
      </c>
      <c r="L2474" t="s">
        <v>161</v>
      </c>
      <c r="M2474" t="s">
        <v>40</v>
      </c>
      <c r="Q2474" t="s">
        <v>946</v>
      </c>
      <c r="R2474" t="s">
        <v>93</v>
      </c>
      <c r="S2474" t="s">
        <v>307</v>
      </c>
      <c r="T2474" s="1">
        <v>4</v>
      </c>
      <c r="AG2474" s="5" t="str">
        <f>IFERROR(IF(VLOOKUP($B2474,DPORT_BD!$A$1:$I$296,2,FALSE)=0,"",VLOOKUP($B2474,DPORT_BD!$A$1:$I$296,2,FALSE)),"")</f>
        <v/>
      </c>
      <c r="AH2474" s="5" t="str">
        <f>IFERROR(IF(VLOOKUP($B2474,DPORT_BD!$A$1:$I$296,3,FALSE)=0,"",VLOOKUP($B2474,DPORT_BD!$A$1:$I$296,3,FALSE)),"")</f>
        <v/>
      </c>
      <c r="AI2474" s="5" t="str">
        <f>IFERROR(IF(VLOOKUP($B2474,DPORT_BD!$A$1:$I$296,4,FALSE)=0,"",VLOOKUP($B2474,DPORT_BD!$A$1:$I$296,4,FALSE)),"")</f>
        <v/>
      </c>
      <c r="AJ2474" s="5" t="str">
        <f>IFERROR(IF(VLOOKUP($B2474,DPORT_BD!$A$1:$I$296,5,FALSE)=0,"",VLOOKUP($B2474,DPORT_BD!$A$1:$I$296,5,FALSE)),"")</f>
        <v/>
      </c>
      <c r="AK2474" s="5" t="str">
        <f>IFERROR(IF(VLOOKUP($B2474,DPORT_BD!$A$1:$I$296,6,FALSE)=0,"",VLOOKUP($B2474,DPORT_BD!$A$1:$I$296,6,FALSE)),"")</f>
        <v/>
      </c>
      <c r="AL2474" s="5" t="str">
        <f>IFERROR(IF(VLOOKUP($B2474,DPORT_BD!$A$1:$I$296,7,FALSE)=0,"",VLOOKUP($B2474,DPORT_BD!$A$1:$I$296,7,FALSE)),"")</f>
        <v/>
      </c>
      <c r="AM2474" s="5" t="str">
        <f>IFERROR(IF(VLOOKUP($B2474,DPORT_BD!$A$1:$I$296,8,FALSE)=0,"",VLOOKUP($B2474,DPORT_BD!$A$1:$I$296,8,FALSE)),"")</f>
        <v/>
      </c>
      <c r="AN2474" s="5" t="str">
        <f>IFERROR(IF(VLOOKUP($B2474,DPORT_BD!$A$1:$I$296,9,FALSE)=0,"",VLOOKUP($B2474,DPORT_BD!$A$1:$I$296,9,FALSE)),"")</f>
        <v/>
      </c>
    </row>
    <row r="2475" spans="1:40">
      <c r="A2475" t="s">
        <v>32</v>
      </c>
      <c r="B2475" t="s">
        <v>4190</v>
      </c>
      <c r="C2475" t="s">
        <v>34</v>
      </c>
      <c r="D2475" t="s">
        <v>45</v>
      </c>
      <c r="E2475" t="s">
        <v>46</v>
      </c>
      <c r="F2475" s="1">
        <v>3980</v>
      </c>
      <c r="I2475" t="s">
        <v>37</v>
      </c>
      <c r="K2475" t="s">
        <v>38</v>
      </c>
      <c r="L2475" t="s">
        <v>39</v>
      </c>
      <c r="M2475" t="s">
        <v>40</v>
      </c>
      <c r="Q2475" t="s">
        <v>4191</v>
      </c>
      <c r="R2475" t="s">
        <v>280</v>
      </c>
      <c r="S2475" t="s">
        <v>307</v>
      </c>
      <c r="T2475" s="1">
        <v>4</v>
      </c>
      <c r="W2475" t="s">
        <v>4192</v>
      </c>
      <c r="AG2475" s="5" t="str">
        <f>IFERROR(IF(VLOOKUP($B2475,DPORT_BD!$A$1:$I$296,2,FALSE)=0,"",VLOOKUP($B2475,DPORT_BD!$A$1:$I$296,2,FALSE)),"")</f>
        <v/>
      </c>
      <c r="AH2475" s="5" t="str">
        <f>IFERROR(IF(VLOOKUP($B2475,DPORT_BD!$A$1:$I$296,3,FALSE)=0,"",VLOOKUP($B2475,DPORT_BD!$A$1:$I$296,3,FALSE)),"")</f>
        <v/>
      </c>
      <c r="AI2475" s="5" t="str">
        <f>IFERROR(IF(VLOOKUP($B2475,DPORT_BD!$A$1:$I$296,4,FALSE)=0,"",VLOOKUP($B2475,DPORT_BD!$A$1:$I$296,4,FALSE)),"")</f>
        <v/>
      </c>
      <c r="AJ2475" s="5" t="str">
        <f>IFERROR(IF(VLOOKUP($B2475,DPORT_BD!$A$1:$I$296,5,FALSE)=0,"",VLOOKUP($B2475,DPORT_BD!$A$1:$I$296,5,FALSE)),"")</f>
        <v/>
      </c>
      <c r="AK2475" s="5" t="str">
        <f>IFERROR(IF(VLOOKUP($B2475,DPORT_BD!$A$1:$I$296,6,FALSE)=0,"",VLOOKUP($B2475,DPORT_BD!$A$1:$I$296,6,FALSE)),"")</f>
        <v/>
      </c>
      <c r="AL2475" s="5" t="str">
        <f>IFERROR(IF(VLOOKUP($B2475,DPORT_BD!$A$1:$I$296,7,FALSE)=0,"",VLOOKUP($B2475,DPORT_BD!$A$1:$I$296,7,FALSE)),"")</f>
        <v/>
      </c>
      <c r="AM2475" s="5" t="str">
        <f>IFERROR(IF(VLOOKUP($B2475,DPORT_BD!$A$1:$I$296,8,FALSE)=0,"",VLOOKUP($B2475,DPORT_BD!$A$1:$I$296,8,FALSE)),"")</f>
        <v/>
      </c>
      <c r="AN2475" s="5" t="str">
        <f>IFERROR(IF(VLOOKUP($B2475,DPORT_BD!$A$1:$I$296,9,FALSE)=0,"",VLOOKUP($B2475,DPORT_BD!$A$1:$I$296,9,FALSE)),"")</f>
        <v/>
      </c>
    </row>
    <row r="2476" spans="1:40">
      <c r="A2476" t="s">
        <v>32</v>
      </c>
      <c r="B2476" t="s">
        <v>4193</v>
      </c>
      <c r="C2476" t="s">
        <v>34</v>
      </c>
      <c r="D2476" t="s">
        <v>52</v>
      </c>
      <c r="E2476" t="s">
        <v>53</v>
      </c>
      <c r="F2476" s="1">
        <v>3900</v>
      </c>
      <c r="I2476" t="s">
        <v>37</v>
      </c>
      <c r="K2476" t="s">
        <v>38</v>
      </c>
      <c r="L2476" t="s">
        <v>39</v>
      </c>
      <c r="M2476" t="s">
        <v>40</v>
      </c>
      <c r="S2476" t="s">
        <v>645</v>
      </c>
      <c r="T2476" s="1">
        <v>12</v>
      </c>
      <c r="AG2476" s="5" t="str">
        <f>IFERROR(IF(VLOOKUP($B2476,DPORT_BD!$A$1:$I$296,2,FALSE)=0,"",VLOOKUP($B2476,DPORT_BD!$A$1:$I$296,2,FALSE)),"")</f>
        <v/>
      </c>
      <c r="AH2476" s="5" t="str">
        <f>IFERROR(IF(VLOOKUP($B2476,DPORT_BD!$A$1:$I$296,3,FALSE)=0,"",VLOOKUP($B2476,DPORT_BD!$A$1:$I$296,3,FALSE)),"")</f>
        <v/>
      </c>
      <c r="AI2476" s="5" t="str">
        <f>IFERROR(IF(VLOOKUP($B2476,DPORT_BD!$A$1:$I$296,4,FALSE)=0,"",VLOOKUP($B2476,DPORT_BD!$A$1:$I$296,4,FALSE)),"")</f>
        <v/>
      </c>
      <c r="AJ2476" s="5" t="str">
        <f>IFERROR(IF(VLOOKUP($B2476,DPORT_BD!$A$1:$I$296,5,FALSE)=0,"",VLOOKUP($B2476,DPORT_BD!$A$1:$I$296,5,FALSE)),"")</f>
        <v/>
      </c>
      <c r="AK2476" s="5" t="str">
        <f>IFERROR(IF(VLOOKUP($B2476,DPORT_BD!$A$1:$I$296,6,FALSE)=0,"",VLOOKUP($B2476,DPORT_BD!$A$1:$I$296,6,FALSE)),"")</f>
        <v/>
      </c>
      <c r="AL2476" s="5" t="str">
        <f>IFERROR(IF(VLOOKUP($B2476,DPORT_BD!$A$1:$I$296,7,FALSE)=0,"",VLOOKUP($B2476,DPORT_BD!$A$1:$I$296,7,FALSE)),"")</f>
        <v/>
      </c>
      <c r="AM2476" s="5" t="str">
        <f>IFERROR(IF(VLOOKUP($B2476,DPORT_BD!$A$1:$I$296,8,FALSE)=0,"",VLOOKUP($B2476,DPORT_BD!$A$1:$I$296,8,FALSE)),"")</f>
        <v/>
      </c>
      <c r="AN2476" s="5" t="str">
        <f>IFERROR(IF(VLOOKUP($B2476,DPORT_BD!$A$1:$I$296,9,FALSE)=0,"",VLOOKUP($B2476,DPORT_BD!$A$1:$I$296,9,FALSE)),"")</f>
        <v/>
      </c>
    </row>
    <row r="2477" spans="1:40">
      <c r="A2477" t="s">
        <v>32</v>
      </c>
      <c r="B2477" t="s">
        <v>4194</v>
      </c>
      <c r="C2477" t="s">
        <v>34</v>
      </c>
      <c r="D2477" t="s">
        <v>52</v>
      </c>
      <c r="E2477" t="s">
        <v>53</v>
      </c>
      <c r="F2477" s="1">
        <v>3850</v>
      </c>
      <c r="I2477" t="s">
        <v>37</v>
      </c>
      <c r="K2477" t="s">
        <v>38</v>
      </c>
      <c r="L2477" t="s">
        <v>39</v>
      </c>
      <c r="M2477" t="s">
        <v>40</v>
      </c>
      <c r="S2477" t="s">
        <v>645</v>
      </c>
      <c r="T2477" s="1">
        <v>12</v>
      </c>
      <c r="W2477" t="s">
        <v>4195</v>
      </c>
      <c r="AG2477" s="5" t="str">
        <f>IFERROR(IF(VLOOKUP($B2477,DPORT_BD!$A$1:$I$296,2,FALSE)=0,"",VLOOKUP($B2477,DPORT_BD!$A$1:$I$296,2,FALSE)),"")</f>
        <v/>
      </c>
      <c r="AH2477" s="5" t="str">
        <f>IFERROR(IF(VLOOKUP($B2477,DPORT_BD!$A$1:$I$296,3,FALSE)=0,"",VLOOKUP($B2477,DPORT_BD!$A$1:$I$296,3,FALSE)),"")</f>
        <v/>
      </c>
      <c r="AI2477" s="5" t="str">
        <f>IFERROR(IF(VLOOKUP($B2477,DPORT_BD!$A$1:$I$296,4,FALSE)=0,"",VLOOKUP($B2477,DPORT_BD!$A$1:$I$296,4,FALSE)),"")</f>
        <v/>
      </c>
      <c r="AJ2477" s="5" t="str">
        <f>IFERROR(IF(VLOOKUP($B2477,DPORT_BD!$A$1:$I$296,5,FALSE)=0,"",VLOOKUP($B2477,DPORT_BD!$A$1:$I$296,5,FALSE)),"")</f>
        <v/>
      </c>
      <c r="AK2477" s="5" t="str">
        <f>IFERROR(IF(VLOOKUP($B2477,DPORT_BD!$A$1:$I$296,6,FALSE)=0,"",VLOOKUP($B2477,DPORT_BD!$A$1:$I$296,6,FALSE)),"")</f>
        <v/>
      </c>
      <c r="AL2477" s="5" t="str">
        <f>IFERROR(IF(VLOOKUP($B2477,DPORT_BD!$A$1:$I$296,7,FALSE)=0,"",VLOOKUP($B2477,DPORT_BD!$A$1:$I$296,7,FALSE)),"")</f>
        <v/>
      </c>
      <c r="AM2477" s="5" t="str">
        <f>IFERROR(IF(VLOOKUP($B2477,DPORT_BD!$A$1:$I$296,8,FALSE)=0,"",VLOOKUP($B2477,DPORT_BD!$A$1:$I$296,8,FALSE)),"")</f>
        <v/>
      </c>
      <c r="AN2477" s="5" t="str">
        <f>IFERROR(IF(VLOOKUP($B2477,DPORT_BD!$A$1:$I$296,9,FALSE)=0,"",VLOOKUP($B2477,DPORT_BD!$A$1:$I$296,9,FALSE)),"")</f>
        <v/>
      </c>
    </row>
    <row r="2478" spans="1:40">
      <c r="A2478" t="s">
        <v>32</v>
      </c>
      <c r="B2478" t="s">
        <v>4196</v>
      </c>
      <c r="C2478" t="s">
        <v>34</v>
      </c>
      <c r="D2478" t="s">
        <v>52</v>
      </c>
      <c r="E2478" t="s">
        <v>53</v>
      </c>
      <c r="F2478" s="1">
        <v>3970</v>
      </c>
      <c r="I2478" t="s">
        <v>37</v>
      </c>
      <c r="K2478" t="s">
        <v>38</v>
      </c>
      <c r="L2478" t="s">
        <v>39</v>
      </c>
      <c r="M2478" t="s">
        <v>40</v>
      </c>
      <c r="S2478" t="s">
        <v>645</v>
      </c>
      <c r="T2478" s="1">
        <v>12</v>
      </c>
      <c r="W2478" t="s">
        <v>2709</v>
      </c>
      <c r="AG2478" s="5" t="str">
        <f>IFERROR(IF(VLOOKUP($B2478,DPORT_BD!$A$1:$I$296,2,FALSE)=0,"",VLOOKUP($B2478,DPORT_BD!$A$1:$I$296,2,FALSE)),"")</f>
        <v/>
      </c>
      <c r="AH2478" s="5" t="str">
        <f>IFERROR(IF(VLOOKUP($B2478,DPORT_BD!$A$1:$I$296,3,FALSE)=0,"",VLOOKUP($B2478,DPORT_BD!$A$1:$I$296,3,FALSE)),"")</f>
        <v/>
      </c>
      <c r="AI2478" s="5" t="str">
        <f>IFERROR(IF(VLOOKUP($B2478,DPORT_BD!$A$1:$I$296,4,FALSE)=0,"",VLOOKUP($B2478,DPORT_BD!$A$1:$I$296,4,FALSE)),"")</f>
        <v/>
      </c>
      <c r="AJ2478" s="5" t="str">
        <f>IFERROR(IF(VLOOKUP($B2478,DPORT_BD!$A$1:$I$296,5,FALSE)=0,"",VLOOKUP($B2478,DPORT_BD!$A$1:$I$296,5,FALSE)),"")</f>
        <v/>
      </c>
      <c r="AK2478" s="5" t="str">
        <f>IFERROR(IF(VLOOKUP($B2478,DPORT_BD!$A$1:$I$296,6,FALSE)=0,"",VLOOKUP($B2478,DPORT_BD!$A$1:$I$296,6,FALSE)),"")</f>
        <v/>
      </c>
      <c r="AL2478" s="5" t="str">
        <f>IFERROR(IF(VLOOKUP($B2478,DPORT_BD!$A$1:$I$296,7,FALSE)=0,"",VLOOKUP($B2478,DPORT_BD!$A$1:$I$296,7,FALSE)),"")</f>
        <v/>
      </c>
      <c r="AM2478" s="5" t="str">
        <f>IFERROR(IF(VLOOKUP($B2478,DPORT_BD!$A$1:$I$296,8,FALSE)=0,"",VLOOKUP($B2478,DPORT_BD!$A$1:$I$296,8,FALSE)),"")</f>
        <v/>
      </c>
      <c r="AN2478" s="5" t="str">
        <f>IFERROR(IF(VLOOKUP($B2478,DPORT_BD!$A$1:$I$296,9,FALSE)=0,"",VLOOKUP($B2478,DPORT_BD!$A$1:$I$296,9,FALSE)),"")</f>
        <v/>
      </c>
    </row>
    <row r="2479" spans="1:40">
      <c r="A2479" t="s">
        <v>32</v>
      </c>
      <c r="B2479" t="s">
        <v>4197</v>
      </c>
      <c r="C2479" t="s">
        <v>34</v>
      </c>
      <c r="D2479" t="s">
        <v>52</v>
      </c>
      <c r="E2479" t="s">
        <v>53</v>
      </c>
      <c r="F2479" s="1">
        <v>3800</v>
      </c>
      <c r="I2479" t="s">
        <v>37</v>
      </c>
      <c r="K2479" t="s">
        <v>38</v>
      </c>
      <c r="L2479" t="s">
        <v>39</v>
      </c>
      <c r="M2479" t="s">
        <v>40</v>
      </c>
      <c r="S2479" t="s">
        <v>645</v>
      </c>
      <c r="T2479" s="1">
        <v>12</v>
      </c>
      <c r="AG2479" s="5" t="str">
        <f>IFERROR(IF(VLOOKUP($B2479,DPORT_BD!$A$1:$I$296,2,FALSE)=0,"",VLOOKUP($B2479,DPORT_BD!$A$1:$I$296,2,FALSE)),"")</f>
        <v/>
      </c>
      <c r="AH2479" s="5" t="str">
        <f>IFERROR(IF(VLOOKUP($B2479,DPORT_BD!$A$1:$I$296,3,FALSE)=0,"",VLOOKUP($B2479,DPORT_BD!$A$1:$I$296,3,FALSE)),"")</f>
        <v/>
      </c>
      <c r="AI2479" s="5" t="str">
        <f>IFERROR(IF(VLOOKUP($B2479,DPORT_BD!$A$1:$I$296,4,FALSE)=0,"",VLOOKUP($B2479,DPORT_BD!$A$1:$I$296,4,FALSE)),"")</f>
        <v/>
      </c>
      <c r="AJ2479" s="5" t="str">
        <f>IFERROR(IF(VLOOKUP($B2479,DPORT_BD!$A$1:$I$296,5,FALSE)=0,"",VLOOKUP($B2479,DPORT_BD!$A$1:$I$296,5,FALSE)),"")</f>
        <v/>
      </c>
      <c r="AK2479" s="5" t="str">
        <f>IFERROR(IF(VLOOKUP($B2479,DPORT_BD!$A$1:$I$296,6,FALSE)=0,"",VLOOKUP($B2479,DPORT_BD!$A$1:$I$296,6,FALSE)),"")</f>
        <v/>
      </c>
      <c r="AL2479" s="5" t="str">
        <f>IFERROR(IF(VLOOKUP($B2479,DPORT_BD!$A$1:$I$296,7,FALSE)=0,"",VLOOKUP($B2479,DPORT_BD!$A$1:$I$296,7,FALSE)),"")</f>
        <v/>
      </c>
      <c r="AM2479" s="5" t="str">
        <f>IFERROR(IF(VLOOKUP($B2479,DPORT_BD!$A$1:$I$296,8,FALSE)=0,"",VLOOKUP($B2479,DPORT_BD!$A$1:$I$296,8,FALSE)),"")</f>
        <v/>
      </c>
      <c r="AN2479" s="5" t="str">
        <f>IFERROR(IF(VLOOKUP($B2479,DPORT_BD!$A$1:$I$296,9,FALSE)=0,"",VLOOKUP($B2479,DPORT_BD!$A$1:$I$296,9,FALSE)),"")</f>
        <v/>
      </c>
    </row>
    <row r="2480" spans="1:40">
      <c r="A2480" t="s">
        <v>32</v>
      </c>
      <c r="B2480" t="s">
        <v>4198</v>
      </c>
      <c r="C2480" t="s">
        <v>34</v>
      </c>
      <c r="D2480" t="s">
        <v>52</v>
      </c>
      <c r="E2480" t="s">
        <v>53</v>
      </c>
      <c r="F2480" s="1">
        <v>3970</v>
      </c>
      <c r="I2480" t="s">
        <v>37</v>
      </c>
      <c r="K2480" t="s">
        <v>38</v>
      </c>
      <c r="L2480" t="s">
        <v>39</v>
      </c>
      <c r="M2480" t="s">
        <v>40</v>
      </c>
      <c r="Q2480" t="s">
        <v>1066</v>
      </c>
      <c r="S2480" t="s">
        <v>645</v>
      </c>
      <c r="T2480" s="1">
        <v>12</v>
      </c>
      <c r="AG2480" s="5" t="str">
        <f>IFERROR(IF(VLOOKUP($B2480,DPORT_BD!$A$1:$I$296,2,FALSE)=0,"",VLOOKUP($B2480,DPORT_BD!$A$1:$I$296,2,FALSE)),"")</f>
        <v/>
      </c>
      <c r="AH2480" s="5" t="str">
        <f>IFERROR(IF(VLOOKUP($B2480,DPORT_BD!$A$1:$I$296,3,FALSE)=0,"",VLOOKUP($B2480,DPORT_BD!$A$1:$I$296,3,FALSE)),"")</f>
        <v/>
      </c>
      <c r="AI2480" s="5" t="str">
        <f>IFERROR(IF(VLOOKUP($B2480,DPORT_BD!$A$1:$I$296,4,FALSE)=0,"",VLOOKUP($B2480,DPORT_BD!$A$1:$I$296,4,FALSE)),"")</f>
        <v/>
      </c>
      <c r="AJ2480" s="5" t="str">
        <f>IFERROR(IF(VLOOKUP($B2480,DPORT_BD!$A$1:$I$296,5,FALSE)=0,"",VLOOKUP($B2480,DPORT_BD!$A$1:$I$296,5,FALSE)),"")</f>
        <v/>
      </c>
      <c r="AK2480" s="5" t="str">
        <f>IFERROR(IF(VLOOKUP($B2480,DPORT_BD!$A$1:$I$296,6,FALSE)=0,"",VLOOKUP($B2480,DPORT_BD!$A$1:$I$296,6,FALSE)),"")</f>
        <v/>
      </c>
      <c r="AL2480" s="5" t="str">
        <f>IFERROR(IF(VLOOKUP($B2480,DPORT_BD!$A$1:$I$296,7,FALSE)=0,"",VLOOKUP($B2480,DPORT_BD!$A$1:$I$296,7,FALSE)),"")</f>
        <v/>
      </c>
      <c r="AM2480" s="5" t="str">
        <f>IFERROR(IF(VLOOKUP($B2480,DPORT_BD!$A$1:$I$296,8,FALSE)=0,"",VLOOKUP($B2480,DPORT_BD!$A$1:$I$296,8,FALSE)),"")</f>
        <v/>
      </c>
      <c r="AN2480" s="5" t="str">
        <f>IFERROR(IF(VLOOKUP($B2480,DPORT_BD!$A$1:$I$296,9,FALSE)=0,"",VLOOKUP($B2480,DPORT_BD!$A$1:$I$296,9,FALSE)),"")</f>
        <v/>
      </c>
    </row>
    <row r="2481" spans="1:40">
      <c r="A2481" t="s">
        <v>32</v>
      </c>
      <c r="B2481" t="s">
        <v>4199</v>
      </c>
      <c r="C2481" t="s">
        <v>34</v>
      </c>
      <c r="D2481" t="s">
        <v>52</v>
      </c>
      <c r="E2481" t="s">
        <v>53</v>
      </c>
      <c r="F2481" s="1">
        <v>3850</v>
      </c>
      <c r="I2481" t="s">
        <v>37</v>
      </c>
      <c r="K2481" t="s">
        <v>38</v>
      </c>
      <c r="L2481" t="s">
        <v>39</v>
      </c>
      <c r="M2481" t="s">
        <v>40</v>
      </c>
      <c r="Q2481" t="s">
        <v>1066</v>
      </c>
      <c r="S2481" t="s">
        <v>645</v>
      </c>
      <c r="T2481" s="1">
        <v>12</v>
      </c>
      <c r="W2481" t="s">
        <v>4200</v>
      </c>
      <c r="AG2481" s="5" t="str">
        <f>IFERROR(IF(VLOOKUP($B2481,DPORT_BD!$A$1:$I$296,2,FALSE)=0,"",VLOOKUP($B2481,DPORT_BD!$A$1:$I$296,2,FALSE)),"")</f>
        <v/>
      </c>
      <c r="AH2481" s="5" t="str">
        <f>IFERROR(IF(VLOOKUP($B2481,DPORT_BD!$A$1:$I$296,3,FALSE)=0,"",VLOOKUP($B2481,DPORT_BD!$A$1:$I$296,3,FALSE)),"")</f>
        <v/>
      </c>
      <c r="AI2481" s="5" t="str">
        <f>IFERROR(IF(VLOOKUP($B2481,DPORT_BD!$A$1:$I$296,4,FALSE)=0,"",VLOOKUP($B2481,DPORT_BD!$A$1:$I$296,4,FALSE)),"")</f>
        <v/>
      </c>
      <c r="AJ2481" s="5" t="str">
        <f>IFERROR(IF(VLOOKUP($B2481,DPORT_BD!$A$1:$I$296,5,FALSE)=0,"",VLOOKUP($B2481,DPORT_BD!$A$1:$I$296,5,FALSE)),"")</f>
        <v/>
      </c>
      <c r="AK2481" s="5" t="str">
        <f>IFERROR(IF(VLOOKUP($B2481,DPORT_BD!$A$1:$I$296,6,FALSE)=0,"",VLOOKUP($B2481,DPORT_BD!$A$1:$I$296,6,FALSE)),"")</f>
        <v/>
      </c>
      <c r="AL2481" s="5" t="str">
        <f>IFERROR(IF(VLOOKUP($B2481,DPORT_BD!$A$1:$I$296,7,FALSE)=0,"",VLOOKUP($B2481,DPORT_BD!$A$1:$I$296,7,FALSE)),"")</f>
        <v/>
      </c>
      <c r="AM2481" s="5" t="str">
        <f>IFERROR(IF(VLOOKUP($B2481,DPORT_BD!$A$1:$I$296,8,FALSE)=0,"",VLOOKUP($B2481,DPORT_BD!$A$1:$I$296,8,FALSE)),"")</f>
        <v/>
      </c>
      <c r="AN2481" s="5" t="str">
        <f>IFERROR(IF(VLOOKUP($B2481,DPORT_BD!$A$1:$I$296,9,FALSE)=0,"",VLOOKUP($B2481,DPORT_BD!$A$1:$I$296,9,FALSE)),"")</f>
        <v/>
      </c>
    </row>
    <row r="2482" spans="1:40">
      <c r="A2482" t="s">
        <v>32</v>
      </c>
      <c r="B2482" t="s">
        <v>4201</v>
      </c>
      <c r="C2482" t="s">
        <v>34</v>
      </c>
      <c r="D2482" t="s">
        <v>52</v>
      </c>
      <c r="E2482" t="s">
        <v>53</v>
      </c>
      <c r="F2482" s="1">
        <v>3850</v>
      </c>
      <c r="I2482" t="s">
        <v>59</v>
      </c>
      <c r="K2482" t="s">
        <v>38</v>
      </c>
      <c r="L2482" t="s">
        <v>39</v>
      </c>
      <c r="M2482" t="s">
        <v>40</v>
      </c>
      <c r="Q2482" t="s">
        <v>2942</v>
      </c>
      <c r="R2482" t="s">
        <v>268</v>
      </c>
      <c r="S2482" t="s">
        <v>307</v>
      </c>
      <c r="T2482" s="1">
        <v>4</v>
      </c>
      <c r="AG2482" s="5" t="str">
        <f>IFERROR(IF(VLOOKUP($B2482,DPORT_BD!$A$1:$I$296,2,FALSE)=0,"",VLOOKUP($B2482,DPORT_BD!$A$1:$I$296,2,FALSE)),"")</f>
        <v/>
      </c>
      <c r="AH2482" s="5" t="str">
        <f>IFERROR(IF(VLOOKUP($B2482,DPORT_BD!$A$1:$I$296,3,FALSE)=0,"",VLOOKUP($B2482,DPORT_BD!$A$1:$I$296,3,FALSE)),"")</f>
        <v/>
      </c>
      <c r="AI2482" s="5" t="str">
        <f>IFERROR(IF(VLOOKUP($B2482,DPORT_BD!$A$1:$I$296,4,FALSE)=0,"",VLOOKUP($B2482,DPORT_BD!$A$1:$I$296,4,FALSE)),"")</f>
        <v/>
      </c>
      <c r="AJ2482" s="5" t="str">
        <f>IFERROR(IF(VLOOKUP($B2482,DPORT_BD!$A$1:$I$296,5,FALSE)=0,"",VLOOKUP($B2482,DPORT_BD!$A$1:$I$296,5,FALSE)),"")</f>
        <v/>
      </c>
      <c r="AK2482" s="5" t="str">
        <f>IFERROR(IF(VLOOKUP($B2482,DPORT_BD!$A$1:$I$296,6,FALSE)=0,"",VLOOKUP($B2482,DPORT_BD!$A$1:$I$296,6,FALSE)),"")</f>
        <v/>
      </c>
      <c r="AL2482" s="5" t="str">
        <f>IFERROR(IF(VLOOKUP($B2482,DPORT_BD!$A$1:$I$296,7,FALSE)=0,"",VLOOKUP($B2482,DPORT_BD!$A$1:$I$296,7,FALSE)),"")</f>
        <v/>
      </c>
      <c r="AM2482" s="5" t="str">
        <f>IFERROR(IF(VLOOKUP($B2482,DPORT_BD!$A$1:$I$296,8,FALSE)=0,"",VLOOKUP($B2482,DPORT_BD!$A$1:$I$296,8,FALSE)),"")</f>
        <v/>
      </c>
      <c r="AN2482" s="5" t="str">
        <f>IFERROR(IF(VLOOKUP($B2482,DPORT_BD!$A$1:$I$296,9,FALSE)=0,"",VLOOKUP($B2482,DPORT_BD!$A$1:$I$296,9,FALSE)),"")</f>
        <v/>
      </c>
    </row>
    <row r="2483" spans="1:40">
      <c r="A2483" t="s">
        <v>32</v>
      </c>
      <c r="B2483" t="s">
        <v>4202</v>
      </c>
      <c r="C2483" t="s">
        <v>34</v>
      </c>
      <c r="D2483" t="s">
        <v>45</v>
      </c>
      <c r="E2483" t="s">
        <v>46</v>
      </c>
      <c r="F2483" s="1">
        <v>3750</v>
      </c>
      <c r="I2483" t="s">
        <v>37</v>
      </c>
      <c r="K2483" t="s">
        <v>38</v>
      </c>
      <c r="L2483" t="s">
        <v>39</v>
      </c>
      <c r="M2483" t="s">
        <v>40</v>
      </c>
      <c r="Q2483" t="s">
        <v>430</v>
      </c>
      <c r="R2483" t="s">
        <v>302</v>
      </c>
      <c r="S2483" t="s">
        <v>307</v>
      </c>
      <c r="T2483" s="1">
        <v>4</v>
      </c>
      <c r="AG2483" s="5" t="str">
        <f>IFERROR(IF(VLOOKUP($B2483,DPORT_BD!$A$1:$I$296,2,FALSE)=0,"",VLOOKUP($B2483,DPORT_BD!$A$1:$I$296,2,FALSE)),"")</f>
        <v/>
      </c>
      <c r="AH2483" s="5" t="str">
        <f>IFERROR(IF(VLOOKUP($B2483,DPORT_BD!$A$1:$I$296,3,FALSE)=0,"",VLOOKUP($B2483,DPORT_BD!$A$1:$I$296,3,FALSE)),"")</f>
        <v/>
      </c>
      <c r="AI2483" s="5" t="str">
        <f>IFERROR(IF(VLOOKUP($B2483,DPORT_BD!$A$1:$I$296,4,FALSE)=0,"",VLOOKUP($B2483,DPORT_BD!$A$1:$I$296,4,FALSE)),"")</f>
        <v/>
      </c>
      <c r="AJ2483" s="5" t="str">
        <f>IFERROR(IF(VLOOKUP($B2483,DPORT_BD!$A$1:$I$296,5,FALSE)=0,"",VLOOKUP($B2483,DPORT_BD!$A$1:$I$296,5,FALSE)),"")</f>
        <v/>
      </c>
      <c r="AK2483" s="5" t="str">
        <f>IFERROR(IF(VLOOKUP($B2483,DPORT_BD!$A$1:$I$296,6,FALSE)=0,"",VLOOKUP($B2483,DPORT_BD!$A$1:$I$296,6,FALSE)),"")</f>
        <v/>
      </c>
      <c r="AL2483" s="5" t="str">
        <f>IFERROR(IF(VLOOKUP($B2483,DPORT_BD!$A$1:$I$296,7,FALSE)=0,"",VLOOKUP($B2483,DPORT_BD!$A$1:$I$296,7,FALSE)),"")</f>
        <v/>
      </c>
      <c r="AM2483" s="5" t="str">
        <f>IFERROR(IF(VLOOKUP($B2483,DPORT_BD!$A$1:$I$296,8,FALSE)=0,"",VLOOKUP($B2483,DPORT_BD!$A$1:$I$296,8,FALSE)),"")</f>
        <v/>
      </c>
      <c r="AN2483" s="5" t="str">
        <f>IFERROR(IF(VLOOKUP($B2483,DPORT_BD!$A$1:$I$296,9,FALSE)=0,"",VLOOKUP($B2483,DPORT_BD!$A$1:$I$296,9,FALSE)),"")</f>
        <v/>
      </c>
    </row>
    <row r="2484" spans="1:40">
      <c r="A2484" t="s">
        <v>32</v>
      </c>
      <c r="B2484" t="s">
        <v>4203</v>
      </c>
      <c r="C2484" t="s">
        <v>34</v>
      </c>
      <c r="D2484" t="s">
        <v>52</v>
      </c>
      <c r="E2484" t="s">
        <v>53</v>
      </c>
      <c r="F2484" s="1">
        <v>3850</v>
      </c>
      <c r="I2484" t="s">
        <v>236</v>
      </c>
      <c r="J2484" t="s">
        <v>82</v>
      </c>
      <c r="K2484" t="s">
        <v>83</v>
      </c>
      <c r="L2484" t="s">
        <v>84</v>
      </c>
      <c r="M2484" t="s">
        <v>40</v>
      </c>
      <c r="Q2484" t="s">
        <v>1139</v>
      </c>
      <c r="R2484" t="s">
        <v>1140</v>
      </c>
      <c r="S2484" t="s">
        <v>307</v>
      </c>
      <c r="T2484" s="1">
        <v>4</v>
      </c>
      <c r="X2484" t="s">
        <v>1018</v>
      </c>
      <c r="AG2484" s="5" t="str">
        <f>IFERROR(IF(VLOOKUP($B2484,DPORT_BD!$A$1:$I$296,2,FALSE)=0,"",VLOOKUP($B2484,DPORT_BD!$A$1:$I$296,2,FALSE)),"")</f>
        <v/>
      </c>
      <c r="AH2484" s="5" t="str">
        <f>IFERROR(IF(VLOOKUP($B2484,DPORT_BD!$A$1:$I$296,3,FALSE)=0,"",VLOOKUP($B2484,DPORT_BD!$A$1:$I$296,3,FALSE)),"")</f>
        <v/>
      </c>
      <c r="AI2484" s="5" t="str">
        <f>IFERROR(IF(VLOOKUP($B2484,DPORT_BD!$A$1:$I$296,4,FALSE)=0,"",VLOOKUP($B2484,DPORT_BD!$A$1:$I$296,4,FALSE)),"")</f>
        <v/>
      </c>
      <c r="AJ2484" s="5" t="str">
        <f>IFERROR(IF(VLOOKUP($B2484,DPORT_BD!$A$1:$I$296,5,FALSE)=0,"",VLOOKUP($B2484,DPORT_BD!$A$1:$I$296,5,FALSE)),"")</f>
        <v/>
      </c>
      <c r="AK2484" s="5" t="str">
        <f>IFERROR(IF(VLOOKUP($B2484,DPORT_BD!$A$1:$I$296,6,FALSE)=0,"",VLOOKUP($B2484,DPORT_BD!$A$1:$I$296,6,FALSE)),"")</f>
        <v/>
      </c>
      <c r="AL2484" s="5" t="str">
        <f>IFERROR(IF(VLOOKUP($B2484,DPORT_BD!$A$1:$I$296,7,FALSE)=0,"",VLOOKUP($B2484,DPORT_BD!$A$1:$I$296,7,FALSE)),"")</f>
        <v/>
      </c>
      <c r="AM2484" s="5" t="str">
        <f>IFERROR(IF(VLOOKUP($B2484,DPORT_BD!$A$1:$I$296,8,FALSE)=0,"",VLOOKUP($B2484,DPORT_BD!$A$1:$I$296,8,FALSE)),"")</f>
        <v/>
      </c>
      <c r="AN2484" s="5" t="str">
        <f>IFERROR(IF(VLOOKUP($B2484,DPORT_BD!$A$1:$I$296,9,FALSE)=0,"",VLOOKUP($B2484,DPORT_BD!$A$1:$I$296,9,FALSE)),"")</f>
        <v/>
      </c>
    </row>
    <row r="2485" spans="1:40">
      <c r="A2485" t="s">
        <v>32</v>
      </c>
      <c r="B2485" t="s">
        <v>4204</v>
      </c>
      <c r="C2485" t="s">
        <v>34</v>
      </c>
      <c r="D2485" t="s">
        <v>52</v>
      </c>
      <c r="E2485" t="s">
        <v>53</v>
      </c>
      <c r="F2485" s="1">
        <v>3850</v>
      </c>
      <c r="I2485" t="s">
        <v>59</v>
      </c>
      <c r="K2485" t="s">
        <v>38</v>
      </c>
      <c r="L2485" t="s">
        <v>39</v>
      </c>
      <c r="M2485" t="s">
        <v>40</v>
      </c>
      <c r="Q2485" t="s">
        <v>2942</v>
      </c>
      <c r="R2485" t="s">
        <v>268</v>
      </c>
      <c r="S2485" t="s">
        <v>307</v>
      </c>
      <c r="T2485" s="1">
        <v>4</v>
      </c>
      <c r="AG2485" s="5" t="str">
        <f>IFERROR(IF(VLOOKUP($B2485,DPORT_BD!$A$1:$I$296,2,FALSE)=0,"",VLOOKUP($B2485,DPORT_BD!$A$1:$I$296,2,FALSE)),"")</f>
        <v/>
      </c>
      <c r="AH2485" s="5" t="str">
        <f>IFERROR(IF(VLOOKUP($B2485,DPORT_BD!$A$1:$I$296,3,FALSE)=0,"",VLOOKUP($B2485,DPORT_BD!$A$1:$I$296,3,FALSE)),"")</f>
        <v/>
      </c>
      <c r="AI2485" s="5" t="str">
        <f>IFERROR(IF(VLOOKUP($B2485,DPORT_BD!$A$1:$I$296,4,FALSE)=0,"",VLOOKUP($B2485,DPORT_BD!$A$1:$I$296,4,FALSE)),"")</f>
        <v/>
      </c>
      <c r="AJ2485" s="5" t="str">
        <f>IFERROR(IF(VLOOKUP($B2485,DPORT_BD!$A$1:$I$296,5,FALSE)=0,"",VLOOKUP($B2485,DPORT_BD!$A$1:$I$296,5,FALSE)),"")</f>
        <v/>
      </c>
      <c r="AK2485" s="5" t="str">
        <f>IFERROR(IF(VLOOKUP($B2485,DPORT_BD!$A$1:$I$296,6,FALSE)=0,"",VLOOKUP($B2485,DPORT_BD!$A$1:$I$296,6,FALSE)),"")</f>
        <v/>
      </c>
      <c r="AL2485" s="5" t="str">
        <f>IFERROR(IF(VLOOKUP($B2485,DPORT_BD!$A$1:$I$296,7,FALSE)=0,"",VLOOKUP($B2485,DPORT_BD!$A$1:$I$296,7,FALSE)),"")</f>
        <v/>
      </c>
      <c r="AM2485" s="5" t="str">
        <f>IFERROR(IF(VLOOKUP($B2485,DPORT_BD!$A$1:$I$296,8,FALSE)=0,"",VLOOKUP($B2485,DPORT_BD!$A$1:$I$296,8,FALSE)),"")</f>
        <v/>
      </c>
      <c r="AN2485" s="5" t="str">
        <f>IFERROR(IF(VLOOKUP($B2485,DPORT_BD!$A$1:$I$296,9,FALSE)=0,"",VLOOKUP($B2485,DPORT_BD!$A$1:$I$296,9,FALSE)),"")</f>
        <v/>
      </c>
    </row>
    <row r="2486" spans="1:40">
      <c r="A2486" t="s">
        <v>32</v>
      </c>
      <c r="B2486" t="s">
        <v>4205</v>
      </c>
      <c r="C2486" t="s">
        <v>34</v>
      </c>
      <c r="D2486" t="s">
        <v>45</v>
      </c>
      <c r="E2486" t="s">
        <v>46</v>
      </c>
      <c r="F2486" s="1">
        <v>3630</v>
      </c>
      <c r="G2486" t="s">
        <v>4206</v>
      </c>
      <c r="I2486" t="s">
        <v>37</v>
      </c>
      <c r="K2486" t="s">
        <v>38</v>
      </c>
      <c r="L2486" t="s">
        <v>39</v>
      </c>
      <c r="M2486" t="s">
        <v>40</v>
      </c>
      <c r="Q2486" t="s">
        <v>4207</v>
      </c>
      <c r="R2486" t="s">
        <v>42</v>
      </c>
      <c r="S2486" t="s">
        <v>307</v>
      </c>
      <c r="T2486" s="1">
        <v>4</v>
      </c>
      <c r="AG2486" s="5" t="str">
        <f>IFERROR(IF(VLOOKUP($B2486,DPORT_BD!$A$1:$I$296,2,FALSE)=0,"",VLOOKUP($B2486,DPORT_BD!$A$1:$I$296,2,FALSE)),"")</f>
        <v/>
      </c>
      <c r="AH2486" s="5" t="str">
        <f>IFERROR(IF(VLOOKUP($B2486,DPORT_BD!$A$1:$I$296,3,FALSE)=0,"",VLOOKUP($B2486,DPORT_BD!$A$1:$I$296,3,FALSE)),"")</f>
        <v/>
      </c>
      <c r="AI2486" s="5" t="str">
        <f>IFERROR(IF(VLOOKUP($B2486,DPORT_BD!$A$1:$I$296,4,FALSE)=0,"",VLOOKUP($B2486,DPORT_BD!$A$1:$I$296,4,FALSE)),"")</f>
        <v/>
      </c>
      <c r="AJ2486" s="5" t="str">
        <f>IFERROR(IF(VLOOKUP($B2486,DPORT_BD!$A$1:$I$296,5,FALSE)=0,"",VLOOKUP($B2486,DPORT_BD!$A$1:$I$296,5,FALSE)),"")</f>
        <v/>
      </c>
      <c r="AK2486" s="5" t="str">
        <f>IFERROR(IF(VLOOKUP($B2486,DPORT_BD!$A$1:$I$296,6,FALSE)=0,"",VLOOKUP($B2486,DPORT_BD!$A$1:$I$296,6,FALSE)),"")</f>
        <v/>
      </c>
      <c r="AL2486" s="5" t="str">
        <f>IFERROR(IF(VLOOKUP($B2486,DPORT_BD!$A$1:$I$296,7,FALSE)=0,"",VLOOKUP($B2486,DPORT_BD!$A$1:$I$296,7,FALSE)),"")</f>
        <v/>
      </c>
      <c r="AM2486" s="5" t="str">
        <f>IFERROR(IF(VLOOKUP($B2486,DPORT_BD!$A$1:$I$296,8,FALSE)=0,"",VLOOKUP($B2486,DPORT_BD!$A$1:$I$296,8,FALSE)),"")</f>
        <v/>
      </c>
      <c r="AN2486" s="5" t="str">
        <f>IFERROR(IF(VLOOKUP($B2486,DPORT_BD!$A$1:$I$296,9,FALSE)=0,"",VLOOKUP($B2486,DPORT_BD!$A$1:$I$296,9,FALSE)),"")</f>
        <v/>
      </c>
    </row>
    <row r="2487" spans="1:40">
      <c r="A2487" t="s">
        <v>32</v>
      </c>
      <c r="B2487" t="s">
        <v>4208</v>
      </c>
      <c r="C2487" t="s">
        <v>34</v>
      </c>
      <c r="D2487" t="s">
        <v>45</v>
      </c>
      <c r="E2487" t="s">
        <v>46</v>
      </c>
      <c r="F2487" s="1">
        <v>3800</v>
      </c>
      <c r="G2487" t="s">
        <v>735</v>
      </c>
      <c r="I2487" t="s">
        <v>37</v>
      </c>
      <c r="K2487" t="s">
        <v>38</v>
      </c>
      <c r="L2487" t="s">
        <v>39</v>
      </c>
      <c r="M2487" t="s">
        <v>40</v>
      </c>
      <c r="Q2487" t="s">
        <v>4207</v>
      </c>
      <c r="R2487" t="s">
        <v>42</v>
      </c>
      <c r="S2487" t="s">
        <v>307</v>
      </c>
      <c r="T2487" s="1">
        <v>4</v>
      </c>
      <c r="W2487" t="s">
        <v>2661</v>
      </c>
      <c r="AG2487" s="5" t="str">
        <f>IFERROR(IF(VLOOKUP($B2487,DPORT_BD!$A$1:$I$296,2,FALSE)=0,"",VLOOKUP($B2487,DPORT_BD!$A$1:$I$296,2,FALSE)),"")</f>
        <v/>
      </c>
      <c r="AH2487" s="5" t="str">
        <f>IFERROR(IF(VLOOKUP($B2487,DPORT_BD!$A$1:$I$296,3,FALSE)=0,"",VLOOKUP($B2487,DPORT_BD!$A$1:$I$296,3,FALSE)),"")</f>
        <v/>
      </c>
      <c r="AI2487" s="5" t="str">
        <f>IFERROR(IF(VLOOKUP($B2487,DPORT_BD!$A$1:$I$296,4,FALSE)=0,"",VLOOKUP($B2487,DPORT_BD!$A$1:$I$296,4,FALSE)),"")</f>
        <v/>
      </c>
      <c r="AJ2487" s="5" t="str">
        <f>IFERROR(IF(VLOOKUP($B2487,DPORT_BD!$A$1:$I$296,5,FALSE)=0,"",VLOOKUP($B2487,DPORT_BD!$A$1:$I$296,5,FALSE)),"")</f>
        <v/>
      </c>
      <c r="AK2487" s="5" t="str">
        <f>IFERROR(IF(VLOOKUP($B2487,DPORT_BD!$A$1:$I$296,6,FALSE)=0,"",VLOOKUP($B2487,DPORT_BD!$A$1:$I$296,6,FALSE)),"")</f>
        <v/>
      </c>
      <c r="AL2487" s="5" t="str">
        <f>IFERROR(IF(VLOOKUP($B2487,DPORT_BD!$A$1:$I$296,7,FALSE)=0,"",VLOOKUP($B2487,DPORT_BD!$A$1:$I$296,7,FALSE)),"")</f>
        <v/>
      </c>
      <c r="AM2487" s="5" t="str">
        <f>IFERROR(IF(VLOOKUP($B2487,DPORT_BD!$A$1:$I$296,8,FALSE)=0,"",VLOOKUP($B2487,DPORT_BD!$A$1:$I$296,8,FALSE)),"")</f>
        <v/>
      </c>
      <c r="AN2487" s="5" t="str">
        <f>IFERROR(IF(VLOOKUP($B2487,DPORT_BD!$A$1:$I$296,9,FALSE)=0,"",VLOOKUP($B2487,DPORT_BD!$A$1:$I$296,9,FALSE)),"")</f>
        <v/>
      </c>
    </row>
    <row r="2488" spans="1:40">
      <c r="A2488" t="s">
        <v>32</v>
      </c>
      <c r="B2488" t="s">
        <v>4209</v>
      </c>
      <c r="C2488" t="s">
        <v>34</v>
      </c>
      <c r="D2488" t="s">
        <v>45</v>
      </c>
      <c r="E2488" t="s">
        <v>46</v>
      </c>
      <c r="F2488" s="1">
        <v>3084</v>
      </c>
      <c r="I2488" t="s">
        <v>37</v>
      </c>
      <c r="K2488" t="s">
        <v>38</v>
      </c>
      <c r="L2488" t="s">
        <v>39</v>
      </c>
      <c r="M2488" t="s">
        <v>40</v>
      </c>
      <c r="Q2488" t="s">
        <v>4210</v>
      </c>
      <c r="R2488" t="s">
        <v>395</v>
      </c>
      <c r="S2488" t="s">
        <v>307</v>
      </c>
      <c r="T2488" s="1">
        <v>4</v>
      </c>
      <c r="W2488" t="s">
        <v>4211</v>
      </c>
      <c r="AG2488" s="5" t="str">
        <f>IFERROR(IF(VLOOKUP($B2488,DPORT_BD!$A$1:$I$296,2,FALSE)=0,"",VLOOKUP($B2488,DPORT_BD!$A$1:$I$296,2,FALSE)),"")</f>
        <v/>
      </c>
      <c r="AH2488" s="5" t="str">
        <f>IFERROR(IF(VLOOKUP($B2488,DPORT_BD!$A$1:$I$296,3,FALSE)=0,"",VLOOKUP($B2488,DPORT_BD!$A$1:$I$296,3,FALSE)),"")</f>
        <v/>
      </c>
      <c r="AI2488" s="5" t="str">
        <f>IFERROR(IF(VLOOKUP($B2488,DPORT_BD!$A$1:$I$296,4,FALSE)=0,"",VLOOKUP($B2488,DPORT_BD!$A$1:$I$296,4,FALSE)),"")</f>
        <v/>
      </c>
      <c r="AJ2488" s="5" t="str">
        <f>IFERROR(IF(VLOOKUP($B2488,DPORT_BD!$A$1:$I$296,5,FALSE)=0,"",VLOOKUP($B2488,DPORT_BD!$A$1:$I$296,5,FALSE)),"")</f>
        <v/>
      </c>
      <c r="AK2488" s="5" t="str">
        <f>IFERROR(IF(VLOOKUP($B2488,DPORT_BD!$A$1:$I$296,6,FALSE)=0,"",VLOOKUP($B2488,DPORT_BD!$A$1:$I$296,6,FALSE)),"")</f>
        <v/>
      </c>
      <c r="AL2488" s="5" t="str">
        <f>IFERROR(IF(VLOOKUP($B2488,DPORT_BD!$A$1:$I$296,7,FALSE)=0,"",VLOOKUP($B2488,DPORT_BD!$A$1:$I$296,7,FALSE)),"")</f>
        <v/>
      </c>
      <c r="AM2488" s="5" t="str">
        <f>IFERROR(IF(VLOOKUP($B2488,DPORT_BD!$A$1:$I$296,8,FALSE)=0,"",VLOOKUP($B2488,DPORT_BD!$A$1:$I$296,8,FALSE)),"")</f>
        <v/>
      </c>
      <c r="AN2488" s="5" t="str">
        <f>IFERROR(IF(VLOOKUP($B2488,DPORT_BD!$A$1:$I$296,9,FALSE)=0,"",VLOOKUP($B2488,DPORT_BD!$A$1:$I$296,9,FALSE)),"")</f>
        <v/>
      </c>
    </row>
    <row r="2489" spans="1:40">
      <c r="A2489" t="s">
        <v>32</v>
      </c>
      <c r="B2489" t="s">
        <v>4212</v>
      </c>
      <c r="C2489" t="s">
        <v>34</v>
      </c>
      <c r="D2489" t="s">
        <v>67</v>
      </c>
      <c r="E2489" t="s">
        <v>68</v>
      </c>
      <c r="F2489" s="1">
        <v>4660</v>
      </c>
      <c r="I2489" t="s">
        <v>37</v>
      </c>
      <c r="K2489" t="s">
        <v>38</v>
      </c>
      <c r="L2489" t="s">
        <v>39</v>
      </c>
      <c r="M2489" t="s">
        <v>40</v>
      </c>
      <c r="Q2489" t="s">
        <v>3100</v>
      </c>
      <c r="R2489" t="s">
        <v>93</v>
      </c>
      <c r="S2489" t="s">
        <v>307</v>
      </c>
      <c r="T2489" s="1">
        <v>4</v>
      </c>
      <c r="AG2489" s="5" t="str">
        <f>IFERROR(IF(VLOOKUP($B2489,DPORT_BD!$A$1:$I$296,2,FALSE)=0,"",VLOOKUP($B2489,DPORT_BD!$A$1:$I$296,2,FALSE)),"")</f>
        <v/>
      </c>
      <c r="AH2489" s="5" t="str">
        <f>IFERROR(IF(VLOOKUP($B2489,DPORT_BD!$A$1:$I$296,3,FALSE)=0,"",VLOOKUP($B2489,DPORT_BD!$A$1:$I$296,3,FALSE)),"")</f>
        <v/>
      </c>
      <c r="AI2489" s="5" t="str">
        <f>IFERROR(IF(VLOOKUP($B2489,DPORT_BD!$A$1:$I$296,4,FALSE)=0,"",VLOOKUP($B2489,DPORT_BD!$A$1:$I$296,4,FALSE)),"")</f>
        <v/>
      </c>
      <c r="AJ2489" s="5" t="str">
        <f>IFERROR(IF(VLOOKUP($B2489,DPORT_BD!$A$1:$I$296,5,FALSE)=0,"",VLOOKUP($B2489,DPORT_BD!$A$1:$I$296,5,FALSE)),"")</f>
        <v/>
      </c>
      <c r="AK2489" s="5" t="str">
        <f>IFERROR(IF(VLOOKUP($B2489,DPORT_BD!$A$1:$I$296,6,FALSE)=0,"",VLOOKUP($B2489,DPORT_BD!$A$1:$I$296,6,FALSE)),"")</f>
        <v/>
      </c>
      <c r="AL2489" s="5" t="str">
        <f>IFERROR(IF(VLOOKUP($B2489,DPORT_BD!$A$1:$I$296,7,FALSE)=0,"",VLOOKUP($B2489,DPORT_BD!$A$1:$I$296,7,FALSE)),"")</f>
        <v/>
      </c>
      <c r="AM2489" s="5" t="str">
        <f>IFERROR(IF(VLOOKUP($B2489,DPORT_BD!$A$1:$I$296,8,FALSE)=0,"",VLOOKUP($B2489,DPORT_BD!$A$1:$I$296,8,FALSE)),"")</f>
        <v/>
      </c>
      <c r="AN2489" s="5" t="str">
        <f>IFERROR(IF(VLOOKUP($B2489,DPORT_BD!$A$1:$I$296,9,FALSE)=0,"",VLOOKUP($B2489,DPORT_BD!$A$1:$I$296,9,FALSE)),"")</f>
        <v/>
      </c>
    </row>
    <row r="2490" spans="1:40">
      <c r="A2490" t="s">
        <v>32</v>
      </c>
      <c r="B2490" t="s">
        <v>4213</v>
      </c>
      <c r="C2490" t="s">
        <v>34</v>
      </c>
      <c r="D2490" t="s">
        <v>67</v>
      </c>
      <c r="E2490" t="s">
        <v>68</v>
      </c>
      <c r="F2490" s="1">
        <v>4520</v>
      </c>
      <c r="I2490" t="s">
        <v>37</v>
      </c>
      <c r="K2490" t="s">
        <v>38</v>
      </c>
      <c r="L2490" t="s">
        <v>39</v>
      </c>
      <c r="M2490" t="s">
        <v>40</v>
      </c>
      <c r="Q2490" t="s">
        <v>3100</v>
      </c>
      <c r="R2490" t="s">
        <v>93</v>
      </c>
      <c r="S2490" t="s">
        <v>307</v>
      </c>
      <c r="T2490" s="1">
        <v>4</v>
      </c>
      <c r="AG2490" s="5" t="str">
        <f>IFERROR(IF(VLOOKUP($B2490,DPORT_BD!$A$1:$I$296,2,FALSE)=0,"",VLOOKUP($B2490,DPORT_BD!$A$1:$I$296,2,FALSE)),"")</f>
        <v/>
      </c>
      <c r="AH2490" s="5" t="str">
        <f>IFERROR(IF(VLOOKUP($B2490,DPORT_BD!$A$1:$I$296,3,FALSE)=0,"",VLOOKUP($B2490,DPORT_BD!$A$1:$I$296,3,FALSE)),"")</f>
        <v/>
      </c>
      <c r="AI2490" s="5" t="str">
        <f>IFERROR(IF(VLOOKUP($B2490,DPORT_BD!$A$1:$I$296,4,FALSE)=0,"",VLOOKUP($B2490,DPORT_BD!$A$1:$I$296,4,FALSE)),"")</f>
        <v/>
      </c>
      <c r="AJ2490" s="5" t="str">
        <f>IFERROR(IF(VLOOKUP($B2490,DPORT_BD!$A$1:$I$296,5,FALSE)=0,"",VLOOKUP($B2490,DPORT_BD!$A$1:$I$296,5,FALSE)),"")</f>
        <v/>
      </c>
      <c r="AK2490" s="5" t="str">
        <f>IFERROR(IF(VLOOKUP($B2490,DPORT_BD!$A$1:$I$296,6,FALSE)=0,"",VLOOKUP($B2490,DPORT_BD!$A$1:$I$296,6,FALSE)),"")</f>
        <v/>
      </c>
      <c r="AL2490" s="5" t="str">
        <f>IFERROR(IF(VLOOKUP($B2490,DPORT_BD!$A$1:$I$296,7,FALSE)=0,"",VLOOKUP($B2490,DPORT_BD!$A$1:$I$296,7,FALSE)),"")</f>
        <v/>
      </c>
      <c r="AM2490" s="5" t="str">
        <f>IFERROR(IF(VLOOKUP($B2490,DPORT_BD!$A$1:$I$296,8,FALSE)=0,"",VLOOKUP($B2490,DPORT_BD!$A$1:$I$296,8,FALSE)),"")</f>
        <v/>
      </c>
      <c r="AN2490" s="5" t="str">
        <f>IFERROR(IF(VLOOKUP($B2490,DPORT_BD!$A$1:$I$296,9,FALSE)=0,"",VLOOKUP($B2490,DPORT_BD!$A$1:$I$296,9,FALSE)),"")</f>
        <v/>
      </c>
    </row>
    <row r="2491" spans="1:40">
      <c r="A2491" t="s">
        <v>32</v>
      </c>
      <c r="B2491" t="s">
        <v>4214</v>
      </c>
      <c r="C2491" t="s">
        <v>34</v>
      </c>
      <c r="D2491" t="s">
        <v>67</v>
      </c>
      <c r="E2491" t="s">
        <v>68</v>
      </c>
      <c r="F2491" s="1">
        <v>4585</v>
      </c>
      <c r="I2491" t="s">
        <v>37</v>
      </c>
      <c r="K2491" t="s">
        <v>38</v>
      </c>
      <c r="L2491" t="s">
        <v>39</v>
      </c>
      <c r="M2491" t="s">
        <v>40</v>
      </c>
      <c r="Q2491" t="s">
        <v>3100</v>
      </c>
      <c r="R2491" t="s">
        <v>93</v>
      </c>
      <c r="S2491" t="s">
        <v>307</v>
      </c>
      <c r="T2491" s="1">
        <v>4</v>
      </c>
      <c r="AG2491" s="5" t="str">
        <f>IFERROR(IF(VLOOKUP($B2491,DPORT_BD!$A$1:$I$296,2,FALSE)=0,"",VLOOKUP($B2491,DPORT_BD!$A$1:$I$296,2,FALSE)),"")</f>
        <v/>
      </c>
      <c r="AH2491" s="5" t="str">
        <f>IFERROR(IF(VLOOKUP($B2491,DPORT_BD!$A$1:$I$296,3,FALSE)=0,"",VLOOKUP($B2491,DPORT_BD!$A$1:$I$296,3,FALSE)),"")</f>
        <v/>
      </c>
      <c r="AI2491" s="5" t="str">
        <f>IFERROR(IF(VLOOKUP($B2491,DPORT_BD!$A$1:$I$296,4,FALSE)=0,"",VLOOKUP($B2491,DPORT_BD!$A$1:$I$296,4,FALSE)),"")</f>
        <v/>
      </c>
      <c r="AJ2491" s="5" t="str">
        <f>IFERROR(IF(VLOOKUP($B2491,DPORT_BD!$A$1:$I$296,5,FALSE)=0,"",VLOOKUP($B2491,DPORT_BD!$A$1:$I$296,5,FALSE)),"")</f>
        <v/>
      </c>
      <c r="AK2491" s="5" t="str">
        <f>IFERROR(IF(VLOOKUP($B2491,DPORT_BD!$A$1:$I$296,6,FALSE)=0,"",VLOOKUP($B2491,DPORT_BD!$A$1:$I$296,6,FALSE)),"")</f>
        <v/>
      </c>
      <c r="AL2491" s="5" t="str">
        <f>IFERROR(IF(VLOOKUP($B2491,DPORT_BD!$A$1:$I$296,7,FALSE)=0,"",VLOOKUP($B2491,DPORT_BD!$A$1:$I$296,7,FALSE)),"")</f>
        <v/>
      </c>
      <c r="AM2491" s="5" t="str">
        <f>IFERROR(IF(VLOOKUP($B2491,DPORT_BD!$A$1:$I$296,8,FALSE)=0,"",VLOOKUP($B2491,DPORT_BD!$A$1:$I$296,8,FALSE)),"")</f>
        <v/>
      </c>
      <c r="AN2491" s="5" t="str">
        <f>IFERROR(IF(VLOOKUP($B2491,DPORT_BD!$A$1:$I$296,9,FALSE)=0,"",VLOOKUP($B2491,DPORT_BD!$A$1:$I$296,9,FALSE)),"")</f>
        <v/>
      </c>
    </row>
    <row r="2492" spans="1:40">
      <c r="A2492" t="s">
        <v>32</v>
      </c>
      <c r="B2492" t="s">
        <v>4215</v>
      </c>
      <c r="C2492" t="s">
        <v>101</v>
      </c>
      <c r="D2492" t="s">
        <v>45</v>
      </c>
      <c r="E2492" t="s">
        <v>102</v>
      </c>
      <c r="F2492" s="1">
        <v>2220</v>
      </c>
      <c r="I2492" t="s">
        <v>54</v>
      </c>
      <c r="K2492" t="s">
        <v>38</v>
      </c>
      <c r="L2492" t="s">
        <v>39</v>
      </c>
      <c r="M2492" t="s">
        <v>40</v>
      </c>
      <c r="Q2492" t="s">
        <v>1767</v>
      </c>
      <c r="R2492" t="s">
        <v>728</v>
      </c>
      <c r="S2492" t="s">
        <v>307</v>
      </c>
      <c r="T2492" s="1">
        <v>4</v>
      </c>
      <c r="AG2492" s="5" t="str">
        <f>IFERROR(IF(VLOOKUP($B2492,DPORT_BD!$A$1:$I$296,2,FALSE)=0,"",VLOOKUP($B2492,DPORT_BD!$A$1:$I$296,2,FALSE)),"")</f>
        <v/>
      </c>
      <c r="AH2492" s="5" t="str">
        <f>IFERROR(IF(VLOOKUP($B2492,DPORT_BD!$A$1:$I$296,3,FALSE)=0,"",VLOOKUP($B2492,DPORT_BD!$A$1:$I$296,3,FALSE)),"")</f>
        <v/>
      </c>
      <c r="AI2492" s="5" t="str">
        <f>IFERROR(IF(VLOOKUP($B2492,DPORT_BD!$A$1:$I$296,4,FALSE)=0,"",VLOOKUP($B2492,DPORT_BD!$A$1:$I$296,4,FALSE)),"")</f>
        <v/>
      </c>
      <c r="AJ2492" s="5" t="str">
        <f>IFERROR(IF(VLOOKUP($B2492,DPORT_BD!$A$1:$I$296,5,FALSE)=0,"",VLOOKUP($B2492,DPORT_BD!$A$1:$I$296,5,FALSE)),"")</f>
        <v/>
      </c>
      <c r="AK2492" s="5" t="str">
        <f>IFERROR(IF(VLOOKUP($B2492,DPORT_BD!$A$1:$I$296,6,FALSE)=0,"",VLOOKUP($B2492,DPORT_BD!$A$1:$I$296,6,FALSE)),"")</f>
        <v/>
      </c>
      <c r="AL2492" s="5" t="str">
        <f>IFERROR(IF(VLOOKUP($B2492,DPORT_BD!$A$1:$I$296,7,FALSE)=0,"",VLOOKUP($B2492,DPORT_BD!$A$1:$I$296,7,FALSE)),"")</f>
        <v/>
      </c>
      <c r="AM2492" s="5" t="str">
        <f>IFERROR(IF(VLOOKUP($B2492,DPORT_BD!$A$1:$I$296,8,FALSE)=0,"",VLOOKUP($B2492,DPORT_BD!$A$1:$I$296,8,FALSE)),"")</f>
        <v/>
      </c>
      <c r="AN2492" s="5" t="str">
        <f>IFERROR(IF(VLOOKUP($B2492,DPORT_BD!$A$1:$I$296,9,FALSE)=0,"",VLOOKUP($B2492,DPORT_BD!$A$1:$I$296,9,FALSE)),"")</f>
        <v/>
      </c>
    </row>
    <row r="2493" spans="1:40">
      <c r="A2493" t="s">
        <v>32</v>
      </c>
      <c r="B2493" t="s">
        <v>4216</v>
      </c>
      <c r="C2493" t="s">
        <v>101</v>
      </c>
      <c r="D2493" t="s">
        <v>45</v>
      </c>
      <c r="E2493" t="s">
        <v>102</v>
      </c>
      <c r="F2493" s="1">
        <v>2100</v>
      </c>
      <c r="I2493" t="s">
        <v>37</v>
      </c>
      <c r="J2493" t="s">
        <v>145</v>
      </c>
      <c r="K2493" t="s">
        <v>359</v>
      </c>
      <c r="L2493" t="s">
        <v>360</v>
      </c>
      <c r="M2493" t="s">
        <v>40</v>
      </c>
      <c r="S2493" t="s">
        <v>615</v>
      </c>
      <c r="T2493" s="1">
        <v>11</v>
      </c>
      <c r="AG2493" s="5" t="str">
        <f>IFERROR(IF(VLOOKUP($B2493,DPORT_BD!$A$1:$I$296,2,FALSE)=0,"",VLOOKUP($B2493,DPORT_BD!$A$1:$I$296,2,FALSE)),"")</f>
        <v/>
      </c>
      <c r="AH2493" s="5" t="str">
        <f>IFERROR(IF(VLOOKUP($B2493,DPORT_BD!$A$1:$I$296,3,FALSE)=0,"",VLOOKUP($B2493,DPORT_BD!$A$1:$I$296,3,FALSE)),"")</f>
        <v/>
      </c>
      <c r="AI2493" s="5" t="str">
        <f>IFERROR(IF(VLOOKUP($B2493,DPORT_BD!$A$1:$I$296,4,FALSE)=0,"",VLOOKUP($B2493,DPORT_BD!$A$1:$I$296,4,FALSE)),"")</f>
        <v/>
      </c>
      <c r="AJ2493" s="5" t="str">
        <f>IFERROR(IF(VLOOKUP($B2493,DPORT_BD!$A$1:$I$296,5,FALSE)=0,"",VLOOKUP($B2493,DPORT_BD!$A$1:$I$296,5,FALSE)),"")</f>
        <v/>
      </c>
      <c r="AK2493" s="5" t="str">
        <f>IFERROR(IF(VLOOKUP($B2493,DPORT_BD!$A$1:$I$296,6,FALSE)=0,"",VLOOKUP($B2493,DPORT_BD!$A$1:$I$296,6,FALSE)),"")</f>
        <v/>
      </c>
      <c r="AL2493" s="5" t="str">
        <f>IFERROR(IF(VLOOKUP($B2493,DPORT_BD!$A$1:$I$296,7,FALSE)=0,"",VLOOKUP($B2493,DPORT_BD!$A$1:$I$296,7,FALSE)),"")</f>
        <v/>
      </c>
      <c r="AM2493" s="5" t="str">
        <f>IFERROR(IF(VLOOKUP($B2493,DPORT_BD!$A$1:$I$296,8,FALSE)=0,"",VLOOKUP($B2493,DPORT_BD!$A$1:$I$296,8,FALSE)),"")</f>
        <v/>
      </c>
      <c r="AN2493" s="5" t="str">
        <f>IFERROR(IF(VLOOKUP($B2493,DPORT_BD!$A$1:$I$296,9,FALSE)=0,"",VLOOKUP($B2493,DPORT_BD!$A$1:$I$296,9,FALSE)),"")</f>
        <v/>
      </c>
    </row>
    <row r="2494" spans="1:40">
      <c r="A2494" t="s">
        <v>32</v>
      </c>
      <c r="B2494" t="s">
        <v>4217</v>
      </c>
      <c r="C2494" t="s">
        <v>34</v>
      </c>
      <c r="D2494" t="s">
        <v>52</v>
      </c>
      <c r="E2494" t="s">
        <v>53</v>
      </c>
      <c r="F2494" s="1">
        <v>3900</v>
      </c>
      <c r="I2494" t="s">
        <v>37</v>
      </c>
      <c r="K2494" t="s">
        <v>38</v>
      </c>
      <c r="L2494" t="s">
        <v>39</v>
      </c>
      <c r="M2494" t="s">
        <v>40</v>
      </c>
      <c r="S2494" t="s">
        <v>615</v>
      </c>
      <c r="T2494" s="1">
        <v>11</v>
      </c>
      <c r="AG2494" s="5" t="str">
        <f>IFERROR(IF(VLOOKUP($B2494,DPORT_BD!$A$1:$I$296,2,FALSE)=0,"",VLOOKUP($B2494,DPORT_BD!$A$1:$I$296,2,FALSE)),"")</f>
        <v/>
      </c>
      <c r="AH2494" s="5" t="str">
        <f>IFERROR(IF(VLOOKUP($B2494,DPORT_BD!$A$1:$I$296,3,FALSE)=0,"",VLOOKUP($B2494,DPORT_BD!$A$1:$I$296,3,FALSE)),"")</f>
        <v/>
      </c>
      <c r="AI2494" s="5" t="str">
        <f>IFERROR(IF(VLOOKUP($B2494,DPORT_BD!$A$1:$I$296,4,FALSE)=0,"",VLOOKUP($B2494,DPORT_BD!$A$1:$I$296,4,FALSE)),"")</f>
        <v/>
      </c>
      <c r="AJ2494" s="5" t="str">
        <f>IFERROR(IF(VLOOKUP($B2494,DPORT_BD!$A$1:$I$296,5,FALSE)=0,"",VLOOKUP($B2494,DPORT_BD!$A$1:$I$296,5,FALSE)),"")</f>
        <v/>
      </c>
      <c r="AK2494" s="5" t="str">
        <f>IFERROR(IF(VLOOKUP($B2494,DPORT_BD!$A$1:$I$296,6,FALSE)=0,"",VLOOKUP($B2494,DPORT_BD!$A$1:$I$296,6,FALSE)),"")</f>
        <v/>
      </c>
      <c r="AL2494" s="5" t="str">
        <f>IFERROR(IF(VLOOKUP($B2494,DPORT_BD!$A$1:$I$296,7,FALSE)=0,"",VLOOKUP($B2494,DPORT_BD!$A$1:$I$296,7,FALSE)),"")</f>
        <v/>
      </c>
      <c r="AM2494" s="5" t="str">
        <f>IFERROR(IF(VLOOKUP($B2494,DPORT_BD!$A$1:$I$296,8,FALSE)=0,"",VLOOKUP($B2494,DPORT_BD!$A$1:$I$296,8,FALSE)),"")</f>
        <v/>
      </c>
      <c r="AN2494" s="5" t="str">
        <f>IFERROR(IF(VLOOKUP($B2494,DPORT_BD!$A$1:$I$296,9,FALSE)=0,"",VLOOKUP($B2494,DPORT_BD!$A$1:$I$296,9,FALSE)),"")</f>
        <v/>
      </c>
    </row>
    <row r="2495" spans="1:40">
      <c r="A2495" t="s">
        <v>32</v>
      </c>
      <c r="B2495" t="s">
        <v>4218</v>
      </c>
      <c r="C2495" t="s">
        <v>34</v>
      </c>
      <c r="D2495" t="s">
        <v>52</v>
      </c>
      <c r="E2495" t="s">
        <v>53</v>
      </c>
      <c r="F2495" s="1">
        <v>3700</v>
      </c>
      <c r="I2495" t="s">
        <v>37</v>
      </c>
      <c r="K2495" t="s">
        <v>38</v>
      </c>
      <c r="L2495" t="s">
        <v>39</v>
      </c>
      <c r="M2495" t="s">
        <v>40</v>
      </c>
      <c r="S2495" t="s">
        <v>615</v>
      </c>
      <c r="T2495" s="1">
        <v>11</v>
      </c>
      <c r="AG2495" s="5" t="str">
        <f>IFERROR(IF(VLOOKUP($B2495,DPORT_BD!$A$1:$I$296,2,FALSE)=0,"",VLOOKUP($B2495,DPORT_BD!$A$1:$I$296,2,FALSE)),"")</f>
        <v/>
      </c>
      <c r="AH2495" s="5" t="str">
        <f>IFERROR(IF(VLOOKUP($B2495,DPORT_BD!$A$1:$I$296,3,FALSE)=0,"",VLOOKUP($B2495,DPORT_BD!$A$1:$I$296,3,FALSE)),"")</f>
        <v/>
      </c>
      <c r="AI2495" s="5" t="str">
        <f>IFERROR(IF(VLOOKUP($B2495,DPORT_BD!$A$1:$I$296,4,FALSE)=0,"",VLOOKUP($B2495,DPORT_BD!$A$1:$I$296,4,FALSE)),"")</f>
        <v/>
      </c>
      <c r="AJ2495" s="5" t="str">
        <f>IFERROR(IF(VLOOKUP($B2495,DPORT_BD!$A$1:$I$296,5,FALSE)=0,"",VLOOKUP($B2495,DPORT_BD!$A$1:$I$296,5,FALSE)),"")</f>
        <v/>
      </c>
      <c r="AK2495" s="5" t="str">
        <f>IFERROR(IF(VLOOKUP($B2495,DPORT_BD!$A$1:$I$296,6,FALSE)=0,"",VLOOKUP($B2495,DPORT_BD!$A$1:$I$296,6,FALSE)),"")</f>
        <v/>
      </c>
      <c r="AL2495" s="5" t="str">
        <f>IFERROR(IF(VLOOKUP($B2495,DPORT_BD!$A$1:$I$296,7,FALSE)=0,"",VLOOKUP($B2495,DPORT_BD!$A$1:$I$296,7,FALSE)),"")</f>
        <v/>
      </c>
      <c r="AM2495" s="5" t="str">
        <f>IFERROR(IF(VLOOKUP($B2495,DPORT_BD!$A$1:$I$296,8,FALSE)=0,"",VLOOKUP($B2495,DPORT_BD!$A$1:$I$296,8,FALSE)),"")</f>
        <v/>
      </c>
      <c r="AN2495" s="5" t="str">
        <f>IFERROR(IF(VLOOKUP($B2495,DPORT_BD!$A$1:$I$296,9,FALSE)=0,"",VLOOKUP($B2495,DPORT_BD!$A$1:$I$296,9,FALSE)),"")</f>
        <v/>
      </c>
    </row>
    <row r="2496" spans="1:40">
      <c r="A2496" t="s">
        <v>32</v>
      </c>
      <c r="B2496" t="s">
        <v>4219</v>
      </c>
      <c r="C2496" t="s">
        <v>34</v>
      </c>
      <c r="D2496" t="s">
        <v>52</v>
      </c>
      <c r="E2496" t="s">
        <v>53</v>
      </c>
      <c r="F2496" s="1">
        <v>3900</v>
      </c>
      <c r="I2496" t="s">
        <v>37</v>
      </c>
      <c r="K2496" t="s">
        <v>38</v>
      </c>
      <c r="L2496" t="s">
        <v>39</v>
      </c>
      <c r="M2496" t="s">
        <v>40</v>
      </c>
      <c r="S2496" t="s">
        <v>615</v>
      </c>
      <c r="T2496" s="1">
        <v>11</v>
      </c>
      <c r="AG2496" s="5" t="str">
        <f>IFERROR(IF(VLOOKUP($B2496,DPORT_BD!$A$1:$I$296,2,FALSE)=0,"",VLOOKUP($B2496,DPORT_BD!$A$1:$I$296,2,FALSE)),"")</f>
        <v/>
      </c>
      <c r="AH2496" s="5" t="str">
        <f>IFERROR(IF(VLOOKUP($B2496,DPORT_BD!$A$1:$I$296,3,FALSE)=0,"",VLOOKUP($B2496,DPORT_BD!$A$1:$I$296,3,FALSE)),"")</f>
        <v/>
      </c>
      <c r="AI2496" s="5" t="str">
        <f>IFERROR(IF(VLOOKUP($B2496,DPORT_BD!$A$1:$I$296,4,FALSE)=0,"",VLOOKUP($B2496,DPORT_BD!$A$1:$I$296,4,FALSE)),"")</f>
        <v/>
      </c>
      <c r="AJ2496" s="5" t="str">
        <f>IFERROR(IF(VLOOKUP($B2496,DPORT_BD!$A$1:$I$296,5,FALSE)=0,"",VLOOKUP($B2496,DPORT_BD!$A$1:$I$296,5,FALSE)),"")</f>
        <v/>
      </c>
      <c r="AK2496" s="5" t="str">
        <f>IFERROR(IF(VLOOKUP($B2496,DPORT_BD!$A$1:$I$296,6,FALSE)=0,"",VLOOKUP($B2496,DPORT_BD!$A$1:$I$296,6,FALSE)),"")</f>
        <v/>
      </c>
      <c r="AL2496" s="5" t="str">
        <f>IFERROR(IF(VLOOKUP($B2496,DPORT_BD!$A$1:$I$296,7,FALSE)=0,"",VLOOKUP($B2496,DPORT_BD!$A$1:$I$296,7,FALSE)),"")</f>
        <v/>
      </c>
      <c r="AM2496" s="5" t="str">
        <f>IFERROR(IF(VLOOKUP($B2496,DPORT_BD!$A$1:$I$296,8,FALSE)=0,"",VLOOKUP($B2496,DPORT_BD!$A$1:$I$296,8,FALSE)),"")</f>
        <v/>
      </c>
      <c r="AN2496" s="5" t="str">
        <f>IFERROR(IF(VLOOKUP($B2496,DPORT_BD!$A$1:$I$296,9,FALSE)=0,"",VLOOKUP($B2496,DPORT_BD!$A$1:$I$296,9,FALSE)),"")</f>
        <v/>
      </c>
    </row>
    <row r="2497" spans="1:40">
      <c r="A2497" t="s">
        <v>32</v>
      </c>
      <c r="B2497" t="s">
        <v>4220</v>
      </c>
      <c r="C2497" t="s">
        <v>34</v>
      </c>
      <c r="D2497" t="s">
        <v>52</v>
      </c>
      <c r="E2497" t="s">
        <v>53</v>
      </c>
      <c r="F2497" s="1">
        <v>3880</v>
      </c>
      <c r="I2497" t="s">
        <v>37</v>
      </c>
      <c r="K2497" t="s">
        <v>38</v>
      </c>
      <c r="L2497" t="s">
        <v>39</v>
      </c>
      <c r="M2497" t="s">
        <v>40</v>
      </c>
      <c r="S2497" t="s">
        <v>615</v>
      </c>
      <c r="T2497" s="1">
        <v>11</v>
      </c>
      <c r="AG2497" s="5" t="str">
        <f>IFERROR(IF(VLOOKUP($B2497,DPORT_BD!$A$1:$I$296,2,FALSE)=0,"",VLOOKUP($B2497,DPORT_BD!$A$1:$I$296,2,FALSE)),"")</f>
        <v/>
      </c>
      <c r="AH2497" s="5" t="str">
        <f>IFERROR(IF(VLOOKUP($B2497,DPORT_BD!$A$1:$I$296,3,FALSE)=0,"",VLOOKUP($B2497,DPORT_BD!$A$1:$I$296,3,FALSE)),"")</f>
        <v/>
      </c>
      <c r="AI2497" s="5" t="str">
        <f>IFERROR(IF(VLOOKUP($B2497,DPORT_BD!$A$1:$I$296,4,FALSE)=0,"",VLOOKUP($B2497,DPORT_BD!$A$1:$I$296,4,FALSE)),"")</f>
        <v/>
      </c>
      <c r="AJ2497" s="5" t="str">
        <f>IFERROR(IF(VLOOKUP($B2497,DPORT_BD!$A$1:$I$296,5,FALSE)=0,"",VLOOKUP($B2497,DPORT_BD!$A$1:$I$296,5,FALSE)),"")</f>
        <v/>
      </c>
      <c r="AK2497" s="5" t="str">
        <f>IFERROR(IF(VLOOKUP($B2497,DPORT_BD!$A$1:$I$296,6,FALSE)=0,"",VLOOKUP($B2497,DPORT_BD!$A$1:$I$296,6,FALSE)),"")</f>
        <v/>
      </c>
      <c r="AL2497" s="5" t="str">
        <f>IFERROR(IF(VLOOKUP($B2497,DPORT_BD!$A$1:$I$296,7,FALSE)=0,"",VLOOKUP($B2497,DPORT_BD!$A$1:$I$296,7,FALSE)),"")</f>
        <v/>
      </c>
      <c r="AM2497" s="5" t="str">
        <f>IFERROR(IF(VLOOKUP($B2497,DPORT_BD!$A$1:$I$296,8,FALSE)=0,"",VLOOKUP($B2497,DPORT_BD!$A$1:$I$296,8,FALSE)),"")</f>
        <v/>
      </c>
      <c r="AN2497" s="5" t="str">
        <f>IFERROR(IF(VLOOKUP($B2497,DPORT_BD!$A$1:$I$296,9,FALSE)=0,"",VLOOKUP($B2497,DPORT_BD!$A$1:$I$296,9,FALSE)),"")</f>
        <v/>
      </c>
    </row>
    <row r="2498" spans="1:40">
      <c r="A2498" t="s">
        <v>32</v>
      </c>
      <c r="B2498" t="s">
        <v>4221</v>
      </c>
      <c r="C2498" t="s">
        <v>101</v>
      </c>
      <c r="D2498" t="s">
        <v>45</v>
      </c>
      <c r="E2498" t="s">
        <v>102</v>
      </c>
      <c r="F2498" s="1">
        <v>2200</v>
      </c>
      <c r="I2498" t="s">
        <v>103</v>
      </c>
      <c r="J2498" t="s">
        <v>82</v>
      </c>
      <c r="K2498" t="s">
        <v>83</v>
      </c>
      <c r="L2498" t="s">
        <v>84</v>
      </c>
      <c r="Q2498" t="s">
        <v>4222</v>
      </c>
      <c r="R2498" t="s">
        <v>838</v>
      </c>
      <c r="S2498" t="s">
        <v>615</v>
      </c>
      <c r="T2498" s="1">
        <v>11</v>
      </c>
      <c r="AG2498" s="5" t="str">
        <f>IFERROR(IF(VLOOKUP($B2498,DPORT_BD!$A$1:$I$296,2,FALSE)=0,"",VLOOKUP($B2498,DPORT_BD!$A$1:$I$296,2,FALSE)),"")</f>
        <v/>
      </c>
      <c r="AH2498" s="5" t="str">
        <f>IFERROR(IF(VLOOKUP($B2498,DPORT_BD!$A$1:$I$296,3,FALSE)=0,"",VLOOKUP($B2498,DPORT_BD!$A$1:$I$296,3,FALSE)),"")</f>
        <v/>
      </c>
      <c r="AI2498" s="5" t="str">
        <f>IFERROR(IF(VLOOKUP($B2498,DPORT_BD!$A$1:$I$296,4,FALSE)=0,"",VLOOKUP($B2498,DPORT_BD!$A$1:$I$296,4,FALSE)),"")</f>
        <v/>
      </c>
      <c r="AJ2498" s="5" t="str">
        <f>IFERROR(IF(VLOOKUP($B2498,DPORT_BD!$A$1:$I$296,5,FALSE)=0,"",VLOOKUP($B2498,DPORT_BD!$A$1:$I$296,5,FALSE)),"")</f>
        <v/>
      </c>
      <c r="AK2498" s="5" t="str">
        <f>IFERROR(IF(VLOOKUP($B2498,DPORT_BD!$A$1:$I$296,6,FALSE)=0,"",VLOOKUP($B2498,DPORT_BD!$A$1:$I$296,6,FALSE)),"")</f>
        <v/>
      </c>
      <c r="AL2498" s="5" t="str">
        <f>IFERROR(IF(VLOOKUP($B2498,DPORT_BD!$A$1:$I$296,7,FALSE)=0,"",VLOOKUP($B2498,DPORT_BD!$A$1:$I$296,7,FALSE)),"")</f>
        <v/>
      </c>
      <c r="AM2498" s="5" t="str">
        <f>IFERROR(IF(VLOOKUP($B2498,DPORT_BD!$A$1:$I$296,8,FALSE)=0,"",VLOOKUP($B2498,DPORT_BD!$A$1:$I$296,8,FALSE)),"")</f>
        <v/>
      </c>
      <c r="AN2498" s="5" t="str">
        <f>IFERROR(IF(VLOOKUP($B2498,DPORT_BD!$A$1:$I$296,9,FALSE)=0,"",VLOOKUP($B2498,DPORT_BD!$A$1:$I$296,9,FALSE)),"")</f>
        <v/>
      </c>
    </row>
    <row r="2499" spans="1:40">
      <c r="A2499" t="s">
        <v>32</v>
      </c>
      <c r="B2499" t="s">
        <v>4223</v>
      </c>
      <c r="C2499" t="s">
        <v>34</v>
      </c>
      <c r="D2499" t="s">
        <v>52</v>
      </c>
      <c r="E2499" t="s">
        <v>53</v>
      </c>
      <c r="F2499" s="1">
        <v>3910</v>
      </c>
      <c r="I2499" t="s">
        <v>37</v>
      </c>
      <c r="K2499" t="s">
        <v>38</v>
      </c>
      <c r="L2499" t="s">
        <v>39</v>
      </c>
      <c r="M2499" t="s">
        <v>40</v>
      </c>
      <c r="S2499" t="s">
        <v>615</v>
      </c>
      <c r="T2499" s="1">
        <v>11</v>
      </c>
      <c r="AG2499" s="5" t="str">
        <f>IFERROR(IF(VLOOKUP($B2499,DPORT_BD!$A$1:$I$296,2,FALSE)=0,"",VLOOKUP($B2499,DPORT_BD!$A$1:$I$296,2,FALSE)),"")</f>
        <v/>
      </c>
      <c r="AH2499" s="5" t="str">
        <f>IFERROR(IF(VLOOKUP($B2499,DPORT_BD!$A$1:$I$296,3,FALSE)=0,"",VLOOKUP($B2499,DPORT_BD!$A$1:$I$296,3,FALSE)),"")</f>
        <v/>
      </c>
      <c r="AI2499" s="5" t="str">
        <f>IFERROR(IF(VLOOKUP($B2499,DPORT_BD!$A$1:$I$296,4,FALSE)=0,"",VLOOKUP($B2499,DPORT_BD!$A$1:$I$296,4,FALSE)),"")</f>
        <v/>
      </c>
      <c r="AJ2499" s="5" t="str">
        <f>IFERROR(IF(VLOOKUP($B2499,DPORT_BD!$A$1:$I$296,5,FALSE)=0,"",VLOOKUP($B2499,DPORT_BD!$A$1:$I$296,5,FALSE)),"")</f>
        <v/>
      </c>
      <c r="AK2499" s="5" t="str">
        <f>IFERROR(IF(VLOOKUP($B2499,DPORT_BD!$A$1:$I$296,6,FALSE)=0,"",VLOOKUP($B2499,DPORT_BD!$A$1:$I$296,6,FALSE)),"")</f>
        <v/>
      </c>
      <c r="AL2499" s="5" t="str">
        <f>IFERROR(IF(VLOOKUP($B2499,DPORT_BD!$A$1:$I$296,7,FALSE)=0,"",VLOOKUP($B2499,DPORT_BD!$A$1:$I$296,7,FALSE)),"")</f>
        <v/>
      </c>
      <c r="AM2499" s="5" t="str">
        <f>IFERROR(IF(VLOOKUP($B2499,DPORT_BD!$A$1:$I$296,8,FALSE)=0,"",VLOOKUP($B2499,DPORT_BD!$A$1:$I$296,8,FALSE)),"")</f>
        <v/>
      </c>
      <c r="AN2499" s="5" t="str">
        <f>IFERROR(IF(VLOOKUP($B2499,DPORT_BD!$A$1:$I$296,9,FALSE)=0,"",VLOOKUP($B2499,DPORT_BD!$A$1:$I$296,9,FALSE)),"")</f>
        <v/>
      </c>
    </row>
    <row r="2500" spans="1:40">
      <c r="A2500" t="s">
        <v>32</v>
      </c>
      <c r="B2500" t="s">
        <v>4224</v>
      </c>
      <c r="C2500" t="s">
        <v>34</v>
      </c>
      <c r="D2500" t="s">
        <v>52</v>
      </c>
      <c r="E2500" t="s">
        <v>53</v>
      </c>
      <c r="F2500" s="1">
        <v>3900</v>
      </c>
      <c r="I2500" t="s">
        <v>37</v>
      </c>
      <c r="K2500" t="s">
        <v>38</v>
      </c>
      <c r="L2500" t="s">
        <v>39</v>
      </c>
      <c r="M2500" t="s">
        <v>40</v>
      </c>
      <c r="S2500" t="s">
        <v>615</v>
      </c>
      <c r="T2500" s="1">
        <v>11</v>
      </c>
      <c r="AG2500" s="5" t="str">
        <f>IFERROR(IF(VLOOKUP($B2500,DPORT_BD!$A$1:$I$296,2,FALSE)=0,"",VLOOKUP($B2500,DPORT_BD!$A$1:$I$296,2,FALSE)),"")</f>
        <v/>
      </c>
      <c r="AH2500" s="5" t="str">
        <f>IFERROR(IF(VLOOKUP($B2500,DPORT_BD!$A$1:$I$296,3,FALSE)=0,"",VLOOKUP($B2500,DPORT_BD!$A$1:$I$296,3,FALSE)),"")</f>
        <v/>
      </c>
      <c r="AI2500" s="5" t="str">
        <f>IFERROR(IF(VLOOKUP($B2500,DPORT_BD!$A$1:$I$296,4,FALSE)=0,"",VLOOKUP($B2500,DPORT_BD!$A$1:$I$296,4,FALSE)),"")</f>
        <v/>
      </c>
      <c r="AJ2500" s="5" t="str">
        <f>IFERROR(IF(VLOOKUP($B2500,DPORT_BD!$A$1:$I$296,5,FALSE)=0,"",VLOOKUP($B2500,DPORT_BD!$A$1:$I$296,5,FALSE)),"")</f>
        <v/>
      </c>
      <c r="AK2500" s="5" t="str">
        <f>IFERROR(IF(VLOOKUP($B2500,DPORT_BD!$A$1:$I$296,6,FALSE)=0,"",VLOOKUP($B2500,DPORT_BD!$A$1:$I$296,6,FALSE)),"")</f>
        <v/>
      </c>
      <c r="AL2500" s="5" t="str">
        <f>IFERROR(IF(VLOOKUP($B2500,DPORT_BD!$A$1:$I$296,7,FALSE)=0,"",VLOOKUP($B2500,DPORT_BD!$A$1:$I$296,7,FALSE)),"")</f>
        <v/>
      </c>
      <c r="AM2500" s="5" t="str">
        <f>IFERROR(IF(VLOOKUP($B2500,DPORT_BD!$A$1:$I$296,8,FALSE)=0,"",VLOOKUP($B2500,DPORT_BD!$A$1:$I$296,8,FALSE)),"")</f>
        <v/>
      </c>
      <c r="AN2500" s="5" t="str">
        <f>IFERROR(IF(VLOOKUP($B2500,DPORT_BD!$A$1:$I$296,9,FALSE)=0,"",VLOOKUP($B2500,DPORT_BD!$A$1:$I$296,9,FALSE)),"")</f>
        <v/>
      </c>
    </row>
    <row r="2501" spans="1:40">
      <c r="A2501" t="s">
        <v>32</v>
      </c>
      <c r="B2501" t="s">
        <v>4225</v>
      </c>
      <c r="C2501" t="s">
        <v>101</v>
      </c>
      <c r="D2501" t="s">
        <v>45</v>
      </c>
      <c r="E2501" t="s">
        <v>102</v>
      </c>
      <c r="F2501" s="1">
        <v>2190</v>
      </c>
      <c r="I2501" t="s">
        <v>54</v>
      </c>
      <c r="K2501" t="s">
        <v>38</v>
      </c>
      <c r="L2501" t="s">
        <v>39</v>
      </c>
      <c r="M2501" t="s">
        <v>40</v>
      </c>
      <c r="Q2501" t="s">
        <v>1767</v>
      </c>
      <c r="R2501" t="s">
        <v>728</v>
      </c>
      <c r="S2501" t="s">
        <v>307</v>
      </c>
      <c r="T2501" s="1">
        <v>4</v>
      </c>
      <c r="AG2501" s="5" t="str">
        <f>IFERROR(IF(VLOOKUP($B2501,DPORT_BD!$A$1:$I$296,2,FALSE)=0,"",VLOOKUP($B2501,DPORT_BD!$A$1:$I$296,2,FALSE)),"")</f>
        <v/>
      </c>
      <c r="AH2501" s="5" t="str">
        <f>IFERROR(IF(VLOOKUP($B2501,DPORT_BD!$A$1:$I$296,3,FALSE)=0,"",VLOOKUP($B2501,DPORT_BD!$A$1:$I$296,3,FALSE)),"")</f>
        <v/>
      </c>
      <c r="AI2501" s="5" t="str">
        <f>IFERROR(IF(VLOOKUP($B2501,DPORT_BD!$A$1:$I$296,4,FALSE)=0,"",VLOOKUP($B2501,DPORT_BD!$A$1:$I$296,4,FALSE)),"")</f>
        <v/>
      </c>
      <c r="AJ2501" s="5" t="str">
        <f>IFERROR(IF(VLOOKUP($B2501,DPORT_BD!$A$1:$I$296,5,FALSE)=0,"",VLOOKUP($B2501,DPORT_BD!$A$1:$I$296,5,FALSE)),"")</f>
        <v/>
      </c>
      <c r="AK2501" s="5" t="str">
        <f>IFERROR(IF(VLOOKUP($B2501,DPORT_BD!$A$1:$I$296,6,FALSE)=0,"",VLOOKUP($B2501,DPORT_BD!$A$1:$I$296,6,FALSE)),"")</f>
        <v/>
      </c>
      <c r="AL2501" s="5" t="str">
        <f>IFERROR(IF(VLOOKUP($B2501,DPORT_BD!$A$1:$I$296,7,FALSE)=0,"",VLOOKUP($B2501,DPORT_BD!$A$1:$I$296,7,FALSE)),"")</f>
        <v/>
      </c>
      <c r="AM2501" s="5" t="str">
        <f>IFERROR(IF(VLOOKUP($B2501,DPORT_BD!$A$1:$I$296,8,FALSE)=0,"",VLOOKUP($B2501,DPORT_BD!$A$1:$I$296,8,FALSE)),"")</f>
        <v/>
      </c>
      <c r="AN2501" s="5" t="str">
        <f>IFERROR(IF(VLOOKUP($B2501,DPORT_BD!$A$1:$I$296,9,FALSE)=0,"",VLOOKUP($B2501,DPORT_BD!$A$1:$I$296,9,FALSE)),"")</f>
        <v/>
      </c>
    </row>
    <row r="2502" spans="1:40">
      <c r="A2502" t="s">
        <v>32</v>
      </c>
      <c r="B2502" t="s">
        <v>4226</v>
      </c>
      <c r="C2502" t="s">
        <v>34</v>
      </c>
      <c r="D2502" t="s">
        <v>45</v>
      </c>
      <c r="E2502" t="s">
        <v>46</v>
      </c>
      <c r="F2502" s="1">
        <v>3084</v>
      </c>
      <c r="I2502" t="s">
        <v>54</v>
      </c>
      <c r="K2502" t="s">
        <v>38</v>
      </c>
      <c r="L2502" t="s">
        <v>39</v>
      </c>
      <c r="M2502" t="s">
        <v>40</v>
      </c>
      <c r="Q2502" t="s">
        <v>1497</v>
      </c>
      <c r="R2502" t="s">
        <v>302</v>
      </c>
      <c r="S2502" t="s">
        <v>307</v>
      </c>
      <c r="T2502" s="1">
        <v>4</v>
      </c>
      <c r="W2502" t="s">
        <v>1498</v>
      </c>
      <c r="AG2502" s="5" t="str">
        <f>IFERROR(IF(VLOOKUP($B2502,DPORT_BD!$A$1:$I$296,2,FALSE)=0,"",VLOOKUP($B2502,DPORT_BD!$A$1:$I$296,2,FALSE)),"")</f>
        <v/>
      </c>
      <c r="AH2502" s="5" t="str">
        <f>IFERROR(IF(VLOOKUP($B2502,DPORT_BD!$A$1:$I$296,3,FALSE)=0,"",VLOOKUP($B2502,DPORT_BD!$A$1:$I$296,3,FALSE)),"")</f>
        <v/>
      </c>
      <c r="AI2502" s="5" t="str">
        <f>IFERROR(IF(VLOOKUP($B2502,DPORT_BD!$A$1:$I$296,4,FALSE)=0,"",VLOOKUP($B2502,DPORT_BD!$A$1:$I$296,4,FALSE)),"")</f>
        <v/>
      </c>
      <c r="AJ2502" s="5" t="str">
        <f>IFERROR(IF(VLOOKUP($B2502,DPORT_BD!$A$1:$I$296,5,FALSE)=0,"",VLOOKUP($B2502,DPORT_BD!$A$1:$I$296,5,FALSE)),"")</f>
        <v/>
      </c>
      <c r="AK2502" s="5" t="str">
        <f>IFERROR(IF(VLOOKUP($B2502,DPORT_BD!$A$1:$I$296,6,FALSE)=0,"",VLOOKUP($B2502,DPORT_BD!$A$1:$I$296,6,FALSE)),"")</f>
        <v/>
      </c>
      <c r="AL2502" s="5" t="str">
        <f>IFERROR(IF(VLOOKUP($B2502,DPORT_BD!$A$1:$I$296,7,FALSE)=0,"",VLOOKUP($B2502,DPORT_BD!$A$1:$I$296,7,FALSE)),"")</f>
        <v/>
      </c>
      <c r="AM2502" s="5" t="str">
        <f>IFERROR(IF(VLOOKUP($B2502,DPORT_BD!$A$1:$I$296,8,FALSE)=0,"",VLOOKUP($B2502,DPORT_BD!$A$1:$I$296,8,FALSE)),"")</f>
        <v/>
      </c>
      <c r="AN2502" s="5" t="str">
        <f>IFERROR(IF(VLOOKUP($B2502,DPORT_BD!$A$1:$I$296,9,FALSE)=0,"",VLOOKUP($B2502,DPORT_BD!$A$1:$I$296,9,FALSE)),"")</f>
        <v/>
      </c>
    </row>
    <row r="2503" spans="1:40">
      <c r="A2503" t="s">
        <v>32</v>
      </c>
      <c r="B2503" t="s">
        <v>4227</v>
      </c>
      <c r="C2503" t="s">
        <v>34</v>
      </c>
      <c r="D2503" t="s">
        <v>52</v>
      </c>
      <c r="E2503" t="s">
        <v>53</v>
      </c>
      <c r="F2503" s="1">
        <v>3700</v>
      </c>
      <c r="I2503" t="s">
        <v>37</v>
      </c>
      <c r="J2503" t="s">
        <v>82</v>
      </c>
      <c r="K2503" t="s">
        <v>83</v>
      </c>
      <c r="L2503" t="s">
        <v>84</v>
      </c>
      <c r="M2503" t="s">
        <v>40</v>
      </c>
      <c r="Q2503" t="s">
        <v>3973</v>
      </c>
      <c r="R2503" t="s">
        <v>336</v>
      </c>
      <c r="S2503" t="s">
        <v>307</v>
      </c>
      <c r="T2503" s="1">
        <v>4</v>
      </c>
      <c r="AG2503" s="5" t="str">
        <f>IFERROR(IF(VLOOKUP($B2503,DPORT_BD!$A$1:$I$296,2,FALSE)=0,"",VLOOKUP($B2503,DPORT_BD!$A$1:$I$296,2,FALSE)),"")</f>
        <v/>
      </c>
      <c r="AH2503" s="5" t="str">
        <f>IFERROR(IF(VLOOKUP($B2503,DPORT_BD!$A$1:$I$296,3,FALSE)=0,"",VLOOKUP($B2503,DPORT_BD!$A$1:$I$296,3,FALSE)),"")</f>
        <v/>
      </c>
      <c r="AI2503" s="5" t="str">
        <f>IFERROR(IF(VLOOKUP($B2503,DPORT_BD!$A$1:$I$296,4,FALSE)=0,"",VLOOKUP($B2503,DPORT_BD!$A$1:$I$296,4,FALSE)),"")</f>
        <v/>
      </c>
      <c r="AJ2503" s="5" t="str">
        <f>IFERROR(IF(VLOOKUP($B2503,DPORT_BD!$A$1:$I$296,5,FALSE)=0,"",VLOOKUP($B2503,DPORT_BD!$A$1:$I$296,5,FALSE)),"")</f>
        <v/>
      </c>
      <c r="AK2503" s="5" t="str">
        <f>IFERROR(IF(VLOOKUP($B2503,DPORT_BD!$A$1:$I$296,6,FALSE)=0,"",VLOOKUP($B2503,DPORT_BD!$A$1:$I$296,6,FALSE)),"")</f>
        <v/>
      </c>
      <c r="AL2503" s="5" t="str">
        <f>IFERROR(IF(VLOOKUP($B2503,DPORT_BD!$A$1:$I$296,7,FALSE)=0,"",VLOOKUP($B2503,DPORT_BD!$A$1:$I$296,7,FALSE)),"")</f>
        <v/>
      </c>
      <c r="AM2503" s="5" t="str">
        <f>IFERROR(IF(VLOOKUP($B2503,DPORT_BD!$A$1:$I$296,8,FALSE)=0,"",VLOOKUP($B2503,DPORT_BD!$A$1:$I$296,8,FALSE)),"")</f>
        <v/>
      </c>
      <c r="AN2503" s="5" t="str">
        <f>IFERROR(IF(VLOOKUP($B2503,DPORT_BD!$A$1:$I$296,9,FALSE)=0,"",VLOOKUP($B2503,DPORT_BD!$A$1:$I$296,9,FALSE)),"")</f>
        <v/>
      </c>
    </row>
    <row r="2504" spans="1:40">
      <c r="A2504" t="s">
        <v>32</v>
      </c>
      <c r="B2504" t="s">
        <v>4228</v>
      </c>
      <c r="C2504" t="s">
        <v>34</v>
      </c>
      <c r="D2504" t="s">
        <v>52</v>
      </c>
      <c r="E2504" t="s">
        <v>53</v>
      </c>
      <c r="F2504" s="1">
        <v>3890</v>
      </c>
      <c r="I2504" t="s">
        <v>37</v>
      </c>
      <c r="J2504" t="s">
        <v>82</v>
      </c>
      <c r="K2504" t="s">
        <v>83</v>
      </c>
      <c r="L2504" t="s">
        <v>84</v>
      </c>
      <c r="M2504" t="s">
        <v>40</v>
      </c>
      <c r="Q2504" t="s">
        <v>3973</v>
      </c>
      <c r="R2504" t="s">
        <v>336</v>
      </c>
      <c r="S2504" t="s">
        <v>307</v>
      </c>
      <c r="T2504" s="1">
        <v>4</v>
      </c>
      <c r="AG2504" s="5" t="str">
        <f>IFERROR(IF(VLOOKUP($B2504,DPORT_BD!$A$1:$I$296,2,FALSE)=0,"",VLOOKUP($B2504,DPORT_BD!$A$1:$I$296,2,FALSE)),"")</f>
        <v/>
      </c>
      <c r="AH2504" s="5" t="str">
        <f>IFERROR(IF(VLOOKUP($B2504,DPORT_BD!$A$1:$I$296,3,FALSE)=0,"",VLOOKUP($B2504,DPORT_BD!$A$1:$I$296,3,FALSE)),"")</f>
        <v/>
      </c>
      <c r="AI2504" s="5" t="str">
        <f>IFERROR(IF(VLOOKUP($B2504,DPORT_BD!$A$1:$I$296,4,FALSE)=0,"",VLOOKUP($B2504,DPORT_BD!$A$1:$I$296,4,FALSE)),"")</f>
        <v/>
      </c>
      <c r="AJ2504" s="5" t="str">
        <f>IFERROR(IF(VLOOKUP($B2504,DPORT_BD!$A$1:$I$296,5,FALSE)=0,"",VLOOKUP($B2504,DPORT_BD!$A$1:$I$296,5,FALSE)),"")</f>
        <v/>
      </c>
      <c r="AK2504" s="5" t="str">
        <f>IFERROR(IF(VLOOKUP($B2504,DPORT_BD!$A$1:$I$296,6,FALSE)=0,"",VLOOKUP($B2504,DPORT_BD!$A$1:$I$296,6,FALSE)),"")</f>
        <v/>
      </c>
      <c r="AL2504" s="5" t="str">
        <f>IFERROR(IF(VLOOKUP($B2504,DPORT_BD!$A$1:$I$296,7,FALSE)=0,"",VLOOKUP($B2504,DPORT_BD!$A$1:$I$296,7,FALSE)),"")</f>
        <v/>
      </c>
      <c r="AM2504" s="5" t="str">
        <f>IFERROR(IF(VLOOKUP($B2504,DPORT_BD!$A$1:$I$296,8,FALSE)=0,"",VLOOKUP($B2504,DPORT_BD!$A$1:$I$296,8,FALSE)),"")</f>
        <v/>
      </c>
      <c r="AN2504" s="5" t="str">
        <f>IFERROR(IF(VLOOKUP($B2504,DPORT_BD!$A$1:$I$296,9,FALSE)=0,"",VLOOKUP($B2504,DPORT_BD!$A$1:$I$296,9,FALSE)),"")</f>
        <v/>
      </c>
    </row>
    <row r="2505" spans="1:40">
      <c r="A2505" t="s">
        <v>32</v>
      </c>
      <c r="B2505" t="s">
        <v>4229</v>
      </c>
      <c r="C2505" t="s">
        <v>34</v>
      </c>
      <c r="D2505" t="s">
        <v>52</v>
      </c>
      <c r="E2505" t="s">
        <v>53</v>
      </c>
      <c r="F2505" s="1">
        <v>3970</v>
      </c>
      <c r="I2505" t="s">
        <v>37</v>
      </c>
      <c r="J2505" t="s">
        <v>82</v>
      </c>
      <c r="K2505" t="s">
        <v>160</v>
      </c>
      <c r="L2505" t="s">
        <v>161</v>
      </c>
      <c r="M2505" t="s">
        <v>40</v>
      </c>
      <c r="Q2505" t="s">
        <v>3973</v>
      </c>
      <c r="R2505" t="s">
        <v>336</v>
      </c>
      <c r="S2505" t="s">
        <v>307</v>
      </c>
      <c r="T2505" s="1">
        <v>4</v>
      </c>
      <c r="W2505" t="s">
        <v>4230</v>
      </c>
      <c r="AG2505" s="5" t="str">
        <f>IFERROR(IF(VLOOKUP($B2505,DPORT_BD!$A$1:$I$296,2,FALSE)=0,"",VLOOKUP($B2505,DPORT_BD!$A$1:$I$296,2,FALSE)),"")</f>
        <v/>
      </c>
      <c r="AH2505" s="5" t="str">
        <f>IFERROR(IF(VLOOKUP($B2505,DPORT_BD!$A$1:$I$296,3,FALSE)=0,"",VLOOKUP($B2505,DPORT_BD!$A$1:$I$296,3,FALSE)),"")</f>
        <v/>
      </c>
      <c r="AI2505" s="5" t="str">
        <f>IFERROR(IF(VLOOKUP($B2505,DPORT_BD!$A$1:$I$296,4,FALSE)=0,"",VLOOKUP($B2505,DPORT_BD!$A$1:$I$296,4,FALSE)),"")</f>
        <v/>
      </c>
      <c r="AJ2505" s="5" t="str">
        <f>IFERROR(IF(VLOOKUP($B2505,DPORT_BD!$A$1:$I$296,5,FALSE)=0,"",VLOOKUP($B2505,DPORT_BD!$A$1:$I$296,5,FALSE)),"")</f>
        <v/>
      </c>
      <c r="AK2505" s="5" t="str">
        <f>IFERROR(IF(VLOOKUP($B2505,DPORT_BD!$A$1:$I$296,6,FALSE)=0,"",VLOOKUP($B2505,DPORT_BD!$A$1:$I$296,6,FALSE)),"")</f>
        <v/>
      </c>
      <c r="AL2505" s="5" t="str">
        <f>IFERROR(IF(VLOOKUP($B2505,DPORT_BD!$A$1:$I$296,7,FALSE)=0,"",VLOOKUP($B2505,DPORT_BD!$A$1:$I$296,7,FALSE)),"")</f>
        <v/>
      </c>
      <c r="AM2505" s="5" t="str">
        <f>IFERROR(IF(VLOOKUP($B2505,DPORT_BD!$A$1:$I$296,8,FALSE)=0,"",VLOOKUP($B2505,DPORT_BD!$A$1:$I$296,8,FALSE)),"")</f>
        <v/>
      </c>
      <c r="AN2505" s="5" t="str">
        <f>IFERROR(IF(VLOOKUP($B2505,DPORT_BD!$A$1:$I$296,9,FALSE)=0,"",VLOOKUP($B2505,DPORT_BD!$A$1:$I$296,9,FALSE)),"")</f>
        <v/>
      </c>
    </row>
    <row r="2506" spans="1:40">
      <c r="A2506" t="s">
        <v>32</v>
      </c>
      <c r="B2506" t="s">
        <v>4231</v>
      </c>
      <c r="C2506" t="s">
        <v>34</v>
      </c>
      <c r="D2506" t="s">
        <v>52</v>
      </c>
      <c r="E2506" t="s">
        <v>53</v>
      </c>
      <c r="F2506" s="1">
        <v>3840</v>
      </c>
      <c r="I2506" t="s">
        <v>37</v>
      </c>
      <c r="J2506" t="s">
        <v>82</v>
      </c>
      <c r="K2506" t="s">
        <v>160</v>
      </c>
      <c r="L2506" t="s">
        <v>161</v>
      </c>
      <c r="M2506" t="s">
        <v>40</v>
      </c>
      <c r="Q2506" t="s">
        <v>3973</v>
      </c>
      <c r="R2506" t="s">
        <v>336</v>
      </c>
      <c r="S2506" t="s">
        <v>307</v>
      </c>
      <c r="T2506" s="1">
        <v>4</v>
      </c>
      <c r="AG2506" s="5" t="str">
        <f>IFERROR(IF(VLOOKUP($B2506,DPORT_BD!$A$1:$I$296,2,FALSE)=0,"",VLOOKUP($B2506,DPORT_BD!$A$1:$I$296,2,FALSE)),"")</f>
        <v/>
      </c>
      <c r="AH2506" s="5" t="str">
        <f>IFERROR(IF(VLOOKUP($B2506,DPORT_BD!$A$1:$I$296,3,FALSE)=0,"",VLOOKUP($B2506,DPORT_BD!$A$1:$I$296,3,FALSE)),"")</f>
        <v/>
      </c>
      <c r="AI2506" s="5" t="str">
        <f>IFERROR(IF(VLOOKUP($B2506,DPORT_BD!$A$1:$I$296,4,FALSE)=0,"",VLOOKUP($B2506,DPORT_BD!$A$1:$I$296,4,FALSE)),"")</f>
        <v/>
      </c>
      <c r="AJ2506" s="5" t="str">
        <f>IFERROR(IF(VLOOKUP($B2506,DPORT_BD!$A$1:$I$296,5,FALSE)=0,"",VLOOKUP($B2506,DPORT_BD!$A$1:$I$296,5,FALSE)),"")</f>
        <v/>
      </c>
      <c r="AK2506" s="5" t="str">
        <f>IFERROR(IF(VLOOKUP($B2506,DPORT_BD!$A$1:$I$296,6,FALSE)=0,"",VLOOKUP($B2506,DPORT_BD!$A$1:$I$296,6,FALSE)),"")</f>
        <v/>
      </c>
      <c r="AL2506" s="5" t="str">
        <f>IFERROR(IF(VLOOKUP($B2506,DPORT_BD!$A$1:$I$296,7,FALSE)=0,"",VLOOKUP($B2506,DPORT_BD!$A$1:$I$296,7,FALSE)),"")</f>
        <v/>
      </c>
      <c r="AM2506" s="5" t="str">
        <f>IFERROR(IF(VLOOKUP($B2506,DPORT_BD!$A$1:$I$296,8,FALSE)=0,"",VLOOKUP($B2506,DPORT_BD!$A$1:$I$296,8,FALSE)),"")</f>
        <v/>
      </c>
      <c r="AN2506" s="5" t="str">
        <f>IFERROR(IF(VLOOKUP($B2506,DPORT_BD!$A$1:$I$296,9,FALSE)=0,"",VLOOKUP($B2506,DPORT_BD!$A$1:$I$296,9,FALSE)),"")</f>
        <v/>
      </c>
    </row>
    <row r="2507" spans="1:40">
      <c r="A2507" t="s">
        <v>32</v>
      </c>
      <c r="B2507" t="s">
        <v>4232</v>
      </c>
      <c r="C2507" t="s">
        <v>34</v>
      </c>
      <c r="D2507" t="s">
        <v>45</v>
      </c>
      <c r="E2507" t="s">
        <v>46</v>
      </c>
      <c r="F2507" s="1">
        <v>3740</v>
      </c>
      <c r="G2507" t="s">
        <v>545</v>
      </c>
      <c r="I2507" t="s">
        <v>37</v>
      </c>
      <c r="J2507" t="s">
        <v>82</v>
      </c>
      <c r="K2507" t="s">
        <v>160</v>
      </c>
      <c r="L2507" t="s">
        <v>161</v>
      </c>
      <c r="M2507" t="s">
        <v>40</v>
      </c>
      <c r="Q2507" t="s">
        <v>4233</v>
      </c>
      <c r="R2507" t="s">
        <v>42</v>
      </c>
      <c r="S2507" t="s">
        <v>307</v>
      </c>
      <c r="T2507" s="1">
        <v>4</v>
      </c>
      <c r="W2507" t="s">
        <v>2661</v>
      </c>
      <c r="AG2507" s="5" t="str">
        <f>IFERROR(IF(VLOOKUP($B2507,DPORT_BD!$A$1:$I$296,2,FALSE)=0,"",VLOOKUP($B2507,DPORT_BD!$A$1:$I$296,2,FALSE)),"")</f>
        <v/>
      </c>
      <c r="AH2507" s="5" t="str">
        <f>IFERROR(IF(VLOOKUP($B2507,DPORT_BD!$A$1:$I$296,3,FALSE)=0,"",VLOOKUP($B2507,DPORT_BD!$A$1:$I$296,3,FALSE)),"")</f>
        <v/>
      </c>
      <c r="AI2507" s="5" t="str">
        <f>IFERROR(IF(VLOOKUP($B2507,DPORT_BD!$A$1:$I$296,4,FALSE)=0,"",VLOOKUP($B2507,DPORT_BD!$A$1:$I$296,4,FALSE)),"")</f>
        <v/>
      </c>
      <c r="AJ2507" s="5" t="str">
        <f>IFERROR(IF(VLOOKUP($B2507,DPORT_BD!$A$1:$I$296,5,FALSE)=0,"",VLOOKUP($B2507,DPORT_BD!$A$1:$I$296,5,FALSE)),"")</f>
        <v/>
      </c>
      <c r="AK2507" s="5" t="str">
        <f>IFERROR(IF(VLOOKUP($B2507,DPORT_BD!$A$1:$I$296,6,FALSE)=0,"",VLOOKUP($B2507,DPORT_BD!$A$1:$I$296,6,FALSE)),"")</f>
        <v/>
      </c>
      <c r="AL2507" s="5" t="str">
        <f>IFERROR(IF(VLOOKUP($B2507,DPORT_BD!$A$1:$I$296,7,FALSE)=0,"",VLOOKUP($B2507,DPORT_BD!$A$1:$I$296,7,FALSE)),"")</f>
        <v/>
      </c>
      <c r="AM2507" s="5" t="str">
        <f>IFERROR(IF(VLOOKUP($B2507,DPORT_BD!$A$1:$I$296,8,FALSE)=0,"",VLOOKUP($B2507,DPORT_BD!$A$1:$I$296,8,FALSE)),"")</f>
        <v/>
      </c>
      <c r="AN2507" s="5" t="str">
        <f>IFERROR(IF(VLOOKUP($B2507,DPORT_BD!$A$1:$I$296,9,FALSE)=0,"",VLOOKUP($B2507,DPORT_BD!$A$1:$I$296,9,FALSE)),"")</f>
        <v/>
      </c>
    </row>
    <row r="2508" spans="1:40">
      <c r="A2508" t="s">
        <v>32</v>
      </c>
      <c r="B2508" t="s">
        <v>4234</v>
      </c>
      <c r="C2508" t="s">
        <v>101</v>
      </c>
      <c r="D2508" t="s">
        <v>45</v>
      </c>
      <c r="E2508" t="s">
        <v>102</v>
      </c>
      <c r="F2508" s="1">
        <v>2220</v>
      </c>
      <c r="I2508" t="s">
        <v>54</v>
      </c>
      <c r="K2508" t="s">
        <v>38</v>
      </c>
      <c r="L2508" t="s">
        <v>39</v>
      </c>
      <c r="M2508" t="s">
        <v>40</v>
      </c>
      <c r="Q2508" t="s">
        <v>1767</v>
      </c>
      <c r="R2508" t="s">
        <v>728</v>
      </c>
      <c r="S2508" t="s">
        <v>307</v>
      </c>
      <c r="T2508" s="1">
        <v>4</v>
      </c>
      <c r="AG2508" s="5" t="str">
        <f>IFERROR(IF(VLOOKUP($B2508,DPORT_BD!$A$1:$I$296,2,FALSE)=0,"",VLOOKUP($B2508,DPORT_BD!$A$1:$I$296,2,FALSE)),"")</f>
        <v/>
      </c>
      <c r="AH2508" s="5" t="str">
        <f>IFERROR(IF(VLOOKUP($B2508,DPORT_BD!$A$1:$I$296,3,FALSE)=0,"",VLOOKUP($B2508,DPORT_BD!$A$1:$I$296,3,FALSE)),"")</f>
        <v/>
      </c>
      <c r="AI2508" s="5" t="str">
        <f>IFERROR(IF(VLOOKUP($B2508,DPORT_BD!$A$1:$I$296,4,FALSE)=0,"",VLOOKUP($B2508,DPORT_BD!$A$1:$I$296,4,FALSE)),"")</f>
        <v/>
      </c>
      <c r="AJ2508" s="5" t="str">
        <f>IFERROR(IF(VLOOKUP($B2508,DPORT_BD!$A$1:$I$296,5,FALSE)=0,"",VLOOKUP($B2508,DPORT_BD!$A$1:$I$296,5,FALSE)),"")</f>
        <v/>
      </c>
      <c r="AK2508" s="5" t="str">
        <f>IFERROR(IF(VLOOKUP($B2508,DPORT_BD!$A$1:$I$296,6,FALSE)=0,"",VLOOKUP($B2508,DPORT_BD!$A$1:$I$296,6,FALSE)),"")</f>
        <v/>
      </c>
      <c r="AL2508" s="5" t="str">
        <f>IFERROR(IF(VLOOKUP($B2508,DPORT_BD!$A$1:$I$296,7,FALSE)=0,"",VLOOKUP($B2508,DPORT_BD!$A$1:$I$296,7,FALSE)),"")</f>
        <v/>
      </c>
      <c r="AM2508" s="5" t="str">
        <f>IFERROR(IF(VLOOKUP($B2508,DPORT_BD!$A$1:$I$296,8,FALSE)=0,"",VLOOKUP($B2508,DPORT_BD!$A$1:$I$296,8,FALSE)),"")</f>
        <v/>
      </c>
      <c r="AN2508" s="5" t="str">
        <f>IFERROR(IF(VLOOKUP($B2508,DPORT_BD!$A$1:$I$296,9,FALSE)=0,"",VLOOKUP($B2508,DPORT_BD!$A$1:$I$296,9,FALSE)),"")</f>
        <v/>
      </c>
    </row>
    <row r="2509" spans="1:40">
      <c r="A2509" t="s">
        <v>32</v>
      </c>
      <c r="B2509" t="s">
        <v>4235</v>
      </c>
      <c r="C2509" t="s">
        <v>34</v>
      </c>
      <c r="D2509" t="s">
        <v>45</v>
      </c>
      <c r="E2509" t="s">
        <v>46</v>
      </c>
      <c r="F2509" s="1">
        <v>3745</v>
      </c>
      <c r="G2509" t="s">
        <v>4236</v>
      </c>
      <c r="I2509" t="s">
        <v>37</v>
      </c>
      <c r="J2509" t="s">
        <v>82</v>
      </c>
      <c r="K2509" t="s">
        <v>83</v>
      </c>
      <c r="L2509" t="s">
        <v>84</v>
      </c>
      <c r="M2509" t="s">
        <v>40</v>
      </c>
      <c r="Q2509" t="s">
        <v>4237</v>
      </c>
      <c r="R2509" t="s">
        <v>42</v>
      </c>
      <c r="S2509" t="s">
        <v>307</v>
      </c>
      <c r="T2509" s="1">
        <v>4</v>
      </c>
      <c r="W2509" t="s">
        <v>2661</v>
      </c>
      <c r="AG2509" s="5" t="str">
        <f>IFERROR(IF(VLOOKUP($B2509,DPORT_BD!$A$1:$I$296,2,FALSE)=0,"",VLOOKUP($B2509,DPORT_BD!$A$1:$I$296,2,FALSE)),"")</f>
        <v/>
      </c>
      <c r="AH2509" s="5" t="str">
        <f>IFERROR(IF(VLOOKUP($B2509,DPORT_BD!$A$1:$I$296,3,FALSE)=0,"",VLOOKUP($B2509,DPORT_BD!$A$1:$I$296,3,FALSE)),"")</f>
        <v/>
      </c>
      <c r="AI2509" s="5" t="str">
        <f>IFERROR(IF(VLOOKUP($B2509,DPORT_BD!$A$1:$I$296,4,FALSE)=0,"",VLOOKUP($B2509,DPORT_BD!$A$1:$I$296,4,FALSE)),"")</f>
        <v/>
      </c>
      <c r="AJ2509" s="5" t="str">
        <f>IFERROR(IF(VLOOKUP($B2509,DPORT_BD!$A$1:$I$296,5,FALSE)=0,"",VLOOKUP($B2509,DPORT_BD!$A$1:$I$296,5,FALSE)),"")</f>
        <v/>
      </c>
      <c r="AK2509" s="5" t="str">
        <f>IFERROR(IF(VLOOKUP($B2509,DPORT_BD!$A$1:$I$296,6,FALSE)=0,"",VLOOKUP($B2509,DPORT_BD!$A$1:$I$296,6,FALSE)),"")</f>
        <v/>
      </c>
      <c r="AL2509" s="5" t="str">
        <f>IFERROR(IF(VLOOKUP($B2509,DPORT_BD!$A$1:$I$296,7,FALSE)=0,"",VLOOKUP($B2509,DPORT_BD!$A$1:$I$296,7,FALSE)),"")</f>
        <v/>
      </c>
      <c r="AM2509" s="5" t="str">
        <f>IFERROR(IF(VLOOKUP($B2509,DPORT_BD!$A$1:$I$296,8,FALSE)=0,"",VLOOKUP($B2509,DPORT_BD!$A$1:$I$296,8,FALSE)),"")</f>
        <v/>
      </c>
      <c r="AN2509" s="5" t="str">
        <f>IFERROR(IF(VLOOKUP($B2509,DPORT_BD!$A$1:$I$296,9,FALSE)=0,"",VLOOKUP($B2509,DPORT_BD!$A$1:$I$296,9,FALSE)),"")</f>
        <v/>
      </c>
    </row>
    <row r="2510" spans="1:40">
      <c r="A2510" t="s">
        <v>32</v>
      </c>
      <c r="B2510" t="s">
        <v>4238</v>
      </c>
      <c r="C2510" t="s">
        <v>34</v>
      </c>
      <c r="D2510" t="s">
        <v>45</v>
      </c>
      <c r="E2510" t="s">
        <v>46</v>
      </c>
      <c r="F2510" s="1">
        <v>3740</v>
      </c>
      <c r="G2510" t="s">
        <v>545</v>
      </c>
      <c r="I2510" t="s">
        <v>37</v>
      </c>
      <c r="J2510" t="s">
        <v>82</v>
      </c>
      <c r="K2510" t="s">
        <v>160</v>
      </c>
      <c r="L2510" t="s">
        <v>161</v>
      </c>
      <c r="M2510" t="s">
        <v>40</v>
      </c>
      <c r="S2510" t="s">
        <v>307</v>
      </c>
      <c r="T2510" s="1">
        <v>4</v>
      </c>
      <c r="W2510" t="s">
        <v>2661</v>
      </c>
      <c r="AG2510" s="5" t="str">
        <f>IFERROR(IF(VLOOKUP($B2510,DPORT_BD!$A$1:$I$296,2,FALSE)=0,"",VLOOKUP($B2510,DPORT_BD!$A$1:$I$296,2,FALSE)),"")</f>
        <v/>
      </c>
      <c r="AH2510" s="5" t="str">
        <f>IFERROR(IF(VLOOKUP($B2510,DPORT_BD!$A$1:$I$296,3,FALSE)=0,"",VLOOKUP($B2510,DPORT_BD!$A$1:$I$296,3,FALSE)),"")</f>
        <v/>
      </c>
      <c r="AI2510" s="5" t="str">
        <f>IFERROR(IF(VLOOKUP($B2510,DPORT_BD!$A$1:$I$296,4,FALSE)=0,"",VLOOKUP($B2510,DPORT_BD!$A$1:$I$296,4,FALSE)),"")</f>
        <v/>
      </c>
      <c r="AJ2510" s="5" t="str">
        <f>IFERROR(IF(VLOOKUP($B2510,DPORT_BD!$A$1:$I$296,5,FALSE)=0,"",VLOOKUP($B2510,DPORT_BD!$A$1:$I$296,5,FALSE)),"")</f>
        <v/>
      </c>
      <c r="AK2510" s="5" t="str">
        <f>IFERROR(IF(VLOOKUP($B2510,DPORT_BD!$A$1:$I$296,6,FALSE)=0,"",VLOOKUP($B2510,DPORT_BD!$A$1:$I$296,6,FALSE)),"")</f>
        <v/>
      </c>
      <c r="AL2510" s="5" t="str">
        <f>IFERROR(IF(VLOOKUP($B2510,DPORT_BD!$A$1:$I$296,7,FALSE)=0,"",VLOOKUP($B2510,DPORT_BD!$A$1:$I$296,7,FALSE)),"")</f>
        <v/>
      </c>
      <c r="AM2510" s="5" t="str">
        <f>IFERROR(IF(VLOOKUP($B2510,DPORT_BD!$A$1:$I$296,8,FALSE)=0,"",VLOOKUP($B2510,DPORT_BD!$A$1:$I$296,8,FALSE)),"")</f>
        <v/>
      </c>
      <c r="AN2510" s="5" t="str">
        <f>IFERROR(IF(VLOOKUP($B2510,DPORT_BD!$A$1:$I$296,9,FALSE)=0,"",VLOOKUP($B2510,DPORT_BD!$A$1:$I$296,9,FALSE)),"")</f>
        <v/>
      </c>
    </row>
    <row r="2511" spans="1:40">
      <c r="A2511" t="s">
        <v>32</v>
      </c>
      <c r="B2511" t="s">
        <v>4239</v>
      </c>
      <c r="C2511" t="s">
        <v>34</v>
      </c>
      <c r="D2511" t="s">
        <v>67</v>
      </c>
      <c r="E2511" t="s">
        <v>68</v>
      </c>
      <c r="F2511" s="1">
        <v>4580</v>
      </c>
      <c r="I2511" t="s">
        <v>37</v>
      </c>
      <c r="K2511" t="s">
        <v>38</v>
      </c>
      <c r="L2511" t="s">
        <v>39</v>
      </c>
      <c r="M2511" t="s">
        <v>40</v>
      </c>
      <c r="Q2511" t="s">
        <v>4240</v>
      </c>
      <c r="R2511" t="s">
        <v>1265</v>
      </c>
      <c r="S2511" t="s">
        <v>808</v>
      </c>
      <c r="T2511" s="1">
        <v>3</v>
      </c>
      <c r="AG2511" s="5" t="str">
        <f>IFERROR(IF(VLOOKUP($B2511,DPORT_BD!$A$1:$I$296,2,FALSE)=0,"",VLOOKUP($B2511,DPORT_BD!$A$1:$I$296,2,FALSE)),"")</f>
        <v/>
      </c>
      <c r="AH2511" s="5" t="str">
        <f>IFERROR(IF(VLOOKUP($B2511,DPORT_BD!$A$1:$I$296,3,FALSE)=0,"",VLOOKUP($B2511,DPORT_BD!$A$1:$I$296,3,FALSE)),"")</f>
        <v/>
      </c>
      <c r="AI2511" s="5" t="str">
        <f>IFERROR(IF(VLOOKUP($B2511,DPORT_BD!$A$1:$I$296,4,FALSE)=0,"",VLOOKUP($B2511,DPORT_BD!$A$1:$I$296,4,FALSE)),"")</f>
        <v/>
      </c>
      <c r="AJ2511" s="5" t="str">
        <f>IFERROR(IF(VLOOKUP($B2511,DPORT_BD!$A$1:$I$296,5,FALSE)=0,"",VLOOKUP($B2511,DPORT_BD!$A$1:$I$296,5,FALSE)),"")</f>
        <v/>
      </c>
      <c r="AK2511" s="5" t="str">
        <f>IFERROR(IF(VLOOKUP($B2511,DPORT_BD!$A$1:$I$296,6,FALSE)=0,"",VLOOKUP($B2511,DPORT_BD!$A$1:$I$296,6,FALSE)),"")</f>
        <v/>
      </c>
      <c r="AL2511" s="5" t="str">
        <f>IFERROR(IF(VLOOKUP($B2511,DPORT_BD!$A$1:$I$296,7,FALSE)=0,"",VLOOKUP($B2511,DPORT_BD!$A$1:$I$296,7,FALSE)),"")</f>
        <v/>
      </c>
      <c r="AM2511" s="5" t="str">
        <f>IFERROR(IF(VLOOKUP($B2511,DPORT_BD!$A$1:$I$296,8,FALSE)=0,"",VLOOKUP($B2511,DPORT_BD!$A$1:$I$296,8,FALSE)),"")</f>
        <v/>
      </c>
      <c r="AN2511" s="5" t="str">
        <f>IFERROR(IF(VLOOKUP($B2511,DPORT_BD!$A$1:$I$296,9,FALSE)=0,"",VLOOKUP($B2511,DPORT_BD!$A$1:$I$296,9,FALSE)),"")</f>
        <v/>
      </c>
    </row>
    <row r="2512" spans="1:40">
      <c r="A2512" t="s">
        <v>32</v>
      </c>
      <c r="B2512" t="s">
        <v>4241</v>
      </c>
      <c r="C2512" t="s">
        <v>34</v>
      </c>
      <c r="D2512" t="s">
        <v>52</v>
      </c>
      <c r="E2512" t="s">
        <v>53</v>
      </c>
      <c r="F2512" s="1">
        <v>3900</v>
      </c>
      <c r="I2512" t="s">
        <v>37</v>
      </c>
      <c r="K2512" t="s">
        <v>38</v>
      </c>
      <c r="L2512" t="s">
        <v>39</v>
      </c>
      <c r="M2512" t="s">
        <v>40</v>
      </c>
      <c r="S2512" t="s">
        <v>615</v>
      </c>
      <c r="T2512" s="1">
        <v>11</v>
      </c>
      <c r="AG2512" s="5" t="str">
        <f>IFERROR(IF(VLOOKUP($B2512,DPORT_BD!$A$1:$I$296,2,FALSE)=0,"",VLOOKUP($B2512,DPORT_BD!$A$1:$I$296,2,FALSE)),"")</f>
        <v/>
      </c>
      <c r="AH2512" s="5" t="str">
        <f>IFERROR(IF(VLOOKUP($B2512,DPORT_BD!$A$1:$I$296,3,FALSE)=0,"",VLOOKUP($B2512,DPORT_BD!$A$1:$I$296,3,FALSE)),"")</f>
        <v/>
      </c>
      <c r="AI2512" s="5" t="str">
        <f>IFERROR(IF(VLOOKUP($B2512,DPORT_BD!$A$1:$I$296,4,FALSE)=0,"",VLOOKUP($B2512,DPORT_BD!$A$1:$I$296,4,FALSE)),"")</f>
        <v/>
      </c>
      <c r="AJ2512" s="5" t="str">
        <f>IFERROR(IF(VLOOKUP($B2512,DPORT_BD!$A$1:$I$296,5,FALSE)=0,"",VLOOKUP($B2512,DPORT_BD!$A$1:$I$296,5,FALSE)),"")</f>
        <v/>
      </c>
      <c r="AK2512" s="5" t="str">
        <f>IFERROR(IF(VLOOKUP($B2512,DPORT_BD!$A$1:$I$296,6,FALSE)=0,"",VLOOKUP($B2512,DPORT_BD!$A$1:$I$296,6,FALSE)),"")</f>
        <v/>
      </c>
      <c r="AL2512" s="5" t="str">
        <f>IFERROR(IF(VLOOKUP($B2512,DPORT_BD!$A$1:$I$296,7,FALSE)=0,"",VLOOKUP($B2512,DPORT_BD!$A$1:$I$296,7,FALSE)),"")</f>
        <v/>
      </c>
      <c r="AM2512" s="5" t="str">
        <f>IFERROR(IF(VLOOKUP($B2512,DPORT_BD!$A$1:$I$296,8,FALSE)=0,"",VLOOKUP($B2512,DPORT_BD!$A$1:$I$296,8,FALSE)),"")</f>
        <v/>
      </c>
      <c r="AN2512" s="5" t="str">
        <f>IFERROR(IF(VLOOKUP($B2512,DPORT_BD!$A$1:$I$296,9,FALSE)=0,"",VLOOKUP($B2512,DPORT_BD!$A$1:$I$296,9,FALSE)),"")</f>
        <v/>
      </c>
    </row>
    <row r="2513" spans="1:40">
      <c r="A2513" t="s">
        <v>32</v>
      </c>
      <c r="B2513" t="s">
        <v>4242</v>
      </c>
      <c r="C2513" t="s">
        <v>34</v>
      </c>
      <c r="D2513" t="s">
        <v>52</v>
      </c>
      <c r="E2513" t="s">
        <v>53</v>
      </c>
      <c r="F2513" s="1">
        <v>3700</v>
      </c>
      <c r="I2513" t="s">
        <v>37</v>
      </c>
      <c r="J2513" t="s">
        <v>82</v>
      </c>
      <c r="K2513" t="s">
        <v>160</v>
      </c>
      <c r="L2513" t="s">
        <v>161</v>
      </c>
      <c r="M2513" t="s">
        <v>40</v>
      </c>
      <c r="S2513" t="s">
        <v>615</v>
      </c>
      <c r="T2513" s="1">
        <v>11</v>
      </c>
      <c r="AG2513" s="5" t="str">
        <f>IFERROR(IF(VLOOKUP($B2513,DPORT_BD!$A$1:$I$296,2,FALSE)=0,"",VLOOKUP($B2513,DPORT_BD!$A$1:$I$296,2,FALSE)),"")</f>
        <v/>
      </c>
      <c r="AH2513" s="5" t="str">
        <f>IFERROR(IF(VLOOKUP($B2513,DPORT_BD!$A$1:$I$296,3,FALSE)=0,"",VLOOKUP($B2513,DPORT_BD!$A$1:$I$296,3,FALSE)),"")</f>
        <v/>
      </c>
      <c r="AI2513" s="5" t="str">
        <f>IFERROR(IF(VLOOKUP($B2513,DPORT_BD!$A$1:$I$296,4,FALSE)=0,"",VLOOKUP($B2513,DPORT_BD!$A$1:$I$296,4,FALSE)),"")</f>
        <v/>
      </c>
      <c r="AJ2513" s="5" t="str">
        <f>IFERROR(IF(VLOOKUP($B2513,DPORT_BD!$A$1:$I$296,5,FALSE)=0,"",VLOOKUP($B2513,DPORT_BD!$A$1:$I$296,5,FALSE)),"")</f>
        <v/>
      </c>
      <c r="AK2513" s="5" t="str">
        <f>IFERROR(IF(VLOOKUP($B2513,DPORT_BD!$A$1:$I$296,6,FALSE)=0,"",VLOOKUP($B2513,DPORT_BD!$A$1:$I$296,6,FALSE)),"")</f>
        <v/>
      </c>
      <c r="AL2513" s="5" t="str">
        <f>IFERROR(IF(VLOOKUP($B2513,DPORT_BD!$A$1:$I$296,7,FALSE)=0,"",VLOOKUP($B2513,DPORT_BD!$A$1:$I$296,7,FALSE)),"")</f>
        <v/>
      </c>
      <c r="AM2513" s="5" t="str">
        <f>IFERROR(IF(VLOOKUP($B2513,DPORT_BD!$A$1:$I$296,8,FALSE)=0,"",VLOOKUP($B2513,DPORT_BD!$A$1:$I$296,8,FALSE)),"")</f>
        <v/>
      </c>
      <c r="AN2513" s="5" t="str">
        <f>IFERROR(IF(VLOOKUP($B2513,DPORT_BD!$A$1:$I$296,9,FALSE)=0,"",VLOOKUP($B2513,DPORT_BD!$A$1:$I$296,9,FALSE)),"")</f>
        <v/>
      </c>
    </row>
    <row r="2514" spans="1:40">
      <c r="A2514" t="s">
        <v>32</v>
      </c>
      <c r="B2514" t="s">
        <v>4243</v>
      </c>
      <c r="C2514" t="s">
        <v>34</v>
      </c>
      <c r="D2514" t="s">
        <v>52</v>
      </c>
      <c r="E2514" t="s">
        <v>53</v>
      </c>
      <c r="F2514" s="1">
        <v>3850</v>
      </c>
      <c r="I2514" t="s">
        <v>37</v>
      </c>
      <c r="J2514" t="s">
        <v>82</v>
      </c>
      <c r="K2514" t="s">
        <v>160</v>
      </c>
      <c r="L2514" t="s">
        <v>161</v>
      </c>
      <c r="M2514" t="s">
        <v>40</v>
      </c>
      <c r="S2514" t="s">
        <v>615</v>
      </c>
      <c r="T2514" s="1">
        <v>11</v>
      </c>
      <c r="AG2514" s="5" t="str">
        <f>IFERROR(IF(VLOOKUP($B2514,DPORT_BD!$A$1:$I$296,2,FALSE)=0,"",VLOOKUP($B2514,DPORT_BD!$A$1:$I$296,2,FALSE)),"")</f>
        <v/>
      </c>
      <c r="AH2514" s="5" t="str">
        <f>IFERROR(IF(VLOOKUP($B2514,DPORT_BD!$A$1:$I$296,3,FALSE)=0,"",VLOOKUP($B2514,DPORT_BD!$A$1:$I$296,3,FALSE)),"")</f>
        <v/>
      </c>
      <c r="AI2514" s="5" t="str">
        <f>IFERROR(IF(VLOOKUP($B2514,DPORT_BD!$A$1:$I$296,4,FALSE)=0,"",VLOOKUP($B2514,DPORT_BD!$A$1:$I$296,4,FALSE)),"")</f>
        <v/>
      </c>
      <c r="AJ2514" s="5" t="str">
        <f>IFERROR(IF(VLOOKUP($B2514,DPORT_BD!$A$1:$I$296,5,FALSE)=0,"",VLOOKUP($B2514,DPORT_BD!$A$1:$I$296,5,FALSE)),"")</f>
        <v/>
      </c>
      <c r="AK2514" s="5" t="str">
        <f>IFERROR(IF(VLOOKUP($B2514,DPORT_BD!$A$1:$I$296,6,FALSE)=0,"",VLOOKUP($B2514,DPORT_BD!$A$1:$I$296,6,FALSE)),"")</f>
        <v/>
      </c>
      <c r="AL2514" s="5" t="str">
        <f>IFERROR(IF(VLOOKUP($B2514,DPORT_BD!$A$1:$I$296,7,FALSE)=0,"",VLOOKUP($B2514,DPORT_BD!$A$1:$I$296,7,FALSE)),"")</f>
        <v/>
      </c>
      <c r="AM2514" s="5" t="str">
        <f>IFERROR(IF(VLOOKUP($B2514,DPORT_BD!$A$1:$I$296,8,FALSE)=0,"",VLOOKUP($B2514,DPORT_BD!$A$1:$I$296,8,FALSE)),"")</f>
        <v/>
      </c>
      <c r="AN2514" s="5" t="str">
        <f>IFERROR(IF(VLOOKUP($B2514,DPORT_BD!$A$1:$I$296,9,FALSE)=0,"",VLOOKUP($B2514,DPORT_BD!$A$1:$I$296,9,FALSE)),"")</f>
        <v/>
      </c>
    </row>
    <row r="2515" spans="1:40">
      <c r="A2515" t="s">
        <v>32</v>
      </c>
      <c r="B2515" t="s">
        <v>4244</v>
      </c>
      <c r="C2515" t="s">
        <v>34</v>
      </c>
      <c r="D2515" t="s">
        <v>52</v>
      </c>
      <c r="E2515" t="s">
        <v>53</v>
      </c>
      <c r="F2515" s="1">
        <v>3900</v>
      </c>
      <c r="G2515" t="s">
        <v>363</v>
      </c>
      <c r="H2515" t="s">
        <v>2322</v>
      </c>
      <c r="I2515" t="s">
        <v>37</v>
      </c>
      <c r="J2515" t="s">
        <v>82</v>
      </c>
      <c r="K2515" t="s">
        <v>73</v>
      </c>
      <c r="L2515" t="s">
        <v>74</v>
      </c>
      <c r="M2515" t="s">
        <v>40</v>
      </c>
      <c r="S2515" t="s">
        <v>615</v>
      </c>
      <c r="T2515" s="1">
        <v>11</v>
      </c>
      <c r="W2515" t="s">
        <v>136</v>
      </c>
      <c r="AC2515" t="s">
        <v>181</v>
      </c>
      <c r="AD2515" t="s">
        <v>181</v>
      </c>
      <c r="AG2515" s="5" t="str">
        <f>IFERROR(IF(VLOOKUP($B2515,DPORT_BD!$A$1:$I$296,2,FALSE)=0,"",VLOOKUP($B2515,DPORT_BD!$A$1:$I$296,2,FALSE)),"")</f>
        <v>PRC00002251</v>
      </c>
      <c r="AH2515" s="5" t="str">
        <f>IFERROR(IF(VLOOKUP($B2515,DPORT_BD!$A$1:$I$296,3,FALSE)=0,"",VLOOKUP($B2515,DPORT_BD!$A$1:$I$296,3,FALSE)),"")</f>
        <v>Lavado Químico</v>
      </c>
      <c r="AI2515" s="5" t="str">
        <f>IFERROR(IF(VLOOKUP($B2515,DPORT_BD!$A$1:$I$296,4,FALSE)=0,"",VLOOKUP($B2515,DPORT_BD!$A$1:$I$296,4,FALSE)),"")</f>
        <v/>
      </c>
      <c r="AJ2515" s="5" t="str">
        <f>IFERROR(IF(VLOOKUP($B2515,DPORT_BD!$A$1:$I$296,5,FALSE)=0,"",VLOOKUP($B2515,DPORT_BD!$A$1:$I$296,5,FALSE)),"")</f>
        <v>CAJA</v>
      </c>
      <c r="AK2515" s="5" t="str">
        <f>IFERROR(IF(VLOOKUP($B2515,DPORT_BD!$A$1:$I$296,6,FALSE)=0,"",VLOOKUP($B2515,DPORT_BD!$A$1:$I$296,6,FALSE)),"")</f>
        <v/>
      </c>
      <c r="AL2515" s="5" t="str">
        <f>IFERROR(IF(VLOOKUP($B2515,DPORT_BD!$A$1:$I$296,7,FALSE)=0,"",VLOOKUP($B2515,DPORT_BD!$A$1:$I$296,7,FALSE)),"")</f>
        <v/>
      </c>
      <c r="AM2515" s="5" t="str">
        <f>IFERROR(IF(VLOOKUP($B2515,DPORT_BD!$A$1:$I$296,8,FALSE)=0,"",VLOOKUP($B2515,DPORT_BD!$A$1:$I$296,8,FALSE)),"")</f>
        <v/>
      </c>
      <c r="AN2515" s="5" t="str">
        <f>IFERROR(IF(VLOOKUP($B2515,DPORT_BD!$A$1:$I$296,9,FALSE)=0,"",VLOOKUP($B2515,DPORT_BD!$A$1:$I$296,9,FALSE)),"")</f>
        <v/>
      </c>
    </row>
    <row r="2516" spans="1:40">
      <c r="A2516" t="s">
        <v>32</v>
      </c>
      <c r="B2516" t="s">
        <v>4245</v>
      </c>
      <c r="C2516" t="s">
        <v>101</v>
      </c>
      <c r="D2516" t="s">
        <v>45</v>
      </c>
      <c r="E2516" t="s">
        <v>102</v>
      </c>
      <c r="F2516" s="1">
        <v>2200</v>
      </c>
      <c r="I2516" t="s">
        <v>59</v>
      </c>
      <c r="J2516" t="s">
        <v>82</v>
      </c>
      <c r="K2516" t="s">
        <v>160</v>
      </c>
      <c r="L2516" t="s">
        <v>161</v>
      </c>
      <c r="M2516" t="s">
        <v>40</v>
      </c>
      <c r="N2516" t="s">
        <v>104</v>
      </c>
      <c r="O2516" t="s">
        <v>105</v>
      </c>
      <c r="P2516" t="s">
        <v>106</v>
      </c>
      <c r="Q2516" t="s">
        <v>285</v>
      </c>
      <c r="S2516" t="s">
        <v>615</v>
      </c>
      <c r="T2516" s="1">
        <v>11</v>
      </c>
      <c r="AG2516" s="5" t="str">
        <f>IFERROR(IF(VLOOKUP($B2516,DPORT_BD!$A$1:$I$296,2,FALSE)=0,"",VLOOKUP($B2516,DPORT_BD!$A$1:$I$296,2,FALSE)),"")</f>
        <v/>
      </c>
      <c r="AH2516" s="5" t="str">
        <f>IFERROR(IF(VLOOKUP($B2516,DPORT_BD!$A$1:$I$296,3,FALSE)=0,"",VLOOKUP($B2516,DPORT_BD!$A$1:$I$296,3,FALSE)),"")</f>
        <v/>
      </c>
      <c r="AI2516" s="5" t="str">
        <f>IFERROR(IF(VLOOKUP($B2516,DPORT_BD!$A$1:$I$296,4,FALSE)=0,"",VLOOKUP($B2516,DPORT_BD!$A$1:$I$296,4,FALSE)),"")</f>
        <v/>
      </c>
      <c r="AJ2516" s="5" t="str">
        <f>IFERROR(IF(VLOOKUP($B2516,DPORT_BD!$A$1:$I$296,5,FALSE)=0,"",VLOOKUP($B2516,DPORT_BD!$A$1:$I$296,5,FALSE)),"")</f>
        <v/>
      </c>
      <c r="AK2516" s="5" t="str">
        <f>IFERROR(IF(VLOOKUP($B2516,DPORT_BD!$A$1:$I$296,6,FALSE)=0,"",VLOOKUP($B2516,DPORT_BD!$A$1:$I$296,6,FALSE)),"")</f>
        <v/>
      </c>
      <c r="AL2516" s="5" t="str">
        <f>IFERROR(IF(VLOOKUP($B2516,DPORT_BD!$A$1:$I$296,7,FALSE)=0,"",VLOOKUP($B2516,DPORT_BD!$A$1:$I$296,7,FALSE)),"")</f>
        <v/>
      </c>
      <c r="AM2516" s="5" t="str">
        <f>IFERROR(IF(VLOOKUP($B2516,DPORT_BD!$A$1:$I$296,8,FALSE)=0,"",VLOOKUP($B2516,DPORT_BD!$A$1:$I$296,8,FALSE)),"")</f>
        <v/>
      </c>
      <c r="AN2516" s="5" t="str">
        <f>IFERROR(IF(VLOOKUP($B2516,DPORT_BD!$A$1:$I$296,9,FALSE)=0,"",VLOOKUP($B2516,DPORT_BD!$A$1:$I$296,9,FALSE)),"")</f>
        <v/>
      </c>
    </row>
    <row r="2517" spans="1:40">
      <c r="A2517" t="s">
        <v>32</v>
      </c>
      <c r="B2517" t="s">
        <v>4246</v>
      </c>
      <c r="C2517" t="s">
        <v>101</v>
      </c>
      <c r="D2517" t="s">
        <v>2666</v>
      </c>
      <c r="E2517" t="s">
        <v>2667</v>
      </c>
      <c r="F2517" s="1">
        <v>2750</v>
      </c>
      <c r="I2517" t="s">
        <v>37</v>
      </c>
      <c r="J2517" t="s">
        <v>145</v>
      </c>
      <c r="K2517" t="s">
        <v>160</v>
      </c>
      <c r="L2517" t="s">
        <v>161</v>
      </c>
      <c r="M2517" t="s">
        <v>40</v>
      </c>
      <c r="S2517" t="s">
        <v>615</v>
      </c>
      <c r="T2517" s="1">
        <v>11</v>
      </c>
      <c r="AG2517" s="5" t="str">
        <f>IFERROR(IF(VLOOKUP($B2517,DPORT_BD!$A$1:$I$296,2,FALSE)=0,"",VLOOKUP($B2517,DPORT_BD!$A$1:$I$296,2,FALSE)),"")</f>
        <v/>
      </c>
      <c r="AH2517" s="5" t="str">
        <f>IFERROR(IF(VLOOKUP($B2517,DPORT_BD!$A$1:$I$296,3,FALSE)=0,"",VLOOKUP($B2517,DPORT_BD!$A$1:$I$296,3,FALSE)),"")</f>
        <v/>
      </c>
      <c r="AI2517" s="5" t="str">
        <f>IFERROR(IF(VLOOKUP($B2517,DPORT_BD!$A$1:$I$296,4,FALSE)=0,"",VLOOKUP($B2517,DPORT_BD!$A$1:$I$296,4,FALSE)),"")</f>
        <v/>
      </c>
      <c r="AJ2517" s="5" t="str">
        <f>IFERROR(IF(VLOOKUP($B2517,DPORT_BD!$A$1:$I$296,5,FALSE)=0,"",VLOOKUP($B2517,DPORT_BD!$A$1:$I$296,5,FALSE)),"")</f>
        <v/>
      </c>
      <c r="AK2517" s="5" t="str">
        <f>IFERROR(IF(VLOOKUP($B2517,DPORT_BD!$A$1:$I$296,6,FALSE)=0,"",VLOOKUP($B2517,DPORT_BD!$A$1:$I$296,6,FALSE)),"")</f>
        <v/>
      </c>
      <c r="AL2517" s="5" t="str">
        <f>IFERROR(IF(VLOOKUP($B2517,DPORT_BD!$A$1:$I$296,7,FALSE)=0,"",VLOOKUP($B2517,DPORT_BD!$A$1:$I$296,7,FALSE)),"")</f>
        <v/>
      </c>
      <c r="AM2517" s="5" t="str">
        <f>IFERROR(IF(VLOOKUP($B2517,DPORT_BD!$A$1:$I$296,8,FALSE)=0,"",VLOOKUP($B2517,DPORT_BD!$A$1:$I$296,8,FALSE)),"")</f>
        <v/>
      </c>
      <c r="AN2517" s="5" t="str">
        <f>IFERROR(IF(VLOOKUP($B2517,DPORT_BD!$A$1:$I$296,9,FALSE)=0,"",VLOOKUP($B2517,DPORT_BD!$A$1:$I$296,9,FALSE)),"")</f>
        <v/>
      </c>
    </row>
    <row r="2518" spans="1:40">
      <c r="A2518" t="s">
        <v>32</v>
      </c>
      <c r="B2518" t="s">
        <v>4247</v>
      </c>
      <c r="C2518" t="s">
        <v>34</v>
      </c>
      <c r="D2518" t="s">
        <v>52</v>
      </c>
      <c r="E2518" t="s">
        <v>53</v>
      </c>
      <c r="F2518" s="1">
        <v>3950</v>
      </c>
      <c r="I2518" t="s">
        <v>37</v>
      </c>
      <c r="J2518" t="s">
        <v>82</v>
      </c>
      <c r="K2518" t="s">
        <v>133</v>
      </c>
      <c r="L2518" t="s">
        <v>134</v>
      </c>
      <c r="S2518" t="s">
        <v>615</v>
      </c>
      <c r="T2518" s="1">
        <v>11</v>
      </c>
      <c r="AG2518" s="5" t="str">
        <f>IFERROR(IF(VLOOKUP($B2518,DPORT_BD!$A$1:$I$296,2,FALSE)=0,"",VLOOKUP($B2518,DPORT_BD!$A$1:$I$296,2,FALSE)),"")</f>
        <v/>
      </c>
      <c r="AH2518" s="5" t="str">
        <f>IFERROR(IF(VLOOKUP($B2518,DPORT_BD!$A$1:$I$296,3,FALSE)=0,"",VLOOKUP($B2518,DPORT_BD!$A$1:$I$296,3,FALSE)),"")</f>
        <v/>
      </c>
      <c r="AI2518" s="5" t="str">
        <f>IFERROR(IF(VLOOKUP($B2518,DPORT_BD!$A$1:$I$296,4,FALSE)=0,"",VLOOKUP($B2518,DPORT_BD!$A$1:$I$296,4,FALSE)),"")</f>
        <v/>
      </c>
      <c r="AJ2518" s="5" t="str">
        <f>IFERROR(IF(VLOOKUP($B2518,DPORT_BD!$A$1:$I$296,5,FALSE)=0,"",VLOOKUP($B2518,DPORT_BD!$A$1:$I$296,5,FALSE)),"")</f>
        <v/>
      </c>
      <c r="AK2518" s="5" t="str">
        <f>IFERROR(IF(VLOOKUP($B2518,DPORT_BD!$A$1:$I$296,6,FALSE)=0,"",VLOOKUP($B2518,DPORT_BD!$A$1:$I$296,6,FALSE)),"")</f>
        <v/>
      </c>
      <c r="AL2518" s="5" t="str">
        <f>IFERROR(IF(VLOOKUP($B2518,DPORT_BD!$A$1:$I$296,7,FALSE)=0,"",VLOOKUP($B2518,DPORT_BD!$A$1:$I$296,7,FALSE)),"")</f>
        <v/>
      </c>
      <c r="AM2518" s="5" t="str">
        <f>IFERROR(IF(VLOOKUP($B2518,DPORT_BD!$A$1:$I$296,8,FALSE)=0,"",VLOOKUP($B2518,DPORT_BD!$A$1:$I$296,8,FALSE)),"")</f>
        <v/>
      </c>
      <c r="AN2518" s="5" t="str">
        <f>IFERROR(IF(VLOOKUP($B2518,DPORT_BD!$A$1:$I$296,9,FALSE)=0,"",VLOOKUP($B2518,DPORT_BD!$A$1:$I$296,9,FALSE)),"")</f>
        <v/>
      </c>
    </row>
    <row r="2519" spans="1:40">
      <c r="A2519" t="s">
        <v>32</v>
      </c>
      <c r="B2519" t="s">
        <v>4248</v>
      </c>
      <c r="C2519" t="s">
        <v>34</v>
      </c>
      <c r="D2519" t="s">
        <v>52</v>
      </c>
      <c r="E2519" t="s">
        <v>53</v>
      </c>
      <c r="F2519" s="1">
        <v>3850</v>
      </c>
      <c r="I2519" t="s">
        <v>37</v>
      </c>
      <c r="J2519" t="s">
        <v>82</v>
      </c>
      <c r="K2519" t="s">
        <v>133</v>
      </c>
      <c r="L2519" t="s">
        <v>134</v>
      </c>
      <c r="M2519" t="s">
        <v>40</v>
      </c>
      <c r="S2519" t="s">
        <v>615</v>
      </c>
      <c r="T2519" s="1">
        <v>11</v>
      </c>
      <c r="AG2519" s="5" t="str">
        <f>IFERROR(IF(VLOOKUP($B2519,DPORT_BD!$A$1:$I$296,2,FALSE)=0,"",VLOOKUP($B2519,DPORT_BD!$A$1:$I$296,2,FALSE)),"")</f>
        <v/>
      </c>
      <c r="AH2519" s="5" t="str">
        <f>IFERROR(IF(VLOOKUP($B2519,DPORT_BD!$A$1:$I$296,3,FALSE)=0,"",VLOOKUP($B2519,DPORT_BD!$A$1:$I$296,3,FALSE)),"")</f>
        <v/>
      </c>
      <c r="AI2519" s="5" t="str">
        <f>IFERROR(IF(VLOOKUP($B2519,DPORT_BD!$A$1:$I$296,4,FALSE)=0,"",VLOOKUP($B2519,DPORT_BD!$A$1:$I$296,4,FALSE)),"")</f>
        <v/>
      </c>
      <c r="AJ2519" s="5" t="str">
        <f>IFERROR(IF(VLOOKUP($B2519,DPORT_BD!$A$1:$I$296,5,FALSE)=0,"",VLOOKUP($B2519,DPORT_BD!$A$1:$I$296,5,FALSE)),"")</f>
        <v/>
      </c>
      <c r="AK2519" s="5" t="str">
        <f>IFERROR(IF(VLOOKUP($B2519,DPORT_BD!$A$1:$I$296,6,FALSE)=0,"",VLOOKUP($B2519,DPORT_BD!$A$1:$I$296,6,FALSE)),"")</f>
        <v/>
      </c>
      <c r="AL2519" s="5" t="str">
        <f>IFERROR(IF(VLOOKUP($B2519,DPORT_BD!$A$1:$I$296,7,FALSE)=0,"",VLOOKUP($B2519,DPORT_BD!$A$1:$I$296,7,FALSE)),"")</f>
        <v/>
      </c>
      <c r="AM2519" s="5" t="str">
        <f>IFERROR(IF(VLOOKUP($B2519,DPORT_BD!$A$1:$I$296,8,FALSE)=0,"",VLOOKUP($B2519,DPORT_BD!$A$1:$I$296,8,FALSE)),"")</f>
        <v/>
      </c>
      <c r="AN2519" s="5" t="str">
        <f>IFERROR(IF(VLOOKUP($B2519,DPORT_BD!$A$1:$I$296,9,FALSE)=0,"",VLOOKUP($B2519,DPORT_BD!$A$1:$I$296,9,FALSE)),"")</f>
        <v/>
      </c>
    </row>
    <row r="2520" spans="1:40">
      <c r="A2520" t="s">
        <v>32</v>
      </c>
      <c r="B2520" t="s">
        <v>4249</v>
      </c>
      <c r="C2520" t="s">
        <v>34</v>
      </c>
      <c r="D2520" t="s">
        <v>52</v>
      </c>
      <c r="E2520" t="s">
        <v>53</v>
      </c>
      <c r="F2520" s="1">
        <v>3850</v>
      </c>
      <c r="I2520" t="s">
        <v>37</v>
      </c>
      <c r="K2520" t="s">
        <v>38</v>
      </c>
      <c r="L2520" t="s">
        <v>39</v>
      </c>
      <c r="M2520" t="s">
        <v>40</v>
      </c>
      <c r="S2520" t="s">
        <v>615</v>
      </c>
      <c r="T2520" s="1">
        <v>11</v>
      </c>
      <c r="W2520" t="s">
        <v>547</v>
      </c>
      <c r="AG2520" s="5" t="str">
        <f>IFERROR(IF(VLOOKUP($B2520,DPORT_BD!$A$1:$I$296,2,FALSE)=0,"",VLOOKUP($B2520,DPORT_BD!$A$1:$I$296,2,FALSE)),"")</f>
        <v/>
      </c>
      <c r="AH2520" s="5" t="str">
        <f>IFERROR(IF(VLOOKUP($B2520,DPORT_BD!$A$1:$I$296,3,FALSE)=0,"",VLOOKUP($B2520,DPORT_BD!$A$1:$I$296,3,FALSE)),"")</f>
        <v/>
      </c>
      <c r="AI2520" s="5" t="str">
        <f>IFERROR(IF(VLOOKUP($B2520,DPORT_BD!$A$1:$I$296,4,FALSE)=0,"",VLOOKUP($B2520,DPORT_BD!$A$1:$I$296,4,FALSE)),"")</f>
        <v/>
      </c>
      <c r="AJ2520" s="5" t="str">
        <f>IFERROR(IF(VLOOKUP($B2520,DPORT_BD!$A$1:$I$296,5,FALSE)=0,"",VLOOKUP($B2520,DPORT_BD!$A$1:$I$296,5,FALSE)),"")</f>
        <v/>
      </c>
      <c r="AK2520" s="5" t="str">
        <f>IFERROR(IF(VLOOKUP($B2520,DPORT_BD!$A$1:$I$296,6,FALSE)=0,"",VLOOKUP($B2520,DPORT_BD!$A$1:$I$296,6,FALSE)),"")</f>
        <v/>
      </c>
      <c r="AL2520" s="5" t="str">
        <f>IFERROR(IF(VLOOKUP($B2520,DPORT_BD!$A$1:$I$296,7,FALSE)=0,"",VLOOKUP($B2520,DPORT_BD!$A$1:$I$296,7,FALSE)),"")</f>
        <v/>
      </c>
      <c r="AM2520" s="5" t="str">
        <f>IFERROR(IF(VLOOKUP($B2520,DPORT_BD!$A$1:$I$296,8,FALSE)=0,"",VLOOKUP($B2520,DPORT_BD!$A$1:$I$296,8,FALSE)),"")</f>
        <v/>
      </c>
      <c r="AN2520" s="5" t="str">
        <f>IFERROR(IF(VLOOKUP($B2520,DPORT_BD!$A$1:$I$296,9,FALSE)=0,"",VLOOKUP($B2520,DPORT_BD!$A$1:$I$296,9,FALSE)),"")</f>
        <v/>
      </c>
    </row>
    <row r="2521" spans="1:40">
      <c r="A2521" t="s">
        <v>32</v>
      </c>
      <c r="B2521" t="s">
        <v>4250</v>
      </c>
      <c r="C2521" t="s">
        <v>101</v>
      </c>
      <c r="D2521" t="s">
        <v>35</v>
      </c>
      <c r="E2521" t="s">
        <v>344</v>
      </c>
      <c r="F2521" s="1">
        <v>2550</v>
      </c>
      <c r="I2521" t="s">
        <v>37</v>
      </c>
      <c r="K2521" t="s">
        <v>160</v>
      </c>
      <c r="L2521" t="s">
        <v>161</v>
      </c>
      <c r="M2521" t="s">
        <v>40</v>
      </c>
      <c r="S2521" t="s">
        <v>615</v>
      </c>
      <c r="T2521" s="1">
        <v>11</v>
      </c>
      <c r="AG2521" s="5" t="str">
        <f>IFERROR(IF(VLOOKUP($B2521,DPORT_BD!$A$1:$I$296,2,FALSE)=0,"",VLOOKUP($B2521,DPORT_BD!$A$1:$I$296,2,FALSE)),"")</f>
        <v/>
      </c>
      <c r="AH2521" s="5" t="str">
        <f>IFERROR(IF(VLOOKUP($B2521,DPORT_BD!$A$1:$I$296,3,FALSE)=0,"",VLOOKUP($B2521,DPORT_BD!$A$1:$I$296,3,FALSE)),"")</f>
        <v/>
      </c>
      <c r="AI2521" s="5" t="str">
        <f>IFERROR(IF(VLOOKUP($B2521,DPORT_BD!$A$1:$I$296,4,FALSE)=0,"",VLOOKUP($B2521,DPORT_BD!$A$1:$I$296,4,FALSE)),"")</f>
        <v/>
      </c>
      <c r="AJ2521" s="5" t="str">
        <f>IFERROR(IF(VLOOKUP($B2521,DPORT_BD!$A$1:$I$296,5,FALSE)=0,"",VLOOKUP($B2521,DPORT_BD!$A$1:$I$296,5,FALSE)),"")</f>
        <v/>
      </c>
      <c r="AK2521" s="5" t="str">
        <f>IFERROR(IF(VLOOKUP($B2521,DPORT_BD!$A$1:$I$296,6,FALSE)=0,"",VLOOKUP($B2521,DPORT_BD!$A$1:$I$296,6,FALSE)),"")</f>
        <v/>
      </c>
      <c r="AL2521" s="5" t="str">
        <f>IFERROR(IF(VLOOKUP($B2521,DPORT_BD!$A$1:$I$296,7,FALSE)=0,"",VLOOKUP($B2521,DPORT_BD!$A$1:$I$296,7,FALSE)),"")</f>
        <v/>
      </c>
      <c r="AM2521" s="5" t="str">
        <f>IFERROR(IF(VLOOKUP($B2521,DPORT_BD!$A$1:$I$296,8,FALSE)=0,"",VLOOKUP($B2521,DPORT_BD!$A$1:$I$296,8,FALSE)),"")</f>
        <v/>
      </c>
      <c r="AN2521" s="5" t="str">
        <f>IFERROR(IF(VLOOKUP($B2521,DPORT_BD!$A$1:$I$296,9,FALSE)=0,"",VLOOKUP($B2521,DPORT_BD!$A$1:$I$296,9,FALSE)),"")</f>
        <v/>
      </c>
    </row>
    <row r="2522" spans="1:40">
      <c r="A2522" t="s">
        <v>32</v>
      </c>
      <c r="B2522" t="s">
        <v>4251</v>
      </c>
      <c r="C2522" t="s">
        <v>34</v>
      </c>
      <c r="D2522" t="s">
        <v>52</v>
      </c>
      <c r="E2522" t="s">
        <v>53</v>
      </c>
      <c r="F2522" s="1">
        <v>3830</v>
      </c>
      <c r="I2522" t="s">
        <v>37</v>
      </c>
      <c r="J2522" t="s">
        <v>82</v>
      </c>
      <c r="K2522" t="s">
        <v>83</v>
      </c>
      <c r="L2522" t="s">
        <v>84</v>
      </c>
      <c r="M2522" t="s">
        <v>40</v>
      </c>
      <c r="S2522" t="s">
        <v>529</v>
      </c>
      <c r="T2522" s="1">
        <v>8</v>
      </c>
      <c r="AG2522" s="5" t="str">
        <f>IFERROR(IF(VLOOKUP($B2522,DPORT_BD!$A$1:$I$296,2,FALSE)=0,"",VLOOKUP($B2522,DPORT_BD!$A$1:$I$296,2,FALSE)),"")</f>
        <v/>
      </c>
      <c r="AH2522" s="5" t="str">
        <f>IFERROR(IF(VLOOKUP($B2522,DPORT_BD!$A$1:$I$296,3,FALSE)=0,"",VLOOKUP($B2522,DPORT_BD!$A$1:$I$296,3,FALSE)),"")</f>
        <v/>
      </c>
      <c r="AI2522" s="5" t="str">
        <f>IFERROR(IF(VLOOKUP($B2522,DPORT_BD!$A$1:$I$296,4,FALSE)=0,"",VLOOKUP($B2522,DPORT_BD!$A$1:$I$296,4,FALSE)),"")</f>
        <v/>
      </c>
      <c r="AJ2522" s="5" t="str">
        <f>IFERROR(IF(VLOOKUP($B2522,DPORT_BD!$A$1:$I$296,5,FALSE)=0,"",VLOOKUP($B2522,DPORT_BD!$A$1:$I$296,5,FALSE)),"")</f>
        <v/>
      </c>
      <c r="AK2522" s="5" t="str">
        <f>IFERROR(IF(VLOOKUP($B2522,DPORT_BD!$A$1:$I$296,6,FALSE)=0,"",VLOOKUP($B2522,DPORT_BD!$A$1:$I$296,6,FALSE)),"")</f>
        <v/>
      </c>
      <c r="AL2522" s="5" t="str">
        <f>IFERROR(IF(VLOOKUP($B2522,DPORT_BD!$A$1:$I$296,7,FALSE)=0,"",VLOOKUP($B2522,DPORT_BD!$A$1:$I$296,7,FALSE)),"")</f>
        <v/>
      </c>
      <c r="AM2522" s="5" t="str">
        <f>IFERROR(IF(VLOOKUP($B2522,DPORT_BD!$A$1:$I$296,8,FALSE)=0,"",VLOOKUP($B2522,DPORT_BD!$A$1:$I$296,8,FALSE)),"")</f>
        <v/>
      </c>
      <c r="AN2522" s="5" t="str">
        <f>IFERROR(IF(VLOOKUP($B2522,DPORT_BD!$A$1:$I$296,9,FALSE)=0,"",VLOOKUP($B2522,DPORT_BD!$A$1:$I$296,9,FALSE)),"")</f>
        <v/>
      </c>
    </row>
    <row r="2523" spans="1:40">
      <c r="A2523" t="s">
        <v>32</v>
      </c>
      <c r="B2523" t="s">
        <v>4252</v>
      </c>
      <c r="C2523" t="s">
        <v>34</v>
      </c>
      <c r="D2523" t="s">
        <v>52</v>
      </c>
      <c r="E2523" t="s">
        <v>53</v>
      </c>
      <c r="F2523" s="1">
        <v>3900</v>
      </c>
      <c r="I2523" t="s">
        <v>37</v>
      </c>
      <c r="J2523" t="s">
        <v>82</v>
      </c>
      <c r="K2523" t="s">
        <v>160</v>
      </c>
      <c r="L2523" t="s">
        <v>161</v>
      </c>
      <c r="M2523" t="s">
        <v>40</v>
      </c>
      <c r="S2523" t="s">
        <v>615</v>
      </c>
      <c r="T2523" s="1">
        <v>11</v>
      </c>
      <c r="AG2523" s="5" t="str">
        <f>IFERROR(IF(VLOOKUP($B2523,DPORT_BD!$A$1:$I$296,2,FALSE)=0,"",VLOOKUP($B2523,DPORT_BD!$A$1:$I$296,2,FALSE)),"")</f>
        <v/>
      </c>
      <c r="AH2523" s="5" t="str">
        <f>IFERROR(IF(VLOOKUP($B2523,DPORT_BD!$A$1:$I$296,3,FALSE)=0,"",VLOOKUP($B2523,DPORT_BD!$A$1:$I$296,3,FALSE)),"")</f>
        <v/>
      </c>
      <c r="AI2523" s="5" t="str">
        <f>IFERROR(IF(VLOOKUP($B2523,DPORT_BD!$A$1:$I$296,4,FALSE)=0,"",VLOOKUP($B2523,DPORT_BD!$A$1:$I$296,4,FALSE)),"")</f>
        <v/>
      </c>
      <c r="AJ2523" s="5" t="str">
        <f>IFERROR(IF(VLOOKUP($B2523,DPORT_BD!$A$1:$I$296,5,FALSE)=0,"",VLOOKUP($B2523,DPORT_BD!$A$1:$I$296,5,FALSE)),"")</f>
        <v/>
      </c>
      <c r="AK2523" s="5" t="str">
        <f>IFERROR(IF(VLOOKUP($B2523,DPORT_BD!$A$1:$I$296,6,FALSE)=0,"",VLOOKUP($B2523,DPORT_BD!$A$1:$I$296,6,FALSE)),"")</f>
        <v/>
      </c>
      <c r="AL2523" s="5" t="str">
        <f>IFERROR(IF(VLOOKUP($B2523,DPORT_BD!$A$1:$I$296,7,FALSE)=0,"",VLOOKUP($B2523,DPORT_BD!$A$1:$I$296,7,FALSE)),"")</f>
        <v/>
      </c>
      <c r="AM2523" s="5" t="str">
        <f>IFERROR(IF(VLOOKUP($B2523,DPORT_BD!$A$1:$I$296,8,FALSE)=0,"",VLOOKUP($B2523,DPORT_BD!$A$1:$I$296,8,FALSE)),"")</f>
        <v/>
      </c>
      <c r="AN2523" s="5" t="str">
        <f>IFERROR(IF(VLOOKUP($B2523,DPORT_BD!$A$1:$I$296,9,FALSE)=0,"",VLOOKUP($B2523,DPORT_BD!$A$1:$I$296,9,FALSE)),"")</f>
        <v/>
      </c>
    </row>
    <row r="2524" spans="1:40">
      <c r="A2524" t="s">
        <v>32</v>
      </c>
      <c r="B2524" t="s">
        <v>4253</v>
      </c>
      <c r="C2524" t="s">
        <v>34</v>
      </c>
      <c r="D2524" t="s">
        <v>52</v>
      </c>
      <c r="E2524" t="s">
        <v>53</v>
      </c>
      <c r="F2524" s="1">
        <v>3840</v>
      </c>
      <c r="G2524" t="s">
        <v>570</v>
      </c>
      <c r="I2524" t="s">
        <v>37</v>
      </c>
      <c r="J2524" t="s">
        <v>82</v>
      </c>
      <c r="K2524" t="s">
        <v>160</v>
      </c>
      <c r="L2524" t="s">
        <v>161</v>
      </c>
      <c r="M2524" t="s">
        <v>40</v>
      </c>
      <c r="S2524" t="s">
        <v>615</v>
      </c>
      <c r="T2524" s="1">
        <v>11</v>
      </c>
      <c r="W2524" t="s">
        <v>4254</v>
      </c>
      <c r="AG2524" s="5" t="str">
        <f>IFERROR(IF(VLOOKUP($B2524,DPORT_BD!$A$1:$I$296,2,FALSE)=0,"",VLOOKUP($B2524,DPORT_BD!$A$1:$I$296,2,FALSE)),"")</f>
        <v/>
      </c>
      <c r="AH2524" s="5" t="str">
        <f>IFERROR(IF(VLOOKUP($B2524,DPORT_BD!$A$1:$I$296,3,FALSE)=0,"",VLOOKUP($B2524,DPORT_BD!$A$1:$I$296,3,FALSE)),"")</f>
        <v/>
      </c>
      <c r="AI2524" s="5" t="str">
        <f>IFERROR(IF(VLOOKUP($B2524,DPORT_BD!$A$1:$I$296,4,FALSE)=0,"",VLOOKUP($B2524,DPORT_BD!$A$1:$I$296,4,FALSE)),"")</f>
        <v/>
      </c>
      <c r="AJ2524" s="5" t="str">
        <f>IFERROR(IF(VLOOKUP($B2524,DPORT_BD!$A$1:$I$296,5,FALSE)=0,"",VLOOKUP($B2524,DPORT_BD!$A$1:$I$296,5,FALSE)),"")</f>
        <v/>
      </c>
      <c r="AK2524" s="5" t="str">
        <f>IFERROR(IF(VLOOKUP($B2524,DPORT_BD!$A$1:$I$296,6,FALSE)=0,"",VLOOKUP($B2524,DPORT_BD!$A$1:$I$296,6,FALSE)),"")</f>
        <v/>
      </c>
      <c r="AL2524" s="5" t="str">
        <f>IFERROR(IF(VLOOKUP($B2524,DPORT_BD!$A$1:$I$296,7,FALSE)=0,"",VLOOKUP($B2524,DPORT_BD!$A$1:$I$296,7,FALSE)),"")</f>
        <v/>
      </c>
      <c r="AM2524" s="5" t="str">
        <f>IFERROR(IF(VLOOKUP($B2524,DPORT_BD!$A$1:$I$296,8,FALSE)=0,"",VLOOKUP($B2524,DPORT_BD!$A$1:$I$296,8,FALSE)),"")</f>
        <v/>
      </c>
      <c r="AN2524" s="5" t="str">
        <f>IFERROR(IF(VLOOKUP($B2524,DPORT_BD!$A$1:$I$296,9,FALSE)=0,"",VLOOKUP($B2524,DPORT_BD!$A$1:$I$296,9,FALSE)),"")</f>
        <v/>
      </c>
    </row>
    <row r="2525" spans="1:40">
      <c r="A2525" t="s">
        <v>32</v>
      </c>
      <c r="B2525" t="s">
        <v>4255</v>
      </c>
      <c r="C2525" t="s">
        <v>34</v>
      </c>
      <c r="D2525" t="s">
        <v>67</v>
      </c>
      <c r="E2525" t="s">
        <v>68</v>
      </c>
      <c r="F2525" s="1">
        <v>4585</v>
      </c>
      <c r="I2525" t="s">
        <v>37</v>
      </c>
      <c r="J2525" t="s">
        <v>145</v>
      </c>
      <c r="K2525" t="s">
        <v>83</v>
      </c>
      <c r="L2525" t="s">
        <v>84</v>
      </c>
      <c r="M2525" t="s">
        <v>40</v>
      </c>
      <c r="N2525" t="s">
        <v>462</v>
      </c>
      <c r="O2525" t="s">
        <v>463</v>
      </c>
      <c r="P2525" t="s">
        <v>464</v>
      </c>
      <c r="Q2525" t="s">
        <v>465</v>
      </c>
      <c r="S2525" t="s">
        <v>43</v>
      </c>
      <c r="T2525" s="1">
        <v>1</v>
      </c>
      <c r="AG2525" s="5" t="str">
        <f>IFERROR(IF(VLOOKUP($B2525,DPORT_BD!$A$1:$I$296,2,FALSE)=0,"",VLOOKUP($B2525,DPORT_BD!$A$1:$I$296,2,FALSE)),"")</f>
        <v/>
      </c>
      <c r="AH2525" s="5" t="str">
        <f>IFERROR(IF(VLOOKUP($B2525,DPORT_BD!$A$1:$I$296,3,FALSE)=0,"",VLOOKUP($B2525,DPORT_BD!$A$1:$I$296,3,FALSE)),"")</f>
        <v/>
      </c>
      <c r="AI2525" s="5" t="str">
        <f>IFERROR(IF(VLOOKUP($B2525,DPORT_BD!$A$1:$I$296,4,FALSE)=0,"",VLOOKUP($B2525,DPORT_BD!$A$1:$I$296,4,FALSE)),"")</f>
        <v/>
      </c>
      <c r="AJ2525" s="5" t="str">
        <f>IFERROR(IF(VLOOKUP($B2525,DPORT_BD!$A$1:$I$296,5,FALSE)=0,"",VLOOKUP($B2525,DPORT_BD!$A$1:$I$296,5,FALSE)),"")</f>
        <v/>
      </c>
      <c r="AK2525" s="5" t="str">
        <f>IFERROR(IF(VLOOKUP($B2525,DPORT_BD!$A$1:$I$296,6,FALSE)=0,"",VLOOKUP($B2525,DPORT_BD!$A$1:$I$296,6,FALSE)),"")</f>
        <v/>
      </c>
      <c r="AL2525" s="5" t="str">
        <f>IFERROR(IF(VLOOKUP($B2525,DPORT_BD!$A$1:$I$296,7,FALSE)=0,"",VLOOKUP($B2525,DPORT_BD!$A$1:$I$296,7,FALSE)),"")</f>
        <v/>
      </c>
      <c r="AM2525" s="5" t="str">
        <f>IFERROR(IF(VLOOKUP($B2525,DPORT_BD!$A$1:$I$296,8,FALSE)=0,"",VLOOKUP($B2525,DPORT_BD!$A$1:$I$296,8,FALSE)),"")</f>
        <v/>
      </c>
      <c r="AN2525" s="5" t="str">
        <f>IFERROR(IF(VLOOKUP($B2525,DPORT_BD!$A$1:$I$296,9,FALSE)=0,"",VLOOKUP($B2525,DPORT_BD!$A$1:$I$296,9,FALSE)),"")</f>
        <v/>
      </c>
    </row>
    <row r="2526" spans="1:40">
      <c r="A2526" t="s">
        <v>32</v>
      </c>
      <c r="B2526" t="s">
        <v>4256</v>
      </c>
      <c r="C2526" t="s">
        <v>34</v>
      </c>
      <c r="D2526" t="s">
        <v>52</v>
      </c>
      <c r="E2526" t="s">
        <v>53</v>
      </c>
      <c r="F2526" s="1">
        <v>3850</v>
      </c>
      <c r="I2526" t="s">
        <v>236</v>
      </c>
      <c r="K2526" t="s">
        <v>38</v>
      </c>
      <c r="L2526" t="s">
        <v>39</v>
      </c>
      <c r="M2526" t="s">
        <v>40</v>
      </c>
      <c r="Q2526" t="s">
        <v>2719</v>
      </c>
      <c r="R2526" t="s">
        <v>590</v>
      </c>
      <c r="S2526" t="s">
        <v>43</v>
      </c>
      <c r="T2526" s="1">
        <v>1</v>
      </c>
      <c r="AG2526" s="5" t="str">
        <f>IFERROR(IF(VLOOKUP($B2526,DPORT_BD!$A$1:$I$296,2,FALSE)=0,"",VLOOKUP($B2526,DPORT_BD!$A$1:$I$296,2,FALSE)),"")</f>
        <v/>
      </c>
      <c r="AH2526" s="5" t="str">
        <f>IFERROR(IF(VLOOKUP($B2526,DPORT_BD!$A$1:$I$296,3,FALSE)=0,"",VLOOKUP($B2526,DPORT_BD!$A$1:$I$296,3,FALSE)),"")</f>
        <v/>
      </c>
      <c r="AI2526" s="5" t="str">
        <f>IFERROR(IF(VLOOKUP($B2526,DPORT_BD!$A$1:$I$296,4,FALSE)=0,"",VLOOKUP($B2526,DPORT_BD!$A$1:$I$296,4,FALSE)),"")</f>
        <v/>
      </c>
      <c r="AJ2526" s="5" t="str">
        <f>IFERROR(IF(VLOOKUP($B2526,DPORT_BD!$A$1:$I$296,5,FALSE)=0,"",VLOOKUP($B2526,DPORT_BD!$A$1:$I$296,5,FALSE)),"")</f>
        <v/>
      </c>
      <c r="AK2526" s="5" t="str">
        <f>IFERROR(IF(VLOOKUP($B2526,DPORT_BD!$A$1:$I$296,6,FALSE)=0,"",VLOOKUP($B2526,DPORT_BD!$A$1:$I$296,6,FALSE)),"")</f>
        <v/>
      </c>
      <c r="AL2526" s="5" t="str">
        <f>IFERROR(IF(VLOOKUP($B2526,DPORT_BD!$A$1:$I$296,7,FALSE)=0,"",VLOOKUP($B2526,DPORT_BD!$A$1:$I$296,7,FALSE)),"")</f>
        <v/>
      </c>
      <c r="AM2526" s="5" t="str">
        <f>IFERROR(IF(VLOOKUP($B2526,DPORT_BD!$A$1:$I$296,8,FALSE)=0,"",VLOOKUP($B2526,DPORT_BD!$A$1:$I$296,8,FALSE)),"")</f>
        <v/>
      </c>
      <c r="AN2526" s="5" t="str">
        <f>IFERROR(IF(VLOOKUP($B2526,DPORT_BD!$A$1:$I$296,9,FALSE)=0,"",VLOOKUP($B2526,DPORT_BD!$A$1:$I$296,9,FALSE)),"")</f>
        <v/>
      </c>
    </row>
    <row r="2527" spans="1:40">
      <c r="A2527" t="s">
        <v>32</v>
      </c>
      <c r="B2527" t="s">
        <v>4257</v>
      </c>
      <c r="C2527" t="s">
        <v>34</v>
      </c>
      <c r="D2527" t="s">
        <v>52</v>
      </c>
      <c r="E2527" t="s">
        <v>53</v>
      </c>
      <c r="F2527" s="1">
        <v>4000</v>
      </c>
      <c r="I2527" t="s">
        <v>236</v>
      </c>
      <c r="J2527" t="s">
        <v>169</v>
      </c>
      <c r="K2527" t="s">
        <v>160</v>
      </c>
      <c r="L2527" t="s">
        <v>161</v>
      </c>
      <c r="M2527" t="s">
        <v>40</v>
      </c>
      <c r="Q2527" t="s">
        <v>1332</v>
      </c>
      <c r="R2527" t="s">
        <v>336</v>
      </c>
      <c r="S2527" t="s">
        <v>43</v>
      </c>
      <c r="T2527" s="1">
        <v>1</v>
      </c>
      <c r="AG2527" s="5" t="str">
        <f>IFERROR(IF(VLOOKUP($B2527,DPORT_BD!$A$1:$I$296,2,FALSE)=0,"",VLOOKUP($B2527,DPORT_BD!$A$1:$I$296,2,FALSE)),"")</f>
        <v/>
      </c>
      <c r="AH2527" s="5" t="str">
        <f>IFERROR(IF(VLOOKUP($B2527,DPORT_BD!$A$1:$I$296,3,FALSE)=0,"",VLOOKUP($B2527,DPORT_BD!$A$1:$I$296,3,FALSE)),"")</f>
        <v/>
      </c>
      <c r="AI2527" s="5" t="str">
        <f>IFERROR(IF(VLOOKUP($B2527,DPORT_BD!$A$1:$I$296,4,FALSE)=0,"",VLOOKUP($B2527,DPORT_BD!$A$1:$I$296,4,FALSE)),"")</f>
        <v/>
      </c>
      <c r="AJ2527" s="5" t="str">
        <f>IFERROR(IF(VLOOKUP($B2527,DPORT_BD!$A$1:$I$296,5,FALSE)=0,"",VLOOKUP($B2527,DPORT_BD!$A$1:$I$296,5,FALSE)),"")</f>
        <v/>
      </c>
      <c r="AK2527" s="5" t="str">
        <f>IFERROR(IF(VLOOKUP($B2527,DPORT_BD!$A$1:$I$296,6,FALSE)=0,"",VLOOKUP($B2527,DPORT_BD!$A$1:$I$296,6,FALSE)),"")</f>
        <v/>
      </c>
      <c r="AL2527" s="5" t="str">
        <f>IFERROR(IF(VLOOKUP($B2527,DPORT_BD!$A$1:$I$296,7,FALSE)=0,"",VLOOKUP($B2527,DPORT_BD!$A$1:$I$296,7,FALSE)),"")</f>
        <v/>
      </c>
      <c r="AM2527" s="5" t="str">
        <f>IFERROR(IF(VLOOKUP($B2527,DPORT_BD!$A$1:$I$296,8,FALSE)=0,"",VLOOKUP($B2527,DPORT_BD!$A$1:$I$296,8,FALSE)),"")</f>
        <v/>
      </c>
      <c r="AN2527" s="5" t="str">
        <f>IFERROR(IF(VLOOKUP($B2527,DPORT_BD!$A$1:$I$296,9,FALSE)=0,"",VLOOKUP($B2527,DPORT_BD!$A$1:$I$296,9,FALSE)),"")</f>
        <v/>
      </c>
    </row>
    <row r="2528" spans="1:40">
      <c r="A2528" t="s">
        <v>32</v>
      </c>
      <c r="B2528" t="s">
        <v>4258</v>
      </c>
      <c r="C2528" t="s">
        <v>34</v>
      </c>
      <c r="D2528" t="s">
        <v>52</v>
      </c>
      <c r="E2528" t="s">
        <v>53</v>
      </c>
      <c r="F2528" s="1">
        <v>3850</v>
      </c>
      <c r="I2528" t="s">
        <v>54</v>
      </c>
      <c r="K2528" t="s">
        <v>38</v>
      </c>
      <c r="L2528" t="s">
        <v>39</v>
      </c>
      <c r="M2528" t="s">
        <v>40</v>
      </c>
      <c r="Q2528" t="s">
        <v>75</v>
      </c>
      <c r="R2528" t="s">
        <v>76</v>
      </c>
      <c r="S2528" t="s">
        <v>43</v>
      </c>
      <c r="T2528" s="1">
        <v>1</v>
      </c>
      <c r="AG2528" s="5" t="str">
        <f>IFERROR(IF(VLOOKUP($B2528,DPORT_BD!$A$1:$I$296,2,FALSE)=0,"",VLOOKUP($B2528,DPORT_BD!$A$1:$I$296,2,FALSE)),"")</f>
        <v/>
      </c>
      <c r="AH2528" s="5" t="str">
        <f>IFERROR(IF(VLOOKUP($B2528,DPORT_BD!$A$1:$I$296,3,FALSE)=0,"",VLOOKUP($B2528,DPORT_BD!$A$1:$I$296,3,FALSE)),"")</f>
        <v/>
      </c>
      <c r="AI2528" s="5" t="str">
        <f>IFERROR(IF(VLOOKUP($B2528,DPORT_BD!$A$1:$I$296,4,FALSE)=0,"",VLOOKUP($B2528,DPORT_BD!$A$1:$I$296,4,FALSE)),"")</f>
        <v/>
      </c>
      <c r="AJ2528" s="5" t="str">
        <f>IFERROR(IF(VLOOKUP($B2528,DPORT_BD!$A$1:$I$296,5,FALSE)=0,"",VLOOKUP($B2528,DPORT_BD!$A$1:$I$296,5,FALSE)),"")</f>
        <v/>
      </c>
      <c r="AK2528" s="5" t="str">
        <f>IFERROR(IF(VLOOKUP($B2528,DPORT_BD!$A$1:$I$296,6,FALSE)=0,"",VLOOKUP($B2528,DPORT_BD!$A$1:$I$296,6,FALSE)),"")</f>
        <v/>
      </c>
      <c r="AL2528" s="5" t="str">
        <f>IFERROR(IF(VLOOKUP($B2528,DPORT_BD!$A$1:$I$296,7,FALSE)=0,"",VLOOKUP($B2528,DPORT_BD!$A$1:$I$296,7,FALSE)),"")</f>
        <v/>
      </c>
      <c r="AM2528" s="5" t="str">
        <f>IFERROR(IF(VLOOKUP($B2528,DPORT_BD!$A$1:$I$296,8,FALSE)=0,"",VLOOKUP($B2528,DPORT_BD!$A$1:$I$296,8,FALSE)),"")</f>
        <v/>
      </c>
      <c r="AN2528" s="5" t="str">
        <f>IFERROR(IF(VLOOKUP($B2528,DPORT_BD!$A$1:$I$296,9,FALSE)=0,"",VLOOKUP($B2528,DPORT_BD!$A$1:$I$296,9,FALSE)),"")</f>
        <v/>
      </c>
    </row>
    <row r="2529" spans="1:40">
      <c r="A2529" t="s">
        <v>32</v>
      </c>
      <c r="B2529" t="s">
        <v>4259</v>
      </c>
      <c r="C2529" t="s">
        <v>34</v>
      </c>
      <c r="D2529" t="s">
        <v>52</v>
      </c>
      <c r="E2529" t="s">
        <v>53</v>
      </c>
      <c r="F2529" s="1">
        <v>3850</v>
      </c>
      <c r="I2529" t="s">
        <v>236</v>
      </c>
      <c r="K2529" t="s">
        <v>38</v>
      </c>
      <c r="L2529" t="s">
        <v>39</v>
      </c>
      <c r="M2529" t="s">
        <v>40</v>
      </c>
      <c r="Q2529" t="s">
        <v>1033</v>
      </c>
      <c r="R2529" t="s">
        <v>590</v>
      </c>
      <c r="S2529" t="s">
        <v>43</v>
      </c>
      <c r="T2529" s="1">
        <v>1</v>
      </c>
      <c r="AG2529" s="5" t="str">
        <f>IFERROR(IF(VLOOKUP($B2529,DPORT_BD!$A$1:$I$296,2,FALSE)=0,"",VLOOKUP($B2529,DPORT_BD!$A$1:$I$296,2,FALSE)),"")</f>
        <v/>
      </c>
      <c r="AH2529" s="5" t="str">
        <f>IFERROR(IF(VLOOKUP($B2529,DPORT_BD!$A$1:$I$296,3,FALSE)=0,"",VLOOKUP($B2529,DPORT_BD!$A$1:$I$296,3,FALSE)),"")</f>
        <v/>
      </c>
      <c r="AI2529" s="5" t="str">
        <f>IFERROR(IF(VLOOKUP($B2529,DPORT_BD!$A$1:$I$296,4,FALSE)=0,"",VLOOKUP($B2529,DPORT_BD!$A$1:$I$296,4,FALSE)),"")</f>
        <v/>
      </c>
      <c r="AJ2529" s="5" t="str">
        <f>IFERROR(IF(VLOOKUP($B2529,DPORT_BD!$A$1:$I$296,5,FALSE)=0,"",VLOOKUP($B2529,DPORT_BD!$A$1:$I$296,5,FALSE)),"")</f>
        <v/>
      </c>
      <c r="AK2529" s="5" t="str">
        <f>IFERROR(IF(VLOOKUP($B2529,DPORT_BD!$A$1:$I$296,6,FALSE)=0,"",VLOOKUP($B2529,DPORT_BD!$A$1:$I$296,6,FALSE)),"")</f>
        <v/>
      </c>
      <c r="AL2529" s="5" t="str">
        <f>IFERROR(IF(VLOOKUP($B2529,DPORT_BD!$A$1:$I$296,7,FALSE)=0,"",VLOOKUP($B2529,DPORT_BD!$A$1:$I$296,7,FALSE)),"")</f>
        <v/>
      </c>
      <c r="AM2529" s="5" t="str">
        <f>IFERROR(IF(VLOOKUP($B2529,DPORT_BD!$A$1:$I$296,8,FALSE)=0,"",VLOOKUP($B2529,DPORT_BD!$A$1:$I$296,8,FALSE)),"")</f>
        <v/>
      </c>
      <c r="AN2529" s="5" t="str">
        <f>IFERROR(IF(VLOOKUP($B2529,DPORT_BD!$A$1:$I$296,9,FALSE)=0,"",VLOOKUP($B2529,DPORT_BD!$A$1:$I$296,9,FALSE)),"")</f>
        <v/>
      </c>
    </row>
    <row r="2530" spans="1:40">
      <c r="A2530" t="s">
        <v>32</v>
      </c>
      <c r="B2530" t="s">
        <v>4260</v>
      </c>
      <c r="C2530" t="s">
        <v>101</v>
      </c>
      <c r="D2530" t="s">
        <v>45</v>
      </c>
      <c r="E2530" t="s">
        <v>102</v>
      </c>
      <c r="F2530" s="1">
        <v>2200</v>
      </c>
      <c r="I2530" t="s">
        <v>54</v>
      </c>
      <c r="J2530" t="s">
        <v>82</v>
      </c>
      <c r="K2530" t="s">
        <v>197</v>
      </c>
      <c r="L2530" t="s">
        <v>198</v>
      </c>
      <c r="M2530" t="s">
        <v>40</v>
      </c>
      <c r="Q2530" t="s">
        <v>4261</v>
      </c>
      <c r="R2530" t="s">
        <v>1957</v>
      </c>
      <c r="S2530" t="s">
        <v>43</v>
      </c>
      <c r="T2530" s="1">
        <v>1</v>
      </c>
      <c r="AG2530" s="5" t="str">
        <f>IFERROR(IF(VLOOKUP($B2530,DPORT_BD!$A$1:$I$296,2,FALSE)=0,"",VLOOKUP($B2530,DPORT_BD!$A$1:$I$296,2,FALSE)),"")</f>
        <v/>
      </c>
      <c r="AH2530" s="5" t="str">
        <f>IFERROR(IF(VLOOKUP($B2530,DPORT_BD!$A$1:$I$296,3,FALSE)=0,"",VLOOKUP($B2530,DPORT_BD!$A$1:$I$296,3,FALSE)),"")</f>
        <v/>
      </c>
      <c r="AI2530" s="5" t="str">
        <f>IFERROR(IF(VLOOKUP($B2530,DPORT_BD!$A$1:$I$296,4,FALSE)=0,"",VLOOKUP($B2530,DPORT_BD!$A$1:$I$296,4,FALSE)),"")</f>
        <v/>
      </c>
      <c r="AJ2530" s="5" t="str">
        <f>IFERROR(IF(VLOOKUP($B2530,DPORT_BD!$A$1:$I$296,5,FALSE)=0,"",VLOOKUP($B2530,DPORT_BD!$A$1:$I$296,5,FALSE)),"")</f>
        <v/>
      </c>
      <c r="AK2530" s="5" t="str">
        <f>IFERROR(IF(VLOOKUP($B2530,DPORT_BD!$A$1:$I$296,6,FALSE)=0,"",VLOOKUP($B2530,DPORT_BD!$A$1:$I$296,6,FALSE)),"")</f>
        <v/>
      </c>
      <c r="AL2530" s="5" t="str">
        <f>IFERROR(IF(VLOOKUP($B2530,DPORT_BD!$A$1:$I$296,7,FALSE)=0,"",VLOOKUP($B2530,DPORT_BD!$A$1:$I$296,7,FALSE)),"")</f>
        <v/>
      </c>
      <c r="AM2530" s="5" t="str">
        <f>IFERROR(IF(VLOOKUP($B2530,DPORT_BD!$A$1:$I$296,8,FALSE)=0,"",VLOOKUP($B2530,DPORT_BD!$A$1:$I$296,8,FALSE)),"")</f>
        <v/>
      </c>
      <c r="AN2530" s="5" t="str">
        <f>IFERROR(IF(VLOOKUP($B2530,DPORT_BD!$A$1:$I$296,9,FALSE)=0,"",VLOOKUP($B2530,DPORT_BD!$A$1:$I$296,9,FALSE)),"")</f>
        <v/>
      </c>
    </row>
    <row r="2531" spans="1:40">
      <c r="A2531" t="s">
        <v>32</v>
      </c>
      <c r="B2531" t="s">
        <v>4262</v>
      </c>
      <c r="C2531" t="s">
        <v>34</v>
      </c>
      <c r="D2531" t="s">
        <v>52</v>
      </c>
      <c r="E2531" t="s">
        <v>53</v>
      </c>
      <c r="F2531" s="1">
        <v>3770</v>
      </c>
      <c r="G2531" t="s">
        <v>3311</v>
      </c>
      <c r="I2531" t="s">
        <v>54</v>
      </c>
      <c r="J2531" t="s">
        <v>145</v>
      </c>
      <c r="K2531" t="s">
        <v>160</v>
      </c>
      <c r="L2531" t="s">
        <v>161</v>
      </c>
      <c r="M2531" t="s">
        <v>40</v>
      </c>
      <c r="Q2531" t="s">
        <v>3312</v>
      </c>
      <c r="R2531" t="s">
        <v>61</v>
      </c>
      <c r="S2531" t="s">
        <v>307</v>
      </c>
      <c r="T2531" s="1">
        <v>4</v>
      </c>
      <c r="AG2531" s="5" t="str">
        <f>IFERROR(IF(VLOOKUP($B2531,DPORT_BD!$A$1:$I$296,2,FALSE)=0,"",VLOOKUP($B2531,DPORT_BD!$A$1:$I$296,2,FALSE)),"")</f>
        <v/>
      </c>
      <c r="AH2531" s="5" t="str">
        <f>IFERROR(IF(VLOOKUP($B2531,DPORT_BD!$A$1:$I$296,3,FALSE)=0,"",VLOOKUP($B2531,DPORT_BD!$A$1:$I$296,3,FALSE)),"")</f>
        <v/>
      </c>
      <c r="AI2531" s="5" t="str">
        <f>IFERROR(IF(VLOOKUP($B2531,DPORT_BD!$A$1:$I$296,4,FALSE)=0,"",VLOOKUP($B2531,DPORT_BD!$A$1:$I$296,4,FALSE)),"")</f>
        <v/>
      </c>
      <c r="AJ2531" s="5" t="str">
        <f>IFERROR(IF(VLOOKUP($B2531,DPORT_BD!$A$1:$I$296,5,FALSE)=0,"",VLOOKUP($B2531,DPORT_BD!$A$1:$I$296,5,FALSE)),"")</f>
        <v/>
      </c>
      <c r="AK2531" s="5" t="str">
        <f>IFERROR(IF(VLOOKUP($B2531,DPORT_BD!$A$1:$I$296,6,FALSE)=0,"",VLOOKUP($B2531,DPORT_BD!$A$1:$I$296,6,FALSE)),"")</f>
        <v/>
      </c>
      <c r="AL2531" s="5" t="str">
        <f>IFERROR(IF(VLOOKUP($B2531,DPORT_BD!$A$1:$I$296,7,FALSE)=0,"",VLOOKUP($B2531,DPORT_BD!$A$1:$I$296,7,FALSE)),"")</f>
        <v/>
      </c>
      <c r="AM2531" s="5" t="str">
        <f>IFERROR(IF(VLOOKUP($B2531,DPORT_BD!$A$1:$I$296,8,FALSE)=0,"",VLOOKUP($B2531,DPORT_BD!$A$1:$I$296,8,FALSE)),"")</f>
        <v/>
      </c>
      <c r="AN2531" s="5" t="str">
        <f>IFERROR(IF(VLOOKUP($B2531,DPORT_BD!$A$1:$I$296,9,FALSE)=0,"",VLOOKUP($B2531,DPORT_BD!$A$1:$I$296,9,FALSE)),"")</f>
        <v/>
      </c>
    </row>
    <row r="2532" spans="1:40">
      <c r="A2532" t="s">
        <v>32</v>
      </c>
      <c r="B2532" t="s">
        <v>4263</v>
      </c>
      <c r="C2532" t="s">
        <v>34</v>
      </c>
      <c r="D2532" t="s">
        <v>52</v>
      </c>
      <c r="E2532" t="s">
        <v>53</v>
      </c>
      <c r="F2532" s="1">
        <v>3700</v>
      </c>
      <c r="G2532" t="s">
        <v>709</v>
      </c>
      <c r="I2532" t="s">
        <v>54</v>
      </c>
      <c r="J2532" t="s">
        <v>145</v>
      </c>
      <c r="K2532" t="s">
        <v>160</v>
      </c>
      <c r="L2532" t="s">
        <v>161</v>
      </c>
      <c r="M2532" t="s">
        <v>40</v>
      </c>
      <c r="Q2532" t="s">
        <v>3312</v>
      </c>
      <c r="R2532" t="s">
        <v>61</v>
      </c>
      <c r="S2532" t="s">
        <v>307</v>
      </c>
      <c r="T2532" s="1">
        <v>4</v>
      </c>
      <c r="AG2532" s="5" t="str">
        <f>IFERROR(IF(VLOOKUP($B2532,DPORT_BD!$A$1:$I$296,2,FALSE)=0,"",VLOOKUP($B2532,DPORT_BD!$A$1:$I$296,2,FALSE)),"")</f>
        <v/>
      </c>
      <c r="AH2532" s="5" t="str">
        <f>IFERROR(IF(VLOOKUP($B2532,DPORT_BD!$A$1:$I$296,3,FALSE)=0,"",VLOOKUP($B2532,DPORT_BD!$A$1:$I$296,3,FALSE)),"")</f>
        <v/>
      </c>
      <c r="AI2532" s="5" t="str">
        <f>IFERROR(IF(VLOOKUP($B2532,DPORT_BD!$A$1:$I$296,4,FALSE)=0,"",VLOOKUP($B2532,DPORT_BD!$A$1:$I$296,4,FALSE)),"")</f>
        <v/>
      </c>
      <c r="AJ2532" s="5" t="str">
        <f>IFERROR(IF(VLOOKUP($B2532,DPORT_BD!$A$1:$I$296,5,FALSE)=0,"",VLOOKUP($B2532,DPORT_BD!$A$1:$I$296,5,FALSE)),"")</f>
        <v/>
      </c>
      <c r="AK2532" s="5" t="str">
        <f>IFERROR(IF(VLOOKUP($B2532,DPORT_BD!$A$1:$I$296,6,FALSE)=0,"",VLOOKUP($B2532,DPORT_BD!$A$1:$I$296,6,FALSE)),"")</f>
        <v/>
      </c>
      <c r="AL2532" s="5" t="str">
        <f>IFERROR(IF(VLOOKUP($B2532,DPORT_BD!$A$1:$I$296,7,FALSE)=0,"",VLOOKUP($B2532,DPORT_BD!$A$1:$I$296,7,FALSE)),"")</f>
        <v/>
      </c>
      <c r="AM2532" s="5" t="str">
        <f>IFERROR(IF(VLOOKUP($B2532,DPORT_BD!$A$1:$I$296,8,FALSE)=0,"",VLOOKUP($B2532,DPORT_BD!$A$1:$I$296,8,FALSE)),"")</f>
        <v/>
      </c>
      <c r="AN2532" s="5" t="str">
        <f>IFERROR(IF(VLOOKUP($B2532,DPORT_BD!$A$1:$I$296,9,FALSE)=0,"",VLOOKUP($B2532,DPORT_BD!$A$1:$I$296,9,FALSE)),"")</f>
        <v/>
      </c>
    </row>
    <row r="2533" spans="1:40">
      <c r="A2533" t="s">
        <v>32</v>
      </c>
      <c r="B2533" t="s">
        <v>4264</v>
      </c>
      <c r="C2533" t="s">
        <v>34</v>
      </c>
      <c r="D2533" t="s">
        <v>52</v>
      </c>
      <c r="E2533" t="s">
        <v>53</v>
      </c>
      <c r="F2533" s="1">
        <v>3770</v>
      </c>
      <c r="G2533" t="s">
        <v>3423</v>
      </c>
      <c r="I2533" t="s">
        <v>54</v>
      </c>
      <c r="K2533" t="s">
        <v>38</v>
      </c>
      <c r="L2533" t="s">
        <v>39</v>
      </c>
      <c r="M2533" t="s">
        <v>40</v>
      </c>
      <c r="Q2533" t="s">
        <v>3312</v>
      </c>
      <c r="R2533" t="s">
        <v>61</v>
      </c>
      <c r="S2533" t="s">
        <v>307</v>
      </c>
      <c r="T2533" s="1">
        <v>4</v>
      </c>
      <c r="AG2533" s="5" t="str">
        <f>IFERROR(IF(VLOOKUP($B2533,DPORT_BD!$A$1:$I$296,2,FALSE)=0,"",VLOOKUP($B2533,DPORT_BD!$A$1:$I$296,2,FALSE)),"")</f>
        <v/>
      </c>
      <c r="AH2533" s="5" t="str">
        <f>IFERROR(IF(VLOOKUP($B2533,DPORT_BD!$A$1:$I$296,3,FALSE)=0,"",VLOOKUP($B2533,DPORT_BD!$A$1:$I$296,3,FALSE)),"")</f>
        <v/>
      </c>
      <c r="AI2533" s="5" t="str">
        <f>IFERROR(IF(VLOOKUP($B2533,DPORT_BD!$A$1:$I$296,4,FALSE)=0,"",VLOOKUP($B2533,DPORT_BD!$A$1:$I$296,4,FALSE)),"")</f>
        <v/>
      </c>
      <c r="AJ2533" s="5" t="str">
        <f>IFERROR(IF(VLOOKUP($B2533,DPORT_BD!$A$1:$I$296,5,FALSE)=0,"",VLOOKUP($B2533,DPORT_BD!$A$1:$I$296,5,FALSE)),"")</f>
        <v/>
      </c>
      <c r="AK2533" s="5" t="str">
        <f>IFERROR(IF(VLOOKUP($B2533,DPORT_BD!$A$1:$I$296,6,FALSE)=0,"",VLOOKUP($B2533,DPORT_BD!$A$1:$I$296,6,FALSE)),"")</f>
        <v/>
      </c>
      <c r="AL2533" s="5" t="str">
        <f>IFERROR(IF(VLOOKUP($B2533,DPORT_BD!$A$1:$I$296,7,FALSE)=0,"",VLOOKUP($B2533,DPORT_BD!$A$1:$I$296,7,FALSE)),"")</f>
        <v/>
      </c>
      <c r="AM2533" s="5" t="str">
        <f>IFERROR(IF(VLOOKUP($B2533,DPORT_BD!$A$1:$I$296,8,FALSE)=0,"",VLOOKUP($B2533,DPORT_BD!$A$1:$I$296,8,FALSE)),"")</f>
        <v/>
      </c>
      <c r="AN2533" s="5" t="str">
        <f>IFERROR(IF(VLOOKUP($B2533,DPORT_BD!$A$1:$I$296,9,FALSE)=0,"",VLOOKUP($B2533,DPORT_BD!$A$1:$I$296,9,FALSE)),"")</f>
        <v/>
      </c>
    </row>
    <row r="2534" spans="1:40">
      <c r="A2534" t="s">
        <v>32</v>
      </c>
      <c r="B2534" t="s">
        <v>4265</v>
      </c>
      <c r="C2534" t="s">
        <v>101</v>
      </c>
      <c r="D2534" t="s">
        <v>45</v>
      </c>
      <c r="E2534" t="s">
        <v>1143</v>
      </c>
      <c r="F2534" s="1">
        <v>2260</v>
      </c>
      <c r="I2534" t="s">
        <v>103</v>
      </c>
      <c r="K2534" t="s">
        <v>38</v>
      </c>
      <c r="L2534" t="s">
        <v>39</v>
      </c>
      <c r="M2534" t="s">
        <v>40</v>
      </c>
      <c r="Q2534" t="s">
        <v>1214</v>
      </c>
      <c r="R2534" t="s">
        <v>395</v>
      </c>
      <c r="S2534" t="s">
        <v>537</v>
      </c>
      <c r="T2534" s="1">
        <v>5</v>
      </c>
      <c r="W2534" t="s">
        <v>1216</v>
      </c>
      <c r="AG2534" s="5" t="str">
        <f>IFERROR(IF(VLOOKUP($B2534,DPORT_BD!$A$1:$I$296,2,FALSE)=0,"",VLOOKUP($B2534,DPORT_BD!$A$1:$I$296,2,FALSE)),"")</f>
        <v/>
      </c>
      <c r="AH2534" s="5" t="str">
        <f>IFERROR(IF(VLOOKUP($B2534,DPORT_BD!$A$1:$I$296,3,FALSE)=0,"",VLOOKUP($B2534,DPORT_BD!$A$1:$I$296,3,FALSE)),"")</f>
        <v/>
      </c>
      <c r="AI2534" s="5" t="str">
        <f>IFERROR(IF(VLOOKUP($B2534,DPORT_BD!$A$1:$I$296,4,FALSE)=0,"",VLOOKUP($B2534,DPORT_BD!$A$1:$I$296,4,FALSE)),"")</f>
        <v/>
      </c>
      <c r="AJ2534" s="5" t="str">
        <f>IFERROR(IF(VLOOKUP($B2534,DPORT_BD!$A$1:$I$296,5,FALSE)=0,"",VLOOKUP($B2534,DPORT_BD!$A$1:$I$296,5,FALSE)),"")</f>
        <v/>
      </c>
      <c r="AK2534" s="5" t="str">
        <f>IFERROR(IF(VLOOKUP($B2534,DPORT_BD!$A$1:$I$296,6,FALSE)=0,"",VLOOKUP($B2534,DPORT_BD!$A$1:$I$296,6,FALSE)),"")</f>
        <v/>
      </c>
      <c r="AL2534" s="5" t="str">
        <f>IFERROR(IF(VLOOKUP($B2534,DPORT_BD!$A$1:$I$296,7,FALSE)=0,"",VLOOKUP($B2534,DPORT_BD!$A$1:$I$296,7,FALSE)),"")</f>
        <v/>
      </c>
      <c r="AM2534" s="5" t="str">
        <f>IFERROR(IF(VLOOKUP($B2534,DPORT_BD!$A$1:$I$296,8,FALSE)=0,"",VLOOKUP($B2534,DPORT_BD!$A$1:$I$296,8,FALSE)),"")</f>
        <v/>
      </c>
      <c r="AN2534" s="5" t="str">
        <f>IFERROR(IF(VLOOKUP($B2534,DPORT_BD!$A$1:$I$296,9,FALSE)=0,"",VLOOKUP($B2534,DPORT_BD!$A$1:$I$296,9,FALSE)),"")</f>
        <v/>
      </c>
    </row>
    <row r="2535" spans="1:40">
      <c r="A2535" t="s">
        <v>32</v>
      </c>
      <c r="B2535" t="s">
        <v>4266</v>
      </c>
      <c r="C2535" t="s">
        <v>34</v>
      </c>
      <c r="D2535" t="s">
        <v>52</v>
      </c>
      <c r="E2535" t="s">
        <v>53</v>
      </c>
      <c r="F2535" s="1">
        <v>3850</v>
      </c>
      <c r="I2535" t="s">
        <v>59</v>
      </c>
      <c r="J2535" t="s">
        <v>82</v>
      </c>
      <c r="K2535" t="s">
        <v>160</v>
      </c>
      <c r="L2535" t="s">
        <v>161</v>
      </c>
      <c r="M2535" t="s">
        <v>40</v>
      </c>
      <c r="Q2535" t="s">
        <v>4267</v>
      </c>
      <c r="R2535" t="s">
        <v>336</v>
      </c>
      <c r="S2535" t="s">
        <v>537</v>
      </c>
      <c r="T2535" s="1">
        <v>5</v>
      </c>
      <c r="AG2535" s="5" t="str">
        <f>IFERROR(IF(VLOOKUP($B2535,DPORT_BD!$A$1:$I$296,2,FALSE)=0,"",VLOOKUP($B2535,DPORT_BD!$A$1:$I$296,2,FALSE)),"")</f>
        <v/>
      </c>
      <c r="AH2535" s="5" t="str">
        <f>IFERROR(IF(VLOOKUP($B2535,DPORT_BD!$A$1:$I$296,3,FALSE)=0,"",VLOOKUP($B2535,DPORT_BD!$A$1:$I$296,3,FALSE)),"")</f>
        <v/>
      </c>
      <c r="AI2535" s="5" t="str">
        <f>IFERROR(IF(VLOOKUP($B2535,DPORT_BD!$A$1:$I$296,4,FALSE)=0,"",VLOOKUP($B2535,DPORT_BD!$A$1:$I$296,4,FALSE)),"")</f>
        <v/>
      </c>
      <c r="AJ2535" s="5" t="str">
        <f>IFERROR(IF(VLOOKUP($B2535,DPORT_BD!$A$1:$I$296,5,FALSE)=0,"",VLOOKUP($B2535,DPORT_BD!$A$1:$I$296,5,FALSE)),"")</f>
        <v/>
      </c>
      <c r="AK2535" s="5" t="str">
        <f>IFERROR(IF(VLOOKUP($B2535,DPORT_BD!$A$1:$I$296,6,FALSE)=0,"",VLOOKUP($B2535,DPORT_BD!$A$1:$I$296,6,FALSE)),"")</f>
        <v/>
      </c>
      <c r="AL2535" s="5" t="str">
        <f>IFERROR(IF(VLOOKUP($B2535,DPORT_BD!$A$1:$I$296,7,FALSE)=0,"",VLOOKUP($B2535,DPORT_BD!$A$1:$I$296,7,FALSE)),"")</f>
        <v/>
      </c>
      <c r="AM2535" s="5" t="str">
        <f>IFERROR(IF(VLOOKUP($B2535,DPORT_BD!$A$1:$I$296,8,FALSE)=0,"",VLOOKUP($B2535,DPORT_BD!$A$1:$I$296,8,FALSE)),"")</f>
        <v/>
      </c>
      <c r="AN2535" s="5" t="str">
        <f>IFERROR(IF(VLOOKUP($B2535,DPORT_BD!$A$1:$I$296,9,FALSE)=0,"",VLOOKUP($B2535,DPORT_BD!$A$1:$I$296,9,FALSE)),"")</f>
        <v/>
      </c>
    </row>
    <row r="2536" spans="1:40">
      <c r="A2536" t="s">
        <v>32</v>
      </c>
      <c r="B2536" t="s">
        <v>4268</v>
      </c>
      <c r="C2536" t="s">
        <v>34</v>
      </c>
      <c r="D2536" t="s">
        <v>52</v>
      </c>
      <c r="E2536" t="s">
        <v>53</v>
      </c>
      <c r="F2536" s="1">
        <v>3850</v>
      </c>
      <c r="I2536" t="s">
        <v>59</v>
      </c>
      <c r="J2536" t="s">
        <v>82</v>
      </c>
      <c r="K2536" t="s">
        <v>160</v>
      </c>
      <c r="L2536" t="s">
        <v>161</v>
      </c>
      <c r="M2536" t="s">
        <v>40</v>
      </c>
      <c r="Q2536" t="s">
        <v>4269</v>
      </c>
      <c r="R2536" t="s">
        <v>336</v>
      </c>
      <c r="S2536" t="s">
        <v>537</v>
      </c>
      <c r="T2536" s="1">
        <v>5</v>
      </c>
      <c r="AG2536" s="5" t="str">
        <f>IFERROR(IF(VLOOKUP($B2536,DPORT_BD!$A$1:$I$296,2,FALSE)=0,"",VLOOKUP($B2536,DPORT_BD!$A$1:$I$296,2,FALSE)),"")</f>
        <v/>
      </c>
      <c r="AH2536" s="5" t="str">
        <f>IFERROR(IF(VLOOKUP($B2536,DPORT_BD!$A$1:$I$296,3,FALSE)=0,"",VLOOKUP($B2536,DPORT_BD!$A$1:$I$296,3,FALSE)),"")</f>
        <v/>
      </c>
      <c r="AI2536" s="5" t="str">
        <f>IFERROR(IF(VLOOKUP($B2536,DPORT_BD!$A$1:$I$296,4,FALSE)=0,"",VLOOKUP($B2536,DPORT_BD!$A$1:$I$296,4,FALSE)),"")</f>
        <v/>
      </c>
      <c r="AJ2536" s="5" t="str">
        <f>IFERROR(IF(VLOOKUP($B2536,DPORT_BD!$A$1:$I$296,5,FALSE)=0,"",VLOOKUP($B2536,DPORT_BD!$A$1:$I$296,5,FALSE)),"")</f>
        <v/>
      </c>
      <c r="AK2536" s="5" t="str">
        <f>IFERROR(IF(VLOOKUP($B2536,DPORT_BD!$A$1:$I$296,6,FALSE)=0,"",VLOOKUP($B2536,DPORT_BD!$A$1:$I$296,6,FALSE)),"")</f>
        <v/>
      </c>
      <c r="AL2536" s="5" t="str">
        <f>IFERROR(IF(VLOOKUP($B2536,DPORT_BD!$A$1:$I$296,7,FALSE)=0,"",VLOOKUP($B2536,DPORT_BD!$A$1:$I$296,7,FALSE)),"")</f>
        <v/>
      </c>
      <c r="AM2536" s="5" t="str">
        <f>IFERROR(IF(VLOOKUP($B2536,DPORT_BD!$A$1:$I$296,8,FALSE)=0,"",VLOOKUP($B2536,DPORT_BD!$A$1:$I$296,8,FALSE)),"")</f>
        <v/>
      </c>
      <c r="AN2536" s="5" t="str">
        <f>IFERROR(IF(VLOOKUP($B2536,DPORT_BD!$A$1:$I$296,9,FALSE)=0,"",VLOOKUP($B2536,DPORT_BD!$A$1:$I$296,9,FALSE)),"")</f>
        <v/>
      </c>
    </row>
    <row r="2537" spans="1:40">
      <c r="A2537" t="s">
        <v>32</v>
      </c>
      <c r="B2537" t="s">
        <v>4270</v>
      </c>
      <c r="C2537" t="s">
        <v>34</v>
      </c>
      <c r="D2537" t="s">
        <v>52</v>
      </c>
      <c r="E2537" t="s">
        <v>53</v>
      </c>
      <c r="F2537" s="1">
        <v>3830</v>
      </c>
      <c r="I2537" t="s">
        <v>37</v>
      </c>
      <c r="J2537" t="s">
        <v>82</v>
      </c>
      <c r="K2537" t="s">
        <v>160</v>
      </c>
      <c r="L2537" t="s">
        <v>161</v>
      </c>
      <c r="M2537" t="s">
        <v>40</v>
      </c>
      <c r="Q2537" t="s">
        <v>1039</v>
      </c>
      <c r="R2537" t="s">
        <v>395</v>
      </c>
      <c r="S2537" t="s">
        <v>537</v>
      </c>
      <c r="T2537" s="1">
        <v>5</v>
      </c>
      <c r="AG2537" s="5" t="str">
        <f>IFERROR(IF(VLOOKUP($B2537,DPORT_BD!$A$1:$I$296,2,FALSE)=0,"",VLOOKUP($B2537,DPORT_BD!$A$1:$I$296,2,FALSE)),"")</f>
        <v/>
      </c>
      <c r="AH2537" s="5" t="str">
        <f>IFERROR(IF(VLOOKUP($B2537,DPORT_BD!$A$1:$I$296,3,FALSE)=0,"",VLOOKUP($B2537,DPORT_BD!$A$1:$I$296,3,FALSE)),"")</f>
        <v/>
      </c>
      <c r="AI2537" s="5" t="str">
        <f>IFERROR(IF(VLOOKUP($B2537,DPORT_BD!$A$1:$I$296,4,FALSE)=0,"",VLOOKUP($B2537,DPORT_BD!$A$1:$I$296,4,FALSE)),"")</f>
        <v/>
      </c>
      <c r="AJ2537" s="5" t="str">
        <f>IFERROR(IF(VLOOKUP($B2537,DPORT_BD!$A$1:$I$296,5,FALSE)=0,"",VLOOKUP($B2537,DPORT_BD!$A$1:$I$296,5,FALSE)),"")</f>
        <v/>
      </c>
      <c r="AK2537" s="5" t="str">
        <f>IFERROR(IF(VLOOKUP($B2537,DPORT_BD!$A$1:$I$296,6,FALSE)=0,"",VLOOKUP($B2537,DPORT_BD!$A$1:$I$296,6,FALSE)),"")</f>
        <v/>
      </c>
      <c r="AL2537" s="5" t="str">
        <f>IFERROR(IF(VLOOKUP($B2537,DPORT_BD!$A$1:$I$296,7,FALSE)=0,"",VLOOKUP($B2537,DPORT_BD!$A$1:$I$296,7,FALSE)),"")</f>
        <v/>
      </c>
      <c r="AM2537" s="5" t="str">
        <f>IFERROR(IF(VLOOKUP($B2537,DPORT_BD!$A$1:$I$296,8,FALSE)=0,"",VLOOKUP($B2537,DPORT_BD!$A$1:$I$296,8,FALSE)),"")</f>
        <v/>
      </c>
      <c r="AN2537" s="5" t="str">
        <f>IFERROR(IF(VLOOKUP($B2537,DPORT_BD!$A$1:$I$296,9,FALSE)=0,"",VLOOKUP($B2537,DPORT_BD!$A$1:$I$296,9,FALSE)),"")</f>
        <v/>
      </c>
    </row>
    <row r="2538" spans="1:40">
      <c r="A2538" t="s">
        <v>32</v>
      </c>
      <c r="B2538" t="s">
        <v>4271</v>
      </c>
      <c r="C2538" t="s">
        <v>34</v>
      </c>
      <c r="D2538" t="s">
        <v>52</v>
      </c>
      <c r="E2538" t="s">
        <v>53</v>
      </c>
      <c r="F2538" s="1">
        <v>3850</v>
      </c>
      <c r="I2538" t="s">
        <v>37</v>
      </c>
      <c r="K2538" t="s">
        <v>38</v>
      </c>
      <c r="L2538" t="s">
        <v>39</v>
      </c>
      <c r="M2538" t="s">
        <v>40</v>
      </c>
      <c r="Q2538" t="s">
        <v>4272</v>
      </c>
      <c r="R2538" t="s">
        <v>70</v>
      </c>
      <c r="S2538" t="s">
        <v>43</v>
      </c>
      <c r="T2538" s="1">
        <v>1</v>
      </c>
      <c r="AG2538" s="5" t="str">
        <f>IFERROR(IF(VLOOKUP($B2538,DPORT_BD!$A$1:$I$296,2,FALSE)=0,"",VLOOKUP($B2538,DPORT_BD!$A$1:$I$296,2,FALSE)),"")</f>
        <v/>
      </c>
      <c r="AH2538" s="5" t="str">
        <f>IFERROR(IF(VLOOKUP($B2538,DPORT_BD!$A$1:$I$296,3,FALSE)=0,"",VLOOKUP($B2538,DPORT_BD!$A$1:$I$296,3,FALSE)),"")</f>
        <v/>
      </c>
      <c r="AI2538" s="5" t="str">
        <f>IFERROR(IF(VLOOKUP($B2538,DPORT_BD!$A$1:$I$296,4,FALSE)=0,"",VLOOKUP($B2538,DPORT_BD!$A$1:$I$296,4,FALSE)),"")</f>
        <v/>
      </c>
      <c r="AJ2538" s="5" t="str">
        <f>IFERROR(IF(VLOOKUP($B2538,DPORT_BD!$A$1:$I$296,5,FALSE)=0,"",VLOOKUP($B2538,DPORT_BD!$A$1:$I$296,5,FALSE)),"")</f>
        <v/>
      </c>
      <c r="AK2538" s="5" t="str">
        <f>IFERROR(IF(VLOOKUP($B2538,DPORT_BD!$A$1:$I$296,6,FALSE)=0,"",VLOOKUP($B2538,DPORT_BD!$A$1:$I$296,6,FALSE)),"")</f>
        <v/>
      </c>
      <c r="AL2538" s="5" t="str">
        <f>IFERROR(IF(VLOOKUP($B2538,DPORT_BD!$A$1:$I$296,7,FALSE)=0,"",VLOOKUP($B2538,DPORT_BD!$A$1:$I$296,7,FALSE)),"")</f>
        <v/>
      </c>
      <c r="AM2538" s="5" t="str">
        <f>IFERROR(IF(VLOOKUP($B2538,DPORT_BD!$A$1:$I$296,8,FALSE)=0,"",VLOOKUP($B2538,DPORT_BD!$A$1:$I$296,8,FALSE)),"")</f>
        <v/>
      </c>
      <c r="AN2538" s="5" t="str">
        <f>IFERROR(IF(VLOOKUP($B2538,DPORT_BD!$A$1:$I$296,9,FALSE)=0,"",VLOOKUP($B2538,DPORT_BD!$A$1:$I$296,9,FALSE)),"")</f>
        <v/>
      </c>
    </row>
    <row r="2539" spans="1:40">
      <c r="A2539" t="s">
        <v>32</v>
      </c>
      <c r="B2539" t="s">
        <v>4273</v>
      </c>
      <c r="C2539" t="s">
        <v>101</v>
      </c>
      <c r="D2539" t="s">
        <v>45</v>
      </c>
      <c r="E2539" t="s">
        <v>102</v>
      </c>
      <c r="F2539" s="1">
        <v>2200</v>
      </c>
      <c r="I2539" t="s">
        <v>103</v>
      </c>
      <c r="K2539" t="s">
        <v>38</v>
      </c>
      <c r="L2539" t="s">
        <v>39</v>
      </c>
      <c r="M2539" t="s">
        <v>40</v>
      </c>
      <c r="Q2539" t="s">
        <v>1381</v>
      </c>
      <c r="R2539" t="s">
        <v>395</v>
      </c>
      <c r="S2539" t="s">
        <v>43</v>
      </c>
      <c r="T2539" s="1">
        <v>1</v>
      </c>
      <c r="AG2539" s="5" t="str">
        <f>IFERROR(IF(VLOOKUP($B2539,DPORT_BD!$A$1:$I$296,2,FALSE)=0,"",VLOOKUP($B2539,DPORT_BD!$A$1:$I$296,2,FALSE)),"")</f>
        <v/>
      </c>
      <c r="AH2539" s="5" t="str">
        <f>IFERROR(IF(VLOOKUP($B2539,DPORT_BD!$A$1:$I$296,3,FALSE)=0,"",VLOOKUP($B2539,DPORT_BD!$A$1:$I$296,3,FALSE)),"")</f>
        <v/>
      </c>
      <c r="AI2539" s="5" t="str">
        <f>IFERROR(IF(VLOOKUP($B2539,DPORT_BD!$A$1:$I$296,4,FALSE)=0,"",VLOOKUP($B2539,DPORT_BD!$A$1:$I$296,4,FALSE)),"")</f>
        <v/>
      </c>
      <c r="AJ2539" s="5" t="str">
        <f>IFERROR(IF(VLOOKUP($B2539,DPORT_BD!$A$1:$I$296,5,FALSE)=0,"",VLOOKUP($B2539,DPORT_BD!$A$1:$I$296,5,FALSE)),"")</f>
        <v/>
      </c>
      <c r="AK2539" s="5" t="str">
        <f>IFERROR(IF(VLOOKUP($B2539,DPORT_BD!$A$1:$I$296,6,FALSE)=0,"",VLOOKUP($B2539,DPORT_BD!$A$1:$I$296,6,FALSE)),"")</f>
        <v/>
      </c>
      <c r="AL2539" s="5" t="str">
        <f>IFERROR(IF(VLOOKUP($B2539,DPORT_BD!$A$1:$I$296,7,FALSE)=0,"",VLOOKUP($B2539,DPORT_BD!$A$1:$I$296,7,FALSE)),"")</f>
        <v/>
      </c>
      <c r="AM2539" s="5" t="str">
        <f>IFERROR(IF(VLOOKUP($B2539,DPORT_BD!$A$1:$I$296,8,FALSE)=0,"",VLOOKUP($B2539,DPORT_BD!$A$1:$I$296,8,FALSE)),"")</f>
        <v/>
      </c>
      <c r="AN2539" s="5" t="str">
        <f>IFERROR(IF(VLOOKUP($B2539,DPORT_BD!$A$1:$I$296,9,FALSE)=0,"",VLOOKUP($B2539,DPORT_BD!$A$1:$I$296,9,FALSE)),"")</f>
        <v/>
      </c>
    </row>
    <row r="2540" spans="1:40">
      <c r="A2540" t="s">
        <v>32</v>
      </c>
      <c r="B2540" t="s">
        <v>4274</v>
      </c>
      <c r="C2540" t="s">
        <v>34</v>
      </c>
      <c r="D2540" t="s">
        <v>67</v>
      </c>
      <c r="E2540" t="s">
        <v>68</v>
      </c>
      <c r="F2540" s="1">
        <v>4150</v>
      </c>
      <c r="I2540" t="s">
        <v>59</v>
      </c>
      <c r="J2540" t="s">
        <v>72</v>
      </c>
      <c r="K2540" t="s">
        <v>73</v>
      </c>
      <c r="L2540" t="s">
        <v>74</v>
      </c>
      <c r="M2540" t="s">
        <v>40</v>
      </c>
      <c r="Q2540" t="s">
        <v>4275</v>
      </c>
      <c r="R2540" t="s">
        <v>1265</v>
      </c>
      <c r="S2540" t="s">
        <v>49</v>
      </c>
      <c r="T2540" s="1">
        <v>0</v>
      </c>
      <c r="AG2540" s="5" t="str">
        <f>IFERROR(IF(VLOOKUP($B2540,DPORT_BD!$A$1:$I$296,2,FALSE)=0,"",VLOOKUP($B2540,DPORT_BD!$A$1:$I$296,2,FALSE)),"")</f>
        <v/>
      </c>
      <c r="AH2540" s="5" t="str">
        <f>IFERROR(IF(VLOOKUP($B2540,DPORT_BD!$A$1:$I$296,3,FALSE)=0,"",VLOOKUP($B2540,DPORT_BD!$A$1:$I$296,3,FALSE)),"")</f>
        <v/>
      </c>
      <c r="AI2540" s="5" t="str">
        <f>IFERROR(IF(VLOOKUP($B2540,DPORT_BD!$A$1:$I$296,4,FALSE)=0,"",VLOOKUP($B2540,DPORT_BD!$A$1:$I$296,4,FALSE)),"")</f>
        <v/>
      </c>
      <c r="AJ2540" s="5" t="str">
        <f>IFERROR(IF(VLOOKUP($B2540,DPORT_BD!$A$1:$I$296,5,FALSE)=0,"",VLOOKUP($B2540,DPORT_BD!$A$1:$I$296,5,FALSE)),"")</f>
        <v/>
      </c>
      <c r="AK2540" s="5" t="str">
        <f>IFERROR(IF(VLOOKUP($B2540,DPORT_BD!$A$1:$I$296,6,FALSE)=0,"",VLOOKUP($B2540,DPORT_BD!$A$1:$I$296,6,FALSE)),"")</f>
        <v/>
      </c>
      <c r="AL2540" s="5" t="str">
        <f>IFERROR(IF(VLOOKUP($B2540,DPORT_BD!$A$1:$I$296,7,FALSE)=0,"",VLOOKUP($B2540,DPORT_BD!$A$1:$I$296,7,FALSE)),"")</f>
        <v/>
      </c>
      <c r="AM2540" s="5" t="str">
        <f>IFERROR(IF(VLOOKUP($B2540,DPORT_BD!$A$1:$I$296,8,FALSE)=0,"",VLOOKUP($B2540,DPORT_BD!$A$1:$I$296,8,FALSE)),"")</f>
        <v/>
      </c>
      <c r="AN2540" s="5" t="str">
        <f>IFERROR(IF(VLOOKUP($B2540,DPORT_BD!$A$1:$I$296,9,FALSE)=0,"",VLOOKUP($B2540,DPORT_BD!$A$1:$I$296,9,FALSE)),"")</f>
        <v/>
      </c>
    </row>
    <row r="2541" spans="1:40">
      <c r="A2541" t="s">
        <v>32</v>
      </c>
      <c r="B2541" t="s">
        <v>4276</v>
      </c>
      <c r="C2541" t="s">
        <v>34</v>
      </c>
      <c r="D2541" t="s">
        <v>67</v>
      </c>
      <c r="E2541" t="s">
        <v>68</v>
      </c>
      <c r="F2541" s="1">
        <v>4420</v>
      </c>
      <c r="I2541" t="s">
        <v>37</v>
      </c>
      <c r="K2541" t="s">
        <v>38</v>
      </c>
      <c r="L2541" t="s">
        <v>39</v>
      </c>
      <c r="M2541" t="s">
        <v>40</v>
      </c>
      <c r="Q2541" t="s">
        <v>4277</v>
      </c>
      <c r="R2541" t="s">
        <v>700</v>
      </c>
      <c r="S2541" t="s">
        <v>43</v>
      </c>
      <c r="T2541" s="1">
        <v>1</v>
      </c>
      <c r="AG2541" s="5" t="str">
        <f>IFERROR(IF(VLOOKUP($B2541,DPORT_BD!$A$1:$I$296,2,FALSE)=0,"",VLOOKUP($B2541,DPORT_BD!$A$1:$I$296,2,FALSE)),"")</f>
        <v/>
      </c>
      <c r="AH2541" s="5" t="str">
        <f>IFERROR(IF(VLOOKUP($B2541,DPORT_BD!$A$1:$I$296,3,FALSE)=0,"",VLOOKUP($B2541,DPORT_BD!$A$1:$I$296,3,FALSE)),"")</f>
        <v/>
      </c>
      <c r="AI2541" s="5" t="str">
        <f>IFERROR(IF(VLOOKUP($B2541,DPORT_BD!$A$1:$I$296,4,FALSE)=0,"",VLOOKUP($B2541,DPORT_BD!$A$1:$I$296,4,FALSE)),"")</f>
        <v/>
      </c>
      <c r="AJ2541" s="5" t="str">
        <f>IFERROR(IF(VLOOKUP($B2541,DPORT_BD!$A$1:$I$296,5,FALSE)=0,"",VLOOKUP($B2541,DPORT_BD!$A$1:$I$296,5,FALSE)),"")</f>
        <v/>
      </c>
      <c r="AK2541" s="5" t="str">
        <f>IFERROR(IF(VLOOKUP($B2541,DPORT_BD!$A$1:$I$296,6,FALSE)=0,"",VLOOKUP($B2541,DPORT_BD!$A$1:$I$296,6,FALSE)),"")</f>
        <v/>
      </c>
      <c r="AL2541" s="5" t="str">
        <f>IFERROR(IF(VLOOKUP($B2541,DPORT_BD!$A$1:$I$296,7,FALSE)=0,"",VLOOKUP($B2541,DPORT_BD!$A$1:$I$296,7,FALSE)),"")</f>
        <v/>
      </c>
      <c r="AM2541" s="5" t="str">
        <f>IFERROR(IF(VLOOKUP($B2541,DPORT_BD!$A$1:$I$296,8,FALSE)=0,"",VLOOKUP($B2541,DPORT_BD!$A$1:$I$296,8,FALSE)),"")</f>
        <v/>
      </c>
      <c r="AN2541" s="5" t="str">
        <f>IFERROR(IF(VLOOKUP($B2541,DPORT_BD!$A$1:$I$296,9,FALSE)=0,"",VLOOKUP($B2541,DPORT_BD!$A$1:$I$296,9,FALSE)),"")</f>
        <v/>
      </c>
    </row>
    <row r="2542" spans="1:40">
      <c r="A2542" t="s">
        <v>32</v>
      </c>
      <c r="B2542" t="s">
        <v>4278</v>
      </c>
      <c r="C2542" t="s">
        <v>34</v>
      </c>
      <c r="D2542" t="s">
        <v>67</v>
      </c>
      <c r="E2542" t="s">
        <v>68</v>
      </c>
      <c r="F2542" s="1">
        <v>4700</v>
      </c>
      <c r="I2542" t="s">
        <v>54</v>
      </c>
      <c r="K2542" t="s">
        <v>38</v>
      </c>
      <c r="L2542" t="s">
        <v>39</v>
      </c>
      <c r="M2542" t="s">
        <v>40</v>
      </c>
      <c r="Q2542" t="s">
        <v>4279</v>
      </c>
      <c r="R2542" t="s">
        <v>1265</v>
      </c>
      <c r="S2542" t="s">
        <v>49</v>
      </c>
      <c r="T2542" s="1">
        <v>0</v>
      </c>
      <c r="AG2542" s="5" t="str">
        <f>IFERROR(IF(VLOOKUP($B2542,DPORT_BD!$A$1:$I$296,2,FALSE)=0,"",VLOOKUP($B2542,DPORT_BD!$A$1:$I$296,2,FALSE)),"")</f>
        <v/>
      </c>
      <c r="AH2542" s="5" t="str">
        <f>IFERROR(IF(VLOOKUP($B2542,DPORT_BD!$A$1:$I$296,3,FALSE)=0,"",VLOOKUP($B2542,DPORT_BD!$A$1:$I$296,3,FALSE)),"")</f>
        <v/>
      </c>
      <c r="AI2542" s="5" t="str">
        <f>IFERROR(IF(VLOOKUP($B2542,DPORT_BD!$A$1:$I$296,4,FALSE)=0,"",VLOOKUP($B2542,DPORT_BD!$A$1:$I$296,4,FALSE)),"")</f>
        <v/>
      </c>
      <c r="AJ2542" s="5" t="str">
        <f>IFERROR(IF(VLOOKUP($B2542,DPORT_BD!$A$1:$I$296,5,FALSE)=0,"",VLOOKUP($B2542,DPORT_BD!$A$1:$I$296,5,FALSE)),"")</f>
        <v/>
      </c>
      <c r="AK2542" s="5" t="str">
        <f>IFERROR(IF(VLOOKUP($B2542,DPORT_BD!$A$1:$I$296,6,FALSE)=0,"",VLOOKUP($B2542,DPORT_BD!$A$1:$I$296,6,FALSE)),"")</f>
        <v/>
      </c>
      <c r="AL2542" s="5" t="str">
        <f>IFERROR(IF(VLOOKUP($B2542,DPORT_BD!$A$1:$I$296,7,FALSE)=0,"",VLOOKUP($B2542,DPORT_BD!$A$1:$I$296,7,FALSE)),"")</f>
        <v/>
      </c>
      <c r="AM2542" s="5" t="str">
        <f>IFERROR(IF(VLOOKUP($B2542,DPORT_BD!$A$1:$I$296,8,FALSE)=0,"",VLOOKUP($B2542,DPORT_BD!$A$1:$I$296,8,FALSE)),"")</f>
        <v/>
      </c>
      <c r="AN2542" s="5" t="str">
        <f>IFERROR(IF(VLOOKUP($B2542,DPORT_BD!$A$1:$I$296,9,FALSE)=0,"",VLOOKUP($B2542,DPORT_BD!$A$1:$I$296,9,FALSE)),"")</f>
        <v/>
      </c>
    </row>
    <row r="2543" spans="1:40">
      <c r="A2543" t="s">
        <v>32</v>
      </c>
      <c r="B2543" t="s">
        <v>4280</v>
      </c>
      <c r="C2543" t="s">
        <v>34</v>
      </c>
      <c r="D2543" t="s">
        <v>52</v>
      </c>
      <c r="E2543" t="s">
        <v>53</v>
      </c>
      <c r="F2543" s="1">
        <v>4000</v>
      </c>
      <c r="I2543" t="s">
        <v>37</v>
      </c>
      <c r="K2543" t="s">
        <v>38</v>
      </c>
      <c r="L2543" t="s">
        <v>39</v>
      </c>
      <c r="M2543" t="s">
        <v>40</v>
      </c>
      <c r="Q2543" t="s">
        <v>258</v>
      </c>
      <c r="R2543" t="s">
        <v>76</v>
      </c>
      <c r="S2543" t="s">
        <v>43</v>
      </c>
      <c r="T2543" s="1">
        <v>1</v>
      </c>
      <c r="W2543" t="s">
        <v>259</v>
      </c>
      <c r="AG2543" s="5" t="str">
        <f>IFERROR(IF(VLOOKUP($B2543,DPORT_BD!$A$1:$I$296,2,FALSE)=0,"",VLOOKUP($B2543,DPORT_BD!$A$1:$I$296,2,FALSE)),"")</f>
        <v/>
      </c>
      <c r="AH2543" s="5" t="str">
        <f>IFERROR(IF(VLOOKUP($B2543,DPORT_BD!$A$1:$I$296,3,FALSE)=0,"",VLOOKUP($B2543,DPORT_BD!$A$1:$I$296,3,FALSE)),"")</f>
        <v/>
      </c>
      <c r="AI2543" s="5" t="str">
        <f>IFERROR(IF(VLOOKUP($B2543,DPORT_BD!$A$1:$I$296,4,FALSE)=0,"",VLOOKUP($B2543,DPORT_BD!$A$1:$I$296,4,FALSE)),"")</f>
        <v/>
      </c>
      <c r="AJ2543" s="5" t="str">
        <f>IFERROR(IF(VLOOKUP($B2543,DPORT_BD!$A$1:$I$296,5,FALSE)=0,"",VLOOKUP($B2543,DPORT_BD!$A$1:$I$296,5,FALSE)),"")</f>
        <v/>
      </c>
      <c r="AK2543" s="5" t="str">
        <f>IFERROR(IF(VLOOKUP($B2543,DPORT_BD!$A$1:$I$296,6,FALSE)=0,"",VLOOKUP($B2543,DPORT_BD!$A$1:$I$296,6,FALSE)),"")</f>
        <v/>
      </c>
      <c r="AL2543" s="5" t="str">
        <f>IFERROR(IF(VLOOKUP($B2543,DPORT_BD!$A$1:$I$296,7,FALSE)=0,"",VLOOKUP($B2543,DPORT_BD!$A$1:$I$296,7,FALSE)),"")</f>
        <v/>
      </c>
      <c r="AM2543" s="5" t="str">
        <f>IFERROR(IF(VLOOKUP($B2543,DPORT_BD!$A$1:$I$296,8,FALSE)=0,"",VLOOKUP($B2543,DPORT_BD!$A$1:$I$296,8,FALSE)),"")</f>
        <v/>
      </c>
      <c r="AN2543" s="5" t="str">
        <f>IFERROR(IF(VLOOKUP($B2543,DPORT_BD!$A$1:$I$296,9,FALSE)=0,"",VLOOKUP($B2543,DPORT_BD!$A$1:$I$296,9,FALSE)),"")</f>
        <v/>
      </c>
    </row>
    <row r="2544" spans="1:40">
      <c r="A2544" t="s">
        <v>32</v>
      </c>
      <c r="B2544" t="s">
        <v>4281</v>
      </c>
      <c r="C2544" t="s">
        <v>34</v>
      </c>
      <c r="D2544" t="s">
        <v>52</v>
      </c>
      <c r="E2544" t="s">
        <v>53</v>
      </c>
      <c r="F2544" s="1">
        <v>3810</v>
      </c>
      <c r="I2544" t="s">
        <v>54</v>
      </c>
      <c r="K2544" t="s">
        <v>38</v>
      </c>
      <c r="L2544" t="s">
        <v>39</v>
      </c>
      <c r="M2544" t="s">
        <v>40</v>
      </c>
      <c r="Q2544" t="s">
        <v>4282</v>
      </c>
      <c r="R2544" t="s">
        <v>306</v>
      </c>
      <c r="S2544" t="s">
        <v>49</v>
      </c>
      <c r="T2544" s="1">
        <v>0</v>
      </c>
      <c r="W2544" t="s">
        <v>3471</v>
      </c>
      <c r="AG2544" s="5" t="str">
        <f>IFERROR(IF(VLOOKUP($B2544,DPORT_BD!$A$1:$I$296,2,FALSE)=0,"",VLOOKUP($B2544,DPORT_BD!$A$1:$I$296,2,FALSE)),"")</f>
        <v/>
      </c>
      <c r="AH2544" s="5" t="str">
        <f>IFERROR(IF(VLOOKUP($B2544,DPORT_BD!$A$1:$I$296,3,FALSE)=0,"",VLOOKUP($B2544,DPORT_BD!$A$1:$I$296,3,FALSE)),"")</f>
        <v/>
      </c>
      <c r="AI2544" s="5" t="str">
        <f>IFERROR(IF(VLOOKUP($B2544,DPORT_BD!$A$1:$I$296,4,FALSE)=0,"",VLOOKUP($B2544,DPORT_BD!$A$1:$I$296,4,FALSE)),"")</f>
        <v/>
      </c>
      <c r="AJ2544" s="5" t="str">
        <f>IFERROR(IF(VLOOKUP($B2544,DPORT_BD!$A$1:$I$296,5,FALSE)=0,"",VLOOKUP($B2544,DPORT_BD!$A$1:$I$296,5,FALSE)),"")</f>
        <v/>
      </c>
      <c r="AK2544" s="5" t="str">
        <f>IFERROR(IF(VLOOKUP($B2544,DPORT_BD!$A$1:$I$296,6,FALSE)=0,"",VLOOKUP($B2544,DPORT_BD!$A$1:$I$296,6,FALSE)),"")</f>
        <v/>
      </c>
      <c r="AL2544" s="5" t="str">
        <f>IFERROR(IF(VLOOKUP($B2544,DPORT_BD!$A$1:$I$296,7,FALSE)=0,"",VLOOKUP($B2544,DPORT_BD!$A$1:$I$296,7,FALSE)),"")</f>
        <v/>
      </c>
      <c r="AM2544" s="5" t="str">
        <f>IFERROR(IF(VLOOKUP($B2544,DPORT_BD!$A$1:$I$296,8,FALSE)=0,"",VLOOKUP($B2544,DPORT_BD!$A$1:$I$296,8,FALSE)),"")</f>
        <v/>
      </c>
      <c r="AN2544" s="5" t="str">
        <f>IFERROR(IF(VLOOKUP($B2544,DPORT_BD!$A$1:$I$296,9,FALSE)=0,"",VLOOKUP($B2544,DPORT_BD!$A$1:$I$296,9,FALSE)),"")</f>
        <v/>
      </c>
    </row>
    <row r="2545" spans="1:40">
      <c r="A2545" t="s">
        <v>32</v>
      </c>
      <c r="B2545" t="s">
        <v>4283</v>
      </c>
      <c r="C2545" t="s">
        <v>101</v>
      </c>
      <c r="D2545" t="s">
        <v>45</v>
      </c>
      <c r="E2545" t="s">
        <v>102</v>
      </c>
      <c r="F2545" s="1">
        <v>2200</v>
      </c>
      <c r="I2545" t="s">
        <v>59</v>
      </c>
      <c r="J2545" t="s">
        <v>145</v>
      </c>
      <c r="K2545" t="s">
        <v>160</v>
      </c>
      <c r="L2545" t="s">
        <v>161</v>
      </c>
      <c r="M2545" t="s">
        <v>40</v>
      </c>
      <c r="Q2545" t="s">
        <v>3876</v>
      </c>
      <c r="R2545" t="s">
        <v>855</v>
      </c>
      <c r="S2545" t="s">
        <v>770</v>
      </c>
      <c r="T2545" s="1">
        <v>6</v>
      </c>
      <c r="AG2545" s="5" t="str">
        <f>IFERROR(IF(VLOOKUP($B2545,DPORT_BD!$A$1:$I$296,2,FALSE)=0,"",VLOOKUP($B2545,DPORT_BD!$A$1:$I$296,2,FALSE)),"")</f>
        <v/>
      </c>
      <c r="AH2545" s="5" t="str">
        <f>IFERROR(IF(VLOOKUP($B2545,DPORT_BD!$A$1:$I$296,3,FALSE)=0,"",VLOOKUP($B2545,DPORT_BD!$A$1:$I$296,3,FALSE)),"")</f>
        <v/>
      </c>
      <c r="AI2545" s="5" t="str">
        <f>IFERROR(IF(VLOOKUP($B2545,DPORT_BD!$A$1:$I$296,4,FALSE)=0,"",VLOOKUP($B2545,DPORT_BD!$A$1:$I$296,4,FALSE)),"")</f>
        <v/>
      </c>
      <c r="AJ2545" s="5" t="str">
        <f>IFERROR(IF(VLOOKUP($B2545,DPORT_BD!$A$1:$I$296,5,FALSE)=0,"",VLOOKUP($B2545,DPORT_BD!$A$1:$I$296,5,FALSE)),"")</f>
        <v/>
      </c>
      <c r="AK2545" s="5" t="str">
        <f>IFERROR(IF(VLOOKUP($B2545,DPORT_BD!$A$1:$I$296,6,FALSE)=0,"",VLOOKUP($B2545,DPORT_BD!$A$1:$I$296,6,FALSE)),"")</f>
        <v/>
      </c>
      <c r="AL2545" s="5" t="str">
        <f>IFERROR(IF(VLOOKUP($B2545,DPORT_BD!$A$1:$I$296,7,FALSE)=0,"",VLOOKUP($B2545,DPORT_BD!$A$1:$I$296,7,FALSE)),"")</f>
        <v/>
      </c>
      <c r="AM2545" s="5" t="str">
        <f>IFERROR(IF(VLOOKUP($B2545,DPORT_BD!$A$1:$I$296,8,FALSE)=0,"",VLOOKUP($B2545,DPORT_BD!$A$1:$I$296,8,FALSE)),"")</f>
        <v/>
      </c>
      <c r="AN2545" s="5" t="str">
        <f>IFERROR(IF(VLOOKUP($B2545,DPORT_BD!$A$1:$I$296,9,FALSE)=0,"",VLOOKUP($B2545,DPORT_BD!$A$1:$I$296,9,FALSE)),"")</f>
        <v/>
      </c>
    </row>
    <row r="2546" spans="1:40">
      <c r="A2546" t="s">
        <v>32</v>
      </c>
      <c r="B2546" t="s">
        <v>4284</v>
      </c>
      <c r="C2546" t="s">
        <v>34</v>
      </c>
      <c r="D2546" t="s">
        <v>52</v>
      </c>
      <c r="E2546" t="s">
        <v>53</v>
      </c>
      <c r="F2546" s="1">
        <v>3900</v>
      </c>
      <c r="I2546" t="s">
        <v>37</v>
      </c>
      <c r="J2546" t="s">
        <v>82</v>
      </c>
      <c r="K2546" t="s">
        <v>83</v>
      </c>
      <c r="L2546" t="s">
        <v>84</v>
      </c>
      <c r="M2546" t="s">
        <v>40</v>
      </c>
      <c r="Q2546" t="s">
        <v>1039</v>
      </c>
      <c r="R2546" t="s">
        <v>395</v>
      </c>
      <c r="S2546" t="s">
        <v>770</v>
      </c>
      <c r="T2546" s="1">
        <v>6</v>
      </c>
      <c r="AG2546" s="5" t="str">
        <f>IFERROR(IF(VLOOKUP($B2546,DPORT_BD!$A$1:$I$296,2,FALSE)=0,"",VLOOKUP($B2546,DPORT_BD!$A$1:$I$296,2,FALSE)),"")</f>
        <v/>
      </c>
      <c r="AH2546" s="5" t="str">
        <f>IFERROR(IF(VLOOKUP($B2546,DPORT_BD!$A$1:$I$296,3,FALSE)=0,"",VLOOKUP($B2546,DPORT_BD!$A$1:$I$296,3,FALSE)),"")</f>
        <v/>
      </c>
      <c r="AI2546" s="5" t="str">
        <f>IFERROR(IF(VLOOKUP($B2546,DPORT_BD!$A$1:$I$296,4,FALSE)=0,"",VLOOKUP($B2546,DPORT_BD!$A$1:$I$296,4,FALSE)),"")</f>
        <v/>
      </c>
      <c r="AJ2546" s="5" t="str">
        <f>IFERROR(IF(VLOOKUP($B2546,DPORT_BD!$A$1:$I$296,5,FALSE)=0,"",VLOOKUP($B2546,DPORT_BD!$A$1:$I$296,5,FALSE)),"")</f>
        <v/>
      </c>
      <c r="AK2546" s="5" t="str">
        <f>IFERROR(IF(VLOOKUP($B2546,DPORT_BD!$A$1:$I$296,6,FALSE)=0,"",VLOOKUP($B2546,DPORT_BD!$A$1:$I$296,6,FALSE)),"")</f>
        <v/>
      </c>
      <c r="AL2546" s="5" t="str">
        <f>IFERROR(IF(VLOOKUP($B2546,DPORT_BD!$A$1:$I$296,7,FALSE)=0,"",VLOOKUP($B2546,DPORT_BD!$A$1:$I$296,7,FALSE)),"")</f>
        <v/>
      </c>
      <c r="AM2546" s="5" t="str">
        <f>IFERROR(IF(VLOOKUP($B2546,DPORT_BD!$A$1:$I$296,8,FALSE)=0,"",VLOOKUP($B2546,DPORT_BD!$A$1:$I$296,8,FALSE)),"")</f>
        <v/>
      </c>
      <c r="AN2546" s="5" t="str">
        <f>IFERROR(IF(VLOOKUP($B2546,DPORT_BD!$A$1:$I$296,9,FALSE)=0,"",VLOOKUP($B2546,DPORT_BD!$A$1:$I$296,9,FALSE)),"")</f>
        <v/>
      </c>
    </row>
    <row r="2547" spans="1:40">
      <c r="A2547" t="s">
        <v>32</v>
      </c>
      <c r="B2547" t="s">
        <v>4285</v>
      </c>
      <c r="C2547" t="s">
        <v>34</v>
      </c>
      <c r="D2547" t="s">
        <v>52</v>
      </c>
      <c r="E2547" t="s">
        <v>53</v>
      </c>
      <c r="F2547" s="1">
        <v>3850</v>
      </c>
      <c r="I2547" t="s">
        <v>236</v>
      </c>
      <c r="K2547" t="s">
        <v>38</v>
      </c>
      <c r="L2547" t="s">
        <v>39</v>
      </c>
      <c r="M2547" t="s">
        <v>40</v>
      </c>
      <c r="Q2547" t="s">
        <v>2719</v>
      </c>
      <c r="R2547" t="s">
        <v>590</v>
      </c>
      <c r="S2547" t="s">
        <v>43</v>
      </c>
      <c r="T2547" s="1">
        <v>1</v>
      </c>
      <c r="AG2547" s="5" t="str">
        <f>IFERROR(IF(VLOOKUP($B2547,DPORT_BD!$A$1:$I$296,2,FALSE)=0,"",VLOOKUP($B2547,DPORT_BD!$A$1:$I$296,2,FALSE)),"")</f>
        <v/>
      </c>
      <c r="AH2547" s="5" t="str">
        <f>IFERROR(IF(VLOOKUP($B2547,DPORT_BD!$A$1:$I$296,3,FALSE)=0,"",VLOOKUP($B2547,DPORT_BD!$A$1:$I$296,3,FALSE)),"")</f>
        <v/>
      </c>
      <c r="AI2547" s="5" t="str">
        <f>IFERROR(IF(VLOOKUP($B2547,DPORT_BD!$A$1:$I$296,4,FALSE)=0,"",VLOOKUP($B2547,DPORT_BD!$A$1:$I$296,4,FALSE)),"")</f>
        <v/>
      </c>
      <c r="AJ2547" s="5" t="str">
        <f>IFERROR(IF(VLOOKUP($B2547,DPORT_BD!$A$1:$I$296,5,FALSE)=0,"",VLOOKUP($B2547,DPORT_BD!$A$1:$I$296,5,FALSE)),"")</f>
        <v/>
      </c>
      <c r="AK2547" s="5" t="str">
        <f>IFERROR(IF(VLOOKUP($B2547,DPORT_BD!$A$1:$I$296,6,FALSE)=0,"",VLOOKUP($B2547,DPORT_BD!$A$1:$I$296,6,FALSE)),"")</f>
        <v/>
      </c>
      <c r="AL2547" s="5" t="str">
        <f>IFERROR(IF(VLOOKUP($B2547,DPORT_BD!$A$1:$I$296,7,FALSE)=0,"",VLOOKUP($B2547,DPORT_BD!$A$1:$I$296,7,FALSE)),"")</f>
        <v/>
      </c>
      <c r="AM2547" s="5" t="str">
        <f>IFERROR(IF(VLOOKUP($B2547,DPORT_BD!$A$1:$I$296,8,FALSE)=0,"",VLOOKUP($B2547,DPORT_BD!$A$1:$I$296,8,FALSE)),"")</f>
        <v/>
      </c>
      <c r="AN2547" s="5" t="str">
        <f>IFERROR(IF(VLOOKUP($B2547,DPORT_BD!$A$1:$I$296,9,FALSE)=0,"",VLOOKUP($B2547,DPORT_BD!$A$1:$I$296,9,FALSE)),"")</f>
        <v/>
      </c>
    </row>
    <row r="2548" spans="1:40">
      <c r="A2548" t="s">
        <v>32</v>
      </c>
      <c r="B2548" t="s">
        <v>4286</v>
      </c>
      <c r="C2548" t="s">
        <v>34</v>
      </c>
      <c r="D2548" t="s">
        <v>52</v>
      </c>
      <c r="E2548" t="s">
        <v>53</v>
      </c>
      <c r="F2548" s="1">
        <v>3920</v>
      </c>
      <c r="I2548" t="s">
        <v>37</v>
      </c>
      <c r="J2548" t="s">
        <v>169</v>
      </c>
      <c r="K2548" t="s">
        <v>83</v>
      </c>
      <c r="L2548" t="s">
        <v>84</v>
      </c>
      <c r="M2548" t="s">
        <v>40</v>
      </c>
      <c r="Q2548" t="s">
        <v>1035</v>
      </c>
      <c r="R2548" t="s">
        <v>295</v>
      </c>
      <c r="S2548" t="s">
        <v>537</v>
      </c>
      <c r="T2548" s="1">
        <v>5</v>
      </c>
      <c r="AG2548" s="5" t="str">
        <f>IFERROR(IF(VLOOKUP($B2548,DPORT_BD!$A$1:$I$296,2,FALSE)=0,"",VLOOKUP($B2548,DPORT_BD!$A$1:$I$296,2,FALSE)),"")</f>
        <v/>
      </c>
      <c r="AH2548" s="5" t="str">
        <f>IFERROR(IF(VLOOKUP($B2548,DPORT_BD!$A$1:$I$296,3,FALSE)=0,"",VLOOKUP($B2548,DPORT_BD!$A$1:$I$296,3,FALSE)),"")</f>
        <v/>
      </c>
      <c r="AI2548" s="5" t="str">
        <f>IFERROR(IF(VLOOKUP($B2548,DPORT_BD!$A$1:$I$296,4,FALSE)=0,"",VLOOKUP($B2548,DPORT_BD!$A$1:$I$296,4,FALSE)),"")</f>
        <v/>
      </c>
      <c r="AJ2548" s="5" t="str">
        <f>IFERROR(IF(VLOOKUP($B2548,DPORT_BD!$A$1:$I$296,5,FALSE)=0,"",VLOOKUP($B2548,DPORT_BD!$A$1:$I$296,5,FALSE)),"")</f>
        <v/>
      </c>
      <c r="AK2548" s="5" t="str">
        <f>IFERROR(IF(VLOOKUP($B2548,DPORT_BD!$A$1:$I$296,6,FALSE)=0,"",VLOOKUP($B2548,DPORT_BD!$A$1:$I$296,6,FALSE)),"")</f>
        <v/>
      </c>
      <c r="AL2548" s="5" t="str">
        <f>IFERROR(IF(VLOOKUP($B2548,DPORT_BD!$A$1:$I$296,7,FALSE)=0,"",VLOOKUP($B2548,DPORT_BD!$A$1:$I$296,7,FALSE)),"")</f>
        <v/>
      </c>
      <c r="AM2548" s="5" t="str">
        <f>IFERROR(IF(VLOOKUP($B2548,DPORT_BD!$A$1:$I$296,8,FALSE)=0,"",VLOOKUP($B2548,DPORT_BD!$A$1:$I$296,8,FALSE)),"")</f>
        <v/>
      </c>
      <c r="AN2548" s="5" t="str">
        <f>IFERROR(IF(VLOOKUP($B2548,DPORT_BD!$A$1:$I$296,9,FALSE)=0,"",VLOOKUP($B2548,DPORT_BD!$A$1:$I$296,9,FALSE)),"")</f>
        <v/>
      </c>
    </row>
    <row r="2549" spans="1:40">
      <c r="A2549" t="s">
        <v>32</v>
      </c>
      <c r="B2549" t="s">
        <v>4287</v>
      </c>
      <c r="C2549" t="s">
        <v>34</v>
      </c>
      <c r="D2549" t="s">
        <v>52</v>
      </c>
      <c r="E2549" t="s">
        <v>53</v>
      </c>
      <c r="F2549" s="1">
        <v>3850</v>
      </c>
      <c r="I2549" t="s">
        <v>54</v>
      </c>
      <c r="J2549" t="s">
        <v>82</v>
      </c>
      <c r="K2549" t="s">
        <v>133</v>
      </c>
      <c r="L2549" t="s">
        <v>134</v>
      </c>
      <c r="M2549" t="s">
        <v>40</v>
      </c>
      <c r="Q2549" t="s">
        <v>4288</v>
      </c>
      <c r="R2549" t="s">
        <v>1864</v>
      </c>
      <c r="S2549" t="s">
        <v>537</v>
      </c>
      <c r="T2549" s="1">
        <v>5</v>
      </c>
      <c r="W2549" t="s">
        <v>4289</v>
      </c>
      <c r="AG2549" s="5" t="str">
        <f>IFERROR(IF(VLOOKUP($B2549,DPORT_BD!$A$1:$I$296,2,FALSE)=0,"",VLOOKUP($B2549,DPORT_BD!$A$1:$I$296,2,FALSE)),"")</f>
        <v/>
      </c>
      <c r="AH2549" s="5" t="str">
        <f>IFERROR(IF(VLOOKUP($B2549,DPORT_BD!$A$1:$I$296,3,FALSE)=0,"",VLOOKUP($B2549,DPORT_BD!$A$1:$I$296,3,FALSE)),"")</f>
        <v/>
      </c>
      <c r="AI2549" s="5" t="str">
        <f>IFERROR(IF(VLOOKUP($B2549,DPORT_BD!$A$1:$I$296,4,FALSE)=0,"",VLOOKUP($B2549,DPORT_BD!$A$1:$I$296,4,FALSE)),"")</f>
        <v/>
      </c>
      <c r="AJ2549" s="5" t="str">
        <f>IFERROR(IF(VLOOKUP($B2549,DPORT_BD!$A$1:$I$296,5,FALSE)=0,"",VLOOKUP($B2549,DPORT_BD!$A$1:$I$296,5,FALSE)),"")</f>
        <v/>
      </c>
      <c r="AK2549" s="5" t="str">
        <f>IFERROR(IF(VLOOKUP($B2549,DPORT_BD!$A$1:$I$296,6,FALSE)=0,"",VLOOKUP($B2549,DPORT_BD!$A$1:$I$296,6,FALSE)),"")</f>
        <v/>
      </c>
      <c r="AL2549" s="5" t="str">
        <f>IFERROR(IF(VLOOKUP($B2549,DPORT_BD!$A$1:$I$296,7,FALSE)=0,"",VLOOKUP($B2549,DPORT_BD!$A$1:$I$296,7,FALSE)),"")</f>
        <v/>
      </c>
      <c r="AM2549" s="5" t="str">
        <f>IFERROR(IF(VLOOKUP($B2549,DPORT_BD!$A$1:$I$296,8,FALSE)=0,"",VLOOKUP($B2549,DPORT_BD!$A$1:$I$296,8,FALSE)),"")</f>
        <v/>
      </c>
      <c r="AN2549" s="5" t="str">
        <f>IFERROR(IF(VLOOKUP($B2549,DPORT_BD!$A$1:$I$296,9,FALSE)=0,"",VLOOKUP($B2549,DPORT_BD!$A$1:$I$296,9,FALSE)),"")</f>
        <v/>
      </c>
    </row>
    <row r="2550" spans="1:40">
      <c r="A2550" t="s">
        <v>32</v>
      </c>
      <c r="B2550" t="s">
        <v>4290</v>
      </c>
      <c r="C2550" t="s">
        <v>34</v>
      </c>
      <c r="D2550" t="s">
        <v>52</v>
      </c>
      <c r="E2550" t="s">
        <v>53</v>
      </c>
      <c r="F2550" s="1">
        <v>3940</v>
      </c>
      <c r="I2550" t="s">
        <v>37</v>
      </c>
      <c r="J2550" t="s">
        <v>169</v>
      </c>
      <c r="K2550" t="s">
        <v>83</v>
      </c>
      <c r="L2550" t="s">
        <v>84</v>
      </c>
      <c r="M2550" t="s">
        <v>40</v>
      </c>
      <c r="Q2550" t="s">
        <v>1035</v>
      </c>
      <c r="R2550" t="s">
        <v>295</v>
      </c>
      <c r="S2550" t="s">
        <v>537</v>
      </c>
      <c r="T2550" s="1">
        <v>5</v>
      </c>
      <c r="AG2550" s="5" t="str">
        <f>IFERROR(IF(VLOOKUP($B2550,DPORT_BD!$A$1:$I$296,2,FALSE)=0,"",VLOOKUP($B2550,DPORT_BD!$A$1:$I$296,2,FALSE)),"")</f>
        <v/>
      </c>
      <c r="AH2550" s="5" t="str">
        <f>IFERROR(IF(VLOOKUP($B2550,DPORT_BD!$A$1:$I$296,3,FALSE)=0,"",VLOOKUP($B2550,DPORT_BD!$A$1:$I$296,3,FALSE)),"")</f>
        <v/>
      </c>
      <c r="AI2550" s="5" t="str">
        <f>IFERROR(IF(VLOOKUP($B2550,DPORT_BD!$A$1:$I$296,4,FALSE)=0,"",VLOOKUP($B2550,DPORT_BD!$A$1:$I$296,4,FALSE)),"")</f>
        <v/>
      </c>
      <c r="AJ2550" s="5" t="str">
        <f>IFERROR(IF(VLOOKUP($B2550,DPORT_BD!$A$1:$I$296,5,FALSE)=0,"",VLOOKUP($B2550,DPORT_BD!$A$1:$I$296,5,FALSE)),"")</f>
        <v/>
      </c>
      <c r="AK2550" s="5" t="str">
        <f>IFERROR(IF(VLOOKUP($B2550,DPORT_BD!$A$1:$I$296,6,FALSE)=0,"",VLOOKUP($B2550,DPORT_BD!$A$1:$I$296,6,FALSE)),"")</f>
        <v/>
      </c>
      <c r="AL2550" s="5" t="str">
        <f>IFERROR(IF(VLOOKUP($B2550,DPORT_BD!$A$1:$I$296,7,FALSE)=0,"",VLOOKUP($B2550,DPORT_BD!$A$1:$I$296,7,FALSE)),"")</f>
        <v/>
      </c>
      <c r="AM2550" s="5" t="str">
        <f>IFERROR(IF(VLOOKUP($B2550,DPORT_BD!$A$1:$I$296,8,FALSE)=0,"",VLOOKUP($B2550,DPORT_BD!$A$1:$I$296,8,FALSE)),"")</f>
        <v/>
      </c>
      <c r="AN2550" s="5" t="str">
        <f>IFERROR(IF(VLOOKUP($B2550,DPORT_BD!$A$1:$I$296,9,FALSE)=0,"",VLOOKUP($B2550,DPORT_BD!$A$1:$I$296,9,FALSE)),"")</f>
        <v/>
      </c>
    </row>
    <row r="2551" spans="1:40">
      <c r="A2551" t="s">
        <v>32</v>
      </c>
      <c r="B2551" t="s">
        <v>4291</v>
      </c>
      <c r="C2551" t="s">
        <v>34</v>
      </c>
      <c r="D2551" t="s">
        <v>52</v>
      </c>
      <c r="E2551" t="s">
        <v>53</v>
      </c>
      <c r="F2551" s="1">
        <v>4040</v>
      </c>
      <c r="I2551" t="s">
        <v>37</v>
      </c>
      <c r="J2551" t="s">
        <v>82</v>
      </c>
      <c r="K2551" t="s">
        <v>83</v>
      </c>
      <c r="L2551" t="s">
        <v>84</v>
      </c>
      <c r="M2551" t="s">
        <v>40</v>
      </c>
      <c r="Q2551" t="s">
        <v>1035</v>
      </c>
      <c r="R2551" t="s">
        <v>295</v>
      </c>
      <c r="S2551" t="s">
        <v>537</v>
      </c>
      <c r="T2551" s="1">
        <v>5</v>
      </c>
      <c r="AG2551" s="5" t="str">
        <f>IFERROR(IF(VLOOKUP($B2551,DPORT_BD!$A$1:$I$296,2,FALSE)=0,"",VLOOKUP($B2551,DPORT_BD!$A$1:$I$296,2,FALSE)),"")</f>
        <v/>
      </c>
      <c r="AH2551" s="5" t="str">
        <f>IFERROR(IF(VLOOKUP($B2551,DPORT_BD!$A$1:$I$296,3,FALSE)=0,"",VLOOKUP($B2551,DPORT_BD!$A$1:$I$296,3,FALSE)),"")</f>
        <v/>
      </c>
      <c r="AI2551" s="5" t="str">
        <f>IFERROR(IF(VLOOKUP($B2551,DPORT_BD!$A$1:$I$296,4,FALSE)=0,"",VLOOKUP($B2551,DPORT_BD!$A$1:$I$296,4,FALSE)),"")</f>
        <v/>
      </c>
      <c r="AJ2551" s="5" t="str">
        <f>IFERROR(IF(VLOOKUP($B2551,DPORT_BD!$A$1:$I$296,5,FALSE)=0,"",VLOOKUP($B2551,DPORT_BD!$A$1:$I$296,5,FALSE)),"")</f>
        <v/>
      </c>
      <c r="AK2551" s="5" t="str">
        <f>IFERROR(IF(VLOOKUP($B2551,DPORT_BD!$A$1:$I$296,6,FALSE)=0,"",VLOOKUP($B2551,DPORT_BD!$A$1:$I$296,6,FALSE)),"")</f>
        <v/>
      </c>
      <c r="AL2551" s="5" t="str">
        <f>IFERROR(IF(VLOOKUP($B2551,DPORT_BD!$A$1:$I$296,7,FALSE)=0,"",VLOOKUP($B2551,DPORT_BD!$A$1:$I$296,7,FALSE)),"")</f>
        <v/>
      </c>
      <c r="AM2551" s="5" t="str">
        <f>IFERROR(IF(VLOOKUP($B2551,DPORT_BD!$A$1:$I$296,8,FALSE)=0,"",VLOOKUP($B2551,DPORT_BD!$A$1:$I$296,8,FALSE)),"")</f>
        <v/>
      </c>
      <c r="AN2551" s="5" t="str">
        <f>IFERROR(IF(VLOOKUP($B2551,DPORT_BD!$A$1:$I$296,9,FALSE)=0,"",VLOOKUP($B2551,DPORT_BD!$A$1:$I$296,9,FALSE)),"")</f>
        <v/>
      </c>
    </row>
    <row r="2552" spans="1:40">
      <c r="A2552" t="s">
        <v>32</v>
      </c>
      <c r="B2552" t="s">
        <v>4292</v>
      </c>
      <c r="C2552" t="s">
        <v>34</v>
      </c>
      <c r="D2552" t="s">
        <v>52</v>
      </c>
      <c r="E2552" t="s">
        <v>53</v>
      </c>
      <c r="F2552" s="1">
        <v>3700</v>
      </c>
      <c r="I2552" t="s">
        <v>37</v>
      </c>
      <c r="J2552" t="s">
        <v>82</v>
      </c>
      <c r="K2552" t="s">
        <v>133</v>
      </c>
      <c r="L2552" t="s">
        <v>134</v>
      </c>
      <c r="M2552" t="s">
        <v>40</v>
      </c>
      <c r="Q2552" t="s">
        <v>1035</v>
      </c>
      <c r="R2552" t="s">
        <v>295</v>
      </c>
      <c r="S2552" t="s">
        <v>537</v>
      </c>
      <c r="T2552" s="1">
        <v>5</v>
      </c>
      <c r="AG2552" s="5" t="str">
        <f>IFERROR(IF(VLOOKUP($B2552,DPORT_BD!$A$1:$I$296,2,FALSE)=0,"",VLOOKUP($B2552,DPORT_BD!$A$1:$I$296,2,FALSE)),"")</f>
        <v/>
      </c>
      <c r="AH2552" s="5" t="str">
        <f>IFERROR(IF(VLOOKUP($B2552,DPORT_BD!$A$1:$I$296,3,FALSE)=0,"",VLOOKUP($B2552,DPORT_BD!$A$1:$I$296,3,FALSE)),"")</f>
        <v/>
      </c>
      <c r="AI2552" s="5" t="str">
        <f>IFERROR(IF(VLOOKUP($B2552,DPORT_BD!$A$1:$I$296,4,FALSE)=0,"",VLOOKUP($B2552,DPORT_BD!$A$1:$I$296,4,FALSE)),"")</f>
        <v/>
      </c>
      <c r="AJ2552" s="5" t="str">
        <f>IFERROR(IF(VLOOKUP($B2552,DPORT_BD!$A$1:$I$296,5,FALSE)=0,"",VLOOKUP($B2552,DPORT_BD!$A$1:$I$296,5,FALSE)),"")</f>
        <v/>
      </c>
      <c r="AK2552" s="5" t="str">
        <f>IFERROR(IF(VLOOKUP($B2552,DPORT_BD!$A$1:$I$296,6,FALSE)=0,"",VLOOKUP($B2552,DPORT_BD!$A$1:$I$296,6,FALSE)),"")</f>
        <v/>
      </c>
      <c r="AL2552" s="5" t="str">
        <f>IFERROR(IF(VLOOKUP($B2552,DPORT_BD!$A$1:$I$296,7,FALSE)=0,"",VLOOKUP($B2552,DPORT_BD!$A$1:$I$296,7,FALSE)),"")</f>
        <v/>
      </c>
      <c r="AM2552" s="5" t="str">
        <f>IFERROR(IF(VLOOKUP($B2552,DPORT_BD!$A$1:$I$296,8,FALSE)=0,"",VLOOKUP($B2552,DPORT_BD!$A$1:$I$296,8,FALSE)),"")</f>
        <v/>
      </c>
      <c r="AN2552" s="5" t="str">
        <f>IFERROR(IF(VLOOKUP($B2552,DPORT_BD!$A$1:$I$296,9,FALSE)=0,"",VLOOKUP($B2552,DPORT_BD!$A$1:$I$296,9,FALSE)),"")</f>
        <v/>
      </c>
    </row>
    <row r="2553" spans="1:40">
      <c r="A2553" t="s">
        <v>32</v>
      </c>
      <c r="B2553" t="s">
        <v>4293</v>
      </c>
      <c r="C2553" t="s">
        <v>34</v>
      </c>
      <c r="D2553" t="s">
        <v>52</v>
      </c>
      <c r="E2553" t="s">
        <v>53</v>
      </c>
      <c r="F2553" s="1">
        <v>3700</v>
      </c>
      <c r="I2553" t="s">
        <v>37</v>
      </c>
      <c r="J2553" t="s">
        <v>72</v>
      </c>
      <c r="K2553" t="s">
        <v>359</v>
      </c>
      <c r="L2553" t="s">
        <v>360</v>
      </c>
      <c r="M2553" t="s">
        <v>40</v>
      </c>
      <c r="Q2553" t="s">
        <v>1039</v>
      </c>
      <c r="R2553" t="s">
        <v>395</v>
      </c>
      <c r="S2553" t="s">
        <v>537</v>
      </c>
      <c r="T2553" s="1">
        <v>5</v>
      </c>
      <c r="AG2553" s="5" t="str">
        <f>IFERROR(IF(VLOOKUP($B2553,DPORT_BD!$A$1:$I$296,2,FALSE)=0,"",VLOOKUP($B2553,DPORT_BD!$A$1:$I$296,2,FALSE)),"")</f>
        <v/>
      </c>
      <c r="AH2553" s="5" t="str">
        <f>IFERROR(IF(VLOOKUP($B2553,DPORT_BD!$A$1:$I$296,3,FALSE)=0,"",VLOOKUP($B2553,DPORT_BD!$A$1:$I$296,3,FALSE)),"")</f>
        <v/>
      </c>
      <c r="AI2553" s="5" t="str">
        <f>IFERROR(IF(VLOOKUP($B2553,DPORT_BD!$A$1:$I$296,4,FALSE)=0,"",VLOOKUP($B2553,DPORT_BD!$A$1:$I$296,4,FALSE)),"")</f>
        <v/>
      </c>
      <c r="AJ2553" s="5" t="str">
        <f>IFERROR(IF(VLOOKUP($B2553,DPORT_BD!$A$1:$I$296,5,FALSE)=0,"",VLOOKUP($B2553,DPORT_BD!$A$1:$I$296,5,FALSE)),"")</f>
        <v/>
      </c>
      <c r="AK2553" s="5" t="str">
        <f>IFERROR(IF(VLOOKUP($B2553,DPORT_BD!$A$1:$I$296,6,FALSE)=0,"",VLOOKUP($B2553,DPORT_BD!$A$1:$I$296,6,FALSE)),"")</f>
        <v/>
      </c>
      <c r="AL2553" s="5" t="str">
        <f>IFERROR(IF(VLOOKUP($B2553,DPORT_BD!$A$1:$I$296,7,FALSE)=0,"",VLOOKUP($B2553,DPORT_BD!$A$1:$I$296,7,FALSE)),"")</f>
        <v/>
      </c>
      <c r="AM2553" s="5" t="str">
        <f>IFERROR(IF(VLOOKUP($B2553,DPORT_BD!$A$1:$I$296,8,FALSE)=0,"",VLOOKUP($B2553,DPORT_BD!$A$1:$I$296,8,FALSE)),"")</f>
        <v/>
      </c>
      <c r="AN2553" s="5" t="str">
        <f>IFERROR(IF(VLOOKUP($B2553,DPORT_BD!$A$1:$I$296,9,FALSE)=0,"",VLOOKUP($B2553,DPORT_BD!$A$1:$I$296,9,FALSE)),"")</f>
        <v/>
      </c>
    </row>
    <row r="2554" spans="1:40">
      <c r="A2554" t="s">
        <v>32</v>
      </c>
      <c r="B2554" t="s">
        <v>4294</v>
      </c>
      <c r="C2554" t="s">
        <v>34</v>
      </c>
      <c r="D2554" t="s">
        <v>67</v>
      </c>
      <c r="E2554" t="s">
        <v>68</v>
      </c>
      <c r="F2554" s="1">
        <v>4480</v>
      </c>
      <c r="I2554" t="s">
        <v>37</v>
      </c>
      <c r="J2554" t="s">
        <v>145</v>
      </c>
      <c r="K2554" t="s">
        <v>83</v>
      </c>
      <c r="L2554" t="s">
        <v>84</v>
      </c>
      <c r="M2554" t="s">
        <v>40</v>
      </c>
      <c r="Q2554" t="s">
        <v>4295</v>
      </c>
      <c r="R2554" t="s">
        <v>639</v>
      </c>
      <c r="S2554" t="s">
        <v>537</v>
      </c>
      <c r="T2554" s="1">
        <v>5</v>
      </c>
      <c r="W2554" t="s">
        <v>639</v>
      </c>
      <c r="AG2554" s="5" t="str">
        <f>IFERROR(IF(VLOOKUP($B2554,DPORT_BD!$A$1:$I$296,2,FALSE)=0,"",VLOOKUP($B2554,DPORT_BD!$A$1:$I$296,2,FALSE)),"")</f>
        <v/>
      </c>
      <c r="AH2554" s="5" t="str">
        <f>IFERROR(IF(VLOOKUP($B2554,DPORT_BD!$A$1:$I$296,3,FALSE)=0,"",VLOOKUP($B2554,DPORT_BD!$A$1:$I$296,3,FALSE)),"")</f>
        <v/>
      </c>
      <c r="AI2554" s="5" t="str">
        <f>IFERROR(IF(VLOOKUP($B2554,DPORT_BD!$A$1:$I$296,4,FALSE)=0,"",VLOOKUP($B2554,DPORT_BD!$A$1:$I$296,4,FALSE)),"")</f>
        <v/>
      </c>
      <c r="AJ2554" s="5" t="str">
        <f>IFERROR(IF(VLOOKUP($B2554,DPORT_BD!$A$1:$I$296,5,FALSE)=0,"",VLOOKUP($B2554,DPORT_BD!$A$1:$I$296,5,FALSE)),"")</f>
        <v/>
      </c>
      <c r="AK2554" s="5" t="str">
        <f>IFERROR(IF(VLOOKUP($B2554,DPORT_BD!$A$1:$I$296,6,FALSE)=0,"",VLOOKUP($B2554,DPORT_BD!$A$1:$I$296,6,FALSE)),"")</f>
        <v/>
      </c>
      <c r="AL2554" s="5" t="str">
        <f>IFERROR(IF(VLOOKUP($B2554,DPORT_BD!$A$1:$I$296,7,FALSE)=0,"",VLOOKUP($B2554,DPORT_BD!$A$1:$I$296,7,FALSE)),"")</f>
        <v/>
      </c>
      <c r="AM2554" s="5" t="str">
        <f>IFERROR(IF(VLOOKUP($B2554,DPORT_BD!$A$1:$I$296,8,FALSE)=0,"",VLOOKUP($B2554,DPORT_BD!$A$1:$I$296,8,FALSE)),"")</f>
        <v/>
      </c>
      <c r="AN2554" s="5" t="str">
        <f>IFERROR(IF(VLOOKUP($B2554,DPORT_BD!$A$1:$I$296,9,FALSE)=0,"",VLOOKUP($B2554,DPORT_BD!$A$1:$I$296,9,FALSE)),"")</f>
        <v/>
      </c>
    </row>
    <row r="2555" spans="1:40">
      <c r="A2555" t="s">
        <v>32</v>
      </c>
      <c r="B2555" t="s">
        <v>4296</v>
      </c>
      <c r="C2555" t="s">
        <v>34</v>
      </c>
      <c r="D2555" t="s">
        <v>45</v>
      </c>
      <c r="E2555" t="s">
        <v>46</v>
      </c>
      <c r="F2555" s="1">
        <v>3084</v>
      </c>
      <c r="I2555" t="s">
        <v>37</v>
      </c>
      <c r="J2555" t="s">
        <v>82</v>
      </c>
      <c r="K2555" t="s">
        <v>83</v>
      </c>
      <c r="L2555" t="s">
        <v>84</v>
      </c>
      <c r="M2555" t="s">
        <v>40</v>
      </c>
      <c r="Q2555" t="s">
        <v>4297</v>
      </c>
      <c r="R2555" t="s">
        <v>87</v>
      </c>
      <c r="S2555" t="s">
        <v>537</v>
      </c>
      <c r="T2555" s="1">
        <v>5</v>
      </c>
      <c r="AG2555" s="5" t="str">
        <f>IFERROR(IF(VLOOKUP($B2555,DPORT_BD!$A$1:$I$296,2,FALSE)=0,"",VLOOKUP($B2555,DPORT_BD!$A$1:$I$296,2,FALSE)),"")</f>
        <v/>
      </c>
      <c r="AH2555" s="5" t="str">
        <f>IFERROR(IF(VLOOKUP($B2555,DPORT_BD!$A$1:$I$296,3,FALSE)=0,"",VLOOKUP($B2555,DPORT_BD!$A$1:$I$296,3,FALSE)),"")</f>
        <v/>
      </c>
      <c r="AI2555" s="5" t="str">
        <f>IFERROR(IF(VLOOKUP($B2555,DPORT_BD!$A$1:$I$296,4,FALSE)=0,"",VLOOKUP($B2555,DPORT_BD!$A$1:$I$296,4,FALSE)),"")</f>
        <v/>
      </c>
      <c r="AJ2555" s="5" t="str">
        <f>IFERROR(IF(VLOOKUP($B2555,DPORT_BD!$A$1:$I$296,5,FALSE)=0,"",VLOOKUP($B2555,DPORT_BD!$A$1:$I$296,5,FALSE)),"")</f>
        <v/>
      </c>
      <c r="AK2555" s="5" t="str">
        <f>IFERROR(IF(VLOOKUP($B2555,DPORT_BD!$A$1:$I$296,6,FALSE)=0,"",VLOOKUP($B2555,DPORT_BD!$A$1:$I$296,6,FALSE)),"")</f>
        <v/>
      </c>
      <c r="AL2555" s="5" t="str">
        <f>IFERROR(IF(VLOOKUP($B2555,DPORT_BD!$A$1:$I$296,7,FALSE)=0,"",VLOOKUP($B2555,DPORT_BD!$A$1:$I$296,7,FALSE)),"")</f>
        <v/>
      </c>
      <c r="AM2555" s="5" t="str">
        <f>IFERROR(IF(VLOOKUP($B2555,DPORT_BD!$A$1:$I$296,8,FALSE)=0,"",VLOOKUP($B2555,DPORT_BD!$A$1:$I$296,8,FALSE)),"")</f>
        <v/>
      </c>
      <c r="AN2555" s="5" t="str">
        <f>IFERROR(IF(VLOOKUP($B2555,DPORT_BD!$A$1:$I$296,9,FALSE)=0,"",VLOOKUP($B2555,DPORT_BD!$A$1:$I$296,9,FALSE)),"")</f>
        <v/>
      </c>
    </row>
    <row r="2556" spans="1:40">
      <c r="A2556" t="s">
        <v>32</v>
      </c>
      <c r="B2556" t="s">
        <v>4298</v>
      </c>
      <c r="C2556" t="s">
        <v>34</v>
      </c>
      <c r="D2556" t="s">
        <v>45</v>
      </c>
      <c r="E2556" t="s">
        <v>46</v>
      </c>
      <c r="F2556" s="1">
        <v>3630</v>
      </c>
      <c r="I2556" t="s">
        <v>54</v>
      </c>
      <c r="K2556" t="s">
        <v>38</v>
      </c>
      <c r="L2556" t="s">
        <v>39</v>
      </c>
      <c r="M2556" t="s">
        <v>40</v>
      </c>
      <c r="Q2556" t="s">
        <v>4299</v>
      </c>
      <c r="R2556" t="s">
        <v>921</v>
      </c>
      <c r="S2556" t="s">
        <v>307</v>
      </c>
      <c r="T2556" s="1">
        <v>4</v>
      </c>
      <c r="AG2556" s="5" t="str">
        <f>IFERROR(IF(VLOOKUP($B2556,DPORT_BD!$A$1:$I$296,2,FALSE)=0,"",VLOOKUP($B2556,DPORT_BD!$A$1:$I$296,2,FALSE)),"")</f>
        <v/>
      </c>
      <c r="AH2556" s="5" t="str">
        <f>IFERROR(IF(VLOOKUP($B2556,DPORT_BD!$A$1:$I$296,3,FALSE)=0,"",VLOOKUP($B2556,DPORT_BD!$A$1:$I$296,3,FALSE)),"")</f>
        <v/>
      </c>
      <c r="AI2556" s="5" t="str">
        <f>IFERROR(IF(VLOOKUP($B2556,DPORT_BD!$A$1:$I$296,4,FALSE)=0,"",VLOOKUP($B2556,DPORT_BD!$A$1:$I$296,4,FALSE)),"")</f>
        <v/>
      </c>
      <c r="AJ2556" s="5" t="str">
        <f>IFERROR(IF(VLOOKUP($B2556,DPORT_BD!$A$1:$I$296,5,FALSE)=0,"",VLOOKUP($B2556,DPORT_BD!$A$1:$I$296,5,FALSE)),"")</f>
        <v/>
      </c>
      <c r="AK2556" s="5" t="str">
        <f>IFERROR(IF(VLOOKUP($B2556,DPORT_BD!$A$1:$I$296,6,FALSE)=0,"",VLOOKUP($B2556,DPORT_BD!$A$1:$I$296,6,FALSE)),"")</f>
        <v/>
      </c>
      <c r="AL2556" s="5" t="str">
        <f>IFERROR(IF(VLOOKUP($B2556,DPORT_BD!$A$1:$I$296,7,FALSE)=0,"",VLOOKUP($B2556,DPORT_BD!$A$1:$I$296,7,FALSE)),"")</f>
        <v/>
      </c>
      <c r="AM2556" s="5" t="str">
        <f>IFERROR(IF(VLOOKUP($B2556,DPORT_BD!$A$1:$I$296,8,FALSE)=0,"",VLOOKUP($B2556,DPORT_BD!$A$1:$I$296,8,FALSE)),"")</f>
        <v/>
      </c>
      <c r="AN2556" s="5" t="str">
        <f>IFERROR(IF(VLOOKUP($B2556,DPORT_BD!$A$1:$I$296,9,FALSE)=0,"",VLOOKUP($B2556,DPORT_BD!$A$1:$I$296,9,FALSE)),"")</f>
        <v/>
      </c>
    </row>
    <row r="2557" spans="1:40">
      <c r="A2557" t="s">
        <v>32</v>
      </c>
      <c r="B2557" t="s">
        <v>4300</v>
      </c>
      <c r="C2557" t="s">
        <v>34</v>
      </c>
      <c r="D2557" t="s">
        <v>45</v>
      </c>
      <c r="E2557" t="s">
        <v>1377</v>
      </c>
      <c r="F2557" s="1">
        <v>3800</v>
      </c>
      <c r="I2557" t="s">
        <v>37</v>
      </c>
      <c r="J2557" t="s">
        <v>82</v>
      </c>
      <c r="K2557" t="s">
        <v>160</v>
      </c>
      <c r="L2557" t="s">
        <v>161</v>
      </c>
      <c r="M2557" t="s">
        <v>40</v>
      </c>
      <c r="Q2557" t="s">
        <v>4297</v>
      </c>
      <c r="R2557" t="s">
        <v>87</v>
      </c>
      <c r="S2557" t="s">
        <v>537</v>
      </c>
      <c r="T2557" s="1">
        <v>5</v>
      </c>
      <c r="AG2557" s="5" t="str">
        <f>IFERROR(IF(VLOOKUP($B2557,DPORT_BD!$A$1:$I$296,2,FALSE)=0,"",VLOOKUP($B2557,DPORT_BD!$A$1:$I$296,2,FALSE)),"")</f>
        <v/>
      </c>
      <c r="AH2557" s="5" t="str">
        <f>IFERROR(IF(VLOOKUP($B2557,DPORT_BD!$A$1:$I$296,3,FALSE)=0,"",VLOOKUP($B2557,DPORT_BD!$A$1:$I$296,3,FALSE)),"")</f>
        <v/>
      </c>
      <c r="AI2557" s="5" t="str">
        <f>IFERROR(IF(VLOOKUP($B2557,DPORT_BD!$A$1:$I$296,4,FALSE)=0,"",VLOOKUP($B2557,DPORT_BD!$A$1:$I$296,4,FALSE)),"")</f>
        <v/>
      </c>
      <c r="AJ2557" s="5" t="str">
        <f>IFERROR(IF(VLOOKUP($B2557,DPORT_BD!$A$1:$I$296,5,FALSE)=0,"",VLOOKUP($B2557,DPORT_BD!$A$1:$I$296,5,FALSE)),"")</f>
        <v/>
      </c>
      <c r="AK2557" s="5" t="str">
        <f>IFERROR(IF(VLOOKUP($B2557,DPORT_BD!$A$1:$I$296,6,FALSE)=0,"",VLOOKUP($B2557,DPORT_BD!$A$1:$I$296,6,FALSE)),"")</f>
        <v/>
      </c>
      <c r="AL2557" s="5" t="str">
        <f>IFERROR(IF(VLOOKUP($B2557,DPORT_BD!$A$1:$I$296,7,FALSE)=0,"",VLOOKUP($B2557,DPORT_BD!$A$1:$I$296,7,FALSE)),"")</f>
        <v/>
      </c>
      <c r="AM2557" s="5" t="str">
        <f>IFERROR(IF(VLOOKUP($B2557,DPORT_BD!$A$1:$I$296,8,FALSE)=0,"",VLOOKUP($B2557,DPORT_BD!$A$1:$I$296,8,FALSE)),"")</f>
        <v/>
      </c>
      <c r="AN2557" s="5" t="str">
        <f>IFERROR(IF(VLOOKUP($B2557,DPORT_BD!$A$1:$I$296,9,FALSE)=0,"",VLOOKUP($B2557,DPORT_BD!$A$1:$I$296,9,FALSE)),"")</f>
        <v/>
      </c>
    </row>
    <row r="2558" spans="1:40">
      <c r="A2558" t="s">
        <v>32</v>
      </c>
      <c r="B2558" t="s">
        <v>4301</v>
      </c>
      <c r="C2558" t="s">
        <v>34</v>
      </c>
      <c r="D2558" t="s">
        <v>52</v>
      </c>
      <c r="E2558" t="s">
        <v>53</v>
      </c>
      <c r="F2558" s="1">
        <v>3850</v>
      </c>
      <c r="I2558" t="s">
        <v>54</v>
      </c>
      <c r="K2558" t="s">
        <v>38</v>
      </c>
      <c r="L2558" t="s">
        <v>39</v>
      </c>
      <c r="M2558" t="s">
        <v>40</v>
      </c>
      <c r="Q2558" t="s">
        <v>55</v>
      </c>
      <c r="R2558" t="s">
        <v>56</v>
      </c>
      <c r="S2558" t="s">
        <v>49</v>
      </c>
      <c r="T2558" s="1">
        <v>0</v>
      </c>
      <c r="W2558" t="s">
        <v>57</v>
      </c>
      <c r="AG2558" s="5" t="str">
        <f>IFERROR(IF(VLOOKUP($B2558,DPORT_BD!$A$1:$I$296,2,FALSE)=0,"",VLOOKUP($B2558,DPORT_BD!$A$1:$I$296,2,FALSE)),"")</f>
        <v/>
      </c>
      <c r="AH2558" s="5" t="str">
        <f>IFERROR(IF(VLOOKUP($B2558,DPORT_BD!$A$1:$I$296,3,FALSE)=0,"",VLOOKUP($B2558,DPORT_BD!$A$1:$I$296,3,FALSE)),"")</f>
        <v/>
      </c>
      <c r="AI2558" s="5" t="str">
        <f>IFERROR(IF(VLOOKUP($B2558,DPORT_BD!$A$1:$I$296,4,FALSE)=0,"",VLOOKUP($B2558,DPORT_BD!$A$1:$I$296,4,FALSE)),"")</f>
        <v/>
      </c>
      <c r="AJ2558" s="5" t="str">
        <f>IFERROR(IF(VLOOKUP($B2558,DPORT_BD!$A$1:$I$296,5,FALSE)=0,"",VLOOKUP($B2558,DPORT_BD!$A$1:$I$296,5,FALSE)),"")</f>
        <v/>
      </c>
      <c r="AK2558" s="5" t="str">
        <f>IFERROR(IF(VLOOKUP($B2558,DPORT_BD!$A$1:$I$296,6,FALSE)=0,"",VLOOKUP($B2558,DPORT_BD!$A$1:$I$296,6,FALSE)),"")</f>
        <v/>
      </c>
      <c r="AL2558" s="5" t="str">
        <f>IFERROR(IF(VLOOKUP($B2558,DPORT_BD!$A$1:$I$296,7,FALSE)=0,"",VLOOKUP($B2558,DPORT_BD!$A$1:$I$296,7,FALSE)),"")</f>
        <v/>
      </c>
      <c r="AM2558" s="5" t="str">
        <f>IFERROR(IF(VLOOKUP($B2558,DPORT_BD!$A$1:$I$296,8,FALSE)=0,"",VLOOKUP($B2558,DPORT_BD!$A$1:$I$296,8,FALSE)),"")</f>
        <v/>
      </c>
      <c r="AN2558" s="5" t="str">
        <f>IFERROR(IF(VLOOKUP($B2558,DPORT_BD!$A$1:$I$296,9,FALSE)=0,"",VLOOKUP($B2558,DPORT_BD!$A$1:$I$296,9,FALSE)),"")</f>
        <v/>
      </c>
    </row>
    <row r="2559" spans="1:40">
      <c r="A2559" t="s">
        <v>32</v>
      </c>
      <c r="B2559" t="s">
        <v>4302</v>
      </c>
      <c r="C2559" t="s">
        <v>34</v>
      </c>
      <c r="D2559" t="s">
        <v>52</v>
      </c>
      <c r="E2559" t="s">
        <v>53</v>
      </c>
      <c r="F2559" s="1">
        <v>3850</v>
      </c>
      <c r="I2559" t="s">
        <v>54</v>
      </c>
      <c r="K2559" t="s">
        <v>38</v>
      </c>
      <c r="L2559" t="s">
        <v>39</v>
      </c>
      <c r="M2559" t="s">
        <v>40</v>
      </c>
      <c r="Q2559" t="s">
        <v>55</v>
      </c>
      <c r="R2559" t="s">
        <v>56</v>
      </c>
      <c r="S2559" t="s">
        <v>49</v>
      </c>
      <c r="T2559" s="1">
        <v>0</v>
      </c>
      <c r="W2559" t="s">
        <v>57</v>
      </c>
      <c r="AG2559" s="5" t="str">
        <f>IFERROR(IF(VLOOKUP($B2559,DPORT_BD!$A$1:$I$296,2,FALSE)=0,"",VLOOKUP($B2559,DPORT_BD!$A$1:$I$296,2,FALSE)),"")</f>
        <v/>
      </c>
      <c r="AH2559" s="5" t="str">
        <f>IFERROR(IF(VLOOKUP($B2559,DPORT_BD!$A$1:$I$296,3,FALSE)=0,"",VLOOKUP($B2559,DPORT_BD!$A$1:$I$296,3,FALSE)),"")</f>
        <v/>
      </c>
      <c r="AI2559" s="5" t="str">
        <f>IFERROR(IF(VLOOKUP($B2559,DPORT_BD!$A$1:$I$296,4,FALSE)=0,"",VLOOKUP($B2559,DPORT_BD!$A$1:$I$296,4,FALSE)),"")</f>
        <v/>
      </c>
      <c r="AJ2559" s="5" t="str">
        <f>IFERROR(IF(VLOOKUP($B2559,DPORT_BD!$A$1:$I$296,5,FALSE)=0,"",VLOOKUP($B2559,DPORT_BD!$A$1:$I$296,5,FALSE)),"")</f>
        <v/>
      </c>
      <c r="AK2559" s="5" t="str">
        <f>IFERROR(IF(VLOOKUP($B2559,DPORT_BD!$A$1:$I$296,6,FALSE)=0,"",VLOOKUP($B2559,DPORT_BD!$A$1:$I$296,6,FALSE)),"")</f>
        <v/>
      </c>
      <c r="AL2559" s="5" t="str">
        <f>IFERROR(IF(VLOOKUP($B2559,DPORT_BD!$A$1:$I$296,7,FALSE)=0,"",VLOOKUP($B2559,DPORT_BD!$A$1:$I$296,7,FALSE)),"")</f>
        <v/>
      </c>
      <c r="AM2559" s="5" t="str">
        <f>IFERROR(IF(VLOOKUP($B2559,DPORT_BD!$A$1:$I$296,8,FALSE)=0,"",VLOOKUP($B2559,DPORT_BD!$A$1:$I$296,8,FALSE)),"")</f>
        <v/>
      </c>
      <c r="AN2559" s="5" t="str">
        <f>IFERROR(IF(VLOOKUP($B2559,DPORT_BD!$A$1:$I$296,9,FALSE)=0,"",VLOOKUP($B2559,DPORT_BD!$A$1:$I$296,9,FALSE)),"")</f>
        <v/>
      </c>
    </row>
    <row r="2560" spans="1:40">
      <c r="A2560" t="s">
        <v>32</v>
      </c>
      <c r="B2560" t="s">
        <v>4303</v>
      </c>
      <c r="C2560" t="s">
        <v>34</v>
      </c>
      <c r="D2560" t="s">
        <v>52</v>
      </c>
      <c r="E2560" t="s">
        <v>53</v>
      </c>
      <c r="F2560" s="1">
        <v>3800</v>
      </c>
      <c r="I2560" t="s">
        <v>37</v>
      </c>
      <c r="K2560" t="s">
        <v>38</v>
      </c>
      <c r="L2560" t="s">
        <v>39</v>
      </c>
      <c r="M2560" t="s">
        <v>40</v>
      </c>
      <c r="Q2560" t="s">
        <v>4304</v>
      </c>
      <c r="R2560" t="s">
        <v>336</v>
      </c>
      <c r="S2560" t="s">
        <v>49</v>
      </c>
      <c r="T2560" s="1">
        <v>0</v>
      </c>
      <c r="AG2560" s="5" t="str">
        <f>IFERROR(IF(VLOOKUP($B2560,DPORT_BD!$A$1:$I$296,2,FALSE)=0,"",VLOOKUP($B2560,DPORT_BD!$A$1:$I$296,2,FALSE)),"")</f>
        <v/>
      </c>
      <c r="AH2560" s="5" t="str">
        <f>IFERROR(IF(VLOOKUP($B2560,DPORT_BD!$A$1:$I$296,3,FALSE)=0,"",VLOOKUP($B2560,DPORT_BD!$A$1:$I$296,3,FALSE)),"")</f>
        <v/>
      </c>
      <c r="AI2560" s="5" t="str">
        <f>IFERROR(IF(VLOOKUP($B2560,DPORT_BD!$A$1:$I$296,4,FALSE)=0,"",VLOOKUP($B2560,DPORT_BD!$A$1:$I$296,4,FALSE)),"")</f>
        <v/>
      </c>
      <c r="AJ2560" s="5" t="str">
        <f>IFERROR(IF(VLOOKUP($B2560,DPORT_BD!$A$1:$I$296,5,FALSE)=0,"",VLOOKUP($B2560,DPORT_BD!$A$1:$I$296,5,FALSE)),"")</f>
        <v/>
      </c>
      <c r="AK2560" s="5" t="str">
        <f>IFERROR(IF(VLOOKUP($B2560,DPORT_BD!$A$1:$I$296,6,FALSE)=0,"",VLOOKUP($B2560,DPORT_BD!$A$1:$I$296,6,FALSE)),"")</f>
        <v/>
      </c>
      <c r="AL2560" s="5" t="str">
        <f>IFERROR(IF(VLOOKUP($B2560,DPORT_BD!$A$1:$I$296,7,FALSE)=0,"",VLOOKUP($B2560,DPORT_BD!$A$1:$I$296,7,FALSE)),"")</f>
        <v/>
      </c>
      <c r="AM2560" s="5" t="str">
        <f>IFERROR(IF(VLOOKUP($B2560,DPORT_BD!$A$1:$I$296,8,FALSE)=0,"",VLOOKUP($B2560,DPORT_BD!$A$1:$I$296,8,FALSE)),"")</f>
        <v/>
      </c>
      <c r="AN2560" s="5" t="str">
        <f>IFERROR(IF(VLOOKUP($B2560,DPORT_BD!$A$1:$I$296,9,FALSE)=0,"",VLOOKUP($B2560,DPORT_BD!$A$1:$I$296,9,FALSE)),"")</f>
        <v/>
      </c>
    </row>
    <row r="2561" spans="1:40">
      <c r="A2561" t="s">
        <v>32</v>
      </c>
      <c r="B2561" t="s">
        <v>4305</v>
      </c>
      <c r="C2561" t="s">
        <v>34</v>
      </c>
      <c r="D2561" t="s">
        <v>52</v>
      </c>
      <c r="E2561" t="s">
        <v>53</v>
      </c>
      <c r="F2561" s="1">
        <v>3700</v>
      </c>
      <c r="I2561" t="s">
        <v>103</v>
      </c>
      <c r="K2561" t="s">
        <v>38</v>
      </c>
      <c r="L2561" t="s">
        <v>39</v>
      </c>
      <c r="M2561" t="s">
        <v>40</v>
      </c>
      <c r="Q2561" t="s">
        <v>4306</v>
      </c>
      <c r="R2561" t="s">
        <v>3757</v>
      </c>
      <c r="S2561" t="s">
        <v>43</v>
      </c>
      <c r="T2561" s="1">
        <v>1</v>
      </c>
      <c r="AG2561" s="5" t="str">
        <f>IFERROR(IF(VLOOKUP($B2561,DPORT_BD!$A$1:$I$296,2,FALSE)=0,"",VLOOKUP($B2561,DPORT_BD!$A$1:$I$296,2,FALSE)),"")</f>
        <v/>
      </c>
      <c r="AH2561" s="5" t="str">
        <f>IFERROR(IF(VLOOKUP($B2561,DPORT_BD!$A$1:$I$296,3,FALSE)=0,"",VLOOKUP($B2561,DPORT_BD!$A$1:$I$296,3,FALSE)),"")</f>
        <v/>
      </c>
      <c r="AI2561" s="5" t="str">
        <f>IFERROR(IF(VLOOKUP($B2561,DPORT_BD!$A$1:$I$296,4,FALSE)=0,"",VLOOKUP($B2561,DPORT_BD!$A$1:$I$296,4,FALSE)),"")</f>
        <v/>
      </c>
      <c r="AJ2561" s="5" t="str">
        <f>IFERROR(IF(VLOOKUP($B2561,DPORT_BD!$A$1:$I$296,5,FALSE)=0,"",VLOOKUP($B2561,DPORT_BD!$A$1:$I$296,5,FALSE)),"")</f>
        <v/>
      </c>
      <c r="AK2561" s="5" t="str">
        <f>IFERROR(IF(VLOOKUP($B2561,DPORT_BD!$A$1:$I$296,6,FALSE)=0,"",VLOOKUP($B2561,DPORT_BD!$A$1:$I$296,6,FALSE)),"")</f>
        <v/>
      </c>
      <c r="AL2561" s="5" t="str">
        <f>IFERROR(IF(VLOOKUP($B2561,DPORT_BD!$A$1:$I$296,7,FALSE)=0,"",VLOOKUP($B2561,DPORT_BD!$A$1:$I$296,7,FALSE)),"")</f>
        <v/>
      </c>
      <c r="AM2561" s="5" t="str">
        <f>IFERROR(IF(VLOOKUP($B2561,DPORT_BD!$A$1:$I$296,8,FALSE)=0,"",VLOOKUP($B2561,DPORT_BD!$A$1:$I$296,8,FALSE)),"")</f>
        <v/>
      </c>
      <c r="AN2561" s="5" t="str">
        <f>IFERROR(IF(VLOOKUP($B2561,DPORT_BD!$A$1:$I$296,9,FALSE)=0,"",VLOOKUP($B2561,DPORT_BD!$A$1:$I$296,9,FALSE)),"")</f>
        <v/>
      </c>
    </row>
    <row r="2562" spans="1:40">
      <c r="A2562" t="s">
        <v>32</v>
      </c>
      <c r="B2562" t="s">
        <v>4307</v>
      </c>
      <c r="C2562" t="s">
        <v>34</v>
      </c>
      <c r="D2562" t="s">
        <v>67</v>
      </c>
      <c r="E2562" t="s">
        <v>68</v>
      </c>
      <c r="F2562" s="1">
        <v>4620</v>
      </c>
      <c r="I2562" t="s">
        <v>37</v>
      </c>
      <c r="J2562" t="s">
        <v>82</v>
      </c>
      <c r="K2562" t="s">
        <v>83</v>
      </c>
      <c r="L2562" t="s">
        <v>84</v>
      </c>
      <c r="M2562" t="s">
        <v>40</v>
      </c>
      <c r="Q2562" t="s">
        <v>4308</v>
      </c>
      <c r="R2562" t="s">
        <v>1682</v>
      </c>
      <c r="S2562" t="s">
        <v>537</v>
      </c>
      <c r="T2562" s="1">
        <v>5</v>
      </c>
      <c r="AG2562" s="5" t="str">
        <f>IFERROR(IF(VLOOKUP($B2562,DPORT_BD!$A$1:$I$296,2,FALSE)=0,"",VLOOKUP($B2562,DPORT_BD!$A$1:$I$296,2,FALSE)),"")</f>
        <v/>
      </c>
      <c r="AH2562" s="5" t="str">
        <f>IFERROR(IF(VLOOKUP($B2562,DPORT_BD!$A$1:$I$296,3,FALSE)=0,"",VLOOKUP($B2562,DPORT_BD!$A$1:$I$296,3,FALSE)),"")</f>
        <v/>
      </c>
      <c r="AI2562" s="5" t="str">
        <f>IFERROR(IF(VLOOKUP($B2562,DPORT_BD!$A$1:$I$296,4,FALSE)=0,"",VLOOKUP($B2562,DPORT_BD!$A$1:$I$296,4,FALSE)),"")</f>
        <v/>
      </c>
      <c r="AJ2562" s="5" t="str">
        <f>IFERROR(IF(VLOOKUP($B2562,DPORT_BD!$A$1:$I$296,5,FALSE)=0,"",VLOOKUP($B2562,DPORT_BD!$A$1:$I$296,5,FALSE)),"")</f>
        <v/>
      </c>
      <c r="AK2562" s="5" t="str">
        <f>IFERROR(IF(VLOOKUP($B2562,DPORT_BD!$A$1:$I$296,6,FALSE)=0,"",VLOOKUP($B2562,DPORT_BD!$A$1:$I$296,6,FALSE)),"")</f>
        <v/>
      </c>
      <c r="AL2562" s="5" t="str">
        <f>IFERROR(IF(VLOOKUP($B2562,DPORT_BD!$A$1:$I$296,7,FALSE)=0,"",VLOOKUP($B2562,DPORT_BD!$A$1:$I$296,7,FALSE)),"")</f>
        <v/>
      </c>
      <c r="AM2562" s="5" t="str">
        <f>IFERROR(IF(VLOOKUP($B2562,DPORT_BD!$A$1:$I$296,8,FALSE)=0,"",VLOOKUP($B2562,DPORT_BD!$A$1:$I$296,8,FALSE)),"")</f>
        <v/>
      </c>
      <c r="AN2562" s="5" t="str">
        <f>IFERROR(IF(VLOOKUP($B2562,DPORT_BD!$A$1:$I$296,9,FALSE)=0,"",VLOOKUP($B2562,DPORT_BD!$A$1:$I$296,9,FALSE)),"")</f>
        <v/>
      </c>
    </row>
    <row r="2563" spans="1:40">
      <c r="A2563" t="s">
        <v>32</v>
      </c>
      <c r="B2563" t="s">
        <v>4309</v>
      </c>
      <c r="C2563" t="s">
        <v>34</v>
      </c>
      <c r="D2563" t="s">
        <v>67</v>
      </c>
      <c r="E2563" t="s">
        <v>68</v>
      </c>
      <c r="F2563" s="1">
        <v>4460</v>
      </c>
      <c r="I2563" t="s">
        <v>37</v>
      </c>
      <c r="K2563" t="s">
        <v>38</v>
      </c>
      <c r="L2563" t="s">
        <v>39</v>
      </c>
      <c r="M2563" t="s">
        <v>40</v>
      </c>
      <c r="Q2563" t="s">
        <v>4310</v>
      </c>
      <c r="R2563" t="s">
        <v>3380</v>
      </c>
      <c r="S2563" t="s">
        <v>537</v>
      </c>
      <c r="T2563" s="1">
        <v>5</v>
      </c>
      <c r="AG2563" s="5" t="str">
        <f>IFERROR(IF(VLOOKUP($B2563,DPORT_BD!$A$1:$I$296,2,FALSE)=0,"",VLOOKUP($B2563,DPORT_BD!$A$1:$I$296,2,FALSE)),"")</f>
        <v/>
      </c>
      <c r="AH2563" s="5" t="str">
        <f>IFERROR(IF(VLOOKUP($B2563,DPORT_BD!$A$1:$I$296,3,FALSE)=0,"",VLOOKUP($B2563,DPORT_BD!$A$1:$I$296,3,FALSE)),"")</f>
        <v/>
      </c>
      <c r="AI2563" s="5" t="str">
        <f>IFERROR(IF(VLOOKUP($B2563,DPORT_BD!$A$1:$I$296,4,FALSE)=0,"",VLOOKUP($B2563,DPORT_BD!$A$1:$I$296,4,FALSE)),"")</f>
        <v/>
      </c>
      <c r="AJ2563" s="5" t="str">
        <f>IFERROR(IF(VLOOKUP($B2563,DPORT_BD!$A$1:$I$296,5,FALSE)=0,"",VLOOKUP($B2563,DPORT_BD!$A$1:$I$296,5,FALSE)),"")</f>
        <v/>
      </c>
      <c r="AK2563" s="5" t="str">
        <f>IFERROR(IF(VLOOKUP($B2563,DPORT_BD!$A$1:$I$296,6,FALSE)=0,"",VLOOKUP($B2563,DPORT_BD!$A$1:$I$296,6,FALSE)),"")</f>
        <v/>
      </c>
      <c r="AL2563" s="5" t="str">
        <f>IFERROR(IF(VLOOKUP($B2563,DPORT_BD!$A$1:$I$296,7,FALSE)=0,"",VLOOKUP($B2563,DPORT_BD!$A$1:$I$296,7,FALSE)),"")</f>
        <v/>
      </c>
      <c r="AM2563" s="5" t="str">
        <f>IFERROR(IF(VLOOKUP($B2563,DPORT_BD!$A$1:$I$296,8,FALSE)=0,"",VLOOKUP($B2563,DPORT_BD!$A$1:$I$296,8,FALSE)),"")</f>
        <v/>
      </c>
      <c r="AN2563" s="5" t="str">
        <f>IFERROR(IF(VLOOKUP($B2563,DPORT_BD!$A$1:$I$296,9,FALSE)=0,"",VLOOKUP($B2563,DPORT_BD!$A$1:$I$296,9,FALSE)),"")</f>
        <v/>
      </c>
    </row>
    <row r="2564" spans="1:40">
      <c r="A2564" t="s">
        <v>32</v>
      </c>
      <c r="B2564" t="s">
        <v>4311</v>
      </c>
      <c r="C2564" t="s">
        <v>34</v>
      </c>
      <c r="D2564" t="s">
        <v>45</v>
      </c>
      <c r="E2564" t="s">
        <v>46</v>
      </c>
      <c r="F2564" s="1">
        <v>3700</v>
      </c>
      <c r="I2564" t="s">
        <v>37</v>
      </c>
      <c r="K2564" t="s">
        <v>38</v>
      </c>
      <c r="L2564" t="s">
        <v>39</v>
      </c>
      <c r="M2564" t="s">
        <v>40</v>
      </c>
      <c r="Q2564" t="s">
        <v>47</v>
      </c>
      <c r="R2564" t="s">
        <v>48</v>
      </c>
      <c r="S2564" t="s">
        <v>49</v>
      </c>
      <c r="T2564" s="1">
        <v>0</v>
      </c>
      <c r="W2564" t="s">
        <v>50</v>
      </c>
      <c r="AG2564" s="5" t="str">
        <f>IFERROR(IF(VLOOKUP($B2564,DPORT_BD!$A$1:$I$296,2,FALSE)=0,"",VLOOKUP($B2564,DPORT_BD!$A$1:$I$296,2,FALSE)),"")</f>
        <v/>
      </c>
      <c r="AH2564" s="5" t="str">
        <f>IFERROR(IF(VLOOKUP($B2564,DPORT_BD!$A$1:$I$296,3,FALSE)=0,"",VLOOKUP($B2564,DPORT_BD!$A$1:$I$296,3,FALSE)),"")</f>
        <v/>
      </c>
      <c r="AI2564" s="5" t="str">
        <f>IFERROR(IF(VLOOKUP($B2564,DPORT_BD!$A$1:$I$296,4,FALSE)=0,"",VLOOKUP($B2564,DPORT_BD!$A$1:$I$296,4,FALSE)),"")</f>
        <v/>
      </c>
      <c r="AJ2564" s="5" t="str">
        <f>IFERROR(IF(VLOOKUP($B2564,DPORT_BD!$A$1:$I$296,5,FALSE)=0,"",VLOOKUP($B2564,DPORT_BD!$A$1:$I$296,5,FALSE)),"")</f>
        <v/>
      </c>
      <c r="AK2564" s="5" t="str">
        <f>IFERROR(IF(VLOOKUP($B2564,DPORT_BD!$A$1:$I$296,6,FALSE)=0,"",VLOOKUP($B2564,DPORT_BD!$A$1:$I$296,6,FALSE)),"")</f>
        <v/>
      </c>
      <c r="AL2564" s="5" t="str">
        <f>IFERROR(IF(VLOOKUP($B2564,DPORT_BD!$A$1:$I$296,7,FALSE)=0,"",VLOOKUP($B2564,DPORT_BD!$A$1:$I$296,7,FALSE)),"")</f>
        <v/>
      </c>
      <c r="AM2564" s="5" t="str">
        <f>IFERROR(IF(VLOOKUP($B2564,DPORT_BD!$A$1:$I$296,8,FALSE)=0,"",VLOOKUP($B2564,DPORT_BD!$A$1:$I$296,8,FALSE)),"")</f>
        <v/>
      </c>
      <c r="AN2564" s="5" t="str">
        <f>IFERROR(IF(VLOOKUP($B2564,DPORT_BD!$A$1:$I$296,9,FALSE)=0,"",VLOOKUP($B2564,DPORT_BD!$A$1:$I$296,9,FALSE)),"")</f>
        <v/>
      </c>
    </row>
    <row r="2565" spans="1:40">
      <c r="A2565" t="s">
        <v>32</v>
      </c>
      <c r="B2565" t="s">
        <v>4312</v>
      </c>
      <c r="C2565" t="s">
        <v>34</v>
      </c>
      <c r="D2565" t="s">
        <v>52</v>
      </c>
      <c r="E2565" t="s">
        <v>53</v>
      </c>
      <c r="F2565" s="1">
        <v>3850</v>
      </c>
      <c r="I2565" t="s">
        <v>54</v>
      </c>
      <c r="K2565" t="s">
        <v>38</v>
      </c>
      <c r="L2565" t="s">
        <v>39</v>
      </c>
      <c r="M2565" t="s">
        <v>40</v>
      </c>
      <c r="Q2565" t="s">
        <v>75</v>
      </c>
      <c r="R2565" t="s">
        <v>76</v>
      </c>
      <c r="S2565" t="s">
        <v>49</v>
      </c>
      <c r="T2565" s="1">
        <v>0</v>
      </c>
      <c r="AG2565" s="5" t="str">
        <f>IFERROR(IF(VLOOKUP($B2565,DPORT_BD!$A$1:$I$296,2,FALSE)=0,"",VLOOKUP($B2565,DPORT_BD!$A$1:$I$296,2,FALSE)),"")</f>
        <v/>
      </c>
      <c r="AH2565" s="5" t="str">
        <f>IFERROR(IF(VLOOKUP($B2565,DPORT_BD!$A$1:$I$296,3,FALSE)=0,"",VLOOKUP($B2565,DPORT_BD!$A$1:$I$296,3,FALSE)),"")</f>
        <v/>
      </c>
      <c r="AI2565" s="5" t="str">
        <f>IFERROR(IF(VLOOKUP($B2565,DPORT_BD!$A$1:$I$296,4,FALSE)=0,"",VLOOKUP($B2565,DPORT_BD!$A$1:$I$296,4,FALSE)),"")</f>
        <v/>
      </c>
      <c r="AJ2565" s="5" t="str">
        <f>IFERROR(IF(VLOOKUP($B2565,DPORT_BD!$A$1:$I$296,5,FALSE)=0,"",VLOOKUP($B2565,DPORT_BD!$A$1:$I$296,5,FALSE)),"")</f>
        <v/>
      </c>
      <c r="AK2565" s="5" t="str">
        <f>IFERROR(IF(VLOOKUP($B2565,DPORT_BD!$A$1:$I$296,6,FALSE)=0,"",VLOOKUP($B2565,DPORT_BD!$A$1:$I$296,6,FALSE)),"")</f>
        <v/>
      </c>
      <c r="AL2565" s="5" t="str">
        <f>IFERROR(IF(VLOOKUP($B2565,DPORT_BD!$A$1:$I$296,7,FALSE)=0,"",VLOOKUP($B2565,DPORT_BD!$A$1:$I$296,7,FALSE)),"")</f>
        <v/>
      </c>
      <c r="AM2565" s="5" t="str">
        <f>IFERROR(IF(VLOOKUP($B2565,DPORT_BD!$A$1:$I$296,8,FALSE)=0,"",VLOOKUP($B2565,DPORT_BD!$A$1:$I$296,8,FALSE)),"")</f>
        <v/>
      </c>
      <c r="AN2565" s="5" t="str">
        <f>IFERROR(IF(VLOOKUP($B2565,DPORT_BD!$A$1:$I$296,9,FALSE)=0,"",VLOOKUP($B2565,DPORT_BD!$A$1:$I$296,9,FALSE)),"")</f>
        <v/>
      </c>
    </row>
    <row r="2566" spans="1:40">
      <c r="A2566" t="s">
        <v>32</v>
      </c>
      <c r="B2566" t="s">
        <v>4313</v>
      </c>
      <c r="C2566" t="s">
        <v>34</v>
      </c>
      <c r="D2566" t="s">
        <v>52</v>
      </c>
      <c r="E2566" t="s">
        <v>53</v>
      </c>
      <c r="F2566" s="1">
        <v>3850</v>
      </c>
      <c r="I2566" t="s">
        <v>59</v>
      </c>
      <c r="K2566" t="s">
        <v>38</v>
      </c>
      <c r="L2566" t="s">
        <v>39</v>
      </c>
      <c r="M2566" t="s">
        <v>40</v>
      </c>
      <c r="Q2566" t="s">
        <v>4314</v>
      </c>
      <c r="R2566" t="s">
        <v>242</v>
      </c>
      <c r="S2566" t="s">
        <v>49</v>
      </c>
      <c r="T2566" s="1">
        <v>0</v>
      </c>
      <c r="AG2566" s="5" t="str">
        <f>IFERROR(IF(VLOOKUP($B2566,DPORT_BD!$A$1:$I$296,2,FALSE)=0,"",VLOOKUP($B2566,DPORT_BD!$A$1:$I$296,2,FALSE)),"")</f>
        <v/>
      </c>
      <c r="AH2566" s="5" t="str">
        <f>IFERROR(IF(VLOOKUP($B2566,DPORT_BD!$A$1:$I$296,3,FALSE)=0,"",VLOOKUP($B2566,DPORT_BD!$A$1:$I$296,3,FALSE)),"")</f>
        <v/>
      </c>
      <c r="AI2566" s="5" t="str">
        <f>IFERROR(IF(VLOOKUP($B2566,DPORT_BD!$A$1:$I$296,4,FALSE)=0,"",VLOOKUP($B2566,DPORT_BD!$A$1:$I$296,4,FALSE)),"")</f>
        <v/>
      </c>
      <c r="AJ2566" s="5" t="str">
        <f>IFERROR(IF(VLOOKUP($B2566,DPORT_BD!$A$1:$I$296,5,FALSE)=0,"",VLOOKUP($B2566,DPORT_BD!$A$1:$I$296,5,FALSE)),"")</f>
        <v/>
      </c>
      <c r="AK2566" s="5" t="str">
        <f>IFERROR(IF(VLOOKUP($B2566,DPORT_BD!$A$1:$I$296,6,FALSE)=0,"",VLOOKUP($B2566,DPORT_BD!$A$1:$I$296,6,FALSE)),"")</f>
        <v/>
      </c>
      <c r="AL2566" s="5" t="str">
        <f>IFERROR(IF(VLOOKUP($B2566,DPORT_BD!$A$1:$I$296,7,FALSE)=0,"",VLOOKUP($B2566,DPORT_BD!$A$1:$I$296,7,FALSE)),"")</f>
        <v/>
      </c>
      <c r="AM2566" s="5" t="str">
        <f>IFERROR(IF(VLOOKUP($B2566,DPORT_BD!$A$1:$I$296,8,FALSE)=0,"",VLOOKUP($B2566,DPORT_BD!$A$1:$I$296,8,FALSE)),"")</f>
        <v/>
      </c>
      <c r="AN2566" s="5" t="str">
        <f>IFERROR(IF(VLOOKUP($B2566,DPORT_BD!$A$1:$I$296,9,FALSE)=0,"",VLOOKUP($B2566,DPORT_BD!$A$1:$I$296,9,FALSE)),"")</f>
        <v/>
      </c>
    </row>
    <row r="2567" spans="1:40">
      <c r="A2567" t="s">
        <v>32</v>
      </c>
      <c r="B2567" t="s">
        <v>4315</v>
      </c>
      <c r="C2567" t="s">
        <v>34</v>
      </c>
      <c r="D2567" t="s">
        <v>52</v>
      </c>
      <c r="E2567" t="s">
        <v>53</v>
      </c>
      <c r="F2567" s="1">
        <v>3850</v>
      </c>
      <c r="I2567" t="s">
        <v>103</v>
      </c>
      <c r="K2567" t="s">
        <v>38</v>
      </c>
      <c r="L2567" t="s">
        <v>39</v>
      </c>
      <c r="M2567" t="s">
        <v>40</v>
      </c>
      <c r="Q2567" t="s">
        <v>4316</v>
      </c>
      <c r="R2567" t="s">
        <v>76</v>
      </c>
      <c r="S2567" t="s">
        <v>307</v>
      </c>
      <c r="T2567" s="1">
        <v>4</v>
      </c>
      <c r="AG2567" s="5" t="str">
        <f>IFERROR(IF(VLOOKUP($B2567,DPORT_BD!$A$1:$I$296,2,FALSE)=0,"",VLOOKUP($B2567,DPORT_BD!$A$1:$I$296,2,FALSE)),"")</f>
        <v/>
      </c>
      <c r="AH2567" s="5" t="str">
        <f>IFERROR(IF(VLOOKUP($B2567,DPORT_BD!$A$1:$I$296,3,FALSE)=0,"",VLOOKUP($B2567,DPORT_BD!$A$1:$I$296,3,FALSE)),"")</f>
        <v/>
      </c>
      <c r="AI2567" s="5" t="str">
        <f>IFERROR(IF(VLOOKUP($B2567,DPORT_BD!$A$1:$I$296,4,FALSE)=0,"",VLOOKUP($B2567,DPORT_BD!$A$1:$I$296,4,FALSE)),"")</f>
        <v/>
      </c>
      <c r="AJ2567" s="5" t="str">
        <f>IFERROR(IF(VLOOKUP($B2567,DPORT_BD!$A$1:$I$296,5,FALSE)=0,"",VLOOKUP($B2567,DPORT_BD!$A$1:$I$296,5,FALSE)),"")</f>
        <v/>
      </c>
      <c r="AK2567" s="5" t="str">
        <f>IFERROR(IF(VLOOKUP($B2567,DPORT_BD!$A$1:$I$296,6,FALSE)=0,"",VLOOKUP($B2567,DPORT_BD!$A$1:$I$296,6,FALSE)),"")</f>
        <v/>
      </c>
      <c r="AL2567" s="5" t="str">
        <f>IFERROR(IF(VLOOKUP($B2567,DPORT_BD!$A$1:$I$296,7,FALSE)=0,"",VLOOKUP($B2567,DPORT_BD!$A$1:$I$296,7,FALSE)),"")</f>
        <v/>
      </c>
      <c r="AM2567" s="5" t="str">
        <f>IFERROR(IF(VLOOKUP($B2567,DPORT_BD!$A$1:$I$296,8,FALSE)=0,"",VLOOKUP($B2567,DPORT_BD!$A$1:$I$296,8,FALSE)),"")</f>
        <v/>
      </c>
      <c r="AN2567" s="5" t="str">
        <f>IFERROR(IF(VLOOKUP($B2567,DPORT_BD!$A$1:$I$296,9,FALSE)=0,"",VLOOKUP($B2567,DPORT_BD!$A$1:$I$296,9,FALSE)),"")</f>
        <v/>
      </c>
    </row>
    <row r="2568" spans="1:40">
      <c r="A2568" t="s">
        <v>32</v>
      </c>
      <c r="B2568" t="s">
        <v>4317</v>
      </c>
      <c r="C2568" t="s">
        <v>34</v>
      </c>
      <c r="D2568" t="s">
        <v>52</v>
      </c>
      <c r="E2568" t="s">
        <v>53</v>
      </c>
      <c r="F2568" s="1">
        <v>3900</v>
      </c>
      <c r="I2568" t="s">
        <v>37</v>
      </c>
      <c r="K2568" t="s">
        <v>38</v>
      </c>
      <c r="L2568" t="s">
        <v>39</v>
      </c>
      <c r="M2568" t="s">
        <v>40</v>
      </c>
      <c r="S2568" t="s">
        <v>770</v>
      </c>
      <c r="T2568" s="1">
        <v>6</v>
      </c>
      <c r="AG2568" s="5" t="str">
        <f>IFERROR(IF(VLOOKUP($B2568,DPORT_BD!$A$1:$I$296,2,FALSE)=0,"",VLOOKUP($B2568,DPORT_BD!$A$1:$I$296,2,FALSE)),"")</f>
        <v/>
      </c>
      <c r="AH2568" s="5" t="str">
        <f>IFERROR(IF(VLOOKUP($B2568,DPORT_BD!$A$1:$I$296,3,FALSE)=0,"",VLOOKUP($B2568,DPORT_BD!$A$1:$I$296,3,FALSE)),"")</f>
        <v/>
      </c>
      <c r="AI2568" s="5" t="str">
        <f>IFERROR(IF(VLOOKUP($B2568,DPORT_BD!$A$1:$I$296,4,FALSE)=0,"",VLOOKUP($B2568,DPORT_BD!$A$1:$I$296,4,FALSE)),"")</f>
        <v/>
      </c>
      <c r="AJ2568" s="5" t="str">
        <f>IFERROR(IF(VLOOKUP($B2568,DPORT_BD!$A$1:$I$296,5,FALSE)=0,"",VLOOKUP($B2568,DPORT_BD!$A$1:$I$296,5,FALSE)),"")</f>
        <v/>
      </c>
      <c r="AK2568" s="5" t="str">
        <f>IFERROR(IF(VLOOKUP($B2568,DPORT_BD!$A$1:$I$296,6,FALSE)=0,"",VLOOKUP($B2568,DPORT_BD!$A$1:$I$296,6,FALSE)),"")</f>
        <v/>
      </c>
      <c r="AL2568" s="5" t="str">
        <f>IFERROR(IF(VLOOKUP($B2568,DPORT_BD!$A$1:$I$296,7,FALSE)=0,"",VLOOKUP($B2568,DPORT_BD!$A$1:$I$296,7,FALSE)),"")</f>
        <v/>
      </c>
      <c r="AM2568" s="5" t="str">
        <f>IFERROR(IF(VLOOKUP($B2568,DPORT_BD!$A$1:$I$296,8,FALSE)=0,"",VLOOKUP($B2568,DPORT_BD!$A$1:$I$296,8,FALSE)),"")</f>
        <v/>
      </c>
      <c r="AN2568" s="5" t="str">
        <f>IFERROR(IF(VLOOKUP($B2568,DPORT_BD!$A$1:$I$296,9,FALSE)=0,"",VLOOKUP($B2568,DPORT_BD!$A$1:$I$296,9,FALSE)),"")</f>
        <v/>
      </c>
    </row>
    <row r="2569" spans="1:40">
      <c r="A2569" t="s">
        <v>32</v>
      </c>
      <c r="B2569" t="s">
        <v>4318</v>
      </c>
      <c r="C2569" t="s">
        <v>34</v>
      </c>
      <c r="D2569" t="s">
        <v>52</v>
      </c>
      <c r="E2569" t="s">
        <v>53</v>
      </c>
      <c r="F2569" s="1">
        <v>3880</v>
      </c>
      <c r="I2569" t="s">
        <v>37</v>
      </c>
      <c r="J2569" t="s">
        <v>169</v>
      </c>
      <c r="K2569" t="s">
        <v>83</v>
      </c>
      <c r="L2569" t="s">
        <v>84</v>
      </c>
      <c r="M2569" t="s">
        <v>40</v>
      </c>
      <c r="S2569" t="s">
        <v>770</v>
      </c>
      <c r="T2569" s="1">
        <v>6</v>
      </c>
      <c r="AG2569" s="5" t="str">
        <f>IFERROR(IF(VLOOKUP($B2569,DPORT_BD!$A$1:$I$296,2,FALSE)=0,"",VLOOKUP($B2569,DPORT_BD!$A$1:$I$296,2,FALSE)),"")</f>
        <v/>
      </c>
      <c r="AH2569" s="5" t="str">
        <f>IFERROR(IF(VLOOKUP($B2569,DPORT_BD!$A$1:$I$296,3,FALSE)=0,"",VLOOKUP($B2569,DPORT_BD!$A$1:$I$296,3,FALSE)),"")</f>
        <v/>
      </c>
      <c r="AI2569" s="5" t="str">
        <f>IFERROR(IF(VLOOKUP($B2569,DPORT_BD!$A$1:$I$296,4,FALSE)=0,"",VLOOKUP($B2569,DPORT_BD!$A$1:$I$296,4,FALSE)),"")</f>
        <v/>
      </c>
      <c r="AJ2569" s="5" t="str">
        <f>IFERROR(IF(VLOOKUP($B2569,DPORT_BD!$A$1:$I$296,5,FALSE)=0,"",VLOOKUP($B2569,DPORT_BD!$A$1:$I$296,5,FALSE)),"")</f>
        <v/>
      </c>
      <c r="AK2569" s="5" t="str">
        <f>IFERROR(IF(VLOOKUP($B2569,DPORT_BD!$A$1:$I$296,6,FALSE)=0,"",VLOOKUP($B2569,DPORT_BD!$A$1:$I$296,6,FALSE)),"")</f>
        <v/>
      </c>
      <c r="AL2569" s="5" t="str">
        <f>IFERROR(IF(VLOOKUP($B2569,DPORT_BD!$A$1:$I$296,7,FALSE)=0,"",VLOOKUP($B2569,DPORT_BD!$A$1:$I$296,7,FALSE)),"")</f>
        <v/>
      </c>
      <c r="AM2569" s="5" t="str">
        <f>IFERROR(IF(VLOOKUP($B2569,DPORT_BD!$A$1:$I$296,8,FALSE)=0,"",VLOOKUP($B2569,DPORT_BD!$A$1:$I$296,8,FALSE)),"")</f>
        <v/>
      </c>
      <c r="AN2569" s="5" t="str">
        <f>IFERROR(IF(VLOOKUP($B2569,DPORT_BD!$A$1:$I$296,9,FALSE)=0,"",VLOOKUP($B2569,DPORT_BD!$A$1:$I$296,9,FALSE)),"")</f>
        <v/>
      </c>
    </row>
    <row r="2570" spans="1:40">
      <c r="A2570" t="s">
        <v>32</v>
      </c>
      <c r="B2570" t="s">
        <v>4319</v>
      </c>
      <c r="C2570" t="s">
        <v>101</v>
      </c>
      <c r="D2570" t="s">
        <v>45</v>
      </c>
      <c r="E2570" t="s">
        <v>102</v>
      </c>
      <c r="F2570" s="1">
        <v>2200</v>
      </c>
      <c r="I2570" t="s">
        <v>54</v>
      </c>
      <c r="J2570" t="s">
        <v>82</v>
      </c>
      <c r="K2570" t="s">
        <v>160</v>
      </c>
      <c r="L2570" t="s">
        <v>161</v>
      </c>
      <c r="M2570" t="s">
        <v>40</v>
      </c>
      <c r="S2570" t="s">
        <v>770</v>
      </c>
      <c r="T2570" s="1">
        <v>6</v>
      </c>
      <c r="AG2570" s="5" t="str">
        <f>IFERROR(IF(VLOOKUP($B2570,DPORT_BD!$A$1:$I$296,2,FALSE)=0,"",VLOOKUP($B2570,DPORT_BD!$A$1:$I$296,2,FALSE)),"")</f>
        <v/>
      </c>
      <c r="AH2570" s="5" t="str">
        <f>IFERROR(IF(VLOOKUP($B2570,DPORT_BD!$A$1:$I$296,3,FALSE)=0,"",VLOOKUP($B2570,DPORT_BD!$A$1:$I$296,3,FALSE)),"")</f>
        <v/>
      </c>
      <c r="AI2570" s="5" t="str">
        <f>IFERROR(IF(VLOOKUP($B2570,DPORT_BD!$A$1:$I$296,4,FALSE)=0,"",VLOOKUP($B2570,DPORT_BD!$A$1:$I$296,4,FALSE)),"")</f>
        <v/>
      </c>
      <c r="AJ2570" s="5" t="str">
        <f>IFERROR(IF(VLOOKUP($B2570,DPORT_BD!$A$1:$I$296,5,FALSE)=0,"",VLOOKUP($B2570,DPORT_BD!$A$1:$I$296,5,FALSE)),"")</f>
        <v/>
      </c>
      <c r="AK2570" s="5" t="str">
        <f>IFERROR(IF(VLOOKUP($B2570,DPORT_BD!$A$1:$I$296,6,FALSE)=0,"",VLOOKUP($B2570,DPORT_BD!$A$1:$I$296,6,FALSE)),"")</f>
        <v/>
      </c>
      <c r="AL2570" s="5" t="str">
        <f>IFERROR(IF(VLOOKUP($B2570,DPORT_BD!$A$1:$I$296,7,FALSE)=0,"",VLOOKUP($B2570,DPORT_BD!$A$1:$I$296,7,FALSE)),"")</f>
        <v/>
      </c>
      <c r="AM2570" s="5" t="str">
        <f>IFERROR(IF(VLOOKUP($B2570,DPORT_BD!$A$1:$I$296,8,FALSE)=0,"",VLOOKUP($B2570,DPORT_BD!$A$1:$I$296,8,FALSE)),"")</f>
        <v/>
      </c>
      <c r="AN2570" s="5" t="str">
        <f>IFERROR(IF(VLOOKUP($B2570,DPORT_BD!$A$1:$I$296,9,FALSE)=0,"",VLOOKUP($B2570,DPORT_BD!$A$1:$I$296,9,FALSE)),"")</f>
        <v/>
      </c>
    </row>
    <row r="2571" spans="1:40">
      <c r="A2571" t="s">
        <v>32</v>
      </c>
      <c r="B2571" t="s">
        <v>4320</v>
      </c>
      <c r="C2571" t="s">
        <v>101</v>
      </c>
      <c r="D2571" t="s">
        <v>45</v>
      </c>
      <c r="E2571" t="s">
        <v>102</v>
      </c>
      <c r="F2571" s="1">
        <v>2200</v>
      </c>
      <c r="I2571" t="s">
        <v>54</v>
      </c>
      <c r="J2571" t="s">
        <v>82</v>
      </c>
      <c r="K2571" t="s">
        <v>160</v>
      </c>
      <c r="L2571" t="s">
        <v>161</v>
      </c>
      <c r="M2571" t="s">
        <v>40</v>
      </c>
      <c r="S2571" t="s">
        <v>770</v>
      </c>
      <c r="T2571" s="1">
        <v>6</v>
      </c>
      <c r="AG2571" s="5" t="str">
        <f>IFERROR(IF(VLOOKUP($B2571,DPORT_BD!$A$1:$I$296,2,FALSE)=0,"",VLOOKUP($B2571,DPORT_BD!$A$1:$I$296,2,FALSE)),"")</f>
        <v/>
      </c>
      <c r="AH2571" s="5" t="str">
        <f>IFERROR(IF(VLOOKUP($B2571,DPORT_BD!$A$1:$I$296,3,FALSE)=0,"",VLOOKUP($B2571,DPORT_BD!$A$1:$I$296,3,FALSE)),"")</f>
        <v/>
      </c>
      <c r="AI2571" s="5" t="str">
        <f>IFERROR(IF(VLOOKUP($B2571,DPORT_BD!$A$1:$I$296,4,FALSE)=0,"",VLOOKUP($B2571,DPORT_BD!$A$1:$I$296,4,FALSE)),"")</f>
        <v/>
      </c>
      <c r="AJ2571" s="5" t="str">
        <f>IFERROR(IF(VLOOKUP($B2571,DPORT_BD!$A$1:$I$296,5,FALSE)=0,"",VLOOKUP($B2571,DPORT_BD!$A$1:$I$296,5,FALSE)),"")</f>
        <v/>
      </c>
      <c r="AK2571" s="5" t="str">
        <f>IFERROR(IF(VLOOKUP($B2571,DPORT_BD!$A$1:$I$296,6,FALSE)=0,"",VLOOKUP($B2571,DPORT_BD!$A$1:$I$296,6,FALSE)),"")</f>
        <v/>
      </c>
      <c r="AL2571" s="5" t="str">
        <f>IFERROR(IF(VLOOKUP($B2571,DPORT_BD!$A$1:$I$296,7,FALSE)=0,"",VLOOKUP($B2571,DPORT_BD!$A$1:$I$296,7,FALSE)),"")</f>
        <v/>
      </c>
      <c r="AM2571" s="5" t="str">
        <f>IFERROR(IF(VLOOKUP($B2571,DPORT_BD!$A$1:$I$296,8,FALSE)=0,"",VLOOKUP($B2571,DPORT_BD!$A$1:$I$296,8,FALSE)),"")</f>
        <v/>
      </c>
      <c r="AN2571" s="5" t="str">
        <f>IFERROR(IF(VLOOKUP($B2571,DPORT_BD!$A$1:$I$296,9,FALSE)=0,"",VLOOKUP($B2571,DPORT_BD!$A$1:$I$296,9,FALSE)),"")</f>
        <v/>
      </c>
    </row>
    <row r="2572" spans="1:40">
      <c r="A2572" t="s">
        <v>32</v>
      </c>
      <c r="B2572" t="s">
        <v>4321</v>
      </c>
      <c r="C2572" t="s">
        <v>34</v>
      </c>
      <c r="D2572" t="s">
        <v>52</v>
      </c>
      <c r="E2572" t="s">
        <v>53</v>
      </c>
      <c r="F2572" s="1">
        <v>3850</v>
      </c>
      <c r="I2572" t="s">
        <v>37</v>
      </c>
      <c r="J2572" t="s">
        <v>82</v>
      </c>
      <c r="K2572" t="s">
        <v>83</v>
      </c>
      <c r="L2572" t="s">
        <v>84</v>
      </c>
      <c r="M2572" t="s">
        <v>40</v>
      </c>
      <c r="S2572" t="s">
        <v>770</v>
      </c>
      <c r="T2572" s="1">
        <v>6</v>
      </c>
      <c r="AG2572" s="5" t="str">
        <f>IFERROR(IF(VLOOKUP($B2572,DPORT_BD!$A$1:$I$296,2,FALSE)=0,"",VLOOKUP($B2572,DPORT_BD!$A$1:$I$296,2,FALSE)),"")</f>
        <v/>
      </c>
      <c r="AH2572" s="5" t="str">
        <f>IFERROR(IF(VLOOKUP($B2572,DPORT_BD!$A$1:$I$296,3,FALSE)=0,"",VLOOKUP($B2572,DPORT_BD!$A$1:$I$296,3,FALSE)),"")</f>
        <v/>
      </c>
      <c r="AI2572" s="5" t="str">
        <f>IFERROR(IF(VLOOKUP($B2572,DPORT_BD!$A$1:$I$296,4,FALSE)=0,"",VLOOKUP($B2572,DPORT_BD!$A$1:$I$296,4,FALSE)),"")</f>
        <v/>
      </c>
      <c r="AJ2572" s="5" t="str">
        <f>IFERROR(IF(VLOOKUP($B2572,DPORT_BD!$A$1:$I$296,5,FALSE)=0,"",VLOOKUP($B2572,DPORT_BD!$A$1:$I$296,5,FALSE)),"")</f>
        <v/>
      </c>
      <c r="AK2572" s="5" t="str">
        <f>IFERROR(IF(VLOOKUP($B2572,DPORT_BD!$A$1:$I$296,6,FALSE)=0,"",VLOOKUP($B2572,DPORT_BD!$A$1:$I$296,6,FALSE)),"")</f>
        <v/>
      </c>
      <c r="AL2572" s="5" t="str">
        <f>IFERROR(IF(VLOOKUP($B2572,DPORT_BD!$A$1:$I$296,7,FALSE)=0,"",VLOOKUP($B2572,DPORT_BD!$A$1:$I$296,7,FALSE)),"")</f>
        <v/>
      </c>
      <c r="AM2572" s="5" t="str">
        <f>IFERROR(IF(VLOOKUP($B2572,DPORT_BD!$A$1:$I$296,8,FALSE)=0,"",VLOOKUP($B2572,DPORT_BD!$A$1:$I$296,8,FALSE)),"")</f>
        <v/>
      </c>
      <c r="AN2572" s="5" t="str">
        <f>IFERROR(IF(VLOOKUP($B2572,DPORT_BD!$A$1:$I$296,9,FALSE)=0,"",VLOOKUP($B2572,DPORT_BD!$A$1:$I$296,9,FALSE)),"")</f>
        <v/>
      </c>
    </row>
    <row r="2573" spans="1:40">
      <c r="A2573" t="s">
        <v>32</v>
      </c>
      <c r="B2573" t="s">
        <v>4322</v>
      </c>
      <c r="C2573" t="s">
        <v>101</v>
      </c>
      <c r="D2573" t="s">
        <v>35</v>
      </c>
      <c r="E2573" t="s">
        <v>344</v>
      </c>
      <c r="F2573" s="1">
        <v>2500</v>
      </c>
      <c r="I2573" t="s">
        <v>37</v>
      </c>
      <c r="K2573" t="s">
        <v>83</v>
      </c>
      <c r="L2573" t="s">
        <v>84</v>
      </c>
      <c r="M2573" t="s">
        <v>40</v>
      </c>
      <c r="S2573" t="s">
        <v>770</v>
      </c>
      <c r="T2573" s="1">
        <v>6</v>
      </c>
      <c r="AG2573" s="5" t="str">
        <f>IFERROR(IF(VLOOKUP($B2573,DPORT_BD!$A$1:$I$296,2,FALSE)=0,"",VLOOKUP($B2573,DPORT_BD!$A$1:$I$296,2,FALSE)),"")</f>
        <v/>
      </c>
      <c r="AH2573" s="5" t="str">
        <f>IFERROR(IF(VLOOKUP($B2573,DPORT_BD!$A$1:$I$296,3,FALSE)=0,"",VLOOKUP($B2573,DPORT_BD!$A$1:$I$296,3,FALSE)),"")</f>
        <v/>
      </c>
      <c r="AI2573" s="5" t="str">
        <f>IFERROR(IF(VLOOKUP($B2573,DPORT_BD!$A$1:$I$296,4,FALSE)=0,"",VLOOKUP($B2573,DPORT_BD!$A$1:$I$296,4,FALSE)),"")</f>
        <v/>
      </c>
      <c r="AJ2573" s="5" t="str">
        <f>IFERROR(IF(VLOOKUP($B2573,DPORT_BD!$A$1:$I$296,5,FALSE)=0,"",VLOOKUP($B2573,DPORT_BD!$A$1:$I$296,5,FALSE)),"")</f>
        <v/>
      </c>
      <c r="AK2573" s="5" t="str">
        <f>IFERROR(IF(VLOOKUP($B2573,DPORT_BD!$A$1:$I$296,6,FALSE)=0,"",VLOOKUP($B2573,DPORT_BD!$A$1:$I$296,6,FALSE)),"")</f>
        <v/>
      </c>
      <c r="AL2573" s="5" t="str">
        <f>IFERROR(IF(VLOOKUP($B2573,DPORT_BD!$A$1:$I$296,7,FALSE)=0,"",VLOOKUP($B2573,DPORT_BD!$A$1:$I$296,7,FALSE)),"")</f>
        <v/>
      </c>
      <c r="AM2573" s="5" t="str">
        <f>IFERROR(IF(VLOOKUP($B2573,DPORT_BD!$A$1:$I$296,8,FALSE)=0,"",VLOOKUP($B2573,DPORT_BD!$A$1:$I$296,8,FALSE)),"")</f>
        <v/>
      </c>
      <c r="AN2573" s="5" t="str">
        <f>IFERROR(IF(VLOOKUP($B2573,DPORT_BD!$A$1:$I$296,9,FALSE)=0,"",VLOOKUP($B2573,DPORT_BD!$A$1:$I$296,9,FALSE)),"")</f>
        <v/>
      </c>
    </row>
    <row r="2574" spans="1:40">
      <c r="A2574" t="s">
        <v>32</v>
      </c>
      <c r="B2574" t="s">
        <v>4323</v>
      </c>
      <c r="C2574" t="s">
        <v>34</v>
      </c>
      <c r="D2574" t="s">
        <v>52</v>
      </c>
      <c r="E2574" t="s">
        <v>53</v>
      </c>
      <c r="F2574" s="1">
        <v>3900</v>
      </c>
      <c r="I2574" t="s">
        <v>37</v>
      </c>
      <c r="J2574" t="s">
        <v>82</v>
      </c>
      <c r="K2574" t="s">
        <v>160</v>
      </c>
      <c r="L2574" t="s">
        <v>161</v>
      </c>
      <c r="M2574" t="s">
        <v>40</v>
      </c>
      <c r="Q2574" t="s">
        <v>4324</v>
      </c>
      <c r="R2574" t="s">
        <v>245</v>
      </c>
      <c r="S2574" t="s">
        <v>770</v>
      </c>
      <c r="T2574" s="1">
        <v>6</v>
      </c>
      <c r="AG2574" s="5" t="str">
        <f>IFERROR(IF(VLOOKUP($B2574,DPORT_BD!$A$1:$I$296,2,FALSE)=0,"",VLOOKUP($B2574,DPORT_BD!$A$1:$I$296,2,FALSE)),"")</f>
        <v/>
      </c>
      <c r="AH2574" s="5" t="str">
        <f>IFERROR(IF(VLOOKUP($B2574,DPORT_BD!$A$1:$I$296,3,FALSE)=0,"",VLOOKUP($B2574,DPORT_BD!$A$1:$I$296,3,FALSE)),"")</f>
        <v/>
      </c>
      <c r="AI2574" s="5" t="str">
        <f>IFERROR(IF(VLOOKUP($B2574,DPORT_BD!$A$1:$I$296,4,FALSE)=0,"",VLOOKUP($B2574,DPORT_BD!$A$1:$I$296,4,FALSE)),"")</f>
        <v/>
      </c>
      <c r="AJ2574" s="5" t="str">
        <f>IFERROR(IF(VLOOKUP($B2574,DPORT_BD!$A$1:$I$296,5,FALSE)=0,"",VLOOKUP($B2574,DPORT_BD!$A$1:$I$296,5,FALSE)),"")</f>
        <v/>
      </c>
      <c r="AK2574" s="5" t="str">
        <f>IFERROR(IF(VLOOKUP($B2574,DPORT_BD!$A$1:$I$296,6,FALSE)=0,"",VLOOKUP($B2574,DPORT_BD!$A$1:$I$296,6,FALSE)),"")</f>
        <v/>
      </c>
      <c r="AL2574" s="5" t="str">
        <f>IFERROR(IF(VLOOKUP($B2574,DPORT_BD!$A$1:$I$296,7,FALSE)=0,"",VLOOKUP($B2574,DPORT_BD!$A$1:$I$296,7,FALSE)),"")</f>
        <v/>
      </c>
      <c r="AM2574" s="5" t="str">
        <f>IFERROR(IF(VLOOKUP($B2574,DPORT_BD!$A$1:$I$296,8,FALSE)=0,"",VLOOKUP($B2574,DPORT_BD!$A$1:$I$296,8,FALSE)),"")</f>
        <v/>
      </c>
      <c r="AN2574" s="5" t="str">
        <f>IFERROR(IF(VLOOKUP($B2574,DPORT_BD!$A$1:$I$296,9,FALSE)=0,"",VLOOKUP($B2574,DPORT_BD!$A$1:$I$296,9,FALSE)),"")</f>
        <v/>
      </c>
    </row>
    <row r="2575" spans="1:40">
      <c r="A2575" t="s">
        <v>32</v>
      </c>
      <c r="B2575" t="s">
        <v>4325</v>
      </c>
      <c r="C2575" t="s">
        <v>34</v>
      </c>
      <c r="D2575" t="s">
        <v>67</v>
      </c>
      <c r="E2575" t="s">
        <v>68</v>
      </c>
      <c r="F2575" s="1">
        <v>4800</v>
      </c>
      <c r="I2575" t="s">
        <v>37</v>
      </c>
      <c r="J2575" t="s">
        <v>82</v>
      </c>
      <c r="K2575" t="s">
        <v>73</v>
      </c>
      <c r="L2575" t="s">
        <v>74</v>
      </c>
      <c r="M2575" t="s">
        <v>40</v>
      </c>
      <c r="Q2575" t="s">
        <v>3100</v>
      </c>
      <c r="R2575" t="s">
        <v>93</v>
      </c>
      <c r="S2575" t="s">
        <v>537</v>
      </c>
      <c r="T2575" s="1">
        <v>5</v>
      </c>
      <c r="AG2575" s="5" t="str">
        <f>IFERROR(IF(VLOOKUP($B2575,DPORT_BD!$A$1:$I$296,2,FALSE)=0,"",VLOOKUP($B2575,DPORT_BD!$A$1:$I$296,2,FALSE)),"")</f>
        <v/>
      </c>
      <c r="AH2575" s="5" t="str">
        <f>IFERROR(IF(VLOOKUP($B2575,DPORT_BD!$A$1:$I$296,3,FALSE)=0,"",VLOOKUP($B2575,DPORT_BD!$A$1:$I$296,3,FALSE)),"")</f>
        <v/>
      </c>
      <c r="AI2575" s="5" t="str">
        <f>IFERROR(IF(VLOOKUP($B2575,DPORT_BD!$A$1:$I$296,4,FALSE)=0,"",VLOOKUP($B2575,DPORT_BD!$A$1:$I$296,4,FALSE)),"")</f>
        <v/>
      </c>
      <c r="AJ2575" s="5" t="str">
        <f>IFERROR(IF(VLOOKUP($B2575,DPORT_BD!$A$1:$I$296,5,FALSE)=0,"",VLOOKUP($B2575,DPORT_BD!$A$1:$I$296,5,FALSE)),"")</f>
        <v/>
      </c>
      <c r="AK2575" s="5" t="str">
        <f>IFERROR(IF(VLOOKUP($B2575,DPORT_BD!$A$1:$I$296,6,FALSE)=0,"",VLOOKUP($B2575,DPORT_BD!$A$1:$I$296,6,FALSE)),"")</f>
        <v/>
      </c>
      <c r="AL2575" s="5" t="str">
        <f>IFERROR(IF(VLOOKUP($B2575,DPORT_BD!$A$1:$I$296,7,FALSE)=0,"",VLOOKUP($B2575,DPORT_BD!$A$1:$I$296,7,FALSE)),"")</f>
        <v/>
      </c>
      <c r="AM2575" s="5" t="str">
        <f>IFERROR(IF(VLOOKUP($B2575,DPORT_BD!$A$1:$I$296,8,FALSE)=0,"",VLOOKUP($B2575,DPORT_BD!$A$1:$I$296,8,FALSE)),"")</f>
        <v/>
      </c>
      <c r="AN2575" s="5" t="str">
        <f>IFERROR(IF(VLOOKUP($B2575,DPORT_BD!$A$1:$I$296,9,FALSE)=0,"",VLOOKUP($B2575,DPORT_BD!$A$1:$I$296,9,FALSE)),"")</f>
        <v/>
      </c>
    </row>
    <row r="2576" spans="1:40">
      <c r="A2576" t="s">
        <v>32</v>
      </c>
      <c r="B2576" t="s">
        <v>4326</v>
      </c>
      <c r="C2576" t="s">
        <v>34</v>
      </c>
      <c r="D2576" t="s">
        <v>52</v>
      </c>
      <c r="E2576" t="s">
        <v>53</v>
      </c>
      <c r="F2576" s="1">
        <v>3900</v>
      </c>
      <c r="I2576" t="s">
        <v>37</v>
      </c>
      <c r="J2576" t="s">
        <v>82</v>
      </c>
      <c r="K2576" t="s">
        <v>160</v>
      </c>
      <c r="L2576" t="s">
        <v>161</v>
      </c>
      <c r="M2576" t="s">
        <v>40</v>
      </c>
      <c r="Q2576" t="s">
        <v>4327</v>
      </c>
      <c r="R2576" t="s">
        <v>4328</v>
      </c>
      <c r="S2576" t="s">
        <v>537</v>
      </c>
      <c r="T2576" s="1">
        <v>5</v>
      </c>
      <c r="AG2576" s="5" t="str">
        <f>IFERROR(IF(VLOOKUP($B2576,DPORT_BD!$A$1:$I$296,2,FALSE)=0,"",VLOOKUP($B2576,DPORT_BD!$A$1:$I$296,2,FALSE)),"")</f>
        <v/>
      </c>
      <c r="AH2576" s="5" t="str">
        <f>IFERROR(IF(VLOOKUP($B2576,DPORT_BD!$A$1:$I$296,3,FALSE)=0,"",VLOOKUP($B2576,DPORT_BD!$A$1:$I$296,3,FALSE)),"")</f>
        <v/>
      </c>
      <c r="AI2576" s="5" t="str">
        <f>IFERROR(IF(VLOOKUP($B2576,DPORT_BD!$A$1:$I$296,4,FALSE)=0,"",VLOOKUP($B2576,DPORT_BD!$A$1:$I$296,4,FALSE)),"")</f>
        <v/>
      </c>
      <c r="AJ2576" s="5" t="str">
        <f>IFERROR(IF(VLOOKUP($B2576,DPORT_BD!$A$1:$I$296,5,FALSE)=0,"",VLOOKUP($B2576,DPORT_BD!$A$1:$I$296,5,FALSE)),"")</f>
        <v/>
      </c>
      <c r="AK2576" s="5" t="str">
        <f>IFERROR(IF(VLOOKUP($B2576,DPORT_BD!$A$1:$I$296,6,FALSE)=0,"",VLOOKUP($B2576,DPORT_BD!$A$1:$I$296,6,FALSE)),"")</f>
        <v/>
      </c>
      <c r="AL2576" s="5" t="str">
        <f>IFERROR(IF(VLOOKUP($B2576,DPORT_BD!$A$1:$I$296,7,FALSE)=0,"",VLOOKUP($B2576,DPORT_BD!$A$1:$I$296,7,FALSE)),"")</f>
        <v/>
      </c>
      <c r="AM2576" s="5" t="str">
        <f>IFERROR(IF(VLOOKUP($B2576,DPORT_BD!$A$1:$I$296,8,FALSE)=0,"",VLOOKUP($B2576,DPORT_BD!$A$1:$I$296,8,FALSE)),"")</f>
        <v/>
      </c>
      <c r="AN2576" s="5" t="str">
        <f>IFERROR(IF(VLOOKUP($B2576,DPORT_BD!$A$1:$I$296,9,FALSE)=0,"",VLOOKUP($B2576,DPORT_BD!$A$1:$I$296,9,FALSE)),"")</f>
        <v/>
      </c>
    </row>
    <row r="2577" spans="1:40">
      <c r="A2577" t="s">
        <v>32</v>
      </c>
      <c r="B2577" t="s">
        <v>4329</v>
      </c>
      <c r="C2577" t="s">
        <v>34</v>
      </c>
      <c r="D2577" t="s">
        <v>52</v>
      </c>
      <c r="E2577" t="s">
        <v>53</v>
      </c>
      <c r="F2577" s="1">
        <v>3900</v>
      </c>
      <c r="I2577" t="s">
        <v>37</v>
      </c>
      <c r="J2577" t="s">
        <v>72</v>
      </c>
      <c r="K2577" t="s">
        <v>359</v>
      </c>
      <c r="L2577" t="s">
        <v>360</v>
      </c>
      <c r="M2577" t="s">
        <v>40</v>
      </c>
      <c r="Q2577" t="s">
        <v>4327</v>
      </c>
      <c r="R2577" t="s">
        <v>4328</v>
      </c>
      <c r="S2577" t="s">
        <v>537</v>
      </c>
      <c r="T2577" s="1">
        <v>5</v>
      </c>
      <c r="W2577" t="s">
        <v>4330</v>
      </c>
      <c r="AG2577" s="5" t="str">
        <f>IFERROR(IF(VLOOKUP($B2577,DPORT_BD!$A$1:$I$296,2,FALSE)=0,"",VLOOKUP($B2577,DPORT_BD!$A$1:$I$296,2,FALSE)),"")</f>
        <v/>
      </c>
      <c r="AH2577" s="5" t="str">
        <f>IFERROR(IF(VLOOKUP($B2577,DPORT_BD!$A$1:$I$296,3,FALSE)=0,"",VLOOKUP($B2577,DPORT_BD!$A$1:$I$296,3,FALSE)),"")</f>
        <v/>
      </c>
      <c r="AI2577" s="5" t="str">
        <f>IFERROR(IF(VLOOKUP($B2577,DPORT_BD!$A$1:$I$296,4,FALSE)=0,"",VLOOKUP($B2577,DPORT_BD!$A$1:$I$296,4,FALSE)),"")</f>
        <v/>
      </c>
      <c r="AJ2577" s="5" t="str">
        <f>IFERROR(IF(VLOOKUP($B2577,DPORT_BD!$A$1:$I$296,5,FALSE)=0,"",VLOOKUP($B2577,DPORT_BD!$A$1:$I$296,5,FALSE)),"")</f>
        <v/>
      </c>
      <c r="AK2577" s="5" t="str">
        <f>IFERROR(IF(VLOOKUP($B2577,DPORT_BD!$A$1:$I$296,6,FALSE)=0,"",VLOOKUP($B2577,DPORT_BD!$A$1:$I$296,6,FALSE)),"")</f>
        <v/>
      </c>
      <c r="AL2577" s="5" t="str">
        <f>IFERROR(IF(VLOOKUP($B2577,DPORT_BD!$A$1:$I$296,7,FALSE)=0,"",VLOOKUP($B2577,DPORT_BD!$A$1:$I$296,7,FALSE)),"")</f>
        <v/>
      </c>
      <c r="AM2577" s="5" t="str">
        <f>IFERROR(IF(VLOOKUP($B2577,DPORT_BD!$A$1:$I$296,8,FALSE)=0,"",VLOOKUP($B2577,DPORT_BD!$A$1:$I$296,8,FALSE)),"")</f>
        <v/>
      </c>
      <c r="AN2577" s="5" t="str">
        <f>IFERROR(IF(VLOOKUP($B2577,DPORT_BD!$A$1:$I$296,9,FALSE)=0,"",VLOOKUP($B2577,DPORT_BD!$A$1:$I$296,9,FALSE)),"")</f>
        <v/>
      </c>
    </row>
    <row r="2578" spans="1:40">
      <c r="A2578" t="s">
        <v>32</v>
      </c>
      <c r="B2578" t="s">
        <v>4331</v>
      </c>
      <c r="C2578" t="s">
        <v>101</v>
      </c>
      <c r="D2578" t="s">
        <v>45</v>
      </c>
      <c r="E2578" t="s">
        <v>102</v>
      </c>
      <c r="F2578" s="1">
        <v>2200</v>
      </c>
      <c r="I2578" t="s">
        <v>103</v>
      </c>
      <c r="J2578" t="s">
        <v>82</v>
      </c>
      <c r="K2578" t="s">
        <v>83</v>
      </c>
      <c r="L2578" t="s">
        <v>84</v>
      </c>
      <c r="M2578" t="s">
        <v>40</v>
      </c>
      <c r="Q2578" t="s">
        <v>3284</v>
      </c>
      <c r="R2578" t="s">
        <v>1212</v>
      </c>
      <c r="S2578" t="s">
        <v>307</v>
      </c>
      <c r="T2578" s="1">
        <v>4</v>
      </c>
      <c r="AG2578" s="5" t="str">
        <f>IFERROR(IF(VLOOKUP($B2578,DPORT_BD!$A$1:$I$296,2,FALSE)=0,"",VLOOKUP($B2578,DPORT_BD!$A$1:$I$296,2,FALSE)),"")</f>
        <v/>
      </c>
      <c r="AH2578" s="5" t="str">
        <f>IFERROR(IF(VLOOKUP($B2578,DPORT_BD!$A$1:$I$296,3,FALSE)=0,"",VLOOKUP($B2578,DPORT_BD!$A$1:$I$296,3,FALSE)),"")</f>
        <v/>
      </c>
      <c r="AI2578" s="5" t="str">
        <f>IFERROR(IF(VLOOKUP($B2578,DPORT_BD!$A$1:$I$296,4,FALSE)=0,"",VLOOKUP($B2578,DPORT_BD!$A$1:$I$296,4,FALSE)),"")</f>
        <v/>
      </c>
      <c r="AJ2578" s="5" t="str">
        <f>IFERROR(IF(VLOOKUP($B2578,DPORT_BD!$A$1:$I$296,5,FALSE)=0,"",VLOOKUP($B2578,DPORT_BD!$A$1:$I$296,5,FALSE)),"")</f>
        <v/>
      </c>
      <c r="AK2578" s="5" t="str">
        <f>IFERROR(IF(VLOOKUP($B2578,DPORT_BD!$A$1:$I$296,6,FALSE)=0,"",VLOOKUP($B2578,DPORT_BD!$A$1:$I$296,6,FALSE)),"")</f>
        <v/>
      </c>
      <c r="AL2578" s="5" t="str">
        <f>IFERROR(IF(VLOOKUP($B2578,DPORT_BD!$A$1:$I$296,7,FALSE)=0,"",VLOOKUP($B2578,DPORT_BD!$A$1:$I$296,7,FALSE)),"")</f>
        <v/>
      </c>
      <c r="AM2578" s="5" t="str">
        <f>IFERROR(IF(VLOOKUP($B2578,DPORT_BD!$A$1:$I$296,8,FALSE)=0,"",VLOOKUP($B2578,DPORT_BD!$A$1:$I$296,8,FALSE)),"")</f>
        <v/>
      </c>
      <c r="AN2578" s="5" t="str">
        <f>IFERROR(IF(VLOOKUP($B2578,DPORT_BD!$A$1:$I$296,9,FALSE)=0,"",VLOOKUP($B2578,DPORT_BD!$A$1:$I$296,9,FALSE)),"")</f>
        <v/>
      </c>
    </row>
    <row r="2579" spans="1:40">
      <c r="A2579" t="s">
        <v>32</v>
      </c>
      <c r="B2579" t="s">
        <v>4332</v>
      </c>
      <c r="C2579" t="s">
        <v>34</v>
      </c>
      <c r="D2579" t="s">
        <v>45</v>
      </c>
      <c r="E2579" t="s">
        <v>46</v>
      </c>
      <c r="F2579" s="1">
        <v>3600</v>
      </c>
      <c r="I2579" t="s">
        <v>37</v>
      </c>
      <c r="K2579" t="s">
        <v>38</v>
      </c>
      <c r="L2579" t="s">
        <v>39</v>
      </c>
      <c r="M2579" t="s">
        <v>40</v>
      </c>
      <c r="Q2579" t="s">
        <v>4333</v>
      </c>
      <c r="R2579" t="s">
        <v>79</v>
      </c>
      <c r="S2579" t="s">
        <v>49</v>
      </c>
      <c r="T2579" s="1">
        <v>0</v>
      </c>
      <c r="AG2579" s="5" t="str">
        <f>IFERROR(IF(VLOOKUP($B2579,DPORT_BD!$A$1:$I$296,2,FALSE)=0,"",VLOOKUP($B2579,DPORT_BD!$A$1:$I$296,2,FALSE)),"")</f>
        <v/>
      </c>
      <c r="AH2579" s="5" t="str">
        <f>IFERROR(IF(VLOOKUP($B2579,DPORT_BD!$A$1:$I$296,3,FALSE)=0,"",VLOOKUP($B2579,DPORT_BD!$A$1:$I$296,3,FALSE)),"")</f>
        <v/>
      </c>
      <c r="AI2579" s="5" t="str">
        <f>IFERROR(IF(VLOOKUP($B2579,DPORT_BD!$A$1:$I$296,4,FALSE)=0,"",VLOOKUP($B2579,DPORT_BD!$A$1:$I$296,4,FALSE)),"")</f>
        <v/>
      </c>
      <c r="AJ2579" s="5" t="str">
        <f>IFERROR(IF(VLOOKUP($B2579,DPORT_BD!$A$1:$I$296,5,FALSE)=0,"",VLOOKUP($B2579,DPORT_BD!$A$1:$I$296,5,FALSE)),"")</f>
        <v/>
      </c>
      <c r="AK2579" s="5" t="str">
        <f>IFERROR(IF(VLOOKUP($B2579,DPORT_BD!$A$1:$I$296,6,FALSE)=0,"",VLOOKUP($B2579,DPORT_BD!$A$1:$I$296,6,FALSE)),"")</f>
        <v/>
      </c>
      <c r="AL2579" s="5" t="str">
        <f>IFERROR(IF(VLOOKUP($B2579,DPORT_BD!$A$1:$I$296,7,FALSE)=0,"",VLOOKUP($B2579,DPORT_BD!$A$1:$I$296,7,FALSE)),"")</f>
        <v/>
      </c>
      <c r="AM2579" s="5" t="str">
        <f>IFERROR(IF(VLOOKUP($B2579,DPORT_BD!$A$1:$I$296,8,FALSE)=0,"",VLOOKUP($B2579,DPORT_BD!$A$1:$I$296,8,FALSE)),"")</f>
        <v/>
      </c>
      <c r="AN2579" s="5" t="str">
        <f>IFERROR(IF(VLOOKUP($B2579,DPORT_BD!$A$1:$I$296,9,FALSE)=0,"",VLOOKUP($B2579,DPORT_BD!$A$1:$I$296,9,FALSE)),"")</f>
        <v/>
      </c>
    </row>
    <row r="2580" spans="1:40">
      <c r="A2580" t="s">
        <v>32</v>
      </c>
      <c r="B2580" t="s">
        <v>4334</v>
      </c>
      <c r="C2580" t="s">
        <v>34</v>
      </c>
      <c r="D2580" t="s">
        <v>52</v>
      </c>
      <c r="E2580" t="s">
        <v>53</v>
      </c>
      <c r="F2580" s="1">
        <v>3840</v>
      </c>
      <c r="I2580" t="s">
        <v>37</v>
      </c>
      <c r="K2580" t="s">
        <v>38</v>
      </c>
      <c r="L2580" t="s">
        <v>39</v>
      </c>
      <c r="M2580" t="s">
        <v>40</v>
      </c>
      <c r="Q2580" t="s">
        <v>4335</v>
      </c>
      <c r="R2580" t="s">
        <v>336</v>
      </c>
      <c r="S2580" t="s">
        <v>49</v>
      </c>
      <c r="T2580" s="1">
        <v>0</v>
      </c>
      <c r="AG2580" s="5" t="str">
        <f>IFERROR(IF(VLOOKUP($B2580,DPORT_BD!$A$1:$I$296,2,FALSE)=0,"",VLOOKUP($B2580,DPORT_BD!$A$1:$I$296,2,FALSE)),"")</f>
        <v/>
      </c>
      <c r="AH2580" s="5" t="str">
        <f>IFERROR(IF(VLOOKUP($B2580,DPORT_BD!$A$1:$I$296,3,FALSE)=0,"",VLOOKUP($B2580,DPORT_BD!$A$1:$I$296,3,FALSE)),"")</f>
        <v/>
      </c>
      <c r="AI2580" s="5" t="str">
        <f>IFERROR(IF(VLOOKUP($B2580,DPORT_BD!$A$1:$I$296,4,FALSE)=0,"",VLOOKUP($B2580,DPORT_BD!$A$1:$I$296,4,FALSE)),"")</f>
        <v/>
      </c>
      <c r="AJ2580" s="5" t="str">
        <f>IFERROR(IF(VLOOKUP($B2580,DPORT_BD!$A$1:$I$296,5,FALSE)=0,"",VLOOKUP($B2580,DPORT_BD!$A$1:$I$296,5,FALSE)),"")</f>
        <v/>
      </c>
      <c r="AK2580" s="5" t="str">
        <f>IFERROR(IF(VLOOKUP($B2580,DPORT_BD!$A$1:$I$296,6,FALSE)=0,"",VLOOKUP($B2580,DPORT_BD!$A$1:$I$296,6,FALSE)),"")</f>
        <v/>
      </c>
      <c r="AL2580" s="5" t="str">
        <f>IFERROR(IF(VLOOKUP($B2580,DPORT_BD!$A$1:$I$296,7,FALSE)=0,"",VLOOKUP($B2580,DPORT_BD!$A$1:$I$296,7,FALSE)),"")</f>
        <v/>
      </c>
      <c r="AM2580" s="5" t="str">
        <f>IFERROR(IF(VLOOKUP($B2580,DPORT_BD!$A$1:$I$296,8,FALSE)=0,"",VLOOKUP($B2580,DPORT_BD!$A$1:$I$296,8,FALSE)),"")</f>
        <v/>
      </c>
      <c r="AN2580" s="5" t="str">
        <f>IFERROR(IF(VLOOKUP($B2580,DPORT_BD!$A$1:$I$296,9,FALSE)=0,"",VLOOKUP($B2580,DPORT_BD!$A$1:$I$296,9,FALSE)),"")</f>
        <v/>
      </c>
    </row>
    <row r="2581" spans="1:40">
      <c r="A2581" t="s">
        <v>32</v>
      </c>
      <c r="B2581" t="s">
        <v>4336</v>
      </c>
      <c r="C2581" t="s">
        <v>34</v>
      </c>
      <c r="D2581" t="s">
        <v>52</v>
      </c>
      <c r="E2581" t="s">
        <v>53</v>
      </c>
      <c r="F2581" s="1">
        <v>3850</v>
      </c>
      <c r="I2581" t="s">
        <v>37</v>
      </c>
      <c r="K2581" t="s">
        <v>38</v>
      </c>
      <c r="L2581" t="s">
        <v>39</v>
      </c>
      <c r="M2581" t="s">
        <v>40</v>
      </c>
      <c r="Q2581" t="s">
        <v>4335</v>
      </c>
      <c r="R2581" t="s">
        <v>336</v>
      </c>
      <c r="S2581" t="s">
        <v>49</v>
      </c>
      <c r="T2581" s="1">
        <v>0</v>
      </c>
      <c r="AG2581" s="5" t="str">
        <f>IFERROR(IF(VLOOKUP($B2581,DPORT_BD!$A$1:$I$296,2,FALSE)=0,"",VLOOKUP($B2581,DPORT_BD!$A$1:$I$296,2,FALSE)),"")</f>
        <v/>
      </c>
      <c r="AH2581" s="5" t="str">
        <f>IFERROR(IF(VLOOKUP($B2581,DPORT_BD!$A$1:$I$296,3,FALSE)=0,"",VLOOKUP($B2581,DPORT_BD!$A$1:$I$296,3,FALSE)),"")</f>
        <v/>
      </c>
      <c r="AI2581" s="5" t="str">
        <f>IFERROR(IF(VLOOKUP($B2581,DPORT_BD!$A$1:$I$296,4,FALSE)=0,"",VLOOKUP($B2581,DPORT_BD!$A$1:$I$296,4,FALSE)),"")</f>
        <v/>
      </c>
      <c r="AJ2581" s="5" t="str">
        <f>IFERROR(IF(VLOOKUP($B2581,DPORT_BD!$A$1:$I$296,5,FALSE)=0,"",VLOOKUP($B2581,DPORT_BD!$A$1:$I$296,5,FALSE)),"")</f>
        <v/>
      </c>
      <c r="AK2581" s="5" t="str">
        <f>IFERROR(IF(VLOOKUP($B2581,DPORT_BD!$A$1:$I$296,6,FALSE)=0,"",VLOOKUP($B2581,DPORT_BD!$A$1:$I$296,6,FALSE)),"")</f>
        <v/>
      </c>
      <c r="AL2581" s="5" t="str">
        <f>IFERROR(IF(VLOOKUP($B2581,DPORT_BD!$A$1:$I$296,7,FALSE)=0,"",VLOOKUP($B2581,DPORT_BD!$A$1:$I$296,7,FALSE)),"")</f>
        <v/>
      </c>
      <c r="AM2581" s="5" t="str">
        <f>IFERROR(IF(VLOOKUP($B2581,DPORT_BD!$A$1:$I$296,8,FALSE)=0,"",VLOOKUP($B2581,DPORT_BD!$A$1:$I$296,8,FALSE)),"")</f>
        <v/>
      </c>
      <c r="AN2581" s="5" t="str">
        <f>IFERROR(IF(VLOOKUP($B2581,DPORT_BD!$A$1:$I$296,9,FALSE)=0,"",VLOOKUP($B2581,DPORT_BD!$A$1:$I$296,9,FALSE)),"")</f>
        <v/>
      </c>
    </row>
    <row r="2582" spans="1:40">
      <c r="A2582" t="s">
        <v>32</v>
      </c>
      <c r="B2582" t="s">
        <v>4337</v>
      </c>
      <c r="C2582" t="s">
        <v>34</v>
      </c>
      <c r="D2582" t="s">
        <v>67</v>
      </c>
      <c r="E2582" t="s">
        <v>68</v>
      </c>
      <c r="F2582" s="1">
        <v>4520</v>
      </c>
      <c r="I2582" t="s">
        <v>37</v>
      </c>
      <c r="J2582" t="s">
        <v>145</v>
      </c>
      <c r="K2582" t="s">
        <v>83</v>
      </c>
      <c r="L2582" t="s">
        <v>84</v>
      </c>
      <c r="M2582" t="s">
        <v>40</v>
      </c>
      <c r="Q2582" t="s">
        <v>4338</v>
      </c>
      <c r="R2582" t="s">
        <v>639</v>
      </c>
      <c r="S2582" t="s">
        <v>663</v>
      </c>
      <c r="T2582" s="1">
        <v>10</v>
      </c>
      <c r="AG2582" s="5" t="str">
        <f>IFERROR(IF(VLOOKUP($B2582,DPORT_BD!$A$1:$I$296,2,FALSE)=0,"",VLOOKUP($B2582,DPORT_BD!$A$1:$I$296,2,FALSE)),"")</f>
        <v/>
      </c>
      <c r="AH2582" s="5" t="str">
        <f>IFERROR(IF(VLOOKUP($B2582,DPORT_BD!$A$1:$I$296,3,FALSE)=0,"",VLOOKUP($B2582,DPORT_BD!$A$1:$I$296,3,FALSE)),"")</f>
        <v/>
      </c>
      <c r="AI2582" s="5" t="str">
        <f>IFERROR(IF(VLOOKUP($B2582,DPORT_BD!$A$1:$I$296,4,FALSE)=0,"",VLOOKUP($B2582,DPORT_BD!$A$1:$I$296,4,FALSE)),"")</f>
        <v/>
      </c>
      <c r="AJ2582" s="5" t="str">
        <f>IFERROR(IF(VLOOKUP($B2582,DPORT_BD!$A$1:$I$296,5,FALSE)=0,"",VLOOKUP($B2582,DPORT_BD!$A$1:$I$296,5,FALSE)),"")</f>
        <v/>
      </c>
      <c r="AK2582" s="5" t="str">
        <f>IFERROR(IF(VLOOKUP($B2582,DPORT_BD!$A$1:$I$296,6,FALSE)=0,"",VLOOKUP($B2582,DPORT_BD!$A$1:$I$296,6,FALSE)),"")</f>
        <v/>
      </c>
      <c r="AL2582" s="5" t="str">
        <f>IFERROR(IF(VLOOKUP($B2582,DPORT_BD!$A$1:$I$296,7,FALSE)=0,"",VLOOKUP($B2582,DPORT_BD!$A$1:$I$296,7,FALSE)),"")</f>
        <v/>
      </c>
      <c r="AM2582" s="5" t="str">
        <f>IFERROR(IF(VLOOKUP($B2582,DPORT_BD!$A$1:$I$296,8,FALSE)=0,"",VLOOKUP($B2582,DPORT_BD!$A$1:$I$296,8,FALSE)),"")</f>
        <v/>
      </c>
      <c r="AN2582" s="5" t="str">
        <f>IFERROR(IF(VLOOKUP($B2582,DPORT_BD!$A$1:$I$296,9,FALSE)=0,"",VLOOKUP($B2582,DPORT_BD!$A$1:$I$296,9,FALSE)),"")</f>
        <v/>
      </c>
    </row>
    <row r="2583" spans="1:40">
      <c r="A2583" t="s">
        <v>32</v>
      </c>
      <c r="B2583" t="s">
        <v>4339</v>
      </c>
      <c r="C2583" t="s">
        <v>34</v>
      </c>
      <c r="D2583" t="s">
        <v>45</v>
      </c>
      <c r="E2583" t="s">
        <v>46</v>
      </c>
      <c r="F2583" s="1">
        <v>3700</v>
      </c>
      <c r="I2583" t="s">
        <v>37</v>
      </c>
      <c r="K2583" t="s">
        <v>38</v>
      </c>
      <c r="L2583" t="s">
        <v>39</v>
      </c>
      <c r="M2583" t="s">
        <v>40</v>
      </c>
      <c r="Q2583" t="s">
        <v>47</v>
      </c>
      <c r="R2583" t="s">
        <v>48</v>
      </c>
      <c r="S2583" t="s">
        <v>49</v>
      </c>
      <c r="T2583" s="1">
        <v>0</v>
      </c>
      <c r="W2583" t="s">
        <v>50</v>
      </c>
      <c r="AG2583" s="5" t="str">
        <f>IFERROR(IF(VLOOKUP($B2583,DPORT_BD!$A$1:$I$296,2,FALSE)=0,"",VLOOKUP($B2583,DPORT_BD!$A$1:$I$296,2,FALSE)),"")</f>
        <v/>
      </c>
      <c r="AH2583" s="5" t="str">
        <f>IFERROR(IF(VLOOKUP($B2583,DPORT_BD!$A$1:$I$296,3,FALSE)=0,"",VLOOKUP($B2583,DPORT_BD!$A$1:$I$296,3,FALSE)),"")</f>
        <v/>
      </c>
      <c r="AI2583" s="5" t="str">
        <f>IFERROR(IF(VLOOKUP($B2583,DPORT_BD!$A$1:$I$296,4,FALSE)=0,"",VLOOKUP($B2583,DPORT_BD!$A$1:$I$296,4,FALSE)),"")</f>
        <v/>
      </c>
      <c r="AJ2583" s="5" t="str">
        <f>IFERROR(IF(VLOOKUP($B2583,DPORT_BD!$A$1:$I$296,5,FALSE)=0,"",VLOOKUP($B2583,DPORT_BD!$A$1:$I$296,5,FALSE)),"")</f>
        <v/>
      </c>
      <c r="AK2583" s="5" t="str">
        <f>IFERROR(IF(VLOOKUP($B2583,DPORT_BD!$A$1:$I$296,6,FALSE)=0,"",VLOOKUP($B2583,DPORT_BD!$A$1:$I$296,6,FALSE)),"")</f>
        <v/>
      </c>
      <c r="AL2583" s="5" t="str">
        <f>IFERROR(IF(VLOOKUP($B2583,DPORT_BD!$A$1:$I$296,7,FALSE)=0,"",VLOOKUP($B2583,DPORT_BD!$A$1:$I$296,7,FALSE)),"")</f>
        <v/>
      </c>
      <c r="AM2583" s="5" t="str">
        <f>IFERROR(IF(VLOOKUP($B2583,DPORT_BD!$A$1:$I$296,8,FALSE)=0,"",VLOOKUP($B2583,DPORT_BD!$A$1:$I$296,8,FALSE)),"")</f>
        <v/>
      </c>
      <c r="AN2583" s="5" t="str">
        <f>IFERROR(IF(VLOOKUP($B2583,DPORT_BD!$A$1:$I$296,9,FALSE)=0,"",VLOOKUP($B2583,DPORT_BD!$A$1:$I$296,9,FALSE)),"")</f>
        <v/>
      </c>
    </row>
    <row r="2584" spans="1:40">
      <c r="A2584" t="s">
        <v>32</v>
      </c>
      <c r="B2584" t="s">
        <v>4340</v>
      </c>
      <c r="C2584" t="s">
        <v>34</v>
      </c>
      <c r="D2584" t="s">
        <v>67</v>
      </c>
      <c r="E2584" t="s">
        <v>68</v>
      </c>
      <c r="F2584" s="1">
        <v>4840</v>
      </c>
      <c r="I2584" t="s">
        <v>37</v>
      </c>
      <c r="K2584" t="s">
        <v>38</v>
      </c>
      <c r="L2584" t="s">
        <v>39</v>
      </c>
      <c r="M2584" t="s">
        <v>40</v>
      </c>
      <c r="Q2584" t="s">
        <v>4341</v>
      </c>
      <c r="R2584" t="s">
        <v>336</v>
      </c>
      <c r="S2584" t="s">
        <v>49</v>
      </c>
      <c r="T2584" s="1">
        <v>0</v>
      </c>
      <c r="AG2584" s="5" t="str">
        <f>IFERROR(IF(VLOOKUP($B2584,DPORT_BD!$A$1:$I$296,2,FALSE)=0,"",VLOOKUP($B2584,DPORT_BD!$A$1:$I$296,2,FALSE)),"")</f>
        <v/>
      </c>
      <c r="AH2584" s="5" t="str">
        <f>IFERROR(IF(VLOOKUP($B2584,DPORT_BD!$A$1:$I$296,3,FALSE)=0,"",VLOOKUP($B2584,DPORT_BD!$A$1:$I$296,3,FALSE)),"")</f>
        <v/>
      </c>
      <c r="AI2584" s="5" t="str">
        <f>IFERROR(IF(VLOOKUP($B2584,DPORT_BD!$A$1:$I$296,4,FALSE)=0,"",VLOOKUP($B2584,DPORT_BD!$A$1:$I$296,4,FALSE)),"")</f>
        <v/>
      </c>
      <c r="AJ2584" s="5" t="str">
        <f>IFERROR(IF(VLOOKUP($B2584,DPORT_BD!$A$1:$I$296,5,FALSE)=0,"",VLOOKUP($B2584,DPORT_BD!$A$1:$I$296,5,FALSE)),"")</f>
        <v/>
      </c>
      <c r="AK2584" s="5" t="str">
        <f>IFERROR(IF(VLOOKUP($B2584,DPORT_BD!$A$1:$I$296,6,FALSE)=0,"",VLOOKUP($B2584,DPORT_BD!$A$1:$I$296,6,FALSE)),"")</f>
        <v/>
      </c>
      <c r="AL2584" s="5" t="str">
        <f>IFERROR(IF(VLOOKUP($B2584,DPORT_BD!$A$1:$I$296,7,FALSE)=0,"",VLOOKUP($B2584,DPORT_BD!$A$1:$I$296,7,FALSE)),"")</f>
        <v/>
      </c>
      <c r="AM2584" s="5" t="str">
        <f>IFERROR(IF(VLOOKUP($B2584,DPORT_BD!$A$1:$I$296,8,FALSE)=0,"",VLOOKUP($B2584,DPORT_BD!$A$1:$I$296,8,FALSE)),"")</f>
        <v/>
      </c>
      <c r="AN2584" s="5" t="str">
        <f>IFERROR(IF(VLOOKUP($B2584,DPORT_BD!$A$1:$I$296,9,FALSE)=0,"",VLOOKUP($B2584,DPORT_BD!$A$1:$I$296,9,FALSE)),"")</f>
        <v/>
      </c>
    </row>
    <row r="2585" spans="1:40">
      <c r="A2585" t="s">
        <v>32</v>
      </c>
      <c r="B2585" t="s">
        <v>4342</v>
      </c>
      <c r="C2585" t="s">
        <v>101</v>
      </c>
      <c r="D2585" t="s">
        <v>45</v>
      </c>
      <c r="E2585" t="s">
        <v>102</v>
      </c>
      <c r="F2585" s="1">
        <v>2200</v>
      </c>
      <c r="I2585" t="s">
        <v>103</v>
      </c>
      <c r="K2585" t="s">
        <v>38</v>
      </c>
      <c r="L2585" t="s">
        <v>39</v>
      </c>
      <c r="M2585" t="s">
        <v>40</v>
      </c>
      <c r="Q2585" t="s">
        <v>394</v>
      </c>
      <c r="R2585" t="s">
        <v>395</v>
      </c>
      <c r="S2585" t="s">
        <v>49</v>
      </c>
      <c r="T2585" s="1">
        <v>0</v>
      </c>
      <c r="AG2585" s="5" t="str">
        <f>IFERROR(IF(VLOOKUP($B2585,DPORT_BD!$A$1:$I$296,2,FALSE)=0,"",VLOOKUP($B2585,DPORT_BD!$A$1:$I$296,2,FALSE)),"")</f>
        <v/>
      </c>
      <c r="AH2585" s="5" t="str">
        <f>IFERROR(IF(VLOOKUP($B2585,DPORT_BD!$A$1:$I$296,3,FALSE)=0,"",VLOOKUP($B2585,DPORT_BD!$A$1:$I$296,3,FALSE)),"")</f>
        <v/>
      </c>
      <c r="AI2585" s="5" t="str">
        <f>IFERROR(IF(VLOOKUP($B2585,DPORT_BD!$A$1:$I$296,4,FALSE)=0,"",VLOOKUP($B2585,DPORT_BD!$A$1:$I$296,4,FALSE)),"")</f>
        <v/>
      </c>
      <c r="AJ2585" s="5" t="str">
        <f>IFERROR(IF(VLOOKUP($B2585,DPORT_BD!$A$1:$I$296,5,FALSE)=0,"",VLOOKUP($B2585,DPORT_BD!$A$1:$I$296,5,FALSE)),"")</f>
        <v/>
      </c>
      <c r="AK2585" s="5" t="str">
        <f>IFERROR(IF(VLOOKUP($B2585,DPORT_BD!$A$1:$I$296,6,FALSE)=0,"",VLOOKUP($B2585,DPORT_BD!$A$1:$I$296,6,FALSE)),"")</f>
        <v/>
      </c>
      <c r="AL2585" s="5" t="str">
        <f>IFERROR(IF(VLOOKUP($B2585,DPORT_BD!$A$1:$I$296,7,FALSE)=0,"",VLOOKUP($B2585,DPORT_BD!$A$1:$I$296,7,FALSE)),"")</f>
        <v/>
      </c>
      <c r="AM2585" s="5" t="str">
        <f>IFERROR(IF(VLOOKUP($B2585,DPORT_BD!$A$1:$I$296,8,FALSE)=0,"",VLOOKUP($B2585,DPORT_BD!$A$1:$I$296,8,FALSE)),"")</f>
        <v/>
      </c>
      <c r="AN2585" s="5" t="str">
        <f>IFERROR(IF(VLOOKUP($B2585,DPORT_BD!$A$1:$I$296,9,FALSE)=0,"",VLOOKUP($B2585,DPORT_BD!$A$1:$I$296,9,FALSE)),"")</f>
        <v/>
      </c>
    </row>
    <row r="2586" spans="1:40">
      <c r="A2586" t="s">
        <v>32</v>
      </c>
      <c r="B2586" t="s">
        <v>4343</v>
      </c>
      <c r="C2586" t="s">
        <v>34</v>
      </c>
      <c r="D2586" t="s">
        <v>52</v>
      </c>
      <c r="E2586" t="s">
        <v>53</v>
      </c>
      <c r="F2586" s="1">
        <v>3820</v>
      </c>
      <c r="G2586" t="s">
        <v>4344</v>
      </c>
      <c r="I2586" t="s">
        <v>37</v>
      </c>
      <c r="J2586" t="s">
        <v>169</v>
      </c>
      <c r="K2586" t="s">
        <v>83</v>
      </c>
      <c r="L2586" t="s">
        <v>84</v>
      </c>
      <c r="M2586" t="s">
        <v>40</v>
      </c>
      <c r="S2586" t="s">
        <v>770</v>
      </c>
      <c r="T2586" s="1">
        <v>6</v>
      </c>
      <c r="AG2586" s="5" t="str">
        <f>IFERROR(IF(VLOOKUP($B2586,DPORT_BD!$A$1:$I$296,2,FALSE)=0,"",VLOOKUP($B2586,DPORT_BD!$A$1:$I$296,2,FALSE)),"")</f>
        <v/>
      </c>
      <c r="AH2586" s="5" t="str">
        <f>IFERROR(IF(VLOOKUP($B2586,DPORT_BD!$A$1:$I$296,3,FALSE)=0,"",VLOOKUP($B2586,DPORT_BD!$A$1:$I$296,3,FALSE)),"")</f>
        <v/>
      </c>
      <c r="AI2586" s="5" t="str">
        <f>IFERROR(IF(VLOOKUP($B2586,DPORT_BD!$A$1:$I$296,4,FALSE)=0,"",VLOOKUP($B2586,DPORT_BD!$A$1:$I$296,4,FALSE)),"")</f>
        <v/>
      </c>
      <c r="AJ2586" s="5" t="str">
        <f>IFERROR(IF(VLOOKUP($B2586,DPORT_BD!$A$1:$I$296,5,FALSE)=0,"",VLOOKUP($B2586,DPORT_BD!$A$1:$I$296,5,FALSE)),"")</f>
        <v/>
      </c>
      <c r="AK2586" s="5" t="str">
        <f>IFERROR(IF(VLOOKUP($B2586,DPORT_BD!$A$1:$I$296,6,FALSE)=0,"",VLOOKUP($B2586,DPORT_BD!$A$1:$I$296,6,FALSE)),"")</f>
        <v/>
      </c>
      <c r="AL2586" s="5" t="str">
        <f>IFERROR(IF(VLOOKUP($B2586,DPORT_BD!$A$1:$I$296,7,FALSE)=0,"",VLOOKUP($B2586,DPORT_BD!$A$1:$I$296,7,FALSE)),"")</f>
        <v/>
      </c>
      <c r="AM2586" s="5" t="str">
        <f>IFERROR(IF(VLOOKUP($B2586,DPORT_BD!$A$1:$I$296,8,FALSE)=0,"",VLOOKUP($B2586,DPORT_BD!$A$1:$I$296,8,FALSE)),"")</f>
        <v/>
      </c>
      <c r="AN2586" s="5" t="str">
        <f>IFERROR(IF(VLOOKUP($B2586,DPORT_BD!$A$1:$I$296,9,FALSE)=0,"",VLOOKUP($B2586,DPORT_BD!$A$1:$I$296,9,FALSE)),"")</f>
        <v/>
      </c>
    </row>
    <row r="2587" spans="1:40">
      <c r="A2587" t="s">
        <v>32</v>
      </c>
      <c r="B2587" t="s">
        <v>4345</v>
      </c>
      <c r="C2587" t="s">
        <v>34</v>
      </c>
      <c r="D2587" t="s">
        <v>52</v>
      </c>
      <c r="E2587" t="s">
        <v>53</v>
      </c>
      <c r="F2587" s="1">
        <v>3700</v>
      </c>
      <c r="I2587" t="s">
        <v>37</v>
      </c>
      <c r="K2587" t="s">
        <v>38</v>
      </c>
      <c r="L2587" t="s">
        <v>39</v>
      </c>
      <c r="M2587" t="s">
        <v>40</v>
      </c>
      <c r="S2587" t="s">
        <v>307</v>
      </c>
      <c r="T2587" s="1">
        <v>4</v>
      </c>
      <c r="W2587" t="s">
        <v>1079</v>
      </c>
      <c r="AG2587" s="5" t="str">
        <f>IFERROR(IF(VLOOKUP($B2587,DPORT_BD!$A$1:$I$296,2,FALSE)=0,"",VLOOKUP($B2587,DPORT_BD!$A$1:$I$296,2,FALSE)),"")</f>
        <v/>
      </c>
      <c r="AH2587" s="5" t="str">
        <f>IFERROR(IF(VLOOKUP($B2587,DPORT_BD!$A$1:$I$296,3,FALSE)=0,"",VLOOKUP($B2587,DPORT_BD!$A$1:$I$296,3,FALSE)),"")</f>
        <v/>
      </c>
      <c r="AI2587" s="5" t="str">
        <f>IFERROR(IF(VLOOKUP($B2587,DPORT_BD!$A$1:$I$296,4,FALSE)=0,"",VLOOKUP($B2587,DPORT_BD!$A$1:$I$296,4,FALSE)),"")</f>
        <v/>
      </c>
      <c r="AJ2587" s="5" t="str">
        <f>IFERROR(IF(VLOOKUP($B2587,DPORT_BD!$A$1:$I$296,5,FALSE)=0,"",VLOOKUP($B2587,DPORT_BD!$A$1:$I$296,5,FALSE)),"")</f>
        <v/>
      </c>
      <c r="AK2587" s="5" t="str">
        <f>IFERROR(IF(VLOOKUP($B2587,DPORT_BD!$A$1:$I$296,6,FALSE)=0,"",VLOOKUP($B2587,DPORT_BD!$A$1:$I$296,6,FALSE)),"")</f>
        <v/>
      </c>
      <c r="AL2587" s="5" t="str">
        <f>IFERROR(IF(VLOOKUP($B2587,DPORT_BD!$A$1:$I$296,7,FALSE)=0,"",VLOOKUP($B2587,DPORT_BD!$A$1:$I$296,7,FALSE)),"")</f>
        <v/>
      </c>
      <c r="AM2587" s="5" t="str">
        <f>IFERROR(IF(VLOOKUP($B2587,DPORT_BD!$A$1:$I$296,8,FALSE)=0,"",VLOOKUP($B2587,DPORT_BD!$A$1:$I$296,8,FALSE)),"")</f>
        <v/>
      </c>
      <c r="AN2587" s="5" t="str">
        <f>IFERROR(IF(VLOOKUP($B2587,DPORT_BD!$A$1:$I$296,9,FALSE)=0,"",VLOOKUP($B2587,DPORT_BD!$A$1:$I$296,9,FALSE)),"")</f>
        <v/>
      </c>
    </row>
    <row r="2588" spans="1:40">
      <c r="A2588" t="s">
        <v>32</v>
      </c>
      <c r="B2588" t="s">
        <v>4346</v>
      </c>
      <c r="C2588" t="s">
        <v>34</v>
      </c>
      <c r="D2588" t="s">
        <v>52</v>
      </c>
      <c r="E2588" t="s">
        <v>53</v>
      </c>
      <c r="F2588" s="1">
        <v>3960</v>
      </c>
      <c r="G2588" t="s">
        <v>1797</v>
      </c>
      <c r="I2588" t="s">
        <v>37</v>
      </c>
      <c r="K2588" t="s">
        <v>38</v>
      </c>
      <c r="L2588" t="s">
        <v>39</v>
      </c>
      <c r="M2588" t="s">
        <v>40</v>
      </c>
      <c r="S2588" t="s">
        <v>307</v>
      </c>
      <c r="T2588" s="1">
        <v>4</v>
      </c>
      <c r="AG2588" s="5" t="str">
        <f>IFERROR(IF(VLOOKUP($B2588,DPORT_BD!$A$1:$I$296,2,FALSE)=0,"",VLOOKUP($B2588,DPORT_BD!$A$1:$I$296,2,FALSE)),"")</f>
        <v/>
      </c>
      <c r="AH2588" s="5" t="str">
        <f>IFERROR(IF(VLOOKUP($B2588,DPORT_BD!$A$1:$I$296,3,FALSE)=0,"",VLOOKUP($B2588,DPORT_BD!$A$1:$I$296,3,FALSE)),"")</f>
        <v/>
      </c>
      <c r="AI2588" s="5" t="str">
        <f>IFERROR(IF(VLOOKUP($B2588,DPORT_BD!$A$1:$I$296,4,FALSE)=0,"",VLOOKUP($B2588,DPORT_BD!$A$1:$I$296,4,FALSE)),"")</f>
        <v/>
      </c>
      <c r="AJ2588" s="5" t="str">
        <f>IFERROR(IF(VLOOKUP($B2588,DPORT_BD!$A$1:$I$296,5,FALSE)=0,"",VLOOKUP($B2588,DPORT_BD!$A$1:$I$296,5,FALSE)),"")</f>
        <v/>
      </c>
      <c r="AK2588" s="5" t="str">
        <f>IFERROR(IF(VLOOKUP($B2588,DPORT_BD!$A$1:$I$296,6,FALSE)=0,"",VLOOKUP($B2588,DPORT_BD!$A$1:$I$296,6,FALSE)),"")</f>
        <v/>
      </c>
      <c r="AL2588" s="5" t="str">
        <f>IFERROR(IF(VLOOKUP($B2588,DPORT_BD!$A$1:$I$296,7,FALSE)=0,"",VLOOKUP($B2588,DPORT_BD!$A$1:$I$296,7,FALSE)),"")</f>
        <v/>
      </c>
      <c r="AM2588" s="5" t="str">
        <f>IFERROR(IF(VLOOKUP($B2588,DPORT_BD!$A$1:$I$296,8,FALSE)=0,"",VLOOKUP($B2588,DPORT_BD!$A$1:$I$296,8,FALSE)),"")</f>
        <v/>
      </c>
      <c r="AN2588" s="5" t="str">
        <f>IFERROR(IF(VLOOKUP($B2588,DPORT_BD!$A$1:$I$296,9,FALSE)=0,"",VLOOKUP($B2588,DPORT_BD!$A$1:$I$296,9,FALSE)),"")</f>
        <v/>
      </c>
    </row>
    <row r="2589" spans="1:40">
      <c r="A2589" t="s">
        <v>32</v>
      </c>
      <c r="B2589" t="s">
        <v>4347</v>
      </c>
      <c r="C2589" t="s">
        <v>34</v>
      </c>
      <c r="D2589" t="s">
        <v>52</v>
      </c>
      <c r="E2589" t="s">
        <v>53</v>
      </c>
      <c r="F2589" s="1">
        <v>3940</v>
      </c>
      <c r="I2589" t="s">
        <v>37</v>
      </c>
      <c r="J2589" t="s">
        <v>169</v>
      </c>
      <c r="K2589" t="s">
        <v>83</v>
      </c>
      <c r="L2589" t="s">
        <v>84</v>
      </c>
      <c r="M2589" t="s">
        <v>40</v>
      </c>
      <c r="S2589" t="s">
        <v>307</v>
      </c>
      <c r="T2589" s="1">
        <v>4</v>
      </c>
      <c r="AG2589" s="5" t="str">
        <f>IFERROR(IF(VLOOKUP($B2589,DPORT_BD!$A$1:$I$296,2,FALSE)=0,"",VLOOKUP($B2589,DPORT_BD!$A$1:$I$296,2,FALSE)),"")</f>
        <v/>
      </c>
      <c r="AH2589" s="5" t="str">
        <f>IFERROR(IF(VLOOKUP($B2589,DPORT_BD!$A$1:$I$296,3,FALSE)=0,"",VLOOKUP($B2589,DPORT_BD!$A$1:$I$296,3,FALSE)),"")</f>
        <v/>
      </c>
      <c r="AI2589" s="5" t="str">
        <f>IFERROR(IF(VLOOKUP($B2589,DPORT_BD!$A$1:$I$296,4,FALSE)=0,"",VLOOKUP($B2589,DPORT_BD!$A$1:$I$296,4,FALSE)),"")</f>
        <v/>
      </c>
      <c r="AJ2589" s="5" t="str">
        <f>IFERROR(IF(VLOOKUP($B2589,DPORT_BD!$A$1:$I$296,5,FALSE)=0,"",VLOOKUP($B2589,DPORT_BD!$A$1:$I$296,5,FALSE)),"")</f>
        <v/>
      </c>
      <c r="AK2589" s="5" t="str">
        <f>IFERROR(IF(VLOOKUP($B2589,DPORT_BD!$A$1:$I$296,6,FALSE)=0,"",VLOOKUP($B2589,DPORT_BD!$A$1:$I$296,6,FALSE)),"")</f>
        <v/>
      </c>
      <c r="AL2589" s="5" t="str">
        <f>IFERROR(IF(VLOOKUP($B2589,DPORT_BD!$A$1:$I$296,7,FALSE)=0,"",VLOOKUP($B2589,DPORT_BD!$A$1:$I$296,7,FALSE)),"")</f>
        <v/>
      </c>
      <c r="AM2589" s="5" t="str">
        <f>IFERROR(IF(VLOOKUP($B2589,DPORT_BD!$A$1:$I$296,8,FALSE)=0,"",VLOOKUP($B2589,DPORT_BD!$A$1:$I$296,8,FALSE)),"")</f>
        <v/>
      </c>
      <c r="AN2589" s="5" t="str">
        <f>IFERROR(IF(VLOOKUP($B2589,DPORT_BD!$A$1:$I$296,9,FALSE)=0,"",VLOOKUP($B2589,DPORT_BD!$A$1:$I$296,9,FALSE)),"")</f>
        <v/>
      </c>
    </row>
    <row r="2590" spans="1:40">
      <c r="A2590" t="s">
        <v>32</v>
      </c>
      <c r="B2590" t="s">
        <v>4348</v>
      </c>
      <c r="C2590" t="s">
        <v>34</v>
      </c>
      <c r="D2590" t="s">
        <v>52</v>
      </c>
      <c r="E2590" t="s">
        <v>53</v>
      </c>
      <c r="F2590" s="1">
        <v>3900</v>
      </c>
      <c r="I2590" t="s">
        <v>37</v>
      </c>
      <c r="J2590" t="s">
        <v>82</v>
      </c>
      <c r="K2590" t="s">
        <v>160</v>
      </c>
      <c r="L2590" t="s">
        <v>161</v>
      </c>
      <c r="M2590" t="s">
        <v>40</v>
      </c>
      <c r="S2590" t="s">
        <v>307</v>
      </c>
      <c r="T2590" s="1">
        <v>4</v>
      </c>
      <c r="W2590" t="s">
        <v>503</v>
      </c>
      <c r="AG2590" s="5" t="str">
        <f>IFERROR(IF(VLOOKUP($B2590,DPORT_BD!$A$1:$I$296,2,FALSE)=0,"",VLOOKUP($B2590,DPORT_BD!$A$1:$I$296,2,FALSE)),"")</f>
        <v/>
      </c>
      <c r="AH2590" s="5" t="str">
        <f>IFERROR(IF(VLOOKUP($B2590,DPORT_BD!$A$1:$I$296,3,FALSE)=0,"",VLOOKUP($B2590,DPORT_BD!$A$1:$I$296,3,FALSE)),"")</f>
        <v/>
      </c>
      <c r="AI2590" s="5" t="str">
        <f>IFERROR(IF(VLOOKUP($B2590,DPORT_BD!$A$1:$I$296,4,FALSE)=0,"",VLOOKUP($B2590,DPORT_BD!$A$1:$I$296,4,FALSE)),"")</f>
        <v/>
      </c>
      <c r="AJ2590" s="5" t="str">
        <f>IFERROR(IF(VLOOKUP($B2590,DPORT_BD!$A$1:$I$296,5,FALSE)=0,"",VLOOKUP($B2590,DPORT_BD!$A$1:$I$296,5,FALSE)),"")</f>
        <v/>
      </c>
      <c r="AK2590" s="5" t="str">
        <f>IFERROR(IF(VLOOKUP($B2590,DPORT_BD!$A$1:$I$296,6,FALSE)=0,"",VLOOKUP($B2590,DPORT_BD!$A$1:$I$296,6,FALSE)),"")</f>
        <v/>
      </c>
      <c r="AL2590" s="5" t="str">
        <f>IFERROR(IF(VLOOKUP($B2590,DPORT_BD!$A$1:$I$296,7,FALSE)=0,"",VLOOKUP($B2590,DPORT_BD!$A$1:$I$296,7,FALSE)),"")</f>
        <v/>
      </c>
      <c r="AM2590" s="5" t="str">
        <f>IFERROR(IF(VLOOKUP($B2590,DPORT_BD!$A$1:$I$296,8,FALSE)=0,"",VLOOKUP($B2590,DPORT_BD!$A$1:$I$296,8,FALSE)),"")</f>
        <v/>
      </c>
      <c r="AN2590" s="5" t="str">
        <f>IFERROR(IF(VLOOKUP($B2590,DPORT_BD!$A$1:$I$296,9,FALSE)=0,"",VLOOKUP($B2590,DPORT_BD!$A$1:$I$296,9,FALSE)),"")</f>
        <v/>
      </c>
    </row>
    <row r="2591" spans="1:40">
      <c r="A2591" t="s">
        <v>32</v>
      </c>
      <c r="B2591" t="s">
        <v>4349</v>
      </c>
      <c r="C2591" t="s">
        <v>34</v>
      </c>
      <c r="D2591" t="s">
        <v>52</v>
      </c>
      <c r="E2591" t="s">
        <v>4350</v>
      </c>
      <c r="F2591" s="1">
        <v>3084</v>
      </c>
      <c r="I2591" t="s">
        <v>37</v>
      </c>
      <c r="K2591" t="s">
        <v>38</v>
      </c>
      <c r="L2591" t="s">
        <v>39</v>
      </c>
      <c r="M2591" t="s">
        <v>40</v>
      </c>
      <c r="S2591" t="s">
        <v>307</v>
      </c>
      <c r="T2591" s="1">
        <v>4</v>
      </c>
      <c r="AG2591" s="5" t="str">
        <f>IFERROR(IF(VLOOKUP($B2591,DPORT_BD!$A$1:$I$296,2,FALSE)=0,"",VLOOKUP($B2591,DPORT_BD!$A$1:$I$296,2,FALSE)),"")</f>
        <v/>
      </c>
      <c r="AH2591" s="5" t="str">
        <f>IFERROR(IF(VLOOKUP($B2591,DPORT_BD!$A$1:$I$296,3,FALSE)=0,"",VLOOKUP($B2591,DPORT_BD!$A$1:$I$296,3,FALSE)),"")</f>
        <v/>
      </c>
      <c r="AI2591" s="5" t="str">
        <f>IFERROR(IF(VLOOKUP($B2591,DPORT_BD!$A$1:$I$296,4,FALSE)=0,"",VLOOKUP($B2591,DPORT_BD!$A$1:$I$296,4,FALSE)),"")</f>
        <v/>
      </c>
      <c r="AJ2591" s="5" t="str">
        <f>IFERROR(IF(VLOOKUP($B2591,DPORT_BD!$A$1:$I$296,5,FALSE)=0,"",VLOOKUP($B2591,DPORT_BD!$A$1:$I$296,5,FALSE)),"")</f>
        <v/>
      </c>
      <c r="AK2591" s="5" t="str">
        <f>IFERROR(IF(VLOOKUP($B2591,DPORT_BD!$A$1:$I$296,6,FALSE)=0,"",VLOOKUP($B2591,DPORT_BD!$A$1:$I$296,6,FALSE)),"")</f>
        <v/>
      </c>
      <c r="AL2591" s="5" t="str">
        <f>IFERROR(IF(VLOOKUP($B2591,DPORT_BD!$A$1:$I$296,7,FALSE)=0,"",VLOOKUP($B2591,DPORT_BD!$A$1:$I$296,7,FALSE)),"")</f>
        <v/>
      </c>
      <c r="AM2591" s="5" t="str">
        <f>IFERROR(IF(VLOOKUP($B2591,DPORT_BD!$A$1:$I$296,8,FALSE)=0,"",VLOOKUP($B2591,DPORT_BD!$A$1:$I$296,8,FALSE)),"")</f>
        <v/>
      </c>
      <c r="AN2591" s="5" t="str">
        <f>IFERROR(IF(VLOOKUP($B2591,DPORT_BD!$A$1:$I$296,9,FALSE)=0,"",VLOOKUP($B2591,DPORT_BD!$A$1:$I$296,9,FALSE)),"")</f>
        <v/>
      </c>
    </row>
    <row r="2592" spans="1:40">
      <c r="A2592" t="s">
        <v>32</v>
      </c>
      <c r="B2592" t="s">
        <v>4351</v>
      </c>
      <c r="C2592" t="s">
        <v>101</v>
      </c>
      <c r="D2592" t="s">
        <v>35</v>
      </c>
      <c r="E2592" t="s">
        <v>344</v>
      </c>
      <c r="F2592" s="1">
        <v>2500</v>
      </c>
      <c r="I2592" t="s">
        <v>37</v>
      </c>
      <c r="K2592" t="s">
        <v>38</v>
      </c>
      <c r="L2592" t="s">
        <v>39</v>
      </c>
      <c r="M2592" t="s">
        <v>40</v>
      </c>
      <c r="S2592" t="s">
        <v>307</v>
      </c>
      <c r="T2592" s="1">
        <v>4</v>
      </c>
      <c r="AG2592" s="5" t="str">
        <f>IFERROR(IF(VLOOKUP($B2592,DPORT_BD!$A$1:$I$296,2,FALSE)=0,"",VLOOKUP($B2592,DPORT_BD!$A$1:$I$296,2,FALSE)),"")</f>
        <v/>
      </c>
      <c r="AH2592" s="5" t="str">
        <f>IFERROR(IF(VLOOKUP($B2592,DPORT_BD!$A$1:$I$296,3,FALSE)=0,"",VLOOKUP($B2592,DPORT_BD!$A$1:$I$296,3,FALSE)),"")</f>
        <v/>
      </c>
      <c r="AI2592" s="5" t="str">
        <f>IFERROR(IF(VLOOKUP($B2592,DPORT_BD!$A$1:$I$296,4,FALSE)=0,"",VLOOKUP($B2592,DPORT_BD!$A$1:$I$296,4,FALSE)),"")</f>
        <v/>
      </c>
      <c r="AJ2592" s="5" t="str">
        <f>IFERROR(IF(VLOOKUP($B2592,DPORT_BD!$A$1:$I$296,5,FALSE)=0,"",VLOOKUP($B2592,DPORT_BD!$A$1:$I$296,5,FALSE)),"")</f>
        <v/>
      </c>
      <c r="AK2592" s="5" t="str">
        <f>IFERROR(IF(VLOOKUP($B2592,DPORT_BD!$A$1:$I$296,6,FALSE)=0,"",VLOOKUP($B2592,DPORT_BD!$A$1:$I$296,6,FALSE)),"")</f>
        <v/>
      </c>
      <c r="AL2592" s="5" t="str">
        <f>IFERROR(IF(VLOOKUP($B2592,DPORT_BD!$A$1:$I$296,7,FALSE)=0,"",VLOOKUP($B2592,DPORT_BD!$A$1:$I$296,7,FALSE)),"")</f>
        <v/>
      </c>
      <c r="AM2592" s="5" t="str">
        <f>IFERROR(IF(VLOOKUP($B2592,DPORT_BD!$A$1:$I$296,8,FALSE)=0,"",VLOOKUP($B2592,DPORT_BD!$A$1:$I$296,8,FALSE)),"")</f>
        <v/>
      </c>
      <c r="AN2592" s="5" t="str">
        <f>IFERROR(IF(VLOOKUP($B2592,DPORT_BD!$A$1:$I$296,9,FALSE)=0,"",VLOOKUP($B2592,DPORT_BD!$A$1:$I$296,9,FALSE)),"")</f>
        <v/>
      </c>
    </row>
    <row r="2593" spans="1:40">
      <c r="A2593" t="s">
        <v>32</v>
      </c>
      <c r="B2593" t="s">
        <v>4352</v>
      </c>
      <c r="C2593" t="s">
        <v>34</v>
      </c>
      <c r="D2593" t="s">
        <v>52</v>
      </c>
      <c r="E2593" t="s">
        <v>53</v>
      </c>
      <c r="F2593" s="1">
        <v>3700</v>
      </c>
      <c r="I2593" t="s">
        <v>37</v>
      </c>
      <c r="K2593" t="s">
        <v>38</v>
      </c>
      <c r="L2593" t="s">
        <v>39</v>
      </c>
      <c r="M2593" t="s">
        <v>40</v>
      </c>
      <c r="S2593" t="s">
        <v>307</v>
      </c>
      <c r="T2593" s="1">
        <v>4</v>
      </c>
      <c r="AG2593" s="5" t="str">
        <f>IFERROR(IF(VLOOKUP($B2593,DPORT_BD!$A$1:$I$296,2,FALSE)=0,"",VLOOKUP($B2593,DPORT_BD!$A$1:$I$296,2,FALSE)),"")</f>
        <v/>
      </c>
      <c r="AH2593" s="5" t="str">
        <f>IFERROR(IF(VLOOKUP($B2593,DPORT_BD!$A$1:$I$296,3,FALSE)=0,"",VLOOKUP($B2593,DPORT_BD!$A$1:$I$296,3,FALSE)),"")</f>
        <v/>
      </c>
      <c r="AI2593" s="5" t="str">
        <f>IFERROR(IF(VLOOKUP($B2593,DPORT_BD!$A$1:$I$296,4,FALSE)=0,"",VLOOKUP($B2593,DPORT_BD!$A$1:$I$296,4,FALSE)),"")</f>
        <v/>
      </c>
      <c r="AJ2593" s="5" t="str">
        <f>IFERROR(IF(VLOOKUP($B2593,DPORT_BD!$A$1:$I$296,5,FALSE)=0,"",VLOOKUP($B2593,DPORT_BD!$A$1:$I$296,5,FALSE)),"")</f>
        <v/>
      </c>
      <c r="AK2593" s="5" t="str">
        <f>IFERROR(IF(VLOOKUP($B2593,DPORT_BD!$A$1:$I$296,6,FALSE)=0,"",VLOOKUP($B2593,DPORT_BD!$A$1:$I$296,6,FALSE)),"")</f>
        <v/>
      </c>
      <c r="AL2593" s="5" t="str">
        <f>IFERROR(IF(VLOOKUP($B2593,DPORT_BD!$A$1:$I$296,7,FALSE)=0,"",VLOOKUP($B2593,DPORT_BD!$A$1:$I$296,7,FALSE)),"")</f>
        <v/>
      </c>
      <c r="AM2593" s="5" t="str">
        <f>IFERROR(IF(VLOOKUP($B2593,DPORT_BD!$A$1:$I$296,8,FALSE)=0,"",VLOOKUP($B2593,DPORT_BD!$A$1:$I$296,8,FALSE)),"")</f>
        <v/>
      </c>
      <c r="AN2593" s="5" t="str">
        <f>IFERROR(IF(VLOOKUP($B2593,DPORT_BD!$A$1:$I$296,9,FALSE)=0,"",VLOOKUP($B2593,DPORT_BD!$A$1:$I$296,9,FALSE)),"")</f>
        <v/>
      </c>
    </row>
    <row r="2594" spans="1:40">
      <c r="A2594" t="s">
        <v>32</v>
      </c>
      <c r="B2594" t="s">
        <v>4353</v>
      </c>
      <c r="C2594" t="s">
        <v>34</v>
      </c>
      <c r="D2594" t="s">
        <v>45</v>
      </c>
      <c r="E2594" t="s">
        <v>46</v>
      </c>
      <c r="F2594" s="1">
        <v>3084</v>
      </c>
      <c r="I2594" t="s">
        <v>103</v>
      </c>
      <c r="J2594" t="s">
        <v>82</v>
      </c>
      <c r="K2594" t="s">
        <v>197</v>
      </c>
      <c r="L2594" t="s">
        <v>198</v>
      </c>
      <c r="M2594" t="s">
        <v>40</v>
      </c>
      <c r="Q2594" t="s">
        <v>4354</v>
      </c>
      <c r="R2594" t="s">
        <v>4355</v>
      </c>
      <c r="S2594" t="s">
        <v>770</v>
      </c>
      <c r="T2594" s="1">
        <v>6</v>
      </c>
      <c r="AG2594" s="5" t="str">
        <f>IFERROR(IF(VLOOKUP($B2594,DPORT_BD!$A$1:$I$296,2,FALSE)=0,"",VLOOKUP($B2594,DPORT_BD!$A$1:$I$296,2,FALSE)),"")</f>
        <v/>
      </c>
      <c r="AH2594" s="5" t="str">
        <f>IFERROR(IF(VLOOKUP($B2594,DPORT_BD!$A$1:$I$296,3,FALSE)=0,"",VLOOKUP($B2594,DPORT_BD!$A$1:$I$296,3,FALSE)),"")</f>
        <v/>
      </c>
      <c r="AI2594" s="5" t="str">
        <f>IFERROR(IF(VLOOKUP($B2594,DPORT_BD!$A$1:$I$296,4,FALSE)=0,"",VLOOKUP($B2594,DPORT_BD!$A$1:$I$296,4,FALSE)),"")</f>
        <v/>
      </c>
      <c r="AJ2594" s="5" t="str">
        <f>IFERROR(IF(VLOOKUP($B2594,DPORT_BD!$A$1:$I$296,5,FALSE)=0,"",VLOOKUP($B2594,DPORT_BD!$A$1:$I$296,5,FALSE)),"")</f>
        <v/>
      </c>
      <c r="AK2594" s="5" t="str">
        <f>IFERROR(IF(VLOOKUP($B2594,DPORT_BD!$A$1:$I$296,6,FALSE)=0,"",VLOOKUP($B2594,DPORT_BD!$A$1:$I$296,6,FALSE)),"")</f>
        <v/>
      </c>
      <c r="AL2594" s="5" t="str">
        <f>IFERROR(IF(VLOOKUP($B2594,DPORT_BD!$A$1:$I$296,7,FALSE)=0,"",VLOOKUP($B2594,DPORT_BD!$A$1:$I$296,7,FALSE)),"")</f>
        <v/>
      </c>
      <c r="AM2594" s="5" t="str">
        <f>IFERROR(IF(VLOOKUP($B2594,DPORT_BD!$A$1:$I$296,8,FALSE)=0,"",VLOOKUP($B2594,DPORT_BD!$A$1:$I$296,8,FALSE)),"")</f>
        <v/>
      </c>
      <c r="AN2594" s="5" t="str">
        <f>IFERROR(IF(VLOOKUP($B2594,DPORT_BD!$A$1:$I$296,9,FALSE)=0,"",VLOOKUP($B2594,DPORT_BD!$A$1:$I$296,9,FALSE)),"")</f>
        <v/>
      </c>
    </row>
    <row r="2595" spans="1:40">
      <c r="A2595" t="s">
        <v>32</v>
      </c>
      <c r="B2595" t="s">
        <v>4356</v>
      </c>
      <c r="C2595" t="s">
        <v>34</v>
      </c>
      <c r="D2595" t="s">
        <v>52</v>
      </c>
      <c r="E2595" t="s">
        <v>53</v>
      </c>
      <c r="F2595" s="1">
        <v>3950</v>
      </c>
      <c r="G2595" t="s">
        <v>151</v>
      </c>
      <c r="I2595" t="s">
        <v>37</v>
      </c>
      <c r="K2595" t="s">
        <v>38</v>
      </c>
      <c r="L2595" t="s">
        <v>39</v>
      </c>
      <c r="M2595" t="s">
        <v>40</v>
      </c>
      <c r="Q2595" t="s">
        <v>4357</v>
      </c>
      <c r="R2595" t="s">
        <v>2705</v>
      </c>
      <c r="S2595" t="s">
        <v>770</v>
      </c>
      <c r="T2595" s="1">
        <v>6</v>
      </c>
      <c r="AG2595" s="5" t="str">
        <f>IFERROR(IF(VLOOKUP($B2595,DPORT_BD!$A$1:$I$296,2,FALSE)=0,"",VLOOKUP($B2595,DPORT_BD!$A$1:$I$296,2,FALSE)),"")</f>
        <v/>
      </c>
      <c r="AH2595" s="5" t="str">
        <f>IFERROR(IF(VLOOKUP($B2595,DPORT_BD!$A$1:$I$296,3,FALSE)=0,"",VLOOKUP($B2595,DPORT_BD!$A$1:$I$296,3,FALSE)),"")</f>
        <v/>
      </c>
      <c r="AI2595" s="5" t="str">
        <f>IFERROR(IF(VLOOKUP($B2595,DPORT_BD!$A$1:$I$296,4,FALSE)=0,"",VLOOKUP($B2595,DPORT_BD!$A$1:$I$296,4,FALSE)),"")</f>
        <v/>
      </c>
      <c r="AJ2595" s="5" t="str">
        <f>IFERROR(IF(VLOOKUP($B2595,DPORT_BD!$A$1:$I$296,5,FALSE)=0,"",VLOOKUP($B2595,DPORT_BD!$A$1:$I$296,5,FALSE)),"")</f>
        <v/>
      </c>
      <c r="AK2595" s="5" t="str">
        <f>IFERROR(IF(VLOOKUP($B2595,DPORT_BD!$A$1:$I$296,6,FALSE)=0,"",VLOOKUP($B2595,DPORT_BD!$A$1:$I$296,6,FALSE)),"")</f>
        <v/>
      </c>
      <c r="AL2595" s="5" t="str">
        <f>IFERROR(IF(VLOOKUP($B2595,DPORT_BD!$A$1:$I$296,7,FALSE)=0,"",VLOOKUP($B2595,DPORT_BD!$A$1:$I$296,7,FALSE)),"")</f>
        <v/>
      </c>
      <c r="AM2595" s="5" t="str">
        <f>IFERROR(IF(VLOOKUP($B2595,DPORT_BD!$A$1:$I$296,8,FALSE)=0,"",VLOOKUP($B2595,DPORT_BD!$A$1:$I$296,8,FALSE)),"")</f>
        <v/>
      </c>
      <c r="AN2595" s="5" t="str">
        <f>IFERROR(IF(VLOOKUP($B2595,DPORT_BD!$A$1:$I$296,9,FALSE)=0,"",VLOOKUP($B2595,DPORT_BD!$A$1:$I$296,9,FALSE)),"")</f>
        <v/>
      </c>
    </row>
    <row r="2596" spans="1:40">
      <c r="A2596" t="s">
        <v>32</v>
      </c>
      <c r="B2596" t="s">
        <v>4358</v>
      </c>
      <c r="C2596" t="s">
        <v>34</v>
      </c>
      <c r="D2596" t="s">
        <v>67</v>
      </c>
      <c r="E2596" t="s">
        <v>68</v>
      </c>
      <c r="F2596" s="1">
        <v>4600</v>
      </c>
      <c r="I2596" t="s">
        <v>37</v>
      </c>
      <c r="K2596" t="s">
        <v>38</v>
      </c>
      <c r="L2596" t="s">
        <v>39</v>
      </c>
      <c r="M2596" t="s">
        <v>40</v>
      </c>
      <c r="Q2596" t="s">
        <v>931</v>
      </c>
      <c r="R2596" t="s">
        <v>336</v>
      </c>
      <c r="S2596" t="s">
        <v>307</v>
      </c>
      <c r="T2596" s="1">
        <v>4</v>
      </c>
      <c r="AG2596" s="5" t="str">
        <f>IFERROR(IF(VLOOKUP($B2596,DPORT_BD!$A$1:$I$296,2,FALSE)=0,"",VLOOKUP($B2596,DPORT_BD!$A$1:$I$296,2,FALSE)),"")</f>
        <v/>
      </c>
      <c r="AH2596" s="5" t="str">
        <f>IFERROR(IF(VLOOKUP($B2596,DPORT_BD!$A$1:$I$296,3,FALSE)=0,"",VLOOKUP($B2596,DPORT_BD!$A$1:$I$296,3,FALSE)),"")</f>
        <v/>
      </c>
      <c r="AI2596" s="5" t="str">
        <f>IFERROR(IF(VLOOKUP($B2596,DPORT_BD!$A$1:$I$296,4,FALSE)=0,"",VLOOKUP($B2596,DPORT_BD!$A$1:$I$296,4,FALSE)),"")</f>
        <v/>
      </c>
      <c r="AJ2596" s="5" t="str">
        <f>IFERROR(IF(VLOOKUP($B2596,DPORT_BD!$A$1:$I$296,5,FALSE)=0,"",VLOOKUP($B2596,DPORT_BD!$A$1:$I$296,5,FALSE)),"")</f>
        <v/>
      </c>
      <c r="AK2596" s="5" t="str">
        <f>IFERROR(IF(VLOOKUP($B2596,DPORT_BD!$A$1:$I$296,6,FALSE)=0,"",VLOOKUP($B2596,DPORT_BD!$A$1:$I$296,6,FALSE)),"")</f>
        <v/>
      </c>
      <c r="AL2596" s="5" t="str">
        <f>IFERROR(IF(VLOOKUP($B2596,DPORT_BD!$A$1:$I$296,7,FALSE)=0,"",VLOOKUP($B2596,DPORT_BD!$A$1:$I$296,7,FALSE)),"")</f>
        <v/>
      </c>
      <c r="AM2596" s="5" t="str">
        <f>IFERROR(IF(VLOOKUP($B2596,DPORT_BD!$A$1:$I$296,8,FALSE)=0,"",VLOOKUP($B2596,DPORT_BD!$A$1:$I$296,8,FALSE)),"")</f>
        <v/>
      </c>
      <c r="AN2596" s="5" t="str">
        <f>IFERROR(IF(VLOOKUP($B2596,DPORT_BD!$A$1:$I$296,9,FALSE)=0,"",VLOOKUP($B2596,DPORT_BD!$A$1:$I$296,9,FALSE)),"")</f>
        <v/>
      </c>
    </row>
    <row r="2597" spans="1:40">
      <c r="A2597" t="s">
        <v>32</v>
      </c>
      <c r="B2597" t="s">
        <v>4359</v>
      </c>
      <c r="C2597" t="s">
        <v>101</v>
      </c>
      <c r="D2597" t="s">
        <v>250</v>
      </c>
      <c r="E2597" t="s">
        <v>251</v>
      </c>
      <c r="F2597" s="1">
        <v>1900</v>
      </c>
      <c r="I2597" t="s">
        <v>958</v>
      </c>
      <c r="K2597" t="s">
        <v>206</v>
      </c>
      <c r="L2597" t="s">
        <v>207</v>
      </c>
      <c r="M2597" t="s">
        <v>40</v>
      </c>
      <c r="S2597" t="s">
        <v>537</v>
      </c>
      <c r="T2597" s="1">
        <v>5</v>
      </c>
      <c r="AG2597" s="5" t="str">
        <f>IFERROR(IF(VLOOKUP($B2597,DPORT_BD!$A$1:$I$296,2,FALSE)=0,"",VLOOKUP($B2597,DPORT_BD!$A$1:$I$296,2,FALSE)),"")</f>
        <v/>
      </c>
      <c r="AH2597" s="5" t="str">
        <f>IFERROR(IF(VLOOKUP($B2597,DPORT_BD!$A$1:$I$296,3,FALSE)=0,"",VLOOKUP($B2597,DPORT_BD!$A$1:$I$296,3,FALSE)),"")</f>
        <v/>
      </c>
      <c r="AI2597" s="5" t="str">
        <f>IFERROR(IF(VLOOKUP($B2597,DPORT_BD!$A$1:$I$296,4,FALSE)=0,"",VLOOKUP($B2597,DPORT_BD!$A$1:$I$296,4,FALSE)),"")</f>
        <v/>
      </c>
      <c r="AJ2597" s="5" t="str">
        <f>IFERROR(IF(VLOOKUP($B2597,DPORT_BD!$A$1:$I$296,5,FALSE)=0,"",VLOOKUP($B2597,DPORT_BD!$A$1:$I$296,5,FALSE)),"")</f>
        <v/>
      </c>
      <c r="AK2597" s="5" t="str">
        <f>IFERROR(IF(VLOOKUP($B2597,DPORT_BD!$A$1:$I$296,6,FALSE)=0,"",VLOOKUP($B2597,DPORT_BD!$A$1:$I$296,6,FALSE)),"")</f>
        <v/>
      </c>
      <c r="AL2597" s="5" t="str">
        <f>IFERROR(IF(VLOOKUP($B2597,DPORT_BD!$A$1:$I$296,7,FALSE)=0,"",VLOOKUP($B2597,DPORT_BD!$A$1:$I$296,7,FALSE)),"")</f>
        <v/>
      </c>
      <c r="AM2597" s="5" t="str">
        <f>IFERROR(IF(VLOOKUP($B2597,DPORT_BD!$A$1:$I$296,8,FALSE)=0,"",VLOOKUP($B2597,DPORT_BD!$A$1:$I$296,8,FALSE)),"")</f>
        <v/>
      </c>
      <c r="AN2597" s="5" t="str">
        <f>IFERROR(IF(VLOOKUP($B2597,DPORT_BD!$A$1:$I$296,9,FALSE)=0,"",VLOOKUP($B2597,DPORT_BD!$A$1:$I$296,9,FALSE)),"")</f>
        <v/>
      </c>
    </row>
    <row r="2598" spans="1:40">
      <c r="A2598" t="s">
        <v>32</v>
      </c>
      <c r="B2598" t="s">
        <v>4360</v>
      </c>
      <c r="C2598" t="s">
        <v>34</v>
      </c>
      <c r="D2598" t="s">
        <v>52</v>
      </c>
      <c r="E2598" t="s">
        <v>53</v>
      </c>
      <c r="F2598" s="1">
        <v>3970</v>
      </c>
      <c r="I2598" t="s">
        <v>37</v>
      </c>
      <c r="K2598" t="s">
        <v>38</v>
      </c>
      <c r="L2598" t="s">
        <v>39</v>
      </c>
      <c r="M2598" t="s">
        <v>40</v>
      </c>
      <c r="Q2598" t="s">
        <v>258</v>
      </c>
      <c r="R2598" t="s">
        <v>76</v>
      </c>
      <c r="S2598" t="s">
        <v>49</v>
      </c>
      <c r="T2598" s="1">
        <v>0</v>
      </c>
      <c r="AG2598" s="5" t="str">
        <f>IFERROR(IF(VLOOKUP($B2598,DPORT_BD!$A$1:$I$296,2,FALSE)=0,"",VLOOKUP($B2598,DPORT_BD!$A$1:$I$296,2,FALSE)),"")</f>
        <v/>
      </c>
      <c r="AH2598" s="5" t="str">
        <f>IFERROR(IF(VLOOKUP($B2598,DPORT_BD!$A$1:$I$296,3,FALSE)=0,"",VLOOKUP($B2598,DPORT_BD!$A$1:$I$296,3,FALSE)),"")</f>
        <v/>
      </c>
      <c r="AI2598" s="5" t="str">
        <f>IFERROR(IF(VLOOKUP($B2598,DPORT_BD!$A$1:$I$296,4,FALSE)=0,"",VLOOKUP($B2598,DPORT_BD!$A$1:$I$296,4,FALSE)),"")</f>
        <v/>
      </c>
      <c r="AJ2598" s="5" t="str">
        <f>IFERROR(IF(VLOOKUP($B2598,DPORT_BD!$A$1:$I$296,5,FALSE)=0,"",VLOOKUP($B2598,DPORT_BD!$A$1:$I$296,5,FALSE)),"")</f>
        <v/>
      </c>
      <c r="AK2598" s="5" t="str">
        <f>IFERROR(IF(VLOOKUP($B2598,DPORT_BD!$A$1:$I$296,6,FALSE)=0,"",VLOOKUP($B2598,DPORT_BD!$A$1:$I$296,6,FALSE)),"")</f>
        <v/>
      </c>
      <c r="AL2598" s="5" t="str">
        <f>IFERROR(IF(VLOOKUP($B2598,DPORT_BD!$A$1:$I$296,7,FALSE)=0,"",VLOOKUP($B2598,DPORT_BD!$A$1:$I$296,7,FALSE)),"")</f>
        <v/>
      </c>
      <c r="AM2598" s="5" t="str">
        <f>IFERROR(IF(VLOOKUP($B2598,DPORT_BD!$A$1:$I$296,8,FALSE)=0,"",VLOOKUP($B2598,DPORT_BD!$A$1:$I$296,8,FALSE)),"")</f>
        <v/>
      </c>
      <c r="AN2598" s="5" t="str">
        <f>IFERROR(IF(VLOOKUP($B2598,DPORT_BD!$A$1:$I$296,9,FALSE)=0,"",VLOOKUP($B2598,DPORT_BD!$A$1:$I$296,9,FALSE)),"")</f>
        <v/>
      </c>
    </row>
    <row r="2599" spans="1:40">
      <c r="A2599" t="s">
        <v>32</v>
      </c>
      <c r="B2599" t="s">
        <v>4361</v>
      </c>
      <c r="C2599" t="s">
        <v>101</v>
      </c>
      <c r="D2599" t="s">
        <v>45</v>
      </c>
      <c r="E2599" t="s">
        <v>102</v>
      </c>
      <c r="F2599" s="1">
        <v>2200</v>
      </c>
      <c r="I2599" t="s">
        <v>103</v>
      </c>
      <c r="K2599" t="s">
        <v>38</v>
      </c>
      <c r="L2599" t="s">
        <v>39</v>
      </c>
      <c r="M2599" t="s">
        <v>40</v>
      </c>
      <c r="Q2599" t="s">
        <v>230</v>
      </c>
      <c r="R2599" t="s">
        <v>87</v>
      </c>
      <c r="S2599" t="s">
        <v>49</v>
      </c>
      <c r="T2599" s="1">
        <v>0</v>
      </c>
      <c r="AG2599" s="5" t="str">
        <f>IFERROR(IF(VLOOKUP($B2599,DPORT_BD!$A$1:$I$296,2,FALSE)=0,"",VLOOKUP($B2599,DPORT_BD!$A$1:$I$296,2,FALSE)),"")</f>
        <v/>
      </c>
      <c r="AH2599" s="5" t="str">
        <f>IFERROR(IF(VLOOKUP($B2599,DPORT_BD!$A$1:$I$296,3,FALSE)=0,"",VLOOKUP($B2599,DPORT_BD!$A$1:$I$296,3,FALSE)),"")</f>
        <v/>
      </c>
      <c r="AI2599" s="5" t="str">
        <f>IFERROR(IF(VLOOKUP($B2599,DPORT_BD!$A$1:$I$296,4,FALSE)=0,"",VLOOKUP($B2599,DPORT_BD!$A$1:$I$296,4,FALSE)),"")</f>
        <v/>
      </c>
      <c r="AJ2599" s="5" t="str">
        <f>IFERROR(IF(VLOOKUP($B2599,DPORT_BD!$A$1:$I$296,5,FALSE)=0,"",VLOOKUP($B2599,DPORT_BD!$A$1:$I$296,5,FALSE)),"")</f>
        <v/>
      </c>
      <c r="AK2599" s="5" t="str">
        <f>IFERROR(IF(VLOOKUP($B2599,DPORT_BD!$A$1:$I$296,6,FALSE)=0,"",VLOOKUP($B2599,DPORT_BD!$A$1:$I$296,6,FALSE)),"")</f>
        <v/>
      </c>
      <c r="AL2599" s="5" t="str">
        <f>IFERROR(IF(VLOOKUP($B2599,DPORT_BD!$A$1:$I$296,7,FALSE)=0,"",VLOOKUP($B2599,DPORT_BD!$A$1:$I$296,7,FALSE)),"")</f>
        <v/>
      </c>
      <c r="AM2599" s="5" t="str">
        <f>IFERROR(IF(VLOOKUP($B2599,DPORT_BD!$A$1:$I$296,8,FALSE)=0,"",VLOOKUP($B2599,DPORT_BD!$A$1:$I$296,8,FALSE)),"")</f>
        <v/>
      </c>
      <c r="AN2599" s="5" t="str">
        <f>IFERROR(IF(VLOOKUP($B2599,DPORT_BD!$A$1:$I$296,9,FALSE)=0,"",VLOOKUP($B2599,DPORT_BD!$A$1:$I$296,9,FALSE)),"")</f>
        <v/>
      </c>
    </row>
    <row r="2600" spans="1:40">
      <c r="A2600" t="s">
        <v>32</v>
      </c>
      <c r="B2600" t="s">
        <v>4362</v>
      </c>
      <c r="C2600" t="s">
        <v>34</v>
      </c>
      <c r="D2600" t="s">
        <v>52</v>
      </c>
      <c r="E2600" t="s">
        <v>53</v>
      </c>
      <c r="F2600" s="1">
        <v>3800</v>
      </c>
      <c r="I2600" t="s">
        <v>37</v>
      </c>
      <c r="J2600" t="s">
        <v>82</v>
      </c>
      <c r="K2600" t="s">
        <v>133</v>
      </c>
      <c r="L2600" t="s">
        <v>134</v>
      </c>
      <c r="M2600" t="s">
        <v>40</v>
      </c>
      <c r="Q2600" t="s">
        <v>4363</v>
      </c>
      <c r="R2600" t="s">
        <v>798</v>
      </c>
      <c r="S2600" t="s">
        <v>663</v>
      </c>
      <c r="T2600" s="1">
        <v>10</v>
      </c>
      <c r="AG2600" s="5" t="str">
        <f>IFERROR(IF(VLOOKUP($B2600,DPORT_BD!$A$1:$I$296,2,FALSE)=0,"",VLOOKUP($B2600,DPORT_BD!$A$1:$I$296,2,FALSE)),"")</f>
        <v/>
      </c>
      <c r="AH2600" s="5" t="str">
        <f>IFERROR(IF(VLOOKUP($B2600,DPORT_BD!$A$1:$I$296,3,FALSE)=0,"",VLOOKUP($B2600,DPORT_BD!$A$1:$I$296,3,FALSE)),"")</f>
        <v/>
      </c>
      <c r="AI2600" s="5" t="str">
        <f>IFERROR(IF(VLOOKUP($B2600,DPORT_BD!$A$1:$I$296,4,FALSE)=0,"",VLOOKUP($B2600,DPORT_BD!$A$1:$I$296,4,FALSE)),"")</f>
        <v/>
      </c>
      <c r="AJ2600" s="5" t="str">
        <f>IFERROR(IF(VLOOKUP($B2600,DPORT_BD!$A$1:$I$296,5,FALSE)=0,"",VLOOKUP($B2600,DPORT_BD!$A$1:$I$296,5,FALSE)),"")</f>
        <v/>
      </c>
      <c r="AK2600" s="5" t="str">
        <f>IFERROR(IF(VLOOKUP($B2600,DPORT_BD!$A$1:$I$296,6,FALSE)=0,"",VLOOKUP($B2600,DPORT_BD!$A$1:$I$296,6,FALSE)),"")</f>
        <v/>
      </c>
      <c r="AL2600" s="5" t="str">
        <f>IFERROR(IF(VLOOKUP($B2600,DPORT_BD!$A$1:$I$296,7,FALSE)=0,"",VLOOKUP($B2600,DPORT_BD!$A$1:$I$296,7,FALSE)),"")</f>
        <v/>
      </c>
      <c r="AM2600" s="5" t="str">
        <f>IFERROR(IF(VLOOKUP($B2600,DPORT_BD!$A$1:$I$296,8,FALSE)=0,"",VLOOKUP($B2600,DPORT_BD!$A$1:$I$296,8,FALSE)),"")</f>
        <v/>
      </c>
      <c r="AN2600" s="5" t="str">
        <f>IFERROR(IF(VLOOKUP($B2600,DPORT_BD!$A$1:$I$296,9,FALSE)=0,"",VLOOKUP($B2600,DPORT_BD!$A$1:$I$296,9,FALSE)),"")</f>
        <v/>
      </c>
    </row>
    <row r="2601" spans="1:40">
      <c r="A2601" t="s">
        <v>32</v>
      </c>
      <c r="B2601" t="s">
        <v>4364</v>
      </c>
      <c r="C2601" t="s">
        <v>34</v>
      </c>
      <c r="D2601" t="s">
        <v>52</v>
      </c>
      <c r="E2601" t="s">
        <v>53</v>
      </c>
      <c r="F2601" s="1">
        <v>3860</v>
      </c>
      <c r="I2601" t="s">
        <v>37</v>
      </c>
      <c r="J2601" t="s">
        <v>82</v>
      </c>
      <c r="K2601" t="s">
        <v>73</v>
      </c>
      <c r="L2601" t="s">
        <v>74</v>
      </c>
      <c r="M2601" t="s">
        <v>40</v>
      </c>
      <c r="S2601" t="s">
        <v>770</v>
      </c>
      <c r="T2601" s="1">
        <v>6</v>
      </c>
      <c r="AG2601" s="5" t="str">
        <f>IFERROR(IF(VLOOKUP($B2601,DPORT_BD!$A$1:$I$296,2,FALSE)=0,"",VLOOKUP($B2601,DPORT_BD!$A$1:$I$296,2,FALSE)),"")</f>
        <v/>
      </c>
      <c r="AH2601" s="5" t="str">
        <f>IFERROR(IF(VLOOKUP($B2601,DPORT_BD!$A$1:$I$296,3,FALSE)=0,"",VLOOKUP($B2601,DPORT_BD!$A$1:$I$296,3,FALSE)),"")</f>
        <v/>
      </c>
      <c r="AI2601" s="5" t="str">
        <f>IFERROR(IF(VLOOKUP($B2601,DPORT_BD!$A$1:$I$296,4,FALSE)=0,"",VLOOKUP($B2601,DPORT_BD!$A$1:$I$296,4,FALSE)),"")</f>
        <v/>
      </c>
      <c r="AJ2601" s="5" t="str">
        <f>IFERROR(IF(VLOOKUP($B2601,DPORT_BD!$A$1:$I$296,5,FALSE)=0,"",VLOOKUP($B2601,DPORT_BD!$A$1:$I$296,5,FALSE)),"")</f>
        <v/>
      </c>
      <c r="AK2601" s="5" t="str">
        <f>IFERROR(IF(VLOOKUP($B2601,DPORT_BD!$A$1:$I$296,6,FALSE)=0,"",VLOOKUP($B2601,DPORT_BD!$A$1:$I$296,6,FALSE)),"")</f>
        <v/>
      </c>
      <c r="AL2601" s="5" t="str">
        <f>IFERROR(IF(VLOOKUP($B2601,DPORT_BD!$A$1:$I$296,7,FALSE)=0,"",VLOOKUP($B2601,DPORT_BD!$A$1:$I$296,7,FALSE)),"")</f>
        <v/>
      </c>
      <c r="AM2601" s="5" t="str">
        <f>IFERROR(IF(VLOOKUP($B2601,DPORT_BD!$A$1:$I$296,8,FALSE)=0,"",VLOOKUP($B2601,DPORT_BD!$A$1:$I$296,8,FALSE)),"")</f>
        <v/>
      </c>
      <c r="AN2601" s="5" t="str">
        <f>IFERROR(IF(VLOOKUP($B2601,DPORT_BD!$A$1:$I$296,9,FALSE)=0,"",VLOOKUP($B2601,DPORT_BD!$A$1:$I$296,9,FALSE)),"")</f>
        <v/>
      </c>
    </row>
    <row r="2602" spans="1:40">
      <c r="A2602" t="s">
        <v>32</v>
      </c>
      <c r="B2602" t="s">
        <v>4365</v>
      </c>
      <c r="C2602" t="s">
        <v>101</v>
      </c>
      <c r="D2602" t="s">
        <v>45</v>
      </c>
      <c r="E2602" t="s">
        <v>102</v>
      </c>
      <c r="F2602" s="1">
        <v>2200</v>
      </c>
      <c r="I2602" t="s">
        <v>59</v>
      </c>
      <c r="K2602" t="s">
        <v>38</v>
      </c>
      <c r="L2602" t="s">
        <v>39</v>
      </c>
      <c r="M2602" t="s">
        <v>40</v>
      </c>
      <c r="Q2602" t="s">
        <v>4366</v>
      </c>
      <c r="R2602" t="s">
        <v>4367</v>
      </c>
      <c r="S2602" t="s">
        <v>770</v>
      </c>
      <c r="T2602" s="1">
        <v>6</v>
      </c>
      <c r="W2602" t="s">
        <v>2789</v>
      </c>
      <c r="AG2602" s="5" t="str">
        <f>IFERROR(IF(VLOOKUP($B2602,DPORT_BD!$A$1:$I$296,2,FALSE)=0,"",VLOOKUP($B2602,DPORT_BD!$A$1:$I$296,2,FALSE)),"")</f>
        <v/>
      </c>
      <c r="AH2602" s="5" t="str">
        <f>IFERROR(IF(VLOOKUP($B2602,DPORT_BD!$A$1:$I$296,3,FALSE)=0,"",VLOOKUP($B2602,DPORT_BD!$A$1:$I$296,3,FALSE)),"")</f>
        <v/>
      </c>
      <c r="AI2602" s="5" t="str">
        <f>IFERROR(IF(VLOOKUP($B2602,DPORT_BD!$A$1:$I$296,4,FALSE)=0,"",VLOOKUP($B2602,DPORT_BD!$A$1:$I$296,4,FALSE)),"")</f>
        <v/>
      </c>
      <c r="AJ2602" s="5" t="str">
        <f>IFERROR(IF(VLOOKUP($B2602,DPORT_BD!$A$1:$I$296,5,FALSE)=0,"",VLOOKUP($B2602,DPORT_BD!$A$1:$I$296,5,FALSE)),"")</f>
        <v/>
      </c>
      <c r="AK2602" s="5" t="str">
        <f>IFERROR(IF(VLOOKUP($B2602,DPORT_BD!$A$1:$I$296,6,FALSE)=0,"",VLOOKUP($B2602,DPORT_BD!$A$1:$I$296,6,FALSE)),"")</f>
        <v/>
      </c>
      <c r="AL2602" s="5" t="str">
        <f>IFERROR(IF(VLOOKUP($B2602,DPORT_BD!$A$1:$I$296,7,FALSE)=0,"",VLOOKUP($B2602,DPORT_BD!$A$1:$I$296,7,FALSE)),"")</f>
        <v/>
      </c>
      <c r="AM2602" s="5" t="str">
        <f>IFERROR(IF(VLOOKUP($B2602,DPORT_BD!$A$1:$I$296,8,FALSE)=0,"",VLOOKUP($B2602,DPORT_BD!$A$1:$I$296,8,FALSE)),"")</f>
        <v/>
      </c>
      <c r="AN2602" s="5" t="str">
        <f>IFERROR(IF(VLOOKUP($B2602,DPORT_BD!$A$1:$I$296,9,FALSE)=0,"",VLOOKUP($B2602,DPORT_BD!$A$1:$I$296,9,FALSE)),"")</f>
        <v/>
      </c>
    </row>
    <row r="2603" spans="1:40">
      <c r="A2603" t="s">
        <v>32</v>
      </c>
      <c r="B2603" t="s">
        <v>4368</v>
      </c>
      <c r="C2603" t="s">
        <v>101</v>
      </c>
      <c r="D2603" t="s">
        <v>250</v>
      </c>
      <c r="E2603" t="s">
        <v>355</v>
      </c>
      <c r="F2603" s="1">
        <v>1900</v>
      </c>
      <c r="I2603" t="s">
        <v>402</v>
      </c>
      <c r="K2603" t="s">
        <v>359</v>
      </c>
      <c r="L2603" t="s">
        <v>360</v>
      </c>
      <c r="M2603" t="s">
        <v>40</v>
      </c>
      <c r="Q2603" t="s">
        <v>884</v>
      </c>
      <c r="S2603" t="s">
        <v>770</v>
      </c>
      <c r="T2603" s="1">
        <v>6</v>
      </c>
      <c r="AG2603" s="5" t="str">
        <f>IFERROR(IF(VLOOKUP($B2603,DPORT_BD!$A$1:$I$296,2,FALSE)=0,"",VLOOKUP($B2603,DPORT_BD!$A$1:$I$296,2,FALSE)),"")</f>
        <v/>
      </c>
      <c r="AH2603" s="5" t="str">
        <f>IFERROR(IF(VLOOKUP($B2603,DPORT_BD!$A$1:$I$296,3,FALSE)=0,"",VLOOKUP($B2603,DPORT_BD!$A$1:$I$296,3,FALSE)),"")</f>
        <v/>
      </c>
      <c r="AI2603" s="5" t="str">
        <f>IFERROR(IF(VLOOKUP($B2603,DPORT_BD!$A$1:$I$296,4,FALSE)=0,"",VLOOKUP($B2603,DPORT_BD!$A$1:$I$296,4,FALSE)),"")</f>
        <v/>
      </c>
      <c r="AJ2603" s="5" t="str">
        <f>IFERROR(IF(VLOOKUP($B2603,DPORT_BD!$A$1:$I$296,5,FALSE)=0,"",VLOOKUP($B2603,DPORT_BD!$A$1:$I$296,5,FALSE)),"")</f>
        <v/>
      </c>
      <c r="AK2603" s="5" t="str">
        <f>IFERROR(IF(VLOOKUP($B2603,DPORT_BD!$A$1:$I$296,6,FALSE)=0,"",VLOOKUP($B2603,DPORT_BD!$A$1:$I$296,6,FALSE)),"")</f>
        <v/>
      </c>
      <c r="AL2603" s="5" t="str">
        <f>IFERROR(IF(VLOOKUP($B2603,DPORT_BD!$A$1:$I$296,7,FALSE)=0,"",VLOOKUP($B2603,DPORT_BD!$A$1:$I$296,7,FALSE)),"")</f>
        <v/>
      </c>
      <c r="AM2603" s="5" t="str">
        <f>IFERROR(IF(VLOOKUP($B2603,DPORT_BD!$A$1:$I$296,8,FALSE)=0,"",VLOOKUP($B2603,DPORT_BD!$A$1:$I$296,8,FALSE)),"")</f>
        <v/>
      </c>
      <c r="AN2603" s="5" t="str">
        <f>IFERROR(IF(VLOOKUP($B2603,DPORT_BD!$A$1:$I$296,9,FALSE)=0,"",VLOOKUP($B2603,DPORT_BD!$A$1:$I$296,9,FALSE)),"")</f>
        <v/>
      </c>
    </row>
    <row r="2604" spans="1:40">
      <c r="A2604" t="s">
        <v>32</v>
      </c>
      <c r="B2604" t="s">
        <v>4369</v>
      </c>
      <c r="C2604" t="s">
        <v>34</v>
      </c>
      <c r="D2604" t="s">
        <v>52</v>
      </c>
      <c r="E2604" t="s">
        <v>53</v>
      </c>
      <c r="F2604" s="1">
        <v>3830</v>
      </c>
      <c r="I2604" t="s">
        <v>37</v>
      </c>
      <c r="J2604" t="s">
        <v>82</v>
      </c>
      <c r="K2604" t="s">
        <v>160</v>
      </c>
      <c r="L2604" t="s">
        <v>161</v>
      </c>
      <c r="M2604" t="s">
        <v>40</v>
      </c>
      <c r="S2604" t="s">
        <v>307</v>
      </c>
      <c r="T2604" s="1">
        <v>4</v>
      </c>
      <c r="AG2604" s="5" t="str">
        <f>IFERROR(IF(VLOOKUP($B2604,DPORT_BD!$A$1:$I$296,2,FALSE)=0,"",VLOOKUP($B2604,DPORT_BD!$A$1:$I$296,2,FALSE)),"")</f>
        <v/>
      </c>
      <c r="AH2604" s="5" t="str">
        <f>IFERROR(IF(VLOOKUP($B2604,DPORT_BD!$A$1:$I$296,3,FALSE)=0,"",VLOOKUP($B2604,DPORT_BD!$A$1:$I$296,3,FALSE)),"")</f>
        <v/>
      </c>
      <c r="AI2604" s="5" t="str">
        <f>IFERROR(IF(VLOOKUP($B2604,DPORT_BD!$A$1:$I$296,4,FALSE)=0,"",VLOOKUP($B2604,DPORT_BD!$A$1:$I$296,4,FALSE)),"")</f>
        <v/>
      </c>
      <c r="AJ2604" s="5" t="str">
        <f>IFERROR(IF(VLOOKUP($B2604,DPORT_BD!$A$1:$I$296,5,FALSE)=0,"",VLOOKUP($B2604,DPORT_BD!$A$1:$I$296,5,FALSE)),"")</f>
        <v/>
      </c>
      <c r="AK2604" s="5" t="str">
        <f>IFERROR(IF(VLOOKUP($B2604,DPORT_BD!$A$1:$I$296,6,FALSE)=0,"",VLOOKUP($B2604,DPORT_BD!$A$1:$I$296,6,FALSE)),"")</f>
        <v/>
      </c>
      <c r="AL2604" s="5" t="str">
        <f>IFERROR(IF(VLOOKUP($B2604,DPORT_BD!$A$1:$I$296,7,FALSE)=0,"",VLOOKUP($B2604,DPORT_BD!$A$1:$I$296,7,FALSE)),"")</f>
        <v/>
      </c>
      <c r="AM2604" s="5" t="str">
        <f>IFERROR(IF(VLOOKUP($B2604,DPORT_BD!$A$1:$I$296,8,FALSE)=0,"",VLOOKUP($B2604,DPORT_BD!$A$1:$I$296,8,FALSE)),"")</f>
        <v/>
      </c>
      <c r="AN2604" s="5" t="str">
        <f>IFERROR(IF(VLOOKUP($B2604,DPORT_BD!$A$1:$I$296,9,FALSE)=0,"",VLOOKUP($B2604,DPORT_BD!$A$1:$I$296,9,FALSE)),"")</f>
        <v/>
      </c>
    </row>
    <row r="2605" spans="1:40">
      <c r="A2605" t="s">
        <v>32</v>
      </c>
      <c r="B2605" t="s">
        <v>4370</v>
      </c>
      <c r="C2605" t="s">
        <v>34</v>
      </c>
      <c r="D2605" t="s">
        <v>52</v>
      </c>
      <c r="E2605" t="s">
        <v>53</v>
      </c>
      <c r="F2605" s="1">
        <v>3900</v>
      </c>
      <c r="I2605" t="s">
        <v>37</v>
      </c>
      <c r="J2605" t="s">
        <v>145</v>
      </c>
      <c r="K2605" t="s">
        <v>160</v>
      </c>
      <c r="L2605" t="s">
        <v>161</v>
      </c>
      <c r="M2605" t="s">
        <v>40</v>
      </c>
      <c r="S2605" t="s">
        <v>307</v>
      </c>
      <c r="T2605" s="1">
        <v>4</v>
      </c>
      <c r="W2605" t="s">
        <v>4371</v>
      </c>
      <c r="AG2605" s="5" t="str">
        <f>IFERROR(IF(VLOOKUP($B2605,DPORT_BD!$A$1:$I$296,2,FALSE)=0,"",VLOOKUP($B2605,DPORT_BD!$A$1:$I$296,2,FALSE)),"")</f>
        <v/>
      </c>
      <c r="AH2605" s="5" t="str">
        <f>IFERROR(IF(VLOOKUP($B2605,DPORT_BD!$A$1:$I$296,3,FALSE)=0,"",VLOOKUP($B2605,DPORT_BD!$A$1:$I$296,3,FALSE)),"")</f>
        <v/>
      </c>
      <c r="AI2605" s="5" t="str">
        <f>IFERROR(IF(VLOOKUP($B2605,DPORT_BD!$A$1:$I$296,4,FALSE)=0,"",VLOOKUP($B2605,DPORT_BD!$A$1:$I$296,4,FALSE)),"")</f>
        <v/>
      </c>
      <c r="AJ2605" s="5" t="str">
        <f>IFERROR(IF(VLOOKUP($B2605,DPORT_BD!$A$1:$I$296,5,FALSE)=0,"",VLOOKUP($B2605,DPORT_BD!$A$1:$I$296,5,FALSE)),"")</f>
        <v/>
      </c>
      <c r="AK2605" s="5" t="str">
        <f>IFERROR(IF(VLOOKUP($B2605,DPORT_BD!$A$1:$I$296,6,FALSE)=0,"",VLOOKUP($B2605,DPORT_BD!$A$1:$I$296,6,FALSE)),"")</f>
        <v/>
      </c>
      <c r="AL2605" s="5" t="str">
        <f>IFERROR(IF(VLOOKUP($B2605,DPORT_BD!$A$1:$I$296,7,FALSE)=0,"",VLOOKUP($B2605,DPORT_BD!$A$1:$I$296,7,FALSE)),"")</f>
        <v/>
      </c>
      <c r="AM2605" s="5" t="str">
        <f>IFERROR(IF(VLOOKUP($B2605,DPORT_BD!$A$1:$I$296,8,FALSE)=0,"",VLOOKUP($B2605,DPORT_BD!$A$1:$I$296,8,FALSE)),"")</f>
        <v/>
      </c>
      <c r="AN2605" s="5" t="str">
        <f>IFERROR(IF(VLOOKUP($B2605,DPORT_BD!$A$1:$I$296,9,FALSE)=0,"",VLOOKUP($B2605,DPORT_BD!$A$1:$I$296,9,FALSE)),"")</f>
        <v/>
      </c>
    </row>
    <row r="2606" spans="1:40">
      <c r="A2606" t="s">
        <v>32</v>
      </c>
      <c r="B2606" t="s">
        <v>4372</v>
      </c>
      <c r="C2606" t="s">
        <v>34</v>
      </c>
      <c r="D2606" t="s">
        <v>52</v>
      </c>
      <c r="E2606" t="s">
        <v>53</v>
      </c>
      <c r="F2606" s="1">
        <v>3820</v>
      </c>
      <c r="I2606" t="s">
        <v>37</v>
      </c>
      <c r="J2606" t="s">
        <v>82</v>
      </c>
      <c r="K2606" t="s">
        <v>83</v>
      </c>
      <c r="L2606" t="s">
        <v>84</v>
      </c>
      <c r="M2606" t="s">
        <v>40</v>
      </c>
      <c r="S2606" t="s">
        <v>307</v>
      </c>
      <c r="T2606" s="1">
        <v>4</v>
      </c>
      <c r="AG2606" s="5" t="str">
        <f>IFERROR(IF(VLOOKUP($B2606,DPORT_BD!$A$1:$I$296,2,FALSE)=0,"",VLOOKUP($B2606,DPORT_BD!$A$1:$I$296,2,FALSE)),"")</f>
        <v/>
      </c>
      <c r="AH2606" s="5" t="str">
        <f>IFERROR(IF(VLOOKUP($B2606,DPORT_BD!$A$1:$I$296,3,FALSE)=0,"",VLOOKUP($B2606,DPORT_BD!$A$1:$I$296,3,FALSE)),"")</f>
        <v/>
      </c>
      <c r="AI2606" s="5" t="str">
        <f>IFERROR(IF(VLOOKUP($B2606,DPORT_BD!$A$1:$I$296,4,FALSE)=0,"",VLOOKUP($B2606,DPORT_BD!$A$1:$I$296,4,FALSE)),"")</f>
        <v/>
      </c>
      <c r="AJ2606" s="5" t="str">
        <f>IFERROR(IF(VLOOKUP($B2606,DPORT_BD!$A$1:$I$296,5,FALSE)=0,"",VLOOKUP($B2606,DPORT_BD!$A$1:$I$296,5,FALSE)),"")</f>
        <v/>
      </c>
      <c r="AK2606" s="5" t="str">
        <f>IFERROR(IF(VLOOKUP($B2606,DPORT_BD!$A$1:$I$296,6,FALSE)=0,"",VLOOKUP($B2606,DPORT_BD!$A$1:$I$296,6,FALSE)),"")</f>
        <v/>
      </c>
      <c r="AL2606" s="5" t="str">
        <f>IFERROR(IF(VLOOKUP($B2606,DPORT_BD!$A$1:$I$296,7,FALSE)=0,"",VLOOKUP($B2606,DPORT_BD!$A$1:$I$296,7,FALSE)),"")</f>
        <v/>
      </c>
      <c r="AM2606" s="5" t="str">
        <f>IFERROR(IF(VLOOKUP($B2606,DPORT_BD!$A$1:$I$296,8,FALSE)=0,"",VLOOKUP($B2606,DPORT_BD!$A$1:$I$296,8,FALSE)),"")</f>
        <v/>
      </c>
      <c r="AN2606" s="5" t="str">
        <f>IFERROR(IF(VLOOKUP($B2606,DPORT_BD!$A$1:$I$296,9,FALSE)=0,"",VLOOKUP($B2606,DPORT_BD!$A$1:$I$296,9,FALSE)),"")</f>
        <v/>
      </c>
    </row>
    <row r="2607" spans="1:40">
      <c r="A2607" t="s">
        <v>32</v>
      </c>
      <c r="B2607" t="s">
        <v>4373</v>
      </c>
      <c r="C2607" t="s">
        <v>101</v>
      </c>
      <c r="D2607" t="s">
        <v>45</v>
      </c>
      <c r="E2607" t="s">
        <v>102</v>
      </c>
      <c r="F2607" s="1">
        <v>2200</v>
      </c>
      <c r="I2607" t="s">
        <v>37</v>
      </c>
      <c r="K2607" t="s">
        <v>38</v>
      </c>
      <c r="L2607" t="s">
        <v>39</v>
      </c>
      <c r="M2607" t="s">
        <v>40</v>
      </c>
      <c r="S2607" t="s">
        <v>307</v>
      </c>
      <c r="T2607" s="1">
        <v>4</v>
      </c>
      <c r="W2607" t="s">
        <v>775</v>
      </c>
      <c r="AG2607" s="5" t="str">
        <f>IFERROR(IF(VLOOKUP($B2607,DPORT_BD!$A$1:$I$296,2,FALSE)=0,"",VLOOKUP($B2607,DPORT_BD!$A$1:$I$296,2,FALSE)),"")</f>
        <v/>
      </c>
      <c r="AH2607" s="5" t="str">
        <f>IFERROR(IF(VLOOKUP($B2607,DPORT_BD!$A$1:$I$296,3,FALSE)=0,"",VLOOKUP($B2607,DPORT_BD!$A$1:$I$296,3,FALSE)),"")</f>
        <v/>
      </c>
      <c r="AI2607" s="5" t="str">
        <f>IFERROR(IF(VLOOKUP($B2607,DPORT_BD!$A$1:$I$296,4,FALSE)=0,"",VLOOKUP($B2607,DPORT_BD!$A$1:$I$296,4,FALSE)),"")</f>
        <v/>
      </c>
      <c r="AJ2607" s="5" t="str">
        <f>IFERROR(IF(VLOOKUP($B2607,DPORT_BD!$A$1:$I$296,5,FALSE)=0,"",VLOOKUP($B2607,DPORT_BD!$A$1:$I$296,5,FALSE)),"")</f>
        <v/>
      </c>
      <c r="AK2607" s="5" t="str">
        <f>IFERROR(IF(VLOOKUP($B2607,DPORT_BD!$A$1:$I$296,6,FALSE)=0,"",VLOOKUP($B2607,DPORT_BD!$A$1:$I$296,6,FALSE)),"")</f>
        <v/>
      </c>
      <c r="AL2607" s="5" t="str">
        <f>IFERROR(IF(VLOOKUP($B2607,DPORT_BD!$A$1:$I$296,7,FALSE)=0,"",VLOOKUP($B2607,DPORT_BD!$A$1:$I$296,7,FALSE)),"")</f>
        <v/>
      </c>
      <c r="AM2607" s="5" t="str">
        <f>IFERROR(IF(VLOOKUP($B2607,DPORT_BD!$A$1:$I$296,8,FALSE)=0,"",VLOOKUP($B2607,DPORT_BD!$A$1:$I$296,8,FALSE)),"")</f>
        <v/>
      </c>
      <c r="AN2607" s="5" t="str">
        <f>IFERROR(IF(VLOOKUP($B2607,DPORT_BD!$A$1:$I$296,9,FALSE)=0,"",VLOOKUP($B2607,DPORT_BD!$A$1:$I$296,9,FALSE)),"")</f>
        <v/>
      </c>
    </row>
    <row r="2608" spans="1:40">
      <c r="A2608" t="s">
        <v>32</v>
      </c>
      <c r="B2608" t="s">
        <v>4374</v>
      </c>
      <c r="C2608" t="s">
        <v>101</v>
      </c>
      <c r="D2608" t="s">
        <v>45</v>
      </c>
      <c r="E2608" t="s">
        <v>102</v>
      </c>
      <c r="F2608" s="1">
        <v>2200</v>
      </c>
      <c r="I2608" t="s">
        <v>103</v>
      </c>
      <c r="J2608" t="s">
        <v>82</v>
      </c>
      <c r="K2608" t="s">
        <v>83</v>
      </c>
      <c r="L2608" t="s">
        <v>84</v>
      </c>
      <c r="M2608" t="s">
        <v>40</v>
      </c>
      <c r="Q2608" t="s">
        <v>1214</v>
      </c>
      <c r="R2608" t="s">
        <v>395</v>
      </c>
      <c r="S2608" t="s">
        <v>770</v>
      </c>
      <c r="T2608" s="1">
        <v>6</v>
      </c>
      <c r="AG2608" s="5" t="str">
        <f>IFERROR(IF(VLOOKUP($B2608,DPORT_BD!$A$1:$I$296,2,FALSE)=0,"",VLOOKUP($B2608,DPORT_BD!$A$1:$I$296,2,FALSE)),"")</f>
        <v/>
      </c>
      <c r="AH2608" s="5" t="str">
        <f>IFERROR(IF(VLOOKUP($B2608,DPORT_BD!$A$1:$I$296,3,FALSE)=0,"",VLOOKUP($B2608,DPORT_BD!$A$1:$I$296,3,FALSE)),"")</f>
        <v/>
      </c>
      <c r="AI2608" s="5" t="str">
        <f>IFERROR(IF(VLOOKUP($B2608,DPORT_BD!$A$1:$I$296,4,FALSE)=0,"",VLOOKUP($B2608,DPORT_BD!$A$1:$I$296,4,FALSE)),"")</f>
        <v/>
      </c>
      <c r="AJ2608" s="5" t="str">
        <f>IFERROR(IF(VLOOKUP($B2608,DPORT_BD!$A$1:$I$296,5,FALSE)=0,"",VLOOKUP($B2608,DPORT_BD!$A$1:$I$296,5,FALSE)),"")</f>
        <v/>
      </c>
      <c r="AK2608" s="5" t="str">
        <f>IFERROR(IF(VLOOKUP($B2608,DPORT_BD!$A$1:$I$296,6,FALSE)=0,"",VLOOKUP($B2608,DPORT_BD!$A$1:$I$296,6,FALSE)),"")</f>
        <v/>
      </c>
      <c r="AL2608" s="5" t="str">
        <f>IFERROR(IF(VLOOKUP($B2608,DPORT_BD!$A$1:$I$296,7,FALSE)=0,"",VLOOKUP($B2608,DPORT_BD!$A$1:$I$296,7,FALSE)),"")</f>
        <v/>
      </c>
      <c r="AM2608" s="5" t="str">
        <f>IFERROR(IF(VLOOKUP($B2608,DPORT_BD!$A$1:$I$296,8,FALSE)=0,"",VLOOKUP($B2608,DPORT_BD!$A$1:$I$296,8,FALSE)),"")</f>
        <v/>
      </c>
      <c r="AN2608" s="5" t="str">
        <f>IFERROR(IF(VLOOKUP($B2608,DPORT_BD!$A$1:$I$296,9,FALSE)=0,"",VLOOKUP($B2608,DPORT_BD!$A$1:$I$296,9,FALSE)),"")</f>
        <v/>
      </c>
    </row>
    <row r="2609" spans="1:40">
      <c r="A2609" t="s">
        <v>32</v>
      </c>
      <c r="B2609" t="s">
        <v>4375</v>
      </c>
      <c r="C2609" t="s">
        <v>34</v>
      </c>
      <c r="D2609" t="s">
        <v>67</v>
      </c>
      <c r="E2609" t="s">
        <v>68</v>
      </c>
      <c r="F2609" s="1">
        <v>4660</v>
      </c>
      <c r="I2609" t="s">
        <v>37</v>
      </c>
      <c r="J2609" t="s">
        <v>82</v>
      </c>
      <c r="K2609" t="s">
        <v>160</v>
      </c>
      <c r="L2609" t="s">
        <v>161</v>
      </c>
      <c r="M2609" t="s">
        <v>40</v>
      </c>
      <c r="N2609" t="s">
        <v>462</v>
      </c>
      <c r="O2609" t="s">
        <v>463</v>
      </c>
      <c r="P2609" t="s">
        <v>464</v>
      </c>
      <c r="Q2609" t="s">
        <v>465</v>
      </c>
      <c r="S2609" t="s">
        <v>770</v>
      </c>
      <c r="T2609" s="1">
        <v>6</v>
      </c>
      <c r="AG2609" s="5" t="str">
        <f>IFERROR(IF(VLOOKUP($B2609,DPORT_BD!$A$1:$I$296,2,FALSE)=0,"",VLOOKUP($B2609,DPORT_BD!$A$1:$I$296,2,FALSE)),"")</f>
        <v/>
      </c>
      <c r="AH2609" s="5" t="str">
        <f>IFERROR(IF(VLOOKUP($B2609,DPORT_BD!$A$1:$I$296,3,FALSE)=0,"",VLOOKUP($B2609,DPORT_BD!$A$1:$I$296,3,FALSE)),"")</f>
        <v/>
      </c>
      <c r="AI2609" s="5" t="str">
        <f>IFERROR(IF(VLOOKUP($B2609,DPORT_BD!$A$1:$I$296,4,FALSE)=0,"",VLOOKUP($B2609,DPORT_BD!$A$1:$I$296,4,FALSE)),"")</f>
        <v/>
      </c>
      <c r="AJ2609" s="5" t="str">
        <f>IFERROR(IF(VLOOKUP($B2609,DPORT_BD!$A$1:$I$296,5,FALSE)=0,"",VLOOKUP($B2609,DPORT_BD!$A$1:$I$296,5,FALSE)),"")</f>
        <v/>
      </c>
      <c r="AK2609" s="5" t="str">
        <f>IFERROR(IF(VLOOKUP($B2609,DPORT_BD!$A$1:$I$296,6,FALSE)=0,"",VLOOKUP($B2609,DPORT_BD!$A$1:$I$296,6,FALSE)),"")</f>
        <v/>
      </c>
      <c r="AL2609" s="5" t="str">
        <f>IFERROR(IF(VLOOKUP($B2609,DPORT_BD!$A$1:$I$296,7,FALSE)=0,"",VLOOKUP($B2609,DPORT_BD!$A$1:$I$296,7,FALSE)),"")</f>
        <v/>
      </c>
      <c r="AM2609" s="5" t="str">
        <f>IFERROR(IF(VLOOKUP($B2609,DPORT_BD!$A$1:$I$296,8,FALSE)=0,"",VLOOKUP($B2609,DPORT_BD!$A$1:$I$296,8,FALSE)),"")</f>
        <v/>
      </c>
      <c r="AN2609" s="5" t="str">
        <f>IFERROR(IF(VLOOKUP($B2609,DPORT_BD!$A$1:$I$296,9,FALSE)=0,"",VLOOKUP($B2609,DPORT_BD!$A$1:$I$296,9,FALSE)),"")</f>
        <v/>
      </c>
    </row>
    <row r="2610" spans="1:40">
      <c r="A2610" t="s">
        <v>32</v>
      </c>
      <c r="B2610" t="s">
        <v>4376</v>
      </c>
      <c r="C2610" t="s">
        <v>34</v>
      </c>
      <c r="D2610" t="s">
        <v>45</v>
      </c>
      <c r="E2610" t="s">
        <v>46</v>
      </c>
      <c r="F2610" s="1">
        <v>3660</v>
      </c>
      <c r="I2610" t="s">
        <v>54</v>
      </c>
      <c r="J2610" t="s">
        <v>82</v>
      </c>
      <c r="K2610" t="s">
        <v>83</v>
      </c>
      <c r="L2610" t="s">
        <v>84</v>
      </c>
      <c r="M2610" t="s">
        <v>40</v>
      </c>
      <c r="Q2610" t="s">
        <v>4377</v>
      </c>
      <c r="R2610" t="s">
        <v>93</v>
      </c>
      <c r="S2610" t="s">
        <v>770</v>
      </c>
      <c r="T2610" s="1">
        <v>6</v>
      </c>
      <c r="AG2610" s="5" t="str">
        <f>IFERROR(IF(VLOOKUP($B2610,DPORT_BD!$A$1:$I$296,2,FALSE)=0,"",VLOOKUP($B2610,DPORT_BD!$A$1:$I$296,2,FALSE)),"")</f>
        <v/>
      </c>
      <c r="AH2610" s="5" t="str">
        <f>IFERROR(IF(VLOOKUP($B2610,DPORT_BD!$A$1:$I$296,3,FALSE)=0,"",VLOOKUP($B2610,DPORT_BD!$A$1:$I$296,3,FALSE)),"")</f>
        <v/>
      </c>
      <c r="AI2610" s="5" t="str">
        <f>IFERROR(IF(VLOOKUP($B2610,DPORT_BD!$A$1:$I$296,4,FALSE)=0,"",VLOOKUP($B2610,DPORT_BD!$A$1:$I$296,4,FALSE)),"")</f>
        <v/>
      </c>
      <c r="AJ2610" s="5" t="str">
        <f>IFERROR(IF(VLOOKUP($B2610,DPORT_BD!$A$1:$I$296,5,FALSE)=0,"",VLOOKUP($B2610,DPORT_BD!$A$1:$I$296,5,FALSE)),"")</f>
        <v/>
      </c>
      <c r="AK2610" s="5" t="str">
        <f>IFERROR(IF(VLOOKUP($B2610,DPORT_BD!$A$1:$I$296,6,FALSE)=0,"",VLOOKUP($B2610,DPORT_BD!$A$1:$I$296,6,FALSE)),"")</f>
        <v/>
      </c>
      <c r="AL2610" s="5" t="str">
        <f>IFERROR(IF(VLOOKUP($B2610,DPORT_BD!$A$1:$I$296,7,FALSE)=0,"",VLOOKUP($B2610,DPORT_BD!$A$1:$I$296,7,FALSE)),"")</f>
        <v/>
      </c>
      <c r="AM2610" s="5" t="str">
        <f>IFERROR(IF(VLOOKUP($B2610,DPORT_BD!$A$1:$I$296,8,FALSE)=0,"",VLOOKUP($B2610,DPORT_BD!$A$1:$I$296,8,FALSE)),"")</f>
        <v/>
      </c>
      <c r="AN2610" s="5" t="str">
        <f>IFERROR(IF(VLOOKUP($B2610,DPORT_BD!$A$1:$I$296,9,FALSE)=0,"",VLOOKUP($B2610,DPORT_BD!$A$1:$I$296,9,FALSE)),"")</f>
        <v/>
      </c>
    </row>
    <row r="2611" spans="1:40">
      <c r="A2611" t="s">
        <v>32</v>
      </c>
      <c r="B2611" t="s">
        <v>4378</v>
      </c>
      <c r="C2611" t="s">
        <v>34</v>
      </c>
      <c r="D2611" t="s">
        <v>52</v>
      </c>
      <c r="E2611" t="s">
        <v>53</v>
      </c>
      <c r="F2611" s="1">
        <v>3890</v>
      </c>
      <c r="G2611" t="s">
        <v>795</v>
      </c>
      <c r="I2611" t="s">
        <v>37</v>
      </c>
      <c r="J2611" t="s">
        <v>82</v>
      </c>
      <c r="K2611" t="s">
        <v>160</v>
      </c>
      <c r="L2611" t="s">
        <v>161</v>
      </c>
      <c r="M2611" t="s">
        <v>40</v>
      </c>
      <c r="Q2611" t="s">
        <v>4379</v>
      </c>
      <c r="R2611" t="s">
        <v>4380</v>
      </c>
      <c r="S2611" t="s">
        <v>770</v>
      </c>
      <c r="T2611" s="1">
        <v>6</v>
      </c>
      <c r="W2611" t="s">
        <v>4380</v>
      </c>
      <c r="AG2611" s="5" t="str">
        <f>IFERROR(IF(VLOOKUP($B2611,DPORT_BD!$A$1:$I$296,2,FALSE)=0,"",VLOOKUP($B2611,DPORT_BD!$A$1:$I$296,2,FALSE)),"")</f>
        <v/>
      </c>
      <c r="AH2611" s="5" t="str">
        <f>IFERROR(IF(VLOOKUP($B2611,DPORT_BD!$A$1:$I$296,3,FALSE)=0,"",VLOOKUP($B2611,DPORT_BD!$A$1:$I$296,3,FALSE)),"")</f>
        <v/>
      </c>
      <c r="AI2611" s="5" t="str">
        <f>IFERROR(IF(VLOOKUP($B2611,DPORT_BD!$A$1:$I$296,4,FALSE)=0,"",VLOOKUP($B2611,DPORT_BD!$A$1:$I$296,4,FALSE)),"")</f>
        <v/>
      </c>
      <c r="AJ2611" s="5" t="str">
        <f>IFERROR(IF(VLOOKUP($B2611,DPORT_BD!$A$1:$I$296,5,FALSE)=0,"",VLOOKUP($B2611,DPORT_BD!$A$1:$I$296,5,FALSE)),"")</f>
        <v/>
      </c>
      <c r="AK2611" s="5" t="str">
        <f>IFERROR(IF(VLOOKUP($B2611,DPORT_BD!$A$1:$I$296,6,FALSE)=0,"",VLOOKUP($B2611,DPORT_BD!$A$1:$I$296,6,FALSE)),"")</f>
        <v/>
      </c>
      <c r="AL2611" s="5" t="str">
        <f>IFERROR(IF(VLOOKUP($B2611,DPORT_BD!$A$1:$I$296,7,FALSE)=0,"",VLOOKUP($B2611,DPORT_BD!$A$1:$I$296,7,FALSE)),"")</f>
        <v/>
      </c>
      <c r="AM2611" s="5" t="str">
        <f>IFERROR(IF(VLOOKUP($B2611,DPORT_BD!$A$1:$I$296,8,FALSE)=0,"",VLOOKUP($B2611,DPORT_BD!$A$1:$I$296,8,FALSE)),"")</f>
        <v/>
      </c>
      <c r="AN2611" s="5" t="str">
        <f>IFERROR(IF(VLOOKUP($B2611,DPORT_BD!$A$1:$I$296,9,FALSE)=0,"",VLOOKUP($B2611,DPORT_BD!$A$1:$I$296,9,FALSE)),"")</f>
        <v/>
      </c>
    </row>
    <row r="2612" spans="1:40">
      <c r="A2612" t="s">
        <v>32</v>
      </c>
      <c r="B2612" t="s">
        <v>4381</v>
      </c>
      <c r="C2612" t="s">
        <v>34</v>
      </c>
      <c r="D2612" t="s">
        <v>1112</v>
      </c>
      <c r="E2612" t="s">
        <v>1113</v>
      </c>
      <c r="F2612" s="1">
        <v>5800</v>
      </c>
      <c r="I2612" t="s">
        <v>37</v>
      </c>
      <c r="K2612" t="s">
        <v>160</v>
      </c>
      <c r="L2612" t="s">
        <v>161</v>
      </c>
      <c r="M2612" t="s">
        <v>40</v>
      </c>
      <c r="S2612" t="s">
        <v>537</v>
      </c>
      <c r="T2612" s="1">
        <v>5</v>
      </c>
      <c r="AG2612" s="5" t="str">
        <f>IFERROR(IF(VLOOKUP($B2612,DPORT_BD!$A$1:$I$296,2,FALSE)=0,"",VLOOKUP($B2612,DPORT_BD!$A$1:$I$296,2,FALSE)),"")</f>
        <v/>
      </c>
      <c r="AH2612" s="5" t="str">
        <f>IFERROR(IF(VLOOKUP($B2612,DPORT_BD!$A$1:$I$296,3,FALSE)=0,"",VLOOKUP($B2612,DPORT_BD!$A$1:$I$296,3,FALSE)),"")</f>
        <v/>
      </c>
      <c r="AI2612" s="5" t="str">
        <f>IFERROR(IF(VLOOKUP($B2612,DPORT_BD!$A$1:$I$296,4,FALSE)=0,"",VLOOKUP($B2612,DPORT_BD!$A$1:$I$296,4,FALSE)),"")</f>
        <v/>
      </c>
      <c r="AJ2612" s="5" t="str">
        <f>IFERROR(IF(VLOOKUP($B2612,DPORT_BD!$A$1:$I$296,5,FALSE)=0,"",VLOOKUP($B2612,DPORT_BD!$A$1:$I$296,5,FALSE)),"")</f>
        <v/>
      </c>
      <c r="AK2612" s="5" t="str">
        <f>IFERROR(IF(VLOOKUP($B2612,DPORT_BD!$A$1:$I$296,6,FALSE)=0,"",VLOOKUP($B2612,DPORT_BD!$A$1:$I$296,6,FALSE)),"")</f>
        <v/>
      </c>
      <c r="AL2612" s="5" t="str">
        <f>IFERROR(IF(VLOOKUP($B2612,DPORT_BD!$A$1:$I$296,7,FALSE)=0,"",VLOOKUP($B2612,DPORT_BD!$A$1:$I$296,7,FALSE)),"")</f>
        <v/>
      </c>
      <c r="AM2612" s="5" t="str">
        <f>IFERROR(IF(VLOOKUP($B2612,DPORT_BD!$A$1:$I$296,8,FALSE)=0,"",VLOOKUP($B2612,DPORT_BD!$A$1:$I$296,8,FALSE)),"")</f>
        <v/>
      </c>
      <c r="AN2612" s="5" t="str">
        <f>IFERROR(IF(VLOOKUP($B2612,DPORT_BD!$A$1:$I$296,9,FALSE)=0,"",VLOOKUP($B2612,DPORT_BD!$A$1:$I$296,9,FALSE)),"")</f>
        <v/>
      </c>
    </row>
    <row r="2613" spans="1:40">
      <c r="A2613" t="s">
        <v>32</v>
      </c>
      <c r="B2613" t="s">
        <v>4382</v>
      </c>
      <c r="C2613" t="s">
        <v>34</v>
      </c>
      <c r="D2613" t="s">
        <v>52</v>
      </c>
      <c r="E2613" t="s">
        <v>53</v>
      </c>
      <c r="F2613" s="1">
        <v>3960</v>
      </c>
      <c r="I2613" t="s">
        <v>37</v>
      </c>
      <c r="K2613" t="s">
        <v>38</v>
      </c>
      <c r="L2613" t="s">
        <v>39</v>
      </c>
      <c r="M2613" t="s">
        <v>40</v>
      </c>
      <c r="Q2613" t="s">
        <v>1035</v>
      </c>
      <c r="R2613" t="s">
        <v>295</v>
      </c>
      <c r="S2613" t="s">
        <v>770</v>
      </c>
      <c r="T2613" s="1">
        <v>6</v>
      </c>
      <c r="AG2613" s="5" t="str">
        <f>IFERROR(IF(VLOOKUP($B2613,DPORT_BD!$A$1:$I$296,2,FALSE)=0,"",VLOOKUP($B2613,DPORT_BD!$A$1:$I$296,2,FALSE)),"")</f>
        <v/>
      </c>
      <c r="AH2613" s="5" t="str">
        <f>IFERROR(IF(VLOOKUP($B2613,DPORT_BD!$A$1:$I$296,3,FALSE)=0,"",VLOOKUP($B2613,DPORT_BD!$A$1:$I$296,3,FALSE)),"")</f>
        <v/>
      </c>
      <c r="AI2613" s="5" t="str">
        <f>IFERROR(IF(VLOOKUP($B2613,DPORT_BD!$A$1:$I$296,4,FALSE)=0,"",VLOOKUP($B2613,DPORT_BD!$A$1:$I$296,4,FALSE)),"")</f>
        <v/>
      </c>
      <c r="AJ2613" s="5" t="str">
        <f>IFERROR(IF(VLOOKUP($B2613,DPORT_BD!$A$1:$I$296,5,FALSE)=0,"",VLOOKUP($B2613,DPORT_BD!$A$1:$I$296,5,FALSE)),"")</f>
        <v/>
      </c>
      <c r="AK2613" s="5" t="str">
        <f>IFERROR(IF(VLOOKUP($B2613,DPORT_BD!$A$1:$I$296,6,FALSE)=0,"",VLOOKUP($B2613,DPORT_BD!$A$1:$I$296,6,FALSE)),"")</f>
        <v/>
      </c>
      <c r="AL2613" s="5" t="str">
        <f>IFERROR(IF(VLOOKUP($B2613,DPORT_BD!$A$1:$I$296,7,FALSE)=0,"",VLOOKUP($B2613,DPORT_BD!$A$1:$I$296,7,FALSE)),"")</f>
        <v/>
      </c>
      <c r="AM2613" s="5" t="str">
        <f>IFERROR(IF(VLOOKUP($B2613,DPORT_BD!$A$1:$I$296,8,FALSE)=0,"",VLOOKUP($B2613,DPORT_BD!$A$1:$I$296,8,FALSE)),"")</f>
        <v/>
      </c>
      <c r="AN2613" s="5" t="str">
        <f>IFERROR(IF(VLOOKUP($B2613,DPORT_BD!$A$1:$I$296,9,FALSE)=0,"",VLOOKUP($B2613,DPORT_BD!$A$1:$I$296,9,FALSE)),"")</f>
        <v/>
      </c>
    </row>
    <row r="2614" spans="1:40">
      <c r="A2614" t="s">
        <v>32</v>
      </c>
      <c r="B2614" t="s">
        <v>4383</v>
      </c>
      <c r="C2614" t="s">
        <v>34</v>
      </c>
      <c r="D2614" t="s">
        <v>52</v>
      </c>
      <c r="E2614" t="s">
        <v>53</v>
      </c>
      <c r="F2614" s="1">
        <v>3800</v>
      </c>
      <c r="I2614" t="s">
        <v>37</v>
      </c>
      <c r="J2614" t="s">
        <v>82</v>
      </c>
      <c r="K2614" t="s">
        <v>359</v>
      </c>
      <c r="L2614" t="s">
        <v>360</v>
      </c>
      <c r="M2614" t="s">
        <v>40</v>
      </c>
      <c r="S2614" t="s">
        <v>770</v>
      </c>
      <c r="T2614" s="1">
        <v>6</v>
      </c>
      <c r="AG2614" s="5" t="str">
        <f>IFERROR(IF(VLOOKUP($B2614,DPORT_BD!$A$1:$I$296,2,FALSE)=0,"",VLOOKUP($B2614,DPORT_BD!$A$1:$I$296,2,FALSE)),"")</f>
        <v/>
      </c>
      <c r="AH2614" s="5" t="str">
        <f>IFERROR(IF(VLOOKUP($B2614,DPORT_BD!$A$1:$I$296,3,FALSE)=0,"",VLOOKUP($B2614,DPORT_BD!$A$1:$I$296,3,FALSE)),"")</f>
        <v/>
      </c>
      <c r="AI2614" s="5" t="str">
        <f>IFERROR(IF(VLOOKUP($B2614,DPORT_BD!$A$1:$I$296,4,FALSE)=0,"",VLOOKUP($B2614,DPORT_BD!$A$1:$I$296,4,FALSE)),"")</f>
        <v/>
      </c>
      <c r="AJ2614" s="5" t="str">
        <f>IFERROR(IF(VLOOKUP($B2614,DPORT_BD!$A$1:$I$296,5,FALSE)=0,"",VLOOKUP($B2614,DPORT_BD!$A$1:$I$296,5,FALSE)),"")</f>
        <v/>
      </c>
      <c r="AK2614" s="5" t="str">
        <f>IFERROR(IF(VLOOKUP($B2614,DPORT_BD!$A$1:$I$296,6,FALSE)=0,"",VLOOKUP($B2614,DPORT_BD!$A$1:$I$296,6,FALSE)),"")</f>
        <v/>
      </c>
      <c r="AL2614" s="5" t="str">
        <f>IFERROR(IF(VLOOKUP($B2614,DPORT_BD!$A$1:$I$296,7,FALSE)=0,"",VLOOKUP($B2614,DPORT_BD!$A$1:$I$296,7,FALSE)),"")</f>
        <v/>
      </c>
      <c r="AM2614" s="5" t="str">
        <f>IFERROR(IF(VLOOKUP($B2614,DPORT_BD!$A$1:$I$296,8,FALSE)=0,"",VLOOKUP($B2614,DPORT_BD!$A$1:$I$296,8,FALSE)),"")</f>
        <v/>
      </c>
      <c r="AN2614" s="5" t="str">
        <f>IFERROR(IF(VLOOKUP($B2614,DPORT_BD!$A$1:$I$296,9,FALSE)=0,"",VLOOKUP($B2614,DPORT_BD!$A$1:$I$296,9,FALSE)),"")</f>
        <v/>
      </c>
    </row>
    <row r="2615" spans="1:40">
      <c r="A2615" t="s">
        <v>32</v>
      </c>
      <c r="B2615" t="s">
        <v>4384</v>
      </c>
      <c r="C2615" t="s">
        <v>34</v>
      </c>
      <c r="D2615" t="s">
        <v>52</v>
      </c>
      <c r="E2615" t="s">
        <v>53</v>
      </c>
      <c r="F2615" s="1">
        <v>3950</v>
      </c>
      <c r="I2615" t="s">
        <v>37</v>
      </c>
      <c r="J2615" t="s">
        <v>82</v>
      </c>
      <c r="K2615" t="s">
        <v>359</v>
      </c>
      <c r="L2615" t="s">
        <v>360</v>
      </c>
      <c r="M2615" t="s">
        <v>40</v>
      </c>
      <c r="S2615" t="s">
        <v>770</v>
      </c>
      <c r="T2615" s="1">
        <v>6</v>
      </c>
      <c r="W2615" t="s">
        <v>259</v>
      </c>
      <c r="AG2615" s="5" t="str">
        <f>IFERROR(IF(VLOOKUP($B2615,DPORT_BD!$A$1:$I$296,2,FALSE)=0,"",VLOOKUP($B2615,DPORT_BD!$A$1:$I$296,2,FALSE)),"")</f>
        <v/>
      </c>
      <c r="AH2615" s="5" t="str">
        <f>IFERROR(IF(VLOOKUP($B2615,DPORT_BD!$A$1:$I$296,3,FALSE)=0,"",VLOOKUP($B2615,DPORT_BD!$A$1:$I$296,3,FALSE)),"")</f>
        <v/>
      </c>
      <c r="AI2615" s="5" t="str">
        <f>IFERROR(IF(VLOOKUP($B2615,DPORT_BD!$A$1:$I$296,4,FALSE)=0,"",VLOOKUP($B2615,DPORT_BD!$A$1:$I$296,4,FALSE)),"")</f>
        <v/>
      </c>
      <c r="AJ2615" s="5" t="str">
        <f>IFERROR(IF(VLOOKUP($B2615,DPORT_BD!$A$1:$I$296,5,FALSE)=0,"",VLOOKUP($B2615,DPORT_BD!$A$1:$I$296,5,FALSE)),"")</f>
        <v/>
      </c>
      <c r="AK2615" s="5" t="str">
        <f>IFERROR(IF(VLOOKUP($B2615,DPORT_BD!$A$1:$I$296,6,FALSE)=0,"",VLOOKUP($B2615,DPORT_BD!$A$1:$I$296,6,FALSE)),"")</f>
        <v/>
      </c>
      <c r="AL2615" s="5" t="str">
        <f>IFERROR(IF(VLOOKUP($B2615,DPORT_BD!$A$1:$I$296,7,FALSE)=0,"",VLOOKUP($B2615,DPORT_BD!$A$1:$I$296,7,FALSE)),"")</f>
        <v/>
      </c>
      <c r="AM2615" s="5" t="str">
        <f>IFERROR(IF(VLOOKUP($B2615,DPORT_BD!$A$1:$I$296,8,FALSE)=0,"",VLOOKUP($B2615,DPORT_BD!$A$1:$I$296,8,FALSE)),"")</f>
        <v/>
      </c>
      <c r="AN2615" s="5" t="str">
        <f>IFERROR(IF(VLOOKUP($B2615,DPORT_BD!$A$1:$I$296,9,FALSE)=0,"",VLOOKUP($B2615,DPORT_BD!$A$1:$I$296,9,FALSE)),"")</f>
        <v/>
      </c>
    </row>
    <row r="2616" spans="1:40">
      <c r="A2616" t="s">
        <v>32</v>
      </c>
      <c r="B2616" t="s">
        <v>4385</v>
      </c>
      <c r="C2616" t="s">
        <v>34</v>
      </c>
      <c r="D2616" t="s">
        <v>52</v>
      </c>
      <c r="E2616" t="s">
        <v>53</v>
      </c>
      <c r="F2616" s="1">
        <v>3900</v>
      </c>
      <c r="I2616" t="s">
        <v>37</v>
      </c>
      <c r="J2616" t="s">
        <v>169</v>
      </c>
      <c r="K2616" t="s">
        <v>160</v>
      </c>
      <c r="L2616" t="s">
        <v>161</v>
      </c>
      <c r="M2616" t="s">
        <v>40</v>
      </c>
      <c r="S2616" t="s">
        <v>770</v>
      </c>
      <c r="T2616" s="1">
        <v>6</v>
      </c>
      <c r="W2616" t="s">
        <v>259</v>
      </c>
      <c r="AG2616" s="5" t="str">
        <f>IFERROR(IF(VLOOKUP($B2616,DPORT_BD!$A$1:$I$296,2,FALSE)=0,"",VLOOKUP($B2616,DPORT_BD!$A$1:$I$296,2,FALSE)),"")</f>
        <v/>
      </c>
      <c r="AH2616" s="5" t="str">
        <f>IFERROR(IF(VLOOKUP($B2616,DPORT_BD!$A$1:$I$296,3,FALSE)=0,"",VLOOKUP($B2616,DPORT_BD!$A$1:$I$296,3,FALSE)),"")</f>
        <v/>
      </c>
      <c r="AI2616" s="5" t="str">
        <f>IFERROR(IF(VLOOKUP($B2616,DPORT_BD!$A$1:$I$296,4,FALSE)=0,"",VLOOKUP($B2616,DPORT_BD!$A$1:$I$296,4,FALSE)),"")</f>
        <v/>
      </c>
      <c r="AJ2616" s="5" t="str">
        <f>IFERROR(IF(VLOOKUP($B2616,DPORT_BD!$A$1:$I$296,5,FALSE)=0,"",VLOOKUP($B2616,DPORT_BD!$A$1:$I$296,5,FALSE)),"")</f>
        <v/>
      </c>
      <c r="AK2616" s="5" t="str">
        <f>IFERROR(IF(VLOOKUP($B2616,DPORT_BD!$A$1:$I$296,6,FALSE)=0,"",VLOOKUP($B2616,DPORT_BD!$A$1:$I$296,6,FALSE)),"")</f>
        <v/>
      </c>
      <c r="AL2616" s="5" t="str">
        <f>IFERROR(IF(VLOOKUP($B2616,DPORT_BD!$A$1:$I$296,7,FALSE)=0,"",VLOOKUP($B2616,DPORT_BD!$A$1:$I$296,7,FALSE)),"")</f>
        <v/>
      </c>
      <c r="AM2616" s="5" t="str">
        <f>IFERROR(IF(VLOOKUP($B2616,DPORT_BD!$A$1:$I$296,8,FALSE)=0,"",VLOOKUP($B2616,DPORT_BD!$A$1:$I$296,8,FALSE)),"")</f>
        <v/>
      </c>
      <c r="AN2616" s="5" t="str">
        <f>IFERROR(IF(VLOOKUP($B2616,DPORT_BD!$A$1:$I$296,9,FALSE)=0,"",VLOOKUP($B2616,DPORT_BD!$A$1:$I$296,9,FALSE)),"")</f>
        <v/>
      </c>
    </row>
    <row r="2617" spans="1:40">
      <c r="A2617" t="s">
        <v>32</v>
      </c>
      <c r="B2617" t="s">
        <v>4386</v>
      </c>
      <c r="C2617" t="s">
        <v>34</v>
      </c>
      <c r="D2617" t="s">
        <v>52</v>
      </c>
      <c r="E2617" t="s">
        <v>53</v>
      </c>
      <c r="F2617" s="1">
        <v>3850</v>
      </c>
      <c r="I2617" t="s">
        <v>37</v>
      </c>
      <c r="J2617" t="s">
        <v>82</v>
      </c>
      <c r="K2617" t="s">
        <v>359</v>
      </c>
      <c r="L2617" t="s">
        <v>360</v>
      </c>
      <c r="M2617" t="s">
        <v>40</v>
      </c>
      <c r="S2617" t="s">
        <v>770</v>
      </c>
      <c r="T2617" s="1">
        <v>6</v>
      </c>
      <c r="AG2617" s="5" t="str">
        <f>IFERROR(IF(VLOOKUP($B2617,DPORT_BD!$A$1:$I$296,2,FALSE)=0,"",VLOOKUP($B2617,DPORT_BD!$A$1:$I$296,2,FALSE)),"")</f>
        <v/>
      </c>
      <c r="AH2617" s="5" t="str">
        <f>IFERROR(IF(VLOOKUP($B2617,DPORT_BD!$A$1:$I$296,3,FALSE)=0,"",VLOOKUP($B2617,DPORT_BD!$A$1:$I$296,3,FALSE)),"")</f>
        <v/>
      </c>
      <c r="AI2617" s="5" t="str">
        <f>IFERROR(IF(VLOOKUP($B2617,DPORT_BD!$A$1:$I$296,4,FALSE)=0,"",VLOOKUP($B2617,DPORT_BD!$A$1:$I$296,4,FALSE)),"")</f>
        <v/>
      </c>
      <c r="AJ2617" s="5" t="str">
        <f>IFERROR(IF(VLOOKUP($B2617,DPORT_BD!$A$1:$I$296,5,FALSE)=0,"",VLOOKUP($B2617,DPORT_BD!$A$1:$I$296,5,FALSE)),"")</f>
        <v/>
      </c>
      <c r="AK2617" s="5" t="str">
        <f>IFERROR(IF(VLOOKUP($B2617,DPORT_BD!$A$1:$I$296,6,FALSE)=0,"",VLOOKUP($B2617,DPORT_BD!$A$1:$I$296,6,FALSE)),"")</f>
        <v/>
      </c>
      <c r="AL2617" s="5" t="str">
        <f>IFERROR(IF(VLOOKUP($B2617,DPORT_BD!$A$1:$I$296,7,FALSE)=0,"",VLOOKUP($B2617,DPORT_BD!$A$1:$I$296,7,FALSE)),"")</f>
        <v/>
      </c>
      <c r="AM2617" s="5" t="str">
        <f>IFERROR(IF(VLOOKUP($B2617,DPORT_BD!$A$1:$I$296,8,FALSE)=0,"",VLOOKUP($B2617,DPORT_BD!$A$1:$I$296,8,FALSE)),"")</f>
        <v/>
      </c>
      <c r="AN2617" s="5" t="str">
        <f>IFERROR(IF(VLOOKUP($B2617,DPORT_BD!$A$1:$I$296,9,FALSE)=0,"",VLOOKUP($B2617,DPORT_BD!$A$1:$I$296,9,FALSE)),"")</f>
        <v/>
      </c>
    </row>
    <row r="2618" spans="1:40">
      <c r="A2618" t="s">
        <v>32</v>
      </c>
      <c r="B2618" t="s">
        <v>4387</v>
      </c>
      <c r="C2618" t="s">
        <v>101</v>
      </c>
      <c r="D2618" t="s">
        <v>45</v>
      </c>
      <c r="E2618" t="s">
        <v>102</v>
      </c>
      <c r="F2618" s="1">
        <v>2200</v>
      </c>
      <c r="I2618" t="s">
        <v>109</v>
      </c>
      <c r="S2618" t="s">
        <v>770</v>
      </c>
      <c r="T2618" s="1">
        <v>6</v>
      </c>
      <c r="Y2618" t="s">
        <v>4388</v>
      </c>
      <c r="AG2618" s="5" t="str">
        <f>IFERROR(IF(VLOOKUP($B2618,DPORT_BD!$A$1:$I$296,2,FALSE)=0,"",VLOOKUP($B2618,DPORT_BD!$A$1:$I$296,2,FALSE)),"")</f>
        <v/>
      </c>
      <c r="AH2618" s="5" t="str">
        <f>IFERROR(IF(VLOOKUP($B2618,DPORT_BD!$A$1:$I$296,3,FALSE)=0,"",VLOOKUP($B2618,DPORT_BD!$A$1:$I$296,3,FALSE)),"")</f>
        <v/>
      </c>
      <c r="AI2618" s="5" t="str">
        <f>IFERROR(IF(VLOOKUP($B2618,DPORT_BD!$A$1:$I$296,4,FALSE)=0,"",VLOOKUP($B2618,DPORT_BD!$A$1:$I$296,4,FALSE)),"")</f>
        <v/>
      </c>
      <c r="AJ2618" s="5" t="str">
        <f>IFERROR(IF(VLOOKUP($B2618,DPORT_BD!$A$1:$I$296,5,FALSE)=0,"",VLOOKUP($B2618,DPORT_BD!$A$1:$I$296,5,FALSE)),"")</f>
        <v/>
      </c>
      <c r="AK2618" s="5" t="str">
        <f>IFERROR(IF(VLOOKUP($B2618,DPORT_BD!$A$1:$I$296,6,FALSE)=0,"",VLOOKUP($B2618,DPORT_BD!$A$1:$I$296,6,FALSE)),"")</f>
        <v/>
      </c>
      <c r="AL2618" s="5" t="str">
        <f>IFERROR(IF(VLOOKUP($B2618,DPORT_BD!$A$1:$I$296,7,FALSE)=0,"",VLOOKUP($B2618,DPORT_BD!$A$1:$I$296,7,FALSE)),"")</f>
        <v/>
      </c>
      <c r="AM2618" s="5" t="str">
        <f>IFERROR(IF(VLOOKUP($B2618,DPORT_BD!$A$1:$I$296,8,FALSE)=0,"",VLOOKUP($B2618,DPORT_BD!$A$1:$I$296,8,FALSE)),"")</f>
        <v/>
      </c>
      <c r="AN2618" s="5" t="str">
        <f>IFERROR(IF(VLOOKUP($B2618,DPORT_BD!$A$1:$I$296,9,FALSE)=0,"",VLOOKUP($B2618,DPORT_BD!$A$1:$I$296,9,FALSE)),"")</f>
        <v/>
      </c>
    </row>
    <row r="2619" spans="1:40">
      <c r="A2619" t="s">
        <v>32</v>
      </c>
      <c r="B2619" t="s">
        <v>4389</v>
      </c>
      <c r="C2619" t="s">
        <v>101</v>
      </c>
      <c r="D2619" t="s">
        <v>35</v>
      </c>
      <c r="E2619" t="s">
        <v>344</v>
      </c>
      <c r="F2619" s="1">
        <v>2350</v>
      </c>
      <c r="I2619" t="s">
        <v>37</v>
      </c>
      <c r="K2619" t="s">
        <v>83</v>
      </c>
      <c r="L2619" t="s">
        <v>84</v>
      </c>
      <c r="M2619" t="s">
        <v>40</v>
      </c>
      <c r="S2619" t="s">
        <v>770</v>
      </c>
      <c r="T2619" s="1">
        <v>6</v>
      </c>
      <c r="AG2619" s="5" t="str">
        <f>IFERROR(IF(VLOOKUP($B2619,DPORT_BD!$A$1:$I$296,2,FALSE)=0,"",VLOOKUP($B2619,DPORT_BD!$A$1:$I$296,2,FALSE)),"")</f>
        <v/>
      </c>
      <c r="AH2619" s="5" t="str">
        <f>IFERROR(IF(VLOOKUP($B2619,DPORT_BD!$A$1:$I$296,3,FALSE)=0,"",VLOOKUP($B2619,DPORT_BD!$A$1:$I$296,3,FALSE)),"")</f>
        <v/>
      </c>
      <c r="AI2619" s="5" t="str">
        <f>IFERROR(IF(VLOOKUP($B2619,DPORT_BD!$A$1:$I$296,4,FALSE)=0,"",VLOOKUP($B2619,DPORT_BD!$A$1:$I$296,4,FALSE)),"")</f>
        <v/>
      </c>
      <c r="AJ2619" s="5" t="str">
        <f>IFERROR(IF(VLOOKUP($B2619,DPORT_BD!$A$1:$I$296,5,FALSE)=0,"",VLOOKUP($B2619,DPORT_BD!$A$1:$I$296,5,FALSE)),"")</f>
        <v/>
      </c>
      <c r="AK2619" s="5" t="str">
        <f>IFERROR(IF(VLOOKUP($B2619,DPORT_BD!$A$1:$I$296,6,FALSE)=0,"",VLOOKUP($B2619,DPORT_BD!$A$1:$I$296,6,FALSE)),"")</f>
        <v/>
      </c>
      <c r="AL2619" s="5" t="str">
        <f>IFERROR(IF(VLOOKUP($B2619,DPORT_BD!$A$1:$I$296,7,FALSE)=0,"",VLOOKUP($B2619,DPORT_BD!$A$1:$I$296,7,FALSE)),"")</f>
        <v/>
      </c>
      <c r="AM2619" s="5" t="str">
        <f>IFERROR(IF(VLOOKUP($B2619,DPORT_BD!$A$1:$I$296,8,FALSE)=0,"",VLOOKUP($B2619,DPORT_BD!$A$1:$I$296,8,FALSE)),"")</f>
        <v/>
      </c>
      <c r="AN2619" s="5" t="str">
        <f>IFERROR(IF(VLOOKUP($B2619,DPORT_BD!$A$1:$I$296,9,FALSE)=0,"",VLOOKUP($B2619,DPORT_BD!$A$1:$I$296,9,FALSE)),"")</f>
        <v/>
      </c>
    </row>
    <row r="2620" spans="1:40">
      <c r="A2620" t="s">
        <v>32</v>
      </c>
      <c r="B2620" t="s">
        <v>4390</v>
      </c>
      <c r="C2620" t="s">
        <v>34</v>
      </c>
      <c r="D2620" t="s">
        <v>52</v>
      </c>
      <c r="E2620" t="s">
        <v>53</v>
      </c>
      <c r="F2620" s="1">
        <v>3900</v>
      </c>
      <c r="I2620" t="s">
        <v>37</v>
      </c>
      <c r="J2620" t="s">
        <v>82</v>
      </c>
      <c r="K2620" t="s">
        <v>359</v>
      </c>
      <c r="L2620" t="s">
        <v>360</v>
      </c>
      <c r="M2620" t="s">
        <v>40</v>
      </c>
      <c r="S2620" t="s">
        <v>770</v>
      </c>
      <c r="T2620" s="1">
        <v>6</v>
      </c>
      <c r="AG2620" s="5" t="str">
        <f>IFERROR(IF(VLOOKUP($B2620,DPORT_BD!$A$1:$I$296,2,FALSE)=0,"",VLOOKUP($B2620,DPORT_BD!$A$1:$I$296,2,FALSE)),"")</f>
        <v/>
      </c>
      <c r="AH2620" s="5" t="str">
        <f>IFERROR(IF(VLOOKUP($B2620,DPORT_BD!$A$1:$I$296,3,FALSE)=0,"",VLOOKUP($B2620,DPORT_BD!$A$1:$I$296,3,FALSE)),"")</f>
        <v/>
      </c>
      <c r="AI2620" s="5" t="str">
        <f>IFERROR(IF(VLOOKUP($B2620,DPORT_BD!$A$1:$I$296,4,FALSE)=0,"",VLOOKUP($B2620,DPORT_BD!$A$1:$I$296,4,FALSE)),"")</f>
        <v/>
      </c>
      <c r="AJ2620" s="5" t="str">
        <f>IFERROR(IF(VLOOKUP($B2620,DPORT_BD!$A$1:$I$296,5,FALSE)=0,"",VLOOKUP($B2620,DPORT_BD!$A$1:$I$296,5,FALSE)),"")</f>
        <v/>
      </c>
      <c r="AK2620" s="5" t="str">
        <f>IFERROR(IF(VLOOKUP($B2620,DPORT_BD!$A$1:$I$296,6,FALSE)=0,"",VLOOKUP($B2620,DPORT_BD!$A$1:$I$296,6,FALSE)),"")</f>
        <v/>
      </c>
      <c r="AL2620" s="5" t="str">
        <f>IFERROR(IF(VLOOKUP($B2620,DPORT_BD!$A$1:$I$296,7,FALSE)=0,"",VLOOKUP($B2620,DPORT_BD!$A$1:$I$296,7,FALSE)),"")</f>
        <v/>
      </c>
      <c r="AM2620" s="5" t="str">
        <f>IFERROR(IF(VLOOKUP($B2620,DPORT_BD!$A$1:$I$296,8,FALSE)=0,"",VLOOKUP($B2620,DPORT_BD!$A$1:$I$296,8,FALSE)),"")</f>
        <v/>
      </c>
      <c r="AN2620" s="5" t="str">
        <f>IFERROR(IF(VLOOKUP($B2620,DPORT_BD!$A$1:$I$296,9,FALSE)=0,"",VLOOKUP($B2620,DPORT_BD!$A$1:$I$296,9,FALSE)),"")</f>
        <v/>
      </c>
    </row>
    <row r="2621" spans="1:40">
      <c r="A2621" t="s">
        <v>32</v>
      </c>
      <c r="B2621" t="s">
        <v>4391</v>
      </c>
      <c r="C2621" t="s">
        <v>101</v>
      </c>
      <c r="D2621" t="s">
        <v>45</v>
      </c>
      <c r="E2621" t="s">
        <v>102</v>
      </c>
      <c r="F2621" s="1">
        <v>2150</v>
      </c>
      <c r="I2621" t="s">
        <v>54</v>
      </c>
      <c r="J2621" t="s">
        <v>215</v>
      </c>
      <c r="K2621" t="s">
        <v>160</v>
      </c>
      <c r="L2621" t="s">
        <v>161</v>
      </c>
      <c r="M2621" t="s">
        <v>40</v>
      </c>
      <c r="S2621" t="s">
        <v>770</v>
      </c>
      <c r="T2621" s="1">
        <v>6</v>
      </c>
      <c r="W2621" t="s">
        <v>4392</v>
      </c>
      <c r="AG2621" s="5" t="str">
        <f>IFERROR(IF(VLOOKUP($B2621,DPORT_BD!$A$1:$I$296,2,FALSE)=0,"",VLOOKUP($B2621,DPORT_BD!$A$1:$I$296,2,FALSE)),"")</f>
        <v/>
      </c>
      <c r="AH2621" s="5" t="str">
        <f>IFERROR(IF(VLOOKUP($B2621,DPORT_BD!$A$1:$I$296,3,FALSE)=0,"",VLOOKUP($B2621,DPORT_BD!$A$1:$I$296,3,FALSE)),"")</f>
        <v/>
      </c>
      <c r="AI2621" s="5" t="str">
        <f>IFERROR(IF(VLOOKUP($B2621,DPORT_BD!$A$1:$I$296,4,FALSE)=0,"",VLOOKUP($B2621,DPORT_BD!$A$1:$I$296,4,FALSE)),"")</f>
        <v/>
      </c>
      <c r="AJ2621" s="5" t="str">
        <f>IFERROR(IF(VLOOKUP($B2621,DPORT_BD!$A$1:$I$296,5,FALSE)=0,"",VLOOKUP($B2621,DPORT_BD!$A$1:$I$296,5,FALSE)),"")</f>
        <v/>
      </c>
      <c r="AK2621" s="5" t="str">
        <f>IFERROR(IF(VLOOKUP($B2621,DPORT_BD!$A$1:$I$296,6,FALSE)=0,"",VLOOKUP($B2621,DPORT_BD!$A$1:$I$296,6,FALSE)),"")</f>
        <v/>
      </c>
      <c r="AL2621" s="5" t="str">
        <f>IFERROR(IF(VLOOKUP($B2621,DPORT_BD!$A$1:$I$296,7,FALSE)=0,"",VLOOKUP($B2621,DPORT_BD!$A$1:$I$296,7,FALSE)),"")</f>
        <v/>
      </c>
      <c r="AM2621" s="5" t="str">
        <f>IFERROR(IF(VLOOKUP($B2621,DPORT_BD!$A$1:$I$296,8,FALSE)=0,"",VLOOKUP($B2621,DPORT_BD!$A$1:$I$296,8,FALSE)),"")</f>
        <v/>
      </c>
      <c r="AN2621" s="5" t="str">
        <f>IFERROR(IF(VLOOKUP($B2621,DPORT_BD!$A$1:$I$296,9,FALSE)=0,"",VLOOKUP($B2621,DPORT_BD!$A$1:$I$296,9,FALSE)),"")</f>
        <v/>
      </c>
    </row>
    <row r="2622" spans="1:40">
      <c r="A2622" t="s">
        <v>32</v>
      </c>
      <c r="B2622" t="s">
        <v>4393</v>
      </c>
      <c r="C2622" t="s">
        <v>34</v>
      </c>
      <c r="D2622" t="s">
        <v>52</v>
      </c>
      <c r="E2622" t="s">
        <v>53</v>
      </c>
      <c r="F2622" s="1">
        <v>3700</v>
      </c>
      <c r="I2622" t="s">
        <v>37</v>
      </c>
      <c r="J2622" t="s">
        <v>82</v>
      </c>
      <c r="K2622" t="s">
        <v>359</v>
      </c>
      <c r="L2622" t="s">
        <v>360</v>
      </c>
      <c r="M2622" t="s">
        <v>40</v>
      </c>
      <c r="S2622" t="s">
        <v>770</v>
      </c>
      <c r="T2622" s="1">
        <v>6</v>
      </c>
      <c r="W2622" t="s">
        <v>259</v>
      </c>
      <c r="AG2622" s="5" t="str">
        <f>IFERROR(IF(VLOOKUP($B2622,DPORT_BD!$A$1:$I$296,2,FALSE)=0,"",VLOOKUP($B2622,DPORT_BD!$A$1:$I$296,2,FALSE)),"")</f>
        <v/>
      </c>
      <c r="AH2622" s="5" t="str">
        <f>IFERROR(IF(VLOOKUP($B2622,DPORT_BD!$A$1:$I$296,3,FALSE)=0,"",VLOOKUP($B2622,DPORT_BD!$A$1:$I$296,3,FALSE)),"")</f>
        <v/>
      </c>
      <c r="AI2622" s="5" t="str">
        <f>IFERROR(IF(VLOOKUP($B2622,DPORT_BD!$A$1:$I$296,4,FALSE)=0,"",VLOOKUP($B2622,DPORT_BD!$A$1:$I$296,4,FALSE)),"")</f>
        <v/>
      </c>
      <c r="AJ2622" s="5" t="str">
        <f>IFERROR(IF(VLOOKUP($B2622,DPORT_BD!$A$1:$I$296,5,FALSE)=0,"",VLOOKUP($B2622,DPORT_BD!$A$1:$I$296,5,FALSE)),"")</f>
        <v/>
      </c>
      <c r="AK2622" s="5" t="str">
        <f>IFERROR(IF(VLOOKUP($B2622,DPORT_BD!$A$1:$I$296,6,FALSE)=0,"",VLOOKUP($B2622,DPORT_BD!$A$1:$I$296,6,FALSE)),"")</f>
        <v/>
      </c>
      <c r="AL2622" s="5" t="str">
        <f>IFERROR(IF(VLOOKUP($B2622,DPORT_BD!$A$1:$I$296,7,FALSE)=0,"",VLOOKUP($B2622,DPORT_BD!$A$1:$I$296,7,FALSE)),"")</f>
        <v/>
      </c>
      <c r="AM2622" s="5" t="str">
        <f>IFERROR(IF(VLOOKUP($B2622,DPORT_BD!$A$1:$I$296,8,FALSE)=0,"",VLOOKUP($B2622,DPORT_BD!$A$1:$I$296,8,FALSE)),"")</f>
        <v/>
      </c>
      <c r="AN2622" s="5" t="str">
        <f>IFERROR(IF(VLOOKUP($B2622,DPORT_BD!$A$1:$I$296,9,FALSE)=0,"",VLOOKUP($B2622,DPORT_BD!$A$1:$I$296,9,FALSE)),"")</f>
        <v/>
      </c>
    </row>
    <row r="2623" spans="1:40">
      <c r="A2623" t="s">
        <v>32</v>
      </c>
      <c r="B2623" t="s">
        <v>4394</v>
      </c>
      <c r="C2623" t="s">
        <v>101</v>
      </c>
      <c r="D2623" t="s">
        <v>45</v>
      </c>
      <c r="E2623" t="s">
        <v>102</v>
      </c>
      <c r="F2623" s="1">
        <v>2220</v>
      </c>
      <c r="I2623" t="s">
        <v>37</v>
      </c>
      <c r="J2623" t="s">
        <v>169</v>
      </c>
      <c r="K2623" t="s">
        <v>160</v>
      </c>
      <c r="L2623" t="s">
        <v>161</v>
      </c>
      <c r="M2623" t="s">
        <v>40</v>
      </c>
      <c r="S2623" t="s">
        <v>770</v>
      </c>
      <c r="T2623" s="1">
        <v>6</v>
      </c>
      <c r="AG2623" s="5" t="str">
        <f>IFERROR(IF(VLOOKUP($B2623,DPORT_BD!$A$1:$I$296,2,FALSE)=0,"",VLOOKUP($B2623,DPORT_BD!$A$1:$I$296,2,FALSE)),"")</f>
        <v/>
      </c>
      <c r="AH2623" s="5" t="str">
        <f>IFERROR(IF(VLOOKUP($B2623,DPORT_BD!$A$1:$I$296,3,FALSE)=0,"",VLOOKUP($B2623,DPORT_BD!$A$1:$I$296,3,FALSE)),"")</f>
        <v/>
      </c>
      <c r="AI2623" s="5" t="str">
        <f>IFERROR(IF(VLOOKUP($B2623,DPORT_BD!$A$1:$I$296,4,FALSE)=0,"",VLOOKUP($B2623,DPORT_BD!$A$1:$I$296,4,FALSE)),"")</f>
        <v/>
      </c>
      <c r="AJ2623" s="5" t="str">
        <f>IFERROR(IF(VLOOKUP($B2623,DPORT_BD!$A$1:$I$296,5,FALSE)=0,"",VLOOKUP($B2623,DPORT_BD!$A$1:$I$296,5,FALSE)),"")</f>
        <v/>
      </c>
      <c r="AK2623" s="5" t="str">
        <f>IFERROR(IF(VLOOKUP($B2623,DPORT_BD!$A$1:$I$296,6,FALSE)=0,"",VLOOKUP($B2623,DPORT_BD!$A$1:$I$296,6,FALSE)),"")</f>
        <v/>
      </c>
      <c r="AL2623" s="5" t="str">
        <f>IFERROR(IF(VLOOKUP($B2623,DPORT_BD!$A$1:$I$296,7,FALSE)=0,"",VLOOKUP($B2623,DPORT_BD!$A$1:$I$296,7,FALSE)),"")</f>
        <v/>
      </c>
      <c r="AM2623" s="5" t="str">
        <f>IFERROR(IF(VLOOKUP($B2623,DPORT_BD!$A$1:$I$296,8,FALSE)=0,"",VLOOKUP($B2623,DPORT_BD!$A$1:$I$296,8,FALSE)),"")</f>
        <v/>
      </c>
      <c r="AN2623" s="5" t="str">
        <f>IFERROR(IF(VLOOKUP($B2623,DPORT_BD!$A$1:$I$296,9,FALSE)=0,"",VLOOKUP($B2623,DPORT_BD!$A$1:$I$296,9,FALSE)),"")</f>
        <v/>
      </c>
    </row>
    <row r="2624" spans="1:40">
      <c r="A2624" t="s">
        <v>32</v>
      </c>
      <c r="B2624" t="s">
        <v>4395</v>
      </c>
      <c r="C2624" t="s">
        <v>101</v>
      </c>
      <c r="D2624" t="s">
        <v>35</v>
      </c>
      <c r="E2624" t="s">
        <v>344</v>
      </c>
      <c r="F2624" s="1">
        <v>2350</v>
      </c>
      <c r="I2624" t="s">
        <v>37</v>
      </c>
      <c r="K2624" t="s">
        <v>83</v>
      </c>
      <c r="L2624" t="s">
        <v>84</v>
      </c>
      <c r="M2624" t="s">
        <v>40</v>
      </c>
      <c r="S2624" t="s">
        <v>770</v>
      </c>
      <c r="T2624" s="1">
        <v>6</v>
      </c>
      <c r="AG2624" s="5" t="str">
        <f>IFERROR(IF(VLOOKUP($B2624,DPORT_BD!$A$1:$I$296,2,FALSE)=0,"",VLOOKUP($B2624,DPORT_BD!$A$1:$I$296,2,FALSE)),"")</f>
        <v/>
      </c>
      <c r="AH2624" s="5" t="str">
        <f>IFERROR(IF(VLOOKUP($B2624,DPORT_BD!$A$1:$I$296,3,FALSE)=0,"",VLOOKUP($B2624,DPORT_BD!$A$1:$I$296,3,FALSE)),"")</f>
        <v/>
      </c>
      <c r="AI2624" s="5" t="str">
        <f>IFERROR(IF(VLOOKUP($B2624,DPORT_BD!$A$1:$I$296,4,FALSE)=0,"",VLOOKUP($B2624,DPORT_BD!$A$1:$I$296,4,FALSE)),"")</f>
        <v/>
      </c>
      <c r="AJ2624" s="5" t="str">
        <f>IFERROR(IF(VLOOKUP($B2624,DPORT_BD!$A$1:$I$296,5,FALSE)=0,"",VLOOKUP($B2624,DPORT_BD!$A$1:$I$296,5,FALSE)),"")</f>
        <v/>
      </c>
      <c r="AK2624" s="5" t="str">
        <f>IFERROR(IF(VLOOKUP($B2624,DPORT_BD!$A$1:$I$296,6,FALSE)=0,"",VLOOKUP($B2624,DPORT_BD!$A$1:$I$296,6,FALSE)),"")</f>
        <v/>
      </c>
      <c r="AL2624" s="5" t="str">
        <f>IFERROR(IF(VLOOKUP($B2624,DPORT_BD!$A$1:$I$296,7,FALSE)=0,"",VLOOKUP($B2624,DPORT_BD!$A$1:$I$296,7,FALSE)),"")</f>
        <v/>
      </c>
      <c r="AM2624" s="5" t="str">
        <f>IFERROR(IF(VLOOKUP($B2624,DPORT_BD!$A$1:$I$296,8,FALSE)=0,"",VLOOKUP($B2624,DPORT_BD!$A$1:$I$296,8,FALSE)),"")</f>
        <v/>
      </c>
      <c r="AN2624" s="5" t="str">
        <f>IFERROR(IF(VLOOKUP($B2624,DPORT_BD!$A$1:$I$296,9,FALSE)=0,"",VLOOKUP($B2624,DPORT_BD!$A$1:$I$296,9,FALSE)),"")</f>
        <v/>
      </c>
    </row>
    <row r="2625" spans="1:40">
      <c r="A2625" t="s">
        <v>32</v>
      </c>
      <c r="B2625" t="s">
        <v>4396</v>
      </c>
      <c r="C2625" t="s">
        <v>34</v>
      </c>
      <c r="D2625" t="s">
        <v>52</v>
      </c>
      <c r="E2625" t="s">
        <v>53</v>
      </c>
      <c r="F2625" s="1">
        <v>3850</v>
      </c>
      <c r="I2625" t="s">
        <v>54</v>
      </c>
      <c r="J2625" t="s">
        <v>82</v>
      </c>
      <c r="K2625" t="s">
        <v>160</v>
      </c>
      <c r="L2625" t="s">
        <v>161</v>
      </c>
      <c r="M2625" t="s">
        <v>40</v>
      </c>
      <c r="Q2625" t="s">
        <v>4397</v>
      </c>
      <c r="R2625" t="s">
        <v>4367</v>
      </c>
      <c r="S2625" t="s">
        <v>537</v>
      </c>
      <c r="T2625" s="1">
        <v>5</v>
      </c>
      <c r="W2625" t="s">
        <v>2789</v>
      </c>
      <c r="AG2625" s="5" t="str">
        <f>IFERROR(IF(VLOOKUP($B2625,DPORT_BD!$A$1:$I$296,2,FALSE)=0,"",VLOOKUP($B2625,DPORT_BD!$A$1:$I$296,2,FALSE)),"")</f>
        <v/>
      </c>
      <c r="AH2625" s="5" t="str">
        <f>IFERROR(IF(VLOOKUP($B2625,DPORT_BD!$A$1:$I$296,3,FALSE)=0,"",VLOOKUP($B2625,DPORT_BD!$A$1:$I$296,3,FALSE)),"")</f>
        <v/>
      </c>
      <c r="AI2625" s="5" t="str">
        <f>IFERROR(IF(VLOOKUP($B2625,DPORT_BD!$A$1:$I$296,4,FALSE)=0,"",VLOOKUP($B2625,DPORT_BD!$A$1:$I$296,4,FALSE)),"")</f>
        <v/>
      </c>
      <c r="AJ2625" s="5" t="str">
        <f>IFERROR(IF(VLOOKUP($B2625,DPORT_BD!$A$1:$I$296,5,FALSE)=0,"",VLOOKUP($B2625,DPORT_BD!$A$1:$I$296,5,FALSE)),"")</f>
        <v/>
      </c>
      <c r="AK2625" s="5" t="str">
        <f>IFERROR(IF(VLOOKUP($B2625,DPORT_BD!$A$1:$I$296,6,FALSE)=0,"",VLOOKUP($B2625,DPORT_BD!$A$1:$I$296,6,FALSE)),"")</f>
        <v/>
      </c>
      <c r="AL2625" s="5" t="str">
        <f>IFERROR(IF(VLOOKUP($B2625,DPORT_BD!$A$1:$I$296,7,FALSE)=0,"",VLOOKUP($B2625,DPORT_BD!$A$1:$I$296,7,FALSE)),"")</f>
        <v/>
      </c>
      <c r="AM2625" s="5" t="str">
        <f>IFERROR(IF(VLOOKUP($B2625,DPORT_BD!$A$1:$I$296,8,FALSE)=0,"",VLOOKUP($B2625,DPORT_BD!$A$1:$I$296,8,FALSE)),"")</f>
        <v/>
      </c>
      <c r="AN2625" s="5" t="str">
        <f>IFERROR(IF(VLOOKUP($B2625,DPORT_BD!$A$1:$I$296,9,FALSE)=0,"",VLOOKUP($B2625,DPORT_BD!$A$1:$I$296,9,FALSE)),"")</f>
        <v/>
      </c>
    </row>
    <row r="2626" spans="1:40">
      <c r="A2626" t="s">
        <v>32</v>
      </c>
      <c r="B2626" t="s">
        <v>4398</v>
      </c>
      <c r="C2626" t="s">
        <v>34</v>
      </c>
      <c r="D2626" t="s">
        <v>52</v>
      </c>
      <c r="E2626" t="s">
        <v>53</v>
      </c>
      <c r="F2626" s="1">
        <v>3850</v>
      </c>
      <c r="I2626" t="s">
        <v>37</v>
      </c>
      <c r="J2626" t="s">
        <v>82</v>
      </c>
      <c r="K2626" t="s">
        <v>83</v>
      </c>
      <c r="L2626" t="s">
        <v>84</v>
      </c>
      <c r="M2626" t="s">
        <v>40</v>
      </c>
      <c r="Q2626" t="s">
        <v>4399</v>
      </c>
      <c r="R2626" t="s">
        <v>1108</v>
      </c>
      <c r="S2626" t="s">
        <v>537</v>
      </c>
      <c r="T2626" s="1">
        <v>5</v>
      </c>
      <c r="AG2626" s="5" t="str">
        <f>IFERROR(IF(VLOOKUP($B2626,DPORT_BD!$A$1:$I$296,2,FALSE)=0,"",VLOOKUP($B2626,DPORT_BD!$A$1:$I$296,2,FALSE)),"")</f>
        <v/>
      </c>
      <c r="AH2626" s="5" t="str">
        <f>IFERROR(IF(VLOOKUP($B2626,DPORT_BD!$A$1:$I$296,3,FALSE)=0,"",VLOOKUP($B2626,DPORT_BD!$A$1:$I$296,3,FALSE)),"")</f>
        <v/>
      </c>
      <c r="AI2626" s="5" t="str">
        <f>IFERROR(IF(VLOOKUP($B2626,DPORT_BD!$A$1:$I$296,4,FALSE)=0,"",VLOOKUP($B2626,DPORT_BD!$A$1:$I$296,4,FALSE)),"")</f>
        <v/>
      </c>
      <c r="AJ2626" s="5" t="str">
        <f>IFERROR(IF(VLOOKUP($B2626,DPORT_BD!$A$1:$I$296,5,FALSE)=0,"",VLOOKUP($B2626,DPORT_BD!$A$1:$I$296,5,FALSE)),"")</f>
        <v/>
      </c>
      <c r="AK2626" s="5" t="str">
        <f>IFERROR(IF(VLOOKUP($B2626,DPORT_BD!$A$1:$I$296,6,FALSE)=0,"",VLOOKUP($B2626,DPORT_BD!$A$1:$I$296,6,FALSE)),"")</f>
        <v/>
      </c>
      <c r="AL2626" s="5" t="str">
        <f>IFERROR(IF(VLOOKUP($B2626,DPORT_BD!$A$1:$I$296,7,FALSE)=0,"",VLOOKUP($B2626,DPORT_BD!$A$1:$I$296,7,FALSE)),"")</f>
        <v/>
      </c>
      <c r="AM2626" s="5" t="str">
        <f>IFERROR(IF(VLOOKUP($B2626,DPORT_BD!$A$1:$I$296,8,FALSE)=0,"",VLOOKUP($B2626,DPORT_BD!$A$1:$I$296,8,FALSE)),"")</f>
        <v/>
      </c>
      <c r="AN2626" s="5" t="str">
        <f>IFERROR(IF(VLOOKUP($B2626,DPORT_BD!$A$1:$I$296,9,FALSE)=0,"",VLOOKUP($B2626,DPORT_BD!$A$1:$I$296,9,FALSE)),"")</f>
        <v/>
      </c>
    </row>
    <row r="2627" spans="1:40">
      <c r="A2627" t="s">
        <v>32</v>
      </c>
      <c r="B2627" t="s">
        <v>4400</v>
      </c>
      <c r="C2627" t="s">
        <v>34</v>
      </c>
      <c r="D2627" t="s">
        <v>52</v>
      </c>
      <c r="E2627" t="s">
        <v>53</v>
      </c>
      <c r="F2627" s="1">
        <v>3830</v>
      </c>
      <c r="I2627" t="s">
        <v>37</v>
      </c>
      <c r="J2627" t="s">
        <v>82</v>
      </c>
      <c r="K2627" t="s">
        <v>160</v>
      </c>
      <c r="L2627" t="s">
        <v>161</v>
      </c>
      <c r="M2627" t="s">
        <v>40</v>
      </c>
      <c r="Q2627" t="s">
        <v>927</v>
      </c>
      <c r="R2627" t="s">
        <v>928</v>
      </c>
      <c r="S2627" t="s">
        <v>537</v>
      </c>
      <c r="T2627" s="1">
        <v>5</v>
      </c>
      <c r="W2627" t="s">
        <v>929</v>
      </c>
      <c r="AG2627" s="5" t="str">
        <f>IFERROR(IF(VLOOKUP($B2627,DPORT_BD!$A$1:$I$296,2,FALSE)=0,"",VLOOKUP($B2627,DPORT_BD!$A$1:$I$296,2,FALSE)),"")</f>
        <v/>
      </c>
      <c r="AH2627" s="5" t="str">
        <f>IFERROR(IF(VLOOKUP($B2627,DPORT_BD!$A$1:$I$296,3,FALSE)=0,"",VLOOKUP($B2627,DPORT_BD!$A$1:$I$296,3,FALSE)),"")</f>
        <v/>
      </c>
      <c r="AI2627" s="5" t="str">
        <f>IFERROR(IF(VLOOKUP($B2627,DPORT_BD!$A$1:$I$296,4,FALSE)=0,"",VLOOKUP($B2627,DPORT_BD!$A$1:$I$296,4,FALSE)),"")</f>
        <v/>
      </c>
      <c r="AJ2627" s="5" t="str">
        <f>IFERROR(IF(VLOOKUP($B2627,DPORT_BD!$A$1:$I$296,5,FALSE)=0,"",VLOOKUP($B2627,DPORT_BD!$A$1:$I$296,5,FALSE)),"")</f>
        <v/>
      </c>
      <c r="AK2627" s="5" t="str">
        <f>IFERROR(IF(VLOOKUP($B2627,DPORT_BD!$A$1:$I$296,6,FALSE)=0,"",VLOOKUP($B2627,DPORT_BD!$A$1:$I$296,6,FALSE)),"")</f>
        <v/>
      </c>
      <c r="AL2627" s="5" t="str">
        <f>IFERROR(IF(VLOOKUP($B2627,DPORT_BD!$A$1:$I$296,7,FALSE)=0,"",VLOOKUP($B2627,DPORT_BD!$A$1:$I$296,7,FALSE)),"")</f>
        <v/>
      </c>
      <c r="AM2627" s="5" t="str">
        <f>IFERROR(IF(VLOOKUP($B2627,DPORT_BD!$A$1:$I$296,8,FALSE)=0,"",VLOOKUP($B2627,DPORT_BD!$A$1:$I$296,8,FALSE)),"")</f>
        <v/>
      </c>
      <c r="AN2627" s="5" t="str">
        <f>IFERROR(IF(VLOOKUP($B2627,DPORT_BD!$A$1:$I$296,9,FALSE)=0,"",VLOOKUP($B2627,DPORT_BD!$A$1:$I$296,9,FALSE)),"")</f>
        <v/>
      </c>
    </row>
    <row r="2628" spans="1:40">
      <c r="A2628" t="s">
        <v>32</v>
      </c>
      <c r="B2628" t="s">
        <v>4401</v>
      </c>
      <c r="C2628" t="s">
        <v>34</v>
      </c>
      <c r="D2628" t="s">
        <v>52</v>
      </c>
      <c r="E2628" t="s">
        <v>53</v>
      </c>
      <c r="F2628" s="1">
        <v>3900</v>
      </c>
      <c r="I2628" t="s">
        <v>37</v>
      </c>
      <c r="J2628" t="s">
        <v>145</v>
      </c>
      <c r="K2628" t="s">
        <v>160</v>
      </c>
      <c r="L2628" t="s">
        <v>161</v>
      </c>
      <c r="M2628" t="s">
        <v>40</v>
      </c>
      <c r="Q2628" t="s">
        <v>4402</v>
      </c>
      <c r="R2628" t="s">
        <v>4380</v>
      </c>
      <c r="S2628" t="s">
        <v>537</v>
      </c>
      <c r="T2628" s="1">
        <v>5</v>
      </c>
      <c r="AG2628" s="5" t="str">
        <f>IFERROR(IF(VLOOKUP($B2628,DPORT_BD!$A$1:$I$296,2,FALSE)=0,"",VLOOKUP($B2628,DPORT_BD!$A$1:$I$296,2,FALSE)),"")</f>
        <v/>
      </c>
      <c r="AH2628" s="5" t="str">
        <f>IFERROR(IF(VLOOKUP($B2628,DPORT_BD!$A$1:$I$296,3,FALSE)=0,"",VLOOKUP($B2628,DPORT_BD!$A$1:$I$296,3,FALSE)),"")</f>
        <v/>
      </c>
      <c r="AI2628" s="5" t="str">
        <f>IFERROR(IF(VLOOKUP($B2628,DPORT_BD!$A$1:$I$296,4,FALSE)=0,"",VLOOKUP($B2628,DPORT_BD!$A$1:$I$296,4,FALSE)),"")</f>
        <v/>
      </c>
      <c r="AJ2628" s="5" t="str">
        <f>IFERROR(IF(VLOOKUP($B2628,DPORT_BD!$A$1:$I$296,5,FALSE)=0,"",VLOOKUP($B2628,DPORT_BD!$A$1:$I$296,5,FALSE)),"")</f>
        <v/>
      </c>
      <c r="AK2628" s="5" t="str">
        <f>IFERROR(IF(VLOOKUP($B2628,DPORT_BD!$A$1:$I$296,6,FALSE)=0,"",VLOOKUP($B2628,DPORT_BD!$A$1:$I$296,6,FALSE)),"")</f>
        <v/>
      </c>
      <c r="AL2628" s="5" t="str">
        <f>IFERROR(IF(VLOOKUP($B2628,DPORT_BD!$A$1:$I$296,7,FALSE)=0,"",VLOOKUP($B2628,DPORT_BD!$A$1:$I$296,7,FALSE)),"")</f>
        <v/>
      </c>
      <c r="AM2628" s="5" t="str">
        <f>IFERROR(IF(VLOOKUP($B2628,DPORT_BD!$A$1:$I$296,8,FALSE)=0,"",VLOOKUP($B2628,DPORT_BD!$A$1:$I$296,8,FALSE)),"")</f>
        <v/>
      </c>
      <c r="AN2628" s="5" t="str">
        <f>IFERROR(IF(VLOOKUP($B2628,DPORT_BD!$A$1:$I$296,9,FALSE)=0,"",VLOOKUP($B2628,DPORT_BD!$A$1:$I$296,9,FALSE)),"")</f>
        <v/>
      </c>
    </row>
    <row r="2629" spans="1:40">
      <c r="A2629" t="s">
        <v>32</v>
      </c>
      <c r="B2629" t="s">
        <v>4403</v>
      </c>
      <c r="C2629" t="s">
        <v>101</v>
      </c>
      <c r="D2629" t="s">
        <v>45</v>
      </c>
      <c r="E2629" t="s">
        <v>102</v>
      </c>
      <c r="F2629" s="1">
        <v>2200</v>
      </c>
      <c r="I2629" t="s">
        <v>54</v>
      </c>
      <c r="K2629" t="s">
        <v>38</v>
      </c>
      <c r="L2629" t="s">
        <v>39</v>
      </c>
      <c r="M2629" t="s">
        <v>40</v>
      </c>
      <c r="Q2629" t="s">
        <v>976</v>
      </c>
      <c r="R2629" t="s">
        <v>87</v>
      </c>
      <c r="S2629" t="s">
        <v>537</v>
      </c>
      <c r="T2629" s="1">
        <v>5</v>
      </c>
      <c r="AG2629" s="5" t="str">
        <f>IFERROR(IF(VLOOKUP($B2629,DPORT_BD!$A$1:$I$296,2,FALSE)=0,"",VLOOKUP($B2629,DPORT_BD!$A$1:$I$296,2,FALSE)),"")</f>
        <v/>
      </c>
      <c r="AH2629" s="5" t="str">
        <f>IFERROR(IF(VLOOKUP($B2629,DPORT_BD!$A$1:$I$296,3,FALSE)=0,"",VLOOKUP($B2629,DPORT_BD!$A$1:$I$296,3,FALSE)),"")</f>
        <v/>
      </c>
      <c r="AI2629" s="5" t="str">
        <f>IFERROR(IF(VLOOKUP($B2629,DPORT_BD!$A$1:$I$296,4,FALSE)=0,"",VLOOKUP($B2629,DPORT_BD!$A$1:$I$296,4,FALSE)),"")</f>
        <v/>
      </c>
      <c r="AJ2629" s="5" t="str">
        <f>IFERROR(IF(VLOOKUP($B2629,DPORT_BD!$A$1:$I$296,5,FALSE)=0,"",VLOOKUP($B2629,DPORT_BD!$A$1:$I$296,5,FALSE)),"")</f>
        <v/>
      </c>
      <c r="AK2629" s="5" t="str">
        <f>IFERROR(IF(VLOOKUP($B2629,DPORT_BD!$A$1:$I$296,6,FALSE)=0,"",VLOOKUP($B2629,DPORT_BD!$A$1:$I$296,6,FALSE)),"")</f>
        <v/>
      </c>
      <c r="AL2629" s="5" t="str">
        <f>IFERROR(IF(VLOOKUP($B2629,DPORT_BD!$A$1:$I$296,7,FALSE)=0,"",VLOOKUP($B2629,DPORT_BD!$A$1:$I$296,7,FALSE)),"")</f>
        <v/>
      </c>
      <c r="AM2629" s="5" t="str">
        <f>IFERROR(IF(VLOOKUP($B2629,DPORT_BD!$A$1:$I$296,8,FALSE)=0,"",VLOOKUP($B2629,DPORT_BD!$A$1:$I$296,8,FALSE)),"")</f>
        <v/>
      </c>
      <c r="AN2629" s="5" t="str">
        <f>IFERROR(IF(VLOOKUP($B2629,DPORT_BD!$A$1:$I$296,9,FALSE)=0,"",VLOOKUP($B2629,DPORT_BD!$A$1:$I$296,9,FALSE)),"")</f>
        <v/>
      </c>
    </row>
    <row r="2630" spans="1:40">
      <c r="A2630" t="s">
        <v>32</v>
      </c>
      <c r="B2630" t="s">
        <v>4404</v>
      </c>
      <c r="C2630" t="s">
        <v>101</v>
      </c>
      <c r="D2630" t="s">
        <v>45</v>
      </c>
      <c r="E2630" t="s">
        <v>102</v>
      </c>
      <c r="F2630" s="1">
        <v>2100</v>
      </c>
      <c r="I2630" t="s">
        <v>54</v>
      </c>
      <c r="K2630" t="s">
        <v>38</v>
      </c>
      <c r="L2630" t="s">
        <v>39</v>
      </c>
      <c r="M2630" t="s">
        <v>40</v>
      </c>
      <c r="Q2630" t="s">
        <v>976</v>
      </c>
      <c r="R2630" t="s">
        <v>87</v>
      </c>
      <c r="S2630" t="s">
        <v>537</v>
      </c>
      <c r="T2630" s="1">
        <v>5</v>
      </c>
      <c r="AG2630" s="5" t="str">
        <f>IFERROR(IF(VLOOKUP($B2630,DPORT_BD!$A$1:$I$296,2,FALSE)=0,"",VLOOKUP($B2630,DPORT_BD!$A$1:$I$296,2,FALSE)),"")</f>
        <v/>
      </c>
      <c r="AH2630" s="5" t="str">
        <f>IFERROR(IF(VLOOKUP($B2630,DPORT_BD!$A$1:$I$296,3,FALSE)=0,"",VLOOKUP($B2630,DPORT_BD!$A$1:$I$296,3,FALSE)),"")</f>
        <v/>
      </c>
      <c r="AI2630" s="5" t="str">
        <f>IFERROR(IF(VLOOKUP($B2630,DPORT_BD!$A$1:$I$296,4,FALSE)=0,"",VLOOKUP($B2630,DPORT_BD!$A$1:$I$296,4,FALSE)),"")</f>
        <v/>
      </c>
      <c r="AJ2630" s="5" t="str">
        <f>IFERROR(IF(VLOOKUP($B2630,DPORT_BD!$A$1:$I$296,5,FALSE)=0,"",VLOOKUP($B2630,DPORT_BD!$A$1:$I$296,5,FALSE)),"")</f>
        <v/>
      </c>
      <c r="AK2630" s="5" t="str">
        <f>IFERROR(IF(VLOOKUP($B2630,DPORT_BD!$A$1:$I$296,6,FALSE)=0,"",VLOOKUP($B2630,DPORT_BD!$A$1:$I$296,6,FALSE)),"")</f>
        <v/>
      </c>
      <c r="AL2630" s="5" t="str">
        <f>IFERROR(IF(VLOOKUP($B2630,DPORT_BD!$A$1:$I$296,7,FALSE)=0,"",VLOOKUP($B2630,DPORT_BD!$A$1:$I$296,7,FALSE)),"")</f>
        <v/>
      </c>
      <c r="AM2630" s="5" t="str">
        <f>IFERROR(IF(VLOOKUP($B2630,DPORT_BD!$A$1:$I$296,8,FALSE)=0,"",VLOOKUP($B2630,DPORT_BD!$A$1:$I$296,8,FALSE)),"")</f>
        <v/>
      </c>
      <c r="AN2630" s="5" t="str">
        <f>IFERROR(IF(VLOOKUP($B2630,DPORT_BD!$A$1:$I$296,9,FALSE)=0,"",VLOOKUP($B2630,DPORT_BD!$A$1:$I$296,9,FALSE)),"")</f>
        <v/>
      </c>
    </row>
    <row r="2631" spans="1:40">
      <c r="A2631" t="s">
        <v>32</v>
      </c>
      <c r="B2631" t="s">
        <v>4405</v>
      </c>
      <c r="C2631" t="s">
        <v>101</v>
      </c>
      <c r="D2631" t="s">
        <v>45</v>
      </c>
      <c r="E2631" t="s">
        <v>102</v>
      </c>
      <c r="F2631" s="1">
        <v>2200</v>
      </c>
      <c r="I2631" t="s">
        <v>54</v>
      </c>
      <c r="K2631" t="s">
        <v>38</v>
      </c>
      <c r="L2631" t="s">
        <v>39</v>
      </c>
      <c r="M2631" t="s">
        <v>40</v>
      </c>
      <c r="Q2631" t="s">
        <v>976</v>
      </c>
      <c r="R2631" t="s">
        <v>87</v>
      </c>
      <c r="S2631" t="s">
        <v>537</v>
      </c>
      <c r="T2631" s="1">
        <v>5</v>
      </c>
      <c r="AG2631" s="5" t="str">
        <f>IFERROR(IF(VLOOKUP($B2631,DPORT_BD!$A$1:$I$296,2,FALSE)=0,"",VLOOKUP($B2631,DPORT_BD!$A$1:$I$296,2,FALSE)),"")</f>
        <v/>
      </c>
      <c r="AH2631" s="5" t="str">
        <f>IFERROR(IF(VLOOKUP($B2631,DPORT_BD!$A$1:$I$296,3,FALSE)=0,"",VLOOKUP($B2631,DPORT_BD!$A$1:$I$296,3,FALSE)),"")</f>
        <v/>
      </c>
      <c r="AI2631" s="5" t="str">
        <f>IFERROR(IF(VLOOKUP($B2631,DPORT_BD!$A$1:$I$296,4,FALSE)=0,"",VLOOKUP($B2631,DPORT_BD!$A$1:$I$296,4,FALSE)),"")</f>
        <v/>
      </c>
      <c r="AJ2631" s="5" t="str">
        <f>IFERROR(IF(VLOOKUP($B2631,DPORT_BD!$A$1:$I$296,5,FALSE)=0,"",VLOOKUP($B2631,DPORT_BD!$A$1:$I$296,5,FALSE)),"")</f>
        <v/>
      </c>
      <c r="AK2631" s="5" t="str">
        <f>IFERROR(IF(VLOOKUP($B2631,DPORT_BD!$A$1:$I$296,6,FALSE)=0,"",VLOOKUP($B2631,DPORT_BD!$A$1:$I$296,6,FALSE)),"")</f>
        <v/>
      </c>
      <c r="AL2631" s="5" t="str">
        <f>IFERROR(IF(VLOOKUP($B2631,DPORT_BD!$A$1:$I$296,7,FALSE)=0,"",VLOOKUP($B2631,DPORT_BD!$A$1:$I$296,7,FALSE)),"")</f>
        <v/>
      </c>
      <c r="AM2631" s="5" t="str">
        <f>IFERROR(IF(VLOOKUP($B2631,DPORT_BD!$A$1:$I$296,8,FALSE)=0,"",VLOOKUP($B2631,DPORT_BD!$A$1:$I$296,8,FALSE)),"")</f>
        <v/>
      </c>
      <c r="AN2631" s="5" t="str">
        <f>IFERROR(IF(VLOOKUP($B2631,DPORT_BD!$A$1:$I$296,9,FALSE)=0,"",VLOOKUP($B2631,DPORT_BD!$A$1:$I$296,9,FALSE)),"")</f>
        <v/>
      </c>
    </row>
    <row r="2632" spans="1:40">
      <c r="A2632" t="s">
        <v>32</v>
      </c>
      <c r="B2632" t="s">
        <v>4406</v>
      </c>
      <c r="C2632" t="s">
        <v>34</v>
      </c>
      <c r="D2632" t="s">
        <v>52</v>
      </c>
      <c r="E2632" t="s">
        <v>53</v>
      </c>
      <c r="F2632" s="1">
        <v>3700</v>
      </c>
      <c r="I2632" t="s">
        <v>37</v>
      </c>
      <c r="J2632" t="s">
        <v>82</v>
      </c>
      <c r="K2632" t="s">
        <v>83</v>
      </c>
      <c r="L2632" t="s">
        <v>84</v>
      </c>
      <c r="M2632" t="s">
        <v>40</v>
      </c>
      <c r="Q2632" t="s">
        <v>927</v>
      </c>
      <c r="R2632" t="s">
        <v>928</v>
      </c>
      <c r="S2632" t="s">
        <v>537</v>
      </c>
      <c r="T2632" s="1">
        <v>5</v>
      </c>
      <c r="AG2632" s="5" t="str">
        <f>IFERROR(IF(VLOOKUP($B2632,DPORT_BD!$A$1:$I$296,2,FALSE)=0,"",VLOOKUP($B2632,DPORT_BD!$A$1:$I$296,2,FALSE)),"")</f>
        <v/>
      </c>
      <c r="AH2632" s="5" t="str">
        <f>IFERROR(IF(VLOOKUP($B2632,DPORT_BD!$A$1:$I$296,3,FALSE)=0,"",VLOOKUP($B2632,DPORT_BD!$A$1:$I$296,3,FALSE)),"")</f>
        <v/>
      </c>
      <c r="AI2632" s="5" t="str">
        <f>IFERROR(IF(VLOOKUP($B2632,DPORT_BD!$A$1:$I$296,4,FALSE)=0,"",VLOOKUP($B2632,DPORT_BD!$A$1:$I$296,4,FALSE)),"")</f>
        <v/>
      </c>
      <c r="AJ2632" s="5" t="str">
        <f>IFERROR(IF(VLOOKUP($B2632,DPORT_BD!$A$1:$I$296,5,FALSE)=0,"",VLOOKUP($B2632,DPORT_BD!$A$1:$I$296,5,FALSE)),"")</f>
        <v/>
      </c>
      <c r="AK2632" s="5" t="str">
        <f>IFERROR(IF(VLOOKUP($B2632,DPORT_BD!$A$1:$I$296,6,FALSE)=0,"",VLOOKUP($B2632,DPORT_BD!$A$1:$I$296,6,FALSE)),"")</f>
        <v/>
      </c>
      <c r="AL2632" s="5" t="str">
        <f>IFERROR(IF(VLOOKUP($B2632,DPORT_BD!$A$1:$I$296,7,FALSE)=0,"",VLOOKUP($B2632,DPORT_BD!$A$1:$I$296,7,FALSE)),"")</f>
        <v/>
      </c>
      <c r="AM2632" s="5" t="str">
        <f>IFERROR(IF(VLOOKUP($B2632,DPORT_BD!$A$1:$I$296,8,FALSE)=0,"",VLOOKUP($B2632,DPORT_BD!$A$1:$I$296,8,FALSE)),"")</f>
        <v/>
      </c>
      <c r="AN2632" s="5" t="str">
        <f>IFERROR(IF(VLOOKUP($B2632,DPORT_BD!$A$1:$I$296,9,FALSE)=0,"",VLOOKUP($B2632,DPORT_BD!$A$1:$I$296,9,FALSE)),"")</f>
        <v/>
      </c>
    </row>
    <row r="2633" spans="1:40">
      <c r="A2633" t="s">
        <v>32</v>
      </c>
      <c r="B2633" t="s">
        <v>4407</v>
      </c>
      <c r="C2633" t="s">
        <v>34</v>
      </c>
      <c r="D2633" t="s">
        <v>52</v>
      </c>
      <c r="E2633" t="s">
        <v>53</v>
      </c>
      <c r="F2633" s="1">
        <v>3850</v>
      </c>
      <c r="I2633" t="s">
        <v>103</v>
      </c>
      <c r="J2633" t="s">
        <v>82</v>
      </c>
      <c r="K2633" t="s">
        <v>83</v>
      </c>
      <c r="L2633" t="s">
        <v>84</v>
      </c>
      <c r="M2633" t="s">
        <v>40</v>
      </c>
      <c r="Q2633" t="s">
        <v>4408</v>
      </c>
      <c r="R2633" t="s">
        <v>2226</v>
      </c>
      <c r="S2633" t="s">
        <v>307</v>
      </c>
      <c r="T2633" s="1">
        <v>4</v>
      </c>
      <c r="W2633" t="s">
        <v>4409</v>
      </c>
      <c r="AG2633" s="5" t="str">
        <f>IFERROR(IF(VLOOKUP($B2633,DPORT_BD!$A$1:$I$296,2,FALSE)=0,"",VLOOKUP($B2633,DPORT_BD!$A$1:$I$296,2,FALSE)),"")</f>
        <v/>
      </c>
      <c r="AH2633" s="5" t="str">
        <f>IFERROR(IF(VLOOKUP($B2633,DPORT_BD!$A$1:$I$296,3,FALSE)=0,"",VLOOKUP($B2633,DPORT_BD!$A$1:$I$296,3,FALSE)),"")</f>
        <v/>
      </c>
      <c r="AI2633" s="5" t="str">
        <f>IFERROR(IF(VLOOKUP($B2633,DPORT_BD!$A$1:$I$296,4,FALSE)=0,"",VLOOKUP($B2633,DPORT_BD!$A$1:$I$296,4,FALSE)),"")</f>
        <v/>
      </c>
      <c r="AJ2633" s="5" t="str">
        <f>IFERROR(IF(VLOOKUP($B2633,DPORT_BD!$A$1:$I$296,5,FALSE)=0,"",VLOOKUP($B2633,DPORT_BD!$A$1:$I$296,5,FALSE)),"")</f>
        <v/>
      </c>
      <c r="AK2633" s="5" t="str">
        <f>IFERROR(IF(VLOOKUP($B2633,DPORT_BD!$A$1:$I$296,6,FALSE)=0,"",VLOOKUP($B2633,DPORT_BD!$A$1:$I$296,6,FALSE)),"")</f>
        <v/>
      </c>
      <c r="AL2633" s="5" t="str">
        <f>IFERROR(IF(VLOOKUP($B2633,DPORT_BD!$A$1:$I$296,7,FALSE)=0,"",VLOOKUP($B2633,DPORT_BD!$A$1:$I$296,7,FALSE)),"")</f>
        <v/>
      </c>
      <c r="AM2633" s="5" t="str">
        <f>IFERROR(IF(VLOOKUP($B2633,DPORT_BD!$A$1:$I$296,8,FALSE)=0,"",VLOOKUP($B2633,DPORT_BD!$A$1:$I$296,8,FALSE)),"")</f>
        <v/>
      </c>
      <c r="AN2633" s="5" t="str">
        <f>IFERROR(IF(VLOOKUP($B2633,DPORT_BD!$A$1:$I$296,9,FALSE)=0,"",VLOOKUP($B2633,DPORT_BD!$A$1:$I$296,9,FALSE)),"")</f>
        <v/>
      </c>
    </row>
    <row r="2634" spans="1:40">
      <c r="A2634" t="s">
        <v>32</v>
      </c>
      <c r="B2634" t="s">
        <v>4410</v>
      </c>
      <c r="C2634" t="s">
        <v>34</v>
      </c>
      <c r="D2634" t="s">
        <v>67</v>
      </c>
      <c r="E2634" t="s">
        <v>68</v>
      </c>
      <c r="F2634" s="1">
        <v>4560</v>
      </c>
      <c r="I2634" t="s">
        <v>37</v>
      </c>
      <c r="J2634" t="s">
        <v>145</v>
      </c>
      <c r="K2634" t="s">
        <v>160</v>
      </c>
      <c r="L2634" t="s">
        <v>161</v>
      </c>
      <c r="M2634" t="s">
        <v>40</v>
      </c>
      <c r="Q2634" t="s">
        <v>4411</v>
      </c>
      <c r="R2634" t="s">
        <v>1725</v>
      </c>
      <c r="S2634" t="s">
        <v>307</v>
      </c>
      <c r="T2634" s="1">
        <v>4</v>
      </c>
      <c r="AG2634" s="5" t="str">
        <f>IFERROR(IF(VLOOKUP($B2634,DPORT_BD!$A$1:$I$296,2,FALSE)=0,"",VLOOKUP($B2634,DPORT_BD!$A$1:$I$296,2,FALSE)),"")</f>
        <v/>
      </c>
      <c r="AH2634" s="5" t="str">
        <f>IFERROR(IF(VLOOKUP($B2634,DPORT_BD!$A$1:$I$296,3,FALSE)=0,"",VLOOKUP($B2634,DPORT_BD!$A$1:$I$296,3,FALSE)),"")</f>
        <v/>
      </c>
      <c r="AI2634" s="5" t="str">
        <f>IFERROR(IF(VLOOKUP($B2634,DPORT_BD!$A$1:$I$296,4,FALSE)=0,"",VLOOKUP($B2634,DPORT_BD!$A$1:$I$296,4,FALSE)),"")</f>
        <v/>
      </c>
      <c r="AJ2634" s="5" t="str">
        <f>IFERROR(IF(VLOOKUP($B2634,DPORT_BD!$A$1:$I$296,5,FALSE)=0,"",VLOOKUP($B2634,DPORT_BD!$A$1:$I$296,5,FALSE)),"")</f>
        <v/>
      </c>
      <c r="AK2634" s="5" t="str">
        <f>IFERROR(IF(VLOOKUP($B2634,DPORT_BD!$A$1:$I$296,6,FALSE)=0,"",VLOOKUP($B2634,DPORT_BD!$A$1:$I$296,6,FALSE)),"")</f>
        <v/>
      </c>
      <c r="AL2634" s="5" t="str">
        <f>IFERROR(IF(VLOOKUP($B2634,DPORT_BD!$A$1:$I$296,7,FALSE)=0,"",VLOOKUP($B2634,DPORT_BD!$A$1:$I$296,7,FALSE)),"")</f>
        <v/>
      </c>
      <c r="AM2634" s="5" t="str">
        <f>IFERROR(IF(VLOOKUP($B2634,DPORT_BD!$A$1:$I$296,8,FALSE)=0,"",VLOOKUP($B2634,DPORT_BD!$A$1:$I$296,8,FALSE)),"")</f>
        <v/>
      </c>
      <c r="AN2634" s="5" t="str">
        <f>IFERROR(IF(VLOOKUP($B2634,DPORT_BD!$A$1:$I$296,9,FALSE)=0,"",VLOOKUP($B2634,DPORT_BD!$A$1:$I$296,9,FALSE)),"")</f>
        <v/>
      </c>
    </row>
    <row r="2635" spans="1:40">
      <c r="A2635" t="s">
        <v>32</v>
      </c>
      <c r="B2635" t="s">
        <v>4412</v>
      </c>
      <c r="C2635" t="s">
        <v>101</v>
      </c>
      <c r="D2635" t="s">
        <v>45</v>
      </c>
      <c r="E2635" t="s">
        <v>102</v>
      </c>
      <c r="F2635" s="1">
        <v>2180</v>
      </c>
      <c r="I2635" t="s">
        <v>54</v>
      </c>
      <c r="J2635" t="s">
        <v>82</v>
      </c>
      <c r="K2635" t="s">
        <v>133</v>
      </c>
      <c r="L2635" t="s">
        <v>134</v>
      </c>
      <c r="M2635" t="s">
        <v>40</v>
      </c>
      <c r="Q2635" t="s">
        <v>1767</v>
      </c>
      <c r="R2635" t="s">
        <v>728</v>
      </c>
      <c r="S2635" t="s">
        <v>770</v>
      </c>
      <c r="T2635" s="1">
        <v>6</v>
      </c>
      <c r="AG2635" s="5" t="str">
        <f>IFERROR(IF(VLOOKUP($B2635,DPORT_BD!$A$1:$I$296,2,FALSE)=0,"",VLOOKUP($B2635,DPORT_BD!$A$1:$I$296,2,FALSE)),"")</f>
        <v/>
      </c>
      <c r="AH2635" s="5" t="str">
        <f>IFERROR(IF(VLOOKUP($B2635,DPORT_BD!$A$1:$I$296,3,FALSE)=0,"",VLOOKUP($B2635,DPORT_BD!$A$1:$I$296,3,FALSE)),"")</f>
        <v/>
      </c>
      <c r="AI2635" s="5" t="str">
        <f>IFERROR(IF(VLOOKUP($B2635,DPORT_BD!$A$1:$I$296,4,FALSE)=0,"",VLOOKUP($B2635,DPORT_BD!$A$1:$I$296,4,FALSE)),"")</f>
        <v/>
      </c>
      <c r="AJ2635" s="5" t="str">
        <f>IFERROR(IF(VLOOKUP($B2635,DPORT_BD!$A$1:$I$296,5,FALSE)=0,"",VLOOKUP($B2635,DPORT_BD!$A$1:$I$296,5,FALSE)),"")</f>
        <v/>
      </c>
      <c r="AK2635" s="5" t="str">
        <f>IFERROR(IF(VLOOKUP($B2635,DPORT_BD!$A$1:$I$296,6,FALSE)=0,"",VLOOKUP($B2635,DPORT_BD!$A$1:$I$296,6,FALSE)),"")</f>
        <v/>
      </c>
      <c r="AL2635" s="5" t="str">
        <f>IFERROR(IF(VLOOKUP($B2635,DPORT_BD!$A$1:$I$296,7,FALSE)=0,"",VLOOKUP($B2635,DPORT_BD!$A$1:$I$296,7,FALSE)),"")</f>
        <v/>
      </c>
      <c r="AM2635" s="5" t="str">
        <f>IFERROR(IF(VLOOKUP($B2635,DPORT_BD!$A$1:$I$296,8,FALSE)=0,"",VLOOKUP($B2635,DPORT_BD!$A$1:$I$296,8,FALSE)),"")</f>
        <v/>
      </c>
      <c r="AN2635" s="5" t="str">
        <f>IFERROR(IF(VLOOKUP($B2635,DPORT_BD!$A$1:$I$296,9,FALSE)=0,"",VLOOKUP($B2635,DPORT_BD!$A$1:$I$296,9,FALSE)),"")</f>
        <v/>
      </c>
    </row>
    <row r="2636" spans="1:40">
      <c r="A2636" t="s">
        <v>32</v>
      </c>
      <c r="B2636" t="s">
        <v>4413</v>
      </c>
      <c r="C2636" t="s">
        <v>101</v>
      </c>
      <c r="D2636" t="s">
        <v>45</v>
      </c>
      <c r="E2636" t="s">
        <v>102</v>
      </c>
      <c r="F2636" s="1">
        <v>2200</v>
      </c>
      <c r="I2636" t="s">
        <v>54</v>
      </c>
      <c r="J2636" t="s">
        <v>145</v>
      </c>
      <c r="K2636" t="s">
        <v>160</v>
      </c>
      <c r="L2636" t="s">
        <v>161</v>
      </c>
      <c r="M2636" t="s">
        <v>40</v>
      </c>
      <c r="S2636" t="s">
        <v>770</v>
      </c>
      <c r="T2636" s="1">
        <v>6</v>
      </c>
      <c r="AG2636" s="5" t="str">
        <f>IFERROR(IF(VLOOKUP($B2636,DPORT_BD!$A$1:$I$296,2,FALSE)=0,"",VLOOKUP($B2636,DPORT_BD!$A$1:$I$296,2,FALSE)),"")</f>
        <v/>
      </c>
      <c r="AH2636" s="5" t="str">
        <f>IFERROR(IF(VLOOKUP($B2636,DPORT_BD!$A$1:$I$296,3,FALSE)=0,"",VLOOKUP($B2636,DPORT_BD!$A$1:$I$296,3,FALSE)),"")</f>
        <v/>
      </c>
      <c r="AI2636" s="5" t="str">
        <f>IFERROR(IF(VLOOKUP($B2636,DPORT_BD!$A$1:$I$296,4,FALSE)=0,"",VLOOKUP($B2636,DPORT_BD!$A$1:$I$296,4,FALSE)),"")</f>
        <v/>
      </c>
      <c r="AJ2636" s="5" t="str">
        <f>IFERROR(IF(VLOOKUP($B2636,DPORT_BD!$A$1:$I$296,5,FALSE)=0,"",VLOOKUP($B2636,DPORT_BD!$A$1:$I$296,5,FALSE)),"")</f>
        <v/>
      </c>
      <c r="AK2636" s="5" t="str">
        <f>IFERROR(IF(VLOOKUP($B2636,DPORT_BD!$A$1:$I$296,6,FALSE)=0,"",VLOOKUP($B2636,DPORT_BD!$A$1:$I$296,6,FALSE)),"")</f>
        <v/>
      </c>
      <c r="AL2636" s="5" t="str">
        <f>IFERROR(IF(VLOOKUP($B2636,DPORT_BD!$A$1:$I$296,7,FALSE)=0,"",VLOOKUP($B2636,DPORT_BD!$A$1:$I$296,7,FALSE)),"")</f>
        <v/>
      </c>
      <c r="AM2636" s="5" t="str">
        <f>IFERROR(IF(VLOOKUP($B2636,DPORT_BD!$A$1:$I$296,8,FALSE)=0,"",VLOOKUP($B2636,DPORT_BD!$A$1:$I$296,8,FALSE)),"")</f>
        <v/>
      </c>
      <c r="AN2636" s="5" t="str">
        <f>IFERROR(IF(VLOOKUP($B2636,DPORT_BD!$A$1:$I$296,9,FALSE)=0,"",VLOOKUP($B2636,DPORT_BD!$A$1:$I$296,9,FALSE)),"")</f>
        <v/>
      </c>
    </row>
    <row r="2637" spans="1:40">
      <c r="A2637" t="s">
        <v>32</v>
      </c>
      <c r="B2637" t="s">
        <v>4414</v>
      </c>
      <c r="C2637" t="s">
        <v>101</v>
      </c>
      <c r="D2637" t="s">
        <v>45</v>
      </c>
      <c r="E2637" t="s">
        <v>102</v>
      </c>
      <c r="F2637" s="1">
        <v>2200</v>
      </c>
      <c r="I2637" t="s">
        <v>54</v>
      </c>
      <c r="J2637" t="s">
        <v>145</v>
      </c>
      <c r="K2637" t="s">
        <v>160</v>
      </c>
      <c r="L2637" t="s">
        <v>161</v>
      </c>
      <c r="M2637" t="s">
        <v>40</v>
      </c>
      <c r="S2637" t="s">
        <v>770</v>
      </c>
      <c r="T2637" s="1">
        <v>6</v>
      </c>
      <c r="AG2637" s="5" t="str">
        <f>IFERROR(IF(VLOOKUP($B2637,DPORT_BD!$A$1:$I$296,2,FALSE)=0,"",VLOOKUP($B2637,DPORT_BD!$A$1:$I$296,2,FALSE)),"")</f>
        <v/>
      </c>
      <c r="AH2637" s="5" t="str">
        <f>IFERROR(IF(VLOOKUP($B2637,DPORT_BD!$A$1:$I$296,3,FALSE)=0,"",VLOOKUP($B2637,DPORT_BD!$A$1:$I$296,3,FALSE)),"")</f>
        <v/>
      </c>
      <c r="AI2637" s="5" t="str">
        <f>IFERROR(IF(VLOOKUP($B2637,DPORT_BD!$A$1:$I$296,4,FALSE)=0,"",VLOOKUP($B2637,DPORT_BD!$A$1:$I$296,4,FALSE)),"")</f>
        <v/>
      </c>
      <c r="AJ2637" s="5" t="str">
        <f>IFERROR(IF(VLOOKUP($B2637,DPORT_BD!$A$1:$I$296,5,FALSE)=0,"",VLOOKUP($B2637,DPORT_BD!$A$1:$I$296,5,FALSE)),"")</f>
        <v/>
      </c>
      <c r="AK2637" s="5" t="str">
        <f>IFERROR(IF(VLOOKUP($B2637,DPORT_BD!$A$1:$I$296,6,FALSE)=0,"",VLOOKUP($B2637,DPORT_BD!$A$1:$I$296,6,FALSE)),"")</f>
        <v/>
      </c>
      <c r="AL2637" s="5" t="str">
        <f>IFERROR(IF(VLOOKUP($B2637,DPORT_BD!$A$1:$I$296,7,FALSE)=0,"",VLOOKUP($B2637,DPORT_BD!$A$1:$I$296,7,FALSE)),"")</f>
        <v/>
      </c>
      <c r="AM2637" s="5" t="str">
        <f>IFERROR(IF(VLOOKUP($B2637,DPORT_BD!$A$1:$I$296,8,FALSE)=0,"",VLOOKUP($B2637,DPORT_BD!$A$1:$I$296,8,FALSE)),"")</f>
        <v/>
      </c>
      <c r="AN2637" s="5" t="str">
        <f>IFERROR(IF(VLOOKUP($B2637,DPORT_BD!$A$1:$I$296,9,FALSE)=0,"",VLOOKUP($B2637,DPORT_BD!$A$1:$I$296,9,FALSE)),"")</f>
        <v/>
      </c>
    </row>
    <row r="2638" spans="1:40">
      <c r="A2638" t="s">
        <v>32</v>
      </c>
      <c r="B2638" t="s">
        <v>4415</v>
      </c>
      <c r="C2638" t="s">
        <v>101</v>
      </c>
      <c r="D2638" t="s">
        <v>45</v>
      </c>
      <c r="E2638" t="s">
        <v>102</v>
      </c>
      <c r="F2638" s="1">
        <v>2300</v>
      </c>
      <c r="I2638" t="s">
        <v>37</v>
      </c>
      <c r="J2638" t="s">
        <v>145</v>
      </c>
      <c r="K2638" t="s">
        <v>160</v>
      </c>
      <c r="L2638" t="s">
        <v>161</v>
      </c>
      <c r="M2638" t="s">
        <v>40</v>
      </c>
      <c r="S2638" t="s">
        <v>770</v>
      </c>
      <c r="T2638" s="1">
        <v>6</v>
      </c>
      <c r="AG2638" s="5" t="str">
        <f>IFERROR(IF(VLOOKUP($B2638,DPORT_BD!$A$1:$I$296,2,FALSE)=0,"",VLOOKUP($B2638,DPORT_BD!$A$1:$I$296,2,FALSE)),"")</f>
        <v/>
      </c>
      <c r="AH2638" s="5" t="str">
        <f>IFERROR(IF(VLOOKUP($B2638,DPORT_BD!$A$1:$I$296,3,FALSE)=0,"",VLOOKUP($B2638,DPORT_BD!$A$1:$I$296,3,FALSE)),"")</f>
        <v/>
      </c>
      <c r="AI2638" s="5" t="str">
        <f>IFERROR(IF(VLOOKUP($B2638,DPORT_BD!$A$1:$I$296,4,FALSE)=0,"",VLOOKUP($B2638,DPORT_BD!$A$1:$I$296,4,FALSE)),"")</f>
        <v/>
      </c>
      <c r="AJ2638" s="5" t="str">
        <f>IFERROR(IF(VLOOKUP($B2638,DPORT_BD!$A$1:$I$296,5,FALSE)=0,"",VLOOKUP($B2638,DPORT_BD!$A$1:$I$296,5,FALSE)),"")</f>
        <v/>
      </c>
      <c r="AK2638" s="5" t="str">
        <f>IFERROR(IF(VLOOKUP($B2638,DPORT_BD!$A$1:$I$296,6,FALSE)=0,"",VLOOKUP($B2638,DPORT_BD!$A$1:$I$296,6,FALSE)),"")</f>
        <v/>
      </c>
      <c r="AL2638" s="5" t="str">
        <f>IFERROR(IF(VLOOKUP($B2638,DPORT_BD!$A$1:$I$296,7,FALSE)=0,"",VLOOKUP($B2638,DPORT_BD!$A$1:$I$296,7,FALSE)),"")</f>
        <v/>
      </c>
      <c r="AM2638" s="5" t="str">
        <f>IFERROR(IF(VLOOKUP($B2638,DPORT_BD!$A$1:$I$296,8,FALSE)=0,"",VLOOKUP($B2638,DPORT_BD!$A$1:$I$296,8,FALSE)),"")</f>
        <v/>
      </c>
      <c r="AN2638" s="5" t="str">
        <f>IFERROR(IF(VLOOKUP($B2638,DPORT_BD!$A$1:$I$296,9,FALSE)=0,"",VLOOKUP($B2638,DPORT_BD!$A$1:$I$296,9,FALSE)),"")</f>
        <v/>
      </c>
    </row>
    <row r="2639" spans="1:40">
      <c r="A2639" t="s">
        <v>32</v>
      </c>
      <c r="B2639" t="s">
        <v>4416</v>
      </c>
      <c r="C2639" t="s">
        <v>34</v>
      </c>
      <c r="D2639" t="s">
        <v>52</v>
      </c>
      <c r="E2639" t="s">
        <v>53</v>
      </c>
      <c r="F2639" s="1">
        <v>3850</v>
      </c>
      <c r="I2639" t="s">
        <v>37</v>
      </c>
      <c r="K2639" t="s">
        <v>38</v>
      </c>
      <c r="L2639" t="s">
        <v>39</v>
      </c>
      <c r="M2639" t="s">
        <v>40</v>
      </c>
      <c r="S2639" t="s">
        <v>770</v>
      </c>
      <c r="T2639" s="1">
        <v>6</v>
      </c>
      <c r="AG2639" s="5" t="str">
        <f>IFERROR(IF(VLOOKUP($B2639,DPORT_BD!$A$1:$I$296,2,FALSE)=0,"",VLOOKUP($B2639,DPORT_BD!$A$1:$I$296,2,FALSE)),"")</f>
        <v/>
      </c>
      <c r="AH2639" s="5" t="str">
        <f>IFERROR(IF(VLOOKUP($B2639,DPORT_BD!$A$1:$I$296,3,FALSE)=0,"",VLOOKUP($B2639,DPORT_BD!$A$1:$I$296,3,FALSE)),"")</f>
        <v/>
      </c>
      <c r="AI2639" s="5" t="str">
        <f>IFERROR(IF(VLOOKUP($B2639,DPORT_BD!$A$1:$I$296,4,FALSE)=0,"",VLOOKUP($B2639,DPORT_BD!$A$1:$I$296,4,FALSE)),"")</f>
        <v/>
      </c>
      <c r="AJ2639" s="5" t="str">
        <f>IFERROR(IF(VLOOKUP($B2639,DPORT_BD!$A$1:$I$296,5,FALSE)=0,"",VLOOKUP($B2639,DPORT_BD!$A$1:$I$296,5,FALSE)),"")</f>
        <v/>
      </c>
      <c r="AK2639" s="5" t="str">
        <f>IFERROR(IF(VLOOKUP($B2639,DPORT_BD!$A$1:$I$296,6,FALSE)=0,"",VLOOKUP($B2639,DPORT_BD!$A$1:$I$296,6,FALSE)),"")</f>
        <v/>
      </c>
      <c r="AL2639" s="5" t="str">
        <f>IFERROR(IF(VLOOKUP($B2639,DPORT_BD!$A$1:$I$296,7,FALSE)=0,"",VLOOKUP($B2639,DPORT_BD!$A$1:$I$296,7,FALSE)),"")</f>
        <v/>
      </c>
      <c r="AM2639" s="5" t="str">
        <f>IFERROR(IF(VLOOKUP($B2639,DPORT_BD!$A$1:$I$296,8,FALSE)=0,"",VLOOKUP($B2639,DPORT_BD!$A$1:$I$296,8,FALSE)),"")</f>
        <v/>
      </c>
      <c r="AN2639" s="5" t="str">
        <f>IFERROR(IF(VLOOKUP($B2639,DPORT_BD!$A$1:$I$296,9,FALSE)=0,"",VLOOKUP($B2639,DPORT_BD!$A$1:$I$296,9,FALSE)),"")</f>
        <v/>
      </c>
    </row>
    <row r="2640" spans="1:40">
      <c r="A2640" t="s">
        <v>32</v>
      </c>
      <c r="B2640" t="s">
        <v>4417</v>
      </c>
      <c r="C2640" t="s">
        <v>34</v>
      </c>
      <c r="D2640" t="s">
        <v>52</v>
      </c>
      <c r="E2640" t="s">
        <v>53</v>
      </c>
      <c r="F2640" s="1">
        <v>3950</v>
      </c>
      <c r="I2640" t="s">
        <v>37</v>
      </c>
      <c r="J2640" t="s">
        <v>82</v>
      </c>
      <c r="K2640" t="s">
        <v>83</v>
      </c>
      <c r="L2640" t="s">
        <v>84</v>
      </c>
      <c r="M2640" t="s">
        <v>40</v>
      </c>
      <c r="S2640" t="s">
        <v>770</v>
      </c>
      <c r="T2640" s="1">
        <v>6</v>
      </c>
      <c r="AG2640" s="5" t="str">
        <f>IFERROR(IF(VLOOKUP($B2640,DPORT_BD!$A$1:$I$296,2,FALSE)=0,"",VLOOKUP($B2640,DPORT_BD!$A$1:$I$296,2,FALSE)),"")</f>
        <v/>
      </c>
      <c r="AH2640" s="5" t="str">
        <f>IFERROR(IF(VLOOKUP($B2640,DPORT_BD!$A$1:$I$296,3,FALSE)=0,"",VLOOKUP($B2640,DPORT_BD!$A$1:$I$296,3,FALSE)),"")</f>
        <v/>
      </c>
      <c r="AI2640" s="5" t="str">
        <f>IFERROR(IF(VLOOKUP($B2640,DPORT_BD!$A$1:$I$296,4,FALSE)=0,"",VLOOKUP($B2640,DPORT_BD!$A$1:$I$296,4,FALSE)),"")</f>
        <v/>
      </c>
      <c r="AJ2640" s="5" t="str">
        <f>IFERROR(IF(VLOOKUP($B2640,DPORT_BD!$A$1:$I$296,5,FALSE)=0,"",VLOOKUP($B2640,DPORT_BD!$A$1:$I$296,5,FALSE)),"")</f>
        <v/>
      </c>
      <c r="AK2640" s="5" t="str">
        <f>IFERROR(IF(VLOOKUP($B2640,DPORT_BD!$A$1:$I$296,6,FALSE)=0,"",VLOOKUP($B2640,DPORT_BD!$A$1:$I$296,6,FALSE)),"")</f>
        <v/>
      </c>
      <c r="AL2640" s="5" t="str">
        <f>IFERROR(IF(VLOOKUP($B2640,DPORT_BD!$A$1:$I$296,7,FALSE)=0,"",VLOOKUP($B2640,DPORT_BD!$A$1:$I$296,7,FALSE)),"")</f>
        <v/>
      </c>
      <c r="AM2640" s="5" t="str">
        <f>IFERROR(IF(VLOOKUP($B2640,DPORT_BD!$A$1:$I$296,8,FALSE)=0,"",VLOOKUP($B2640,DPORT_BD!$A$1:$I$296,8,FALSE)),"")</f>
        <v/>
      </c>
      <c r="AN2640" s="5" t="str">
        <f>IFERROR(IF(VLOOKUP($B2640,DPORT_BD!$A$1:$I$296,9,FALSE)=0,"",VLOOKUP($B2640,DPORT_BD!$A$1:$I$296,9,FALSE)),"")</f>
        <v/>
      </c>
    </row>
    <row r="2641" spans="1:40">
      <c r="A2641" t="s">
        <v>32</v>
      </c>
      <c r="B2641" t="s">
        <v>4418</v>
      </c>
      <c r="C2641" t="s">
        <v>34</v>
      </c>
      <c r="D2641" t="s">
        <v>52</v>
      </c>
      <c r="E2641" t="s">
        <v>53</v>
      </c>
      <c r="F2641" s="1">
        <v>3810</v>
      </c>
      <c r="I2641" t="s">
        <v>37</v>
      </c>
      <c r="J2641" t="s">
        <v>82</v>
      </c>
      <c r="K2641" t="s">
        <v>359</v>
      </c>
      <c r="L2641" t="s">
        <v>360</v>
      </c>
      <c r="M2641" t="s">
        <v>40</v>
      </c>
      <c r="S2641" t="s">
        <v>770</v>
      </c>
      <c r="T2641" s="1">
        <v>6</v>
      </c>
      <c r="AG2641" s="5" t="str">
        <f>IFERROR(IF(VLOOKUP($B2641,DPORT_BD!$A$1:$I$296,2,FALSE)=0,"",VLOOKUP($B2641,DPORT_BD!$A$1:$I$296,2,FALSE)),"")</f>
        <v/>
      </c>
      <c r="AH2641" s="5" t="str">
        <f>IFERROR(IF(VLOOKUP($B2641,DPORT_BD!$A$1:$I$296,3,FALSE)=0,"",VLOOKUP($B2641,DPORT_BD!$A$1:$I$296,3,FALSE)),"")</f>
        <v/>
      </c>
      <c r="AI2641" s="5" t="str">
        <f>IFERROR(IF(VLOOKUP($B2641,DPORT_BD!$A$1:$I$296,4,FALSE)=0,"",VLOOKUP($B2641,DPORT_BD!$A$1:$I$296,4,FALSE)),"")</f>
        <v/>
      </c>
      <c r="AJ2641" s="5" t="str">
        <f>IFERROR(IF(VLOOKUP($B2641,DPORT_BD!$A$1:$I$296,5,FALSE)=0,"",VLOOKUP($B2641,DPORT_BD!$A$1:$I$296,5,FALSE)),"")</f>
        <v/>
      </c>
      <c r="AK2641" s="5" t="str">
        <f>IFERROR(IF(VLOOKUP($B2641,DPORT_BD!$A$1:$I$296,6,FALSE)=0,"",VLOOKUP($B2641,DPORT_BD!$A$1:$I$296,6,FALSE)),"")</f>
        <v/>
      </c>
      <c r="AL2641" s="5" t="str">
        <f>IFERROR(IF(VLOOKUP($B2641,DPORT_BD!$A$1:$I$296,7,FALSE)=0,"",VLOOKUP($B2641,DPORT_BD!$A$1:$I$296,7,FALSE)),"")</f>
        <v/>
      </c>
      <c r="AM2641" s="5" t="str">
        <f>IFERROR(IF(VLOOKUP($B2641,DPORT_BD!$A$1:$I$296,8,FALSE)=0,"",VLOOKUP($B2641,DPORT_BD!$A$1:$I$296,8,FALSE)),"")</f>
        <v/>
      </c>
      <c r="AN2641" s="5" t="str">
        <f>IFERROR(IF(VLOOKUP($B2641,DPORT_BD!$A$1:$I$296,9,FALSE)=0,"",VLOOKUP($B2641,DPORT_BD!$A$1:$I$296,9,FALSE)),"")</f>
        <v/>
      </c>
    </row>
    <row r="2642" spans="1:40">
      <c r="A2642" t="s">
        <v>32</v>
      </c>
      <c r="B2642" t="s">
        <v>4419</v>
      </c>
      <c r="C2642" t="s">
        <v>101</v>
      </c>
      <c r="D2642" t="s">
        <v>45</v>
      </c>
      <c r="E2642" t="s">
        <v>102</v>
      </c>
      <c r="F2642" s="1">
        <v>2200</v>
      </c>
      <c r="I2642" t="s">
        <v>54</v>
      </c>
      <c r="K2642" t="s">
        <v>38</v>
      </c>
      <c r="L2642" t="s">
        <v>39</v>
      </c>
      <c r="M2642" t="s">
        <v>40</v>
      </c>
      <c r="S2642" t="s">
        <v>770</v>
      </c>
      <c r="T2642" s="1">
        <v>6</v>
      </c>
      <c r="AG2642" s="5" t="str">
        <f>IFERROR(IF(VLOOKUP($B2642,DPORT_BD!$A$1:$I$296,2,FALSE)=0,"",VLOOKUP($B2642,DPORT_BD!$A$1:$I$296,2,FALSE)),"")</f>
        <v/>
      </c>
      <c r="AH2642" s="5" t="str">
        <f>IFERROR(IF(VLOOKUP($B2642,DPORT_BD!$A$1:$I$296,3,FALSE)=0,"",VLOOKUP($B2642,DPORT_BD!$A$1:$I$296,3,FALSE)),"")</f>
        <v/>
      </c>
      <c r="AI2642" s="5" t="str">
        <f>IFERROR(IF(VLOOKUP($B2642,DPORT_BD!$A$1:$I$296,4,FALSE)=0,"",VLOOKUP($B2642,DPORT_BD!$A$1:$I$296,4,FALSE)),"")</f>
        <v/>
      </c>
      <c r="AJ2642" s="5" t="str">
        <f>IFERROR(IF(VLOOKUP($B2642,DPORT_BD!$A$1:$I$296,5,FALSE)=0,"",VLOOKUP($B2642,DPORT_BD!$A$1:$I$296,5,FALSE)),"")</f>
        <v/>
      </c>
      <c r="AK2642" s="5" t="str">
        <f>IFERROR(IF(VLOOKUP($B2642,DPORT_BD!$A$1:$I$296,6,FALSE)=0,"",VLOOKUP($B2642,DPORT_BD!$A$1:$I$296,6,FALSE)),"")</f>
        <v/>
      </c>
      <c r="AL2642" s="5" t="str">
        <f>IFERROR(IF(VLOOKUP($B2642,DPORT_BD!$A$1:$I$296,7,FALSE)=0,"",VLOOKUP($B2642,DPORT_BD!$A$1:$I$296,7,FALSE)),"")</f>
        <v/>
      </c>
      <c r="AM2642" s="5" t="str">
        <f>IFERROR(IF(VLOOKUP($B2642,DPORT_BD!$A$1:$I$296,8,FALSE)=0,"",VLOOKUP($B2642,DPORT_BD!$A$1:$I$296,8,FALSE)),"")</f>
        <v/>
      </c>
      <c r="AN2642" s="5" t="str">
        <f>IFERROR(IF(VLOOKUP($B2642,DPORT_BD!$A$1:$I$296,9,FALSE)=0,"",VLOOKUP($B2642,DPORT_BD!$A$1:$I$296,9,FALSE)),"")</f>
        <v/>
      </c>
    </row>
    <row r="2643" spans="1:40">
      <c r="A2643" t="s">
        <v>32</v>
      </c>
      <c r="B2643" t="s">
        <v>4420</v>
      </c>
      <c r="C2643" t="s">
        <v>34</v>
      </c>
      <c r="D2643" t="s">
        <v>52</v>
      </c>
      <c r="E2643" t="s">
        <v>53</v>
      </c>
      <c r="F2643" s="1">
        <v>3850</v>
      </c>
      <c r="I2643" t="s">
        <v>37</v>
      </c>
      <c r="J2643" t="s">
        <v>82</v>
      </c>
      <c r="K2643" t="s">
        <v>160</v>
      </c>
      <c r="L2643" t="s">
        <v>161</v>
      </c>
      <c r="M2643" t="s">
        <v>40</v>
      </c>
      <c r="S2643" t="s">
        <v>770</v>
      </c>
      <c r="T2643" s="1">
        <v>6</v>
      </c>
      <c r="AG2643" s="5" t="str">
        <f>IFERROR(IF(VLOOKUP($B2643,DPORT_BD!$A$1:$I$296,2,FALSE)=0,"",VLOOKUP($B2643,DPORT_BD!$A$1:$I$296,2,FALSE)),"")</f>
        <v/>
      </c>
      <c r="AH2643" s="5" t="str">
        <f>IFERROR(IF(VLOOKUP($B2643,DPORT_BD!$A$1:$I$296,3,FALSE)=0,"",VLOOKUP($B2643,DPORT_BD!$A$1:$I$296,3,FALSE)),"")</f>
        <v/>
      </c>
      <c r="AI2643" s="5" t="str">
        <f>IFERROR(IF(VLOOKUP($B2643,DPORT_BD!$A$1:$I$296,4,FALSE)=0,"",VLOOKUP($B2643,DPORT_BD!$A$1:$I$296,4,FALSE)),"")</f>
        <v/>
      </c>
      <c r="AJ2643" s="5" t="str">
        <f>IFERROR(IF(VLOOKUP($B2643,DPORT_BD!$A$1:$I$296,5,FALSE)=0,"",VLOOKUP($B2643,DPORT_BD!$A$1:$I$296,5,FALSE)),"")</f>
        <v/>
      </c>
      <c r="AK2643" s="5" t="str">
        <f>IFERROR(IF(VLOOKUP($B2643,DPORT_BD!$A$1:$I$296,6,FALSE)=0,"",VLOOKUP($B2643,DPORT_BD!$A$1:$I$296,6,FALSE)),"")</f>
        <v/>
      </c>
      <c r="AL2643" s="5" t="str">
        <f>IFERROR(IF(VLOOKUP($B2643,DPORT_BD!$A$1:$I$296,7,FALSE)=0,"",VLOOKUP($B2643,DPORT_BD!$A$1:$I$296,7,FALSE)),"")</f>
        <v/>
      </c>
      <c r="AM2643" s="5" t="str">
        <f>IFERROR(IF(VLOOKUP($B2643,DPORT_BD!$A$1:$I$296,8,FALSE)=0,"",VLOOKUP($B2643,DPORT_BD!$A$1:$I$296,8,FALSE)),"")</f>
        <v/>
      </c>
      <c r="AN2643" s="5" t="str">
        <f>IFERROR(IF(VLOOKUP($B2643,DPORT_BD!$A$1:$I$296,9,FALSE)=0,"",VLOOKUP($B2643,DPORT_BD!$A$1:$I$296,9,FALSE)),"")</f>
        <v/>
      </c>
    </row>
    <row r="2644" spans="1:40">
      <c r="A2644" t="s">
        <v>32</v>
      </c>
      <c r="B2644" t="s">
        <v>4421</v>
      </c>
      <c r="C2644" t="s">
        <v>101</v>
      </c>
      <c r="D2644" t="s">
        <v>45</v>
      </c>
      <c r="E2644" t="s">
        <v>102</v>
      </c>
      <c r="F2644" s="1">
        <v>2230</v>
      </c>
      <c r="I2644" t="s">
        <v>59</v>
      </c>
      <c r="J2644" t="s">
        <v>82</v>
      </c>
      <c r="K2644" t="s">
        <v>133</v>
      </c>
      <c r="L2644" t="s">
        <v>134</v>
      </c>
      <c r="S2644" t="s">
        <v>307</v>
      </c>
      <c r="T2644" s="1">
        <v>4</v>
      </c>
      <c r="X2644" t="s">
        <v>578</v>
      </c>
      <c r="AG2644" s="5" t="str">
        <f>IFERROR(IF(VLOOKUP($B2644,DPORT_BD!$A$1:$I$296,2,FALSE)=0,"",VLOOKUP($B2644,DPORT_BD!$A$1:$I$296,2,FALSE)),"")</f>
        <v/>
      </c>
      <c r="AH2644" s="5" t="str">
        <f>IFERROR(IF(VLOOKUP($B2644,DPORT_BD!$A$1:$I$296,3,FALSE)=0,"",VLOOKUP($B2644,DPORT_BD!$A$1:$I$296,3,FALSE)),"")</f>
        <v/>
      </c>
      <c r="AI2644" s="5" t="str">
        <f>IFERROR(IF(VLOOKUP($B2644,DPORT_BD!$A$1:$I$296,4,FALSE)=0,"",VLOOKUP($B2644,DPORT_BD!$A$1:$I$296,4,FALSE)),"")</f>
        <v/>
      </c>
      <c r="AJ2644" s="5" t="str">
        <f>IFERROR(IF(VLOOKUP($B2644,DPORT_BD!$A$1:$I$296,5,FALSE)=0,"",VLOOKUP($B2644,DPORT_BD!$A$1:$I$296,5,FALSE)),"")</f>
        <v/>
      </c>
      <c r="AK2644" s="5" t="str">
        <f>IFERROR(IF(VLOOKUP($B2644,DPORT_BD!$A$1:$I$296,6,FALSE)=0,"",VLOOKUP($B2644,DPORT_BD!$A$1:$I$296,6,FALSE)),"")</f>
        <v/>
      </c>
      <c r="AL2644" s="5" t="str">
        <f>IFERROR(IF(VLOOKUP($B2644,DPORT_BD!$A$1:$I$296,7,FALSE)=0,"",VLOOKUP($B2644,DPORT_BD!$A$1:$I$296,7,FALSE)),"")</f>
        <v/>
      </c>
      <c r="AM2644" s="5" t="str">
        <f>IFERROR(IF(VLOOKUP($B2644,DPORT_BD!$A$1:$I$296,8,FALSE)=0,"",VLOOKUP($B2644,DPORT_BD!$A$1:$I$296,8,FALSE)),"")</f>
        <v/>
      </c>
      <c r="AN2644" s="5" t="str">
        <f>IFERROR(IF(VLOOKUP($B2644,DPORT_BD!$A$1:$I$296,9,FALSE)=0,"",VLOOKUP($B2644,DPORT_BD!$A$1:$I$296,9,FALSE)),"")</f>
        <v/>
      </c>
    </row>
    <row r="2645" spans="1:40">
      <c r="A2645" t="s">
        <v>32</v>
      </c>
      <c r="B2645" t="s">
        <v>4422</v>
      </c>
      <c r="C2645" t="s">
        <v>101</v>
      </c>
      <c r="D2645" t="s">
        <v>45</v>
      </c>
      <c r="E2645" t="s">
        <v>102</v>
      </c>
      <c r="F2645" s="1">
        <v>2260</v>
      </c>
      <c r="I2645" t="s">
        <v>37</v>
      </c>
      <c r="K2645" t="s">
        <v>38</v>
      </c>
      <c r="L2645" t="s">
        <v>39</v>
      </c>
      <c r="M2645" t="s">
        <v>40</v>
      </c>
      <c r="S2645" t="s">
        <v>770</v>
      </c>
      <c r="T2645" s="1">
        <v>6</v>
      </c>
      <c r="AG2645" s="5" t="str">
        <f>IFERROR(IF(VLOOKUP($B2645,DPORT_BD!$A$1:$I$296,2,FALSE)=0,"",VLOOKUP($B2645,DPORT_BD!$A$1:$I$296,2,FALSE)),"")</f>
        <v/>
      </c>
      <c r="AH2645" s="5" t="str">
        <f>IFERROR(IF(VLOOKUP($B2645,DPORT_BD!$A$1:$I$296,3,FALSE)=0,"",VLOOKUP($B2645,DPORT_BD!$A$1:$I$296,3,FALSE)),"")</f>
        <v/>
      </c>
      <c r="AI2645" s="5" t="str">
        <f>IFERROR(IF(VLOOKUP($B2645,DPORT_BD!$A$1:$I$296,4,FALSE)=0,"",VLOOKUP($B2645,DPORT_BD!$A$1:$I$296,4,FALSE)),"")</f>
        <v/>
      </c>
      <c r="AJ2645" s="5" t="str">
        <f>IFERROR(IF(VLOOKUP($B2645,DPORT_BD!$A$1:$I$296,5,FALSE)=0,"",VLOOKUP($B2645,DPORT_BD!$A$1:$I$296,5,FALSE)),"")</f>
        <v/>
      </c>
      <c r="AK2645" s="5" t="str">
        <f>IFERROR(IF(VLOOKUP($B2645,DPORT_BD!$A$1:$I$296,6,FALSE)=0,"",VLOOKUP($B2645,DPORT_BD!$A$1:$I$296,6,FALSE)),"")</f>
        <v/>
      </c>
      <c r="AL2645" s="5" t="str">
        <f>IFERROR(IF(VLOOKUP($B2645,DPORT_BD!$A$1:$I$296,7,FALSE)=0,"",VLOOKUP($B2645,DPORT_BD!$A$1:$I$296,7,FALSE)),"")</f>
        <v/>
      </c>
      <c r="AM2645" s="5" t="str">
        <f>IFERROR(IF(VLOOKUP($B2645,DPORT_BD!$A$1:$I$296,8,FALSE)=0,"",VLOOKUP($B2645,DPORT_BD!$A$1:$I$296,8,FALSE)),"")</f>
        <v/>
      </c>
      <c r="AN2645" s="5" t="str">
        <f>IFERROR(IF(VLOOKUP($B2645,DPORT_BD!$A$1:$I$296,9,FALSE)=0,"",VLOOKUP($B2645,DPORT_BD!$A$1:$I$296,9,FALSE)),"")</f>
        <v/>
      </c>
    </row>
    <row r="2646" spans="1:40">
      <c r="A2646" t="s">
        <v>32</v>
      </c>
      <c r="B2646" t="s">
        <v>4423</v>
      </c>
      <c r="C2646" t="s">
        <v>34</v>
      </c>
      <c r="D2646" t="s">
        <v>52</v>
      </c>
      <c r="E2646" t="s">
        <v>53</v>
      </c>
      <c r="F2646" s="1">
        <v>3800</v>
      </c>
      <c r="I2646" t="s">
        <v>37</v>
      </c>
      <c r="J2646" t="s">
        <v>82</v>
      </c>
      <c r="K2646" t="s">
        <v>160</v>
      </c>
      <c r="L2646" t="s">
        <v>161</v>
      </c>
      <c r="M2646" t="s">
        <v>40</v>
      </c>
      <c r="S2646" t="s">
        <v>770</v>
      </c>
      <c r="T2646" s="1">
        <v>6</v>
      </c>
      <c r="W2646" t="s">
        <v>259</v>
      </c>
      <c r="AG2646" s="5" t="str">
        <f>IFERROR(IF(VLOOKUP($B2646,DPORT_BD!$A$1:$I$296,2,FALSE)=0,"",VLOOKUP($B2646,DPORT_BD!$A$1:$I$296,2,FALSE)),"")</f>
        <v/>
      </c>
      <c r="AH2646" s="5" t="str">
        <f>IFERROR(IF(VLOOKUP($B2646,DPORT_BD!$A$1:$I$296,3,FALSE)=0,"",VLOOKUP($B2646,DPORT_BD!$A$1:$I$296,3,FALSE)),"")</f>
        <v/>
      </c>
      <c r="AI2646" s="5" t="str">
        <f>IFERROR(IF(VLOOKUP($B2646,DPORT_BD!$A$1:$I$296,4,FALSE)=0,"",VLOOKUP($B2646,DPORT_BD!$A$1:$I$296,4,FALSE)),"")</f>
        <v/>
      </c>
      <c r="AJ2646" s="5" t="str">
        <f>IFERROR(IF(VLOOKUP($B2646,DPORT_BD!$A$1:$I$296,5,FALSE)=0,"",VLOOKUP($B2646,DPORT_BD!$A$1:$I$296,5,FALSE)),"")</f>
        <v/>
      </c>
      <c r="AK2646" s="5" t="str">
        <f>IFERROR(IF(VLOOKUP($B2646,DPORT_BD!$A$1:$I$296,6,FALSE)=0,"",VLOOKUP($B2646,DPORT_BD!$A$1:$I$296,6,FALSE)),"")</f>
        <v/>
      </c>
      <c r="AL2646" s="5" t="str">
        <f>IFERROR(IF(VLOOKUP($B2646,DPORT_BD!$A$1:$I$296,7,FALSE)=0,"",VLOOKUP($B2646,DPORT_BD!$A$1:$I$296,7,FALSE)),"")</f>
        <v/>
      </c>
      <c r="AM2646" s="5" t="str">
        <f>IFERROR(IF(VLOOKUP($B2646,DPORT_BD!$A$1:$I$296,8,FALSE)=0,"",VLOOKUP($B2646,DPORT_BD!$A$1:$I$296,8,FALSE)),"")</f>
        <v/>
      </c>
      <c r="AN2646" s="5" t="str">
        <f>IFERROR(IF(VLOOKUP($B2646,DPORT_BD!$A$1:$I$296,9,FALSE)=0,"",VLOOKUP($B2646,DPORT_BD!$A$1:$I$296,9,FALSE)),"")</f>
        <v/>
      </c>
    </row>
    <row r="2647" spans="1:40">
      <c r="A2647" t="s">
        <v>32</v>
      </c>
      <c r="B2647" t="s">
        <v>4424</v>
      </c>
      <c r="C2647" t="s">
        <v>34</v>
      </c>
      <c r="D2647" t="s">
        <v>52</v>
      </c>
      <c r="E2647" t="s">
        <v>53</v>
      </c>
      <c r="F2647" s="1">
        <v>3800</v>
      </c>
      <c r="I2647" t="s">
        <v>37</v>
      </c>
      <c r="J2647" t="s">
        <v>82</v>
      </c>
      <c r="K2647" t="s">
        <v>83</v>
      </c>
      <c r="L2647" t="s">
        <v>84</v>
      </c>
      <c r="M2647" t="s">
        <v>40</v>
      </c>
      <c r="S2647" t="s">
        <v>770</v>
      </c>
      <c r="T2647" s="1">
        <v>6</v>
      </c>
      <c r="W2647" t="s">
        <v>259</v>
      </c>
      <c r="AG2647" s="5" t="str">
        <f>IFERROR(IF(VLOOKUP($B2647,DPORT_BD!$A$1:$I$296,2,FALSE)=0,"",VLOOKUP($B2647,DPORT_BD!$A$1:$I$296,2,FALSE)),"")</f>
        <v/>
      </c>
      <c r="AH2647" s="5" t="str">
        <f>IFERROR(IF(VLOOKUP($B2647,DPORT_BD!$A$1:$I$296,3,FALSE)=0,"",VLOOKUP($B2647,DPORT_BD!$A$1:$I$296,3,FALSE)),"")</f>
        <v/>
      </c>
      <c r="AI2647" s="5" t="str">
        <f>IFERROR(IF(VLOOKUP($B2647,DPORT_BD!$A$1:$I$296,4,FALSE)=0,"",VLOOKUP($B2647,DPORT_BD!$A$1:$I$296,4,FALSE)),"")</f>
        <v/>
      </c>
      <c r="AJ2647" s="5" t="str">
        <f>IFERROR(IF(VLOOKUP($B2647,DPORT_BD!$A$1:$I$296,5,FALSE)=0,"",VLOOKUP($B2647,DPORT_BD!$A$1:$I$296,5,FALSE)),"")</f>
        <v/>
      </c>
      <c r="AK2647" s="5" t="str">
        <f>IFERROR(IF(VLOOKUP($B2647,DPORT_BD!$A$1:$I$296,6,FALSE)=0,"",VLOOKUP($B2647,DPORT_BD!$A$1:$I$296,6,FALSE)),"")</f>
        <v/>
      </c>
      <c r="AL2647" s="5" t="str">
        <f>IFERROR(IF(VLOOKUP($B2647,DPORT_BD!$A$1:$I$296,7,FALSE)=0,"",VLOOKUP($B2647,DPORT_BD!$A$1:$I$296,7,FALSE)),"")</f>
        <v/>
      </c>
      <c r="AM2647" s="5" t="str">
        <f>IFERROR(IF(VLOOKUP($B2647,DPORT_BD!$A$1:$I$296,8,FALSE)=0,"",VLOOKUP($B2647,DPORT_BD!$A$1:$I$296,8,FALSE)),"")</f>
        <v/>
      </c>
      <c r="AN2647" s="5" t="str">
        <f>IFERROR(IF(VLOOKUP($B2647,DPORT_BD!$A$1:$I$296,9,FALSE)=0,"",VLOOKUP($B2647,DPORT_BD!$A$1:$I$296,9,FALSE)),"")</f>
        <v/>
      </c>
    </row>
    <row r="2648" spans="1:40">
      <c r="A2648" t="s">
        <v>32</v>
      </c>
      <c r="B2648" t="s">
        <v>4425</v>
      </c>
      <c r="C2648" t="s">
        <v>34</v>
      </c>
      <c r="D2648" t="s">
        <v>52</v>
      </c>
      <c r="E2648" t="s">
        <v>53</v>
      </c>
      <c r="F2648" s="1">
        <v>3970</v>
      </c>
      <c r="G2648" t="s">
        <v>1194</v>
      </c>
      <c r="H2648" t="s">
        <v>4426</v>
      </c>
      <c r="I2648" t="s">
        <v>37</v>
      </c>
      <c r="J2648" t="s">
        <v>82</v>
      </c>
      <c r="K2648" t="s">
        <v>160</v>
      </c>
      <c r="L2648" t="s">
        <v>161</v>
      </c>
      <c r="M2648" t="s">
        <v>40</v>
      </c>
      <c r="S2648" t="s">
        <v>770</v>
      </c>
      <c r="T2648" s="1">
        <v>6</v>
      </c>
      <c r="AG2648" s="5" t="str">
        <f>IFERROR(IF(VLOOKUP($B2648,DPORT_BD!$A$1:$I$296,2,FALSE)=0,"",VLOOKUP($B2648,DPORT_BD!$A$1:$I$296,2,FALSE)),"")</f>
        <v/>
      </c>
      <c r="AH2648" s="5" t="str">
        <f>IFERROR(IF(VLOOKUP($B2648,DPORT_BD!$A$1:$I$296,3,FALSE)=0,"",VLOOKUP($B2648,DPORT_BD!$A$1:$I$296,3,FALSE)),"")</f>
        <v/>
      </c>
      <c r="AI2648" s="5" t="str">
        <f>IFERROR(IF(VLOOKUP($B2648,DPORT_BD!$A$1:$I$296,4,FALSE)=0,"",VLOOKUP($B2648,DPORT_BD!$A$1:$I$296,4,FALSE)),"")</f>
        <v/>
      </c>
      <c r="AJ2648" s="5" t="str">
        <f>IFERROR(IF(VLOOKUP($B2648,DPORT_BD!$A$1:$I$296,5,FALSE)=0,"",VLOOKUP($B2648,DPORT_BD!$A$1:$I$296,5,FALSE)),"")</f>
        <v/>
      </c>
      <c r="AK2648" s="5" t="str">
        <f>IFERROR(IF(VLOOKUP($B2648,DPORT_BD!$A$1:$I$296,6,FALSE)=0,"",VLOOKUP($B2648,DPORT_BD!$A$1:$I$296,6,FALSE)),"")</f>
        <v/>
      </c>
      <c r="AL2648" s="5" t="str">
        <f>IFERROR(IF(VLOOKUP($B2648,DPORT_BD!$A$1:$I$296,7,FALSE)=0,"",VLOOKUP($B2648,DPORT_BD!$A$1:$I$296,7,FALSE)),"")</f>
        <v/>
      </c>
      <c r="AM2648" s="5" t="str">
        <f>IFERROR(IF(VLOOKUP($B2648,DPORT_BD!$A$1:$I$296,8,FALSE)=0,"",VLOOKUP($B2648,DPORT_BD!$A$1:$I$296,8,FALSE)),"")</f>
        <v/>
      </c>
      <c r="AN2648" s="5" t="str">
        <f>IFERROR(IF(VLOOKUP($B2648,DPORT_BD!$A$1:$I$296,9,FALSE)=0,"",VLOOKUP($B2648,DPORT_BD!$A$1:$I$296,9,FALSE)),"")</f>
        <v/>
      </c>
    </row>
    <row r="2649" spans="1:40">
      <c r="A2649" t="s">
        <v>32</v>
      </c>
      <c r="B2649" t="s">
        <v>4427</v>
      </c>
      <c r="C2649" t="s">
        <v>34</v>
      </c>
      <c r="D2649" t="s">
        <v>67</v>
      </c>
      <c r="E2649" t="s">
        <v>68</v>
      </c>
      <c r="F2649" s="1">
        <v>4350</v>
      </c>
      <c r="I2649" t="s">
        <v>37</v>
      </c>
      <c r="K2649" t="s">
        <v>38</v>
      </c>
      <c r="L2649" t="s">
        <v>39</v>
      </c>
      <c r="M2649" t="s">
        <v>40</v>
      </c>
      <c r="N2649" t="s">
        <v>462</v>
      </c>
      <c r="O2649" t="s">
        <v>463</v>
      </c>
      <c r="P2649" t="s">
        <v>464</v>
      </c>
      <c r="Q2649" t="s">
        <v>465</v>
      </c>
      <c r="S2649" t="s">
        <v>770</v>
      </c>
      <c r="T2649" s="1">
        <v>6</v>
      </c>
      <c r="AG2649" s="5" t="str">
        <f>IFERROR(IF(VLOOKUP($B2649,DPORT_BD!$A$1:$I$296,2,FALSE)=0,"",VLOOKUP($B2649,DPORT_BD!$A$1:$I$296,2,FALSE)),"")</f>
        <v/>
      </c>
      <c r="AH2649" s="5" t="str">
        <f>IFERROR(IF(VLOOKUP($B2649,DPORT_BD!$A$1:$I$296,3,FALSE)=0,"",VLOOKUP($B2649,DPORT_BD!$A$1:$I$296,3,FALSE)),"")</f>
        <v/>
      </c>
      <c r="AI2649" s="5" t="str">
        <f>IFERROR(IF(VLOOKUP($B2649,DPORT_BD!$A$1:$I$296,4,FALSE)=0,"",VLOOKUP($B2649,DPORT_BD!$A$1:$I$296,4,FALSE)),"")</f>
        <v/>
      </c>
      <c r="AJ2649" s="5" t="str">
        <f>IFERROR(IF(VLOOKUP($B2649,DPORT_BD!$A$1:$I$296,5,FALSE)=0,"",VLOOKUP($B2649,DPORT_BD!$A$1:$I$296,5,FALSE)),"")</f>
        <v/>
      </c>
      <c r="AK2649" s="5" t="str">
        <f>IFERROR(IF(VLOOKUP($B2649,DPORT_BD!$A$1:$I$296,6,FALSE)=0,"",VLOOKUP($B2649,DPORT_BD!$A$1:$I$296,6,FALSE)),"")</f>
        <v/>
      </c>
      <c r="AL2649" s="5" t="str">
        <f>IFERROR(IF(VLOOKUP($B2649,DPORT_BD!$A$1:$I$296,7,FALSE)=0,"",VLOOKUP($B2649,DPORT_BD!$A$1:$I$296,7,FALSE)),"")</f>
        <v/>
      </c>
      <c r="AM2649" s="5" t="str">
        <f>IFERROR(IF(VLOOKUP($B2649,DPORT_BD!$A$1:$I$296,8,FALSE)=0,"",VLOOKUP($B2649,DPORT_BD!$A$1:$I$296,8,FALSE)),"")</f>
        <v/>
      </c>
      <c r="AN2649" s="5" t="str">
        <f>IFERROR(IF(VLOOKUP($B2649,DPORT_BD!$A$1:$I$296,9,FALSE)=0,"",VLOOKUP($B2649,DPORT_BD!$A$1:$I$296,9,FALSE)),"")</f>
        <v/>
      </c>
    </row>
    <row r="2650" spans="1:40">
      <c r="A2650" t="s">
        <v>32</v>
      </c>
      <c r="B2650" t="s">
        <v>4428</v>
      </c>
      <c r="C2650" t="s">
        <v>34</v>
      </c>
      <c r="D2650" t="s">
        <v>52</v>
      </c>
      <c r="E2650" t="s">
        <v>150</v>
      </c>
      <c r="F2650" s="1">
        <v>3700</v>
      </c>
      <c r="I2650" t="s">
        <v>37</v>
      </c>
      <c r="J2650" t="s">
        <v>82</v>
      </c>
      <c r="K2650" t="s">
        <v>160</v>
      </c>
      <c r="L2650" t="s">
        <v>161</v>
      </c>
      <c r="M2650" t="s">
        <v>40</v>
      </c>
      <c r="S2650" t="s">
        <v>770</v>
      </c>
      <c r="T2650" s="1">
        <v>6</v>
      </c>
      <c r="AG2650" s="5" t="str">
        <f>IFERROR(IF(VLOOKUP($B2650,DPORT_BD!$A$1:$I$296,2,FALSE)=0,"",VLOOKUP($B2650,DPORT_BD!$A$1:$I$296,2,FALSE)),"")</f>
        <v/>
      </c>
      <c r="AH2650" s="5" t="str">
        <f>IFERROR(IF(VLOOKUP($B2650,DPORT_BD!$A$1:$I$296,3,FALSE)=0,"",VLOOKUP($B2650,DPORT_BD!$A$1:$I$296,3,FALSE)),"")</f>
        <v/>
      </c>
      <c r="AI2650" s="5" t="str">
        <f>IFERROR(IF(VLOOKUP($B2650,DPORT_BD!$A$1:$I$296,4,FALSE)=0,"",VLOOKUP($B2650,DPORT_BD!$A$1:$I$296,4,FALSE)),"")</f>
        <v/>
      </c>
      <c r="AJ2650" s="5" t="str">
        <f>IFERROR(IF(VLOOKUP($B2650,DPORT_BD!$A$1:$I$296,5,FALSE)=0,"",VLOOKUP($B2650,DPORT_BD!$A$1:$I$296,5,FALSE)),"")</f>
        <v/>
      </c>
      <c r="AK2650" s="5" t="str">
        <f>IFERROR(IF(VLOOKUP($B2650,DPORT_BD!$A$1:$I$296,6,FALSE)=0,"",VLOOKUP($B2650,DPORT_BD!$A$1:$I$296,6,FALSE)),"")</f>
        <v/>
      </c>
      <c r="AL2650" s="5" t="str">
        <f>IFERROR(IF(VLOOKUP($B2650,DPORT_BD!$A$1:$I$296,7,FALSE)=0,"",VLOOKUP($B2650,DPORT_BD!$A$1:$I$296,7,FALSE)),"")</f>
        <v/>
      </c>
      <c r="AM2650" s="5" t="str">
        <f>IFERROR(IF(VLOOKUP($B2650,DPORT_BD!$A$1:$I$296,8,FALSE)=0,"",VLOOKUP($B2650,DPORT_BD!$A$1:$I$296,8,FALSE)),"")</f>
        <v/>
      </c>
      <c r="AN2650" s="5" t="str">
        <f>IFERROR(IF(VLOOKUP($B2650,DPORT_BD!$A$1:$I$296,9,FALSE)=0,"",VLOOKUP($B2650,DPORT_BD!$A$1:$I$296,9,FALSE)),"")</f>
        <v/>
      </c>
    </row>
    <row r="2651" spans="1:40">
      <c r="A2651" t="s">
        <v>32</v>
      </c>
      <c r="B2651" t="s">
        <v>4429</v>
      </c>
      <c r="C2651" t="s">
        <v>34</v>
      </c>
      <c r="D2651" t="s">
        <v>52</v>
      </c>
      <c r="E2651" t="s">
        <v>53</v>
      </c>
      <c r="F2651" s="1">
        <v>3850</v>
      </c>
      <c r="I2651" t="s">
        <v>37</v>
      </c>
      <c r="J2651" t="s">
        <v>82</v>
      </c>
      <c r="K2651" t="s">
        <v>83</v>
      </c>
      <c r="L2651" t="s">
        <v>84</v>
      </c>
      <c r="M2651" t="s">
        <v>40</v>
      </c>
      <c r="S2651" t="s">
        <v>770</v>
      </c>
      <c r="T2651" s="1">
        <v>6</v>
      </c>
      <c r="AG2651" s="5" t="str">
        <f>IFERROR(IF(VLOOKUP($B2651,DPORT_BD!$A$1:$I$296,2,FALSE)=0,"",VLOOKUP($B2651,DPORT_BD!$A$1:$I$296,2,FALSE)),"")</f>
        <v/>
      </c>
      <c r="AH2651" s="5" t="str">
        <f>IFERROR(IF(VLOOKUP($B2651,DPORT_BD!$A$1:$I$296,3,FALSE)=0,"",VLOOKUP($B2651,DPORT_BD!$A$1:$I$296,3,FALSE)),"")</f>
        <v/>
      </c>
      <c r="AI2651" s="5" t="str">
        <f>IFERROR(IF(VLOOKUP($B2651,DPORT_BD!$A$1:$I$296,4,FALSE)=0,"",VLOOKUP($B2651,DPORT_BD!$A$1:$I$296,4,FALSE)),"")</f>
        <v/>
      </c>
      <c r="AJ2651" s="5" t="str">
        <f>IFERROR(IF(VLOOKUP($B2651,DPORT_BD!$A$1:$I$296,5,FALSE)=0,"",VLOOKUP($B2651,DPORT_BD!$A$1:$I$296,5,FALSE)),"")</f>
        <v/>
      </c>
      <c r="AK2651" s="5" t="str">
        <f>IFERROR(IF(VLOOKUP($B2651,DPORT_BD!$A$1:$I$296,6,FALSE)=0,"",VLOOKUP($B2651,DPORT_BD!$A$1:$I$296,6,FALSE)),"")</f>
        <v/>
      </c>
      <c r="AL2651" s="5" t="str">
        <f>IFERROR(IF(VLOOKUP($B2651,DPORT_BD!$A$1:$I$296,7,FALSE)=0,"",VLOOKUP($B2651,DPORT_BD!$A$1:$I$296,7,FALSE)),"")</f>
        <v/>
      </c>
      <c r="AM2651" s="5" t="str">
        <f>IFERROR(IF(VLOOKUP($B2651,DPORT_BD!$A$1:$I$296,8,FALSE)=0,"",VLOOKUP($B2651,DPORT_BD!$A$1:$I$296,8,FALSE)),"")</f>
        <v/>
      </c>
      <c r="AN2651" s="5" t="str">
        <f>IFERROR(IF(VLOOKUP($B2651,DPORT_BD!$A$1:$I$296,9,FALSE)=0,"",VLOOKUP($B2651,DPORT_BD!$A$1:$I$296,9,FALSE)),"")</f>
        <v/>
      </c>
    </row>
    <row r="2652" spans="1:40">
      <c r="A2652" t="s">
        <v>32</v>
      </c>
      <c r="B2652" t="s">
        <v>4430</v>
      </c>
      <c r="C2652" t="s">
        <v>34</v>
      </c>
      <c r="D2652" t="s">
        <v>52</v>
      </c>
      <c r="E2652" t="s">
        <v>53</v>
      </c>
      <c r="F2652" s="1">
        <v>3850</v>
      </c>
      <c r="I2652" t="s">
        <v>37</v>
      </c>
      <c r="K2652" t="s">
        <v>38</v>
      </c>
      <c r="L2652" t="s">
        <v>39</v>
      </c>
      <c r="M2652" t="s">
        <v>40</v>
      </c>
      <c r="S2652" t="s">
        <v>770</v>
      </c>
      <c r="T2652" s="1">
        <v>6</v>
      </c>
      <c r="AG2652" s="5" t="str">
        <f>IFERROR(IF(VLOOKUP($B2652,DPORT_BD!$A$1:$I$296,2,FALSE)=0,"",VLOOKUP($B2652,DPORT_BD!$A$1:$I$296,2,FALSE)),"")</f>
        <v/>
      </c>
      <c r="AH2652" s="5" t="str">
        <f>IFERROR(IF(VLOOKUP($B2652,DPORT_BD!$A$1:$I$296,3,FALSE)=0,"",VLOOKUP($B2652,DPORT_BD!$A$1:$I$296,3,FALSE)),"")</f>
        <v/>
      </c>
      <c r="AI2652" s="5" t="str">
        <f>IFERROR(IF(VLOOKUP($B2652,DPORT_BD!$A$1:$I$296,4,FALSE)=0,"",VLOOKUP($B2652,DPORT_BD!$A$1:$I$296,4,FALSE)),"")</f>
        <v/>
      </c>
      <c r="AJ2652" s="5" t="str">
        <f>IFERROR(IF(VLOOKUP($B2652,DPORT_BD!$A$1:$I$296,5,FALSE)=0,"",VLOOKUP($B2652,DPORT_BD!$A$1:$I$296,5,FALSE)),"")</f>
        <v/>
      </c>
      <c r="AK2652" s="5" t="str">
        <f>IFERROR(IF(VLOOKUP($B2652,DPORT_BD!$A$1:$I$296,6,FALSE)=0,"",VLOOKUP($B2652,DPORT_BD!$A$1:$I$296,6,FALSE)),"")</f>
        <v/>
      </c>
      <c r="AL2652" s="5" t="str">
        <f>IFERROR(IF(VLOOKUP($B2652,DPORT_BD!$A$1:$I$296,7,FALSE)=0,"",VLOOKUP($B2652,DPORT_BD!$A$1:$I$296,7,FALSE)),"")</f>
        <v/>
      </c>
      <c r="AM2652" s="5" t="str">
        <f>IFERROR(IF(VLOOKUP($B2652,DPORT_BD!$A$1:$I$296,8,FALSE)=0,"",VLOOKUP($B2652,DPORT_BD!$A$1:$I$296,8,FALSE)),"")</f>
        <v/>
      </c>
      <c r="AN2652" s="5" t="str">
        <f>IFERROR(IF(VLOOKUP($B2652,DPORT_BD!$A$1:$I$296,9,FALSE)=0,"",VLOOKUP($B2652,DPORT_BD!$A$1:$I$296,9,FALSE)),"")</f>
        <v/>
      </c>
    </row>
    <row r="2653" spans="1:40">
      <c r="A2653" t="s">
        <v>32</v>
      </c>
      <c r="B2653" t="s">
        <v>4431</v>
      </c>
      <c r="C2653" t="s">
        <v>34</v>
      </c>
      <c r="D2653" t="s">
        <v>52</v>
      </c>
      <c r="E2653" t="s">
        <v>53</v>
      </c>
      <c r="F2653" s="1">
        <v>3900</v>
      </c>
      <c r="I2653" t="s">
        <v>37</v>
      </c>
      <c r="K2653" t="s">
        <v>38</v>
      </c>
      <c r="L2653" t="s">
        <v>39</v>
      </c>
      <c r="M2653" t="s">
        <v>40</v>
      </c>
      <c r="S2653" t="s">
        <v>770</v>
      </c>
      <c r="T2653" s="1">
        <v>6</v>
      </c>
      <c r="AG2653" s="5" t="str">
        <f>IFERROR(IF(VLOOKUP($B2653,DPORT_BD!$A$1:$I$296,2,FALSE)=0,"",VLOOKUP($B2653,DPORT_BD!$A$1:$I$296,2,FALSE)),"")</f>
        <v/>
      </c>
      <c r="AH2653" s="5" t="str">
        <f>IFERROR(IF(VLOOKUP($B2653,DPORT_BD!$A$1:$I$296,3,FALSE)=0,"",VLOOKUP($B2653,DPORT_BD!$A$1:$I$296,3,FALSE)),"")</f>
        <v/>
      </c>
      <c r="AI2653" s="5" t="str">
        <f>IFERROR(IF(VLOOKUP($B2653,DPORT_BD!$A$1:$I$296,4,FALSE)=0,"",VLOOKUP($B2653,DPORT_BD!$A$1:$I$296,4,FALSE)),"")</f>
        <v/>
      </c>
      <c r="AJ2653" s="5" t="str">
        <f>IFERROR(IF(VLOOKUP($B2653,DPORT_BD!$A$1:$I$296,5,FALSE)=0,"",VLOOKUP($B2653,DPORT_BD!$A$1:$I$296,5,FALSE)),"")</f>
        <v/>
      </c>
      <c r="AK2653" s="5" t="str">
        <f>IFERROR(IF(VLOOKUP($B2653,DPORT_BD!$A$1:$I$296,6,FALSE)=0,"",VLOOKUP($B2653,DPORT_BD!$A$1:$I$296,6,FALSE)),"")</f>
        <v/>
      </c>
      <c r="AL2653" s="5" t="str">
        <f>IFERROR(IF(VLOOKUP($B2653,DPORT_BD!$A$1:$I$296,7,FALSE)=0,"",VLOOKUP($B2653,DPORT_BD!$A$1:$I$296,7,FALSE)),"")</f>
        <v/>
      </c>
      <c r="AM2653" s="5" t="str">
        <f>IFERROR(IF(VLOOKUP($B2653,DPORT_BD!$A$1:$I$296,8,FALSE)=0,"",VLOOKUP($B2653,DPORT_BD!$A$1:$I$296,8,FALSE)),"")</f>
        <v/>
      </c>
      <c r="AN2653" s="5" t="str">
        <f>IFERROR(IF(VLOOKUP($B2653,DPORT_BD!$A$1:$I$296,9,FALSE)=0,"",VLOOKUP($B2653,DPORT_BD!$A$1:$I$296,9,FALSE)),"")</f>
        <v/>
      </c>
    </row>
    <row r="2654" spans="1:40">
      <c r="A2654" t="s">
        <v>32</v>
      </c>
      <c r="B2654" t="s">
        <v>4432</v>
      </c>
      <c r="C2654" t="s">
        <v>34</v>
      </c>
      <c r="D2654" t="s">
        <v>52</v>
      </c>
      <c r="E2654" t="s">
        <v>53</v>
      </c>
      <c r="F2654" s="1">
        <v>3780</v>
      </c>
      <c r="I2654" t="s">
        <v>37</v>
      </c>
      <c r="K2654" t="s">
        <v>38</v>
      </c>
      <c r="L2654" t="s">
        <v>39</v>
      </c>
      <c r="M2654" t="s">
        <v>40</v>
      </c>
      <c r="Q2654" t="s">
        <v>1035</v>
      </c>
      <c r="R2654" t="s">
        <v>295</v>
      </c>
      <c r="S2654" t="s">
        <v>770</v>
      </c>
      <c r="T2654" s="1">
        <v>6</v>
      </c>
      <c r="AG2654" s="5" t="str">
        <f>IFERROR(IF(VLOOKUP($B2654,DPORT_BD!$A$1:$I$296,2,FALSE)=0,"",VLOOKUP($B2654,DPORT_BD!$A$1:$I$296,2,FALSE)),"")</f>
        <v/>
      </c>
      <c r="AH2654" s="5" t="str">
        <f>IFERROR(IF(VLOOKUP($B2654,DPORT_BD!$A$1:$I$296,3,FALSE)=0,"",VLOOKUP($B2654,DPORT_BD!$A$1:$I$296,3,FALSE)),"")</f>
        <v/>
      </c>
      <c r="AI2654" s="5" t="str">
        <f>IFERROR(IF(VLOOKUP($B2654,DPORT_BD!$A$1:$I$296,4,FALSE)=0,"",VLOOKUP($B2654,DPORT_BD!$A$1:$I$296,4,FALSE)),"")</f>
        <v/>
      </c>
      <c r="AJ2654" s="5" t="str">
        <f>IFERROR(IF(VLOOKUP($B2654,DPORT_BD!$A$1:$I$296,5,FALSE)=0,"",VLOOKUP($B2654,DPORT_BD!$A$1:$I$296,5,FALSE)),"")</f>
        <v/>
      </c>
      <c r="AK2654" s="5" t="str">
        <f>IFERROR(IF(VLOOKUP($B2654,DPORT_BD!$A$1:$I$296,6,FALSE)=0,"",VLOOKUP($B2654,DPORT_BD!$A$1:$I$296,6,FALSE)),"")</f>
        <v/>
      </c>
      <c r="AL2654" s="5" t="str">
        <f>IFERROR(IF(VLOOKUP($B2654,DPORT_BD!$A$1:$I$296,7,FALSE)=0,"",VLOOKUP($B2654,DPORT_BD!$A$1:$I$296,7,FALSE)),"")</f>
        <v/>
      </c>
      <c r="AM2654" s="5" t="str">
        <f>IFERROR(IF(VLOOKUP($B2654,DPORT_BD!$A$1:$I$296,8,FALSE)=0,"",VLOOKUP($B2654,DPORT_BD!$A$1:$I$296,8,FALSE)),"")</f>
        <v/>
      </c>
      <c r="AN2654" s="5" t="str">
        <f>IFERROR(IF(VLOOKUP($B2654,DPORT_BD!$A$1:$I$296,9,FALSE)=0,"",VLOOKUP($B2654,DPORT_BD!$A$1:$I$296,9,FALSE)),"")</f>
        <v/>
      </c>
    </row>
    <row r="2655" spans="1:40">
      <c r="A2655" t="s">
        <v>32</v>
      </c>
      <c r="B2655" t="s">
        <v>4433</v>
      </c>
      <c r="C2655" t="s">
        <v>34</v>
      </c>
      <c r="D2655" t="s">
        <v>52</v>
      </c>
      <c r="E2655" t="s">
        <v>53</v>
      </c>
      <c r="F2655" s="1">
        <v>3880</v>
      </c>
      <c r="I2655" t="s">
        <v>37</v>
      </c>
      <c r="J2655" t="s">
        <v>82</v>
      </c>
      <c r="K2655" t="s">
        <v>83</v>
      </c>
      <c r="L2655" t="s">
        <v>84</v>
      </c>
      <c r="M2655" t="s">
        <v>40</v>
      </c>
      <c r="Q2655" t="s">
        <v>1035</v>
      </c>
      <c r="R2655" t="s">
        <v>295</v>
      </c>
      <c r="S2655" t="s">
        <v>770</v>
      </c>
      <c r="T2655" s="1">
        <v>6</v>
      </c>
      <c r="AG2655" s="5" t="str">
        <f>IFERROR(IF(VLOOKUP($B2655,DPORT_BD!$A$1:$I$296,2,FALSE)=0,"",VLOOKUP($B2655,DPORT_BD!$A$1:$I$296,2,FALSE)),"")</f>
        <v/>
      </c>
      <c r="AH2655" s="5" t="str">
        <f>IFERROR(IF(VLOOKUP($B2655,DPORT_BD!$A$1:$I$296,3,FALSE)=0,"",VLOOKUP($B2655,DPORT_BD!$A$1:$I$296,3,FALSE)),"")</f>
        <v/>
      </c>
      <c r="AI2655" s="5" t="str">
        <f>IFERROR(IF(VLOOKUP($B2655,DPORT_BD!$A$1:$I$296,4,FALSE)=0,"",VLOOKUP($B2655,DPORT_BD!$A$1:$I$296,4,FALSE)),"")</f>
        <v/>
      </c>
      <c r="AJ2655" s="5" t="str">
        <f>IFERROR(IF(VLOOKUP($B2655,DPORT_BD!$A$1:$I$296,5,FALSE)=0,"",VLOOKUP($B2655,DPORT_BD!$A$1:$I$296,5,FALSE)),"")</f>
        <v/>
      </c>
      <c r="AK2655" s="5" t="str">
        <f>IFERROR(IF(VLOOKUP($B2655,DPORT_BD!$A$1:$I$296,6,FALSE)=0,"",VLOOKUP($B2655,DPORT_BD!$A$1:$I$296,6,FALSE)),"")</f>
        <v/>
      </c>
      <c r="AL2655" s="5" t="str">
        <f>IFERROR(IF(VLOOKUP($B2655,DPORT_BD!$A$1:$I$296,7,FALSE)=0,"",VLOOKUP($B2655,DPORT_BD!$A$1:$I$296,7,FALSE)),"")</f>
        <v/>
      </c>
      <c r="AM2655" s="5" t="str">
        <f>IFERROR(IF(VLOOKUP($B2655,DPORT_BD!$A$1:$I$296,8,FALSE)=0,"",VLOOKUP($B2655,DPORT_BD!$A$1:$I$296,8,FALSE)),"")</f>
        <v/>
      </c>
      <c r="AN2655" s="5" t="str">
        <f>IFERROR(IF(VLOOKUP($B2655,DPORT_BD!$A$1:$I$296,9,FALSE)=0,"",VLOOKUP($B2655,DPORT_BD!$A$1:$I$296,9,FALSE)),"")</f>
        <v/>
      </c>
    </row>
    <row r="2656" spans="1:40">
      <c r="A2656" t="s">
        <v>32</v>
      </c>
      <c r="B2656" t="s">
        <v>4434</v>
      </c>
      <c r="C2656" t="s">
        <v>101</v>
      </c>
      <c r="D2656" t="s">
        <v>45</v>
      </c>
      <c r="E2656" t="s">
        <v>102</v>
      </c>
      <c r="F2656" s="1">
        <v>2200</v>
      </c>
      <c r="I2656" t="s">
        <v>54</v>
      </c>
      <c r="J2656" t="s">
        <v>145</v>
      </c>
      <c r="K2656" t="s">
        <v>160</v>
      </c>
      <c r="L2656" t="s">
        <v>161</v>
      </c>
      <c r="M2656" t="s">
        <v>40</v>
      </c>
      <c r="Q2656" t="s">
        <v>1767</v>
      </c>
      <c r="R2656" t="s">
        <v>728</v>
      </c>
      <c r="S2656" t="s">
        <v>770</v>
      </c>
      <c r="T2656" s="1">
        <v>6</v>
      </c>
      <c r="AG2656" s="5" t="str">
        <f>IFERROR(IF(VLOOKUP($B2656,DPORT_BD!$A$1:$I$296,2,FALSE)=0,"",VLOOKUP($B2656,DPORT_BD!$A$1:$I$296,2,FALSE)),"")</f>
        <v/>
      </c>
      <c r="AH2656" s="5" t="str">
        <f>IFERROR(IF(VLOOKUP($B2656,DPORT_BD!$A$1:$I$296,3,FALSE)=0,"",VLOOKUP($B2656,DPORT_BD!$A$1:$I$296,3,FALSE)),"")</f>
        <v/>
      </c>
      <c r="AI2656" s="5" t="str">
        <f>IFERROR(IF(VLOOKUP($B2656,DPORT_BD!$A$1:$I$296,4,FALSE)=0,"",VLOOKUP($B2656,DPORT_BD!$A$1:$I$296,4,FALSE)),"")</f>
        <v/>
      </c>
      <c r="AJ2656" s="5" t="str">
        <f>IFERROR(IF(VLOOKUP($B2656,DPORT_BD!$A$1:$I$296,5,FALSE)=0,"",VLOOKUP($B2656,DPORT_BD!$A$1:$I$296,5,FALSE)),"")</f>
        <v/>
      </c>
      <c r="AK2656" s="5" t="str">
        <f>IFERROR(IF(VLOOKUP($B2656,DPORT_BD!$A$1:$I$296,6,FALSE)=0,"",VLOOKUP($B2656,DPORT_BD!$A$1:$I$296,6,FALSE)),"")</f>
        <v/>
      </c>
      <c r="AL2656" s="5" t="str">
        <f>IFERROR(IF(VLOOKUP($B2656,DPORT_BD!$A$1:$I$296,7,FALSE)=0,"",VLOOKUP($B2656,DPORT_BD!$A$1:$I$296,7,FALSE)),"")</f>
        <v/>
      </c>
      <c r="AM2656" s="5" t="str">
        <f>IFERROR(IF(VLOOKUP($B2656,DPORT_BD!$A$1:$I$296,8,FALSE)=0,"",VLOOKUP($B2656,DPORT_BD!$A$1:$I$296,8,FALSE)),"")</f>
        <v/>
      </c>
      <c r="AN2656" s="5" t="str">
        <f>IFERROR(IF(VLOOKUP($B2656,DPORT_BD!$A$1:$I$296,9,FALSE)=0,"",VLOOKUP($B2656,DPORT_BD!$A$1:$I$296,9,FALSE)),"")</f>
        <v/>
      </c>
    </row>
    <row r="2657" spans="1:40">
      <c r="A2657" t="s">
        <v>32</v>
      </c>
      <c r="B2657" t="s">
        <v>4435</v>
      </c>
      <c r="C2657" t="s">
        <v>34</v>
      </c>
      <c r="D2657" t="s">
        <v>52</v>
      </c>
      <c r="E2657" t="s">
        <v>53</v>
      </c>
      <c r="F2657" s="1">
        <v>3820</v>
      </c>
      <c r="I2657" t="s">
        <v>37</v>
      </c>
      <c r="K2657" t="s">
        <v>38</v>
      </c>
      <c r="L2657" t="s">
        <v>39</v>
      </c>
      <c r="M2657" t="s">
        <v>40</v>
      </c>
      <c r="S2657" t="s">
        <v>770</v>
      </c>
      <c r="T2657" s="1">
        <v>6</v>
      </c>
      <c r="AG2657" s="5" t="str">
        <f>IFERROR(IF(VLOOKUP($B2657,DPORT_BD!$A$1:$I$296,2,FALSE)=0,"",VLOOKUP($B2657,DPORT_BD!$A$1:$I$296,2,FALSE)),"")</f>
        <v/>
      </c>
      <c r="AH2657" s="5" t="str">
        <f>IFERROR(IF(VLOOKUP($B2657,DPORT_BD!$A$1:$I$296,3,FALSE)=0,"",VLOOKUP($B2657,DPORT_BD!$A$1:$I$296,3,FALSE)),"")</f>
        <v/>
      </c>
      <c r="AI2657" s="5" t="str">
        <f>IFERROR(IF(VLOOKUP($B2657,DPORT_BD!$A$1:$I$296,4,FALSE)=0,"",VLOOKUP($B2657,DPORT_BD!$A$1:$I$296,4,FALSE)),"")</f>
        <v/>
      </c>
      <c r="AJ2657" s="5" t="str">
        <f>IFERROR(IF(VLOOKUP($B2657,DPORT_BD!$A$1:$I$296,5,FALSE)=0,"",VLOOKUP($B2657,DPORT_BD!$A$1:$I$296,5,FALSE)),"")</f>
        <v/>
      </c>
      <c r="AK2657" s="5" t="str">
        <f>IFERROR(IF(VLOOKUP($B2657,DPORT_BD!$A$1:$I$296,6,FALSE)=0,"",VLOOKUP($B2657,DPORT_BD!$A$1:$I$296,6,FALSE)),"")</f>
        <v/>
      </c>
      <c r="AL2657" s="5" t="str">
        <f>IFERROR(IF(VLOOKUP($B2657,DPORT_BD!$A$1:$I$296,7,FALSE)=0,"",VLOOKUP($B2657,DPORT_BD!$A$1:$I$296,7,FALSE)),"")</f>
        <v/>
      </c>
      <c r="AM2657" s="5" t="str">
        <f>IFERROR(IF(VLOOKUP($B2657,DPORT_BD!$A$1:$I$296,8,FALSE)=0,"",VLOOKUP($B2657,DPORT_BD!$A$1:$I$296,8,FALSE)),"")</f>
        <v/>
      </c>
      <c r="AN2657" s="5" t="str">
        <f>IFERROR(IF(VLOOKUP($B2657,DPORT_BD!$A$1:$I$296,9,FALSE)=0,"",VLOOKUP($B2657,DPORT_BD!$A$1:$I$296,9,FALSE)),"")</f>
        <v/>
      </c>
    </row>
    <row r="2658" spans="1:40">
      <c r="A2658" t="s">
        <v>32</v>
      </c>
      <c r="B2658" t="s">
        <v>4436</v>
      </c>
      <c r="C2658" t="s">
        <v>101</v>
      </c>
      <c r="D2658" t="s">
        <v>45</v>
      </c>
      <c r="E2658" t="s">
        <v>102</v>
      </c>
      <c r="F2658" s="1">
        <v>2100</v>
      </c>
      <c r="I2658" t="s">
        <v>54</v>
      </c>
      <c r="J2658" t="s">
        <v>215</v>
      </c>
      <c r="K2658" t="s">
        <v>160</v>
      </c>
      <c r="L2658" t="s">
        <v>161</v>
      </c>
      <c r="M2658" t="s">
        <v>40</v>
      </c>
      <c r="S2658" t="s">
        <v>770</v>
      </c>
      <c r="T2658" s="1">
        <v>6</v>
      </c>
      <c r="W2658" t="s">
        <v>4392</v>
      </c>
      <c r="AG2658" s="5" t="str">
        <f>IFERROR(IF(VLOOKUP($B2658,DPORT_BD!$A$1:$I$296,2,FALSE)=0,"",VLOOKUP($B2658,DPORT_BD!$A$1:$I$296,2,FALSE)),"")</f>
        <v/>
      </c>
      <c r="AH2658" s="5" t="str">
        <f>IFERROR(IF(VLOOKUP($B2658,DPORT_BD!$A$1:$I$296,3,FALSE)=0,"",VLOOKUP($B2658,DPORT_BD!$A$1:$I$296,3,FALSE)),"")</f>
        <v/>
      </c>
      <c r="AI2658" s="5" t="str">
        <f>IFERROR(IF(VLOOKUP($B2658,DPORT_BD!$A$1:$I$296,4,FALSE)=0,"",VLOOKUP($B2658,DPORT_BD!$A$1:$I$296,4,FALSE)),"")</f>
        <v/>
      </c>
      <c r="AJ2658" s="5" t="str">
        <f>IFERROR(IF(VLOOKUP($B2658,DPORT_BD!$A$1:$I$296,5,FALSE)=0,"",VLOOKUP($B2658,DPORT_BD!$A$1:$I$296,5,FALSE)),"")</f>
        <v/>
      </c>
      <c r="AK2658" s="5" t="str">
        <f>IFERROR(IF(VLOOKUP($B2658,DPORT_BD!$A$1:$I$296,6,FALSE)=0,"",VLOOKUP($B2658,DPORT_BD!$A$1:$I$296,6,FALSE)),"")</f>
        <v/>
      </c>
      <c r="AL2658" s="5" t="str">
        <f>IFERROR(IF(VLOOKUP($B2658,DPORT_BD!$A$1:$I$296,7,FALSE)=0,"",VLOOKUP($B2658,DPORT_BD!$A$1:$I$296,7,FALSE)),"")</f>
        <v/>
      </c>
      <c r="AM2658" s="5" t="str">
        <f>IFERROR(IF(VLOOKUP($B2658,DPORT_BD!$A$1:$I$296,8,FALSE)=0,"",VLOOKUP($B2658,DPORT_BD!$A$1:$I$296,8,FALSE)),"")</f>
        <v/>
      </c>
      <c r="AN2658" s="5" t="str">
        <f>IFERROR(IF(VLOOKUP($B2658,DPORT_BD!$A$1:$I$296,9,FALSE)=0,"",VLOOKUP($B2658,DPORT_BD!$A$1:$I$296,9,FALSE)),"")</f>
        <v/>
      </c>
    </row>
    <row r="2659" spans="1:40">
      <c r="A2659" t="s">
        <v>32</v>
      </c>
      <c r="B2659" t="s">
        <v>4437</v>
      </c>
      <c r="C2659" t="s">
        <v>101</v>
      </c>
      <c r="D2659" t="s">
        <v>45</v>
      </c>
      <c r="E2659" t="s">
        <v>102</v>
      </c>
      <c r="F2659" s="1">
        <v>2230</v>
      </c>
      <c r="I2659" t="s">
        <v>54</v>
      </c>
      <c r="J2659" t="s">
        <v>82</v>
      </c>
      <c r="K2659" t="s">
        <v>160</v>
      </c>
      <c r="L2659" t="s">
        <v>161</v>
      </c>
      <c r="M2659" t="s">
        <v>40</v>
      </c>
      <c r="S2659" t="s">
        <v>770</v>
      </c>
      <c r="T2659" s="1">
        <v>6</v>
      </c>
      <c r="W2659" t="s">
        <v>4392</v>
      </c>
      <c r="AG2659" s="5" t="str">
        <f>IFERROR(IF(VLOOKUP($B2659,DPORT_BD!$A$1:$I$296,2,FALSE)=0,"",VLOOKUP($B2659,DPORT_BD!$A$1:$I$296,2,FALSE)),"")</f>
        <v/>
      </c>
      <c r="AH2659" s="5" t="str">
        <f>IFERROR(IF(VLOOKUP($B2659,DPORT_BD!$A$1:$I$296,3,FALSE)=0,"",VLOOKUP($B2659,DPORT_BD!$A$1:$I$296,3,FALSE)),"")</f>
        <v/>
      </c>
      <c r="AI2659" s="5" t="str">
        <f>IFERROR(IF(VLOOKUP($B2659,DPORT_BD!$A$1:$I$296,4,FALSE)=0,"",VLOOKUP($B2659,DPORT_BD!$A$1:$I$296,4,FALSE)),"")</f>
        <v/>
      </c>
      <c r="AJ2659" s="5" t="str">
        <f>IFERROR(IF(VLOOKUP($B2659,DPORT_BD!$A$1:$I$296,5,FALSE)=0,"",VLOOKUP($B2659,DPORT_BD!$A$1:$I$296,5,FALSE)),"")</f>
        <v/>
      </c>
      <c r="AK2659" s="5" t="str">
        <f>IFERROR(IF(VLOOKUP($B2659,DPORT_BD!$A$1:$I$296,6,FALSE)=0,"",VLOOKUP($B2659,DPORT_BD!$A$1:$I$296,6,FALSE)),"")</f>
        <v/>
      </c>
      <c r="AL2659" s="5" t="str">
        <f>IFERROR(IF(VLOOKUP($B2659,DPORT_BD!$A$1:$I$296,7,FALSE)=0,"",VLOOKUP($B2659,DPORT_BD!$A$1:$I$296,7,FALSE)),"")</f>
        <v/>
      </c>
      <c r="AM2659" s="5" t="str">
        <f>IFERROR(IF(VLOOKUP($B2659,DPORT_BD!$A$1:$I$296,8,FALSE)=0,"",VLOOKUP($B2659,DPORT_BD!$A$1:$I$296,8,FALSE)),"")</f>
        <v/>
      </c>
      <c r="AN2659" s="5" t="str">
        <f>IFERROR(IF(VLOOKUP($B2659,DPORT_BD!$A$1:$I$296,9,FALSE)=0,"",VLOOKUP($B2659,DPORT_BD!$A$1:$I$296,9,FALSE)),"")</f>
        <v/>
      </c>
    </row>
    <row r="2660" spans="1:40">
      <c r="A2660" t="s">
        <v>32</v>
      </c>
      <c r="B2660" t="s">
        <v>4438</v>
      </c>
      <c r="C2660" t="s">
        <v>34</v>
      </c>
      <c r="D2660" t="s">
        <v>52</v>
      </c>
      <c r="E2660" t="s">
        <v>53</v>
      </c>
      <c r="F2660" s="1">
        <v>3840</v>
      </c>
      <c r="I2660" t="s">
        <v>37</v>
      </c>
      <c r="J2660" t="s">
        <v>82</v>
      </c>
      <c r="K2660" t="s">
        <v>133</v>
      </c>
      <c r="L2660" t="s">
        <v>134</v>
      </c>
      <c r="M2660" t="s">
        <v>40</v>
      </c>
      <c r="S2660" t="s">
        <v>770</v>
      </c>
      <c r="T2660" s="1">
        <v>6</v>
      </c>
      <c r="W2660" t="s">
        <v>259</v>
      </c>
      <c r="AG2660" s="5" t="str">
        <f>IFERROR(IF(VLOOKUP($B2660,DPORT_BD!$A$1:$I$296,2,FALSE)=0,"",VLOOKUP($B2660,DPORT_BD!$A$1:$I$296,2,FALSE)),"")</f>
        <v/>
      </c>
      <c r="AH2660" s="5" t="str">
        <f>IFERROR(IF(VLOOKUP($B2660,DPORT_BD!$A$1:$I$296,3,FALSE)=0,"",VLOOKUP($B2660,DPORT_BD!$A$1:$I$296,3,FALSE)),"")</f>
        <v/>
      </c>
      <c r="AI2660" s="5" t="str">
        <f>IFERROR(IF(VLOOKUP($B2660,DPORT_BD!$A$1:$I$296,4,FALSE)=0,"",VLOOKUP($B2660,DPORT_BD!$A$1:$I$296,4,FALSE)),"")</f>
        <v/>
      </c>
      <c r="AJ2660" s="5" t="str">
        <f>IFERROR(IF(VLOOKUP($B2660,DPORT_BD!$A$1:$I$296,5,FALSE)=0,"",VLOOKUP($B2660,DPORT_BD!$A$1:$I$296,5,FALSE)),"")</f>
        <v/>
      </c>
      <c r="AK2660" s="5" t="str">
        <f>IFERROR(IF(VLOOKUP($B2660,DPORT_BD!$A$1:$I$296,6,FALSE)=0,"",VLOOKUP($B2660,DPORT_BD!$A$1:$I$296,6,FALSE)),"")</f>
        <v/>
      </c>
      <c r="AL2660" s="5" t="str">
        <f>IFERROR(IF(VLOOKUP($B2660,DPORT_BD!$A$1:$I$296,7,FALSE)=0,"",VLOOKUP($B2660,DPORT_BD!$A$1:$I$296,7,FALSE)),"")</f>
        <v/>
      </c>
      <c r="AM2660" s="5" t="str">
        <f>IFERROR(IF(VLOOKUP($B2660,DPORT_BD!$A$1:$I$296,8,FALSE)=0,"",VLOOKUP($B2660,DPORT_BD!$A$1:$I$296,8,FALSE)),"")</f>
        <v/>
      </c>
      <c r="AN2660" s="5" t="str">
        <f>IFERROR(IF(VLOOKUP($B2660,DPORT_BD!$A$1:$I$296,9,FALSE)=0,"",VLOOKUP($B2660,DPORT_BD!$A$1:$I$296,9,FALSE)),"")</f>
        <v/>
      </c>
    </row>
    <row r="2661" spans="1:40">
      <c r="A2661" t="s">
        <v>32</v>
      </c>
      <c r="B2661" t="s">
        <v>4439</v>
      </c>
      <c r="C2661" t="s">
        <v>34</v>
      </c>
      <c r="D2661" t="s">
        <v>52</v>
      </c>
      <c r="E2661" t="s">
        <v>53</v>
      </c>
      <c r="F2661" s="1">
        <v>3970</v>
      </c>
      <c r="G2661" t="s">
        <v>1194</v>
      </c>
      <c r="I2661" t="s">
        <v>37</v>
      </c>
      <c r="K2661" t="s">
        <v>38</v>
      </c>
      <c r="L2661" t="s">
        <v>39</v>
      </c>
      <c r="M2661" t="s">
        <v>40</v>
      </c>
      <c r="S2661" t="s">
        <v>770</v>
      </c>
      <c r="T2661" s="1">
        <v>6</v>
      </c>
      <c r="W2661" t="s">
        <v>639</v>
      </c>
      <c r="AG2661" s="5" t="str">
        <f>IFERROR(IF(VLOOKUP($B2661,DPORT_BD!$A$1:$I$296,2,FALSE)=0,"",VLOOKUP($B2661,DPORT_BD!$A$1:$I$296,2,FALSE)),"")</f>
        <v/>
      </c>
      <c r="AH2661" s="5" t="str">
        <f>IFERROR(IF(VLOOKUP($B2661,DPORT_BD!$A$1:$I$296,3,FALSE)=0,"",VLOOKUP($B2661,DPORT_BD!$A$1:$I$296,3,FALSE)),"")</f>
        <v/>
      </c>
      <c r="AI2661" s="5" t="str">
        <f>IFERROR(IF(VLOOKUP($B2661,DPORT_BD!$A$1:$I$296,4,FALSE)=0,"",VLOOKUP($B2661,DPORT_BD!$A$1:$I$296,4,FALSE)),"")</f>
        <v/>
      </c>
      <c r="AJ2661" s="5" t="str">
        <f>IFERROR(IF(VLOOKUP($B2661,DPORT_BD!$A$1:$I$296,5,FALSE)=0,"",VLOOKUP($B2661,DPORT_BD!$A$1:$I$296,5,FALSE)),"")</f>
        <v/>
      </c>
      <c r="AK2661" s="5" t="str">
        <f>IFERROR(IF(VLOOKUP($B2661,DPORT_BD!$A$1:$I$296,6,FALSE)=0,"",VLOOKUP($B2661,DPORT_BD!$A$1:$I$296,6,FALSE)),"")</f>
        <v/>
      </c>
      <c r="AL2661" s="5" t="str">
        <f>IFERROR(IF(VLOOKUP($B2661,DPORT_BD!$A$1:$I$296,7,FALSE)=0,"",VLOOKUP($B2661,DPORT_BD!$A$1:$I$296,7,FALSE)),"")</f>
        <v/>
      </c>
      <c r="AM2661" s="5" t="str">
        <f>IFERROR(IF(VLOOKUP($B2661,DPORT_BD!$A$1:$I$296,8,FALSE)=0,"",VLOOKUP($B2661,DPORT_BD!$A$1:$I$296,8,FALSE)),"")</f>
        <v/>
      </c>
      <c r="AN2661" s="5" t="str">
        <f>IFERROR(IF(VLOOKUP($B2661,DPORT_BD!$A$1:$I$296,9,FALSE)=0,"",VLOOKUP($B2661,DPORT_BD!$A$1:$I$296,9,FALSE)),"")</f>
        <v/>
      </c>
    </row>
    <row r="2662" spans="1:40">
      <c r="A2662" t="s">
        <v>32</v>
      </c>
      <c r="B2662" t="s">
        <v>4440</v>
      </c>
      <c r="C2662" t="s">
        <v>34</v>
      </c>
      <c r="D2662" t="s">
        <v>52</v>
      </c>
      <c r="E2662" t="s">
        <v>53</v>
      </c>
      <c r="F2662" s="1">
        <v>3850</v>
      </c>
      <c r="I2662" t="s">
        <v>37</v>
      </c>
      <c r="K2662" t="s">
        <v>38</v>
      </c>
      <c r="L2662" t="s">
        <v>39</v>
      </c>
      <c r="M2662" t="s">
        <v>40</v>
      </c>
      <c r="S2662" t="s">
        <v>770</v>
      </c>
      <c r="T2662" s="1">
        <v>6</v>
      </c>
      <c r="AG2662" s="5" t="str">
        <f>IFERROR(IF(VLOOKUP($B2662,DPORT_BD!$A$1:$I$296,2,FALSE)=0,"",VLOOKUP($B2662,DPORT_BD!$A$1:$I$296,2,FALSE)),"")</f>
        <v/>
      </c>
      <c r="AH2662" s="5" t="str">
        <f>IFERROR(IF(VLOOKUP($B2662,DPORT_BD!$A$1:$I$296,3,FALSE)=0,"",VLOOKUP($B2662,DPORT_BD!$A$1:$I$296,3,FALSE)),"")</f>
        <v/>
      </c>
      <c r="AI2662" s="5" t="str">
        <f>IFERROR(IF(VLOOKUP($B2662,DPORT_BD!$A$1:$I$296,4,FALSE)=0,"",VLOOKUP($B2662,DPORT_BD!$A$1:$I$296,4,FALSE)),"")</f>
        <v/>
      </c>
      <c r="AJ2662" s="5" t="str">
        <f>IFERROR(IF(VLOOKUP($B2662,DPORT_BD!$A$1:$I$296,5,FALSE)=0,"",VLOOKUP($B2662,DPORT_BD!$A$1:$I$296,5,FALSE)),"")</f>
        <v/>
      </c>
      <c r="AK2662" s="5" t="str">
        <f>IFERROR(IF(VLOOKUP($B2662,DPORT_BD!$A$1:$I$296,6,FALSE)=0,"",VLOOKUP($B2662,DPORT_BD!$A$1:$I$296,6,FALSE)),"")</f>
        <v/>
      </c>
      <c r="AL2662" s="5" t="str">
        <f>IFERROR(IF(VLOOKUP($B2662,DPORT_BD!$A$1:$I$296,7,FALSE)=0,"",VLOOKUP($B2662,DPORT_BD!$A$1:$I$296,7,FALSE)),"")</f>
        <v/>
      </c>
      <c r="AM2662" s="5" t="str">
        <f>IFERROR(IF(VLOOKUP($B2662,DPORT_BD!$A$1:$I$296,8,FALSE)=0,"",VLOOKUP($B2662,DPORT_BD!$A$1:$I$296,8,FALSE)),"")</f>
        <v/>
      </c>
      <c r="AN2662" s="5" t="str">
        <f>IFERROR(IF(VLOOKUP($B2662,DPORT_BD!$A$1:$I$296,9,FALSE)=0,"",VLOOKUP($B2662,DPORT_BD!$A$1:$I$296,9,FALSE)),"")</f>
        <v/>
      </c>
    </row>
    <row r="2663" spans="1:40">
      <c r="A2663" t="s">
        <v>32</v>
      </c>
      <c r="B2663" t="s">
        <v>4441</v>
      </c>
      <c r="C2663" t="s">
        <v>34</v>
      </c>
      <c r="D2663" t="s">
        <v>52</v>
      </c>
      <c r="E2663" t="s">
        <v>53</v>
      </c>
      <c r="F2663" s="1">
        <v>4080</v>
      </c>
      <c r="I2663" t="s">
        <v>37</v>
      </c>
      <c r="K2663" t="s">
        <v>38</v>
      </c>
      <c r="L2663" t="s">
        <v>39</v>
      </c>
      <c r="M2663" t="s">
        <v>40</v>
      </c>
      <c r="S2663" t="s">
        <v>770</v>
      </c>
      <c r="T2663" s="1">
        <v>6</v>
      </c>
      <c r="AG2663" s="5" t="str">
        <f>IFERROR(IF(VLOOKUP($B2663,DPORT_BD!$A$1:$I$296,2,FALSE)=0,"",VLOOKUP($B2663,DPORT_BD!$A$1:$I$296,2,FALSE)),"")</f>
        <v/>
      </c>
      <c r="AH2663" s="5" t="str">
        <f>IFERROR(IF(VLOOKUP($B2663,DPORT_BD!$A$1:$I$296,3,FALSE)=0,"",VLOOKUP($B2663,DPORT_BD!$A$1:$I$296,3,FALSE)),"")</f>
        <v/>
      </c>
      <c r="AI2663" s="5" t="str">
        <f>IFERROR(IF(VLOOKUP($B2663,DPORT_BD!$A$1:$I$296,4,FALSE)=0,"",VLOOKUP($B2663,DPORT_BD!$A$1:$I$296,4,FALSE)),"")</f>
        <v/>
      </c>
      <c r="AJ2663" s="5" t="str">
        <f>IFERROR(IF(VLOOKUP($B2663,DPORT_BD!$A$1:$I$296,5,FALSE)=0,"",VLOOKUP($B2663,DPORT_BD!$A$1:$I$296,5,FALSE)),"")</f>
        <v/>
      </c>
      <c r="AK2663" s="5" t="str">
        <f>IFERROR(IF(VLOOKUP($B2663,DPORT_BD!$A$1:$I$296,6,FALSE)=0,"",VLOOKUP($B2663,DPORT_BD!$A$1:$I$296,6,FALSE)),"")</f>
        <v/>
      </c>
      <c r="AL2663" s="5" t="str">
        <f>IFERROR(IF(VLOOKUP($B2663,DPORT_BD!$A$1:$I$296,7,FALSE)=0,"",VLOOKUP($B2663,DPORT_BD!$A$1:$I$296,7,FALSE)),"")</f>
        <v/>
      </c>
      <c r="AM2663" s="5" t="str">
        <f>IFERROR(IF(VLOOKUP($B2663,DPORT_BD!$A$1:$I$296,8,FALSE)=0,"",VLOOKUP($B2663,DPORT_BD!$A$1:$I$296,8,FALSE)),"")</f>
        <v/>
      </c>
      <c r="AN2663" s="5" t="str">
        <f>IFERROR(IF(VLOOKUP($B2663,DPORT_BD!$A$1:$I$296,9,FALSE)=0,"",VLOOKUP($B2663,DPORT_BD!$A$1:$I$296,9,FALSE)),"")</f>
        <v/>
      </c>
    </row>
    <row r="2664" spans="1:40">
      <c r="A2664" t="s">
        <v>32</v>
      </c>
      <c r="B2664" t="s">
        <v>4442</v>
      </c>
      <c r="C2664" t="s">
        <v>34</v>
      </c>
      <c r="D2664" t="s">
        <v>52</v>
      </c>
      <c r="E2664" t="s">
        <v>53</v>
      </c>
      <c r="F2664" s="1">
        <v>3890</v>
      </c>
      <c r="I2664" t="s">
        <v>37</v>
      </c>
      <c r="K2664" t="s">
        <v>38</v>
      </c>
      <c r="L2664" t="s">
        <v>39</v>
      </c>
      <c r="M2664" t="s">
        <v>40</v>
      </c>
      <c r="S2664" t="s">
        <v>770</v>
      </c>
      <c r="T2664" s="1">
        <v>6</v>
      </c>
      <c r="AG2664" s="5" t="str">
        <f>IFERROR(IF(VLOOKUP($B2664,DPORT_BD!$A$1:$I$296,2,FALSE)=0,"",VLOOKUP($B2664,DPORT_BD!$A$1:$I$296,2,FALSE)),"")</f>
        <v/>
      </c>
      <c r="AH2664" s="5" t="str">
        <f>IFERROR(IF(VLOOKUP($B2664,DPORT_BD!$A$1:$I$296,3,FALSE)=0,"",VLOOKUP($B2664,DPORT_BD!$A$1:$I$296,3,FALSE)),"")</f>
        <v/>
      </c>
      <c r="AI2664" s="5" t="str">
        <f>IFERROR(IF(VLOOKUP($B2664,DPORT_BD!$A$1:$I$296,4,FALSE)=0,"",VLOOKUP($B2664,DPORT_BD!$A$1:$I$296,4,FALSE)),"")</f>
        <v/>
      </c>
      <c r="AJ2664" s="5" t="str">
        <f>IFERROR(IF(VLOOKUP($B2664,DPORT_BD!$A$1:$I$296,5,FALSE)=0,"",VLOOKUP($B2664,DPORT_BD!$A$1:$I$296,5,FALSE)),"")</f>
        <v/>
      </c>
      <c r="AK2664" s="5" t="str">
        <f>IFERROR(IF(VLOOKUP($B2664,DPORT_BD!$A$1:$I$296,6,FALSE)=0,"",VLOOKUP($B2664,DPORT_BD!$A$1:$I$296,6,FALSE)),"")</f>
        <v/>
      </c>
      <c r="AL2664" s="5" t="str">
        <f>IFERROR(IF(VLOOKUP($B2664,DPORT_BD!$A$1:$I$296,7,FALSE)=0,"",VLOOKUP($B2664,DPORT_BD!$A$1:$I$296,7,FALSE)),"")</f>
        <v/>
      </c>
      <c r="AM2664" s="5" t="str">
        <f>IFERROR(IF(VLOOKUP($B2664,DPORT_BD!$A$1:$I$296,8,FALSE)=0,"",VLOOKUP($B2664,DPORT_BD!$A$1:$I$296,8,FALSE)),"")</f>
        <v/>
      </c>
      <c r="AN2664" s="5" t="str">
        <f>IFERROR(IF(VLOOKUP($B2664,DPORT_BD!$A$1:$I$296,9,FALSE)=0,"",VLOOKUP($B2664,DPORT_BD!$A$1:$I$296,9,FALSE)),"")</f>
        <v/>
      </c>
    </row>
    <row r="2665" spans="1:40">
      <c r="A2665" t="s">
        <v>32</v>
      </c>
      <c r="B2665" t="s">
        <v>4443</v>
      </c>
      <c r="C2665" t="s">
        <v>34</v>
      </c>
      <c r="D2665" t="s">
        <v>52</v>
      </c>
      <c r="E2665" t="s">
        <v>53</v>
      </c>
      <c r="F2665" s="1">
        <v>3960</v>
      </c>
      <c r="G2665" t="s">
        <v>1797</v>
      </c>
      <c r="I2665" t="s">
        <v>37</v>
      </c>
      <c r="K2665" t="s">
        <v>38</v>
      </c>
      <c r="L2665" t="s">
        <v>39</v>
      </c>
      <c r="M2665" t="s">
        <v>40</v>
      </c>
      <c r="S2665" t="s">
        <v>770</v>
      </c>
      <c r="T2665" s="1">
        <v>6</v>
      </c>
      <c r="W2665" t="s">
        <v>4444</v>
      </c>
      <c r="AG2665" s="5" t="str">
        <f>IFERROR(IF(VLOOKUP($B2665,DPORT_BD!$A$1:$I$296,2,FALSE)=0,"",VLOOKUP($B2665,DPORT_BD!$A$1:$I$296,2,FALSE)),"")</f>
        <v/>
      </c>
      <c r="AH2665" s="5" t="str">
        <f>IFERROR(IF(VLOOKUP($B2665,DPORT_BD!$A$1:$I$296,3,FALSE)=0,"",VLOOKUP($B2665,DPORT_BD!$A$1:$I$296,3,FALSE)),"")</f>
        <v/>
      </c>
      <c r="AI2665" s="5" t="str">
        <f>IFERROR(IF(VLOOKUP($B2665,DPORT_BD!$A$1:$I$296,4,FALSE)=0,"",VLOOKUP($B2665,DPORT_BD!$A$1:$I$296,4,FALSE)),"")</f>
        <v/>
      </c>
      <c r="AJ2665" s="5" t="str">
        <f>IFERROR(IF(VLOOKUP($B2665,DPORT_BD!$A$1:$I$296,5,FALSE)=0,"",VLOOKUP($B2665,DPORT_BD!$A$1:$I$296,5,FALSE)),"")</f>
        <v/>
      </c>
      <c r="AK2665" s="5" t="str">
        <f>IFERROR(IF(VLOOKUP($B2665,DPORT_BD!$A$1:$I$296,6,FALSE)=0,"",VLOOKUP($B2665,DPORT_BD!$A$1:$I$296,6,FALSE)),"")</f>
        <v/>
      </c>
      <c r="AL2665" s="5" t="str">
        <f>IFERROR(IF(VLOOKUP($B2665,DPORT_BD!$A$1:$I$296,7,FALSE)=0,"",VLOOKUP($B2665,DPORT_BD!$A$1:$I$296,7,FALSE)),"")</f>
        <v/>
      </c>
      <c r="AM2665" s="5" t="str">
        <f>IFERROR(IF(VLOOKUP($B2665,DPORT_BD!$A$1:$I$296,8,FALSE)=0,"",VLOOKUP($B2665,DPORT_BD!$A$1:$I$296,8,FALSE)),"")</f>
        <v/>
      </c>
      <c r="AN2665" s="5" t="str">
        <f>IFERROR(IF(VLOOKUP($B2665,DPORT_BD!$A$1:$I$296,9,FALSE)=0,"",VLOOKUP($B2665,DPORT_BD!$A$1:$I$296,9,FALSE)),"")</f>
        <v/>
      </c>
    </row>
    <row r="2666" spans="1:40">
      <c r="A2666" t="s">
        <v>32</v>
      </c>
      <c r="B2666" t="s">
        <v>4445</v>
      </c>
      <c r="C2666" t="s">
        <v>34</v>
      </c>
      <c r="D2666" t="s">
        <v>52</v>
      </c>
      <c r="E2666" t="s">
        <v>53</v>
      </c>
      <c r="F2666" s="1">
        <v>3850</v>
      </c>
      <c r="I2666" t="s">
        <v>37</v>
      </c>
      <c r="K2666" t="s">
        <v>38</v>
      </c>
      <c r="L2666" t="s">
        <v>39</v>
      </c>
      <c r="M2666" t="s">
        <v>40</v>
      </c>
      <c r="S2666" t="s">
        <v>770</v>
      </c>
      <c r="T2666" s="1">
        <v>6</v>
      </c>
      <c r="AG2666" s="5" t="str">
        <f>IFERROR(IF(VLOOKUP($B2666,DPORT_BD!$A$1:$I$296,2,FALSE)=0,"",VLOOKUP($B2666,DPORT_BD!$A$1:$I$296,2,FALSE)),"")</f>
        <v/>
      </c>
      <c r="AH2666" s="5" t="str">
        <f>IFERROR(IF(VLOOKUP($B2666,DPORT_BD!$A$1:$I$296,3,FALSE)=0,"",VLOOKUP($B2666,DPORT_BD!$A$1:$I$296,3,FALSE)),"")</f>
        <v/>
      </c>
      <c r="AI2666" s="5" t="str">
        <f>IFERROR(IF(VLOOKUP($B2666,DPORT_BD!$A$1:$I$296,4,FALSE)=0,"",VLOOKUP($B2666,DPORT_BD!$A$1:$I$296,4,FALSE)),"")</f>
        <v/>
      </c>
      <c r="AJ2666" s="5" t="str">
        <f>IFERROR(IF(VLOOKUP($B2666,DPORT_BD!$A$1:$I$296,5,FALSE)=0,"",VLOOKUP($B2666,DPORT_BD!$A$1:$I$296,5,FALSE)),"")</f>
        <v/>
      </c>
      <c r="AK2666" s="5" t="str">
        <f>IFERROR(IF(VLOOKUP($B2666,DPORT_BD!$A$1:$I$296,6,FALSE)=0,"",VLOOKUP($B2666,DPORT_BD!$A$1:$I$296,6,FALSE)),"")</f>
        <v/>
      </c>
      <c r="AL2666" s="5" t="str">
        <f>IFERROR(IF(VLOOKUP($B2666,DPORT_BD!$A$1:$I$296,7,FALSE)=0,"",VLOOKUP($B2666,DPORT_BD!$A$1:$I$296,7,FALSE)),"")</f>
        <v/>
      </c>
      <c r="AM2666" s="5" t="str">
        <f>IFERROR(IF(VLOOKUP($B2666,DPORT_BD!$A$1:$I$296,8,FALSE)=0,"",VLOOKUP($B2666,DPORT_BD!$A$1:$I$296,8,FALSE)),"")</f>
        <v/>
      </c>
      <c r="AN2666" s="5" t="str">
        <f>IFERROR(IF(VLOOKUP($B2666,DPORT_BD!$A$1:$I$296,9,FALSE)=0,"",VLOOKUP($B2666,DPORT_BD!$A$1:$I$296,9,FALSE)),"")</f>
        <v/>
      </c>
    </row>
    <row r="2667" spans="1:40">
      <c r="A2667" t="s">
        <v>32</v>
      </c>
      <c r="B2667" t="s">
        <v>4446</v>
      </c>
      <c r="C2667" t="s">
        <v>34</v>
      </c>
      <c r="D2667" t="s">
        <v>52</v>
      </c>
      <c r="E2667" t="s">
        <v>53</v>
      </c>
      <c r="F2667" s="1">
        <v>3850</v>
      </c>
      <c r="I2667" t="s">
        <v>37</v>
      </c>
      <c r="K2667" t="s">
        <v>38</v>
      </c>
      <c r="L2667" t="s">
        <v>39</v>
      </c>
      <c r="M2667" t="s">
        <v>40</v>
      </c>
      <c r="S2667" t="s">
        <v>770</v>
      </c>
      <c r="T2667" s="1">
        <v>6</v>
      </c>
      <c r="AG2667" s="5" t="str">
        <f>IFERROR(IF(VLOOKUP($B2667,DPORT_BD!$A$1:$I$296,2,FALSE)=0,"",VLOOKUP($B2667,DPORT_BD!$A$1:$I$296,2,FALSE)),"")</f>
        <v/>
      </c>
      <c r="AH2667" s="5" t="str">
        <f>IFERROR(IF(VLOOKUP($B2667,DPORT_BD!$A$1:$I$296,3,FALSE)=0,"",VLOOKUP($B2667,DPORT_BD!$A$1:$I$296,3,FALSE)),"")</f>
        <v/>
      </c>
      <c r="AI2667" s="5" t="str">
        <f>IFERROR(IF(VLOOKUP($B2667,DPORT_BD!$A$1:$I$296,4,FALSE)=0,"",VLOOKUP($B2667,DPORT_BD!$A$1:$I$296,4,FALSE)),"")</f>
        <v/>
      </c>
      <c r="AJ2667" s="5" t="str">
        <f>IFERROR(IF(VLOOKUP($B2667,DPORT_BD!$A$1:$I$296,5,FALSE)=0,"",VLOOKUP($B2667,DPORT_BD!$A$1:$I$296,5,FALSE)),"")</f>
        <v/>
      </c>
      <c r="AK2667" s="5" t="str">
        <f>IFERROR(IF(VLOOKUP($B2667,DPORT_BD!$A$1:$I$296,6,FALSE)=0,"",VLOOKUP($B2667,DPORT_BD!$A$1:$I$296,6,FALSE)),"")</f>
        <v/>
      </c>
      <c r="AL2667" s="5" t="str">
        <f>IFERROR(IF(VLOOKUP($B2667,DPORT_BD!$A$1:$I$296,7,FALSE)=0,"",VLOOKUP($B2667,DPORT_BD!$A$1:$I$296,7,FALSE)),"")</f>
        <v/>
      </c>
      <c r="AM2667" s="5" t="str">
        <f>IFERROR(IF(VLOOKUP($B2667,DPORT_BD!$A$1:$I$296,8,FALSE)=0,"",VLOOKUP($B2667,DPORT_BD!$A$1:$I$296,8,FALSE)),"")</f>
        <v/>
      </c>
      <c r="AN2667" s="5" t="str">
        <f>IFERROR(IF(VLOOKUP($B2667,DPORT_BD!$A$1:$I$296,9,FALSE)=0,"",VLOOKUP($B2667,DPORT_BD!$A$1:$I$296,9,FALSE)),"")</f>
        <v/>
      </c>
    </row>
    <row r="2668" spans="1:40">
      <c r="A2668" t="s">
        <v>32</v>
      </c>
      <c r="B2668" t="s">
        <v>4447</v>
      </c>
      <c r="C2668" t="s">
        <v>34</v>
      </c>
      <c r="D2668" t="s">
        <v>52</v>
      </c>
      <c r="E2668" t="s">
        <v>53</v>
      </c>
      <c r="F2668" s="1">
        <v>3850</v>
      </c>
      <c r="I2668" t="s">
        <v>37</v>
      </c>
      <c r="J2668" t="s">
        <v>82</v>
      </c>
      <c r="K2668" t="s">
        <v>160</v>
      </c>
      <c r="L2668" t="s">
        <v>161</v>
      </c>
      <c r="M2668" t="s">
        <v>40</v>
      </c>
      <c r="S2668" t="s">
        <v>770</v>
      </c>
      <c r="T2668" s="1">
        <v>6</v>
      </c>
      <c r="W2668" t="s">
        <v>4448</v>
      </c>
      <c r="AG2668" s="5" t="str">
        <f>IFERROR(IF(VLOOKUP($B2668,DPORT_BD!$A$1:$I$296,2,FALSE)=0,"",VLOOKUP($B2668,DPORT_BD!$A$1:$I$296,2,FALSE)),"")</f>
        <v/>
      </c>
      <c r="AH2668" s="5" t="str">
        <f>IFERROR(IF(VLOOKUP($B2668,DPORT_BD!$A$1:$I$296,3,FALSE)=0,"",VLOOKUP($B2668,DPORT_BD!$A$1:$I$296,3,FALSE)),"")</f>
        <v/>
      </c>
      <c r="AI2668" s="5" t="str">
        <f>IFERROR(IF(VLOOKUP($B2668,DPORT_BD!$A$1:$I$296,4,FALSE)=0,"",VLOOKUP($B2668,DPORT_BD!$A$1:$I$296,4,FALSE)),"")</f>
        <v/>
      </c>
      <c r="AJ2668" s="5" t="str">
        <f>IFERROR(IF(VLOOKUP($B2668,DPORT_BD!$A$1:$I$296,5,FALSE)=0,"",VLOOKUP($B2668,DPORT_BD!$A$1:$I$296,5,FALSE)),"")</f>
        <v/>
      </c>
      <c r="AK2668" s="5" t="str">
        <f>IFERROR(IF(VLOOKUP($B2668,DPORT_BD!$A$1:$I$296,6,FALSE)=0,"",VLOOKUP($B2668,DPORT_BD!$A$1:$I$296,6,FALSE)),"")</f>
        <v/>
      </c>
      <c r="AL2668" s="5" t="str">
        <f>IFERROR(IF(VLOOKUP($B2668,DPORT_BD!$A$1:$I$296,7,FALSE)=0,"",VLOOKUP($B2668,DPORT_BD!$A$1:$I$296,7,FALSE)),"")</f>
        <v/>
      </c>
      <c r="AM2668" s="5" t="str">
        <f>IFERROR(IF(VLOOKUP($B2668,DPORT_BD!$A$1:$I$296,8,FALSE)=0,"",VLOOKUP($B2668,DPORT_BD!$A$1:$I$296,8,FALSE)),"")</f>
        <v/>
      </c>
      <c r="AN2668" s="5" t="str">
        <f>IFERROR(IF(VLOOKUP($B2668,DPORT_BD!$A$1:$I$296,9,FALSE)=0,"",VLOOKUP($B2668,DPORT_BD!$A$1:$I$296,9,FALSE)),"")</f>
        <v/>
      </c>
    </row>
    <row r="2669" spans="1:40">
      <c r="A2669" t="s">
        <v>32</v>
      </c>
      <c r="B2669" t="s">
        <v>4449</v>
      </c>
      <c r="C2669" t="s">
        <v>34</v>
      </c>
      <c r="D2669" t="s">
        <v>52</v>
      </c>
      <c r="E2669" t="s">
        <v>53</v>
      </c>
      <c r="F2669" s="1">
        <v>3850</v>
      </c>
      <c r="I2669" t="s">
        <v>37</v>
      </c>
      <c r="K2669" t="s">
        <v>38</v>
      </c>
      <c r="L2669" t="s">
        <v>39</v>
      </c>
      <c r="M2669" t="s">
        <v>40</v>
      </c>
      <c r="S2669" t="s">
        <v>770</v>
      </c>
      <c r="T2669" s="1">
        <v>6</v>
      </c>
      <c r="AG2669" s="5" t="str">
        <f>IFERROR(IF(VLOOKUP($B2669,DPORT_BD!$A$1:$I$296,2,FALSE)=0,"",VLOOKUP($B2669,DPORT_BD!$A$1:$I$296,2,FALSE)),"")</f>
        <v/>
      </c>
      <c r="AH2669" s="5" t="str">
        <f>IFERROR(IF(VLOOKUP($B2669,DPORT_BD!$A$1:$I$296,3,FALSE)=0,"",VLOOKUP($B2669,DPORT_BD!$A$1:$I$296,3,FALSE)),"")</f>
        <v/>
      </c>
      <c r="AI2669" s="5" t="str">
        <f>IFERROR(IF(VLOOKUP($B2669,DPORT_BD!$A$1:$I$296,4,FALSE)=0,"",VLOOKUP($B2669,DPORT_BD!$A$1:$I$296,4,FALSE)),"")</f>
        <v/>
      </c>
      <c r="AJ2669" s="5" t="str">
        <f>IFERROR(IF(VLOOKUP($B2669,DPORT_BD!$A$1:$I$296,5,FALSE)=0,"",VLOOKUP($B2669,DPORT_BD!$A$1:$I$296,5,FALSE)),"")</f>
        <v/>
      </c>
      <c r="AK2669" s="5" t="str">
        <f>IFERROR(IF(VLOOKUP($B2669,DPORT_BD!$A$1:$I$296,6,FALSE)=0,"",VLOOKUP($B2669,DPORT_BD!$A$1:$I$296,6,FALSE)),"")</f>
        <v/>
      </c>
      <c r="AL2669" s="5" t="str">
        <f>IFERROR(IF(VLOOKUP($B2669,DPORT_BD!$A$1:$I$296,7,FALSE)=0,"",VLOOKUP($B2669,DPORT_BD!$A$1:$I$296,7,FALSE)),"")</f>
        <v/>
      </c>
      <c r="AM2669" s="5" t="str">
        <f>IFERROR(IF(VLOOKUP($B2669,DPORT_BD!$A$1:$I$296,8,FALSE)=0,"",VLOOKUP($B2669,DPORT_BD!$A$1:$I$296,8,FALSE)),"")</f>
        <v/>
      </c>
      <c r="AN2669" s="5" t="str">
        <f>IFERROR(IF(VLOOKUP($B2669,DPORT_BD!$A$1:$I$296,9,FALSE)=0,"",VLOOKUP($B2669,DPORT_BD!$A$1:$I$296,9,FALSE)),"")</f>
        <v/>
      </c>
    </row>
    <row r="2670" spans="1:40">
      <c r="A2670" t="s">
        <v>32</v>
      </c>
      <c r="B2670" t="s">
        <v>4450</v>
      </c>
      <c r="C2670" t="s">
        <v>34</v>
      </c>
      <c r="D2670" t="s">
        <v>1112</v>
      </c>
      <c r="E2670" t="s">
        <v>1113</v>
      </c>
      <c r="F2670" s="1">
        <v>5900</v>
      </c>
      <c r="I2670" t="s">
        <v>37</v>
      </c>
      <c r="K2670" t="s">
        <v>756</v>
      </c>
      <c r="L2670" t="s">
        <v>757</v>
      </c>
      <c r="M2670" t="s">
        <v>40</v>
      </c>
      <c r="S2670" t="s">
        <v>770</v>
      </c>
      <c r="T2670" s="1">
        <v>6</v>
      </c>
      <c r="AG2670" s="5" t="str">
        <f>IFERROR(IF(VLOOKUP($B2670,DPORT_BD!$A$1:$I$296,2,FALSE)=0,"",VLOOKUP($B2670,DPORT_BD!$A$1:$I$296,2,FALSE)),"")</f>
        <v/>
      </c>
      <c r="AH2670" s="5" t="str">
        <f>IFERROR(IF(VLOOKUP($B2670,DPORT_BD!$A$1:$I$296,3,FALSE)=0,"",VLOOKUP($B2670,DPORT_BD!$A$1:$I$296,3,FALSE)),"")</f>
        <v/>
      </c>
      <c r="AI2670" s="5" t="str">
        <f>IFERROR(IF(VLOOKUP($B2670,DPORT_BD!$A$1:$I$296,4,FALSE)=0,"",VLOOKUP($B2670,DPORT_BD!$A$1:$I$296,4,FALSE)),"")</f>
        <v/>
      </c>
      <c r="AJ2670" s="5" t="str">
        <f>IFERROR(IF(VLOOKUP($B2670,DPORT_BD!$A$1:$I$296,5,FALSE)=0,"",VLOOKUP($B2670,DPORT_BD!$A$1:$I$296,5,FALSE)),"")</f>
        <v/>
      </c>
      <c r="AK2670" s="5" t="str">
        <f>IFERROR(IF(VLOOKUP($B2670,DPORT_BD!$A$1:$I$296,6,FALSE)=0,"",VLOOKUP($B2670,DPORT_BD!$A$1:$I$296,6,FALSE)),"")</f>
        <v/>
      </c>
      <c r="AL2670" s="5" t="str">
        <f>IFERROR(IF(VLOOKUP($B2670,DPORT_BD!$A$1:$I$296,7,FALSE)=0,"",VLOOKUP($B2670,DPORT_BD!$A$1:$I$296,7,FALSE)),"")</f>
        <v/>
      </c>
      <c r="AM2670" s="5" t="str">
        <f>IFERROR(IF(VLOOKUP($B2670,DPORT_BD!$A$1:$I$296,8,FALSE)=0,"",VLOOKUP($B2670,DPORT_BD!$A$1:$I$296,8,FALSE)),"")</f>
        <v/>
      </c>
      <c r="AN2670" s="5" t="str">
        <f>IFERROR(IF(VLOOKUP($B2670,DPORT_BD!$A$1:$I$296,9,FALSE)=0,"",VLOOKUP($B2670,DPORT_BD!$A$1:$I$296,9,FALSE)),"")</f>
        <v/>
      </c>
    </row>
    <row r="2671" spans="1:40">
      <c r="A2671" t="s">
        <v>32</v>
      </c>
      <c r="B2671" t="s">
        <v>4451</v>
      </c>
      <c r="C2671" t="s">
        <v>34</v>
      </c>
      <c r="D2671" t="s">
        <v>52</v>
      </c>
      <c r="E2671" t="s">
        <v>53</v>
      </c>
      <c r="F2671" s="1">
        <v>3900</v>
      </c>
      <c r="I2671" t="s">
        <v>37</v>
      </c>
      <c r="J2671" t="s">
        <v>82</v>
      </c>
      <c r="K2671" t="s">
        <v>160</v>
      </c>
      <c r="L2671" t="s">
        <v>161</v>
      </c>
      <c r="M2671" t="s">
        <v>40</v>
      </c>
      <c r="S2671" t="s">
        <v>770</v>
      </c>
      <c r="T2671" s="1">
        <v>6</v>
      </c>
      <c r="AG2671" s="5" t="str">
        <f>IFERROR(IF(VLOOKUP($B2671,DPORT_BD!$A$1:$I$296,2,FALSE)=0,"",VLOOKUP($B2671,DPORT_BD!$A$1:$I$296,2,FALSE)),"")</f>
        <v/>
      </c>
      <c r="AH2671" s="5" t="str">
        <f>IFERROR(IF(VLOOKUP($B2671,DPORT_BD!$A$1:$I$296,3,FALSE)=0,"",VLOOKUP($B2671,DPORT_BD!$A$1:$I$296,3,FALSE)),"")</f>
        <v/>
      </c>
      <c r="AI2671" s="5" t="str">
        <f>IFERROR(IF(VLOOKUP($B2671,DPORT_BD!$A$1:$I$296,4,FALSE)=0,"",VLOOKUP($B2671,DPORT_BD!$A$1:$I$296,4,FALSE)),"")</f>
        <v/>
      </c>
      <c r="AJ2671" s="5" t="str">
        <f>IFERROR(IF(VLOOKUP($B2671,DPORT_BD!$A$1:$I$296,5,FALSE)=0,"",VLOOKUP($B2671,DPORT_BD!$A$1:$I$296,5,FALSE)),"")</f>
        <v/>
      </c>
      <c r="AK2671" s="5" t="str">
        <f>IFERROR(IF(VLOOKUP($B2671,DPORT_BD!$A$1:$I$296,6,FALSE)=0,"",VLOOKUP($B2671,DPORT_BD!$A$1:$I$296,6,FALSE)),"")</f>
        <v/>
      </c>
      <c r="AL2671" s="5" t="str">
        <f>IFERROR(IF(VLOOKUP($B2671,DPORT_BD!$A$1:$I$296,7,FALSE)=0,"",VLOOKUP($B2671,DPORT_BD!$A$1:$I$296,7,FALSE)),"")</f>
        <v/>
      </c>
      <c r="AM2671" s="5" t="str">
        <f>IFERROR(IF(VLOOKUP($B2671,DPORT_BD!$A$1:$I$296,8,FALSE)=0,"",VLOOKUP($B2671,DPORT_BD!$A$1:$I$296,8,FALSE)),"")</f>
        <v/>
      </c>
      <c r="AN2671" s="5" t="str">
        <f>IFERROR(IF(VLOOKUP($B2671,DPORT_BD!$A$1:$I$296,9,FALSE)=0,"",VLOOKUP($B2671,DPORT_BD!$A$1:$I$296,9,FALSE)),"")</f>
        <v/>
      </c>
    </row>
    <row r="2672" spans="1:40">
      <c r="A2672" t="s">
        <v>32</v>
      </c>
      <c r="B2672" t="s">
        <v>4452</v>
      </c>
      <c r="C2672" t="s">
        <v>34</v>
      </c>
      <c r="D2672" t="s">
        <v>52</v>
      </c>
      <c r="E2672" t="s">
        <v>53</v>
      </c>
      <c r="F2672" s="1">
        <v>3850</v>
      </c>
      <c r="I2672" t="s">
        <v>54</v>
      </c>
      <c r="K2672" t="s">
        <v>38</v>
      </c>
      <c r="L2672" t="s">
        <v>39</v>
      </c>
      <c r="M2672" t="s">
        <v>40</v>
      </c>
      <c r="Q2672" t="s">
        <v>55</v>
      </c>
      <c r="R2672" t="s">
        <v>56</v>
      </c>
      <c r="S2672" t="s">
        <v>43</v>
      </c>
      <c r="T2672" s="1">
        <v>1</v>
      </c>
      <c r="W2672" t="s">
        <v>57</v>
      </c>
      <c r="AG2672" s="5" t="str">
        <f>IFERROR(IF(VLOOKUP($B2672,DPORT_BD!$A$1:$I$296,2,FALSE)=0,"",VLOOKUP($B2672,DPORT_BD!$A$1:$I$296,2,FALSE)),"")</f>
        <v/>
      </c>
      <c r="AH2672" s="5" t="str">
        <f>IFERROR(IF(VLOOKUP($B2672,DPORT_BD!$A$1:$I$296,3,FALSE)=0,"",VLOOKUP($B2672,DPORT_BD!$A$1:$I$296,3,FALSE)),"")</f>
        <v/>
      </c>
      <c r="AI2672" s="5" t="str">
        <f>IFERROR(IF(VLOOKUP($B2672,DPORT_BD!$A$1:$I$296,4,FALSE)=0,"",VLOOKUP($B2672,DPORT_BD!$A$1:$I$296,4,FALSE)),"")</f>
        <v/>
      </c>
      <c r="AJ2672" s="5" t="str">
        <f>IFERROR(IF(VLOOKUP($B2672,DPORT_BD!$A$1:$I$296,5,FALSE)=0,"",VLOOKUP($B2672,DPORT_BD!$A$1:$I$296,5,FALSE)),"")</f>
        <v/>
      </c>
      <c r="AK2672" s="5" t="str">
        <f>IFERROR(IF(VLOOKUP($B2672,DPORT_BD!$A$1:$I$296,6,FALSE)=0,"",VLOOKUP($B2672,DPORT_BD!$A$1:$I$296,6,FALSE)),"")</f>
        <v/>
      </c>
      <c r="AL2672" s="5" t="str">
        <f>IFERROR(IF(VLOOKUP($B2672,DPORT_BD!$A$1:$I$296,7,FALSE)=0,"",VLOOKUP($B2672,DPORT_BD!$A$1:$I$296,7,FALSE)),"")</f>
        <v/>
      </c>
      <c r="AM2672" s="5" t="str">
        <f>IFERROR(IF(VLOOKUP($B2672,DPORT_BD!$A$1:$I$296,8,FALSE)=0,"",VLOOKUP($B2672,DPORT_BD!$A$1:$I$296,8,FALSE)),"")</f>
        <v/>
      </c>
      <c r="AN2672" s="5" t="str">
        <f>IFERROR(IF(VLOOKUP($B2672,DPORT_BD!$A$1:$I$296,9,FALSE)=0,"",VLOOKUP($B2672,DPORT_BD!$A$1:$I$296,9,FALSE)),"")</f>
        <v/>
      </c>
    </row>
    <row r="2673" spans="1:40">
      <c r="A2673" t="s">
        <v>32</v>
      </c>
      <c r="B2673" t="s">
        <v>4453</v>
      </c>
      <c r="C2673" t="s">
        <v>101</v>
      </c>
      <c r="D2673" t="s">
        <v>45</v>
      </c>
      <c r="E2673" t="s">
        <v>102</v>
      </c>
      <c r="F2673" s="1">
        <v>2200</v>
      </c>
      <c r="I2673" t="s">
        <v>54</v>
      </c>
      <c r="J2673" t="s">
        <v>82</v>
      </c>
      <c r="K2673" t="s">
        <v>160</v>
      </c>
      <c r="L2673" t="s">
        <v>161</v>
      </c>
      <c r="M2673" t="s">
        <v>40</v>
      </c>
      <c r="Q2673" t="s">
        <v>4454</v>
      </c>
      <c r="R2673" t="s">
        <v>295</v>
      </c>
      <c r="S2673" t="s">
        <v>537</v>
      </c>
      <c r="T2673" s="1">
        <v>5</v>
      </c>
      <c r="AG2673" s="5" t="str">
        <f>IFERROR(IF(VLOOKUP($B2673,DPORT_BD!$A$1:$I$296,2,FALSE)=0,"",VLOOKUP($B2673,DPORT_BD!$A$1:$I$296,2,FALSE)),"")</f>
        <v/>
      </c>
      <c r="AH2673" s="5" t="str">
        <f>IFERROR(IF(VLOOKUP($B2673,DPORT_BD!$A$1:$I$296,3,FALSE)=0,"",VLOOKUP($B2673,DPORT_BD!$A$1:$I$296,3,FALSE)),"")</f>
        <v/>
      </c>
      <c r="AI2673" s="5" t="str">
        <f>IFERROR(IF(VLOOKUP($B2673,DPORT_BD!$A$1:$I$296,4,FALSE)=0,"",VLOOKUP($B2673,DPORT_BD!$A$1:$I$296,4,FALSE)),"")</f>
        <v/>
      </c>
      <c r="AJ2673" s="5" t="str">
        <f>IFERROR(IF(VLOOKUP($B2673,DPORT_BD!$A$1:$I$296,5,FALSE)=0,"",VLOOKUP($B2673,DPORT_BD!$A$1:$I$296,5,FALSE)),"")</f>
        <v/>
      </c>
      <c r="AK2673" s="5" t="str">
        <f>IFERROR(IF(VLOOKUP($B2673,DPORT_BD!$A$1:$I$296,6,FALSE)=0,"",VLOOKUP($B2673,DPORT_BD!$A$1:$I$296,6,FALSE)),"")</f>
        <v/>
      </c>
      <c r="AL2673" s="5" t="str">
        <f>IFERROR(IF(VLOOKUP($B2673,DPORT_BD!$A$1:$I$296,7,FALSE)=0,"",VLOOKUP($B2673,DPORT_BD!$A$1:$I$296,7,FALSE)),"")</f>
        <v/>
      </c>
      <c r="AM2673" s="5" t="str">
        <f>IFERROR(IF(VLOOKUP($B2673,DPORT_BD!$A$1:$I$296,8,FALSE)=0,"",VLOOKUP($B2673,DPORT_BD!$A$1:$I$296,8,FALSE)),"")</f>
        <v/>
      </c>
      <c r="AN2673" s="5" t="str">
        <f>IFERROR(IF(VLOOKUP($B2673,DPORT_BD!$A$1:$I$296,9,FALSE)=0,"",VLOOKUP($B2673,DPORT_BD!$A$1:$I$296,9,FALSE)),"")</f>
        <v/>
      </c>
    </row>
    <row r="2674" spans="1:40">
      <c r="A2674" t="s">
        <v>32</v>
      </c>
      <c r="B2674" t="s">
        <v>4455</v>
      </c>
      <c r="C2674" t="s">
        <v>34</v>
      </c>
      <c r="D2674" t="s">
        <v>752</v>
      </c>
      <c r="E2674" t="s">
        <v>753</v>
      </c>
      <c r="F2674" s="1">
        <v>5640</v>
      </c>
      <c r="I2674" t="s">
        <v>37</v>
      </c>
      <c r="K2674" t="s">
        <v>201</v>
      </c>
      <c r="L2674" t="s">
        <v>202</v>
      </c>
      <c r="M2674" t="s">
        <v>40</v>
      </c>
      <c r="S2674" t="s">
        <v>770</v>
      </c>
      <c r="T2674" s="1">
        <v>6</v>
      </c>
      <c r="AG2674" s="5" t="str">
        <f>IFERROR(IF(VLOOKUP($B2674,DPORT_BD!$A$1:$I$296,2,FALSE)=0,"",VLOOKUP($B2674,DPORT_BD!$A$1:$I$296,2,FALSE)),"")</f>
        <v/>
      </c>
      <c r="AH2674" s="5" t="str">
        <f>IFERROR(IF(VLOOKUP($B2674,DPORT_BD!$A$1:$I$296,3,FALSE)=0,"",VLOOKUP($B2674,DPORT_BD!$A$1:$I$296,3,FALSE)),"")</f>
        <v/>
      </c>
      <c r="AI2674" s="5" t="str">
        <f>IFERROR(IF(VLOOKUP($B2674,DPORT_BD!$A$1:$I$296,4,FALSE)=0,"",VLOOKUP($B2674,DPORT_BD!$A$1:$I$296,4,FALSE)),"")</f>
        <v/>
      </c>
      <c r="AJ2674" s="5" t="str">
        <f>IFERROR(IF(VLOOKUP($B2674,DPORT_BD!$A$1:$I$296,5,FALSE)=0,"",VLOOKUP($B2674,DPORT_BD!$A$1:$I$296,5,FALSE)),"")</f>
        <v/>
      </c>
      <c r="AK2674" s="5" t="str">
        <f>IFERROR(IF(VLOOKUP($B2674,DPORT_BD!$A$1:$I$296,6,FALSE)=0,"",VLOOKUP($B2674,DPORT_BD!$A$1:$I$296,6,FALSE)),"")</f>
        <v/>
      </c>
      <c r="AL2674" s="5" t="str">
        <f>IFERROR(IF(VLOOKUP($B2674,DPORT_BD!$A$1:$I$296,7,FALSE)=0,"",VLOOKUP($B2674,DPORT_BD!$A$1:$I$296,7,FALSE)),"")</f>
        <v/>
      </c>
      <c r="AM2674" s="5" t="str">
        <f>IFERROR(IF(VLOOKUP($B2674,DPORT_BD!$A$1:$I$296,8,FALSE)=0,"",VLOOKUP($B2674,DPORT_BD!$A$1:$I$296,8,FALSE)),"")</f>
        <v/>
      </c>
      <c r="AN2674" s="5" t="str">
        <f>IFERROR(IF(VLOOKUP($B2674,DPORT_BD!$A$1:$I$296,9,FALSE)=0,"",VLOOKUP($B2674,DPORT_BD!$A$1:$I$296,9,FALSE)),"")</f>
        <v/>
      </c>
    </row>
    <row r="2675" spans="1:40">
      <c r="A2675" t="s">
        <v>32</v>
      </c>
      <c r="B2675" t="s">
        <v>4456</v>
      </c>
      <c r="C2675" t="s">
        <v>34</v>
      </c>
      <c r="D2675" t="s">
        <v>52</v>
      </c>
      <c r="E2675" t="s">
        <v>53</v>
      </c>
      <c r="F2675" s="1">
        <v>3840</v>
      </c>
      <c r="G2675" t="s">
        <v>570</v>
      </c>
      <c r="I2675" t="s">
        <v>103</v>
      </c>
      <c r="J2675" t="s">
        <v>82</v>
      </c>
      <c r="K2675" t="s">
        <v>160</v>
      </c>
      <c r="L2675" t="s">
        <v>161</v>
      </c>
      <c r="M2675" t="s">
        <v>40</v>
      </c>
      <c r="Q2675" t="s">
        <v>4457</v>
      </c>
      <c r="R2675" t="s">
        <v>4458</v>
      </c>
      <c r="S2675" t="s">
        <v>770</v>
      </c>
      <c r="T2675" s="1">
        <v>6</v>
      </c>
      <c r="AG2675" s="5" t="str">
        <f>IFERROR(IF(VLOOKUP($B2675,DPORT_BD!$A$1:$I$296,2,FALSE)=0,"",VLOOKUP($B2675,DPORT_BD!$A$1:$I$296,2,FALSE)),"")</f>
        <v/>
      </c>
      <c r="AH2675" s="5" t="str">
        <f>IFERROR(IF(VLOOKUP($B2675,DPORT_BD!$A$1:$I$296,3,FALSE)=0,"",VLOOKUP($B2675,DPORT_BD!$A$1:$I$296,3,FALSE)),"")</f>
        <v/>
      </c>
      <c r="AI2675" s="5" t="str">
        <f>IFERROR(IF(VLOOKUP($B2675,DPORT_BD!$A$1:$I$296,4,FALSE)=0,"",VLOOKUP($B2675,DPORT_BD!$A$1:$I$296,4,FALSE)),"")</f>
        <v/>
      </c>
      <c r="AJ2675" s="5" t="str">
        <f>IFERROR(IF(VLOOKUP($B2675,DPORT_BD!$A$1:$I$296,5,FALSE)=0,"",VLOOKUP($B2675,DPORT_BD!$A$1:$I$296,5,FALSE)),"")</f>
        <v/>
      </c>
      <c r="AK2675" s="5" t="str">
        <f>IFERROR(IF(VLOOKUP($B2675,DPORT_BD!$A$1:$I$296,6,FALSE)=0,"",VLOOKUP($B2675,DPORT_BD!$A$1:$I$296,6,FALSE)),"")</f>
        <v/>
      </c>
      <c r="AL2675" s="5" t="str">
        <f>IFERROR(IF(VLOOKUP($B2675,DPORT_BD!$A$1:$I$296,7,FALSE)=0,"",VLOOKUP($B2675,DPORT_BD!$A$1:$I$296,7,FALSE)),"")</f>
        <v/>
      </c>
      <c r="AM2675" s="5" t="str">
        <f>IFERROR(IF(VLOOKUP($B2675,DPORT_BD!$A$1:$I$296,8,FALSE)=0,"",VLOOKUP($B2675,DPORT_BD!$A$1:$I$296,8,FALSE)),"")</f>
        <v/>
      </c>
      <c r="AN2675" s="5" t="str">
        <f>IFERROR(IF(VLOOKUP($B2675,DPORT_BD!$A$1:$I$296,9,FALSE)=0,"",VLOOKUP($B2675,DPORT_BD!$A$1:$I$296,9,FALSE)),"")</f>
        <v/>
      </c>
    </row>
    <row r="2676" spans="1:40">
      <c r="A2676" t="s">
        <v>32</v>
      </c>
      <c r="B2676" t="s">
        <v>4459</v>
      </c>
      <c r="C2676" t="s">
        <v>101</v>
      </c>
      <c r="D2676" t="s">
        <v>45</v>
      </c>
      <c r="E2676" t="s">
        <v>102</v>
      </c>
      <c r="F2676" s="1">
        <v>2200</v>
      </c>
      <c r="I2676" t="s">
        <v>59</v>
      </c>
      <c r="J2676" t="s">
        <v>82</v>
      </c>
      <c r="K2676" t="s">
        <v>160</v>
      </c>
      <c r="L2676" t="s">
        <v>161</v>
      </c>
      <c r="M2676" t="s">
        <v>40</v>
      </c>
      <c r="Q2676" t="s">
        <v>3223</v>
      </c>
      <c r="R2676" t="s">
        <v>426</v>
      </c>
      <c r="S2676" t="s">
        <v>537</v>
      </c>
      <c r="T2676" s="1">
        <v>5</v>
      </c>
      <c r="AG2676" s="5" t="str">
        <f>IFERROR(IF(VLOOKUP($B2676,DPORT_BD!$A$1:$I$296,2,FALSE)=0,"",VLOOKUP($B2676,DPORT_BD!$A$1:$I$296,2,FALSE)),"")</f>
        <v/>
      </c>
      <c r="AH2676" s="5" t="str">
        <f>IFERROR(IF(VLOOKUP($B2676,DPORT_BD!$A$1:$I$296,3,FALSE)=0,"",VLOOKUP($B2676,DPORT_BD!$A$1:$I$296,3,FALSE)),"")</f>
        <v/>
      </c>
      <c r="AI2676" s="5" t="str">
        <f>IFERROR(IF(VLOOKUP($B2676,DPORT_BD!$A$1:$I$296,4,FALSE)=0,"",VLOOKUP($B2676,DPORT_BD!$A$1:$I$296,4,FALSE)),"")</f>
        <v/>
      </c>
      <c r="AJ2676" s="5" t="str">
        <f>IFERROR(IF(VLOOKUP($B2676,DPORT_BD!$A$1:$I$296,5,FALSE)=0,"",VLOOKUP($B2676,DPORT_BD!$A$1:$I$296,5,FALSE)),"")</f>
        <v/>
      </c>
      <c r="AK2676" s="5" t="str">
        <f>IFERROR(IF(VLOOKUP($B2676,DPORT_BD!$A$1:$I$296,6,FALSE)=0,"",VLOOKUP($B2676,DPORT_BD!$A$1:$I$296,6,FALSE)),"")</f>
        <v/>
      </c>
      <c r="AL2676" s="5" t="str">
        <f>IFERROR(IF(VLOOKUP($B2676,DPORT_BD!$A$1:$I$296,7,FALSE)=0,"",VLOOKUP($B2676,DPORT_BD!$A$1:$I$296,7,FALSE)),"")</f>
        <v/>
      </c>
      <c r="AM2676" s="5" t="str">
        <f>IFERROR(IF(VLOOKUP($B2676,DPORT_BD!$A$1:$I$296,8,FALSE)=0,"",VLOOKUP($B2676,DPORT_BD!$A$1:$I$296,8,FALSE)),"")</f>
        <v/>
      </c>
      <c r="AN2676" s="5" t="str">
        <f>IFERROR(IF(VLOOKUP($B2676,DPORT_BD!$A$1:$I$296,9,FALSE)=0,"",VLOOKUP($B2676,DPORT_BD!$A$1:$I$296,9,FALSE)),"")</f>
        <v/>
      </c>
    </row>
    <row r="2677" spans="1:40">
      <c r="A2677" t="s">
        <v>32</v>
      </c>
      <c r="B2677" t="s">
        <v>4460</v>
      </c>
      <c r="C2677" t="s">
        <v>101</v>
      </c>
      <c r="D2677" t="s">
        <v>45</v>
      </c>
      <c r="E2677" t="s">
        <v>102</v>
      </c>
      <c r="F2677" s="1">
        <v>2200</v>
      </c>
      <c r="I2677" t="s">
        <v>54</v>
      </c>
      <c r="J2677" t="s">
        <v>82</v>
      </c>
      <c r="K2677" t="s">
        <v>83</v>
      </c>
      <c r="L2677" t="s">
        <v>84</v>
      </c>
      <c r="S2677" t="s">
        <v>770</v>
      </c>
      <c r="T2677" s="1">
        <v>6</v>
      </c>
      <c r="AG2677" s="5" t="str">
        <f>IFERROR(IF(VLOOKUP($B2677,DPORT_BD!$A$1:$I$296,2,FALSE)=0,"",VLOOKUP($B2677,DPORT_BD!$A$1:$I$296,2,FALSE)),"")</f>
        <v/>
      </c>
      <c r="AH2677" s="5" t="str">
        <f>IFERROR(IF(VLOOKUP($B2677,DPORT_BD!$A$1:$I$296,3,FALSE)=0,"",VLOOKUP($B2677,DPORT_BD!$A$1:$I$296,3,FALSE)),"")</f>
        <v/>
      </c>
      <c r="AI2677" s="5" t="str">
        <f>IFERROR(IF(VLOOKUP($B2677,DPORT_BD!$A$1:$I$296,4,FALSE)=0,"",VLOOKUP($B2677,DPORT_BD!$A$1:$I$296,4,FALSE)),"")</f>
        <v/>
      </c>
      <c r="AJ2677" s="5" t="str">
        <f>IFERROR(IF(VLOOKUP($B2677,DPORT_BD!$A$1:$I$296,5,FALSE)=0,"",VLOOKUP($B2677,DPORT_BD!$A$1:$I$296,5,FALSE)),"")</f>
        <v/>
      </c>
      <c r="AK2677" s="5" t="str">
        <f>IFERROR(IF(VLOOKUP($B2677,DPORT_BD!$A$1:$I$296,6,FALSE)=0,"",VLOOKUP($B2677,DPORT_BD!$A$1:$I$296,6,FALSE)),"")</f>
        <v/>
      </c>
      <c r="AL2677" s="5" t="str">
        <f>IFERROR(IF(VLOOKUP($B2677,DPORT_BD!$A$1:$I$296,7,FALSE)=0,"",VLOOKUP($B2677,DPORT_BD!$A$1:$I$296,7,FALSE)),"")</f>
        <v/>
      </c>
      <c r="AM2677" s="5" t="str">
        <f>IFERROR(IF(VLOOKUP($B2677,DPORT_BD!$A$1:$I$296,8,FALSE)=0,"",VLOOKUP($B2677,DPORT_BD!$A$1:$I$296,8,FALSE)),"")</f>
        <v/>
      </c>
      <c r="AN2677" s="5" t="str">
        <f>IFERROR(IF(VLOOKUP($B2677,DPORT_BD!$A$1:$I$296,9,FALSE)=0,"",VLOOKUP($B2677,DPORT_BD!$A$1:$I$296,9,FALSE)),"")</f>
        <v/>
      </c>
    </row>
    <row r="2678" spans="1:40">
      <c r="A2678" t="s">
        <v>32</v>
      </c>
      <c r="B2678" t="s">
        <v>4461</v>
      </c>
      <c r="C2678" t="s">
        <v>34</v>
      </c>
      <c r="D2678" t="s">
        <v>45</v>
      </c>
      <c r="E2678" t="s">
        <v>46</v>
      </c>
      <c r="F2678" s="1">
        <v>3084</v>
      </c>
      <c r="I2678" t="s">
        <v>103</v>
      </c>
      <c r="J2678" t="s">
        <v>82</v>
      </c>
      <c r="K2678" t="s">
        <v>160</v>
      </c>
      <c r="L2678" t="s">
        <v>161</v>
      </c>
      <c r="Q2678" t="s">
        <v>4462</v>
      </c>
      <c r="R2678" t="s">
        <v>628</v>
      </c>
      <c r="S2678" t="s">
        <v>770</v>
      </c>
      <c r="T2678" s="1">
        <v>6</v>
      </c>
      <c r="AG2678" s="5" t="str">
        <f>IFERROR(IF(VLOOKUP($B2678,DPORT_BD!$A$1:$I$296,2,FALSE)=0,"",VLOOKUP($B2678,DPORT_BD!$A$1:$I$296,2,FALSE)),"")</f>
        <v/>
      </c>
      <c r="AH2678" s="5" t="str">
        <f>IFERROR(IF(VLOOKUP($B2678,DPORT_BD!$A$1:$I$296,3,FALSE)=0,"",VLOOKUP($B2678,DPORT_BD!$A$1:$I$296,3,FALSE)),"")</f>
        <v/>
      </c>
      <c r="AI2678" s="5" t="str">
        <f>IFERROR(IF(VLOOKUP($B2678,DPORT_BD!$A$1:$I$296,4,FALSE)=0,"",VLOOKUP($B2678,DPORT_BD!$A$1:$I$296,4,FALSE)),"")</f>
        <v/>
      </c>
      <c r="AJ2678" s="5" t="str">
        <f>IFERROR(IF(VLOOKUP($B2678,DPORT_BD!$A$1:$I$296,5,FALSE)=0,"",VLOOKUP($B2678,DPORT_BD!$A$1:$I$296,5,FALSE)),"")</f>
        <v/>
      </c>
      <c r="AK2678" s="5" t="str">
        <f>IFERROR(IF(VLOOKUP($B2678,DPORT_BD!$A$1:$I$296,6,FALSE)=0,"",VLOOKUP($B2678,DPORT_BD!$A$1:$I$296,6,FALSE)),"")</f>
        <v/>
      </c>
      <c r="AL2678" s="5" t="str">
        <f>IFERROR(IF(VLOOKUP($B2678,DPORT_BD!$A$1:$I$296,7,FALSE)=0,"",VLOOKUP($B2678,DPORT_BD!$A$1:$I$296,7,FALSE)),"")</f>
        <v/>
      </c>
      <c r="AM2678" s="5" t="str">
        <f>IFERROR(IF(VLOOKUP($B2678,DPORT_BD!$A$1:$I$296,8,FALSE)=0,"",VLOOKUP($B2678,DPORT_BD!$A$1:$I$296,8,FALSE)),"")</f>
        <v/>
      </c>
      <c r="AN2678" s="5" t="str">
        <f>IFERROR(IF(VLOOKUP($B2678,DPORT_BD!$A$1:$I$296,9,FALSE)=0,"",VLOOKUP($B2678,DPORT_BD!$A$1:$I$296,9,FALSE)),"")</f>
        <v/>
      </c>
    </row>
    <row r="2679" spans="1:40">
      <c r="A2679" t="s">
        <v>32</v>
      </c>
      <c r="B2679" t="s">
        <v>4463</v>
      </c>
      <c r="C2679" t="s">
        <v>34</v>
      </c>
      <c r="D2679" t="s">
        <v>52</v>
      </c>
      <c r="E2679" t="s">
        <v>53</v>
      </c>
      <c r="F2679" s="1">
        <v>3850</v>
      </c>
      <c r="I2679" t="s">
        <v>37</v>
      </c>
      <c r="J2679" t="s">
        <v>169</v>
      </c>
      <c r="K2679" t="s">
        <v>83</v>
      </c>
      <c r="L2679" t="s">
        <v>84</v>
      </c>
      <c r="S2679" t="s">
        <v>770</v>
      </c>
      <c r="T2679" s="1">
        <v>6</v>
      </c>
      <c r="AG2679" s="5" t="str">
        <f>IFERROR(IF(VLOOKUP($B2679,DPORT_BD!$A$1:$I$296,2,FALSE)=0,"",VLOOKUP($B2679,DPORT_BD!$A$1:$I$296,2,FALSE)),"")</f>
        <v/>
      </c>
      <c r="AH2679" s="5" t="str">
        <f>IFERROR(IF(VLOOKUP($B2679,DPORT_BD!$A$1:$I$296,3,FALSE)=0,"",VLOOKUP($B2679,DPORT_BD!$A$1:$I$296,3,FALSE)),"")</f>
        <v/>
      </c>
      <c r="AI2679" s="5" t="str">
        <f>IFERROR(IF(VLOOKUP($B2679,DPORT_BD!$A$1:$I$296,4,FALSE)=0,"",VLOOKUP($B2679,DPORT_BD!$A$1:$I$296,4,FALSE)),"")</f>
        <v/>
      </c>
      <c r="AJ2679" s="5" t="str">
        <f>IFERROR(IF(VLOOKUP($B2679,DPORT_BD!$A$1:$I$296,5,FALSE)=0,"",VLOOKUP($B2679,DPORT_BD!$A$1:$I$296,5,FALSE)),"")</f>
        <v/>
      </c>
      <c r="AK2679" s="5" t="str">
        <f>IFERROR(IF(VLOOKUP($B2679,DPORT_BD!$A$1:$I$296,6,FALSE)=0,"",VLOOKUP($B2679,DPORT_BD!$A$1:$I$296,6,FALSE)),"")</f>
        <v/>
      </c>
      <c r="AL2679" s="5" t="str">
        <f>IFERROR(IF(VLOOKUP($B2679,DPORT_BD!$A$1:$I$296,7,FALSE)=0,"",VLOOKUP($B2679,DPORT_BD!$A$1:$I$296,7,FALSE)),"")</f>
        <v/>
      </c>
      <c r="AM2679" s="5" t="str">
        <f>IFERROR(IF(VLOOKUP($B2679,DPORT_BD!$A$1:$I$296,8,FALSE)=0,"",VLOOKUP($B2679,DPORT_BD!$A$1:$I$296,8,FALSE)),"")</f>
        <v/>
      </c>
      <c r="AN2679" s="5" t="str">
        <f>IFERROR(IF(VLOOKUP($B2679,DPORT_BD!$A$1:$I$296,9,FALSE)=0,"",VLOOKUP($B2679,DPORT_BD!$A$1:$I$296,9,FALSE)),"")</f>
        <v/>
      </c>
    </row>
    <row r="2680" spans="1:40">
      <c r="A2680" t="s">
        <v>32</v>
      </c>
      <c r="B2680" t="s">
        <v>4464</v>
      </c>
      <c r="C2680" t="s">
        <v>34</v>
      </c>
      <c r="D2680" t="s">
        <v>52</v>
      </c>
      <c r="E2680" t="s">
        <v>53</v>
      </c>
      <c r="F2680" s="1">
        <v>3850</v>
      </c>
      <c r="I2680" t="s">
        <v>37</v>
      </c>
      <c r="J2680" t="s">
        <v>82</v>
      </c>
      <c r="K2680" t="s">
        <v>83</v>
      </c>
      <c r="L2680" t="s">
        <v>84</v>
      </c>
      <c r="M2680" t="s">
        <v>40</v>
      </c>
      <c r="S2680" t="s">
        <v>770</v>
      </c>
      <c r="T2680" s="1">
        <v>6</v>
      </c>
      <c r="AG2680" s="5" t="str">
        <f>IFERROR(IF(VLOOKUP($B2680,DPORT_BD!$A$1:$I$296,2,FALSE)=0,"",VLOOKUP($B2680,DPORT_BD!$A$1:$I$296,2,FALSE)),"")</f>
        <v/>
      </c>
      <c r="AH2680" s="5" t="str">
        <f>IFERROR(IF(VLOOKUP($B2680,DPORT_BD!$A$1:$I$296,3,FALSE)=0,"",VLOOKUP($B2680,DPORT_BD!$A$1:$I$296,3,FALSE)),"")</f>
        <v/>
      </c>
      <c r="AI2680" s="5" t="str">
        <f>IFERROR(IF(VLOOKUP($B2680,DPORT_BD!$A$1:$I$296,4,FALSE)=0,"",VLOOKUP($B2680,DPORT_BD!$A$1:$I$296,4,FALSE)),"")</f>
        <v/>
      </c>
      <c r="AJ2680" s="5" t="str">
        <f>IFERROR(IF(VLOOKUP($B2680,DPORT_BD!$A$1:$I$296,5,FALSE)=0,"",VLOOKUP($B2680,DPORT_BD!$A$1:$I$296,5,FALSE)),"")</f>
        <v/>
      </c>
      <c r="AK2680" s="5" t="str">
        <f>IFERROR(IF(VLOOKUP($B2680,DPORT_BD!$A$1:$I$296,6,FALSE)=0,"",VLOOKUP($B2680,DPORT_BD!$A$1:$I$296,6,FALSE)),"")</f>
        <v/>
      </c>
      <c r="AL2680" s="5" t="str">
        <f>IFERROR(IF(VLOOKUP($B2680,DPORT_BD!$A$1:$I$296,7,FALSE)=0,"",VLOOKUP($B2680,DPORT_BD!$A$1:$I$296,7,FALSE)),"")</f>
        <v/>
      </c>
      <c r="AM2680" s="5" t="str">
        <f>IFERROR(IF(VLOOKUP($B2680,DPORT_BD!$A$1:$I$296,8,FALSE)=0,"",VLOOKUP($B2680,DPORT_BD!$A$1:$I$296,8,FALSE)),"")</f>
        <v/>
      </c>
      <c r="AN2680" s="5" t="str">
        <f>IFERROR(IF(VLOOKUP($B2680,DPORT_BD!$A$1:$I$296,9,FALSE)=0,"",VLOOKUP($B2680,DPORT_BD!$A$1:$I$296,9,FALSE)),"")</f>
        <v/>
      </c>
    </row>
    <row r="2681" spans="1:40">
      <c r="A2681" t="s">
        <v>32</v>
      </c>
      <c r="B2681" t="s">
        <v>4465</v>
      </c>
      <c r="C2681" t="s">
        <v>34</v>
      </c>
      <c r="D2681" t="s">
        <v>52</v>
      </c>
      <c r="E2681" t="s">
        <v>53</v>
      </c>
      <c r="F2681" s="1">
        <v>3890</v>
      </c>
      <c r="I2681" t="s">
        <v>37</v>
      </c>
      <c r="J2681" t="s">
        <v>72</v>
      </c>
      <c r="K2681" t="s">
        <v>73</v>
      </c>
      <c r="L2681" t="s">
        <v>74</v>
      </c>
      <c r="M2681" t="s">
        <v>40</v>
      </c>
      <c r="S2681" t="s">
        <v>770</v>
      </c>
      <c r="T2681" s="1">
        <v>6</v>
      </c>
      <c r="AG2681" s="5" t="str">
        <f>IFERROR(IF(VLOOKUP($B2681,DPORT_BD!$A$1:$I$296,2,FALSE)=0,"",VLOOKUP($B2681,DPORT_BD!$A$1:$I$296,2,FALSE)),"")</f>
        <v/>
      </c>
      <c r="AH2681" s="5" t="str">
        <f>IFERROR(IF(VLOOKUP($B2681,DPORT_BD!$A$1:$I$296,3,FALSE)=0,"",VLOOKUP($B2681,DPORT_BD!$A$1:$I$296,3,FALSE)),"")</f>
        <v/>
      </c>
      <c r="AI2681" s="5" t="str">
        <f>IFERROR(IF(VLOOKUP($B2681,DPORT_BD!$A$1:$I$296,4,FALSE)=0,"",VLOOKUP($B2681,DPORT_BD!$A$1:$I$296,4,FALSE)),"")</f>
        <v/>
      </c>
      <c r="AJ2681" s="5" t="str">
        <f>IFERROR(IF(VLOOKUP($B2681,DPORT_BD!$A$1:$I$296,5,FALSE)=0,"",VLOOKUP($B2681,DPORT_BD!$A$1:$I$296,5,FALSE)),"")</f>
        <v/>
      </c>
      <c r="AK2681" s="5" t="str">
        <f>IFERROR(IF(VLOOKUP($B2681,DPORT_BD!$A$1:$I$296,6,FALSE)=0,"",VLOOKUP($B2681,DPORT_BD!$A$1:$I$296,6,FALSE)),"")</f>
        <v/>
      </c>
      <c r="AL2681" s="5" t="str">
        <f>IFERROR(IF(VLOOKUP($B2681,DPORT_BD!$A$1:$I$296,7,FALSE)=0,"",VLOOKUP($B2681,DPORT_BD!$A$1:$I$296,7,FALSE)),"")</f>
        <v/>
      </c>
      <c r="AM2681" s="5" t="str">
        <f>IFERROR(IF(VLOOKUP($B2681,DPORT_BD!$A$1:$I$296,8,FALSE)=0,"",VLOOKUP($B2681,DPORT_BD!$A$1:$I$296,8,FALSE)),"")</f>
        <v/>
      </c>
      <c r="AN2681" s="5" t="str">
        <f>IFERROR(IF(VLOOKUP($B2681,DPORT_BD!$A$1:$I$296,9,FALSE)=0,"",VLOOKUP($B2681,DPORT_BD!$A$1:$I$296,9,FALSE)),"")</f>
        <v/>
      </c>
    </row>
    <row r="2682" spans="1:40">
      <c r="A2682" t="s">
        <v>32</v>
      </c>
      <c r="B2682" t="s">
        <v>4466</v>
      </c>
      <c r="C2682" t="s">
        <v>34</v>
      </c>
      <c r="D2682" t="s">
        <v>52</v>
      </c>
      <c r="E2682" t="s">
        <v>53</v>
      </c>
      <c r="F2682" s="1">
        <v>3900</v>
      </c>
      <c r="I2682" t="s">
        <v>37</v>
      </c>
      <c r="J2682" t="s">
        <v>82</v>
      </c>
      <c r="K2682" t="s">
        <v>160</v>
      </c>
      <c r="L2682" t="s">
        <v>161</v>
      </c>
      <c r="S2682" t="s">
        <v>770</v>
      </c>
      <c r="T2682" s="1">
        <v>6</v>
      </c>
      <c r="AG2682" s="5" t="str">
        <f>IFERROR(IF(VLOOKUP($B2682,DPORT_BD!$A$1:$I$296,2,FALSE)=0,"",VLOOKUP($B2682,DPORT_BD!$A$1:$I$296,2,FALSE)),"")</f>
        <v/>
      </c>
      <c r="AH2682" s="5" t="str">
        <f>IFERROR(IF(VLOOKUP($B2682,DPORT_BD!$A$1:$I$296,3,FALSE)=0,"",VLOOKUP($B2682,DPORT_BD!$A$1:$I$296,3,FALSE)),"")</f>
        <v/>
      </c>
      <c r="AI2682" s="5" t="str">
        <f>IFERROR(IF(VLOOKUP($B2682,DPORT_BD!$A$1:$I$296,4,FALSE)=0,"",VLOOKUP($B2682,DPORT_BD!$A$1:$I$296,4,FALSE)),"")</f>
        <v/>
      </c>
      <c r="AJ2682" s="5" t="str">
        <f>IFERROR(IF(VLOOKUP($B2682,DPORT_BD!$A$1:$I$296,5,FALSE)=0,"",VLOOKUP($B2682,DPORT_BD!$A$1:$I$296,5,FALSE)),"")</f>
        <v/>
      </c>
      <c r="AK2682" s="5" t="str">
        <f>IFERROR(IF(VLOOKUP($B2682,DPORT_BD!$A$1:$I$296,6,FALSE)=0,"",VLOOKUP($B2682,DPORT_BD!$A$1:$I$296,6,FALSE)),"")</f>
        <v/>
      </c>
      <c r="AL2682" s="5" t="str">
        <f>IFERROR(IF(VLOOKUP($B2682,DPORT_BD!$A$1:$I$296,7,FALSE)=0,"",VLOOKUP($B2682,DPORT_BD!$A$1:$I$296,7,FALSE)),"")</f>
        <v/>
      </c>
      <c r="AM2682" s="5" t="str">
        <f>IFERROR(IF(VLOOKUP($B2682,DPORT_BD!$A$1:$I$296,8,FALSE)=0,"",VLOOKUP($B2682,DPORT_BD!$A$1:$I$296,8,FALSE)),"")</f>
        <v/>
      </c>
      <c r="AN2682" s="5" t="str">
        <f>IFERROR(IF(VLOOKUP($B2682,DPORT_BD!$A$1:$I$296,9,FALSE)=0,"",VLOOKUP($B2682,DPORT_BD!$A$1:$I$296,9,FALSE)),"")</f>
        <v/>
      </c>
    </row>
    <row r="2683" spans="1:40">
      <c r="A2683" t="s">
        <v>32</v>
      </c>
      <c r="B2683" t="s">
        <v>4467</v>
      </c>
      <c r="C2683" t="s">
        <v>34</v>
      </c>
      <c r="D2683" t="s">
        <v>52</v>
      </c>
      <c r="E2683" t="s">
        <v>53</v>
      </c>
      <c r="F2683" s="1">
        <v>3860</v>
      </c>
      <c r="I2683" t="s">
        <v>37</v>
      </c>
      <c r="J2683" t="s">
        <v>82</v>
      </c>
      <c r="K2683" t="s">
        <v>160</v>
      </c>
      <c r="L2683" t="s">
        <v>161</v>
      </c>
      <c r="M2683" t="s">
        <v>40</v>
      </c>
      <c r="S2683" t="s">
        <v>537</v>
      </c>
      <c r="T2683" s="1">
        <v>5</v>
      </c>
      <c r="AG2683" s="5" t="str">
        <f>IFERROR(IF(VLOOKUP($B2683,DPORT_BD!$A$1:$I$296,2,FALSE)=0,"",VLOOKUP($B2683,DPORT_BD!$A$1:$I$296,2,FALSE)),"")</f>
        <v/>
      </c>
      <c r="AH2683" s="5" t="str">
        <f>IFERROR(IF(VLOOKUP($B2683,DPORT_BD!$A$1:$I$296,3,FALSE)=0,"",VLOOKUP($B2683,DPORT_BD!$A$1:$I$296,3,FALSE)),"")</f>
        <v/>
      </c>
      <c r="AI2683" s="5" t="str">
        <f>IFERROR(IF(VLOOKUP($B2683,DPORT_BD!$A$1:$I$296,4,FALSE)=0,"",VLOOKUP($B2683,DPORT_BD!$A$1:$I$296,4,FALSE)),"")</f>
        <v/>
      </c>
      <c r="AJ2683" s="5" t="str">
        <f>IFERROR(IF(VLOOKUP($B2683,DPORT_BD!$A$1:$I$296,5,FALSE)=0,"",VLOOKUP($B2683,DPORT_BD!$A$1:$I$296,5,FALSE)),"")</f>
        <v/>
      </c>
      <c r="AK2683" s="5" t="str">
        <f>IFERROR(IF(VLOOKUP($B2683,DPORT_BD!$A$1:$I$296,6,FALSE)=0,"",VLOOKUP($B2683,DPORT_BD!$A$1:$I$296,6,FALSE)),"")</f>
        <v/>
      </c>
      <c r="AL2683" s="5" t="str">
        <f>IFERROR(IF(VLOOKUP($B2683,DPORT_BD!$A$1:$I$296,7,FALSE)=0,"",VLOOKUP($B2683,DPORT_BD!$A$1:$I$296,7,FALSE)),"")</f>
        <v/>
      </c>
      <c r="AM2683" s="5" t="str">
        <f>IFERROR(IF(VLOOKUP($B2683,DPORT_BD!$A$1:$I$296,8,FALSE)=0,"",VLOOKUP($B2683,DPORT_BD!$A$1:$I$296,8,FALSE)),"")</f>
        <v/>
      </c>
      <c r="AN2683" s="5" t="str">
        <f>IFERROR(IF(VLOOKUP($B2683,DPORT_BD!$A$1:$I$296,9,FALSE)=0,"",VLOOKUP($B2683,DPORT_BD!$A$1:$I$296,9,FALSE)),"")</f>
        <v/>
      </c>
    </row>
    <row r="2684" spans="1:40">
      <c r="A2684" t="s">
        <v>32</v>
      </c>
      <c r="B2684" t="s">
        <v>4468</v>
      </c>
      <c r="C2684" t="s">
        <v>34</v>
      </c>
      <c r="D2684" t="s">
        <v>52</v>
      </c>
      <c r="E2684" t="s">
        <v>53</v>
      </c>
      <c r="F2684" s="1">
        <v>4080</v>
      </c>
      <c r="I2684" t="s">
        <v>37</v>
      </c>
      <c r="J2684" t="s">
        <v>169</v>
      </c>
      <c r="K2684" t="s">
        <v>83</v>
      </c>
      <c r="L2684" t="s">
        <v>84</v>
      </c>
      <c r="M2684" t="s">
        <v>40</v>
      </c>
      <c r="S2684" t="s">
        <v>537</v>
      </c>
      <c r="T2684" s="1">
        <v>5</v>
      </c>
      <c r="AG2684" s="5" t="str">
        <f>IFERROR(IF(VLOOKUP($B2684,DPORT_BD!$A$1:$I$296,2,FALSE)=0,"",VLOOKUP($B2684,DPORT_BD!$A$1:$I$296,2,FALSE)),"")</f>
        <v/>
      </c>
      <c r="AH2684" s="5" t="str">
        <f>IFERROR(IF(VLOOKUP($B2684,DPORT_BD!$A$1:$I$296,3,FALSE)=0,"",VLOOKUP($B2684,DPORT_BD!$A$1:$I$296,3,FALSE)),"")</f>
        <v/>
      </c>
      <c r="AI2684" s="5" t="str">
        <f>IFERROR(IF(VLOOKUP($B2684,DPORT_BD!$A$1:$I$296,4,FALSE)=0,"",VLOOKUP($B2684,DPORT_BD!$A$1:$I$296,4,FALSE)),"")</f>
        <v/>
      </c>
      <c r="AJ2684" s="5" t="str">
        <f>IFERROR(IF(VLOOKUP($B2684,DPORT_BD!$A$1:$I$296,5,FALSE)=0,"",VLOOKUP($B2684,DPORT_BD!$A$1:$I$296,5,FALSE)),"")</f>
        <v/>
      </c>
      <c r="AK2684" s="5" t="str">
        <f>IFERROR(IF(VLOOKUP($B2684,DPORT_BD!$A$1:$I$296,6,FALSE)=0,"",VLOOKUP($B2684,DPORT_BD!$A$1:$I$296,6,FALSE)),"")</f>
        <v/>
      </c>
      <c r="AL2684" s="5" t="str">
        <f>IFERROR(IF(VLOOKUP($B2684,DPORT_BD!$A$1:$I$296,7,FALSE)=0,"",VLOOKUP($B2684,DPORT_BD!$A$1:$I$296,7,FALSE)),"")</f>
        <v/>
      </c>
      <c r="AM2684" s="5" t="str">
        <f>IFERROR(IF(VLOOKUP($B2684,DPORT_BD!$A$1:$I$296,8,FALSE)=0,"",VLOOKUP($B2684,DPORT_BD!$A$1:$I$296,8,FALSE)),"")</f>
        <v/>
      </c>
      <c r="AN2684" s="5" t="str">
        <f>IFERROR(IF(VLOOKUP($B2684,DPORT_BD!$A$1:$I$296,9,FALSE)=0,"",VLOOKUP($B2684,DPORT_BD!$A$1:$I$296,9,FALSE)),"")</f>
        <v/>
      </c>
    </row>
    <row r="2685" spans="1:40">
      <c r="A2685" t="s">
        <v>32</v>
      </c>
      <c r="B2685" t="s">
        <v>4469</v>
      </c>
      <c r="C2685" t="s">
        <v>34</v>
      </c>
      <c r="D2685" t="s">
        <v>52</v>
      </c>
      <c r="E2685" t="s">
        <v>53</v>
      </c>
      <c r="F2685" s="1">
        <v>3900</v>
      </c>
      <c r="I2685" t="s">
        <v>37</v>
      </c>
      <c r="K2685" t="s">
        <v>38</v>
      </c>
      <c r="L2685" t="s">
        <v>39</v>
      </c>
      <c r="M2685" t="s">
        <v>40</v>
      </c>
      <c r="S2685" t="s">
        <v>537</v>
      </c>
      <c r="T2685" s="1">
        <v>5</v>
      </c>
      <c r="AG2685" s="5" t="str">
        <f>IFERROR(IF(VLOOKUP($B2685,DPORT_BD!$A$1:$I$296,2,FALSE)=0,"",VLOOKUP($B2685,DPORT_BD!$A$1:$I$296,2,FALSE)),"")</f>
        <v/>
      </c>
      <c r="AH2685" s="5" t="str">
        <f>IFERROR(IF(VLOOKUP($B2685,DPORT_BD!$A$1:$I$296,3,FALSE)=0,"",VLOOKUP($B2685,DPORT_BD!$A$1:$I$296,3,FALSE)),"")</f>
        <v/>
      </c>
      <c r="AI2685" s="5" t="str">
        <f>IFERROR(IF(VLOOKUP($B2685,DPORT_BD!$A$1:$I$296,4,FALSE)=0,"",VLOOKUP($B2685,DPORT_BD!$A$1:$I$296,4,FALSE)),"")</f>
        <v/>
      </c>
      <c r="AJ2685" s="5" t="str">
        <f>IFERROR(IF(VLOOKUP($B2685,DPORT_BD!$A$1:$I$296,5,FALSE)=0,"",VLOOKUP($B2685,DPORT_BD!$A$1:$I$296,5,FALSE)),"")</f>
        <v/>
      </c>
      <c r="AK2685" s="5" t="str">
        <f>IFERROR(IF(VLOOKUP($B2685,DPORT_BD!$A$1:$I$296,6,FALSE)=0,"",VLOOKUP($B2685,DPORT_BD!$A$1:$I$296,6,FALSE)),"")</f>
        <v/>
      </c>
      <c r="AL2685" s="5" t="str">
        <f>IFERROR(IF(VLOOKUP($B2685,DPORT_BD!$A$1:$I$296,7,FALSE)=0,"",VLOOKUP($B2685,DPORT_BD!$A$1:$I$296,7,FALSE)),"")</f>
        <v/>
      </c>
      <c r="AM2685" s="5" t="str">
        <f>IFERROR(IF(VLOOKUP($B2685,DPORT_BD!$A$1:$I$296,8,FALSE)=0,"",VLOOKUP($B2685,DPORT_BD!$A$1:$I$296,8,FALSE)),"")</f>
        <v/>
      </c>
      <c r="AN2685" s="5" t="str">
        <f>IFERROR(IF(VLOOKUP($B2685,DPORT_BD!$A$1:$I$296,9,FALSE)=0,"",VLOOKUP($B2685,DPORT_BD!$A$1:$I$296,9,FALSE)),"")</f>
        <v/>
      </c>
    </row>
    <row r="2686" spans="1:40">
      <c r="A2686" t="s">
        <v>32</v>
      </c>
      <c r="B2686" t="s">
        <v>4470</v>
      </c>
      <c r="C2686" t="s">
        <v>34</v>
      </c>
      <c r="D2686" t="s">
        <v>67</v>
      </c>
      <c r="E2686" t="s">
        <v>68</v>
      </c>
      <c r="F2686" s="1">
        <v>4150</v>
      </c>
      <c r="I2686" t="s">
        <v>54</v>
      </c>
      <c r="K2686" t="s">
        <v>38</v>
      </c>
      <c r="L2686" t="s">
        <v>39</v>
      </c>
      <c r="M2686" t="s">
        <v>40</v>
      </c>
      <c r="Q2686" t="s">
        <v>3179</v>
      </c>
      <c r="R2686" t="s">
        <v>2705</v>
      </c>
      <c r="S2686" t="s">
        <v>307</v>
      </c>
      <c r="T2686" s="1">
        <v>4</v>
      </c>
      <c r="AG2686" s="5" t="str">
        <f>IFERROR(IF(VLOOKUP($B2686,DPORT_BD!$A$1:$I$296,2,FALSE)=0,"",VLOOKUP($B2686,DPORT_BD!$A$1:$I$296,2,FALSE)),"")</f>
        <v/>
      </c>
      <c r="AH2686" s="5" t="str">
        <f>IFERROR(IF(VLOOKUP($B2686,DPORT_BD!$A$1:$I$296,3,FALSE)=0,"",VLOOKUP($B2686,DPORT_BD!$A$1:$I$296,3,FALSE)),"")</f>
        <v/>
      </c>
      <c r="AI2686" s="5" t="str">
        <f>IFERROR(IF(VLOOKUP($B2686,DPORT_BD!$A$1:$I$296,4,FALSE)=0,"",VLOOKUP($B2686,DPORT_BD!$A$1:$I$296,4,FALSE)),"")</f>
        <v/>
      </c>
      <c r="AJ2686" s="5" t="str">
        <f>IFERROR(IF(VLOOKUP($B2686,DPORT_BD!$A$1:$I$296,5,FALSE)=0,"",VLOOKUP($B2686,DPORT_BD!$A$1:$I$296,5,FALSE)),"")</f>
        <v/>
      </c>
      <c r="AK2686" s="5" t="str">
        <f>IFERROR(IF(VLOOKUP($B2686,DPORT_BD!$A$1:$I$296,6,FALSE)=0,"",VLOOKUP($B2686,DPORT_BD!$A$1:$I$296,6,FALSE)),"")</f>
        <v/>
      </c>
      <c r="AL2686" s="5" t="str">
        <f>IFERROR(IF(VLOOKUP($B2686,DPORT_BD!$A$1:$I$296,7,FALSE)=0,"",VLOOKUP($B2686,DPORT_BD!$A$1:$I$296,7,FALSE)),"")</f>
        <v/>
      </c>
      <c r="AM2686" s="5" t="str">
        <f>IFERROR(IF(VLOOKUP($B2686,DPORT_BD!$A$1:$I$296,8,FALSE)=0,"",VLOOKUP($B2686,DPORT_BD!$A$1:$I$296,8,FALSE)),"")</f>
        <v/>
      </c>
      <c r="AN2686" s="5" t="str">
        <f>IFERROR(IF(VLOOKUP($B2686,DPORT_BD!$A$1:$I$296,9,FALSE)=0,"",VLOOKUP($B2686,DPORT_BD!$A$1:$I$296,9,FALSE)),"")</f>
        <v/>
      </c>
    </row>
    <row r="2687" spans="1:40">
      <c r="A2687" t="s">
        <v>32</v>
      </c>
      <c r="B2687" t="s">
        <v>4471</v>
      </c>
      <c r="C2687" t="s">
        <v>34</v>
      </c>
      <c r="D2687" t="s">
        <v>52</v>
      </c>
      <c r="E2687" t="s">
        <v>53</v>
      </c>
      <c r="F2687" s="1">
        <v>4000</v>
      </c>
      <c r="I2687" t="s">
        <v>236</v>
      </c>
      <c r="J2687" t="s">
        <v>72</v>
      </c>
      <c r="K2687" t="s">
        <v>73</v>
      </c>
      <c r="L2687" t="s">
        <v>74</v>
      </c>
      <c r="M2687" t="s">
        <v>40</v>
      </c>
      <c r="Q2687" t="s">
        <v>4472</v>
      </c>
      <c r="R2687" t="s">
        <v>4473</v>
      </c>
      <c r="S2687" t="s">
        <v>537</v>
      </c>
      <c r="T2687" s="1">
        <v>5</v>
      </c>
      <c r="X2687" t="s">
        <v>1018</v>
      </c>
      <c r="AG2687" s="5" t="str">
        <f>IFERROR(IF(VLOOKUP($B2687,DPORT_BD!$A$1:$I$296,2,FALSE)=0,"",VLOOKUP($B2687,DPORT_BD!$A$1:$I$296,2,FALSE)),"")</f>
        <v/>
      </c>
      <c r="AH2687" s="5" t="str">
        <f>IFERROR(IF(VLOOKUP($B2687,DPORT_BD!$A$1:$I$296,3,FALSE)=0,"",VLOOKUP($B2687,DPORT_BD!$A$1:$I$296,3,FALSE)),"")</f>
        <v/>
      </c>
      <c r="AI2687" s="5" t="str">
        <f>IFERROR(IF(VLOOKUP($B2687,DPORT_BD!$A$1:$I$296,4,FALSE)=0,"",VLOOKUP($B2687,DPORT_BD!$A$1:$I$296,4,FALSE)),"")</f>
        <v/>
      </c>
      <c r="AJ2687" s="5" t="str">
        <f>IFERROR(IF(VLOOKUP($B2687,DPORT_BD!$A$1:$I$296,5,FALSE)=0,"",VLOOKUP($B2687,DPORT_BD!$A$1:$I$296,5,FALSE)),"")</f>
        <v/>
      </c>
      <c r="AK2687" s="5" t="str">
        <f>IFERROR(IF(VLOOKUP($B2687,DPORT_BD!$A$1:$I$296,6,FALSE)=0,"",VLOOKUP($B2687,DPORT_BD!$A$1:$I$296,6,FALSE)),"")</f>
        <v/>
      </c>
      <c r="AL2687" s="5" t="str">
        <f>IFERROR(IF(VLOOKUP($B2687,DPORT_BD!$A$1:$I$296,7,FALSE)=0,"",VLOOKUP($B2687,DPORT_BD!$A$1:$I$296,7,FALSE)),"")</f>
        <v/>
      </c>
      <c r="AM2687" s="5" t="str">
        <f>IFERROR(IF(VLOOKUP($B2687,DPORT_BD!$A$1:$I$296,8,FALSE)=0,"",VLOOKUP($B2687,DPORT_BD!$A$1:$I$296,8,FALSE)),"")</f>
        <v/>
      </c>
      <c r="AN2687" s="5" t="str">
        <f>IFERROR(IF(VLOOKUP($B2687,DPORT_BD!$A$1:$I$296,9,FALSE)=0,"",VLOOKUP($B2687,DPORT_BD!$A$1:$I$296,9,FALSE)),"")</f>
        <v/>
      </c>
    </row>
    <row r="2688" spans="1:40">
      <c r="A2688" t="s">
        <v>32</v>
      </c>
      <c r="B2688" t="s">
        <v>4474</v>
      </c>
      <c r="C2688" t="s">
        <v>34</v>
      </c>
      <c r="D2688" t="s">
        <v>52</v>
      </c>
      <c r="E2688" t="s">
        <v>53</v>
      </c>
      <c r="F2688" s="1">
        <v>3850</v>
      </c>
      <c r="I2688" t="s">
        <v>59</v>
      </c>
      <c r="J2688" t="s">
        <v>72</v>
      </c>
      <c r="K2688" t="s">
        <v>359</v>
      </c>
      <c r="L2688" t="s">
        <v>360</v>
      </c>
      <c r="M2688" t="s">
        <v>40</v>
      </c>
      <c r="Q2688" t="s">
        <v>4475</v>
      </c>
      <c r="R2688" t="s">
        <v>76</v>
      </c>
      <c r="S2688" t="s">
        <v>808</v>
      </c>
      <c r="T2688" s="1">
        <v>3</v>
      </c>
      <c r="AG2688" s="5" t="str">
        <f>IFERROR(IF(VLOOKUP($B2688,DPORT_BD!$A$1:$I$296,2,FALSE)=0,"",VLOOKUP($B2688,DPORT_BD!$A$1:$I$296,2,FALSE)),"")</f>
        <v/>
      </c>
      <c r="AH2688" s="5" t="str">
        <f>IFERROR(IF(VLOOKUP($B2688,DPORT_BD!$A$1:$I$296,3,FALSE)=0,"",VLOOKUP($B2688,DPORT_BD!$A$1:$I$296,3,FALSE)),"")</f>
        <v/>
      </c>
      <c r="AI2688" s="5" t="str">
        <f>IFERROR(IF(VLOOKUP($B2688,DPORT_BD!$A$1:$I$296,4,FALSE)=0,"",VLOOKUP($B2688,DPORT_BD!$A$1:$I$296,4,FALSE)),"")</f>
        <v/>
      </c>
      <c r="AJ2688" s="5" t="str">
        <f>IFERROR(IF(VLOOKUP($B2688,DPORT_BD!$A$1:$I$296,5,FALSE)=0,"",VLOOKUP($B2688,DPORT_BD!$A$1:$I$296,5,FALSE)),"")</f>
        <v/>
      </c>
      <c r="AK2688" s="5" t="str">
        <f>IFERROR(IF(VLOOKUP($B2688,DPORT_BD!$A$1:$I$296,6,FALSE)=0,"",VLOOKUP($B2688,DPORT_BD!$A$1:$I$296,6,FALSE)),"")</f>
        <v/>
      </c>
      <c r="AL2688" s="5" t="str">
        <f>IFERROR(IF(VLOOKUP($B2688,DPORT_BD!$A$1:$I$296,7,FALSE)=0,"",VLOOKUP($B2688,DPORT_BD!$A$1:$I$296,7,FALSE)),"")</f>
        <v/>
      </c>
      <c r="AM2688" s="5" t="str">
        <f>IFERROR(IF(VLOOKUP($B2688,DPORT_BD!$A$1:$I$296,8,FALSE)=0,"",VLOOKUP($B2688,DPORT_BD!$A$1:$I$296,8,FALSE)),"")</f>
        <v/>
      </c>
      <c r="AN2688" s="5" t="str">
        <f>IFERROR(IF(VLOOKUP($B2688,DPORT_BD!$A$1:$I$296,9,FALSE)=0,"",VLOOKUP($B2688,DPORT_BD!$A$1:$I$296,9,FALSE)),"")</f>
        <v/>
      </c>
    </row>
    <row r="2689" spans="1:40">
      <c r="A2689" t="s">
        <v>32</v>
      </c>
      <c r="B2689" t="s">
        <v>4476</v>
      </c>
      <c r="C2689" t="s">
        <v>34</v>
      </c>
      <c r="D2689" t="s">
        <v>52</v>
      </c>
      <c r="E2689" t="s">
        <v>53</v>
      </c>
      <c r="F2689" s="1">
        <v>3900</v>
      </c>
      <c r="I2689" t="s">
        <v>37</v>
      </c>
      <c r="J2689" t="s">
        <v>82</v>
      </c>
      <c r="K2689" t="s">
        <v>83</v>
      </c>
      <c r="L2689" t="s">
        <v>84</v>
      </c>
      <c r="M2689" t="s">
        <v>40</v>
      </c>
      <c r="S2689" t="s">
        <v>537</v>
      </c>
      <c r="T2689" s="1">
        <v>5</v>
      </c>
      <c r="AG2689" s="5" t="str">
        <f>IFERROR(IF(VLOOKUP($B2689,DPORT_BD!$A$1:$I$296,2,FALSE)=0,"",VLOOKUP($B2689,DPORT_BD!$A$1:$I$296,2,FALSE)),"")</f>
        <v/>
      </c>
      <c r="AH2689" s="5" t="str">
        <f>IFERROR(IF(VLOOKUP($B2689,DPORT_BD!$A$1:$I$296,3,FALSE)=0,"",VLOOKUP($B2689,DPORT_BD!$A$1:$I$296,3,FALSE)),"")</f>
        <v/>
      </c>
      <c r="AI2689" s="5" t="str">
        <f>IFERROR(IF(VLOOKUP($B2689,DPORT_BD!$A$1:$I$296,4,FALSE)=0,"",VLOOKUP($B2689,DPORT_BD!$A$1:$I$296,4,FALSE)),"")</f>
        <v/>
      </c>
      <c r="AJ2689" s="5" t="str">
        <f>IFERROR(IF(VLOOKUP($B2689,DPORT_BD!$A$1:$I$296,5,FALSE)=0,"",VLOOKUP($B2689,DPORT_BD!$A$1:$I$296,5,FALSE)),"")</f>
        <v/>
      </c>
      <c r="AK2689" s="5" t="str">
        <f>IFERROR(IF(VLOOKUP($B2689,DPORT_BD!$A$1:$I$296,6,FALSE)=0,"",VLOOKUP($B2689,DPORT_BD!$A$1:$I$296,6,FALSE)),"")</f>
        <v/>
      </c>
      <c r="AL2689" s="5" t="str">
        <f>IFERROR(IF(VLOOKUP($B2689,DPORT_BD!$A$1:$I$296,7,FALSE)=0,"",VLOOKUP($B2689,DPORT_BD!$A$1:$I$296,7,FALSE)),"")</f>
        <v/>
      </c>
      <c r="AM2689" s="5" t="str">
        <f>IFERROR(IF(VLOOKUP($B2689,DPORT_BD!$A$1:$I$296,8,FALSE)=0,"",VLOOKUP($B2689,DPORT_BD!$A$1:$I$296,8,FALSE)),"")</f>
        <v/>
      </c>
      <c r="AN2689" s="5" t="str">
        <f>IFERROR(IF(VLOOKUP($B2689,DPORT_BD!$A$1:$I$296,9,FALSE)=0,"",VLOOKUP($B2689,DPORT_BD!$A$1:$I$296,9,FALSE)),"")</f>
        <v/>
      </c>
    </row>
    <row r="2690" spans="1:40">
      <c r="A2690" t="s">
        <v>32</v>
      </c>
      <c r="B2690" t="s">
        <v>4477</v>
      </c>
      <c r="C2690" t="s">
        <v>34</v>
      </c>
      <c r="D2690" t="s">
        <v>52</v>
      </c>
      <c r="E2690" t="s">
        <v>53</v>
      </c>
      <c r="F2690" s="1">
        <v>3900</v>
      </c>
      <c r="I2690" t="s">
        <v>37</v>
      </c>
      <c r="J2690" t="s">
        <v>82</v>
      </c>
      <c r="K2690" t="s">
        <v>160</v>
      </c>
      <c r="L2690" t="s">
        <v>161</v>
      </c>
      <c r="M2690" t="s">
        <v>40</v>
      </c>
      <c r="S2690" t="s">
        <v>537</v>
      </c>
      <c r="T2690" s="1">
        <v>5</v>
      </c>
      <c r="W2690" t="s">
        <v>4478</v>
      </c>
      <c r="AG2690" s="5" t="str">
        <f>IFERROR(IF(VLOOKUP($B2690,DPORT_BD!$A$1:$I$296,2,FALSE)=0,"",VLOOKUP($B2690,DPORT_BD!$A$1:$I$296,2,FALSE)),"")</f>
        <v/>
      </c>
      <c r="AH2690" s="5" t="str">
        <f>IFERROR(IF(VLOOKUP($B2690,DPORT_BD!$A$1:$I$296,3,FALSE)=0,"",VLOOKUP($B2690,DPORT_BD!$A$1:$I$296,3,FALSE)),"")</f>
        <v/>
      </c>
      <c r="AI2690" s="5" t="str">
        <f>IFERROR(IF(VLOOKUP($B2690,DPORT_BD!$A$1:$I$296,4,FALSE)=0,"",VLOOKUP($B2690,DPORT_BD!$A$1:$I$296,4,FALSE)),"")</f>
        <v/>
      </c>
      <c r="AJ2690" s="5" t="str">
        <f>IFERROR(IF(VLOOKUP($B2690,DPORT_BD!$A$1:$I$296,5,FALSE)=0,"",VLOOKUP($B2690,DPORT_BD!$A$1:$I$296,5,FALSE)),"")</f>
        <v/>
      </c>
      <c r="AK2690" s="5" t="str">
        <f>IFERROR(IF(VLOOKUP($B2690,DPORT_BD!$A$1:$I$296,6,FALSE)=0,"",VLOOKUP($B2690,DPORT_BD!$A$1:$I$296,6,FALSE)),"")</f>
        <v/>
      </c>
      <c r="AL2690" s="5" t="str">
        <f>IFERROR(IF(VLOOKUP($B2690,DPORT_BD!$A$1:$I$296,7,FALSE)=0,"",VLOOKUP($B2690,DPORT_BD!$A$1:$I$296,7,FALSE)),"")</f>
        <v/>
      </c>
      <c r="AM2690" s="5" t="str">
        <f>IFERROR(IF(VLOOKUP($B2690,DPORT_BD!$A$1:$I$296,8,FALSE)=0,"",VLOOKUP($B2690,DPORT_BD!$A$1:$I$296,8,FALSE)),"")</f>
        <v/>
      </c>
      <c r="AN2690" s="5" t="str">
        <f>IFERROR(IF(VLOOKUP($B2690,DPORT_BD!$A$1:$I$296,9,FALSE)=0,"",VLOOKUP($B2690,DPORT_BD!$A$1:$I$296,9,FALSE)),"")</f>
        <v/>
      </c>
    </row>
    <row r="2691" spans="1:40">
      <c r="A2691" t="s">
        <v>32</v>
      </c>
      <c r="B2691" t="s">
        <v>4479</v>
      </c>
      <c r="C2691" t="s">
        <v>34</v>
      </c>
      <c r="D2691" t="s">
        <v>52</v>
      </c>
      <c r="E2691" t="s">
        <v>53</v>
      </c>
      <c r="F2691" s="1">
        <v>3830</v>
      </c>
      <c r="I2691" t="s">
        <v>37</v>
      </c>
      <c r="J2691" t="s">
        <v>82</v>
      </c>
      <c r="K2691" t="s">
        <v>160</v>
      </c>
      <c r="L2691" t="s">
        <v>161</v>
      </c>
      <c r="M2691" t="s">
        <v>40</v>
      </c>
      <c r="S2691" t="s">
        <v>537</v>
      </c>
      <c r="T2691" s="1">
        <v>5</v>
      </c>
      <c r="W2691" t="s">
        <v>4478</v>
      </c>
      <c r="AG2691" s="5" t="str">
        <f>IFERROR(IF(VLOOKUP($B2691,DPORT_BD!$A$1:$I$296,2,FALSE)=0,"",VLOOKUP($B2691,DPORT_BD!$A$1:$I$296,2,FALSE)),"")</f>
        <v/>
      </c>
      <c r="AH2691" s="5" t="str">
        <f>IFERROR(IF(VLOOKUP($B2691,DPORT_BD!$A$1:$I$296,3,FALSE)=0,"",VLOOKUP($B2691,DPORT_BD!$A$1:$I$296,3,FALSE)),"")</f>
        <v/>
      </c>
      <c r="AI2691" s="5" t="str">
        <f>IFERROR(IF(VLOOKUP($B2691,DPORT_BD!$A$1:$I$296,4,FALSE)=0,"",VLOOKUP($B2691,DPORT_BD!$A$1:$I$296,4,FALSE)),"")</f>
        <v/>
      </c>
      <c r="AJ2691" s="5" t="str">
        <f>IFERROR(IF(VLOOKUP($B2691,DPORT_BD!$A$1:$I$296,5,FALSE)=0,"",VLOOKUP($B2691,DPORT_BD!$A$1:$I$296,5,FALSE)),"")</f>
        <v/>
      </c>
      <c r="AK2691" s="5" t="str">
        <f>IFERROR(IF(VLOOKUP($B2691,DPORT_BD!$A$1:$I$296,6,FALSE)=0,"",VLOOKUP($B2691,DPORT_BD!$A$1:$I$296,6,FALSE)),"")</f>
        <v/>
      </c>
      <c r="AL2691" s="5" t="str">
        <f>IFERROR(IF(VLOOKUP($B2691,DPORT_BD!$A$1:$I$296,7,FALSE)=0,"",VLOOKUP($B2691,DPORT_BD!$A$1:$I$296,7,FALSE)),"")</f>
        <v/>
      </c>
      <c r="AM2691" s="5" t="str">
        <f>IFERROR(IF(VLOOKUP($B2691,DPORT_BD!$A$1:$I$296,8,FALSE)=0,"",VLOOKUP($B2691,DPORT_BD!$A$1:$I$296,8,FALSE)),"")</f>
        <v/>
      </c>
      <c r="AN2691" s="5" t="str">
        <f>IFERROR(IF(VLOOKUP($B2691,DPORT_BD!$A$1:$I$296,9,FALSE)=0,"",VLOOKUP($B2691,DPORT_BD!$A$1:$I$296,9,FALSE)),"")</f>
        <v/>
      </c>
    </row>
    <row r="2692" spans="1:40">
      <c r="A2692" t="s">
        <v>32</v>
      </c>
      <c r="B2692" t="s">
        <v>4480</v>
      </c>
      <c r="C2692" t="s">
        <v>101</v>
      </c>
      <c r="D2692" t="s">
        <v>45</v>
      </c>
      <c r="E2692" t="s">
        <v>102</v>
      </c>
      <c r="F2692" s="1">
        <v>2200</v>
      </c>
      <c r="I2692" t="s">
        <v>103</v>
      </c>
      <c r="J2692" t="s">
        <v>82</v>
      </c>
      <c r="K2692" t="s">
        <v>160</v>
      </c>
      <c r="L2692" t="s">
        <v>161</v>
      </c>
      <c r="Q2692" t="s">
        <v>1214</v>
      </c>
      <c r="R2692" t="s">
        <v>395</v>
      </c>
      <c r="S2692" t="s">
        <v>537</v>
      </c>
      <c r="T2692" s="1">
        <v>5</v>
      </c>
      <c r="X2692" t="s">
        <v>3285</v>
      </c>
      <c r="AG2692" s="5" t="str">
        <f>IFERROR(IF(VLOOKUP($B2692,DPORT_BD!$A$1:$I$296,2,FALSE)=0,"",VLOOKUP($B2692,DPORT_BD!$A$1:$I$296,2,FALSE)),"")</f>
        <v/>
      </c>
      <c r="AH2692" s="5" t="str">
        <f>IFERROR(IF(VLOOKUP($B2692,DPORT_BD!$A$1:$I$296,3,FALSE)=0,"",VLOOKUP($B2692,DPORT_BD!$A$1:$I$296,3,FALSE)),"")</f>
        <v/>
      </c>
      <c r="AI2692" s="5" t="str">
        <f>IFERROR(IF(VLOOKUP($B2692,DPORT_BD!$A$1:$I$296,4,FALSE)=0,"",VLOOKUP($B2692,DPORT_BD!$A$1:$I$296,4,FALSE)),"")</f>
        <v/>
      </c>
      <c r="AJ2692" s="5" t="str">
        <f>IFERROR(IF(VLOOKUP($B2692,DPORT_BD!$A$1:$I$296,5,FALSE)=0,"",VLOOKUP($B2692,DPORT_BD!$A$1:$I$296,5,FALSE)),"")</f>
        <v/>
      </c>
      <c r="AK2692" s="5" t="str">
        <f>IFERROR(IF(VLOOKUP($B2692,DPORT_BD!$A$1:$I$296,6,FALSE)=0,"",VLOOKUP($B2692,DPORT_BD!$A$1:$I$296,6,FALSE)),"")</f>
        <v/>
      </c>
      <c r="AL2692" s="5" t="str">
        <f>IFERROR(IF(VLOOKUP($B2692,DPORT_BD!$A$1:$I$296,7,FALSE)=0,"",VLOOKUP($B2692,DPORT_BD!$A$1:$I$296,7,FALSE)),"")</f>
        <v/>
      </c>
      <c r="AM2692" s="5" t="str">
        <f>IFERROR(IF(VLOOKUP($B2692,DPORT_BD!$A$1:$I$296,8,FALSE)=0,"",VLOOKUP($B2692,DPORT_BD!$A$1:$I$296,8,FALSE)),"")</f>
        <v/>
      </c>
      <c r="AN2692" s="5" t="str">
        <f>IFERROR(IF(VLOOKUP($B2692,DPORT_BD!$A$1:$I$296,9,FALSE)=0,"",VLOOKUP($B2692,DPORT_BD!$A$1:$I$296,9,FALSE)),"")</f>
        <v/>
      </c>
    </row>
    <row r="2693" spans="1:40">
      <c r="A2693" t="s">
        <v>32</v>
      </c>
      <c r="B2693" t="s">
        <v>4481</v>
      </c>
      <c r="C2693" t="s">
        <v>34</v>
      </c>
      <c r="D2693" t="s">
        <v>52</v>
      </c>
      <c r="E2693" t="s">
        <v>53</v>
      </c>
      <c r="F2693" s="1">
        <v>3850</v>
      </c>
      <c r="I2693" t="s">
        <v>37</v>
      </c>
      <c r="J2693" t="s">
        <v>82</v>
      </c>
      <c r="K2693" t="s">
        <v>160</v>
      </c>
      <c r="L2693" t="s">
        <v>161</v>
      </c>
      <c r="S2693" t="s">
        <v>537</v>
      </c>
      <c r="T2693" s="1">
        <v>5</v>
      </c>
      <c r="AG2693" s="5" t="str">
        <f>IFERROR(IF(VLOOKUP($B2693,DPORT_BD!$A$1:$I$296,2,FALSE)=0,"",VLOOKUP($B2693,DPORT_BD!$A$1:$I$296,2,FALSE)),"")</f>
        <v/>
      </c>
      <c r="AH2693" s="5" t="str">
        <f>IFERROR(IF(VLOOKUP($B2693,DPORT_BD!$A$1:$I$296,3,FALSE)=0,"",VLOOKUP($B2693,DPORT_BD!$A$1:$I$296,3,FALSE)),"")</f>
        <v/>
      </c>
      <c r="AI2693" s="5" t="str">
        <f>IFERROR(IF(VLOOKUP($B2693,DPORT_BD!$A$1:$I$296,4,FALSE)=0,"",VLOOKUP($B2693,DPORT_BD!$A$1:$I$296,4,FALSE)),"")</f>
        <v/>
      </c>
      <c r="AJ2693" s="5" t="str">
        <f>IFERROR(IF(VLOOKUP($B2693,DPORT_BD!$A$1:$I$296,5,FALSE)=0,"",VLOOKUP($B2693,DPORT_BD!$A$1:$I$296,5,FALSE)),"")</f>
        <v/>
      </c>
      <c r="AK2693" s="5" t="str">
        <f>IFERROR(IF(VLOOKUP($B2693,DPORT_BD!$A$1:$I$296,6,FALSE)=0,"",VLOOKUP($B2693,DPORT_BD!$A$1:$I$296,6,FALSE)),"")</f>
        <v/>
      </c>
      <c r="AL2693" s="5" t="str">
        <f>IFERROR(IF(VLOOKUP($B2693,DPORT_BD!$A$1:$I$296,7,FALSE)=0,"",VLOOKUP($B2693,DPORT_BD!$A$1:$I$296,7,FALSE)),"")</f>
        <v/>
      </c>
      <c r="AM2693" s="5" t="str">
        <f>IFERROR(IF(VLOOKUP($B2693,DPORT_BD!$A$1:$I$296,8,FALSE)=0,"",VLOOKUP($B2693,DPORT_BD!$A$1:$I$296,8,FALSE)),"")</f>
        <v/>
      </c>
      <c r="AN2693" s="5" t="str">
        <f>IFERROR(IF(VLOOKUP($B2693,DPORT_BD!$A$1:$I$296,9,FALSE)=0,"",VLOOKUP($B2693,DPORT_BD!$A$1:$I$296,9,FALSE)),"")</f>
        <v/>
      </c>
    </row>
    <row r="2694" spans="1:40">
      <c r="A2694" t="s">
        <v>32</v>
      </c>
      <c r="B2694" t="s">
        <v>4482</v>
      </c>
      <c r="C2694" t="s">
        <v>101</v>
      </c>
      <c r="D2694" t="s">
        <v>45</v>
      </c>
      <c r="E2694" t="s">
        <v>102</v>
      </c>
      <c r="F2694" s="1">
        <v>2200</v>
      </c>
      <c r="I2694" t="s">
        <v>103</v>
      </c>
      <c r="J2694" t="s">
        <v>82</v>
      </c>
      <c r="K2694" t="s">
        <v>83</v>
      </c>
      <c r="L2694" t="s">
        <v>84</v>
      </c>
      <c r="Q2694" t="s">
        <v>1214</v>
      </c>
      <c r="R2694" t="s">
        <v>395</v>
      </c>
      <c r="S2694" t="s">
        <v>537</v>
      </c>
      <c r="T2694" s="1">
        <v>5</v>
      </c>
      <c r="AG2694" s="5" t="str">
        <f>IFERROR(IF(VLOOKUP($B2694,DPORT_BD!$A$1:$I$296,2,FALSE)=0,"",VLOOKUP($B2694,DPORT_BD!$A$1:$I$296,2,FALSE)),"")</f>
        <v/>
      </c>
      <c r="AH2694" s="5" t="str">
        <f>IFERROR(IF(VLOOKUP($B2694,DPORT_BD!$A$1:$I$296,3,FALSE)=0,"",VLOOKUP($B2694,DPORT_BD!$A$1:$I$296,3,FALSE)),"")</f>
        <v/>
      </c>
      <c r="AI2694" s="5" t="str">
        <f>IFERROR(IF(VLOOKUP($B2694,DPORT_BD!$A$1:$I$296,4,FALSE)=0,"",VLOOKUP($B2694,DPORT_BD!$A$1:$I$296,4,FALSE)),"")</f>
        <v/>
      </c>
      <c r="AJ2694" s="5" t="str">
        <f>IFERROR(IF(VLOOKUP($B2694,DPORT_BD!$A$1:$I$296,5,FALSE)=0,"",VLOOKUP($B2694,DPORT_BD!$A$1:$I$296,5,FALSE)),"")</f>
        <v/>
      </c>
      <c r="AK2694" s="5" t="str">
        <f>IFERROR(IF(VLOOKUP($B2694,DPORT_BD!$A$1:$I$296,6,FALSE)=0,"",VLOOKUP($B2694,DPORT_BD!$A$1:$I$296,6,FALSE)),"")</f>
        <v/>
      </c>
      <c r="AL2694" s="5" t="str">
        <f>IFERROR(IF(VLOOKUP($B2694,DPORT_BD!$A$1:$I$296,7,FALSE)=0,"",VLOOKUP($B2694,DPORT_BD!$A$1:$I$296,7,FALSE)),"")</f>
        <v/>
      </c>
      <c r="AM2694" s="5" t="str">
        <f>IFERROR(IF(VLOOKUP($B2694,DPORT_BD!$A$1:$I$296,8,FALSE)=0,"",VLOOKUP($B2694,DPORT_BD!$A$1:$I$296,8,FALSE)),"")</f>
        <v/>
      </c>
      <c r="AN2694" s="5" t="str">
        <f>IFERROR(IF(VLOOKUP($B2694,DPORT_BD!$A$1:$I$296,9,FALSE)=0,"",VLOOKUP($B2694,DPORT_BD!$A$1:$I$296,9,FALSE)),"")</f>
        <v/>
      </c>
    </row>
    <row r="2695" spans="1:40">
      <c r="A2695" t="s">
        <v>32</v>
      </c>
      <c r="B2695" t="s">
        <v>4483</v>
      </c>
      <c r="C2695" t="s">
        <v>34</v>
      </c>
      <c r="D2695" t="s">
        <v>52</v>
      </c>
      <c r="E2695" t="s">
        <v>53</v>
      </c>
      <c r="F2695" s="1">
        <v>3900</v>
      </c>
      <c r="I2695" t="s">
        <v>37</v>
      </c>
      <c r="J2695" t="s">
        <v>82</v>
      </c>
      <c r="K2695" t="s">
        <v>160</v>
      </c>
      <c r="L2695" t="s">
        <v>161</v>
      </c>
      <c r="S2695" t="s">
        <v>537</v>
      </c>
      <c r="T2695" s="1">
        <v>5</v>
      </c>
      <c r="AG2695" s="5" t="str">
        <f>IFERROR(IF(VLOOKUP($B2695,DPORT_BD!$A$1:$I$296,2,FALSE)=0,"",VLOOKUP($B2695,DPORT_BD!$A$1:$I$296,2,FALSE)),"")</f>
        <v/>
      </c>
      <c r="AH2695" s="5" t="str">
        <f>IFERROR(IF(VLOOKUP($B2695,DPORT_BD!$A$1:$I$296,3,FALSE)=0,"",VLOOKUP($B2695,DPORT_BD!$A$1:$I$296,3,FALSE)),"")</f>
        <v/>
      </c>
      <c r="AI2695" s="5" t="str">
        <f>IFERROR(IF(VLOOKUP($B2695,DPORT_BD!$A$1:$I$296,4,FALSE)=0,"",VLOOKUP($B2695,DPORT_BD!$A$1:$I$296,4,FALSE)),"")</f>
        <v/>
      </c>
      <c r="AJ2695" s="5" t="str">
        <f>IFERROR(IF(VLOOKUP($B2695,DPORT_BD!$A$1:$I$296,5,FALSE)=0,"",VLOOKUP($B2695,DPORT_BD!$A$1:$I$296,5,FALSE)),"")</f>
        <v/>
      </c>
      <c r="AK2695" s="5" t="str">
        <f>IFERROR(IF(VLOOKUP($B2695,DPORT_BD!$A$1:$I$296,6,FALSE)=0,"",VLOOKUP($B2695,DPORT_BD!$A$1:$I$296,6,FALSE)),"")</f>
        <v/>
      </c>
      <c r="AL2695" s="5" t="str">
        <f>IFERROR(IF(VLOOKUP($B2695,DPORT_BD!$A$1:$I$296,7,FALSE)=0,"",VLOOKUP($B2695,DPORT_BD!$A$1:$I$296,7,FALSE)),"")</f>
        <v/>
      </c>
      <c r="AM2695" s="5" t="str">
        <f>IFERROR(IF(VLOOKUP($B2695,DPORT_BD!$A$1:$I$296,8,FALSE)=0,"",VLOOKUP($B2695,DPORT_BD!$A$1:$I$296,8,FALSE)),"")</f>
        <v/>
      </c>
      <c r="AN2695" s="5" t="str">
        <f>IFERROR(IF(VLOOKUP($B2695,DPORT_BD!$A$1:$I$296,9,FALSE)=0,"",VLOOKUP($B2695,DPORT_BD!$A$1:$I$296,9,FALSE)),"")</f>
        <v/>
      </c>
    </row>
    <row r="2696" spans="1:40">
      <c r="A2696" t="s">
        <v>32</v>
      </c>
      <c r="B2696" t="s">
        <v>4484</v>
      </c>
      <c r="C2696" t="s">
        <v>34</v>
      </c>
      <c r="D2696" t="s">
        <v>52</v>
      </c>
      <c r="E2696" t="s">
        <v>53</v>
      </c>
      <c r="F2696" s="1">
        <v>3800</v>
      </c>
      <c r="I2696" t="s">
        <v>37</v>
      </c>
      <c r="J2696" t="s">
        <v>82</v>
      </c>
      <c r="K2696" t="s">
        <v>359</v>
      </c>
      <c r="L2696" t="s">
        <v>360</v>
      </c>
      <c r="S2696" t="s">
        <v>537</v>
      </c>
      <c r="T2696" s="1">
        <v>5</v>
      </c>
      <c r="AG2696" s="5" t="str">
        <f>IFERROR(IF(VLOOKUP($B2696,DPORT_BD!$A$1:$I$296,2,FALSE)=0,"",VLOOKUP($B2696,DPORT_BD!$A$1:$I$296,2,FALSE)),"")</f>
        <v/>
      </c>
      <c r="AH2696" s="5" t="str">
        <f>IFERROR(IF(VLOOKUP($B2696,DPORT_BD!$A$1:$I$296,3,FALSE)=0,"",VLOOKUP($B2696,DPORT_BD!$A$1:$I$296,3,FALSE)),"")</f>
        <v/>
      </c>
      <c r="AI2696" s="5" t="str">
        <f>IFERROR(IF(VLOOKUP($B2696,DPORT_BD!$A$1:$I$296,4,FALSE)=0,"",VLOOKUP($B2696,DPORT_BD!$A$1:$I$296,4,FALSE)),"")</f>
        <v/>
      </c>
      <c r="AJ2696" s="5" t="str">
        <f>IFERROR(IF(VLOOKUP($B2696,DPORT_BD!$A$1:$I$296,5,FALSE)=0,"",VLOOKUP($B2696,DPORT_BD!$A$1:$I$296,5,FALSE)),"")</f>
        <v/>
      </c>
      <c r="AK2696" s="5" t="str">
        <f>IFERROR(IF(VLOOKUP($B2696,DPORT_BD!$A$1:$I$296,6,FALSE)=0,"",VLOOKUP($B2696,DPORT_BD!$A$1:$I$296,6,FALSE)),"")</f>
        <v/>
      </c>
      <c r="AL2696" s="5" t="str">
        <f>IFERROR(IF(VLOOKUP($B2696,DPORT_BD!$A$1:$I$296,7,FALSE)=0,"",VLOOKUP($B2696,DPORT_BD!$A$1:$I$296,7,FALSE)),"")</f>
        <v/>
      </c>
      <c r="AM2696" s="5" t="str">
        <f>IFERROR(IF(VLOOKUP($B2696,DPORT_BD!$A$1:$I$296,8,FALSE)=0,"",VLOOKUP($B2696,DPORT_BD!$A$1:$I$296,8,FALSE)),"")</f>
        <v/>
      </c>
      <c r="AN2696" s="5" t="str">
        <f>IFERROR(IF(VLOOKUP($B2696,DPORT_BD!$A$1:$I$296,9,FALSE)=0,"",VLOOKUP($B2696,DPORT_BD!$A$1:$I$296,9,FALSE)),"")</f>
        <v/>
      </c>
    </row>
    <row r="2697" spans="1:40">
      <c r="A2697" t="s">
        <v>32</v>
      </c>
      <c r="B2697" t="s">
        <v>4485</v>
      </c>
      <c r="C2697" t="s">
        <v>101</v>
      </c>
      <c r="D2697" t="s">
        <v>35</v>
      </c>
      <c r="E2697" t="s">
        <v>344</v>
      </c>
      <c r="F2697" s="1">
        <v>2500</v>
      </c>
      <c r="I2697" t="s">
        <v>37</v>
      </c>
      <c r="J2697" t="s">
        <v>82</v>
      </c>
      <c r="K2697" t="s">
        <v>83</v>
      </c>
      <c r="L2697" t="s">
        <v>84</v>
      </c>
      <c r="S2697" t="s">
        <v>537</v>
      </c>
      <c r="T2697" s="1">
        <v>5</v>
      </c>
      <c r="AG2697" s="5" t="str">
        <f>IFERROR(IF(VLOOKUP($B2697,DPORT_BD!$A$1:$I$296,2,FALSE)=0,"",VLOOKUP($B2697,DPORT_BD!$A$1:$I$296,2,FALSE)),"")</f>
        <v/>
      </c>
      <c r="AH2697" s="5" t="str">
        <f>IFERROR(IF(VLOOKUP($B2697,DPORT_BD!$A$1:$I$296,3,FALSE)=0,"",VLOOKUP($B2697,DPORT_BD!$A$1:$I$296,3,FALSE)),"")</f>
        <v/>
      </c>
      <c r="AI2697" s="5" t="str">
        <f>IFERROR(IF(VLOOKUP($B2697,DPORT_BD!$A$1:$I$296,4,FALSE)=0,"",VLOOKUP($B2697,DPORT_BD!$A$1:$I$296,4,FALSE)),"")</f>
        <v/>
      </c>
      <c r="AJ2697" s="5" t="str">
        <f>IFERROR(IF(VLOOKUP($B2697,DPORT_BD!$A$1:$I$296,5,FALSE)=0,"",VLOOKUP($B2697,DPORT_BD!$A$1:$I$296,5,FALSE)),"")</f>
        <v/>
      </c>
      <c r="AK2697" s="5" t="str">
        <f>IFERROR(IF(VLOOKUP($B2697,DPORT_BD!$A$1:$I$296,6,FALSE)=0,"",VLOOKUP($B2697,DPORT_BD!$A$1:$I$296,6,FALSE)),"")</f>
        <v/>
      </c>
      <c r="AL2697" s="5" t="str">
        <f>IFERROR(IF(VLOOKUP($B2697,DPORT_BD!$A$1:$I$296,7,FALSE)=0,"",VLOOKUP($B2697,DPORT_BD!$A$1:$I$296,7,FALSE)),"")</f>
        <v/>
      </c>
      <c r="AM2697" s="5" t="str">
        <f>IFERROR(IF(VLOOKUP($B2697,DPORT_BD!$A$1:$I$296,8,FALSE)=0,"",VLOOKUP($B2697,DPORT_BD!$A$1:$I$296,8,FALSE)),"")</f>
        <v/>
      </c>
      <c r="AN2697" s="5" t="str">
        <f>IFERROR(IF(VLOOKUP($B2697,DPORT_BD!$A$1:$I$296,9,FALSE)=0,"",VLOOKUP($B2697,DPORT_BD!$A$1:$I$296,9,FALSE)),"")</f>
        <v/>
      </c>
    </row>
    <row r="2698" spans="1:40">
      <c r="A2698" t="s">
        <v>32</v>
      </c>
      <c r="B2698" t="s">
        <v>4486</v>
      </c>
      <c r="C2698" t="s">
        <v>101</v>
      </c>
      <c r="D2698" t="s">
        <v>35</v>
      </c>
      <c r="E2698" t="s">
        <v>344</v>
      </c>
      <c r="F2698" s="1">
        <v>2500</v>
      </c>
      <c r="I2698" t="s">
        <v>37</v>
      </c>
      <c r="J2698" t="s">
        <v>82</v>
      </c>
      <c r="K2698" t="s">
        <v>83</v>
      </c>
      <c r="L2698" t="s">
        <v>84</v>
      </c>
      <c r="S2698" t="s">
        <v>537</v>
      </c>
      <c r="T2698" s="1">
        <v>5</v>
      </c>
      <c r="AG2698" s="5" t="str">
        <f>IFERROR(IF(VLOOKUP($B2698,DPORT_BD!$A$1:$I$296,2,FALSE)=0,"",VLOOKUP($B2698,DPORT_BD!$A$1:$I$296,2,FALSE)),"")</f>
        <v/>
      </c>
      <c r="AH2698" s="5" t="str">
        <f>IFERROR(IF(VLOOKUP($B2698,DPORT_BD!$A$1:$I$296,3,FALSE)=0,"",VLOOKUP($B2698,DPORT_BD!$A$1:$I$296,3,FALSE)),"")</f>
        <v/>
      </c>
      <c r="AI2698" s="5" t="str">
        <f>IFERROR(IF(VLOOKUP($B2698,DPORT_BD!$A$1:$I$296,4,FALSE)=0,"",VLOOKUP($B2698,DPORT_BD!$A$1:$I$296,4,FALSE)),"")</f>
        <v/>
      </c>
      <c r="AJ2698" s="5" t="str">
        <f>IFERROR(IF(VLOOKUP($B2698,DPORT_BD!$A$1:$I$296,5,FALSE)=0,"",VLOOKUP($B2698,DPORT_BD!$A$1:$I$296,5,FALSE)),"")</f>
        <v/>
      </c>
      <c r="AK2698" s="5" t="str">
        <f>IFERROR(IF(VLOOKUP($B2698,DPORT_BD!$A$1:$I$296,6,FALSE)=0,"",VLOOKUP($B2698,DPORT_BD!$A$1:$I$296,6,FALSE)),"")</f>
        <v/>
      </c>
      <c r="AL2698" s="5" t="str">
        <f>IFERROR(IF(VLOOKUP($B2698,DPORT_BD!$A$1:$I$296,7,FALSE)=0,"",VLOOKUP($B2698,DPORT_BD!$A$1:$I$296,7,FALSE)),"")</f>
        <v/>
      </c>
      <c r="AM2698" s="5" t="str">
        <f>IFERROR(IF(VLOOKUP($B2698,DPORT_BD!$A$1:$I$296,8,FALSE)=0,"",VLOOKUP($B2698,DPORT_BD!$A$1:$I$296,8,FALSE)),"")</f>
        <v/>
      </c>
      <c r="AN2698" s="5" t="str">
        <f>IFERROR(IF(VLOOKUP($B2698,DPORT_BD!$A$1:$I$296,9,FALSE)=0,"",VLOOKUP($B2698,DPORT_BD!$A$1:$I$296,9,FALSE)),"")</f>
        <v/>
      </c>
    </row>
    <row r="2699" spans="1:40">
      <c r="A2699" t="s">
        <v>32</v>
      </c>
      <c r="B2699" t="s">
        <v>4487</v>
      </c>
      <c r="C2699" t="s">
        <v>34</v>
      </c>
      <c r="D2699" t="s">
        <v>52</v>
      </c>
      <c r="E2699" t="s">
        <v>53</v>
      </c>
      <c r="F2699" s="1">
        <v>3850</v>
      </c>
      <c r="I2699" t="s">
        <v>59</v>
      </c>
      <c r="K2699" t="s">
        <v>38</v>
      </c>
      <c r="L2699" t="s">
        <v>39</v>
      </c>
      <c r="M2699" t="s">
        <v>40</v>
      </c>
      <c r="N2699" t="s">
        <v>104</v>
      </c>
      <c r="O2699" t="s">
        <v>105</v>
      </c>
      <c r="P2699" t="s">
        <v>106</v>
      </c>
      <c r="Q2699" t="s">
        <v>285</v>
      </c>
      <c r="S2699" t="s">
        <v>537</v>
      </c>
      <c r="T2699" s="1">
        <v>5</v>
      </c>
      <c r="AG2699" s="5" t="str">
        <f>IFERROR(IF(VLOOKUP($B2699,DPORT_BD!$A$1:$I$296,2,FALSE)=0,"",VLOOKUP($B2699,DPORT_BD!$A$1:$I$296,2,FALSE)),"")</f>
        <v/>
      </c>
      <c r="AH2699" s="5" t="str">
        <f>IFERROR(IF(VLOOKUP($B2699,DPORT_BD!$A$1:$I$296,3,FALSE)=0,"",VLOOKUP($B2699,DPORT_BD!$A$1:$I$296,3,FALSE)),"")</f>
        <v/>
      </c>
      <c r="AI2699" s="5" t="str">
        <f>IFERROR(IF(VLOOKUP($B2699,DPORT_BD!$A$1:$I$296,4,FALSE)=0,"",VLOOKUP($B2699,DPORT_BD!$A$1:$I$296,4,FALSE)),"")</f>
        <v/>
      </c>
      <c r="AJ2699" s="5" t="str">
        <f>IFERROR(IF(VLOOKUP($B2699,DPORT_BD!$A$1:$I$296,5,FALSE)=0,"",VLOOKUP($B2699,DPORT_BD!$A$1:$I$296,5,FALSE)),"")</f>
        <v/>
      </c>
      <c r="AK2699" s="5" t="str">
        <f>IFERROR(IF(VLOOKUP($B2699,DPORT_BD!$A$1:$I$296,6,FALSE)=0,"",VLOOKUP($B2699,DPORT_BD!$A$1:$I$296,6,FALSE)),"")</f>
        <v/>
      </c>
      <c r="AL2699" s="5" t="str">
        <f>IFERROR(IF(VLOOKUP($B2699,DPORT_BD!$A$1:$I$296,7,FALSE)=0,"",VLOOKUP($B2699,DPORT_BD!$A$1:$I$296,7,FALSE)),"")</f>
        <v/>
      </c>
      <c r="AM2699" s="5" t="str">
        <f>IFERROR(IF(VLOOKUP($B2699,DPORT_BD!$A$1:$I$296,8,FALSE)=0,"",VLOOKUP($B2699,DPORT_BD!$A$1:$I$296,8,FALSE)),"")</f>
        <v/>
      </c>
      <c r="AN2699" s="5" t="str">
        <f>IFERROR(IF(VLOOKUP($B2699,DPORT_BD!$A$1:$I$296,9,FALSE)=0,"",VLOOKUP($B2699,DPORT_BD!$A$1:$I$296,9,FALSE)),"")</f>
        <v/>
      </c>
    </row>
    <row r="2700" spans="1:40">
      <c r="A2700" t="s">
        <v>32</v>
      </c>
      <c r="B2700" t="s">
        <v>4488</v>
      </c>
      <c r="C2700" t="s">
        <v>34</v>
      </c>
      <c r="D2700" t="s">
        <v>52</v>
      </c>
      <c r="E2700" t="s">
        <v>53</v>
      </c>
      <c r="F2700" s="1">
        <v>3900</v>
      </c>
      <c r="I2700" t="s">
        <v>37</v>
      </c>
      <c r="K2700" t="s">
        <v>38</v>
      </c>
      <c r="L2700" t="s">
        <v>39</v>
      </c>
      <c r="M2700" t="s">
        <v>40</v>
      </c>
      <c r="S2700" t="s">
        <v>537</v>
      </c>
      <c r="T2700" s="1">
        <v>5</v>
      </c>
      <c r="AG2700" s="5" t="str">
        <f>IFERROR(IF(VLOOKUP($B2700,DPORT_BD!$A$1:$I$296,2,FALSE)=0,"",VLOOKUP($B2700,DPORT_BD!$A$1:$I$296,2,FALSE)),"")</f>
        <v/>
      </c>
      <c r="AH2700" s="5" t="str">
        <f>IFERROR(IF(VLOOKUP($B2700,DPORT_BD!$A$1:$I$296,3,FALSE)=0,"",VLOOKUP($B2700,DPORT_BD!$A$1:$I$296,3,FALSE)),"")</f>
        <v/>
      </c>
      <c r="AI2700" s="5" t="str">
        <f>IFERROR(IF(VLOOKUP($B2700,DPORT_BD!$A$1:$I$296,4,FALSE)=0,"",VLOOKUP($B2700,DPORT_BD!$A$1:$I$296,4,FALSE)),"")</f>
        <v/>
      </c>
      <c r="AJ2700" s="5" t="str">
        <f>IFERROR(IF(VLOOKUP($B2700,DPORT_BD!$A$1:$I$296,5,FALSE)=0,"",VLOOKUP($B2700,DPORT_BD!$A$1:$I$296,5,FALSE)),"")</f>
        <v/>
      </c>
      <c r="AK2700" s="5" t="str">
        <f>IFERROR(IF(VLOOKUP($B2700,DPORT_BD!$A$1:$I$296,6,FALSE)=0,"",VLOOKUP($B2700,DPORT_BD!$A$1:$I$296,6,FALSE)),"")</f>
        <v/>
      </c>
      <c r="AL2700" s="5" t="str">
        <f>IFERROR(IF(VLOOKUP($B2700,DPORT_BD!$A$1:$I$296,7,FALSE)=0,"",VLOOKUP($B2700,DPORT_BD!$A$1:$I$296,7,FALSE)),"")</f>
        <v/>
      </c>
      <c r="AM2700" s="5" t="str">
        <f>IFERROR(IF(VLOOKUP($B2700,DPORT_BD!$A$1:$I$296,8,FALSE)=0,"",VLOOKUP($B2700,DPORT_BD!$A$1:$I$296,8,FALSE)),"")</f>
        <v/>
      </c>
      <c r="AN2700" s="5" t="str">
        <f>IFERROR(IF(VLOOKUP($B2700,DPORT_BD!$A$1:$I$296,9,FALSE)=0,"",VLOOKUP($B2700,DPORT_BD!$A$1:$I$296,9,FALSE)),"")</f>
        <v/>
      </c>
    </row>
    <row r="2701" spans="1:40">
      <c r="A2701" t="s">
        <v>32</v>
      </c>
      <c r="B2701" t="s">
        <v>4489</v>
      </c>
      <c r="C2701" t="s">
        <v>34</v>
      </c>
      <c r="D2701" t="s">
        <v>45</v>
      </c>
      <c r="E2701" t="s">
        <v>46</v>
      </c>
      <c r="F2701" s="1">
        <v>3980</v>
      </c>
      <c r="I2701" t="s">
        <v>37</v>
      </c>
      <c r="K2701" t="s">
        <v>38</v>
      </c>
      <c r="L2701" t="s">
        <v>39</v>
      </c>
      <c r="Q2701" t="s">
        <v>3585</v>
      </c>
      <c r="R2701" t="s">
        <v>798</v>
      </c>
      <c r="S2701" t="s">
        <v>537</v>
      </c>
      <c r="T2701" s="1">
        <v>5</v>
      </c>
      <c r="AG2701" s="5" t="str">
        <f>IFERROR(IF(VLOOKUP($B2701,DPORT_BD!$A$1:$I$296,2,FALSE)=0,"",VLOOKUP($B2701,DPORT_BD!$A$1:$I$296,2,FALSE)),"")</f>
        <v/>
      </c>
      <c r="AH2701" s="5" t="str">
        <f>IFERROR(IF(VLOOKUP($B2701,DPORT_BD!$A$1:$I$296,3,FALSE)=0,"",VLOOKUP($B2701,DPORT_BD!$A$1:$I$296,3,FALSE)),"")</f>
        <v/>
      </c>
      <c r="AI2701" s="5" t="str">
        <f>IFERROR(IF(VLOOKUP($B2701,DPORT_BD!$A$1:$I$296,4,FALSE)=0,"",VLOOKUP($B2701,DPORT_BD!$A$1:$I$296,4,FALSE)),"")</f>
        <v/>
      </c>
      <c r="AJ2701" s="5" t="str">
        <f>IFERROR(IF(VLOOKUP($B2701,DPORT_BD!$A$1:$I$296,5,FALSE)=0,"",VLOOKUP($B2701,DPORT_BD!$A$1:$I$296,5,FALSE)),"")</f>
        <v/>
      </c>
      <c r="AK2701" s="5" t="str">
        <f>IFERROR(IF(VLOOKUP($B2701,DPORT_BD!$A$1:$I$296,6,FALSE)=0,"",VLOOKUP($B2701,DPORT_BD!$A$1:$I$296,6,FALSE)),"")</f>
        <v/>
      </c>
      <c r="AL2701" s="5" t="str">
        <f>IFERROR(IF(VLOOKUP($B2701,DPORT_BD!$A$1:$I$296,7,FALSE)=0,"",VLOOKUP($B2701,DPORT_BD!$A$1:$I$296,7,FALSE)),"")</f>
        <v/>
      </c>
      <c r="AM2701" s="5" t="str">
        <f>IFERROR(IF(VLOOKUP($B2701,DPORT_BD!$A$1:$I$296,8,FALSE)=0,"",VLOOKUP($B2701,DPORT_BD!$A$1:$I$296,8,FALSE)),"")</f>
        <v/>
      </c>
      <c r="AN2701" s="5" t="str">
        <f>IFERROR(IF(VLOOKUP($B2701,DPORT_BD!$A$1:$I$296,9,FALSE)=0,"",VLOOKUP($B2701,DPORT_BD!$A$1:$I$296,9,FALSE)),"")</f>
        <v/>
      </c>
    </row>
    <row r="2702" spans="1:40">
      <c r="A2702" t="s">
        <v>32</v>
      </c>
      <c r="B2702" t="s">
        <v>4490</v>
      </c>
      <c r="C2702" t="s">
        <v>34</v>
      </c>
      <c r="D2702" t="s">
        <v>45</v>
      </c>
      <c r="E2702" t="s">
        <v>46</v>
      </c>
      <c r="F2702" s="1">
        <v>3790</v>
      </c>
      <c r="I2702" t="s">
        <v>37</v>
      </c>
      <c r="K2702" t="s">
        <v>38</v>
      </c>
      <c r="L2702" t="s">
        <v>39</v>
      </c>
      <c r="S2702" t="s">
        <v>537</v>
      </c>
      <c r="T2702" s="1">
        <v>5</v>
      </c>
      <c r="AG2702" s="5" t="str">
        <f>IFERROR(IF(VLOOKUP($B2702,DPORT_BD!$A$1:$I$296,2,FALSE)=0,"",VLOOKUP($B2702,DPORT_BD!$A$1:$I$296,2,FALSE)),"")</f>
        <v/>
      </c>
      <c r="AH2702" s="5" t="str">
        <f>IFERROR(IF(VLOOKUP($B2702,DPORT_BD!$A$1:$I$296,3,FALSE)=0,"",VLOOKUP($B2702,DPORT_BD!$A$1:$I$296,3,FALSE)),"")</f>
        <v/>
      </c>
      <c r="AI2702" s="5" t="str">
        <f>IFERROR(IF(VLOOKUP($B2702,DPORT_BD!$A$1:$I$296,4,FALSE)=0,"",VLOOKUP($B2702,DPORT_BD!$A$1:$I$296,4,FALSE)),"")</f>
        <v/>
      </c>
      <c r="AJ2702" s="5" t="str">
        <f>IFERROR(IF(VLOOKUP($B2702,DPORT_BD!$A$1:$I$296,5,FALSE)=0,"",VLOOKUP($B2702,DPORT_BD!$A$1:$I$296,5,FALSE)),"")</f>
        <v/>
      </c>
      <c r="AK2702" s="5" t="str">
        <f>IFERROR(IF(VLOOKUP($B2702,DPORT_BD!$A$1:$I$296,6,FALSE)=0,"",VLOOKUP($B2702,DPORT_BD!$A$1:$I$296,6,FALSE)),"")</f>
        <v/>
      </c>
      <c r="AL2702" s="5" t="str">
        <f>IFERROR(IF(VLOOKUP($B2702,DPORT_BD!$A$1:$I$296,7,FALSE)=0,"",VLOOKUP($B2702,DPORT_BD!$A$1:$I$296,7,FALSE)),"")</f>
        <v/>
      </c>
      <c r="AM2702" s="5" t="str">
        <f>IFERROR(IF(VLOOKUP($B2702,DPORT_BD!$A$1:$I$296,8,FALSE)=0,"",VLOOKUP($B2702,DPORT_BD!$A$1:$I$296,8,FALSE)),"")</f>
        <v/>
      </c>
      <c r="AN2702" s="5" t="str">
        <f>IFERROR(IF(VLOOKUP($B2702,DPORT_BD!$A$1:$I$296,9,FALSE)=0,"",VLOOKUP($B2702,DPORT_BD!$A$1:$I$296,9,FALSE)),"")</f>
        <v/>
      </c>
    </row>
    <row r="2703" spans="1:40">
      <c r="A2703" t="s">
        <v>32</v>
      </c>
      <c r="B2703" t="s">
        <v>4491</v>
      </c>
      <c r="C2703" t="s">
        <v>34</v>
      </c>
      <c r="D2703" t="s">
        <v>52</v>
      </c>
      <c r="E2703" t="s">
        <v>53</v>
      </c>
      <c r="F2703" s="1">
        <v>3840</v>
      </c>
      <c r="I2703" t="s">
        <v>54</v>
      </c>
      <c r="J2703" t="s">
        <v>82</v>
      </c>
      <c r="K2703" t="s">
        <v>83</v>
      </c>
      <c r="L2703" t="s">
        <v>84</v>
      </c>
      <c r="M2703" t="s">
        <v>40</v>
      </c>
      <c r="Q2703" t="s">
        <v>55</v>
      </c>
      <c r="R2703" t="s">
        <v>56</v>
      </c>
      <c r="S2703" t="s">
        <v>537</v>
      </c>
      <c r="T2703" s="1">
        <v>5</v>
      </c>
      <c r="W2703" t="s">
        <v>4492</v>
      </c>
      <c r="AG2703" s="5" t="str">
        <f>IFERROR(IF(VLOOKUP($B2703,DPORT_BD!$A$1:$I$296,2,FALSE)=0,"",VLOOKUP($B2703,DPORT_BD!$A$1:$I$296,2,FALSE)),"")</f>
        <v/>
      </c>
      <c r="AH2703" s="5" t="str">
        <f>IFERROR(IF(VLOOKUP($B2703,DPORT_BD!$A$1:$I$296,3,FALSE)=0,"",VLOOKUP($B2703,DPORT_BD!$A$1:$I$296,3,FALSE)),"")</f>
        <v/>
      </c>
      <c r="AI2703" s="5" t="str">
        <f>IFERROR(IF(VLOOKUP($B2703,DPORT_BD!$A$1:$I$296,4,FALSE)=0,"",VLOOKUP($B2703,DPORT_BD!$A$1:$I$296,4,FALSE)),"")</f>
        <v/>
      </c>
      <c r="AJ2703" s="5" t="str">
        <f>IFERROR(IF(VLOOKUP($B2703,DPORT_BD!$A$1:$I$296,5,FALSE)=0,"",VLOOKUP($B2703,DPORT_BD!$A$1:$I$296,5,FALSE)),"")</f>
        <v/>
      </c>
      <c r="AK2703" s="5" t="str">
        <f>IFERROR(IF(VLOOKUP($B2703,DPORT_BD!$A$1:$I$296,6,FALSE)=0,"",VLOOKUP($B2703,DPORT_BD!$A$1:$I$296,6,FALSE)),"")</f>
        <v/>
      </c>
      <c r="AL2703" s="5" t="str">
        <f>IFERROR(IF(VLOOKUP($B2703,DPORT_BD!$A$1:$I$296,7,FALSE)=0,"",VLOOKUP($B2703,DPORT_BD!$A$1:$I$296,7,FALSE)),"")</f>
        <v/>
      </c>
      <c r="AM2703" s="5" t="str">
        <f>IFERROR(IF(VLOOKUP($B2703,DPORT_BD!$A$1:$I$296,8,FALSE)=0,"",VLOOKUP($B2703,DPORT_BD!$A$1:$I$296,8,FALSE)),"")</f>
        <v/>
      </c>
      <c r="AN2703" s="5" t="str">
        <f>IFERROR(IF(VLOOKUP($B2703,DPORT_BD!$A$1:$I$296,9,FALSE)=0,"",VLOOKUP($B2703,DPORT_BD!$A$1:$I$296,9,FALSE)),"")</f>
        <v/>
      </c>
    </row>
    <row r="2704" spans="1:40">
      <c r="A2704" t="s">
        <v>32</v>
      </c>
      <c r="B2704" t="s">
        <v>4493</v>
      </c>
      <c r="C2704" t="s">
        <v>34</v>
      </c>
      <c r="D2704" t="s">
        <v>52</v>
      </c>
      <c r="E2704" t="s">
        <v>53</v>
      </c>
      <c r="F2704" s="1">
        <v>3900</v>
      </c>
      <c r="G2704" t="s">
        <v>363</v>
      </c>
      <c r="I2704" t="s">
        <v>37</v>
      </c>
      <c r="J2704" t="s">
        <v>145</v>
      </c>
      <c r="K2704" t="s">
        <v>83</v>
      </c>
      <c r="L2704" t="s">
        <v>84</v>
      </c>
      <c r="M2704" t="s">
        <v>40</v>
      </c>
      <c r="Q2704" t="s">
        <v>1530</v>
      </c>
      <c r="R2704" t="s">
        <v>700</v>
      </c>
      <c r="S2704" t="s">
        <v>537</v>
      </c>
      <c r="T2704" s="1">
        <v>5</v>
      </c>
      <c r="AG2704" s="5" t="str">
        <f>IFERROR(IF(VLOOKUP($B2704,DPORT_BD!$A$1:$I$296,2,FALSE)=0,"",VLOOKUP($B2704,DPORT_BD!$A$1:$I$296,2,FALSE)),"")</f>
        <v/>
      </c>
      <c r="AH2704" s="5" t="str">
        <f>IFERROR(IF(VLOOKUP($B2704,DPORT_BD!$A$1:$I$296,3,FALSE)=0,"",VLOOKUP($B2704,DPORT_BD!$A$1:$I$296,3,FALSE)),"")</f>
        <v/>
      </c>
      <c r="AI2704" s="5" t="str">
        <f>IFERROR(IF(VLOOKUP($B2704,DPORT_BD!$A$1:$I$296,4,FALSE)=0,"",VLOOKUP($B2704,DPORT_BD!$A$1:$I$296,4,FALSE)),"")</f>
        <v/>
      </c>
      <c r="AJ2704" s="5" t="str">
        <f>IFERROR(IF(VLOOKUP($B2704,DPORT_BD!$A$1:$I$296,5,FALSE)=0,"",VLOOKUP($B2704,DPORT_BD!$A$1:$I$296,5,FALSE)),"")</f>
        <v/>
      </c>
      <c r="AK2704" s="5" t="str">
        <f>IFERROR(IF(VLOOKUP($B2704,DPORT_BD!$A$1:$I$296,6,FALSE)=0,"",VLOOKUP($B2704,DPORT_BD!$A$1:$I$296,6,FALSE)),"")</f>
        <v/>
      </c>
      <c r="AL2704" s="5" t="str">
        <f>IFERROR(IF(VLOOKUP($B2704,DPORT_BD!$A$1:$I$296,7,FALSE)=0,"",VLOOKUP($B2704,DPORT_BD!$A$1:$I$296,7,FALSE)),"")</f>
        <v/>
      </c>
      <c r="AM2704" s="5" t="str">
        <f>IFERROR(IF(VLOOKUP($B2704,DPORT_BD!$A$1:$I$296,8,FALSE)=0,"",VLOOKUP($B2704,DPORT_BD!$A$1:$I$296,8,FALSE)),"")</f>
        <v/>
      </c>
      <c r="AN2704" s="5" t="str">
        <f>IFERROR(IF(VLOOKUP($B2704,DPORT_BD!$A$1:$I$296,9,FALSE)=0,"",VLOOKUP($B2704,DPORT_BD!$A$1:$I$296,9,FALSE)),"")</f>
        <v/>
      </c>
    </row>
    <row r="2705" spans="1:40">
      <c r="A2705" t="s">
        <v>32</v>
      </c>
      <c r="B2705" t="s">
        <v>4494</v>
      </c>
      <c r="C2705" t="s">
        <v>34</v>
      </c>
      <c r="D2705" t="s">
        <v>45</v>
      </c>
      <c r="E2705" t="s">
        <v>46</v>
      </c>
      <c r="F2705" s="1">
        <v>3084</v>
      </c>
      <c r="I2705" t="s">
        <v>54</v>
      </c>
      <c r="K2705" t="s">
        <v>38</v>
      </c>
      <c r="L2705" t="s">
        <v>39</v>
      </c>
      <c r="M2705" t="s">
        <v>40</v>
      </c>
      <c r="Q2705" t="s">
        <v>3437</v>
      </c>
      <c r="R2705" t="s">
        <v>995</v>
      </c>
      <c r="S2705" t="s">
        <v>808</v>
      </c>
      <c r="T2705" s="1">
        <v>3</v>
      </c>
      <c r="AG2705" s="5" t="str">
        <f>IFERROR(IF(VLOOKUP($B2705,DPORT_BD!$A$1:$I$296,2,FALSE)=0,"",VLOOKUP($B2705,DPORT_BD!$A$1:$I$296,2,FALSE)),"")</f>
        <v/>
      </c>
      <c r="AH2705" s="5" t="str">
        <f>IFERROR(IF(VLOOKUP($B2705,DPORT_BD!$A$1:$I$296,3,FALSE)=0,"",VLOOKUP($B2705,DPORT_BD!$A$1:$I$296,3,FALSE)),"")</f>
        <v/>
      </c>
      <c r="AI2705" s="5" t="str">
        <f>IFERROR(IF(VLOOKUP($B2705,DPORT_BD!$A$1:$I$296,4,FALSE)=0,"",VLOOKUP($B2705,DPORT_BD!$A$1:$I$296,4,FALSE)),"")</f>
        <v/>
      </c>
      <c r="AJ2705" s="5" t="str">
        <f>IFERROR(IF(VLOOKUP($B2705,DPORT_BD!$A$1:$I$296,5,FALSE)=0,"",VLOOKUP($B2705,DPORT_BD!$A$1:$I$296,5,FALSE)),"")</f>
        <v/>
      </c>
      <c r="AK2705" s="5" t="str">
        <f>IFERROR(IF(VLOOKUP($B2705,DPORT_BD!$A$1:$I$296,6,FALSE)=0,"",VLOOKUP($B2705,DPORT_BD!$A$1:$I$296,6,FALSE)),"")</f>
        <v/>
      </c>
      <c r="AL2705" s="5" t="str">
        <f>IFERROR(IF(VLOOKUP($B2705,DPORT_BD!$A$1:$I$296,7,FALSE)=0,"",VLOOKUP($B2705,DPORT_BD!$A$1:$I$296,7,FALSE)),"")</f>
        <v/>
      </c>
      <c r="AM2705" s="5" t="str">
        <f>IFERROR(IF(VLOOKUP($B2705,DPORT_BD!$A$1:$I$296,8,FALSE)=0,"",VLOOKUP($B2705,DPORT_BD!$A$1:$I$296,8,FALSE)),"")</f>
        <v/>
      </c>
      <c r="AN2705" s="5" t="str">
        <f>IFERROR(IF(VLOOKUP($B2705,DPORT_BD!$A$1:$I$296,9,FALSE)=0,"",VLOOKUP($B2705,DPORT_BD!$A$1:$I$296,9,FALSE)),"")</f>
        <v/>
      </c>
    </row>
    <row r="2706" spans="1:40">
      <c r="A2706" t="s">
        <v>32</v>
      </c>
      <c r="B2706" t="s">
        <v>4495</v>
      </c>
      <c r="C2706" t="s">
        <v>34</v>
      </c>
      <c r="D2706" t="s">
        <v>45</v>
      </c>
      <c r="E2706" t="s">
        <v>46</v>
      </c>
      <c r="F2706" s="1">
        <v>3890</v>
      </c>
      <c r="I2706" t="s">
        <v>37</v>
      </c>
      <c r="K2706" t="s">
        <v>38</v>
      </c>
      <c r="L2706" t="s">
        <v>39</v>
      </c>
      <c r="Q2706" t="s">
        <v>3585</v>
      </c>
      <c r="R2706" t="s">
        <v>798</v>
      </c>
      <c r="S2706" t="s">
        <v>537</v>
      </c>
      <c r="T2706" s="1">
        <v>5</v>
      </c>
      <c r="AG2706" s="5" t="str">
        <f>IFERROR(IF(VLOOKUP($B2706,DPORT_BD!$A$1:$I$296,2,FALSE)=0,"",VLOOKUP($B2706,DPORT_BD!$A$1:$I$296,2,FALSE)),"")</f>
        <v/>
      </c>
      <c r="AH2706" s="5" t="str">
        <f>IFERROR(IF(VLOOKUP($B2706,DPORT_BD!$A$1:$I$296,3,FALSE)=0,"",VLOOKUP($B2706,DPORT_BD!$A$1:$I$296,3,FALSE)),"")</f>
        <v/>
      </c>
      <c r="AI2706" s="5" t="str">
        <f>IFERROR(IF(VLOOKUP($B2706,DPORT_BD!$A$1:$I$296,4,FALSE)=0,"",VLOOKUP($B2706,DPORT_BD!$A$1:$I$296,4,FALSE)),"")</f>
        <v/>
      </c>
      <c r="AJ2706" s="5" t="str">
        <f>IFERROR(IF(VLOOKUP($B2706,DPORT_BD!$A$1:$I$296,5,FALSE)=0,"",VLOOKUP($B2706,DPORT_BD!$A$1:$I$296,5,FALSE)),"")</f>
        <v/>
      </c>
      <c r="AK2706" s="5" t="str">
        <f>IFERROR(IF(VLOOKUP($B2706,DPORT_BD!$A$1:$I$296,6,FALSE)=0,"",VLOOKUP($B2706,DPORT_BD!$A$1:$I$296,6,FALSE)),"")</f>
        <v/>
      </c>
      <c r="AL2706" s="5" t="str">
        <f>IFERROR(IF(VLOOKUP($B2706,DPORT_BD!$A$1:$I$296,7,FALSE)=0,"",VLOOKUP($B2706,DPORT_BD!$A$1:$I$296,7,FALSE)),"")</f>
        <v/>
      </c>
      <c r="AM2706" s="5" t="str">
        <f>IFERROR(IF(VLOOKUP($B2706,DPORT_BD!$A$1:$I$296,8,FALSE)=0,"",VLOOKUP($B2706,DPORT_BD!$A$1:$I$296,8,FALSE)),"")</f>
        <v/>
      </c>
      <c r="AN2706" s="5" t="str">
        <f>IFERROR(IF(VLOOKUP($B2706,DPORT_BD!$A$1:$I$296,9,FALSE)=0,"",VLOOKUP($B2706,DPORT_BD!$A$1:$I$296,9,FALSE)),"")</f>
        <v/>
      </c>
    </row>
    <row r="2707" spans="1:40">
      <c r="A2707" t="s">
        <v>32</v>
      </c>
      <c r="B2707" t="s">
        <v>4496</v>
      </c>
      <c r="C2707" t="s">
        <v>34</v>
      </c>
      <c r="D2707" t="s">
        <v>45</v>
      </c>
      <c r="E2707" t="s">
        <v>46</v>
      </c>
      <c r="F2707" s="1">
        <v>3640</v>
      </c>
      <c r="I2707" t="s">
        <v>37</v>
      </c>
      <c r="K2707" t="s">
        <v>38</v>
      </c>
      <c r="L2707" t="s">
        <v>39</v>
      </c>
      <c r="Q2707" t="s">
        <v>3585</v>
      </c>
      <c r="R2707" t="s">
        <v>798</v>
      </c>
      <c r="S2707" t="s">
        <v>537</v>
      </c>
      <c r="T2707" s="1">
        <v>5</v>
      </c>
      <c r="AG2707" s="5" t="str">
        <f>IFERROR(IF(VLOOKUP($B2707,DPORT_BD!$A$1:$I$296,2,FALSE)=0,"",VLOOKUP($B2707,DPORT_BD!$A$1:$I$296,2,FALSE)),"")</f>
        <v/>
      </c>
      <c r="AH2707" s="5" t="str">
        <f>IFERROR(IF(VLOOKUP($B2707,DPORT_BD!$A$1:$I$296,3,FALSE)=0,"",VLOOKUP($B2707,DPORT_BD!$A$1:$I$296,3,FALSE)),"")</f>
        <v/>
      </c>
      <c r="AI2707" s="5" t="str">
        <f>IFERROR(IF(VLOOKUP($B2707,DPORT_BD!$A$1:$I$296,4,FALSE)=0,"",VLOOKUP($B2707,DPORT_BD!$A$1:$I$296,4,FALSE)),"")</f>
        <v/>
      </c>
      <c r="AJ2707" s="5" t="str">
        <f>IFERROR(IF(VLOOKUP($B2707,DPORT_BD!$A$1:$I$296,5,FALSE)=0,"",VLOOKUP($B2707,DPORT_BD!$A$1:$I$296,5,FALSE)),"")</f>
        <v/>
      </c>
      <c r="AK2707" s="5" t="str">
        <f>IFERROR(IF(VLOOKUP($B2707,DPORT_BD!$A$1:$I$296,6,FALSE)=0,"",VLOOKUP($B2707,DPORT_BD!$A$1:$I$296,6,FALSE)),"")</f>
        <v/>
      </c>
      <c r="AL2707" s="5" t="str">
        <f>IFERROR(IF(VLOOKUP($B2707,DPORT_BD!$A$1:$I$296,7,FALSE)=0,"",VLOOKUP($B2707,DPORT_BD!$A$1:$I$296,7,FALSE)),"")</f>
        <v/>
      </c>
      <c r="AM2707" s="5" t="str">
        <f>IFERROR(IF(VLOOKUP($B2707,DPORT_BD!$A$1:$I$296,8,FALSE)=0,"",VLOOKUP($B2707,DPORT_BD!$A$1:$I$296,8,FALSE)),"")</f>
        <v/>
      </c>
      <c r="AN2707" s="5" t="str">
        <f>IFERROR(IF(VLOOKUP($B2707,DPORT_BD!$A$1:$I$296,9,FALSE)=0,"",VLOOKUP($B2707,DPORT_BD!$A$1:$I$296,9,FALSE)),"")</f>
        <v/>
      </c>
    </row>
    <row r="2708" spans="1:40">
      <c r="A2708" t="s">
        <v>32</v>
      </c>
      <c r="B2708" t="s">
        <v>4497</v>
      </c>
      <c r="C2708" t="s">
        <v>34</v>
      </c>
      <c r="D2708" t="s">
        <v>45</v>
      </c>
      <c r="E2708" t="s">
        <v>46</v>
      </c>
      <c r="F2708" s="1">
        <v>3800</v>
      </c>
      <c r="I2708" t="s">
        <v>37</v>
      </c>
      <c r="K2708" t="s">
        <v>38</v>
      </c>
      <c r="L2708" t="s">
        <v>39</v>
      </c>
      <c r="Q2708" t="s">
        <v>3585</v>
      </c>
      <c r="R2708" t="s">
        <v>798</v>
      </c>
      <c r="S2708" t="s">
        <v>537</v>
      </c>
      <c r="T2708" s="1">
        <v>5</v>
      </c>
      <c r="AG2708" s="5" t="str">
        <f>IFERROR(IF(VLOOKUP($B2708,DPORT_BD!$A$1:$I$296,2,FALSE)=0,"",VLOOKUP($B2708,DPORT_BD!$A$1:$I$296,2,FALSE)),"")</f>
        <v/>
      </c>
      <c r="AH2708" s="5" t="str">
        <f>IFERROR(IF(VLOOKUP($B2708,DPORT_BD!$A$1:$I$296,3,FALSE)=0,"",VLOOKUP($B2708,DPORT_BD!$A$1:$I$296,3,FALSE)),"")</f>
        <v/>
      </c>
      <c r="AI2708" s="5" t="str">
        <f>IFERROR(IF(VLOOKUP($B2708,DPORT_BD!$A$1:$I$296,4,FALSE)=0,"",VLOOKUP($B2708,DPORT_BD!$A$1:$I$296,4,FALSE)),"")</f>
        <v/>
      </c>
      <c r="AJ2708" s="5" t="str">
        <f>IFERROR(IF(VLOOKUP($B2708,DPORT_BD!$A$1:$I$296,5,FALSE)=0,"",VLOOKUP($B2708,DPORT_BD!$A$1:$I$296,5,FALSE)),"")</f>
        <v/>
      </c>
      <c r="AK2708" s="5" t="str">
        <f>IFERROR(IF(VLOOKUP($B2708,DPORT_BD!$A$1:$I$296,6,FALSE)=0,"",VLOOKUP($B2708,DPORT_BD!$A$1:$I$296,6,FALSE)),"")</f>
        <v/>
      </c>
      <c r="AL2708" s="5" t="str">
        <f>IFERROR(IF(VLOOKUP($B2708,DPORT_BD!$A$1:$I$296,7,FALSE)=0,"",VLOOKUP($B2708,DPORT_BD!$A$1:$I$296,7,FALSE)),"")</f>
        <v/>
      </c>
      <c r="AM2708" s="5" t="str">
        <f>IFERROR(IF(VLOOKUP($B2708,DPORT_BD!$A$1:$I$296,8,FALSE)=0,"",VLOOKUP($B2708,DPORT_BD!$A$1:$I$296,8,FALSE)),"")</f>
        <v/>
      </c>
      <c r="AN2708" s="5" t="str">
        <f>IFERROR(IF(VLOOKUP($B2708,DPORT_BD!$A$1:$I$296,9,FALSE)=0,"",VLOOKUP($B2708,DPORT_BD!$A$1:$I$296,9,FALSE)),"")</f>
        <v/>
      </c>
    </row>
    <row r="2709" spans="1:40">
      <c r="A2709" t="s">
        <v>32</v>
      </c>
      <c r="B2709" t="s">
        <v>4498</v>
      </c>
      <c r="C2709" t="s">
        <v>34</v>
      </c>
      <c r="D2709" t="s">
        <v>52</v>
      </c>
      <c r="E2709" t="s">
        <v>53</v>
      </c>
      <c r="F2709" s="1">
        <v>3880</v>
      </c>
      <c r="I2709" t="s">
        <v>37</v>
      </c>
      <c r="K2709" t="s">
        <v>38</v>
      </c>
      <c r="L2709" t="s">
        <v>39</v>
      </c>
      <c r="M2709" t="s">
        <v>40</v>
      </c>
      <c r="S2709" t="s">
        <v>43</v>
      </c>
      <c r="T2709" s="1">
        <v>1</v>
      </c>
      <c r="W2709" t="s">
        <v>4499</v>
      </c>
      <c r="AG2709" s="5" t="str">
        <f>IFERROR(IF(VLOOKUP($B2709,DPORT_BD!$A$1:$I$296,2,FALSE)=0,"",VLOOKUP($B2709,DPORT_BD!$A$1:$I$296,2,FALSE)),"")</f>
        <v/>
      </c>
      <c r="AH2709" s="5" t="str">
        <f>IFERROR(IF(VLOOKUP($B2709,DPORT_BD!$A$1:$I$296,3,FALSE)=0,"",VLOOKUP($B2709,DPORT_BD!$A$1:$I$296,3,FALSE)),"")</f>
        <v/>
      </c>
      <c r="AI2709" s="5" t="str">
        <f>IFERROR(IF(VLOOKUP($B2709,DPORT_BD!$A$1:$I$296,4,FALSE)=0,"",VLOOKUP($B2709,DPORT_BD!$A$1:$I$296,4,FALSE)),"")</f>
        <v/>
      </c>
      <c r="AJ2709" s="5" t="str">
        <f>IFERROR(IF(VLOOKUP($B2709,DPORT_BD!$A$1:$I$296,5,FALSE)=0,"",VLOOKUP($B2709,DPORT_BD!$A$1:$I$296,5,FALSE)),"")</f>
        <v/>
      </c>
      <c r="AK2709" s="5" t="str">
        <f>IFERROR(IF(VLOOKUP($B2709,DPORT_BD!$A$1:$I$296,6,FALSE)=0,"",VLOOKUP($B2709,DPORT_BD!$A$1:$I$296,6,FALSE)),"")</f>
        <v/>
      </c>
      <c r="AL2709" s="5" t="str">
        <f>IFERROR(IF(VLOOKUP($B2709,DPORT_BD!$A$1:$I$296,7,FALSE)=0,"",VLOOKUP($B2709,DPORT_BD!$A$1:$I$296,7,FALSE)),"")</f>
        <v/>
      </c>
      <c r="AM2709" s="5" t="str">
        <f>IFERROR(IF(VLOOKUP($B2709,DPORT_BD!$A$1:$I$296,8,FALSE)=0,"",VLOOKUP($B2709,DPORT_BD!$A$1:$I$296,8,FALSE)),"")</f>
        <v/>
      </c>
      <c r="AN2709" s="5" t="str">
        <f>IFERROR(IF(VLOOKUP($B2709,DPORT_BD!$A$1:$I$296,9,FALSE)=0,"",VLOOKUP($B2709,DPORT_BD!$A$1:$I$296,9,FALSE)),"")</f>
        <v/>
      </c>
    </row>
    <row r="2710" spans="1:40">
      <c r="A2710" t="s">
        <v>32</v>
      </c>
      <c r="B2710" t="s">
        <v>4500</v>
      </c>
      <c r="C2710" t="s">
        <v>34</v>
      </c>
      <c r="D2710" t="s">
        <v>52</v>
      </c>
      <c r="E2710" t="s">
        <v>53</v>
      </c>
      <c r="F2710" s="1">
        <v>3900</v>
      </c>
      <c r="I2710" t="s">
        <v>37</v>
      </c>
      <c r="K2710" t="s">
        <v>38</v>
      </c>
      <c r="L2710" t="s">
        <v>39</v>
      </c>
      <c r="M2710" t="s">
        <v>40</v>
      </c>
      <c r="S2710" t="s">
        <v>49</v>
      </c>
      <c r="T2710" s="1">
        <v>0</v>
      </c>
      <c r="AG2710" s="5" t="str">
        <f>IFERROR(IF(VLOOKUP($B2710,DPORT_BD!$A$1:$I$296,2,FALSE)=0,"",VLOOKUP($B2710,DPORT_BD!$A$1:$I$296,2,FALSE)),"")</f>
        <v/>
      </c>
      <c r="AH2710" s="5" t="str">
        <f>IFERROR(IF(VLOOKUP($B2710,DPORT_BD!$A$1:$I$296,3,FALSE)=0,"",VLOOKUP($B2710,DPORT_BD!$A$1:$I$296,3,FALSE)),"")</f>
        <v/>
      </c>
      <c r="AI2710" s="5" t="str">
        <f>IFERROR(IF(VLOOKUP($B2710,DPORT_BD!$A$1:$I$296,4,FALSE)=0,"",VLOOKUP($B2710,DPORT_BD!$A$1:$I$296,4,FALSE)),"")</f>
        <v/>
      </c>
      <c r="AJ2710" s="5" t="str">
        <f>IFERROR(IF(VLOOKUP($B2710,DPORT_BD!$A$1:$I$296,5,FALSE)=0,"",VLOOKUP($B2710,DPORT_BD!$A$1:$I$296,5,FALSE)),"")</f>
        <v/>
      </c>
      <c r="AK2710" s="5" t="str">
        <f>IFERROR(IF(VLOOKUP($B2710,DPORT_BD!$A$1:$I$296,6,FALSE)=0,"",VLOOKUP($B2710,DPORT_BD!$A$1:$I$296,6,FALSE)),"")</f>
        <v/>
      </c>
      <c r="AL2710" s="5" t="str">
        <f>IFERROR(IF(VLOOKUP($B2710,DPORT_BD!$A$1:$I$296,7,FALSE)=0,"",VLOOKUP($B2710,DPORT_BD!$A$1:$I$296,7,FALSE)),"")</f>
        <v/>
      </c>
      <c r="AM2710" s="5" t="str">
        <f>IFERROR(IF(VLOOKUP($B2710,DPORT_BD!$A$1:$I$296,8,FALSE)=0,"",VLOOKUP($B2710,DPORT_BD!$A$1:$I$296,8,FALSE)),"")</f>
        <v/>
      </c>
      <c r="AN2710" s="5" t="str">
        <f>IFERROR(IF(VLOOKUP($B2710,DPORT_BD!$A$1:$I$296,9,FALSE)=0,"",VLOOKUP($B2710,DPORT_BD!$A$1:$I$296,9,FALSE)),"")</f>
        <v/>
      </c>
    </row>
    <row r="2711" spans="1:40">
      <c r="A2711" t="s">
        <v>32</v>
      </c>
      <c r="B2711" t="s">
        <v>4501</v>
      </c>
      <c r="C2711" t="s">
        <v>34</v>
      </c>
      <c r="D2711" t="s">
        <v>52</v>
      </c>
      <c r="E2711" t="s">
        <v>53</v>
      </c>
      <c r="F2711" s="1">
        <v>3950</v>
      </c>
      <c r="I2711" t="s">
        <v>37</v>
      </c>
      <c r="K2711" t="s">
        <v>38</v>
      </c>
      <c r="L2711" t="s">
        <v>39</v>
      </c>
      <c r="M2711" t="s">
        <v>40</v>
      </c>
      <c r="S2711" t="s">
        <v>49</v>
      </c>
      <c r="T2711" s="1">
        <v>0</v>
      </c>
      <c r="AG2711" s="5" t="str">
        <f>IFERROR(IF(VLOOKUP($B2711,DPORT_BD!$A$1:$I$296,2,FALSE)=0,"",VLOOKUP($B2711,DPORT_BD!$A$1:$I$296,2,FALSE)),"")</f>
        <v/>
      </c>
      <c r="AH2711" s="5" t="str">
        <f>IFERROR(IF(VLOOKUP($B2711,DPORT_BD!$A$1:$I$296,3,FALSE)=0,"",VLOOKUP($B2711,DPORT_BD!$A$1:$I$296,3,FALSE)),"")</f>
        <v/>
      </c>
      <c r="AI2711" s="5" t="str">
        <f>IFERROR(IF(VLOOKUP($B2711,DPORT_BD!$A$1:$I$296,4,FALSE)=0,"",VLOOKUP($B2711,DPORT_BD!$A$1:$I$296,4,FALSE)),"")</f>
        <v/>
      </c>
      <c r="AJ2711" s="5" t="str">
        <f>IFERROR(IF(VLOOKUP($B2711,DPORT_BD!$A$1:$I$296,5,FALSE)=0,"",VLOOKUP($B2711,DPORT_BD!$A$1:$I$296,5,FALSE)),"")</f>
        <v/>
      </c>
      <c r="AK2711" s="5" t="str">
        <f>IFERROR(IF(VLOOKUP($B2711,DPORT_BD!$A$1:$I$296,6,FALSE)=0,"",VLOOKUP($B2711,DPORT_BD!$A$1:$I$296,6,FALSE)),"")</f>
        <v/>
      </c>
      <c r="AL2711" s="5" t="str">
        <f>IFERROR(IF(VLOOKUP($B2711,DPORT_BD!$A$1:$I$296,7,FALSE)=0,"",VLOOKUP($B2711,DPORT_BD!$A$1:$I$296,7,FALSE)),"")</f>
        <v/>
      </c>
      <c r="AM2711" s="5" t="str">
        <f>IFERROR(IF(VLOOKUP($B2711,DPORT_BD!$A$1:$I$296,8,FALSE)=0,"",VLOOKUP($B2711,DPORT_BD!$A$1:$I$296,8,FALSE)),"")</f>
        <v/>
      </c>
      <c r="AN2711" s="5" t="str">
        <f>IFERROR(IF(VLOOKUP($B2711,DPORT_BD!$A$1:$I$296,9,FALSE)=0,"",VLOOKUP($B2711,DPORT_BD!$A$1:$I$296,9,FALSE)),"")</f>
        <v/>
      </c>
    </row>
    <row r="2712" spans="1:40">
      <c r="A2712" t="s">
        <v>32</v>
      </c>
      <c r="B2712" t="s">
        <v>4502</v>
      </c>
      <c r="C2712" t="s">
        <v>34</v>
      </c>
      <c r="D2712" t="s">
        <v>52</v>
      </c>
      <c r="E2712" t="s">
        <v>53</v>
      </c>
      <c r="F2712" s="1">
        <v>3850</v>
      </c>
      <c r="I2712" t="s">
        <v>236</v>
      </c>
      <c r="K2712" t="s">
        <v>38</v>
      </c>
      <c r="L2712" t="s">
        <v>39</v>
      </c>
      <c r="M2712" t="s">
        <v>40</v>
      </c>
      <c r="Q2712" t="s">
        <v>2719</v>
      </c>
      <c r="R2712" t="s">
        <v>590</v>
      </c>
      <c r="S2712" t="s">
        <v>43</v>
      </c>
      <c r="T2712" s="1">
        <v>1</v>
      </c>
      <c r="AG2712" s="5" t="str">
        <f>IFERROR(IF(VLOOKUP($B2712,DPORT_BD!$A$1:$I$296,2,FALSE)=0,"",VLOOKUP($B2712,DPORT_BD!$A$1:$I$296,2,FALSE)),"")</f>
        <v/>
      </c>
      <c r="AH2712" s="5" t="str">
        <f>IFERROR(IF(VLOOKUP($B2712,DPORT_BD!$A$1:$I$296,3,FALSE)=0,"",VLOOKUP($B2712,DPORT_BD!$A$1:$I$296,3,FALSE)),"")</f>
        <v/>
      </c>
      <c r="AI2712" s="5" t="str">
        <f>IFERROR(IF(VLOOKUP($B2712,DPORT_BD!$A$1:$I$296,4,FALSE)=0,"",VLOOKUP($B2712,DPORT_BD!$A$1:$I$296,4,FALSE)),"")</f>
        <v/>
      </c>
      <c r="AJ2712" s="5" t="str">
        <f>IFERROR(IF(VLOOKUP($B2712,DPORT_BD!$A$1:$I$296,5,FALSE)=0,"",VLOOKUP($B2712,DPORT_BD!$A$1:$I$296,5,FALSE)),"")</f>
        <v/>
      </c>
      <c r="AK2712" s="5" t="str">
        <f>IFERROR(IF(VLOOKUP($B2712,DPORT_BD!$A$1:$I$296,6,FALSE)=0,"",VLOOKUP($B2712,DPORT_BD!$A$1:$I$296,6,FALSE)),"")</f>
        <v/>
      </c>
      <c r="AL2712" s="5" t="str">
        <f>IFERROR(IF(VLOOKUP($B2712,DPORT_BD!$A$1:$I$296,7,FALSE)=0,"",VLOOKUP($B2712,DPORT_BD!$A$1:$I$296,7,FALSE)),"")</f>
        <v/>
      </c>
      <c r="AM2712" s="5" t="str">
        <f>IFERROR(IF(VLOOKUP($B2712,DPORT_BD!$A$1:$I$296,8,FALSE)=0,"",VLOOKUP($B2712,DPORT_BD!$A$1:$I$296,8,FALSE)),"")</f>
        <v/>
      </c>
      <c r="AN2712" s="5" t="str">
        <f>IFERROR(IF(VLOOKUP($B2712,DPORT_BD!$A$1:$I$296,9,FALSE)=0,"",VLOOKUP($B2712,DPORT_BD!$A$1:$I$296,9,FALSE)),"")</f>
        <v/>
      </c>
    </row>
    <row r="2713" spans="1:40">
      <c r="A2713" t="s">
        <v>32</v>
      </c>
      <c r="B2713" t="s">
        <v>4503</v>
      </c>
      <c r="C2713" t="s">
        <v>34</v>
      </c>
      <c r="D2713" t="s">
        <v>45</v>
      </c>
      <c r="E2713" t="s">
        <v>46</v>
      </c>
      <c r="F2713" s="1">
        <v>3800</v>
      </c>
      <c r="I2713" t="s">
        <v>37</v>
      </c>
      <c r="K2713" t="s">
        <v>38</v>
      </c>
      <c r="L2713" t="s">
        <v>39</v>
      </c>
      <c r="M2713" t="s">
        <v>40</v>
      </c>
      <c r="S2713" t="s">
        <v>49</v>
      </c>
      <c r="T2713" s="1">
        <v>0</v>
      </c>
      <c r="AG2713" s="5" t="str">
        <f>IFERROR(IF(VLOOKUP($B2713,DPORT_BD!$A$1:$I$296,2,FALSE)=0,"",VLOOKUP($B2713,DPORT_BD!$A$1:$I$296,2,FALSE)),"")</f>
        <v/>
      </c>
      <c r="AH2713" s="5" t="str">
        <f>IFERROR(IF(VLOOKUP($B2713,DPORT_BD!$A$1:$I$296,3,FALSE)=0,"",VLOOKUP($B2713,DPORT_BD!$A$1:$I$296,3,FALSE)),"")</f>
        <v/>
      </c>
      <c r="AI2713" s="5" t="str">
        <f>IFERROR(IF(VLOOKUP($B2713,DPORT_BD!$A$1:$I$296,4,FALSE)=0,"",VLOOKUP($B2713,DPORT_BD!$A$1:$I$296,4,FALSE)),"")</f>
        <v/>
      </c>
      <c r="AJ2713" s="5" t="str">
        <f>IFERROR(IF(VLOOKUP($B2713,DPORT_BD!$A$1:$I$296,5,FALSE)=0,"",VLOOKUP($B2713,DPORT_BD!$A$1:$I$296,5,FALSE)),"")</f>
        <v/>
      </c>
      <c r="AK2713" s="5" t="str">
        <f>IFERROR(IF(VLOOKUP($B2713,DPORT_BD!$A$1:$I$296,6,FALSE)=0,"",VLOOKUP($B2713,DPORT_BD!$A$1:$I$296,6,FALSE)),"")</f>
        <v/>
      </c>
      <c r="AL2713" s="5" t="str">
        <f>IFERROR(IF(VLOOKUP($B2713,DPORT_BD!$A$1:$I$296,7,FALSE)=0,"",VLOOKUP($B2713,DPORT_BD!$A$1:$I$296,7,FALSE)),"")</f>
        <v/>
      </c>
      <c r="AM2713" s="5" t="str">
        <f>IFERROR(IF(VLOOKUP($B2713,DPORT_BD!$A$1:$I$296,8,FALSE)=0,"",VLOOKUP($B2713,DPORT_BD!$A$1:$I$296,8,FALSE)),"")</f>
        <v/>
      </c>
      <c r="AN2713" s="5" t="str">
        <f>IFERROR(IF(VLOOKUP($B2713,DPORT_BD!$A$1:$I$296,9,FALSE)=0,"",VLOOKUP($B2713,DPORT_BD!$A$1:$I$296,9,FALSE)),"")</f>
        <v/>
      </c>
    </row>
    <row r="2714" spans="1:40">
      <c r="A2714" t="s">
        <v>32</v>
      </c>
      <c r="B2714" t="s">
        <v>4504</v>
      </c>
      <c r="C2714" t="s">
        <v>34</v>
      </c>
      <c r="D2714" t="s">
        <v>52</v>
      </c>
      <c r="E2714" t="s">
        <v>53</v>
      </c>
      <c r="F2714" s="1">
        <v>3700</v>
      </c>
      <c r="I2714" t="s">
        <v>37</v>
      </c>
      <c r="K2714" t="s">
        <v>38</v>
      </c>
      <c r="L2714" t="s">
        <v>39</v>
      </c>
      <c r="M2714" t="s">
        <v>40</v>
      </c>
      <c r="S2714" t="s">
        <v>49</v>
      </c>
      <c r="T2714" s="1">
        <v>0</v>
      </c>
      <c r="AG2714" s="5" t="str">
        <f>IFERROR(IF(VLOOKUP($B2714,DPORT_BD!$A$1:$I$296,2,FALSE)=0,"",VLOOKUP($B2714,DPORT_BD!$A$1:$I$296,2,FALSE)),"")</f>
        <v/>
      </c>
      <c r="AH2714" s="5" t="str">
        <f>IFERROR(IF(VLOOKUP($B2714,DPORT_BD!$A$1:$I$296,3,FALSE)=0,"",VLOOKUP($B2714,DPORT_BD!$A$1:$I$296,3,FALSE)),"")</f>
        <v/>
      </c>
      <c r="AI2714" s="5" t="str">
        <f>IFERROR(IF(VLOOKUP($B2714,DPORT_BD!$A$1:$I$296,4,FALSE)=0,"",VLOOKUP($B2714,DPORT_BD!$A$1:$I$296,4,FALSE)),"")</f>
        <v/>
      </c>
      <c r="AJ2714" s="5" t="str">
        <f>IFERROR(IF(VLOOKUP($B2714,DPORT_BD!$A$1:$I$296,5,FALSE)=0,"",VLOOKUP($B2714,DPORT_BD!$A$1:$I$296,5,FALSE)),"")</f>
        <v/>
      </c>
      <c r="AK2714" s="5" t="str">
        <f>IFERROR(IF(VLOOKUP($B2714,DPORT_BD!$A$1:$I$296,6,FALSE)=0,"",VLOOKUP($B2714,DPORT_BD!$A$1:$I$296,6,FALSE)),"")</f>
        <v/>
      </c>
      <c r="AL2714" s="5" t="str">
        <f>IFERROR(IF(VLOOKUP($B2714,DPORT_BD!$A$1:$I$296,7,FALSE)=0,"",VLOOKUP($B2714,DPORT_BD!$A$1:$I$296,7,FALSE)),"")</f>
        <v/>
      </c>
      <c r="AM2714" s="5" t="str">
        <f>IFERROR(IF(VLOOKUP($B2714,DPORT_BD!$A$1:$I$296,8,FALSE)=0,"",VLOOKUP($B2714,DPORT_BD!$A$1:$I$296,8,FALSE)),"")</f>
        <v/>
      </c>
      <c r="AN2714" s="5" t="str">
        <f>IFERROR(IF(VLOOKUP($B2714,DPORT_BD!$A$1:$I$296,9,FALSE)=0,"",VLOOKUP($B2714,DPORT_BD!$A$1:$I$296,9,FALSE)),"")</f>
        <v/>
      </c>
    </row>
    <row r="2715" spans="1:40">
      <c r="A2715" t="s">
        <v>32</v>
      </c>
      <c r="B2715" t="s">
        <v>4505</v>
      </c>
      <c r="C2715" t="s">
        <v>34</v>
      </c>
      <c r="D2715" t="s">
        <v>45</v>
      </c>
      <c r="E2715" t="s">
        <v>46</v>
      </c>
      <c r="F2715" s="1">
        <v>3750</v>
      </c>
      <c r="I2715" t="s">
        <v>742</v>
      </c>
      <c r="K2715" t="s">
        <v>38</v>
      </c>
      <c r="L2715" t="s">
        <v>39</v>
      </c>
      <c r="S2715" t="s">
        <v>49</v>
      </c>
      <c r="T2715" s="1">
        <v>0</v>
      </c>
      <c r="AG2715" s="5" t="str">
        <f>IFERROR(IF(VLOOKUP($B2715,DPORT_BD!$A$1:$I$296,2,FALSE)=0,"",VLOOKUP($B2715,DPORT_BD!$A$1:$I$296,2,FALSE)),"")</f>
        <v/>
      </c>
      <c r="AH2715" s="5" t="str">
        <f>IFERROR(IF(VLOOKUP($B2715,DPORT_BD!$A$1:$I$296,3,FALSE)=0,"",VLOOKUP($B2715,DPORT_BD!$A$1:$I$296,3,FALSE)),"")</f>
        <v/>
      </c>
      <c r="AI2715" s="5" t="str">
        <f>IFERROR(IF(VLOOKUP($B2715,DPORT_BD!$A$1:$I$296,4,FALSE)=0,"",VLOOKUP($B2715,DPORT_BD!$A$1:$I$296,4,FALSE)),"")</f>
        <v/>
      </c>
      <c r="AJ2715" s="5" t="str">
        <f>IFERROR(IF(VLOOKUP($B2715,DPORT_BD!$A$1:$I$296,5,FALSE)=0,"",VLOOKUP($B2715,DPORT_BD!$A$1:$I$296,5,FALSE)),"")</f>
        <v/>
      </c>
      <c r="AK2715" s="5" t="str">
        <f>IFERROR(IF(VLOOKUP($B2715,DPORT_BD!$A$1:$I$296,6,FALSE)=0,"",VLOOKUP($B2715,DPORT_BD!$A$1:$I$296,6,FALSE)),"")</f>
        <v/>
      </c>
      <c r="AL2715" s="5" t="str">
        <f>IFERROR(IF(VLOOKUP($B2715,DPORT_BD!$A$1:$I$296,7,FALSE)=0,"",VLOOKUP($B2715,DPORT_BD!$A$1:$I$296,7,FALSE)),"")</f>
        <v/>
      </c>
      <c r="AM2715" s="5" t="str">
        <f>IFERROR(IF(VLOOKUP($B2715,DPORT_BD!$A$1:$I$296,8,FALSE)=0,"",VLOOKUP($B2715,DPORT_BD!$A$1:$I$296,8,FALSE)),"")</f>
        <v/>
      </c>
      <c r="AN2715" s="5" t="str">
        <f>IFERROR(IF(VLOOKUP($B2715,DPORT_BD!$A$1:$I$296,9,FALSE)=0,"",VLOOKUP($B2715,DPORT_BD!$A$1:$I$296,9,FALSE)),"")</f>
        <v/>
      </c>
    </row>
    <row r="2716" spans="1:40">
      <c r="A2716" t="s">
        <v>32</v>
      </c>
      <c r="B2716" t="s">
        <v>4506</v>
      </c>
      <c r="C2716" t="s">
        <v>34</v>
      </c>
      <c r="D2716" t="s">
        <v>52</v>
      </c>
      <c r="E2716" t="s">
        <v>53</v>
      </c>
      <c r="F2716" s="1">
        <v>3800</v>
      </c>
      <c r="G2716" t="s">
        <v>735</v>
      </c>
      <c r="I2716" t="s">
        <v>236</v>
      </c>
      <c r="K2716" t="s">
        <v>38</v>
      </c>
      <c r="L2716" t="s">
        <v>39</v>
      </c>
      <c r="M2716" t="s">
        <v>40</v>
      </c>
      <c r="Q2716" t="s">
        <v>2988</v>
      </c>
      <c r="R2716" t="s">
        <v>336</v>
      </c>
      <c r="S2716" t="s">
        <v>43</v>
      </c>
      <c r="T2716" s="1">
        <v>1</v>
      </c>
      <c r="AG2716" s="5" t="str">
        <f>IFERROR(IF(VLOOKUP($B2716,DPORT_BD!$A$1:$I$296,2,FALSE)=0,"",VLOOKUP($B2716,DPORT_BD!$A$1:$I$296,2,FALSE)),"")</f>
        <v/>
      </c>
      <c r="AH2716" s="5" t="str">
        <f>IFERROR(IF(VLOOKUP($B2716,DPORT_BD!$A$1:$I$296,3,FALSE)=0,"",VLOOKUP($B2716,DPORT_BD!$A$1:$I$296,3,FALSE)),"")</f>
        <v/>
      </c>
      <c r="AI2716" s="5" t="str">
        <f>IFERROR(IF(VLOOKUP($B2716,DPORT_BD!$A$1:$I$296,4,FALSE)=0,"",VLOOKUP($B2716,DPORT_BD!$A$1:$I$296,4,FALSE)),"")</f>
        <v/>
      </c>
      <c r="AJ2716" s="5" t="str">
        <f>IFERROR(IF(VLOOKUP($B2716,DPORT_BD!$A$1:$I$296,5,FALSE)=0,"",VLOOKUP($B2716,DPORT_BD!$A$1:$I$296,5,FALSE)),"")</f>
        <v/>
      </c>
      <c r="AK2716" s="5" t="str">
        <f>IFERROR(IF(VLOOKUP($B2716,DPORT_BD!$A$1:$I$296,6,FALSE)=0,"",VLOOKUP($B2716,DPORT_BD!$A$1:$I$296,6,FALSE)),"")</f>
        <v/>
      </c>
      <c r="AL2716" s="5" t="str">
        <f>IFERROR(IF(VLOOKUP($B2716,DPORT_BD!$A$1:$I$296,7,FALSE)=0,"",VLOOKUP($B2716,DPORT_BD!$A$1:$I$296,7,FALSE)),"")</f>
        <v/>
      </c>
      <c r="AM2716" s="5" t="str">
        <f>IFERROR(IF(VLOOKUP($B2716,DPORT_BD!$A$1:$I$296,8,FALSE)=0,"",VLOOKUP($B2716,DPORT_BD!$A$1:$I$296,8,FALSE)),"")</f>
        <v/>
      </c>
      <c r="AN2716" s="5" t="str">
        <f>IFERROR(IF(VLOOKUP($B2716,DPORT_BD!$A$1:$I$296,9,FALSE)=0,"",VLOOKUP($B2716,DPORT_BD!$A$1:$I$296,9,FALSE)),"")</f>
        <v/>
      </c>
    </row>
    <row r="2717" spans="1:40">
      <c r="A2717" t="s">
        <v>32</v>
      </c>
      <c r="B2717" t="s">
        <v>4507</v>
      </c>
      <c r="C2717" t="s">
        <v>34</v>
      </c>
      <c r="D2717" t="s">
        <v>52</v>
      </c>
      <c r="E2717" t="s">
        <v>53</v>
      </c>
      <c r="F2717" s="1">
        <v>3840</v>
      </c>
      <c r="I2717" t="s">
        <v>103</v>
      </c>
      <c r="K2717" t="s">
        <v>38</v>
      </c>
      <c r="L2717" t="s">
        <v>39</v>
      </c>
      <c r="M2717" t="s">
        <v>40</v>
      </c>
      <c r="Q2717" t="s">
        <v>4316</v>
      </c>
      <c r="R2717" t="s">
        <v>76</v>
      </c>
      <c r="S2717" t="s">
        <v>43</v>
      </c>
      <c r="T2717" s="1">
        <v>1</v>
      </c>
      <c r="AG2717" s="5" t="str">
        <f>IFERROR(IF(VLOOKUP($B2717,DPORT_BD!$A$1:$I$296,2,FALSE)=0,"",VLOOKUP($B2717,DPORT_BD!$A$1:$I$296,2,FALSE)),"")</f>
        <v/>
      </c>
      <c r="AH2717" s="5" t="str">
        <f>IFERROR(IF(VLOOKUP($B2717,DPORT_BD!$A$1:$I$296,3,FALSE)=0,"",VLOOKUP($B2717,DPORT_BD!$A$1:$I$296,3,FALSE)),"")</f>
        <v/>
      </c>
      <c r="AI2717" s="5" t="str">
        <f>IFERROR(IF(VLOOKUP($B2717,DPORT_BD!$A$1:$I$296,4,FALSE)=0,"",VLOOKUP($B2717,DPORT_BD!$A$1:$I$296,4,FALSE)),"")</f>
        <v/>
      </c>
      <c r="AJ2717" s="5" t="str">
        <f>IFERROR(IF(VLOOKUP($B2717,DPORT_BD!$A$1:$I$296,5,FALSE)=0,"",VLOOKUP($B2717,DPORT_BD!$A$1:$I$296,5,FALSE)),"")</f>
        <v/>
      </c>
      <c r="AK2717" s="5" t="str">
        <f>IFERROR(IF(VLOOKUP($B2717,DPORT_BD!$A$1:$I$296,6,FALSE)=0,"",VLOOKUP($B2717,DPORT_BD!$A$1:$I$296,6,FALSE)),"")</f>
        <v/>
      </c>
      <c r="AL2717" s="5" t="str">
        <f>IFERROR(IF(VLOOKUP($B2717,DPORT_BD!$A$1:$I$296,7,FALSE)=0,"",VLOOKUP($B2717,DPORT_BD!$A$1:$I$296,7,FALSE)),"")</f>
        <v/>
      </c>
      <c r="AM2717" s="5" t="str">
        <f>IFERROR(IF(VLOOKUP($B2717,DPORT_BD!$A$1:$I$296,8,FALSE)=0,"",VLOOKUP($B2717,DPORT_BD!$A$1:$I$296,8,FALSE)),"")</f>
        <v/>
      </c>
      <c r="AN2717" s="5" t="str">
        <f>IFERROR(IF(VLOOKUP($B2717,DPORT_BD!$A$1:$I$296,9,FALSE)=0,"",VLOOKUP($B2717,DPORT_BD!$A$1:$I$296,9,FALSE)),"")</f>
        <v/>
      </c>
    </row>
    <row r="2718" spans="1:40">
      <c r="A2718" t="s">
        <v>32</v>
      </c>
      <c r="B2718" t="s">
        <v>4508</v>
      </c>
      <c r="C2718" t="s">
        <v>34</v>
      </c>
      <c r="D2718" t="s">
        <v>52</v>
      </c>
      <c r="E2718" t="s">
        <v>53</v>
      </c>
      <c r="F2718" s="1">
        <v>3850</v>
      </c>
      <c r="I2718" t="s">
        <v>103</v>
      </c>
      <c r="K2718" t="s">
        <v>38</v>
      </c>
      <c r="L2718" t="s">
        <v>39</v>
      </c>
      <c r="M2718" t="s">
        <v>40</v>
      </c>
      <c r="Q2718" t="s">
        <v>4509</v>
      </c>
      <c r="R2718" t="s">
        <v>1403</v>
      </c>
      <c r="S2718" t="s">
        <v>43</v>
      </c>
      <c r="T2718" s="1">
        <v>1</v>
      </c>
      <c r="AG2718" s="5" t="str">
        <f>IFERROR(IF(VLOOKUP($B2718,DPORT_BD!$A$1:$I$296,2,FALSE)=0,"",VLOOKUP($B2718,DPORT_BD!$A$1:$I$296,2,FALSE)),"")</f>
        <v/>
      </c>
      <c r="AH2718" s="5" t="str">
        <f>IFERROR(IF(VLOOKUP($B2718,DPORT_BD!$A$1:$I$296,3,FALSE)=0,"",VLOOKUP($B2718,DPORT_BD!$A$1:$I$296,3,FALSE)),"")</f>
        <v/>
      </c>
      <c r="AI2718" s="5" t="str">
        <f>IFERROR(IF(VLOOKUP($B2718,DPORT_BD!$A$1:$I$296,4,FALSE)=0,"",VLOOKUP($B2718,DPORT_BD!$A$1:$I$296,4,FALSE)),"")</f>
        <v/>
      </c>
      <c r="AJ2718" s="5" t="str">
        <f>IFERROR(IF(VLOOKUP($B2718,DPORT_BD!$A$1:$I$296,5,FALSE)=0,"",VLOOKUP($B2718,DPORT_BD!$A$1:$I$296,5,FALSE)),"")</f>
        <v/>
      </c>
      <c r="AK2718" s="5" t="str">
        <f>IFERROR(IF(VLOOKUP($B2718,DPORT_BD!$A$1:$I$296,6,FALSE)=0,"",VLOOKUP($B2718,DPORT_BD!$A$1:$I$296,6,FALSE)),"")</f>
        <v/>
      </c>
      <c r="AL2718" s="5" t="str">
        <f>IFERROR(IF(VLOOKUP($B2718,DPORT_BD!$A$1:$I$296,7,FALSE)=0,"",VLOOKUP($B2718,DPORT_BD!$A$1:$I$296,7,FALSE)),"")</f>
        <v/>
      </c>
      <c r="AM2718" s="5" t="str">
        <f>IFERROR(IF(VLOOKUP($B2718,DPORT_BD!$A$1:$I$296,8,FALSE)=0,"",VLOOKUP($B2718,DPORT_BD!$A$1:$I$296,8,FALSE)),"")</f>
        <v/>
      </c>
      <c r="AN2718" s="5" t="str">
        <f>IFERROR(IF(VLOOKUP($B2718,DPORT_BD!$A$1:$I$296,9,FALSE)=0,"",VLOOKUP($B2718,DPORT_BD!$A$1:$I$296,9,FALSE)),"")</f>
        <v/>
      </c>
    </row>
    <row r="2719" spans="1:40">
      <c r="A2719" t="s">
        <v>32</v>
      </c>
      <c r="B2719" t="s">
        <v>4510</v>
      </c>
      <c r="C2719" t="s">
        <v>34</v>
      </c>
      <c r="D2719" t="s">
        <v>52</v>
      </c>
      <c r="E2719" t="s">
        <v>53</v>
      </c>
      <c r="F2719" s="1">
        <v>3850</v>
      </c>
      <c r="I2719" t="s">
        <v>54</v>
      </c>
      <c r="J2719" t="s">
        <v>82</v>
      </c>
      <c r="K2719" t="s">
        <v>160</v>
      </c>
      <c r="L2719" t="s">
        <v>161</v>
      </c>
      <c r="M2719" t="s">
        <v>40</v>
      </c>
      <c r="Q2719" t="s">
        <v>4511</v>
      </c>
      <c r="R2719" t="s">
        <v>639</v>
      </c>
      <c r="S2719" t="s">
        <v>43</v>
      </c>
      <c r="T2719" s="1">
        <v>1</v>
      </c>
      <c r="AG2719" s="5" t="str">
        <f>IFERROR(IF(VLOOKUP($B2719,DPORT_BD!$A$1:$I$296,2,FALSE)=0,"",VLOOKUP($B2719,DPORT_BD!$A$1:$I$296,2,FALSE)),"")</f>
        <v/>
      </c>
      <c r="AH2719" s="5" t="str">
        <f>IFERROR(IF(VLOOKUP($B2719,DPORT_BD!$A$1:$I$296,3,FALSE)=0,"",VLOOKUP($B2719,DPORT_BD!$A$1:$I$296,3,FALSE)),"")</f>
        <v/>
      </c>
      <c r="AI2719" s="5" t="str">
        <f>IFERROR(IF(VLOOKUP($B2719,DPORT_BD!$A$1:$I$296,4,FALSE)=0,"",VLOOKUP($B2719,DPORT_BD!$A$1:$I$296,4,FALSE)),"")</f>
        <v/>
      </c>
      <c r="AJ2719" s="5" t="str">
        <f>IFERROR(IF(VLOOKUP($B2719,DPORT_BD!$A$1:$I$296,5,FALSE)=0,"",VLOOKUP($B2719,DPORT_BD!$A$1:$I$296,5,FALSE)),"")</f>
        <v/>
      </c>
      <c r="AK2719" s="5" t="str">
        <f>IFERROR(IF(VLOOKUP($B2719,DPORT_BD!$A$1:$I$296,6,FALSE)=0,"",VLOOKUP($B2719,DPORT_BD!$A$1:$I$296,6,FALSE)),"")</f>
        <v/>
      </c>
      <c r="AL2719" s="5" t="str">
        <f>IFERROR(IF(VLOOKUP($B2719,DPORT_BD!$A$1:$I$296,7,FALSE)=0,"",VLOOKUP($B2719,DPORT_BD!$A$1:$I$296,7,FALSE)),"")</f>
        <v/>
      </c>
      <c r="AM2719" s="5" t="str">
        <f>IFERROR(IF(VLOOKUP($B2719,DPORT_BD!$A$1:$I$296,8,FALSE)=0,"",VLOOKUP($B2719,DPORT_BD!$A$1:$I$296,8,FALSE)),"")</f>
        <v/>
      </c>
      <c r="AN2719" s="5" t="str">
        <f>IFERROR(IF(VLOOKUP($B2719,DPORT_BD!$A$1:$I$296,9,FALSE)=0,"",VLOOKUP($B2719,DPORT_BD!$A$1:$I$296,9,FALSE)),"")</f>
        <v/>
      </c>
    </row>
    <row r="2720" spans="1:40">
      <c r="A2720" t="s">
        <v>32</v>
      </c>
      <c r="B2720" t="s">
        <v>4512</v>
      </c>
      <c r="C2720" t="s">
        <v>101</v>
      </c>
      <c r="D2720" t="s">
        <v>45</v>
      </c>
      <c r="E2720" t="s">
        <v>102</v>
      </c>
      <c r="F2720" s="1">
        <v>2190</v>
      </c>
      <c r="I2720" t="s">
        <v>54</v>
      </c>
      <c r="J2720" t="s">
        <v>82</v>
      </c>
      <c r="K2720" t="s">
        <v>160</v>
      </c>
      <c r="L2720" t="s">
        <v>161</v>
      </c>
      <c r="M2720" t="s">
        <v>40</v>
      </c>
      <c r="S2720" t="s">
        <v>537</v>
      </c>
      <c r="T2720" s="1">
        <v>5</v>
      </c>
      <c r="AG2720" s="5" t="str">
        <f>IFERROR(IF(VLOOKUP($B2720,DPORT_BD!$A$1:$I$296,2,FALSE)=0,"",VLOOKUP($B2720,DPORT_BD!$A$1:$I$296,2,FALSE)),"")</f>
        <v/>
      </c>
      <c r="AH2720" s="5" t="str">
        <f>IFERROR(IF(VLOOKUP($B2720,DPORT_BD!$A$1:$I$296,3,FALSE)=0,"",VLOOKUP($B2720,DPORT_BD!$A$1:$I$296,3,FALSE)),"")</f>
        <v/>
      </c>
      <c r="AI2720" s="5" t="str">
        <f>IFERROR(IF(VLOOKUP($B2720,DPORT_BD!$A$1:$I$296,4,FALSE)=0,"",VLOOKUP($B2720,DPORT_BD!$A$1:$I$296,4,FALSE)),"")</f>
        <v/>
      </c>
      <c r="AJ2720" s="5" t="str">
        <f>IFERROR(IF(VLOOKUP($B2720,DPORT_BD!$A$1:$I$296,5,FALSE)=0,"",VLOOKUP($B2720,DPORT_BD!$A$1:$I$296,5,FALSE)),"")</f>
        <v/>
      </c>
      <c r="AK2720" s="5" t="str">
        <f>IFERROR(IF(VLOOKUP($B2720,DPORT_BD!$A$1:$I$296,6,FALSE)=0,"",VLOOKUP($B2720,DPORT_BD!$A$1:$I$296,6,FALSE)),"")</f>
        <v/>
      </c>
      <c r="AL2720" s="5" t="str">
        <f>IFERROR(IF(VLOOKUP($B2720,DPORT_BD!$A$1:$I$296,7,FALSE)=0,"",VLOOKUP($B2720,DPORT_BD!$A$1:$I$296,7,FALSE)),"")</f>
        <v/>
      </c>
      <c r="AM2720" s="5" t="str">
        <f>IFERROR(IF(VLOOKUP($B2720,DPORT_BD!$A$1:$I$296,8,FALSE)=0,"",VLOOKUP($B2720,DPORT_BD!$A$1:$I$296,8,FALSE)),"")</f>
        <v/>
      </c>
      <c r="AN2720" s="5" t="str">
        <f>IFERROR(IF(VLOOKUP($B2720,DPORT_BD!$A$1:$I$296,9,FALSE)=0,"",VLOOKUP($B2720,DPORT_BD!$A$1:$I$296,9,FALSE)),"")</f>
        <v/>
      </c>
    </row>
    <row r="2721" spans="1:40">
      <c r="A2721" t="s">
        <v>32</v>
      </c>
      <c r="B2721" t="s">
        <v>4513</v>
      </c>
      <c r="C2721" t="s">
        <v>101</v>
      </c>
      <c r="D2721" t="s">
        <v>45</v>
      </c>
      <c r="E2721" t="s">
        <v>102</v>
      </c>
      <c r="F2721" s="1">
        <v>2200</v>
      </c>
      <c r="I2721" t="s">
        <v>54</v>
      </c>
      <c r="J2721" t="s">
        <v>145</v>
      </c>
      <c r="K2721" t="s">
        <v>160</v>
      </c>
      <c r="L2721" t="s">
        <v>161</v>
      </c>
      <c r="M2721" t="s">
        <v>40</v>
      </c>
      <c r="Q2721" t="s">
        <v>1767</v>
      </c>
      <c r="R2721" t="s">
        <v>728</v>
      </c>
      <c r="S2721" t="s">
        <v>808</v>
      </c>
      <c r="T2721" s="1">
        <v>3</v>
      </c>
      <c r="AG2721" s="5" t="str">
        <f>IFERROR(IF(VLOOKUP($B2721,DPORT_BD!$A$1:$I$296,2,FALSE)=0,"",VLOOKUP($B2721,DPORT_BD!$A$1:$I$296,2,FALSE)),"")</f>
        <v/>
      </c>
      <c r="AH2721" s="5" t="str">
        <f>IFERROR(IF(VLOOKUP($B2721,DPORT_BD!$A$1:$I$296,3,FALSE)=0,"",VLOOKUP($B2721,DPORT_BD!$A$1:$I$296,3,FALSE)),"")</f>
        <v/>
      </c>
      <c r="AI2721" s="5" t="str">
        <f>IFERROR(IF(VLOOKUP($B2721,DPORT_BD!$A$1:$I$296,4,FALSE)=0,"",VLOOKUP($B2721,DPORT_BD!$A$1:$I$296,4,FALSE)),"")</f>
        <v/>
      </c>
      <c r="AJ2721" s="5" t="str">
        <f>IFERROR(IF(VLOOKUP($B2721,DPORT_BD!$A$1:$I$296,5,FALSE)=0,"",VLOOKUP($B2721,DPORT_BD!$A$1:$I$296,5,FALSE)),"")</f>
        <v/>
      </c>
      <c r="AK2721" s="5" t="str">
        <f>IFERROR(IF(VLOOKUP($B2721,DPORT_BD!$A$1:$I$296,6,FALSE)=0,"",VLOOKUP($B2721,DPORT_BD!$A$1:$I$296,6,FALSE)),"")</f>
        <v/>
      </c>
      <c r="AL2721" s="5" t="str">
        <f>IFERROR(IF(VLOOKUP($B2721,DPORT_BD!$A$1:$I$296,7,FALSE)=0,"",VLOOKUP($B2721,DPORT_BD!$A$1:$I$296,7,FALSE)),"")</f>
        <v/>
      </c>
      <c r="AM2721" s="5" t="str">
        <f>IFERROR(IF(VLOOKUP($B2721,DPORT_BD!$A$1:$I$296,8,FALSE)=0,"",VLOOKUP($B2721,DPORT_BD!$A$1:$I$296,8,FALSE)),"")</f>
        <v/>
      </c>
      <c r="AN2721" s="5" t="str">
        <f>IFERROR(IF(VLOOKUP($B2721,DPORT_BD!$A$1:$I$296,9,FALSE)=0,"",VLOOKUP($B2721,DPORT_BD!$A$1:$I$296,9,FALSE)),"")</f>
        <v/>
      </c>
    </row>
    <row r="2722" spans="1:40">
      <c r="A2722" t="s">
        <v>32</v>
      </c>
      <c r="B2722" t="s">
        <v>4514</v>
      </c>
      <c r="C2722" t="s">
        <v>101</v>
      </c>
      <c r="D2722" t="s">
        <v>45</v>
      </c>
      <c r="E2722" t="s">
        <v>102</v>
      </c>
      <c r="F2722" s="1">
        <v>2200</v>
      </c>
      <c r="I2722" t="s">
        <v>54</v>
      </c>
      <c r="J2722" t="s">
        <v>82</v>
      </c>
      <c r="K2722" t="s">
        <v>160</v>
      </c>
      <c r="L2722" t="s">
        <v>161</v>
      </c>
      <c r="M2722" t="s">
        <v>40</v>
      </c>
      <c r="Q2722" t="s">
        <v>1767</v>
      </c>
      <c r="R2722" t="s">
        <v>728</v>
      </c>
      <c r="S2722" t="s">
        <v>808</v>
      </c>
      <c r="T2722" s="1">
        <v>3</v>
      </c>
      <c r="AG2722" s="5" t="str">
        <f>IFERROR(IF(VLOOKUP($B2722,DPORT_BD!$A$1:$I$296,2,FALSE)=0,"",VLOOKUP($B2722,DPORT_BD!$A$1:$I$296,2,FALSE)),"")</f>
        <v/>
      </c>
      <c r="AH2722" s="5" t="str">
        <f>IFERROR(IF(VLOOKUP($B2722,DPORT_BD!$A$1:$I$296,3,FALSE)=0,"",VLOOKUP($B2722,DPORT_BD!$A$1:$I$296,3,FALSE)),"")</f>
        <v/>
      </c>
      <c r="AI2722" s="5" t="str">
        <f>IFERROR(IF(VLOOKUP($B2722,DPORT_BD!$A$1:$I$296,4,FALSE)=0,"",VLOOKUP($B2722,DPORT_BD!$A$1:$I$296,4,FALSE)),"")</f>
        <v/>
      </c>
      <c r="AJ2722" s="5" t="str">
        <f>IFERROR(IF(VLOOKUP($B2722,DPORT_BD!$A$1:$I$296,5,FALSE)=0,"",VLOOKUP($B2722,DPORT_BD!$A$1:$I$296,5,FALSE)),"")</f>
        <v/>
      </c>
      <c r="AK2722" s="5" t="str">
        <f>IFERROR(IF(VLOOKUP($B2722,DPORT_BD!$A$1:$I$296,6,FALSE)=0,"",VLOOKUP($B2722,DPORT_BD!$A$1:$I$296,6,FALSE)),"")</f>
        <v/>
      </c>
      <c r="AL2722" s="5" t="str">
        <f>IFERROR(IF(VLOOKUP($B2722,DPORT_BD!$A$1:$I$296,7,FALSE)=0,"",VLOOKUP($B2722,DPORT_BD!$A$1:$I$296,7,FALSE)),"")</f>
        <v/>
      </c>
      <c r="AM2722" s="5" t="str">
        <f>IFERROR(IF(VLOOKUP($B2722,DPORT_BD!$A$1:$I$296,8,FALSE)=0,"",VLOOKUP($B2722,DPORT_BD!$A$1:$I$296,8,FALSE)),"")</f>
        <v/>
      </c>
      <c r="AN2722" s="5" t="str">
        <f>IFERROR(IF(VLOOKUP($B2722,DPORT_BD!$A$1:$I$296,9,FALSE)=0,"",VLOOKUP($B2722,DPORT_BD!$A$1:$I$296,9,FALSE)),"")</f>
        <v/>
      </c>
    </row>
    <row r="2723" spans="1:40">
      <c r="A2723" t="s">
        <v>32</v>
      </c>
      <c r="B2723" t="s">
        <v>4515</v>
      </c>
      <c r="C2723" t="s">
        <v>101</v>
      </c>
      <c r="D2723" t="s">
        <v>45</v>
      </c>
      <c r="E2723" t="s">
        <v>102</v>
      </c>
      <c r="F2723" s="1">
        <v>2200</v>
      </c>
      <c r="I2723" t="s">
        <v>103</v>
      </c>
      <c r="K2723" t="s">
        <v>38</v>
      </c>
      <c r="L2723" t="s">
        <v>39</v>
      </c>
      <c r="M2723" t="s">
        <v>40</v>
      </c>
      <c r="Q2723" t="s">
        <v>4516</v>
      </c>
      <c r="R2723" t="s">
        <v>590</v>
      </c>
      <c r="S2723" t="s">
        <v>307</v>
      </c>
      <c r="T2723" s="1">
        <v>4</v>
      </c>
      <c r="AG2723" s="5" t="str">
        <f>IFERROR(IF(VLOOKUP($B2723,DPORT_BD!$A$1:$I$296,2,FALSE)=0,"",VLOOKUP($B2723,DPORT_BD!$A$1:$I$296,2,FALSE)),"")</f>
        <v/>
      </c>
      <c r="AH2723" s="5" t="str">
        <f>IFERROR(IF(VLOOKUP($B2723,DPORT_BD!$A$1:$I$296,3,FALSE)=0,"",VLOOKUP($B2723,DPORT_BD!$A$1:$I$296,3,FALSE)),"")</f>
        <v/>
      </c>
      <c r="AI2723" s="5" t="str">
        <f>IFERROR(IF(VLOOKUP($B2723,DPORT_BD!$A$1:$I$296,4,FALSE)=0,"",VLOOKUP($B2723,DPORT_BD!$A$1:$I$296,4,FALSE)),"")</f>
        <v/>
      </c>
      <c r="AJ2723" s="5" t="str">
        <f>IFERROR(IF(VLOOKUP($B2723,DPORT_BD!$A$1:$I$296,5,FALSE)=0,"",VLOOKUP($B2723,DPORT_BD!$A$1:$I$296,5,FALSE)),"")</f>
        <v/>
      </c>
      <c r="AK2723" s="5" t="str">
        <f>IFERROR(IF(VLOOKUP($B2723,DPORT_BD!$A$1:$I$296,6,FALSE)=0,"",VLOOKUP($B2723,DPORT_BD!$A$1:$I$296,6,FALSE)),"")</f>
        <v/>
      </c>
      <c r="AL2723" s="5" t="str">
        <f>IFERROR(IF(VLOOKUP($B2723,DPORT_BD!$A$1:$I$296,7,FALSE)=0,"",VLOOKUP($B2723,DPORT_BD!$A$1:$I$296,7,FALSE)),"")</f>
        <v/>
      </c>
      <c r="AM2723" s="5" t="str">
        <f>IFERROR(IF(VLOOKUP($B2723,DPORT_BD!$A$1:$I$296,8,FALSE)=0,"",VLOOKUP($B2723,DPORT_BD!$A$1:$I$296,8,FALSE)),"")</f>
        <v/>
      </c>
      <c r="AN2723" s="5" t="str">
        <f>IFERROR(IF(VLOOKUP($B2723,DPORT_BD!$A$1:$I$296,9,FALSE)=0,"",VLOOKUP($B2723,DPORT_BD!$A$1:$I$296,9,FALSE)),"")</f>
        <v/>
      </c>
    </row>
    <row r="2724" spans="1:40">
      <c r="A2724" t="s">
        <v>32</v>
      </c>
      <c r="B2724" t="s">
        <v>4517</v>
      </c>
      <c r="C2724" t="s">
        <v>34</v>
      </c>
      <c r="D2724" t="s">
        <v>35</v>
      </c>
      <c r="E2724" t="s">
        <v>561</v>
      </c>
      <c r="F2724" s="1">
        <v>4050</v>
      </c>
      <c r="I2724" t="s">
        <v>37</v>
      </c>
      <c r="J2724" t="s">
        <v>82</v>
      </c>
      <c r="K2724" t="s">
        <v>359</v>
      </c>
      <c r="L2724" t="s">
        <v>360</v>
      </c>
      <c r="M2724" t="s">
        <v>40</v>
      </c>
      <c r="S2724" t="s">
        <v>808</v>
      </c>
      <c r="T2724" s="1">
        <v>3</v>
      </c>
      <c r="AG2724" s="5" t="str">
        <f>IFERROR(IF(VLOOKUP($B2724,DPORT_BD!$A$1:$I$296,2,FALSE)=0,"",VLOOKUP($B2724,DPORT_BD!$A$1:$I$296,2,FALSE)),"")</f>
        <v/>
      </c>
      <c r="AH2724" s="5" t="str">
        <f>IFERROR(IF(VLOOKUP($B2724,DPORT_BD!$A$1:$I$296,3,FALSE)=0,"",VLOOKUP($B2724,DPORT_BD!$A$1:$I$296,3,FALSE)),"")</f>
        <v/>
      </c>
      <c r="AI2724" s="5" t="str">
        <f>IFERROR(IF(VLOOKUP($B2724,DPORT_BD!$A$1:$I$296,4,FALSE)=0,"",VLOOKUP($B2724,DPORT_BD!$A$1:$I$296,4,FALSE)),"")</f>
        <v/>
      </c>
      <c r="AJ2724" s="5" t="str">
        <f>IFERROR(IF(VLOOKUP($B2724,DPORT_BD!$A$1:$I$296,5,FALSE)=0,"",VLOOKUP($B2724,DPORT_BD!$A$1:$I$296,5,FALSE)),"")</f>
        <v/>
      </c>
      <c r="AK2724" s="5" t="str">
        <f>IFERROR(IF(VLOOKUP($B2724,DPORT_BD!$A$1:$I$296,6,FALSE)=0,"",VLOOKUP($B2724,DPORT_BD!$A$1:$I$296,6,FALSE)),"")</f>
        <v/>
      </c>
      <c r="AL2724" s="5" t="str">
        <f>IFERROR(IF(VLOOKUP($B2724,DPORT_BD!$A$1:$I$296,7,FALSE)=0,"",VLOOKUP($B2724,DPORT_BD!$A$1:$I$296,7,FALSE)),"")</f>
        <v/>
      </c>
      <c r="AM2724" s="5" t="str">
        <f>IFERROR(IF(VLOOKUP($B2724,DPORT_BD!$A$1:$I$296,8,FALSE)=0,"",VLOOKUP($B2724,DPORT_BD!$A$1:$I$296,8,FALSE)),"")</f>
        <v/>
      </c>
      <c r="AN2724" s="5" t="str">
        <f>IFERROR(IF(VLOOKUP($B2724,DPORT_BD!$A$1:$I$296,9,FALSE)=0,"",VLOOKUP($B2724,DPORT_BD!$A$1:$I$296,9,FALSE)),"")</f>
        <v/>
      </c>
    </row>
    <row r="2725" spans="1:40">
      <c r="A2725" t="s">
        <v>32</v>
      </c>
      <c r="B2725" t="s">
        <v>4518</v>
      </c>
      <c r="C2725" t="s">
        <v>34</v>
      </c>
      <c r="D2725" t="s">
        <v>52</v>
      </c>
      <c r="E2725" t="s">
        <v>53</v>
      </c>
      <c r="F2725" s="1">
        <v>3850</v>
      </c>
      <c r="I2725" t="s">
        <v>59</v>
      </c>
      <c r="K2725" t="s">
        <v>38</v>
      </c>
      <c r="L2725" t="s">
        <v>39</v>
      </c>
      <c r="M2725" t="s">
        <v>40</v>
      </c>
      <c r="N2725" t="s">
        <v>89</v>
      </c>
      <c r="O2725" t="s">
        <v>90</v>
      </c>
      <c r="P2725" t="s">
        <v>91</v>
      </c>
      <c r="Q2725" t="s">
        <v>92</v>
      </c>
      <c r="R2725" t="s">
        <v>93</v>
      </c>
      <c r="S2725" t="s">
        <v>43</v>
      </c>
      <c r="T2725" s="1">
        <v>1</v>
      </c>
      <c r="AG2725" s="5" t="str">
        <f>IFERROR(IF(VLOOKUP($B2725,DPORT_BD!$A$1:$I$296,2,FALSE)=0,"",VLOOKUP($B2725,DPORT_BD!$A$1:$I$296,2,FALSE)),"")</f>
        <v/>
      </c>
      <c r="AH2725" s="5" t="str">
        <f>IFERROR(IF(VLOOKUP($B2725,DPORT_BD!$A$1:$I$296,3,FALSE)=0,"",VLOOKUP($B2725,DPORT_BD!$A$1:$I$296,3,FALSE)),"")</f>
        <v/>
      </c>
      <c r="AI2725" s="5" t="str">
        <f>IFERROR(IF(VLOOKUP($B2725,DPORT_BD!$A$1:$I$296,4,FALSE)=0,"",VLOOKUP($B2725,DPORT_BD!$A$1:$I$296,4,FALSE)),"")</f>
        <v/>
      </c>
      <c r="AJ2725" s="5" t="str">
        <f>IFERROR(IF(VLOOKUP($B2725,DPORT_BD!$A$1:$I$296,5,FALSE)=0,"",VLOOKUP($B2725,DPORT_BD!$A$1:$I$296,5,FALSE)),"")</f>
        <v/>
      </c>
      <c r="AK2725" s="5" t="str">
        <f>IFERROR(IF(VLOOKUP($B2725,DPORT_BD!$A$1:$I$296,6,FALSE)=0,"",VLOOKUP($B2725,DPORT_BD!$A$1:$I$296,6,FALSE)),"")</f>
        <v/>
      </c>
      <c r="AL2725" s="5" t="str">
        <f>IFERROR(IF(VLOOKUP($B2725,DPORT_BD!$A$1:$I$296,7,FALSE)=0,"",VLOOKUP($B2725,DPORT_BD!$A$1:$I$296,7,FALSE)),"")</f>
        <v/>
      </c>
      <c r="AM2725" s="5" t="str">
        <f>IFERROR(IF(VLOOKUP($B2725,DPORT_BD!$A$1:$I$296,8,FALSE)=0,"",VLOOKUP($B2725,DPORT_BD!$A$1:$I$296,8,FALSE)),"")</f>
        <v/>
      </c>
      <c r="AN2725" s="5" t="str">
        <f>IFERROR(IF(VLOOKUP($B2725,DPORT_BD!$A$1:$I$296,9,FALSE)=0,"",VLOOKUP($B2725,DPORT_BD!$A$1:$I$296,9,FALSE)),"")</f>
        <v/>
      </c>
    </row>
    <row r="2726" spans="1:40">
      <c r="A2726" t="s">
        <v>32</v>
      </c>
      <c r="B2726" t="s">
        <v>4519</v>
      </c>
      <c r="C2726" t="s">
        <v>34</v>
      </c>
      <c r="D2726" t="s">
        <v>52</v>
      </c>
      <c r="E2726" t="s">
        <v>53</v>
      </c>
      <c r="F2726" s="1">
        <v>3850</v>
      </c>
      <c r="I2726" t="s">
        <v>59</v>
      </c>
      <c r="J2726" t="s">
        <v>145</v>
      </c>
      <c r="K2726" t="s">
        <v>160</v>
      </c>
      <c r="L2726" t="s">
        <v>161</v>
      </c>
      <c r="M2726" t="s">
        <v>40</v>
      </c>
      <c r="N2726" t="s">
        <v>89</v>
      </c>
      <c r="O2726" t="s">
        <v>90</v>
      </c>
      <c r="P2726" t="s">
        <v>91</v>
      </c>
      <c r="Q2726" t="s">
        <v>92</v>
      </c>
      <c r="R2726" t="s">
        <v>93</v>
      </c>
      <c r="S2726" t="s">
        <v>43</v>
      </c>
      <c r="T2726" s="1">
        <v>1</v>
      </c>
      <c r="AG2726" s="5" t="str">
        <f>IFERROR(IF(VLOOKUP($B2726,DPORT_BD!$A$1:$I$296,2,FALSE)=0,"",VLOOKUP($B2726,DPORT_BD!$A$1:$I$296,2,FALSE)),"")</f>
        <v/>
      </c>
      <c r="AH2726" s="5" t="str">
        <f>IFERROR(IF(VLOOKUP($B2726,DPORT_BD!$A$1:$I$296,3,FALSE)=0,"",VLOOKUP($B2726,DPORT_BD!$A$1:$I$296,3,FALSE)),"")</f>
        <v/>
      </c>
      <c r="AI2726" s="5" t="str">
        <f>IFERROR(IF(VLOOKUP($B2726,DPORT_BD!$A$1:$I$296,4,FALSE)=0,"",VLOOKUP($B2726,DPORT_BD!$A$1:$I$296,4,FALSE)),"")</f>
        <v/>
      </c>
      <c r="AJ2726" s="5" t="str">
        <f>IFERROR(IF(VLOOKUP($B2726,DPORT_BD!$A$1:$I$296,5,FALSE)=0,"",VLOOKUP($B2726,DPORT_BD!$A$1:$I$296,5,FALSE)),"")</f>
        <v/>
      </c>
      <c r="AK2726" s="5" t="str">
        <f>IFERROR(IF(VLOOKUP($B2726,DPORT_BD!$A$1:$I$296,6,FALSE)=0,"",VLOOKUP($B2726,DPORT_BD!$A$1:$I$296,6,FALSE)),"")</f>
        <v/>
      </c>
      <c r="AL2726" s="5" t="str">
        <f>IFERROR(IF(VLOOKUP($B2726,DPORT_BD!$A$1:$I$296,7,FALSE)=0,"",VLOOKUP($B2726,DPORT_BD!$A$1:$I$296,7,FALSE)),"")</f>
        <v/>
      </c>
      <c r="AM2726" s="5" t="str">
        <f>IFERROR(IF(VLOOKUP($B2726,DPORT_BD!$A$1:$I$296,8,FALSE)=0,"",VLOOKUP($B2726,DPORT_BD!$A$1:$I$296,8,FALSE)),"")</f>
        <v/>
      </c>
      <c r="AN2726" s="5" t="str">
        <f>IFERROR(IF(VLOOKUP($B2726,DPORT_BD!$A$1:$I$296,9,FALSE)=0,"",VLOOKUP($B2726,DPORT_BD!$A$1:$I$296,9,FALSE)),"")</f>
        <v/>
      </c>
    </row>
    <row r="2727" spans="1:40">
      <c r="A2727" t="s">
        <v>32</v>
      </c>
      <c r="B2727" t="s">
        <v>4520</v>
      </c>
      <c r="C2727" t="s">
        <v>34</v>
      </c>
      <c r="D2727" t="s">
        <v>52</v>
      </c>
      <c r="E2727" t="s">
        <v>53</v>
      </c>
      <c r="F2727" s="1">
        <v>4000</v>
      </c>
      <c r="I2727" t="s">
        <v>236</v>
      </c>
      <c r="J2727" t="s">
        <v>82</v>
      </c>
      <c r="K2727" t="s">
        <v>160</v>
      </c>
      <c r="L2727" t="s">
        <v>161</v>
      </c>
      <c r="M2727" t="s">
        <v>40</v>
      </c>
      <c r="Q2727" t="s">
        <v>4521</v>
      </c>
      <c r="R2727" t="s">
        <v>280</v>
      </c>
      <c r="S2727" t="s">
        <v>43</v>
      </c>
      <c r="T2727" s="1">
        <v>1</v>
      </c>
      <c r="AG2727" s="5" t="str">
        <f>IFERROR(IF(VLOOKUP($B2727,DPORT_BD!$A$1:$I$296,2,FALSE)=0,"",VLOOKUP($B2727,DPORT_BD!$A$1:$I$296,2,FALSE)),"")</f>
        <v/>
      </c>
      <c r="AH2727" s="5" t="str">
        <f>IFERROR(IF(VLOOKUP($B2727,DPORT_BD!$A$1:$I$296,3,FALSE)=0,"",VLOOKUP($B2727,DPORT_BD!$A$1:$I$296,3,FALSE)),"")</f>
        <v/>
      </c>
      <c r="AI2727" s="5" t="str">
        <f>IFERROR(IF(VLOOKUP($B2727,DPORT_BD!$A$1:$I$296,4,FALSE)=0,"",VLOOKUP($B2727,DPORT_BD!$A$1:$I$296,4,FALSE)),"")</f>
        <v/>
      </c>
      <c r="AJ2727" s="5" t="str">
        <f>IFERROR(IF(VLOOKUP($B2727,DPORT_BD!$A$1:$I$296,5,FALSE)=0,"",VLOOKUP($B2727,DPORT_BD!$A$1:$I$296,5,FALSE)),"")</f>
        <v/>
      </c>
      <c r="AK2727" s="5" t="str">
        <f>IFERROR(IF(VLOOKUP($B2727,DPORT_BD!$A$1:$I$296,6,FALSE)=0,"",VLOOKUP($B2727,DPORT_BD!$A$1:$I$296,6,FALSE)),"")</f>
        <v/>
      </c>
      <c r="AL2727" s="5" t="str">
        <f>IFERROR(IF(VLOOKUP($B2727,DPORT_BD!$A$1:$I$296,7,FALSE)=0,"",VLOOKUP($B2727,DPORT_BD!$A$1:$I$296,7,FALSE)),"")</f>
        <v/>
      </c>
      <c r="AM2727" s="5" t="str">
        <f>IFERROR(IF(VLOOKUP($B2727,DPORT_BD!$A$1:$I$296,8,FALSE)=0,"",VLOOKUP($B2727,DPORT_BD!$A$1:$I$296,8,FALSE)),"")</f>
        <v/>
      </c>
      <c r="AN2727" s="5" t="str">
        <f>IFERROR(IF(VLOOKUP($B2727,DPORT_BD!$A$1:$I$296,9,FALSE)=0,"",VLOOKUP($B2727,DPORT_BD!$A$1:$I$296,9,FALSE)),"")</f>
        <v/>
      </c>
    </row>
    <row r="2728" spans="1:40">
      <c r="A2728" t="s">
        <v>32</v>
      </c>
      <c r="B2728" t="s">
        <v>4522</v>
      </c>
      <c r="C2728" t="s">
        <v>34</v>
      </c>
      <c r="D2728" t="s">
        <v>45</v>
      </c>
      <c r="E2728" t="s">
        <v>46</v>
      </c>
      <c r="F2728" s="1">
        <v>3084</v>
      </c>
      <c r="I2728" t="s">
        <v>59</v>
      </c>
      <c r="J2728" t="s">
        <v>82</v>
      </c>
      <c r="K2728" t="s">
        <v>160</v>
      </c>
      <c r="L2728" t="s">
        <v>161</v>
      </c>
      <c r="M2728" t="s">
        <v>40</v>
      </c>
      <c r="Q2728" t="s">
        <v>3607</v>
      </c>
      <c r="R2728" t="s">
        <v>336</v>
      </c>
      <c r="S2728" t="s">
        <v>43</v>
      </c>
      <c r="T2728" s="1">
        <v>1</v>
      </c>
      <c r="AG2728" s="5" t="str">
        <f>IFERROR(IF(VLOOKUP($B2728,DPORT_BD!$A$1:$I$296,2,FALSE)=0,"",VLOOKUP($B2728,DPORT_BD!$A$1:$I$296,2,FALSE)),"")</f>
        <v/>
      </c>
      <c r="AH2728" s="5" t="str">
        <f>IFERROR(IF(VLOOKUP($B2728,DPORT_BD!$A$1:$I$296,3,FALSE)=0,"",VLOOKUP($B2728,DPORT_BD!$A$1:$I$296,3,FALSE)),"")</f>
        <v/>
      </c>
      <c r="AI2728" s="5" t="str">
        <f>IFERROR(IF(VLOOKUP($B2728,DPORT_BD!$A$1:$I$296,4,FALSE)=0,"",VLOOKUP($B2728,DPORT_BD!$A$1:$I$296,4,FALSE)),"")</f>
        <v/>
      </c>
      <c r="AJ2728" s="5" t="str">
        <f>IFERROR(IF(VLOOKUP($B2728,DPORT_BD!$A$1:$I$296,5,FALSE)=0,"",VLOOKUP($B2728,DPORT_BD!$A$1:$I$296,5,FALSE)),"")</f>
        <v/>
      </c>
      <c r="AK2728" s="5" t="str">
        <f>IFERROR(IF(VLOOKUP($B2728,DPORT_BD!$A$1:$I$296,6,FALSE)=0,"",VLOOKUP($B2728,DPORT_BD!$A$1:$I$296,6,FALSE)),"")</f>
        <v/>
      </c>
      <c r="AL2728" s="5" t="str">
        <f>IFERROR(IF(VLOOKUP($B2728,DPORT_BD!$A$1:$I$296,7,FALSE)=0,"",VLOOKUP($B2728,DPORT_BD!$A$1:$I$296,7,FALSE)),"")</f>
        <v/>
      </c>
      <c r="AM2728" s="5" t="str">
        <f>IFERROR(IF(VLOOKUP($B2728,DPORT_BD!$A$1:$I$296,8,FALSE)=0,"",VLOOKUP($B2728,DPORT_BD!$A$1:$I$296,8,FALSE)),"")</f>
        <v/>
      </c>
      <c r="AN2728" s="5" t="str">
        <f>IFERROR(IF(VLOOKUP($B2728,DPORT_BD!$A$1:$I$296,9,FALSE)=0,"",VLOOKUP($B2728,DPORT_BD!$A$1:$I$296,9,FALSE)),"")</f>
        <v/>
      </c>
    </row>
    <row r="2729" spans="1:40">
      <c r="A2729" t="s">
        <v>32</v>
      </c>
      <c r="B2729" t="s">
        <v>4523</v>
      </c>
      <c r="C2729" t="s">
        <v>101</v>
      </c>
      <c r="D2729" t="s">
        <v>45</v>
      </c>
      <c r="E2729" t="s">
        <v>102</v>
      </c>
      <c r="F2729" s="1">
        <v>2200</v>
      </c>
      <c r="I2729" t="s">
        <v>59</v>
      </c>
      <c r="J2729" t="s">
        <v>82</v>
      </c>
      <c r="K2729" t="s">
        <v>160</v>
      </c>
      <c r="L2729" t="s">
        <v>161</v>
      </c>
      <c r="M2729" t="s">
        <v>40</v>
      </c>
      <c r="Q2729" t="s">
        <v>3024</v>
      </c>
      <c r="R2729" t="s">
        <v>1705</v>
      </c>
      <c r="S2729" t="s">
        <v>43</v>
      </c>
      <c r="T2729" s="1">
        <v>1</v>
      </c>
      <c r="W2729" t="s">
        <v>3025</v>
      </c>
      <c r="AG2729" s="5" t="str">
        <f>IFERROR(IF(VLOOKUP($B2729,DPORT_BD!$A$1:$I$296,2,FALSE)=0,"",VLOOKUP($B2729,DPORT_BD!$A$1:$I$296,2,FALSE)),"")</f>
        <v/>
      </c>
      <c r="AH2729" s="5" t="str">
        <f>IFERROR(IF(VLOOKUP($B2729,DPORT_BD!$A$1:$I$296,3,FALSE)=0,"",VLOOKUP($B2729,DPORT_BD!$A$1:$I$296,3,FALSE)),"")</f>
        <v/>
      </c>
      <c r="AI2729" s="5" t="str">
        <f>IFERROR(IF(VLOOKUP($B2729,DPORT_BD!$A$1:$I$296,4,FALSE)=0,"",VLOOKUP($B2729,DPORT_BD!$A$1:$I$296,4,FALSE)),"")</f>
        <v/>
      </c>
      <c r="AJ2729" s="5" t="str">
        <f>IFERROR(IF(VLOOKUP($B2729,DPORT_BD!$A$1:$I$296,5,FALSE)=0,"",VLOOKUP($B2729,DPORT_BD!$A$1:$I$296,5,FALSE)),"")</f>
        <v/>
      </c>
      <c r="AK2729" s="5" t="str">
        <f>IFERROR(IF(VLOOKUP($B2729,DPORT_BD!$A$1:$I$296,6,FALSE)=0,"",VLOOKUP($B2729,DPORT_BD!$A$1:$I$296,6,FALSE)),"")</f>
        <v/>
      </c>
      <c r="AL2729" s="5" t="str">
        <f>IFERROR(IF(VLOOKUP($B2729,DPORT_BD!$A$1:$I$296,7,FALSE)=0,"",VLOOKUP($B2729,DPORT_BD!$A$1:$I$296,7,FALSE)),"")</f>
        <v/>
      </c>
      <c r="AM2729" s="5" t="str">
        <f>IFERROR(IF(VLOOKUP($B2729,DPORT_BD!$A$1:$I$296,8,FALSE)=0,"",VLOOKUP($B2729,DPORT_BD!$A$1:$I$296,8,FALSE)),"")</f>
        <v/>
      </c>
      <c r="AN2729" s="5" t="str">
        <f>IFERROR(IF(VLOOKUP($B2729,DPORT_BD!$A$1:$I$296,9,FALSE)=0,"",VLOOKUP($B2729,DPORT_BD!$A$1:$I$296,9,FALSE)),"")</f>
        <v/>
      </c>
    </row>
    <row r="2730" spans="1:40">
      <c r="A2730" t="s">
        <v>32</v>
      </c>
      <c r="B2730" t="s">
        <v>4524</v>
      </c>
      <c r="C2730" t="s">
        <v>34</v>
      </c>
      <c r="D2730" t="s">
        <v>45</v>
      </c>
      <c r="E2730" t="s">
        <v>46</v>
      </c>
      <c r="F2730" s="1">
        <v>3084</v>
      </c>
      <c r="I2730" t="s">
        <v>59</v>
      </c>
      <c r="K2730" t="s">
        <v>38</v>
      </c>
      <c r="L2730" t="s">
        <v>39</v>
      </c>
      <c r="M2730" t="s">
        <v>40</v>
      </c>
      <c r="Q2730" t="s">
        <v>946</v>
      </c>
      <c r="R2730" t="s">
        <v>93</v>
      </c>
      <c r="S2730" t="s">
        <v>307</v>
      </c>
      <c r="T2730" s="1">
        <v>4</v>
      </c>
      <c r="AG2730" s="5" t="str">
        <f>IFERROR(IF(VLOOKUP($B2730,DPORT_BD!$A$1:$I$296,2,FALSE)=0,"",VLOOKUP($B2730,DPORT_BD!$A$1:$I$296,2,FALSE)),"")</f>
        <v/>
      </c>
      <c r="AH2730" s="5" t="str">
        <f>IFERROR(IF(VLOOKUP($B2730,DPORT_BD!$A$1:$I$296,3,FALSE)=0,"",VLOOKUP($B2730,DPORT_BD!$A$1:$I$296,3,FALSE)),"")</f>
        <v/>
      </c>
      <c r="AI2730" s="5" t="str">
        <f>IFERROR(IF(VLOOKUP($B2730,DPORT_BD!$A$1:$I$296,4,FALSE)=0,"",VLOOKUP($B2730,DPORT_BD!$A$1:$I$296,4,FALSE)),"")</f>
        <v/>
      </c>
      <c r="AJ2730" s="5" t="str">
        <f>IFERROR(IF(VLOOKUP($B2730,DPORT_BD!$A$1:$I$296,5,FALSE)=0,"",VLOOKUP($B2730,DPORT_BD!$A$1:$I$296,5,FALSE)),"")</f>
        <v/>
      </c>
      <c r="AK2730" s="5" t="str">
        <f>IFERROR(IF(VLOOKUP($B2730,DPORT_BD!$A$1:$I$296,6,FALSE)=0,"",VLOOKUP($B2730,DPORT_BD!$A$1:$I$296,6,FALSE)),"")</f>
        <v/>
      </c>
      <c r="AL2730" s="5" t="str">
        <f>IFERROR(IF(VLOOKUP($B2730,DPORT_BD!$A$1:$I$296,7,FALSE)=0,"",VLOOKUP($B2730,DPORT_BD!$A$1:$I$296,7,FALSE)),"")</f>
        <v/>
      </c>
      <c r="AM2730" s="5" t="str">
        <f>IFERROR(IF(VLOOKUP($B2730,DPORT_BD!$A$1:$I$296,8,FALSE)=0,"",VLOOKUP($B2730,DPORT_BD!$A$1:$I$296,8,FALSE)),"")</f>
        <v/>
      </c>
      <c r="AN2730" s="5" t="str">
        <f>IFERROR(IF(VLOOKUP($B2730,DPORT_BD!$A$1:$I$296,9,FALSE)=0,"",VLOOKUP($B2730,DPORT_BD!$A$1:$I$296,9,FALSE)),"")</f>
        <v/>
      </c>
    </row>
    <row r="2731" spans="1:40">
      <c r="A2731" t="s">
        <v>32</v>
      </c>
      <c r="B2731" t="s">
        <v>4525</v>
      </c>
      <c r="C2731" t="s">
        <v>34</v>
      </c>
      <c r="D2731" t="s">
        <v>52</v>
      </c>
      <c r="E2731" t="s">
        <v>53</v>
      </c>
      <c r="F2731" s="1">
        <v>3900</v>
      </c>
      <c r="I2731" t="s">
        <v>37</v>
      </c>
      <c r="J2731" t="s">
        <v>82</v>
      </c>
      <c r="K2731" t="s">
        <v>160</v>
      </c>
      <c r="L2731" t="s">
        <v>161</v>
      </c>
      <c r="M2731" t="s">
        <v>40</v>
      </c>
      <c r="Q2731" t="s">
        <v>4526</v>
      </c>
      <c r="R2731" t="s">
        <v>2922</v>
      </c>
      <c r="S2731" t="s">
        <v>537</v>
      </c>
      <c r="T2731" s="1">
        <v>5</v>
      </c>
      <c r="AG2731" s="5" t="str">
        <f>IFERROR(IF(VLOOKUP($B2731,DPORT_BD!$A$1:$I$296,2,FALSE)=0,"",VLOOKUP($B2731,DPORT_BD!$A$1:$I$296,2,FALSE)),"")</f>
        <v/>
      </c>
      <c r="AH2731" s="5" t="str">
        <f>IFERROR(IF(VLOOKUP($B2731,DPORT_BD!$A$1:$I$296,3,FALSE)=0,"",VLOOKUP($B2731,DPORT_BD!$A$1:$I$296,3,FALSE)),"")</f>
        <v/>
      </c>
      <c r="AI2731" s="5" t="str">
        <f>IFERROR(IF(VLOOKUP($B2731,DPORT_BD!$A$1:$I$296,4,FALSE)=0,"",VLOOKUP($B2731,DPORT_BD!$A$1:$I$296,4,FALSE)),"")</f>
        <v/>
      </c>
      <c r="AJ2731" s="5" t="str">
        <f>IFERROR(IF(VLOOKUP($B2731,DPORT_BD!$A$1:$I$296,5,FALSE)=0,"",VLOOKUP($B2731,DPORT_BD!$A$1:$I$296,5,FALSE)),"")</f>
        <v/>
      </c>
      <c r="AK2731" s="5" t="str">
        <f>IFERROR(IF(VLOOKUP($B2731,DPORT_BD!$A$1:$I$296,6,FALSE)=0,"",VLOOKUP($B2731,DPORT_BD!$A$1:$I$296,6,FALSE)),"")</f>
        <v/>
      </c>
      <c r="AL2731" s="5" t="str">
        <f>IFERROR(IF(VLOOKUP($B2731,DPORT_BD!$A$1:$I$296,7,FALSE)=0,"",VLOOKUP($B2731,DPORT_BD!$A$1:$I$296,7,FALSE)),"")</f>
        <v/>
      </c>
      <c r="AM2731" s="5" t="str">
        <f>IFERROR(IF(VLOOKUP($B2731,DPORT_BD!$A$1:$I$296,8,FALSE)=0,"",VLOOKUP($B2731,DPORT_BD!$A$1:$I$296,8,FALSE)),"")</f>
        <v/>
      </c>
      <c r="AN2731" s="5" t="str">
        <f>IFERROR(IF(VLOOKUP($B2731,DPORT_BD!$A$1:$I$296,9,FALSE)=0,"",VLOOKUP($B2731,DPORT_BD!$A$1:$I$296,9,FALSE)),"")</f>
        <v/>
      </c>
    </row>
    <row r="2732" spans="1:40">
      <c r="A2732" t="s">
        <v>32</v>
      </c>
      <c r="B2732" t="s">
        <v>4527</v>
      </c>
      <c r="C2732" t="s">
        <v>34</v>
      </c>
      <c r="D2732" t="s">
        <v>67</v>
      </c>
      <c r="E2732" t="s">
        <v>68</v>
      </c>
      <c r="F2732" s="1">
        <v>4660</v>
      </c>
      <c r="I2732" t="s">
        <v>37</v>
      </c>
      <c r="K2732" t="s">
        <v>38</v>
      </c>
      <c r="L2732" t="s">
        <v>39</v>
      </c>
      <c r="M2732" t="s">
        <v>40</v>
      </c>
      <c r="Q2732" t="s">
        <v>4528</v>
      </c>
      <c r="R2732" t="s">
        <v>769</v>
      </c>
      <c r="S2732" t="s">
        <v>43</v>
      </c>
      <c r="T2732" s="1">
        <v>1</v>
      </c>
      <c r="AG2732" s="5" t="str">
        <f>IFERROR(IF(VLOOKUP($B2732,DPORT_BD!$A$1:$I$296,2,FALSE)=0,"",VLOOKUP($B2732,DPORT_BD!$A$1:$I$296,2,FALSE)),"")</f>
        <v/>
      </c>
      <c r="AH2732" s="5" t="str">
        <f>IFERROR(IF(VLOOKUP($B2732,DPORT_BD!$A$1:$I$296,3,FALSE)=0,"",VLOOKUP($B2732,DPORT_BD!$A$1:$I$296,3,FALSE)),"")</f>
        <v/>
      </c>
      <c r="AI2732" s="5" t="str">
        <f>IFERROR(IF(VLOOKUP($B2732,DPORT_BD!$A$1:$I$296,4,FALSE)=0,"",VLOOKUP($B2732,DPORT_BD!$A$1:$I$296,4,FALSE)),"")</f>
        <v/>
      </c>
      <c r="AJ2732" s="5" t="str">
        <f>IFERROR(IF(VLOOKUP($B2732,DPORT_BD!$A$1:$I$296,5,FALSE)=0,"",VLOOKUP($B2732,DPORT_BD!$A$1:$I$296,5,FALSE)),"")</f>
        <v/>
      </c>
      <c r="AK2732" s="5" t="str">
        <f>IFERROR(IF(VLOOKUP($B2732,DPORT_BD!$A$1:$I$296,6,FALSE)=0,"",VLOOKUP($B2732,DPORT_BD!$A$1:$I$296,6,FALSE)),"")</f>
        <v/>
      </c>
      <c r="AL2732" s="5" t="str">
        <f>IFERROR(IF(VLOOKUP($B2732,DPORT_BD!$A$1:$I$296,7,FALSE)=0,"",VLOOKUP($B2732,DPORT_BD!$A$1:$I$296,7,FALSE)),"")</f>
        <v/>
      </c>
      <c r="AM2732" s="5" t="str">
        <f>IFERROR(IF(VLOOKUP($B2732,DPORT_BD!$A$1:$I$296,8,FALSE)=0,"",VLOOKUP($B2732,DPORT_BD!$A$1:$I$296,8,FALSE)),"")</f>
        <v/>
      </c>
      <c r="AN2732" s="5" t="str">
        <f>IFERROR(IF(VLOOKUP($B2732,DPORT_BD!$A$1:$I$296,9,FALSE)=0,"",VLOOKUP($B2732,DPORT_BD!$A$1:$I$296,9,FALSE)),"")</f>
        <v/>
      </c>
    </row>
    <row r="2733" spans="1:40">
      <c r="A2733" t="s">
        <v>32</v>
      </c>
      <c r="B2733" t="s">
        <v>4529</v>
      </c>
      <c r="C2733" t="s">
        <v>34</v>
      </c>
      <c r="D2733" t="s">
        <v>52</v>
      </c>
      <c r="E2733" t="s">
        <v>53</v>
      </c>
      <c r="F2733" s="1">
        <v>3850</v>
      </c>
      <c r="I2733" t="s">
        <v>54</v>
      </c>
      <c r="J2733" t="s">
        <v>82</v>
      </c>
      <c r="K2733" t="s">
        <v>83</v>
      </c>
      <c r="L2733" t="s">
        <v>84</v>
      </c>
      <c r="M2733" t="s">
        <v>40</v>
      </c>
      <c r="Q2733" t="s">
        <v>75</v>
      </c>
      <c r="R2733" t="s">
        <v>76</v>
      </c>
      <c r="S2733" t="s">
        <v>43</v>
      </c>
      <c r="T2733" s="1">
        <v>1</v>
      </c>
      <c r="AG2733" s="5" t="str">
        <f>IFERROR(IF(VLOOKUP($B2733,DPORT_BD!$A$1:$I$296,2,FALSE)=0,"",VLOOKUP($B2733,DPORT_BD!$A$1:$I$296,2,FALSE)),"")</f>
        <v/>
      </c>
      <c r="AH2733" s="5" t="str">
        <f>IFERROR(IF(VLOOKUP($B2733,DPORT_BD!$A$1:$I$296,3,FALSE)=0,"",VLOOKUP($B2733,DPORT_BD!$A$1:$I$296,3,FALSE)),"")</f>
        <v/>
      </c>
      <c r="AI2733" s="5" t="str">
        <f>IFERROR(IF(VLOOKUP($B2733,DPORT_BD!$A$1:$I$296,4,FALSE)=0,"",VLOOKUP($B2733,DPORT_BD!$A$1:$I$296,4,FALSE)),"")</f>
        <v/>
      </c>
      <c r="AJ2733" s="5" t="str">
        <f>IFERROR(IF(VLOOKUP($B2733,DPORT_BD!$A$1:$I$296,5,FALSE)=0,"",VLOOKUP($B2733,DPORT_BD!$A$1:$I$296,5,FALSE)),"")</f>
        <v/>
      </c>
      <c r="AK2733" s="5" t="str">
        <f>IFERROR(IF(VLOOKUP($B2733,DPORT_BD!$A$1:$I$296,6,FALSE)=0,"",VLOOKUP($B2733,DPORT_BD!$A$1:$I$296,6,FALSE)),"")</f>
        <v/>
      </c>
      <c r="AL2733" s="5" t="str">
        <f>IFERROR(IF(VLOOKUP($B2733,DPORT_BD!$A$1:$I$296,7,FALSE)=0,"",VLOOKUP($B2733,DPORT_BD!$A$1:$I$296,7,FALSE)),"")</f>
        <v/>
      </c>
      <c r="AM2733" s="5" t="str">
        <f>IFERROR(IF(VLOOKUP($B2733,DPORT_BD!$A$1:$I$296,8,FALSE)=0,"",VLOOKUP($B2733,DPORT_BD!$A$1:$I$296,8,FALSE)),"")</f>
        <v/>
      </c>
      <c r="AN2733" s="5" t="str">
        <f>IFERROR(IF(VLOOKUP($B2733,DPORT_BD!$A$1:$I$296,9,FALSE)=0,"",VLOOKUP($B2733,DPORT_BD!$A$1:$I$296,9,FALSE)),"")</f>
        <v/>
      </c>
    </row>
    <row r="2734" spans="1:40">
      <c r="A2734" t="s">
        <v>32</v>
      </c>
      <c r="B2734" t="s">
        <v>4530</v>
      </c>
      <c r="C2734" t="s">
        <v>34</v>
      </c>
      <c r="D2734" t="s">
        <v>52</v>
      </c>
      <c r="E2734" t="s">
        <v>53</v>
      </c>
      <c r="F2734" s="1">
        <v>4000</v>
      </c>
      <c r="I2734" t="s">
        <v>236</v>
      </c>
      <c r="K2734" t="s">
        <v>38</v>
      </c>
      <c r="L2734" t="s">
        <v>39</v>
      </c>
      <c r="M2734" t="s">
        <v>40</v>
      </c>
      <c r="Q2734" t="s">
        <v>4521</v>
      </c>
      <c r="R2734" t="s">
        <v>280</v>
      </c>
      <c r="S2734" t="s">
        <v>43</v>
      </c>
      <c r="T2734" s="1">
        <v>1</v>
      </c>
      <c r="AG2734" s="5" t="str">
        <f>IFERROR(IF(VLOOKUP($B2734,DPORT_BD!$A$1:$I$296,2,FALSE)=0,"",VLOOKUP($B2734,DPORT_BD!$A$1:$I$296,2,FALSE)),"")</f>
        <v/>
      </c>
      <c r="AH2734" s="5" t="str">
        <f>IFERROR(IF(VLOOKUP($B2734,DPORT_BD!$A$1:$I$296,3,FALSE)=0,"",VLOOKUP($B2734,DPORT_BD!$A$1:$I$296,3,FALSE)),"")</f>
        <v/>
      </c>
      <c r="AI2734" s="5" t="str">
        <f>IFERROR(IF(VLOOKUP($B2734,DPORT_BD!$A$1:$I$296,4,FALSE)=0,"",VLOOKUP($B2734,DPORT_BD!$A$1:$I$296,4,FALSE)),"")</f>
        <v/>
      </c>
      <c r="AJ2734" s="5" t="str">
        <f>IFERROR(IF(VLOOKUP($B2734,DPORT_BD!$A$1:$I$296,5,FALSE)=0,"",VLOOKUP($B2734,DPORT_BD!$A$1:$I$296,5,FALSE)),"")</f>
        <v/>
      </c>
      <c r="AK2734" s="5" t="str">
        <f>IFERROR(IF(VLOOKUP($B2734,DPORT_BD!$A$1:$I$296,6,FALSE)=0,"",VLOOKUP($B2734,DPORT_BD!$A$1:$I$296,6,FALSE)),"")</f>
        <v/>
      </c>
      <c r="AL2734" s="5" t="str">
        <f>IFERROR(IF(VLOOKUP($B2734,DPORT_BD!$A$1:$I$296,7,FALSE)=0,"",VLOOKUP($B2734,DPORT_BD!$A$1:$I$296,7,FALSE)),"")</f>
        <v/>
      </c>
      <c r="AM2734" s="5" t="str">
        <f>IFERROR(IF(VLOOKUP($B2734,DPORT_BD!$A$1:$I$296,8,FALSE)=0,"",VLOOKUP($B2734,DPORT_BD!$A$1:$I$296,8,FALSE)),"")</f>
        <v/>
      </c>
      <c r="AN2734" s="5" t="str">
        <f>IFERROR(IF(VLOOKUP($B2734,DPORT_BD!$A$1:$I$296,9,FALSE)=0,"",VLOOKUP($B2734,DPORT_BD!$A$1:$I$296,9,FALSE)),"")</f>
        <v/>
      </c>
    </row>
    <row r="2735" spans="1:40">
      <c r="A2735" t="s">
        <v>32</v>
      </c>
      <c r="B2735" t="s">
        <v>4531</v>
      </c>
      <c r="C2735" t="s">
        <v>34</v>
      </c>
      <c r="D2735" t="s">
        <v>52</v>
      </c>
      <c r="E2735" t="s">
        <v>53</v>
      </c>
      <c r="F2735" s="1">
        <v>4000</v>
      </c>
      <c r="I2735" t="s">
        <v>236</v>
      </c>
      <c r="K2735" t="s">
        <v>38</v>
      </c>
      <c r="L2735" t="s">
        <v>39</v>
      </c>
      <c r="M2735" t="s">
        <v>40</v>
      </c>
      <c r="Q2735" t="s">
        <v>4521</v>
      </c>
      <c r="R2735" t="s">
        <v>280</v>
      </c>
      <c r="S2735" t="s">
        <v>43</v>
      </c>
      <c r="T2735" s="1">
        <v>1</v>
      </c>
      <c r="AG2735" s="5" t="str">
        <f>IFERROR(IF(VLOOKUP($B2735,DPORT_BD!$A$1:$I$296,2,FALSE)=0,"",VLOOKUP($B2735,DPORT_BD!$A$1:$I$296,2,FALSE)),"")</f>
        <v/>
      </c>
      <c r="AH2735" s="5" t="str">
        <f>IFERROR(IF(VLOOKUP($B2735,DPORT_BD!$A$1:$I$296,3,FALSE)=0,"",VLOOKUP($B2735,DPORT_BD!$A$1:$I$296,3,FALSE)),"")</f>
        <v/>
      </c>
      <c r="AI2735" s="5" t="str">
        <f>IFERROR(IF(VLOOKUP($B2735,DPORT_BD!$A$1:$I$296,4,FALSE)=0,"",VLOOKUP($B2735,DPORT_BD!$A$1:$I$296,4,FALSE)),"")</f>
        <v/>
      </c>
      <c r="AJ2735" s="5" t="str">
        <f>IFERROR(IF(VLOOKUP($B2735,DPORT_BD!$A$1:$I$296,5,FALSE)=0,"",VLOOKUP($B2735,DPORT_BD!$A$1:$I$296,5,FALSE)),"")</f>
        <v/>
      </c>
      <c r="AK2735" s="5" t="str">
        <f>IFERROR(IF(VLOOKUP($B2735,DPORT_BD!$A$1:$I$296,6,FALSE)=0,"",VLOOKUP($B2735,DPORT_BD!$A$1:$I$296,6,FALSE)),"")</f>
        <v/>
      </c>
      <c r="AL2735" s="5" t="str">
        <f>IFERROR(IF(VLOOKUP($B2735,DPORT_BD!$A$1:$I$296,7,FALSE)=0,"",VLOOKUP($B2735,DPORT_BD!$A$1:$I$296,7,FALSE)),"")</f>
        <v/>
      </c>
      <c r="AM2735" s="5" t="str">
        <f>IFERROR(IF(VLOOKUP($B2735,DPORT_BD!$A$1:$I$296,8,FALSE)=0,"",VLOOKUP($B2735,DPORT_BD!$A$1:$I$296,8,FALSE)),"")</f>
        <v/>
      </c>
      <c r="AN2735" s="5" t="str">
        <f>IFERROR(IF(VLOOKUP($B2735,DPORT_BD!$A$1:$I$296,9,FALSE)=0,"",VLOOKUP($B2735,DPORT_BD!$A$1:$I$296,9,FALSE)),"")</f>
        <v/>
      </c>
    </row>
    <row r="2736" spans="1:40">
      <c r="A2736" t="s">
        <v>32</v>
      </c>
      <c r="B2736" t="s">
        <v>4532</v>
      </c>
      <c r="C2736" t="s">
        <v>34</v>
      </c>
      <c r="D2736" t="s">
        <v>45</v>
      </c>
      <c r="E2736" t="s">
        <v>46</v>
      </c>
      <c r="F2736" s="1">
        <v>3084</v>
      </c>
      <c r="I2736" t="s">
        <v>103</v>
      </c>
      <c r="K2736" t="s">
        <v>38</v>
      </c>
      <c r="L2736" t="s">
        <v>39</v>
      </c>
      <c r="M2736" t="s">
        <v>40</v>
      </c>
      <c r="Q2736" t="s">
        <v>4533</v>
      </c>
      <c r="R2736" t="s">
        <v>4534</v>
      </c>
      <c r="S2736" t="s">
        <v>43</v>
      </c>
      <c r="T2736" s="1">
        <v>1</v>
      </c>
      <c r="AG2736" s="5" t="str">
        <f>IFERROR(IF(VLOOKUP($B2736,DPORT_BD!$A$1:$I$296,2,FALSE)=0,"",VLOOKUP($B2736,DPORT_BD!$A$1:$I$296,2,FALSE)),"")</f>
        <v/>
      </c>
      <c r="AH2736" s="5" t="str">
        <f>IFERROR(IF(VLOOKUP($B2736,DPORT_BD!$A$1:$I$296,3,FALSE)=0,"",VLOOKUP($B2736,DPORT_BD!$A$1:$I$296,3,FALSE)),"")</f>
        <v/>
      </c>
      <c r="AI2736" s="5" t="str">
        <f>IFERROR(IF(VLOOKUP($B2736,DPORT_BD!$A$1:$I$296,4,FALSE)=0,"",VLOOKUP($B2736,DPORT_BD!$A$1:$I$296,4,FALSE)),"")</f>
        <v/>
      </c>
      <c r="AJ2736" s="5" t="str">
        <f>IFERROR(IF(VLOOKUP($B2736,DPORT_BD!$A$1:$I$296,5,FALSE)=0,"",VLOOKUP($B2736,DPORT_BD!$A$1:$I$296,5,FALSE)),"")</f>
        <v/>
      </c>
      <c r="AK2736" s="5" t="str">
        <f>IFERROR(IF(VLOOKUP($B2736,DPORT_BD!$A$1:$I$296,6,FALSE)=0,"",VLOOKUP($B2736,DPORT_BD!$A$1:$I$296,6,FALSE)),"")</f>
        <v/>
      </c>
      <c r="AL2736" s="5" t="str">
        <f>IFERROR(IF(VLOOKUP($B2736,DPORT_BD!$A$1:$I$296,7,FALSE)=0,"",VLOOKUP($B2736,DPORT_BD!$A$1:$I$296,7,FALSE)),"")</f>
        <v/>
      </c>
      <c r="AM2736" s="5" t="str">
        <f>IFERROR(IF(VLOOKUP($B2736,DPORT_BD!$A$1:$I$296,8,FALSE)=0,"",VLOOKUP($B2736,DPORT_BD!$A$1:$I$296,8,FALSE)),"")</f>
        <v/>
      </c>
      <c r="AN2736" s="5" t="str">
        <f>IFERROR(IF(VLOOKUP($B2736,DPORT_BD!$A$1:$I$296,9,FALSE)=0,"",VLOOKUP($B2736,DPORT_BD!$A$1:$I$296,9,FALSE)),"")</f>
        <v/>
      </c>
    </row>
    <row r="2737" spans="1:40">
      <c r="A2737" t="s">
        <v>32</v>
      </c>
      <c r="B2737" t="s">
        <v>4535</v>
      </c>
      <c r="C2737" t="s">
        <v>101</v>
      </c>
      <c r="D2737" t="s">
        <v>45</v>
      </c>
      <c r="E2737" t="s">
        <v>102</v>
      </c>
      <c r="F2737" s="1">
        <v>2200</v>
      </c>
      <c r="I2737" t="s">
        <v>59</v>
      </c>
      <c r="K2737" t="s">
        <v>38</v>
      </c>
      <c r="L2737" t="s">
        <v>39</v>
      </c>
      <c r="M2737" t="s">
        <v>40</v>
      </c>
      <c r="Q2737" t="s">
        <v>3589</v>
      </c>
      <c r="R2737" t="s">
        <v>336</v>
      </c>
      <c r="S2737" t="s">
        <v>43</v>
      </c>
      <c r="T2737" s="1">
        <v>1</v>
      </c>
      <c r="AG2737" s="5" t="str">
        <f>IFERROR(IF(VLOOKUP($B2737,DPORT_BD!$A$1:$I$296,2,FALSE)=0,"",VLOOKUP($B2737,DPORT_BD!$A$1:$I$296,2,FALSE)),"")</f>
        <v/>
      </c>
      <c r="AH2737" s="5" t="str">
        <f>IFERROR(IF(VLOOKUP($B2737,DPORT_BD!$A$1:$I$296,3,FALSE)=0,"",VLOOKUP($B2737,DPORT_BD!$A$1:$I$296,3,FALSE)),"")</f>
        <v/>
      </c>
      <c r="AI2737" s="5" t="str">
        <f>IFERROR(IF(VLOOKUP($B2737,DPORT_BD!$A$1:$I$296,4,FALSE)=0,"",VLOOKUP($B2737,DPORT_BD!$A$1:$I$296,4,FALSE)),"")</f>
        <v/>
      </c>
      <c r="AJ2737" s="5" t="str">
        <f>IFERROR(IF(VLOOKUP($B2737,DPORT_BD!$A$1:$I$296,5,FALSE)=0,"",VLOOKUP($B2737,DPORT_BD!$A$1:$I$296,5,FALSE)),"")</f>
        <v/>
      </c>
      <c r="AK2737" s="5" t="str">
        <f>IFERROR(IF(VLOOKUP($B2737,DPORT_BD!$A$1:$I$296,6,FALSE)=0,"",VLOOKUP($B2737,DPORT_BD!$A$1:$I$296,6,FALSE)),"")</f>
        <v/>
      </c>
      <c r="AL2737" s="5" t="str">
        <f>IFERROR(IF(VLOOKUP($B2737,DPORT_BD!$A$1:$I$296,7,FALSE)=0,"",VLOOKUP($B2737,DPORT_BD!$A$1:$I$296,7,FALSE)),"")</f>
        <v/>
      </c>
      <c r="AM2737" s="5" t="str">
        <f>IFERROR(IF(VLOOKUP($B2737,DPORT_BD!$A$1:$I$296,8,FALSE)=0,"",VLOOKUP($B2737,DPORT_BD!$A$1:$I$296,8,FALSE)),"")</f>
        <v/>
      </c>
      <c r="AN2737" s="5" t="str">
        <f>IFERROR(IF(VLOOKUP($B2737,DPORT_BD!$A$1:$I$296,9,FALSE)=0,"",VLOOKUP($B2737,DPORT_BD!$A$1:$I$296,9,FALSE)),"")</f>
        <v/>
      </c>
    </row>
    <row r="2738" spans="1:40">
      <c r="A2738" t="s">
        <v>32</v>
      </c>
      <c r="B2738" t="s">
        <v>4536</v>
      </c>
      <c r="C2738" t="s">
        <v>34</v>
      </c>
      <c r="D2738" t="s">
        <v>52</v>
      </c>
      <c r="E2738" t="s">
        <v>53</v>
      </c>
      <c r="F2738" s="1">
        <v>3940</v>
      </c>
      <c r="I2738" t="s">
        <v>37</v>
      </c>
      <c r="K2738" t="s">
        <v>38</v>
      </c>
      <c r="L2738" t="s">
        <v>39</v>
      </c>
      <c r="M2738" t="s">
        <v>40</v>
      </c>
      <c r="Q2738" t="s">
        <v>4537</v>
      </c>
      <c r="R2738" t="s">
        <v>336</v>
      </c>
      <c r="S2738" t="s">
        <v>43</v>
      </c>
      <c r="T2738" s="1">
        <v>1</v>
      </c>
      <c r="AG2738" s="5" t="str">
        <f>IFERROR(IF(VLOOKUP($B2738,DPORT_BD!$A$1:$I$296,2,FALSE)=0,"",VLOOKUP($B2738,DPORT_BD!$A$1:$I$296,2,FALSE)),"")</f>
        <v/>
      </c>
      <c r="AH2738" s="5" t="str">
        <f>IFERROR(IF(VLOOKUP($B2738,DPORT_BD!$A$1:$I$296,3,FALSE)=0,"",VLOOKUP($B2738,DPORT_BD!$A$1:$I$296,3,FALSE)),"")</f>
        <v/>
      </c>
      <c r="AI2738" s="5" t="str">
        <f>IFERROR(IF(VLOOKUP($B2738,DPORT_BD!$A$1:$I$296,4,FALSE)=0,"",VLOOKUP($B2738,DPORT_BD!$A$1:$I$296,4,FALSE)),"")</f>
        <v/>
      </c>
      <c r="AJ2738" s="5" t="str">
        <f>IFERROR(IF(VLOOKUP($B2738,DPORT_BD!$A$1:$I$296,5,FALSE)=0,"",VLOOKUP($B2738,DPORT_BD!$A$1:$I$296,5,FALSE)),"")</f>
        <v/>
      </c>
      <c r="AK2738" s="5" t="str">
        <f>IFERROR(IF(VLOOKUP($B2738,DPORT_BD!$A$1:$I$296,6,FALSE)=0,"",VLOOKUP($B2738,DPORT_BD!$A$1:$I$296,6,FALSE)),"")</f>
        <v/>
      </c>
      <c r="AL2738" s="5" t="str">
        <f>IFERROR(IF(VLOOKUP($B2738,DPORT_BD!$A$1:$I$296,7,FALSE)=0,"",VLOOKUP($B2738,DPORT_BD!$A$1:$I$296,7,FALSE)),"")</f>
        <v/>
      </c>
      <c r="AM2738" s="5" t="str">
        <f>IFERROR(IF(VLOOKUP($B2738,DPORT_BD!$A$1:$I$296,8,FALSE)=0,"",VLOOKUP($B2738,DPORT_BD!$A$1:$I$296,8,FALSE)),"")</f>
        <v/>
      </c>
      <c r="AN2738" s="5" t="str">
        <f>IFERROR(IF(VLOOKUP($B2738,DPORT_BD!$A$1:$I$296,9,FALSE)=0,"",VLOOKUP($B2738,DPORT_BD!$A$1:$I$296,9,FALSE)),"")</f>
        <v/>
      </c>
    </row>
    <row r="2739" spans="1:40">
      <c r="A2739" t="s">
        <v>32</v>
      </c>
      <c r="B2739" t="s">
        <v>4538</v>
      </c>
      <c r="C2739" t="s">
        <v>101</v>
      </c>
      <c r="D2739" t="s">
        <v>45</v>
      </c>
      <c r="E2739" t="s">
        <v>1143</v>
      </c>
      <c r="F2739" s="1">
        <v>2230</v>
      </c>
      <c r="I2739" t="s">
        <v>59</v>
      </c>
      <c r="J2739" t="s">
        <v>169</v>
      </c>
      <c r="K2739" t="s">
        <v>160</v>
      </c>
      <c r="L2739" t="s">
        <v>161</v>
      </c>
      <c r="M2739" t="s">
        <v>40</v>
      </c>
      <c r="Q2739" t="s">
        <v>3289</v>
      </c>
      <c r="R2739" t="s">
        <v>61</v>
      </c>
      <c r="S2739" t="s">
        <v>770</v>
      </c>
      <c r="T2739" s="1">
        <v>6</v>
      </c>
      <c r="AG2739" s="5" t="str">
        <f>IFERROR(IF(VLOOKUP($B2739,DPORT_BD!$A$1:$I$296,2,FALSE)=0,"",VLOOKUP($B2739,DPORT_BD!$A$1:$I$296,2,FALSE)),"")</f>
        <v/>
      </c>
      <c r="AH2739" s="5" t="str">
        <f>IFERROR(IF(VLOOKUP($B2739,DPORT_BD!$A$1:$I$296,3,FALSE)=0,"",VLOOKUP($B2739,DPORT_BD!$A$1:$I$296,3,FALSE)),"")</f>
        <v/>
      </c>
      <c r="AI2739" s="5" t="str">
        <f>IFERROR(IF(VLOOKUP($B2739,DPORT_BD!$A$1:$I$296,4,FALSE)=0,"",VLOOKUP($B2739,DPORT_BD!$A$1:$I$296,4,FALSE)),"")</f>
        <v/>
      </c>
      <c r="AJ2739" s="5" t="str">
        <f>IFERROR(IF(VLOOKUP($B2739,DPORT_BD!$A$1:$I$296,5,FALSE)=0,"",VLOOKUP($B2739,DPORT_BD!$A$1:$I$296,5,FALSE)),"")</f>
        <v/>
      </c>
      <c r="AK2739" s="5" t="str">
        <f>IFERROR(IF(VLOOKUP($B2739,DPORT_BD!$A$1:$I$296,6,FALSE)=0,"",VLOOKUP($B2739,DPORT_BD!$A$1:$I$296,6,FALSE)),"")</f>
        <v/>
      </c>
      <c r="AL2739" s="5" t="str">
        <f>IFERROR(IF(VLOOKUP($B2739,DPORT_BD!$A$1:$I$296,7,FALSE)=0,"",VLOOKUP($B2739,DPORT_BD!$A$1:$I$296,7,FALSE)),"")</f>
        <v/>
      </c>
      <c r="AM2739" s="5" t="str">
        <f>IFERROR(IF(VLOOKUP($B2739,DPORT_BD!$A$1:$I$296,8,FALSE)=0,"",VLOOKUP($B2739,DPORT_BD!$A$1:$I$296,8,FALSE)),"")</f>
        <v/>
      </c>
      <c r="AN2739" s="5" t="str">
        <f>IFERROR(IF(VLOOKUP($B2739,DPORT_BD!$A$1:$I$296,9,FALSE)=0,"",VLOOKUP($B2739,DPORT_BD!$A$1:$I$296,9,FALSE)),"")</f>
        <v/>
      </c>
    </row>
    <row r="2740" spans="1:40">
      <c r="A2740" t="s">
        <v>32</v>
      </c>
      <c r="B2740" t="s">
        <v>4539</v>
      </c>
      <c r="C2740" t="s">
        <v>101</v>
      </c>
      <c r="D2740" t="s">
        <v>45</v>
      </c>
      <c r="E2740" t="s">
        <v>102</v>
      </c>
      <c r="F2740" s="1">
        <v>2260</v>
      </c>
      <c r="I2740" t="s">
        <v>103</v>
      </c>
      <c r="J2740" t="s">
        <v>82</v>
      </c>
      <c r="K2740" t="s">
        <v>160</v>
      </c>
      <c r="L2740" t="s">
        <v>161</v>
      </c>
      <c r="M2740" t="s">
        <v>40</v>
      </c>
      <c r="Q2740" t="s">
        <v>4540</v>
      </c>
      <c r="R2740" t="s">
        <v>838</v>
      </c>
      <c r="S2740" t="s">
        <v>537</v>
      </c>
      <c r="T2740" s="1">
        <v>5</v>
      </c>
      <c r="W2740" t="s">
        <v>4541</v>
      </c>
      <c r="X2740" t="s">
        <v>1457</v>
      </c>
      <c r="AG2740" s="5" t="str">
        <f>IFERROR(IF(VLOOKUP($B2740,DPORT_BD!$A$1:$I$296,2,FALSE)=0,"",VLOOKUP($B2740,DPORT_BD!$A$1:$I$296,2,FALSE)),"")</f>
        <v/>
      </c>
      <c r="AH2740" s="5" t="str">
        <f>IFERROR(IF(VLOOKUP($B2740,DPORT_BD!$A$1:$I$296,3,FALSE)=0,"",VLOOKUP($B2740,DPORT_BD!$A$1:$I$296,3,FALSE)),"")</f>
        <v/>
      </c>
      <c r="AI2740" s="5" t="str">
        <f>IFERROR(IF(VLOOKUP($B2740,DPORT_BD!$A$1:$I$296,4,FALSE)=0,"",VLOOKUP($B2740,DPORT_BD!$A$1:$I$296,4,FALSE)),"")</f>
        <v/>
      </c>
      <c r="AJ2740" s="5" t="str">
        <f>IFERROR(IF(VLOOKUP($B2740,DPORT_BD!$A$1:$I$296,5,FALSE)=0,"",VLOOKUP($B2740,DPORT_BD!$A$1:$I$296,5,FALSE)),"")</f>
        <v/>
      </c>
      <c r="AK2740" s="5" t="str">
        <f>IFERROR(IF(VLOOKUP($B2740,DPORT_BD!$A$1:$I$296,6,FALSE)=0,"",VLOOKUP($B2740,DPORT_BD!$A$1:$I$296,6,FALSE)),"")</f>
        <v/>
      </c>
      <c r="AL2740" s="5" t="str">
        <f>IFERROR(IF(VLOOKUP($B2740,DPORT_BD!$A$1:$I$296,7,FALSE)=0,"",VLOOKUP($B2740,DPORT_BD!$A$1:$I$296,7,FALSE)),"")</f>
        <v/>
      </c>
      <c r="AM2740" s="5" t="str">
        <f>IFERROR(IF(VLOOKUP($B2740,DPORT_BD!$A$1:$I$296,8,FALSE)=0,"",VLOOKUP($B2740,DPORT_BD!$A$1:$I$296,8,FALSE)),"")</f>
        <v/>
      </c>
      <c r="AN2740" s="5" t="str">
        <f>IFERROR(IF(VLOOKUP($B2740,DPORT_BD!$A$1:$I$296,9,FALSE)=0,"",VLOOKUP($B2740,DPORT_BD!$A$1:$I$296,9,FALSE)),"")</f>
        <v/>
      </c>
    </row>
    <row r="2741" spans="1:40">
      <c r="A2741" t="s">
        <v>32</v>
      </c>
      <c r="B2741" t="s">
        <v>4542</v>
      </c>
      <c r="C2741" t="s">
        <v>34</v>
      </c>
      <c r="D2741" t="s">
        <v>67</v>
      </c>
      <c r="E2741" t="s">
        <v>68</v>
      </c>
      <c r="F2741" s="1">
        <v>4650</v>
      </c>
      <c r="I2741" t="s">
        <v>37</v>
      </c>
      <c r="J2741" t="s">
        <v>145</v>
      </c>
      <c r="K2741" t="s">
        <v>73</v>
      </c>
      <c r="L2741" t="s">
        <v>74</v>
      </c>
      <c r="M2741" t="s">
        <v>40</v>
      </c>
      <c r="Q2741" t="s">
        <v>4543</v>
      </c>
      <c r="R2741" t="s">
        <v>1682</v>
      </c>
      <c r="S2741" t="s">
        <v>537</v>
      </c>
      <c r="T2741" s="1">
        <v>5</v>
      </c>
      <c r="AG2741" s="5" t="str">
        <f>IFERROR(IF(VLOOKUP($B2741,DPORT_BD!$A$1:$I$296,2,FALSE)=0,"",VLOOKUP($B2741,DPORT_BD!$A$1:$I$296,2,FALSE)),"")</f>
        <v/>
      </c>
      <c r="AH2741" s="5" t="str">
        <f>IFERROR(IF(VLOOKUP($B2741,DPORT_BD!$A$1:$I$296,3,FALSE)=0,"",VLOOKUP($B2741,DPORT_BD!$A$1:$I$296,3,FALSE)),"")</f>
        <v/>
      </c>
      <c r="AI2741" s="5" t="str">
        <f>IFERROR(IF(VLOOKUP($B2741,DPORT_BD!$A$1:$I$296,4,FALSE)=0,"",VLOOKUP($B2741,DPORT_BD!$A$1:$I$296,4,FALSE)),"")</f>
        <v/>
      </c>
      <c r="AJ2741" s="5" t="str">
        <f>IFERROR(IF(VLOOKUP($B2741,DPORT_BD!$A$1:$I$296,5,FALSE)=0,"",VLOOKUP($B2741,DPORT_BD!$A$1:$I$296,5,FALSE)),"")</f>
        <v/>
      </c>
      <c r="AK2741" s="5" t="str">
        <f>IFERROR(IF(VLOOKUP($B2741,DPORT_BD!$A$1:$I$296,6,FALSE)=0,"",VLOOKUP($B2741,DPORT_BD!$A$1:$I$296,6,FALSE)),"")</f>
        <v/>
      </c>
      <c r="AL2741" s="5" t="str">
        <f>IFERROR(IF(VLOOKUP($B2741,DPORT_BD!$A$1:$I$296,7,FALSE)=0,"",VLOOKUP($B2741,DPORT_BD!$A$1:$I$296,7,FALSE)),"")</f>
        <v/>
      </c>
      <c r="AM2741" s="5" t="str">
        <f>IFERROR(IF(VLOOKUP($B2741,DPORT_BD!$A$1:$I$296,8,FALSE)=0,"",VLOOKUP($B2741,DPORT_BD!$A$1:$I$296,8,FALSE)),"")</f>
        <v/>
      </c>
      <c r="AN2741" s="5" t="str">
        <f>IFERROR(IF(VLOOKUP($B2741,DPORT_BD!$A$1:$I$296,9,FALSE)=0,"",VLOOKUP($B2741,DPORT_BD!$A$1:$I$296,9,FALSE)),"")</f>
        <v/>
      </c>
    </row>
    <row r="2742" spans="1:40">
      <c r="A2742" t="s">
        <v>32</v>
      </c>
      <c r="B2742" t="s">
        <v>4544</v>
      </c>
      <c r="C2742" t="s">
        <v>101</v>
      </c>
      <c r="D2742" t="s">
        <v>45</v>
      </c>
      <c r="E2742" t="s">
        <v>102</v>
      </c>
      <c r="F2742" s="1">
        <v>2200</v>
      </c>
      <c r="I2742" t="s">
        <v>59</v>
      </c>
      <c r="K2742" t="s">
        <v>38</v>
      </c>
      <c r="L2742" t="s">
        <v>39</v>
      </c>
      <c r="M2742" t="s">
        <v>40</v>
      </c>
      <c r="Q2742" t="s">
        <v>3289</v>
      </c>
      <c r="R2742" t="s">
        <v>61</v>
      </c>
      <c r="S2742" t="s">
        <v>770</v>
      </c>
      <c r="T2742" s="1">
        <v>6</v>
      </c>
      <c r="AG2742" s="5" t="str">
        <f>IFERROR(IF(VLOOKUP($B2742,DPORT_BD!$A$1:$I$296,2,FALSE)=0,"",VLOOKUP($B2742,DPORT_BD!$A$1:$I$296,2,FALSE)),"")</f>
        <v/>
      </c>
      <c r="AH2742" s="5" t="str">
        <f>IFERROR(IF(VLOOKUP($B2742,DPORT_BD!$A$1:$I$296,3,FALSE)=0,"",VLOOKUP($B2742,DPORT_BD!$A$1:$I$296,3,FALSE)),"")</f>
        <v/>
      </c>
      <c r="AI2742" s="5" t="str">
        <f>IFERROR(IF(VLOOKUP($B2742,DPORT_BD!$A$1:$I$296,4,FALSE)=0,"",VLOOKUP($B2742,DPORT_BD!$A$1:$I$296,4,FALSE)),"")</f>
        <v/>
      </c>
      <c r="AJ2742" s="5" t="str">
        <f>IFERROR(IF(VLOOKUP($B2742,DPORT_BD!$A$1:$I$296,5,FALSE)=0,"",VLOOKUP($B2742,DPORT_BD!$A$1:$I$296,5,FALSE)),"")</f>
        <v/>
      </c>
      <c r="AK2742" s="5" t="str">
        <f>IFERROR(IF(VLOOKUP($B2742,DPORT_BD!$A$1:$I$296,6,FALSE)=0,"",VLOOKUP($B2742,DPORT_BD!$A$1:$I$296,6,FALSE)),"")</f>
        <v/>
      </c>
      <c r="AL2742" s="5" t="str">
        <f>IFERROR(IF(VLOOKUP($B2742,DPORT_BD!$A$1:$I$296,7,FALSE)=0,"",VLOOKUP($B2742,DPORT_BD!$A$1:$I$296,7,FALSE)),"")</f>
        <v/>
      </c>
      <c r="AM2742" s="5" t="str">
        <f>IFERROR(IF(VLOOKUP($B2742,DPORT_BD!$A$1:$I$296,8,FALSE)=0,"",VLOOKUP($B2742,DPORT_BD!$A$1:$I$296,8,FALSE)),"")</f>
        <v/>
      </c>
      <c r="AN2742" s="5" t="str">
        <f>IFERROR(IF(VLOOKUP($B2742,DPORT_BD!$A$1:$I$296,9,FALSE)=0,"",VLOOKUP($B2742,DPORT_BD!$A$1:$I$296,9,FALSE)),"")</f>
        <v/>
      </c>
    </row>
    <row r="2743" spans="1:40">
      <c r="A2743" t="s">
        <v>32</v>
      </c>
      <c r="B2743" t="s">
        <v>4545</v>
      </c>
      <c r="C2743" t="s">
        <v>101</v>
      </c>
      <c r="D2743" t="s">
        <v>45</v>
      </c>
      <c r="E2743" t="s">
        <v>102</v>
      </c>
      <c r="F2743" s="1">
        <v>2200</v>
      </c>
      <c r="I2743" t="s">
        <v>59</v>
      </c>
      <c r="J2743" t="s">
        <v>169</v>
      </c>
      <c r="K2743" t="s">
        <v>160</v>
      </c>
      <c r="L2743" t="s">
        <v>161</v>
      </c>
      <c r="M2743" t="s">
        <v>40</v>
      </c>
      <c r="Q2743" t="s">
        <v>3289</v>
      </c>
      <c r="R2743" t="s">
        <v>61</v>
      </c>
      <c r="S2743" t="s">
        <v>770</v>
      </c>
      <c r="T2743" s="1">
        <v>6</v>
      </c>
      <c r="AG2743" s="5" t="str">
        <f>IFERROR(IF(VLOOKUP($B2743,DPORT_BD!$A$1:$I$296,2,FALSE)=0,"",VLOOKUP($B2743,DPORT_BD!$A$1:$I$296,2,FALSE)),"")</f>
        <v/>
      </c>
      <c r="AH2743" s="5" t="str">
        <f>IFERROR(IF(VLOOKUP($B2743,DPORT_BD!$A$1:$I$296,3,FALSE)=0,"",VLOOKUP($B2743,DPORT_BD!$A$1:$I$296,3,FALSE)),"")</f>
        <v/>
      </c>
      <c r="AI2743" s="5" t="str">
        <f>IFERROR(IF(VLOOKUP($B2743,DPORT_BD!$A$1:$I$296,4,FALSE)=0,"",VLOOKUP($B2743,DPORT_BD!$A$1:$I$296,4,FALSE)),"")</f>
        <v/>
      </c>
      <c r="AJ2743" s="5" t="str">
        <f>IFERROR(IF(VLOOKUP($B2743,DPORT_BD!$A$1:$I$296,5,FALSE)=0,"",VLOOKUP($B2743,DPORT_BD!$A$1:$I$296,5,FALSE)),"")</f>
        <v/>
      </c>
      <c r="AK2743" s="5" t="str">
        <f>IFERROR(IF(VLOOKUP($B2743,DPORT_BD!$A$1:$I$296,6,FALSE)=0,"",VLOOKUP($B2743,DPORT_BD!$A$1:$I$296,6,FALSE)),"")</f>
        <v/>
      </c>
      <c r="AL2743" s="5" t="str">
        <f>IFERROR(IF(VLOOKUP($B2743,DPORT_BD!$A$1:$I$296,7,FALSE)=0,"",VLOOKUP($B2743,DPORT_BD!$A$1:$I$296,7,FALSE)),"")</f>
        <v/>
      </c>
      <c r="AM2743" s="5" t="str">
        <f>IFERROR(IF(VLOOKUP($B2743,DPORT_BD!$A$1:$I$296,8,FALSE)=0,"",VLOOKUP($B2743,DPORT_BD!$A$1:$I$296,8,FALSE)),"")</f>
        <v/>
      </c>
      <c r="AN2743" s="5" t="str">
        <f>IFERROR(IF(VLOOKUP($B2743,DPORT_BD!$A$1:$I$296,9,FALSE)=0,"",VLOOKUP($B2743,DPORT_BD!$A$1:$I$296,9,FALSE)),"")</f>
        <v/>
      </c>
    </row>
    <row r="2744" spans="1:40">
      <c r="A2744" t="s">
        <v>32</v>
      </c>
      <c r="B2744" t="s">
        <v>4546</v>
      </c>
      <c r="C2744" t="s">
        <v>101</v>
      </c>
      <c r="D2744" t="s">
        <v>35</v>
      </c>
      <c r="E2744" t="s">
        <v>344</v>
      </c>
      <c r="F2744" s="1">
        <v>2550</v>
      </c>
      <c r="I2744" t="s">
        <v>37</v>
      </c>
      <c r="K2744" t="s">
        <v>83</v>
      </c>
      <c r="L2744" t="s">
        <v>84</v>
      </c>
      <c r="M2744" t="s">
        <v>40</v>
      </c>
      <c r="S2744" t="s">
        <v>650</v>
      </c>
      <c r="T2744" s="1">
        <v>13</v>
      </c>
      <c r="AG2744" s="5" t="str">
        <f>IFERROR(IF(VLOOKUP($B2744,DPORT_BD!$A$1:$I$296,2,FALSE)=0,"",VLOOKUP($B2744,DPORT_BD!$A$1:$I$296,2,FALSE)),"")</f>
        <v/>
      </c>
      <c r="AH2744" s="5" t="str">
        <f>IFERROR(IF(VLOOKUP($B2744,DPORT_BD!$A$1:$I$296,3,FALSE)=0,"",VLOOKUP($B2744,DPORT_BD!$A$1:$I$296,3,FALSE)),"")</f>
        <v/>
      </c>
      <c r="AI2744" s="5" t="str">
        <f>IFERROR(IF(VLOOKUP($B2744,DPORT_BD!$A$1:$I$296,4,FALSE)=0,"",VLOOKUP($B2744,DPORT_BD!$A$1:$I$296,4,FALSE)),"")</f>
        <v/>
      </c>
      <c r="AJ2744" s="5" t="str">
        <f>IFERROR(IF(VLOOKUP($B2744,DPORT_BD!$A$1:$I$296,5,FALSE)=0,"",VLOOKUP($B2744,DPORT_BD!$A$1:$I$296,5,FALSE)),"")</f>
        <v/>
      </c>
      <c r="AK2744" s="5" t="str">
        <f>IFERROR(IF(VLOOKUP($B2744,DPORT_BD!$A$1:$I$296,6,FALSE)=0,"",VLOOKUP($B2744,DPORT_BD!$A$1:$I$296,6,FALSE)),"")</f>
        <v/>
      </c>
      <c r="AL2744" s="5" t="str">
        <f>IFERROR(IF(VLOOKUP($B2744,DPORT_BD!$A$1:$I$296,7,FALSE)=0,"",VLOOKUP($B2744,DPORT_BD!$A$1:$I$296,7,FALSE)),"")</f>
        <v/>
      </c>
      <c r="AM2744" s="5" t="str">
        <f>IFERROR(IF(VLOOKUP($B2744,DPORT_BD!$A$1:$I$296,8,FALSE)=0,"",VLOOKUP($B2744,DPORT_BD!$A$1:$I$296,8,FALSE)),"")</f>
        <v/>
      </c>
      <c r="AN2744" s="5" t="str">
        <f>IFERROR(IF(VLOOKUP($B2744,DPORT_BD!$A$1:$I$296,9,FALSE)=0,"",VLOOKUP($B2744,DPORT_BD!$A$1:$I$296,9,FALSE)),"")</f>
        <v/>
      </c>
    </row>
    <row r="2745" spans="1:40">
      <c r="A2745" t="s">
        <v>32</v>
      </c>
      <c r="B2745" t="s">
        <v>4547</v>
      </c>
      <c r="C2745" t="s">
        <v>34</v>
      </c>
      <c r="D2745" t="s">
        <v>52</v>
      </c>
      <c r="E2745" t="s">
        <v>53</v>
      </c>
      <c r="F2745" s="1">
        <v>3750</v>
      </c>
      <c r="I2745" t="s">
        <v>37</v>
      </c>
      <c r="J2745" t="s">
        <v>82</v>
      </c>
      <c r="K2745" t="s">
        <v>83</v>
      </c>
      <c r="L2745" t="s">
        <v>84</v>
      </c>
      <c r="M2745" t="s">
        <v>40</v>
      </c>
      <c r="S2745" t="s">
        <v>650</v>
      </c>
      <c r="T2745" s="1">
        <v>13</v>
      </c>
      <c r="AG2745" s="5" t="str">
        <f>IFERROR(IF(VLOOKUP($B2745,DPORT_BD!$A$1:$I$296,2,FALSE)=0,"",VLOOKUP($B2745,DPORT_BD!$A$1:$I$296,2,FALSE)),"")</f>
        <v/>
      </c>
      <c r="AH2745" s="5" t="str">
        <f>IFERROR(IF(VLOOKUP($B2745,DPORT_BD!$A$1:$I$296,3,FALSE)=0,"",VLOOKUP($B2745,DPORT_BD!$A$1:$I$296,3,FALSE)),"")</f>
        <v/>
      </c>
      <c r="AI2745" s="5" t="str">
        <f>IFERROR(IF(VLOOKUP($B2745,DPORT_BD!$A$1:$I$296,4,FALSE)=0,"",VLOOKUP($B2745,DPORT_BD!$A$1:$I$296,4,FALSE)),"")</f>
        <v/>
      </c>
      <c r="AJ2745" s="5" t="str">
        <f>IFERROR(IF(VLOOKUP($B2745,DPORT_BD!$A$1:$I$296,5,FALSE)=0,"",VLOOKUP($B2745,DPORT_BD!$A$1:$I$296,5,FALSE)),"")</f>
        <v/>
      </c>
      <c r="AK2745" s="5" t="str">
        <f>IFERROR(IF(VLOOKUP($B2745,DPORT_BD!$A$1:$I$296,6,FALSE)=0,"",VLOOKUP($B2745,DPORT_BD!$A$1:$I$296,6,FALSE)),"")</f>
        <v/>
      </c>
      <c r="AL2745" s="5" t="str">
        <f>IFERROR(IF(VLOOKUP($B2745,DPORT_BD!$A$1:$I$296,7,FALSE)=0,"",VLOOKUP($B2745,DPORT_BD!$A$1:$I$296,7,FALSE)),"")</f>
        <v/>
      </c>
      <c r="AM2745" s="5" t="str">
        <f>IFERROR(IF(VLOOKUP($B2745,DPORT_BD!$A$1:$I$296,8,FALSE)=0,"",VLOOKUP($B2745,DPORT_BD!$A$1:$I$296,8,FALSE)),"")</f>
        <v/>
      </c>
      <c r="AN2745" s="5" t="str">
        <f>IFERROR(IF(VLOOKUP($B2745,DPORT_BD!$A$1:$I$296,9,FALSE)=0,"",VLOOKUP($B2745,DPORT_BD!$A$1:$I$296,9,FALSE)),"")</f>
        <v/>
      </c>
    </row>
    <row r="2746" spans="1:40">
      <c r="A2746" t="s">
        <v>32</v>
      </c>
      <c r="B2746" t="s">
        <v>4548</v>
      </c>
      <c r="C2746" t="s">
        <v>34</v>
      </c>
      <c r="D2746" t="s">
        <v>52</v>
      </c>
      <c r="E2746" t="s">
        <v>53</v>
      </c>
      <c r="F2746" s="1">
        <v>3850</v>
      </c>
      <c r="I2746" t="s">
        <v>37</v>
      </c>
      <c r="J2746" t="s">
        <v>82</v>
      </c>
      <c r="K2746" t="s">
        <v>83</v>
      </c>
      <c r="L2746" t="s">
        <v>84</v>
      </c>
      <c r="M2746" t="s">
        <v>40</v>
      </c>
      <c r="S2746" t="s">
        <v>650</v>
      </c>
      <c r="T2746" s="1">
        <v>13</v>
      </c>
      <c r="AG2746" s="5" t="str">
        <f>IFERROR(IF(VLOOKUP($B2746,DPORT_BD!$A$1:$I$296,2,FALSE)=0,"",VLOOKUP($B2746,DPORT_BD!$A$1:$I$296,2,FALSE)),"")</f>
        <v/>
      </c>
      <c r="AH2746" s="5" t="str">
        <f>IFERROR(IF(VLOOKUP($B2746,DPORT_BD!$A$1:$I$296,3,FALSE)=0,"",VLOOKUP($B2746,DPORT_BD!$A$1:$I$296,3,FALSE)),"")</f>
        <v/>
      </c>
      <c r="AI2746" s="5" t="str">
        <f>IFERROR(IF(VLOOKUP($B2746,DPORT_BD!$A$1:$I$296,4,FALSE)=0,"",VLOOKUP($B2746,DPORT_BD!$A$1:$I$296,4,FALSE)),"")</f>
        <v/>
      </c>
      <c r="AJ2746" s="5" t="str">
        <f>IFERROR(IF(VLOOKUP($B2746,DPORT_BD!$A$1:$I$296,5,FALSE)=0,"",VLOOKUP($B2746,DPORT_BD!$A$1:$I$296,5,FALSE)),"")</f>
        <v/>
      </c>
      <c r="AK2746" s="5" t="str">
        <f>IFERROR(IF(VLOOKUP($B2746,DPORT_BD!$A$1:$I$296,6,FALSE)=0,"",VLOOKUP($B2746,DPORT_BD!$A$1:$I$296,6,FALSE)),"")</f>
        <v/>
      </c>
      <c r="AL2746" s="5" t="str">
        <f>IFERROR(IF(VLOOKUP($B2746,DPORT_BD!$A$1:$I$296,7,FALSE)=0,"",VLOOKUP($B2746,DPORT_BD!$A$1:$I$296,7,FALSE)),"")</f>
        <v/>
      </c>
      <c r="AM2746" s="5" t="str">
        <f>IFERROR(IF(VLOOKUP($B2746,DPORT_BD!$A$1:$I$296,8,FALSE)=0,"",VLOOKUP($B2746,DPORT_BD!$A$1:$I$296,8,FALSE)),"")</f>
        <v/>
      </c>
      <c r="AN2746" s="5" t="str">
        <f>IFERROR(IF(VLOOKUP($B2746,DPORT_BD!$A$1:$I$296,9,FALSE)=0,"",VLOOKUP($B2746,DPORT_BD!$A$1:$I$296,9,FALSE)),"")</f>
        <v/>
      </c>
    </row>
    <row r="2747" spans="1:40">
      <c r="A2747" t="s">
        <v>32</v>
      </c>
      <c r="B2747" t="s">
        <v>4549</v>
      </c>
      <c r="C2747" t="s">
        <v>34</v>
      </c>
      <c r="D2747" t="s">
        <v>52</v>
      </c>
      <c r="E2747" t="s">
        <v>53</v>
      </c>
      <c r="F2747" s="1">
        <v>3900</v>
      </c>
      <c r="I2747" t="s">
        <v>37</v>
      </c>
      <c r="J2747" t="s">
        <v>82</v>
      </c>
      <c r="K2747" t="s">
        <v>83</v>
      </c>
      <c r="L2747" t="s">
        <v>84</v>
      </c>
      <c r="M2747" t="s">
        <v>40</v>
      </c>
      <c r="S2747" t="s">
        <v>650</v>
      </c>
      <c r="T2747" s="1">
        <v>13</v>
      </c>
      <c r="AG2747" s="5" t="str">
        <f>IFERROR(IF(VLOOKUP($B2747,DPORT_BD!$A$1:$I$296,2,FALSE)=0,"",VLOOKUP($B2747,DPORT_BD!$A$1:$I$296,2,FALSE)),"")</f>
        <v/>
      </c>
      <c r="AH2747" s="5" t="str">
        <f>IFERROR(IF(VLOOKUP($B2747,DPORT_BD!$A$1:$I$296,3,FALSE)=0,"",VLOOKUP($B2747,DPORT_BD!$A$1:$I$296,3,FALSE)),"")</f>
        <v/>
      </c>
      <c r="AI2747" s="5" t="str">
        <f>IFERROR(IF(VLOOKUP($B2747,DPORT_BD!$A$1:$I$296,4,FALSE)=0,"",VLOOKUP($B2747,DPORT_BD!$A$1:$I$296,4,FALSE)),"")</f>
        <v/>
      </c>
      <c r="AJ2747" s="5" t="str">
        <f>IFERROR(IF(VLOOKUP($B2747,DPORT_BD!$A$1:$I$296,5,FALSE)=0,"",VLOOKUP($B2747,DPORT_BD!$A$1:$I$296,5,FALSE)),"")</f>
        <v/>
      </c>
      <c r="AK2747" s="5" t="str">
        <f>IFERROR(IF(VLOOKUP($B2747,DPORT_BD!$A$1:$I$296,6,FALSE)=0,"",VLOOKUP($B2747,DPORT_BD!$A$1:$I$296,6,FALSE)),"")</f>
        <v/>
      </c>
      <c r="AL2747" s="5" t="str">
        <f>IFERROR(IF(VLOOKUP($B2747,DPORT_BD!$A$1:$I$296,7,FALSE)=0,"",VLOOKUP($B2747,DPORT_BD!$A$1:$I$296,7,FALSE)),"")</f>
        <v/>
      </c>
      <c r="AM2747" s="5" t="str">
        <f>IFERROR(IF(VLOOKUP($B2747,DPORT_BD!$A$1:$I$296,8,FALSE)=0,"",VLOOKUP($B2747,DPORT_BD!$A$1:$I$296,8,FALSE)),"")</f>
        <v/>
      </c>
      <c r="AN2747" s="5" t="str">
        <f>IFERROR(IF(VLOOKUP($B2747,DPORT_BD!$A$1:$I$296,9,FALSE)=0,"",VLOOKUP($B2747,DPORT_BD!$A$1:$I$296,9,FALSE)),"")</f>
        <v/>
      </c>
    </row>
    <row r="2748" spans="1:40">
      <c r="A2748" t="s">
        <v>32</v>
      </c>
      <c r="B2748" t="s">
        <v>4550</v>
      </c>
      <c r="C2748" t="s">
        <v>34</v>
      </c>
      <c r="D2748" t="s">
        <v>52</v>
      </c>
      <c r="E2748" t="s">
        <v>53</v>
      </c>
      <c r="F2748" s="1">
        <v>3700</v>
      </c>
      <c r="I2748" t="s">
        <v>37</v>
      </c>
      <c r="J2748" t="s">
        <v>82</v>
      </c>
      <c r="K2748" t="s">
        <v>83</v>
      </c>
      <c r="L2748" t="s">
        <v>84</v>
      </c>
      <c r="M2748" t="s">
        <v>40</v>
      </c>
      <c r="S2748" t="s">
        <v>650</v>
      </c>
      <c r="T2748" s="1">
        <v>13</v>
      </c>
      <c r="AG2748" s="5" t="str">
        <f>IFERROR(IF(VLOOKUP($B2748,DPORT_BD!$A$1:$I$296,2,FALSE)=0,"",VLOOKUP($B2748,DPORT_BD!$A$1:$I$296,2,FALSE)),"")</f>
        <v/>
      </c>
      <c r="AH2748" s="5" t="str">
        <f>IFERROR(IF(VLOOKUP($B2748,DPORT_BD!$A$1:$I$296,3,FALSE)=0,"",VLOOKUP($B2748,DPORT_BD!$A$1:$I$296,3,FALSE)),"")</f>
        <v/>
      </c>
      <c r="AI2748" s="5" t="str">
        <f>IFERROR(IF(VLOOKUP($B2748,DPORT_BD!$A$1:$I$296,4,FALSE)=0,"",VLOOKUP($B2748,DPORT_BD!$A$1:$I$296,4,FALSE)),"")</f>
        <v/>
      </c>
      <c r="AJ2748" s="5" t="str">
        <f>IFERROR(IF(VLOOKUP($B2748,DPORT_BD!$A$1:$I$296,5,FALSE)=0,"",VLOOKUP($B2748,DPORT_BD!$A$1:$I$296,5,FALSE)),"")</f>
        <v/>
      </c>
      <c r="AK2748" s="5" t="str">
        <f>IFERROR(IF(VLOOKUP($B2748,DPORT_BD!$A$1:$I$296,6,FALSE)=0,"",VLOOKUP($B2748,DPORT_BD!$A$1:$I$296,6,FALSE)),"")</f>
        <v/>
      </c>
      <c r="AL2748" s="5" t="str">
        <f>IFERROR(IF(VLOOKUP($B2748,DPORT_BD!$A$1:$I$296,7,FALSE)=0,"",VLOOKUP($B2748,DPORT_BD!$A$1:$I$296,7,FALSE)),"")</f>
        <v/>
      </c>
      <c r="AM2748" s="5" t="str">
        <f>IFERROR(IF(VLOOKUP($B2748,DPORT_BD!$A$1:$I$296,8,FALSE)=0,"",VLOOKUP($B2748,DPORT_BD!$A$1:$I$296,8,FALSE)),"")</f>
        <v/>
      </c>
      <c r="AN2748" s="5" t="str">
        <f>IFERROR(IF(VLOOKUP($B2748,DPORT_BD!$A$1:$I$296,9,FALSE)=0,"",VLOOKUP($B2748,DPORT_BD!$A$1:$I$296,9,FALSE)),"")</f>
        <v/>
      </c>
    </row>
    <row r="2749" spans="1:40">
      <c r="A2749" t="s">
        <v>32</v>
      </c>
      <c r="B2749" t="s">
        <v>4551</v>
      </c>
      <c r="C2749" t="s">
        <v>101</v>
      </c>
      <c r="D2749" t="s">
        <v>45</v>
      </c>
      <c r="E2749" t="s">
        <v>102</v>
      </c>
      <c r="F2749" s="1">
        <v>2200</v>
      </c>
      <c r="I2749" t="s">
        <v>37</v>
      </c>
      <c r="J2749" t="s">
        <v>82</v>
      </c>
      <c r="K2749" t="s">
        <v>83</v>
      </c>
      <c r="L2749" t="s">
        <v>84</v>
      </c>
      <c r="M2749" t="s">
        <v>40</v>
      </c>
      <c r="S2749" t="s">
        <v>650</v>
      </c>
      <c r="T2749" s="1">
        <v>13</v>
      </c>
      <c r="AG2749" s="5" t="str">
        <f>IFERROR(IF(VLOOKUP($B2749,DPORT_BD!$A$1:$I$296,2,FALSE)=0,"",VLOOKUP($B2749,DPORT_BD!$A$1:$I$296,2,FALSE)),"")</f>
        <v/>
      </c>
      <c r="AH2749" s="5" t="str">
        <f>IFERROR(IF(VLOOKUP($B2749,DPORT_BD!$A$1:$I$296,3,FALSE)=0,"",VLOOKUP($B2749,DPORT_BD!$A$1:$I$296,3,FALSE)),"")</f>
        <v/>
      </c>
      <c r="AI2749" s="5" t="str">
        <f>IFERROR(IF(VLOOKUP($B2749,DPORT_BD!$A$1:$I$296,4,FALSE)=0,"",VLOOKUP($B2749,DPORT_BD!$A$1:$I$296,4,FALSE)),"")</f>
        <v/>
      </c>
      <c r="AJ2749" s="5" t="str">
        <f>IFERROR(IF(VLOOKUP($B2749,DPORT_BD!$A$1:$I$296,5,FALSE)=0,"",VLOOKUP($B2749,DPORT_BD!$A$1:$I$296,5,FALSE)),"")</f>
        <v/>
      </c>
      <c r="AK2749" s="5" t="str">
        <f>IFERROR(IF(VLOOKUP($B2749,DPORT_BD!$A$1:$I$296,6,FALSE)=0,"",VLOOKUP($B2749,DPORT_BD!$A$1:$I$296,6,FALSE)),"")</f>
        <v/>
      </c>
      <c r="AL2749" s="5" t="str">
        <f>IFERROR(IF(VLOOKUP($B2749,DPORT_BD!$A$1:$I$296,7,FALSE)=0,"",VLOOKUP($B2749,DPORT_BD!$A$1:$I$296,7,FALSE)),"")</f>
        <v/>
      </c>
      <c r="AM2749" s="5" t="str">
        <f>IFERROR(IF(VLOOKUP($B2749,DPORT_BD!$A$1:$I$296,8,FALSE)=0,"",VLOOKUP($B2749,DPORT_BD!$A$1:$I$296,8,FALSE)),"")</f>
        <v/>
      </c>
      <c r="AN2749" s="5" t="str">
        <f>IFERROR(IF(VLOOKUP($B2749,DPORT_BD!$A$1:$I$296,9,FALSE)=0,"",VLOOKUP($B2749,DPORT_BD!$A$1:$I$296,9,FALSE)),"")</f>
        <v/>
      </c>
    </row>
    <row r="2750" spans="1:40">
      <c r="A2750" t="s">
        <v>32</v>
      </c>
      <c r="B2750" t="s">
        <v>4552</v>
      </c>
      <c r="C2750" t="s">
        <v>34</v>
      </c>
      <c r="D2750" t="s">
        <v>52</v>
      </c>
      <c r="E2750" t="s">
        <v>53</v>
      </c>
      <c r="F2750" s="1">
        <v>3900</v>
      </c>
      <c r="I2750" t="s">
        <v>37</v>
      </c>
      <c r="J2750" t="s">
        <v>82</v>
      </c>
      <c r="K2750" t="s">
        <v>160</v>
      </c>
      <c r="L2750" t="s">
        <v>161</v>
      </c>
      <c r="M2750" t="s">
        <v>40</v>
      </c>
      <c r="S2750" t="s">
        <v>650</v>
      </c>
      <c r="T2750" s="1">
        <v>13</v>
      </c>
      <c r="AG2750" s="5" t="str">
        <f>IFERROR(IF(VLOOKUP($B2750,DPORT_BD!$A$1:$I$296,2,FALSE)=0,"",VLOOKUP($B2750,DPORT_BD!$A$1:$I$296,2,FALSE)),"")</f>
        <v/>
      </c>
      <c r="AH2750" s="5" t="str">
        <f>IFERROR(IF(VLOOKUP($B2750,DPORT_BD!$A$1:$I$296,3,FALSE)=0,"",VLOOKUP($B2750,DPORT_BD!$A$1:$I$296,3,FALSE)),"")</f>
        <v/>
      </c>
      <c r="AI2750" s="5" t="str">
        <f>IFERROR(IF(VLOOKUP($B2750,DPORT_BD!$A$1:$I$296,4,FALSE)=0,"",VLOOKUP($B2750,DPORT_BD!$A$1:$I$296,4,FALSE)),"")</f>
        <v/>
      </c>
      <c r="AJ2750" s="5" t="str">
        <f>IFERROR(IF(VLOOKUP($B2750,DPORT_BD!$A$1:$I$296,5,FALSE)=0,"",VLOOKUP($B2750,DPORT_BD!$A$1:$I$296,5,FALSE)),"")</f>
        <v/>
      </c>
      <c r="AK2750" s="5" t="str">
        <f>IFERROR(IF(VLOOKUP($B2750,DPORT_BD!$A$1:$I$296,6,FALSE)=0,"",VLOOKUP($B2750,DPORT_BD!$A$1:$I$296,6,FALSE)),"")</f>
        <v/>
      </c>
      <c r="AL2750" s="5" t="str">
        <f>IFERROR(IF(VLOOKUP($B2750,DPORT_BD!$A$1:$I$296,7,FALSE)=0,"",VLOOKUP($B2750,DPORT_BD!$A$1:$I$296,7,FALSE)),"")</f>
        <v/>
      </c>
      <c r="AM2750" s="5" t="str">
        <f>IFERROR(IF(VLOOKUP($B2750,DPORT_BD!$A$1:$I$296,8,FALSE)=0,"",VLOOKUP($B2750,DPORT_BD!$A$1:$I$296,8,FALSE)),"")</f>
        <v/>
      </c>
      <c r="AN2750" s="5" t="str">
        <f>IFERROR(IF(VLOOKUP($B2750,DPORT_BD!$A$1:$I$296,9,FALSE)=0,"",VLOOKUP($B2750,DPORT_BD!$A$1:$I$296,9,FALSE)),"")</f>
        <v/>
      </c>
    </row>
    <row r="2751" spans="1:40">
      <c r="A2751" t="s">
        <v>32</v>
      </c>
      <c r="B2751" t="s">
        <v>4553</v>
      </c>
      <c r="C2751" t="s">
        <v>34</v>
      </c>
      <c r="D2751" t="s">
        <v>52</v>
      </c>
      <c r="E2751" t="s">
        <v>53</v>
      </c>
      <c r="F2751" s="1">
        <v>3820</v>
      </c>
      <c r="I2751" t="s">
        <v>37</v>
      </c>
      <c r="J2751" t="s">
        <v>82</v>
      </c>
      <c r="K2751" t="s">
        <v>83</v>
      </c>
      <c r="L2751" t="s">
        <v>84</v>
      </c>
      <c r="M2751" t="s">
        <v>40</v>
      </c>
      <c r="S2751" t="s">
        <v>650</v>
      </c>
      <c r="T2751" s="1">
        <v>13</v>
      </c>
      <c r="AG2751" s="5" t="str">
        <f>IFERROR(IF(VLOOKUP($B2751,DPORT_BD!$A$1:$I$296,2,FALSE)=0,"",VLOOKUP($B2751,DPORT_BD!$A$1:$I$296,2,FALSE)),"")</f>
        <v/>
      </c>
      <c r="AH2751" s="5" t="str">
        <f>IFERROR(IF(VLOOKUP($B2751,DPORT_BD!$A$1:$I$296,3,FALSE)=0,"",VLOOKUP($B2751,DPORT_BD!$A$1:$I$296,3,FALSE)),"")</f>
        <v/>
      </c>
      <c r="AI2751" s="5" t="str">
        <f>IFERROR(IF(VLOOKUP($B2751,DPORT_BD!$A$1:$I$296,4,FALSE)=0,"",VLOOKUP($B2751,DPORT_BD!$A$1:$I$296,4,FALSE)),"")</f>
        <v/>
      </c>
      <c r="AJ2751" s="5" t="str">
        <f>IFERROR(IF(VLOOKUP($B2751,DPORT_BD!$A$1:$I$296,5,FALSE)=0,"",VLOOKUP($B2751,DPORT_BD!$A$1:$I$296,5,FALSE)),"")</f>
        <v/>
      </c>
      <c r="AK2751" s="5" t="str">
        <f>IFERROR(IF(VLOOKUP($B2751,DPORT_BD!$A$1:$I$296,6,FALSE)=0,"",VLOOKUP($B2751,DPORT_BD!$A$1:$I$296,6,FALSE)),"")</f>
        <v/>
      </c>
      <c r="AL2751" s="5" t="str">
        <f>IFERROR(IF(VLOOKUP($B2751,DPORT_BD!$A$1:$I$296,7,FALSE)=0,"",VLOOKUP($B2751,DPORT_BD!$A$1:$I$296,7,FALSE)),"")</f>
        <v/>
      </c>
      <c r="AM2751" s="5" t="str">
        <f>IFERROR(IF(VLOOKUP($B2751,DPORT_BD!$A$1:$I$296,8,FALSE)=0,"",VLOOKUP($B2751,DPORT_BD!$A$1:$I$296,8,FALSE)),"")</f>
        <v/>
      </c>
      <c r="AN2751" s="5" t="str">
        <f>IFERROR(IF(VLOOKUP($B2751,DPORT_BD!$A$1:$I$296,9,FALSE)=0,"",VLOOKUP($B2751,DPORT_BD!$A$1:$I$296,9,FALSE)),"")</f>
        <v/>
      </c>
    </row>
    <row r="2752" spans="1:40">
      <c r="A2752" t="s">
        <v>32</v>
      </c>
      <c r="B2752" t="s">
        <v>4554</v>
      </c>
      <c r="C2752" t="s">
        <v>34</v>
      </c>
      <c r="D2752" t="s">
        <v>52</v>
      </c>
      <c r="E2752" t="s">
        <v>53</v>
      </c>
      <c r="F2752" s="1">
        <v>3970</v>
      </c>
      <c r="I2752" t="s">
        <v>37</v>
      </c>
      <c r="J2752" t="s">
        <v>169</v>
      </c>
      <c r="K2752" t="s">
        <v>73</v>
      </c>
      <c r="L2752" t="s">
        <v>74</v>
      </c>
      <c r="M2752" t="s">
        <v>40</v>
      </c>
      <c r="S2752" t="s">
        <v>650</v>
      </c>
      <c r="T2752" s="1">
        <v>13</v>
      </c>
      <c r="AG2752" s="5" t="str">
        <f>IFERROR(IF(VLOOKUP($B2752,DPORT_BD!$A$1:$I$296,2,FALSE)=0,"",VLOOKUP($B2752,DPORT_BD!$A$1:$I$296,2,FALSE)),"")</f>
        <v/>
      </c>
      <c r="AH2752" s="5" t="str">
        <f>IFERROR(IF(VLOOKUP($B2752,DPORT_BD!$A$1:$I$296,3,FALSE)=0,"",VLOOKUP($B2752,DPORT_BD!$A$1:$I$296,3,FALSE)),"")</f>
        <v/>
      </c>
      <c r="AI2752" s="5" t="str">
        <f>IFERROR(IF(VLOOKUP($B2752,DPORT_BD!$A$1:$I$296,4,FALSE)=0,"",VLOOKUP($B2752,DPORT_BD!$A$1:$I$296,4,FALSE)),"")</f>
        <v/>
      </c>
      <c r="AJ2752" s="5" t="str">
        <f>IFERROR(IF(VLOOKUP($B2752,DPORT_BD!$A$1:$I$296,5,FALSE)=0,"",VLOOKUP($B2752,DPORT_BD!$A$1:$I$296,5,FALSE)),"")</f>
        <v/>
      </c>
      <c r="AK2752" s="5" t="str">
        <f>IFERROR(IF(VLOOKUP($B2752,DPORT_BD!$A$1:$I$296,6,FALSE)=0,"",VLOOKUP($B2752,DPORT_BD!$A$1:$I$296,6,FALSE)),"")</f>
        <v/>
      </c>
      <c r="AL2752" s="5" t="str">
        <f>IFERROR(IF(VLOOKUP($B2752,DPORT_BD!$A$1:$I$296,7,FALSE)=0,"",VLOOKUP($B2752,DPORT_BD!$A$1:$I$296,7,FALSE)),"")</f>
        <v/>
      </c>
      <c r="AM2752" s="5" t="str">
        <f>IFERROR(IF(VLOOKUP($B2752,DPORT_BD!$A$1:$I$296,8,FALSE)=0,"",VLOOKUP($B2752,DPORT_BD!$A$1:$I$296,8,FALSE)),"")</f>
        <v/>
      </c>
      <c r="AN2752" s="5" t="str">
        <f>IFERROR(IF(VLOOKUP($B2752,DPORT_BD!$A$1:$I$296,9,FALSE)=0,"",VLOOKUP($B2752,DPORT_BD!$A$1:$I$296,9,FALSE)),"")</f>
        <v/>
      </c>
    </row>
    <row r="2753" spans="1:40">
      <c r="A2753" t="s">
        <v>32</v>
      </c>
      <c r="B2753" t="s">
        <v>4555</v>
      </c>
      <c r="C2753" t="s">
        <v>34</v>
      </c>
      <c r="D2753" t="s">
        <v>52</v>
      </c>
      <c r="E2753" t="s">
        <v>53</v>
      </c>
      <c r="F2753" s="1">
        <v>3900</v>
      </c>
      <c r="I2753" t="s">
        <v>37</v>
      </c>
      <c r="J2753" t="s">
        <v>82</v>
      </c>
      <c r="K2753" t="s">
        <v>83</v>
      </c>
      <c r="L2753" t="s">
        <v>84</v>
      </c>
      <c r="M2753" t="s">
        <v>40</v>
      </c>
      <c r="S2753" t="s">
        <v>650</v>
      </c>
      <c r="T2753" s="1">
        <v>13</v>
      </c>
      <c r="AG2753" s="5" t="str">
        <f>IFERROR(IF(VLOOKUP($B2753,DPORT_BD!$A$1:$I$296,2,FALSE)=0,"",VLOOKUP($B2753,DPORT_BD!$A$1:$I$296,2,FALSE)),"")</f>
        <v/>
      </c>
      <c r="AH2753" s="5" t="str">
        <f>IFERROR(IF(VLOOKUP($B2753,DPORT_BD!$A$1:$I$296,3,FALSE)=0,"",VLOOKUP($B2753,DPORT_BD!$A$1:$I$296,3,FALSE)),"")</f>
        <v/>
      </c>
      <c r="AI2753" s="5" t="str">
        <f>IFERROR(IF(VLOOKUP($B2753,DPORT_BD!$A$1:$I$296,4,FALSE)=0,"",VLOOKUP($B2753,DPORT_BD!$A$1:$I$296,4,FALSE)),"")</f>
        <v/>
      </c>
      <c r="AJ2753" s="5" t="str">
        <f>IFERROR(IF(VLOOKUP($B2753,DPORT_BD!$A$1:$I$296,5,FALSE)=0,"",VLOOKUP($B2753,DPORT_BD!$A$1:$I$296,5,FALSE)),"")</f>
        <v/>
      </c>
      <c r="AK2753" s="5" t="str">
        <f>IFERROR(IF(VLOOKUP($B2753,DPORT_BD!$A$1:$I$296,6,FALSE)=0,"",VLOOKUP($B2753,DPORT_BD!$A$1:$I$296,6,FALSE)),"")</f>
        <v/>
      </c>
      <c r="AL2753" s="5" t="str">
        <f>IFERROR(IF(VLOOKUP($B2753,DPORT_BD!$A$1:$I$296,7,FALSE)=0,"",VLOOKUP($B2753,DPORT_BD!$A$1:$I$296,7,FALSE)),"")</f>
        <v/>
      </c>
      <c r="AM2753" s="5" t="str">
        <f>IFERROR(IF(VLOOKUP($B2753,DPORT_BD!$A$1:$I$296,8,FALSE)=0,"",VLOOKUP($B2753,DPORT_BD!$A$1:$I$296,8,FALSE)),"")</f>
        <v/>
      </c>
      <c r="AN2753" s="5" t="str">
        <f>IFERROR(IF(VLOOKUP($B2753,DPORT_BD!$A$1:$I$296,9,FALSE)=0,"",VLOOKUP($B2753,DPORT_BD!$A$1:$I$296,9,FALSE)),"")</f>
        <v/>
      </c>
    </row>
    <row r="2754" spans="1:40">
      <c r="A2754" t="s">
        <v>32</v>
      </c>
      <c r="B2754" t="s">
        <v>4556</v>
      </c>
      <c r="C2754" t="s">
        <v>34</v>
      </c>
      <c r="D2754" t="s">
        <v>45</v>
      </c>
      <c r="E2754" t="s">
        <v>46</v>
      </c>
      <c r="F2754" s="1">
        <v>3084</v>
      </c>
      <c r="I2754" t="s">
        <v>37</v>
      </c>
      <c r="J2754" t="s">
        <v>82</v>
      </c>
      <c r="K2754" t="s">
        <v>83</v>
      </c>
      <c r="L2754" t="s">
        <v>84</v>
      </c>
      <c r="M2754" t="s">
        <v>40</v>
      </c>
      <c r="S2754" t="s">
        <v>650</v>
      </c>
      <c r="T2754" s="1">
        <v>13</v>
      </c>
      <c r="X2754" t="s">
        <v>296</v>
      </c>
      <c r="AG2754" s="5" t="str">
        <f>IFERROR(IF(VLOOKUP($B2754,DPORT_BD!$A$1:$I$296,2,FALSE)=0,"",VLOOKUP($B2754,DPORT_BD!$A$1:$I$296,2,FALSE)),"")</f>
        <v/>
      </c>
      <c r="AH2754" s="5" t="str">
        <f>IFERROR(IF(VLOOKUP($B2754,DPORT_BD!$A$1:$I$296,3,FALSE)=0,"",VLOOKUP($B2754,DPORT_BD!$A$1:$I$296,3,FALSE)),"")</f>
        <v/>
      </c>
      <c r="AI2754" s="5" t="str">
        <f>IFERROR(IF(VLOOKUP($B2754,DPORT_BD!$A$1:$I$296,4,FALSE)=0,"",VLOOKUP($B2754,DPORT_BD!$A$1:$I$296,4,FALSE)),"")</f>
        <v/>
      </c>
      <c r="AJ2754" s="5" t="str">
        <f>IFERROR(IF(VLOOKUP($B2754,DPORT_BD!$A$1:$I$296,5,FALSE)=0,"",VLOOKUP($B2754,DPORT_BD!$A$1:$I$296,5,FALSE)),"")</f>
        <v/>
      </c>
      <c r="AK2754" s="5" t="str">
        <f>IFERROR(IF(VLOOKUP($B2754,DPORT_BD!$A$1:$I$296,6,FALSE)=0,"",VLOOKUP($B2754,DPORT_BD!$A$1:$I$296,6,FALSE)),"")</f>
        <v/>
      </c>
      <c r="AL2754" s="5" t="str">
        <f>IFERROR(IF(VLOOKUP($B2754,DPORT_BD!$A$1:$I$296,7,FALSE)=0,"",VLOOKUP($B2754,DPORT_BD!$A$1:$I$296,7,FALSE)),"")</f>
        <v/>
      </c>
      <c r="AM2754" s="5" t="str">
        <f>IFERROR(IF(VLOOKUP($B2754,DPORT_BD!$A$1:$I$296,8,FALSE)=0,"",VLOOKUP($B2754,DPORT_BD!$A$1:$I$296,8,FALSE)),"")</f>
        <v/>
      </c>
      <c r="AN2754" s="5" t="str">
        <f>IFERROR(IF(VLOOKUP($B2754,DPORT_BD!$A$1:$I$296,9,FALSE)=0,"",VLOOKUP($B2754,DPORT_BD!$A$1:$I$296,9,FALSE)),"")</f>
        <v/>
      </c>
    </row>
    <row r="2755" spans="1:40">
      <c r="A2755" t="s">
        <v>32</v>
      </c>
      <c r="B2755" t="s">
        <v>4557</v>
      </c>
      <c r="C2755" t="s">
        <v>34</v>
      </c>
      <c r="D2755" t="s">
        <v>52</v>
      </c>
      <c r="E2755" t="s">
        <v>53</v>
      </c>
      <c r="F2755" s="1">
        <v>3850</v>
      </c>
      <c r="I2755" t="s">
        <v>37</v>
      </c>
      <c r="J2755" t="s">
        <v>82</v>
      </c>
      <c r="K2755" t="s">
        <v>83</v>
      </c>
      <c r="L2755" t="s">
        <v>84</v>
      </c>
      <c r="M2755" t="s">
        <v>40</v>
      </c>
      <c r="S2755" t="s">
        <v>650</v>
      </c>
      <c r="T2755" s="1">
        <v>13</v>
      </c>
      <c r="AG2755" s="5" t="str">
        <f>IFERROR(IF(VLOOKUP($B2755,DPORT_BD!$A$1:$I$296,2,FALSE)=0,"",VLOOKUP($B2755,DPORT_BD!$A$1:$I$296,2,FALSE)),"")</f>
        <v/>
      </c>
      <c r="AH2755" s="5" t="str">
        <f>IFERROR(IF(VLOOKUP($B2755,DPORT_BD!$A$1:$I$296,3,FALSE)=0,"",VLOOKUP($B2755,DPORT_BD!$A$1:$I$296,3,FALSE)),"")</f>
        <v/>
      </c>
      <c r="AI2755" s="5" t="str">
        <f>IFERROR(IF(VLOOKUP($B2755,DPORT_BD!$A$1:$I$296,4,FALSE)=0,"",VLOOKUP($B2755,DPORT_BD!$A$1:$I$296,4,FALSE)),"")</f>
        <v/>
      </c>
      <c r="AJ2755" s="5" t="str">
        <f>IFERROR(IF(VLOOKUP($B2755,DPORT_BD!$A$1:$I$296,5,FALSE)=0,"",VLOOKUP($B2755,DPORT_BD!$A$1:$I$296,5,FALSE)),"")</f>
        <v/>
      </c>
      <c r="AK2755" s="5" t="str">
        <f>IFERROR(IF(VLOOKUP($B2755,DPORT_BD!$A$1:$I$296,6,FALSE)=0,"",VLOOKUP($B2755,DPORT_BD!$A$1:$I$296,6,FALSE)),"")</f>
        <v/>
      </c>
      <c r="AL2755" s="5" t="str">
        <f>IFERROR(IF(VLOOKUP($B2755,DPORT_BD!$A$1:$I$296,7,FALSE)=0,"",VLOOKUP($B2755,DPORT_BD!$A$1:$I$296,7,FALSE)),"")</f>
        <v/>
      </c>
      <c r="AM2755" s="5" t="str">
        <f>IFERROR(IF(VLOOKUP($B2755,DPORT_BD!$A$1:$I$296,8,FALSE)=0,"",VLOOKUP($B2755,DPORT_BD!$A$1:$I$296,8,FALSE)),"")</f>
        <v/>
      </c>
      <c r="AN2755" s="5" t="str">
        <f>IFERROR(IF(VLOOKUP($B2755,DPORT_BD!$A$1:$I$296,9,FALSE)=0,"",VLOOKUP($B2755,DPORT_BD!$A$1:$I$296,9,FALSE)),"")</f>
        <v/>
      </c>
    </row>
    <row r="2756" spans="1:40">
      <c r="A2756" t="s">
        <v>32</v>
      </c>
      <c r="B2756" t="s">
        <v>4558</v>
      </c>
      <c r="C2756" t="s">
        <v>34</v>
      </c>
      <c r="D2756" t="s">
        <v>52</v>
      </c>
      <c r="E2756" t="s">
        <v>53</v>
      </c>
      <c r="F2756" s="1">
        <v>3950</v>
      </c>
      <c r="I2756" t="s">
        <v>37</v>
      </c>
      <c r="J2756" t="s">
        <v>72</v>
      </c>
      <c r="K2756" t="s">
        <v>73</v>
      </c>
      <c r="L2756" t="s">
        <v>74</v>
      </c>
      <c r="M2756" t="s">
        <v>40</v>
      </c>
      <c r="S2756" t="s">
        <v>650</v>
      </c>
      <c r="T2756" s="1">
        <v>13</v>
      </c>
      <c r="AG2756" s="5" t="str">
        <f>IFERROR(IF(VLOOKUP($B2756,DPORT_BD!$A$1:$I$296,2,FALSE)=0,"",VLOOKUP($B2756,DPORT_BD!$A$1:$I$296,2,FALSE)),"")</f>
        <v/>
      </c>
      <c r="AH2756" s="5" t="str">
        <f>IFERROR(IF(VLOOKUP($B2756,DPORT_BD!$A$1:$I$296,3,FALSE)=0,"",VLOOKUP($B2756,DPORT_BD!$A$1:$I$296,3,FALSE)),"")</f>
        <v/>
      </c>
      <c r="AI2756" s="5" t="str">
        <f>IFERROR(IF(VLOOKUP($B2756,DPORT_BD!$A$1:$I$296,4,FALSE)=0,"",VLOOKUP($B2756,DPORT_BD!$A$1:$I$296,4,FALSE)),"")</f>
        <v/>
      </c>
      <c r="AJ2756" s="5" t="str">
        <f>IFERROR(IF(VLOOKUP($B2756,DPORT_BD!$A$1:$I$296,5,FALSE)=0,"",VLOOKUP($B2756,DPORT_BD!$A$1:$I$296,5,FALSE)),"")</f>
        <v/>
      </c>
      <c r="AK2756" s="5" t="str">
        <f>IFERROR(IF(VLOOKUP($B2756,DPORT_BD!$A$1:$I$296,6,FALSE)=0,"",VLOOKUP($B2756,DPORT_BD!$A$1:$I$296,6,FALSE)),"")</f>
        <v/>
      </c>
      <c r="AL2756" s="5" t="str">
        <f>IFERROR(IF(VLOOKUP($B2756,DPORT_BD!$A$1:$I$296,7,FALSE)=0,"",VLOOKUP($B2756,DPORT_BD!$A$1:$I$296,7,FALSE)),"")</f>
        <v/>
      </c>
      <c r="AM2756" s="5" t="str">
        <f>IFERROR(IF(VLOOKUP($B2756,DPORT_BD!$A$1:$I$296,8,FALSE)=0,"",VLOOKUP($B2756,DPORT_BD!$A$1:$I$296,8,FALSE)),"")</f>
        <v/>
      </c>
      <c r="AN2756" s="5" t="str">
        <f>IFERROR(IF(VLOOKUP($B2756,DPORT_BD!$A$1:$I$296,9,FALSE)=0,"",VLOOKUP($B2756,DPORT_BD!$A$1:$I$296,9,FALSE)),"")</f>
        <v/>
      </c>
    </row>
    <row r="2757" spans="1:40">
      <c r="A2757" t="s">
        <v>32</v>
      </c>
      <c r="B2757" t="s">
        <v>4559</v>
      </c>
      <c r="C2757" t="s">
        <v>34</v>
      </c>
      <c r="D2757" t="s">
        <v>52</v>
      </c>
      <c r="E2757" t="s">
        <v>53</v>
      </c>
      <c r="F2757" s="1">
        <v>3900</v>
      </c>
      <c r="I2757" t="s">
        <v>37</v>
      </c>
      <c r="J2757" t="s">
        <v>169</v>
      </c>
      <c r="K2757" t="s">
        <v>83</v>
      </c>
      <c r="L2757" t="s">
        <v>84</v>
      </c>
      <c r="M2757" t="s">
        <v>40</v>
      </c>
      <c r="S2757" t="s">
        <v>441</v>
      </c>
      <c r="T2757" s="1">
        <v>14</v>
      </c>
      <c r="AG2757" s="5" t="str">
        <f>IFERROR(IF(VLOOKUP($B2757,DPORT_BD!$A$1:$I$296,2,FALSE)=0,"",VLOOKUP($B2757,DPORT_BD!$A$1:$I$296,2,FALSE)),"")</f>
        <v/>
      </c>
      <c r="AH2757" s="5" t="str">
        <f>IFERROR(IF(VLOOKUP($B2757,DPORT_BD!$A$1:$I$296,3,FALSE)=0,"",VLOOKUP($B2757,DPORT_BD!$A$1:$I$296,3,FALSE)),"")</f>
        <v/>
      </c>
      <c r="AI2757" s="5" t="str">
        <f>IFERROR(IF(VLOOKUP($B2757,DPORT_BD!$A$1:$I$296,4,FALSE)=0,"",VLOOKUP($B2757,DPORT_BD!$A$1:$I$296,4,FALSE)),"")</f>
        <v/>
      </c>
      <c r="AJ2757" s="5" t="str">
        <f>IFERROR(IF(VLOOKUP($B2757,DPORT_BD!$A$1:$I$296,5,FALSE)=0,"",VLOOKUP($B2757,DPORT_BD!$A$1:$I$296,5,FALSE)),"")</f>
        <v/>
      </c>
      <c r="AK2757" s="5" t="str">
        <f>IFERROR(IF(VLOOKUP($B2757,DPORT_BD!$A$1:$I$296,6,FALSE)=0,"",VLOOKUP($B2757,DPORT_BD!$A$1:$I$296,6,FALSE)),"")</f>
        <v/>
      </c>
      <c r="AL2757" s="5" t="str">
        <f>IFERROR(IF(VLOOKUP($B2757,DPORT_BD!$A$1:$I$296,7,FALSE)=0,"",VLOOKUP($B2757,DPORT_BD!$A$1:$I$296,7,FALSE)),"")</f>
        <v/>
      </c>
      <c r="AM2757" s="5" t="str">
        <f>IFERROR(IF(VLOOKUP($B2757,DPORT_BD!$A$1:$I$296,8,FALSE)=0,"",VLOOKUP($B2757,DPORT_BD!$A$1:$I$296,8,FALSE)),"")</f>
        <v/>
      </c>
      <c r="AN2757" s="5" t="str">
        <f>IFERROR(IF(VLOOKUP($B2757,DPORT_BD!$A$1:$I$296,9,FALSE)=0,"",VLOOKUP($B2757,DPORT_BD!$A$1:$I$296,9,FALSE)),"")</f>
        <v/>
      </c>
    </row>
    <row r="2758" spans="1:40">
      <c r="A2758" t="s">
        <v>32</v>
      </c>
      <c r="B2758" t="s">
        <v>4560</v>
      </c>
      <c r="C2758" t="s">
        <v>34</v>
      </c>
      <c r="D2758" t="s">
        <v>52</v>
      </c>
      <c r="E2758" t="s">
        <v>53</v>
      </c>
      <c r="F2758" s="1">
        <v>3700</v>
      </c>
      <c r="I2758" t="s">
        <v>37</v>
      </c>
      <c r="J2758" t="s">
        <v>169</v>
      </c>
      <c r="K2758" t="s">
        <v>83</v>
      </c>
      <c r="L2758" t="s">
        <v>84</v>
      </c>
      <c r="M2758" t="s">
        <v>40</v>
      </c>
      <c r="S2758" t="s">
        <v>441</v>
      </c>
      <c r="T2758" s="1">
        <v>14</v>
      </c>
      <c r="AG2758" s="5" t="str">
        <f>IFERROR(IF(VLOOKUP($B2758,DPORT_BD!$A$1:$I$296,2,FALSE)=0,"",VLOOKUP($B2758,DPORT_BD!$A$1:$I$296,2,FALSE)),"")</f>
        <v/>
      </c>
      <c r="AH2758" s="5" t="str">
        <f>IFERROR(IF(VLOOKUP($B2758,DPORT_BD!$A$1:$I$296,3,FALSE)=0,"",VLOOKUP($B2758,DPORT_BD!$A$1:$I$296,3,FALSE)),"")</f>
        <v/>
      </c>
      <c r="AI2758" s="5" t="str">
        <f>IFERROR(IF(VLOOKUP($B2758,DPORT_BD!$A$1:$I$296,4,FALSE)=0,"",VLOOKUP($B2758,DPORT_BD!$A$1:$I$296,4,FALSE)),"")</f>
        <v/>
      </c>
      <c r="AJ2758" s="5" t="str">
        <f>IFERROR(IF(VLOOKUP($B2758,DPORT_BD!$A$1:$I$296,5,FALSE)=0,"",VLOOKUP($B2758,DPORT_BD!$A$1:$I$296,5,FALSE)),"")</f>
        <v/>
      </c>
      <c r="AK2758" s="5" t="str">
        <f>IFERROR(IF(VLOOKUP($B2758,DPORT_BD!$A$1:$I$296,6,FALSE)=0,"",VLOOKUP($B2758,DPORT_BD!$A$1:$I$296,6,FALSE)),"")</f>
        <v/>
      </c>
      <c r="AL2758" s="5" t="str">
        <f>IFERROR(IF(VLOOKUP($B2758,DPORT_BD!$A$1:$I$296,7,FALSE)=0,"",VLOOKUP($B2758,DPORT_BD!$A$1:$I$296,7,FALSE)),"")</f>
        <v/>
      </c>
      <c r="AM2758" s="5" t="str">
        <f>IFERROR(IF(VLOOKUP($B2758,DPORT_BD!$A$1:$I$296,8,FALSE)=0,"",VLOOKUP($B2758,DPORT_BD!$A$1:$I$296,8,FALSE)),"")</f>
        <v/>
      </c>
      <c r="AN2758" s="5" t="str">
        <f>IFERROR(IF(VLOOKUP($B2758,DPORT_BD!$A$1:$I$296,9,FALSE)=0,"",VLOOKUP($B2758,DPORT_BD!$A$1:$I$296,9,FALSE)),"")</f>
        <v/>
      </c>
    </row>
    <row r="2759" spans="1:40">
      <c r="A2759" t="s">
        <v>32</v>
      </c>
      <c r="B2759" t="s">
        <v>4561</v>
      </c>
      <c r="C2759" t="s">
        <v>34</v>
      </c>
      <c r="D2759" t="s">
        <v>52</v>
      </c>
      <c r="E2759" t="s">
        <v>53</v>
      </c>
      <c r="F2759" s="1">
        <v>3900</v>
      </c>
      <c r="I2759" t="s">
        <v>37</v>
      </c>
      <c r="J2759" t="s">
        <v>169</v>
      </c>
      <c r="K2759" t="s">
        <v>83</v>
      </c>
      <c r="L2759" t="s">
        <v>84</v>
      </c>
      <c r="M2759" t="s">
        <v>40</v>
      </c>
      <c r="S2759" t="s">
        <v>441</v>
      </c>
      <c r="T2759" s="1">
        <v>14</v>
      </c>
      <c r="AG2759" s="5" t="str">
        <f>IFERROR(IF(VLOOKUP($B2759,DPORT_BD!$A$1:$I$296,2,FALSE)=0,"",VLOOKUP($B2759,DPORT_BD!$A$1:$I$296,2,FALSE)),"")</f>
        <v/>
      </c>
      <c r="AH2759" s="5" t="str">
        <f>IFERROR(IF(VLOOKUP($B2759,DPORT_BD!$A$1:$I$296,3,FALSE)=0,"",VLOOKUP($B2759,DPORT_BD!$A$1:$I$296,3,FALSE)),"")</f>
        <v/>
      </c>
      <c r="AI2759" s="5" t="str">
        <f>IFERROR(IF(VLOOKUP($B2759,DPORT_BD!$A$1:$I$296,4,FALSE)=0,"",VLOOKUP($B2759,DPORT_BD!$A$1:$I$296,4,FALSE)),"")</f>
        <v/>
      </c>
      <c r="AJ2759" s="5" t="str">
        <f>IFERROR(IF(VLOOKUP($B2759,DPORT_BD!$A$1:$I$296,5,FALSE)=0,"",VLOOKUP($B2759,DPORT_BD!$A$1:$I$296,5,FALSE)),"")</f>
        <v/>
      </c>
      <c r="AK2759" s="5" t="str">
        <f>IFERROR(IF(VLOOKUP($B2759,DPORT_BD!$A$1:$I$296,6,FALSE)=0,"",VLOOKUP($B2759,DPORT_BD!$A$1:$I$296,6,FALSE)),"")</f>
        <v/>
      </c>
      <c r="AL2759" s="5" t="str">
        <f>IFERROR(IF(VLOOKUP($B2759,DPORT_BD!$A$1:$I$296,7,FALSE)=0,"",VLOOKUP($B2759,DPORT_BD!$A$1:$I$296,7,FALSE)),"")</f>
        <v/>
      </c>
      <c r="AM2759" s="5" t="str">
        <f>IFERROR(IF(VLOOKUP($B2759,DPORT_BD!$A$1:$I$296,8,FALSE)=0,"",VLOOKUP($B2759,DPORT_BD!$A$1:$I$296,8,FALSE)),"")</f>
        <v/>
      </c>
      <c r="AN2759" s="5" t="str">
        <f>IFERROR(IF(VLOOKUP($B2759,DPORT_BD!$A$1:$I$296,9,FALSE)=0,"",VLOOKUP($B2759,DPORT_BD!$A$1:$I$296,9,FALSE)),"")</f>
        <v/>
      </c>
    </row>
    <row r="2760" spans="1:40">
      <c r="A2760" t="s">
        <v>32</v>
      </c>
      <c r="B2760" t="s">
        <v>4562</v>
      </c>
      <c r="C2760" t="s">
        <v>101</v>
      </c>
      <c r="D2760" t="s">
        <v>45</v>
      </c>
      <c r="E2760" t="s">
        <v>102</v>
      </c>
      <c r="F2760" s="1">
        <v>2230</v>
      </c>
      <c r="I2760" t="s">
        <v>59</v>
      </c>
      <c r="J2760" t="s">
        <v>145</v>
      </c>
      <c r="K2760" t="s">
        <v>359</v>
      </c>
      <c r="L2760" t="s">
        <v>360</v>
      </c>
      <c r="M2760" t="s">
        <v>40</v>
      </c>
      <c r="N2760" t="s">
        <v>104</v>
      </c>
      <c r="O2760" t="s">
        <v>105</v>
      </c>
      <c r="P2760" t="s">
        <v>106</v>
      </c>
      <c r="Q2760" t="s">
        <v>285</v>
      </c>
      <c r="S2760" t="s">
        <v>441</v>
      </c>
      <c r="T2760" s="1">
        <v>14</v>
      </c>
      <c r="X2760" t="s">
        <v>578</v>
      </c>
      <c r="AG2760" s="5" t="str">
        <f>IFERROR(IF(VLOOKUP($B2760,DPORT_BD!$A$1:$I$296,2,FALSE)=0,"",VLOOKUP($B2760,DPORT_BD!$A$1:$I$296,2,FALSE)),"")</f>
        <v/>
      </c>
      <c r="AH2760" s="5" t="str">
        <f>IFERROR(IF(VLOOKUP($B2760,DPORT_BD!$A$1:$I$296,3,FALSE)=0,"",VLOOKUP($B2760,DPORT_BD!$A$1:$I$296,3,FALSE)),"")</f>
        <v/>
      </c>
      <c r="AI2760" s="5" t="str">
        <f>IFERROR(IF(VLOOKUP($B2760,DPORT_BD!$A$1:$I$296,4,FALSE)=0,"",VLOOKUP($B2760,DPORT_BD!$A$1:$I$296,4,FALSE)),"")</f>
        <v/>
      </c>
      <c r="AJ2760" s="5" t="str">
        <f>IFERROR(IF(VLOOKUP($B2760,DPORT_BD!$A$1:$I$296,5,FALSE)=0,"",VLOOKUP($B2760,DPORT_BD!$A$1:$I$296,5,FALSE)),"")</f>
        <v/>
      </c>
      <c r="AK2760" s="5" t="str">
        <f>IFERROR(IF(VLOOKUP($B2760,DPORT_BD!$A$1:$I$296,6,FALSE)=0,"",VLOOKUP($B2760,DPORT_BD!$A$1:$I$296,6,FALSE)),"")</f>
        <v/>
      </c>
      <c r="AL2760" s="5" t="str">
        <f>IFERROR(IF(VLOOKUP($B2760,DPORT_BD!$A$1:$I$296,7,FALSE)=0,"",VLOOKUP($B2760,DPORT_BD!$A$1:$I$296,7,FALSE)),"")</f>
        <v/>
      </c>
      <c r="AM2760" s="5" t="str">
        <f>IFERROR(IF(VLOOKUP($B2760,DPORT_BD!$A$1:$I$296,8,FALSE)=0,"",VLOOKUP($B2760,DPORT_BD!$A$1:$I$296,8,FALSE)),"")</f>
        <v/>
      </c>
      <c r="AN2760" s="5" t="str">
        <f>IFERROR(IF(VLOOKUP($B2760,DPORT_BD!$A$1:$I$296,9,FALSE)=0,"",VLOOKUP($B2760,DPORT_BD!$A$1:$I$296,9,FALSE)),"")</f>
        <v/>
      </c>
    </row>
    <row r="2761" spans="1:40">
      <c r="A2761" t="s">
        <v>32</v>
      </c>
      <c r="B2761" t="s">
        <v>4563</v>
      </c>
      <c r="C2761" t="s">
        <v>101</v>
      </c>
      <c r="D2761" t="s">
        <v>45</v>
      </c>
      <c r="E2761" t="s">
        <v>102</v>
      </c>
      <c r="F2761" s="1">
        <v>2230</v>
      </c>
      <c r="I2761" t="s">
        <v>59</v>
      </c>
      <c r="J2761" t="s">
        <v>145</v>
      </c>
      <c r="K2761" t="s">
        <v>359</v>
      </c>
      <c r="L2761" t="s">
        <v>360</v>
      </c>
      <c r="M2761" t="s">
        <v>40</v>
      </c>
      <c r="N2761" t="s">
        <v>104</v>
      </c>
      <c r="O2761" t="s">
        <v>105</v>
      </c>
      <c r="P2761" t="s">
        <v>106</v>
      </c>
      <c r="Q2761" t="s">
        <v>285</v>
      </c>
      <c r="S2761" t="s">
        <v>441</v>
      </c>
      <c r="T2761" s="1">
        <v>14</v>
      </c>
      <c r="X2761" t="s">
        <v>578</v>
      </c>
      <c r="AG2761" s="5" t="str">
        <f>IFERROR(IF(VLOOKUP($B2761,DPORT_BD!$A$1:$I$296,2,FALSE)=0,"",VLOOKUP($B2761,DPORT_BD!$A$1:$I$296,2,FALSE)),"")</f>
        <v/>
      </c>
      <c r="AH2761" s="5" t="str">
        <f>IFERROR(IF(VLOOKUP($B2761,DPORT_BD!$A$1:$I$296,3,FALSE)=0,"",VLOOKUP($B2761,DPORT_BD!$A$1:$I$296,3,FALSE)),"")</f>
        <v/>
      </c>
      <c r="AI2761" s="5" t="str">
        <f>IFERROR(IF(VLOOKUP($B2761,DPORT_BD!$A$1:$I$296,4,FALSE)=0,"",VLOOKUP($B2761,DPORT_BD!$A$1:$I$296,4,FALSE)),"")</f>
        <v/>
      </c>
      <c r="AJ2761" s="5" t="str">
        <f>IFERROR(IF(VLOOKUP($B2761,DPORT_BD!$A$1:$I$296,5,FALSE)=0,"",VLOOKUP($B2761,DPORT_BD!$A$1:$I$296,5,FALSE)),"")</f>
        <v/>
      </c>
      <c r="AK2761" s="5" t="str">
        <f>IFERROR(IF(VLOOKUP($B2761,DPORT_BD!$A$1:$I$296,6,FALSE)=0,"",VLOOKUP($B2761,DPORT_BD!$A$1:$I$296,6,FALSE)),"")</f>
        <v/>
      </c>
      <c r="AL2761" s="5" t="str">
        <f>IFERROR(IF(VLOOKUP($B2761,DPORT_BD!$A$1:$I$296,7,FALSE)=0,"",VLOOKUP($B2761,DPORT_BD!$A$1:$I$296,7,FALSE)),"")</f>
        <v/>
      </c>
      <c r="AM2761" s="5" t="str">
        <f>IFERROR(IF(VLOOKUP($B2761,DPORT_BD!$A$1:$I$296,8,FALSE)=0,"",VLOOKUP($B2761,DPORT_BD!$A$1:$I$296,8,FALSE)),"")</f>
        <v/>
      </c>
      <c r="AN2761" s="5" t="str">
        <f>IFERROR(IF(VLOOKUP($B2761,DPORT_BD!$A$1:$I$296,9,FALSE)=0,"",VLOOKUP($B2761,DPORT_BD!$A$1:$I$296,9,FALSE)),"")</f>
        <v/>
      </c>
    </row>
    <row r="2762" spans="1:40">
      <c r="A2762" t="s">
        <v>32</v>
      </c>
      <c r="B2762" t="s">
        <v>4564</v>
      </c>
      <c r="C2762" t="s">
        <v>34</v>
      </c>
      <c r="D2762" t="s">
        <v>52</v>
      </c>
      <c r="E2762" t="s">
        <v>53</v>
      </c>
      <c r="F2762" s="1">
        <v>3800</v>
      </c>
      <c r="I2762" t="s">
        <v>37</v>
      </c>
      <c r="J2762" t="s">
        <v>72</v>
      </c>
      <c r="K2762" t="s">
        <v>73</v>
      </c>
      <c r="L2762" t="s">
        <v>74</v>
      </c>
      <c r="M2762" t="s">
        <v>40</v>
      </c>
      <c r="S2762" t="s">
        <v>441</v>
      </c>
      <c r="T2762" s="1">
        <v>14</v>
      </c>
      <c r="AG2762" s="5" t="str">
        <f>IFERROR(IF(VLOOKUP($B2762,DPORT_BD!$A$1:$I$296,2,FALSE)=0,"",VLOOKUP($B2762,DPORT_BD!$A$1:$I$296,2,FALSE)),"")</f>
        <v/>
      </c>
      <c r="AH2762" s="5" t="str">
        <f>IFERROR(IF(VLOOKUP($B2762,DPORT_BD!$A$1:$I$296,3,FALSE)=0,"",VLOOKUP($B2762,DPORT_BD!$A$1:$I$296,3,FALSE)),"")</f>
        <v/>
      </c>
      <c r="AI2762" s="5" t="str">
        <f>IFERROR(IF(VLOOKUP($B2762,DPORT_BD!$A$1:$I$296,4,FALSE)=0,"",VLOOKUP($B2762,DPORT_BD!$A$1:$I$296,4,FALSE)),"")</f>
        <v/>
      </c>
      <c r="AJ2762" s="5" t="str">
        <f>IFERROR(IF(VLOOKUP($B2762,DPORT_BD!$A$1:$I$296,5,FALSE)=0,"",VLOOKUP($B2762,DPORT_BD!$A$1:$I$296,5,FALSE)),"")</f>
        <v/>
      </c>
      <c r="AK2762" s="5" t="str">
        <f>IFERROR(IF(VLOOKUP($B2762,DPORT_BD!$A$1:$I$296,6,FALSE)=0,"",VLOOKUP($B2762,DPORT_BD!$A$1:$I$296,6,FALSE)),"")</f>
        <v/>
      </c>
      <c r="AL2762" s="5" t="str">
        <f>IFERROR(IF(VLOOKUP($B2762,DPORT_BD!$A$1:$I$296,7,FALSE)=0,"",VLOOKUP($B2762,DPORT_BD!$A$1:$I$296,7,FALSE)),"")</f>
        <v/>
      </c>
      <c r="AM2762" s="5" t="str">
        <f>IFERROR(IF(VLOOKUP($B2762,DPORT_BD!$A$1:$I$296,8,FALSE)=0,"",VLOOKUP($B2762,DPORT_BD!$A$1:$I$296,8,FALSE)),"")</f>
        <v/>
      </c>
      <c r="AN2762" s="5" t="str">
        <f>IFERROR(IF(VLOOKUP($B2762,DPORT_BD!$A$1:$I$296,9,FALSE)=0,"",VLOOKUP($B2762,DPORT_BD!$A$1:$I$296,9,FALSE)),"")</f>
        <v/>
      </c>
    </row>
    <row r="2763" spans="1:40">
      <c r="A2763" t="s">
        <v>32</v>
      </c>
      <c r="B2763" t="s">
        <v>4565</v>
      </c>
      <c r="C2763" t="s">
        <v>34</v>
      </c>
      <c r="D2763" t="s">
        <v>52</v>
      </c>
      <c r="E2763" t="s">
        <v>53</v>
      </c>
      <c r="F2763" s="1">
        <v>3900</v>
      </c>
      <c r="G2763" t="s">
        <v>363</v>
      </c>
      <c r="I2763" t="s">
        <v>37</v>
      </c>
      <c r="J2763" t="s">
        <v>169</v>
      </c>
      <c r="K2763" t="s">
        <v>83</v>
      </c>
      <c r="L2763" t="s">
        <v>84</v>
      </c>
      <c r="M2763" t="s">
        <v>40</v>
      </c>
      <c r="S2763" t="s">
        <v>441</v>
      </c>
      <c r="T2763" s="1">
        <v>14</v>
      </c>
      <c r="AG2763" s="5" t="str">
        <f>IFERROR(IF(VLOOKUP($B2763,DPORT_BD!$A$1:$I$296,2,FALSE)=0,"",VLOOKUP($B2763,DPORT_BD!$A$1:$I$296,2,FALSE)),"")</f>
        <v/>
      </c>
      <c r="AH2763" s="5" t="str">
        <f>IFERROR(IF(VLOOKUP($B2763,DPORT_BD!$A$1:$I$296,3,FALSE)=0,"",VLOOKUP($B2763,DPORT_BD!$A$1:$I$296,3,FALSE)),"")</f>
        <v/>
      </c>
      <c r="AI2763" s="5" t="str">
        <f>IFERROR(IF(VLOOKUP($B2763,DPORT_BD!$A$1:$I$296,4,FALSE)=0,"",VLOOKUP($B2763,DPORT_BD!$A$1:$I$296,4,FALSE)),"")</f>
        <v/>
      </c>
      <c r="AJ2763" s="5" t="str">
        <f>IFERROR(IF(VLOOKUP($B2763,DPORT_BD!$A$1:$I$296,5,FALSE)=0,"",VLOOKUP($B2763,DPORT_BD!$A$1:$I$296,5,FALSE)),"")</f>
        <v/>
      </c>
      <c r="AK2763" s="5" t="str">
        <f>IFERROR(IF(VLOOKUP($B2763,DPORT_BD!$A$1:$I$296,6,FALSE)=0,"",VLOOKUP($B2763,DPORT_BD!$A$1:$I$296,6,FALSE)),"")</f>
        <v/>
      </c>
      <c r="AL2763" s="5" t="str">
        <f>IFERROR(IF(VLOOKUP($B2763,DPORT_BD!$A$1:$I$296,7,FALSE)=0,"",VLOOKUP($B2763,DPORT_BD!$A$1:$I$296,7,FALSE)),"")</f>
        <v/>
      </c>
      <c r="AM2763" s="5" t="str">
        <f>IFERROR(IF(VLOOKUP($B2763,DPORT_BD!$A$1:$I$296,8,FALSE)=0,"",VLOOKUP($B2763,DPORT_BD!$A$1:$I$296,8,FALSE)),"")</f>
        <v/>
      </c>
      <c r="AN2763" s="5" t="str">
        <f>IFERROR(IF(VLOOKUP($B2763,DPORT_BD!$A$1:$I$296,9,FALSE)=0,"",VLOOKUP($B2763,DPORT_BD!$A$1:$I$296,9,FALSE)),"")</f>
        <v/>
      </c>
    </row>
    <row r="2764" spans="1:40">
      <c r="A2764" t="s">
        <v>32</v>
      </c>
      <c r="B2764" t="s">
        <v>4566</v>
      </c>
      <c r="C2764" t="s">
        <v>34</v>
      </c>
      <c r="D2764" t="s">
        <v>52</v>
      </c>
      <c r="E2764" t="s">
        <v>53</v>
      </c>
      <c r="F2764" s="1">
        <v>3840</v>
      </c>
      <c r="I2764" t="s">
        <v>37</v>
      </c>
      <c r="J2764" t="s">
        <v>169</v>
      </c>
      <c r="K2764" t="s">
        <v>83</v>
      </c>
      <c r="L2764" t="s">
        <v>84</v>
      </c>
      <c r="M2764" t="s">
        <v>40</v>
      </c>
      <c r="S2764" t="s">
        <v>441</v>
      </c>
      <c r="T2764" s="1">
        <v>14</v>
      </c>
      <c r="AG2764" s="5" t="str">
        <f>IFERROR(IF(VLOOKUP($B2764,DPORT_BD!$A$1:$I$296,2,FALSE)=0,"",VLOOKUP($B2764,DPORT_BD!$A$1:$I$296,2,FALSE)),"")</f>
        <v/>
      </c>
      <c r="AH2764" s="5" t="str">
        <f>IFERROR(IF(VLOOKUP($B2764,DPORT_BD!$A$1:$I$296,3,FALSE)=0,"",VLOOKUP($B2764,DPORT_BD!$A$1:$I$296,3,FALSE)),"")</f>
        <v/>
      </c>
      <c r="AI2764" s="5" t="str">
        <f>IFERROR(IF(VLOOKUP($B2764,DPORT_BD!$A$1:$I$296,4,FALSE)=0,"",VLOOKUP($B2764,DPORT_BD!$A$1:$I$296,4,FALSE)),"")</f>
        <v/>
      </c>
      <c r="AJ2764" s="5" t="str">
        <f>IFERROR(IF(VLOOKUP($B2764,DPORT_BD!$A$1:$I$296,5,FALSE)=0,"",VLOOKUP($B2764,DPORT_BD!$A$1:$I$296,5,FALSE)),"")</f>
        <v/>
      </c>
      <c r="AK2764" s="5" t="str">
        <f>IFERROR(IF(VLOOKUP($B2764,DPORT_BD!$A$1:$I$296,6,FALSE)=0,"",VLOOKUP($B2764,DPORT_BD!$A$1:$I$296,6,FALSE)),"")</f>
        <v/>
      </c>
      <c r="AL2764" s="5" t="str">
        <f>IFERROR(IF(VLOOKUP($B2764,DPORT_BD!$A$1:$I$296,7,FALSE)=0,"",VLOOKUP($B2764,DPORT_BD!$A$1:$I$296,7,FALSE)),"")</f>
        <v/>
      </c>
      <c r="AM2764" s="5" t="str">
        <f>IFERROR(IF(VLOOKUP($B2764,DPORT_BD!$A$1:$I$296,8,FALSE)=0,"",VLOOKUP($B2764,DPORT_BD!$A$1:$I$296,8,FALSE)),"")</f>
        <v/>
      </c>
      <c r="AN2764" s="5" t="str">
        <f>IFERROR(IF(VLOOKUP($B2764,DPORT_BD!$A$1:$I$296,9,FALSE)=0,"",VLOOKUP($B2764,DPORT_BD!$A$1:$I$296,9,FALSE)),"")</f>
        <v/>
      </c>
    </row>
    <row r="2765" spans="1:40">
      <c r="A2765" t="s">
        <v>32</v>
      </c>
      <c r="B2765" t="s">
        <v>4567</v>
      </c>
      <c r="C2765" t="s">
        <v>34</v>
      </c>
      <c r="D2765" t="s">
        <v>52</v>
      </c>
      <c r="E2765" t="s">
        <v>53</v>
      </c>
      <c r="F2765" s="1">
        <v>3890</v>
      </c>
      <c r="I2765" t="s">
        <v>37</v>
      </c>
      <c r="J2765" t="s">
        <v>72</v>
      </c>
      <c r="K2765" t="s">
        <v>359</v>
      </c>
      <c r="L2765" t="s">
        <v>360</v>
      </c>
      <c r="M2765" t="s">
        <v>40</v>
      </c>
      <c r="S2765" t="s">
        <v>537</v>
      </c>
      <c r="T2765" s="1">
        <v>5</v>
      </c>
      <c r="AG2765" s="5" t="str">
        <f>IFERROR(IF(VLOOKUP($B2765,DPORT_BD!$A$1:$I$296,2,FALSE)=0,"",VLOOKUP($B2765,DPORT_BD!$A$1:$I$296,2,FALSE)),"")</f>
        <v/>
      </c>
      <c r="AH2765" s="5" t="str">
        <f>IFERROR(IF(VLOOKUP($B2765,DPORT_BD!$A$1:$I$296,3,FALSE)=0,"",VLOOKUP($B2765,DPORT_BD!$A$1:$I$296,3,FALSE)),"")</f>
        <v/>
      </c>
      <c r="AI2765" s="5" t="str">
        <f>IFERROR(IF(VLOOKUP($B2765,DPORT_BD!$A$1:$I$296,4,FALSE)=0,"",VLOOKUP($B2765,DPORT_BD!$A$1:$I$296,4,FALSE)),"")</f>
        <v/>
      </c>
      <c r="AJ2765" s="5" t="str">
        <f>IFERROR(IF(VLOOKUP($B2765,DPORT_BD!$A$1:$I$296,5,FALSE)=0,"",VLOOKUP($B2765,DPORT_BD!$A$1:$I$296,5,FALSE)),"")</f>
        <v/>
      </c>
      <c r="AK2765" s="5" t="str">
        <f>IFERROR(IF(VLOOKUP($B2765,DPORT_BD!$A$1:$I$296,6,FALSE)=0,"",VLOOKUP($B2765,DPORT_BD!$A$1:$I$296,6,FALSE)),"")</f>
        <v/>
      </c>
      <c r="AL2765" s="5" t="str">
        <f>IFERROR(IF(VLOOKUP($B2765,DPORT_BD!$A$1:$I$296,7,FALSE)=0,"",VLOOKUP($B2765,DPORT_BD!$A$1:$I$296,7,FALSE)),"")</f>
        <v/>
      </c>
      <c r="AM2765" s="5" t="str">
        <f>IFERROR(IF(VLOOKUP($B2765,DPORT_BD!$A$1:$I$296,8,FALSE)=0,"",VLOOKUP($B2765,DPORT_BD!$A$1:$I$296,8,FALSE)),"")</f>
        <v/>
      </c>
      <c r="AN2765" s="5" t="str">
        <f>IFERROR(IF(VLOOKUP($B2765,DPORT_BD!$A$1:$I$296,9,FALSE)=0,"",VLOOKUP($B2765,DPORT_BD!$A$1:$I$296,9,FALSE)),"")</f>
        <v/>
      </c>
    </row>
    <row r="2766" spans="1:40">
      <c r="A2766" t="s">
        <v>32</v>
      </c>
      <c r="B2766" t="s">
        <v>4568</v>
      </c>
      <c r="C2766" t="s">
        <v>34</v>
      </c>
      <c r="D2766" t="s">
        <v>52</v>
      </c>
      <c r="E2766" t="s">
        <v>53</v>
      </c>
      <c r="F2766" s="1">
        <v>3900</v>
      </c>
      <c r="I2766" t="s">
        <v>37</v>
      </c>
      <c r="J2766" t="s">
        <v>82</v>
      </c>
      <c r="K2766" t="s">
        <v>160</v>
      </c>
      <c r="L2766" t="s">
        <v>161</v>
      </c>
      <c r="M2766" t="s">
        <v>40</v>
      </c>
      <c r="S2766" t="s">
        <v>650</v>
      </c>
      <c r="T2766" s="1">
        <v>13</v>
      </c>
      <c r="AG2766" s="5" t="str">
        <f>IFERROR(IF(VLOOKUP($B2766,DPORT_BD!$A$1:$I$296,2,FALSE)=0,"",VLOOKUP($B2766,DPORT_BD!$A$1:$I$296,2,FALSE)),"")</f>
        <v/>
      </c>
      <c r="AH2766" s="5" t="str">
        <f>IFERROR(IF(VLOOKUP($B2766,DPORT_BD!$A$1:$I$296,3,FALSE)=0,"",VLOOKUP($B2766,DPORT_BD!$A$1:$I$296,3,FALSE)),"")</f>
        <v/>
      </c>
      <c r="AI2766" s="5" t="str">
        <f>IFERROR(IF(VLOOKUP($B2766,DPORT_BD!$A$1:$I$296,4,FALSE)=0,"",VLOOKUP($B2766,DPORT_BD!$A$1:$I$296,4,FALSE)),"")</f>
        <v/>
      </c>
      <c r="AJ2766" s="5" t="str">
        <f>IFERROR(IF(VLOOKUP($B2766,DPORT_BD!$A$1:$I$296,5,FALSE)=0,"",VLOOKUP($B2766,DPORT_BD!$A$1:$I$296,5,FALSE)),"")</f>
        <v/>
      </c>
      <c r="AK2766" s="5" t="str">
        <f>IFERROR(IF(VLOOKUP($B2766,DPORT_BD!$A$1:$I$296,6,FALSE)=0,"",VLOOKUP($B2766,DPORT_BD!$A$1:$I$296,6,FALSE)),"")</f>
        <v/>
      </c>
      <c r="AL2766" s="5" t="str">
        <f>IFERROR(IF(VLOOKUP($B2766,DPORT_BD!$A$1:$I$296,7,FALSE)=0,"",VLOOKUP($B2766,DPORT_BD!$A$1:$I$296,7,FALSE)),"")</f>
        <v/>
      </c>
      <c r="AM2766" s="5" t="str">
        <f>IFERROR(IF(VLOOKUP($B2766,DPORT_BD!$A$1:$I$296,8,FALSE)=0,"",VLOOKUP($B2766,DPORT_BD!$A$1:$I$296,8,FALSE)),"")</f>
        <v/>
      </c>
      <c r="AN2766" s="5" t="str">
        <f>IFERROR(IF(VLOOKUP($B2766,DPORT_BD!$A$1:$I$296,9,FALSE)=0,"",VLOOKUP($B2766,DPORT_BD!$A$1:$I$296,9,FALSE)),"")</f>
        <v/>
      </c>
    </row>
    <row r="2767" spans="1:40">
      <c r="A2767" t="s">
        <v>32</v>
      </c>
      <c r="B2767" t="s">
        <v>4569</v>
      </c>
      <c r="C2767" t="s">
        <v>34</v>
      </c>
      <c r="D2767" t="s">
        <v>52</v>
      </c>
      <c r="E2767" t="s">
        <v>53</v>
      </c>
      <c r="F2767" s="1">
        <v>3750</v>
      </c>
      <c r="I2767" t="s">
        <v>37</v>
      </c>
      <c r="J2767" t="s">
        <v>82</v>
      </c>
      <c r="K2767" t="s">
        <v>160</v>
      </c>
      <c r="L2767" t="s">
        <v>161</v>
      </c>
      <c r="M2767" t="s">
        <v>40</v>
      </c>
      <c r="S2767" t="s">
        <v>650</v>
      </c>
      <c r="T2767" s="1">
        <v>13</v>
      </c>
      <c r="AG2767" s="5" t="str">
        <f>IFERROR(IF(VLOOKUP($B2767,DPORT_BD!$A$1:$I$296,2,FALSE)=0,"",VLOOKUP($B2767,DPORT_BD!$A$1:$I$296,2,FALSE)),"")</f>
        <v/>
      </c>
      <c r="AH2767" s="5" t="str">
        <f>IFERROR(IF(VLOOKUP($B2767,DPORT_BD!$A$1:$I$296,3,FALSE)=0,"",VLOOKUP($B2767,DPORT_BD!$A$1:$I$296,3,FALSE)),"")</f>
        <v/>
      </c>
      <c r="AI2767" s="5" t="str">
        <f>IFERROR(IF(VLOOKUP($B2767,DPORT_BD!$A$1:$I$296,4,FALSE)=0,"",VLOOKUP($B2767,DPORT_BD!$A$1:$I$296,4,FALSE)),"")</f>
        <v/>
      </c>
      <c r="AJ2767" s="5" t="str">
        <f>IFERROR(IF(VLOOKUP($B2767,DPORT_BD!$A$1:$I$296,5,FALSE)=0,"",VLOOKUP($B2767,DPORT_BD!$A$1:$I$296,5,FALSE)),"")</f>
        <v/>
      </c>
      <c r="AK2767" s="5" t="str">
        <f>IFERROR(IF(VLOOKUP($B2767,DPORT_BD!$A$1:$I$296,6,FALSE)=0,"",VLOOKUP($B2767,DPORT_BD!$A$1:$I$296,6,FALSE)),"")</f>
        <v/>
      </c>
      <c r="AL2767" s="5" t="str">
        <f>IFERROR(IF(VLOOKUP($B2767,DPORT_BD!$A$1:$I$296,7,FALSE)=0,"",VLOOKUP($B2767,DPORT_BD!$A$1:$I$296,7,FALSE)),"")</f>
        <v/>
      </c>
      <c r="AM2767" s="5" t="str">
        <f>IFERROR(IF(VLOOKUP($B2767,DPORT_BD!$A$1:$I$296,8,FALSE)=0,"",VLOOKUP($B2767,DPORT_BD!$A$1:$I$296,8,FALSE)),"")</f>
        <v/>
      </c>
      <c r="AN2767" s="5" t="str">
        <f>IFERROR(IF(VLOOKUP($B2767,DPORT_BD!$A$1:$I$296,9,FALSE)=0,"",VLOOKUP($B2767,DPORT_BD!$A$1:$I$296,9,FALSE)),"")</f>
        <v/>
      </c>
    </row>
    <row r="2768" spans="1:40">
      <c r="A2768" t="s">
        <v>32</v>
      </c>
      <c r="B2768" t="s">
        <v>4570</v>
      </c>
      <c r="C2768" t="s">
        <v>101</v>
      </c>
      <c r="D2768" t="s">
        <v>4571</v>
      </c>
      <c r="E2768" t="s">
        <v>4572</v>
      </c>
      <c r="F2768" s="1">
        <v>2770</v>
      </c>
      <c r="I2768" t="s">
        <v>37</v>
      </c>
      <c r="J2768" t="s">
        <v>215</v>
      </c>
      <c r="K2768" t="s">
        <v>160</v>
      </c>
      <c r="L2768" t="s">
        <v>161</v>
      </c>
      <c r="M2768" t="s">
        <v>40</v>
      </c>
      <c r="S2768" t="s">
        <v>650</v>
      </c>
      <c r="T2768" s="1">
        <v>13</v>
      </c>
      <c r="AG2768" s="5" t="str">
        <f>IFERROR(IF(VLOOKUP($B2768,DPORT_BD!$A$1:$I$296,2,FALSE)=0,"",VLOOKUP($B2768,DPORT_BD!$A$1:$I$296,2,FALSE)),"")</f>
        <v/>
      </c>
      <c r="AH2768" s="5" t="str">
        <f>IFERROR(IF(VLOOKUP($B2768,DPORT_BD!$A$1:$I$296,3,FALSE)=0,"",VLOOKUP($B2768,DPORT_BD!$A$1:$I$296,3,FALSE)),"")</f>
        <v/>
      </c>
      <c r="AI2768" s="5" t="str">
        <f>IFERROR(IF(VLOOKUP($B2768,DPORT_BD!$A$1:$I$296,4,FALSE)=0,"",VLOOKUP($B2768,DPORT_BD!$A$1:$I$296,4,FALSE)),"")</f>
        <v/>
      </c>
      <c r="AJ2768" s="5" t="str">
        <f>IFERROR(IF(VLOOKUP($B2768,DPORT_BD!$A$1:$I$296,5,FALSE)=0,"",VLOOKUP($B2768,DPORT_BD!$A$1:$I$296,5,FALSE)),"")</f>
        <v/>
      </c>
      <c r="AK2768" s="5" t="str">
        <f>IFERROR(IF(VLOOKUP($B2768,DPORT_BD!$A$1:$I$296,6,FALSE)=0,"",VLOOKUP($B2768,DPORT_BD!$A$1:$I$296,6,FALSE)),"")</f>
        <v/>
      </c>
      <c r="AL2768" s="5" t="str">
        <f>IFERROR(IF(VLOOKUP($B2768,DPORT_BD!$A$1:$I$296,7,FALSE)=0,"",VLOOKUP($B2768,DPORT_BD!$A$1:$I$296,7,FALSE)),"")</f>
        <v/>
      </c>
      <c r="AM2768" s="5" t="str">
        <f>IFERROR(IF(VLOOKUP($B2768,DPORT_BD!$A$1:$I$296,8,FALSE)=0,"",VLOOKUP($B2768,DPORT_BD!$A$1:$I$296,8,FALSE)),"")</f>
        <v/>
      </c>
      <c r="AN2768" s="5" t="str">
        <f>IFERROR(IF(VLOOKUP($B2768,DPORT_BD!$A$1:$I$296,9,FALSE)=0,"",VLOOKUP($B2768,DPORT_BD!$A$1:$I$296,9,FALSE)),"")</f>
        <v/>
      </c>
    </row>
    <row r="2769" spans="1:40">
      <c r="A2769" t="s">
        <v>32</v>
      </c>
      <c r="B2769" t="s">
        <v>4573</v>
      </c>
      <c r="C2769" t="s">
        <v>34</v>
      </c>
      <c r="D2769" t="s">
        <v>35</v>
      </c>
      <c r="E2769" t="s">
        <v>561</v>
      </c>
      <c r="F2769" s="1">
        <v>4250</v>
      </c>
      <c r="I2769" t="s">
        <v>37</v>
      </c>
      <c r="K2769" t="s">
        <v>83</v>
      </c>
      <c r="L2769" t="s">
        <v>84</v>
      </c>
      <c r="M2769" t="s">
        <v>40</v>
      </c>
      <c r="S2769" t="s">
        <v>650</v>
      </c>
      <c r="T2769" s="1">
        <v>13</v>
      </c>
      <c r="AG2769" s="5" t="str">
        <f>IFERROR(IF(VLOOKUP($B2769,DPORT_BD!$A$1:$I$296,2,FALSE)=0,"",VLOOKUP($B2769,DPORT_BD!$A$1:$I$296,2,FALSE)),"")</f>
        <v/>
      </c>
      <c r="AH2769" s="5" t="str">
        <f>IFERROR(IF(VLOOKUP($B2769,DPORT_BD!$A$1:$I$296,3,FALSE)=0,"",VLOOKUP($B2769,DPORT_BD!$A$1:$I$296,3,FALSE)),"")</f>
        <v/>
      </c>
      <c r="AI2769" s="5" t="str">
        <f>IFERROR(IF(VLOOKUP($B2769,DPORT_BD!$A$1:$I$296,4,FALSE)=0,"",VLOOKUP($B2769,DPORT_BD!$A$1:$I$296,4,FALSE)),"")</f>
        <v/>
      </c>
      <c r="AJ2769" s="5" t="str">
        <f>IFERROR(IF(VLOOKUP($B2769,DPORT_BD!$A$1:$I$296,5,FALSE)=0,"",VLOOKUP($B2769,DPORT_BD!$A$1:$I$296,5,FALSE)),"")</f>
        <v/>
      </c>
      <c r="AK2769" s="5" t="str">
        <f>IFERROR(IF(VLOOKUP($B2769,DPORT_BD!$A$1:$I$296,6,FALSE)=0,"",VLOOKUP($B2769,DPORT_BD!$A$1:$I$296,6,FALSE)),"")</f>
        <v/>
      </c>
      <c r="AL2769" s="5" t="str">
        <f>IFERROR(IF(VLOOKUP($B2769,DPORT_BD!$A$1:$I$296,7,FALSE)=0,"",VLOOKUP($B2769,DPORT_BD!$A$1:$I$296,7,FALSE)),"")</f>
        <v/>
      </c>
      <c r="AM2769" s="5" t="str">
        <f>IFERROR(IF(VLOOKUP($B2769,DPORT_BD!$A$1:$I$296,8,FALSE)=0,"",VLOOKUP($B2769,DPORT_BD!$A$1:$I$296,8,FALSE)),"")</f>
        <v/>
      </c>
      <c r="AN2769" s="5" t="str">
        <f>IFERROR(IF(VLOOKUP($B2769,DPORT_BD!$A$1:$I$296,9,FALSE)=0,"",VLOOKUP($B2769,DPORT_BD!$A$1:$I$296,9,FALSE)),"")</f>
        <v/>
      </c>
    </row>
    <row r="2770" spans="1:40">
      <c r="A2770" t="s">
        <v>32</v>
      </c>
      <c r="B2770" t="s">
        <v>4574</v>
      </c>
      <c r="C2770" t="s">
        <v>34</v>
      </c>
      <c r="D2770" t="s">
        <v>45</v>
      </c>
      <c r="E2770" t="s">
        <v>46</v>
      </c>
      <c r="F2770" s="1">
        <v>3600</v>
      </c>
      <c r="I2770" t="s">
        <v>37</v>
      </c>
      <c r="J2770" t="s">
        <v>82</v>
      </c>
      <c r="K2770" t="s">
        <v>160</v>
      </c>
      <c r="L2770" t="s">
        <v>161</v>
      </c>
      <c r="M2770" t="s">
        <v>40</v>
      </c>
      <c r="S2770" t="s">
        <v>650</v>
      </c>
      <c r="T2770" s="1">
        <v>13</v>
      </c>
      <c r="X2770" t="s">
        <v>296</v>
      </c>
      <c r="AG2770" s="5" t="str">
        <f>IFERROR(IF(VLOOKUP($B2770,DPORT_BD!$A$1:$I$296,2,FALSE)=0,"",VLOOKUP($B2770,DPORT_BD!$A$1:$I$296,2,FALSE)),"")</f>
        <v/>
      </c>
      <c r="AH2770" s="5" t="str">
        <f>IFERROR(IF(VLOOKUP($B2770,DPORT_BD!$A$1:$I$296,3,FALSE)=0,"",VLOOKUP($B2770,DPORT_BD!$A$1:$I$296,3,FALSE)),"")</f>
        <v/>
      </c>
      <c r="AI2770" s="5" t="str">
        <f>IFERROR(IF(VLOOKUP($B2770,DPORT_BD!$A$1:$I$296,4,FALSE)=0,"",VLOOKUP($B2770,DPORT_BD!$A$1:$I$296,4,FALSE)),"")</f>
        <v/>
      </c>
      <c r="AJ2770" s="5" t="str">
        <f>IFERROR(IF(VLOOKUP($B2770,DPORT_BD!$A$1:$I$296,5,FALSE)=0,"",VLOOKUP($B2770,DPORT_BD!$A$1:$I$296,5,FALSE)),"")</f>
        <v/>
      </c>
      <c r="AK2770" s="5" t="str">
        <f>IFERROR(IF(VLOOKUP($B2770,DPORT_BD!$A$1:$I$296,6,FALSE)=0,"",VLOOKUP($B2770,DPORT_BD!$A$1:$I$296,6,FALSE)),"")</f>
        <v/>
      </c>
      <c r="AL2770" s="5" t="str">
        <f>IFERROR(IF(VLOOKUP($B2770,DPORT_BD!$A$1:$I$296,7,FALSE)=0,"",VLOOKUP($B2770,DPORT_BD!$A$1:$I$296,7,FALSE)),"")</f>
        <v/>
      </c>
      <c r="AM2770" s="5" t="str">
        <f>IFERROR(IF(VLOOKUP($B2770,DPORT_BD!$A$1:$I$296,8,FALSE)=0,"",VLOOKUP($B2770,DPORT_BD!$A$1:$I$296,8,FALSE)),"")</f>
        <v/>
      </c>
      <c r="AN2770" s="5" t="str">
        <f>IFERROR(IF(VLOOKUP($B2770,DPORT_BD!$A$1:$I$296,9,FALSE)=0,"",VLOOKUP($B2770,DPORT_BD!$A$1:$I$296,9,FALSE)),"")</f>
        <v/>
      </c>
    </row>
    <row r="2771" spans="1:40">
      <c r="A2771" t="s">
        <v>32</v>
      </c>
      <c r="B2771" t="s">
        <v>4575</v>
      </c>
      <c r="C2771" t="s">
        <v>34</v>
      </c>
      <c r="D2771" t="s">
        <v>52</v>
      </c>
      <c r="E2771" t="s">
        <v>53</v>
      </c>
      <c r="F2771" s="1">
        <v>3900</v>
      </c>
      <c r="G2771" t="s">
        <v>363</v>
      </c>
      <c r="I2771" t="s">
        <v>37</v>
      </c>
      <c r="M2771" t="s">
        <v>40</v>
      </c>
      <c r="S2771" t="s">
        <v>615</v>
      </c>
      <c r="T2771" s="1">
        <v>11</v>
      </c>
      <c r="W2771" t="s">
        <v>700</v>
      </c>
      <c r="AG2771" s="5" t="str">
        <f>IFERROR(IF(VLOOKUP($B2771,DPORT_BD!$A$1:$I$296,2,FALSE)=0,"",VLOOKUP($B2771,DPORT_BD!$A$1:$I$296,2,FALSE)),"")</f>
        <v/>
      </c>
      <c r="AH2771" s="5" t="str">
        <f>IFERROR(IF(VLOOKUP($B2771,DPORT_BD!$A$1:$I$296,3,FALSE)=0,"",VLOOKUP($B2771,DPORT_BD!$A$1:$I$296,3,FALSE)),"")</f>
        <v/>
      </c>
      <c r="AI2771" s="5" t="str">
        <f>IFERROR(IF(VLOOKUP($B2771,DPORT_BD!$A$1:$I$296,4,FALSE)=0,"",VLOOKUP($B2771,DPORT_BD!$A$1:$I$296,4,FALSE)),"")</f>
        <v/>
      </c>
      <c r="AJ2771" s="5" t="str">
        <f>IFERROR(IF(VLOOKUP($B2771,DPORT_BD!$A$1:$I$296,5,FALSE)=0,"",VLOOKUP($B2771,DPORT_BD!$A$1:$I$296,5,FALSE)),"")</f>
        <v/>
      </c>
      <c r="AK2771" s="5" t="str">
        <f>IFERROR(IF(VLOOKUP($B2771,DPORT_BD!$A$1:$I$296,6,FALSE)=0,"",VLOOKUP($B2771,DPORT_BD!$A$1:$I$296,6,FALSE)),"")</f>
        <v/>
      </c>
      <c r="AL2771" s="5" t="str">
        <f>IFERROR(IF(VLOOKUP($B2771,DPORT_BD!$A$1:$I$296,7,FALSE)=0,"",VLOOKUP($B2771,DPORT_BD!$A$1:$I$296,7,FALSE)),"")</f>
        <v/>
      </c>
      <c r="AM2771" s="5" t="str">
        <f>IFERROR(IF(VLOOKUP($B2771,DPORT_BD!$A$1:$I$296,8,FALSE)=0,"",VLOOKUP($B2771,DPORT_BD!$A$1:$I$296,8,FALSE)),"")</f>
        <v/>
      </c>
      <c r="AN2771" s="5" t="str">
        <f>IFERROR(IF(VLOOKUP($B2771,DPORT_BD!$A$1:$I$296,9,FALSE)=0,"",VLOOKUP($B2771,DPORT_BD!$A$1:$I$296,9,FALSE)),"")</f>
        <v/>
      </c>
    </row>
    <row r="2772" spans="1:40">
      <c r="A2772" t="s">
        <v>32</v>
      </c>
      <c r="B2772" t="s">
        <v>4576</v>
      </c>
      <c r="C2772" t="s">
        <v>34</v>
      </c>
      <c r="D2772" t="s">
        <v>52</v>
      </c>
      <c r="E2772" t="s">
        <v>53</v>
      </c>
      <c r="F2772" s="1">
        <v>3700</v>
      </c>
      <c r="G2772" t="s">
        <v>709</v>
      </c>
      <c r="I2772" t="s">
        <v>37</v>
      </c>
      <c r="M2772" t="s">
        <v>40</v>
      </c>
      <c r="S2772" t="s">
        <v>615</v>
      </c>
      <c r="T2772" s="1">
        <v>11</v>
      </c>
      <c r="W2772" t="s">
        <v>4577</v>
      </c>
      <c r="AG2772" s="5" t="str">
        <f>IFERROR(IF(VLOOKUP($B2772,DPORT_BD!$A$1:$I$296,2,FALSE)=0,"",VLOOKUP($B2772,DPORT_BD!$A$1:$I$296,2,FALSE)),"")</f>
        <v/>
      </c>
      <c r="AH2772" s="5" t="str">
        <f>IFERROR(IF(VLOOKUP($B2772,DPORT_BD!$A$1:$I$296,3,FALSE)=0,"",VLOOKUP($B2772,DPORT_BD!$A$1:$I$296,3,FALSE)),"")</f>
        <v/>
      </c>
      <c r="AI2772" s="5" t="str">
        <f>IFERROR(IF(VLOOKUP($B2772,DPORT_BD!$A$1:$I$296,4,FALSE)=0,"",VLOOKUP($B2772,DPORT_BD!$A$1:$I$296,4,FALSE)),"")</f>
        <v/>
      </c>
      <c r="AJ2772" s="5" t="str">
        <f>IFERROR(IF(VLOOKUP($B2772,DPORT_BD!$A$1:$I$296,5,FALSE)=0,"",VLOOKUP($B2772,DPORT_BD!$A$1:$I$296,5,FALSE)),"")</f>
        <v/>
      </c>
      <c r="AK2772" s="5" t="str">
        <f>IFERROR(IF(VLOOKUP($B2772,DPORT_BD!$A$1:$I$296,6,FALSE)=0,"",VLOOKUP($B2772,DPORT_BD!$A$1:$I$296,6,FALSE)),"")</f>
        <v/>
      </c>
      <c r="AL2772" s="5" t="str">
        <f>IFERROR(IF(VLOOKUP($B2772,DPORT_BD!$A$1:$I$296,7,FALSE)=0,"",VLOOKUP($B2772,DPORT_BD!$A$1:$I$296,7,FALSE)),"")</f>
        <v/>
      </c>
      <c r="AM2772" s="5" t="str">
        <f>IFERROR(IF(VLOOKUP($B2772,DPORT_BD!$A$1:$I$296,8,FALSE)=0,"",VLOOKUP($B2772,DPORT_BD!$A$1:$I$296,8,FALSE)),"")</f>
        <v/>
      </c>
      <c r="AN2772" s="5" t="str">
        <f>IFERROR(IF(VLOOKUP($B2772,DPORT_BD!$A$1:$I$296,9,FALSE)=0,"",VLOOKUP($B2772,DPORT_BD!$A$1:$I$296,9,FALSE)),"")</f>
        <v/>
      </c>
    </row>
    <row r="2773" spans="1:40">
      <c r="A2773" t="s">
        <v>32</v>
      </c>
      <c r="B2773" t="s">
        <v>4578</v>
      </c>
      <c r="C2773" t="s">
        <v>34</v>
      </c>
      <c r="D2773" t="s">
        <v>52</v>
      </c>
      <c r="E2773" t="s">
        <v>53</v>
      </c>
      <c r="F2773" s="1">
        <v>3850</v>
      </c>
      <c r="I2773" t="s">
        <v>1229</v>
      </c>
      <c r="S2773" t="s">
        <v>663</v>
      </c>
      <c r="T2773" s="1">
        <v>10</v>
      </c>
      <c r="Y2773" t="s">
        <v>3518</v>
      </c>
      <c r="AG2773" s="5" t="str">
        <f>IFERROR(IF(VLOOKUP($B2773,DPORT_BD!$A$1:$I$296,2,FALSE)=0,"",VLOOKUP($B2773,DPORT_BD!$A$1:$I$296,2,FALSE)),"")</f>
        <v/>
      </c>
      <c r="AH2773" s="5" t="str">
        <f>IFERROR(IF(VLOOKUP($B2773,DPORT_BD!$A$1:$I$296,3,FALSE)=0,"",VLOOKUP($B2773,DPORT_BD!$A$1:$I$296,3,FALSE)),"")</f>
        <v/>
      </c>
      <c r="AI2773" s="5" t="str">
        <f>IFERROR(IF(VLOOKUP($B2773,DPORT_BD!$A$1:$I$296,4,FALSE)=0,"",VLOOKUP($B2773,DPORT_BD!$A$1:$I$296,4,FALSE)),"")</f>
        <v/>
      </c>
      <c r="AJ2773" s="5" t="str">
        <f>IFERROR(IF(VLOOKUP($B2773,DPORT_BD!$A$1:$I$296,5,FALSE)=0,"",VLOOKUP($B2773,DPORT_BD!$A$1:$I$296,5,FALSE)),"")</f>
        <v/>
      </c>
      <c r="AK2773" s="5" t="str">
        <f>IFERROR(IF(VLOOKUP($B2773,DPORT_BD!$A$1:$I$296,6,FALSE)=0,"",VLOOKUP($B2773,DPORT_BD!$A$1:$I$296,6,FALSE)),"")</f>
        <v/>
      </c>
      <c r="AL2773" s="5" t="str">
        <f>IFERROR(IF(VLOOKUP($B2773,DPORT_BD!$A$1:$I$296,7,FALSE)=0,"",VLOOKUP($B2773,DPORT_BD!$A$1:$I$296,7,FALSE)),"")</f>
        <v/>
      </c>
      <c r="AM2773" s="5" t="str">
        <f>IFERROR(IF(VLOOKUP($B2773,DPORT_BD!$A$1:$I$296,8,FALSE)=0,"",VLOOKUP($B2773,DPORT_BD!$A$1:$I$296,8,FALSE)),"")</f>
        <v/>
      </c>
      <c r="AN2773" s="5" t="str">
        <f>IFERROR(IF(VLOOKUP($B2773,DPORT_BD!$A$1:$I$296,9,FALSE)=0,"",VLOOKUP($B2773,DPORT_BD!$A$1:$I$296,9,FALSE)),"")</f>
        <v/>
      </c>
    </row>
    <row r="2774" spans="1:40">
      <c r="A2774" t="s">
        <v>32</v>
      </c>
      <c r="B2774" t="s">
        <v>4579</v>
      </c>
      <c r="C2774" t="s">
        <v>34</v>
      </c>
      <c r="D2774" t="s">
        <v>52</v>
      </c>
      <c r="E2774" t="s">
        <v>53</v>
      </c>
      <c r="F2774" s="1">
        <v>3700</v>
      </c>
      <c r="I2774" t="s">
        <v>37</v>
      </c>
      <c r="J2774" t="s">
        <v>169</v>
      </c>
      <c r="K2774" t="s">
        <v>83</v>
      </c>
      <c r="L2774" t="s">
        <v>84</v>
      </c>
      <c r="M2774" t="s">
        <v>40</v>
      </c>
      <c r="S2774" t="s">
        <v>441</v>
      </c>
      <c r="T2774" s="1">
        <v>14</v>
      </c>
      <c r="AG2774" s="5" t="str">
        <f>IFERROR(IF(VLOOKUP($B2774,DPORT_BD!$A$1:$I$296,2,FALSE)=0,"",VLOOKUP($B2774,DPORT_BD!$A$1:$I$296,2,FALSE)),"")</f>
        <v/>
      </c>
      <c r="AH2774" s="5" t="str">
        <f>IFERROR(IF(VLOOKUP($B2774,DPORT_BD!$A$1:$I$296,3,FALSE)=0,"",VLOOKUP($B2774,DPORT_BD!$A$1:$I$296,3,FALSE)),"")</f>
        <v/>
      </c>
      <c r="AI2774" s="5" t="str">
        <f>IFERROR(IF(VLOOKUP($B2774,DPORT_BD!$A$1:$I$296,4,FALSE)=0,"",VLOOKUP($B2774,DPORT_BD!$A$1:$I$296,4,FALSE)),"")</f>
        <v/>
      </c>
      <c r="AJ2774" s="5" t="str">
        <f>IFERROR(IF(VLOOKUP($B2774,DPORT_BD!$A$1:$I$296,5,FALSE)=0,"",VLOOKUP($B2774,DPORT_BD!$A$1:$I$296,5,FALSE)),"")</f>
        <v/>
      </c>
      <c r="AK2774" s="5" t="str">
        <f>IFERROR(IF(VLOOKUP($B2774,DPORT_BD!$A$1:$I$296,6,FALSE)=0,"",VLOOKUP($B2774,DPORT_BD!$A$1:$I$296,6,FALSE)),"")</f>
        <v/>
      </c>
      <c r="AL2774" s="5" t="str">
        <f>IFERROR(IF(VLOOKUP($B2774,DPORT_BD!$A$1:$I$296,7,FALSE)=0,"",VLOOKUP($B2774,DPORT_BD!$A$1:$I$296,7,FALSE)),"")</f>
        <v/>
      </c>
      <c r="AM2774" s="5" t="str">
        <f>IFERROR(IF(VLOOKUP($B2774,DPORT_BD!$A$1:$I$296,8,FALSE)=0,"",VLOOKUP($B2774,DPORT_BD!$A$1:$I$296,8,FALSE)),"")</f>
        <v/>
      </c>
      <c r="AN2774" s="5" t="str">
        <f>IFERROR(IF(VLOOKUP($B2774,DPORT_BD!$A$1:$I$296,9,FALSE)=0,"",VLOOKUP($B2774,DPORT_BD!$A$1:$I$296,9,FALSE)),"")</f>
        <v/>
      </c>
    </row>
    <row r="2775" spans="1:40">
      <c r="A2775" t="s">
        <v>32</v>
      </c>
      <c r="B2775" t="s">
        <v>4580</v>
      </c>
      <c r="C2775" t="s">
        <v>34</v>
      </c>
      <c r="D2775" t="s">
        <v>52</v>
      </c>
      <c r="E2775" t="s">
        <v>53</v>
      </c>
      <c r="F2775" s="1">
        <v>3900</v>
      </c>
      <c r="I2775" t="s">
        <v>37</v>
      </c>
      <c r="J2775" t="s">
        <v>169</v>
      </c>
      <c r="K2775" t="s">
        <v>83</v>
      </c>
      <c r="L2775" t="s">
        <v>84</v>
      </c>
      <c r="M2775" t="s">
        <v>40</v>
      </c>
      <c r="S2775" t="s">
        <v>441</v>
      </c>
      <c r="T2775" s="1">
        <v>14</v>
      </c>
      <c r="AG2775" s="5" t="str">
        <f>IFERROR(IF(VLOOKUP($B2775,DPORT_BD!$A$1:$I$296,2,FALSE)=0,"",VLOOKUP($B2775,DPORT_BD!$A$1:$I$296,2,FALSE)),"")</f>
        <v/>
      </c>
      <c r="AH2775" s="5" t="str">
        <f>IFERROR(IF(VLOOKUP($B2775,DPORT_BD!$A$1:$I$296,3,FALSE)=0,"",VLOOKUP($B2775,DPORT_BD!$A$1:$I$296,3,FALSE)),"")</f>
        <v/>
      </c>
      <c r="AI2775" s="5" t="str">
        <f>IFERROR(IF(VLOOKUP($B2775,DPORT_BD!$A$1:$I$296,4,FALSE)=0,"",VLOOKUP($B2775,DPORT_BD!$A$1:$I$296,4,FALSE)),"")</f>
        <v/>
      </c>
      <c r="AJ2775" s="5" t="str">
        <f>IFERROR(IF(VLOOKUP($B2775,DPORT_BD!$A$1:$I$296,5,FALSE)=0,"",VLOOKUP($B2775,DPORT_BD!$A$1:$I$296,5,FALSE)),"")</f>
        <v/>
      </c>
      <c r="AK2775" s="5" t="str">
        <f>IFERROR(IF(VLOOKUP($B2775,DPORT_BD!$A$1:$I$296,6,FALSE)=0,"",VLOOKUP($B2775,DPORT_BD!$A$1:$I$296,6,FALSE)),"")</f>
        <v/>
      </c>
      <c r="AL2775" s="5" t="str">
        <f>IFERROR(IF(VLOOKUP($B2775,DPORT_BD!$A$1:$I$296,7,FALSE)=0,"",VLOOKUP($B2775,DPORT_BD!$A$1:$I$296,7,FALSE)),"")</f>
        <v/>
      </c>
      <c r="AM2775" s="5" t="str">
        <f>IFERROR(IF(VLOOKUP($B2775,DPORT_BD!$A$1:$I$296,8,FALSE)=0,"",VLOOKUP($B2775,DPORT_BD!$A$1:$I$296,8,FALSE)),"")</f>
        <v/>
      </c>
      <c r="AN2775" s="5" t="str">
        <f>IFERROR(IF(VLOOKUP($B2775,DPORT_BD!$A$1:$I$296,9,FALSE)=0,"",VLOOKUP($B2775,DPORT_BD!$A$1:$I$296,9,FALSE)),"")</f>
        <v/>
      </c>
    </row>
    <row r="2776" spans="1:40">
      <c r="A2776" t="s">
        <v>32</v>
      </c>
      <c r="B2776" t="s">
        <v>4581</v>
      </c>
      <c r="C2776" t="s">
        <v>34</v>
      </c>
      <c r="D2776" t="s">
        <v>52</v>
      </c>
      <c r="E2776" t="s">
        <v>53</v>
      </c>
      <c r="F2776" s="1">
        <v>3850</v>
      </c>
      <c r="I2776" t="s">
        <v>37</v>
      </c>
      <c r="J2776" t="s">
        <v>169</v>
      </c>
      <c r="K2776" t="s">
        <v>83</v>
      </c>
      <c r="L2776" t="s">
        <v>84</v>
      </c>
      <c r="M2776" t="s">
        <v>40</v>
      </c>
      <c r="S2776" t="s">
        <v>441</v>
      </c>
      <c r="T2776" s="1">
        <v>14</v>
      </c>
      <c r="AG2776" s="5" t="str">
        <f>IFERROR(IF(VLOOKUP($B2776,DPORT_BD!$A$1:$I$296,2,FALSE)=0,"",VLOOKUP($B2776,DPORT_BD!$A$1:$I$296,2,FALSE)),"")</f>
        <v/>
      </c>
      <c r="AH2776" s="5" t="str">
        <f>IFERROR(IF(VLOOKUP($B2776,DPORT_BD!$A$1:$I$296,3,FALSE)=0,"",VLOOKUP($B2776,DPORT_BD!$A$1:$I$296,3,FALSE)),"")</f>
        <v/>
      </c>
      <c r="AI2776" s="5" t="str">
        <f>IFERROR(IF(VLOOKUP($B2776,DPORT_BD!$A$1:$I$296,4,FALSE)=0,"",VLOOKUP($B2776,DPORT_BD!$A$1:$I$296,4,FALSE)),"")</f>
        <v/>
      </c>
      <c r="AJ2776" s="5" t="str">
        <f>IFERROR(IF(VLOOKUP($B2776,DPORT_BD!$A$1:$I$296,5,FALSE)=0,"",VLOOKUP($B2776,DPORT_BD!$A$1:$I$296,5,FALSE)),"")</f>
        <v/>
      </c>
      <c r="AK2776" s="5" t="str">
        <f>IFERROR(IF(VLOOKUP($B2776,DPORT_BD!$A$1:$I$296,6,FALSE)=0,"",VLOOKUP($B2776,DPORT_BD!$A$1:$I$296,6,FALSE)),"")</f>
        <v/>
      </c>
      <c r="AL2776" s="5" t="str">
        <f>IFERROR(IF(VLOOKUP($B2776,DPORT_BD!$A$1:$I$296,7,FALSE)=0,"",VLOOKUP($B2776,DPORT_BD!$A$1:$I$296,7,FALSE)),"")</f>
        <v/>
      </c>
      <c r="AM2776" s="5" t="str">
        <f>IFERROR(IF(VLOOKUP($B2776,DPORT_BD!$A$1:$I$296,8,FALSE)=0,"",VLOOKUP($B2776,DPORT_BD!$A$1:$I$296,8,FALSE)),"")</f>
        <v/>
      </c>
      <c r="AN2776" s="5" t="str">
        <f>IFERROR(IF(VLOOKUP($B2776,DPORT_BD!$A$1:$I$296,9,FALSE)=0,"",VLOOKUP($B2776,DPORT_BD!$A$1:$I$296,9,FALSE)),"")</f>
        <v/>
      </c>
    </row>
    <row r="2777" spans="1:40">
      <c r="A2777" t="s">
        <v>32</v>
      </c>
      <c r="B2777" t="s">
        <v>4582</v>
      </c>
      <c r="C2777" t="s">
        <v>34</v>
      </c>
      <c r="D2777" t="s">
        <v>52</v>
      </c>
      <c r="E2777" t="s">
        <v>53</v>
      </c>
      <c r="F2777" s="1">
        <v>3900</v>
      </c>
      <c r="I2777" t="s">
        <v>37</v>
      </c>
      <c r="J2777" t="s">
        <v>169</v>
      </c>
      <c r="K2777" t="s">
        <v>83</v>
      </c>
      <c r="L2777" t="s">
        <v>84</v>
      </c>
      <c r="M2777" t="s">
        <v>40</v>
      </c>
      <c r="S2777" t="s">
        <v>441</v>
      </c>
      <c r="T2777" s="1">
        <v>14</v>
      </c>
      <c r="AG2777" s="5" t="str">
        <f>IFERROR(IF(VLOOKUP($B2777,DPORT_BD!$A$1:$I$296,2,FALSE)=0,"",VLOOKUP($B2777,DPORT_BD!$A$1:$I$296,2,FALSE)),"")</f>
        <v/>
      </c>
      <c r="AH2777" s="5" t="str">
        <f>IFERROR(IF(VLOOKUP($B2777,DPORT_BD!$A$1:$I$296,3,FALSE)=0,"",VLOOKUP($B2777,DPORT_BD!$A$1:$I$296,3,FALSE)),"")</f>
        <v/>
      </c>
      <c r="AI2777" s="5" t="str">
        <f>IFERROR(IF(VLOOKUP($B2777,DPORT_BD!$A$1:$I$296,4,FALSE)=0,"",VLOOKUP($B2777,DPORT_BD!$A$1:$I$296,4,FALSE)),"")</f>
        <v/>
      </c>
      <c r="AJ2777" s="5" t="str">
        <f>IFERROR(IF(VLOOKUP($B2777,DPORT_BD!$A$1:$I$296,5,FALSE)=0,"",VLOOKUP($B2777,DPORT_BD!$A$1:$I$296,5,FALSE)),"")</f>
        <v/>
      </c>
      <c r="AK2777" s="5" t="str">
        <f>IFERROR(IF(VLOOKUP($B2777,DPORT_BD!$A$1:$I$296,6,FALSE)=0,"",VLOOKUP($B2777,DPORT_BD!$A$1:$I$296,6,FALSE)),"")</f>
        <v/>
      </c>
      <c r="AL2777" s="5" t="str">
        <f>IFERROR(IF(VLOOKUP($B2777,DPORT_BD!$A$1:$I$296,7,FALSE)=0,"",VLOOKUP($B2777,DPORT_BD!$A$1:$I$296,7,FALSE)),"")</f>
        <v/>
      </c>
      <c r="AM2777" s="5" t="str">
        <f>IFERROR(IF(VLOOKUP($B2777,DPORT_BD!$A$1:$I$296,8,FALSE)=0,"",VLOOKUP($B2777,DPORT_BD!$A$1:$I$296,8,FALSE)),"")</f>
        <v/>
      </c>
      <c r="AN2777" s="5" t="str">
        <f>IFERROR(IF(VLOOKUP($B2777,DPORT_BD!$A$1:$I$296,9,FALSE)=0,"",VLOOKUP($B2777,DPORT_BD!$A$1:$I$296,9,FALSE)),"")</f>
        <v/>
      </c>
    </row>
    <row r="2778" spans="1:40">
      <c r="A2778" t="s">
        <v>32</v>
      </c>
      <c r="B2778" t="s">
        <v>4583</v>
      </c>
      <c r="C2778" t="s">
        <v>101</v>
      </c>
      <c r="D2778" t="s">
        <v>45</v>
      </c>
      <c r="E2778" t="s">
        <v>102</v>
      </c>
      <c r="F2778" s="1">
        <v>2300</v>
      </c>
      <c r="I2778" t="s">
        <v>37</v>
      </c>
      <c r="J2778" t="s">
        <v>82</v>
      </c>
      <c r="K2778" t="s">
        <v>160</v>
      </c>
      <c r="L2778" t="s">
        <v>161</v>
      </c>
      <c r="M2778" t="s">
        <v>40</v>
      </c>
      <c r="S2778" t="s">
        <v>441</v>
      </c>
      <c r="T2778" s="1">
        <v>14</v>
      </c>
      <c r="AG2778" s="5" t="str">
        <f>IFERROR(IF(VLOOKUP($B2778,DPORT_BD!$A$1:$I$296,2,FALSE)=0,"",VLOOKUP($B2778,DPORT_BD!$A$1:$I$296,2,FALSE)),"")</f>
        <v/>
      </c>
      <c r="AH2778" s="5" t="str">
        <f>IFERROR(IF(VLOOKUP($B2778,DPORT_BD!$A$1:$I$296,3,FALSE)=0,"",VLOOKUP($B2778,DPORT_BD!$A$1:$I$296,3,FALSE)),"")</f>
        <v/>
      </c>
      <c r="AI2778" s="5" t="str">
        <f>IFERROR(IF(VLOOKUP($B2778,DPORT_BD!$A$1:$I$296,4,FALSE)=0,"",VLOOKUP($B2778,DPORT_BD!$A$1:$I$296,4,FALSE)),"")</f>
        <v/>
      </c>
      <c r="AJ2778" s="5" t="str">
        <f>IFERROR(IF(VLOOKUP($B2778,DPORT_BD!$A$1:$I$296,5,FALSE)=0,"",VLOOKUP($B2778,DPORT_BD!$A$1:$I$296,5,FALSE)),"")</f>
        <v/>
      </c>
      <c r="AK2778" s="5" t="str">
        <f>IFERROR(IF(VLOOKUP($B2778,DPORT_BD!$A$1:$I$296,6,FALSE)=0,"",VLOOKUP($B2778,DPORT_BD!$A$1:$I$296,6,FALSE)),"")</f>
        <v/>
      </c>
      <c r="AL2778" s="5" t="str">
        <f>IFERROR(IF(VLOOKUP($B2778,DPORT_BD!$A$1:$I$296,7,FALSE)=0,"",VLOOKUP($B2778,DPORT_BD!$A$1:$I$296,7,FALSE)),"")</f>
        <v/>
      </c>
      <c r="AM2778" s="5" t="str">
        <f>IFERROR(IF(VLOOKUP($B2778,DPORT_BD!$A$1:$I$296,8,FALSE)=0,"",VLOOKUP($B2778,DPORT_BD!$A$1:$I$296,8,FALSE)),"")</f>
        <v/>
      </c>
      <c r="AN2778" s="5" t="str">
        <f>IFERROR(IF(VLOOKUP($B2778,DPORT_BD!$A$1:$I$296,9,FALSE)=0,"",VLOOKUP($B2778,DPORT_BD!$A$1:$I$296,9,FALSE)),"")</f>
        <v/>
      </c>
    </row>
    <row r="2779" spans="1:40">
      <c r="A2779" t="s">
        <v>32</v>
      </c>
      <c r="B2779" t="s">
        <v>4584</v>
      </c>
      <c r="C2779" t="s">
        <v>34</v>
      </c>
      <c r="D2779" t="s">
        <v>52</v>
      </c>
      <c r="E2779" t="s">
        <v>53</v>
      </c>
      <c r="F2779" s="1">
        <v>3900</v>
      </c>
      <c r="I2779" t="s">
        <v>37</v>
      </c>
      <c r="J2779" t="s">
        <v>82</v>
      </c>
      <c r="K2779" t="s">
        <v>83</v>
      </c>
      <c r="L2779" t="s">
        <v>84</v>
      </c>
      <c r="M2779" t="s">
        <v>40</v>
      </c>
      <c r="S2779" t="s">
        <v>441</v>
      </c>
      <c r="T2779" s="1">
        <v>14</v>
      </c>
      <c r="AG2779" s="5" t="str">
        <f>IFERROR(IF(VLOOKUP($B2779,DPORT_BD!$A$1:$I$296,2,FALSE)=0,"",VLOOKUP($B2779,DPORT_BD!$A$1:$I$296,2,FALSE)),"")</f>
        <v/>
      </c>
      <c r="AH2779" s="5" t="str">
        <f>IFERROR(IF(VLOOKUP($B2779,DPORT_BD!$A$1:$I$296,3,FALSE)=0,"",VLOOKUP($B2779,DPORT_BD!$A$1:$I$296,3,FALSE)),"")</f>
        <v/>
      </c>
      <c r="AI2779" s="5" t="str">
        <f>IFERROR(IF(VLOOKUP($B2779,DPORT_BD!$A$1:$I$296,4,FALSE)=0,"",VLOOKUP($B2779,DPORT_BD!$A$1:$I$296,4,FALSE)),"")</f>
        <v/>
      </c>
      <c r="AJ2779" s="5" t="str">
        <f>IFERROR(IF(VLOOKUP($B2779,DPORT_BD!$A$1:$I$296,5,FALSE)=0,"",VLOOKUP($B2779,DPORT_BD!$A$1:$I$296,5,FALSE)),"")</f>
        <v/>
      </c>
      <c r="AK2779" s="5" t="str">
        <f>IFERROR(IF(VLOOKUP($B2779,DPORT_BD!$A$1:$I$296,6,FALSE)=0,"",VLOOKUP($B2779,DPORT_BD!$A$1:$I$296,6,FALSE)),"")</f>
        <v/>
      </c>
      <c r="AL2779" s="5" t="str">
        <f>IFERROR(IF(VLOOKUP($B2779,DPORT_BD!$A$1:$I$296,7,FALSE)=0,"",VLOOKUP($B2779,DPORT_BD!$A$1:$I$296,7,FALSE)),"")</f>
        <v/>
      </c>
      <c r="AM2779" s="5" t="str">
        <f>IFERROR(IF(VLOOKUP($B2779,DPORT_BD!$A$1:$I$296,8,FALSE)=0,"",VLOOKUP($B2779,DPORT_BD!$A$1:$I$296,8,FALSE)),"")</f>
        <v/>
      </c>
      <c r="AN2779" s="5" t="str">
        <f>IFERROR(IF(VLOOKUP($B2779,DPORT_BD!$A$1:$I$296,9,FALSE)=0,"",VLOOKUP($B2779,DPORT_BD!$A$1:$I$296,9,FALSE)),"")</f>
        <v/>
      </c>
    </row>
    <row r="2780" spans="1:40">
      <c r="A2780" t="s">
        <v>32</v>
      </c>
      <c r="B2780" t="s">
        <v>4585</v>
      </c>
      <c r="C2780" t="s">
        <v>34</v>
      </c>
      <c r="D2780" t="s">
        <v>52</v>
      </c>
      <c r="E2780" t="s">
        <v>53</v>
      </c>
      <c r="F2780" s="1">
        <v>3700</v>
      </c>
      <c r="G2780" t="s">
        <v>4586</v>
      </c>
      <c r="I2780" t="s">
        <v>37</v>
      </c>
      <c r="J2780" t="s">
        <v>82</v>
      </c>
      <c r="K2780" t="s">
        <v>359</v>
      </c>
      <c r="L2780" t="s">
        <v>360</v>
      </c>
      <c r="M2780" t="s">
        <v>40</v>
      </c>
      <c r="S2780" t="s">
        <v>441</v>
      </c>
      <c r="T2780" s="1">
        <v>14</v>
      </c>
      <c r="W2780" t="s">
        <v>136</v>
      </c>
      <c r="AC2780" t="s">
        <v>181</v>
      </c>
      <c r="AD2780" t="s">
        <v>181</v>
      </c>
      <c r="AG2780" s="5" t="str">
        <f>IFERROR(IF(VLOOKUP($B2780,DPORT_BD!$A$1:$I$296,2,FALSE)=0,"",VLOOKUP($B2780,DPORT_BD!$A$1:$I$296,2,FALSE)),"")</f>
        <v>PRC00002107</v>
      </c>
      <c r="AH2780" s="5" t="str">
        <f>IFERROR(IF(VLOOKUP($B2780,DPORT_BD!$A$1:$I$296,3,FALSE)=0,"",VLOOKUP($B2780,DPORT_BD!$A$1:$I$296,3,FALSE)),"")</f>
        <v>Lavado Químico</v>
      </c>
      <c r="AI2780" s="5" t="str">
        <f>IFERROR(IF(VLOOKUP($B2780,DPORT_BD!$A$1:$I$296,4,FALSE)=0,"",VLOOKUP($B2780,DPORT_BD!$A$1:$I$296,4,FALSE)),"")</f>
        <v/>
      </c>
      <c r="AJ2780" s="5" t="str">
        <f>IFERROR(IF(VLOOKUP($B2780,DPORT_BD!$A$1:$I$296,5,FALSE)=0,"",VLOOKUP($B2780,DPORT_BD!$A$1:$I$296,5,FALSE)),"")</f>
        <v>CAJA</v>
      </c>
      <c r="AK2780" s="5" t="str">
        <f>IFERROR(IF(VLOOKUP($B2780,DPORT_BD!$A$1:$I$296,6,FALSE)=0,"",VLOOKUP($B2780,DPORT_BD!$A$1:$I$296,6,FALSE)),"")</f>
        <v/>
      </c>
      <c r="AL2780" s="5" t="str">
        <f>IFERROR(IF(VLOOKUP($B2780,DPORT_BD!$A$1:$I$296,7,FALSE)=0,"",VLOOKUP($B2780,DPORT_BD!$A$1:$I$296,7,FALSE)),"")</f>
        <v/>
      </c>
      <c r="AM2780" s="5" t="str">
        <f>IFERROR(IF(VLOOKUP($B2780,DPORT_BD!$A$1:$I$296,8,FALSE)=0,"",VLOOKUP($B2780,DPORT_BD!$A$1:$I$296,8,FALSE)),"")</f>
        <v/>
      </c>
      <c r="AN2780" s="5" t="str">
        <f>IFERROR(IF(VLOOKUP($B2780,DPORT_BD!$A$1:$I$296,9,FALSE)=0,"",VLOOKUP($B2780,DPORT_BD!$A$1:$I$296,9,FALSE)),"")</f>
        <v/>
      </c>
    </row>
    <row r="2781" spans="1:40">
      <c r="A2781" t="s">
        <v>32</v>
      </c>
      <c r="B2781" t="s">
        <v>4587</v>
      </c>
      <c r="C2781" t="s">
        <v>34</v>
      </c>
      <c r="D2781" t="s">
        <v>52</v>
      </c>
      <c r="E2781" t="s">
        <v>53</v>
      </c>
      <c r="F2781" s="1">
        <v>3900</v>
      </c>
      <c r="G2781" t="s">
        <v>363</v>
      </c>
      <c r="H2781" t="s">
        <v>1831</v>
      </c>
      <c r="I2781" t="s">
        <v>37</v>
      </c>
      <c r="J2781" t="s">
        <v>3175</v>
      </c>
      <c r="K2781" t="s">
        <v>160</v>
      </c>
      <c r="L2781" t="s">
        <v>161</v>
      </c>
      <c r="M2781" t="s">
        <v>40</v>
      </c>
      <c r="S2781" t="s">
        <v>441</v>
      </c>
      <c r="T2781" s="1">
        <v>14</v>
      </c>
      <c r="U2781" t="s">
        <v>614</v>
      </c>
      <c r="W2781" t="s">
        <v>136</v>
      </c>
      <c r="AC2781" t="s">
        <v>181</v>
      </c>
      <c r="AD2781" t="s">
        <v>181</v>
      </c>
      <c r="AG2781" s="5" t="str">
        <f>IFERROR(IF(VLOOKUP($B2781,DPORT_BD!$A$1:$I$296,2,FALSE)=0,"",VLOOKUP($B2781,DPORT_BD!$A$1:$I$296,2,FALSE)),"")</f>
        <v>PRC00002089</v>
      </c>
      <c r="AH2781" s="5" t="str">
        <f>IFERROR(IF(VLOOKUP($B2781,DPORT_BD!$A$1:$I$296,3,FALSE)=0,"",VLOOKUP($B2781,DPORT_BD!$A$1:$I$296,3,FALSE)),"")</f>
        <v>Barrido</v>
      </c>
      <c r="AI2781" s="5" t="str">
        <f>IFERROR(IF(VLOOKUP($B2781,DPORT_BD!$A$1:$I$296,4,FALSE)=0,"",VLOOKUP($B2781,DPORT_BD!$A$1:$I$296,4,FALSE)),"")</f>
        <v/>
      </c>
      <c r="AJ2781" s="5" t="str">
        <f>IFERROR(IF(VLOOKUP($B2781,DPORT_BD!$A$1:$I$296,5,FALSE)=0,"",VLOOKUP($B2781,DPORT_BD!$A$1:$I$296,5,FALSE)),"")</f>
        <v>CAJA</v>
      </c>
      <c r="AK2781" s="5" t="str">
        <f>IFERROR(IF(VLOOKUP($B2781,DPORT_BD!$A$1:$I$296,6,FALSE)=0,"",VLOOKUP($B2781,DPORT_BD!$A$1:$I$296,6,FALSE)),"")</f>
        <v/>
      </c>
      <c r="AL2781" s="5" t="str">
        <f>IFERROR(IF(VLOOKUP($B2781,DPORT_BD!$A$1:$I$296,7,FALSE)=0,"",VLOOKUP($B2781,DPORT_BD!$A$1:$I$296,7,FALSE)),"")</f>
        <v/>
      </c>
      <c r="AM2781" s="5" t="str">
        <f>IFERROR(IF(VLOOKUP($B2781,DPORT_BD!$A$1:$I$296,8,FALSE)=0,"",VLOOKUP($B2781,DPORT_BD!$A$1:$I$296,8,FALSE)),"")</f>
        <v/>
      </c>
      <c r="AN2781" s="5" t="str">
        <f>IFERROR(IF(VLOOKUP($B2781,DPORT_BD!$A$1:$I$296,9,FALSE)=0,"",VLOOKUP($B2781,DPORT_BD!$A$1:$I$296,9,FALSE)),"")</f>
        <v/>
      </c>
    </row>
    <row r="2782" spans="1:40">
      <c r="A2782" t="s">
        <v>32</v>
      </c>
      <c r="B2782" t="s">
        <v>4588</v>
      </c>
      <c r="C2782" t="s">
        <v>34</v>
      </c>
      <c r="D2782" t="s">
        <v>67</v>
      </c>
      <c r="E2782" t="s">
        <v>68</v>
      </c>
      <c r="F2782" s="1">
        <v>4420</v>
      </c>
      <c r="I2782" t="s">
        <v>37</v>
      </c>
      <c r="J2782" t="s">
        <v>145</v>
      </c>
      <c r="K2782" t="s">
        <v>160</v>
      </c>
      <c r="L2782" t="s">
        <v>161</v>
      </c>
      <c r="M2782" t="s">
        <v>320</v>
      </c>
      <c r="N2782" t="s">
        <v>650</v>
      </c>
      <c r="O2782" t="s">
        <v>2078</v>
      </c>
      <c r="P2782" t="s">
        <v>4589</v>
      </c>
      <c r="Q2782" t="s">
        <v>4590</v>
      </c>
      <c r="S2782" t="s">
        <v>663</v>
      </c>
      <c r="T2782" s="1">
        <v>10</v>
      </c>
      <c r="W2782" t="s">
        <v>323</v>
      </c>
      <c r="AG2782" s="5" t="str">
        <f>IFERROR(IF(VLOOKUP($B2782,DPORT_BD!$A$1:$I$296,2,FALSE)=0,"",VLOOKUP($B2782,DPORT_BD!$A$1:$I$296,2,FALSE)),"")</f>
        <v/>
      </c>
      <c r="AH2782" s="5" t="str">
        <f>IFERROR(IF(VLOOKUP($B2782,DPORT_BD!$A$1:$I$296,3,FALSE)=0,"",VLOOKUP($B2782,DPORT_BD!$A$1:$I$296,3,FALSE)),"")</f>
        <v/>
      </c>
      <c r="AI2782" s="5" t="str">
        <f>IFERROR(IF(VLOOKUP($B2782,DPORT_BD!$A$1:$I$296,4,FALSE)=0,"",VLOOKUP($B2782,DPORT_BD!$A$1:$I$296,4,FALSE)),"")</f>
        <v/>
      </c>
      <c r="AJ2782" s="5" t="str">
        <f>IFERROR(IF(VLOOKUP($B2782,DPORT_BD!$A$1:$I$296,5,FALSE)=0,"",VLOOKUP($B2782,DPORT_BD!$A$1:$I$296,5,FALSE)),"")</f>
        <v/>
      </c>
      <c r="AK2782" s="5" t="str">
        <f>IFERROR(IF(VLOOKUP($B2782,DPORT_BD!$A$1:$I$296,6,FALSE)=0,"",VLOOKUP($B2782,DPORT_BD!$A$1:$I$296,6,FALSE)),"")</f>
        <v/>
      </c>
      <c r="AL2782" s="5" t="str">
        <f>IFERROR(IF(VLOOKUP($B2782,DPORT_BD!$A$1:$I$296,7,FALSE)=0,"",VLOOKUP($B2782,DPORT_BD!$A$1:$I$296,7,FALSE)),"")</f>
        <v/>
      </c>
      <c r="AM2782" s="5" t="str">
        <f>IFERROR(IF(VLOOKUP($B2782,DPORT_BD!$A$1:$I$296,8,FALSE)=0,"",VLOOKUP($B2782,DPORT_BD!$A$1:$I$296,8,FALSE)),"")</f>
        <v/>
      </c>
      <c r="AN2782" s="5" t="str">
        <f>IFERROR(IF(VLOOKUP($B2782,DPORT_BD!$A$1:$I$296,9,FALSE)=0,"",VLOOKUP($B2782,DPORT_BD!$A$1:$I$296,9,FALSE)),"")</f>
        <v/>
      </c>
    </row>
    <row r="2783" spans="1:40">
      <c r="A2783" t="s">
        <v>32</v>
      </c>
      <c r="B2783" t="s">
        <v>4591</v>
      </c>
      <c r="C2783" t="s">
        <v>34</v>
      </c>
      <c r="D2783" t="s">
        <v>67</v>
      </c>
      <c r="E2783" t="s">
        <v>68</v>
      </c>
      <c r="F2783" s="1">
        <v>4580</v>
      </c>
      <c r="I2783" t="s">
        <v>319</v>
      </c>
      <c r="K2783" t="s">
        <v>38</v>
      </c>
      <c r="L2783" t="s">
        <v>39</v>
      </c>
      <c r="M2783" t="s">
        <v>320</v>
      </c>
      <c r="N2783" t="s">
        <v>650</v>
      </c>
      <c r="O2783" t="s">
        <v>2078</v>
      </c>
      <c r="P2783" t="s">
        <v>4589</v>
      </c>
      <c r="Q2783" t="s">
        <v>4592</v>
      </c>
      <c r="S2783" t="s">
        <v>307</v>
      </c>
      <c r="T2783" s="1">
        <v>4</v>
      </c>
      <c r="W2783" t="s">
        <v>323</v>
      </c>
      <c r="AG2783" s="5" t="str">
        <f>IFERROR(IF(VLOOKUP($B2783,DPORT_BD!$A$1:$I$296,2,FALSE)=0,"",VLOOKUP($B2783,DPORT_BD!$A$1:$I$296,2,FALSE)),"")</f>
        <v/>
      </c>
      <c r="AH2783" s="5" t="str">
        <f>IFERROR(IF(VLOOKUP($B2783,DPORT_BD!$A$1:$I$296,3,FALSE)=0,"",VLOOKUP($B2783,DPORT_BD!$A$1:$I$296,3,FALSE)),"")</f>
        <v/>
      </c>
      <c r="AI2783" s="5" t="str">
        <f>IFERROR(IF(VLOOKUP($B2783,DPORT_BD!$A$1:$I$296,4,FALSE)=0,"",VLOOKUP($B2783,DPORT_BD!$A$1:$I$296,4,FALSE)),"")</f>
        <v/>
      </c>
      <c r="AJ2783" s="5" t="str">
        <f>IFERROR(IF(VLOOKUP($B2783,DPORT_BD!$A$1:$I$296,5,FALSE)=0,"",VLOOKUP($B2783,DPORT_BD!$A$1:$I$296,5,FALSE)),"")</f>
        <v/>
      </c>
      <c r="AK2783" s="5" t="str">
        <f>IFERROR(IF(VLOOKUP($B2783,DPORT_BD!$A$1:$I$296,6,FALSE)=0,"",VLOOKUP($B2783,DPORT_BD!$A$1:$I$296,6,FALSE)),"")</f>
        <v/>
      </c>
      <c r="AL2783" s="5" t="str">
        <f>IFERROR(IF(VLOOKUP($B2783,DPORT_BD!$A$1:$I$296,7,FALSE)=0,"",VLOOKUP($B2783,DPORT_BD!$A$1:$I$296,7,FALSE)),"")</f>
        <v/>
      </c>
      <c r="AM2783" s="5" t="str">
        <f>IFERROR(IF(VLOOKUP($B2783,DPORT_BD!$A$1:$I$296,8,FALSE)=0,"",VLOOKUP($B2783,DPORT_BD!$A$1:$I$296,8,FALSE)),"")</f>
        <v/>
      </c>
      <c r="AN2783" s="5" t="str">
        <f>IFERROR(IF(VLOOKUP($B2783,DPORT_BD!$A$1:$I$296,9,FALSE)=0,"",VLOOKUP($B2783,DPORT_BD!$A$1:$I$296,9,FALSE)),"")</f>
        <v/>
      </c>
    </row>
    <row r="2784" spans="1:40">
      <c r="A2784" t="s">
        <v>32</v>
      </c>
      <c r="B2784" t="s">
        <v>4593</v>
      </c>
      <c r="C2784" t="s">
        <v>34</v>
      </c>
      <c r="D2784" t="s">
        <v>67</v>
      </c>
      <c r="E2784" t="s">
        <v>68</v>
      </c>
      <c r="F2784" s="1">
        <v>4480</v>
      </c>
      <c r="I2784" t="s">
        <v>37</v>
      </c>
      <c r="K2784" t="s">
        <v>38</v>
      </c>
      <c r="L2784" t="s">
        <v>39</v>
      </c>
      <c r="M2784" t="s">
        <v>320</v>
      </c>
      <c r="N2784" t="s">
        <v>650</v>
      </c>
      <c r="O2784" t="s">
        <v>2078</v>
      </c>
      <c r="P2784" t="s">
        <v>4589</v>
      </c>
      <c r="Q2784" t="s">
        <v>4590</v>
      </c>
      <c r="S2784" t="s">
        <v>770</v>
      </c>
      <c r="T2784" s="1">
        <v>6</v>
      </c>
      <c r="W2784" t="s">
        <v>323</v>
      </c>
      <c r="AG2784" s="5" t="str">
        <f>IFERROR(IF(VLOOKUP($B2784,DPORT_BD!$A$1:$I$296,2,FALSE)=0,"",VLOOKUP($B2784,DPORT_BD!$A$1:$I$296,2,FALSE)),"")</f>
        <v/>
      </c>
      <c r="AH2784" s="5" t="str">
        <f>IFERROR(IF(VLOOKUP($B2784,DPORT_BD!$A$1:$I$296,3,FALSE)=0,"",VLOOKUP($B2784,DPORT_BD!$A$1:$I$296,3,FALSE)),"")</f>
        <v/>
      </c>
      <c r="AI2784" s="5" t="str">
        <f>IFERROR(IF(VLOOKUP($B2784,DPORT_BD!$A$1:$I$296,4,FALSE)=0,"",VLOOKUP($B2784,DPORT_BD!$A$1:$I$296,4,FALSE)),"")</f>
        <v/>
      </c>
      <c r="AJ2784" s="5" t="str">
        <f>IFERROR(IF(VLOOKUP($B2784,DPORT_BD!$A$1:$I$296,5,FALSE)=0,"",VLOOKUP($B2784,DPORT_BD!$A$1:$I$296,5,FALSE)),"")</f>
        <v/>
      </c>
      <c r="AK2784" s="5" t="str">
        <f>IFERROR(IF(VLOOKUP($B2784,DPORT_BD!$A$1:$I$296,6,FALSE)=0,"",VLOOKUP($B2784,DPORT_BD!$A$1:$I$296,6,FALSE)),"")</f>
        <v/>
      </c>
      <c r="AL2784" s="5" t="str">
        <f>IFERROR(IF(VLOOKUP($B2784,DPORT_BD!$A$1:$I$296,7,FALSE)=0,"",VLOOKUP($B2784,DPORT_BD!$A$1:$I$296,7,FALSE)),"")</f>
        <v/>
      </c>
      <c r="AM2784" s="5" t="str">
        <f>IFERROR(IF(VLOOKUP($B2784,DPORT_BD!$A$1:$I$296,8,FALSE)=0,"",VLOOKUP($B2784,DPORT_BD!$A$1:$I$296,8,FALSE)),"")</f>
        <v/>
      </c>
      <c r="AN2784" s="5" t="str">
        <f>IFERROR(IF(VLOOKUP($B2784,DPORT_BD!$A$1:$I$296,9,FALSE)=0,"",VLOOKUP($B2784,DPORT_BD!$A$1:$I$296,9,FALSE)),"")</f>
        <v/>
      </c>
    </row>
    <row r="2785" spans="1:40">
      <c r="A2785" t="s">
        <v>32</v>
      </c>
      <c r="B2785" t="s">
        <v>4594</v>
      </c>
      <c r="C2785" t="s">
        <v>34</v>
      </c>
      <c r="D2785" t="s">
        <v>67</v>
      </c>
      <c r="E2785" t="s">
        <v>68</v>
      </c>
      <c r="F2785" s="1">
        <v>4330</v>
      </c>
      <c r="I2785" t="s">
        <v>319</v>
      </c>
      <c r="K2785" t="s">
        <v>38</v>
      </c>
      <c r="L2785" t="s">
        <v>39</v>
      </c>
      <c r="M2785" t="s">
        <v>320</v>
      </c>
      <c r="N2785" t="s">
        <v>650</v>
      </c>
      <c r="O2785" t="s">
        <v>2078</v>
      </c>
      <c r="P2785" t="s">
        <v>4589</v>
      </c>
      <c r="Q2785" t="s">
        <v>4595</v>
      </c>
      <c r="S2785" t="s">
        <v>770</v>
      </c>
      <c r="T2785" s="1">
        <v>6</v>
      </c>
      <c r="W2785" t="s">
        <v>323</v>
      </c>
      <c r="AG2785" s="5" t="str">
        <f>IFERROR(IF(VLOOKUP($B2785,DPORT_BD!$A$1:$I$296,2,FALSE)=0,"",VLOOKUP($B2785,DPORT_BD!$A$1:$I$296,2,FALSE)),"")</f>
        <v/>
      </c>
      <c r="AH2785" s="5" t="str">
        <f>IFERROR(IF(VLOOKUP($B2785,DPORT_BD!$A$1:$I$296,3,FALSE)=0,"",VLOOKUP($B2785,DPORT_BD!$A$1:$I$296,3,FALSE)),"")</f>
        <v/>
      </c>
      <c r="AI2785" s="5" t="str">
        <f>IFERROR(IF(VLOOKUP($B2785,DPORT_BD!$A$1:$I$296,4,FALSE)=0,"",VLOOKUP($B2785,DPORT_BD!$A$1:$I$296,4,FALSE)),"")</f>
        <v/>
      </c>
      <c r="AJ2785" s="5" t="str">
        <f>IFERROR(IF(VLOOKUP($B2785,DPORT_BD!$A$1:$I$296,5,FALSE)=0,"",VLOOKUP($B2785,DPORT_BD!$A$1:$I$296,5,FALSE)),"")</f>
        <v/>
      </c>
      <c r="AK2785" s="5" t="str">
        <f>IFERROR(IF(VLOOKUP($B2785,DPORT_BD!$A$1:$I$296,6,FALSE)=0,"",VLOOKUP($B2785,DPORT_BD!$A$1:$I$296,6,FALSE)),"")</f>
        <v/>
      </c>
      <c r="AL2785" s="5" t="str">
        <f>IFERROR(IF(VLOOKUP($B2785,DPORT_BD!$A$1:$I$296,7,FALSE)=0,"",VLOOKUP($B2785,DPORT_BD!$A$1:$I$296,7,FALSE)),"")</f>
        <v/>
      </c>
      <c r="AM2785" s="5" t="str">
        <f>IFERROR(IF(VLOOKUP($B2785,DPORT_BD!$A$1:$I$296,8,FALSE)=0,"",VLOOKUP($B2785,DPORT_BD!$A$1:$I$296,8,FALSE)),"")</f>
        <v/>
      </c>
      <c r="AN2785" s="5" t="str">
        <f>IFERROR(IF(VLOOKUP($B2785,DPORT_BD!$A$1:$I$296,9,FALSE)=0,"",VLOOKUP($B2785,DPORT_BD!$A$1:$I$296,9,FALSE)),"")</f>
        <v/>
      </c>
    </row>
    <row r="2786" spans="1:40">
      <c r="A2786" t="s">
        <v>32</v>
      </c>
      <c r="B2786" t="s">
        <v>4596</v>
      </c>
      <c r="C2786" t="s">
        <v>34</v>
      </c>
      <c r="D2786" t="s">
        <v>67</v>
      </c>
      <c r="E2786" t="s">
        <v>68</v>
      </c>
      <c r="F2786" s="1">
        <v>4250</v>
      </c>
      <c r="I2786" t="s">
        <v>319</v>
      </c>
      <c r="K2786" t="s">
        <v>38</v>
      </c>
      <c r="L2786" t="s">
        <v>39</v>
      </c>
      <c r="M2786" t="s">
        <v>320</v>
      </c>
      <c r="N2786" t="s">
        <v>650</v>
      </c>
      <c r="O2786" t="s">
        <v>2078</v>
      </c>
      <c r="P2786" t="s">
        <v>4589</v>
      </c>
      <c r="Q2786" t="s">
        <v>4595</v>
      </c>
      <c r="S2786" t="s">
        <v>527</v>
      </c>
      <c r="T2786" s="1">
        <v>9</v>
      </c>
      <c r="W2786" t="s">
        <v>323</v>
      </c>
      <c r="AG2786" s="5" t="str">
        <f>IFERROR(IF(VLOOKUP($B2786,DPORT_BD!$A$1:$I$296,2,FALSE)=0,"",VLOOKUP($B2786,DPORT_BD!$A$1:$I$296,2,FALSE)),"")</f>
        <v/>
      </c>
      <c r="AH2786" s="5" t="str">
        <f>IFERROR(IF(VLOOKUP($B2786,DPORT_BD!$A$1:$I$296,3,FALSE)=0,"",VLOOKUP($B2786,DPORT_BD!$A$1:$I$296,3,FALSE)),"")</f>
        <v/>
      </c>
      <c r="AI2786" s="5" t="str">
        <f>IFERROR(IF(VLOOKUP($B2786,DPORT_BD!$A$1:$I$296,4,FALSE)=0,"",VLOOKUP($B2786,DPORT_BD!$A$1:$I$296,4,FALSE)),"")</f>
        <v/>
      </c>
      <c r="AJ2786" s="5" t="str">
        <f>IFERROR(IF(VLOOKUP($B2786,DPORT_BD!$A$1:$I$296,5,FALSE)=0,"",VLOOKUP($B2786,DPORT_BD!$A$1:$I$296,5,FALSE)),"")</f>
        <v/>
      </c>
      <c r="AK2786" s="5" t="str">
        <f>IFERROR(IF(VLOOKUP($B2786,DPORT_BD!$A$1:$I$296,6,FALSE)=0,"",VLOOKUP($B2786,DPORT_BD!$A$1:$I$296,6,FALSE)),"")</f>
        <v/>
      </c>
      <c r="AL2786" s="5" t="str">
        <f>IFERROR(IF(VLOOKUP($B2786,DPORT_BD!$A$1:$I$296,7,FALSE)=0,"",VLOOKUP($B2786,DPORT_BD!$A$1:$I$296,7,FALSE)),"")</f>
        <v/>
      </c>
      <c r="AM2786" s="5" t="str">
        <f>IFERROR(IF(VLOOKUP($B2786,DPORT_BD!$A$1:$I$296,8,FALSE)=0,"",VLOOKUP($B2786,DPORT_BD!$A$1:$I$296,8,FALSE)),"")</f>
        <v/>
      </c>
      <c r="AN2786" s="5" t="str">
        <f>IFERROR(IF(VLOOKUP($B2786,DPORT_BD!$A$1:$I$296,9,FALSE)=0,"",VLOOKUP($B2786,DPORT_BD!$A$1:$I$296,9,FALSE)),"")</f>
        <v/>
      </c>
    </row>
    <row r="2787" spans="1:40">
      <c r="A2787" t="s">
        <v>32</v>
      </c>
      <c r="B2787" t="s">
        <v>4597</v>
      </c>
      <c r="C2787" t="s">
        <v>34</v>
      </c>
      <c r="D2787" t="s">
        <v>67</v>
      </c>
      <c r="E2787" t="s">
        <v>68</v>
      </c>
      <c r="F2787" s="1">
        <v>4610</v>
      </c>
      <c r="I2787" t="s">
        <v>319</v>
      </c>
      <c r="J2787" t="s">
        <v>145</v>
      </c>
      <c r="K2787" t="s">
        <v>160</v>
      </c>
      <c r="L2787" t="s">
        <v>161</v>
      </c>
      <c r="M2787" t="s">
        <v>320</v>
      </c>
      <c r="N2787" t="s">
        <v>650</v>
      </c>
      <c r="O2787" t="s">
        <v>2078</v>
      </c>
      <c r="P2787" t="s">
        <v>4589</v>
      </c>
      <c r="Q2787" t="s">
        <v>4592</v>
      </c>
      <c r="S2787" t="s">
        <v>307</v>
      </c>
      <c r="T2787" s="1">
        <v>4</v>
      </c>
      <c r="W2787" t="s">
        <v>323</v>
      </c>
      <c r="AG2787" s="5" t="str">
        <f>IFERROR(IF(VLOOKUP($B2787,DPORT_BD!$A$1:$I$296,2,FALSE)=0,"",VLOOKUP($B2787,DPORT_BD!$A$1:$I$296,2,FALSE)),"")</f>
        <v/>
      </c>
      <c r="AH2787" s="5" t="str">
        <f>IFERROR(IF(VLOOKUP($B2787,DPORT_BD!$A$1:$I$296,3,FALSE)=0,"",VLOOKUP($B2787,DPORT_BD!$A$1:$I$296,3,FALSE)),"")</f>
        <v/>
      </c>
      <c r="AI2787" s="5" t="str">
        <f>IFERROR(IF(VLOOKUP($B2787,DPORT_BD!$A$1:$I$296,4,FALSE)=0,"",VLOOKUP($B2787,DPORT_BD!$A$1:$I$296,4,FALSE)),"")</f>
        <v/>
      </c>
      <c r="AJ2787" s="5" t="str">
        <f>IFERROR(IF(VLOOKUP($B2787,DPORT_BD!$A$1:$I$296,5,FALSE)=0,"",VLOOKUP($B2787,DPORT_BD!$A$1:$I$296,5,FALSE)),"")</f>
        <v/>
      </c>
      <c r="AK2787" s="5" t="str">
        <f>IFERROR(IF(VLOOKUP($B2787,DPORT_BD!$A$1:$I$296,6,FALSE)=0,"",VLOOKUP($B2787,DPORT_BD!$A$1:$I$296,6,FALSE)),"")</f>
        <v/>
      </c>
      <c r="AL2787" s="5" t="str">
        <f>IFERROR(IF(VLOOKUP($B2787,DPORT_BD!$A$1:$I$296,7,FALSE)=0,"",VLOOKUP($B2787,DPORT_BD!$A$1:$I$296,7,FALSE)),"")</f>
        <v/>
      </c>
      <c r="AM2787" s="5" t="str">
        <f>IFERROR(IF(VLOOKUP($B2787,DPORT_BD!$A$1:$I$296,8,FALSE)=0,"",VLOOKUP($B2787,DPORT_BD!$A$1:$I$296,8,FALSE)),"")</f>
        <v/>
      </c>
      <c r="AN2787" s="5" t="str">
        <f>IFERROR(IF(VLOOKUP($B2787,DPORT_BD!$A$1:$I$296,9,FALSE)=0,"",VLOOKUP($B2787,DPORT_BD!$A$1:$I$296,9,FALSE)),"")</f>
        <v/>
      </c>
    </row>
    <row r="2788" spans="1:40">
      <c r="A2788" t="s">
        <v>32</v>
      </c>
      <c r="B2788" t="s">
        <v>4598</v>
      </c>
      <c r="C2788" t="s">
        <v>34</v>
      </c>
      <c r="D2788" t="s">
        <v>67</v>
      </c>
      <c r="E2788" t="s">
        <v>68</v>
      </c>
      <c r="F2788" s="1">
        <v>4600</v>
      </c>
      <c r="I2788" t="s">
        <v>319</v>
      </c>
      <c r="J2788" t="s">
        <v>145</v>
      </c>
      <c r="K2788" t="s">
        <v>83</v>
      </c>
      <c r="L2788" t="s">
        <v>84</v>
      </c>
      <c r="M2788" t="s">
        <v>320</v>
      </c>
      <c r="N2788" t="s">
        <v>650</v>
      </c>
      <c r="O2788" t="s">
        <v>2078</v>
      </c>
      <c r="P2788" t="s">
        <v>4589</v>
      </c>
      <c r="Q2788" t="s">
        <v>4592</v>
      </c>
      <c r="S2788" t="s">
        <v>770</v>
      </c>
      <c r="T2788" s="1">
        <v>6</v>
      </c>
      <c r="W2788" t="s">
        <v>323</v>
      </c>
      <c r="AG2788" s="5" t="str">
        <f>IFERROR(IF(VLOOKUP($B2788,DPORT_BD!$A$1:$I$296,2,FALSE)=0,"",VLOOKUP($B2788,DPORT_BD!$A$1:$I$296,2,FALSE)),"")</f>
        <v/>
      </c>
      <c r="AH2788" s="5" t="str">
        <f>IFERROR(IF(VLOOKUP($B2788,DPORT_BD!$A$1:$I$296,3,FALSE)=0,"",VLOOKUP($B2788,DPORT_BD!$A$1:$I$296,3,FALSE)),"")</f>
        <v/>
      </c>
      <c r="AI2788" s="5" t="str">
        <f>IFERROR(IF(VLOOKUP($B2788,DPORT_BD!$A$1:$I$296,4,FALSE)=0,"",VLOOKUP($B2788,DPORT_BD!$A$1:$I$296,4,FALSE)),"")</f>
        <v/>
      </c>
      <c r="AJ2788" s="5" t="str">
        <f>IFERROR(IF(VLOOKUP($B2788,DPORT_BD!$A$1:$I$296,5,FALSE)=0,"",VLOOKUP($B2788,DPORT_BD!$A$1:$I$296,5,FALSE)),"")</f>
        <v/>
      </c>
      <c r="AK2788" s="5" t="str">
        <f>IFERROR(IF(VLOOKUP($B2788,DPORT_BD!$A$1:$I$296,6,FALSE)=0,"",VLOOKUP($B2788,DPORT_BD!$A$1:$I$296,6,FALSE)),"")</f>
        <v/>
      </c>
      <c r="AL2788" s="5" t="str">
        <f>IFERROR(IF(VLOOKUP($B2788,DPORT_BD!$A$1:$I$296,7,FALSE)=0,"",VLOOKUP($B2788,DPORT_BD!$A$1:$I$296,7,FALSE)),"")</f>
        <v/>
      </c>
      <c r="AM2788" s="5" t="str">
        <f>IFERROR(IF(VLOOKUP($B2788,DPORT_BD!$A$1:$I$296,8,FALSE)=0,"",VLOOKUP($B2788,DPORT_BD!$A$1:$I$296,8,FALSE)),"")</f>
        <v/>
      </c>
      <c r="AN2788" s="5" t="str">
        <f>IFERROR(IF(VLOOKUP($B2788,DPORT_BD!$A$1:$I$296,9,FALSE)=0,"",VLOOKUP($B2788,DPORT_BD!$A$1:$I$296,9,FALSE)),"")</f>
        <v/>
      </c>
    </row>
    <row r="2789" spans="1:40">
      <c r="A2789" t="s">
        <v>32</v>
      </c>
      <c r="B2789" t="s">
        <v>4599</v>
      </c>
      <c r="C2789" t="s">
        <v>34</v>
      </c>
      <c r="D2789" t="s">
        <v>67</v>
      </c>
      <c r="E2789" t="s">
        <v>68</v>
      </c>
      <c r="F2789" s="1">
        <v>4600</v>
      </c>
      <c r="I2789" t="s">
        <v>1562</v>
      </c>
      <c r="J2789" t="s">
        <v>145</v>
      </c>
      <c r="K2789" t="s">
        <v>83</v>
      </c>
      <c r="L2789" t="s">
        <v>84</v>
      </c>
      <c r="M2789" t="s">
        <v>320</v>
      </c>
      <c r="N2789" t="s">
        <v>650</v>
      </c>
      <c r="O2789" t="s">
        <v>2078</v>
      </c>
      <c r="P2789" t="s">
        <v>4589</v>
      </c>
      <c r="Q2789" t="s">
        <v>4592</v>
      </c>
      <c r="S2789" t="s">
        <v>307</v>
      </c>
      <c r="T2789" s="1">
        <v>4</v>
      </c>
      <c r="W2789" t="s">
        <v>323</v>
      </c>
      <c r="AG2789" s="5" t="str">
        <f>IFERROR(IF(VLOOKUP($B2789,DPORT_BD!$A$1:$I$296,2,FALSE)=0,"",VLOOKUP($B2789,DPORT_BD!$A$1:$I$296,2,FALSE)),"")</f>
        <v/>
      </c>
      <c r="AH2789" s="5" t="str">
        <f>IFERROR(IF(VLOOKUP($B2789,DPORT_BD!$A$1:$I$296,3,FALSE)=0,"",VLOOKUP($B2789,DPORT_BD!$A$1:$I$296,3,FALSE)),"")</f>
        <v/>
      </c>
      <c r="AI2789" s="5" t="str">
        <f>IFERROR(IF(VLOOKUP($B2789,DPORT_BD!$A$1:$I$296,4,FALSE)=0,"",VLOOKUP($B2789,DPORT_BD!$A$1:$I$296,4,FALSE)),"")</f>
        <v/>
      </c>
      <c r="AJ2789" s="5" t="str">
        <f>IFERROR(IF(VLOOKUP($B2789,DPORT_BD!$A$1:$I$296,5,FALSE)=0,"",VLOOKUP($B2789,DPORT_BD!$A$1:$I$296,5,FALSE)),"")</f>
        <v/>
      </c>
      <c r="AK2789" s="5" t="str">
        <f>IFERROR(IF(VLOOKUP($B2789,DPORT_BD!$A$1:$I$296,6,FALSE)=0,"",VLOOKUP($B2789,DPORT_BD!$A$1:$I$296,6,FALSE)),"")</f>
        <v/>
      </c>
      <c r="AL2789" s="5" t="str">
        <f>IFERROR(IF(VLOOKUP($B2789,DPORT_BD!$A$1:$I$296,7,FALSE)=0,"",VLOOKUP($B2789,DPORT_BD!$A$1:$I$296,7,FALSE)),"")</f>
        <v/>
      </c>
      <c r="AM2789" s="5" t="str">
        <f>IFERROR(IF(VLOOKUP($B2789,DPORT_BD!$A$1:$I$296,8,FALSE)=0,"",VLOOKUP($B2789,DPORT_BD!$A$1:$I$296,8,FALSE)),"")</f>
        <v/>
      </c>
      <c r="AN2789" s="5" t="str">
        <f>IFERROR(IF(VLOOKUP($B2789,DPORT_BD!$A$1:$I$296,9,FALSE)=0,"",VLOOKUP($B2789,DPORT_BD!$A$1:$I$296,9,FALSE)),"")</f>
        <v/>
      </c>
    </row>
    <row r="2790" spans="1:40">
      <c r="A2790" t="s">
        <v>32</v>
      </c>
      <c r="B2790" t="s">
        <v>4600</v>
      </c>
      <c r="C2790" t="s">
        <v>34</v>
      </c>
      <c r="D2790" t="s">
        <v>67</v>
      </c>
      <c r="E2790" t="s">
        <v>68</v>
      </c>
      <c r="F2790" s="1">
        <v>4570</v>
      </c>
      <c r="I2790" t="s">
        <v>37</v>
      </c>
      <c r="J2790" t="s">
        <v>145</v>
      </c>
      <c r="K2790" t="s">
        <v>160</v>
      </c>
      <c r="L2790" t="s">
        <v>161</v>
      </c>
      <c r="M2790" t="s">
        <v>320</v>
      </c>
      <c r="N2790" t="s">
        <v>650</v>
      </c>
      <c r="O2790" t="s">
        <v>2078</v>
      </c>
      <c r="P2790" t="s">
        <v>4589</v>
      </c>
      <c r="Q2790" t="s">
        <v>4590</v>
      </c>
      <c r="S2790" t="s">
        <v>527</v>
      </c>
      <c r="T2790" s="1">
        <v>9</v>
      </c>
      <c r="W2790" t="s">
        <v>323</v>
      </c>
      <c r="AG2790" s="5" t="str">
        <f>IFERROR(IF(VLOOKUP($B2790,DPORT_BD!$A$1:$I$296,2,FALSE)=0,"",VLOOKUP($B2790,DPORT_BD!$A$1:$I$296,2,FALSE)),"")</f>
        <v/>
      </c>
      <c r="AH2790" s="5" t="str">
        <f>IFERROR(IF(VLOOKUP($B2790,DPORT_BD!$A$1:$I$296,3,FALSE)=0,"",VLOOKUP($B2790,DPORT_BD!$A$1:$I$296,3,FALSE)),"")</f>
        <v/>
      </c>
      <c r="AI2790" s="5" t="str">
        <f>IFERROR(IF(VLOOKUP($B2790,DPORT_BD!$A$1:$I$296,4,FALSE)=0,"",VLOOKUP($B2790,DPORT_BD!$A$1:$I$296,4,FALSE)),"")</f>
        <v/>
      </c>
      <c r="AJ2790" s="5" t="str">
        <f>IFERROR(IF(VLOOKUP($B2790,DPORT_BD!$A$1:$I$296,5,FALSE)=0,"",VLOOKUP($B2790,DPORT_BD!$A$1:$I$296,5,FALSE)),"")</f>
        <v/>
      </c>
      <c r="AK2790" s="5" t="str">
        <f>IFERROR(IF(VLOOKUP($B2790,DPORT_BD!$A$1:$I$296,6,FALSE)=0,"",VLOOKUP($B2790,DPORT_BD!$A$1:$I$296,6,FALSE)),"")</f>
        <v/>
      </c>
      <c r="AL2790" s="5" t="str">
        <f>IFERROR(IF(VLOOKUP($B2790,DPORT_BD!$A$1:$I$296,7,FALSE)=0,"",VLOOKUP($B2790,DPORT_BD!$A$1:$I$296,7,FALSE)),"")</f>
        <v/>
      </c>
      <c r="AM2790" s="5" t="str">
        <f>IFERROR(IF(VLOOKUP($B2790,DPORT_BD!$A$1:$I$296,8,FALSE)=0,"",VLOOKUP($B2790,DPORT_BD!$A$1:$I$296,8,FALSE)),"")</f>
        <v/>
      </c>
      <c r="AN2790" s="5" t="str">
        <f>IFERROR(IF(VLOOKUP($B2790,DPORT_BD!$A$1:$I$296,9,FALSE)=0,"",VLOOKUP($B2790,DPORT_BD!$A$1:$I$296,9,FALSE)),"")</f>
        <v/>
      </c>
    </row>
    <row r="2791" spans="1:40">
      <c r="A2791" t="s">
        <v>32</v>
      </c>
      <c r="B2791" t="s">
        <v>4601</v>
      </c>
      <c r="C2791" t="s">
        <v>34</v>
      </c>
      <c r="D2791" t="s">
        <v>67</v>
      </c>
      <c r="E2791" t="s">
        <v>68</v>
      </c>
      <c r="F2791" s="1">
        <v>4480</v>
      </c>
      <c r="I2791" t="s">
        <v>37</v>
      </c>
      <c r="K2791" t="s">
        <v>38</v>
      </c>
      <c r="L2791" t="s">
        <v>39</v>
      </c>
      <c r="M2791" t="s">
        <v>320</v>
      </c>
      <c r="N2791" t="s">
        <v>650</v>
      </c>
      <c r="O2791" t="s">
        <v>2078</v>
      </c>
      <c r="P2791" t="s">
        <v>4589</v>
      </c>
      <c r="Q2791" t="s">
        <v>4590</v>
      </c>
      <c r="S2791" t="s">
        <v>527</v>
      </c>
      <c r="T2791" s="1">
        <v>9</v>
      </c>
      <c r="W2791" t="s">
        <v>323</v>
      </c>
      <c r="AG2791" s="5" t="str">
        <f>IFERROR(IF(VLOOKUP($B2791,DPORT_BD!$A$1:$I$296,2,FALSE)=0,"",VLOOKUP($B2791,DPORT_BD!$A$1:$I$296,2,FALSE)),"")</f>
        <v/>
      </c>
      <c r="AH2791" s="5" t="str">
        <f>IFERROR(IF(VLOOKUP($B2791,DPORT_BD!$A$1:$I$296,3,FALSE)=0,"",VLOOKUP($B2791,DPORT_BD!$A$1:$I$296,3,FALSE)),"")</f>
        <v/>
      </c>
      <c r="AI2791" s="5" t="str">
        <f>IFERROR(IF(VLOOKUP($B2791,DPORT_BD!$A$1:$I$296,4,FALSE)=0,"",VLOOKUP($B2791,DPORT_BD!$A$1:$I$296,4,FALSE)),"")</f>
        <v/>
      </c>
      <c r="AJ2791" s="5" t="str">
        <f>IFERROR(IF(VLOOKUP($B2791,DPORT_BD!$A$1:$I$296,5,FALSE)=0,"",VLOOKUP($B2791,DPORT_BD!$A$1:$I$296,5,FALSE)),"")</f>
        <v/>
      </c>
      <c r="AK2791" s="5" t="str">
        <f>IFERROR(IF(VLOOKUP($B2791,DPORT_BD!$A$1:$I$296,6,FALSE)=0,"",VLOOKUP($B2791,DPORT_BD!$A$1:$I$296,6,FALSE)),"")</f>
        <v/>
      </c>
      <c r="AL2791" s="5" t="str">
        <f>IFERROR(IF(VLOOKUP($B2791,DPORT_BD!$A$1:$I$296,7,FALSE)=0,"",VLOOKUP($B2791,DPORT_BD!$A$1:$I$296,7,FALSE)),"")</f>
        <v/>
      </c>
      <c r="AM2791" s="5" t="str">
        <f>IFERROR(IF(VLOOKUP($B2791,DPORT_BD!$A$1:$I$296,8,FALSE)=0,"",VLOOKUP($B2791,DPORT_BD!$A$1:$I$296,8,FALSE)),"")</f>
        <v/>
      </c>
      <c r="AN2791" s="5" t="str">
        <f>IFERROR(IF(VLOOKUP($B2791,DPORT_BD!$A$1:$I$296,9,FALSE)=0,"",VLOOKUP($B2791,DPORT_BD!$A$1:$I$296,9,FALSE)),"")</f>
        <v/>
      </c>
    </row>
    <row r="2792" spans="1:40">
      <c r="A2792" t="s">
        <v>32</v>
      </c>
      <c r="B2792" t="s">
        <v>4602</v>
      </c>
      <c r="C2792" t="s">
        <v>34</v>
      </c>
      <c r="D2792" t="s">
        <v>67</v>
      </c>
      <c r="E2792" t="s">
        <v>68</v>
      </c>
      <c r="F2792" s="1">
        <v>4500</v>
      </c>
      <c r="I2792" t="s">
        <v>319</v>
      </c>
      <c r="K2792" t="s">
        <v>38</v>
      </c>
      <c r="L2792" t="s">
        <v>39</v>
      </c>
      <c r="M2792" t="s">
        <v>320</v>
      </c>
      <c r="N2792" t="s">
        <v>650</v>
      </c>
      <c r="O2792" t="s">
        <v>2078</v>
      </c>
      <c r="P2792" t="s">
        <v>4589</v>
      </c>
      <c r="Q2792" t="s">
        <v>4592</v>
      </c>
      <c r="S2792" t="s">
        <v>770</v>
      </c>
      <c r="T2792" s="1">
        <v>6</v>
      </c>
      <c r="W2792" t="s">
        <v>323</v>
      </c>
      <c r="AG2792" s="5" t="str">
        <f>IFERROR(IF(VLOOKUP($B2792,DPORT_BD!$A$1:$I$296,2,FALSE)=0,"",VLOOKUP($B2792,DPORT_BD!$A$1:$I$296,2,FALSE)),"")</f>
        <v/>
      </c>
      <c r="AH2792" s="5" t="str">
        <f>IFERROR(IF(VLOOKUP($B2792,DPORT_BD!$A$1:$I$296,3,FALSE)=0,"",VLOOKUP($B2792,DPORT_BD!$A$1:$I$296,3,FALSE)),"")</f>
        <v/>
      </c>
      <c r="AI2792" s="5" t="str">
        <f>IFERROR(IF(VLOOKUP($B2792,DPORT_BD!$A$1:$I$296,4,FALSE)=0,"",VLOOKUP($B2792,DPORT_BD!$A$1:$I$296,4,FALSE)),"")</f>
        <v/>
      </c>
      <c r="AJ2792" s="5" t="str">
        <f>IFERROR(IF(VLOOKUP($B2792,DPORT_BD!$A$1:$I$296,5,FALSE)=0,"",VLOOKUP($B2792,DPORT_BD!$A$1:$I$296,5,FALSE)),"")</f>
        <v/>
      </c>
      <c r="AK2792" s="5" t="str">
        <f>IFERROR(IF(VLOOKUP($B2792,DPORT_BD!$A$1:$I$296,6,FALSE)=0,"",VLOOKUP($B2792,DPORT_BD!$A$1:$I$296,6,FALSE)),"")</f>
        <v/>
      </c>
      <c r="AL2792" s="5" t="str">
        <f>IFERROR(IF(VLOOKUP($B2792,DPORT_BD!$A$1:$I$296,7,FALSE)=0,"",VLOOKUP($B2792,DPORT_BD!$A$1:$I$296,7,FALSE)),"")</f>
        <v/>
      </c>
      <c r="AM2792" s="5" t="str">
        <f>IFERROR(IF(VLOOKUP($B2792,DPORT_BD!$A$1:$I$296,8,FALSE)=0,"",VLOOKUP($B2792,DPORT_BD!$A$1:$I$296,8,FALSE)),"")</f>
        <v/>
      </c>
      <c r="AN2792" s="5" t="str">
        <f>IFERROR(IF(VLOOKUP($B2792,DPORT_BD!$A$1:$I$296,9,FALSE)=0,"",VLOOKUP($B2792,DPORT_BD!$A$1:$I$296,9,FALSE)),"")</f>
        <v/>
      </c>
    </row>
    <row r="2793" spans="1:40">
      <c r="A2793" t="s">
        <v>32</v>
      </c>
      <c r="B2793" t="s">
        <v>4603</v>
      </c>
      <c r="C2793" t="s">
        <v>34</v>
      </c>
      <c r="D2793" t="s">
        <v>67</v>
      </c>
      <c r="E2793" t="s">
        <v>68</v>
      </c>
      <c r="F2793" s="1">
        <v>4420</v>
      </c>
      <c r="I2793" t="s">
        <v>37</v>
      </c>
      <c r="J2793" t="s">
        <v>215</v>
      </c>
      <c r="K2793" t="s">
        <v>160</v>
      </c>
      <c r="L2793" t="s">
        <v>161</v>
      </c>
      <c r="M2793" t="s">
        <v>320</v>
      </c>
      <c r="N2793" t="s">
        <v>650</v>
      </c>
      <c r="O2793" t="s">
        <v>2078</v>
      </c>
      <c r="P2793" t="s">
        <v>4589</v>
      </c>
      <c r="Q2793" t="s">
        <v>4590</v>
      </c>
      <c r="S2793" t="s">
        <v>663</v>
      </c>
      <c r="T2793" s="1">
        <v>10</v>
      </c>
      <c r="W2793" t="s">
        <v>323</v>
      </c>
      <c r="AG2793" s="5" t="str">
        <f>IFERROR(IF(VLOOKUP($B2793,DPORT_BD!$A$1:$I$296,2,FALSE)=0,"",VLOOKUP($B2793,DPORT_BD!$A$1:$I$296,2,FALSE)),"")</f>
        <v/>
      </c>
      <c r="AH2793" s="5" t="str">
        <f>IFERROR(IF(VLOOKUP($B2793,DPORT_BD!$A$1:$I$296,3,FALSE)=0,"",VLOOKUP($B2793,DPORT_BD!$A$1:$I$296,3,FALSE)),"")</f>
        <v/>
      </c>
      <c r="AI2793" s="5" t="str">
        <f>IFERROR(IF(VLOOKUP($B2793,DPORT_BD!$A$1:$I$296,4,FALSE)=0,"",VLOOKUP($B2793,DPORT_BD!$A$1:$I$296,4,FALSE)),"")</f>
        <v/>
      </c>
      <c r="AJ2793" s="5" t="str">
        <f>IFERROR(IF(VLOOKUP($B2793,DPORT_BD!$A$1:$I$296,5,FALSE)=0,"",VLOOKUP($B2793,DPORT_BD!$A$1:$I$296,5,FALSE)),"")</f>
        <v/>
      </c>
      <c r="AK2793" s="5" t="str">
        <f>IFERROR(IF(VLOOKUP($B2793,DPORT_BD!$A$1:$I$296,6,FALSE)=0,"",VLOOKUP($B2793,DPORT_BD!$A$1:$I$296,6,FALSE)),"")</f>
        <v/>
      </c>
      <c r="AL2793" s="5" t="str">
        <f>IFERROR(IF(VLOOKUP($B2793,DPORT_BD!$A$1:$I$296,7,FALSE)=0,"",VLOOKUP($B2793,DPORT_BD!$A$1:$I$296,7,FALSE)),"")</f>
        <v/>
      </c>
      <c r="AM2793" s="5" t="str">
        <f>IFERROR(IF(VLOOKUP($B2793,DPORT_BD!$A$1:$I$296,8,FALSE)=0,"",VLOOKUP($B2793,DPORT_BD!$A$1:$I$296,8,FALSE)),"")</f>
        <v/>
      </c>
      <c r="AN2793" s="5" t="str">
        <f>IFERROR(IF(VLOOKUP($B2793,DPORT_BD!$A$1:$I$296,9,FALSE)=0,"",VLOOKUP($B2793,DPORT_BD!$A$1:$I$296,9,FALSE)),"")</f>
        <v/>
      </c>
    </row>
    <row r="2794" spans="1:40">
      <c r="A2794" t="s">
        <v>32</v>
      </c>
      <c r="B2794" t="s">
        <v>4604</v>
      </c>
      <c r="C2794" t="s">
        <v>34</v>
      </c>
      <c r="D2794" t="s">
        <v>67</v>
      </c>
      <c r="E2794" t="s">
        <v>68</v>
      </c>
      <c r="F2794" s="1">
        <v>4520</v>
      </c>
      <c r="I2794" t="s">
        <v>37</v>
      </c>
      <c r="K2794" t="s">
        <v>38</v>
      </c>
      <c r="L2794" t="s">
        <v>39</v>
      </c>
      <c r="M2794" t="s">
        <v>320</v>
      </c>
      <c r="N2794" t="s">
        <v>650</v>
      </c>
      <c r="O2794" t="s">
        <v>2078</v>
      </c>
      <c r="P2794" t="s">
        <v>4589</v>
      </c>
      <c r="Q2794" t="s">
        <v>4590</v>
      </c>
      <c r="S2794" t="s">
        <v>770</v>
      </c>
      <c r="T2794" s="1">
        <v>6</v>
      </c>
      <c r="W2794" t="s">
        <v>323</v>
      </c>
      <c r="AG2794" s="5" t="str">
        <f>IFERROR(IF(VLOOKUP($B2794,DPORT_BD!$A$1:$I$296,2,FALSE)=0,"",VLOOKUP($B2794,DPORT_BD!$A$1:$I$296,2,FALSE)),"")</f>
        <v/>
      </c>
      <c r="AH2794" s="5" t="str">
        <f>IFERROR(IF(VLOOKUP($B2794,DPORT_BD!$A$1:$I$296,3,FALSE)=0,"",VLOOKUP($B2794,DPORT_BD!$A$1:$I$296,3,FALSE)),"")</f>
        <v/>
      </c>
      <c r="AI2794" s="5" t="str">
        <f>IFERROR(IF(VLOOKUP($B2794,DPORT_BD!$A$1:$I$296,4,FALSE)=0,"",VLOOKUP($B2794,DPORT_BD!$A$1:$I$296,4,FALSE)),"")</f>
        <v/>
      </c>
      <c r="AJ2794" s="5" t="str">
        <f>IFERROR(IF(VLOOKUP($B2794,DPORT_BD!$A$1:$I$296,5,FALSE)=0,"",VLOOKUP($B2794,DPORT_BD!$A$1:$I$296,5,FALSE)),"")</f>
        <v/>
      </c>
      <c r="AK2794" s="5" t="str">
        <f>IFERROR(IF(VLOOKUP($B2794,DPORT_BD!$A$1:$I$296,6,FALSE)=0,"",VLOOKUP($B2794,DPORT_BD!$A$1:$I$296,6,FALSE)),"")</f>
        <v/>
      </c>
      <c r="AL2794" s="5" t="str">
        <f>IFERROR(IF(VLOOKUP($B2794,DPORT_BD!$A$1:$I$296,7,FALSE)=0,"",VLOOKUP($B2794,DPORT_BD!$A$1:$I$296,7,FALSE)),"")</f>
        <v/>
      </c>
      <c r="AM2794" s="5" t="str">
        <f>IFERROR(IF(VLOOKUP($B2794,DPORT_BD!$A$1:$I$296,8,FALSE)=0,"",VLOOKUP($B2794,DPORT_BD!$A$1:$I$296,8,FALSE)),"")</f>
        <v/>
      </c>
      <c r="AN2794" s="5" t="str">
        <f>IFERROR(IF(VLOOKUP($B2794,DPORT_BD!$A$1:$I$296,9,FALSE)=0,"",VLOOKUP($B2794,DPORT_BD!$A$1:$I$296,9,FALSE)),"")</f>
        <v/>
      </c>
    </row>
    <row r="2795" spans="1:40">
      <c r="A2795" t="s">
        <v>32</v>
      </c>
      <c r="B2795" t="s">
        <v>4605</v>
      </c>
      <c r="C2795" t="s">
        <v>34</v>
      </c>
      <c r="D2795" t="s">
        <v>52</v>
      </c>
      <c r="E2795" t="s">
        <v>53</v>
      </c>
      <c r="F2795" s="1">
        <v>3770</v>
      </c>
      <c r="G2795" t="s">
        <v>3311</v>
      </c>
      <c r="I2795" t="s">
        <v>54</v>
      </c>
      <c r="J2795" t="s">
        <v>145</v>
      </c>
      <c r="K2795" t="s">
        <v>160</v>
      </c>
      <c r="L2795" t="s">
        <v>161</v>
      </c>
      <c r="M2795" t="s">
        <v>40</v>
      </c>
      <c r="Q2795" t="s">
        <v>3312</v>
      </c>
      <c r="R2795" t="s">
        <v>61</v>
      </c>
      <c r="S2795" t="s">
        <v>537</v>
      </c>
      <c r="T2795" s="1">
        <v>5</v>
      </c>
      <c r="AG2795" s="5" t="str">
        <f>IFERROR(IF(VLOOKUP($B2795,DPORT_BD!$A$1:$I$296,2,FALSE)=0,"",VLOOKUP($B2795,DPORT_BD!$A$1:$I$296,2,FALSE)),"")</f>
        <v/>
      </c>
      <c r="AH2795" s="5" t="str">
        <f>IFERROR(IF(VLOOKUP($B2795,DPORT_BD!$A$1:$I$296,3,FALSE)=0,"",VLOOKUP($B2795,DPORT_BD!$A$1:$I$296,3,FALSE)),"")</f>
        <v/>
      </c>
      <c r="AI2795" s="5" t="str">
        <f>IFERROR(IF(VLOOKUP($B2795,DPORT_BD!$A$1:$I$296,4,FALSE)=0,"",VLOOKUP($B2795,DPORT_BD!$A$1:$I$296,4,FALSE)),"")</f>
        <v/>
      </c>
      <c r="AJ2795" s="5" t="str">
        <f>IFERROR(IF(VLOOKUP($B2795,DPORT_BD!$A$1:$I$296,5,FALSE)=0,"",VLOOKUP($B2795,DPORT_BD!$A$1:$I$296,5,FALSE)),"")</f>
        <v/>
      </c>
      <c r="AK2795" s="5" t="str">
        <f>IFERROR(IF(VLOOKUP($B2795,DPORT_BD!$A$1:$I$296,6,FALSE)=0,"",VLOOKUP($B2795,DPORT_BD!$A$1:$I$296,6,FALSE)),"")</f>
        <v/>
      </c>
      <c r="AL2795" s="5" t="str">
        <f>IFERROR(IF(VLOOKUP($B2795,DPORT_BD!$A$1:$I$296,7,FALSE)=0,"",VLOOKUP($B2795,DPORT_BD!$A$1:$I$296,7,FALSE)),"")</f>
        <v/>
      </c>
      <c r="AM2795" s="5" t="str">
        <f>IFERROR(IF(VLOOKUP($B2795,DPORT_BD!$A$1:$I$296,8,FALSE)=0,"",VLOOKUP($B2795,DPORT_BD!$A$1:$I$296,8,FALSE)),"")</f>
        <v/>
      </c>
      <c r="AN2795" s="5" t="str">
        <f>IFERROR(IF(VLOOKUP($B2795,DPORT_BD!$A$1:$I$296,9,FALSE)=0,"",VLOOKUP($B2795,DPORT_BD!$A$1:$I$296,9,FALSE)),"")</f>
        <v/>
      </c>
    </row>
    <row r="2796" spans="1:40">
      <c r="A2796" t="s">
        <v>32</v>
      </c>
      <c r="B2796" t="s">
        <v>4606</v>
      </c>
      <c r="C2796" t="s">
        <v>34</v>
      </c>
      <c r="D2796" t="s">
        <v>52</v>
      </c>
      <c r="E2796" t="s">
        <v>53</v>
      </c>
      <c r="F2796" s="1">
        <v>3850</v>
      </c>
      <c r="I2796" t="s">
        <v>37</v>
      </c>
      <c r="J2796" t="s">
        <v>82</v>
      </c>
      <c r="K2796" t="s">
        <v>83</v>
      </c>
      <c r="L2796" t="s">
        <v>84</v>
      </c>
      <c r="M2796" t="s">
        <v>40</v>
      </c>
      <c r="Q2796" t="s">
        <v>1035</v>
      </c>
      <c r="R2796" t="s">
        <v>295</v>
      </c>
      <c r="S2796" t="s">
        <v>770</v>
      </c>
      <c r="T2796" s="1">
        <v>6</v>
      </c>
      <c r="AG2796" s="5" t="str">
        <f>IFERROR(IF(VLOOKUP($B2796,DPORT_BD!$A$1:$I$296,2,FALSE)=0,"",VLOOKUP($B2796,DPORT_BD!$A$1:$I$296,2,FALSE)),"")</f>
        <v/>
      </c>
      <c r="AH2796" s="5" t="str">
        <f>IFERROR(IF(VLOOKUP($B2796,DPORT_BD!$A$1:$I$296,3,FALSE)=0,"",VLOOKUP($B2796,DPORT_BD!$A$1:$I$296,3,FALSE)),"")</f>
        <v/>
      </c>
      <c r="AI2796" s="5" t="str">
        <f>IFERROR(IF(VLOOKUP($B2796,DPORT_BD!$A$1:$I$296,4,FALSE)=0,"",VLOOKUP($B2796,DPORT_BD!$A$1:$I$296,4,FALSE)),"")</f>
        <v/>
      </c>
      <c r="AJ2796" s="5" t="str">
        <f>IFERROR(IF(VLOOKUP($B2796,DPORT_BD!$A$1:$I$296,5,FALSE)=0,"",VLOOKUP($B2796,DPORT_BD!$A$1:$I$296,5,FALSE)),"")</f>
        <v/>
      </c>
      <c r="AK2796" s="5" t="str">
        <f>IFERROR(IF(VLOOKUP($B2796,DPORT_BD!$A$1:$I$296,6,FALSE)=0,"",VLOOKUP($B2796,DPORT_BD!$A$1:$I$296,6,FALSE)),"")</f>
        <v/>
      </c>
      <c r="AL2796" s="5" t="str">
        <f>IFERROR(IF(VLOOKUP($B2796,DPORT_BD!$A$1:$I$296,7,FALSE)=0,"",VLOOKUP($B2796,DPORT_BD!$A$1:$I$296,7,FALSE)),"")</f>
        <v/>
      </c>
      <c r="AM2796" s="5" t="str">
        <f>IFERROR(IF(VLOOKUP($B2796,DPORT_BD!$A$1:$I$296,8,FALSE)=0,"",VLOOKUP($B2796,DPORT_BD!$A$1:$I$296,8,FALSE)),"")</f>
        <v/>
      </c>
      <c r="AN2796" s="5" t="str">
        <f>IFERROR(IF(VLOOKUP($B2796,DPORT_BD!$A$1:$I$296,9,FALSE)=0,"",VLOOKUP($B2796,DPORT_BD!$A$1:$I$296,9,FALSE)),"")</f>
        <v/>
      </c>
    </row>
    <row r="2797" spans="1:40">
      <c r="A2797" t="s">
        <v>32</v>
      </c>
      <c r="B2797" t="s">
        <v>4607</v>
      </c>
      <c r="C2797" t="s">
        <v>34</v>
      </c>
      <c r="D2797" t="s">
        <v>52</v>
      </c>
      <c r="E2797" t="s">
        <v>53</v>
      </c>
      <c r="F2797" s="1">
        <v>3700</v>
      </c>
      <c r="G2797" t="s">
        <v>709</v>
      </c>
      <c r="I2797" t="s">
        <v>54</v>
      </c>
      <c r="J2797" t="s">
        <v>145</v>
      </c>
      <c r="K2797" t="s">
        <v>160</v>
      </c>
      <c r="L2797" t="s">
        <v>161</v>
      </c>
      <c r="M2797" t="s">
        <v>40</v>
      </c>
      <c r="Q2797" t="s">
        <v>3312</v>
      </c>
      <c r="R2797" t="s">
        <v>61</v>
      </c>
      <c r="S2797" t="s">
        <v>537</v>
      </c>
      <c r="T2797" s="1">
        <v>5</v>
      </c>
      <c r="AG2797" s="5" t="str">
        <f>IFERROR(IF(VLOOKUP($B2797,DPORT_BD!$A$1:$I$296,2,FALSE)=0,"",VLOOKUP($B2797,DPORT_BD!$A$1:$I$296,2,FALSE)),"")</f>
        <v/>
      </c>
      <c r="AH2797" s="5" t="str">
        <f>IFERROR(IF(VLOOKUP($B2797,DPORT_BD!$A$1:$I$296,3,FALSE)=0,"",VLOOKUP($B2797,DPORT_BD!$A$1:$I$296,3,FALSE)),"")</f>
        <v/>
      </c>
      <c r="AI2797" s="5" t="str">
        <f>IFERROR(IF(VLOOKUP($B2797,DPORT_BD!$A$1:$I$296,4,FALSE)=0,"",VLOOKUP($B2797,DPORT_BD!$A$1:$I$296,4,FALSE)),"")</f>
        <v/>
      </c>
      <c r="AJ2797" s="5" t="str">
        <f>IFERROR(IF(VLOOKUP($B2797,DPORT_BD!$A$1:$I$296,5,FALSE)=0,"",VLOOKUP($B2797,DPORT_BD!$A$1:$I$296,5,FALSE)),"")</f>
        <v/>
      </c>
      <c r="AK2797" s="5" t="str">
        <f>IFERROR(IF(VLOOKUP($B2797,DPORT_BD!$A$1:$I$296,6,FALSE)=0,"",VLOOKUP($B2797,DPORT_BD!$A$1:$I$296,6,FALSE)),"")</f>
        <v/>
      </c>
      <c r="AL2797" s="5" t="str">
        <f>IFERROR(IF(VLOOKUP($B2797,DPORT_BD!$A$1:$I$296,7,FALSE)=0,"",VLOOKUP($B2797,DPORT_BD!$A$1:$I$296,7,FALSE)),"")</f>
        <v/>
      </c>
      <c r="AM2797" s="5" t="str">
        <f>IFERROR(IF(VLOOKUP($B2797,DPORT_BD!$A$1:$I$296,8,FALSE)=0,"",VLOOKUP($B2797,DPORT_BD!$A$1:$I$296,8,FALSE)),"")</f>
        <v/>
      </c>
      <c r="AN2797" s="5" t="str">
        <f>IFERROR(IF(VLOOKUP($B2797,DPORT_BD!$A$1:$I$296,9,FALSE)=0,"",VLOOKUP($B2797,DPORT_BD!$A$1:$I$296,9,FALSE)),"")</f>
        <v/>
      </c>
    </row>
    <row r="2798" spans="1:40">
      <c r="A2798" t="s">
        <v>32</v>
      </c>
      <c r="B2798" t="s">
        <v>4608</v>
      </c>
      <c r="C2798" t="s">
        <v>34</v>
      </c>
      <c r="D2798" t="s">
        <v>52</v>
      </c>
      <c r="E2798" t="s">
        <v>53</v>
      </c>
      <c r="F2798" s="1">
        <v>3890</v>
      </c>
      <c r="I2798" t="s">
        <v>37</v>
      </c>
      <c r="J2798" t="s">
        <v>169</v>
      </c>
      <c r="K2798" t="s">
        <v>160</v>
      </c>
      <c r="L2798" t="s">
        <v>161</v>
      </c>
      <c r="M2798" t="s">
        <v>40</v>
      </c>
      <c r="S2798" t="s">
        <v>770</v>
      </c>
      <c r="T2798" s="1">
        <v>6</v>
      </c>
      <c r="AG2798" s="5" t="str">
        <f>IFERROR(IF(VLOOKUP($B2798,DPORT_BD!$A$1:$I$296,2,FALSE)=0,"",VLOOKUP($B2798,DPORT_BD!$A$1:$I$296,2,FALSE)),"")</f>
        <v/>
      </c>
      <c r="AH2798" s="5" t="str">
        <f>IFERROR(IF(VLOOKUP($B2798,DPORT_BD!$A$1:$I$296,3,FALSE)=0,"",VLOOKUP($B2798,DPORT_BD!$A$1:$I$296,3,FALSE)),"")</f>
        <v/>
      </c>
      <c r="AI2798" s="5" t="str">
        <f>IFERROR(IF(VLOOKUP($B2798,DPORT_BD!$A$1:$I$296,4,FALSE)=0,"",VLOOKUP($B2798,DPORT_BD!$A$1:$I$296,4,FALSE)),"")</f>
        <v/>
      </c>
      <c r="AJ2798" s="5" t="str">
        <f>IFERROR(IF(VLOOKUP($B2798,DPORT_BD!$A$1:$I$296,5,FALSE)=0,"",VLOOKUP($B2798,DPORT_BD!$A$1:$I$296,5,FALSE)),"")</f>
        <v/>
      </c>
      <c r="AK2798" s="5" t="str">
        <f>IFERROR(IF(VLOOKUP($B2798,DPORT_BD!$A$1:$I$296,6,FALSE)=0,"",VLOOKUP($B2798,DPORT_BD!$A$1:$I$296,6,FALSE)),"")</f>
        <v/>
      </c>
      <c r="AL2798" s="5" t="str">
        <f>IFERROR(IF(VLOOKUP($B2798,DPORT_BD!$A$1:$I$296,7,FALSE)=0,"",VLOOKUP($B2798,DPORT_BD!$A$1:$I$296,7,FALSE)),"")</f>
        <v/>
      </c>
      <c r="AM2798" s="5" t="str">
        <f>IFERROR(IF(VLOOKUP($B2798,DPORT_BD!$A$1:$I$296,8,FALSE)=0,"",VLOOKUP($B2798,DPORT_BD!$A$1:$I$296,8,FALSE)),"")</f>
        <v/>
      </c>
      <c r="AN2798" s="5" t="str">
        <f>IFERROR(IF(VLOOKUP($B2798,DPORT_BD!$A$1:$I$296,9,FALSE)=0,"",VLOOKUP($B2798,DPORT_BD!$A$1:$I$296,9,FALSE)),"")</f>
        <v/>
      </c>
    </row>
    <row r="2799" spans="1:40">
      <c r="A2799" t="s">
        <v>32</v>
      </c>
      <c r="B2799" t="s">
        <v>4609</v>
      </c>
      <c r="C2799" t="s">
        <v>34</v>
      </c>
      <c r="D2799" t="s">
        <v>52</v>
      </c>
      <c r="E2799" t="s">
        <v>53</v>
      </c>
      <c r="F2799" s="1">
        <v>3860</v>
      </c>
      <c r="I2799" t="s">
        <v>37</v>
      </c>
      <c r="J2799" t="s">
        <v>82</v>
      </c>
      <c r="K2799" t="s">
        <v>201</v>
      </c>
      <c r="L2799" t="s">
        <v>202</v>
      </c>
      <c r="M2799" t="s">
        <v>40</v>
      </c>
      <c r="Q2799" t="s">
        <v>1035</v>
      </c>
      <c r="R2799" t="s">
        <v>295</v>
      </c>
      <c r="S2799" t="s">
        <v>770</v>
      </c>
      <c r="T2799" s="1">
        <v>6</v>
      </c>
      <c r="AG2799" s="5" t="str">
        <f>IFERROR(IF(VLOOKUP($B2799,DPORT_BD!$A$1:$I$296,2,FALSE)=0,"",VLOOKUP($B2799,DPORT_BD!$A$1:$I$296,2,FALSE)),"")</f>
        <v/>
      </c>
      <c r="AH2799" s="5" t="str">
        <f>IFERROR(IF(VLOOKUP($B2799,DPORT_BD!$A$1:$I$296,3,FALSE)=0,"",VLOOKUP($B2799,DPORT_BD!$A$1:$I$296,3,FALSE)),"")</f>
        <v/>
      </c>
      <c r="AI2799" s="5" t="str">
        <f>IFERROR(IF(VLOOKUP($B2799,DPORT_BD!$A$1:$I$296,4,FALSE)=0,"",VLOOKUP($B2799,DPORT_BD!$A$1:$I$296,4,FALSE)),"")</f>
        <v/>
      </c>
      <c r="AJ2799" s="5" t="str">
        <f>IFERROR(IF(VLOOKUP($B2799,DPORT_BD!$A$1:$I$296,5,FALSE)=0,"",VLOOKUP($B2799,DPORT_BD!$A$1:$I$296,5,FALSE)),"")</f>
        <v/>
      </c>
      <c r="AK2799" s="5" t="str">
        <f>IFERROR(IF(VLOOKUP($B2799,DPORT_BD!$A$1:$I$296,6,FALSE)=0,"",VLOOKUP($B2799,DPORT_BD!$A$1:$I$296,6,FALSE)),"")</f>
        <v/>
      </c>
      <c r="AL2799" s="5" t="str">
        <f>IFERROR(IF(VLOOKUP($B2799,DPORT_BD!$A$1:$I$296,7,FALSE)=0,"",VLOOKUP($B2799,DPORT_BD!$A$1:$I$296,7,FALSE)),"")</f>
        <v/>
      </c>
      <c r="AM2799" s="5" t="str">
        <f>IFERROR(IF(VLOOKUP($B2799,DPORT_BD!$A$1:$I$296,8,FALSE)=0,"",VLOOKUP($B2799,DPORT_BD!$A$1:$I$296,8,FALSE)),"")</f>
        <v/>
      </c>
      <c r="AN2799" s="5" t="str">
        <f>IFERROR(IF(VLOOKUP($B2799,DPORT_BD!$A$1:$I$296,9,FALSE)=0,"",VLOOKUP($B2799,DPORT_BD!$A$1:$I$296,9,FALSE)),"")</f>
        <v/>
      </c>
    </row>
    <row r="2800" spans="1:40">
      <c r="A2800" t="s">
        <v>32</v>
      </c>
      <c r="B2800" t="s">
        <v>4610</v>
      </c>
      <c r="C2800" t="s">
        <v>34</v>
      </c>
      <c r="D2800" t="s">
        <v>52</v>
      </c>
      <c r="E2800" t="s">
        <v>53</v>
      </c>
      <c r="F2800" s="1">
        <v>3900</v>
      </c>
      <c r="I2800" t="s">
        <v>37</v>
      </c>
      <c r="J2800" t="s">
        <v>82</v>
      </c>
      <c r="K2800" t="s">
        <v>160</v>
      </c>
      <c r="L2800" t="s">
        <v>161</v>
      </c>
      <c r="M2800" t="s">
        <v>40</v>
      </c>
      <c r="S2800" t="s">
        <v>490</v>
      </c>
      <c r="T2800" s="1">
        <v>15</v>
      </c>
      <c r="U2800" t="s">
        <v>614</v>
      </c>
      <c r="AG2800" s="5" t="str">
        <f>IFERROR(IF(VLOOKUP($B2800,DPORT_BD!$A$1:$I$296,2,FALSE)=0,"",VLOOKUP($B2800,DPORT_BD!$A$1:$I$296,2,FALSE)),"")</f>
        <v/>
      </c>
      <c r="AH2800" s="5" t="str">
        <f>IFERROR(IF(VLOOKUP($B2800,DPORT_BD!$A$1:$I$296,3,FALSE)=0,"",VLOOKUP($B2800,DPORT_BD!$A$1:$I$296,3,FALSE)),"")</f>
        <v/>
      </c>
      <c r="AI2800" s="5" t="str">
        <f>IFERROR(IF(VLOOKUP($B2800,DPORT_BD!$A$1:$I$296,4,FALSE)=0,"",VLOOKUP($B2800,DPORT_BD!$A$1:$I$296,4,FALSE)),"")</f>
        <v/>
      </c>
      <c r="AJ2800" s="5" t="str">
        <f>IFERROR(IF(VLOOKUP($B2800,DPORT_BD!$A$1:$I$296,5,FALSE)=0,"",VLOOKUP($B2800,DPORT_BD!$A$1:$I$296,5,FALSE)),"")</f>
        <v/>
      </c>
      <c r="AK2800" s="5" t="str">
        <f>IFERROR(IF(VLOOKUP($B2800,DPORT_BD!$A$1:$I$296,6,FALSE)=0,"",VLOOKUP($B2800,DPORT_BD!$A$1:$I$296,6,FALSE)),"")</f>
        <v/>
      </c>
      <c r="AL2800" s="5" t="str">
        <f>IFERROR(IF(VLOOKUP($B2800,DPORT_BD!$A$1:$I$296,7,FALSE)=0,"",VLOOKUP($B2800,DPORT_BD!$A$1:$I$296,7,FALSE)),"")</f>
        <v/>
      </c>
      <c r="AM2800" s="5" t="str">
        <f>IFERROR(IF(VLOOKUP($B2800,DPORT_BD!$A$1:$I$296,8,FALSE)=0,"",VLOOKUP($B2800,DPORT_BD!$A$1:$I$296,8,FALSE)),"")</f>
        <v/>
      </c>
      <c r="AN2800" s="5" t="str">
        <f>IFERROR(IF(VLOOKUP($B2800,DPORT_BD!$A$1:$I$296,9,FALSE)=0,"",VLOOKUP($B2800,DPORT_BD!$A$1:$I$296,9,FALSE)),"")</f>
        <v/>
      </c>
    </row>
    <row r="2801" spans="1:40">
      <c r="A2801" t="s">
        <v>32</v>
      </c>
      <c r="B2801" t="s">
        <v>4611</v>
      </c>
      <c r="C2801" t="s">
        <v>34</v>
      </c>
      <c r="D2801" t="s">
        <v>52</v>
      </c>
      <c r="E2801" t="s">
        <v>53</v>
      </c>
      <c r="F2801" s="1">
        <v>3700</v>
      </c>
      <c r="I2801" t="s">
        <v>37</v>
      </c>
      <c r="J2801" t="s">
        <v>82</v>
      </c>
      <c r="K2801" t="s">
        <v>83</v>
      </c>
      <c r="L2801" t="s">
        <v>84</v>
      </c>
      <c r="M2801" t="s">
        <v>40</v>
      </c>
      <c r="S2801" t="s">
        <v>490</v>
      </c>
      <c r="T2801" s="1">
        <v>15</v>
      </c>
      <c r="U2801" t="s">
        <v>614</v>
      </c>
      <c r="AG2801" s="5" t="str">
        <f>IFERROR(IF(VLOOKUP($B2801,DPORT_BD!$A$1:$I$296,2,FALSE)=0,"",VLOOKUP($B2801,DPORT_BD!$A$1:$I$296,2,FALSE)),"")</f>
        <v/>
      </c>
      <c r="AH2801" s="5" t="str">
        <f>IFERROR(IF(VLOOKUP($B2801,DPORT_BD!$A$1:$I$296,3,FALSE)=0,"",VLOOKUP($B2801,DPORT_BD!$A$1:$I$296,3,FALSE)),"")</f>
        <v/>
      </c>
      <c r="AI2801" s="5" t="str">
        <f>IFERROR(IF(VLOOKUP($B2801,DPORT_BD!$A$1:$I$296,4,FALSE)=0,"",VLOOKUP($B2801,DPORT_BD!$A$1:$I$296,4,FALSE)),"")</f>
        <v/>
      </c>
      <c r="AJ2801" s="5" t="str">
        <f>IFERROR(IF(VLOOKUP($B2801,DPORT_BD!$A$1:$I$296,5,FALSE)=0,"",VLOOKUP($B2801,DPORT_BD!$A$1:$I$296,5,FALSE)),"")</f>
        <v/>
      </c>
      <c r="AK2801" s="5" t="str">
        <f>IFERROR(IF(VLOOKUP($B2801,DPORT_BD!$A$1:$I$296,6,FALSE)=0,"",VLOOKUP($B2801,DPORT_BD!$A$1:$I$296,6,FALSE)),"")</f>
        <v/>
      </c>
      <c r="AL2801" s="5" t="str">
        <f>IFERROR(IF(VLOOKUP($B2801,DPORT_BD!$A$1:$I$296,7,FALSE)=0,"",VLOOKUP($B2801,DPORT_BD!$A$1:$I$296,7,FALSE)),"")</f>
        <v/>
      </c>
      <c r="AM2801" s="5" t="str">
        <f>IFERROR(IF(VLOOKUP($B2801,DPORT_BD!$A$1:$I$296,8,FALSE)=0,"",VLOOKUP($B2801,DPORT_BD!$A$1:$I$296,8,FALSE)),"")</f>
        <v/>
      </c>
      <c r="AN2801" s="5" t="str">
        <f>IFERROR(IF(VLOOKUP($B2801,DPORT_BD!$A$1:$I$296,9,FALSE)=0,"",VLOOKUP($B2801,DPORT_BD!$A$1:$I$296,9,FALSE)),"")</f>
        <v/>
      </c>
    </row>
    <row r="2802" spans="1:40">
      <c r="A2802" t="s">
        <v>32</v>
      </c>
      <c r="B2802" t="s">
        <v>4612</v>
      </c>
      <c r="C2802" t="s">
        <v>34</v>
      </c>
      <c r="D2802" t="s">
        <v>52</v>
      </c>
      <c r="E2802" t="s">
        <v>53</v>
      </c>
      <c r="F2802" s="1">
        <v>3950</v>
      </c>
      <c r="I2802" t="s">
        <v>37</v>
      </c>
      <c r="J2802" t="s">
        <v>72</v>
      </c>
      <c r="K2802" t="s">
        <v>359</v>
      </c>
      <c r="L2802" t="s">
        <v>360</v>
      </c>
      <c r="M2802" t="s">
        <v>40</v>
      </c>
      <c r="S2802" t="s">
        <v>490</v>
      </c>
      <c r="T2802" s="1">
        <v>15</v>
      </c>
      <c r="AG2802" s="5" t="str">
        <f>IFERROR(IF(VLOOKUP($B2802,DPORT_BD!$A$1:$I$296,2,FALSE)=0,"",VLOOKUP($B2802,DPORT_BD!$A$1:$I$296,2,FALSE)),"")</f>
        <v/>
      </c>
      <c r="AH2802" s="5" t="str">
        <f>IFERROR(IF(VLOOKUP($B2802,DPORT_BD!$A$1:$I$296,3,FALSE)=0,"",VLOOKUP($B2802,DPORT_BD!$A$1:$I$296,3,FALSE)),"")</f>
        <v/>
      </c>
      <c r="AI2802" s="5" t="str">
        <f>IFERROR(IF(VLOOKUP($B2802,DPORT_BD!$A$1:$I$296,4,FALSE)=0,"",VLOOKUP($B2802,DPORT_BD!$A$1:$I$296,4,FALSE)),"")</f>
        <v/>
      </c>
      <c r="AJ2802" s="5" t="str">
        <f>IFERROR(IF(VLOOKUP($B2802,DPORT_BD!$A$1:$I$296,5,FALSE)=0,"",VLOOKUP($B2802,DPORT_BD!$A$1:$I$296,5,FALSE)),"")</f>
        <v/>
      </c>
      <c r="AK2802" s="5" t="str">
        <f>IFERROR(IF(VLOOKUP($B2802,DPORT_BD!$A$1:$I$296,6,FALSE)=0,"",VLOOKUP($B2802,DPORT_BD!$A$1:$I$296,6,FALSE)),"")</f>
        <v/>
      </c>
      <c r="AL2802" s="5" t="str">
        <f>IFERROR(IF(VLOOKUP($B2802,DPORT_BD!$A$1:$I$296,7,FALSE)=0,"",VLOOKUP($B2802,DPORT_BD!$A$1:$I$296,7,FALSE)),"")</f>
        <v/>
      </c>
      <c r="AM2802" s="5" t="str">
        <f>IFERROR(IF(VLOOKUP($B2802,DPORT_BD!$A$1:$I$296,8,FALSE)=0,"",VLOOKUP($B2802,DPORT_BD!$A$1:$I$296,8,FALSE)),"")</f>
        <v/>
      </c>
      <c r="AN2802" s="5" t="str">
        <f>IFERROR(IF(VLOOKUP($B2802,DPORT_BD!$A$1:$I$296,9,FALSE)=0,"",VLOOKUP($B2802,DPORT_BD!$A$1:$I$296,9,FALSE)),"")</f>
        <v/>
      </c>
    </row>
    <row r="2803" spans="1:40">
      <c r="A2803" t="s">
        <v>32</v>
      </c>
      <c r="B2803" t="s">
        <v>4613</v>
      </c>
      <c r="C2803" t="s">
        <v>34</v>
      </c>
      <c r="D2803" t="s">
        <v>52</v>
      </c>
      <c r="E2803" t="s">
        <v>53</v>
      </c>
      <c r="F2803" s="1">
        <v>3700</v>
      </c>
      <c r="I2803" t="s">
        <v>37</v>
      </c>
      <c r="J2803" t="s">
        <v>82</v>
      </c>
      <c r="K2803" t="s">
        <v>160</v>
      </c>
      <c r="L2803" t="s">
        <v>161</v>
      </c>
      <c r="M2803" t="s">
        <v>40</v>
      </c>
      <c r="S2803" t="s">
        <v>490</v>
      </c>
      <c r="T2803" s="1">
        <v>15</v>
      </c>
      <c r="U2803" t="s">
        <v>614</v>
      </c>
      <c r="AG2803" s="5" t="str">
        <f>IFERROR(IF(VLOOKUP($B2803,DPORT_BD!$A$1:$I$296,2,FALSE)=0,"",VLOOKUP($B2803,DPORT_BD!$A$1:$I$296,2,FALSE)),"")</f>
        <v/>
      </c>
      <c r="AH2803" s="5" t="str">
        <f>IFERROR(IF(VLOOKUP($B2803,DPORT_BD!$A$1:$I$296,3,FALSE)=0,"",VLOOKUP($B2803,DPORT_BD!$A$1:$I$296,3,FALSE)),"")</f>
        <v/>
      </c>
      <c r="AI2803" s="5" t="str">
        <f>IFERROR(IF(VLOOKUP($B2803,DPORT_BD!$A$1:$I$296,4,FALSE)=0,"",VLOOKUP($B2803,DPORT_BD!$A$1:$I$296,4,FALSE)),"")</f>
        <v/>
      </c>
      <c r="AJ2803" s="5" t="str">
        <f>IFERROR(IF(VLOOKUP($B2803,DPORT_BD!$A$1:$I$296,5,FALSE)=0,"",VLOOKUP($B2803,DPORT_BD!$A$1:$I$296,5,FALSE)),"")</f>
        <v/>
      </c>
      <c r="AK2803" s="5" t="str">
        <f>IFERROR(IF(VLOOKUP($B2803,DPORT_BD!$A$1:$I$296,6,FALSE)=0,"",VLOOKUP($B2803,DPORT_BD!$A$1:$I$296,6,FALSE)),"")</f>
        <v/>
      </c>
      <c r="AL2803" s="5" t="str">
        <f>IFERROR(IF(VLOOKUP($B2803,DPORT_BD!$A$1:$I$296,7,FALSE)=0,"",VLOOKUP($B2803,DPORT_BD!$A$1:$I$296,7,FALSE)),"")</f>
        <v/>
      </c>
      <c r="AM2803" s="5" t="str">
        <f>IFERROR(IF(VLOOKUP($B2803,DPORT_BD!$A$1:$I$296,8,FALSE)=0,"",VLOOKUP($B2803,DPORT_BD!$A$1:$I$296,8,FALSE)),"")</f>
        <v/>
      </c>
      <c r="AN2803" s="5" t="str">
        <f>IFERROR(IF(VLOOKUP($B2803,DPORT_BD!$A$1:$I$296,9,FALSE)=0,"",VLOOKUP($B2803,DPORT_BD!$A$1:$I$296,9,FALSE)),"")</f>
        <v/>
      </c>
    </row>
    <row r="2804" spans="1:40">
      <c r="A2804" t="s">
        <v>32</v>
      </c>
      <c r="B2804" t="s">
        <v>4614</v>
      </c>
      <c r="C2804" t="s">
        <v>34</v>
      </c>
      <c r="D2804" t="s">
        <v>67</v>
      </c>
      <c r="E2804" t="s">
        <v>68</v>
      </c>
      <c r="F2804" s="1">
        <v>4420</v>
      </c>
      <c r="G2804" t="s">
        <v>1059</v>
      </c>
      <c r="I2804" t="s">
        <v>205</v>
      </c>
      <c r="K2804" t="s">
        <v>38</v>
      </c>
      <c r="L2804" t="s">
        <v>39</v>
      </c>
      <c r="M2804" t="s">
        <v>40</v>
      </c>
      <c r="Q2804" t="s">
        <v>407</v>
      </c>
      <c r="R2804" t="s">
        <v>302</v>
      </c>
      <c r="S2804" t="s">
        <v>490</v>
      </c>
      <c r="T2804" s="1">
        <v>15</v>
      </c>
      <c r="AG2804" s="5" t="str">
        <f>IFERROR(IF(VLOOKUP($B2804,DPORT_BD!$A$1:$I$296,2,FALSE)=0,"",VLOOKUP($B2804,DPORT_BD!$A$1:$I$296,2,FALSE)),"")</f>
        <v/>
      </c>
      <c r="AH2804" s="5" t="str">
        <f>IFERROR(IF(VLOOKUP($B2804,DPORT_BD!$A$1:$I$296,3,FALSE)=0,"",VLOOKUP($B2804,DPORT_BD!$A$1:$I$296,3,FALSE)),"")</f>
        <v/>
      </c>
      <c r="AI2804" s="5" t="str">
        <f>IFERROR(IF(VLOOKUP($B2804,DPORT_BD!$A$1:$I$296,4,FALSE)=0,"",VLOOKUP($B2804,DPORT_BD!$A$1:$I$296,4,FALSE)),"")</f>
        <v/>
      </c>
      <c r="AJ2804" s="5" t="str">
        <f>IFERROR(IF(VLOOKUP($B2804,DPORT_BD!$A$1:$I$296,5,FALSE)=0,"",VLOOKUP($B2804,DPORT_BD!$A$1:$I$296,5,FALSE)),"")</f>
        <v/>
      </c>
      <c r="AK2804" s="5" t="str">
        <f>IFERROR(IF(VLOOKUP($B2804,DPORT_BD!$A$1:$I$296,6,FALSE)=0,"",VLOOKUP($B2804,DPORT_BD!$A$1:$I$296,6,FALSE)),"")</f>
        <v/>
      </c>
      <c r="AL2804" s="5" t="str">
        <f>IFERROR(IF(VLOOKUP($B2804,DPORT_BD!$A$1:$I$296,7,FALSE)=0,"",VLOOKUP($B2804,DPORT_BD!$A$1:$I$296,7,FALSE)),"")</f>
        <v/>
      </c>
      <c r="AM2804" s="5" t="str">
        <f>IFERROR(IF(VLOOKUP($B2804,DPORT_BD!$A$1:$I$296,8,FALSE)=0,"",VLOOKUP($B2804,DPORT_BD!$A$1:$I$296,8,FALSE)),"")</f>
        <v/>
      </c>
      <c r="AN2804" s="5" t="str">
        <f>IFERROR(IF(VLOOKUP($B2804,DPORT_BD!$A$1:$I$296,9,FALSE)=0,"",VLOOKUP($B2804,DPORT_BD!$A$1:$I$296,9,FALSE)),"")</f>
        <v/>
      </c>
    </row>
    <row r="2805" spans="1:40">
      <c r="A2805" t="s">
        <v>32</v>
      </c>
      <c r="B2805" t="s">
        <v>4615</v>
      </c>
      <c r="C2805" t="s">
        <v>34</v>
      </c>
      <c r="D2805" t="s">
        <v>52</v>
      </c>
      <c r="E2805" t="s">
        <v>53</v>
      </c>
      <c r="F2805" s="1">
        <v>3820</v>
      </c>
      <c r="I2805" t="s">
        <v>37</v>
      </c>
      <c r="J2805" t="s">
        <v>145</v>
      </c>
      <c r="K2805" t="s">
        <v>160</v>
      </c>
      <c r="L2805" t="s">
        <v>161</v>
      </c>
      <c r="M2805" t="s">
        <v>40</v>
      </c>
      <c r="S2805" t="s">
        <v>490</v>
      </c>
      <c r="T2805" s="1">
        <v>15</v>
      </c>
      <c r="U2805" t="s">
        <v>614</v>
      </c>
      <c r="AG2805" s="5" t="str">
        <f>IFERROR(IF(VLOOKUP($B2805,DPORT_BD!$A$1:$I$296,2,FALSE)=0,"",VLOOKUP($B2805,DPORT_BD!$A$1:$I$296,2,FALSE)),"")</f>
        <v/>
      </c>
      <c r="AH2805" s="5" t="str">
        <f>IFERROR(IF(VLOOKUP($B2805,DPORT_BD!$A$1:$I$296,3,FALSE)=0,"",VLOOKUP($B2805,DPORT_BD!$A$1:$I$296,3,FALSE)),"")</f>
        <v/>
      </c>
      <c r="AI2805" s="5" t="str">
        <f>IFERROR(IF(VLOOKUP($B2805,DPORT_BD!$A$1:$I$296,4,FALSE)=0,"",VLOOKUP($B2805,DPORT_BD!$A$1:$I$296,4,FALSE)),"")</f>
        <v/>
      </c>
      <c r="AJ2805" s="5" t="str">
        <f>IFERROR(IF(VLOOKUP($B2805,DPORT_BD!$A$1:$I$296,5,FALSE)=0,"",VLOOKUP($B2805,DPORT_BD!$A$1:$I$296,5,FALSE)),"")</f>
        <v/>
      </c>
      <c r="AK2805" s="5" t="str">
        <f>IFERROR(IF(VLOOKUP($B2805,DPORT_BD!$A$1:$I$296,6,FALSE)=0,"",VLOOKUP($B2805,DPORT_BD!$A$1:$I$296,6,FALSE)),"")</f>
        <v/>
      </c>
      <c r="AL2805" s="5" t="str">
        <f>IFERROR(IF(VLOOKUP($B2805,DPORT_BD!$A$1:$I$296,7,FALSE)=0,"",VLOOKUP($B2805,DPORT_BD!$A$1:$I$296,7,FALSE)),"")</f>
        <v/>
      </c>
      <c r="AM2805" s="5" t="str">
        <f>IFERROR(IF(VLOOKUP($B2805,DPORT_BD!$A$1:$I$296,8,FALSE)=0,"",VLOOKUP($B2805,DPORT_BD!$A$1:$I$296,8,FALSE)),"")</f>
        <v/>
      </c>
      <c r="AN2805" s="5" t="str">
        <f>IFERROR(IF(VLOOKUP($B2805,DPORT_BD!$A$1:$I$296,9,FALSE)=0,"",VLOOKUP($B2805,DPORT_BD!$A$1:$I$296,9,FALSE)),"")</f>
        <v/>
      </c>
    </row>
    <row r="2806" spans="1:40">
      <c r="A2806" t="s">
        <v>32</v>
      </c>
      <c r="B2806" t="s">
        <v>4616</v>
      </c>
      <c r="C2806" t="s">
        <v>34</v>
      </c>
      <c r="D2806" t="s">
        <v>52</v>
      </c>
      <c r="E2806" t="s">
        <v>53</v>
      </c>
      <c r="F2806" s="1">
        <v>3900</v>
      </c>
      <c r="G2806" t="s">
        <v>363</v>
      </c>
      <c r="H2806" t="s">
        <v>152</v>
      </c>
      <c r="I2806" t="s">
        <v>37</v>
      </c>
      <c r="J2806" t="s">
        <v>82</v>
      </c>
      <c r="K2806" t="s">
        <v>83</v>
      </c>
      <c r="L2806" t="s">
        <v>84</v>
      </c>
      <c r="M2806" t="s">
        <v>40</v>
      </c>
      <c r="S2806" t="s">
        <v>490</v>
      </c>
      <c r="T2806" s="1">
        <v>15</v>
      </c>
      <c r="W2806" t="s">
        <v>136</v>
      </c>
      <c r="AC2806" t="s">
        <v>181</v>
      </c>
      <c r="AD2806" t="s">
        <v>181</v>
      </c>
      <c r="AG2806" s="5" t="str">
        <f>IFERROR(IF(VLOOKUP($B2806,DPORT_BD!$A$1:$I$296,2,FALSE)=0,"",VLOOKUP($B2806,DPORT_BD!$A$1:$I$296,2,FALSE)),"")</f>
        <v>PRC00002223</v>
      </c>
      <c r="AH2806" s="5" t="str">
        <f>IFERROR(IF(VLOOKUP($B2806,DPORT_BD!$A$1:$I$296,3,FALSE)=0,"",VLOOKUP($B2806,DPORT_BD!$A$1:$I$296,3,FALSE)),"")</f>
        <v>Barrido</v>
      </c>
      <c r="AI2806" s="5" t="str">
        <f>IFERROR(IF(VLOOKUP($B2806,DPORT_BD!$A$1:$I$296,4,FALSE)=0,"",VLOOKUP($B2806,DPORT_BD!$A$1:$I$296,4,FALSE)),"")</f>
        <v/>
      </c>
      <c r="AJ2806" s="5" t="str">
        <f>IFERROR(IF(VLOOKUP($B2806,DPORT_BD!$A$1:$I$296,5,FALSE)=0,"",VLOOKUP($B2806,DPORT_BD!$A$1:$I$296,5,FALSE)),"")</f>
        <v>CAJA</v>
      </c>
      <c r="AK2806" s="5" t="str">
        <f>IFERROR(IF(VLOOKUP($B2806,DPORT_BD!$A$1:$I$296,6,FALSE)=0,"",VLOOKUP($B2806,DPORT_BD!$A$1:$I$296,6,FALSE)),"")</f>
        <v/>
      </c>
      <c r="AL2806" s="5" t="str">
        <f>IFERROR(IF(VLOOKUP($B2806,DPORT_BD!$A$1:$I$296,7,FALSE)=0,"",VLOOKUP($B2806,DPORT_BD!$A$1:$I$296,7,FALSE)),"")</f>
        <v/>
      </c>
      <c r="AM2806" s="5" t="str">
        <f>IFERROR(IF(VLOOKUP($B2806,DPORT_BD!$A$1:$I$296,8,FALSE)=0,"",VLOOKUP($B2806,DPORT_BD!$A$1:$I$296,8,FALSE)),"")</f>
        <v/>
      </c>
      <c r="AN2806" s="5" t="str">
        <f>IFERROR(IF(VLOOKUP($B2806,DPORT_BD!$A$1:$I$296,9,FALSE)=0,"",VLOOKUP($B2806,DPORT_BD!$A$1:$I$296,9,FALSE)),"")</f>
        <v/>
      </c>
    </row>
    <row r="2807" spans="1:40">
      <c r="A2807" t="s">
        <v>32</v>
      </c>
      <c r="B2807" t="s">
        <v>4617</v>
      </c>
      <c r="C2807" t="s">
        <v>34</v>
      </c>
      <c r="D2807" t="s">
        <v>52</v>
      </c>
      <c r="E2807" t="s">
        <v>53</v>
      </c>
      <c r="F2807" s="1">
        <v>3900</v>
      </c>
      <c r="I2807" t="s">
        <v>37</v>
      </c>
      <c r="J2807" t="s">
        <v>82</v>
      </c>
      <c r="K2807" t="s">
        <v>160</v>
      </c>
      <c r="L2807" t="s">
        <v>161</v>
      </c>
      <c r="M2807" t="s">
        <v>40</v>
      </c>
      <c r="S2807" t="s">
        <v>490</v>
      </c>
      <c r="T2807" s="1">
        <v>15</v>
      </c>
      <c r="AG2807" s="5" t="str">
        <f>IFERROR(IF(VLOOKUP($B2807,DPORT_BD!$A$1:$I$296,2,FALSE)=0,"",VLOOKUP($B2807,DPORT_BD!$A$1:$I$296,2,FALSE)),"")</f>
        <v/>
      </c>
      <c r="AH2807" s="5" t="str">
        <f>IFERROR(IF(VLOOKUP($B2807,DPORT_BD!$A$1:$I$296,3,FALSE)=0,"",VLOOKUP($B2807,DPORT_BD!$A$1:$I$296,3,FALSE)),"")</f>
        <v/>
      </c>
      <c r="AI2807" s="5" t="str">
        <f>IFERROR(IF(VLOOKUP($B2807,DPORT_BD!$A$1:$I$296,4,FALSE)=0,"",VLOOKUP($B2807,DPORT_BD!$A$1:$I$296,4,FALSE)),"")</f>
        <v/>
      </c>
      <c r="AJ2807" s="5" t="str">
        <f>IFERROR(IF(VLOOKUP($B2807,DPORT_BD!$A$1:$I$296,5,FALSE)=0,"",VLOOKUP($B2807,DPORT_BD!$A$1:$I$296,5,FALSE)),"")</f>
        <v/>
      </c>
      <c r="AK2807" s="5" t="str">
        <f>IFERROR(IF(VLOOKUP($B2807,DPORT_BD!$A$1:$I$296,6,FALSE)=0,"",VLOOKUP($B2807,DPORT_BD!$A$1:$I$296,6,FALSE)),"")</f>
        <v/>
      </c>
      <c r="AL2807" s="5" t="str">
        <f>IFERROR(IF(VLOOKUP($B2807,DPORT_BD!$A$1:$I$296,7,FALSE)=0,"",VLOOKUP($B2807,DPORT_BD!$A$1:$I$296,7,FALSE)),"")</f>
        <v/>
      </c>
      <c r="AM2807" s="5" t="str">
        <f>IFERROR(IF(VLOOKUP($B2807,DPORT_BD!$A$1:$I$296,8,FALSE)=0,"",VLOOKUP($B2807,DPORT_BD!$A$1:$I$296,8,FALSE)),"")</f>
        <v/>
      </c>
      <c r="AN2807" s="5" t="str">
        <f>IFERROR(IF(VLOOKUP($B2807,DPORT_BD!$A$1:$I$296,9,FALSE)=0,"",VLOOKUP($B2807,DPORT_BD!$A$1:$I$296,9,FALSE)),"")</f>
        <v/>
      </c>
    </row>
    <row r="2808" spans="1:40">
      <c r="A2808" t="s">
        <v>32</v>
      </c>
      <c r="B2808" t="s">
        <v>4618</v>
      </c>
      <c r="C2808" t="s">
        <v>34</v>
      </c>
      <c r="D2808" t="s">
        <v>67</v>
      </c>
      <c r="E2808" t="s">
        <v>68</v>
      </c>
      <c r="F2808" s="1">
        <v>4630</v>
      </c>
      <c r="I2808" t="s">
        <v>319</v>
      </c>
      <c r="M2808" t="s">
        <v>320</v>
      </c>
      <c r="N2808" t="s">
        <v>650</v>
      </c>
      <c r="O2808" t="s">
        <v>2078</v>
      </c>
      <c r="P2808" t="s">
        <v>4589</v>
      </c>
      <c r="Q2808" t="s">
        <v>4595</v>
      </c>
      <c r="S2808" t="s">
        <v>770</v>
      </c>
      <c r="T2808" s="1">
        <v>6</v>
      </c>
      <c r="W2808" t="s">
        <v>323</v>
      </c>
      <c r="AG2808" s="5" t="str">
        <f>IFERROR(IF(VLOOKUP($B2808,DPORT_BD!$A$1:$I$296,2,FALSE)=0,"",VLOOKUP($B2808,DPORT_BD!$A$1:$I$296,2,FALSE)),"")</f>
        <v/>
      </c>
      <c r="AH2808" s="5" t="str">
        <f>IFERROR(IF(VLOOKUP($B2808,DPORT_BD!$A$1:$I$296,3,FALSE)=0,"",VLOOKUP($B2808,DPORT_BD!$A$1:$I$296,3,FALSE)),"")</f>
        <v/>
      </c>
      <c r="AI2808" s="5" t="str">
        <f>IFERROR(IF(VLOOKUP($B2808,DPORT_BD!$A$1:$I$296,4,FALSE)=0,"",VLOOKUP($B2808,DPORT_BD!$A$1:$I$296,4,FALSE)),"")</f>
        <v/>
      </c>
      <c r="AJ2808" s="5" t="str">
        <f>IFERROR(IF(VLOOKUP($B2808,DPORT_BD!$A$1:$I$296,5,FALSE)=0,"",VLOOKUP($B2808,DPORT_BD!$A$1:$I$296,5,FALSE)),"")</f>
        <v/>
      </c>
      <c r="AK2808" s="5" t="str">
        <f>IFERROR(IF(VLOOKUP($B2808,DPORT_BD!$A$1:$I$296,6,FALSE)=0,"",VLOOKUP($B2808,DPORT_BD!$A$1:$I$296,6,FALSE)),"")</f>
        <v/>
      </c>
      <c r="AL2808" s="5" t="str">
        <f>IFERROR(IF(VLOOKUP($B2808,DPORT_BD!$A$1:$I$296,7,FALSE)=0,"",VLOOKUP($B2808,DPORT_BD!$A$1:$I$296,7,FALSE)),"")</f>
        <v/>
      </c>
      <c r="AM2808" s="5" t="str">
        <f>IFERROR(IF(VLOOKUP($B2808,DPORT_BD!$A$1:$I$296,8,FALSE)=0,"",VLOOKUP($B2808,DPORT_BD!$A$1:$I$296,8,FALSE)),"")</f>
        <v/>
      </c>
      <c r="AN2808" s="5" t="str">
        <f>IFERROR(IF(VLOOKUP($B2808,DPORT_BD!$A$1:$I$296,9,FALSE)=0,"",VLOOKUP($B2808,DPORT_BD!$A$1:$I$296,9,FALSE)),"")</f>
        <v/>
      </c>
    </row>
    <row r="2809" spans="1:40">
      <c r="A2809" t="s">
        <v>32</v>
      </c>
      <c r="B2809" t="s">
        <v>4619</v>
      </c>
      <c r="C2809" t="s">
        <v>34</v>
      </c>
      <c r="D2809" t="s">
        <v>67</v>
      </c>
      <c r="E2809" t="s">
        <v>68</v>
      </c>
      <c r="F2809" s="1">
        <v>4250</v>
      </c>
      <c r="I2809" t="s">
        <v>319</v>
      </c>
      <c r="K2809" t="s">
        <v>38</v>
      </c>
      <c r="L2809" t="s">
        <v>39</v>
      </c>
      <c r="M2809" t="s">
        <v>320</v>
      </c>
      <c r="N2809" t="s">
        <v>650</v>
      </c>
      <c r="O2809" t="s">
        <v>2078</v>
      </c>
      <c r="P2809" t="s">
        <v>4589</v>
      </c>
      <c r="Q2809" t="s">
        <v>4595</v>
      </c>
      <c r="S2809" t="s">
        <v>527</v>
      </c>
      <c r="T2809" s="1">
        <v>9</v>
      </c>
      <c r="W2809" t="s">
        <v>323</v>
      </c>
      <c r="AG2809" s="5" t="str">
        <f>IFERROR(IF(VLOOKUP($B2809,DPORT_BD!$A$1:$I$296,2,FALSE)=0,"",VLOOKUP($B2809,DPORT_BD!$A$1:$I$296,2,FALSE)),"")</f>
        <v/>
      </c>
      <c r="AH2809" s="5" t="str">
        <f>IFERROR(IF(VLOOKUP($B2809,DPORT_BD!$A$1:$I$296,3,FALSE)=0,"",VLOOKUP($B2809,DPORT_BD!$A$1:$I$296,3,FALSE)),"")</f>
        <v/>
      </c>
      <c r="AI2809" s="5" t="str">
        <f>IFERROR(IF(VLOOKUP($B2809,DPORT_BD!$A$1:$I$296,4,FALSE)=0,"",VLOOKUP($B2809,DPORT_BD!$A$1:$I$296,4,FALSE)),"")</f>
        <v/>
      </c>
      <c r="AJ2809" s="5" t="str">
        <f>IFERROR(IF(VLOOKUP($B2809,DPORT_BD!$A$1:$I$296,5,FALSE)=0,"",VLOOKUP($B2809,DPORT_BD!$A$1:$I$296,5,FALSE)),"")</f>
        <v/>
      </c>
      <c r="AK2809" s="5" t="str">
        <f>IFERROR(IF(VLOOKUP($B2809,DPORT_BD!$A$1:$I$296,6,FALSE)=0,"",VLOOKUP($B2809,DPORT_BD!$A$1:$I$296,6,FALSE)),"")</f>
        <v/>
      </c>
      <c r="AL2809" s="5" t="str">
        <f>IFERROR(IF(VLOOKUP($B2809,DPORT_BD!$A$1:$I$296,7,FALSE)=0,"",VLOOKUP($B2809,DPORT_BD!$A$1:$I$296,7,FALSE)),"")</f>
        <v/>
      </c>
      <c r="AM2809" s="5" t="str">
        <f>IFERROR(IF(VLOOKUP($B2809,DPORT_BD!$A$1:$I$296,8,FALSE)=0,"",VLOOKUP($B2809,DPORT_BD!$A$1:$I$296,8,FALSE)),"")</f>
        <v/>
      </c>
      <c r="AN2809" s="5" t="str">
        <f>IFERROR(IF(VLOOKUP($B2809,DPORT_BD!$A$1:$I$296,9,FALSE)=0,"",VLOOKUP($B2809,DPORT_BD!$A$1:$I$296,9,FALSE)),"")</f>
        <v/>
      </c>
    </row>
    <row r="2810" spans="1:40">
      <c r="A2810" t="s">
        <v>32</v>
      </c>
      <c r="B2810" t="s">
        <v>4620</v>
      </c>
      <c r="C2810" t="s">
        <v>34</v>
      </c>
      <c r="D2810" t="s">
        <v>67</v>
      </c>
      <c r="E2810" t="s">
        <v>68</v>
      </c>
      <c r="F2810" s="1">
        <v>4480</v>
      </c>
      <c r="I2810" t="s">
        <v>37</v>
      </c>
      <c r="K2810" t="s">
        <v>38</v>
      </c>
      <c r="L2810" t="s">
        <v>39</v>
      </c>
      <c r="M2810" t="s">
        <v>320</v>
      </c>
      <c r="N2810" t="s">
        <v>650</v>
      </c>
      <c r="O2810" t="s">
        <v>2078</v>
      </c>
      <c r="P2810" t="s">
        <v>4589</v>
      </c>
      <c r="Q2810" t="s">
        <v>4590</v>
      </c>
      <c r="S2810" t="s">
        <v>770</v>
      </c>
      <c r="T2810" s="1">
        <v>6</v>
      </c>
      <c r="W2810" t="s">
        <v>323</v>
      </c>
      <c r="AG2810" s="5" t="str">
        <f>IFERROR(IF(VLOOKUP($B2810,DPORT_BD!$A$1:$I$296,2,FALSE)=0,"",VLOOKUP($B2810,DPORT_BD!$A$1:$I$296,2,FALSE)),"")</f>
        <v/>
      </c>
      <c r="AH2810" s="5" t="str">
        <f>IFERROR(IF(VLOOKUP($B2810,DPORT_BD!$A$1:$I$296,3,FALSE)=0,"",VLOOKUP($B2810,DPORT_BD!$A$1:$I$296,3,FALSE)),"")</f>
        <v/>
      </c>
      <c r="AI2810" s="5" t="str">
        <f>IFERROR(IF(VLOOKUP($B2810,DPORT_BD!$A$1:$I$296,4,FALSE)=0,"",VLOOKUP($B2810,DPORT_BD!$A$1:$I$296,4,FALSE)),"")</f>
        <v/>
      </c>
      <c r="AJ2810" s="5" t="str">
        <f>IFERROR(IF(VLOOKUP($B2810,DPORT_BD!$A$1:$I$296,5,FALSE)=0,"",VLOOKUP($B2810,DPORT_BD!$A$1:$I$296,5,FALSE)),"")</f>
        <v/>
      </c>
      <c r="AK2810" s="5" t="str">
        <f>IFERROR(IF(VLOOKUP($B2810,DPORT_BD!$A$1:$I$296,6,FALSE)=0,"",VLOOKUP($B2810,DPORT_BD!$A$1:$I$296,6,FALSE)),"")</f>
        <v/>
      </c>
      <c r="AL2810" s="5" t="str">
        <f>IFERROR(IF(VLOOKUP($B2810,DPORT_BD!$A$1:$I$296,7,FALSE)=0,"",VLOOKUP($B2810,DPORT_BD!$A$1:$I$296,7,FALSE)),"")</f>
        <v/>
      </c>
      <c r="AM2810" s="5" t="str">
        <f>IFERROR(IF(VLOOKUP($B2810,DPORT_BD!$A$1:$I$296,8,FALSE)=0,"",VLOOKUP($B2810,DPORT_BD!$A$1:$I$296,8,FALSE)),"")</f>
        <v/>
      </c>
      <c r="AN2810" s="5" t="str">
        <f>IFERROR(IF(VLOOKUP($B2810,DPORT_BD!$A$1:$I$296,9,FALSE)=0,"",VLOOKUP($B2810,DPORT_BD!$A$1:$I$296,9,FALSE)),"")</f>
        <v/>
      </c>
    </row>
    <row r="2811" spans="1:40">
      <c r="A2811" t="s">
        <v>32</v>
      </c>
      <c r="B2811" t="s">
        <v>4621</v>
      </c>
      <c r="C2811" t="s">
        <v>34</v>
      </c>
      <c r="D2811" t="s">
        <v>67</v>
      </c>
      <c r="E2811" t="s">
        <v>68</v>
      </c>
      <c r="F2811" s="1">
        <v>4560</v>
      </c>
      <c r="I2811" t="s">
        <v>37</v>
      </c>
      <c r="K2811" t="s">
        <v>38</v>
      </c>
      <c r="L2811" t="s">
        <v>39</v>
      </c>
      <c r="M2811" t="s">
        <v>320</v>
      </c>
      <c r="N2811" t="s">
        <v>650</v>
      </c>
      <c r="O2811" t="s">
        <v>2078</v>
      </c>
      <c r="P2811" t="s">
        <v>4589</v>
      </c>
      <c r="Q2811" t="s">
        <v>4590</v>
      </c>
      <c r="S2811" t="s">
        <v>770</v>
      </c>
      <c r="T2811" s="1">
        <v>6</v>
      </c>
      <c r="W2811" t="s">
        <v>323</v>
      </c>
      <c r="AG2811" s="5" t="str">
        <f>IFERROR(IF(VLOOKUP($B2811,DPORT_BD!$A$1:$I$296,2,FALSE)=0,"",VLOOKUP($B2811,DPORT_BD!$A$1:$I$296,2,FALSE)),"")</f>
        <v/>
      </c>
      <c r="AH2811" s="5" t="str">
        <f>IFERROR(IF(VLOOKUP($B2811,DPORT_BD!$A$1:$I$296,3,FALSE)=0,"",VLOOKUP($B2811,DPORT_BD!$A$1:$I$296,3,FALSE)),"")</f>
        <v/>
      </c>
      <c r="AI2811" s="5" t="str">
        <f>IFERROR(IF(VLOOKUP($B2811,DPORT_BD!$A$1:$I$296,4,FALSE)=0,"",VLOOKUP($B2811,DPORT_BD!$A$1:$I$296,4,FALSE)),"")</f>
        <v/>
      </c>
      <c r="AJ2811" s="5" t="str">
        <f>IFERROR(IF(VLOOKUP($B2811,DPORT_BD!$A$1:$I$296,5,FALSE)=0,"",VLOOKUP($B2811,DPORT_BD!$A$1:$I$296,5,FALSE)),"")</f>
        <v/>
      </c>
      <c r="AK2811" s="5" t="str">
        <f>IFERROR(IF(VLOOKUP($B2811,DPORT_BD!$A$1:$I$296,6,FALSE)=0,"",VLOOKUP($B2811,DPORT_BD!$A$1:$I$296,6,FALSE)),"")</f>
        <v/>
      </c>
      <c r="AL2811" s="5" t="str">
        <f>IFERROR(IF(VLOOKUP($B2811,DPORT_BD!$A$1:$I$296,7,FALSE)=0,"",VLOOKUP($B2811,DPORT_BD!$A$1:$I$296,7,FALSE)),"")</f>
        <v/>
      </c>
      <c r="AM2811" s="5" t="str">
        <f>IFERROR(IF(VLOOKUP($B2811,DPORT_BD!$A$1:$I$296,8,FALSE)=0,"",VLOOKUP($B2811,DPORT_BD!$A$1:$I$296,8,FALSE)),"")</f>
        <v/>
      </c>
      <c r="AN2811" s="5" t="str">
        <f>IFERROR(IF(VLOOKUP($B2811,DPORT_BD!$A$1:$I$296,9,FALSE)=0,"",VLOOKUP($B2811,DPORT_BD!$A$1:$I$296,9,FALSE)),"")</f>
        <v/>
      </c>
    </row>
    <row r="2812" spans="1:40">
      <c r="A2812" t="s">
        <v>32</v>
      </c>
      <c r="B2812" t="s">
        <v>4622</v>
      </c>
      <c r="C2812" t="s">
        <v>34</v>
      </c>
      <c r="D2812" t="s">
        <v>67</v>
      </c>
      <c r="E2812" t="s">
        <v>68</v>
      </c>
      <c r="F2812" s="1">
        <v>4580</v>
      </c>
      <c r="I2812" t="s">
        <v>319</v>
      </c>
      <c r="J2812" t="s">
        <v>145</v>
      </c>
      <c r="K2812" t="s">
        <v>83</v>
      </c>
      <c r="L2812" t="s">
        <v>84</v>
      </c>
      <c r="M2812" t="s">
        <v>320</v>
      </c>
      <c r="N2812" t="s">
        <v>650</v>
      </c>
      <c r="O2812" t="s">
        <v>2078</v>
      </c>
      <c r="P2812" t="s">
        <v>4589</v>
      </c>
      <c r="Q2812" t="s">
        <v>4592</v>
      </c>
      <c r="S2812" t="s">
        <v>527</v>
      </c>
      <c r="T2812" s="1">
        <v>9</v>
      </c>
      <c r="W2812" t="s">
        <v>323</v>
      </c>
      <c r="AG2812" s="5" t="str">
        <f>IFERROR(IF(VLOOKUP($B2812,DPORT_BD!$A$1:$I$296,2,FALSE)=0,"",VLOOKUP($B2812,DPORT_BD!$A$1:$I$296,2,FALSE)),"")</f>
        <v/>
      </c>
      <c r="AH2812" s="5" t="str">
        <f>IFERROR(IF(VLOOKUP($B2812,DPORT_BD!$A$1:$I$296,3,FALSE)=0,"",VLOOKUP($B2812,DPORT_BD!$A$1:$I$296,3,FALSE)),"")</f>
        <v/>
      </c>
      <c r="AI2812" s="5" t="str">
        <f>IFERROR(IF(VLOOKUP($B2812,DPORT_BD!$A$1:$I$296,4,FALSE)=0,"",VLOOKUP($B2812,DPORT_BD!$A$1:$I$296,4,FALSE)),"")</f>
        <v/>
      </c>
      <c r="AJ2812" s="5" t="str">
        <f>IFERROR(IF(VLOOKUP($B2812,DPORT_BD!$A$1:$I$296,5,FALSE)=0,"",VLOOKUP($B2812,DPORT_BD!$A$1:$I$296,5,FALSE)),"")</f>
        <v/>
      </c>
      <c r="AK2812" s="5" t="str">
        <f>IFERROR(IF(VLOOKUP($B2812,DPORT_BD!$A$1:$I$296,6,FALSE)=0,"",VLOOKUP($B2812,DPORT_BD!$A$1:$I$296,6,FALSE)),"")</f>
        <v/>
      </c>
      <c r="AL2812" s="5" t="str">
        <f>IFERROR(IF(VLOOKUP($B2812,DPORT_BD!$A$1:$I$296,7,FALSE)=0,"",VLOOKUP($B2812,DPORT_BD!$A$1:$I$296,7,FALSE)),"")</f>
        <v/>
      </c>
      <c r="AM2812" s="5" t="str">
        <f>IFERROR(IF(VLOOKUP($B2812,DPORT_BD!$A$1:$I$296,8,FALSE)=0,"",VLOOKUP($B2812,DPORT_BD!$A$1:$I$296,8,FALSE)),"")</f>
        <v/>
      </c>
      <c r="AN2812" s="5" t="str">
        <f>IFERROR(IF(VLOOKUP($B2812,DPORT_BD!$A$1:$I$296,9,FALSE)=0,"",VLOOKUP($B2812,DPORT_BD!$A$1:$I$296,9,FALSE)),"")</f>
        <v/>
      </c>
    </row>
    <row r="2813" spans="1:40">
      <c r="A2813" t="s">
        <v>32</v>
      </c>
      <c r="B2813" t="s">
        <v>4623</v>
      </c>
      <c r="C2813" t="s">
        <v>34</v>
      </c>
      <c r="D2813" t="s">
        <v>67</v>
      </c>
      <c r="E2813" t="s">
        <v>68</v>
      </c>
      <c r="F2813" s="1">
        <v>4700</v>
      </c>
      <c r="I2813" t="s">
        <v>319</v>
      </c>
      <c r="J2813" t="s">
        <v>145</v>
      </c>
      <c r="K2813" t="s">
        <v>83</v>
      </c>
      <c r="L2813" t="s">
        <v>84</v>
      </c>
      <c r="M2813" t="s">
        <v>320</v>
      </c>
      <c r="N2813" t="s">
        <v>650</v>
      </c>
      <c r="O2813" t="s">
        <v>2078</v>
      </c>
      <c r="P2813" t="s">
        <v>4589</v>
      </c>
      <c r="Q2813" t="s">
        <v>4592</v>
      </c>
      <c r="S2813" t="s">
        <v>307</v>
      </c>
      <c r="T2813" s="1">
        <v>4</v>
      </c>
      <c r="W2813" t="s">
        <v>323</v>
      </c>
      <c r="AG2813" s="5" t="str">
        <f>IFERROR(IF(VLOOKUP($B2813,DPORT_BD!$A$1:$I$296,2,FALSE)=0,"",VLOOKUP($B2813,DPORT_BD!$A$1:$I$296,2,FALSE)),"")</f>
        <v/>
      </c>
      <c r="AH2813" s="5" t="str">
        <f>IFERROR(IF(VLOOKUP($B2813,DPORT_BD!$A$1:$I$296,3,FALSE)=0,"",VLOOKUP($B2813,DPORT_BD!$A$1:$I$296,3,FALSE)),"")</f>
        <v/>
      </c>
      <c r="AI2813" s="5" t="str">
        <f>IFERROR(IF(VLOOKUP($B2813,DPORT_BD!$A$1:$I$296,4,FALSE)=0,"",VLOOKUP($B2813,DPORT_BD!$A$1:$I$296,4,FALSE)),"")</f>
        <v/>
      </c>
      <c r="AJ2813" s="5" t="str">
        <f>IFERROR(IF(VLOOKUP($B2813,DPORT_BD!$A$1:$I$296,5,FALSE)=0,"",VLOOKUP($B2813,DPORT_BD!$A$1:$I$296,5,FALSE)),"")</f>
        <v/>
      </c>
      <c r="AK2813" s="5" t="str">
        <f>IFERROR(IF(VLOOKUP($B2813,DPORT_BD!$A$1:$I$296,6,FALSE)=0,"",VLOOKUP($B2813,DPORT_BD!$A$1:$I$296,6,FALSE)),"")</f>
        <v/>
      </c>
      <c r="AL2813" s="5" t="str">
        <f>IFERROR(IF(VLOOKUP($B2813,DPORT_BD!$A$1:$I$296,7,FALSE)=0,"",VLOOKUP($B2813,DPORT_BD!$A$1:$I$296,7,FALSE)),"")</f>
        <v/>
      </c>
      <c r="AM2813" s="5" t="str">
        <f>IFERROR(IF(VLOOKUP($B2813,DPORT_BD!$A$1:$I$296,8,FALSE)=0,"",VLOOKUP($B2813,DPORT_BD!$A$1:$I$296,8,FALSE)),"")</f>
        <v/>
      </c>
      <c r="AN2813" s="5" t="str">
        <f>IFERROR(IF(VLOOKUP($B2813,DPORT_BD!$A$1:$I$296,9,FALSE)=0,"",VLOOKUP($B2813,DPORT_BD!$A$1:$I$296,9,FALSE)),"")</f>
        <v/>
      </c>
    </row>
    <row r="2814" spans="1:40">
      <c r="A2814" t="s">
        <v>32</v>
      </c>
      <c r="B2814" t="s">
        <v>4624</v>
      </c>
      <c r="C2814" t="s">
        <v>34</v>
      </c>
      <c r="D2814" t="s">
        <v>67</v>
      </c>
      <c r="E2814" t="s">
        <v>68</v>
      </c>
      <c r="F2814" s="1">
        <v>4530</v>
      </c>
      <c r="I2814" t="s">
        <v>319</v>
      </c>
      <c r="J2814" t="s">
        <v>145</v>
      </c>
      <c r="K2814" t="s">
        <v>83</v>
      </c>
      <c r="L2814" t="s">
        <v>84</v>
      </c>
      <c r="M2814" t="s">
        <v>320</v>
      </c>
      <c r="N2814" t="s">
        <v>650</v>
      </c>
      <c r="O2814" t="s">
        <v>2078</v>
      </c>
      <c r="P2814" t="s">
        <v>4589</v>
      </c>
      <c r="Q2814" t="s">
        <v>4592</v>
      </c>
      <c r="S2814" t="s">
        <v>537</v>
      </c>
      <c r="T2814" s="1">
        <v>5</v>
      </c>
      <c r="W2814" t="s">
        <v>323</v>
      </c>
      <c r="AG2814" s="5" t="str">
        <f>IFERROR(IF(VLOOKUP($B2814,DPORT_BD!$A$1:$I$296,2,FALSE)=0,"",VLOOKUP($B2814,DPORT_BD!$A$1:$I$296,2,FALSE)),"")</f>
        <v/>
      </c>
      <c r="AH2814" s="5" t="str">
        <f>IFERROR(IF(VLOOKUP($B2814,DPORT_BD!$A$1:$I$296,3,FALSE)=0,"",VLOOKUP($B2814,DPORT_BD!$A$1:$I$296,3,FALSE)),"")</f>
        <v/>
      </c>
      <c r="AI2814" s="5" t="str">
        <f>IFERROR(IF(VLOOKUP($B2814,DPORT_BD!$A$1:$I$296,4,FALSE)=0,"",VLOOKUP($B2814,DPORT_BD!$A$1:$I$296,4,FALSE)),"")</f>
        <v/>
      </c>
      <c r="AJ2814" s="5" t="str">
        <f>IFERROR(IF(VLOOKUP($B2814,DPORT_BD!$A$1:$I$296,5,FALSE)=0,"",VLOOKUP($B2814,DPORT_BD!$A$1:$I$296,5,FALSE)),"")</f>
        <v/>
      </c>
      <c r="AK2814" s="5" t="str">
        <f>IFERROR(IF(VLOOKUP($B2814,DPORT_BD!$A$1:$I$296,6,FALSE)=0,"",VLOOKUP($B2814,DPORT_BD!$A$1:$I$296,6,FALSE)),"")</f>
        <v/>
      </c>
      <c r="AL2814" s="5" t="str">
        <f>IFERROR(IF(VLOOKUP($B2814,DPORT_BD!$A$1:$I$296,7,FALSE)=0,"",VLOOKUP($B2814,DPORT_BD!$A$1:$I$296,7,FALSE)),"")</f>
        <v/>
      </c>
      <c r="AM2814" s="5" t="str">
        <f>IFERROR(IF(VLOOKUP($B2814,DPORT_BD!$A$1:$I$296,8,FALSE)=0,"",VLOOKUP($B2814,DPORT_BD!$A$1:$I$296,8,FALSE)),"")</f>
        <v/>
      </c>
      <c r="AN2814" s="5" t="str">
        <f>IFERROR(IF(VLOOKUP($B2814,DPORT_BD!$A$1:$I$296,9,FALSE)=0,"",VLOOKUP($B2814,DPORT_BD!$A$1:$I$296,9,FALSE)),"")</f>
        <v/>
      </c>
    </row>
    <row r="2815" spans="1:40">
      <c r="A2815" t="s">
        <v>32</v>
      </c>
      <c r="B2815" t="s">
        <v>4625</v>
      </c>
      <c r="C2815" t="s">
        <v>34</v>
      </c>
      <c r="D2815" t="s">
        <v>67</v>
      </c>
      <c r="E2815" t="s">
        <v>68</v>
      </c>
      <c r="F2815" s="1">
        <v>4480</v>
      </c>
      <c r="I2815" t="s">
        <v>37</v>
      </c>
      <c r="K2815" t="s">
        <v>38</v>
      </c>
      <c r="L2815" t="s">
        <v>39</v>
      </c>
      <c r="M2815" t="s">
        <v>320</v>
      </c>
      <c r="N2815" t="s">
        <v>650</v>
      </c>
      <c r="O2815" t="s">
        <v>2078</v>
      </c>
      <c r="P2815" t="s">
        <v>4589</v>
      </c>
      <c r="Q2815" t="s">
        <v>4590</v>
      </c>
      <c r="S2815" t="s">
        <v>770</v>
      </c>
      <c r="T2815" s="1">
        <v>6</v>
      </c>
      <c r="W2815" t="s">
        <v>323</v>
      </c>
      <c r="AG2815" s="5" t="str">
        <f>IFERROR(IF(VLOOKUP($B2815,DPORT_BD!$A$1:$I$296,2,FALSE)=0,"",VLOOKUP($B2815,DPORT_BD!$A$1:$I$296,2,FALSE)),"")</f>
        <v/>
      </c>
      <c r="AH2815" s="5" t="str">
        <f>IFERROR(IF(VLOOKUP($B2815,DPORT_BD!$A$1:$I$296,3,FALSE)=0,"",VLOOKUP($B2815,DPORT_BD!$A$1:$I$296,3,FALSE)),"")</f>
        <v/>
      </c>
      <c r="AI2815" s="5" t="str">
        <f>IFERROR(IF(VLOOKUP($B2815,DPORT_BD!$A$1:$I$296,4,FALSE)=0,"",VLOOKUP($B2815,DPORT_BD!$A$1:$I$296,4,FALSE)),"")</f>
        <v/>
      </c>
      <c r="AJ2815" s="5" t="str">
        <f>IFERROR(IF(VLOOKUP($B2815,DPORT_BD!$A$1:$I$296,5,FALSE)=0,"",VLOOKUP($B2815,DPORT_BD!$A$1:$I$296,5,FALSE)),"")</f>
        <v/>
      </c>
      <c r="AK2815" s="5" t="str">
        <f>IFERROR(IF(VLOOKUP($B2815,DPORT_BD!$A$1:$I$296,6,FALSE)=0,"",VLOOKUP($B2815,DPORT_BD!$A$1:$I$296,6,FALSE)),"")</f>
        <v/>
      </c>
      <c r="AL2815" s="5" t="str">
        <f>IFERROR(IF(VLOOKUP($B2815,DPORT_BD!$A$1:$I$296,7,FALSE)=0,"",VLOOKUP($B2815,DPORT_BD!$A$1:$I$296,7,FALSE)),"")</f>
        <v/>
      </c>
      <c r="AM2815" s="5" t="str">
        <f>IFERROR(IF(VLOOKUP($B2815,DPORT_BD!$A$1:$I$296,8,FALSE)=0,"",VLOOKUP($B2815,DPORT_BD!$A$1:$I$296,8,FALSE)),"")</f>
        <v/>
      </c>
      <c r="AN2815" s="5" t="str">
        <f>IFERROR(IF(VLOOKUP($B2815,DPORT_BD!$A$1:$I$296,9,FALSE)=0,"",VLOOKUP($B2815,DPORT_BD!$A$1:$I$296,9,FALSE)),"")</f>
        <v/>
      </c>
    </row>
    <row r="2816" spans="1:40">
      <c r="A2816" t="s">
        <v>32</v>
      </c>
      <c r="B2816" t="s">
        <v>4626</v>
      </c>
      <c r="C2816" t="s">
        <v>34</v>
      </c>
      <c r="D2816" t="s">
        <v>67</v>
      </c>
      <c r="E2816" t="s">
        <v>68</v>
      </c>
      <c r="F2816" s="1">
        <v>4520</v>
      </c>
      <c r="I2816" t="s">
        <v>37</v>
      </c>
      <c r="J2816" t="s">
        <v>145</v>
      </c>
      <c r="K2816" t="s">
        <v>359</v>
      </c>
      <c r="L2816" t="s">
        <v>360</v>
      </c>
      <c r="M2816" t="s">
        <v>320</v>
      </c>
      <c r="N2816" t="s">
        <v>650</v>
      </c>
      <c r="O2816" t="s">
        <v>2078</v>
      </c>
      <c r="P2816" t="s">
        <v>4589</v>
      </c>
      <c r="Q2816" t="s">
        <v>4590</v>
      </c>
      <c r="S2816" t="s">
        <v>663</v>
      </c>
      <c r="T2816" s="1">
        <v>10</v>
      </c>
      <c r="W2816" t="s">
        <v>323</v>
      </c>
      <c r="AG2816" s="5" t="str">
        <f>IFERROR(IF(VLOOKUP($B2816,DPORT_BD!$A$1:$I$296,2,FALSE)=0,"",VLOOKUP($B2816,DPORT_BD!$A$1:$I$296,2,FALSE)),"")</f>
        <v/>
      </c>
      <c r="AH2816" s="5" t="str">
        <f>IFERROR(IF(VLOOKUP($B2816,DPORT_BD!$A$1:$I$296,3,FALSE)=0,"",VLOOKUP($B2816,DPORT_BD!$A$1:$I$296,3,FALSE)),"")</f>
        <v/>
      </c>
      <c r="AI2816" s="5" t="str">
        <f>IFERROR(IF(VLOOKUP($B2816,DPORT_BD!$A$1:$I$296,4,FALSE)=0,"",VLOOKUP($B2816,DPORT_BD!$A$1:$I$296,4,FALSE)),"")</f>
        <v/>
      </c>
      <c r="AJ2816" s="5" t="str">
        <f>IFERROR(IF(VLOOKUP($B2816,DPORT_BD!$A$1:$I$296,5,FALSE)=0,"",VLOOKUP($B2816,DPORT_BD!$A$1:$I$296,5,FALSE)),"")</f>
        <v/>
      </c>
      <c r="AK2816" s="5" t="str">
        <f>IFERROR(IF(VLOOKUP($B2816,DPORT_BD!$A$1:$I$296,6,FALSE)=0,"",VLOOKUP($B2816,DPORT_BD!$A$1:$I$296,6,FALSE)),"")</f>
        <v/>
      </c>
      <c r="AL2816" s="5" t="str">
        <f>IFERROR(IF(VLOOKUP($B2816,DPORT_BD!$A$1:$I$296,7,FALSE)=0,"",VLOOKUP($B2816,DPORT_BD!$A$1:$I$296,7,FALSE)),"")</f>
        <v/>
      </c>
      <c r="AM2816" s="5" t="str">
        <f>IFERROR(IF(VLOOKUP($B2816,DPORT_BD!$A$1:$I$296,8,FALSE)=0,"",VLOOKUP($B2816,DPORT_BD!$A$1:$I$296,8,FALSE)),"")</f>
        <v/>
      </c>
      <c r="AN2816" s="5" t="str">
        <f>IFERROR(IF(VLOOKUP($B2816,DPORT_BD!$A$1:$I$296,9,FALSE)=0,"",VLOOKUP($B2816,DPORT_BD!$A$1:$I$296,9,FALSE)),"")</f>
        <v/>
      </c>
    </row>
    <row r="2817" spans="1:40">
      <c r="A2817" t="s">
        <v>32</v>
      </c>
      <c r="B2817" t="s">
        <v>4627</v>
      </c>
      <c r="C2817" t="s">
        <v>34</v>
      </c>
      <c r="D2817" t="s">
        <v>67</v>
      </c>
      <c r="E2817" t="s">
        <v>68</v>
      </c>
      <c r="F2817" s="1">
        <v>4330</v>
      </c>
      <c r="I2817" t="s">
        <v>319</v>
      </c>
      <c r="M2817" t="s">
        <v>320</v>
      </c>
      <c r="N2817" t="s">
        <v>650</v>
      </c>
      <c r="O2817" t="s">
        <v>2078</v>
      </c>
      <c r="P2817" t="s">
        <v>4589</v>
      </c>
      <c r="Q2817" t="s">
        <v>4595</v>
      </c>
      <c r="S2817" t="s">
        <v>527</v>
      </c>
      <c r="T2817" s="1">
        <v>9</v>
      </c>
      <c r="W2817" t="s">
        <v>323</v>
      </c>
      <c r="AG2817" s="5" t="str">
        <f>IFERROR(IF(VLOOKUP($B2817,DPORT_BD!$A$1:$I$296,2,FALSE)=0,"",VLOOKUP($B2817,DPORT_BD!$A$1:$I$296,2,FALSE)),"")</f>
        <v/>
      </c>
      <c r="AH2817" s="5" t="str">
        <f>IFERROR(IF(VLOOKUP($B2817,DPORT_BD!$A$1:$I$296,3,FALSE)=0,"",VLOOKUP($B2817,DPORT_BD!$A$1:$I$296,3,FALSE)),"")</f>
        <v/>
      </c>
      <c r="AI2817" s="5" t="str">
        <f>IFERROR(IF(VLOOKUP($B2817,DPORT_BD!$A$1:$I$296,4,FALSE)=0,"",VLOOKUP($B2817,DPORT_BD!$A$1:$I$296,4,FALSE)),"")</f>
        <v/>
      </c>
      <c r="AJ2817" s="5" t="str">
        <f>IFERROR(IF(VLOOKUP($B2817,DPORT_BD!$A$1:$I$296,5,FALSE)=0,"",VLOOKUP($B2817,DPORT_BD!$A$1:$I$296,5,FALSE)),"")</f>
        <v/>
      </c>
      <c r="AK2817" s="5" t="str">
        <f>IFERROR(IF(VLOOKUP($B2817,DPORT_BD!$A$1:$I$296,6,FALSE)=0,"",VLOOKUP($B2817,DPORT_BD!$A$1:$I$296,6,FALSE)),"")</f>
        <v/>
      </c>
      <c r="AL2817" s="5" t="str">
        <f>IFERROR(IF(VLOOKUP($B2817,DPORT_BD!$A$1:$I$296,7,FALSE)=0,"",VLOOKUP($B2817,DPORT_BD!$A$1:$I$296,7,FALSE)),"")</f>
        <v/>
      </c>
      <c r="AM2817" s="5" t="str">
        <f>IFERROR(IF(VLOOKUP($B2817,DPORT_BD!$A$1:$I$296,8,FALSE)=0,"",VLOOKUP($B2817,DPORT_BD!$A$1:$I$296,8,FALSE)),"")</f>
        <v/>
      </c>
      <c r="AN2817" s="5" t="str">
        <f>IFERROR(IF(VLOOKUP($B2817,DPORT_BD!$A$1:$I$296,9,FALSE)=0,"",VLOOKUP($B2817,DPORT_BD!$A$1:$I$296,9,FALSE)),"")</f>
        <v/>
      </c>
    </row>
    <row r="2818" spans="1:40">
      <c r="A2818" t="s">
        <v>32</v>
      </c>
      <c r="B2818" t="s">
        <v>4628</v>
      </c>
      <c r="C2818" t="s">
        <v>34</v>
      </c>
      <c r="D2818" t="s">
        <v>67</v>
      </c>
      <c r="E2818" t="s">
        <v>68</v>
      </c>
      <c r="F2818" s="1">
        <v>4420</v>
      </c>
      <c r="I2818" t="s">
        <v>319</v>
      </c>
      <c r="K2818" t="s">
        <v>38</v>
      </c>
      <c r="L2818" t="s">
        <v>39</v>
      </c>
      <c r="M2818" t="s">
        <v>320</v>
      </c>
      <c r="N2818" t="s">
        <v>650</v>
      </c>
      <c r="O2818" t="s">
        <v>2078</v>
      </c>
      <c r="P2818" t="s">
        <v>4589</v>
      </c>
      <c r="Q2818" t="s">
        <v>4595</v>
      </c>
      <c r="S2818" t="s">
        <v>527</v>
      </c>
      <c r="T2818" s="1">
        <v>9</v>
      </c>
      <c r="W2818" t="s">
        <v>323</v>
      </c>
      <c r="AG2818" s="5" t="str">
        <f>IFERROR(IF(VLOOKUP($B2818,DPORT_BD!$A$1:$I$296,2,FALSE)=0,"",VLOOKUP($B2818,DPORT_BD!$A$1:$I$296,2,FALSE)),"")</f>
        <v/>
      </c>
      <c r="AH2818" s="5" t="str">
        <f>IFERROR(IF(VLOOKUP($B2818,DPORT_BD!$A$1:$I$296,3,FALSE)=0,"",VLOOKUP($B2818,DPORT_BD!$A$1:$I$296,3,FALSE)),"")</f>
        <v/>
      </c>
      <c r="AI2818" s="5" t="str">
        <f>IFERROR(IF(VLOOKUP($B2818,DPORT_BD!$A$1:$I$296,4,FALSE)=0,"",VLOOKUP($B2818,DPORT_BD!$A$1:$I$296,4,FALSE)),"")</f>
        <v/>
      </c>
      <c r="AJ2818" s="5" t="str">
        <f>IFERROR(IF(VLOOKUP($B2818,DPORT_BD!$A$1:$I$296,5,FALSE)=0,"",VLOOKUP($B2818,DPORT_BD!$A$1:$I$296,5,FALSE)),"")</f>
        <v/>
      </c>
      <c r="AK2818" s="5" t="str">
        <f>IFERROR(IF(VLOOKUP($B2818,DPORT_BD!$A$1:$I$296,6,FALSE)=0,"",VLOOKUP($B2818,DPORT_BD!$A$1:$I$296,6,FALSE)),"")</f>
        <v/>
      </c>
      <c r="AL2818" s="5" t="str">
        <f>IFERROR(IF(VLOOKUP($B2818,DPORT_BD!$A$1:$I$296,7,FALSE)=0,"",VLOOKUP($B2818,DPORT_BD!$A$1:$I$296,7,FALSE)),"")</f>
        <v/>
      </c>
      <c r="AM2818" s="5" t="str">
        <f>IFERROR(IF(VLOOKUP($B2818,DPORT_BD!$A$1:$I$296,8,FALSE)=0,"",VLOOKUP($B2818,DPORT_BD!$A$1:$I$296,8,FALSE)),"")</f>
        <v/>
      </c>
      <c r="AN2818" s="5" t="str">
        <f>IFERROR(IF(VLOOKUP($B2818,DPORT_BD!$A$1:$I$296,9,FALSE)=0,"",VLOOKUP($B2818,DPORT_BD!$A$1:$I$296,9,FALSE)),"")</f>
        <v/>
      </c>
    </row>
    <row r="2819" spans="1:40">
      <c r="A2819" t="s">
        <v>32</v>
      </c>
      <c r="B2819" t="s">
        <v>4629</v>
      </c>
      <c r="C2819" t="s">
        <v>34</v>
      </c>
      <c r="D2819" t="s">
        <v>67</v>
      </c>
      <c r="E2819" t="s">
        <v>68</v>
      </c>
      <c r="F2819" s="1">
        <v>4560</v>
      </c>
      <c r="I2819" t="s">
        <v>37</v>
      </c>
      <c r="J2819" t="s">
        <v>145</v>
      </c>
      <c r="K2819" t="s">
        <v>359</v>
      </c>
      <c r="L2819" t="s">
        <v>360</v>
      </c>
      <c r="M2819" t="s">
        <v>320</v>
      </c>
      <c r="N2819" t="s">
        <v>650</v>
      </c>
      <c r="O2819" t="s">
        <v>2078</v>
      </c>
      <c r="P2819" t="s">
        <v>4589</v>
      </c>
      <c r="Q2819" t="s">
        <v>4590</v>
      </c>
      <c r="S2819" t="s">
        <v>663</v>
      </c>
      <c r="T2819" s="1">
        <v>10</v>
      </c>
      <c r="W2819" t="s">
        <v>323</v>
      </c>
      <c r="AG2819" s="5" t="str">
        <f>IFERROR(IF(VLOOKUP($B2819,DPORT_BD!$A$1:$I$296,2,FALSE)=0,"",VLOOKUP($B2819,DPORT_BD!$A$1:$I$296,2,FALSE)),"")</f>
        <v/>
      </c>
      <c r="AH2819" s="5" t="str">
        <f>IFERROR(IF(VLOOKUP($B2819,DPORT_BD!$A$1:$I$296,3,FALSE)=0,"",VLOOKUP($B2819,DPORT_BD!$A$1:$I$296,3,FALSE)),"")</f>
        <v/>
      </c>
      <c r="AI2819" s="5" t="str">
        <f>IFERROR(IF(VLOOKUP($B2819,DPORT_BD!$A$1:$I$296,4,FALSE)=0,"",VLOOKUP($B2819,DPORT_BD!$A$1:$I$296,4,FALSE)),"")</f>
        <v/>
      </c>
      <c r="AJ2819" s="5" t="str">
        <f>IFERROR(IF(VLOOKUP($B2819,DPORT_BD!$A$1:$I$296,5,FALSE)=0,"",VLOOKUP($B2819,DPORT_BD!$A$1:$I$296,5,FALSE)),"")</f>
        <v/>
      </c>
      <c r="AK2819" s="5" t="str">
        <f>IFERROR(IF(VLOOKUP($B2819,DPORT_BD!$A$1:$I$296,6,FALSE)=0,"",VLOOKUP($B2819,DPORT_BD!$A$1:$I$296,6,FALSE)),"")</f>
        <v/>
      </c>
      <c r="AL2819" s="5" t="str">
        <f>IFERROR(IF(VLOOKUP($B2819,DPORT_BD!$A$1:$I$296,7,FALSE)=0,"",VLOOKUP($B2819,DPORT_BD!$A$1:$I$296,7,FALSE)),"")</f>
        <v/>
      </c>
      <c r="AM2819" s="5" t="str">
        <f>IFERROR(IF(VLOOKUP($B2819,DPORT_BD!$A$1:$I$296,8,FALSE)=0,"",VLOOKUP($B2819,DPORT_BD!$A$1:$I$296,8,FALSE)),"")</f>
        <v/>
      </c>
      <c r="AN2819" s="5" t="str">
        <f>IFERROR(IF(VLOOKUP($B2819,DPORT_BD!$A$1:$I$296,9,FALSE)=0,"",VLOOKUP($B2819,DPORT_BD!$A$1:$I$296,9,FALSE)),"")</f>
        <v/>
      </c>
    </row>
    <row r="2820" spans="1:40">
      <c r="A2820" t="s">
        <v>32</v>
      </c>
      <c r="B2820" t="s">
        <v>4630</v>
      </c>
      <c r="C2820" t="s">
        <v>34</v>
      </c>
      <c r="D2820" t="s">
        <v>67</v>
      </c>
      <c r="E2820" t="s">
        <v>68</v>
      </c>
      <c r="F2820" s="1">
        <v>4330</v>
      </c>
      <c r="I2820" t="s">
        <v>319</v>
      </c>
      <c r="M2820" t="s">
        <v>320</v>
      </c>
      <c r="N2820" t="s">
        <v>650</v>
      </c>
      <c r="O2820" t="s">
        <v>2078</v>
      </c>
      <c r="P2820" t="s">
        <v>4589</v>
      </c>
      <c r="Q2820" t="s">
        <v>4595</v>
      </c>
      <c r="S2820" t="s">
        <v>770</v>
      </c>
      <c r="T2820" s="1">
        <v>6</v>
      </c>
      <c r="W2820" t="s">
        <v>323</v>
      </c>
      <c r="AG2820" s="5" t="str">
        <f>IFERROR(IF(VLOOKUP($B2820,DPORT_BD!$A$1:$I$296,2,FALSE)=0,"",VLOOKUP($B2820,DPORT_BD!$A$1:$I$296,2,FALSE)),"")</f>
        <v/>
      </c>
      <c r="AH2820" s="5" t="str">
        <f>IFERROR(IF(VLOOKUP($B2820,DPORT_BD!$A$1:$I$296,3,FALSE)=0,"",VLOOKUP($B2820,DPORT_BD!$A$1:$I$296,3,FALSE)),"")</f>
        <v/>
      </c>
      <c r="AI2820" s="5" t="str">
        <f>IFERROR(IF(VLOOKUP($B2820,DPORT_BD!$A$1:$I$296,4,FALSE)=0,"",VLOOKUP($B2820,DPORT_BD!$A$1:$I$296,4,FALSE)),"")</f>
        <v/>
      </c>
      <c r="AJ2820" s="5" t="str">
        <f>IFERROR(IF(VLOOKUP($B2820,DPORT_BD!$A$1:$I$296,5,FALSE)=0,"",VLOOKUP($B2820,DPORT_BD!$A$1:$I$296,5,FALSE)),"")</f>
        <v/>
      </c>
      <c r="AK2820" s="5" t="str">
        <f>IFERROR(IF(VLOOKUP($B2820,DPORT_BD!$A$1:$I$296,6,FALSE)=0,"",VLOOKUP($B2820,DPORT_BD!$A$1:$I$296,6,FALSE)),"")</f>
        <v/>
      </c>
      <c r="AL2820" s="5" t="str">
        <f>IFERROR(IF(VLOOKUP($B2820,DPORT_BD!$A$1:$I$296,7,FALSE)=0,"",VLOOKUP($B2820,DPORT_BD!$A$1:$I$296,7,FALSE)),"")</f>
        <v/>
      </c>
      <c r="AM2820" s="5" t="str">
        <f>IFERROR(IF(VLOOKUP($B2820,DPORT_BD!$A$1:$I$296,8,FALSE)=0,"",VLOOKUP($B2820,DPORT_BD!$A$1:$I$296,8,FALSE)),"")</f>
        <v/>
      </c>
      <c r="AN2820" s="5" t="str">
        <f>IFERROR(IF(VLOOKUP($B2820,DPORT_BD!$A$1:$I$296,9,FALSE)=0,"",VLOOKUP($B2820,DPORT_BD!$A$1:$I$296,9,FALSE)),"")</f>
        <v/>
      </c>
    </row>
    <row r="2821" spans="1:40">
      <c r="A2821" t="s">
        <v>32</v>
      </c>
      <c r="B2821" t="s">
        <v>4631</v>
      </c>
      <c r="C2821" t="s">
        <v>34</v>
      </c>
      <c r="D2821" t="s">
        <v>67</v>
      </c>
      <c r="E2821" t="s">
        <v>68</v>
      </c>
      <c r="F2821" s="1">
        <v>4580</v>
      </c>
      <c r="I2821" t="s">
        <v>319</v>
      </c>
      <c r="J2821" t="s">
        <v>145</v>
      </c>
      <c r="K2821" t="s">
        <v>83</v>
      </c>
      <c r="L2821" t="s">
        <v>84</v>
      </c>
      <c r="M2821" t="s">
        <v>320</v>
      </c>
      <c r="N2821" t="s">
        <v>650</v>
      </c>
      <c r="O2821" t="s">
        <v>2078</v>
      </c>
      <c r="P2821" t="s">
        <v>4589</v>
      </c>
      <c r="Q2821" t="s">
        <v>4592</v>
      </c>
      <c r="S2821" t="s">
        <v>307</v>
      </c>
      <c r="T2821" s="1">
        <v>4</v>
      </c>
      <c r="W2821" t="s">
        <v>323</v>
      </c>
      <c r="AG2821" s="5" t="str">
        <f>IFERROR(IF(VLOOKUP($B2821,DPORT_BD!$A$1:$I$296,2,FALSE)=0,"",VLOOKUP($B2821,DPORT_BD!$A$1:$I$296,2,FALSE)),"")</f>
        <v/>
      </c>
      <c r="AH2821" s="5" t="str">
        <f>IFERROR(IF(VLOOKUP($B2821,DPORT_BD!$A$1:$I$296,3,FALSE)=0,"",VLOOKUP($B2821,DPORT_BD!$A$1:$I$296,3,FALSE)),"")</f>
        <v/>
      </c>
      <c r="AI2821" s="5" t="str">
        <f>IFERROR(IF(VLOOKUP($B2821,DPORT_BD!$A$1:$I$296,4,FALSE)=0,"",VLOOKUP($B2821,DPORT_BD!$A$1:$I$296,4,FALSE)),"")</f>
        <v/>
      </c>
      <c r="AJ2821" s="5" t="str">
        <f>IFERROR(IF(VLOOKUP($B2821,DPORT_BD!$A$1:$I$296,5,FALSE)=0,"",VLOOKUP($B2821,DPORT_BD!$A$1:$I$296,5,FALSE)),"")</f>
        <v/>
      </c>
      <c r="AK2821" s="5" t="str">
        <f>IFERROR(IF(VLOOKUP($B2821,DPORT_BD!$A$1:$I$296,6,FALSE)=0,"",VLOOKUP($B2821,DPORT_BD!$A$1:$I$296,6,FALSE)),"")</f>
        <v/>
      </c>
      <c r="AL2821" s="5" t="str">
        <f>IFERROR(IF(VLOOKUP($B2821,DPORT_BD!$A$1:$I$296,7,FALSE)=0,"",VLOOKUP($B2821,DPORT_BD!$A$1:$I$296,7,FALSE)),"")</f>
        <v/>
      </c>
      <c r="AM2821" s="5" t="str">
        <f>IFERROR(IF(VLOOKUP($B2821,DPORT_BD!$A$1:$I$296,8,FALSE)=0,"",VLOOKUP($B2821,DPORT_BD!$A$1:$I$296,8,FALSE)),"")</f>
        <v/>
      </c>
      <c r="AN2821" s="5" t="str">
        <f>IFERROR(IF(VLOOKUP($B2821,DPORT_BD!$A$1:$I$296,9,FALSE)=0,"",VLOOKUP($B2821,DPORT_BD!$A$1:$I$296,9,FALSE)),"")</f>
        <v/>
      </c>
    </row>
    <row r="2822" spans="1:40">
      <c r="A2822" t="s">
        <v>32</v>
      </c>
      <c r="B2822" t="s">
        <v>4632</v>
      </c>
      <c r="C2822" t="s">
        <v>34</v>
      </c>
      <c r="D2822" t="s">
        <v>67</v>
      </c>
      <c r="E2822" t="s">
        <v>68</v>
      </c>
      <c r="F2822" s="1">
        <v>4520</v>
      </c>
      <c r="I2822" t="s">
        <v>37</v>
      </c>
      <c r="K2822" t="s">
        <v>38</v>
      </c>
      <c r="L2822" t="s">
        <v>39</v>
      </c>
      <c r="M2822" t="s">
        <v>320</v>
      </c>
      <c r="N2822" t="s">
        <v>650</v>
      </c>
      <c r="O2822" t="s">
        <v>2078</v>
      </c>
      <c r="P2822" t="s">
        <v>4589</v>
      </c>
      <c r="Q2822" t="s">
        <v>4590</v>
      </c>
      <c r="S2822" t="s">
        <v>770</v>
      </c>
      <c r="T2822" s="1">
        <v>6</v>
      </c>
      <c r="W2822" t="s">
        <v>323</v>
      </c>
      <c r="AG2822" s="5" t="str">
        <f>IFERROR(IF(VLOOKUP($B2822,DPORT_BD!$A$1:$I$296,2,FALSE)=0,"",VLOOKUP($B2822,DPORT_BD!$A$1:$I$296,2,FALSE)),"")</f>
        <v/>
      </c>
      <c r="AH2822" s="5" t="str">
        <f>IFERROR(IF(VLOOKUP($B2822,DPORT_BD!$A$1:$I$296,3,FALSE)=0,"",VLOOKUP($B2822,DPORT_BD!$A$1:$I$296,3,FALSE)),"")</f>
        <v/>
      </c>
      <c r="AI2822" s="5" t="str">
        <f>IFERROR(IF(VLOOKUP($B2822,DPORT_BD!$A$1:$I$296,4,FALSE)=0,"",VLOOKUP($B2822,DPORT_BD!$A$1:$I$296,4,FALSE)),"")</f>
        <v/>
      </c>
      <c r="AJ2822" s="5" t="str">
        <f>IFERROR(IF(VLOOKUP($B2822,DPORT_BD!$A$1:$I$296,5,FALSE)=0,"",VLOOKUP($B2822,DPORT_BD!$A$1:$I$296,5,FALSE)),"")</f>
        <v/>
      </c>
      <c r="AK2822" s="5" t="str">
        <f>IFERROR(IF(VLOOKUP($B2822,DPORT_BD!$A$1:$I$296,6,FALSE)=0,"",VLOOKUP($B2822,DPORT_BD!$A$1:$I$296,6,FALSE)),"")</f>
        <v/>
      </c>
      <c r="AL2822" s="5" t="str">
        <f>IFERROR(IF(VLOOKUP($B2822,DPORT_BD!$A$1:$I$296,7,FALSE)=0,"",VLOOKUP($B2822,DPORT_BD!$A$1:$I$296,7,FALSE)),"")</f>
        <v/>
      </c>
      <c r="AM2822" s="5" t="str">
        <f>IFERROR(IF(VLOOKUP($B2822,DPORT_BD!$A$1:$I$296,8,FALSE)=0,"",VLOOKUP($B2822,DPORT_BD!$A$1:$I$296,8,FALSE)),"")</f>
        <v/>
      </c>
      <c r="AN2822" s="5" t="str">
        <f>IFERROR(IF(VLOOKUP($B2822,DPORT_BD!$A$1:$I$296,9,FALSE)=0,"",VLOOKUP($B2822,DPORT_BD!$A$1:$I$296,9,FALSE)),"")</f>
        <v/>
      </c>
    </row>
    <row r="2823" spans="1:40">
      <c r="A2823" t="s">
        <v>32</v>
      </c>
      <c r="B2823" t="s">
        <v>4633</v>
      </c>
      <c r="C2823" t="s">
        <v>34</v>
      </c>
      <c r="D2823" t="s">
        <v>67</v>
      </c>
      <c r="E2823" t="s">
        <v>68</v>
      </c>
      <c r="F2823" s="1">
        <v>4550</v>
      </c>
      <c r="I2823" t="s">
        <v>37</v>
      </c>
      <c r="J2823" t="s">
        <v>145</v>
      </c>
      <c r="K2823" t="s">
        <v>83</v>
      </c>
      <c r="L2823" t="s">
        <v>84</v>
      </c>
      <c r="M2823" t="s">
        <v>320</v>
      </c>
      <c r="N2823" t="s">
        <v>650</v>
      </c>
      <c r="O2823" t="s">
        <v>2078</v>
      </c>
      <c r="P2823" t="s">
        <v>4589</v>
      </c>
      <c r="Q2823" t="s">
        <v>4590</v>
      </c>
      <c r="S2823" t="s">
        <v>770</v>
      </c>
      <c r="T2823" s="1">
        <v>6</v>
      </c>
      <c r="W2823" t="s">
        <v>323</v>
      </c>
      <c r="AG2823" s="5" t="str">
        <f>IFERROR(IF(VLOOKUP($B2823,DPORT_BD!$A$1:$I$296,2,FALSE)=0,"",VLOOKUP($B2823,DPORT_BD!$A$1:$I$296,2,FALSE)),"")</f>
        <v/>
      </c>
      <c r="AH2823" s="5" t="str">
        <f>IFERROR(IF(VLOOKUP($B2823,DPORT_BD!$A$1:$I$296,3,FALSE)=0,"",VLOOKUP($B2823,DPORT_BD!$A$1:$I$296,3,FALSE)),"")</f>
        <v/>
      </c>
      <c r="AI2823" s="5" t="str">
        <f>IFERROR(IF(VLOOKUP($B2823,DPORT_BD!$A$1:$I$296,4,FALSE)=0,"",VLOOKUP($B2823,DPORT_BD!$A$1:$I$296,4,FALSE)),"")</f>
        <v/>
      </c>
      <c r="AJ2823" s="5" t="str">
        <f>IFERROR(IF(VLOOKUP($B2823,DPORT_BD!$A$1:$I$296,5,FALSE)=0,"",VLOOKUP($B2823,DPORT_BD!$A$1:$I$296,5,FALSE)),"")</f>
        <v/>
      </c>
      <c r="AK2823" s="5" t="str">
        <f>IFERROR(IF(VLOOKUP($B2823,DPORT_BD!$A$1:$I$296,6,FALSE)=0,"",VLOOKUP($B2823,DPORT_BD!$A$1:$I$296,6,FALSE)),"")</f>
        <v/>
      </c>
      <c r="AL2823" s="5" t="str">
        <f>IFERROR(IF(VLOOKUP($B2823,DPORT_BD!$A$1:$I$296,7,FALSE)=0,"",VLOOKUP($B2823,DPORT_BD!$A$1:$I$296,7,FALSE)),"")</f>
        <v/>
      </c>
      <c r="AM2823" s="5" t="str">
        <f>IFERROR(IF(VLOOKUP($B2823,DPORT_BD!$A$1:$I$296,8,FALSE)=0,"",VLOOKUP($B2823,DPORT_BD!$A$1:$I$296,8,FALSE)),"")</f>
        <v/>
      </c>
      <c r="AN2823" s="5" t="str">
        <f>IFERROR(IF(VLOOKUP($B2823,DPORT_BD!$A$1:$I$296,9,FALSE)=0,"",VLOOKUP($B2823,DPORT_BD!$A$1:$I$296,9,FALSE)),"")</f>
        <v/>
      </c>
    </row>
    <row r="2824" spans="1:40">
      <c r="A2824" t="s">
        <v>32</v>
      </c>
      <c r="B2824" t="s">
        <v>4634</v>
      </c>
      <c r="C2824" t="s">
        <v>34</v>
      </c>
      <c r="D2824" t="s">
        <v>67</v>
      </c>
      <c r="E2824" t="s">
        <v>68</v>
      </c>
      <c r="F2824" s="1">
        <v>4330</v>
      </c>
      <c r="I2824" t="s">
        <v>319</v>
      </c>
      <c r="J2824" t="s">
        <v>72</v>
      </c>
      <c r="K2824" t="s">
        <v>73</v>
      </c>
      <c r="L2824" t="s">
        <v>74</v>
      </c>
      <c r="M2824" t="s">
        <v>320</v>
      </c>
      <c r="N2824" t="s">
        <v>650</v>
      </c>
      <c r="O2824" t="s">
        <v>2078</v>
      </c>
      <c r="P2824" t="s">
        <v>4589</v>
      </c>
      <c r="Q2824" t="s">
        <v>4595</v>
      </c>
      <c r="S2824" t="s">
        <v>527</v>
      </c>
      <c r="T2824" s="1">
        <v>9</v>
      </c>
      <c r="W2824" t="s">
        <v>323</v>
      </c>
      <c r="AG2824" s="5" t="str">
        <f>IFERROR(IF(VLOOKUP($B2824,DPORT_BD!$A$1:$I$296,2,FALSE)=0,"",VLOOKUP($B2824,DPORT_BD!$A$1:$I$296,2,FALSE)),"")</f>
        <v/>
      </c>
      <c r="AH2824" s="5" t="str">
        <f>IFERROR(IF(VLOOKUP($B2824,DPORT_BD!$A$1:$I$296,3,FALSE)=0,"",VLOOKUP($B2824,DPORT_BD!$A$1:$I$296,3,FALSE)),"")</f>
        <v/>
      </c>
      <c r="AI2824" s="5" t="str">
        <f>IFERROR(IF(VLOOKUP($B2824,DPORT_BD!$A$1:$I$296,4,FALSE)=0,"",VLOOKUP($B2824,DPORT_BD!$A$1:$I$296,4,FALSE)),"")</f>
        <v/>
      </c>
      <c r="AJ2824" s="5" t="str">
        <f>IFERROR(IF(VLOOKUP($B2824,DPORT_BD!$A$1:$I$296,5,FALSE)=0,"",VLOOKUP($B2824,DPORT_BD!$A$1:$I$296,5,FALSE)),"")</f>
        <v/>
      </c>
      <c r="AK2824" s="5" t="str">
        <f>IFERROR(IF(VLOOKUP($B2824,DPORT_BD!$A$1:$I$296,6,FALSE)=0,"",VLOOKUP($B2824,DPORT_BD!$A$1:$I$296,6,FALSE)),"")</f>
        <v/>
      </c>
      <c r="AL2824" s="5" t="str">
        <f>IFERROR(IF(VLOOKUP($B2824,DPORT_BD!$A$1:$I$296,7,FALSE)=0,"",VLOOKUP($B2824,DPORT_BD!$A$1:$I$296,7,FALSE)),"")</f>
        <v/>
      </c>
      <c r="AM2824" s="5" t="str">
        <f>IFERROR(IF(VLOOKUP($B2824,DPORT_BD!$A$1:$I$296,8,FALSE)=0,"",VLOOKUP($B2824,DPORT_BD!$A$1:$I$296,8,FALSE)),"")</f>
        <v/>
      </c>
      <c r="AN2824" s="5" t="str">
        <f>IFERROR(IF(VLOOKUP($B2824,DPORT_BD!$A$1:$I$296,9,FALSE)=0,"",VLOOKUP($B2824,DPORT_BD!$A$1:$I$296,9,FALSE)),"")</f>
        <v/>
      </c>
    </row>
    <row r="2825" spans="1:40">
      <c r="A2825" t="s">
        <v>32</v>
      </c>
      <c r="B2825" t="s">
        <v>4635</v>
      </c>
      <c r="C2825" t="s">
        <v>34</v>
      </c>
      <c r="D2825" t="s">
        <v>67</v>
      </c>
      <c r="E2825" t="s">
        <v>68</v>
      </c>
      <c r="F2825" s="1">
        <v>4330</v>
      </c>
      <c r="I2825" t="s">
        <v>319</v>
      </c>
      <c r="J2825" t="s">
        <v>215</v>
      </c>
      <c r="K2825" t="s">
        <v>83</v>
      </c>
      <c r="L2825" t="s">
        <v>84</v>
      </c>
      <c r="M2825" t="s">
        <v>320</v>
      </c>
      <c r="N2825" t="s">
        <v>650</v>
      </c>
      <c r="O2825" t="s">
        <v>2078</v>
      </c>
      <c r="P2825" t="s">
        <v>4589</v>
      </c>
      <c r="Q2825" t="s">
        <v>4595</v>
      </c>
      <c r="S2825" t="s">
        <v>449</v>
      </c>
      <c r="T2825" s="1">
        <v>7</v>
      </c>
      <c r="W2825" t="s">
        <v>323</v>
      </c>
      <c r="AG2825" s="5" t="str">
        <f>IFERROR(IF(VLOOKUP($B2825,DPORT_BD!$A$1:$I$296,2,FALSE)=0,"",VLOOKUP($B2825,DPORT_BD!$A$1:$I$296,2,FALSE)),"")</f>
        <v/>
      </c>
      <c r="AH2825" s="5" t="str">
        <f>IFERROR(IF(VLOOKUP($B2825,DPORT_BD!$A$1:$I$296,3,FALSE)=0,"",VLOOKUP($B2825,DPORT_BD!$A$1:$I$296,3,FALSE)),"")</f>
        <v/>
      </c>
      <c r="AI2825" s="5" t="str">
        <f>IFERROR(IF(VLOOKUP($B2825,DPORT_BD!$A$1:$I$296,4,FALSE)=0,"",VLOOKUP($B2825,DPORT_BD!$A$1:$I$296,4,FALSE)),"")</f>
        <v/>
      </c>
      <c r="AJ2825" s="5" t="str">
        <f>IFERROR(IF(VLOOKUP($B2825,DPORT_BD!$A$1:$I$296,5,FALSE)=0,"",VLOOKUP($B2825,DPORT_BD!$A$1:$I$296,5,FALSE)),"")</f>
        <v/>
      </c>
      <c r="AK2825" s="5" t="str">
        <f>IFERROR(IF(VLOOKUP($B2825,DPORT_BD!$A$1:$I$296,6,FALSE)=0,"",VLOOKUP($B2825,DPORT_BD!$A$1:$I$296,6,FALSE)),"")</f>
        <v/>
      </c>
      <c r="AL2825" s="5" t="str">
        <f>IFERROR(IF(VLOOKUP($B2825,DPORT_BD!$A$1:$I$296,7,FALSE)=0,"",VLOOKUP($B2825,DPORT_BD!$A$1:$I$296,7,FALSE)),"")</f>
        <v/>
      </c>
      <c r="AM2825" s="5" t="str">
        <f>IFERROR(IF(VLOOKUP($B2825,DPORT_BD!$A$1:$I$296,8,FALSE)=0,"",VLOOKUP($B2825,DPORT_BD!$A$1:$I$296,8,FALSE)),"")</f>
        <v/>
      </c>
      <c r="AN2825" s="5" t="str">
        <f>IFERROR(IF(VLOOKUP($B2825,DPORT_BD!$A$1:$I$296,9,FALSE)=0,"",VLOOKUP($B2825,DPORT_BD!$A$1:$I$296,9,FALSE)),"")</f>
        <v/>
      </c>
    </row>
    <row r="2826" spans="1:40">
      <c r="A2826" t="s">
        <v>32</v>
      </c>
      <c r="B2826" t="s">
        <v>4636</v>
      </c>
      <c r="C2826" t="s">
        <v>34</v>
      </c>
      <c r="D2826" t="s">
        <v>67</v>
      </c>
      <c r="E2826" t="s">
        <v>68</v>
      </c>
      <c r="F2826" s="1">
        <v>4330</v>
      </c>
      <c r="I2826" t="s">
        <v>37</v>
      </c>
      <c r="J2826" t="s">
        <v>215</v>
      </c>
      <c r="K2826" t="s">
        <v>160</v>
      </c>
      <c r="L2826" t="s">
        <v>161</v>
      </c>
      <c r="M2826" t="s">
        <v>320</v>
      </c>
      <c r="N2826" t="s">
        <v>650</v>
      </c>
      <c r="O2826" t="s">
        <v>2078</v>
      </c>
      <c r="P2826" t="s">
        <v>4589</v>
      </c>
      <c r="Q2826" t="s">
        <v>4590</v>
      </c>
      <c r="S2826" t="s">
        <v>770</v>
      </c>
      <c r="T2826" s="1">
        <v>6</v>
      </c>
      <c r="W2826" t="s">
        <v>323</v>
      </c>
      <c r="AG2826" s="5" t="str">
        <f>IFERROR(IF(VLOOKUP($B2826,DPORT_BD!$A$1:$I$296,2,FALSE)=0,"",VLOOKUP($B2826,DPORT_BD!$A$1:$I$296,2,FALSE)),"")</f>
        <v/>
      </c>
      <c r="AH2826" s="5" t="str">
        <f>IFERROR(IF(VLOOKUP($B2826,DPORT_BD!$A$1:$I$296,3,FALSE)=0,"",VLOOKUP($B2826,DPORT_BD!$A$1:$I$296,3,FALSE)),"")</f>
        <v/>
      </c>
      <c r="AI2826" s="5" t="str">
        <f>IFERROR(IF(VLOOKUP($B2826,DPORT_BD!$A$1:$I$296,4,FALSE)=0,"",VLOOKUP($B2826,DPORT_BD!$A$1:$I$296,4,FALSE)),"")</f>
        <v/>
      </c>
      <c r="AJ2826" s="5" t="str">
        <f>IFERROR(IF(VLOOKUP($B2826,DPORT_BD!$A$1:$I$296,5,FALSE)=0,"",VLOOKUP($B2826,DPORT_BD!$A$1:$I$296,5,FALSE)),"")</f>
        <v/>
      </c>
      <c r="AK2826" s="5" t="str">
        <f>IFERROR(IF(VLOOKUP($B2826,DPORT_BD!$A$1:$I$296,6,FALSE)=0,"",VLOOKUP($B2826,DPORT_BD!$A$1:$I$296,6,FALSE)),"")</f>
        <v/>
      </c>
      <c r="AL2826" s="5" t="str">
        <f>IFERROR(IF(VLOOKUP($B2826,DPORT_BD!$A$1:$I$296,7,FALSE)=0,"",VLOOKUP($B2826,DPORT_BD!$A$1:$I$296,7,FALSE)),"")</f>
        <v/>
      </c>
      <c r="AM2826" s="5" t="str">
        <f>IFERROR(IF(VLOOKUP($B2826,DPORT_BD!$A$1:$I$296,8,FALSE)=0,"",VLOOKUP($B2826,DPORT_BD!$A$1:$I$296,8,FALSE)),"")</f>
        <v/>
      </c>
      <c r="AN2826" s="5" t="str">
        <f>IFERROR(IF(VLOOKUP($B2826,DPORT_BD!$A$1:$I$296,9,FALSE)=0,"",VLOOKUP($B2826,DPORT_BD!$A$1:$I$296,9,FALSE)),"")</f>
        <v/>
      </c>
    </row>
    <row r="2827" spans="1:40">
      <c r="A2827" t="s">
        <v>32</v>
      </c>
      <c r="B2827" t="s">
        <v>4637</v>
      </c>
      <c r="C2827" t="s">
        <v>34</v>
      </c>
      <c r="D2827" t="s">
        <v>45</v>
      </c>
      <c r="E2827" t="s">
        <v>46</v>
      </c>
      <c r="F2827" s="1">
        <v>3720</v>
      </c>
      <c r="I2827" t="s">
        <v>37</v>
      </c>
      <c r="J2827" t="s">
        <v>82</v>
      </c>
      <c r="K2827" t="s">
        <v>83</v>
      </c>
      <c r="L2827" t="s">
        <v>84</v>
      </c>
      <c r="M2827" t="s">
        <v>40</v>
      </c>
      <c r="Q2827" t="s">
        <v>2752</v>
      </c>
      <c r="R2827" t="s">
        <v>426</v>
      </c>
      <c r="S2827" t="s">
        <v>650</v>
      </c>
      <c r="T2827" s="1">
        <v>13</v>
      </c>
      <c r="X2827" t="s">
        <v>296</v>
      </c>
      <c r="AG2827" s="5" t="str">
        <f>IFERROR(IF(VLOOKUP($B2827,DPORT_BD!$A$1:$I$296,2,FALSE)=0,"",VLOOKUP($B2827,DPORT_BD!$A$1:$I$296,2,FALSE)),"")</f>
        <v/>
      </c>
      <c r="AH2827" s="5" t="str">
        <f>IFERROR(IF(VLOOKUP($B2827,DPORT_BD!$A$1:$I$296,3,FALSE)=0,"",VLOOKUP($B2827,DPORT_BD!$A$1:$I$296,3,FALSE)),"")</f>
        <v/>
      </c>
      <c r="AI2827" s="5" t="str">
        <f>IFERROR(IF(VLOOKUP($B2827,DPORT_BD!$A$1:$I$296,4,FALSE)=0,"",VLOOKUP($B2827,DPORT_BD!$A$1:$I$296,4,FALSE)),"")</f>
        <v/>
      </c>
      <c r="AJ2827" s="5" t="str">
        <f>IFERROR(IF(VLOOKUP($B2827,DPORT_BD!$A$1:$I$296,5,FALSE)=0,"",VLOOKUP($B2827,DPORT_BD!$A$1:$I$296,5,FALSE)),"")</f>
        <v/>
      </c>
      <c r="AK2827" s="5" t="str">
        <f>IFERROR(IF(VLOOKUP($B2827,DPORT_BD!$A$1:$I$296,6,FALSE)=0,"",VLOOKUP($B2827,DPORT_BD!$A$1:$I$296,6,FALSE)),"")</f>
        <v/>
      </c>
      <c r="AL2827" s="5" t="str">
        <f>IFERROR(IF(VLOOKUP($B2827,DPORT_BD!$A$1:$I$296,7,FALSE)=0,"",VLOOKUP($B2827,DPORT_BD!$A$1:$I$296,7,FALSE)),"")</f>
        <v/>
      </c>
      <c r="AM2827" s="5" t="str">
        <f>IFERROR(IF(VLOOKUP($B2827,DPORT_BD!$A$1:$I$296,8,FALSE)=0,"",VLOOKUP($B2827,DPORT_BD!$A$1:$I$296,8,FALSE)),"")</f>
        <v/>
      </c>
      <c r="AN2827" s="5" t="str">
        <f>IFERROR(IF(VLOOKUP($B2827,DPORT_BD!$A$1:$I$296,9,FALSE)=0,"",VLOOKUP($B2827,DPORT_BD!$A$1:$I$296,9,FALSE)),"")</f>
        <v/>
      </c>
    </row>
    <row r="2828" spans="1:40">
      <c r="A2828" t="s">
        <v>32</v>
      </c>
      <c r="B2828" t="s">
        <v>4638</v>
      </c>
      <c r="C2828" t="s">
        <v>34</v>
      </c>
      <c r="D2828" t="s">
        <v>52</v>
      </c>
      <c r="E2828" t="s">
        <v>53</v>
      </c>
      <c r="F2828" s="1">
        <v>3850</v>
      </c>
      <c r="I2828" t="s">
        <v>37</v>
      </c>
      <c r="J2828" t="s">
        <v>169</v>
      </c>
      <c r="K2828" t="s">
        <v>160</v>
      </c>
      <c r="L2828" t="s">
        <v>161</v>
      </c>
      <c r="M2828" t="s">
        <v>40</v>
      </c>
      <c r="Q2828" t="s">
        <v>3905</v>
      </c>
      <c r="R2828" t="s">
        <v>984</v>
      </c>
      <c r="S2828" t="s">
        <v>615</v>
      </c>
      <c r="T2828" s="1">
        <v>11</v>
      </c>
      <c r="AG2828" s="5" t="str">
        <f>IFERROR(IF(VLOOKUP($B2828,DPORT_BD!$A$1:$I$296,2,FALSE)=0,"",VLOOKUP($B2828,DPORT_BD!$A$1:$I$296,2,FALSE)),"")</f>
        <v/>
      </c>
      <c r="AH2828" s="5" t="str">
        <f>IFERROR(IF(VLOOKUP($B2828,DPORT_BD!$A$1:$I$296,3,FALSE)=0,"",VLOOKUP($B2828,DPORT_BD!$A$1:$I$296,3,FALSE)),"")</f>
        <v/>
      </c>
      <c r="AI2828" s="5" t="str">
        <f>IFERROR(IF(VLOOKUP($B2828,DPORT_BD!$A$1:$I$296,4,FALSE)=0,"",VLOOKUP($B2828,DPORT_BD!$A$1:$I$296,4,FALSE)),"")</f>
        <v/>
      </c>
      <c r="AJ2828" s="5" t="str">
        <f>IFERROR(IF(VLOOKUP($B2828,DPORT_BD!$A$1:$I$296,5,FALSE)=0,"",VLOOKUP($B2828,DPORT_BD!$A$1:$I$296,5,FALSE)),"")</f>
        <v/>
      </c>
      <c r="AK2828" s="5" t="str">
        <f>IFERROR(IF(VLOOKUP($B2828,DPORT_BD!$A$1:$I$296,6,FALSE)=0,"",VLOOKUP($B2828,DPORT_BD!$A$1:$I$296,6,FALSE)),"")</f>
        <v/>
      </c>
      <c r="AL2828" s="5" t="str">
        <f>IFERROR(IF(VLOOKUP($B2828,DPORT_BD!$A$1:$I$296,7,FALSE)=0,"",VLOOKUP($B2828,DPORT_BD!$A$1:$I$296,7,FALSE)),"")</f>
        <v/>
      </c>
      <c r="AM2828" s="5" t="str">
        <f>IFERROR(IF(VLOOKUP($B2828,DPORT_BD!$A$1:$I$296,8,FALSE)=0,"",VLOOKUP($B2828,DPORT_BD!$A$1:$I$296,8,FALSE)),"")</f>
        <v/>
      </c>
      <c r="AN2828" s="5" t="str">
        <f>IFERROR(IF(VLOOKUP($B2828,DPORT_BD!$A$1:$I$296,9,FALSE)=0,"",VLOOKUP($B2828,DPORT_BD!$A$1:$I$296,9,FALSE)),"")</f>
        <v/>
      </c>
    </row>
    <row r="2829" spans="1:40">
      <c r="A2829" t="s">
        <v>32</v>
      </c>
      <c r="B2829" t="s">
        <v>4639</v>
      </c>
      <c r="C2829" t="s">
        <v>101</v>
      </c>
      <c r="D2829" t="s">
        <v>45</v>
      </c>
      <c r="E2829" t="s">
        <v>102</v>
      </c>
      <c r="F2829" s="1">
        <v>2200</v>
      </c>
      <c r="I2829" t="s">
        <v>103</v>
      </c>
      <c r="J2829" t="s">
        <v>82</v>
      </c>
      <c r="K2829" t="s">
        <v>83</v>
      </c>
      <c r="L2829" t="s">
        <v>84</v>
      </c>
      <c r="M2829" t="s">
        <v>40</v>
      </c>
      <c r="Q2829" t="s">
        <v>4640</v>
      </c>
      <c r="R2829" t="s">
        <v>4641</v>
      </c>
      <c r="S2829" t="s">
        <v>808</v>
      </c>
      <c r="T2829" s="1">
        <v>3</v>
      </c>
      <c r="AG2829" s="5" t="str">
        <f>IFERROR(IF(VLOOKUP($B2829,DPORT_BD!$A$1:$I$296,2,FALSE)=0,"",VLOOKUP($B2829,DPORT_BD!$A$1:$I$296,2,FALSE)),"")</f>
        <v/>
      </c>
      <c r="AH2829" s="5" t="str">
        <f>IFERROR(IF(VLOOKUP($B2829,DPORT_BD!$A$1:$I$296,3,FALSE)=0,"",VLOOKUP($B2829,DPORT_BD!$A$1:$I$296,3,FALSE)),"")</f>
        <v/>
      </c>
      <c r="AI2829" s="5" t="str">
        <f>IFERROR(IF(VLOOKUP($B2829,DPORT_BD!$A$1:$I$296,4,FALSE)=0,"",VLOOKUP($B2829,DPORT_BD!$A$1:$I$296,4,FALSE)),"")</f>
        <v/>
      </c>
      <c r="AJ2829" s="5" t="str">
        <f>IFERROR(IF(VLOOKUP($B2829,DPORT_BD!$A$1:$I$296,5,FALSE)=0,"",VLOOKUP($B2829,DPORT_BD!$A$1:$I$296,5,FALSE)),"")</f>
        <v/>
      </c>
      <c r="AK2829" s="5" t="str">
        <f>IFERROR(IF(VLOOKUP($B2829,DPORT_BD!$A$1:$I$296,6,FALSE)=0,"",VLOOKUP($B2829,DPORT_BD!$A$1:$I$296,6,FALSE)),"")</f>
        <v/>
      </c>
      <c r="AL2829" s="5" t="str">
        <f>IFERROR(IF(VLOOKUP($B2829,DPORT_BD!$A$1:$I$296,7,FALSE)=0,"",VLOOKUP($B2829,DPORT_BD!$A$1:$I$296,7,FALSE)),"")</f>
        <v/>
      </c>
      <c r="AM2829" s="5" t="str">
        <f>IFERROR(IF(VLOOKUP($B2829,DPORT_BD!$A$1:$I$296,8,FALSE)=0,"",VLOOKUP($B2829,DPORT_BD!$A$1:$I$296,8,FALSE)),"")</f>
        <v/>
      </c>
      <c r="AN2829" s="5" t="str">
        <f>IFERROR(IF(VLOOKUP($B2829,DPORT_BD!$A$1:$I$296,9,FALSE)=0,"",VLOOKUP($B2829,DPORT_BD!$A$1:$I$296,9,FALSE)),"")</f>
        <v/>
      </c>
    </row>
    <row r="2830" spans="1:40">
      <c r="A2830" t="s">
        <v>32</v>
      </c>
      <c r="B2830" t="s">
        <v>4642</v>
      </c>
      <c r="C2830" t="s">
        <v>101</v>
      </c>
      <c r="D2830" t="s">
        <v>250</v>
      </c>
      <c r="E2830" t="s">
        <v>355</v>
      </c>
      <c r="F2830" s="1">
        <v>1900</v>
      </c>
      <c r="I2830" t="s">
        <v>958</v>
      </c>
      <c r="K2830" t="s">
        <v>356</v>
      </c>
      <c r="L2830" t="s">
        <v>357</v>
      </c>
      <c r="M2830" t="s">
        <v>40</v>
      </c>
      <c r="Q2830" t="s">
        <v>2860</v>
      </c>
      <c r="R2830" t="s">
        <v>280</v>
      </c>
      <c r="S2830" t="s">
        <v>537</v>
      </c>
      <c r="T2830" s="1">
        <v>5</v>
      </c>
      <c r="AG2830" s="5" t="str">
        <f>IFERROR(IF(VLOOKUP($B2830,DPORT_BD!$A$1:$I$296,2,FALSE)=0,"",VLOOKUP($B2830,DPORT_BD!$A$1:$I$296,2,FALSE)),"")</f>
        <v/>
      </c>
      <c r="AH2830" s="5" t="str">
        <f>IFERROR(IF(VLOOKUP($B2830,DPORT_BD!$A$1:$I$296,3,FALSE)=0,"",VLOOKUP($B2830,DPORT_BD!$A$1:$I$296,3,FALSE)),"")</f>
        <v/>
      </c>
      <c r="AI2830" s="5" t="str">
        <f>IFERROR(IF(VLOOKUP($B2830,DPORT_BD!$A$1:$I$296,4,FALSE)=0,"",VLOOKUP($B2830,DPORT_BD!$A$1:$I$296,4,FALSE)),"")</f>
        <v/>
      </c>
      <c r="AJ2830" s="5" t="str">
        <f>IFERROR(IF(VLOOKUP($B2830,DPORT_BD!$A$1:$I$296,5,FALSE)=0,"",VLOOKUP($B2830,DPORT_BD!$A$1:$I$296,5,FALSE)),"")</f>
        <v/>
      </c>
      <c r="AK2830" s="5" t="str">
        <f>IFERROR(IF(VLOOKUP($B2830,DPORT_BD!$A$1:$I$296,6,FALSE)=0,"",VLOOKUP($B2830,DPORT_BD!$A$1:$I$296,6,FALSE)),"")</f>
        <v/>
      </c>
      <c r="AL2830" s="5" t="str">
        <f>IFERROR(IF(VLOOKUP($B2830,DPORT_BD!$A$1:$I$296,7,FALSE)=0,"",VLOOKUP($B2830,DPORT_BD!$A$1:$I$296,7,FALSE)),"")</f>
        <v/>
      </c>
      <c r="AM2830" s="5" t="str">
        <f>IFERROR(IF(VLOOKUP($B2830,DPORT_BD!$A$1:$I$296,8,FALSE)=0,"",VLOOKUP($B2830,DPORT_BD!$A$1:$I$296,8,FALSE)),"")</f>
        <v/>
      </c>
      <c r="AN2830" s="5" t="str">
        <f>IFERROR(IF(VLOOKUP($B2830,DPORT_BD!$A$1:$I$296,9,FALSE)=0,"",VLOOKUP($B2830,DPORT_BD!$A$1:$I$296,9,FALSE)),"")</f>
        <v/>
      </c>
    </row>
    <row r="2831" spans="1:40">
      <c r="A2831" t="s">
        <v>32</v>
      </c>
      <c r="B2831" t="s">
        <v>4643</v>
      </c>
      <c r="C2831" t="s">
        <v>101</v>
      </c>
      <c r="D2831" t="s">
        <v>45</v>
      </c>
      <c r="E2831" t="s">
        <v>102</v>
      </c>
      <c r="F2831" s="1">
        <v>2200</v>
      </c>
      <c r="I2831" t="s">
        <v>59</v>
      </c>
      <c r="K2831" t="s">
        <v>38</v>
      </c>
      <c r="L2831" t="s">
        <v>39</v>
      </c>
      <c r="M2831" t="s">
        <v>40</v>
      </c>
      <c r="Q2831" t="s">
        <v>4644</v>
      </c>
      <c r="R2831" t="s">
        <v>1849</v>
      </c>
      <c r="S2831" t="s">
        <v>307</v>
      </c>
      <c r="T2831" s="1">
        <v>4</v>
      </c>
      <c r="AG2831" s="5" t="str">
        <f>IFERROR(IF(VLOOKUP($B2831,DPORT_BD!$A$1:$I$296,2,FALSE)=0,"",VLOOKUP($B2831,DPORT_BD!$A$1:$I$296,2,FALSE)),"")</f>
        <v/>
      </c>
      <c r="AH2831" s="5" t="str">
        <f>IFERROR(IF(VLOOKUP($B2831,DPORT_BD!$A$1:$I$296,3,FALSE)=0,"",VLOOKUP($B2831,DPORT_BD!$A$1:$I$296,3,FALSE)),"")</f>
        <v/>
      </c>
      <c r="AI2831" s="5" t="str">
        <f>IFERROR(IF(VLOOKUP($B2831,DPORT_BD!$A$1:$I$296,4,FALSE)=0,"",VLOOKUP($B2831,DPORT_BD!$A$1:$I$296,4,FALSE)),"")</f>
        <v/>
      </c>
      <c r="AJ2831" s="5" t="str">
        <f>IFERROR(IF(VLOOKUP($B2831,DPORT_BD!$A$1:$I$296,5,FALSE)=0,"",VLOOKUP($B2831,DPORT_BD!$A$1:$I$296,5,FALSE)),"")</f>
        <v/>
      </c>
      <c r="AK2831" s="5" t="str">
        <f>IFERROR(IF(VLOOKUP($B2831,DPORT_BD!$A$1:$I$296,6,FALSE)=0,"",VLOOKUP($B2831,DPORT_BD!$A$1:$I$296,6,FALSE)),"")</f>
        <v/>
      </c>
      <c r="AL2831" s="5" t="str">
        <f>IFERROR(IF(VLOOKUP($B2831,DPORT_BD!$A$1:$I$296,7,FALSE)=0,"",VLOOKUP($B2831,DPORT_BD!$A$1:$I$296,7,FALSE)),"")</f>
        <v/>
      </c>
      <c r="AM2831" s="5" t="str">
        <f>IFERROR(IF(VLOOKUP($B2831,DPORT_BD!$A$1:$I$296,8,FALSE)=0,"",VLOOKUP($B2831,DPORT_BD!$A$1:$I$296,8,FALSE)),"")</f>
        <v/>
      </c>
      <c r="AN2831" s="5" t="str">
        <f>IFERROR(IF(VLOOKUP($B2831,DPORT_BD!$A$1:$I$296,9,FALSE)=0,"",VLOOKUP($B2831,DPORT_BD!$A$1:$I$296,9,FALSE)),"")</f>
        <v/>
      </c>
    </row>
    <row r="2832" spans="1:40">
      <c r="A2832" t="s">
        <v>32</v>
      </c>
      <c r="B2832" t="s">
        <v>4645</v>
      </c>
      <c r="C2832" t="s">
        <v>34</v>
      </c>
      <c r="D2832" t="s">
        <v>52</v>
      </c>
      <c r="E2832" t="s">
        <v>53</v>
      </c>
      <c r="F2832" s="1">
        <v>3850</v>
      </c>
      <c r="I2832" t="s">
        <v>103</v>
      </c>
      <c r="J2832" t="s">
        <v>145</v>
      </c>
      <c r="K2832" t="s">
        <v>160</v>
      </c>
      <c r="L2832" t="s">
        <v>161</v>
      </c>
      <c r="M2832" t="s">
        <v>40</v>
      </c>
      <c r="Q2832" t="s">
        <v>4646</v>
      </c>
      <c r="R2832" t="s">
        <v>3793</v>
      </c>
      <c r="S2832" t="s">
        <v>537</v>
      </c>
      <c r="T2832" s="1">
        <v>5</v>
      </c>
      <c r="AG2832" s="5" t="str">
        <f>IFERROR(IF(VLOOKUP($B2832,DPORT_BD!$A$1:$I$296,2,FALSE)=0,"",VLOOKUP($B2832,DPORT_BD!$A$1:$I$296,2,FALSE)),"")</f>
        <v/>
      </c>
      <c r="AH2832" s="5" t="str">
        <f>IFERROR(IF(VLOOKUP($B2832,DPORT_BD!$A$1:$I$296,3,FALSE)=0,"",VLOOKUP($B2832,DPORT_BD!$A$1:$I$296,3,FALSE)),"")</f>
        <v/>
      </c>
      <c r="AI2832" s="5" t="str">
        <f>IFERROR(IF(VLOOKUP($B2832,DPORT_BD!$A$1:$I$296,4,FALSE)=0,"",VLOOKUP($B2832,DPORT_BD!$A$1:$I$296,4,FALSE)),"")</f>
        <v/>
      </c>
      <c r="AJ2832" s="5" t="str">
        <f>IFERROR(IF(VLOOKUP($B2832,DPORT_BD!$A$1:$I$296,5,FALSE)=0,"",VLOOKUP($B2832,DPORT_BD!$A$1:$I$296,5,FALSE)),"")</f>
        <v/>
      </c>
      <c r="AK2832" s="5" t="str">
        <f>IFERROR(IF(VLOOKUP($B2832,DPORT_BD!$A$1:$I$296,6,FALSE)=0,"",VLOOKUP($B2832,DPORT_BD!$A$1:$I$296,6,FALSE)),"")</f>
        <v/>
      </c>
      <c r="AL2832" s="5" t="str">
        <f>IFERROR(IF(VLOOKUP($B2832,DPORT_BD!$A$1:$I$296,7,FALSE)=0,"",VLOOKUP($B2832,DPORT_BD!$A$1:$I$296,7,FALSE)),"")</f>
        <v/>
      </c>
      <c r="AM2832" s="5" t="str">
        <f>IFERROR(IF(VLOOKUP($B2832,DPORT_BD!$A$1:$I$296,8,FALSE)=0,"",VLOOKUP($B2832,DPORT_BD!$A$1:$I$296,8,FALSE)),"")</f>
        <v/>
      </c>
      <c r="AN2832" s="5" t="str">
        <f>IFERROR(IF(VLOOKUP($B2832,DPORT_BD!$A$1:$I$296,9,FALSE)=0,"",VLOOKUP($B2832,DPORT_BD!$A$1:$I$296,9,FALSE)),"")</f>
        <v/>
      </c>
    </row>
    <row r="2833" spans="1:40">
      <c r="A2833" t="s">
        <v>32</v>
      </c>
      <c r="B2833" t="s">
        <v>4647</v>
      </c>
      <c r="C2833" t="s">
        <v>34</v>
      </c>
      <c r="D2833" t="s">
        <v>52</v>
      </c>
      <c r="E2833" t="s">
        <v>53</v>
      </c>
      <c r="F2833" s="1">
        <v>3850</v>
      </c>
      <c r="I2833" t="s">
        <v>103</v>
      </c>
      <c r="J2833" t="s">
        <v>82</v>
      </c>
      <c r="K2833" t="s">
        <v>160</v>
      </c>
      <c r="L2833" t="s">
        <v>161</v>
      </c>
      <c r="M2833" t="s">
        <v>40</v>
      </c>
      <c r="Q2833" t="s">
        <v>4648</v>
      </c>
      <c r="R2833" t="s">
        <v>3054</v>
      </c>
      <c r="S2833" t="s">
        <v>537</v>
      </c>
      <c r="T2833" s="1">
        <v>5</v>
      </c>
      <c r="AG2833" s="5" t="str">
        <f>IFERROR(IF(VLOOKUP($B2833,DPORT_BD!$A$1:$I$296,2,FALSE)=0,"",VLOOKUP($B2833,DPORT_BD!$A$1:$I$296,2,FALSE)),"")</f>
        <v/>
      </c>
      <c r="AH2833" s="5" t="str">
        <f>IFERROR(IF(VLOOKUP($B2833,DPORT_BD!$A$1:$I$296,3,FALSE)=0,"",VLOOKUP($B2833,DPORT_BD!$A$1:$I$296,3,FALSE)),"")</f>
        <v/>
      </c>
      <c r="AI2833" s="5" t="str">
        <f>IFERROR(IF(VLOOKUP($B2833,DPORT_BD!$A$1:$I$296,4,FALSE)=0,"",VLOOKUP($B2833,DPORT_BD!$A$1:$I$296,4,FALSE)),"")</f>
        <v/>
      </c>
      <c r="AJ2833" s="5" t="str">
        <f>IFERROR(IF(VLOOKUP($B2833,DPORT_BD!$A$1:$I$296,5,FALSE)=0,"",VLOOKUP($B2833,DPORT_BD!$A$1:$I$296,5,FALSE)),"")</f>
        <v/>
      </c>
      <c r="AK2833" s="5" t="str">
        <f>IFERROR(IF(VLOOKUP($B2833,DPORT_BD!$A$1:$I$296,6,FALSE)=0,"",VLOOKUP($B2833,DPORT_BD!$A$1:$I$296,6,FALSE)),"")</f>
        <v/>
      </c>
      <c r="AL2833" s="5" t="str">
        <f>IFERROR(IF(VLOOKUP($B2833,DPORT_BD!$A$1:$I$296,7,FALSE)=0,"",VLOOKUP($B2833,DPORT_BD!$A$1:$I$296,7,FALSE)),"")</f>
        <v/>
      </c>
      <c r="AM2833" s="5" t="str">
        <f>IFERROR(IF(VLOOKUP($B2833,DPORT_BD!$A$1:$I$296,8,FALSE)=0,"",VLOOKUP($B2833,DPORT_BD!$A$1:$I$296,8,FALSE)),"")</f>
        <v/>
      </c>
      <c r="AN2833" s="5" t="str">
        <f>IFERROR(IF(VLOOKUP($B2833,DPORT_BD!$A$1:$I$296,9,FALSE)=0,"",VLOOKUP($B2833,DPORT_BD!$A$1:$I$296,9,FALSE)),"")</f>
        <v/>
      </c>
    </row>
    <row r="2834" spans="1:40">
      <c r="A2834" t="s">
        <v>32</v>
      </c>
      <c r="B2834" t="s">
        <v>4649</v>
      </c>
      <c r="C2834" t="s">
        <v>101</v>
      </c>
      <c r="D2834" t="s">
        <v>45</v>
      </c>
      <c r="E2834" t="s">
        <v>102</v>
      </c>
      <c r="F2834" s="1">
        <v>2185</v>
      </c>
      <c r="G2834" t="s">
        <v>2378</v>
      </c>
      <c r="H2834" t="s">
        <v>2499</v>
      </c>
      <c r="I2834" t="s">
        <v>37</v>
      </c>
      <c r="J2834" t="s">
        <v>82</v>
      </c>
      <c r="K2834" t="s">
        <v>160</v>
      </c>
      <c r="L2834" t="s">
        <v>161</v>
      </c>
      <c r="M2834" t="s">
        <v>40</v>
      </c>
      <c r="S2834" t="s">
        <v>441</v>
      </c>
      <c r="T2834" s="1">
        <v>14</v>
      </c>
      <c r="W2834" t="s">
        <v>136</v>
      </c>
      <c r="AC2834" t="s">
        <v>181</v>
      </c>
      <c r="AD2834" t="s">
        <v>181</v>
      </c>
      <c r="AG2834" s="5" t="str">
        <f>IFERROR(IF(VLOOKUP($B2834,DPORT_BD!$A$1:$I$296,2,FALSE)=0,"",VLOOKUP($B2834,DPORT_BD!$A$1:$I$296,2,FALSE)),"")</f>
        <v>PRC00002279</v>
      </c>
      <c r="AH2834" s="5" t="str">
        <f>IFERROR(IF(VLOOKUP($B2834,DPORT_BD!$A$1:$I$296,3,FALSE)=0,"",VLOOKUP($B2834,DPORT_BD!$A$1:$I$296,3,FALSE)),"")</f>
        <v>Barrido</v>
      </c>
      <c r="AI2834" s="5" t="str">
        <f>IFERROR(IF(VLOOKUP($B2834,DPORT_BD!$A$1:$I$296,4,FALSE)=0,"",VLOOKUP($B2834,DPORT_BD!$A$1:$I$296,4,FALSE)),"")</f>
        <v/>
      </c>
      <c r="AJ2834" s="5" t="str">
        <f>IFERROR(IF(VLOOKUP($B2834,DPORT_BD!$A$1:$I$296,5,FALSE)=0,"",VLOOKUP($B2834,DPORT_BD!$A$1:$I$296,5,FALSE)),"")</f>
        <v>CAJA</v>
      </c>
      <c r="AK2834" s="5" t="str">
        <f>IFERROR(IF(VLOOKUP($B2834,DPORT_BD!$A$1:$I$296,6,FALSE)=0,"",VLOOKUP($B2834,DPORT_BD!$A$1:$I$296,6,FALSE)),"")</f>
        <v/>
      </c>
      <c r="AL2834" s="5" t="str">
        <f>IFERROR(IF(VLOOKUP($B2834,DPORT_BD!$A$1:$I$296,7,FALSE)=0,"",VLOOKUP($B2834,DPORT_BD!$A$1:$I$296,7,FALSE)),"")</f>
        <v/>
      </c>
      <c r="AM2834" s="5" t="str">
        <f>IFERROR(IF(VLOOKUP($B2834,DPORT_BD!$A$1:$I$296,8,FALSE)=0,"",VLOOKUP($B2834,DPORT_BD!$A$1:$I$296,8,FALSE)),"")</f>
        <v/>
      </c>
      <c r="AN2834" s="5" t="str">
        <f>IFERROR(IF(VLOOKUP($B2834,DPORT_BD!$A$1:$I$296,9,FALSE)=0,"",VLOOKUP($B2834,DPORT_BD!$A$1:$I$296,9,FALSE)),"")</f>
        <v/>
      </c>
    </row>
    <row r="2835" spans="1:40">
      <c r="A2835" t="s">
        <v>32</v>
      </c>
      <c r="B2835" t="s">
        <v>4650</v>
      </c>
      <c r="C2835" t="s">
        <v>101</v>
      </c>
      <c r="D2835" t="s">
        <v>45</v>
      </c>
      <c r="E2835" t="s">
        <v>102</v>
      </c>
      <c r="F2835" s="1">
        <v>2160</v>
      </c>
      <c r="I2835" t="s">
        <v>37</v>
      </c>
      <c r="J2835" t="s">
        <v>82</v>
      </c>
      <c r="K2835" t="s">
        <v>160</v>
      </c>
      <c r="L2835" t="s">
        <v>161</v>
      </c>
      <c r="M2835" t="s">
        <v>40</v>
      </c>
      <c r="S2835" t="s">
        <v>441</v>
      </c>
      <c r="T2835" s="1">
        <v>14</v>
      </c>
      <c r="AG2835" s="5" t="str">
        <f>IFERROR(IF(VLOOKUP($B2835,DPORT_BD!$A$1:$I$296,2,FALSE)=0,"",VLOOKUP($B2835,DPORT_BD!$A$1:$I$296,2,FALSE)),"")</f>
        <v/>
      </c>
      <c r="AH2835" s="5" t="str">
        <f>IFERROR(IF(VLOOKUP($B2835,DPORT_BD!$A$1:$I$296,3,FALSE)=0,"",VLOOKUP($B2835,DPORT_BD!$A$1:$I$296,3,FALSE)),"")</f>
        <v/>
      </c>
      <c r="AI2835" s="5" t="str">
        <f>IFERROR(IF(VLOOKUP($B2835,DPORT_BD!$A$1:$I$296,4,FALSE)=0,"",VLOOKUP($B2835,DPORT_BD!$A$1:$I$296,4,FALSE)),"")</f>
        <v/>
      </c>
      <c r="AJ2835" s="5" t="str">
        <f>IFERROR(IF(VLOOKUP($B2835,DPORT_BD!$A$1:$I$296,5,FALSE)=0,"",VLOOKUP($B2835,DPORT_BD!$A$1:$I$296,5,FALSE)),"")</f>
        <v/>
      </c>
      <c r="AK2835" s="5" t="str">
        <f>IFERROR(IF(VLOOKUP($B2835,DPORT_BD!$A$1:$I$296,6,FALSE)=0,"",VLOOKUP($B2835,DPORT_BD!$A$1:$I$296,6,FALSE)),"")</f>
        <v/>
      </c>
      <c r="AL2835" s="5" t="str">
        <f>IFERROR(IF(VLOOKUP($B2835,DPORT_BD!$A$1:$I$296,7,FALSE)=0,"",VLOOKUP($B2835,DPORT_BD!$A$1:$I$296,7,FALSE)),"")</f>
        <v/>
      </c>
      <c r="AM2835" s="5" t="str">
        <f>IFERROR(IF(VLOOKUP($B2835,DPORT_BD!$A$1:$I$296,8,FALSE)=0,"",VLOOKUP($B2835,DPORT_BD!$A$1:$I$296,8,FALSE)),"")</f>
        <v/>
      </c>
      <c r="AN2835" s="5" t="str">
        <f>IFERROR(IF(VLOOKUP($B2835,DPORT_BD!$A$1:$I$296,9,FALSE)=0,"",VLOOKUP($B2835,DPORT_BD!$A$1:$I$296,9,FALSE)),"")</f>
        <v/>
      </c>
    </row>
    <row r="2836" spans="1:40">
      <c r="A2836" t="s">
        <v>32</v>
      </c>
      <c r="B2836" t="s">
        <v>4651</v>
      </c>
      <c r="C2836" t="s">
        <v>34</v>
      </c>
      <c r="D2836" t="s">
        <v>52</v>
      </c>
      <c r="E2836" t="s">
        <v>53</v>
      </c>
      <c r="F2836" s="1">
        <v>3900</v>
      </c>
      <c r="I2836" t="s">
        <v>37</v>
      </c>
      <c r="J2836" t="s">
        <v>82</v>
      </c>
      <c r="K2836" t="s">
        <v>83</v>
      </c>
      <c r="L2836" t="s">
        <v>84</v>
      </c>
      <c r="M2836" t="s">
        <v>40</v>
      </c>
      <c r="S2836" t="s">
        <v>441</v>
      </c>
      <c r="T2836" s="1">
        <v>14</v>
      </c>
      <c r="AG2836" s="5" t="str">
        <f>IFERROR(IF(VLOOKUP($B2836,DPORT_BD!$A$1:$I$296,2,FALSE)=0,"",VLOOKUP($B2836,DPORT_BD!$A$1:$I$296,2,FALSE)),"")</f>
        <v/>
      </c>
      <c r="AH2836" s="5" t="str">
        <f>IFERROR(IF(VLOOKUP($B2836,DPORT_BD!$A$1:$I$296,3,FALSE)=0,"",VLOOKUP($B2836,DPORT_BD!$A$1:$I$296,3,FALSE)),"")</f>
        <v/>
      </c>
      <c r="AI2836" s="5" t="str">
        <f>IFERROR(IF(VLOOKUP($B2836,DPORT_BD!$A$1:$I$296,4,FALSE)=0,"",VLOOKUP($B2836,DPORT_BD!$A$1:$I$296,4,FALSE)),"")</f>
        <v/>
      </c>
      <c r="AJ2836" s="5" t="str">
        <f>IFERROR(IF(VLOOKUP($B2836,DPORT_BD!$A$1:$I$296,5,FALSE)=0,"",VLOOKUP($B2836,DPORT_BD!$A$1:$I$296,5,FALSE)),"")</f>
        <v/>
      </c>
      <c r="AK2836" s="5" t="str">
        <f>IFERROR(IF(VLOOKUP($B2836,DPORT_BD!$A$1:$I$296,6,FALSE)=0,"",VLOOKUP($B2836,DPORT_BD!$A$1:$I$296,6,FALSE)),"")</f>
        <v/>
      </c>
      <c r="AL2836" s="5" t="str">
        <f>IFERROR(IF(VLOOKUP($B2836,DPORT_BD!$A$1:$I$296,7,FALSE)=0,"",VLOOKUP($B2836,DPORT_BD!$A$1:$I$296,7,FALSE)),"")</f>
        <v/>
      </c>
      <c r="AM2836" s="5" t="str">
        <f>IFERROR(IF(VLOOKUP($B2836,DPORT_BD!$A$1:$I$296,8,FALSE)=0,"",VLOOKUP($B2836,DPORT_BD!$A$1:$I$296,8,FALSE)),"")</f>
        <v/>
      </c>
      <c r="AN2836" s="5" t="str">
        <f>IFERROR(IF(VLOOKUP($B2836,DPORT_BD!$A$1:$I$296,9,FALSE)=0,"",VLOOKUP($B2836,DPORT_BD!$A$1:$I$296,9,FALSE)),"")</f>
        <v/>
      </c>
    </row>
    <row r="2837" spans="1:40">
      <c r="A2837" t="s">
        <v>32</v>
      </c>
      <c r="B2837" t="s">
        <v>4652</v>
      </c>
      <c r="C2837" t="s">
        <v>34</v>
      </c>
      <c r="D2837" t="s">
        <v>52</v>
      </c>
      <c r="E2837" t="s">
        <v>53</v>
      </c>
      <c r="F2837" s="1">
        <v>3900</v>
      </c>
      <c r="I2837" t="s">
        <v>37</v>
      </c>
      <c r="J2837" t="s">
        <v>145</v>
      </c>
      <c r="K2837" t="s">
        <v>160</v>
      </c>
      <c r="L2837" t="s">
        <v>161</v>
      </c>
      <c r="M2837" t="s">
        <v>40</v>
      </c>
      <c r="S2837" t="s">
        <v>490</v>
      </c>
      <c r="T2837" s="1">
        <v>15</v>
      </c>
      <c r="U2837" t="s">
        <v>614</v>
      </c>
      <c r="AG2837" s="5" t="str">
        <f>IFERROR(IF(VLOOKUP($B2837,DPORT_BD!$A$1:$I$296,2,FALSE)=0,"",VLOOKUP($B2837,DPORT_BD!$A$1:$I$296,2,FALSE)),"")</f>
        <v/>
      </c>
      <c r="AH2837" s="5" t="str">
        <f>IFERROR(IF(VLOOKUP($B2837,DPORT_BD!$A$1:$I$296,3,FALSE)=0,"",VLOOKUP($B2837,DPORT_BD!$A$1:$I$296,3,FALSE)),"")</f>
        <v/>
      </c>
      <c r="AI2837" s="5" t="str">
        <f>IFERROR(IF(VLOOKUP($B2837,DPORT_BD!$A$1:$I$296,4,FALSE)=0,"",VLOOKUP($B2837,DPORT_BD!$A$1:$I$296,4,FALSE)),"")</f>
        <v/>
      </c>
      <c r="AJ2837" s="5" t="str">
        <f>IFERROR(IF(VLOOKUP($B2837,DPORT_BD!$A$1:$I$296,5,FALSE)=0,"",VLOOKUP($B2837,DPORT_BD!$A$1:$I$296,5,FALSE)),"")</f>
        <v/>
      </c>
      <c r="AK2837" s="5" t="str">
        <f>IFERROR(IF(VLOOKUP($B2837,DPORT_BD!$A$1:$I$296,6,FALSE)=0,"",VLOOKUP($B2837,DPORT_BD!$A$1:$I$296,6,FALSE)),"")</f>
        <v/>
      </c>
      <c r="AL2837" s="5" t="str">
        <f>IFERROR(IF(VLOOKUP($B2837,DPORT_BD!$A$1:$I$296,7,FALSE)=0,"",VLOOKUP($B2837,DPORT_BD!$A$1:$I$296,7,FALSE)),"")</f>
        <v/>
      </c>
      <c r="AM2837" s="5" t="str">
        <f>IFERROR(IF(VLOOKUP($B2837,DPORT_BD!$A$1:$I$296,8,FALSE)=0,"",VLOOKUP($B2837,DPORT_BD!$A$1:$I$296,8,FALSE)),"")</f>
        <v/>
      </c>
      <c r="AN2837" s="5" t="str">
        <f>IFERROR(IF(VLOOKUP($B2837,DPORT_BD!$A$1:$I$296,9,FALSE)=0,"",VLOOKUP($B2837,DPORT_BD!$A$1:$I$296,9,FALSE)),"")</f>
        <v/>
      </c>
    </row>
    <row r="2838" spans="1:40">
      <c r="A2838" t="s">
        <v>32</v>
      </c>
      <c r="B2838" t="s">
        <v>4653</v>
      </c>
      <c r="C2838" t="s">
        <v>101</v>
      </c>
      <c r="D2838" t="s">
        <v>45</v>
      </c>
      <c r="E2838" t="s">
        <v>102</v>
      </c>
      <c r="F2838" s="1">
        <v>2230</v>
      </c>
      <c r="I2838" t="s">
        <v>37</v>
      </c>
      <c r="J2838" t="s">
        <v>82</v>
      </c>
      <c r="K2838" t="s">
        <v>160</v>
      </c>
      <c r="L2838" t="s">
        <v>161</v>
      </c>
      <c r="M2838" t="s">
        <v>40</v>
      </c>
      <c r="S2838" t="s">
        <v>490</v>
      </c>
      <c r="T2838" s="1">
        <v>15</v>
      </c>
      <c r="AG2838" s="5" t="str">
        <f>IFERROR(IF(VLOOKUP($B2838,DPORT_BD!$A$1:$I$296,2,FALSE)=0,"",VLOOKUP($B2838,DPORT_BD!$A$1:$I$296,2,FALSE)),"")</f>
        <v/>
      </c>
      <c r="AH2838" s="5" t="str">
        <f>IFERROR(IF(VLOOKUP($B2838,DPORT_BD!$A$1:$I$296,3,FALSE)=0,"",VLOOKUP($B2838,DPORT_BD!$A$1:$I$296,3,FALSE)),"")</f>
        <v/>
      </c>
      <c r="AI2838" s="5" t="str">
        <f>IFERROR(IF(VLOOKUP($B2838,DPORT_BD!$A$1:$I$296,4,FALSE)=0,"",VLOOKUP($B2838,DPORT_BD!$A$1:$I$296,4,FALSE)),"")</f>
        <v/>
      </c>
      <c r="AJ2838" s="5" t="str">
        <f>IFERROR(IF(VLOOKUP($B2838,DPORT_BD!$A$1:$I$296,5,FALSE)=0,"",VLOOKUP($B2838,DPORT_BD!$A$1:$I$296,5,FALSE)),"")</f>
        <v/>
      </c>
      <c r="AK2838" s="5" t="str">
        <f>IFERROR(IF(VLOOKUP($B2838,DPORT_BD!$A$1:$I$296,6,FALSE)=0,"",VLOOKUP($B2838,DPORT_BD!$A$1:$I$296,6,FALSE)),"")</f>
        <v/>
      </c>
      <c r="AL2838" s="5" t="str">
        <f>IFERROR(IF(VLOOKUP($B2838,DPORT_BD!$A$1:$I$296,7,FALSE)=0,"",VLOOKUP($B2838,DPORT_BD!$A$1:$I$296,7,FALSE)),"")</f>
        <v/>
      </c>
      <c r="AM2838" s="5" t="str">
        <f>IFERROR(IF(VLOOKUP($B2838,DPORT_BD!$A$1:$I$296,8,FALSE)=0,"",VLOOKUP($B2838,DPORT_BD!$A$1:$I$296,8,FALSE)),"")</f>
        <v/>
      </c>
      <c r="AN2838" s="5" t="str">
        <f>IFERROR(IF(VLOOKUP($B2838,DPORT_BD!$A$1:$I$296,9,FALSE)=0,"",VLOOKUP($B2838,DPORT_BD!$A$1:$I$296,9,FALSE)),"")</f>
        <v/>
      </c>
    </row>
    <row r="2839" spans="1:40">
      <c r="A2839" t="s">
        <v>32</v>
      </c>
      <c r="B2839" t="s">
        <v>4654</v>
      </c>
      <c r="C2839" t="s">
        <v>101</v>
      </c>
      <c r="D2839" t="s">
        <v>45</v>
      </c>
      <c r="E2839" t="s">
        <v>102</v>
      </c>
      <c r="F2839" s="1">
        <v>2250</v>
      </c>
      <c r="I2839" t="s">
        <v>37</v>
      </c>
      <c r="J2839" t="s">
        <v>82</v>
      </c>
      <c r="K2839" t="s">
        <v>160</v>
      </c>
      <c r="L2839" t="s">
        <v>161</v>
      </c>
      <c r="M2839" t="s">
        <v>40</v>
      </c>
      <c r="S2839" t="s">
        <v>490</v>
      </c>
      <c r="T2839" s="1">
        <v>15</v>
      </c>
      <c r="AG2839" s="5" t="str">
        <f>IFERROR(IF(VLOOKUP($B2839,DPORT_BD!$A$1:$I$296,2,FALSE)=0,"",VLOOKUP($B2839,DPORT_BD!$A$1:$I$296,2,FALSE)),"")</f>
        <v/>
      </c>
      <c r="AH2839" s="5" t="str">
        <f>IFERROR(IF(VLOOKUP($B2839,DPORT_BD!$A$1:$I$296,3,FALSE)=0,"",VLOOKUP($B2839,DPORT_BD!$A$1:$I$296,3,FALSE)),"")</f>
        <v/>
      </c>
      <c r="AI2839" s="5" t="str">
        <f>IFERROR(IF(VLOOKUP($B2839,DPORT_BD!$A$1:$I$296,4,FALSE)=0,"",VLOOKUP($B2839,DPORT_BD!$A$1:$I$296,4,FALSE)),"")</f>
        <v/>
      </c>
      <c r="AJ2839" s="5" t="str">
        <f>IFERROR(IF(VLOOKUP($B2839,DPORT_BD!$A$1:$I$296,5,FALSE)=0,"",VLOOKUP($B2839,DPORT_BD!$A$1:$I$296,5,FALSE)),"")</f>
        <v/>
      </c>
      <c r="AK2839" s="5" t="str">
        <f>IFERROR(IF(VLOOKUP($B2839,DPORT_BD!$A$1:$I$296,6,FALSE)=0,"",VLOOKUP($B2839,DPORT_BD!$A$1:$I$296,6,FALSE)),"")</f>
        <v/>
      </c>
      <c r="AL2839" s="5" t="str">
        <f>IFERROR(IF(VLOOKUP($B2839,DPORT_BD!$A$1:$I$296,7,FALSE)=0,"",VLOOKUP($B2839,DPORT_BD!$A$1:$I$296,7,FALSE)),"")</f>
        <v/>
      </c>
      <c r="AM2839" s="5" t="str">
        <f>IFERROR(IF(VLOOKUP($B2839,DPORT_BD!$A$1:$I$296,8,FALSE)=0,"",VLOOKUP($B2839,DPORT_BD!$A$1:$I$296,8,FALSE)),"")</f>
        <v/>
      </c>
      <c r="AN2839" s="5" t="str">
        <f>IFERROR(IF(VLOOKUP($B2839,DPORT_BD!$A$1:$I$296,9,FALSE)=0,"",VLOOKUP($B2839,DPORT_BD!$A$1:$I$296,9,FALSE)),"")</f>
        <v/>
      </c>
    </row>
    <row r="2840" spans="1:40">
      <c r="A2840" t="s">
        <v>32</v>
      </c>
      <c r="B2840" t="s">
        <v>4655</v>
      </c>
      <c r="C2840" t="s">
        <v>34</v>
      </c>
      <c r="D2840" t="s">
        <v>52</v>
      </c>
      <c r="E2840" t="s">
        <v>53</v>
      </c>
      <c r="F2840" s="1">
        <v>3830</v>
      </c>
      <c r="I2840" t="s">
        <v>37</v>
      </c>
      <c r="J2840" t="s">
        <v>169</v>
      </c>
      <c r="K2840" t="s">
        <v>160</v>
      </c>
      <c r="L2840" t="s">
        <v>161</v>
      </c>
      <c r="M2840" t="s">
        <v>40</v>
      </c>
      <c r="S2840" t="s">
        <v>441</v>
      </c>
      <c r="T2840" s="1">
        <v>14</v>
      </c>
      <c r="AG2840" s="5" t="str">
        <f>IFERROR(IF(VLOOKUP($B2840,DPORT_BD!$A$1:$I$296,2,FALSE)=0,"",VLOOKUP($B2840,DPORT_BD!$A$1:$I$296,2,FALSE)),"")</f>
        <v/>
      </c>
      <c r="AH2840" s="5" t="str">
        <f>IFERROR(IF(VLOOKUP($B2840,DPORT_BD!$A$1:$I$296,3,FALSE)=0,"",VLOOKUP($B2840,DPORT_BD!$A$1:$I$296,3,FALSE)),"")</f>
        <v/>
      </c>
      <c r="AI2840" s="5" t="str">
        <f>IFERROR(IF(VLOOKUP($B2840,DPORT_BD!$A$1:$I$296,4,FALSE)=0,"",VLOOKUP($B2840,DPORT_BD!$A$1:$I$296,4,FALSE)),"")</f>
        <v/>
      </c>
      <c r="AJ2840" s="5" t="str">
        <f>IFERROR(IF(VLOOKUP($B2840,DPORT_BD!$A$1:$I$296,5,FALSE)=0,"",VLOOKUP($B2840,DPORT_BD!$A$1:$I$296,5,FALSE)),"")</f>
        <v/>
      </c>
      <c r="AK2840" s="5" t="str">
        <f>IFERROR(IF(VLOOKUP($B2840,DPORT_BD!$A$1:$I$296,6,FALSE)=0,"",VLOOKUP($B2840,DPORT_BD!$A$1:$I$296,6,FALSE)),"")</f>
        <v/>
      </c>
      <c r="AL2840" s="5" t="str">
        <f>IFERROR(IF(VLOOKUP($B2840,DPORT_BD!$A$1:$I$296,7,FALSE)=0,"",VLOOKUP($B2840,DPORT_BD!$A$1:$I$296,7,FALSE)),"")</f>
        <v/>
      </c>
      <c r="AM2840" s="5" t="str">
        <f>IFERROR(IF(VLOOKUP($B2840,DPORT_BD!$A$1:$I$296,8,FALSE)=0,"",VLOOKUP($B2840,DPORT_BD!$A$1:$I$296,8,FALSE)),"")</f>
        <v/>
      </c>
      <c r="AN2840" s="5" t="str">
        <f>IFERROR(IF(VLOOKUP($B2840,DPORT_BD!$A$1:$I$296,9,FALSE)=0,"",VLOOKUP($B2840,DPORT_BD!$A$1:$I$296,9,FALSE)),"")</f>
        <v/>
      </c>
    </row>
    <row r="2841" spans="1:40">
      <c r="A2841" t="s">
        <v>32</v>
      </c>
      <c r="B2841" t="s">
        <v>4656</v>
      </c>
      <c r="C2841" t="s">
        <v>34</v>
      </c>
      <c r="D2841" t="s">
        <v>52</v>
      </c>
      <c r="E2841" t="s">
        <v>53</v>
      </c>
      <c r="F2841" s="1">
        <v>3900</v>
      </c>
      <c r="I2841" t="s">
        <v>37</v>
      </c>
      <c r="J2841" t="s">
        <v>145</v>
      </c>
      <c r="K2841" t="s">
        <v>160</v>
      </c>
      <c r="L2841" t="s">
        <v>161</v>
      </c>
      <c r="M2841" t="s">
        <v>40</v>
      </c>
      <c r="S2841" t="s">
        <v>441</v>
      </c>
      <c r="T2841" s="1">
        <v>14</v>
      </c>
      <c r="U2841" t="s">
        <v>614</v>
      </c>
      <c r="AG2841" s="5" t="str">
        <f>IFERROR(IF(VLOOKUP($B2841,DPORT_BD!$A$1:$I$296,2,FALSE)=0,"",VLOOKUP($B2841,DPORT_BD!$A$1:$I$296,2,FALSE)),"")</f>
        <v/>
      </c>
      <c r="AH2841" s="5" t="str">
        <f>IFERROR(IF(VLOOKUP($B2841,DPORT_BD!$A$1:$I$296,3,FALSE)=0,"",VLOOKUP($B2841,DPORT_BD!$A$1:$I$296,3,FALSE)),"")</f>
        <v/>
      </c>
      <c r="AI2841" s="5" t="str">
        <f>IFERROR(IF(VLOOKUP($B2841,DPORT_BD!$A$1:$I$296,4,FALSE)=0,"",VLOOKUP($B2841,DPORT_BD!$A$1:$I$296,4,FALSE)),"")</f>
        <v/>
      </c>
      <c r="AJ2841" s="5" t="str">
        <f>IFERROR(IF(VLOOKUP($B2841,DPORT_BD!$A$1:$I$296,5,FALSE)=0,"",VLOOKUP($B2841,DPORT_BD!$A$1:$I$296,5,FALSE)),"")</f>
        <v/>
      </c>
      <c r="AK2841" s="5" t="str">
        <f>IFERROR(IF(VLOOKUP($B2841,DPORT_BD!$A$1:$I$296,6,FALSE)=0,"",VLOOKUP($B2841,DPORT_BD!$A$1:$I$296,6,FALSE)),"")</f>
        <v/>
      </c>
      <c r="AL2841" s="5" t="str">
        <f>IFERROR(IF(VLOOKUP($B2841,DPORT_BD!$A$1:$I$296,7,FALSE)=0,"",VLOOKUP($B2841,DPORT_BD!$A$1:$I$296,7,FALSE)),"")</f>
        <v/>
      </c>
      <c r="AM2841" s="5" t="str">
        <f>IFERROR(IF(VLOOKUP($B2841,DPORT_BD!$A$1:$I$296,8,FALSE)=0,"",VLOOKUP($B2841,DPORT_BD!$A$1:$I$296,8,FALSE)),"")</f>
        <v/>
      </c>
      <c r="AN2841" s="5" t="str">
        <f>IFERROR(IF(VLOOKUP($B2841,DPORT_BD!$A$1:$I$296,9,FALSE)=0,"",VLOOKUP($B2841,DPORT_BD!$A$1:$I$296,9,FALSE)),"")</f>
        <v/>
      </c>
    </row>
    <row r="2842" spans="1:40">
      <c r="A2842" t="s">
        <v>32</v>
      </c>
      <c r="B2842" t="s">
        <v>4657</v>
      </c>
      <c r="C2842" t="s">
        <v>34</v>
      </c>
      <c r="D2842" t="s">
        <v>52</v>
      </c>
      <c r="E2842" t="s">
        <v>53</v>
      </c>
      <c r="F2842" s="1">
        <v>3970</v>
      </c>
      <c r="G2842" t="s">
        <v>1194</v>
      </c>
      <c r="H2842" t="s">
        <v>1966</v>
      </c>
      <c r="I2842" t="s">
        <v>37</v>
      </c>
      <c r="J2842" t="s">
        <v>82</v>
      </c>
      <c r="K2842" t="s">
        <v>83</v>
      </c>
      <c r="L2842" t="s">
        <v>84</v>
      </c>
      <c r="S2842" t="s">
        <v>490</v>
      </c>
      <c r="T2842" s="1">
        <v>15</v>
      </c>
      <c r="W2842" t="s">
        <v>136</v>
      </c>
      <c r="AC2842" t="s">
        <v>181</v>
      </c>
      <c r="AD2842" t="s">
        <v>181</v>
      </c>
      <c r="AG2842" s="5" t="str">
        <f>IFERROR(IF(VLOOKUP($B2842,DPORT_BD!$A$1:$I$296,2,FALSE)=0,"",VLOOKUP($B2842,DPORT_BD!$A$1:$I$296,2,FALSE)),"")</f>
        <v>PRC00002046</v>
      </c>
      <c r="AH2842" s="5" t="str">
        <f>IFERROR(IF(VLOOKUP($B2842,DPORT_BD!$A$1:$I$296,3,FALSE)=0,"",VLOOKUP($B2842,DPORT_BD!$A$1:$I$296,3,FALSE)),"")</f>
        <v>Barrido</v>
      </c>
      <c r="AI2842" s="5" t="str">
        <f>IFERROR(IF(VLOOKUP($B2842,DPORT_BD!$A$1:$I$296,4,FALSE)=0,"",VLOOKUP($B2842,DPORT_BD!$A$1:$I$296,4,FALSE)),"")</f>
        <v/>
      </c>
      <c r="AJ2842" s="5" t="str">
        <f>IFERROR(IF(VLOOKUP($B2842,DPORT_BD!$A$1:$I$296,5,FALSE)=0,"",VLOOKUP($B2842,DPORT_BD!$A$1:$I$296,5,FALSE)),"")</f>
        <v>CAJA</v>
      </c>
      <c r="AK2842" s="5" t="str">
        <f>IFERROR(IF(VLOOKUP($B2842,DPORT_BD!$A$1:$I$296,6,FALSE)=0,"",VLOOKUP($B2842,DPORT_BD!$A$1:$I$296,6,FALSE)),"")</f>
        <v/>
      </c>
      <c r="AL2842" s="5" t="str">
        <f>IFERROR(IF(VLOOKUP($B2842,DPORT_BD!$A$1:$I$296,7,FALSE)=0,"",VLOOKUP($B2842,DPORT_BD!$A$1:$I$296,7,FALSE)),"")</f>
        <v/>
      </c>
      <c r="AM2842" s="5" t="str">
        <f>IFERROR(IF(VLOOKUP($B2842,DPORT_BD!$A$1:$I$296,8,FALSE)=0,"",VLOOKUP($B2842,DPORT_BD!$A$1:$I$296,8,FALSE)),"")</f>
        <v/>
      </c>
      <c r="AN2842" s="5" t="str">
        <f>IFERROR(IF(VLOOKUP($B2842,DPORT_BD!$A$1:$I$296,9,FALSE)=0,"",VLOOKUP($B2842,DPORT_BD!$A$1:$I$296,9,FALSE)),"")</f>
        <v/>
      </c>
    </row>
    <row r="2843" spans="1:40">
      <c r="A2843" t="s">
        <v>32</v>
      </c>
      <c r="B2843" t="s">
        <v>4658</v>
      </c>
      <c r="C2843" t="s">
        <v>34</v>
      </c>
      <c r="D2843" t="s">
        <v>52</v>
      </c>
      <c r="E2843" t="s">
        <v>53</v>
      </c>
      <c r="F2843" s="1">
        <v>3840</v>
      </c>
      <c r="I2843" t="s">
        <v>37</v>
      </c>
      <c r="J2843" t="s">
        <v>82</v>
      </c>
      <c r="K2843" t="s">
        <v>83</v>
      </c>
      <c r="L2843" t="s">
        <v>84</v>
      </c>
      <c r="M2843" t="s">
        <v>40</v>
      </c>
      <c r="S2843" t="s">
        <v>490</v>
      </c>
      <c r="T2843" s="1">
        <v>15</v>
      </c>
      <c r="AG2843" s="5" t="str">
        <f>IFERROR(IF(VLOOKUP($B2843,DPORT_BD!$A$1:$I$296,2,FALSE)=0,"",VLOOKUP($B2843,DPORT_BD!$A$1:$I$296,2,FALSE)),"")</f>
        <v/>
      </c>
      <c r="AH2843" s="5" t="str">
        <f>IFERROR(IF(VLOOKUP($B2843,DPORT_BD!$A$1:$I$296,3,FALSE)=0,"",VLOOKUP($B2843,DPORT_BD!$A$1:$I$296,3,FALSE)),"")</f>
        <v/>
      </c>
      <c r="AI2843" s="5" t="str">
        <f>IFERROR(IF(VLOOKUP($B2843,DPORT_BD!$A$1:$I$296,4,FALSE)=0,"",VLOOKUP($B2843,DPORT_BD!$A$1:$I$296,4,FALSE)),"")</f>
        <v/>
      </c>
      <c r="AJ2843" s="5" t="str">
        <f>IFERROR(IF(VLOOKUP($B2843,DPORT_BD!$A$1:$I$296,5,FALSE)=0,"",VLOOKUP($B2843,DPORT_BD!$A$1:$I$296,5,FALSE)),"")</f>
        <v/>
      </c>
      <c r="AK2843" s="5" t="str">
        <f>IFERROR(IF(VLOOKUP($B2843,DPORT_BD!$A$1:$I$296,6,FALSE)=0,"",VLOOKUP($B2843,DPORT_BD!$A$1:$I$296,6,FALSE)),"")</f>
        <v/>
      </c>
      <c r="AL2843" s="5" t="str">
        <f>IFERROR(IF(VLOOKUP($B2843,DPORT_BD!$A$1:$I$296,7,FALSE)=0,"",VLOOKUP($B2843,DPORT_BD!$A$1:$I$296,7,FALSE)),"")</f>
        <v/>
      </c>
      <c r="AM2843" s="5" t="str">
        <f>IFERROR(IF(VLOOKUP($B2843,DPORT_BD!$A$1:$I$296,8,FALSE)=0,"",VLOOKUP($B2843,DPORT_BD!$A$1:$I$296,8,FALSE)),"")</f>
        <v/>
      </c>
      <c r="AN2843" s="5" t="str">
        <f>IFERROR(IF(VLOOKUP($B2843,DPORT_BD!$A$1:$I$296,9,FALSE)=0,"",VLOOKUP($B2843,DPORT_BD!$A$1:$I$296,9,FALSE)),"")</f>
        <v/>
      </c>
    </row>
    <row r="2844" spans="1:40">
      <c r="A2844" t="s">
        <v>32</v>
      </c>
      <c r="B2844" t="s">
        <v>4659</v>
      </c>
      <c r="C2844" t="s">
        <v>101</v>
      </c>
      <c r="D2844" t="s">
        <v>45</v>
      </c>
      <c r="E2844" t="s">
        <v>102</v>
      </c>
      <c r="F2844" s="1">
        <v>2250</v>
      </c>
      <c r="I2844" t="s">
        <v>37</v>
      </c>
      <c r="J2844" t="s">
        <v>82</v>
      </c>
      <c r="K2844" t="s">
        <v>160</v>
      </c>
      <c r="L2844" t="s">
        <v>161</v>
      </c>
      <c r="M2844" t="s">
        <v>40</v>
      </c>
      <c r="S2844" t="s">
        <v>490</v>
      </c>
      <c r="T2844" s="1">
        <v>15</v>
      </c>
      <c r="AG2844" s="5" t="str">
        <f>IFERROR(IF(VLOOKUP($B2844,DPORT_BD!$A$1:$I$296,2,FALSE)=0,"",VLOOKUP($B2844,DPORT_BD!$A$1:$I$296,2,FALSE)),"")</f>
        <v/>
      </c>
      <c r="AH2844" s="5" t="str">
        <f>IFERROR(IF(VLOOKUP($B2844,DPORT_BD!$A$1:$I$296,3,FALSE)=0,"",VLOOKUP($B2844,DPORT_BD!$A$1:$I$296,3,FALSE)),"")</f>
        <v/>
      </c>
      <c r="AI2844" s="5" t="str">
        <f>IFERROR(IF(VLOOKUP($B2844,DPORT_BD!$A$1:$I$296,4,FALSE)=0,"",VLOOKUP($B2844,DPORT_BD!$A$1:$I$296,4,FALSE)),"")</f>
        <v/>
      </c>
      <c r="AJ2844" s="5" t="str">
        <f>IFERROR(IF(VLOOKUP($B2844,DPORT_BD!$A$1:$I$296,5,FALSE)=0,"",VLOOKUP($B2844,DPORT_BD!$A$1:$I$296,5,FALSE)),"")</f>
        <v/>
      </c>
      <c r="AK2844" s="5" t="str">
        <f>IFERROR(IF(VLOOKUP($B2844,DPORT_BD!$A$1:$I$296,6,FALSE)=0,"",VLOOKUP($B2844,DPORT_BD!$A$1:$I$296,6,FALSE)),"")</f>
        <v/>
      </c>
      <c r="AL2844" s="5" t="str">
        <f>IFERROR(IF(VLOOKUP($B2844,DPORT_BD!$A$1:$I$296,7,FALSE)=0,"",VLOOKUP($B2844,DPORT_BD!$A$1:$I$296,7,FALSE)),"")</f>
        <v/>
      </c>
      <c r="AM2844" s="5" t="str">
        <f>IFERROR(IF(VLOOKUP($B2844,DPORT_BD!$A$1:$I$296,8,FALSE)=0,"",VLOOKUP($B2844,DPORT_BD!$A$1:$I$296,8,FALSE)),"")</f>
        <v/>
      </c>
      <c r="AN2844" s="5" t="str">
        <f>IFERROR(IF(VLOOKUP($B2844,DPORT_BD!$A$1:$I$296,9,FALSE)=0,"",VLOOKUP($B2844,DPORT_BD!$A$1:$I$296,9,FALSE)),"")</f>
        <v/>
      </c>
    </row>
    <row r="2845" spans="1:40">
      <c r="A2845" t="s">
        <v>32</v>
      </c>
      <c r="B2845" t="s">
        <v>4660</v>
      </c>
      <c r="C2845" t="s">
        <v>34</v>
      </c>
      <c r="D2845" t="s">
        <v>52</v>
      </c>
      <c r="E2845" t="s">
        <v>53</v>
      </c>
      <c r="F2845" s="1">
        <v>3700</v>
      </c>
      <c r="I2845" t="s">
        <v>37</v>
      </c>
      <c r="J2845" t="s">
        <v>72</v>
      </c>
      <c r="K2845" t="s">
        <v>359</v>
      </c>
      <c r="L2845" t="s">
        <v>360</v>
      </c>
      <c r="M2845" t="s">
        <v>40</v>
      </c>
      <c r="S2845" t="s">
        <v>663</v>
      </c>
      <c r="T2845" s="1">
        <v>10</v>
      </c>
      <c r="W2845" t="s">
        <v>3216</v>
      </c>
      <c r="AG2845" s="5" t="str">
        <f>IFERROR(IF(VLOOKUP($B2845,DPORT_BD!$A$1:$I$296,2,FALSE)=0,"",VLOOKUP($B2845,DPORT_BD!$A$1:$I$296,2,FALSE)),"")</f>
        <v/>
      </c>
      <c r="AH2845" s="5" t="str">
        <f>IFERROR(IF(VLOOKUP($B2845,DPORT_BD!$A$1:$I$296,3,FALSE)=0,"",VLOOKUP($B2845,DPORT_BD!$A$1:$I$296,3,FALSE)),"")</f>
        <v/>
      </c>
      <c r="AI2845" s="5" t="str">
        <f>IFERROR(IF(VLOOKUP($B2845,DPORT_BD!$A$1:$I$296,4,FALSE)=0,"",VLOOKUP($B2845,DPORT_BD!$A$1:$I$296,4,FALSE)),"")</f>
        <v/>
      </c>
      <c r="AJ2845" s="5" t="str">
        <f>IFERROR(IF(VLOOKUP($B2845,DPORT_BD!$A$1:$I$296,5,FALSE)=0,"",VLOOKUP($B2845,DPORT_BD!$A$1:$I$296,5,FALSE)),"")</f>
        <v/>
      </c>
      <c r="AK2845" s="5" t="str">
        <f>IFERROR(IF(VLOOKUP($B2845,DPORT_BD!$A$1:$I$296,6,FALSE)=0,"",VLOOKUP($B2845,DPORT_BD!$A$1:$I$296,6,FALSE)),"")</f>
        <v/>
      </c>
      <c r="AL2845" s="5" t="str">
        <f>IFERROR(IF(VLOOKUP($B2845,DPORT_BD!$A$1:$I$296,7,FALSE)=0,"",VLOOKUP($B2845,DPORT_BD!$A$1:$I$296,7,FALSE)),"")</f>
        <v/>
      </c>
      <c r="AM2845" s="5" t="str">
        <f>IFERROR(IF(VLOOKUP($B2845,DPORT_BD!$A$1:$I$296,8,FALSE)=0,"",VLOOKUP($B2845,DPORT_BD!$A$1:$I$296,8,FALSE)),"")</f>
        <v/>
      </c>
      <c r="AN2845" s="5" t="str">
        <f>IFERROR(IF(VLOOKUP($B2845,DPORT_BD!$A$1:$I$296,9,FALSE)=0,"",VLOOKUP($B2845,DPORT_BD!$A$1:$I$296,9,FALSE)),"")</f>
        <v/>
      </c>
    </row>
    <row r="2846" spans="1:40">
      <c r="A2846" t="s">
        <v>32</v>
      </c>
      <c r="B2846" t="s">
        <v>4661</v>
      </c>
      <c r="C2846" t="s">
        <v>34</v>
      </c>
      <c r="D2846" t="s">
        <v>45</v>
      </c>
      <c r="E2846" t="s">
        <v>46</v>
      </c>
      <c r="F2846" s="1">
        <v>3790</v>
      </c>
      <c r="I2846" t="s">
        <v>37</v>
      </c>
      <c r="J2846" t="s">
        <v>82</v>
      </c>
      <c r="K2846" t="s">
        <v>83</v>
      </c>
      <c r="L2846" t="s">
        <v>84</v>
      </c>
      <c r="M2846" t="s">
        <v>40</v>
      </c>
      <c r="S2846" t="s">
        <v>663</v>
      </c>
      <c r="T2846" s="1">
        <v>10</v>
      </c>
      <c r="W2846" t="s">
        <v>3216</v>
      </c>
      <c r="X2846" t="s">
        <v>296</v>
      </c>
      <c r="AG2846" s="5" t="str">
        <f>IFERROR(IF(VLOOKUP($B2846,DPORT_BD!$A$1:$I$296,2,FALSE)=0,"",VLOOKUP($B2846,DPORT_BD!$A$1:$I$296,2,FALSE)),"")</f>
        <v/>
      </c>
      <c r="AH2846" s="5" t="str">
        <f>IFERROR(IF(VLOOKUP($B2846,DPORT_BD!$A$1:$I$296,3,FALSE)=0,"",VLOOKUP($B2846,DPORT_BD!$A$1:$I$296,3,FALSE)),"")</f>
        <v/>
      </c>
      <c r="AI2846" s="5" t="str">
        <f>IFERROR(IF(VLOOKUP($B2846,DPORT_BD!$A$1:$I$296,4,FALSE)=0,"",VLOOKUP($B2846,DPORT_BD!$A$1:$I$296,4,FALSE)),"")</f>
        <v/>
      </c>
      <c r="AJ2846" s="5" t="str">
        <f>IFERROR(IF(VLOOKUP($B2846,DPORT_BD!$A$1:$I$296,5,FALSE)=0,"",VLOOKUP($B2846,DPORT_BD!$A$1:$I$296,5,FALSE)),"")</f>
        <v/>
      </c>
      <c r="AK2846" s="5" t="str">
        <f>IFERROR(IF(VLOOKUP($B2846,DPORT_BD!$A$1:$I$296,6,FALSE)=0,"",VLOOKUP($B2846,DPORT_BD!$A$1:$I$296,6,FALSE)),"")</f>
        <v/>
      </c>
      <c r="AL2846" s="5" t="str">
        <f>IFERROR(IF(VLOOKUP($B2846,DPORT_BD!$A$1:$I$296,7,FALSE)=0,"",VLOOKUP($B2846,DPORT_BD!$A$1:$I$296,7,FALSE)),"")</f>
        <v/>
      </c>
      <c r="AM2846" s="5" t="str">
        <f>IFERROR(IF(VLOOKUP($B2846,DPORT_BD!$A$1:$I$296,8,FALSE)=0,"",VLOOKUP($B2846,DPORT_BD!$A$1:$I$296,8,FALSE)),"")</f>
        <v/>
      </c>
      <c r="AN2846" s="5" t="str">
        <f>IFERROR(IF(VLOOKUP($B2846,DPORT_BD!$A$1:$I$296,9,FALSE)=0,"",VLOOKUP($B2846,DPORT_BD!$A$1:$I$296,9,FALSE)),"")</f>
        <v/>
      </c>
    </row>
    <row r="2847" spans="1:40">
      <c r="A2847" t="s">
        <v>32</v>
      </c>
      <c r="B2847" t="s">
        <v>4662</v>
      </c>
      <c r="C2847" t="s">
        <v>101</v>
      </c>
      <c r="D2847" t="s">
        <v>250</v>
      </c>
      <c r="E2847" t="s">
        <v>355</v>
      </c>
      <c r="F2847" s="1">
        <v>7300</v>
      </c>
      <c r="I2847" t="s">
        <v>54</v>
      </c>
      <c r="M2847" t="s">
        <v>320</v>
      </c>
      <c r="N2847" t="s">
        <v>537</v>
      </c>
      <c r="O2847" t="s">
        <v>3529</v>
      </c>
      <c r="P2847" t="s">
        <v>3530</v>
      </c>
      <c r="Q2847" t="s">
        <v>4663</v>
      </c>
      <c r="S2847" t="s">
        <v>49</v>
      </c>
      <c r="T2847" s="1">
        <v>0</v>
      </c>
      <c r="W2847" t="s">
        <v>323</v>
      </c>
      <c r="AG2847" s="5" t="str">
        <f>IFERROR(IF(VLOOKUP($B2847,DPORT_BD!$A$1:$I$296,2,FALSE)=0,"",VLOOKUP($B2847,DPORT_BD!$A$1:$I$296,2,FALSE)),"")</f>
        <v/>
      </c>
      <c r="AH2847" s="5" t="str">
        <f>IFERROR(IF(VLOOKUP($B2847,DPORT_BD!$A$1:$I$296,3,FALSE)=0,"",VLOOKUP($B2847,DPORT_BD!$A$1:$I$296,3,FALSE)),"")</f>
        <v/>
      </c>
      <c r="AI2847" s="5" t="str">
        <f>IFERROR(IF(VLOOKUP($B2847,DPORT_BD!$A$1:$I$296,4,FALSE)=0,"",VLOOKUP($B2847,DPORT_BD!$A$1:$I$296,4,FALSE)),"")</f>
        <v/>
      </c>
      <c r="AJ2847" s="5" t="str">
        <f>IFERROR(IF(VLOOKUP($B2847,DPORT_BD!$A$1:$I$296,5,FALSE)=0,"",VLOOKUP($B2847,DPORT_BD!$A$1:$I$296,5,FALSE)),"")</f>
        <v/>
      </c>
      <c r="AK2847" s="5" t="str">
        <f>IFERROR(IF(VLOOKUP($B2847,DPORT_BD!$A$1:$I$296,6,FALSE)=0,"",VLOOKUP($B2847,DPORT_BD!$A$1:$I$296,6,FALSE)),"")</f>
        <v/>
      </c>
      <c r="AL2847" s="5" t="str">
        <f>IFERROR(IF(VLOOKUP($B2847,DPORT_BD!$A$1:$I$296,7,FALSE)=0,"",VLOOKUP($B2847,DPORT_BD!$A$1:$I$296,7,FALSE)),"")</f>
        <v/>
      </c>
      <c r="AM2847" s="5" t="str">
        <f>IFERROR(IF(VLOOKUP($B2847,DPORT_BD!$A$1:$I$296,8,FALSE)=0,"",VLOOKUP($B2847,DPORT_BD!$A$1:$I$296,8,FALSE)),"")</f>
        <v/>
      </c>
      <c r="AN2847" s="5" t="str">
        <f>IFERROR(IF(VLOOKUP($B2847,DPORT_BD!$A$1:$I$296,9,FALSE)=0,"",VLOOKUP($B2847,DPORT_BD!$A$1:$I$296,9,FALSE)),"")</f>
        <v/>
      </c>
    </row>
    <row r="2848" spans="1:40">
      <c r="A2848" t="s">
        <v>32</v>
      </c>
      <c r="B2848" t="s">
        <v>4664</v>
      </c>
      <c r="C2848" t="s">
        <v>34</v>
      </c>
      <c r="D2848" t="s">
        <v>67</v>
      </c>
      <c r="E2848" t="s">
        <v>68</v>
      </c>
      <c r="F2848" s="1">
        <v>4480</v>
      </c>
      <c r="I2848" t="s">
        <v>37</v>
      </c>
      <c r="J2848" t="s">
        <v>215</v>
      </c>
      <c r="K2848" t="s">
        <v>160</v>
      </c>
      <c r="L2848" t="s">
        <v>161</v>
      </c>
      <c r="M2848" t="s">
        <v>320</v>
      </c>
      <c r="N2848" t="s">
        <v>650</v>
      </c>
      <c r="O2848" t="s">
        <v>2078</v>
      </c>
      <c r="P2848" t="s">
        <v>4589</v>
      </c>
      <c r="Q2848" t="s">
        <v>4590</v>
      </c>
      <c r="S2848" t="s">
        <v>770</v>
      </c>
      <c r="T2848" s="1">
        <v>6</v>
      </c>
      <c r="W2848" t="s">
        <v>323</v>
      </c>
      <c r="AG2848" s="5" t="str">
        <f>IFERROR(IF(VLOOKUP($B2848,DPORT_BD!$A$1:$I$296,2,FALSE)=0,"",VLOOKUP($B2848,DPORT_BD!$A$1:$I$296,2,FALSE)),"")</f>
        <v/>
      </c>
      <c r="AH2848" s="5" t="str">
        <f>IFERROR(IF(VLOOKUP($B2848,DPORT_BD!$A$1:$I$296,3,FALSE)=0,"",VLOOKUP($B2848,DPORT_BD!$A$1:$I$296,3,FALSE)),"")</f>
        <v/>
      </c>
      <c r="AI2848" s="5" t="str">
        <f>IFERROR(IF(VLOOKUP($B2848,DPORT_BD!$A$1:$I$296,4,FALSE)=0,"",VLOOKUP($B2848,DPORT_BD!$A$1:$I$296,4,FALSE)),"")</f>
        <v/>
      </c>
      <c r="AJ2848" s="5" t="str">
        <f>IFERROR(IF(VLOOKUP($B2848,DPORT_BD!$A$1:$I$296,5,FALSE)=0,"",VLOOKUP($B2848,DPORT_BD!$A$1:$I$296,5,FALSE)),"")</f>
        <v/>
      </c>
      <c r="AK2848" s="5" t="str">
        <f>IFERROR(IF(VLOOKUP($B2848,DPORT_BD!$A$1:$I$296,6,FALSE)=0,"",VLOOKUP($B2848,DPORT_BD!$A$1:$I$296,6,FALSE)),"")</f>
        <v/>
      </c>
      <c r="AL2848" s="5" t="str">
        <f>IFERROR(IF(VLOOKUP($B2848,DPORT_BD!$A$1:$I$296,7,FALSE)=0,"",VLOOKUP($B2848,DPORT_BD!$A$1:$I$296,7,FALSE)),"")</f>
        <v/>
      </c>
      <c r="AM2848" s="5" t="str">
        <f>IFERROR(IF(VLOOKUP($B2848,DPORT_BD!$A$1:$I$296,8,FALSE)=0,"",VLOOKUP($B2848,DPORT_BD!$A$1:$I$296,8,FALSE)),"")</f>
        <v/>
      </c>
      <c r="AN2848" s="5" t="str">
        <f>IFERROR(IF(VLOOKUP($B2848,DPORT_BD!$A$1:$I$296,9,FALSE)=0,"",VLOOKUP($B2848,DPORT_BD!$A$1:$I$296,9,FALSE)),"")</f>
        <v/>
      </c>
    </row>
    <row r="2849" spans="1:40">
      <c r="A2849" t="s">
        <v>32</v>
      </c>
      <c r="B2849" t="s">
        <v>4665</v>
      </c>
      <c r="C2849" t="s">
        <v>34</v>
      </c>
      <c r="D2849" t="s">
        <v>67</v>
      </c>
      <c r="E2849" t="s">
        <v>68</v>
      </c>
      <c r="F2849" s="1">
        <v>4600</v>
      </c>
      <c r="I2849" t="s">
        <v>37</v>
      </c>
      <c r="J2849" t="s">
        <v>145</v>
      </c>
      <c r="K2849" t="s">
        <v>160</v>
      </c>
      <c r="L2849" t="s">
        <v>161</v>
      </c>
      <c r="M2849" t="s">
        <v>320</v>
      </c>
      <c r="N2849" t="s">
        <v>650</v>
      </c>
      <c r="O2849" t="s">
        <v>2078</v>
      </c>
      <c r="P2849" t="s">
        <v>4589</v>
      </c>
      <c r="Q2849" t="s">
        <v>4590</v>
      </c>
      <c r="S2849" t="s">
        <v>663</v>
      </c>
      <c r="T2849" s="1">
        <v>10</v>
      </c>
      <c r="W2849" t="s">
        <v>323</v>
      </c>
      <c r="AG2849" s="5" t="str">
        <f>IFERROR(IF(VLOOKUP($B2849,DPORT_BD!$A$1:$I$296,2,FALSE)=0,"",VLOOKUP($B2849,DPORT_BD!$A$1:$I$296,2,FALSE)),"")</f>
        <v/>
      </c>
      <c r="AH2849" s="5" t="str">
        <f>IFERROR(IF(VLOOKUP($B2849,DPORT_BD!$A$1:$I$296,3,FALSE)=0,"",VLOOKUP($B2849,DPORT_BD!$A$1:$I$296,3,FALSE)),"")</f>
        <v/>
      </c>
      <c r="AI2849" s="5" t="str">
        <f>IFERROR(IF(VLOOKUP($B2849,DPORT_BD!$A$1:$I$296,4,FALSE)=0,"",VLOOKUP($B2849,DPORT_BD!$A$1:$I$296,4,FALSE)),"")</f>
        <v/>
      </c>
      <c r="AJ2849" s="5" t="str">
        <f>IFERROR(IF(VLOOKUP($B2849,DPORT_BD!$A$1:$I$296,5,FALSE)=0,"",VLOOKUP($B2849,DPORT_BD!$A$1:$I$296,5,FALSE)),"")</f>
        <v/>
      </c>
      <c r="AK2849" s="5" t="str">
        <f>IFERROR(IF(VLOOKUP($B2849,DPORT_BD!$A$1:$I$296,6,FALSE)=0,"",VLOOKUP($B2849,DPORT_BD!$A$1:$I$296,6,FALSE)),"")</f>
        <v/>
      </c>
      <c r="AL2849" s="5" t="str">
        <f>IFERROR(IF(VLOOKUP($B2849,DPORT_BD!$A$1:$I$296,7,FALSE)=0,"",VLOOKUP($B2849,DPORT_BD!$A$1:$I$296,7,FALSE)),"")</f>
        <v/>
      </c>
      <c r="AM2849" s="5" t="str">
        <f>IFERROR(IF(VLOOKUP($B2849,DPORT_BD!$A$1:$I$296,8,FALSE)=0,"",VLOOKUP($B2849,DPORT_BD!$A$1:$I$296,8,FALSE)),"")</f>
        <v/>
      </c>
      <c r="AN2849" s="5" t="str">
        <f>IFERROR(IF(VLOOKUP($B2849,DPORT_BD!$A$1:$I$296,9,FALSE)=0,"",VLOOKUP($B2849,DPORT_BD!$A$1:$I$296,9,FALSE)),"")</f>
        <v/>
      </c>
    </row>
    <row r="2850" spans="1:40">
      <c r="A2850" t="s">
        <v>32</v>
      </c>
      <c r="B2850" t="s">
        <v>4666</v>
      </c>
      <c r="C2850" t="s">
        <v>34</v>
      </c>
      <c r="D2850" t="s">
        <v>67</v>
      </c>
      <c r="E2850" t="s">
        <v>68</v>
      </c>
      <c r="F2850" s="1">
        <v>4600</v>
      </c>
      <c r="I2850" t="s">
        <v>37</v>
      </c>
      <c r="K2850" t="s">
        <v>38</v>
      </c>
      <c r="L2850" t="s">
        <v>39</v>
      </c>
      <c r="M2850" t="s">
        <v>320</v>
      </c>
      <c r="N2850" t="s">
        <v>650</v>
      </c>
      <c r="O2850" t="s">
        <v>2078</v>
      </c>
      <c r="P2850" t="s">
        <v>4589</v>
      </c>
      <c r="Q2850" t="s">
        <v>4590</v>
      </c>
      <c r="S2850" t="s">
        <v>770</v>
      </c>
      <c r="T2850" s="1">
        <v>6</v>
      </c>
      <c r="W2850" t="s">
        <v>323</v>
      </c>
      <c r="AG2850" s="5" t="str">
        <f>IFERROR(IF(VLOOKUP($B2850,DPORT_BD!$A$1:$I$296,2,FALSE)=0,"",VLOOKUP($B2850,DPORT_BD!$A$1:$I$296,2,FALSE)),"")</f>
        <v/>
      </c>
      <c r="AH2850" s="5" t="str">
        <f>IFERROR(IF(VLOOKUP($B2850,DPORT_BD!$A$1:$I$296,3,FALSE)=0,"",VLOOKUP($B2850,DPORT_BD!$A$1:$I$296,3,FALSE)),"")</f>
        <v/>
      </c>
      <c r="AI2850" s="5" t="str">
        <f>IFERROR(IF(VLOOKUP($B2850,DPORT_BD!$A$1:$I$296,4,FALSE)=0,"",VLOOKUP($B2850,DPORT_BD!$A$1:$I$296,4,FALSE)),"")</f>
        <v/>
      </c>
      <c r="AJ2850" s="5" t="str">
        <f>IFERROR(IF(VLOOKUP($B2850,DPORT_BD!$A$1:$I$296,5,FALSE)=0,"",VLOOKUP($B2850,DPORT_BD!$A$1:$I$296,5,FALSE)),"")</f>
        <v/>
      </c>
      <c r="AK2850" s="5" t="str">
        <f>IFERROR(IF(VLOOKUP($B2850,DPORT_BD!$A$1:$I$296,6,FALSE)=0,"",VLOOKUP($B2850,DPORT_BD!$A$1:$I$296,6,FALSE)),"")</f>
        <v/>
      </c>
      <c r="AL2850" s="5" t="str">
        <f>IFERROR(IF(VLOOKUP($B2850,DPORT_BD!$A$1:$I$296,7,FALSE)=0,"",VLOOKUP($B2850,DPORT_BD!$A$1:$I$296,7,FALSE)),"")</f>
        <v/>
      </c>
      <c r="AM2850" s="5" t="str">
        <f>IFERROR(IF(VLOOKUP($B2850,DPORT_BD!$A$1:$I$296,8,FALSE)=0,"",VLOOKUP($B2850,DPORT_BD!$A$1:$I$296,8,FALSE)),"")</f>
        <v/>
      </c>
      <c r="AN2850" s="5" t="str">
        <f>IFERROR(IF(VLOOKUP($B2850,DPORT_BD!$A$1:$I$296,9,FALSE)=0,"",VLOOKUP($B2850,DPORT_BD!$A$1:$I$296,9,FALSE)),"")</f>
        <v/>
      </c>
    </row>
    <row r="2851" spans="1:40">
      <c r="A2851" t="s">
        <v>32</v>
      </c>
      <c r="B2851" t="s">
        <v>4667</v>
      </c>
      <c r="C2851" t="s">
        <v>34</v>
      </c>
      <c r="D2851" t="s">
        <v>67</v>
      </c>
      <c r="E2851" t="s">
        <v>68</v>
      </c>
      <c r="F2851" s="1">
        <v>4330</v>
      </c>
      <c r="I2851" t="s">
        <v>319</v>
      </c>
      <c r="J2851" t="s">
        <v>145</v>
      </c>
      <c r="K2851" t="s">
        <v>73</v>
      </c>
      <c r="L2851" t="s">
        <v>74</v>
      </c>
      <c r="M2851" t="s">
        <v>320</v>
      </c>
      <c r="N2851" t="s">
        <v>650</v>
      </c>
      <c r="O2851" t="s">
        <v>2078</v>
      </c>
      <c r="P2851" t="s">
        <v>4589</v>
      </c>
      <c r="Q2851" t="s">
        <v>4592</v>
      </c>
      <c r="S2851" t="s">
        <v>527</v>
      </c>
      <c r="T2851" s="1">
        <v>9</v>
      </c>
      <c r="W2851" t="s">
        <v>323</v>
      </c>
      <c r="AG2851" s="5" t="str">
        <f>IFERROR(IF(VLOOKUP($B2851,DPORT_BD!$A$1:$I$296,2,FALSE)=0,"",VLOOKUP($B2851,DPORT_BD!$A$1:$I$296,2,FALSE)),"")</f>
        <v/>
      </c>
      <c r="AH2851" s="5" t="str">
        <f>IFERROR(IF(VLOOKUP($B2851,DPORT_BD!$A$1:$I$296,3,FALSE)=0,"",VLOOKUP($B2851,DPORT_BD!$A$1:$I$296,3,FALSE)),"")</f>
        <v/>
      </c>
      <c r="AI2851" s="5" t="str">
        <f>IFERROR(IF(VLOOKUP($B2851,DPORT_BD!$A$1:$I$296,4,FALSE)=0,"",VLOOKUP($B2851,DPORT_BD!$A$1:$I$296,4,FALSE)),"")</f>
        <v/>
      </c>
      <c r="AJ2851" s="5" t="str">
        <f>IFERROR(IF(VLOOKUP($B2851,DPORT_BD!$A$1:$I$296,5,FALSE)=0,"",VLOOKUP($B2851,DPORT_BD!$A$1:$I$296,5,FALSE)),"")</f>
        <v/>
      </c>
      <c r="AK2851" s="5" t="str">
        <f>IFERROR(IF(VLOOKUP($B2851,DPORT_BD!$A$1:$I$296,6,FALSE)=0,"",VLOOKUP($B2851,DPORT_BD!$A$1:$I$296,6,FALSE)),"")</f>
        <v/>
      </c>
      <c r="AL2851" s="5" t="str">
        <f>IFERROR(IF(VLOOKUP($B2851,DPORT_BD!$A$1:$I$296,7,FALSE)=0,"",VLOOKUP($B2851,DPORT_BD!$A$1:$I$296,7,FALSE)),"")</f>
        <v/>
      </c>
      <c r="AM2851" s="5" t="str">
        <f>IFERROR(IF(VLOOKUP($B2851,DPORT_BD!$A$1:$I$296,8,FALSE)=0,"",VLOOKUP($B2851,DPORT_BD!$A$1:$I$296,8,FALSE)),"")</f>
        <v/>
      </c>
      <c r="AN2851" s="5" t="str">
        <f>IFERROR(IF(VLOOKUP($B2851,DPORT_BD!$A$1:$I$296,9,FALSE)=0,"",VLOOKUP($B2851,DPORT_BD!$A$1:$I$296,9,FALSE)),"")</f>
        <v/>
      </c>
    </row>
    <row r="2852" spans="1:40">
      <c r="A2852" t="s">
        <v>32</v>
      </c>
      <c r="B2852" t="s">
        <v>4668</v>
      </c>
      <c r="C2852" t="s">
        <v>34</v>
      </c>
      <c r="D2852" t="s">
        <v>67</v>
      </c>
      <c r="E2852" t="s">
        <v>68</v>
      </c>
      <c r="F2852" s="1">
        <v>4250</v>
      </c>
      <c r="I2852" t="s">
        <v>319</v>
      </c>
      <c r="J2852" t="s">
        <v>145</v>
      </c>
      <c r="K2852" t="s">
        <v>83</v>
      </c>
      <c r="L2852" t="s">
        <v>84</v>
      </c>
      <c r="M2852" t="s">
        <v>320</v>
      </c>
      <c r="N2852" t="s">
        <v>650</v>
      </c>
      <c r="O2852" t="s">
        <v>2078</v>
      </c>
      <c r="P2852" t="s">
        <v>4589</v>
      </c>
      <c r="Q2852" t="s">
        <v>4595</v>
      </c>
      <c r="S2852" t="s">
        <v>527</v>
      </c>
      <c r="T2852" s="1">
        <v>9</v>
      </c>
      <c r="W2852" t="s">
        <v>323</v>
      </c>
      <c r="AG2852" s="5" t="str">
        <f>IFERROR(IF(VLOOKUP($B2852,DPORT_BD!$A$1:$I$296,2,FALSE)=0,"",VLOOKUP($B2852,DPORT_BD!$A$1:$I$296,2,FALSE)),"")</f>
        <v/>
      </c>
      <c r="AH2852" s="5" t="str">
        <f>IFERROR(IF(VLOOKUP($B2852,DPORT_BD!$A$1:$I$296,3,FALSE)=0,"",VLOOKUP($B2852,DPORT_BD!$A$1:$I$296,3,FALSE)),"")</f>
        <v/>
      </c>
      <c r="AI2852" s="5" t="str">
        <f>IFERROR(IF(VLOOKUP($B2852,DPORT_BD!$A$1:$I$296,4,FALSE)=0,"",VLOOKUP($B2852,DPORT_BD!$A$1:$I$296,4,FALSE)),"")</f>
        <v/>
      </c>
      <c r="AJ2852" s="5" t="str">
        <f>IFERROR(IF(VLOOKUP($B2852,DPORT_BD!$A$1:$I$296,5,FALSE)=0,"",VLOOKUP($B2852,DPORT_BD!$A$1:$I$296,5,FALSE)),"")</f>
        <v/>
      </c>
      <c r="AK2852" s="5" t="str">
        <f>IFERROR(IF(VLOOKUP($B2852,DPORT_BD!$A$1:$I$296,6,FALSE)=0,"",VLOOKUP($B2852,DPORT_BD!$A$1:$I$296,6,FALSE)),"")</f>
        <v/>
      </c>
      <c r="AL2852" s="5" t="str">
        <f>IFERROR(IF(VLOOKUP($B2852,DPORT_BD!$A$1:$I$296,7,FALSE)=0,"",VLOOKUP($B2852,DPORT_BD!$A$1:$I$296,7,FALSE)),"")</f>
        <v/>
      </c>
      <c r="AM2852" s="5" t="str">
        <f>IFERROR(IF(VLOOKUP($B2852,DPORT_BD!$A$1:$I$296,8,FALSE)=0,"",VLOOKUP($B2852,DPORT_BD!$A$1:$I$296,8,FALSE)),"")</f>
        <v/>
      </c>
      <c r="AN2852" s="5" t="str">
        <f>IFERROR(IF(VLOOKUP($B2852,DPORT_BD!$A$1:$I$296,9,FALSE)=0,"",VLOOKUP($B2852,DPORT_BD!$A$1:$I$296,9,FALSE)),"")</f>
        <v/>
      </c>
    </row>
    <row r="2853" spans="1:40">
      <c r="A2853" t="s">
        <v>32</v>
      </c>
      <c r="B2853" t="s">
        <v>4669</v>
      </c>
      <c r="C2853" t="s">
        <v>34</v>
      </c>
      <c r="D2853" t="s">
        <v>67</v>
      </c>
      <c r="E2853" t="s">
        <v>68</v>
      </c>
      <c r="F2853" s="1">
        <v>4610</v>
      </c>
      <c r="I2853" t="s">
        <v>319</v>
      </c>
      <c r="J2853" t="s">
        <v>215</v>
      </c>
      <c r="K2853" t="s">
        <v>160</v>
      </c>
      <c r="L2853" t="s">
        <v>161</v>
      </c>
      <c r="M2853" t="s">
        <v>320</v>
      </c>
      <c r="N2853" t="s">
        <v>650</v>
      </c>
      <c r="O2853" t="s">
        <v>2078</v>
      </c>
      <c r="P2853" t="s">
        <v>4589</v>
      </c>
      <c r="Q2853" t="s">
        <v>4592</v>
      </c>
      <c r="S2853" t="s">
        <v>770</v>
      </c>
      <c r="T2853" s="1">
        <v>6</v>
      </c>
      <c r="W2853" t="s">
        <v>323</v>
      </c>
      <c r="AG2853" s="5" t="str">
        <f>IFERROR(IF(VLOOKUP($B2853,DPORT_BD!$A$1:$I$296,2,FALSE)=0,"",VLOOKUP($B2853,DPORT_BD!$A$1:$I$296,2,FALSE)),"")</f>
        <v/>
      </c>
      <c r="AH2853" s="5" t="str">
        <f>IFERROR(IF(VLOOKUP($B2853,DPORT_BD!$A$1:$I$296,3,FALSE)=0,"",VLOOKUP($B2853,DPORT_BD!$A$1:$I$296,3,FALSE)),"")</f>
        <v/>
      </c>
      <c r="AI2853" s="5" t="str">
        <f>IFERROR(IF(VLOOKUP($B2853,DPORT_BD!$A$1:$I$296,4,FALSE)=0,"",VLOOKUP($B2853,DPORT_BD!$A$1:$I$296,4,FALSE)),"")</f>
        <v/>
      </c>
      <c r="AJ2853" s="5" t="str">
        <f>IFERROR(IF(VLOOKUP($B2853,DPORT_BD!$A$1:$I$296,5,FALSE)=0,"",VLOOKUP($B2853,DPORT_BD!$A$1:$I$296,5,FALSE)),"")</f>
        <v/>
      </c>
      <c r="AK2853" s="5" t="str">
        <f>IFERROR(IF(VLOOKUP($B2853,DPORT_BD!$A$1:$I$296,6,FALSE)=0,"",VLOOKUP($B2853,DPORT_BD!$A$1:$I$296,6,FALSE)),"")</f>
        <v/>
      </c>
      <c r="AL2853" s="5" t="str">
        <f>IFERROR(IF(VLOOKUP($B2853,DPORT_BD!$A$1:$I$296,7,FALSE)=0,"",VLOOKUP($B2853,DPORT_BD!$A$1:$I$296,7,FALSE)),"")</f>
        <v/>
      </c>
      <c r="AM2853" s="5" t="str">
        <f>IFERROR(IF(VLOOKUP($B2853,DPORT_BD!$A$1:$I$296,8,FALSE)=0,"",VLOOKUP($B2853,DPORT_BD!$A$1:$I$296,8,FALSE)),"")</f>
        <v/>
      </c>
      <c r="AN2853" s="5" t="str">
        <f>IFERROR(IF(VLOOKUP($B2853,DPORT_BD!$A$1:$I$296,9,FALSE)=0,"",VLOOKUP($B2853,DPORT_BD!$A$1:$I$296,9,FALSE)),"")</f>
        <v/>
      </c>
    </row>
    <row r="2854" spans="1:40">
      <c r="A2854" t="s">
        <v>32</v>
      </c>
      <c r="B2854" t="s">
        <v>4670</v>
      </c>
      <c r="C2854" t="s">
        <v>34</v>
      </c>
      <c r="D2854" t="s">
        <v>67</v>
      </c>
      <c r="E2854" t="s">
        <v>68</v>
      </c>
      <c r="F2854" s="1">
        <v>4420</v>
      </c>
      <c r="I2854" t="s">
        <v>37</v>
      </c>
      <c r="J2854" t="s">
        <v>145</v>
      </c>
      <c r="K2854" t="s">
        <v>160</v>
      </c>
      <c r="L2854" t="s">
        <v>161</v>
      </c>
      <c r="M2854" t="s">
        <v>320</v>
      </c>
      <c r="N2854" t="s">
        <v>650</v>
      </c>
      <c r="O2854" t="s">
        <v>2078</v>
      </c>
      <c r="P2854" t="s">
        <v>4589</v>
      </c>
      <c r="Q2854" t="s">
        <v>4590</v>
      </c>
      <c r="S2854" t="s">
        <v>449</v>
      </c>
      <c r="T2854" s="1">
        <v>7</v>
      </c>
      <c r="W2854" t="s">
        <v>323</v>
      </c>
      <c r="AG2854" s="5" t="str">
        <f>IFERROR(IF(VLOOKUP($B2854,DPORT_BD!$A$1:$I$296,2,FALSE)=0,"",VLOOKUP($B2854,DPORT_BD!$A$1:$I$296,2,FALSE)),"")</f>
        <v/>
      </c>
      <c r="AH2854" s="5" t="str">
        <f>IFERROR(IF(VLOOKUP($B2854,DPORT_BD!$A$1:$I$296,3,FALSE)=0,"",VLOOKUP($B2854,DPORT_BD!$A$1:$I$296,3,FALSE)),"")</f>
        <v/>
      </c>
      <c r="AI2854" s="5" t="str">
        <f>IFERROR(IF(VLOOKUP($B2854,DPORT_BD!$A$1:$I$296,4,FALSE)=0,"",VLOOKUP($B2854,DPORT_BD!$A$1:$I$296,4,FALSE)),"")</f>
        <v/>
      </c>
      <c r="AJ2854" s="5" t="str">
        <f>IFERROR(IF(VLOOKUP($B2854,DPORT_BD!$A$1:$I$296,5,FALSE)=0,"",VLOOKUP($B2854,DPORT_BD!$A$1:$I$296,5,FALSE)),"")</f>
        <v/>
      </c>
      <c r="AK2854" s="5" t="str">
        <f>IFERROR(IF(VLOOKUP($B2854,DPORT_BD!$A$1:$I$296,6,FALSE)=0,"",VLOOKUP($B2854,DPORT_BD!$A$1:$I$296,6,FALSE)),"")</f>
        <v/>
      </c>
      <c r="AL2854" s="5" t="str">
        <f>IFERROR(IF(VLOOKUP($B2854,DPORT_BD!$A$1:$I$296,7,FALSE)=0,"",VLOOKUP($B2854,DPORT_BD!$A$1:$I$296,7,FALSE)),"")</f>
        <v/>
      </c>
      <c r="AM2854" s="5" t="str">
        <f>IFERROR(IF(VLOOKUP($B2854,DPORT_BD!$A$1:$I$296,8,FALSE)=0,"",VLOOKUP($B2854,DPORT_BD!$A$1:$I$296,8,FALSE)),"")</f>
        <v/>
      </c>
      <c r="AN2854" s="5" t="str">
        <f>IFERROR(IF(VLOOKUP($B2854,DPORT_BD!$A$1:$I$296,9,FALSE)=0,"",VLOOKUP($B2854,DPORT_BD!$A$1:$I$296,9,FALSE)),"")</f>
        <v/>
      </c>
    </row>
    <row r="2855" spans="1:40">
      <c r="A2855" t="s">
        <v>32</v>
      </c>
      <c r="B2855" t="s">
        <v>4671</v>
      </c>
      <c r="C2855" t="s">
        <v>34</v>
      </c>
      <c r="D2855" t="s">
        <v>67</v>
      </c>
      <c r="E2855" t="s">
        <v>68</v>
      </c>
      <c r="F2855" s="1">
        <v>4570</v>
      </c>
      <c r="I2855" t="s">
        <v>37</v>
      </c>
      <c r="J2855" t="s">
        <v>145</v>
      </c>
      <c r="K2855" t="s">
        <v>359</v>
      </c>
      <c r="L2855" t="s">
        <v>360</v>
      </c>
      <c r="M2855" t="s">
        <v>320</v>
      </c>
      <c r="N2855" t="s">
        <v>650</v>
      </c>
      <c r="O2855" t="s">
        <v>2078</v>
      </c>
      <c r="P2855" t="s">
        <v>4589</v>
      </c>
      <c r="Q2855" t="s">
        <v>4590</v>
      </c>
      <c r="S2855" t="s">
        <v>527</v>
      </c>
      <c r="T2855" s="1">
        <v>9</v>
      </c>
      <c r="W2855" t="s">
        <v>323</v>
      </c>
      <c r="AG2855" s="5" t="str">
        <f>IFERROR(IF(VLOOKUP($B2855,DPORT_BD!$A$1:$I$296,2,FALSE)=0,"",VLOOKUP($B2855,DPORT_BD!$A$1:$I$296,2,FALSE)),"")</f>
        <v/>
      </c>
      <c r="AH2855" s="5" t="str">
        <f>IFERROR(IF(VLOOKUP($B2855,DPORT_BD!$A$1:$I$296,3,FALSE)=0,"",VLOOKUP($B2855,DPORT_BD!$A$1:$I$296,3,FALSE)),"")</f>
        <v/>
      </c>
      <c r="AI2855" s="5" t="str">
        <f>IFERROR(IF(VLOOKUP($B2855,DPORT_BD!$A$1:$I$296,4,FALSE)=0,"",VLOOKUP($B2855,DPORT_BD!$A$1:$I$296,4,FALSE)),"")</f>
        <v/>
      </c>
      <c r="AJ2855" s="5" t="str">
        <f>IFERROR(IF(VLOOKUP($B2855,DPORT_BD!$A$1:$I$296,5,FALSE)=0,"",VLOOKUP($B2855,DPORT_BD!$A$1:$I$296,5,FALSE)),"")</f>
        <v/>
      </c>
      <c r="AK2855" s="5" t="str">
        <f>IFERROR(IF(VLOOKUP($B2855,DPORT_BD!$A$1:$I$296,6,FALSE)=0,"",VLOOKUP($B2855,DPORT_BD!$A$1:$I$296,6,FALSE)),"")</f>
        <v/>
      </c>
      <c r="AL2855" s="5" t="str">
        <f>IFERROR(IF(VLOOKUP($B2855,DPORT_BD!$A$1:$I$296,7,FALSE)=0,"",VLOOKUP($B2855,DPORT_BD!$A$1:$I$296,7,FALSE)),"")</f>
        <v/>
      </c>
      <c r="AM2855" s="5" t="str">
        <f>IFERROR(IF(VLOOKUP($B2855,DPORT_BD!$A$1:$I$296,8,FALSE)=0,"",VLOOKUP($B2855,DPORT_BD!$A$1:$I$296,8,FALSE)),"")</f>
        <v/>
      </c>
      <c r="AN2855" s="5" t="str">
        <f>IFERROR(IF(VLOOKUP($B2855,DPORT_BD!$A$1:$I$296,9,FALSE)=0,"",VLOOKUP($B2855,DPORT_BD!$A$1:$I$296,9,FALSE)),"")</f>
        <v/>
      </c>
    </row>
    <row r="2856" spans="1:40">
      <c r="A2856" t="s">
        <v>32</v>
      </c>
      <c r="B2856" t="s">
        <v>4672</v>
      </c>
      <c r="C2856" t="s">
        <v>34</v>
      </c>
      <c r="D2856" t="s">
        <v>67</v>
      </c>
      <c r="E2856" t="s">
        <v>68</v>
      </c>
      <c r="F2856" s="1">
        <v>4570</v>
      </c>
      <c r="I2856" t="s">
        <v>319</v>
      </c>
      <c r="J2856" t="s">
        <v>82</v>
      </c>
      <c r="K2856" t="s">
        <v>83</v>
      </c>
      <c r="L2856" t="s">
        <v>84</v>
      </c>
      <c r="M2856" t="s">
        <v>320</v>
      </c>
      <c r="N2856" t="s">
        <v>650</v>
      </c>
      <c r="O2856" t="s">
        <v>2078</v>
      </c>
      <c r="P2856" t="s">
        <v>4589</v>
      </c>
      <c r="Q2856" t="s">
        <v>4592</v>
      </c>
      <c r="S2856" t="s">
        <v>307</v>
      </c>
      <c r="T2856" s="1">
        <v>4</v>
      </c>
      <c r="W2856" t="s">
        <v>323</v>
      </c>
      <c r="AG2856" s="5" t="str">
        <f>IFERROR(IF(VLOOKUP($B2856,DPORT_BD!$A$1:$I$296,2,FALSE)=0,"",VLOOKUP($B2856,DPORT_BD!$A$1:$I$296,2,FALSE)),"")</f>
        <v/>
      </c>
      <c r="AH2856" s="5" t="str">
        <f>IFERROR(IF(VLOOKUP($B2856,DPORT_BD!$A$1:$I$296,3,FALSE)=0,"",VLOOKUP($B2856,DPORT_BD!$A$1:$I$296,3,FALSE)),"")</f>
        <v/>
      </c>
      <c r="AI2856" s="5" t="str">
        <f>IFERROR(IF(VLOOKUP($B2856,DPORT_BD!$A$1:$I$296,4,FALSE)=0,"",VLOOKUP($B2856,DPORT_BD!$A$1:$I$296,4,FALSE)),"")</f>
        <v/>
      </c>
      <c r="AJ2856" s="5" t="str">
        <f>IFERROR(IF(VLOOKUP($B2856,DPORT_BD!$A$1:$I$296,5,FALSE)=0,"",VLOOKUP($B2856,DPORT_BD!$A$1:$I$296,5,FALSE)),"")</f>
        <v/>
      </c>
      <c r="AK2856" s="5" t="str">
        <f>IFERROR(IF(VLOOKUP($B2856,DPORT_BD!$A$1:$I$296,6,FALSE)=0,"",VLOOKUP($B2856,DPORT_BD!$A$1:$I$296,6,FALSE)),"")</f>
        <v/>
      </c>
      <c r="AL2856" s="5" t="str">
        <f>IFERROR(IF(VLOOKUP($B2856,DPORT_BD!$A$1:$I$296,7,FALSE)=0,"",VLOOKUP($B2856,DPORT_BD!$A$1:$I$296,7,FALSE)),"")</f>
        <v/>
      </c>
      <c r="AM2856" s="5" t="str">
        <f>IFERROR(IF(VLOOKUP($B2856,DPORT_BD!$A$1:$I$296,8,FALSE)=0,"",VLOOKUP($B2856,DPORT_BD!$A$1:$I$296,8,FALSE)),"")</f>
        <v/>
      </c>
      <c r="AN2856" s="5" t="str">
        <f>IFERROR(IF(VLOOKUP($B2856,DPORT_BD!$A$1:$I$296,9,FALSE)=0,"",VLOOKUP($B2856,DPORT_BD!$A$1:$I$296,9,FALSE)),"")</f>
        <v/>
      </c>
    </row>
    <row r="2857" spans="1:40">
      <c r="A2857" t="s">
        <v>32</v>
      </c>
      <c r="B2857" t="s">
        <v>4673</v>
      </c>
      <c r="C2857" t="s">
        <v>34</v>
      </c>
      <c r="D2857" t="s">
        <v>67</v>
      </c>
      <c r="E2857" t="s">
        <v>68</v>
      </c>
      <c r="F2857" s="1">
        <v>4480</v>
      </c>
      <c r="I2857" t="s">
        <v>37</v>
      </c>
      <c r="M2857" t="s">
        <v>320</v>
      </c>
      <c r="N2857" t="s">
        <v>650</v>
      </c>
      <c r="O2857" t="s">
        <v>2078</v>
      </c>
      <c r="P2857" t="s">
        <v>4589</v>
      </c>
      <c r="Q2857" t="s">
        <v>4590</v>
      </c>
      <c r="S2857" t="s">
        <v>770</v>
      </c>
      <c r="T2857" s="1">
        <v>6</v>
      </c>
      <c r="W2857" t="s">
        <v>323</v>
      </c>
      <c r="AG2857" s="5" t="str">
        <f>IFERROR(IF(VLOOKUP($B2857,DPORT_BD!$A$1:$I$296,2,FALSE)=0,"",VLOOKUP($B2857,DPORT_BD!$A$1:$I$296,2,FALSE)),"")</f>
        <v/>
      </c>
      <c r="AH2857" s="5" t="str">
        <f>IFERROR(IF(VLOOKUP($B2857,DPORT_BD!$A$1:$I$296,3,FALSE)=0,"",VLOOKUP($B2857,DPORT_BD!$A$1:$I$296,3,FALSE)),"")</f>
        <v/>
      </c>
      <c r="AI2857" s="5" t="str">
        <f>IFERROR(IF(VLOOKUP($B2857,DPORT_BD!$A$1:$I$296,4,FALSE)=0,"",VLOOKUP($B2857,DPORT_BD!$A$1:$I$296,4,FALSE)),"")</f>
        <v/>
      </c>
      <c r="AJ2857" s="5" t="str">
        <f>IFERROR(IF(VLOOKUP($B2857,DPORT_BD!$A$1:$I$296,5,FALSE)=0,"",VLOOKUP($B2857,DPORT_BD!$A$1:$I$296,5,FALSE)),"")</f>
        <v/>
      </c>
      <c r="AK2857" s="5" t="str">
        <f>IFERROR(IF(VLOOKUP($B2857,DPORT_BD!$A$1:$I$296,6,FALSE)=0,"",VLOOKUP($B2857,DPORT_BD!$A$1:$I$296,6,FALSE)),"")</f>
        <v/>
      </c>
      <c r="AL2857" s="5" t="str">
        <f>IFERROR(IF(VLOOKUP($B2857,DPORT_BD!$A$1:$I$296,7,FALSE)=0,"",VLOOKUP($B2857,DPORT_BD!$A$1:$I$296,7,FALSE)),"")</f>
        <v/>
      </c>
      <c r="AM2857" s="5" t="str">
        <f>IFERROR(IF(VLOOKUP($B2857,DPORT_BD!$A$1:$I$296,8,FALSE)=0,"",VLOOKUP($B2857,DPORT_BD!$A$1:$I$296,8,FALSE)),"")</f>
        <v/>
      </c>
      <c r="AN2857" s="5" t="str">
        <f>IFERROR(IF(VLOOKUP($B2857,DPORT_BD!$A$1:$I$296,9,FALSE)=0,"",VLOOKUP($B2857,DPORT_BD!$A$1:$I$296,9,FALSE)),"")</f>
        <v/>
      </c>
    </row>
    <row r="2858" spans="1:40">
      <c r="A2858" t="s">
        <v>32</v>
      </c>
      <c r="B2858" t="s">
        <v>4674</v>
      </c>
      <c r="C2858" t="s">
        <v>34</v>
      </c>
      <c r="D2858" t="s">
        <v>67</v>
      </c>
      <c r="E2858" t="s">
        <v>68</v>
      </c>
      <c r="F2858" s="1">
        <v>4480</v>
      </c>
      <c r="I2858" t="s">
        <v>37</v>
      </c>
      <c r="K2858" t="s">
        <v>38</v>
      </c>
      <c r="L2858" t="s">
        <v>39</v>
      </c>
      <c r="M2858" t="s">
        <v>320</v>
      </c>
      <c r="N2858" t="s">
        <v>650</v>
      </c>
      <c r="O2858" t="s">
        <v>2078</v>
      </c>
      <c r="P2858" t="s">
        <v>4589</v>
      </c>
      <c r="Q2858" t="s">
        <v>4590</v>
      </c>
      <c r="S2858" t="s">
        <v>770</v>
      </c>
      <c r="T2858" s="1">
        <v>6</v>
      </c>
      <c r="W2858" t="s">
        <v>323</v>
      </c>
      <c r="AG2858" s="5" t="str">
        <f>IFERROR(IF(VLOOKUP($B2858,DPORT_BD!$A$1:$I$296,2,FALSE)=0,"",VLOOKUP($B2858,DPORT_BD!$A$1:$I$296,2,FALSE)),"")</f>
        <v/>
      </c>
      <c r="AH2858" s="5" t="str">
        <f>IFERROR(IF(VLOOKUP($B2858,DPORT_BD!$A$1:$I$296,3,FALSE)=0,"",VLOOKUP($B2858,DPORT_BD!$A$1:$I$296,3,FALSE)),"")</f>
        <v/>
      </c>
      <c r="AI2858" s="5" t="str">
        <f>IFERROR(IF(VLOOKUP($B2858,DPORT_BD!$A$1:$I$296,4,FALSE)=0,"",VLOOKUP($B2858,DPORT_BD!$A$1:$I$296,4,FALSE)),"")</f>
        <v/>
      </c>
      <c r="AJ2858" s="5" t="str">
        <f>IFERROR(IF(VLOOKUP($B2858,DPORT_BD!$A$1:$I$296,5,FALSE)=0,"",VLOOKUP($B2858,DPORT_BD!$A$1:$I$296,5,FALSE)),"")</f>
        <v/>
      </c>
      <c r="AK2858" s="5" t="str">
        <f>IFERROR(IF(VLOOKUP($B2858,DPORT_BD!$A$1:$I$296,6,FALSE)=0,"",VLOOKUP($B2858,DPORT_BD!$A$1:$I$296,6,FALSE)),"")</f>
        <v/>
      </c>
      <c r="AL2858" s="5" t="str">
        <f>IFERROR(IF(VLOOKUP($B2858,DPORT_BD!$A$1:$I$296,7,FALSE)=0,"",VLOOKUP($B2858,DPORT_BD!$A$1:$I$296,7,FALSE)),"")</f>
        <v/>
      </c>
      <c r="AM2858" s="5" t="str">
        <f>IFERROR(IF(VLOOKUP($B2858,DPORT_BD!$A$1:$I$296,8,FALSE)=0,"",VLOOKUP($B2858,DPORT_BD!$A$1:$I$296,8,FALSE)),"")</f>
        <v/>
      </c>
      <c r="AN2858" s="5" t="str">
        <f>IFERROR(IF(VLOOKUP($B2858,DPORT_BD!$A$1:$I$296,9,FALSE)=0,"",VLOOKUP($B2858,DPORT_BD!$A$1:$I$296,9,FALSE)),"")</f>
        <v/>
      </c>
    </row>
    <row r="2859" spans="1:40">
      <c r="A2859" t="s">
        <v>32</v>
      </c>
      <c r="B2859" t="s">
        <v>4675</v>
      </c>
      <c r="C2859" t="s">
        <v>34</v>
      </c>
      <c r="D2859" t="s">
        <v>67</v>
      </c>
      <c r="E2859" t="s">
        <v>68</v>
      </c>
      <c r="F2859" s="1">
        <v>4330</v>
      </c>
      <c r="I2859" t="s">
        <v>319</v>
      </c>
      <c r="K2859" t="s">
        <v>38</v>
      </c>
      <c r="L2859" t="s">
        <v>39</v>
      </c>
      <c r="M2859" t="s">
        <v>320</v>
      </c>
      <c r="N2859" t="s">
        <v>650</v>
      </c>
      <c r="O2859" t="s">
        <v>2078</v>
      </c>
      <c r="P2859" t="s">
        <v>4589</v>
      </c>
      <c r="Q2859" t="s">
        <v>4595</v>
      </c>
      <c r="S2859" t="s">
        <v>770</v>
      </c>
      <c r="T2859" s="1">
        <v>6</v>
      </c>
      <c r="W2859" t="s">
        <v>323</v>
      </c>
      <c r="AG2859" s="5" t="str">
        <f>IFERROR(IF(VLOOKUP($B2859,DPORT_BD!$A$1:$I$296,2,FALSE)=0,"",VLOOKUP($B2859,DPORT_BD!$A$1:$I$296,2,FALSE)),"")</f>
        <v/>
      </c>
      <c r="AH2859" s="5" t="str">
        <f>IFERROR(IF(VLOOKUP($B2859,DPORT_BD!$A$1:$I$296,3,FALSE)=0,"",VLOOKUP($B2859,DPORT_BD!$A$1:$I$296,3,FALSE)),"")</f>
        <v/>
      </c>
      <c r="AI2859" s="5" t="str">
        <f>IFERROR(IF(VLOOKUP($B2859,DPORT_BD!$A$1:$I$296,4,FALSE)=0,"",VLOOKUP($B2859,DPORT_BD!$A$1:$I$296,4,FALSE)),"")</f>
        <v/>
      </c>
      <c r="AJ2859" s="5" t="str">
        <f>IFERROR(IF(VLOOKUP($B2859,DPORT_BD!$A$1:$I$296,5,FALSE)=0,"",VLOOKUP($B2859,DPORT_BD!$A$1:$I$296,5,FALSE)),"")</f>
        <v/>
      </c>
      <c r="AK2859" s="5" t="str">
        <f>IFERROR(IF(VLOOKUP($B2859,DPORT_BD!$A$1:$I$296,6,FALSE)=0,"",VLOOKUP($B2859,DPORT_BD!$A$1:$I$296,6,FALSE)),"")</f>
        <v/>
      </c>
      <c r="AL2859" s="5" t="str">
        <f>IFERROR(IF(VLOOKUP($B2859,DPORT_BD!$A$1:$I$296,7,FALSE)=0,"",VLOOKUP($B2859,DPORT_BD!$A$1:$I$296,7,FALSE)),"")</f>
        <v/>
      </c>
      <c r="AM2859" s="5" t="str">
        <f>IFERROR(IF(VLOOKUP($B2859,DPORT_BD!$A$1:$I$296,8,FALSE)=0,"",VLOOKUP($B2859,DPORT_BD!$A$1:$I$296,8,FALSE)),"")</f>
        <v/>
      </c>
      <c r="AN2859" s="5" t="str">
        <f>IFERROR(IF(VLOOKUP($B2859,DPORT_BD!$A$1:$I$296,9,FALSE)=0,"",VLOOKUP($B2859,DPORT_BD!$A$1:$I$296,9,FALSE)),"")</f>
        <v/>
      </c>
    </row>
    <row r="2860" spans="1:40">
      <c r="A2860" t="s">
        <v>32</v>
      </c>
      <c r="B2860" t="s">
        <v>4676</v>
      </c>
      <c r="C2860" t="s">
        <v>34</v>
      </c>
      <c r="D2860" t="s">
        <v>67</v>
      </c>
      <c r="E2860" t="s">
        <v>68</v>
      </c>
      <c r="F2860" s="1">
        <v>4600</v>
      </c>
      <c r="I2860" t="s">
        <v>37</v>
      </c>
      <c r="J2860" t="s">
        <v>145</v>
      </c>
      <c r="K2860" t="s">
        <v>206</v>
      </c>
      <c r="L2860" t="s">
        <v>207</v>
      </c>
      <c r="M2860" t="s">
        <v>320</v>
      </c>
      <c r="N2860" t="s">
        <v>650</v>
      </c>
      <c r="O2860" t="s">
        <v>2078</v>
      </c>
      <c r="P2860" t="s">
        <v>4589</v>
      </c>
      <c r="Q2860" t="s">
        <v>4590</v>
      </c>
      <c r="S2860" t="s">
        <v>663</v>
      </c>
      <c r="T2860" s="1">
        <v>10</v>
      </c>
      <c r="W2860" t="s">
        <v>323</v>
      </c>
      <c r="AG2860" s="5" t="str">
        <f>IFERROR(IF(VLOOKUP($B2860,DPORT_BD!$A$1:$I$296,2,FALSE)=0,"",VLOOKUP($B2860,DPORT_BD!$A$1:$I$296,2,FALSE)),"")</f>
        <v/>
      </c>
      <c r="AH2860" s="5" t="str">
        <f>IFERROR(IF(VLOOKUP($B2860,DPORT_BD!$A$1:$I$296,3,FALSE)=0,"",VLOOKUP($B2860,DPORT_BD!$A$1:$I$296,3,FALSE)),"")</f>
        <v/>
      </c>
      <c r="AI2860" s="5" t="str">
        <f>IFERROR(IF(VLOOKUP($B2860,DPORT_BD!$A$1:$I$296,4,FALSE)=0,"",VLOOKUP($B2860,DPORT_BD!$A$1:$I$296,4,FALSE)),"")</f>
        <v/>
      </c>
      <c r="AJ2860" s="5" t="str">
        <f>IFERROR(IF(VLOOKUP($B2860,DPORT_BD!$A$1:$I$296,5,FALSE)=0,"",VLOOKUP($B2860,DPORT_BD!$A$1:$I$296,5,FALSE)),"")</f>
        <v/>
      </c>
      <c r="AK2860" s="5" t="str">
        <f>IFERROR(IF(VLOOKUP($B2860,DPORT_BD!$A$1:$I$296,6,FALSE)=0,"",VLOOKUP($B2860,DPORT_BD!$A$1:$I$296,6,FALSE)),"")</f>
        <v/>
      </c>
      <c r="AL2860" s="5" t="str">
        <f>IFERROR(IF(VLOOKUP($B2860,DPORT_BD!$A$1:$I$296,7,FALSE)=0,"",VLOOKUP($B2860,DPORT_BD!$A$1:$I$296,7,FALSE)),"")</f>
        <v/>
      </c>
      <c r="AM2860" s="5" t="str">
        <f>IFERROR(IF(VLOOKUP($B2860,DPORT_BD!$A$1:$I$296,8,FALSE)=0,"",VLOOKUP($B2860,DPORT_BD!$A$1:$I$296,8,FALSE)),"")</f>
        <v/>
      </c>
      <c r="AN2860" s="5" t="str">
        <f>IFERROR(IF(VLOOKUP($B2860,DPORT_BD!$A$1:$I$296,9,FALSE)=0,"",VLOOKUP($B2860,DPORT_BD!$A$1:$I$296,9,FALSE)),"")</f>
        <v/>
      </c>
    </row>
    <row r="2861" spans="1:40">
      <c r="A2861" t="s">
        <v>32</v>
      </c>
      <c r="B2861" t="s">
        <v>4677</v>
      </c>
      <c r="C2861" t="s">
        <v>34</v>
      </c>
      <c r="D2861" t="s">
        <v>67</v>
      </c>
      <c r="E2861" t="s">
        <v>68</v>
      </c>
      <c r="F2861" s="1">
        <v>4640</v>
      </c>
      <c r="I2861" t="s">
        <v>319</v>
      </c>
      <c r="J2861" t="s">
        <v>215</v>
      </c>
      <c r="K2861" t="s">
        <v>160</v>
      </c>
      <c r="L2861" t="s">
        <v>161</v>
      </c>
      <c r="M2861" t="s">
        <v>320</v>
      </c>
      <c r="N2861" t="s">
        <v>650</v>
      </c>
      <c r="O2861" t="s">
        <v>2078</v>
      </c>
      <c r="P2861" t="s">
        <v>4589</v>
      </c>
      <c r="Q2861" t="s">
        <v>4595</v>
      </c>
      <c r="S2861" t="s">
        <v>527</v>
      </c>
      <c r="T2861" s="1">
        <v>9</v>
      </c>
      <c r="W2861" t="s">
        <v>323</v>
      </c>
      <c r="AG2861" s="5" t="str">
        <f>IFERROR(IF(VLOOKUP($B2861,DPORT_BD!$A$1:$I$296,2,FALSE)=0,"",VLOOKUP($B2861,DPORT_BD!$A$1:$I$296,2,FALSE)),"")</f>
        <v/>
      </c>
      <c r="AH2861" s="5" t="str">
        <f>IFERROR(IF(VLOOKUP($B2861,DPORT_BD!$A$1:$I$296,3,FALSE)=0,"",VLOOKUP($B2861,DPORT_BD!$A$1:$I$296,3,FALSE)),"")</f>
        <v/>
      </c>
      <c r="AI2861" s="5" t="str">
        <f>IFERROR(IF(VLOOKUP($B2861,DPORT_BD!$A$1:$I$296,4,FALSE)=0,"",VLOOKUP($B2861,DPORT_BD!$A$1:$I$296,4,FALSE)),"")</f>
        <v/>
      </c>
      <c r="AJ2861" s="5" t="str">
        <f>IFERROR(IF(VLOOKUP($B2861,DPORT_BD!$A$1:$I$296,5,FALSE)=0,"",VLOOKUP($B2861,DPORT_BD!$A$1:$I$296,5,FALSE)),"")</f>
        <v/>
      </c>
      <c r="AK2861" s="5" t="str">
        <f>IFERROR(IF(VLOOKUP($B2861,DPORT_BD!$A$1:$I$296,6,FALSE)=0,"",VLOOKUP($B2861,DPORT_BD!$A$1:$I$296,6,FALSE)),"")</f>
        <v/>
      </c>
      <c r="AL2861" s="5" t="str">
        <f>IFERROR(IF(VLOOKUP($B2861,DPORT_BD!$A$1:$I$296,7,FALSE)=0,"",VLOOKUP($B2861,DPORT_BD!$A$1:$I$296,7,FALSE)),"")</f>
        <v/>
      </c>
      <c r="AM2861" s="5" t="str">
        <f>IFERROR(IF(VLOOKUP($B2861,DPORT_BD!$A$1:$I$296,8,FALSE)=0,"",VLOOKUP($B2861,DPORT_BD!$A$1:$I$296,8,FALSE)),"")</f>
        <v/>
      </c>
      <c r="AN2861" s="5" t="str">
        <f>IFERROR(IF(VLOOKUP($B2861,DPORT_BD!$A$1:$I$296,9,FALSE)=0,"",VLOOKUP($B2861,DPORT_BD!$A$1:$I$296,9,FALSE)),"")</f>
        <v/>
      </c>
    </row>
    <row r="2862" spans="1:40">
      <c r="A2862" t="s">
        <v>32</v>
      </c>
      <c r="B2862" t="s">
        <v>4678</v>
      </c>
      <c r="C2862" t="s">
        <v>34</v>
      </c>
      <c r="D2862" t="s">
        <v>67</v>
      </c>
      <c r="E2862" t="s">
        <v>68</v>
      </c>
      <c r="F2862" s="1">
        <v>4600</v>
      </c>
      <c r="I2862" t="s">
        <v>37</v>
      </c>
      <c r="K2862" t="s">
        <v>38</v>
      </c>
      <c r="L2862" t="s">
        <v>39</v>
      </c>
      <c r="M2862" t="s">
        <v>40</v>
      </c>
      <c r="Q2862" t="s">
        <v>3100</v>
      </c>
      <c r="R2862" t="s">
        <v>93</v>
      </c>
      <c r="S2862" t="s">
        <v>770</v>
      </c>
      <c r="T2862" s="1">
        <v>6</v>
      </c>
      <c r="AG2862" s="5" t="str">
        <f>IFERROR(IF(VLOOKUP($B2862,DPORT_BD!$A$1:$I$296,2,FALSE)=0,"",VLOOKUP($B2862,DPORT_BD!$A$1:$I$296,2,FALSE)),"")</f>
        <v/>
      </c>
      <c r="AH2862" s="5" t="str">
        <f>IFERROR(IF(VLOOKUP($B2862,DPORT_BD!$A$1:$I$296,3,FALSE)=0,"",VLOOKUP($B2862,DPORT_BD!$A$1:$I$296,3,FALSE)),"")</f>
        <v/>
      </c>
      <c r="AI2862" s="5" t="str">
        <f>IFERROR(IF(VLOOKUP($B2862,DPORT_BD!$A$1:$I$296,4,FALSE)=0,"",VLOOKUP($B2862,DPORT_BD!$A$1:$I$296,4,FALSE)),"")</f>
        <v/>
      </c>
      <c r="AJ2862" s="5" t="str">
        <f>IFERROR(IF(VLOOKUP($B2862,DPORT_BD!$A$1:$I$296,5,FALSE)=0,"",VLOOKUP($B2862,DPORT_BD!$A$1:$I$296,5,FALSE)),"")</f>
        <v/>
      </c>
      <c r="AK2862" s="5" t="str">
        <f>IFERROR(IF(VLOOKUP($B2862,DPORT_BD!$A$1:$I$296,6,FALSE)=0,"",VLOOKUP($B2862,DPORT_BD!$A$1:$I$296,6,FALSE)),"")</f>
        <v/>
      </c>
      <c r="AL2862" s="5" t="str">
        <f>IFERROR(IF(VLOOKUP($B2862,DPORT_BD!$A$1:$I$296,7,FALSE)=0,"",VLOOKUP($B2862,DPORT_BD!$A$1:$I$296,7,FALSE)),"")</f>
        <v/>
      </c>
      <c r="AM2862" s="5" t="str">
        <f>IFERROR(IF(VLOOKUP($B2862,DPORT_BD!$A$1:$I$296,8,FALSE)=0,"",VLOOKUP($B2862,DPORT_BD!$A$1:$I$296,8,FALSE)),"")</f>
        <v/>
      </c>
      <c r="AN2862" s="5" t="str">
        <f>IFERROR(IF(VLOOKUP($B2862,DPORT_BD!$A$1:$I$296,9,FALSE)=0,"",VLOOKUP($B2862,DPORT_BD!$A$1:$I$296,9,FALSE)),"")</f>
        <v/>
      </c>
    </row>
    <row r="2863" spans="1:40">
      <c r="A2863" t="s">
        <v>32</v>
      </c>
      <c r="B2863" t="s">
        <v>4679</v>
      </c>
      <c r="C2863" t="s">
        <v>34</v>
      </c>
      <c r="D2863" t="s">
        <v>52</v>
      </c>
      <c r="E2863" t="s">
        <v>53</v>
      </c>
      <c r="F2863" s="1">
        <v>3700</v>
      </c>
      <c r="I2863" t="s">
        <v>37</v>
      </c>
      <c r="K2863" t="s">
        <v>38</v>
      </c>
      <c r="L2863" t="s">
        <v>39</v>
      </c>
      <c r="M2863" t="s">
        <v>40</v>
      </c>
      <c r="Q2863" t="s">
        <v>1035</v>
      </c>
      <c r="R2863" t="s">
        <v>295</v>
      </c>
      <c r="S2863" t="s">
        <v>770</v>
      </c>
      <c r="T2863" s="1">
        <v>6</v>
      </c>
      <c r="AG2863" s="5" t="str">
        <f>IFERROR(IF(VLOOKUP($B2863,DPORT_BD!$A$1:$I$296,2,FALSE)=0,"",VLOOKUP($B2863,DPORT_BD!$A$1:$I$296,2,FALSE)),"")</f>
        <v/>
      </c>
      <c r="AH2863" s="5" t="str">
        <f>IFERROR(IF(VLOOKUP($B2863,DPORT_BD!$A$1:$I$296,3,FALSE)=0,"",VLOOKUP($B2863,DPORT_BD!$A$1:$I$296,3,FALSE)),"")</f>
        <v/>
      </c>
      <c r="AI2863" s="5" t="str">
        <f>IFERROR(IF(VLOOKUP($B2863,DPORT_BD!$A$1:$I$296,4,FALSE)=0,"",VLOOKUP($B2863,DPORT_BD!$A$1:$I$296,4,FALSE)),"")</f>
        <v/>
      </c>
      <c r="AJ2863" s="5" t="str">
        <f>IFERROR(IF(VLOOKUP($B2863,DPORT_BD!$A$1:$I$296,5,FALSE)=0,"",VLOOKUP($B2863,DPORT_BD!$A$1:$I$296,5,FALSE)),"")</f>
        <v/>
      </c>
      <c r="AK2863" s="5" t="str">
        <f>IFERROR(IF(VLOOKUP($B2863,DPORT_BD!$A$1:$I$296,6,FALSE)=0,"",VLOOKUP($B2863,DPORT_BD!$A$1:$I$296,6,FALSE)),"")</f>
        <v/>
      </c>
      <c r="AL2863" s="5" t="str">
        <f>IFERROR(IF(VLOOKUP($B2863,DPORT_BD!$A$1:$I$296,7,FALSE)=0,"",VLOOKUP($B2863,DPORT_BD!$A$1:$I$296,7,FALSE)),"")</f>
        <v/>
      </c>
      <c r="AM2863" s="5" t="str">
        <f>IFERROR(IF(VLOOKUP($B2863,DPORT_BD!$A$1:$I$296,8,FALSE)=0,"",VLOOKUP($B2863,DPORT_BD!$A$1:$I$296,8,FALSE)),"")</f>
        <v/>
      </c>
      <c r="AN2863" s="5" t="str">
        <f>IFERROR(IF(VLOOKUP($B2863,DPORT_BD!$A$1:$I$296,9,FALSE)=0,"",VLOOKUP($B2863,DPORT_BD!$A$1:$I$296,9,FALSE)),"")</f>
        <v/>
      </c>
    </row>
    <row r="2864" spans="1:40">
      <c r="A2864" t="s">
        <v>32</v>
      </c>
      <c r="B2864" t="s">
        <v>4680</v>
      </c>
      <c r="C2864" t="s">
        <v>101</v>
      </c>
      <c r="D2864" t="s">
        <v>45</v>
      </c>
      <c r="E2864" t="s">
        <v>102</v>
      </c>
      <c r="F2864" s="1">
        <v>2200</v>
      </c>
      <c r="I2864" t="s">
        <v>103</v>
      </c>
      <c r="K2864" t="s">
        <v>38</v>
      </c>
      <c r="L2864" t="s">
        <v>39</v>
      </c>
      <c r="M2864" t="s">
        <v>40</v>
      </c>
      <c r="Q2864" t="s">
        <v>4681</v>
      </c>
      <c r="R2864" t="s">
        <v>1725</v>
      </c>
      <c r="S2864" t="s">
        <v>307</v>
      </c>
      <c r="T2864" s="1">
        <v>4</v>
      </c>
      <c r="W2864" t="s">
        <v>1216</v>
      </c>
      <c r="AG2864" s="5" t="str">
        <f>IFERROR(IF(VLOOKUP($B2864,DPORT_BD!$A$1:$I$296,2,FALSE)=0,"",VLOOKUP($B2864,DPORT_BD!$A$1:$I$296,2,FALSE)),"")</f>
        <v/>
      </c>
      <c r="AH2864" s="5" t="str">
        <f>IFERROR(IF(VLOOKUP($B2864,DPORT_BD!$A$1:$I$296,3,FALSE)=0,"",VLOOKUP($B2864,DPORT_BD!$A$1:$I$296,3,FALSE)),"")</f>
        <v/>
      </c>
      <c r="AI2864" s="5" t="str">
        <f>IFERROR(IF(VLOOKUP($B2864,DPORT_BD!$A$1:$I$296,4,FALSE)=0,"",VLOOKUP($B2864,DPORT_BD!$A$1:$I$296,4,FALSE)),"")</f>
        <v/>
      </c>
      <c r="AJ2864" s="5" t="str">
        <f>IFERROR(IF(VLOOKUP($B2864,DPORT_BD!$A$1:$I$296,5,FALSE)=0,"",VLOOKUP($B2864,DPORT_BD!$A$1:$I$296,5,FALSE)),"")</f>
        <v/>
      </c>
      <c r="AK2864" s="5" t="str">
        <f>IFERROR(IF(VLOOKUP($B2864,DPORT_BD!$A$1:$I$296,6,FALSE)=0,"",VLOOKUP($B2864,DPORT_BD!$A$1:$I$296,6,FALSE)),"")</f>
        <v/>
      </c>
      <c r="AL2864" s="5" t="str">
        <f>IFERROR(IF(VLOOKUP($B2864,DPORT_BD!$A$1:$I$296,7,FALSE)=0,"",VLOOKUP($B2864,DPORT_BD!$A$1:$I$296,7,FALSE)),"")</f>
        <v/>
      </c>
      <c r="AM2864" s="5" t="str">
        <f>IFERROR(IF(VLOOKUP($B2864,DPORT_BD!$A$1:$I$296,8,FALSE)=0,"",VLOOKUP($B2864,DPORT_BD!$A$1:$I$296,8,FALSE)),"")</f>
        <v/>
      </c>
      <c r="AN2864" s="5" t="str">
        <f>IFERROR(IF(VLOOKUP($B2864,DPORT_BD!$A$1:$I$296,9,FALSE)=0,"",VLOOKUP($B2864,DPORT_BD!$A$1:$I$296,9,FALSE)),"")</f>
        <v/>
      </c>
    </row>
    <row r="2865" spans="1:40">
      <c r="A2865" t="s">
        <v>32</v>
      </c>
      <c r="B2865" t="s">
        <v>4682</v>
      </c>
      <c r="C2865" t="s">
        <v>34</v>
      </c>
      <c r="D2865" t="s">
        <v>52</v>
      </c>
      <c r="E2865" t="s">
        <v>53</v>
      </c>
      <c r="F2865" s="1">
        <v>3700</v>
      </c>
      <c r="I2865" t="s">
        <v>37</v>
      </c>
      <c r="J2865" t="s">
        <v>82</v>
      </c>
      <c r="K2865" t="s">
        <v>73</v>
      </c>
      <c r="L2865" t="s">
        <v>74</v>
      </c>
      <c r="M2865" t="s">
        <v>40</v>
      </c>
      <c r="Q2865" t="s">
        <v>1035</v>
      </c>
      <c r="R2865" t="s">
        <v>295</v>
      </c>
      <c r="S2865" t="s">
        <v>537</v>
      </c>
      <c r="T2865" s="1">
        <v>5</v>
      </c>
      <c r="AG2865" s="5" t="str">
        <f>IFERROR(IF(VLOOKUP($B2865,DPORT_BD!$A$1:$I$296,2,FALSE)=0,"",VLOOKUP($B2865,DPORT_BD!$A$1:$I$296,2,FALSE)),"")</f>
        <v/>
      </c>
      <c r="AH2865" s="5" t="str">
        <f>IFERROR(IF(VLOOKUP($B2865,DPORT_BD!$A$1:$I$296,3,FALSE)=0,"",VLOOKUP($B2865,DPORT_BD!$A$1:$I$296,3,FALSE)),"")</f>
        <v/>
      </c>
      <c r="AI2865" s="5" t="str">
        <f>IFERROR(IF(VLOOKUP($B2865,DPORT_BD!$A$1:$I$296,4,FALSE)=0,"",VLOOKUP($B2865,DPORT_BD!$A$1:$I$296,4,FALSE)),"")</f>
        <v/>
      </c>
      <c r="AJ2865" s="5" t="str">
        <f>IFERROR(IF(VLOOKUP($B2865,DPORT_BD!$A$1:$I$296,5,FALSE)=0,"",VLOOKUP($B2865,DPORT_BD!$A$1:$I$296,5,FALSE)),"")</f>
        <v/>
      </c>
      <c r="AK2865" s="5" t="str">
        <f>IFERROR(IF(VLOOKUP($B2865,DPORT_BD!$A$1:$I$296,6,FALSE)=0,"",VLOOKUP($B2865,DPORT_BD!$A$1:$I$296,6,FALSE)),"")</f>
        <v/>
      </c>
      <c r="AL2865" s="5" t="str">
        <f>IFERROR(IF(VLOOKUP($B2865,DPORT_BD!$A$1:$I$296,7,FALSE)=0,"",VLOOKUP($B2865,DPORT_BD!$A$1:$I$296,7,FALSE)),"")</f>
        <v/>
      </c>
      <c r="AM2865" s="5" t="str">
        <f>IFERROR(IF(VLOOKUP($B2865,DPORT_BD!$A$1:$I$296,8,FALSE)=0,"",VLOOKUP($B2865,DPORT_BD!$A$1:$I$296,8,FALSE)),"")</f>
        <v/>
      </c>
      <c r="AN2865" s="5" t="str">
        <f>IFERROR(IF(VLOOKUP($B2865,DPORT_BD!$A$1:$I$296,9,FALSE)=0,"",VLOOKUP($B2865,DPORT_BD!$A$1:$I$296,9,FALSE)),"")</f>
        <v/>
      </c>
    </row>
    <row r="2866" spans="1:40">
      <c r="A2866" t="s">
        <v>32</v>
      </c>
      <c r="B2866" t="s">
        <v>4683</v>
      </c>
      <c r="C2866" t="s">
        <v>101</v>
      </c>
      <c r="D2866" t="s">
        <v>45</v>
      </c>
      <c r="E2866" t="s">
        <v>102</v>
      </c>
      <c r="F2866" s="1">
        <v>2200</v>
      </c>
      <c r="I2866" t="s">
        <v>59</v>
      </c>
      <c r="K2866" t="s">
        <v>38</v>
      </c>
      <c r="L2866" t="s">
        <v>39</v>
      </c>
      <c r="M2866" t="s">
        <v>40</v>
      </c>
      <c r="Q2866" t="s">
        <v>4644</v>
      </c>
      <c r="R2866" t="s">
        <v>1849</v>
      </c>
      <c r="S2866" t="s">
        <v>307</v>
      </c>
      <c r="T2866" s="1">
        <v>4</v>
      </c>
      <c r="AG2866" s="5" t="str">
        <f>IFERROR(IF(VLOOKUP($B2866,DPORT_BD!$A$1:$I$296,2,FALSE)=0,"",VLOOKUP($B2866,DPORT_BD!$A$1:$I$296,2,FALSE)),"")</f>
        <v/>
      </c>
      <c r="AH2866" s="5" t="str">
        <f>IFERROR(IF(VLOOKUP($B2866,DPORT_BD!$A$1:$I$296,3,FALSE)=0,"",VLOOKUP($B2866,DPORT_BD!$A$1:$I$296,3,FALSE)),"")</f>
        <v/>
      </c>
      <c r="AI2866" s="5" t="str">
        <f>IFERROR(IF(VLOOKUP($B2866,DPORT_BD!$A$1:$I$296,4,FALSE)=0,"",VLOOKUP($B2866,DPORT_BD!$A$1:$I$296,4,FALSE)),"")</f>
        <v/>
      </c>
      <c r="AJ2866" s="5" t="str">
        <f>IFERROR(IF(VLOOKUP($B2866,DPORT_BD!$A$1:$I$296,5,FALSE)=0,"",VLOOKUP($B2866,DPORT_BD!$A$1:$I$296,5,FALSE)),"")</f>
        <v/>
      </c>
      <c r="AK2866" s="5" t="str">
        <f>IFERROR(IF(VLOOKUP($B2866,DPORT_BD!$A$1:$I$296,6,FALSE)=0,"",VLOOKUP($B2866,DPORT_BD!$A$1:$I$296,6,FALSE)),"")</f>
        <v/>
      </c>
      <c r="AL2866" s="5" t="str">
        <f>IFERROR(IF(VLOOKUP($B2866,DPORT_BD!$A$1:$I$296,7,FALSE)=0,"",VLOOKUP($B2866,DPORT_BD!$A$1:$I$296,7,FALSE)),"")</f>
        <v/>
      </c>
      <c r="AM2866" s="5" t="str">
        <f>IFERROR(IF(VLOOKUP($B2866,DPORT_BD!$A$1:$I$296,8,FALSE)=0,"",VLOOKUP($B2866,DPORT_BD!$A$1:$I$296,8,FALSE)),"")</f>
        <v/>
      </c>
      <c r="AN2866" s="5" t="str">
        <f>IFERROR(IF(VLOOKUP($B2866,DPORT_BD!$A$1:$I$296,9,FALSE)=0,"",VLOOKUP($B2866,DPORT_BD!$A$1:$I$296,9,FALSE)),"")</f>
        <v/>
      </c>
    </row>
    <row r="2867" spans="1:40">
      <c r="A2867" t="s">
        <v>32</v>
      </c>
      <c r="B2867" t="s">
        <v>4684</v>
      </c>
      <c r="C2867" t="s">
        <v>101</v>
      </c>
      <c r="D2867" t="s">
        <v>45</v>
      </c>
      <c r="E2867" t="s">
        <v>102</v>
      </c>
      <c r="F2867" s="1">
        <v>2200</v>
      </c>
      <c r="I2867" t="s">
        <v>103</v>
      </c>
      <c r="J2867" t="s">
        <v>82</v>
      </c>
      <c r="K2867" t="s">
        <v>83</v>
      </c>
      <c r="L2867" t="s">
        <v>84</v>
      </c>
      <c r="M2867" t="s">
        <v>40</v>
      </c>
      <c r="Q2867" t="s">
        <v>1214</v>
      </c>
      <c r="R2867" t="s">
        <v>395</v>
      </c>
      <c r="S2867" t="s">
        <v>770</v>
      </c>
      <c r="T2867" s="1">
        <v>6</v>
      </c>
      <c r="W2867" t="s">
        <v>1216</v>
      </c>
      <c r="AG2867" s="5" t="str">
        <f>IFERROR(IF(VLOOKUP($B2867,DPORT_BD!$A$1:$I$296,2,FALSE)=0,"",VLOOKUP($B2867,DPORT_BD!$A$1:$I$296,2,FALSE)),"")</f>
        <v/>
      </c>
      <c r="AH2867" s="5" t="str">
        <f>IFERROR(IF(VLOOKUP($B2867,DPORT_BD!$A$1:$I$296,3,FALSE)=0,"",VLOOKUP($B2867,DPORT_BD!$A$1:$I$296,3,FALSE)),"")</f>
        <v/>
      </c>
      <c r="AI2867" s="5" t="str">
        <f>IFERROR(IF(VLOOKUP($B2867,DPORT_BD!$A$1:$I$296,4,FALSE)=0,"",VLOOKUP($B2867,DPORT_BD!$A$1:$I$296,4,FALSE)),"")</f>
        <v/>
      </c>
      <c r="AJ2867" s="5" t="str">
        <f>IFERROR(IF(VLOOKUP($B2867,DPORT_BD!$A$1:$I$296,5,FALSE)=0,"",VLOOKUP($B2867,DPORT_BD!$A$1:$I$296,5,FALSE)),"")</f>
        <v/>
      </c>
      <c r="AK2867" s="5" t="str">
        <f>IFERROR(IF(VLOOKUP($B2867,DPORT_BD!$A$1:$I$296,6,FALSE)=0,"",VLOOKUP($B2867,DPORT_BD!$A$1:$I$296,6,FALSE)),"")</f>
        <v/>
      </c>
      <c r="AL2867" s="5" t="str">
        <f>IFERROR(IF(VLOOKUP($B2867,DPORT_BD!$A$1:$I$296,7,FALSE)=0,"",VLOOKUP($B2867,DPORT_BD!$A$1:$I$296,7,FALSE)),"")</f>
        <v/>
      </c>
      <c r="AM2867" s="5" t="str">
        <f>IFERROR(IF(VLOOKUP($B2867,DPORT_BD!$A$1:$I$296,8,FALSE)=0,"",VLOOKUP($B2867,DPORT_BD!$A$1:$I$296,8,FALSE)),"")</f>
        <v/>
      </c>
      <c r="AN2867" s="5" t="str">
        <f>IFERROR(IF(VLOOKUP($B2867,DPORT_BD!$A$1:$I$296,9,FALSE)=0,"",VLOOKUP($B2867,DPORT_BD!$A$1:$I$296,9,FALSE)),"")</f>
        <v/>
      </c>
    </row>
    <row r="2868" spans="1:40">
      <c r="A2868" t="s">
        <v>32</v>
      </c>
      <c r="B2868" t="s">
        <v>4685</v>
      </c>
      <c r="C2868" t="s">
        <v>34</v>
      </c>
      <c r="D2868" t="s">
        <v>52</v>
      </c>
      <c r="E2868" t="s">
        <v>53</v>
      </c>
      <c r="F2868" s="1">
        <v>3850</v>
      </c>
      <c r="I2868" t="s">
        <v>59</v>
      </c>
      <c r="K2868" t="s">
        <v>38</v>
      </c>
      <c r="L2868" t="s">
        <v>39</v>
      </c>
      <c r="M2868" t="s">
        <v>40</v>
      </c>
      <c r="Q2868" t="s">
        <v>4686</v>
      </c>
      <c r="R2868" t="s">
        <v>984</v>
      </c>
      <c r="S2868" t="s">
        <v>537</v>
      </c>
      <c r="T2868" s="1">
        <v>5</v>
      </c>
      <c r="AG2868" s="5" t="str">
        <f>IFERROR(IF(VLOOKUP($B2868,DPORT_BD!$A$1:$I$296,2,FALSE)=0,"",VLOOKUP($B2868,DPORT_BD!$A$1:$I$296,2,FALSE)),"")</f>
        <v/>
      </c>
      <c r="AH2868" s="5" t="str">
        <f>IFERROR(IF(VLOOKUP($B2868,DPORT_BD!$A$1:$I$296,3,FALSE)=0,"",VLOOKUP($B2868,DPORT_BD!$A$1:$I$296,3,FALSE)),"")</f>
        <v/>
      </c>
      <c r="AI2868" s="5" t="str">
        <f>IFERROR(IF(VLOOKUP($B2868,DPORT_BD!$A$1:$I$296,4,FALSE)=0,"",VLOOKUP($B2868,DPORT_BD!$A$1:$I$296,4,FALSE)),"")</f>
        <v/>
      </c>
      <c r="AJ2868" s="5" t="str">
        <f>IFERROR(IF(VLOOKUP($B2868,DPORT_BD!$A$1:$I$296,5,FALSE)=0,"",VLOOKUP($B2868,DPORT_BD!$A$1:$I$296,5,FALSE)),"")</f>
        <v/>
      </c>
      <c r="AK2868" s="5" t="str">
        <f>IFERROR(IF(VLOOKUP($B2868,DPORT_BD!$A$1:$I$296,6,FALSE)=0,"",VLOOKUP($B2868,DPORT_BD!$A$1:$I$296,6,FALSE)),"")</f>
        <v/>
      </c>
      <c r="AL2868" s="5" t="str">
        <f>IFERROR(IF(VLOOKUP($B2868,DPORT_BD!$A$1:$I$296,7,FALSE)=0,"",VLOOKUP($B2868,DPORT_BD!$A$1:$I$296,7,FALSE)),"")</f>
        <v/>
      </c>
      <c r="AM2868" s="5" t="str">
        <f>IFERROR(IF(VLOOKUP($B2868,DPORT_BD!$A$1:$I$296,8,FALSE)=0,"",VLOOKUP($B2868,DPORT_BD!$A$1:$I$296,8,FALSE)),"")</f>
        <v/>
      </c>
      <c r="AN2868" s="5" t="str">
        <f>IFERROR(IF(VLOOKUP($B2868,DPORT_BD!$A$1:$I$296,9,FALSE)=0,"",VLOOKUP($B2868,DPORT_BD!$A$1:$I$296,9,FALSE)),"")</f>
        <v/>
      </c>
    </row>
    <row r="2869" spans="1:40">
      <c r="A2869" t="s">
        <v>32</v>
      </c>
      <c r="B2869" t="s">
        <v>4687</v>
      </c>
      <c r="C2869" t="s">
        <v>34</v>
      </c>
      <c r="D2869" t="s">
        <v>52</v>
      </c>
      <c r="E2869" t="s">
        <v>53</v>
      </c>
      <c r="F2869" s="1">
        <v>3850</v>
      </c>
      <c r="I2869" t="s">
        <v>59</v>
      </c>
      <c r="J2869" t="s">
        <v>169</v>
      </c>
      <c r="K2869" t="s">
        <v>359</v>
      </c>
      <c r="L2869" t="s">
        <v>360</v>
      </c>
      <c r="M2869" t="s">
        <v>40</v>
      </c>
      <c r="Q2869" t="s">
        <v>4686</v>
      </c>
      <c r="R2869" t="s">
        <v>984</v>
      </c>
      <c r="S2869" t="s">
        <v>537</v>
      </c>
      <c r="T2869" s="1">
        <v>5</v>
      </c>
      <c r="AG2869" s="5" t="str">
        <f>IFERROR(IF(VLOOKUP($B2869,DPORT_BD!$A$1:$I$296,2,FALSE)=0,"",VLOOKUP($B2869,DPORT_BD!$A$1:$I$296,2,FALSE)),"")</f>
        <v/>
      </c>
      <c r="AH2869" s="5" t="str">
        <f>IFERROR(IF(VLOOKUP($B2869,DPORT_BD!$A$1:$I$296,3,FALSE)=0,"",VLOOKUP($B2869,DPORT_BD!$A$1:$I$296,3,FALSE)),"")</f>
        <v/>
      </c>
      <c r="AI2869" s="5" t="str">
        <f>IFERROR(IF(VLOOKUP($B2869,DPORT_BD!$A$1:$I$296,4,FALSE)=0,"",VLOOKUP($B2869,DPORT_BD!$A$1:$I$296,4,FALSE)),"")</f>
        <v/>
      </c>
      <c r="AJ2869" s="5" t="str">
        <f>IFERROR(IF(VLOOKUP($B2869,DPORT_BD!$A$1:$I$296,5,FALSE)=0,"",VLOOKUP($B2869,DPORT_BD!$A$1:$I$296,5,FALSE)),"")</f>
        <v/>
      </c>
      <c r="AK2869" s="5" t="str">
        <f>IFERROR(IF(VLOOKUP($B2869,DPORT_BD!$A$1:$I$296,6,FALSE)=0,"",VLOOKUP($B2869,DPORT_BD!$A$1:$I$296,6,FALSE)),"")</f>
        <v/>
      </c>
      <c r="AL2869" s="5" t="str">
        <f>IFERROR(IF(VLOOKUP($B2869,DPORT_BD!$A$1:$I$296,7,FALSE)=0,"",VLOOKUP($B2869,DPORT_BD!$A$1:$I$296,7,FALSE)),"")</f>
        <v/>
      </c>
      <c r="AM2869" s="5" t="str">
        <f>IFERROR(IF(VLOOKUP($B2869,DPORT_BD!$A$1:$I$296,8,FALSE)=0,"",VLOOKUP($B2869,DPORT_BD!$A$1:$I$296,8,FALSE)),"")</f>
        <v/>
      </c>
      <c r="AN2869" s="5" t="str">
        <f>IFERROR(IF(VLOOKUP($B2869,DPORT_BD!$A$1:$I$296,9,FALSE)=0,"",VLOOKUP($B2869,DPORT_BD!$A$1:$I$296,9,FALSE)),"")</f>
        <v/>
      </c>
    </row>
    <row r="2870" spans="1:40">
      <c r="A2870" t="s">
        <v>32</v>
      </c>
      <c r="B2870" t="s">
        <v>4688</v>
      </c>
      <c r="C2870" t="s">
        <v>34</v>
      </c>
      <c r="D2870" t="s">
        <v>52</v>
      </c>
      <c r="E2870" t="s">
        <v>53</v>
      </c>
      <c r="F2870" s="1">
        <v>3840</v>
      </c>
      <c r="I2870" t="s">
        <v>54</v>
      </c>
      <c r="J2870" t="s">
        <v>82</v>
      </c>
      <c r="K2870" t="s">
        <v>359</v>
      </c>
      <c r="L2870" t="s">
        <v>360</v>
      </c>
      <c r="M2870" t="s">
        <v>40</v>
      </c>
      <c r="Q2870" t="s">
        <v>4397</v>
      </c>
      <c r="R2870" t="s">
        <v>4367</v>
      </c>
      <c r="S2870" t="s">
        <v>537</v>
      </c>
      <c r="T2870" s="1">
        <v>5</v>
      </c>
      <c r="W2870" t="s">
        <v>2789</v>
      </c>
      <c r="AG2870" s="5" t="str">
        <f>IFERROR(IF(VLOOKUP($B2870,DPORT_BD!$A$1:$I$296,2,FALSE)=0,"",VLOOKUP($B2870,DPORT_BD!$A$1:$I$296,2,FALSE)),"")</f>
        <v/>
      </c>
      <c r="AH2870" s="5" t="str">
        <f>IFERROR(IF(VLOOKUP($B2870,DPORT_BD!$A$1:$I$296,3,FALSE)=0,"",VLOOKUP($B2870,DPORT_BD!$A$1:$I$296,3,FALSE)),"")</f>
        <v/>
      </c>
      <c r="AI2870" s="5" t="str">
        <f>IFERROR(IF(VLOOKUP($B2870,DPORT_BD!$A$1:$I$296,4,FALSE)=0,"",VLOOKUP($B2870,DPORT_BD!$A$1:$I$296,4,FALSE)),"")</f>
        <v/>
      </c>
      <c r="AJ2870" s="5" t="str">
        <f>IFERROR(IF(VLOOKUP($B2870,DPORT_BD!$A$1:$I$296,5,FALSE)=0,"",VLOOKUP($B2870,DPORT_BD!$A$1:$I$296,5,FALSE)),"")</f>
        <v/>
      </c>
      <c r="AK2870" s="5" t="str">
        <f>IFERROR(IF(VLOOKUP($B2870,DPORT_BD!$A$1:$I$296,6,FALSE)=0,"",VLOOKUP($B2870,DPORT_BD!$A$1:$I$296,6,FALSE)),"")</f>
        <v/>
      </c>
      <c r="AL2870" s="5" t="str">
        <f>IFERROR(IF(VLOOKUP($B2870,DPORT_BD!$A$1:$I$296,7,FALSE)=0,"",VLOOKUP($B2870,DPORT_BD!$A$1:$I$296,7,FALSE)),"")</f>
        <v/>
      </c>
      <c r="AM2870" s="5" t="str">
        <f>IFERROR(IF(VLOOKUP($B2870,DPORT_BD!$A$1:$I$296,8,FALSE)=0,"",VLOOKUP($B2870,DPORT_BD!$A$1:$I$296,8,FALSE)),"")</f>
        <v/>
      </c>
      <c r="AN2870" s="5" t="str">
        <f>IFERROR(IF(VLOOKUP($B2870,DPORT_BD!$A$1:$I$296,9,FALSE)=0,"",VLOOKUP($B2870,DPORT_BD!$A$1:$I$296,9,FALSE)),"")</f>
        <v/>
      </c>
    </row>
    <row r="2871" spans="1:40">
      <c r="A2871" t="s">
        <v>32</v>
      </c>
      <c r="B2871" t="s">
        <v>4689</v>
      </c>
      <c r="C2871" t="s">
        <v>34</v>
      </c>
      <c r="D2871" t="s">
        <v>52</v>
      </c>
      <c r="E2871" t="s">
        <v>53</v>
      </c>
      <c r="F2871" s="1">
        <v>3850</v>
      </c>
      <c r="I2871" t="s">
        <v>59</v>
      </c>
      <c r="J2871" t="s">
        <v>145</v>
      </c>
      <c r="K2871" t="s">
        <v>160</v>
      </c>
      <c r="L2871" t="s">
        <v>161</v>
      </c>
      <c r="M2871" t="s">
        <v>40</v>
      </c>
      <c r="Q2871" t="s">
        <v>4686</v>
      </c>
      <c r="R2871" t="s">
        <v>984</v>
      </c>
      <c r="S2871" t="s">
        <v>537</v>
      </c>
      <c r="T2871" s="1">
        <v>5</v>
      </c>
      <c r="AG2871" s="5" t="str">
        <f>IFERROR(IF(VLOOKUP($B2871,DPORT_BD!$A$1:$I$296,2,FALSE)=0,"",VLOOKUP($B2871,DPORT_BD!$A$1:$I$296,2,FALSE)),"")</f>
        <v/>
      </c>
      <c r="AH2871" s="5" t="str">
        <f>IFERROR(IF(VLOOKUP($B2871,DPORT_BD!$A$1:$I$296,3,FALSE)=0,"",VLOOKUP($B2871,DPORT_BD!$A$1:$I$296,3,FALSE)),"")</f>
        <v/>
      </c>
      <c r="AI2871" s="5" t="str">
        <f>IFERROR(IF(VLOOKUP($B2871,DPORT_BD!$A$1:$I$296,4,FALSE)=0,"",VLOOKUP($B2871,DPORT_BD!$A$1:$I$296,4,FALSE)),"")</f>
        <v/>
      </c>
      <c r="AJ2871" s="5" t="str">
        <f>IFERROR(IF(VLOOKUP($B2871,DPORT_BD!$A$1:$I$296,5,FALSE)=0,"",VLOOKUP($B2871,DPORT_BD!$A$1:$I$296,5,FALSE)),"")</f>
        <v/>
      </c>
      <c r="AK2871" s="5" t="str">
        <f>IFERROR(IF(VLOOKUP($B2871,DPORT_BD!$A$1:$I$296,6,FALSE)=0,"",VLOOKUP($B2871,DPORT_BD!$A$1:$I$296,6,FALSE)),"")</f>
        <v/>
      </c>
      <c r="AL2871" s="5" t="str">
        <f>IFERROR(IF(VLOOKUP($B2871,DPORT_BD!$A$1:$I$296,7,FALSE)=0,"",VLOOKUP($B2871,DPORT_BD!$A$1:$I$296,7,FALSE)),"")</f>
        <v/>
      </c>
      <c r="AM2871" s="5" t="str">
        <f>IFERROR(IF(VLOOKUP($B2871,DPORT_BD!$A$1:$I$296,8,FALSE)=0,"",VLOOKUP($B2871,DPORT_BD!$A$1:$I$296,8,FALSE)),"")</f>
        <v/>
      </c>
      <c r="AN2871" s="5" t="str">
        <f>IFERROR(IF(VLOOKUP($B2871,DPORT_BD!$A$1:$I$296,9,FALSE)=0,"",VLOOKUP($B2871,DPORT_BD!$A$1:$I$296,9,FALSE)),"")</f>
        <v/>
      </c>
    </row>
    <row r="2872" spans="1:40">
      <c r="A2872" t="s">
        <v>32</v>
      </c>
      <c r="B2872" t="s">
        <v>4690</v>
      </c>
      <c r="C2872" t="s">
        <v>101</v>
      </c>
      <c r="D2872" t="s">
        <v>45</v>
      </c>
      <c r="E2872" t="s">
        <v>102</v>
      </c>
      <c r="F2872" s="1">
        <v>2200</v>
      </c>
      <c r="I2872" t="s">
        <v>59</v>
      </c>
      <c r="J2872" t="s">
        <v>82</v>
      </c>
      <c r="K2872" t="s">
        <v>160</v>
      </c>
      <c r="L2872" t="s">
        <v>161</v>
      </c>
      <c r="M2872" t="s">
        <v>40</v>
      </c>
      <c r="Q2872" t="s">
        <v>1778</v>
      </c>
      <c r="R2872" t="s">
        <v>855</v>
      </c>
      <c r="S2872" t="s">
        <v>537</v>
      </c>
      <c r="T2872" s="1">
        <v>5</v>
      </c>
      <c r="AG2872" s="5" t="str">
        <f>IFERROR(IF(VLOOKUP($B2872,DPORT_BD!$A$1:$I$296,2,FALSE)=0,"",VLOOKUP($B2872,DPORT_BD!$A$1:$I$296,2,FALSE)),"")</f>
        <v/>
      </c>
      <c r="AH2872" s="5" t="str">
        <f>IFERROR(IF(VLOOKUP($B2872,DPORT_BD!$A$1:$I$296,3,FALSE)=0,"",VLOOKUP($B2872,DPORT_BD!$A$1:$I$296,3,FALSE)),"")</f>
        <v/>
      </c>
      <c r="AI2872" s="5" t="str">
        <f>IFERROR(IF(VLOOKUP($B2872,DPORT_BD!$A$1:$I$296,4,FALSE)=0,"",VLOOKUP($B2872,DPORT_BD!$A$1:$I$296,4,FALSE)),"")</f>
        <v/>
      </c>
      <c r="AJ2872" s="5" t="str">
        <f>IFERROR(IF(VLOOKUP($B2872,DPORT_BD!$A$1:$I$296,5,FALSE)=0,"",VLOOKUP($B2872,DPORT_BD!$A$1:$I$296,5,FALSE)),"")</f>
        <v/>
      </c>
      <c r="AK2872" s="5" t="str">
        <f>IFERROR(IF(VLOOKUP($B2872,DPORT_BD!$A$1:$I$296,6,FALSE)=0,"",VLOOKUP($B2872,DPORT_BD!$A$1:$I$296,6,FALSE)),"")</f>
        <v/>
      </c>
      <c r="AL2872" s="5" t="str">
        <f>IFERROR(IF(VLOOKUP($B2872,DPORT_BD!$A$1:$I$296,7,FALSE)=0,"",VLOOKUP($B2872,DPORT_BD!$A$1:$I$296,7,FALSE)),"")</f>
        <v/>
      </c>
      <c r="AM2872" s="5" t="str">
        <f>IFERROR(IF(VLOOKUP($B2872,DPORT_BD!$A$1:$I$296,8,FALSE)=0,"",VLOOKUP($B2872,DPORT_BD!$A$1:$I$296,8,FALSE)),"")</f>
        <v/>
      </c>
      <c r="AN2872" s="5" t="str">
        <f>IFERROR(IF(VLOOKUP($B2872,DPORT_BD!$A$1:$I$296,9,FALSE)=0,"",VLOOKUP($B2872,DPORT_BD!$A$1:$I$296,9,FALSE)),"")</f>
        <v/>
      </c>
    </row>
    <row r="2873" spans="1:40">
      <c r="A2873" t="s">
        <v>32</v>
      </c>
      <c r="B2873" t="s">
        <v>4691</v>
      </c>
      <c r="C2873" t="s">
        <v>101</v>
      </c>
      <c r="D2873" t="s">
        <v>45</v>
      </c>
      <c r="E2873" t="s">
        <v>102</v>
      </c>
      <c r="F2873" s="1">
        <v>2200</v>
      </c>
      <c r="I2873" t="s">
        <v>59</v>
      </c>
      <c r="J2873" t="s">
        <v>82</v>
      </c>
      <c r="K2873" t="s">
        <v>160</v>
      </c>
      <c r="L2873" t="s">
        <v>161</v>
      </c>
      <c r="M2873" t="s">
        <v>40</v>
      </c>
      <c r="Q2873" t="s">
        <v>1778</v>
      </c>
      <c r="R2873" t="s">
        <v>855</v>
      </c>
      <c r="S2873" t="s">
        <v>537</v>
      </c>
      <c r="T2873" s="1">
        <v>5</v>
      </c>
      <c r="AG2873" s="5" t="str">
        <f>IFERROR(IF(VLOOKUP($B2873,DPORT_BD!$A$1:$I$296,2,FALSE)=0,"",VLOOKUP($B2873,DPORT_BD!$A$1:$I$296,2,FALSE)),"")</f>
        <v/>
      </c>
      <c r="AH2873" s="5" t="str">
        <f>IFERROR(IF(VLOOKUP($B2873,DPORT_BD!$A$1:$I$296,3,FALSE)=0,"",VLOOKUP($B2873,DPORT_BD!$A$1:$I$296,3,FALSE)),"")</f>
        <v/>
      </c>
      <c r="AI2873" s="5" t="str">
        <f>IFERROR(IF(VLOOKUP($B2873,DPORT_BD!$A$1:$I$296,4,FALSE)=0,"",VLOOKUP($B2873,DPORT_BD!$A$1:$I$296,4,FALSE)),"")</f>
        <v/>
      </c>
      <c r="AJ2873" s="5" t="str">
        <f>IFERROR(IF(VLOOKUP($B2873,DPORT_BD!$A$1:$I$296,5,FALSE)=0,"",VLOOKUP($B2873,DPORT_BD!$A$1:$I$296,5,FALSE)),"")</f>
        <v/>
      </c>
      <c r="AK2873" s="5" t="str">
        <f>IFERROR(IF(VLOOKUP($B2873,DPORT_BD!$A$1:$I$296,6,FALSE)=0,"",VLOOKUP($B2873,DPORT_BD!$A$1:$I$296,6,FALSE)),"")</f>
        <v/>
      </c>
      <c r="AL2873" s="5" t="str">
        <f>IFERROR(IF(VLOOKUP($B2873,DPORT_BD!$A$1:$I$296,7,FALSE)=0,"",VLOOKUP($B2873,DPORT_BD!$A$1:$I$296,7,FALSE)),"")</f>
        <v/>
      </c>
      <c r="AM2873" s="5" t="str">
        <f>IFERROR(IF(VLOOKUP($B2873,DPORT_BD!$A$1:$I$296,8,FALSE)=0,"",VLOOKUP($B2873,DPORT_BD!$A$1:$I$296,8,FALSE)),"")</f>
        <v/>
      </c>
      <c r="AN2873" s="5" t="str">
        <f>IFERROR(IF(VLOOKUP($B2873,DPORT_BD!$A$1:$I$296,9,FALSE)=0,"",VLOOKUP($B2873,DPORT_BD!$A$1:$I$296,9,FALSE)),"")</f>
        <v/>
      </c>
    </row>
    <row r="2874" spans="1:40">
      <c r="A2874" t="s">
        <v>32</v>
      </c>
      <c r="B2874" t="s">
        <v>4692</v>
      </c>
      <c r="C2874" t="s">
        <v>101</v>
      </c>
      <c r="D2874" t="s">
        <v>45</v>
      </c>
      <c r="E2874" t="s">
        <v>102</v>
      </c>
      <c r="F2874" s="1">
        <v>2200</v>
      </c>
      <c r="I2874" t="s">
        <v>59</v>
      </c>
      <c r="K2874" t="s">
        <v>38</v>
      </c>
      <c r="L2874" t="s">
        <v>39</v>
      </c>
      <c r="M2874" t="s">
        <v>40</v>
      </c>
      <c r="Q2874" t="s">
        <v>1778</v>
      </c>
      <c r="R2874" t="s">
        <v>855</v>
      </c>
      <c r="S2874" t="s">
        <v>537</v>
      </c>
      <c r="T2874" s="1">
        <v>5</v>
      </c>
      <c r="W2874" t="s">
        <v>746</v>
      </c>
      <c r="AG2874" s="5" t="str">
        <f>IFERROR(IF(VLOOKUP($B2874,DPORT_BD!$A$1:$I$296,2,FALSE)=0,"",VLOOKUP($B2874,DPORT_BD!$A$1:$I$296,2,FALSE)),"")</f>
        <v/>
      </c>
      <c r="AH2874" s="5" t="str">
        <f>IFERROR(IF(VLOOKUP($B2874,DPORT_BD!$A$1:$I$296,3,FALSE)=0,"",VLOOKUP($B2874,DPORT_BD!$A$1:$I$296,3,FALSE)),"")</f>
        <v/>
      </c>
      <c r="AI2874" s="5" t="str">
        <f>IFERROR(IF(VLOOKUP($B2874,DPORT_BD!$A$1:$I$296,4,FALSE)=0,"",VLOOKUP($B2874,DPORT_BD!$A$1:$I$296,4,FALSE)),"")</f>
        <v/>
      </c>
      <c r="AJ2874" s="5" t="str">
        <f>IFERROR(IF(VLOOKUP($B2874,DPORT_BD!$A$1:$I$296,5,FALSE)=0,"",VLOOKUP($B2874,DPORT_BD!$A$1:$I$296,5,FALSE)),"")</f>
        <v/>
      </c>
      <c r="AK2874" s="5" t="str">
        <f>IFERROR(IF(VLOOKUP($B2874,DPORT_BD!$A$1:$I$296,6,FALSE)=0,"",VLOOKUP($B2874,DPORT_BD!$A$1:$I$296,6,FALSE)),"")</f>
        <v/>
      </c>
      <c r="AL2874" s="5" t="str">
        <f>IFERROR(IF(VLOOKUP($B2874,DPORT_BD!$A$1:$I$296,7,FALSE)=0,"",VLOOKUP($B2874,DPORT_BD!$A$1:$I$296,7,FALSE)),"")</f>
        <v/>
      </c>
      <c r="AM2874" s="5" t="str">
        <f>IFERROR(IF(VLOOKUP($B2874,DPORT_BD!$A$1:$I$296,8,FALSE)=0,"",VLOOKUP($B2874,DPORT_BD!$A$1:$I$296,8,FALSE)),"")</f>
        <v/>
      </c>
      <c r="AN2874" s="5" t="str">
        <f>IFERROR(IF(VLOOKUP($B2874,DPORT_BD!$A$1:$I$296,9,FALSE)=0,"",VLOOKUP($B2874,DPORT_BD!$A$1:$I$296,9,FALSE)),"")</f>
        <v/>
      </c>
    </row>
    <row r="2875" spans="1:40">
      <c r="A2875" t="s">
        <v>32</v>
      </c>
      <c r="B2875" t="s">
        <v>4693</v>
      </c>
      <c r="C2875" t="s">
        <v>34</v>
      </c>
      <c r="D2875" t="s">
        <v>52</v>
      </c>
      <c r="E2875" t="s">
        <v>53</v>
      </c>
      <c r="F2875" s="1">
        <v>3940</v>
      </c>
      <c r="I2875" t="s">
        <v>37</v>
      </c>
      <c r="J2875" t="s">
        <v>145</v>
      </c>
      <c r="K2875" t="s">
        <v>160</v>
      </c>
      <c r="L2875" t="s">
        <v>161</v>
      </c>
      <c r="M2875" t="s">
        <v>40</v>
      </c>
      <c r="S2875" t="s">
        <v>441</v>
      </c>
      <c r="T2875" s="1">
        <v>14</v>
      </c>
      <c r="U2875" t="s">
        <v>614</v>
      </c>
      <c r="AG2875" s="5" t="str">
        <f>IFERROR(IF(VLOOKUP($B2875,DPORT_BD!$A$1:$I$296,2,FALSE)=0,"",VLOOKUP($B2875,DPORT_BD!$A$1:$I$296,2,FALSE)),"")</f>
        <v/>
      </c>
      <c r="AH2875" s="5" t="str">
        <f>IFERROR(IF(VLOOKUP($B2875,DPORT_BD!$A$1:$I$296,3,FALSE)=0,"",VLOOKUP($B2875,DPORT_BD!$A$1:$I$296,3,FALSE)),"")</f>
        <v/>
      </c>
      <c r="AI2875" s="5" t="str">
        <f>IFERROR(IF(VLOOKUP($B2875,DPORT_BD!$A$1:$I$296,4,FALSE)=0,"",VLOOKUP($B2875,DPORT_BD!$A$1:$I$296,4,FALSE)),"")</f>
        <v/>
      </c>
      <c r="AJ2875" s="5" t="str">
        <f>IFERROR(IF(VLOOKUP($B2875,DPORT_BD!$A$1:$I$296,5,FALSE)=0,"",VLOOKUP($B2875,DPORT_BD!$A$1:$I$296,5,FALSE)),"")</f>
        <v/>
      </c>
      <c r="AK2875" s="5" t="str">
        <f>IFERROR(IF(VLOOKUP($B2875,DPORT_BD!$A$1:$I$296,6,FALSE)=0,"",VLOOKUP($B2875,DPORT_BD!$A$1:$I$296,6,FALSE)),"")</f>
        <v/>
      </c>
      <c r="AL2875" s="5" t="str">
        <f>IFERROR(IF(VLOOKUP($B2875,DPORT_BD!$A$1:$I$296,7,FALSE)=0,"",VLOOKUP($B2875,DPORT_BD!$A$1:$I$296,7,FALSE)),"")</f>
        <v/>
      </c>
      <c r="AM2875" s="5" t="str">
        <f>IFERROR(IF(VLOOKUP($B2875,DPORT_BD!$A$1:$I$296,8,FALSE)=0,"",VLOOKUP($B2875,DPORT_BD!$A$1:$I$296,8,FALSE)),"")</f>
        <v/>
      </c>
      <c r="AN2875" s="5" t="str">
        <f>IFERROR(IF(VLOOKUP($B2875,DPORT_BD!$A$1:$I$296,9,FALSE)=0,"",VLOOKUP($B2875,DPORT_BD!$A$1:$I$296,9,FALSE)),"")</f>
        <v/>
      </c>
    </row>
    <row r="2876" spans="1:40">
      <c r="A2876" t="s">
        <v>32</v>
      </c>
      <c r="B2876" t="s">
        <v>4694</v>
      </c>
      <c r="C2876" t="s">
        <v>34</v>
      </c>
      <c r="D2876" t="s">
        <v>45</v>
      </c>
      <c r="E2876" t="s">
        <v>46</v>
      </c>
      <c r="F2876" s="1">
        <v>3084</v>
      </c>
      <c r="I2876" t="s">
        <v>37</v>
      </c>
      <c r="J2876" t="s">
        <v>82</v>
      </c>
      <c r="K2876" t="s">
        <v>83</v>
      </c>
      <c r="L2876" t="s">
        <v>84</v>
      </c>
      <c r="M2876" t="s">
        <v>40</v>
      </c>
      <c r="S2876" t="s">
        <v>441</v>
      </c>
      <c r="T2876" s="1">
        <v>14</v>
      </c>
      <c r="X2876" t="s">
        <v>296</v>
      </c>
      <c r="AG2876" s="5" t="str">
        <f>IFERROR(IF(VLOOKUP($B2876,DPORT_BD!$A$1:$I$296,2,FALSE)=0,"",VLOOKUP($B2876,DPORT_BD!$A$1:$I$296,2,FALSE)),"")</f>
        <v/>
      </c>
      <c r="AH2876" s="5" t="str">
        <f>IFERROR(IF(VLOOKUP($B2876,DPORT_BD!$A$1:$I$296,3,FALSE)=0,"",VLOOKUP($B2876,DPORT_BD!$A$1:$I$296,3,FALSE)),"")</f>
        <v/>
      </c>
      <c r="AI2876" s="5" t="str">
        <f>IFERROR(IF(VLOOKUP($B2876,DPORT_BD!$A$1:$I$296,4,FALSE)=0,"",VLOOKUP($B2876,DPORT_BD!$A$1:$I$296,4,FALSE)),"")</f>
        <v/>
      </c>
      <c r="AJ2876" s="5" t="str">
        <f>IFERROR(IF(VLOOKUP($B2876,DPORT_BD!$A$1:$I$296,5,FALSE)=0,"",VLOOKUP($B2876,DPORT_BD!$A$1:$I$296,5,FALSE)),"")</f>
        <v/>
      </c>
      <c r="AK2876" s="5" t="str">
        <f>IFERROR(IF(VLOOKUP($B2876,DPORT_BD!$A$1:$I$296,6,FALSE)=0,"",VLOOKUP($B2876,DPORT_BD!$A$1:$I$296,6,FALSE)),"")</f>
        <v/>
      </c>
      <c r="AL2876" s="5" t="str">
        <f>IFERROR(IF(VLOOKUP($B2876,DPORT_BD!$A$1:$I$296,7,FALSE)=0,"",VLOOKUP($B2876,DPORT_BD!$A$1:$I$296,7,FALSE)),"")</f>
        <v/>
      </c>
      <c r="AM2876" s="5" t="str">
        <f>IFERROR(IF(VLOOKUP($B2876,DPORT_BD!$A$1:$I$296,8,FALSE)=0,"",VLOOKUP($B2876,DPORT_BD!$A$1:$I$296,8,FALSE)),"")</f>
        <v/>
      </c>
      <c r="AN2876" s="5" t="str">
        <f>IFERROR(IF(VLOOKUP($B2876,DPORT_BD!$A$1:$I$296,9,FALSE)=0,"",VLOOKUP($B2876,DPORT_BD!$A$1:$I$296,9,FALSE)),"")</f>
        <v/>
      </c>
    </row>
    <row r="2877" spans="1:40">
      <c r="A2877" t="s">
        <v>32</v>
      </c>
      <c r="B2877" t="s">
        <v>4695</v>
      </c>
      <c r="C2877" t="s">
        <v>101</v>
      </c>
      <c r="D2877" t="s">
        <v>45</v>
      </c>
      <c r="E2877" t="s">
        <v>102</v>
      </c>
      <c r="F2877" s="1">
        <v>2200</v>
      </c>
      <c r="G2877" t="s">
        <v>167</v>
      </c>
      <c r="H2877" t="s">
        <v>2149</v>
      </c>
      <c r="I2877" t="s">
        <v>205</v>
      </c>
      <c r="S2877" t="s">
        <v>650</v>
      </c>
      <c r="T2877" s="1">
        <v>13</v>
      </c>
      <c r="W2877" t="s">
        <v>313</v>
      </c>
      <c r="AG2877" s="5" t="str">
        <f>IFERROR(IF(VLOOKUP($B2877,DPORT_BD!$A$1:$I$296,2,FALSE)=0,"",VLOOKUP($B2877,DPORT_BD!$A$1:$I$296,2,FALSE)),"")</f>
        <v/>
      </c>
      <c r="AH2877" s="5" t="str">
        <f>IFERROR(IF(VLOOKUP($B2877,DPORT_BD!$A$1:$I$296,3,FALSE)=0,"",VLOOKUP($B2877,DPORT_BD!$A$1:$I$296,3,FALSE)),"")</f>
        <v/>
      </c>
      <c r="AI2877" s="5" t="str">
        <f>IFERROR(IF(VLOOKUP($B2877,DPORT_BD!$A$1:$I$296,4,FALSE)=0,"",VLOOKUP($B2877,DPORT_BD!$A$1:$I$296,4,FALSE)),"")</f>
        <v/>
      </c>
      <c r="AJ2877" s="5" t="str">
        <f>IFERROR(IF(VLOOKUP($B2877,DPORT_BD!$A$1:$I$296,5,FALSE)=0,"",VLOOKUP($B2877,DPORT_BD!$A$1:$I$296,5,FALSE)),"")</f>
        <v/>
      </c>
      <c r="AK2877" s="5" t="str">
        <f>IFERROR(IF(VLOOKUP($B2877,DPORT_BD!$A$1:$I$296,6,FALSE)=0,"",VLOOKUP($B2877,DPORT_BD!$A$1:$I$296,6,FALSE)),"")</f>
        <v/>
      </c>
      <c r="AL2877" s="5" t="str">
        <f>IFERROR(IF(VLOOKUP($B2877,DPORT_BD!$A$1:$I$296,7,FALSE)=0,"",VLOOKUP($B2877,DPORT_BD!$A$1:$I$296,7,FALSE)),"")</f>
        <v/>
      </c>
      <c r="AM2877" s="5" t="str">
        <f>IFERROR(IF(VLOOKUP($B2877,DPORT_BD!$A$1:$I$296,8,FALSE)=0,"",VLOOKUP($B2877,DPORT_BD!$A$1:$I$296,8,FALSE)),"")</f>
        <v/>
      </c>
      <c r="AN2877" s="5" t="str">
        <f>IFERROR(IF(VLOOKUP($B2877,DPORT_BD!$A$1:$I$296,9,FALSE)=0,"",VLOOKUP($B2877,DPORT_BD!$A$1:$I$296,9,FALSE)),"")</f>
        <v/>
      </c>
    </row>
    <row r="2878" spans="1:40">
      <c r="A2878" t="s">
        <v>32</v>
      </c>
      <c r="B2878" t="s">
        <v>4696</v>
      </c>
      <c r="C2878" t="s">
        <v>34</v>
      </c>
      <c r="D2878" t="s">
        <v>52</v>
      </c>
      <c r="E2878" t="s">
        <v>53</v>
      </c>
      <c r="F2878" s="1">
        <v>3900</v>
      </c>
      <c r="I2878" t="s">
        <v>37</v>
      </c>
      <c r="J2878" t="s">
        <v>82</v>
      </c>
      <c r="K2878" t="s">
        <v>83</v>
      </c>
      <c r="L2878" t="s">
        <v>84</v>
      </c>
      <c r="M2878" t="s">
        <v>40</v>
      </c>
      <c r="S2878" t="s">
        <v>650</v>
      </c>
      <c r="T2878" s="1">
        <v>13</v>
      </c>
      <c r="AG2878" s="5" t="str">
        <f>IFERROR(IF(VLOOKUP($B2878,DPORT_BD!$A$1:$I$296,2,FALSE)=0,"",VLOOKUP($B2878,DPORT_BD!$A$1:$I$296,2,FALSE)),"")</f>
        <v/>
      </c>
      <c r="AH2878" s="5" t="str">
        <f>IFERROR(IF(VLOOKUP($B2878,DPORT_BD!$A$1:$I$296,3,FALSE)=0,"",VLOOKUP($B2878,DPORT_BD!$A$1:$I$296,3,FALSE)),"")</f>
        <v/>
      </c>
      <c r="AI2878" s="5" t="str">
        <f>IFERROR(IF(VLOOKUP($B2878,DPORT_BD!$A$1:$I$296,4,FALSE)=0,"",VLOOKUP($B2878,DPORT_BD!$A$1:$I$296,4,FALSE)),"")</f>
        <v/>
      </c>
      <c r="AJ2878" s="5" t="str">
        <f>IFERROR(IF(VLOOKUP($B2878,DPORT_BD!$A$1:$I$296,5,FALSE)=0,"",VLOOKUP($B2878,DPORT_BD!$A$1:$I$296,5,FALSE)),"")</f>
        <v/>
      </c>
      <c r="AK2878" s="5" t="str">
        <f>IFERROR(IF(VLOOKUP($B2878,DPORT_BD!$A$1:$I$296,6,FALSE)=0,"",VLOOKUP($B2878,DPORT_BD!$A$1:$I$296,6,FALSE)),"")</f>
        <v/>
      </c>
      <c r="AL2878" s="5" t="str">
        <f>IFERROR(IF(VLOOKUP($B2878,DPORT_BD!$A$1:$I$296,7,FALSE)=0,"",VLOOKUP($B2878,DPORT_BD!$A$1:$I$296,7,FALSE)),"")</f>
        <v/>
      </c>
      <c r="AM2878" s="5" t="str">
        <f>IFERROR(IF(VLOOKUP($B2878,DPORT_BD!$A$1:$I$296,8,FALSE)=0,"",VLOOKUP($B2878,DPORT_BD!$A$1:$I$296,8,FALSE)),"")</f>
        <v/>
      </c>
      <c r="AN2878" s="5" t="str">
        <f>IFERROR(IF(VLOOKUP($B2878,DPORT_BD!$A$1:$I$296,9,FALSE)=0,"",VLOOKUP($B2878,DPORT_BD!$A$1:$I$296,9,FALSE)),"")</f>
        <v/>
      </c>
    </row>
    <row r="2879" spans="1:40">
      <c r="A2879" t="s">
        <v>32</v>
      </c>
      <c r="B2879" t="s">
        <v>4697</v>
      </c>
      <c r="C2879" t="s">
        <v>34</v>
      </c>
      <c r="D2879" t="s">
        <v>52</v>
      </c>
      <c r="E2879" t="s">
        <v>53</v>
      </c>
      <c r="F2879" s="1">
        <v>3900</v>
      </c>
      <c r="G2879" t="s">
        <v>363</v>
      </c>
      <c r="I2879" t="s">
        <v>37</v>
      </c>
      <c r="J2879" t="s">
        <v>82</v>
      </c>
      <c r="K2879" t="s">
        <v>73</v>
      </c>
      <c r="L2879" t="s">
        <v>74</v>
      </c>
      <c r="M2879" t="s">
        <v>40</v>
      </c>
      <c r="S2879" t="s">
        <v>650</v>
      </c>
      <c r="T2879" s="1">
        <v>13</v>
      </c>
      <c r="W2879" t="s">
        <v>4698</v>
      </c>
      <c r="AG2879" s="5" t="str">
        <f>IFERROR(IF(VLOOKUP($B2879,DPORT_BD!$A$1:$I$296,2,FALSE)=0,"",VLOOKUP($B2879,DPORT_BD!$A$1:$I$296,2,FALSE)),"")</f>
        <v/>
      </c>
      <c r="AH2879" s="5" t="str">
        <f>IFERROR(IF(VLOOKUP($B2879,DPORT_BD!$A$1:$I$296,3,FALSE)=0,"",VLOOKUP($B2879,DPORT_BD!$A$1:$I$296,3,FALSE)),"")</f>
        <v/>
      </c>
      <c r="AI2879" s="5" t="str">
        <f>IFERROR(IF(VLOOKUP($B2879,DPORT_BD!$A$1:$I$296,4,FALSE)=0,"",VLOOKUP($B2879,DPORT_BD!$A$1:$I$296,4,FALSE)),"")</f>
        <v/>
      </c>
      <c r="AJ2879" s="5" t="str">
        <f>IFERROR(IF(VLOOKUP($B2879,DPORT_BD!$A$1:$I$296,5,FALSE)=0,"",VLOOKUP($B2879,DPORT_BD!$A$1:$I$296,5,FALSE)),"")</f>
        <v/>
      </c>
      <c r="AK2879" s="5" t="str">
        <f>IFERROR(IF(VLOOKUP($B2879,DPORT_BD!$A$1:$I$296,6,FALSE)=0,"",VLOOKUP($B2879,DPORT_BD!$A$1:$I$296,6,FALSE)),"")</f>
        <v/>
      </c>
      <c r="AL2879" s="5" t="str">
        <f>IFERROR(IF(VLOOKUP($B2879,DPORT_BD!$A$1:$I$296,7,FALSE)=0,"",VLOOKUP($B2879,DPORT_BD!$A$1:$I$296,7,FALSE)),"")</f>
        <v/>
      </c>
      <c r="AM2879" s="5" t="str">
        <f>IFERROR(IF(VLOOKUP($B2879,DPORT_BD!$A$1:$I$296,8,FALSE)=0,"",VLOOKUP($B2879,DPORT_BD!$A$1:$I$296,8,FALSE)),"")</f>
        <v/>
      </c>
      <c r="AN2879" s="5" t="str">
        <f>IFERROR(IF(VLOOKUP($B2879,DPORT_BD!$A$1:$I$296,9,FALSE)=0,"",VLOOKUP($B2879,DPORT_BD!$A$1:$I$296,9,FALSE)),"")</f>
        <v/>
      </c>
    </row>
    <row r="2880" spans="1:40">
      <c r="A2880" t="s">
        <v>32</v>
      </c>
      <c r="B2880" t="s">
        <v>4699</v>
      </c>
      <c r="C2880" t="s">
        <v>34</v>
      </c>
      <c r="D2880" t="s">
        <v>52</v>
      </c>
      <c r="E2880" t="s">
        <v>53</v>
      </c>
      <c r="F2880" s="1">
        <v>3900</v>
      </c>
      <c r="I2880" t="s">
        <v>37</v>
      </c>
      <c r="J2880" t="s">
        <v>82</v>
      </c>
      <c r="K2880" t="s">
        <v>83</v>
      </c>
      <c r="L2880" t="s">
        <v>84</v>
      </c>
      <c r="M2880" t="s">
        <v>40</v>
      </c>
      <c r="S2880" t="s">
        <v>650</v>
      </c>
      <c r="T2880" s="1">
        <v>13</v>
      </c>
      <c r="AG2880" s="5" t="str">
        <f>IFERROR(IF(VLOOKUP($B2880,DPORT_BD!$A$1:$I$296,2,FALSE)=0,"",VLOOKUP($B2880,DPORT_BD!$A$1:$I$296,2,FALSE)),"")</f>
        <v/>
      </c>
      <c r="AH2880" s="5" t="str">
        <f>IFERROR(IF(VLOOKUP($B2880,DPORT_BD!$A$1:$I$296,3,FALSE)=0,"",VLOOKUP($B2880,DPORT_BD!$A$1:$I$296,3,FALSE)),"")</f>
        <v/>
      </c>
      <c r="AI2880" s="5" t="str">
        <f>IFERROR(IF(VLOOKUP($B2880,DPORT_BD!$A$1:$I$296,4,FALSE)=0,"",VLOOKUP($B2880,DPORT_BD!$A$1:$I$296,4,FALSE)),"")</f>
        <v/>
      </c>
      <c r="AJ2880" s="5" t="str">
        <f>IFERROR(IF(VLOOKUP($B2880,DPORT_BD!$A$1:$I$296,5,FALSE)=0,"",VLOOKUP($B2880,DPORT_BD!$A$1:$I$296,5,FALSE)),"")</f>
        <v/>
      </c>
      <c r="AK2880" s="5" t="str">
        <f>IFERROR(IF(VLOOKUP($B2880,DPORT_BD!$A$1:$I$296,6,FALSE)=0,"",VLOOKUP($B2880,DPORT_BD!$A$1:$I$296,6,FALSE)),"")</f>
        <v/>
      </c>
      <c r="AL2880" s="5" t="str">
        <f>IFERROR(IF(VLOOKUP($B2880,DPORT_BD!$A$1:$I$296,7,FALSE)=0,"",VLOOKUP($B2880,DPORT_BD!$A$1:$I$296,7,FALSE)),"")</f>
        <v/>
      </c>
      <c r="AM2880" s="5" t="str">
        <f>IFERROR(IF(VLOOKUP($B2880,DPORT_BD!$A$1:$I$296,8,FALSE)=0,"",VLOOKUP($B2880,DPORT_BD!$A$1:$I$296,8,FALSE)),"")</f>
        <v/>
      </c>
      <c r="AN2880" s="5" t="str">
        <f>IFERROR(IF(VLOOKUP($B2880,DPORT_BD!$A$1:$I$296,9,FALSE)=0,"",VLOOKUP($B2880,DPORT_BD!$A$1:$I$296,9,FALSE)),"")</f>
        <v/>
      </c>
    </row>
    <row r="2881" spans="1:40">
      <c r="A2881" t="s">
        <v>32</v>
      </c>
      <c r="B2881" t="s">
        <v>4700</v>
      </c>
      <c r="C2881" t="s">
        <v>34</v>
      </c>
      <c r="D2881" t="s">
        <v>52</v>
      </c>
      <c r="E2881" t="s">
        <v>53</v>
      </c>
      <c r="F2881" s="1">
        <v>3900</v>
      </c>
      <c r="I2881" t="s">
        <v>37</v>
      </c>
      <c r="K2881" t="s">
        <v>83</v>
      </c>
      <c r="L2881" t="s">
        <v>84</v>
      </c>
      <c r="M2881" t="s">
        <v>40</v>
      </c>
      <c r="S2881" t="s">
        <v>441</v>
      </c>
      <c r="T2881" s="1">
        <v>14</v>
      </c>
      <c r="AG2881" s="5" t="str">
        <f>IFERROR(IF(VLOOKUP($B2881,DPORT_BD!$A$1:$I$296,2,FALSE)=0,"",VLOOKUP($B2881,DPORT_BD!$A$1:$I$296,2,FALSE)),"")</f>
        <v/>
      </c>
      <c r="AH2881" s="5" t="str">
        <f>IFERROR(IF(VLOOKUP($B2881,DPORT_BD!$A$1:$I$296,3,FALSE)=0,"",VLOOKUP($B2881,DPORT_BD!$A$1:$I$296,3,FALSE)),"")</f>
        <v/>
      </c>
      <c r="AI2881" s="5" t="str">
        <f>IFERROR(IF(VLOOKUP($B2881,DPORT_BD!$A$1:$I$296,4,FALSE)=0,"",VLOOKUP($B2881,DPORT_BD!$A$1:$I$296,4,FALSE)),"")</f>
        <v/>
      </c>
      <c r="AJ2881" s="5" t="str">
        <f>IFERROR(IF(VLOOKUP($B2881,DPORT_BD!$A$1:$I$296,5,FALSE)=0,"",VLOOKUP($B2881,DPORT_BD!$A$1:$I$296,5,FALSE)),"")</f>
        <v/>
      </c>
      <c r="AK2881" s="5" t="str">
        <f>IFERROR(IF(VLOOKUP($B2881,DPORT_BD!$A$1:$I$296,6,FALSE)=0,"",VLOOKUP($B2881,DPORT_BD!$A$1:$I$296,6,FALSE)),"")</f>
        <v/>
      </c>
      <c r="AL2881" s="5" t="str">
        <f>IFERROR(IF(VLOOKUP($B2881,DPORT_BD!$A$1:$I$296,7,FALSE)=0,"",VLOOKUP($B2881,DPORT_BD!$A$1:$I$296,7,FALSE)),"")</f>
        <v/>
      </c>
      <c r="AM2881" s="5" t="str">
        <f>IFERROR(IF(VLOOKUP($B2881,DPORT_BD!$A$1:$I$296,8,FALSE)=0,"",VLOOKUP($B2881,DPORT_BD!$A$1:$I$296,8,FALSE)),"")</f>
        <v/>
      </c>
      <c r="AN2881" s="5" t="str">
        <f>IFERROR(IF(VLOOKUP($B2881,DPORT_BD!$A$1:$I$296,9,FALSE)=0,"",VLOOKUP($B2881,DPORT_BD!$A$1:$I$296,9,FALSE)),"")</f>
        <v/>
      </c>
    </row>
    <row r="2882" spans="1:40">
      <c r="A2882" t="s">
        <v>32</v>
      </c>
      <c r="B2882" t="s">
        <v>4701</v>
      </c>
      <c r="C2882" t="s">
        <v>34</v>
      </c>
      <c r="D2882" t="s">
        <v>52</v>
      </c>
      <c r="E2882" t="s">
        <v>53</v>
      </c>
      <c r="F2882" s="1">
        <v>3900</v>
      </c>
      <c r="I2882" t="s">
        <v>37</v>
      </c>
      <c r="K2882" t="s">
        <v>160</v>
      </c>
      <c r="L2882" t="s">
        <v>161</v>
      </c>
      <c r="M2882" t="s">
        <v>40</v>
      </c>
      <c r="S2882" t="s">
        <v>441</v>
      </c>
      <c r="T2882" s="1">
        <v>14</v>
      </c>
      <c r="AG2882" s="5" t="str">
        <f>IFERROR(IF(VLOOKUP($B2882,DPORT_BD!$A$1:$I$296,2,FALSE)=0,"",VLOOKUP($B2882,DPORT_BD!$A$1:$I$296,2,FALSE)),"")</f>
        <v/>
      </c>
      <c r="AH2882" s="5" t="str">
        <f>IFERROR(IF(VLOOKUP($B2882,DPORT_BD!$A$1:$I$296,3,FALSE)=0,"",VLOOKUP($B2882,DPORT_BD!$A$1:$I$296,3,FALSE)),"")</f>
        <v/>
      </c>
      <c r="AI2882" s="5" t="str">
        <f>IFERROR(IF(VLOOKUP($B2882,DPORT_BD!$A$1:$I$296,4,FALSE)=0,"",VLOOKUP($B2882,DPORT_BD!$A$1:$I$296,4,FALSE)),"")</f>
        <v/>
      </c>
      <c r="AJ2882" s="5" t="str">
        <f>IFERROR(IF(VLOOKUP($B2882,DPORT_BD!$A$1:$I$296,5,FALSE)=0,"",VLOOKUP($B2882,DPORT_BD!$A$1:$I$296,5,FALSE)),"")</f>
        <v/>
      </c>
      <c r="AK2882" s="5" t="str">
        <f>IFERROR(IF(VLOOKUP($B2882,DPORT_BD!$A$1:$I$296,6,FALSE)=0,"",VLOOKUP($B2882,DPORT_BD!$A$1:$I$296,6,FALSE)),"")</f>
        <v/>
      </c>
      <c r="AL2882" s="5" t="str">
        <f>IFERROR(IF(VLOOKUP($B2882,DPORT_BD!$A$1:$I$296,7,FALSE)=0,"",VLOOKUP($B2882,DPORT_BD!$A$1:$I$296,7,FALSE)),"")</f>
        <v/>
      </c>
      <c r="AM2882" s="5" t="str">
        <f>IFERROR(IF(VLOOKUP($B2882,DPORT_BD!$A$1:$I$296,8,FALSE)=0,"",VLOOKUP($B2882,DPORT_BD!$A$1:$I$296,8,FALSE)),"")</f>
        <v/>
      </c>
      <c r="AN2882" s="5" t="str">
        <f>IFERROR(IF(VLOOKUP($B2882,DPORT_BD!$A$1:$I$296,9,FALSE)=0,"",VLOOKUP($B2882,DPORT_BD!$A$1:$I$296,9,FALSE)),"")</f>
        <v/>
      </c>
    </row>
    <row r="2883" spans="1:40">
      <c r="A2883" t="s">
        <v>32</v>
      </c>
      <c r="B2883" t="s">
        <v>4702</v>
      </c>
      <c r="C2883" t="s">
        <v>34</v>
      </c>
      <c r="D2883" t="s">
        <v>52</v>
      </c>
      <c r="E2883" t="s">
        <v>53</v>
      </c>
      <c r="F2883" s="1">
        <v>3700</v>
      </c>
      <c r="I2883" t="s">
        <v>37</v>
      </c>
      <c r="J2883" t="s">
        <v>82</v>
      </c>
      <c r="K2883" t="s">
        <v>160</v>
      </c>
      <c r="L2883" t="s">
        <v>161</v>
      </c>
      <c r="M2883" t="s">
        <v>40</v>
      </c>
      <c r="S2883" t="s">
        <v>441</v>
      </c>
      <c r="T2883" s="1">
        <v>14</v>
      </c>
      <c r="AG2883" s="5" t="str">
        <f>IFERROR(IF(VLOOKUP($B2883,DPORT_BD!$A$1:$I$296,2,FALSE)=0,"",VLOOKUP($B2883,DPORT_BD!$A$1:$I$296,2,FALSE)),"")</f>
        <v/>
      </c>
      <c r="AH2883" s="5" t="str">
        <f>IFERROR(IF(VLOOKUP($B2883,DPORT_BD!$A$1:$I$296,3,FALSE)=0,"",VLOOKUP($B2883,DPORT_BD!$A$1:$I$296,3,FALSE)),"")</f>
        <v/>
      </c>
      <c r="AI2883" s="5" t="str">
        <f>IFERROR(IF(VLOOKUP($B2883,DPORT_BD!$A$1:$I$296,4,FALSE)=0,"",VLOOKUP($B2883,DPORT_BD!$A$1:$I$296,4,FALSE)),"")</f>
        <v/>
      </c>
      <c r="AJ2883" s="5" t="str">
        <f>IFERROR(IF(VLOOKUP($B2883,DPORT_BD!$A$1:$I$296,5,FALSE)=0,"",VLOOKUP($B2883,DPORT_BD!$A$1:$I$296,5,FALSE)),"")</f>
        <v/>
      </c>
      <c r="AK2883" s="5" t="str">
        <f>IFERROR(IF(VLOOKUP($B2883,DPORT_BD!$A$1:$I$296,6,FALSE)=0,"",VLOOKUP($B2883,DPORT_BD!$A$1:$I$296,6,FALSE)),"")</f>
        <v/>
      </c>
      <c r="AL2883" s="5" t="str">
        <f>IFERROR(IF(VLOOKUP($B2883,DPORT_BD!$A$1:$I$296,7,FALSE)=0,"",VLOOKUP($B2883,DPORT_BD!$A$1:$I$296,7,FALSE)),"")</f>
        <v/>
      </c>
      <c r="AM2883" s="5" t="str">
        <f>IFERROR(IF(VLOOKUP($B2883,DPORT_BD!$A$1:$I$296,8,FALSE)=0,"",VLOOKUP($B2883,DPORT_BD!$A$1:$I$296,8,FALSE)),"")</f>
        <v/>
      </c>
      <c r="AN2883" s="5" t="str">
        <f>IFERROR(IF(VLOOKUP($B2883,DPORT_BD!$A$1:$I$296,9,FALSE)=0,"",VLOOKUP($B2883,DPORT_BD!$A$1:$I$296,9,FALSE)),"")</f>
        <v/>
      </c>
    </row>
    <row r="2884" spans="1:40">
      <c r="A2884" t="s">
        <v>32</v>
      </c>
      <c r="B2884" t="s">
        <v>4703</v>
      </c>
      <c r="C2884" t="s">
        <v>34</v>
      </c>
      <c r="D2884" t="s">
        <v>45</v>
      </c>
      <c r="E2884" t="s">
        <v>1377</v>
      </c>
      <c r="F2884" s="1">
        <v>3750</v>
      </c>
      <c r="I2884" t="s">
        <v>37</v>
      </c>
      <c r="J2884" t="s">
        <v>82</v>
      </c>
      <c r="K2884" t="s">
        <v>83</v>
      </c>
      <c r="L2884" t="s">
        <v>84</v>
      </c>
      <c r="M2884" t="s">
        <v>40</v>
      </c>
      <c r="S2884" t="s">
        <v>441</v>
      </c>
      <c r="T2884" s="1">
        <v>14</v>
      </c>
      <c r="X2884" t="s">
        <v>296</v>
      </c>
      <c r="AG2884" s="5" t="str">
        <f>IFERROR(IF(VLOOKUP($B2884,DPORT_BD!$A$1:$I$296,2,FALSE)=0,"",VLOOKUP($B2884,DPORT_BD!$A$1:$I$296,2,FALSE)),"")</f>
        <v/>
      </c>
      <c r="AH2884" s="5" t="str">
        <f>IFERROR(IF(VLOOKUP($B2884,DPORT_BD!$A$1:$I$296,3,FALSE)=0,"",VLOOKUP($B2884,DPORT_BD!$A$1:$I$296,3,FALSE)),"")</f>
        <v/>
      </c>
      <c r="AI2884" s="5" t="str">
        <f>IFERROR(IF(VLOOKUP($B2884,DPORT_BD!$A$1:$I$296,4,FALSE)=0,"",VLOOKUP($B2884,DPORT_BD!$A$1:$I$296,4,FALSE)),"")</f>
        <v/>
      </c>
      <c r="AJ2884" s="5" t="str">
        <f>IFERROR(IF(VLOOKUP($B2884,DPORT_BD!$A$1:$I$296,5,FALSE)=0,"",VLOOKUP($B2884,DPORT_BD!$A$1:$I$296,5,FALSE)),"")</f>
        <v/>
      </c>
      <c r="AK2884" s="5" t="str">
        <f>IFERROR(IF(VLOOKUP($B2884,DPORT_BD!$A$1:$I$296,6,FALSE)=0,"",VLOOKUP($B2884,DPORT_BD!$A$1:$I$296,6,FALSE)),"")</f>
        <v/>
      </c>
      <c r="AL2884" s="5" t="str">
        <f>IFERROR(IF(VLOOKUP($B2884,DPORT_BD!$A$1:$I$296,7,FALSE)=0,"",VLOOKUP($B2884,DPORT_BD!$A$1:$I$296,7,FALSE)),"")</f>
        <v/>
      </c>
      <c r="AM2884" s="5" t="str">
        <f>IFERROR(IF(VLOOKUP($B2884,DPORT_BD!$A$1:$I$296,8,FALSE)=0,"",VLOOKUP($B2884,DPORT_BD!$A$1:$I$296,8,FALSE)),"")</f>
        <v/>
      </c>
      <c r="AN2884" s="5" t="str">
        <f>IFERROR(IF(VLOOKUP($B2884,DPORT_BD!$A$1:$I$296,9,FALSE)=0,"",VLOOKUP($B2884,DPORT_BD!$A$1:$I$296,9,FALSE)),"")</f>
        <v/>
      </c>
    </row>
    <row r="2885" spans="1:40">
      <c r="A2885" t="s">
        <v>32</v>
      </c>
      <c r="B2885" t="s">
        <v>4704</v>
      </c>
      <c r="C2885" t="s">
        <v>34</v>
      </c>
      <c r="D2885" t="s">
        <v>45</v>
      </c>
      <c r="E2885" t="s">
        <v>1377</v>
      </c>
      <c r="F2885" s="1">
        <v>3890</v>
      </c>
      <c r="I2885" t="s">
        <v>37</v>
      </c>
      <c r="J2885" t="s">
        <v>82</v>
      </c>
      <c r="K2885" t="s">
        <v>83</v>
      </c>
      <c r="L2885" t="s">
        <v>84</v>
      </c>
      <c r="M2885" t="s">
        <v>40</v>
      </c>
      <c r="S2885" t="s">
        <v>441</v>
      </c>
      <c r="T2885" s="1">
        <v>14</v>
      </c>
      <c r="X2885" t="s">
        <v>296</v>
      </c>
      <c r="AG2885" s="5" t="str">
        <f>IFERROR(IF(VLOOKUP($B2885,DPORT_BD!$A$1:$I$296,2,FALSE)=0,"",VLOOKUP($B2885,DPORT_BD!$A$1:$I$296,2,FALSE)),"")</f>
        <v/>
      </c>
      <c r="AH2885" s="5" t="str">
        <f>IFERROR(IF(VLOOKUP($B2885,DPORT_BD!$A$1:$I$296,3,FALSE)=0,"",VLOOKUP($B2885,DPORT_BD!$A$1:$I$296,3,FALSE)),"")</f>
        <v/>
      </c>
      <c r="AI2885" s="5" t="str">
        <f>IFERROR(IF(VLOOKUP($B2885,DPORT_BD!$A$1:$I$296,4,FALSE)=0,"",VLOOKUP($B2885,DPORT_BD!$A$1:$I$296,4,FALSE)),"")</f>
        <v/>
      </c>
      <c r="AJ2885" s="5" t="str">
        <f>IFERROR(IF(VLOOKUP($B2885,DPORT_BD!$A$1:$I$296,5,FALSE)=0,"",VLOOKUP($B2885,DPORT_BD!$A$1:$I$296,5,FALSE)),"")</f>
        <v/>
      </c>
      <c r="AK2885" s="5" t="str">
        <f>IFERROR(IF(VLOOKUP($B2885,DPORT_BD!$A$1:$I$296,6,FALSE)=0,"",VLOOKUP($B2885,DPORT_BD!$A$1:$I$296,6,FALSE)),"")</f>
        <v/>
      </c>
      <c r="AL2885" s="5" t="str">
        <f>IFERROR(IF(VLOOKUP($B2885,DPORT_BD!$A$1:$I$296,7,FALSE)=0,"",VLOOKUP($B2885,DPORT_BD!$A$1:$I$296,7,FALSE)),"")</f>
        <v/>
      </c>
      <c r="AM2885" s="5" t="str">
        <f>IFERROR(IF(VLOOKUP($B2885,DPORT_BD!$A$1:$I$296,8,FALSE)=0,"",VLOOKUP($B2885,DPORT_BD!$A$1:$I$296,8,FALSE)),"")</f>
        <v/>
      </c>
      <c r="AN2885" s="5" t="str">
        <f>IFERROR(IF(VLOOKUP($B2885,DPORT_BD!$A$1:$I$296,9,FALSE)=0,"",VLOOKUP($B2885,DPORT_BD!$A$1:$I$296,9,FALSE)),"")</f>
        <v/>
      </c>
    </row>
    <row r="2886" spans="1:40">
      <c r="A2886" t="s">
        <v>32</v>
      </c>
      <c r="B2886" t="s">
        <v>4705</v>
      </c>
      <c r="C2886" t="s">
        <v>101</v>
      </c>
      <c r="D2886" t="s">
        <v>45</v>
      </c>
      <c r="E2886" t="s">
        <v>102</v>
      </c>
      <c r="F2886" s="1">
        <v>2230</v>
      </c>
      <c r="I2886" t="s">
        <v>59</v>
      </c>
      <c r="J2886" t="s">
        <v>145</v>
      </c>
      <c r="K2886" t="s">
        <v>160</v>
      </c>
      <c r="L2886" t="s">
        <v>161</v>
      </c>
      <c r="N2886" t="s">
        <v>104</v>
      </c>
      <c r="O2886" t="s">
        <v>105</v>
      </c>
      <c r="P2886" t="s">
        <v>106</v>
      </c>
      <c r="Q2886" t="s">
        <v>285</v>
      </c>
      <c r="S2886" t="s">
        <v>441</v>
      </c>
      <c r="T2886" s="1">
        <v>14</v>
      </c>
      <c r="W2886" t="s">
        <v>4706</v>
      </c>
      <c r="X2886" t="s">
        <v>578</v>
      </c>
      <c r="AG2886" s="5" t="str">
        <f>IFERROR(IF(VLOOKUP($B2886,DPORT_BD!$A$1:$I$296,2,FALSE)=0,"",VLOOKUP($B2886,DPORT_BD!$A$1:$I$296,2,FALSE)),"")</f>
        <v/>
      </c>
      <c r="AH2886" s="5" t="str">
        <f>IFERROR(IF(VLOOKUP($B2886,DPORT_BD!$A$1:$I$296,3,FALSE)=0,"",VLOOKUP($B2886,DPORT_BD!$A$1:$I$296,3,FALSE)),"")</f>
        <v/>
      </c>
      <c r="AI2886" s="5" t="str">
        <f>IFERROR(IF(VLOOKUP($B2886,DPORT_BD!$A$1:$I$296,4,FALSE)=0,"",VLOOKUP($B2886,DPORT_BD!$A$1:$I$296,4,FALSE)),"")</f>
        <v/>
      </c>
      <c r="AJ2886" s="5" t="str">
        <f>IFERROR(IF(VLOOKUP($B2886,DPORT_BD!$A$1:$I$296,5,FALSE)=0,"",VLOOKUP($B2886,DPORT_BD!$A$1:$I$296,5,FALSE)),"")</f>
        <v/>
      </c>
      <c r="AK2886" s="5" t="str">
        <f>IFERROR(IF(VLOOKUP($B2886,DPORT_BD!$A$1:$I$296,6,FALSE)=0,"",VLOOKUP($B2886,DPORT_BD!$A$1:$I$296,6,FALSE)),"")</f>
        <v/>
      </c>
      <c r="AL2886" s="5" t="str">
        <f>IFERROR(IF(VLOOKUP($B2886,DPORT_BD!$A$1:$I$296,7,FALSE)=0,"",VLOOKUP($B2886,DPORT_BD!$A$1:$I$296,7,FALSE)),"")</f>
        <v/>
      </c>
      <c r="AM2886" s="5" t="str">
        <f>IFERROR(IF(VLOOKUP($B2886,DPORT_BD!$A$1:$I$296,8,FALSE)=0,"",VLOOKUP($B2886,DPORT_BD!$A$1:$I$296,8,FALSE)),"")</f>
        <v/>
      </c>
      <c r="AN2886" s="5" t="str">
        <f>IFERROR(IF(VLOOKUP($B2886,DPORT_BD!$A$1:$I$296,9,FALSE)=0,"",VLOOKUP($B2886,DPORT_BD!$A$1:$I$296,9,FALSE)),"")</f>
        <v/>
      </c>
    </row>
    <row r="2887" spans="1:40">
      <c r="A2887" t="s">
        <v>32</v>
      </c>
      <c r="B2887" t="s">
        <v>4707</v>
      </c>
      <c r="C2887" t="s">
        <v>101</v>
      </c>
      <c r="D2887" t="s">
        <v>45</v>
      </c>
      <c r="E2887" t="s">
        <v>102</v>
      </c>
      <c r="F2887" s="1">
        <v>2350</v>
      </c>
      <c r="I2887" t="s">
        <v>37</v>
      </c>
      <c r="J2887" t="s">
        <v>82</v>
      </c>
      <c r="K2887" t="s">
        <v>160</v>
      </c>
      <c r="L2887" t="s">
        <v>161</v>
      </c>
      <c r="M2887" t="s">
        <v>40</v>
      </c>
      <c r="S2887" t="s">
        <v>441</v>
      </c>
      <c r="T2887" s="1">
        <v>14</v>
      </c>
      <c r="AG2887" s="5" t="str">
        <f>IFERROR(IF(VLOOKUP($B2887,DPORT_BD!$A$1:$I$296,2,FALSE)=0,"",VLOOKUP($B2887,DPORT_BD!$A$1:$I$296,2,FALSE)),"")</f>
        <v/>
      </c>
      <c r="AH2887" s="5" t="str">
        <f>IFERROR(IF(VLOOKUP($B2887,DPORT_BD!$A$1:$I$296,3,FALSE)=0,"",VLOOKUP($B2887,DPORT_BD!$A$1:$I$296,3,FALSE)),"")</f>
        <v/>
      </c>
      <c r="AI2887" s="5" t="str">
        <f>IFERROR(IF(VLOOKUP($B2887,DPORT_BD!$A$1:$I$296,4,FALSE)=0,"",VLOOKUP($B2887,DPORT_BD!$A$1:$I$296,4,FALSE)),"")</f>
        <v/>
      </c>
      <c r="AJ2887" s="5" t="str">
        <f>IFERROR(IF(VLOOKUP($B2887,DPORT_BD!$A$1:$I$296,5,FALSE)=0,"",VLOOKUP($B2887,DPORT_BD!$A$1:$I$296,5,FALSE)),"")</f>
        <v/>
      </c>
      <c r="AK2887" s="5" t="str">
        <f>IFERROR(IF(VLOOKUP($B2887,DPORT_BD!$A$1:$I$296,6,FALSE)=0,"",VLOOKUP($B2887,DPORT_BD!$A$1:$I$296,6,FALSE)),"")</f>
        <v/>
      </c>
      <c r="AL2887" s="5" t="str">
        <f>IFERROR(IF(VLOOKUP($B2887,DPORT_BD!$A$1:$I$296,7,FALSE)=0,"",VLOOKUP($B2887,DPORT_BD!$A$1:$I$296,7,FALSE)),"")</f>
        <v/>
      </c>
      <c r="AM2887" s="5" t="str">
        <f>IFERROR(IF(VLOOKUP($B2887,DPORT_BD!$A$1:$I$296,8,FALSE)=0,"",VLOOKUP($B2887,DPORT_BD!$A$1:$I$296,8,FALSE)),"")</f>
        <v/>
      </c>
      <c r="AN2887" s="5" t="str">
        <f>IFERROR(IF(VLOOKUP($B2887,DPORT_BD!$A$1:$I$296,9,FALSE)=0,"",VLOOKUP($B2887,DPORT_BD!$A$1:$I$296,9,FALSE)),"")</f>
        <v/>
      </c>
    </row>
    <row r="2888" spans="1:40">
      <c r="A2888" t="s">
        <v>32</v>
      </c>
      <c r="B2888" t="s">
        <v>4708</v>
      </c>
      <c r="C2888" t="s">
        <v>34</v>
      </c>
      <c r="D2888" t="s">
        <v>45</v>
      </c>
      <c r="E2888" t="s">
        <v>46</v>
      </c>
      <c r="F2888" s="1">
        <v>3084</v>
      </c>
      <c r="I2888" t="s">
        <v>37</v>
      </c>
      <c r="J2888" t="s">
        <v>82</v>
      </c>
      <c r="K2888" t="s">
        <v>73</v>
      </c>
      <c r="L2888" t="s">
        <v>74</v>
      </c>
      <c r="M2888" t="s">
        <v>40</v>
      </c>
      <c r="S2888" t="s">
        <v>441</v>
      </c>
      <c r="T2888" s="1">
        <v>14</v>
      </c>
      <c r="X2888" t="s">
        <v>296</v>
      </c>
      <c r="AG2888" s="5" t="str">
        <f>IFERROR(IF(VLOOKUP($B2888,DPORT_BD!$A$1:$I$296,2,FALSE)=0,"",VLOOKUP($B2888,DPORT_BD!$A$1:$I$296,2,FALSE)),"")</f>
        <v/>
      </c>
      <c r="AH2888" s="5" t="str">
        <f>IFERROR(IF(VLOOKUP($B2888,DPORT_BD!$A$1:$I$296,3,FALSE)=0,"",VLOOKUP($B2888,DPORT_BD!$A$1:$I$296,3,FALSE)),"")</f>
        <v/>
      </c>
      <c r="AI2888" s="5" t="str">
        <f>IFERROR(IF(VLOOKUP($B2888,DPORT_BD!$A$1:$I$296,4,FALSE)=0,"",VLOOKUP($B2888,DPORT_BD!$A$1:$I$296,4,FALSE)),"")</f>
        <v/>
      </c>
      <c r="AJ2888" s="5" t="str">
        <f>IFERROR(IF(VLOOKUP($B2888,DPORT_BD!$A$1:$I$296,5,FALSE)=0,"",VLOOKUP($B2888,DPORT_BD!$A$1:$I$296,5,FALSE)),"")</f>
        <v/>
      </c>
      <c r="AK2888" s="5" t="str">
        <f>IFERROR(IF(VLOOKUP($B2888,DPORT_BD!$A$1:$I$296,6,FALSE)=0,"",VLOOKUP($B2888,DPORT_BD!$A$1:$I$296,6,FALSE)),"")</f>
        <v/>
      </c>
      <c r="AL2888" s="5" t="str">
        <f>IFERROR(IF(VLOOKUP($B2888,DPORT_BD!$A$1:$I$296,7,FALSE)=0,"",VLOOKUP($B2888,DPORT_BD!$A$1:$I$296,7,FALSE)),"")</f>
        <v/>
      </c>
      <c r="AM2888" s="5" t="str">
        <f>IFERROR(IF(VLOOKUP($B2888,DPORT_BD!$A$1:$I$296,8,FALSE)=0,"",VLOOKUP($B2888,DPORT_BD!$A$1:$I$296,8,FALSE)),"")</f>
        <v/>
      </c>
      <c r="AN2888" s="5" t="str">
        <f>IFERROR(IF(VLOOKUP($B2888,DPORT_BD!$A$1:$I$296,9,FALSE)=0,"",VLOOKUP($B2888,DPORT_BD!$A$1:$I$296,9,FALSE)),"")</f>
        <v/>
      </c>
    </row>
    <row r="2889" spans="1:40">
      <c r="A2889" t="s">
        <v>32</v>
      </c>
      <c r="B2889" t="s">
        <v>4709</v>
      </c>
      <c r="C2889" t="s">
        <v>34</v>
      </c>
      <c r="D2889" t="s">
        <v>52</v>
      </c>
      <c r="E2889" t="s">
        <v>53</v>
      </c>
      <c r="F2889" s="1">
        <v>3700</v>
      </c>
      <c r="G2889" t="s">
        <v>709</v>
      </c>
      <c r="H2889" t="s">
        <v>4710</v>
      </c>
      <c r="I2889" t="s">
        <v>37</v>
      </c>
      <c r="J2889" t="s">
        <v>215</v>
      </c>
      <c r="K2889" t="s">
        <v>160</v>
      </c>
      <c r="L2889" t="s">
        <v>161</v>
      </c>
      <c r="M2889" t="s">
        <v>40</v>
      </c>
      <c r="S2889" t="s">
        <v>441</v>
      </c>
      <c r="T2889" s="1">
        <v>14</v>
      </c>
      <c r="U2889" t="s">
        <v>614</v>
      </c>
      <c r="W2889" t="s">
        <v>136</v>
      </c>
      <c r="AC2889" t="s">
        <v>181</v>
      </c>
      <c r="AD2889" t="s">
        <v>181</v>
      </c>
      <c r="AG2889" s="5" t="str">
        <f>IFERROR(IF(VLOOKUP($B2889,DPORT_BD!$A$1:$I$296,2,FALSE)=0,"",VLOOKUP($B2889,DPORT_BD!$A$1:$I$296,2,FALSE)),"")</f>
        <v>PRC00002098</v>
      </c>
      <c r="AH2889" s="5" t="str">
        <f>IFERROR(IF(VLOOKUP($B2889,DPORT_BD!$A$1:$I$296,3,FALSE)=0,"",VLOOKUP($B2889,DPORT_BD!$A$1:$I$296,3,FALSE)),"")</f>
        <v>Lavado Simple</v>
      </c>
      <c r="AI2889" s="5" t="str">
        <f>IFERROR(IF(VLOOKUP($B2889,DPORT_BD!$A$1:$I$296,4,FALSE)=0,"",VLOOKUP($B2889,DPORT_BD!$A$1:$I$296,4,FALSE)),"")</f>
        <v/>
      </c>
      <c r="AJ2889" s="5" t="str">
        <f>IFERROR(IF(VLOOKUP($B2889,DPORT_BD!$A$1:$I$296,5,FALSE)=0,"",VLOOKUP($B2889,DPORT_BD!$A$1:$I$296,5,FALSE)),"")</f>
        <v>CAJA</v>
      </c>
      <c r="AK2889" s="5" t="str">
        <f>IFERROR(IF(VLOOKUP($B2889,DPORT_BD!$A$1:$I$296,6,FALSE)=0,"",VLOOKUP($B2889,DPORT_BD!$A$1:$I$296,6,FALSE)),"")</f>
        <v/>
      </c>
      <c r="AL2889" s="5" t="str">
        <f>IFERROR(IF(VLOOKUP($B2889,DPORT_BD!$A$1:$I$296,7,FALSE)=0,"",VLOOKUP($B2889,DPORT_BD!$A$1:$I$296,7,FALSE)),"")</f>
        <v/>
      </c>
      <c r="AM2889" s="5" t="str">
        <f>IFERROR(IF(VLOOKUP($B2889,DPORT_BD!$A$1:$I$296,8,FALSE)=0,"",VLOOKUP($B2889,DPORT_BD!$A$1:$I$296,8,FALSE)),"")</f>
        <v/>
      </c>
      <c r="AN2889" s="5" t="str">
        <f>IFERROR(IF(VLOOKUP($B2889,DPORT_BD!$A$1:$I$296,9,FALSE)=0,"",VLOOKUP($B2889,DPORT_BD!$A$1:$I$296,9,FALSE)),"")</f>
        <v/>
      </c>
    </row>
    <row r="2890" spans="1:40">
      <c r="A2890" t="s">
        <v>32</v>
      </c>
      <c r="B2890" t="s">
        <v>4711</v>
      </c>
      <c r="C2890" t="s">
        <v>34</v>
      </c>
      <c r="D2890" t="s">
        <v>52</v>
      </c>
      <c r="E2890" t="s">
        <v>53</v>
      </c>
      <c r="F2890" s="1">
        <v>3850</v>
      </c>
      <c r="I2890" t="s">
        <v>37</v>
      </c>
      <c r="J2890" t="s">
        <v>82</v>
      </c>
      <c r="K2890" t="s">
        <v>73</v>
      </c>
      <c r="L2890" t="s">
        <v>74</v>
      </c>
      <c r="M2890" t="s">
        <v>40</v>
      </c>
      <c r="S2890" t="s">
        <v>441</v>
      </c>
      <c r="T2890" s="1">
        <v>14</v>
      </c>
      <c r="AG2890" s="5" t="str">
        <f>IFERROR(IF(VLOOKUP($B2890,DPORT_BD!$A$1:$I$296,2,FALSE)=0,"",VLOOKUP($B2890,DPORT_BD!$A$1:$I$296,2,FALSE)),"")</f>
        <v/>
      </c>
      <c r="AH2890" s="5" t="str">
        <f>IFERROR(IF(VLOOKUP($B2890,DPORT_BD!$A$1:$I$296,3,FALSE)=0,"",VLOOKUP($B2890,DPORT_BD!$A$1:$I$296,3,FALSE)),"")</f>
        <v/>
      </c>
      <c r="AI2890" s="5" t="str">
        <f>IFERROR(IF(VLOOKUP($B2890,DPORT_BD!$A$1:$I$296,4,FALSE)=0,"",VLOOKUP($B2890,DPORT_BD!$A$1:$I$296,4,FALSE)),"")</f>
        <v/>
      </c>
      <c r="AJ2890" s="5" t="str">
        <f>IFERROR(IF(VLOOKUP($B2890,DPORT_BD!$A$1:$I$296,5,FALSE)=0,"",VLOOKUP($B2890,DPORT_BD!$A$1:$I$296,5,FALSE)),"")</f>
        <v/>
      </c>
      <c r="AK2890" s="5" t="str">
        <f>IFERROR(IF(VLOOKUP($B2890,DPORT_BD!$A$1:$I$296,6,FALSE)=0,"",VLOOKUP($B2890,DPORT_BD!$A$1:$I$296,6,FALSE)),"")</f>
        <v/>
      </c>
      <c r="AL2890" s="5" t="str">
        <f>IFERROR(IF(VLOOKUP($B2890,DPORT_BD!$A$1:$I$296,7,FALSE)=0,"",VLOOKUP($B2890,DPORT_BD!$A$1:$I$296,7,FALSE)),"")</f>
        <v/>
      </c>
      <c r="AM2890" s="5" t="str">
        <f>IFERROR(IF(VLOOKUP($B2890,DPORT_BD!$A$1:$I$296,8,FALSE)=0,"",VLOOKUP($B2890,DPORT_BD!$A$1:$I$296,8,FALSE)),"")</f>
        <v/>
      </c>
      <c r="AN2890" s="5" t="str">
        <f>IFERROR(IF(VLOOKUP($B2890,DPORT_BD!$A$1:$I$296,9,FALSE)=0,"",VLOOKUP($B2890,DPORT_BD!$A$1:$I$296,9,FALSE)),"")</f>
        <v/>
      </c>
    </row>
    <row r="2891" spans="1:40">
      <c r="A2891" t="s">
        <v>32</v>
      </c>
      <c r="B2891" t="s">
        <v>4712</v>
      </c>
      <c r="C2891" t="s">
        <v>34</v>
      </c>
      <c r="D2891" t="s">
        <v>52</v>
      </c>
      <c r="E2891" t="s">
        <v>53</v>
      </c>
      <c r="F2891" s="1">
        <v>3900</v>
      </c>
      <c r="I2891" t="s">
        <v>37</v>
      </c>
      <c r="J2891" t="s">
        <v>82</v>
      </c>
      <c r="K2891" t="s">
        <v>359</v>
      </c>
      <c r="L2891" t="s">
        <v>360</v>
      </c>
      <c r="M2891" t="s">
        <v>40</v>
      </c>
      <c r="S2891" t="s">
        <v>490</v>
      </c>
      <c r="T2891" s="1">
        <v>15</v>
      </c>
      <c r="AG2891" s="5" t="str">
        <f>IFERROR(IF(VLOOKUP($B2891,DPORT_BD!$A$1:$I$296,2,FALSE)=0,"",VLOOKUP($B2891,DPORT_BD!$A$1:$I$296,2,FALSE)),"")</f>
        <v/>
      </c>
      <c r="AH2891" s="5" t="str">
        <f>IFERROR(IF(VLOOKUP($B2891,DPORT_BD!$A$1:$I$296,3,FALSE)=0,"",VLOOKUP($B2891,DPORT_BD!$A$1:$I$296,3,FALSE)),"")</f>
        <v/>
      </c>
      <c r="AI2891" s="5" t="str">
        <f>IFERROR(IF(VLOOKUP($B2891,DPORT_BD!$A$1:$I$296,4,FALSE)=0,"",VLOOKUP($B2891,DPORT_BD!$A$1:$I$296,4,FALSE)),"")</f>
        <v/>
      </c>
      <c r="AJ2891" s="5" t="str">
        <f>IFERROR(IF(VLOOKUP($B2891,DPORT_BD!$A$1:$I$296,5,FALSE)=0,"",VLOOKUP($B2891,DPORT_BD!$A$1:$I$296,5,FALSE)),"")</f>
        <v/>
      </c>
      <c r="AK2891" s="5" t="str">
        <f>IFERROR(IF(VLOOKUP($B2891,DPORT_BD!$A$1:$I$296,6,FALSE)=0,"",VLOOKUP($B2891,DPORT_BD!$A$1:$I$296,6,FALSE)),"")</f>
        <v/>
      </c>
      <c r="AL2891" s="5" t="str">
        <f>IFERROR(IF(VLOOKUP($B2891,DPORT_BD!$A$1:$I$296,7,FALSE)=0,"",VLOOKUP($B2891,DPORT_BD!$A$1:$I$296,7,FALSE)),"")</f>
        <v/>
      </c>
      <c r="AM2891" s="5" t="str">
        <f>IFERROR(IF(VLOOKUP($B2891,DPORT_BD!$A$1:$I$296,8,FALSE)=0,"",VLOOKUP($B2891,DPORT_BD!$A$1:$I$296,8,FALSE)),"")</f>
        <v/>
      </c>
      <c r="AN2891" s="5" t="str">
        <f>IFERROR(IF(VLOOKUP($B2891,DPORT_BD!$A$1:$I$296,9,FALSE)=0,"",VLOOKUP($B2891,DPORT_BD!$A$1:$I$296,9,FALSE)),"")</f>
        <v/>
      </c>
    </row>
    <row r="2892" spans="1:40">
      <c r="A2892" t="s">
        <v>32</v>
      </c>
      <c r="B2892" t="s">
        <v>4713</v>
      </c>
      <c r="C2892" t="s">
        <v>34</v>
      </c>
      <c r="D2892" t="s">
        <v>52</v>
      </c>
      <c r="E2892" t="s">
        <v>53</v>
      </c>
      <c r="F2892" s="1">
        <v>3700</v>
      </c>
      <c r="I2892" t="s">
        <v>37</v>
      </c>
      <c r="J2892" t="s">
        <v>145</v>
      </c>
      <c r="K2892" t="s">
        <v>83</v>
      </c>
      <c r="L2892" t="s">
        <v>84</v>
      </c>
      <c r="M2892" t="s">
        <v>40</v>
      </c>
      <c r="S2892" t="s">
        <v>490</v>
      </c>
      <c r="T2892" s="1">
        <v>15</v>
      </c>
      <c r="U2892" t="s">
        <v>614</v>
      </c>
      <c r="AG2892" s="5" t="str">
        <f>IFERROR(IF(VLOOKUP($B2892,DPORT_BD!$A$1:$I$296,2,FALSE)=0,"",VLOOKUP($B2892,DPORT_BD!$A$1:$I$296,2,FALSE)),"")</f>
        <v/>
      </c>
      <c r="AH2892" s="5" t="str">
        <f>IFERROR(IF(VLOOKUP($B2892,DPORT_BD!$A$1:$I$296,3,FALSE)=0,"",VLOOKUP($B2892,DPORT_BD!$A$1:$I$296,3,FALSE)),"")</f>
        <v/>
      </c>
      <c r="AI2892" s="5" t="str">
        <f>IFERROR(IF(VLOOKUP($B2892,DPORT_BD!$A$1:$I$296,4,FALSE)=0,"",VLOOKUP($B2892,DPORT_BD!$A$1:$I$296,4,FALSE)),"")</f>
        <v/>
      </c>
      <c r="AJ2892" s="5" t="str">
        <f>IFERROR(IF(VLOOKUP($B2892,DPORT_BD!$A$1:$I$296,5,FALSE)=0,"",VLOOKUP($B2892,DPORT_BD!$A$1:$I$296,5,FALSE)),"")</f>
        <v/>
      </c>
      <c r="AK2892" s="5" t="str">
        <f>IFERROR(IF(VLOOKUP($B2892,DPORT_BD!$A$1:$I$296,6,FALSE)=0,"",VLOOKUP($B2892,DPORT_BD!$A$1:$I$296,6,FALSE)),"")</f>
        <v/>
      </c>
      <c r="AL2892" s="5" t="str">
        <f>IFERROR(IF(VLOOKUP($B2892,DPORT_BD!$A$1:$I$296,7,FALSE)=0,"",VLOOKUP($B2892,DPORT_BD!$A$1:$I$296,7,FALSE)),"")</f>
        <v/>
      </c>
      <c r="AM2892" s="5" t="str">
        <f>IFERROR(IF(VLOOKUP($B2892,DPORT_BD!$A$1:$I$296,8,FALSE)=0,"",VLOOKUP($B2892,DPORT_BD!$A$1:$I$296,8,FALSE)),"")</f>
        <v/>
      </c>
      <c r="AN2892" s="5" t="str">
        <f>IFERROR(IF(VLOOKUP($B2892,DPORT_BD!$A$1:$I$296,9,FALSE)=0,"",VLOOKUP($B2892,DPORT_BD!$A$1:$I$296,9,FALSE)),"")</f>
        <v/>
      </c>
    </row>
    <row r="2893" spans="1:40">
      <c r="A2893" t="s">
        <v>32</v>
      </c>
      <c r="B2893" t="s">
        <v>4714</v>
      </c>
      <c r="C2893" t="s">
        <v>101</v>
      </c>
      <c r="D2893" t="s">
        <v>45</v>
      </c>
      <c r="E2893" t="s">
        <v>102</v>
      </c>
      <c r="F2893" s="1">
        <v>2220</v>
      </c>
      <c r="G2893" t="s">
        <v>587</v>
      </c>
      <c r="H2893" t="s">
        <v>571</v>
      </c>
      <c r="I2893" t="s">
        <v>37</v>
      </c>
      <c r="J2893" t="s">
        <v>82</v>
      </c>
      <c r="K2893" t="s">
        <v>160</v>
      </c>
      <c r="L2893" t="s">
        <v>161</v>
      </c>
      <c r="M2893" t="s">
        <v>40</v>
      </c>
      <c r="S2893" t="s">
        <v>490</v>
      </c>
      <c r="T2893" s="1">
        <v>15</v>
      </c>
      <c r="U2893" t="s">
        <v>790</v>
      </c>
      <c r="W2893" t="s">
        <v>136</v>
      </c>
      <c r="AC2893" t="s">
        <v>181</v>
      </c>
      <c r="AD2893" t="s">
        <v>181</v>
      </c>
      <c r="AG2893" s="5" t="str">
        <f>IFERROR(IF(VLOOKUP($B2893,DPORT_BD!$A$1:$I$296,2,FALSE)=0,"",VLOOKUP($B2893,DPORT_BD!$A$1:$I$296,2,FALSE)),"")</f>
        <v>PRC00001991</v>
      </c>
      <c r="AH2893" s="5" t="str">
        <f>IFERROR(IF(VLOOKUP($B2893,DPORT_BD!$A$1:$I$296,3,FALSE)=0,"",VLOOKUP($B2893,DPORT_BD!$A$1:$I$296,3,FALSE)),"")</f>
        <v>Barrido</v>
      </c>
      <c r="AI2893" s="5" t="str">
        <f>IFERROR(IF(VLOOKUP($B2893,DPORT_BD!$A$1:$I$296,4,FALSE)=0,"",VLOOKUP($B2893,DPORT_BD!$A$1:$I$296,4,FALSE)),"")</f>
        <v/>
      </c>
      <c r="AJ2893" s="5" t="str">
        <f>IFERROR(IF(VLOOKUP($B2893,DPORT_BD!$A$1:$I$296,5,FALSE)=0,"",VLOOKUP($B2893,DPORT_BD!$A$1:$I$296,5,FALSE)),"")</f>
        <v>CAJA</v>
      </c>
      <c r="AK2893" s="5" t="str">
        <f>IFERROR(IF(VLOOKUP($B2893,DPORT_BD!$A$1:$I$296,6,FALSE)=0,"",VLOOKUP($B2893,DPORT_BD!$A$1:$I$296,6,FALSE)),"")</f>
        <v/>
      </c>
      <c r="AL2893" s="5" t="str">
        <f>IFERROR(IF(VLOOKUP($B2893,DPORT_BD!$A$1:$I$296,7,FALSE)=0,"",VLOOKUP($B2893,DPORT_BD!$A$1:$I$296,7,FALSE)),"")</f>
        <v/>
      </c>
      <c r="AM2893" s="5" t="str">
        <f>IFERROR(IF(VLOOKUP($B2893,DPORT_BD!$A$1:$I$296,8,FALSE)=0,"",VLOOKUP($B2893,DPORT_BD!$A$1:$I$296,8,FALSE)),"")</f>
        <v/>
      </c>
      <c r="AN2893" s="5" t="str">
        <f>IFERROR(IF(VLOOKUP($B2893,DPORT_BD!$A$1:$I$296,9,FALSE)=0,"",VLOOKUP($B2893,DPORT_BD!$A$1:$I$296,9,FALSE)),"")</f>
        <v/>
      </c>
    </row>
    <row r="2894" spans="1:40">
      <c r="A2894" t="s">
        <v>32</v>
      </c>
      <c r="B2894" t="s">
        <v>4715</v>
      </c>
      <c r="C2894" t="s">
        <v>34</v>
      </c>
      <c r="D2894" t="s">
        <v>52</v>
      </c>
      <c r="E2894" t="s">
        <v>53</v>
      </c>
      <c r="F2894" s="1">
        <v>3970</v>
      </c>
      <c r="G2894" t="s">
        <v>1194</v>
      </c>
      <c r="I2894" t="s">
        <v>37</v>
      </c>
      <c r="J2894" t="s">
        <v>82</v>
      </c>
      <c r="K2894" t="s">
        <v>83</v>
      </c>
      <c r="L2894" t="s">
        <v>84</v>
      </c>
      <c r="M2894" t="s">
        <v>40</v>
      </c>
      <c r="S2894" t="s">
        <v>490</v>
      </c>
      <c r="T2894" s="1">
        <v>15</v>
      </c>
      <c r="W2894" t="s">
        <v>136</v>
      </c>
      <c r="AC2894" t="s">
        <v>181</v>
      </c>
      <c r="AD2894" t="s">
        <v>181</v>
      </c>
      <c r="AG2894" s="5" t="str">
        <f>IFERROR(IF(VLOOKUP($B2894,DPORT_BD!$A$1:$I$296,2,FALSE)=0,"",VLOOKUP($B2894,DPORT_BD!$A$1:$I$296,2,FALSE)),"")</f>
        <v>PRC00002038</v>
      </c>
      <c r="AH2894" s="5" t="str">
        <f>IFERROR(IF(VLOOKUP($B2894,DPORT_BD!$A$1:$I$296,3,FALSE)=0,"",VLOOKUP($B2894,DPORT_BD!$A$1:$I$296,3,FALSE)),"")</f>
        <v>Barrido</v>
      </c>
      <c r="AI2894" s="5" t="str">
        <f>IFERROR(IF(VLOOKUP($B2894,DPORT_BD!$A$1:$I$296,4,FALSE)=0,"",VLOOKUP($B2894,DPORT_BD!$A$1:$I$296,4,FALSE)),"")</f>
        <v/>
      </c>
      <c r="AJ2894" s="5" t="str">
        <f>IFERROR(IF(VLOOKUP($B2894,DPORT_BD!$A$1:$I$296,5,FALSE)=0,"",VLOOKUP($B2894,DPORT_BD!$A$1:$I$296,5,FALSE)),"")</f>
        <v>CAJA</v>
      </c>
      <c r="AK2894" s="5" t="str">
        <f>IFERROR(IF(VLOOKUP($B2894,DPORT_BD!$A$1:$I$296,6,FALSE)=0,"",VLOOKUP($B2894,DPORT_BD!$A$1:$I$296,6,FALSE)),"")</f>
        <v/>
      </c>
      <c r="AL2894" s="5" t="str">
        <f>IFERROR(IF(VLOOKUP($B2894,DPORT_BD!$A$1:$I$296,7,FALSE)=0,"",VLOOKUP($B2894,DPORT_BD!$A$1:$I$296,7,FALSE)),"")</f>
        <v/>
      </c>
      <c r="AM2894" s="5" t="str">
        <f>IFERROR(IF(VLOOKUP($B2894,DPORT_BD!$A$1:$I$296,8,FALSE)=0,"",VLOOKUP($B2894,DPORT_BD!$A$1:$I$296,8,FALSE)),"")</f>
        <v/>
      </c>
      <c r="AN2894" s="5" t="str">
        <f>IFERROR(IF(VLOOKUP($B2894,DPORT_BD!$A$1:$I$296,9,FALSE)=0,"",VLOOKUP($B2894,DPORT_BD!$A$1:$I$296,9,FALSE)),"")</f>
        <v/>
      </c>
    </row>
    <row r="2895" spans="1:40">
      <c r="A2895" t="s">
        <v>32</v>
      </c>
      <c r="B2895" t="s">
        <v>4716</v>
      </c>
      <c r="C2895" t="s">
        <v>34</v>
      </c>
      <c r="D2895" t="s">
        <v>45</v>
      </c>
      <c r="E2895" t="s">
        <v>46</v>
      </c>
      <c r="F2895" s="1">
        <v>3640</v>
      </c>
      <c r="G2895" t="s">
        <v>624</v>
      </c>
      <c r="I2895" t="s">
        <v>37</v>
      </c>
      <c r="J2895" t="s">
        <v>82</v>
      </c>
      <c r="K2895" t="s">
        <v>83</v>
      </c>
      <c r="L2895" t="s">
        <v>84</v>
      </c>
      <c r="M2895" t="s">
        <v>40</v>
      </c>
      <c r="S2895" t="s">
        <v>490</v>
      </c>
      <c r="T2895" s="1">
        <v>15</v>
      </c>
      <c r="W2895" t="s">
        <v>136</v>
      </c>
      <c r="AC2895" t="s">
        <v>181</v>
      </c>
      <c r="AD2895" t="s">
        <v>181</v>
      </c>
      <c r="AG2895" s="5" t="str">
        <f>IFERROR(IF(VLOOKUP($B2895,DPORT_BD!$A$1:$I$296,2,FALSE)=0,"",VLOOKUP($B2895,DPORT_BD!$A$1:$I$296,2,FALSE)),"")</f>
        <v>PRC00002034</v>
      </c>
      <c r="AH2895" s="5" t="str">
        <f>IFERROR(IF(VLOOKUP($B2895,DPORT_BD!$A$1:$I$296,3,FALSE)=0,"",VLOOKUP($B2895,DPORT_BD!$A$1:$I$296,3,FALSE)),"")</f>
        <v>Barrido</v>
      </c>
      <c r="AI2895" s="5" t="str">
        <f>IFERROR(IF(VLOOKUP($B2895,DPORT_BD!$A$1:$I$296,4,FALSE)=0,"",VLOOKUP($B2895,DPORT_BD!$A$1:$I$296,4,FALSE)),"")</f>
        <v/>
      </c>
      <c r="AJ2895" s="5" t="str">
        <f>IFERROR(IF(VLOOKUP($B2895,DPORT_BD!$A$1:$I$296,5,FALSE)=0,"",VLOOKUP($B2895,DPORT_BD!$A$1:$I$296,5,FALSE)),"")</f>
        <v>CAJA</v>
      </c>
      <c r="AK2895" s="5" t="str">
        <f>IFERROR(IF(VLOOKUP($B2895,DPORT_BD!$A$1:$I$296,6,FALSE)=0,"",VLOOKUP($B2895,DPORT_BD!$A$1:$I$296,6,FALSE)),"")</f>
        <v/>
      </c>
      <c r="AL2895" s="5" t="str">
        <f>IFERROR(IF(VLOOKUP($B2895,DPORT_BD!$A$1:$I$296,7,FALSE)=0,"",VLOOKUP($B2895,DPORT_BD!$A$1:$I$296,7,FALSE)),"")</f>
        <v/>
      </c>
      <c r="AM2895" s="5" t="str">
        <f>IFERROR(IF(VLOOKUP($B2895,DPORT_BD!$A$1:$I$296,8,FALSE)=0,"",VLOOKUP($B2895,DPORT_BD!$A$1:$I$296,8,FALSE)),"")</f>
        <v/>
      </c>
      <c r="AN2895" s="5" t="str">
        <f>IFERROR(IF(VLOOKUP($B2895,DPORT_BD!$A$1:$I$296,9,FALSE)=0,"",VLOOKUP($B2895,DPORT_BD!$A$1:$I$296,9,FALSE)),"")</f>
        <v/>
      </c>
    </row>
    <row r="2896" spans="1:40">
      <c r="A2896" t="s">
        <v>32</v>
      </c>
      <c r="B2896" t="s">
        <v>4717</v>
      </c>
      <c r="C2896" t="s">
        <v>101</v>
      </c>
      <c r="D2896" t="s">
        <v>35</v>
      </c>
      <c r="E2896" t="s">
        <v>344</v>
      </c>
      <c r="F2896" s="1">
        <v>2350</v>
      </c>
      <c r="I2896" t="s">
        <v>37</v>
      </c>
      <c r="K2896" t="s">
        <v>83</v>
      </c>
      <c r="L2896" t="s">
        <v>84</v>
      </c>
      <c r="S2896" t="s">
        <v>490</v>
      </c>
      <c r="T2896" s="1">
        <v>15</v>
      </c>
      <c r="AG2896" s="5" t="str">
        <f>IFERROR(IF(VLOOKUP($B2896,DPORT_BD!$A$1:$I$296,2,FALSE)=0,"",VLOOKUP($B2896,DPORT_BD!$A$1:$I$296,2,FALSE)),"")</f>
        <v/>
      </c>
      <c r="AH2896" s="5" t="str">
        <f>IFERROR(IF(VLOOKUP($B2896,DPORT_BD!$A$1:$I$296,3,FALSE)=0,"",VLOOKUP($B2896,DPORT_BD!$A$1:$I$296,3,FALSE)),"")</f>
        <v/>
      </c>
      <c r="AI2896" s="5" t="str">
        <f>IFERROR(IF(VLOOKUP($B2896,DPORT_BD!$A$1:$I$296,4,FALSE)=0,"",VLOOKUP($B2896,DPORT_BD!$A$1:$I$296,4,FALSE)),"")</f>
        <v/>
      </c>
      <c r="AJ2896" s="5" t="str">
        <f>IFERROR(IF(VLOOKUP($B2896,DPORT_BD!$A$1:$I$296,5,FALSE)=0,"",VLOOKUP($B2896,DPORT_BD!$A$1:$I$296,5,FALSE)),"")</f>
        <v/>
      </c>
      <c r="AK2896" s="5" t="str">
        <f>IFERROR(IF(VLOOKUP($B2896,DPORT_BD!$A$1:$I$296,6,FALSE)=0,"",VLOOKUP($B2896,DPORT_BD!$A$1:$I$296,6,FALSE)),"")</f>
        <v/>
      </c>
      <c r="AL2896" s="5" t="str">
        <f>IFERROR(IF(VLOOKUP($B2896,DPORT_BD!$A$1:$I$296,7,FALSE)=0,"",VLOOKUP($B2896,DPORT_BD!$A$1:$I$296,7,FALSE)),"")</f>
        <v/>
      </c>
      <c r="AM2896" s="5" t="str">
        <f>IFERROR(IF(VLOOKUP($B2896,DPORT_BD!$A$1:$I$296,8,FALSE)=0,"",VLOOKUP($B2896,DPORT_BD!$A$1:$I$296,8,FALSE)),"")</f>
        <v/>
      </c>
      <c r="AN2896" s="5" t="str">
        <f>IFERROR(IF(VLOOKUP($B2896,DPORT_BD!$A$1:$I$296,9,FALSE)=0,"",VLOOKUP($B2896,DPORT_BD!$A$1:$I$296,9,FALSE)),"")</f>
        <v/>
      </c>
    </row>
    <row r="2897" spans="1:40">
      <c r="A2897" t="s">
        <v>32</v>
      </c>
      <c r="B2897" t="s">
        <v>4718</v>
      </c>
      <c r="C2897" t="s">
        <v>101</v>
      </c>
      <c r="D2897" t="s">
        <v>35</v>
      </c>
      <c r="E2897" t="s">
        <v>344</v>
      </c>
      <c r="F2897" s="1">
        <v>2550</v>
      </c>
      <c r="I2897" t="s">
        <v>37</v>
      </c>
      <c r="J2897" t="s">
        <v>82</v>
      </c>
      <c r="K2897" t="s">
        <v>83</v>
      </c>
      <c r="L2897" t="s">
        <v>84</v>
      </c>
      <c r="S2897" t="s">
        <v>490</v>
      </c>
      <c r="T2897" s="1">
        <v>15</v>
      </c>
      <c r="AG2897" s="5" t="str">
        <f>IFERROR(IF(VLOOKUP($B2897,DPORT_BD!$A$1:$I$296,2,FALSE)=0,"",VLOOKUP($B2897,DPORT_BD!$A$1:$I$296,2,FALSE)),"")</f>
        <v/>
      </c>
      <c r="AH2897" s="5" t="str">
        <f>IFERROR(IF(VLOOKUP($B2897,DPORT_BD!$A$1:$I$296,3,FALSE)=0,"",VLOOKUP($B2897,DPORT_BD!$A$1:$I$296,3,FALSE)),"")</f>
        <v/>
      </c>
      <c r="AI2897" s="5" t="str">
        <f>IFERROR(IF(VLOOKUP($B2897,DPORT_BD!$A$1:$I$296,4,FALSE)=0,"",VLOOKUP($B2897,DPORT_BD!$A$1:$I$296,4,FALSE)),"")</f>
        <v/>
      </c>
      <c r="AJ2897" s="5" t="str">
        <f>IFERROR(IF(VLOOKUP($B2897,DPORT_BD!$A$1:$I$296,5,FALSE)=0,"",VLOOKUP($B2897,DPORT_BD!$A$1:$I$296,5,FALSE)),"")</f>
        <v/>
      </c>
      <c r="AK2897" s="5" t="str">
        <f>IFERROR(IF(VLOOKUP($B2897,DPORT_BD!$A$1:$I$296,6,FALSE)=0,"",VLOOKUP($B2897,DPORT_BD!$A$1:$I$296,6,FALSE)),"")</f>
        <v/>
      </c>
      <c r="AL2897" s="5" t="str">
        <f>IFERROR(IF(VLOOKUP($B2897,DPORT_BD!$A$1:$I$296,7,FALSE)=0,"",VLOOKUP($B2897,DPORT_BD!$A$1:$I$296,7,FALSE)),"")</f>
        <v/>
      </c>
      <c r="AM2897" s="5" t="str">
        <f>IFERROR(IF(VLOOKUP($B2897,DPORT_BD!$A$1:$I$296,8,FALSE)=0,"",VLOOKUP($B2897,DPORT_BD!$A$1:$I$296,8,FALSE)),"")</f>
        <v/>
      </c>
      <c r="AN2897" s="5" t="str">
        <f>IFERROR(IF(VLOOKUP($B2897,DPORT_BD!$A$1:$I$296,9,FALSE)=0,"",VLOOKUP($B2897,DPORT_BD!$A$1:$I$296,9,FALSE)),"")</f>
        <v/>
      </c>
    </row>
    <row r="2898" spans="1:40">
      <c r="A2898" t="s">
        <v>32</v>
      </c>
      <c r="B2898" t="s">
        <v>4719</v>
      </c>
      <c r="C2898" t="s">
        <v>34</v>
      </c>
      <c r="D2898" t="s">
        <v>52</v>
      </c>
      <c r="E2898" t="s">
        <v>53</v>
      </c>
      <c r="F2898" s="1">
        <v>3850</v>
      </c>
      <c r="I2898" t="s">
        <v>37</v>
      </c>
      <c r="J2898" t="s">
        <v>169</v>
      </c>
      <c r="K2898" t="s">
        <v>160</v>
      </c>
      <c r="L2898" t="s">
        <v>161</v>
      </c>
      <c r="M2898" t="s">
        <v>40</v>
      </c>
      <c r="S2898" t="s">
        <v>441</v>
      </c>
      <c r="T2898" s="1">
        <v>14</v>
      </c>
      <c r="AG2898" s="5" t="str">
        <f>IFERROR(IF(VLOOKUP($B2898,DPORT_BD!$A$1:$I$296,2,FALSE)=0,"",VLOOKUP($B2898,DPORT_BD!$A$1:$I$296,2,FALSE)),"")</f>
        <v/>
      </c>
      <c r="AH2898" s="5" t="str">
        <f>IFERROR(IF(VLOOKUP($B2898,DPORT_BD!$A$1:$I$296,3,FALSE)=0,"",VLOOKUP($B2898,DPORT_BD!$A$1:$I$296,3,FALSE)),"")</f>
        <v/>
      </c>
      <c r="AI2898" s="5" t="str">
        <f>IFERROR(IF(VLOOKUP($B2898,DPORT_BD!$A$1:$I$296,4,FALSE)=0,"",VLOOKUP($B2898,DPORT_BD!$A$1:$I$296,4,FALSE)),"")</f>
        <v/>
      </c>
      <c r="AJ2898" s="5" t="str">
        <f>IFERROR(IF(VLOOKUP($B2898,DPORT_BD!$A$1:$I$296,5,FALSE)=0,"",VLOOKUP($B2898,DPORT_BD!$A$1:$I$296,5,FALSE)),"")</f>
        <v/>
      </c>
      <c r="AK2898" s="5" t="str">
        <f>IFERROR(IF(VLOOKUP($B2898,DPORT_BD!$A$1:$I$296,6,FALSE)=0,"",VLOOKUP($B2898,DPORT_BD!$A$1:$I$296,6,FALSE)),"")</f>
        <v/>
      </c>
      <c r="AL2898" s="5" t="str">
        <f>IFERROR(IF(VLOOKUP($B2898,DPORT_BD!$A$1:$I$296,7,FALSE)=0,"",VLOOKUP($B2898,DPORT_BD!$A$1:$I$296,7,FALSE)),"")</f>
        <v/>
      </c>
      <c r="AM2898" s="5" t="str">
        <f>IFERROR(IF(VLOOKUP($B2898,DPORT_BD!$A$1:$I$296,8,FALSE)=0,"",VLOOKUP($B2898,DPORT_BD!$A$1:$I$296,8,FALSE)),"")</f>
        <v/>
      </c>
      <c r="AN2898" s="5" t="str">
        <f>IFERROR(IF(VLOOKUP($B2898,DPORT_BD!$A$1:$I$296,9,FALSE)=0,"",VLOOKUP($B2898,DPORT_BD!$A$1:$I$296,9,FALSE)),"")</f>
        <v/>
      </c>
    </row>
    <row r="2899" spans="1:40">
      <c r="A2899" t="s">
        <v>32</v>
      </c>
      <c r="B2899" t="s">
        <v>4720</v>
      </c>
      <c r="C2899" t="s">
        <v>34</v>
      </c>
      <c r="D2899" t="s">
        <v>52</v>
      </c>
      <c r="E2899" t="s">
        <v>53</v>
      </c>
      <c r="F2899" s="1">
        <v>3900</v>
      </c>
      <c r="I2899" t="s">
        <v>37</v>
      </c>
      <c r="K2899" t="s">
        <v>83</v>
      </c>
      <c r="L2899" t="s">
        <v>84</v>
      </c>
      <c r="M2899" t="s">
        <v>40</v>
      </c>
      <c r="S2899" t="s">
        <v>441</v>
      </c>
      <c r="T2899" s="1">
        <v>14</v>
      </c>
      <c r="AG2899" s="5" t="str">
        <f>IFERROR(IF(VLOOKUP($B2899,DPORT_BD!$A$1:$I$296,2,FALSE)=0,"",VLOOKUP($B2899,DPORT_BD!$A$1:$I$296,2,FALSE)),"")</f>
        <v/>
      </c>
      <c r="AH2899" s="5" t="str">
        <f>IFERROR(IF(VLOOKUP($B2899,DPORT_BD!$A$1:$I$296,3,FALSE)=0,"",VLOOKUP($B2899,DPORT_BD!$A$1:$I$296,3,FALSE)),"")</f>
        <v/>
      </c>
      <c r="AI2899" s="5" t="str">
        <f>IFERROR(IF(VLOOKUP($B2899,DPORT_BD!$A$1:$I$296,4,FALSE)=0,"",VLOOKUP($B2899,DPORT_BD!$A$1:$I$296,4,FALSE)),"")</f>
        <v/>
      </c>
      <c r="AJ2899" s="5" t="str">
        <f>IFERROR(IF(VLOOKUP($B2899,DPORT_BD!$A$1:$I$296,5,FALSE)=0,"",VLOOKUP($B2899,DPORT_BD!$A$1:$I$296,5,FALSE)),"")</f>
        <v/>
      </c>
      <c r="AK2899" s="5" t="str">
        <f>IFERROR(IF(VLOOKUP($B2899,DPORT_BD!$A$1:$I$296,6,FALSE)=0,"",VLOOKUP($B2899,DPORT_BD!$A$1:$I$296,6,FALSE)),"")</f>
        <v/>
      </c>
      <c r="AL2899" s="5" t="str">
        <f>IFERROR(IF(VLOOKUP($B2899,DPORT_BD!$A$1:$I$296,7,FALSE)=0,"",VLOOKUP($B2899,DPORT_BD!$A$1:$I$296,7,FALSE)),"")</f>
        <v/>
      </c>
      <c r="AM2899" s="5" t="str">
        <f>IFERROR(IF(VLOOKUP($B2899,DPORT_BD!$A$1:$I$296,8,FALSE)=0,"",VLOOKUP($B2899,DPORT_BD!$A$1:$I$296,8,FALSE)),"")</f>
        <v/>
      </c>
      <c r="AN2899" s="5" t="str">
        <f>IFERROR(IF(VLOOKUP($B2899,DPORT_BD!$A$1:$I$296,9,FALSE)=0,"",VLOOKUP($B2899,DPORT_BD!$A$1:$I$296,9,FALSE)),"")</f>
        <v/>
      </c>
    </row>
    <row r="2900" spans="1:40">
      <c r="A2900" t="s">
        <v>32</v>
      </c>
      <c r="B2900" t="s">
        <v>4721</v>
      </c>
      <c r="C2900" t="s">
        <v>34</v>
      </c>
      <c r="D2900" t="s">
        <v>52</v>
      </c>
      <c r="E2900" t="s">
        <v>53</v>
      </c>
      <c r="F2900" s="1">
        <v>3700</v>
      </c>
      <c r="I2900" t="s">
        <v>37</v>
      </c>
      <c r="K2900" t="s">
        <v>160</v>
      </c>
      <c r="L2900" t="s">
        <v>161</v>
      </c>
      <c r="M2900" t="s">
        <v>40</v>
      </c>
      <c r="S2900" t="s">
        <v>441</v>
      </c>
      <c r="T2900" s="1">
        <v>14</v>
      </c>
      <c r="AG2900" s="5" t="str">
        <f>IFERROR(IF(VLOOKUP($B2900,DPORT_BD!$A$1:$I$296,2,FALSE)=0,"",VLOOKUP($B2900,DPORT_BD!$A$1:$I$296,2,FALSE)),"")</f>
        <v/>
      </c>
      <c r="AH2900" s="5" t="str">
        <f>IFERROR(IF(VLOOKUP($B2900,DPORT_BD!$A$1:$I$296,3,FALSE)=0,"",VLOOKUP($B2900,DPORT_BD!$A$1:$I$296,3,FALSE)),"")</f>
        <v/>
      </c>
      <c r="AI2900" s="5" t="str">
        <f>IFERROR(IF(VLOOKUP($B2900,DPORT_BD!$A$1:$I$296,4,FALSE)=0,"",VLOOKUP($B2900,DPORT_BD!$A$1:$I$296,4,FALSE)),"")</f>
        <v/>
      </c>
      <c r="AJ2900" s="5" t="str">
        <f>IFERROR(IF(VLOOKUP($B2900,DPORT_BD!$A$1:$I$296,5,FALSE)=0,"",VLOOKUP($B2900,DPORT_BD!$A$1:$I$296,5,FALSE)),"")</f>
        <v/>
      </c>
      <c r="AK2900" s="5" t="str">
        <f>IFERROR(IF(VLOOKUP($B2900,DPORT_BD!$A$1:$I$296,6,FALSE)=0,"",VLOOKUP($B2900,DPORT_BD!$A$1:$I$296,6,FALSE)),"")</f>
        <v/>
      </c>
      <c r="AL2900" s="5" t="str">
        <f>IFERROR(IF(VLOOKUP($B2900,DPORT_BD!$A$1:$I$296,7,FALSE)=0,"",VLOOKUP($B2900,DPORT_BD!$A$1:$I$296,7,FALSE)),"")</f>
        <v/>
      </c>
      <c r="AM2900" s="5" t="str">
        <f>IFERROR(IF(VLOOKUP($B2900,DPORT_BD!$A$1:$I$296,8,FALSE)=0,"",VLOOKUP($B2900,DPORT_BD!$A$1:$I$296,8,FALSE)),"")</f>
        <v/>
      </c>
      <c r="AN2900" s="5" t="str">
        <f>IFERROR(IF(VLOOKUP($B2900,DPORT_BD!$A$1:$I$296,9,FALSE)=0,"",VLOOKUP($B2900,DPORT_BD!$A$1:$I$296,9,FALSE)),"")</f>
        <v/>
      </c>
    </row>
    <row r="2901" spans="1:40">
      <c r="A2901" t="s">
        <v>32</v>
      </c>
      <c r="B2901" t="s">
        <v>4722</v>
      </c>
      <c r="C2901" t="s">
        <v>34</v>
      </c>
      <c r="D2901" t="s">
        <v>52</v>
      </c>
      <c r="E2901" t="s">
        <v>53</v>
      </c>
      <c r="F2901" s="1">
        <v>3950</v>
      </c>
      <c r="I2901" t="s">
        <v>37</v>
      </c>
      <c r="K2901" t="s">
        <v>83</v>
      </c>
      <c r="L2901" t="s">
        <v>84</v>
      </c>
      <c r="M2901" t="s">
        <v>40</v>
      </c>
      <c r="S2901" t="s">
        <v>441</v>
      </c>
      <c r="T2901" s="1">
        <v>14</v>
      </c>
      <c r="AG2901" s="5" t="str">
        <f>IFERROR(IF(VLOOKUP($B2901,DPORT_BD!$A$1:$I$296,2,FALSE)=0,"",VLOOKUP($B2901,DPORT_BD!$A$1:$I$296,2,FALSE)),"")</f>
        <v/>
      </c>
      <c r="AH2901" s="5" t="str">
        <f>IFERROR(IF(VLOOKUP($B2901,DPORT_BD!$A$1:$I$296,3,FALSE)=0,"",VLOOKUP($B2901,DPORT_BD!$A$1:$I$296,3,FALSE)),"")</f>
        <v/>
      </c>
      <c r="AI2901" s="5" t="str">
        <f>IFERROR(IF(VLOOKUP($B2901,DPORT_BD!$A$1:$I$296,4,FALSE)=0,"",VLOOKUP($B2901,DPORT_BD!$A$1:$I$296,4,FALSE)),"")</f>
        <v/>
      </c>
      <c r="AJ2901" s="5" t="str">
        <f>IFERROR(IF(VLOOKUP($B2901,DPORT_BD!$A$1:$I$296,5,FALSE)=0,"",VLOOKUP($B2901,DPORT_BD!$A$1:$I$296,5,FALSE)),"")</f>
        <v/>
      </c>
      <c r="AK2901" s="5" t="str">
        <f>IFERROR(IF(VLOOKUP($B2901,DPORT_BD!$A$1:$I$296,6,FALSE)=0,"",VLOOKUP($B2901,DPORT_BD!$A$1:$I$296,6,FALSE)),"")</f>
        <v/>
      </c>
      <c r="AL2901" s="5" t="str">
        <f>IFERROR(IF(VLOOKUP($B2901,DPORT_BD!$A$1:$I$296,7,FALSE)=0,"",VLOOKUP($B2901,DPORT_BD!$A$1:$I$296,7,FALSE)),"")</f>
        <v/>
      </c>
      <c r="AM2901" s="5" t="str">
        <f>IFERROR(IF(VLOOKUP($B2901,DPORT_BD!$A$1:$I$296,8,FALSE)=0,"",VLOOKUP($B2901,DPORT_BD!$A$1:$I$296,8,FALSE)),"")</f>
        <v/>
      </c>
      <c r="AN2901" s="5" t="str">
        <f>IFERROR(IF(VLOOKUP($B2901,DPORT_BD!$A$1:$I$296,9,FALSE)=0,"",VLOOKUP($B2901,DPORT_BD!$A$1:$I$296,9,FALSE)),"")</f>
        <v/>
      </c>
    </row>
    <row r="2902" spans="1:40">
      <c r="A2902" t="s">
        <v>32</v>
      </c>
      <c r="B2902" t="s">
        <v>4723</v>
      </c>
      <c r="C2902" t="s">
        <v>34</v>
      </c>
      <c r="D2902" t="s">
        <v>67</v>
      </c>
      <c r="E2902" t="s">
        <v>68</v>
      </c>
      <c r="F2902" s="1">
        <v>4600</v>
      </c>
      <c r="I2902" t="s">
        <v>37</v>
      </c>
      <c r="J2902" t="s">
        <v>145</v>
      </c>
      <c r="K2902" t="s">
        <v>359</v>
      </c>
      <c r="L2902" t="s">
        <v>360</v>
      </c>
      <c r="M2902" t="s">
        <v>320</v>
      </c>
      <c r="N2902" t="s">
        <v>650</v>
      </c>
      <c r="O2902" t="s">
        <v>2078</v>
      </c>
      <c r="P2902" t="s">
        <v>4589</v>
      </c>
      <c r="Q2902" t="s">
        <v>4590</v>
      </c>
      <c r="S2902" t="s">
        <v>663</v>
      </c>
      <c r="T2902" s="1">
        <v>10</v>
      </c>
      <c r="W2902" t="s">
        <v>323</v>
      </c>
      <c r="AG2902" s="5" t="str">
        <f>IFERROR(IF(VLOOKUP($B2902,DPORT_BD!$A$1:$I$296,2,FALSE)=0,"",VLOOKUP($B2902,DPORT_BD!$A$1:$I$296,2,FALSE)),"")</f>
        <v/>
      </c>
      <c r="AH2902" s="5" t="str">
        <f>IFERROR(IF(VLOOKUP($B2902,DPORT_BD!$A$1:$I$296,3,FALSE)=0,"",VLOOKUP($B2902,DPORT_BD!$A$1:$I$296,3,FALSE)),"")</f>
        <v/>
      </c>
      <c r="AI2902" s="5" t="str">
        <f>IFERROR(IF(VLOOKUP($B2902,DPORT_BD!$A$1:$I$296,4,FALSE)=0,"",VLOOKUP($B2902,DPORT_BD!$A$1:$I$296,4,FALSE)),"")</f>
        <v/>
      </c>
      <c r="AJ2902" s="5" t="str">
        <f>IFERROR(IF(VLOOKUP($B2902,DPORT_BD!$A$1:$I$296,5,FALSE)=0,"",VLOOKUP($B2902,DPORT_BD!$A$1:$I$296,5,FALSE)),"")</f>
        <v/>
      </c>
      <c r="AK2902" s="5" t="str">
        <f>IFERROR(IF(VLOOKUP($B2902,DPORT_BD!$A$1:$I$296,6,FALSE)=0,"",VLOOKUP($B2902,DPORT_BD!$A$1:$I$296,6,FALSE)),"")</f>
        <v/>
      </c>
      <c r="AL2902" s="5" t="str">
        <f>IFERROR(IF(VLOOKUP($B2902,DPORT_BD!$A$1:$I$296,7,FALSE)=0,"",VLOOKUP($B2902,DPORT_BD!$A$1:$I$296,7,FALSE)),"")</f>
        <v/>
      </c>
      <c r="AM2902" s="5" t="str">
        <f>IFERROR(IF(VLOOKUP($B2902,DPORT_BD!$A$1:$I$296,8,FALSE)=0,"",VLOOKUP($B2902,DPORT_BD!$A$1:$I$296,8,FALSE)),"")</f>
        <v/>
      </c>
      <c r="AN2902" s="5" t="str">
        <f>IFERROR(IF(VLOOKUP($B2902,DPORT_BD!$A$1:$I$296,9,FALSE)=0,"",VLOOKUP($B2902,DPORT_BD!$A$1:$I$296,9,FALSE)),"")</f>
        <v/>
      </c>
    </row>
    <row r="2903" spans="1:40">
      <c r="A2903" t="s">
        <v>32</v>
      </c>
      <c r="B2903" t="s">
        <v>4724</v>
      </c>
      <c r="C2903" t="s">
        <v>34</v>
      </c>
      <c r="D2903" t="s">
        <v>67</v>
      </c>
      <c r="E2903" t="s">
        <v>68</v>
      </c>
      <c r="F2903" s="1">
        <v>4550</v>
      </c>
      <c r="I2903" t="s">
        <v>37</v>
      </c>
      <c r="K2903" t="s">
        <v>38</v>
      </c>
      <c r="L2903" t="s">
        <v>39</v>
      </c>
      <c r="M2903" t="s">
        <v>320</v>
      </c>
      <c r="N2903" t="s">
        <v>650</v>
      </c>
      <c r="O2903" t="s">
        <v>2078</v>
      </c>
      <c r="P2903" t="s">
        <v>4589</v>
      </c>
      <c r="Q2903" t="s">
        <v>4590</v>
      </c>
      <c r="S2903" t="s">
        <v>770</v>
      </c>
      <c r="T2903" s="1">
        <v>6</v>
      </c>
      <c r="W2903" t="s">
        <v>323</v>
      </c>
      <c r="AG2903" s="5" t="str">
        <f>IFERROR(IF(VLOOKUP($B2903,DPORT_BD!$A$1:$I$296,2,FALSE)=0,"",VLOOKUP($B2903,DPORT_BD!$A$1:$I$296,2,FALSE)),"")</f>
        <v/>
      </c>
      <c r="AH2903" s="5" t="str">
        <f>IFERROR(IF(VLOOKUP($B2903,DPORT_BD!$A$1:$I$296,3,FALSE)=0,"",VLOOKUP($B2903,DPORT_BD!$A$1:$I$296,3,FALSE)),"")</f>
        <v/>
      </c>
      <c r="AI2903" s="5" t="str">
        <f>IFERROR(IF(VLOOKUP($B2903,DPORT_BD!$A$1:$I$296,4,FALSE)=0,"",VLOOKUP($B2903,DPORT_BD!$A$1:$I$296,4,FALSE)),"")</f>
        <v/>
      </c>
      <c r="AJ2903" s="5" t="str">
        <f>IFERROR(IF(VLOOKUP($B2903,DPORT_BD!$A$1:$I$296,5,FALSE)=0,"",VLOOKUP($B2903,DPORT_BD!$A$1:$I$296,5,FALSE)),"")</f>
        <v/>
      </c>
      <c r="AK2903" s="5" t="str">
        <f>IFERROR(IF(VLOOKUP($B2903,DPORT_BD!$A$1:$I$296,6,FALSE)=0,"",VLOOKUP($B2903,DPORT_BD!$A$1:$I$296,6,FALSE)),"")</f>
        <v/>
      </c>
      <c r="AL2903" s="5" t="str">
        <f>IFERROR(IF(VLOOKUP($B2903,DPORT_BD!$A$1:$I$296,7,FALSE)=0,"",VLOOKUP($B2903,DPORT_BD!$A$1:$I$296,7,FALSE)),"")</f>
        <v/>
      </c>
      <c r="AM2903" s="5" t="str">
        <f>IFERROR(IF(VLOOKUP($B2903,DPORT_BD!$A$1:$I$296,8,FALSE)=0,"",VLOOKUP($B2903,DPORT_BD!$A$1:$I$296,8,FALSE)),"")</f>
        <v/>
      </c>
      <c r="AN2903" s="5" t="str">
        <f>IFERROR(IF(VLOOKUP($B2903,DPORT_BD!$A$1:$I$296,9,FALSE)=0,"",VLOOKUP($B2903,DPORT_BD!$A$1:$I$296,9,FALSE)),"")</f>
        <v/>
      </c>
    </row>
    <row r="2904" spans="1:40">
      <c r="A2904" t="s">
        <v>32</v>
      </c>
      <c r="B2904" t="s">
        <v>4725</v>
      </c>
      <c r="C2904" t="s">
        <v>34</v>
      </c>
      <c r="D2904" t="s">
        <v>67</v>
      </c>
      <c r="E2904" t="s">
        <v>68</v>
      </c>
      <c r="F2904" s="1">
        <v>4550</v>
      </c>
      <c r="I2904" t="s">
        <v>37</v>
      </c>
      <c r="J2904" t="s">
        <v>215</v>
      </c>
      <c r="K2904" t="s">
        <v>160</v>
      </c>
      <c r="L2904" t="s">
        <v>161</v>
      </c>
      <c r="M2904" t="s">
        <v>320</v>
      </c>
      <c r="N2904" t="s">
        <v>650</v>
      </c>
      <c r="O2904" t="s">
        <v>2078</v>
      </c>
      <c r="P2904" t="s">
        <v>4589</v>
      </c>
      <c r="Q2904" t="s">
        <v>4590</v>
      </c>
      <c r="S2904" t="s">
        <v>770</v>
      </c>
      <c r="T2904" s="1">
        <v>6</v>
      </c>
      <c r="W2904" t="s">
        <v>323</v>
      </c>
      <c r="X2904" t="s">
        <v>4726</v>
      </c>
      <c r="AG2904" s="5" t="str">
        <f>IFERROR(IF(VLOOKUP($B2904,DPORT_BD!$A$1:$I$296,2,FALSE)=0,"",VLOOKUP($B2904,DPORT_BD!$A$1:$I$296,2,FALSE)),"")</f>
        <v/>
      </c>
      <c r="AH2904" s="5" t="str">
        <f>IFERROR(IF(VLOOKUP($B2904,DPORT_BD!$A$1:$I$296,3,FALSE)=0,"",VLOOKUP($B2904,DPORT_BD!$A$1:$I$296,3,FALSE)),"")</f>
        <v/>
      </c>
      <c r="AI2904" s="5" t="str">
        <f>IFERROR(IF(VLOOKUP($B2904,DPORT_BD!$A$1:$I$296,4,FALSE)=0,"",VLOOKUP($B2904,DPORT_BD!$A$1:$I$296,4,FALSE)),"")</f>
        <v/>
      </c>
      <c r="AJ2904" s="5" t="str">
        <f>IFERROR(IF(VLOOKUP($B2904,DPORT_BD!$A$1:$I$296,5,FALSE)=0,"",VLOOKUP($B2904,DPORT_BD!$A$1:$I$296,5,FALSE)),"")</f>
        <v/>
      </c>
      <c r="AK2904" s="5" t="str">
        <f>IFERROR(IF(VLOOKUP($B2904,DPORT_BD!$A$1:$I$296,6,FALSE)=0,"",VLOOKUP($B2904,DPORT_BD!$A$1:$I$296,6,FALSE)),"")</f>
        <v/>
      </c>
      <c r="AL2904" s="5" t="str">
        <f>IFERROR(IF(VLOOKUP($B2904,DPORT_BD!$A$1:$I$296,7,FALSE)=0,"",VLOOKUP($B2904,DPORT_BD!$A$1:$I$296,7,FALSE)),"")</f>
        <v/>
      </c>
      <c r="AM2904" s="5" t="str">
        <f>IFERROR(IF(VLOOKUP($B2904,DPORT_BD!$A$1:$I$296,8,FALSE)=0,"",VLOOKUP($B2904,DPORT_BD!$A$1:$I$296,8,FALSE)),"")</f>
        <v/>
      </c>
      <c r="AN2904" s="5" t="str">
        <f>IFERROR(IF(VLOOKUP($B2904,DPORT_BD!$A$1:$I$296,9,FALSE)=0,"",VLOOKUP($B2904,DPORT_BD!$A$1:$I$296,9,FALSE)),"")</f>
        <v/>
      </c>
    </row>
    <row r="2905" spans="1:40">
      <c r="A2905" t="s">
        <v>32</v>
      </c>
      <c r="B2905" t="s">
        <v>4727</v>
      </c>
      <c r="C2905" t="s">
        <v>34</v>
      </c>
      <c r="D2905" t="s">
        <v>67</v>
      </c>
      <c r="E2905" t="s">
        <v>68</v>
      </c>
      <c r="F2905" s="1">
        <v>4600</v>
      </c>
      <c r="I2905" t="s">
        <v>319</v>
      </c>
      <c r="K2905" t="s">
        <v>38</v>
      </c>
      <c r="L2905" t="s">
        <v>39</v>
      </c>
      <c r="M2905" t="s">
        <v>320</v>
      </c>
      <c r="N2905" t="s">
        <v>650</v>
      </c>
      <c r="O2905" t="s">
        <v>2078</v>
      </c>
      <c r="P2905" t="s">
        <v>4589</v>
      </c>
      <c r="Q2905" t="s">
        <v>4592</v>
      </c>
      <c r="S2905" t="s">
        <v>537</v>
      </c>
      <c r="T2905" s="1">
        <v>5</v>
      </c>
      <c r="W2905" t="s">
        <v>323</v>
      </c>
      <c r="AG2905" s="5" t="str">
        <f>IFERROR(IF(VLOOKUP($B2905,DPORT_BD!$A$1:$I$296,2,FALSE)=0,"",VLOOKUP($B2905,DPORT_BD!$A$1:$I$296,2,FALSE)),"")</f>
        <v/>
      </c>
      <c r="AH2905" s="5" t="str">
        <f>IFERROR(IF(VLOOKUP($B2905,DPORT_BD!$A$1:$I$296,3,FALSE)=0,"",VLOOKUP($B2905,DPORT_BD!$A$1:$I$296,3,FALSE)),"")</f>
        <v/>
      </c>
      <c r="AI2905" s="5" t="str">
        <f>IFERROR(IF(VLOOKUP($B2905,DPORT_BD!$A$1:$I$296,4,FALSE)=0,"",VLOOKUP($B2905,DPORT_BD!$A$1:$I$296,4,FALSE)),"")</f>
        <v/>
      </c>
      <c r="AJ2905" s="5" t="str">
        <f>IFERROR(IF(VLOOKUP($B2905,DPORT_BD!$A$1:$I$296,5,FALSE)=0,"",VLOOKUP($B2905,DPORT_BD!$A$1:$I$296,5,FALSE)),"")</f>
        <v/>
      </c>
      <c r="AK2905" s="5" t="str">
        <f>IFERROR(IF(VLOOKUP($B2905,DPORT_BD!$A$1:$I$296,6,FALSE)=0,"",VLOOKUP($B2905,DPORT_BD!$A$1:$I$296,6,FALSE)),"")</f>
        <v/>
      </c>
      <c r="AL2905" s="5" t="str">
        <f>IFERROR(IF(VLOOKUP($B2905,DPORT_BD!$A$1:$I$296,7,FALSE)=0,"",VLOOKUP($B2905,DPORT_BD!$A$1:$I$296,7,FALSE)),"")</f>
        <v/>
      </c>
      <c r="AM2905" s="5" t="str">
        <f>IFERROR(IF(VLOOKUP($B2905,DPORT_BD!$A$1:$I$296,8,FALSE)=0,"",VLOOKUP($B2905,DPORT_BD!$A$1:$I$296,8,FALSE)),"")</f>
        <v/>
      </c>
      <c r="AN2905" s="5" t="str">
        <f>IFERROR(IF(VLOOKUP($B2905,DPORT_BD!$A$1:$I$296,9,FALSE)=0,"",VLOOKUP($B2905,DPORT_BD!$A$1:$I$296,9,FALSE)),"")</f>
        <v/>
      </c>
    </row>
    <row r="2906" spans="1:40">
      <c r="A2906" t="s">
        <v>32</v>
      </c>
      <c r="B2906" t="s">
        <v>4728</v>
      </c>
      <c r="C2906" t="s">
        <v>34</v>
      </c>
      <c r="D2906" t="s">
        <v>67</v>
      </c>
      <c r="E2906" t="s">
        <v>68</v>
      </c>
      <c r="F2906" s="1">
        <v>4420</v>
      </c>
      <c r="I2906" t="s">
        <v>37</v>
      </c>
      <c r="J2906" t="s">
        <v>145</v>
      </c>
      <c r="K2906" t="s">
        <v>160</v>
      </c>
      <c r="L2906" t="s">
        <v>161</v>
      </c>
      <c r="M2906" t="s">
        <v>320</v>
      </c>
      <c r="N2906" t="s">
        <v>650</v>
      </c>
      <c r="O2906" t="s">
        <v>2078</v>
      </c>
      <c r="P2906" t="s">
        <v>4589</v>
      </c>
      <c r="Q2906" t="s">
        <v>4590</v>
      </c>
      <c r="S2906" t="s">
        <v>663</v>
      </c>
      <c r="T2906" s="1">
        <v>10</v>
      </c>
      <c r="W2906" t="s">
        <v>323</v>
      </c>
      <c r="AG2906" s="5" t="str">
        <f>IFERROR(IF(VLOOKUP($B2906,DPORT_BD!$A$1:$I$296,2,FALSE)=0,"",VLOOKUP($B2906,DPORT_BD!$A$1:$I$296,2,FALSE)),"")</f>
        <v/>
      </c>
      <c r="AH2906" s="5" t="str">
        <f>IFERROR(IF(VLOOKUP($B2906,DPORT_BD!$A$1:$I$296,3,FALSE)=0,"",VLOOKUP($B2906,DPORT_BD!$A$1:$I$296,3,FALSE)),"")</f>
        <v/>
      </c>
      <c r="AI2906" s="5" t="str">
        <f>IFERROR(IF(VLOOKUP($B2906,DPORT_BD!$A$1:$I$296,4,FALSE)=0,"",VLOOKUP($B2906,DPORT_BD!$A$1:$I$296,4,FALSE)),"")</f>
        <v/>
      </c>
      <c r="AJ2906" s="5" t="str">
        <f>IFERROR(IF(VLOOKUP($B2906,DPORT_BD!$A$1:$I$296,5,FALSE)=0,"",VLOOKUP($B2906,DPORT_BD!$A$1:$I$296,5,FALSE)),"")</f>
        <v/>
      </c>
      <c r="AK2906" s="5" t="str">
        <f>IFERROR(IF(VLOOKUP($B2906,DPORT_BD!$A$1:$I$296,6,FALSE)=0,"",VLOOKUP($B2906,DPORT_BD!$A$1:$I$296,6,FALSE)),"")</f>
        <v/>
      </c>
      <c r="AL2906" s="5" t="str">
        <f>IFERROR(IF(VLOOKUP($B2906,DPORT_BD!$A$1:$I$296,7,FALSE)=0,"",VLOOKUP($B2906,DPORT_BD!$A$1:$I$296,7,FALSE)),"")</f>
        <v/>
      </c>
      <c r="AM2906" s="5" t="str">
        <f>IFERROR(IF(VLOOKUP($B2906,DPORT_BD!$A$1:$I$296,8,FALSE)=0,"",VLOOKUP($B2906,DPORT_BD!$A$1:$I$296,8,FALSE)),"")</f>
        <v/>
      </c>
      <c r="AN2906" s="5" t="str">
        <f>IFERROR(IF(VLOOKUP($B2906,DPORT_BD!$A$1:$I$296,9,FALSE)=0,"",VLOOKUP($B2906,DPORT_BD!$A$1:$I$296,9,FALSE)),"")</f>
        <v/>
      </c>
    </row>
    <row r="2907" spans="1:40">
      <c r="A2907" t="s">
        <v>32</v>
      </c>
      <c r="B2907" t="s">
        <v>4729</v>
      </c>
      <c r="C2907" t="s">
        <v>34</v>
      </c>
      <c r="D2907" t="s">
        <v>67</v>
      </c>
      <c r="E2907" t="s">
        <v>68</v>
      </c>
      <c r="F2907" s="1">
        <v>4520</v>
      </c>
      <c r="I2907" t="s">
        <v>37</v>
      </c>
      <c r="J2907" t="s">
        <v>145</v>
      </c>
      <c r="K2907" t="s">
        <v>359</v>
      </c>
      <c r="L2907" t="s">
        <v>360</v>
      </c>
      <c r="M2907" t="s">
        <v>320</v>
      </c>
      <c r="N2907" t="s">
        <v>650</v>
      </c>
      <c r="O2907" t="s">
        <v>2078</v>
      </c>
      <c r="P2907" t="s">
        <v>4589</v>
      </c>
      <c r="Q2907" t="s">
        <v>4590</v>
      </c>
      <c r="S2907" t="s">
        <v>663</v>
      </c>
      <c r="T2907" s="1">
        <v>10</v>
      </c>
      <c r="W2907" t="s">
        <v>323</v>
      </c>
      <c r="AG2907" s="5" t="str">
        <f>IFERROR(IF(VLOOKUP($B2907,DPORT_BD!$A$1:$I$296,2,FALSE)=0,"",VLOOKUP($B2907,DPORT_BD!$A$1:$I$296,2,FALSE)),"")</f>
        <v/>
      </c>
      <c r="AH2907" s="5" t="str">
        <f>IFERROR(IF(VLOOKUP($B2907,DPORT_BD!$A$1:$I$296,3,FALSE)=0,"",VLOOKUP($B2907,DPORT_BD!$A$1:$I$296,3,FALSE)),"")</f>
        <v/>
      </c>
      <c r="AI2907" s="5" t="str">
        <f>IFERROR(IF(VLOOKUP($B2907,DPORT_BD!$A$1:$I$296,4,FALSE)=0,"",VLOOKUP($B2907,DPORT_BD!$A$1:$I$296,4,FALSE)),"")</f>
        <v/>
      </c>
      <c r="AJ2907" s="5" t="str">
        <f>IFERROR(IF(VLOOKUP($B2907,DPORT_BD!$A$1:$I$296,5,FALSE)=0,"",VLOOKUP($B2907,DPORT_BD!$A$1:$I$296,5,FALSE)),"")</f>
        <v/>
      </c>
      <c r="AK2907" s="5" t="str">
        <f>IFERROR(IF(VLOOKUP($B2907,DPORT_BD!$A$1:$I$296,6,FALSE)=0,"",VLOOKUP($B2907,DPORT_BD!$A$1:$I$296,6,FALSE)),"")</f>
        <v/>
      </c>
      <c r="AL2907" s="5" t="str">
        <f>IFERROR(IF(VLOOKUP($B2907,DPORT_BD!$A$1:$I$296,7,FALSE)=0,"",VLOOKUP($B2907,DPORT_BD!$A$1:$I$296,7,FALSE)),"")</f>
        <v/>
      </c>
      <c r="AM2907" s="5" t="str">
        <f>IFERROR(IF(VLOOKUP($B2907,DPORT_BD!$A$1:$I$296,8,FALSE)=0,"",VLOOKUP($B2907,DPORT_BD!$A$1:$I$296,8,FALSE)),"")</f>
        <v/>
      </c>
      <c r="AN2907" s="5" t="str">
        <f>IFERROR(IF(VLOOKUP($B2907,DPORT_BD!$A$1:$I$296,9,FALSE)=0,"",VLOOKUP($B2907,DPORT_BD!$A$1:$I$296,9,FALSE)),"")</f>
        <v/>
      </c>
    </row>
    <row r="2908" spans="1:40">
      <c r="A2908" t="s">
        <v>32</v>
      </c>
      <c r="B2908" t="s">
        <v>4730</v>
      </c>
      <c r="C2908" t="s">
        <v>34</v>
      </c>
      <c r="D2908" t="s">
        <v>67</v>
      </c>
      <c r="E2908" t="s">
        <v>68</v>
      </c>
      <c r="F2908" s="1">
        <v>4560</v>
      </c>
      <c r="I2908" t="s">
        <v>37</v>
      </c>
      <c r="J2908" t="s">
        <v>145</v>
      </c>
      <c r="K2908" t="s">
        <v>83</v>
      </c>
      <c r="L2908" t="s">
        <v>84</v>
      </c>
      <c r="M2908" t="s">
        <v>320</v>
      </c>
      <c r="N2908" t="s">
        <v>650</v>
      </c>
      <c r="O2908" t="s">
        <v>2078</v>
      </c>
      <c r="P2908" t="s">
        <v>4589</v>
      </c>
      <c r="Q2908" t="s">
        <v>4590</v>
      </c>
      <c r="S2908" t="s">
        <v>527</v>
      </c>
      <c r="T2908" s="1">
        <v>9</v>
      </c>
      <c r="W2908" t="s">
        <v>323</v>
      </c>
      <c r="AG2908" s="5" t="str">
        <f>IFERROR(IF(VLOOKUP($B2908,DPORT_BD!$A$1:$I$296,2,FALSE)=0,"",VLOOKUP($B2908,DPORT_BD!$A$1:$I$296,2,FALSE)),"")</f>
        <v/>
      </c>
      <c r="AH2908" s="5" t="str">
        <f>IFERROR(IF(VLOOKUP($B2908,DPORT_BD!$A$1:$I$296,3,FALSE)=0,"",VLOOKUP($B2908,DPORT_BD!$A$1:$I$296,3,FALSE)),"")</f>
        <v/>
      </c>
      <c r="AI2908" s="5" t="str">
        <f>IFERROR(IF(VLOOKUP($B2908,DPORT_BD!$A$1:$I$296,4,FALSE)=0,"",VLOOKUP($B2908,DPORT_BD!$A$1:$I$296,4,FALSE)),"")</f>
        <v/>
      </c>
      <c r="AJ2908" s="5" t="str">
        <f>IFERROR(IF(VLOOKUP($B2908,DPORT_BD!$A$1:$I$296,5,FALSE)=0,"",VLOOKUP($B2908,DPORT_BD!$A$1:$I$296,5,FALSE)),"")</f>
        <v/>
      </c>
      <c r="AK2908" s="5" t="str">
        <f>IFERROR(IF(VLOOKUP($B2908,DPORT_BD!$A$1:$I$296,6,FALSE)=0,"",VLOOKUP($B2908,DPORT_BD!$A$1:$I$296,6,FALSE)),"")</f>
        <v/>
      </c>
      <c r="AL2908" s="5" t="str">
        <f>IFERROR(IF(VLOOKUP($B2908,DPORT_BD!$A$1:$I$296,7,FALSE)=0,"",VLOOKUP($B2908,DPORT_BD!$A$1:$I$296,7,FALSE)),"")</f>
        <v/>
      </c>
      <c r="AM2908" s="5" t="str">
        <f>IFERROR(IF(VLOOKUP($B2908,DPORT_BD!$A$1:$I$296,8,FALSE)=0,"",VLOOKUP($B2908,DPORT_BD!$A$1:$I$296,8,FALSE)),"")</f>
        <v/>
      </c>
      <c r="AN2908" s="5" t="str">
        <f>IFERROR(IF(VLOOKUP($B2908,DPORT_BD!$A$1:$I$296,9,FALSE)=0,"",VLOOKUP($B2908,DPORT_BD!$A$1:$I$296,9,FALSE)),"")</f>
        <v/>
      </c>
    </row>
    <row r="2909" spans="1:40">
      <c r="A2909" t="s">
        <v>32</v>
      </c>
      <c r="B2909" t="s">
        <v>4731</v>
      </c>
      <c r="C2909" t="s">
        <v>34</v>
      </c>
      <c r="D2909" t="s">
        <v>67</v>
      </c>
      <c r="E2909" t="s">
        <v>68</v>
      </c>
      <c r="F2909" s="1">
        <v>4640</v>
      </c>
      <c r="I2909" t="s">
        <v>319</v>
      </c>
      <c r="J2909" t="s">
        <v>145</v>
      </c>
      <c r="K2909" t="s">
        <v>359</v>
      </c>
      <c r="L2909" t="s">
        <v>360</v>
      </c>
      <c r="M2909" t="s">
        <v>320</v>
      </c>
      <c r="N2909" t="s">
        <v>650</v>
      </c>
      <c r="O2909" t="s">
        <v>2078</v>
      </c>
      <c r="P2909" t="s">
        <v>4589</v>
      </c>
      <c r="Q2909" t="s">
        <v>4595</v>
      </c>
      <c r="S2909" t="s">
        <v>527</v>
      </c>
      <c r="T2909" s="1">
        <v>9</v>
      </c>
      <c r="W2909" t="s">
        <v>323</v>
      </c>
      <c r="AG2909" s="5" t="str">
        <f>IFERROR(IF(VLOOKUP($B2909,DPORT_BD!$A$1:$I$296,2,FALSE)=0,"",VLOOKUP($B2909,DPORT_BD!$A$1:$I$296,2,FALSE)),"")</f>
        <v/>
      </c>
      <c r="AH2909" s="5" t="str">
        <f>IFERROR(IF(VLOOKUP($B2909,DPORT_BD!$A$1:$I$296,3,FALSE)=0,"",VLOOKUP($B2909,DPORT_BD!$A$1:$I$296,3,FALSE)),"")</f>
        <v/>
      </c>
      <c r="AI2909" s="5" t="str">
        <f>IFERROR(IF(VLOOKUP($B2909,DPORT_BD!$A$1:$I$296,4,FALSE)=0,"",VLOOKUP($B2909,DPORT_BD!$A$1:$I$296,4,FALSE)),"")</f>
        <v/>
      </c>
      <c r="AJ2909" s="5" t="str">
        <f>IFERROR(IF(VLOOKUP($B2909,DPORT_BD!$A$1:$I$296,5,FALSE)=0,"",VLOOKUP($B2909,DPORT_BD!$A$1:$I$296,5,FALSE)),"")</f>
        <v/>
      </c>
      <c r="AK2909" s="5" t="str">
        <f>IFERROR(IF(VLOOKUP($B2909,DPORT_BD!$A$1:$I$296,6,FALSE)=0,"",VLOOKUP($B2909,DPORT_BD!$A$1:$I$296,6,FALSE)),"")</f>
        <v/>
      </c>
      <c r="AL2909" s="5" t="str">
        <f>IFERROR(IF(VLOOKUP($B2909,DPORT_BD!$A$1:$I$296,7,FALSE)=0,"",VLOOKUP($B2909,DPORT_BD!$A$1:$I$296,7,FALSE)),"")</f>
        <v/>
      </c>
      <c r="AM2909" s="5" t="str">
        <f>IFERROR(IF(VLOOKUP($B2909,DPORT_BD!$A$1:$I$296,8,FALSE)=0,"",VLOOKUP($B2909,DPORT_BD!$A$1:$I$296,8,FALSE)),"")</f>
        <v/>
      </c>
      <c r="AN2909" s="5" t="str">
        <f>IFERROR(IF(VLOOKUP($B2909,DPORT_BD!$A$1:$I$296,9,FALSE)=0,"",VLOOKUP($B2909,DPORT_BD!$A$1:$I$296,9,FALSE)),"")</f>
        <v/>
      </c>
    </row>
    <row r="2910" spans="1:40">
      <c r="A2910" t="s">
        <v>32</v>
      </c>
      <c r="B2910" t="s">
        <v>4732</v>
      </c>
      <c r="C2910" t="s">
        <v>34</v>
      </c>
      <c r="D2910" t="s">
        <v>67</v>
      </c>
      <c r="E2910" t="s">
        <v>68</v>
      </c>
      <c r="F2910" s="1">
        <v>4480</v>
      </c>
      <c r="I2910" t="s">
        <v>37</v>
      </c>
      <c r="J2910" t="s">
        <v>145</v>
      </c>
      <c r="K2910" t="s">
        <v>359</v>
      </c>
      <c r="L2910" t="s">
        <v>360</v>
      </c>
      <c r="M2910" t="s">
        <v>320</v>
      </c>
      <c r="N2910" t="s">
        <v>650</v>
      </c>
      <c r="O2910" t="s">
        <v>2078</v>
      </c>
      <c r="P2910" t="s">
        <v>4589</v>
      </c>
      <c r="Q2910" t="s">
        <v>4590</v>
      </c>
      <c r="S2910" t="s">
        <v>527</v>
      </c>
      <c r="T2910" s="1">
        <v>9</v>
      </c>
      <c r="W2910" t="s">
        <v>323</v>
      </c>
      <c r="AG2910" s="5" t="str">
        <f>IFERROR(IF(VLOOKUP($B2910,DPORT_BD!$A$1:$I$296,2,FALSE)=0,"",VLOOKUP($B2910,DPORT_BD!$A$1:$I$296,2,FALSE)),"")</f>
        <v/>
      </c>
      <c r="AH2910" s="5" t="str">
        <f>IFERROR(IF(VLOOKUP($B2910,DPORT_BD!$A$1:$I$296,3,FALSE)=0,"",VLOOKUP($B2910,DPORT_BD!$A$1:$I$296,3,FALSE)),"")</f>
        <v/>
      </c>
      <c r="AI2910" s="5" t="str">
        <f>IFERROR(IF(VLOOKUP($B2910,DPORT_BD!$A$1:$I$296,4,FALSE)=0,"",VLOOKUP($B2910,DPORT_BD!$A$1:$I$296,4,FALSE)),"")</f>
        <v/>
      </c>
      <c r="AJ2910" s="5" t="str">
        <f>IFERROR(IF(VLOOKUP($B2910,DPORT_BD!$A$1:$I$296,5,FALSE)=0,"",VLOOKUP($B2910,DPORT_BD!$A$1:$I$296,5,FALSE)),"")</f>
        <v/>
      </c>
      <c r="AK2910" s="5" t="str">
        <f>IFERROR(IF(VLOOKUP($B2910,DPORT_BD!$A$1:$I$296,6,FALSE)=0,"",VLOOKUP($B2910,DPORT_BD!$A$1:$I$296,6,FALSE)),"")</f>
        <v/>
      </c>
      <c r="AL2910" s="5" t="str">
        <f>IFERROR(IF(VLOOKUP($B2910,DPORT_BD!$A$1:$I$296,7,FALSE)=0,"",VLOOKUP($B2910,DPORT_BD!$A$1:$I$296,7,FALSE)),"")</f>
        <v/>
      </c>
      <c r="AM2910" s="5" t="str">
        <f>IFERROR(IF(VLOOKUP($B2910,DPORT_BD!$A$1:$I$296,8,FALSE)=0,"",VLOOKUP($B2910,DPORT_BD!$A$1:$I$296,8,FALSE)),"")</f>
        <v/>
      </c>
      <c r="AN2910" s="5" t="str">
        <f>IFERROR(IF(VLOOKUP($B2910,DPORT_BD!$A$1:$I$296,9,FALSE)=0,"",VLOOKUP($B2910,DPORT_BD!$A$1:$I$296,9,FALSE)),"")</f>
        <v/>
      </c>
    </row>
    <row r="2911" spans="1:40">
      <c r="A2911" t="s">
        <v>32</v>
      </c>
      <c r="B2911" t="s">
        <v>4733</v>
      </c>
      <c r="C2911" t="s">
        <v>34</v>
      </c>
      <c r="D2911" t="s">
        <v>67</v>
      </c>
      <c r="E2911" t="s">
        <v>68</v>
      </c>
      <c r="F2911" s="1">
        <v>4660</v>
      </c>
      <c r="I2911" t="s">
        <v>319</v>
      </c>
      <c r="J2911" t="s">
        <v>145</v>
      </c>
      <c r="K2911" t="s">
        <v>83</v>
      </c>
      <c r="L2911" t="s">
        <v>84</v>
      </c>
      <c r="M2911" t="s">
        <v>320</v>
      </c>
      <c r="N2911" t="s">
        <v>650</v>
      </c>
      <c r="O2911" t="s">
        <v>2078</v>
      </c>
      <c r="P2911" t="s">
        <v>4589</v>
      </c>
      <c r="Q2911" t="s">
        <v>4592</v>
      </c>
      <c r="S2911" t="s">
        <v>770</v>
      </c>
      <c r="T2911" s="1">
        <v>6</v>
      </c>
      <c r="W2911" t="s">
        <v>323</v>
      </c>
      <c r="AG2911" s="5" t="str">
        <f>IFERROR(IF(VLOOKUP($B2911,DPORT_BD!$A$1:$I$296,2,FALSE)=0,"",VLOOKUP($B2911,DPORT_BD!$A$1:$I$296,2,FALSE)),"")</f>
        <v/>
      </c>
      <c r="AH2911" s="5" t="str">
        <f>IFERROR(IF(VLOOKUP($B2911,DPORT_BD!$A$1:$I$296,3,FALSE)=0,"",VLOOKUP($B2911,DPORT_BD!$A$1:$I$296,3,FALSE)),"")</f>
        <v/>
      </c>
      <c r="AI2911" s="5" t="str">
        <f>IFERROR(IF(VLOOKUP($B2911,DPORT_BD!$A$1:$I$296,4,FALSE)=0,"",VLOOKUP($B2911,DPORT_BD!$A$1:$I$296,4,FALSE)),"")</f>
        <v/>
      </c>
      <c r="AJ2911" s="5" t="str">
        <f>IFERROR(IF(VLOOKUP($B2911,DPORT_BD!$A$1:$I$296,5,FALSE)=0,"",VLOOKUP($B2911,DPORT_BD!$A$1:$I$296,5,FALSE)),"")</f>
        <v/>
      </c>
      <c r="AK2911" s="5" t="str">
        <f>IFERROR(IF(VLOOKUP($B2911,DPORT_BD!$A$1:$I$296,6,FALSE)=0,"",VLOOKUP($B2911,DPORT_BD!$A$1:$I$296,6,FALSE)),"")</f>
        <v/>
      </c>
      <c r="AL2911" s="5" t="str">
        <f>IFERROR(IF(VLOOKUP($B2911,DPORT_BD!$A$1:$I$296,7,FALSE)=0,"",VLOOKUP($B2911,DPORT_BD!$A$1:$I$296,7,FALSE)),"")</f>
        <v/>
      </c>
      <c r="AM2911" s="5" t="str">
        <f>IFERROR(IF(VLOOKUP($B2911,DPORT_BD!$A$1:$I$296,8,FALSE)=0,"",VLOOKUP($B2911,DPORT_BD!$A$1:$I$296,8,FALSE)),"")</f>
        <v/>
      </c>
      <c r="AN2911" s="5" t="str">
        <f>IFERROR(IF(VLOOKUP($B2911,DPORT_BD!$A$1:$I$296,9,FALSE)=0,"",VLOOKUP($B2911,DPORT_BD!$A$1:$I$296,9,FALSE)),"")</f>
        <v/>
      </c>
    </row>
    <row r="2912" spans="1:40">
      <c r="A2912" t="s">
        <v>32</v>
      </c>
      <c r="B2912" t="s">
        <v>4734</v>
      </c>
      <c r="C2912" t="s">
        <v>34</v>
      </c>
      <c r="D2912" t="s">
        <v>67</v>
      </c>
      <c r="E2912" t="s">
        <v>68</v>
      </c>
      <c r="F2912" s="1">
        <v>4570</v>
      </c>
      <c r="I2912" t="s">
        <v>37</v>
      </c>
      <c r="J2912" t="s">
        <v>145</v>
      </c>
      <c r="K2912" t="s">
        <v>160</v>
      </c>
      <c r="L2912" t="s">
        <v>161</v>
      </c>
      <c r="M2912" t="s">
        <v>320</v>
      </c>
      <c r="N2912" t="s">
        <v>650</v>
      </c>
      <c r="O2912" t="s">
        <v>2078</v>
      </c>
      <c r="P2912" t="s">
        <v>4589</v>
      </c>
      <c r="Q2912" t="s">
        <v>4590</v>
      </c>
      <c r="S2912" t="s">
        <v>527</v>
      </c>
      <c r="T2912" s="1">
        <v>9</v>
      </c>
      <c r="W2912" t="s">
        <v>323</v>
      </c>
      <c r="X2912" t="s">
        <v>4735</v>
      </c>
      <c r="AG2912" s="5" t="str">
        <f>IFERROR(IF(VLOOKUP($B2912,DPORT_BD!$A$1:$I$296,2,FALSE)=0,"",VLOOKUP($B2912,DPORT_BD!$A$1:$I$296,2,FALSE)),"")</f>
        <v/>
      </c>
      <c r="AH2912" s="5" t="str">
        <f>IFERROR(IF(VLOOKUP($B2912,DPORT_BD!$A$1:$I$296,3,FALSE)=0,"",VLOOKUP($B2912,DPORT_BD!$A$1:$I$296,3,FALSE)),"")</f>
        <v/>
      </c>
      <c r="AI2912" s="5" t="str">
        <f>IFERROR(IF(VLOOKUP($B2912,DPORT_BD!$A$1:$I$296,4,FALSE)=0,"",VLOOKUP($B2912,DPORT_BD!$A$1:$I$296,4,FALSE)),"")</f>
        <v/>
      </c>
      <c r="AJ2912" s="5" t="str">
        <f>IFERROR(IF(VLOOKUP($B2912,DPORT_BD!$A$1:$I$296,5,FALSE)=0,"",VLOOKUP($B2912,DPORT_BD!$A$1:$I$296,5,FALSE)),"")</f>
        <v/>
      </c>
      <c r="AK2912" s="5" t="str">
        <f>IFERROR(IF(VLOOKUP($B2912,DPORT_BD!$A$1:$I$296,6,FALSE)=0,"",VLOOKUP($B2912,DPORT_BD!$A$1:$I$296,6,FALSE)),"")</f>
        <v/>
      </c>
      <c r="AL2912" s="5" t="str">
        <f>IFERROR(IF(VLOOKUP($B2912,DPORT_BD!$A$1:$I$296,7,FALSE)=0,"",VLOOKUP($B2912,DPORT_BD!$A$1:$I$296,7,FALSE)),"")</f>
        <v/>
      </c>
      <c r="AM2912" s="5" t="str">
        <f>IFERROR(IF(VLOOKUP($B2912,DPORT_BD!$A$1:$I$296,8,FALSE)=0,"",VLOOKUP($B2912,DPORT_BD!$A$1:$I$296,8,FALSE)),"")</f>
        <v/>
      </c>
      <c r="AN2912" s="5" t="str">
        <f>IFERROR(IF(VLOOKUP($B2912,DPORT_BD!$A$1:$I$296,9,FALSE)=0,"",VLOOKUP($B2912,DPORT_BD!$A$1:$I$296,9,FALSE)),"")</f>
        <v/>
      </c>
    </row>
    <row r="2913" spans="1:40">
      <c r="A2913" t="s">
        <v>32</v>
      </c>
      <c r="B2913" t="s">
        <v>4736</v>
      </c>
      <c r="C2913" t="s">
        <v>34</v>
      </c>
      <c r="D2913" t="s">
        <v>67</v>
      </c>
      <c r="E2913" t="s">
        <v>68</v>
      </c>
      <c r="F2913" s="1">
        <v>4640</v>
      </c>
      <c r="I2913" t="s">
        <v>319</v>
      </c>
      <c r="J2913" t="s">
        <v>145</v>
      </c>
      <c r="K2913" t="s">
        <v>359</v>
      </c>
      <c r="L2913" t="s">
        <v>360</v>
      </c>
      <c r="M2913" t="s">
        <v>320</v>
      </c>
      <c r="N2913" t="s">
        <v>650</v>
      </c>
      <c r="O2913" t="s">
        <v>2078</v>
      </c>
      <c r="P2913" t="s">
        <v>4589</v>
      </c>
      <c r="Q2913" t="s">
        <v>4595</v>
      </c>
      <c r="S2913" t="s">
        <v>449</v>
      </c>
      <c r="T2913" s="1">
        <v>7</v>
      </c>
      <c r="W2913" t="s">
        <v>323</v>
      </c>
      <c r="AG2913" s="5" t="str">
        <f>IFERROR(IF(VLOOKUP($B2913,DPORT_BD!$A$1:$I$296,2,FALSE)=0,"",VLOOKUP($B2913,DPORT_BD!$A$1:$I$296,2,FALSE)),"")</f>
        <v/>
      </c>
      <c r="AH2913" s="5" t="str">
        <f>IFERROR(IF(VLOOKUP($B2913,DPORT_BD!$A$1:$I$296,3,FALSE)=0,"",VLOOKUP($B2913,DPORT_BD!$A$1:$I$296,3,FALSE)),"")</f>
        <v/>
      </c>
      <c r="AI2913" s="5" t="str">
        <f>IFERROR(IF(VLOOKUP($B2913,DPORT_BD!$A$1:$I$296,4,FALSE)=0,"",VLOOKUP($B2913,DPORT_BD!$A$1:$I$296,4,FALSE)),"")</f>
        <v/>
      </c>
      <c r="AJ2913" s="5" t="str">
        <f>IFERROR(IF(VLOOKUP($B2913,DPORT_BD!$A$1:$I$296,5,FALSE)=0,"",VLOOKUP($B2913,DPORT_BD!$A$1:$I$296,5,FALSE)),"")</f>
        <v/>
      </c>
      <c r="AK2913" s="5" t="str">
        <f>IFERROR(IF(VLOOKUP($B2913,DPORT_BD!$A$1:$I$296,6,FALSE)=0,"",VLOOKUP($B2913,DPORT_BD!$A$1:$I$296,6,FALSE)),"")</f>
        <v/>
      </c>
      <c r="AL2913" s="5" t="str">
        <f>IFERROR(IF(VLOOKUP($B2913,DPORT_BD!$A$1:$I$296,7,FALSE)=0,"",VLOOKUP($B2913,DPORT_BD!$A$1:$I$296,7,FALSE)),"")</f>
        <v/>
      </c>
      <c r="AM2913" s="5" t="str">
        <f>IFERROR(IF(VLOOKUP($B2913,DPORT_BD!$A$1:$I$296,8,FALSE)=0,"",VLOOKUP($B2913,DPORT_BD!$A$1:$I$296,8,FALSE)),"")</f>
        <v/>
      </c>
      <c r="AN2913" s="5" t="str">
        <f>IFERROR(IF(VLOOKUP($B2913,DPORT_BD!$A$1:$I$296,9,FALSE)=0,"",VLOOKUP($B2913,DPORT_BD!$A$1:$I$296,9,FALSE)),"")</f>
        <v/>
      </c>
    </row>
    <row r="2914" spans="1:40">
      <c r="A2914" t="s">
        <v>32</v>
      </c>
      <c r="B2914" t="s">
        <v>4737</v>
      </c>
      <c r="C2914" t="s">
        <v>34</v>
      </c>
      <c r="D2914" t="s">
        <v>67</v>
      </c>
      <c r="E2914" t="s">
        <v>68</v>
      </c>
      <c r="F2914" s="1">
        <v>4700</v>
      </c>
      <c r="I2914" t="s">
        <v>319</v>
      </c>
      <c r="M2914" t="s">
        <v>320</v>
      </c>
      <c r="N2914" t="s">
        <v>650</v>
      </c>
      <c r="O2914" t="s">
        <v>2078</v>
      </c>
      <c r="P2914" t="s">
        <v>4589</v>
      </c>
      <c r="Q2914" t="s">
        <v>4592</v>
      </c>
      <c r="S2914" t="s">
        <v>770</v>
      </c>
      <c r="T2914" s="1">
        <v>6</v>
      </c>
      <c r="U2914" t="s">
        <v>4738</v>
      </c>
      <c r="W2914" t="s">
        <v>323</v>
      </c>
      <c r="AG2914" s="5" t="str">
        <f>IFERROR(IF(VLOOKUP($B2914,DPORT_BD!$A$1:$I$296,2,FALSE)=0,"",VLOOKUP($B2914,DPORT_BD!$A$1:$I$296,2,FALSE)),"")</f>
        <v/>
      </c>
      <c r="AH2914" s="5" t="str">
        <f>IFERROR(IF(VLOOKUP($B2914,DPORT_BD!$A$1:$I$296,3,FALSE)=0,"",VLOOKUP($B2914,DPORT_BD!$A$1:$I$296,3,FALSE)),"")</f>
        <v/>
      </c>
      <c r="AI2914" s="5" t="str">
        <f>IFERROR(IF(VLOOKUP($B2914,DPORT_BD!$A$1:$I$296,4,FALSE)=0,"",VLOOKUP($B2914,DPORT_BD!$A$1:$I$296,4,FALSE)),"")</f>
        <v/>
      </c>
      <c r="AJ2914" s="5" t="str">
        <f>IFERROR(IF(VLOOKUP($B2914,DPORT_BD!$A$1:$I$296,5,FALSE)=0,"",VLOOKUP($B2914,DPORT_BD!$A$1:$I$296,5,FALSE)),"")</f>
        <v/>
      </c>
      <c r="AK2914" s="5" t="str">
        <f>IFERROR(IF(VLOOKUP($B2914,DPORT_BD!$A$1:$I$296,6,FALSE)=0,"",VLOOKUP($B2914,DPORT_BD!$A$1:$I$296,6,FALSE)),"")</f>
        <v/>
      </c>
      <c r="AL2914" s="5" t="str">
        <f>IFERROR(IF(VLOOKUP($B2914,DPORT_BD!$A$1:$I$296,7,FALSE)=0,"",VLOOKUP($B2914,DPORT_BD!$A$1:$I$296,7,FALSE)),"")</f>
        <v/>
      </c>
      <c r="AM2914" s="5" t="str">
        <f>IFERROR(IF(VLOOKUP($B2914,DPORT_BD!$A$1:$I$296,8,FALSE)=0,"",VLOOKUP($B2914,DPORT_BD!$A$1:$I$296,8,FALSE)),"")</f>
        <v/>
      </c>
      <c r="AN2914" s="5" t="str">
        <f>IFERROR(IF(VLOOKUP($B2914,DPORT_BD!$A$1:$I$296,9,FALSE)=0,"",VLOOKUP($B2914,DPORT_BD!$A$1:$I$296,9,FALSE)),"")</f>
        <v/>
      </c>
    </row>
    <row r="2915" spans="1:40">
      <c r="A2915" t="s">
        <v>32</v>
      </c>
      <c r="B2915" t="s">
        <v>4739</v>
      </c>
      <c r="C2915" t="s">
        <v>34</v>
      </c>
      <c r="D2915" t="s">
        <v>67</v>
      </c>
      <c r="E2915" t="s">
        <v>68</v>
      </c>
      <c r="F2915" s="1">
        <v>4420</v>
      </c>
      <c r="I2915" t="s">
        <v>37</v>
      </c>
      <c r="J2915" t="s">
        <v>145</v>
      </c>
      <c r="K2915" t="s">
        <v>359</v>
      </c>
      <c r="L2915" t="s">
        <v>360</v>
      </c>
      <c r="M2915" t="s">
        <v>320</v>
      </c>
      <c r="N2915" t="s">
        <v>650</v>
      </c>
      <c r="O2915" t="s">
        <v>2078</v>
      </c>
      <c r="P2915" t="s">
        <v>4589</v>
      </c>
      <c r="Q2915" t="s">
        <v>4590</v>
      </c>
      <c r="S2915" t="s">
        <v>527</v>
      </c>
      <c r="T2915" s="1">
        <v>9</v>
      </c>
      <c r="W2915" t="s">
        <v>323</v>
      </c>
      <c r="AG2915" s="5" t="str">
        <f>IFERROR(IF(VLOOKUP($B2915,DPORT_BD!$A$1:$I$296,2,FALSE)=0,"",VLOOKUP($B2915,DPORT_BD!$A$1:$I$296,2,FALSE)),"")</f>
        <v/>
      </c>
      <c r="AH2915" s="5" t="str">
        <f>IFERROR(IF(VLOOKUP($B2915,DPORT_BD!$A$1:$I$296,3,FALSE)=0,"",VLOOKUP($B2915,DPORT_BD!$A$1:$I$296,3,FALSE)),"")</f>
        <v/>
      </c>
      <c r="AI2915" s="5" t="str">
        <f>IFERROR(IF(VLOOKUP($B2915,DPORT_BD!$A$1:$I$296,4,FALSE)=0,"",VLOOKUP($B2915,DPORT_BD!$A$1:$I$296,4,FALSE)),"")</f>
        <v/>
      </c>
      <c r="AJ2915" s="5" t="str">
        <f>IFERROR(IF(VLOOKUP($B2915,DPORT_BD!$A$1:$I$296,5,FALSE)=0,"",VLOOKUP($B2915,DPORT_BD!$A$1:$I$296,5,FALSE)),"")</f>
        <v/>
      </c>
      <c r="AK2915" s="5" t="str">
        <f>IFERROR(IF(VLOOKUP($B2915,DPORT_BD!$A$1:$I$296,6,FALSE)=0,"",VLOOKUP($B2915,DPORT_BD!$A$1:$I$296,6,FALSE)),"")</f>
        <v/>
      </c>
      <c r="AL2915" s="5" t="str">
        <f>IFERROR(IF(VLOOKUP($B2915,DPORT_BD!$A$1:$I$296,7,FALSE)=0,"",VLOOKUP($B2915,DPORT_BD!$A$1:$I$296,7,FALSE)),"")</f>
        <v/>
      </c>
      <c r="AM2915" s="5" t="str">
        <f>IFERROR(IF(VLOOKUP($B2915,DPORT_BD!$A$1:$I$296,8,FALSE)=0,"",VLOOKUP($B2915,DPORT_BD!$A$1:$I$296,8,FALSE)),"")</f>
        <v/>
      </c>
      <c r="AN2915" s="5" t="str">
        <f>IFERROR(IF(VLOOKUP($B2915,DPORT_BD!$A$1:$I$296,9,FALSE)=0,"",VLOOKUP($B2915,DPORT_BD!$A$1:$I$296,9,FALSE)),"")</f>
        <v/>
      </c>
    </row>
    <row r="2916" spans="1:40">
      <c r="A2916" t="s">
        <v>32</v>
      </c>
      <c r="B2916" t="s">
        <v>4740</v>
      </c>
      <c r="C2916" t="s">
        <v>34</v>
      </c>
      <c r="D2916" t="s">
        <v>67</v>
      </c>
      <c r="E2916" t="s">
        <v>68</v>
      </c>
      <c r="F2916" s="1">
        <v>4640</v>
      </c>
      <c r="I2916" t="s">
        <v>319</v>
      </c>
      <c r="M2916" t="s">
        <v>320</v>
      </c>
      <c r="N2916" t="s">
        <v>650</v>
      </c>
      <c r="O2916" t="s">
        <v>2078</v>
      </c>
      <c r="P2916" t="s">
        <v>4589</v>
      </c>
      <c r="Q2916" t="s">
        <v>4595</v>
      </c>
      <c r="S2916" t="s">
        <v>449</v>
      </c>
      <c r="T2916" s="1">
        <v>7</v>
      </c>
      <c r="W2916" t="s">
        <v>323</v>
      </c>
      <c r="AG2916" s="5" t="str">
        <f>IFERROR(IF(VLOOKUP($B2916,DPORT_BD!$A$1:$I$296,2,FALSE)=0,"",VLOOKUP($B2916,DPORT_BD!$A$1:$I$296,2,FALSE)),"")</f>
        <v/>
      </c>
      <c r="AH2916" s="5" t="str">
        <f>IFERROR(IF(VLOOKUP($B2916,DPORT_BD!$A$1:$I$296,3,FALSE)=0,"",VLOOKUP($B2916,DPORT_BD!$A$1:$I$296,3,FALSE)),"")</f>
        <v/>
      </c>
      <c r="AI2916" s="5" t="str">
        <f>IFERROR(IF(VLOOKUP($B2916,DPORT_BD!$A$1:$I$296,4,FALSE)=0,"",VLOOKUP($B2916,DPORT_BD!$A$1:$I$296,4,FALSE)),"")</f>
        <v/>
      </c>
      <c r="AJ2916" s="5" t="str">
        <f>IFERROR(IF(VLOOKUP($B2916,DPORT_BD!$A$1:$I$296,5,FALSE)=0,"",VLOOKUP($B2916,DPORT_BD!$A$1:$I$296,5,FALSE)),"")</f>
        <v/>
      </c>
      <c r="AK2916" s="5" t="str">
        <f>IFERROR(IF(VLOOKUP($B2916,DPORT_BD!$A$1:$I$296,6,FALSE)=0,"",VLOOKUP($B2916,DPORT_BD!$A$1:$I$296,6,FALSE)),"")</f>
        <v/>
      </c>
      <c r="AL2916" s="5" t="str">
        <f>IFERROR(IF(VLOOKUP($B2916,DPORT_BD!$A$1:$I$296,7,FALSE)=0,"",VLOOKUP($B2916,DPORT_BD!$A$1:$I$296,7,FALSE)),"")</f>
        <v/>
      </c>
      <c r="AM2916" s="5" t="str">
        <f>IFERROR(IF(VLOOKUP($B2916,DPORT_BD!$A$1:$I$296,8,FALSE)=0,"",VLOOKUP($B2916,DPORT_BD!$A$1:$I$296,8,FALSE)),"")</f>
        <v/>
      </c>
      <c r="AN2916" s="5" t="str">
        <f>IFERROR(IF(VLOOKUP($B2916,DPORT_BD!$A$1:$I$296,9,FALSE)=0,"",VLOOKUP($B2916,DPORT_BD!$A$1:$I$296,9,FALSE)),"")</f>
        <v/>
      </c>
    </row>
    <row r="2917" spans="1:40">
      <c r="A2917" t="s">
        <v>32</v>
      </c>
      <c r="B2917" t="s">
        <v>4741</v>
      </c>
      <c r="C2917" t="s">
        <v>101</v>
      </c>
      <c r="D2917" t="s">
        <v>45</v>
      </c>
      <c r="E2917" t="s">
        <v>102</v>
      </c>
      <c r="F2917" s="1">
        <v>2200</v>
      </c>
      <c r="I2917" t="s">
        <v>59</v>
      </c>
      <c r="K2917" t="s">
        <v>38</v>
      </c>
      <c r="L2917" t="s">
        <v>39</v>
      </c>
      <c r="M2917" t="s">
        <v>40</v>
      </c>
      <c r="Q2917" t="s">
        <v>3876</v>
      </c>
      <c r="R2917" t="s">
        <v>855</v>
      </c>
      <c r="S2917" t="s">
        <v>537</v>
      </c>
      <c r="T2917" s="1">
        <v>5</v>
      </c>
      <c r="W2917" t="s">
        <v>746</v>
      </c>
      <c r="AG2917" s="5" t="str">
        <f>IFERROR(IF(VLOOKUP($B2917,DPORT_BD!$A$1:$I$296,2,FALSE)=0,"",VLOOKUP($B2917,DPORT_BD!$A$1:$I$296,2,FALSE)),"")</f>
        <v/>
      </c>
      <c r="AH2917" s="5" t="str">
        <f>IFERROR(IF(VLOOKUP($B2917,DPORT_BD!$A$1:$I$296,3,FALSE)=0,"",VLOOKUP($B2917,DPORT_BD!$A$1:$I$296,3,FALSE)),"")</f>
        <v/>
      </c>
      <c r="AI2917" s="5" t="str">
        <f>IFERROR(IF(VLOOKUP($B2917,DPORT_BD!$A$1:$I$296,4,FALSE)=0,"",VLOOKUP($B2917,DPORT_BD!$A$1:$I$296,4,FALSE)),"")</f>
        <v/>
      </c>
      <c r="AJ2917" s="5" t="str">
        <f>IFERROR(IF(VLOOKUP($B2917,DPORT_BD!$A$1:$I$296,5,FALSE)=0,"",VLOOKUP($B2917,DPORT_BD!$A$1:$I$296,5,FALSE)),"")</f>
        <v/>
      </c>
      <c r="AK2917" s="5" t="str">
        <f>IFERROR(IF(VLOOKUP($B2917,DPORT_BD!$A$1:$I$296,6,FALSE)=0,"",VLOOKUP($B2917,DPORT_BD!$A$1:$I$296,6,FALSE)),"")</f>
        <v/>
      </c>
      <c r="AL2917" s="5" t="str">
        <f>IFERROR(IF(VLOOKUP($B2917,DPORT_BD!$A$1:$I$296,7,FALSE)=0,"",VLOOKUP($B2917,DPORT_BD!$A$1:$I$296,7,FALSE)),"")</f>
        <v/>
      </c>
      <c r="AM2917" s="5" t="str">
        <f>IFERROR(IF(VLOOKUP($B2917,DPORT_BD!$A$1:$I$296,8,FALSE)=0,"",VLOOKUP($B2917,DPORT_BD!$A$1:$I$296,8,FALSE)),"")</f>
        <v/>
      </c>
      <c r="AN2917" s="5" t="str">
        <f>IFERROR(IF(VLOOKUP($B2917,DPORT_BD!$A$1:$I$296,9,FALSE)=0,"",VLOOKUP($B2917,DPORT_BD!$A$1:$I$296,9,FALSE)),"")</f>
        <v/>
      </c>
    </row>
    <row r="2918" spans="1:40">
      <c r="A2918" t="s">
        <v>32</v>
      </c>
      <c r="B2918" t="s">
        <v>4742</v>
      </c>
      <c r="C2918" t="s">
        <v>101</v>
      </c>
      <c r="D2918" t="s">
        <v>35</v>
      </c>
      <c r="E2918" t="s">
        <v>344</v>
      </c>
      <c r="F2918" s="1">
        <v>2500</v>
      </c>
      <c r="I2918" t="s">
        <v>37</v>
      </c>
      <c r="K2918" t="s">
        <v>83</v>
      </c>
      <c r="L2918" t="s">
        <v>84</v>
      </c>
      <c r="M2918" t="s">
        <v>40</v>
      </c>
      <c r="S2918" t="s">
        <v>441</v>
      </c>
      <c r="T2918" s="1">
        <v>14</v>
      </c>
      <c r="W2918" t="s">
        <v>4743</v>
      </c>
      <c r="AG2918" s="5" t="str">
        <f>IFERROR(IF(VLOOKUP($B2918,DPORT_BD!$A$1:$I$296,2,FALSE)=0,"",VLOOKUP($B2918,DPORT_BD!$A$1:$I$296,2,FALSE)),"")</f>
        <v/>
      </c>
      <c r="AH2918" s="5" t="str">
        <f>IFERROR(IF(VLOOKUP($B2918,DPORT_BD!$A$1:$I$296,3,FALSE)=0,"",VLOOKUP($B2918,DPORT_BD!$A$1:$I$296,3,FALSE)),"")</f>
        <v/>
      </c>
      <c r="AI2918" s="5" t="str">
        <f>IFERROR(IF(VLOOKUP($B2918,DPORT_BD!$A$1:$I$296,4,FALSE)=0,"",VLOOKUP($B2918,DPORT_BD!$A$1:$I$296,4,FALSE)),"")</f>
        <v/>
      </c>
      <c r="AJ2918" s="5" t="str">
        <f>IFERROR(IF(VLOOKUP($B2918,DPORT_BD!$A$1:$I$296,5,FALSE)=0,"",VLOOKUP($B2918,DPORT_BD!$A$1:$I$296,5,FALSE)),"")</f>
        <v/>
      </c>
      <c r="AK2918" s="5" t="str">
        <f>IFERROR(IF(VLOOKUP($B2918,DPORT_BD!$A$1:$I$296,6,FALSE)=0,"",VLOOKUP($B2918,DPORT_BD!$A$1:$I$296,6,FALSE)),"")</f>
        <v/>
      </c>
      <c r="AL2918" s="5" t="str">
        <f>IFERROR(IF(VLOOKUP($B2918,DPORT_BD!$A$1:$I$296,7,FALSE)=0,"",VLOOKUP($B2918,DPORT_BD!$A$1:$I$296,7,FALSE)),"")</f>
        <v/>
      </c>
      <c r="AM2918" s="5" t="str">
        <f>IFERROR(IF(VLOOKUP($B2918,DPORT_BD!$A$1:$I$296,8,FALSE)=0,"",VLOOKUP($B2918,DPORT_BD!$A$1:$I$296,8,FALSE)),"")</f>
        <v/>
      </c>
      <c r="AN2918" s="5" t="str">
        <f>IFERROR(IF(VLOOKUP($B2918,DPORT_BD!$A$1:$I$296,9,FALSE)=0,"",VLOOKUP($B2918,DPORT_BD!$A$1:$I$296,9,FALSE)),"")</f>
        <v/>
      </c>
    </row>
    <row r="2919" spans="1:40">
      <c r="A2919" t="s">
        <v>32</v>
      </c>
      <c r="B2919" t="s">
        <v>4744</v>
      </c>
      <c r="C2919" t="s">
        <v>34</v>
      </c>
      <c r="D2919" t="s">
        <v>52</v>
      </c>
      <c r="E2919" t="s">
        <v>53</v>
      </c>
      <c r="F2919" s="1">
        <v>3900</v>
      </c>
      <c r="I2919" t="s">
        <v>37</v>
      </c>
      <c r="J2919" t="s">
        <v>145</v>
      </c>
      <c r="K2919" t="s">
        <v>160</v>
      </c>
      <c r="L2919" t="s">
        <v>161</v>
      </c>
      <c r="M2919" t="s">
        <v>40</v>
      </c>
      <c r="S2919" t="s">
        <v>650</v>
      </c>
      <c r="T2919" s="1">
        <v>13</v>
      </c>
      <c r="U2919" t="s">
        <v>614</v>
      </c>
      <c r="AG2919" s="5" t="str">
        <f>IFERROR(IF(VLOOKUP($B2919,DPORT_BD!$A$1:$I$296,2,FALSE)=0,"",VLOOKUP($B2919,DPORT_BD!$A$1:$I$296,2,FALSE)),"")</f>
        <v/>
      </c>
      <c r="AH2919" s="5" t="str">
        <f>IFERROR(IF(VLOOKUP($B2919,DPORT_BD!$A$1:$I$296,3,FALSE)=0,"",VLOOKUP($B2919,DPORT_BD!$A$1:$I$296,3,FALSE)),"")</f>
        <v/>
      </c>
      <c r="AI2919" s="5" t="str">
        <f>IFERROR(IF(VLOOKUP($B2919,DPORT_BD!$A$1:$I$296,4,FALSE)=0,"",VLOOKUP($B2919,DPORT_BD!$A$1:$I$296,4,FALSE)),"")</f>
        <v/>
      </c>
      <c r="AJ2919" s="5" t="str">
        <f>IFERROR(IF(VLOOKUP($B2919,DPORT_BD!$A$1:$I$296,5,FALSE)=0,"",VLOOKUP($B2919,DPORT_BD!$A$1:$I$296,5,FALSE)),"")</f>
        <v/>
      </c>
      <c r="AK2919" s="5" t="str">
        <f>IFERROR(IF(VLOOKUP($B2919,DPORT_BD!$A$1:$I$296,6,FALSE)=0,"",VLOOKUP($B2919,DPORT_BD!$A$1:$I$296,6,FALSE)),"")</f>
        <v/>
      </c>
      <c r="AL2919" s="5" t="str">
        <f>IFERROR(IF(VLOOKUP($B2919,DPORT_BD!$A$1:$I$296,7,FALSE)=0,"",VLOOKUP($B2919,DPORT_BD!$A$1:$I$296,7,FALSE)),"")</f>
        <v/>
      </c>
      <c r="AM2919" s="5" t="str">
        <f>IFERROR(IF(VLOOKUP($B2919,DPORT_BD!$A$1:$I$296,8,FALSE)=0,"",VLOOKUP($B2919,DPORT_BD!$A$1:$I$296,8,FALSE)),"")</f>
        <v/>
      </c>
      <c r="AN2919" s="5" t="str">
        <f>IFERROR(IF(VLOOKUP($B2919,DPORT_BD!$A$1:$I$296,9,FALSE)=0,"",VLOOKUP($B2919,DPORT_BD!$A$1:$I$296,9,FALSE)),"")</f>
        <v/>
      </c>
    </row>
    <row r="2920" spans="1:40">
      <c r="A2920" t="s">
        <v>32</v>
      </c>
      <c r="B2920" t="s">
        <v>4745</v>
      </c>
      <c r="C2920" t="s">
        <v>101</v>
      </c>
      <c r="D2920" t="s">
        <v>45</v>
      </c>
      <c r="E2920" t="s">
        <v>102</v>
      </c>
      <c r="F2920" s="1">
        <v>2185</v>
      </c>
      <c r="I2920" t="s">
        <v>37</v>
      </c>
      <c r="J2920" t="s">
        <v>82</v>
      </c>
      <c r="K2920" t="s">
        <v>83</v>
      </c>
      <c r="L2920" t="s">
        <v>84</v>
      </c>
      <c r="M2920" t="s">
        <v>40</v>
      </c>
      <c r="S2920" t="s">
        <v>490</v>
      </c>
      <c r="T2920" s="1">
        <v>15</v>
      </c>
      <c r="AG2920" s="5" t="str">
        <f>IFERROR(IF(VLOOKUP($B2920,DPORT_BD!$A$1:$I$296,2,FALSE)=0,"",VLOOKUP($B2920,DPORT_BD!$A$1:$I$296,2,FALSE)),"")</f>
        <v>PRC00002085</v>
      </c>
      <c r="AH2920" s="5" t="str">
        <f>IFERROR(IF(VLOOKUP($B2920,DPORT_BD!$A$1:$I$296,3,FALSE)=0,"",VLOOKUP($B2920,DPORT_BD!$A$1:$I$296,3,FALSE)),"")</f>
        <v>Barrido</v>
      </c>
      <c r="AI2920" s="5" t="str">
        <f>IFERROR(IF(VLOOKUP($B2920,DPORT_BD!$A$1:$I$296,4,FALSE)=0,"",VLOOKUP($B2920,DPORT_BD!$A$1:$I$296,4,FALSE)),"")</f>
        <v/>
      </c>
      <c r="AJ2920" s="5" t="str">
        <f>IFERROR(IF(VLOOKUP($B2920,DPORT_BD!$A$1:$I$296,5,FALSE)=0,"",VLOOKUP($B2920,DPORT_BD!$A$1:$I$296,5,FALSE)),"")</f>
        <v>CAJA</v>
      </c>
      <c r="AK2920" s="5" t="str">
        <f>IFERROR(IF(VLOOKUP($B2920,DPORT_BD!$A$1:$I$296,6,FALSE)=0,"",VLOOKUP($B2920,DPORT_BD!$A$1:$I$296,6,FALSE)),"")</f>
        <v/>
      </c>
      <c r="AL2920" s="5" t="str">
        <f>IFERROR(IF(VLOOKUP($B2920,DPORT_BD!$A$1:$I$296,7,FALSE)=0,"",VLOOKUP($B2920,DPORT_BD!$A$1:$I$296,7,FALSE)),"")</f>
        <v/>
      </c>
      <c r="AM2920" s="5" t="str">
        <f>IFERROR(IF(VLOOKUP($B2920,DPORT_BD!$A$1:$I$296,8,FALSE)=0,"",VLOOKUP($B2920,DPORT_BD!$A$1:$I$296,8,FALSE)),"")</f>
        <v/>
      </c>
      <c r="AN2920" s="5" t="str">
        <f>IFERROR(IF(VLOOKUP($B2920,DPORT_BD!$A$1:$I$296,9,FALSE)=0,"",VLOOKUP($B2920,DPORT_BD!$A$1:$I$296,9,FALSE)),"")</f>
        <v/>
      </c>
    </row>
    <row r="2921" spans="1:40">
      <c r="A2921" t="s">
        <v>32</v>
      </c>
      <c r="B2921" t="s">
        <v>4746</v>
      </c>
      <c r="C2921" t="s">
        <v>101</v>
      </c>
      <c r="D2921" t="s">
        <v>45</v>
      </c>
      <c r="E2921" t="s">
        <v>102</v>
      </c>
      <c r="F2921" s="1">
        <v>2200</v>
      </c>
      <c r="I2921" t="s">
        <v>37</v>
      </c>
      <c r="J2921" t="s">
        <v>82</v>
      </c>
      <c r="K2921" t="s">
        <v>83</v>
      </c>
      <c r="L2921" t="s">
        <v>84</v>
      </c>
      <c r="M2921" t="s">
        <v>40</v>
      </c>
      <c r="S2921" t="s">
        <v>490</v>
      </c>
      <c r="T2921" s="1">
        <v>15</v>
      </c>
      <c r="AG2921" s="5" t="str">
        <f>IFERROR(IF(VLOOKUP($B2921,DPORT_BD!$A$1:$I$296,2,FALSE)=0,"",VLOOKUP($B2921,DPORT_BD!$A$1:$I$296,2,FALSE)),"")</f>
        <v/>
      </c>
      <c r="AH2921" s="5" t="str">
        <f>IFERROR(IF(VLOOKUP($B2921,DPORT_BD!$A$1:$I$296,3,FALSE)=0,"",VLOOKUP($B2921,DPORT_BD!$A$1:$I$296,3,FALSE)),"")</f>
        <v/>
      </c>
      <c r="AI2921" s="5" t="str">
        <f>IFERROR(IF(VLOOKUP($B2921,DPORT_BD!$A$1:$I$296,4,FALSE)=0,"",VLOOKUP($B2921,DPORT_BD!$A$1:$I$296,4,FALSE)),"")</f>
        <v/>
      </c>
      <c r="AJ2921" s="5" t="str">
        <f>IFERROR(IF(VLOOKUP($B2921,DPORT_BD!$A$1:$I$296,5,FALSE)=0,"",VLOOKUP($B2921,DPORT_BD!$A$1:$I$296,5,FALSE)),"")</f>
        <v/>
      </c>
      <c r="AK2921" s="5" t="str">
        <f>IFERROR(IF(VLOOKUP($B2921,DPORT_BD!$A$1:$I$296,6,FALSE)=0,"",VLOOKUP($B2921,DPORT_BD!$A$1:$I$296,6,FALSE)),"")</f>
        <v/>
      </c>
      <c r="AL2921" s="5" t="str">
        <f>IFERROR(IF(VLOOKUP($B2921,DPORT_BD!$A$1:$I$296,7,FALSE)=0,"",VLOOKUP($B2921,DPORT_BD!$A$1:$I$296,7,FALSE)),"")</f>
        <v/>
      </c>
      <c r="AM2921" s="5" t="str">
        <f>IFERROR(IF(VLOOKUP($B2921,DPORT_BD!$A$1:$I$296,8,FALSE)=0,"",VLOOKUP($B2921,DPORT_BD!$A$1:$I$296,8,FALSE)),"")</f>
        <v/>
      </c>
      <c r="AN2921" s="5" t="str">
        <f>IFERROR(IF(VLOOKUP($B2921,DPORT_BD!$A$1:$I$296,9,FALSE)=0,"",VLOOKUP($B2921,DPORT_BD!$A$1:$I$296,9,FALSE)),"")</f>
        <v/>
      </c>
    </row>
    <row r="2922" spans="1:40">
      <c r="A2922" t="s">
        <v>32</v>
      </c>
      <c r="B2922" t="s">
        <v>4747</v>
      </c>
      <c r="C2922" t="s">
        <v>101</v>
      </c>
      <c r="D2922" t="s">
        <v>45</v>
      </c>
      <c r="E2922" t="s">
        <v>102</v>
      </c>
      <c r="F2922" s="1">
        <v>2220</v>
      </c>
      <c r="I2922" t="s">
        <v>37</v>
      </c>
      <c r="J2922" t="s">
        <v>82</v>
      </c>
      <c r="K2922" t="s">
        <v>83</v>
      </c>
      <c r="L2922" t="s">
        <v>84</v>
      </c>
      <c r="M2922" t="s">
        <v>40</v>
      </c>
      <c r="S2922" t="s">
        <v>490</v>
      </c>
      <c r="T2922" s="1">
        <v>15</v>
      </c>
      <c r="AG2922" s="5" t="str">
        <f>IFERROR(IF(VLOOKUP($B2922,DPORT_BD!$A$1:$I$296,2,FALSE)=0,"",VLOOKUP($B2922,DPORT_BD!$A$1:$I$296,2,FALSE)),"")</f>
        <v/>
      </c>
      <c r="AH2922" s="5" t="str">
        <f>IFERROR(IF(VLOOKUP($B2922,DPORT_BD!$A$1:$I$296,3,FALSE)=0,"",VLOOKUP($B2922,DPORT_BD!$A$1:$I$296,3,FALSE)),"")</f>
        <v/>
      </c>
      <c r="AI2922" s="5" t="str">
        <f>IFERROR(IF(VLOOKUP($B2922,DPORT_BD!$A$1:$I$296,4,FALSE)=0,"",VLOOKUP($B2922,DPORT_BD!$A$1:$I$296,4,FALSE)),"")</f>
        <v/>
      </c>
      <c r="AJ2922" s="5" t="str">
        <f>IFERROR(IF(VLOOKUP($B2922,DPORT_BD!$A$1:$I$296,5,FALSE)=0,"",VLOOKUP($B2922,DPORT_BD!$A$1:$I$296,5,FALSE)),"")</f>
        <v/>
      </c>
      <c r="AK2922" s="5" t="str">
        <f>IFERROR(IF(VLOOKUP($B2922,DPORT_BD!$A$1:$I$296,6,FALSE)=0,"",VLOOKUP($B2922,DPORT_BD!$A$1:$I$296,6,FALSE)),"")</f>
        <v/>
      </c>
      <c r="AL2922" s="5" t="str">
        <f>IFERROR(IF(VLOOKUP($B2922,DPORT_BD!$A$1:$I$296,7,FALSE)=0,"",VLOOKUP($B2922,DPORT_BD!$A$1:$I$296,7,FALSE)),"")</f>
        <v/>
      </c>
      <c r="AM2922" s="5" t="str">
        <f>IFERROR(IF(VLOOKUP($B2922,DPORT_BD!$A$1:$I$296,8,FALSE)=0,"",VLOOKUP($B2922,DPORT_BD!$A$1:$I$296,8,FALSE)),"")</f>
        <v/>
      </c>
      <c r="AN2922" s="5" t="str">
        <f>IFERROR(IF(VLOOKUP($B2922,DPORT_BD!$A$1:$I$296,9,FALSE)=0,"",VLOOKUP($B2922,DPORT_BD!$A$1:$I$296,9,FALSE)),"")</f>
        <v/>
      </c>
    </row>
    <row r="2923" spans="1:40">
      <c r="A2923" t="s">
        <v>32</v>
      </c>
      <c r="B2923" t="s">
        <v>4748</v>
      </c>
      <c r="C2923" t="s">
        <v>101</v>
      </c>
      <c r="D2923" t="s">
        <v>45</v>
      </c>
      <c r="E2923" t="s">
        <v>102</v>
      </c>
      <c r="F2923" s="1">
        <v>2250</v>
      </c>
      <c r="G2923" t="s">
        <v>4749</v>
      </c>
      <c r="H2923" t="s">
        <v>2040</v>
      </c>
      <c r="I2923" t="s">
        <v>37</v>
      </c>
      <c r="J2923" t="s">
        <v>145</v>
      </c>
      <c r="K2923" t="s">
        <v>160</v>
      </c>
      <c r="L2923" t="s">
        <v>161</v>
      </c>
      <c r="M2923" t="s">
        <v>40</v>
      </c>
      <c r="S2923" t="s">
        <v>490</v>
      </c>
      <c r="T2923" s="1">
        <v>15</v>
      </c>
      <c r="W2923" t="s">
        <v>136</v>
      </c>
      <c r="AC2923" t="s">
        <v>181</v>
      </c>
      <c r="AD2923" t="s">
        <v>181</v>
      </c>
      <c r="AG2923" s="5" t="str">
        <f>IFERROR(IF(VLOOKUP($B2923,DPORT_BD!$A$1:$I$296,2,FALSE)=0,"",VLOOKUP($B2923,DPORT_BD!$A$1:$I$296,2,FALSE)),"")</f>
        <v>PRC00002106</v>
      </c>
      <c r="AH2923" s="5" t="str">
        <f>IFERROR(IF(VLOOKUP($B2923,DPORT_BD!$A$1:$I$296,3,FALSE)=0,"",VLOOKUP($B2923,DPORT_BD!$A$1:$I$296,3,FALSE)),"")</f>
        <v>Barrido</v>
      </c>
      <c r="AI2923" s="5" t="str">
        <f>IFERROR(IF(VLOOKUP($B2923,DPORT_BD!$A$1:$I$296,4,FALSE)=0,"",VLOOKUP($B2923,DPORT_BD!$A$1:$I$296,4,FALSE)),"")</f>
        <v/>
      </c>
      <c r="AJ2923" s="5" t="str">
        <f>IFERROR(IF(VLOOKUP($B2923,DPORT_BD!$A$1:$I$296,5,FALSE)=0,"",VLOOKUP($B2923,DPORT_BD!$A$1:$I$296,5,FALSE)),"")</f>
        <v>CAJA</v>
      </c>
      <c r="AK2923" s="5" t="str">
        <f>IFERROR(IF(VLOOKUP($B2923,DPORT_BD!$A$1:$I$296,6,FALSE)=0,"",VLOOKUP($B2923,DPORT_BD!$A$1:$I$296,6,FALSE)),"")</f>
        <v/>
      </c>
      <c r="AL2923" s="5" t="str">
        <f>IFERROR(IF(VLOOKUP($B2923,DPORT_BD!$A$1:$I$296,7,FALSE)=0,"",VLOOKUP($B2923,DPORT_BD!$A$1:$I$296,7,FALSE)),"")</f>
        <v/>
      </c>
      <c r="AM2923" s="5" t="str">
        <f>IFERROR(IF(VLOOKUP($B2923,DPORT_BD!$A$1:$I$296,8,FALSE)=0,"",VLOOKUP($B2923,DPORT_BD!$A$1:$I$296,8,FALSE)),"")</f>
        <v/>
      </c>
      <c r="AN2923" s="5" t="str">
        <f>IFERROR(IF(VLOOKUP($B2923,DPORT_BD!$A$1:$I$296,9,FALSE)=0,"",VLOOKUP($B2923,DPORT_BD!$A$1:$I$296,9,FALSE)),"")</f>
        <v/>
      </c>
    </row>
    <row r="2924" spans="1:40">
      <c r="A2924" t="s">
        <v>32</v>
      </c>
      <c r="B2924" t="s">
        <v>4750</v>
      </c>
      <c r="C2924" t="s">
        <v>34</v>
      </c>
      <c r="D2924" t="s">
        <v>67</v>
      </c>
      <c r="E2924" t="s">
        <v>68</v>
      </c>
      <c r="F2924" s="1">
        <v>4600</v>
      </c>
      <c r="I2924" t="s">
        <v>37</v>
      </c>
      <c r="J2924" t="s">
        <v>145</v>
      </c>
      <c r="K2924" t="s">
        <v>206</v>
      </c>
      <c r="L2924" t="s">
        <v>207</v>
      </c>
      <c r="M2924" t="s">
        <v>320</v>
      </c>
      <c r="N2924" t="s">
        <v>650</v>
      </c>
      <c r="O2924" t="s">
        <v>2078</v>
      </c>
      <c r="P2924" t="s">
        <v>4589</v>
      </c>
      <c r="Q2924" t="s">
        <v>4590</v>
      </c>
      <c r="S2924" t="s">
        <v>663</v>
      </c>
      <c r="T2924" s="1">
        <v>10</v>
      </c>
      <c r="W2924" t="s">
        <v>323</v>
      </c>
      <c r="AG2924" s="5" t="str">
        <f>IFERROR(IF(VLOOKUP($B2924,DPORT_BD!$A$1:$I$296,2,FALSE)=0,"",VLOOKUP($B2924,DPORT_BD!$A$1:$I$296,2,FALSE)),"")</f>
        <v/>
      </c>
      <c r="AH2924" s="5" t="str">
        <f>IFERROR(IF(VLOOKUP($B2924,DPORT_BD!$A$1:$I$296,3,FALSE)=0,"",VLOOKUP($B2924,DPORT_BD!$A$1:$I$296,3,FALSE)),"")</f>
        <v/>
      </c>
      <c r="AI2924" s="5" t="str">
        <f>IFERROR(IF(VLOOKUP($B2924,DPORT_BD!$A$1:$I$296,4,FALSE)=0,"",VLOOKUP($B2924,DPORT_BD!$A$1:$I$296,4,FALSE)),"")</f>
        <v/>
      </c>
      <c r="AJ2924" s="5" t="str">
        <f>IFERROR(IF(VLOOKUP($B2924,DPORT_BD!$A$1:$I$296,5,FALSE)=0,"",VLOOKUP($B2924,DPORT_BD!$A$1:$I$296,5,FALSE)),"")</f>
        <v/>
      </c>
      <c r="AK2924" s="5" t="str">
        <f>IFERROR(IF(VLOOKUP($B2924,DPORT_BD!$A$1:$I$296,6,FALSE)=0,"",VLOOKUP($B2924,DPORT_BD!$A$1:$I$296,6,FALSE)),"")</f>
        <v/>
      </c>
      <c r="AL2924" s="5" t="str">
        <f>IFERROR(IF(VLOOKUP($B2924,DPORT_BD!$A$1:$I$296,7,FALSE)=0,"",VLOOKUP($B2924,DPORT_BD!$A$1:$I$296,7,FALSE)),"")</f>
        <v/>
      </c>
      <c r="AM2924" s="5" t="str">
        <f>IFERROR(IF(VLOOKUP($B2924,DPORT_BD!$A$1:$I$296,8,FALSE)=0,"",VLOOKUP($B2924,DPORT_BD!$A$1:$I$296,8,FALSE)),"")</f>
        <v/>
      </c>
      <c r="AN2924" s="5" t="str">
        <f>IFERROR(IF(VLOOKUP($B2924,DPORT_BD!$A$1:$I$296,9,FALSE)=0,"",VLOOKUP($B2924,DPORT_BD!$A$1:$I$296,9,FALSE)),"")</f>
        <v/>
      </c>
    </row>
    <row r="2925" spans="1:40">
      <c r="A2925" t="s">
        <v>32</v>
      </c>
      <c r="B2925" t="s">
        <v>4751</v>
      </c>
      <c r="C2925" t="s">
        <v>34</v>
      </c>
      <c r="D2925" t="s">
        <v>67</v>
      </c>
      <c r="E2925" t="s">
        <v>68</v>
      </c>
      <c r="F2925" s="1">
        <v>4330</v>
      </c>
      <c r="I2925" t="s">
        <v>319</v>
      </c>
      <c r="J2925" t="s">
        <v>145</v>
      </c>
      <c r="K2925" t="s">
        <v>160</v>
      </c>
      <c r="L2925" t="s">
        <v>161</v>
      </c>
      <c r="M2925" t="s">
        <v>320</v>
      </c>
      <c r="N2925" t="s">
        <v>650</v>
      </c>
      <c r="O2925" t="s">
        <v>2078</v>
      </c>
      <c r="P2925" t="s">
        <v>4589</v>
      </c>
      <c r="Q2925" t="s">
        <v>4595</v>
      </c>
      <c r="S2925" t="s">
        <v>527</v>
      </c>
      <c r="T2925" s="1">
        <v>9</v>
      </c>
      <c r="W2925" t="s">
        <v>323</v>
      </c>
      <c r="AG2925" s="5" t="str">
        <f>IFERROR(IF(VLOOKUP($B2925,DPORT_BD!$A$1:$I$296,2,FALSE)=0,"",VLOOKUP($B2925,DPORT_BD!$A$1:$I$296,2,FALSE)),"")</f>
        <v/>
      </c>
      <c r="AH2925" s="5" t="str">
        <f>IFERROR(IF(VLOOKUP($B2925,DPORT_BD!$A$1:$I$296,3,FALSE)=0,"",VLOOKUP($B2925,DPORT_BD!$A$1:$I$296,3,FALSE)),"")</f>
        <v/>
      </c>
      <c r="AI2925" s="5" t="str">
        <f>IFERROR(IF(VLOOKUP($B2925,DPORT_BD!$A$1:$I$296,4,FALSE)=0,"",VLOOKUP($B2925,DPORT_BD!$A$1:$I$296,4,FALSE)),"")</f>
        <v/>
      </c>
      <c r="AJ2925" s="5" t="str">
        <f>IFERROR(IF(VLOOKUP($B2925,DPORT_BD!$A$1:$I$296,5,FALSE)=0,"",VLOOKUP($B2925,DPORT_BD!$A$1:$I$296,5,FALSE)),"")</f>
        <v/>
      </c>
      <c r="AK2925" s="5" t="str">
        <f>IFERROR(IF(VLOOKUP($B2925,DPORT_BD!$A$1:$I$296,6,FALSE)=0,"",VLOOKUP($B2925,DPORT_BD!$A$1:$I$296,6,FALSE)),"")</f>
        <v/>
      </c>
      <c r="AL2925" s="5" t="str">
        <f>IFERROR(IF(VLOOKUP($B2925,DPORT_BD!$A$1:$I$296,7,FALSE)=0,"",VLOOKUP($B2925,DPORT_BD!$A$1:$I$296,7,FALSE)),"")</f>
        <v/>
      </c>
      <c r="AM2925" s="5" t="str">
        <f>IFERROR(IF(VLOOKUP($B2925,DPORT_BD!$A$1:$I$296,8,FALSE)=0,"",VLOOKUP($B2925,DPORT_BD!$A$1:$I$296,8,FALSE)),"")</f>
        <v/>
      </c>
      <c r="AN2925" s="5" t="str">
        <f>IFERROR(IF(VLOOKUP($B2925,DPORT_BD!$A$1:$I$296,9,FALSE)=0,"",VLOOKUP($B2925,DPORT_BD!$A$1:$I$296,9,FALSE)),"")</f>
        <v/>
      </c>
    </row>
    <row r="2926" spans="1:40">
      <c r="A2926" t="s">
        <v>32</v>
      </c>
      <c r="B2926" t="s">
        <v>4752</v>
      </c>
      <c r="C2926" t="s">
        <v>34</v>
      </c>
      <c r="D2926" t="s">
        <v>67</v>
      </c>
      <c r="E2926" t="s">
        <v>68</v>
      </c>
      <c r="F2926" s="1">
        <v>4480</v>
      </c>
      <c r="I2926" t="s">
        <v>37</v>
      </c>
      <c r="M2926" t="s">
        <v>320</v>
      </c>
      <c r="N2926" t="s">
        <v>650</v>
      </c>
      <c r="O2926" t="s">
        <v>2078</v>
      </c>
      <c r="P2926" t="s">
        <v>4589</v>
      </c>
      <c r="Q2926" t="s">
        <v>4590</v>
      </c>
      <c r="S2926" t="s">
        <v>770</v>
      </c>
      <c r="T2926" s="1">
        <v>6</v>
      </c>
      <c r="W2926" t="s">
        <v>323</v>
      </c>
      <c r="AG2926" s="5" t="str">
        <f>IFERROR(IF(VLOOKUP($B2926,DPORT_BD!$A$1:$I$296,2,FALSE)=0,"",VLOOKUP($B2926,DPORT_BD!$A$1:$I$296,2,FALSE)),"")</f>
        <v/>
      </c>
      <c r="AH2926" s="5" t="str">
        <f>IFERROR(IF(VLOOKUP($B2926,DPORT_BD!$A$1:$I$296,3,FALSE)=0,"",VLOOKUP($B2926,DPORT_BD!$A$1:$I$296,3,FALSE)),"")</f>
        <v/>
      </c>
      <c r="AI2926" s="5" t="str">
        <f>IFERROR(IF(VLOOKUP($B2926,DPORT_BD!$A$1:$I$296,4,FALSE)=0,"",VLOOKUP($B2926,DPORT_BD!$A$1:$I$296,4,FALSE)),"")</f>
        <v/>
      </c>
      <c r="AJ2926" s="5" t="str">
        <f>IFERROR(IF(VLOOKUP($B2926,DPORT_BD!$A$1:$I$296,5,FALSE)=0,"",VLOOKUP($B2926,DPORT_BD!$A$1:$I$296,5,FALSE)),"")</f>
        <v/>
      </c>
      <c r="AK2926" s="5" t="str">
        <f>IFERROR(IF(VLOOKUP($B2926,DPORT_BD!$A$1:$I$296,6,FALSE)=0,"",VLOOKUP($B2926,DPORT_BD!$A$1:$I$296,6,FALSE)),"")</f>
        <v/>
      </c>
      <c r="AL2926" s="5" t="str">
        <f>IFERROR(IF(VLOOKUP($B2926,DPORT_BD!$A$1:$I$296,7,FALSE)=0,"",VLOOKUP($B2926,DPORT_BD!$A$1:$I$296,7,FALSE)),"")</f>
        <v/>
      </c>
      <c r="AM2926" s="5" t="str">
        <f>IFERROR(IF(VLOOKUP($B2926,DPORT_BD!$A$1:$I$296,8,FALSE)=0,"",VLOOKUP($B2926,DPORT_BD!$A$1:$I$296,8,FALSE)),"")</f>
        <v/>
      </c>
      <c r="AN2926" s="5" t="str">
        <f>IFERROR(IF(VLOOKUP($B2926,DPORT_BD!$A$1:$I$296,9,FALSE)=0,"",VLOOKUP($B2926,DPORT_BD!$A$1:$I$296,9,FALSE)),"")</f>
        <v/>
      </c>
    </row>
    <row r="2927" spans="1:40">
      <c r="A2927" t="s">
        <v>32</v>
      </c>
      <c r="B2927" t="s">
        <v>4753</v>
      </c>
      <c r="C2927" t="s">
        <v>34</v>
      </c>
      <c r="D2927" t="s">
        <v>67</v>
      </c>
      <c r="E2927" t="s">
        <v>68</v>
      </c>
      <c r="F2927" s="1">
        <v>4640</v>
      </c>
      <c r="I2927" t="s">
        <v>319</v>
      </c>
      <c r="J2927" t="s">
        <v>215</v>
      </c>
      <c r="K2927" t="s">
        <v>160</v>
      </c>
      <c r="L2927" t="s">
        <v>161</v>
      </c>
      <c r="M2927" t="s">
        <v>320</v>
      </c>
      <c r="N2927" t="s">
        <v>650</v>
      </c>
      <c r="O2927" t="s">
        <v>2078</v>
      </c>
      <c r="P2927" t="s">
        <v>4589</v>
      </c>
      <c r="Q2927" t="s">
        <v>4595</v>
      </c>
      <c r="S2927" t="s">
        <v>529</v>
      </c>
      <c r="T2927" s="1">
        <v>8</v>
      </c>
      <c r="W2927" t="s">
        <v>323</v>
      </c>
      <c r="AG2927" s="5" t="str">
        <f>IFERROR(IF(VLOOKUP($B2927,DPORT_BD!$A$1:$I$296,2,FALSE)=0,"",VLOOKUP($B2927,DPORT_BD!$A$1:$I$296,2,FALSE)),"")</f>
        <v/>
      </c>
      <c r="AH2927" s="5" t="str">
        <f>IFERROR(IF(VLOOKUP($B2927,DPORT_BD!$A$1:$I$296,3,FALSE)=0,"",VLOOKUP($B2927,DPORT_BD!$A$1:$I$296,3,FALSE)),"")</f>
        <v/>
      </c>
      <c r="AI2927" s="5" t="str">
        <f>IFERROR(IF(VLOOKUP($B2927,DPORT_BD!$A$1:$I$296,4,FALSE)=0,"",VLOOKUP($B2927,DPORT_BD!$A$1:$I$296,4,FALSE)),"")</f>
        <v/>
      </c>
      <c r="AJ2927" s="5" t="str">
        <f>IFERROR(IF(VLOOKUP($B2927,DPORT_BD!$A$1:$I$296,5,FALSE)=0,"",VLOOKUP($B2927,DPORT_BD!$A$1:$I$296,5,FALSE)),"")</f>
        <v/>
      </c>
      <c r="AK2927" s="5" t="str">
        <f>IFERROR(IF(VLOOKUP($B2927,DPORT_BD!$A$1:$I$296,6,FALSE)=0,"",VLOOKUP($B2927,DPORT_BD!$A$1:$I$296,6,FALSE)),"")</f>
        <v/>
      </c>
      <c r="AL2927" s="5" t="str">
        <f>IFERROR(IF(VLOOKUP($B2927,DPORT_BD!$A$1:$I$296,7,FALSE)=0,"",VLOOKUP($B2927,DPORT_BD!$A$1:$I$296,7,FALSE)),"")</f>
        <v/>
      </c>
      <c r="AM2927" s="5" t="str">
        <f>IFERROR(IF(VLOOKUP($B2927,DPORT_BD!$A$1:$I$296,8,FALSE)=0,"",VLOOKUP($B2927,DPORT_BD!$A$1:$I$296,8,FALSE)),"")</f>
        <v/>
      </c>
      <c r="AN2927" s="5" t="str">
        <f>IFERROR(IF(VLOOKUP($B2927,DPORT_BD!$A$1:$I$296,9,FALSE)=0,"",VLOOKUP($B2927,DPORT_BD!$A$1:$I$296,9,FALSE)),"")</f>
        <v/>
      </c>
    </row>
    <row r="2928" spans="1:40">
      <c r="A2928" t="s">
        <v>32</v>
      </c>
      <c r="B2928" t="s">
        <v>4754</v>
      </c>
      <c r="C2928" t="s">
        <v>34</v>
      </c>
      <c r="D2928" t="s">
        <v>67</v>
      </c>
      <c r="E2928" t="s">
        <v>68</v>
      </c>
      <c r="F2928" s="1">
        <v>4330</v>
      </c>
      <c r="I2928" t="s">
        <v>37</v>
      </c>
      <c r="K2928" t="s">
        <v>38</v>
      </c>
      <c r="L2928" t="s">
        <v>39</v>
      </c>
      <c r="M2928" t="s">
        <v>320</v>
      </c>
      <c r="N2928" t="s">
        <v>650</v>
      </c>
      <c r="O2928" t="s">
        <v>2078</v>
      </c>
      <c r="P2928" t="s">
        <v>4589</v>
      </c>
      <c r="Q2928" t="s">
        <v>4590</v>
      </c>
      <c r="S2928" t="s">
        <v>770</v>
      </c>
      <c r="T2928" s="1">
        <v>6</v>
      </c>
      <c r="W2928" t="s">
        <v>323</v>
      </c>
      <c r="AG2928" s="5" t="str">
        <f>IFERROR(IF(VLOOKUP($B2928,DPORT_BD!$A$1:$I$296,2,FALSE)=0,"",VLOOKUP($B2928,DPORT_BD!$A$1:$I$296,2,FALSE)),"")</f>
        <v/>
      </c>
      <c r="AH2928" s="5" t="str">
        <f>IFERROR(IF(VLOOKUP($B2928,DPORT_BD!$A$1:$I$296,3,FALSE)=0,"",VLOOKUP($B2928,DPORT_BD!$A$1:$I$296,3,FALSE)),"")</f>
        <v/>
      </c>
      <c r="AI2928" s="5" t="str">
        <f>IFERROR(IF(VLOOKUP($B2928,DPORT_BD!$A$1:$I$296,4,FALSE)=0,"",VLOOKUP($B2928,DPORT_BD!$A$1:$I$296,4,FALSE)),"")</f>
        <v/>
      </c>
      <c r="AJ2928" s="5" t="str">
        <f>IFERROR(IF(VLOOKUP($B2928,DPORT_BD!$A$1:$I$296,5,FALSE)=0,"",VLOOKUP($B2928,DPORT_BD!$A$1:$I$296,5,FALSE)),"")</f>
        <v/>
      </c>
      <c r="AK2928" s="5" t="str">
        <f>IFERROR(IF(VLOOKUP($B2928,DPORT_BD!$A$1:$I$296,6,FALSE)=0,"",VLOOKUP($B2928,DPORT_BD!$A$1:$I$296,6,FALSE)),"")</f>
        <v/>
      </c>
      <c r="AL2928" s="5" t="str">
        <f>IFERROR(IF(VLOOKUP($B2928,DPORT_BD!$A$1:$I$296,7,FALSE)=0,"",VLOOKUP($B2928,DPORT_BD!$A$1:$I$296,7,FALSE)),"")</f>
        <v/>
      </c>
      <c r="AM2928" s="5" t="str">
        <f>IFERROR(IF(VLOOKUP($B2928,DPORT_BD!$A$1:$I$296,8,FALSE)=0,"",VLOOKUP($B2928,DPORT_BD!$A$1:$I$296,8,FALSE)),"")</f>
        <v/>
      </c>
      <c r="AN2928" s="5" t="str">
        <f>IFERROR(IF(VLOOKUP($B2928,DPORT_BD!$A$1:$I$296,9,FALSE)=0,"",VLOOKUP($B2928,DPORT_BD!$A$1:$I$296,9,FALSE)),"")</f>
        <v/>
      </c>
    </row>
    <row r="2929" spans="1:40">
      <c r="A2929" t="s">
        <v>32</v>
      </c>
      <c r="B2929" t="s">
        <v>4755</v>
      </c>
      <c r="C2929" t="s">
        <v>34</v>
      </c>
      <c r="D2929" t="s">
        <v>67</v>
      </c>
      <c r="E2929" t="s">
        <v>68</v>
      </c>
      <c r="F2929" s="1">
        <v>4560</v>
      </c>
      <c r="I2929" t="s">
        <v>37</v>
      </c>
      <c r="K2929" t="s">
        <v>38</v>
      </c>
      <c r="L2929" t="s">
        <v>39</v>
      </c>
      <c r="M2929" t="s">
        <v>320</v>
      </c>
      <c r="N2929" t="s">
        <v>650</v>
      </c>
      <c r="O2929" t="s">
        <v>2078</v>
      </c>
      <c r="P2929" t="s">
        <v>4589</v>
      </c>
      <c r="Q2929" t="s">
        <v>4590</v>
      </c>
      <c r="S2929" t="s">
        <v>770</v>
      </c>
      <c r="T2929" s="1">
        <v>6</v>
      </c>
      <c r="W2929" t="s">
        <v>323</v>
      </c>
      <c r="AG2929" s="5" t="str">
        <f>IFERROR(IF(VLOOKUP($B2929,DPORT_BD!$A$1:$I$296,2,FALSE)=0,"",VLOOKUP($B2929,DPORT_BD!$A$1:$I$296,2,FALSE)),"")</f>
        <v/>
      </c>
      <c r="AH2929" s="5" t="str">
        <f>IFERROR(IF(VLOOKUP($B2929,DPORT_BD!$A$1:$I$296,3,FALSE)=0,"",VLOOKUP($B2929,DPORT_BD!$A$1:$I$296,3,FALSE)),"")</f>
        <v/>
      </c>
      <c r="AI2929" s="5" t="str">
        <f>IFERROR(IF(VLOOKUP($B2929,DPORT_BD!$A$1:$I$296,4,FALSE)=0,"",VLOOKUP($B2929,DPORT_BD!$A$1:$I$296,4,FALSE)),"")</f>
        <v/>
      </c>
      <c r="AJ2929" s="5" t="str">
        <f>IFERROR(IF(VLOOKUP($B2929,DPORT_BD!$A$1:$I$296,5,FALSE)=0,"",VLOOKUP($B2929,DPORT_BD!$A$1:$I$296,5,FALSE)),"")</f>
        <v/>
      </c>
      <c r="AK2929" s="5" t="str">
        <f>IFERROR(IF(VLOOKUP($B2929,DPORT_BD!$A$1:$I$296,6,FALSE)=0,"",VLOOKUP($B2929,DPORT_BD!$A$1:$I$296,6,FALSE)),"")</f>
        <v/>
      </c>
      <c r="AL2929" s="5" t="str">
        <f>IFERROR(IF(VLOOKUP($B2929,DPORT_BD!$A$1:$I$296,7,FALSE)=0,"",VLOOKUP($B2929,DPORT_BD!$A$1:$I$296,7,FALSE)),"")</f>
        <v/>
      </c>
      <c r="AM2929" s="5" t="str">
        <f>IFERROR(IF(VLOOKUP($B2929,DPORT_BD!$A$1:$I$296,8,FALSE)=0,"",VLOOKUP($B2929,DPORT_BD!$A$1:$I$296,8,FALSE)),"")</f>
        <v/>
      </c>
      <c r="AN2929" s="5" t="str">
        <f>IFERROR(IF(VLOOKUP($B2929,DPORT_BD!$A$1:$I$296,9,FALSE)=0,"",VLOOKUP($B2929,DPORT_BD!$A$1:$I$296,9,FALSE)),"")</f>
        <v/>
      </c>
    </row>
    <row r="2930" spans="1:40">
      <c r="A2930" t="s">
        <v>32</v>
      </c>
      <c r="B2930" t="s">
        <v>4756</v>
      </c>
      <c r="C2930" t="s">
        <v>34</v>
      </c>
      <c r="D2930" t="s">
        <v>67</v>
      </c>
      <c r="E2930" t="s">
        <v>68</v>
      </c>
      <c r="F2930" s="1">
        <v>4630</v>
      </c>
      <c r="I2930" t="s">
        <v>319</v>
      </c>
      <c r="J2930" t="s">
        <v>145</v>
      </c>
      <c r="K2930" t="s">
        <v>83</v>
      </c>
      <c r="L2930" t="s">
        <v>84</v>
      </c>
      <c r="M2930" t="s">
        <v>320</v>
      </c>
      <c r="N2930" t="s">
        <v>650</v>
      </c>
      <c r="O2930" t="s">
        <v>2078</v>
      </c>
      <c r="P2930" t="s">
        <v>4589</v>
      </c>
      <c r="Q2930" t="s">
        <v>4595</v>
      </c>
      <c r="S2930" t="s">
        <v>527</v>
      </c>
      <c r="T2930" s="1">
        <v>9</v>
      </c>
      <c r="W2930" t="s">
        <v>323</v>
      </c>
      <c r="AG2930" s="5" t="str">
        <f>IFERROR(IF(VLOOKUP($B2930,DPORT_BD!$A$1:$I$296,2,FALSE)=0,"",VLOOKUP($B2930,DPORT_BD!$A$1:$I$296,2,FALSE)),"")</f>
        <v/>
      </c>
      <c r="AH2930" s="5" t="str">
        <f>IFERROR(IF(VLOOKUP($B2930,DPORT_BD!$A$1:$I$296,3,FALSE)=0,"",VLOOKUP($B2930,DPORT_BD!$A$1:$I$296,3,FALSE)),"")</f>
        <v/>
      </c>
      <c r="AI2930" s="5" t="str">
        <f>IFERROR(IF(VLOOKUP($B2930,DPORT_BD!$A$1:$I$296,4,FALSE)=0,"",VLOOKUP($B2930,DPORT_BD!$A$1:$I$296,4,FALSE)),"")</f>
        <v/>
      </c>
      <c r="AJ2930" s="5" t="str">
        <f>IFERROR(IF(VLOOKUP($B2930,DPORT_BD!$A$1:$I$296,5,FALSE)=0,"",VLOOKUP($B2930,DPORT_BD!$A$1:$I$296,5,FALSE)),"")</f>
        <v/>
      </c>
      <c r="AK2930" s="5" t="str">
        <f>IFERROR(IF(VLOOKUP($B2930,DPORT_BD!$A$1:$I$296,6,FALSE)=0,"",VLOOKUP($B2930,DPORT_BD!$A$1:$I$296,6,FALSE)),"")</f>
        <v/>
      </c>
      <c r="AL2930" s="5" t="str">
        <f>IFERROR(IF(VLOOKUP($B2930,DPORT_BD!$A$1:$I$296,7,FALSE)=0,"",VLOOKUP($B2930,DPORT_BD!$A$1:$I$296,7,FALSE)),"")</f>
        <v/>
      </c>
      <c r="AM2930" s="5" t="str">
        <f>IFERROR(IF(VLOOKUP($B2930,DPORT_BD!$A$1:$I$296,8,FALSE)=0,"",VLOOKUP($B2930,DPORT_BD!$A$1:$I$296,8,FALSE)),"")</f>
        <v/>
      </c>
      <c r="AN2930" s="5" t="str">
        <f>IFERROR(IF(VLOOKUP($B2930,DPORT_BD!$A$1:$I$296,9,FALSE)=0,"",VLOOKUP($B2930,DPORT_BD!$A$1:$I$296,9,FALSE)),"")</f>
        <v/>
      </c>
    </row>
    <row r="2931" spans="1:40">
      <c r="A2931" t="s">
        <v>32</v>
      </c>
      <c r="B2931" t="s">
        <v>4757</v>
      </c>
      <c r="C2931" t="s">
        <v>34</v>
      </c>
      <c r="D2931" t="s">
        <v>67</v>
      </c>
      <c r="E2931" t="s">
        <v>68</v>
      </c>
      <c r="F2931" s="1">
        <v>4740</v>
      </c>
      <c r="I2931" t="s">
        <v>319</v>
      </c>
      <c r="K2931" t="s">
        <v>38</v>
      </c>
      <c r="L2931" t="s">
        <v>39</v>
      </c>
      <c r="M2931" t="s">
        <v>320</v>
      </c>
      <c r="N2931" t="s">
        <v>650</v>
      </c>
      <c r="O2931" t="s">
        <v>2078</v>
      </c>
      <c r="P2931" t="s">
        <v>4589</v>
      </c>
      <c r="Q2931" t="s">
        <v>4592</v>
      </c>
      <c r="S2931" t="s">
        <v>537</v>
      </c>
      <c r="T2931" s="1">
        <v>5</v>
      </c>
      <c r="W2931" t="s">
        <v>323</v>
      </c>
      <c r="AG2931" s="5" t="str">
        <f>IFERROR(IF(VLOOKUP($B2931,DPORT_BD!$A$1:$I$296,2,FALSE)=0,"",VLOOKUP($B2931,DPORT_BD!$A$1:$I$296,2,FALSE)),"")</f>
        <v/>
      </c>
      <c r="AH2931" s="5" t="str">
        <f>IFERROR(IF(VLOOKUP($B2931,DPORT_BD!$A$1:$I$296,3,FALSE)=0,"",VLOOKUP($B2931,DPORT_BD!$A$1:$I$296,3,FALSE)),"")</f>
        <v/>
      </c>
      <c r="AI2931" s="5" t="str">
        <f>IFERROR(IF(VLOOKUP($B2931,DPORT_BD!$A$1:$I$296,4,FALSE)=0,"",VLOOKUP($B2931,DPORT_BD!$A$1:$I$296,4,FALSE)),"")</f>
        <v/>
      </c>
      <c r="AJ2931" s="5" t="str">
        <f>IFERROR(IF(VLOOKUP($B2931,DPORT_BD!$A$1:$I$296,5,FALSE)=0,"",VLOOKUP($B2931,DPORT_BD!$A$1:$I$296,5,FALSE)),"")</f>
        <v/>
      </c>
      <c r="AK2931" s="5" t="str">
        <f>IFERROR(IF(VLOOKUP($B2931,DPORT_BD!$A$1:$I$296,6,FALSE)=0,"",VLOOKUP($B2931,DPORT_BD!$A$1:$I$296,6,FALSE)),"")</f>
        <v/>
      </c>
      <c r="AL2931" s="5" t="str">
        <f>IFERROR(IF(VLOOKUP($B2931,DPORT_BD!$A$1:$I$296,7,FALSE)=0,"",VLOOKUP($B2931,DPORT_BD!$A$1:$I$296,7,FALSE)),"")</f>
        <v/>
      </c>
      <c r="AM2931" s="5" t="str">
        <f>IFERROR(IF(VLOOKUP($B2931,DPORT_BD!$A$1:$I$296,8,FALSE)=0,"",VLOOKUP($B2931,DPORT_BD!$A$1:$I$296,8,FALSE)),"")</f>
        <v/>
      </c>
      <c r="AN2931" s="5" t="str">
        <f>IFERROR(IF(VLOOKUP($B2931,DPORT_BD!$A$1:$I$296,9,FALSE)=0,"",VLOOKUP($B2931,DPORT_BD!$A$1:$I$296,9,FALSE)),"")</f>
        <v/>
      </c>
    </row>
    <row r="2932" spans="1:40">
      <c r="A2932" t="s">
        <v>32</v>
      </c>
      <c r="B2932" t="s">
        <v>4758</v>
      </c>
      <c r="C2932" t="s">
        <v>34</v>
      </c>
      <c r="D2932" t="s">
        <v>67</v>
      </c>
      <c r="E2932" t="s">
        <v>68</v>
      </c>
      <c r="F2932" s="1">
        <v>4600</v>
      </c>
      <c r="I2932" t="s">
        <v>37</v>
      </c>
      <c r="K2932" t="s">
        <v>38</v>
      </c>
      <c r="L2932" t="s">
        <v>39</v>
      </c>
      <c r="M2932" t="s">
        <v>320</v>
      </c>
      <c r="N2932" t="s">
        <v>650</v>
      </c>
      <c r="O2932" t="s">
        <v>2078</v>
      </c>
      <c r="P2932" t="s">
        <v>4589</v>
      </c>
      <c r="Q2932" t="s">
        <v>4590</v>
      </c>
      <c r="S2932" t="s">
        <v>770</v>
      </c>
      <c r="T2932" s="1">
        <v>6</v>
      </c>
      <c r="W2932" t="s">
        <v>323</v>
      </c>
      <c r="AG2932" s="5" t="str">
        <f>IFERROR(IF(VLOOKUP($B2932,DPORT_BD!$A$1:$I$296,2,FALSE)=0,"",VLOOKUP($B2932,DPORT_BD!$A$1:$I$296,2,FALSE)),"")</f>
        <v/>
      </c>
      <c r="AH2932" s="5" t="str">
        <f>IFERROR(IF(VLOOKUP($B2932,DPORT_BD!$A$1:$I$296,3,FALSE)=0,"",VLOOKUP($B2932,DPORT_BD!$A$1:$I$296,3,FALSE)),"")</f>
        <v/>
      </c>
      <c r="AI2932" s="5" t="str">
        <f>IFERROR(IF(VLOOKUP($B2932,DPORT_BD!$A$1:$I$296,4,FALSE)=0,"",VLOOKUP($B2932,DPORT_BD!$A$1:$I$296,4,FALSE)),"")</f>
        <v/>
      </c>
      <c r="AJ2932" s="5" t="str">
        <f>IFERROR(IF(VLOOKUP($B2932,DPORT_BD!$A$1:$I$296,5,FALSE)=0,"",VLOOKUP($B2932,DPORT_BD!$A$1:$I$296,5,FALSE)),"")</f>
        <v/>
      </c>
      <c r="AK2932" s="5" t="str">
        <f>IFERROR(IF(VLOOKUP($B2932,DPORT_BD!$A$1:$I$296,6,FALSE)=0,"",VLOOKUP($B2932,DPORT_BD!$A$1:$I$296,6,FALSE)),"")</f>
        <v/>
      </c>
      <c r="AL2932" s="5" t="str">
        <f>IFERROR(IF(VLOOKUP($B2932,DPORT_BD!$A$1:$I$296,7,FALSE)=0,"",VLOOKUP($B2932,DPORT_BD!$A$1:$I$296,7,FALSE)),"")</f>
        <v/>
      </c>
      <c r="AM2932" s="5" t="str">
        <f>IFERROR(IF(VLOOKUP($B2932,DPORT_BD!$A$1:$I$296,8,FALSE)=0,"",VLOOKUP($B2932,DPORT_BD!$A$1:$I$296,8,FALSE)),"")</f>
        <v/>
      </c>
      <c r="AN2932" s="5" t="str">
        <f>IFERROR(IF(VLOOKUP($B2932,DPORT_BD!$A$1:$I$296,9,FALSE)=0,"",VLOOKUP($B2932,DPORT_BD!$A$1:$I$296,9,FALSE)),"")</f>
        <v/>
      </c>
    </row>
    <row r="2933" spans="1:40">
      <c r="A2933" t="s">
        <v>32</v>
      </c>
      <c r="B2933" t="s">
        <v>4759</v>
      </c>
      <c r="C2933" t="s">
        <v>34</v>
      </c>
      <c r="D2933" t="s">
        <v>67</v>
      </c>
      <c r="E2933" t="s">
        <v>68</v>
      </c>
      <c r="F2933" s="1">
        <v>4630</v>
      </c>
      <c r="I2933" t="s">
        <v>319</v>
      </c>
      <c r="J2933" t="s">
        <v>145</v>
      </c>
      <c r="K2933" t="s">
        <v>160</v>
      </c>
      <c r="L2933" t="s">
        <v>161</v>
      </c>
      <c r="M2933" t="s">
        <v>320</v>
      </c>
      <c r="N2933" t="s">
        <v>650</v>
      </c>
      <c r="O2933" t="s">
        <v>2078</v>
      </c>
      <c r="P2933" t="s">
        <v>4589</v>
      </c>
      <c r="Q2933" t="s">
        <v>4595</v>
      </c>
      <c r="S2933" t="s">
        <v>527</v>
      </c>
      <c r="T2933" s="1">
        <v>9</v>
      </c>
      <c r="W2933" t="s">
        <v>323</v>
      </c>
      <c r="AG2933" s="5" t="str">
        <f>IFERROR(IF(VLOOKUP($B2933,DPORT_BD!$A$1:$I$296,2,FALSE)=0,"",VLOOKUP($B2933,DPORT_BD!$A$1:$I$296,2,FALSE)),"")</f>
        <v/>
      </c>
      <c r="AH2933" s="5" t="str">
        <f>IFERROR(IF(VLOOKUP($B2933,DPORT_BD!$A$1:$I$296,3,FALSE)=0,"",VLOOKUP($B2933,DPORT_BD!$A$1:$I$296,3,FALSE)),"")</f>
        <v/>
      </c>
      <c r="AI2933" s="5" t="str">
        <f>IFERROR(IF(VLOOKUP($B2933,DPORT_BD!$A$1:$I$296,4,FALSE)=0,"",VLOOKUP($B2933,DPORT_BD!$A$1:$I$296,4,FALSE)),"")</f>
        <v/>
      </c>
      <c r="AJ2933" s="5" t="str">
        <f>IFERROR(IF(VLOOKUP($B2933,DPORT_BD!$A$1:$I$296,5,FALSE)=0,"",VLOOKUP($B2933,DPORT_BD!$A$1:$I$296,5,FALSE)),"")</f>
        <v/>
      </c>
      <c r="AK2933" s="5" t="str">
        <f>IFERROR(IF(VLOOKUP($B2933,DPORT_BD!$A$1:$I$296,6,FALSE)=0,"",VLOOKUP($B2933,DPORT_BD!$A$1:$I$296,6,FALSE)),"")</f>
        <v/>
      </c>
      <c r="AL2933" s="5" t="str">
        <f>IFERROR(IF(VLOOKUP($B2933,DPORT_BD!$A$1:$I$296,7,FALSE)=0,"",VLOOKUP($B2933,DPORT_BD!$A$1:$I$296,7,FALSE)),"")</f>
        <v/>
      </c>
      <c r="AM2933" s="5" t="str">
        <f>IFERROR(IF(VLOOKUP($B2933,DPORT_BD!$A$1:$I$296,8,FALSE)=0,"",VLOOKUP($B2933,DPORT_BD!$A$1:$I$296,8,FALSE)),"")</f>
        <v/>
      </c>
      <c r="AN2933" s="5" t="str">
        <f>IFERROR(IF(VLOOKUP($B2933,DPORT_BD!$A$1:$I$296,9,FALSE)=0,"",VLOOKUP($B2933,DPORT_BD!$A$1:$I$296,9,FALSE)),"")</f>
        <v/>
      </c>
    </row>
    <row r="2934" spans="1:40">
      <c r="A2934" t="s">
        <v>32</v>
      </c>
      <c r="B2934" t="s">
        <v>4760</v>
      </c>
      <c r="C2934" t="s">
        <v>34</v>
      </c>
      <c r="D2934" t="s">
        <v>67</v>
      </c>
      <c r="E2934" t="s">
        <v>68</v>
      </c>
      <c r="F2934" s="1">
        <v>4580</v>
      </c>
      <c r="I2934" t="s">
        <v>319</v>
      </c>
      <c r="J2934" t="s">
        <v>145</v>
      </c>
      <c r="K2934" t="s">
        <v>83</v>
      </c>
      <c r="L2934" t="s">
        <v>84</v>
      </c>
      <c r="M2934" t="s">
        <v>320</v>
      </c>
      <c r="N2934" t="s">
        <v>650</v>
      </c>
      <c r="O2934" t="s">
        <v>2078</v>
      </c>
      <c r="P2934" t="s">
        <v>4589</v>
      </c>
      <c r="Q2934" t="s">
        <v>4592</v>
      </c>
      <c r="S2934" t="s">
        <v>527</v>
      </c>
      <c r="T2934" s="1">
        <v>9</v>
      </c>
      <c r="W2934" t="s">
        <v>323</v>
      </c>
      <c r="AG2934" s="5" t="str">
        <f>IFERROR(IF(VLOOKUP($B2934,DPORT_BD!$A$1:$I$296,2,FALSE)=0,"",VLOOKUP($B2934,DPORT_BD!$A$1:$I$296,2,FALSE)),"")</f>
        <v/>
      </c>
      <c r="AH2934" s="5" t="str">
        <f>IFERROR(IF(VLOOKUP($B2934,DPORT_BD!$A$1:$I$296,3,FALSE)=0,"",VLOOKUP($B2934,DPORT_BD!$A$1:$I$296,3,FALSE)),"")</f>
        <v/>
      </c>
      <c r="AI2934" s="5" t="str">
        <f>IFERROR(IF(VLOOKUP($B2934,DPORT_BD!$A$1:$I$296,4,FALSE)=0,"",VLOOKUP($B2934,DPORT_BD!$A$1:$I$296,4,FALSE)),"")</f>
        <v/>
      </c>
      <c r="AJ2934" s="5" t="str">
        <f>IFERROR(IF(VLOOKUP($B2934,DPORT_BD!$A$1:$I$296,5,FALSE)=0,"",VLOOKUP($B2934,DPORT_BD!$A$1:$I$296,5,FALSE)),"")</f>
        <v/>
      </c>
      <c r="AK2934" s="5" t="str">
        <f>IFERROR(IF(VLOOKUP($B2934,DPORT_BD!$A$1:$I$296,6,FALSE)=0,"",VLOOKUP($B2934,DPORT_BD!$A$1:$I$296,6,FALSE)),"")</f>
        <v/>
      </c>
      <c r="AL2934" s="5" t="str">
        <f>IFERROR(IF(VLOOKUP($B2934,DPORT_BD!$A$1:$I$296,7,FALSE)=0,"",VLOOKUP($B2934,DPORT_BD!$A$1:$I$296,7,FALSE)),"")</f>
        <v/>
      </c>
      <c r="AM2934" s="5" t="str">
        <f>IFERROR(IF(VLOOKUP($B2934,DPORT_BD!$A$1:$I$296,8,FALSE)=0,"",VLOOKUP($B2934,DPORT_BD!$A$1:$I$296,8,FALSE)),"")</f>
        <v/>
      </c>
      <c r="AN2934" s="5" t="str">
        <f>IFERROR(IF(VLOOKUP($B2934,DPORT_BD!$A$1:$I$296,9,FALSE)=0,"",VLOOKUP($B2934,DPORT_BD!$A$1:$I$296,9,FALSE)),"")</f>
        <v/>
      </c>
    </row>
    <row r="2935" spans="1:40">
      <c r="A2935" t="s">
        <v>32</v>
      </c>
      <c r="B2935" t="s">
        <v>4761</v>
      </c>
      <c r="C2935" t="s">
        <v>34</v>
      </c>
      <c r="D2935" t="s">
        <v>67</v>
      </c>
      <c r="E2935" t="s">
        <v>68</v>
      </c>
      <c r="F2935" s="1">
        <v>4420</v>
      </c>
      <c r="I2935" t="s">
        <v>319</v>
      </c>
      <c r="J2935" t="s">
        <v>145</v>
      </c>
      <c r="K2935" t="s">
        <v>83</v>
      </c>
      <c r="L2935" t="s">
        <v>84</v>
      </c>
      <c r="M2935" t="s">
        <v>320</v>
      </c>
      <c r="N2935" t="s">
        <v>650</v>
      </c>
      <c r="O2935" t="s">
        <v>2078</v>
      </c>
      <c r="P2935" t="s">
        <v>4589</v>
      </c>
      <c r="Q2935" t="s">
        <v>4595</v>
      </c>
      <c r="S2935" t="s">
        <v>527</v>
      </c>
      <c r="T2935" s="1">
        <v>9</v>
      </c>
      <c r="W2935" t="s">
        <v>323</v>
      </c>
      <c r="AG2935" s="5" t="str">
        <f>IFERROR(IF(VLOOKUP($B2935,DPORT_BD!$A$1:$I$296,2,FALSE)=0,"",VLOOKUP($B2935,DPORT_BD!$A$1:$I$296,2,FALSE)),"")</f>
        <v/>
      </c>
      <c r="AH2935" s="5" t="str">
        <f>IFERROR(IF(VLOOKUP($B2935,DPORT_BD!$A$1:$I$296,3,FALSE)=0,"",VLOOKUP($B2935,DPORT_BD!$A$1:$I$296,3,FALSE)),"")</f>
        <v/>
      </c>
      <c r="AI2935" s="5" t="str">
        <f>IFERROR(IF(VLOOKUP($B2935,DPORT_BD!$A$1:$I$296,4,FALSE)=0,"",VLOOKUP($B2935,DPORT_BD!$A$1:$I$296,4,FALSE)),"")</f>
        <v/>
      </c>
      <c r="AJ2935" s="5" t="str">
        <f>IFERROR(IF(VLOOKUP($B2935,DPORT_BD!$A$1:$I$296,5,FALSE)=0,"",VLOOKUP($B2935,DPORT_BD!$A$1:$I$296,5,FALSE)),"")</f>
        <v/>
      </c>
      <c r="AK2935" s="5" t="str">
        <f>IFERROR(IF(VLOOKUP($B2935,DPORT_BD!$A$1:$I$296,6,FALSE)=0,"",VLOOKUP($B2935,DPORT_BD!$A$1:$I$296,6,FALSE)),"")</f>
        <v/>
      </c>
      <c r="AL2935" s="5" t="str">
        <f>IFERROR(IF(VLOOKUP($B2935,DPORT_BD!$A$1:$I$296,7,FALSE)=0,"",VLOOKUP($B2935,DPORT_BD!$A$1:$I$296,7,FALSE)),"")</f>
        <v/>
      </c>
      <c r="AM2935" s="5" t="str">
        <f>IFERROR(IF(VLOOKUP($B2935,DPORT_BD!$A$1:$I$296,8,FALSE)=0,"",VLOOKUP($B2935,DPORT_BD!$A$1:$I$296,8,FALSE)),"")</f>
        <v/>
      </c>
      <c r="AN2935" s="5" t="str">
        <f>IFERROR(IF(VLOOKUP($B2935,DPORT_BD!$A$1:$I$296,9,FALSE)=0,"",VLOOKUP($B2935,DPORT_BD!$A$1:$I$296,9,FALSE)),"")</f>
        <v/>
      </c>
    </row>
    <row r="2936" spans="1:40">
      <c r="A2936" t="s">
        <v>32</v>
      </c>
      <c r="B2936" t="s">
        <v>4762</v>
      </c>
      <c r="C2936" t="s">
        <v>34</v>
      </c>
      <c r="D2936" t="s">
        <v>67</v>
      </c>
      <c r="E2936" t="s">
        <v>68</v>
      </c>
      <c r="F2936" s="1">
        <v>4330</v>
      </c>
      <c r="I2936" t="s">
        <v>1562</v>
      </c>
      <c r="J2936" t="s">
        <v>145</v>
      </c>
      <c r="K2936" t="s">
        <v>73</v>
      </c>
      <c r="L2936" t="s">
        <v>74</v>
      </c>
      <c r="M2936" t="s">
        <v>320</v>
      </c>
      <c r="N2936" t="s">
        <v>650</v>
      </c>
      <c r="O2936" t="s">
        <v>2078</v>
      </c>
      <c r="P2936" t="s">
        <v>4589</v>
      </c>
      <c r="Q2936" t="s">
        <v>4595</v>
      </c>
      <c r="S2936" t="s">
        <v>527</v>
      </c>
      <c r="T2936" s="1">
        <v>9</v>
      </c>
      <c r="W2936" t="s">
        <v>323</v>
      </c>
      <c r="AG2936" s="5" t="str">
        <f>IFERROR(IF(VLOOKUP($B2936,DPORT_BD!$A$1:$I$296,2,FALSE)=0,"",VLOOKUP($B2936,DPORT_BD!$A$1:$I$296,2,FALSE)),"")</f>
        <v/>
      </c>
      <c r="AH2936" s="5" t="str">
        <f>IFERROR(IF(VLOOKUP($B2936,DPORT_BD!$A$1:$I$296,3,FALSE)=0,"",VLOOKUP($B2936,DPORT_BD!$A$1:$I$296,3,FALSE)),"")</f>
        <v/>
      </c>
      <c r="AI2936" s="5" t="str">
        <f>IFERROR(IF(VLOOKUP($B2936,DPORT_BD!$A$1:$I$296,4,FALSE)=0,"",VLOOKUP($B2936,DPORT_BD!$A$1:$I$296,4,FALSE)),"")</f>
        <v/>
      </c>
      <c r="AJ2936" s="5" t="str">
        <f>IFERROR(IF(VLOOKUP($B2936,DPORT_BD!$A$1:$I$296,5,FALSE)=0,"",VLOOKUP($B2936,DPORT_BD!$A$1:$I$296,5,FALSE)),"")</f>
        <v/>
      </c>
      <c r="AK2936" s="5" t="str">
        <f>IFERROR(IF(VLOOKUP($B2936,DPORT_BD!$A$1:$I$296,6,FALSE)=0,"",VLOOKUP($B2936,DPORT_BD!$A$1:$I$296,6,FALSE)),"")</f>
        <v/>
      </c>
      <c r="AL2936" s="5" t="str">
        <f>IFERROR(IF(VLOOKUP($B2936,DPORT_BD!$A$1:$I$296,7,FALSE)=0,"",VLOOKUP($B2936,DPORT_BD!$A$1:$I$296,7,FALSE)),"")</f>
        <v/>
      </c>
      <c r="AM2936" s="5" t="str">
        <f>IFERROR(IF(VLOOKUP($B2936,DPORT_BD!$A$1:$I$296,8,FALSE)=0,"",VLOOKUP($B2936,DPORT_BD!$A$1:$I$296,8,FALSE)),"")</f>
        <v/>
      </c>
      <c r="AN2936" s="5" t="str">
        <f>IFERROR(IF(VLOOKUP($B2936,DPORT_BD!$A$1:$I$296,9,FALSE)=0,"",VLOOKUP($B2936,DPORT_BD!$A$1:$I$296,9,FALSE)),"")</f>
        <v/>
      </c>
    </row>
    <row r="2937" spans="1:40">
      <c r="A2937" t="s">
        <v>32</v>
      </c>
      <c r="B2937" t="s">
        <v>4763</v>
      </c>
      <c r="C2937" t="s">
        <v>34</v>
      </c>
      <c r="D2937" t="s">
        <v>67</v>
      </c>
      <c r="E2937" t="s">
        <v>68</v>
      </c>
      <c r="F2937" s="1">
        <v>4420</v>
      </c>
      <c r="I2937" t="s">
        <v>319</v>
      </c>
      <c r="M2937" t="s">
        <v>320</v>
      </c>
      <c r="N2937" t="s">
        <v>650</v>
      </c>
      <c r="O2937" t="s">
        <v>2078</v>
      </c>
      <c r="P2937" t="s">
        <v>4589</v>
      </c>
      <c r="Q2937" t="s">
        <v>4595</v>
      </c>
      <c r="S2937" t="s">
        <v>527</v>
      </c>
      <c r="T2937" s="1">
        <v>9</v>
      </c>
      <c r="W2937" t="s">
        <v>323</v>
      </c>
      <c r="AG2937" s="5" t="str">
        <f>IFERROR(IF(VLOOKUP($B2937,DPORT_BD!$A$1:$I$296,2,FALSE)=0,"",VLOOKUP($B2937,DPORT_BD!$A$1:$I$296,2,FALSE)),"")</f>
        <v/>
      </c>
      <c r="AH2937" s="5" t="str">
        <f>IFERROR(IF(VLOOKUP($B2937,DPORT_BD!$A$1:$I$296,3,FALSE)=0,"",VLOOKUP($B2937,DPORT_BD!$A$1:$I$296,3,FALSE)),"")</f>
        <v/>
      </c>
      <c r="AI2937" s="5" t="str">
        <f>IFERROR(IF(VLOOKUP($B2937,DPORT_BD!$A$1:$I$296,4,FALSE)=0,"",VLOOKUP($B2937,DPORT_BD!$A$1:$I$296,4,FALSE)),"")</f>
        <v/>
      </c>
      <c r="AJ2937" s="5" t="str">
        <f>IFERROR(IF(VLOOKUP($B2937,DPORT_BD!$A$1:$I$296,5,FALSE)=0,"",VLOOKUP($B2937,DPORT_BD!$A$1:$I$296,5,FALSE)),"")</f>
        <v/>
      </c>
      <c r="AK2937" s="5" t="str">
        <f>IFERROR(IF(VLOOKUP($B2937,DPORT_BD!$A$1:$I$296,6,FALSE)=0,"",VLOOKUP($B2937,DPORT_BD!$A$1:$I$296,6,FALSE)),"")</f>
        <v/>
      </c>
      <c r="AL2937" s="5" t="str">
        <f>IFERROR(IF(VLOOKUP($B2937,DPORT_BD!$A$1:$I$296,7,FALSE)=0,"",VLOOKUP($B2937,DPORT_BD!$A$1:$I$296,7,FALSE)),"")</f>
        <v/>
      </c>
      <c r="AM2937" s="5" t="str">
        <f>IFERROR(IF(VLOOKUP($B2937,DPORT_BD!$A$1:$I$296,8,FALSE)=0,"",VLOOKUP($B2937,DPORT_BD!$A$1:$I$296,8,FALSE)),"")</f>
        <v/>
      </c>
      <c r="AN2937" s="5" t="str">
        <f>IFERROR(IF(VLOOKUP($B2937,DPORT_BD!$A$1:$I$296,9,FALSE)=0,"",VLOOKUP($B2937,DPORT_BD!$A$1:$I$296,9,FALSE)),"")</f>
        <v/>
      </c>
    </row>
    <row r="2938" spans="1:40">
      <c r="A2938" t="s">
        <v>32</v>
      </c>
      <c r="B2938" t="s">
        <v>4764</v>
      </c>
      <c r="C2938" t="s">
        <v>34</v>
      </c>
      <c r="D2938" t="s">
        <v>67</v>
      </c>
      <c r="E2938" t="s">
        <v>68</v>
      </c>
      <c r="F2938" s="1">
        <v>4700</v>
      </c>
      <c r="I2938" t="s">
        <v>319</v>
      </c>
      <c r="J2938" t="s">
        <v>82</v>
      </c>
      <c r="K2938" t="s">
        <v>73</v>
      </c>
      <c r="L2938" t="s">
        <v>74</v>
      </c>
      <c r="M2938" t="s">
        <v>320</v>
      </c>
      <c r="N2938" t="s">
        <v>650</v>
      </c>
      <c r="O2938" t="s">
        <v>2078</v>
      </c>
      <c r="P2938" t="s">
        <v>4589</v>
      </c>
      <c r="Q2938" t="s">
        <v>4592</v>
      </c>
      <c r="S2938" t="s">
        <v>527</v>
      </c>
      <c r="T2938" s="1">
        <v>9</v>
      </c>
      <c r="U2938" t="s">
        <v>4738</v>
      </c>
      <c r="W2938" t="s">
        <v>323</v>
      </c>
      <c r="AG2938" s="5" t="str">
        <f>IFERROR(IF(VLOOKUP($B2938,DPORT_BD!$A$1:$I$296,2,FALSE)=0,"",VLOOKUP($B2938,DPORT_BD!$A$1:$I$296,2,FALSE)),"")</f>
        <v/>
      </c>
      <c r="AH2938" s="5" t="str">
        <f>IFERROR(IF(VLOOKUP($B2938,DPORT_BD!$A$1:$I$296,3,FALSE)=0,"",VLOOKUP($B2938,DPORT_BD!$A$1:$I$296,3,FALSE)),"")</f>
        <v/>
      </c>
      <c r="AI2938" s="5" t="str">
        <f>IFERROR(IF(VLOOKUP($B2938,DPORT_BD!$A$1:$I$296,4,FALSE)=0,"",VLOOKUP($B2938,DPORT_BD!$A$1:$I$296,4,FALSE)),"")</f>
        <v/>
      </c>
      <c r="AJ2938" s="5" t="str">
        <f>IFERROR(IF(VLOOKUP($B2938,DPORT_BD!$A$1:$I$296,5,FALSE)=0,"",VLOOKUP($B2938,DPORT_BD!$A$1:$I$296,5,FALSE)),"")</f>
        <v/>
      </c>
      <c r="AK2938" s="5" t="str">
        <f>IFERROR(IF(VLOOKUP($B2938,DPORT_BD!$A$1:$I$296,6,FALSE)=0,"",VLOOKUP($B2938,DPORT_BD!$A$1:$I$296,6,FALSE)),"")</f>
        <v/>
      </c>
      <c r="AL2938" s="5" t="str">
        <f>IFERROR(IF(VLOOKUP($B2938,DPORT_BD!$A$1:$I$296,7,FALSE)=0,"",VLOOKUP($B2938,DPORT_BD!$A$1:$I$296,7,FALSE)),"")</f>
        <v/>
      </c>
      <c r="AM2938" s="5" t="str">
        <f>IFERROR(IF(VLOOKUP($B2938,DPORT_BD!$A$1:$I$296,8,FALSE)=0,"",VLOOKUP($B2938,DPORT_BD!$A$1:$I$296,8,FALSE)),"")</f>
        <v/>
      </c>
      <c r="AN2938" s="5" t="str">
        <f>IFERROR(IF(VLOOKUP($B2938,DPORT_BD!$A$1:$I$296,9,FALSE)=0,"",VLOOKUP($B2938,DPORT_BD!$A$1:$I$296,9,FALSE)),"")</f>
        <v/>
      </c>
    </row>
    <row r="2939" spans="1:40">
      <c r="A2939" t="s">
        <v>32</v>
      </c>
      <c r="B2939" t="s">
        <v>4765</v>
      </c>
      <c r="C2939" t="s">
        <v>34</v>
      </c>
      <c r="D2939" t="s">
        <v>52</v>
      </c>
      <c r="E2939" t="s">
        <v>53</v>
      </c>
      <c r="F2939" s="1">
        <v>3900</v>
      </c>
      <c r="I2939" t="s">
        <v>37</v>
      </c>
      <c r="J2939" t="s">
        <v>72</v>
      </c>
      <c r="K2939" t="s">
        <v>160</v>
      </c>
      <c r="L2939" t="s">
        <v>161</v>
      </c>
      <c r="M2939" t="s">
        <v>40</v>
      </c>
      <c r="Q2939" t="s">
        <v>4766</v>
      </c>
      <c r="R2939" t="s">
        <v>399</v>
      </c>
      <c r="S2939" t="s">
        <v>770</v>
      </c>
      <c r="T2939" s="1">
        <v>6</v>
      </c>
      <c r="AG2939" s="5" t="str">
        <f>IFERROR(IF(VLOOKUP($B2939,DPORT_BD!$A$1:$I$296,2,FALSE)=0,"",VLOOKUP($B2939,DPORT_BD!$A$1:$I$296,2,FALSE)),"")</f>
        <v/>
      </c>
      <c r="AH2939" s="5" t="str">
        <f>IFERROR(IF(VLOOKUP($B2939,DPORT_BD!$A$1:$I$296,3,FALSE)=0,"",VLOOKUP($B2939,DPORT_BD!$A$1:$I$296,3,FALSE)),"")</f>
        <v/>
      </c>
      <c r="AI2939" s="5" t="str">
        <f>IFERROR(IF(VLOOKUP($B2939,DPORT_BD!$A$1:$I$296,4,FALSE)=0,"",VLOOKUP($B2939,DPORT_BD!$A$1:$I$296,4,FALSE)),"")</f>
        <v/>
      </c>
      <c r="AJ2939" s="5" t="str">
        <f>IFERROR(IF(VLOOKUP($B2939,DPORT_BD!$A$1:$I$296,5,FALSE)=0,"",VLOOKUP($B2939,DPORT_BD!$A$1:$I$296,5,FALSE)),"")</f>
        <v/>
      </c>
      <c r="AK2939" s="5" t="str">
        <f>IFERROR(IF(VLOOKUP($B2939,DPORT_BD!$A$1:$I$296,6,FALSE)=0,"",VLOOKUP($B2939,DPORT_BD!$A$1:$I$296,6,FALSE)),"")</f>
        <v/>
      </c>
      <c r="AL2939" s="5" t="str">
        <f>IFERROR(IF(VLOOKUP($B2939,DPORT_BD!$A$1:$I$296,7,FALSE)=0,"",VLOOKUP($B2939,DPORT_BD!$A$1:$I$296,7,FALSE)),"")</f>
        <v/>
      </c>
      <c r="AM2939" s="5" t="str">
        <f>IFERROR(IF(VLOOKUP($B2939,DPORT_BD!$A$1:$I$296,8,FALSE)=0,"",VLOOKUP($B2939,DPORT_BD!$A$1:$I$296,8,FALSE)),"")</f>
        <v/>
      </c>
      <c r="AN2939" s="5" t="str">
        <f>IFERROR(IF(VLOOKUP($B2939,DPORT_BD!$A$1:$I$296,9,FALSE)=0,"",VLOOKUP($B2939,DPORT_BD!$A$1:$I$296,9,FALSE)),"")</f>
        <v/>
      </c>
    </row>
    <row r="2940" spans="1:40">
      <c r="A2940" t="s">
        <v>32</v>
      </c>
      <c r="B2940" t="s">
        <v>4767</v>
      </c>
      <c r="C2940" t="s">
        <v>34</v>
      </c>
      <c r="D2940" t="s">
        <v>52</v>
      </c>
      <c r="E2940" t="s">
        <v>53</v>
      </c>
      <c r="F2940" s="1">
        <v>4090</v>
      </c>
      <c r="I2940" t="s">
        <v>37</v>
      </c>
      <c r="J2940" t="s">
        <v>169</v>
      </c>
      <c r="K2940" t="s">
        <v>83</v>
      </c>
      <c r="L2940" t="s">
        <v>84</v>
      </c>
      <c r="M2940" t="s">
        <v>40</v>
      </c>
      <c r="Q2940" t="s">
        <v>4766</v>
      </c>
      <c r="R2940" t="s">
        <v>399</v>
      </c>
      <c r="S2940" t="s">
        <v>770</v>
      </c>
      <c r="T2940" s="1">
        <v>6</v>
      </c>
      <c r="AG2940" s="5" t="str">
        <f>IFERROR(IF(VLOOKUP($B2940,DPORT_BD!$A$1:$I$296,2,FALSE)=0,"",VLOOKUP($B2940,DPORT_BD!$A$1:$I$296,2,FALSE)),"")</f>
        <v/>
      </c>
      <c r="AH2940" s="5" t="str">
        <f>IFERROR(IF(VLOOKUP($B2940,DPORT_BD!$A$1:$I$296,3,FALSE)=0,"",VLOOKUP($B2940,DPORT_BD!$A$1:$I$296,3,FALSE)),"")</f>
        <v/>
      </c>
      <c r="AI2940" s="5" t="str">
        <f>IFERROR(IF(VLOOKUP($B2940,DPORT_BD!$A$1:$I$296,4,FALSE)=0,"",VLOOKUP($B2940,DPORT_BD!$A$1:$I$296,4,FALSE)),"")</f>
        <v/>
      </c>
      <c r="AJ2940" s="5" t="str">
        <f>IFERROR(IF(VLOOKUP($B2940,DPORT_BD!$A$1:$I$296,5,FALSE)=0,"",VLOOKUP($B2940,DPORT_BD!$A$1:$I$296,5,FALSE)),"")</f>
        <v/>
      </c>
      <c r="AK2940" s="5" t="str">
        <f>IFERROR(IF(VLOOKUP($B2940,DPORT_BD!$A$1:$I$296,6,FALSE)=0,"",VLOOKUP($B2940,DPORT_BD!$A$1:$I$296,6,FALSE)),"")</f>
        <v/>
      </c>
      <c r="AL2940" s="5" t="str">
        <f>IFERROR(IF(VLOOKUP($B2940,DPORT_BD!$A$1:$I$296,7,FALSE)=0,"",VLOOKUP($B2940,DPORT_BD!$A$1:$I$296,7,FALSE)),"")</f>
        <v/>
      </c>
      <c r="AM2940" s="5" t="str">
        <f>IFERROR(IF(VLOOKUP($B2940,DPORT_BD!$A$1:$I$296,8,FALSE)=0,"",VLOOKUP($B2940,DPORT_BD!$A$1:$I$296,8,FALSE)),"")</f>
        <v/>
      </c>
      <c r="AN2940" s="5" t="str">
        <f>IFERROR(IF(VLOOKUP($B2940,DPORT_BD!$A$1:$I$296,9,FALSE)=0,"",VLOOKUP($B2940,DPORT_BD!$A$1:$I$296,9,FALSE)),"")</f>
        <v/>
      </c>
    </row>
    <row r="2941" spans="1:40">
      <c r="A2941" t="s">
        <v>32</v>
      </c>
      <c r="B2941" t="s">
        <v>4768</v>
      </c>
      <c r="C2941" t="s">
        <v>34</v>
      </c>
      <c r="D2941" t="s">
        <v>52</v>
      </c>
      <c r="E2941" t="s">
        <v>53</v>
      </c>
      <c r="F2941" s="1">
        <v>3850</v>
      </c>
      <c r="I2941" t="s">
        <v>59</v>
      </c>
      <c r="K2941" t="s">
        <v>38</v>
      </c>
      <c r="L2941" t="s">
        <v>39</v>
      </c>
      <c r="M2941" t="s">
        <v>40</v>
      </c>
      <c r="N2941" t="s">
        <v>104</v>
      </c>
      <c r="O2941" t="s">
        <v>105</v>
      </c>
      <c r="P2941" t="s">
        <v>106</v>
      </c>
      <c r="Q2941" t="s">
        <v>285</v>
      </c>
      <c r="S2941" t="s">
        <v>808</v>
      </c>
      <c r="T2941" s="1">
        <v>3</v>
      </c>
      <c r="AG2941" s="5" t="str">
        <f>IFERROR(IF(VLOOKUP($B2941,DPORT_BD!$A$1:$I$296,2,FALSE)=0,"",VLOOKUP($B2941,DPORT_BD!$A$1:$I$296,2,FALSE)),"")</f>
        <v/>
      </c>
      <c r="AH2941" s="5" t="str">
        <f>IFERROR(IF(VLOOKUP($B2941,DPORT_BD!$A$1:$I$296,3,FALSE)=0,"",VLOOKUP($B2941,DPORT_BD!$A$1:$I$296,3,FALSE)),"")</f>
        <v/>
      </c>
      <c r="AI2941" s="5" t="str">
        <f>IFERROR(IF(VLOOKUP($B2941,DPORT_BD!$A$1:$I$296,4,FALSE)=0,"",VLOOKUP($B2941,DPORT_BD!$A$1:$I$296,4,FALSE)),"")</f>
        <v/>
      </c>
      <c r="AJ2941" s="5" t="str">
        <f>IFERROR(IF(VLOOKUP($B2941,DPORT_BD!$A$1:$I$296,5,FALSE)=0,"",VLOOKUP($B2941,DPORT_BD!$A$1:$I$296,5,FALSE)),"")</f>
        <v/>
      </c>
      <c r="AK2941" s="5" t="str">
        <f>IFERROR(IF(VLOOKUP($B2941,DPORT_BD!$A$1:$I$296,6,FALSE)=0,"",VLOOKUP($B2941,DPORT_BD!$A$1:$I$296,6,FALSE)),"")</f>
        <v/>
      </c>
      <c r="AL2941" s="5" t="str">
        <f>IFERROR(IF(VLOOKUP($B2941,DPORT_BD!$A$1:$I$296,7,FALSE)=0,"",VLOOKUP($B2941,DPORT_BD!$A$1:$I$296,7,FALSE)),"")</f>
        <v/>
      </c>
      <c r="AM2941" s="5" t="str">
        <f>IFERROR(IF(VLOOKUP($B2941,DPORT_BD!$A$1:$I$296,8,FALSE)=0,"",VLOOKUP($B2941,DPORT_BD!$A$1:$I$296,8,FALSE)),"")</f>
        <v/>
      </c>
      <c r="AN2941" s="5" t="str">
        <f>IFERROR(IF(VLOOKUP($B2941,DPORT_BD!$A$1:$I$296,9,FALSE)=0,"",VLOOKUP($B2941,DPORT_BD!$A$1:$I$296,9,FALSE)),"")</f>
        <v/>
      </c>
    </row>
    <row r="2942" spans="1:40">
      <c r="A2942" t="s">
        <v>32</v>
      </c>
      <c r="B2942" t="s">
        <v>4769</v>
      </c>
      <c r="C2942" t="s">
        <v>34</v>
      </c>
      <c r="D2942" t="s">
        <v>52</v>
      </c>
      <c r="E2942" t="s">
        <v>53</v>
      </c>
      <c r="F2942" s="1">
        <v>3900</v>
      </c>
      <c r="G2942" t="s">
        <v>363</v>
      </c>
      <c r="I2942" t="s">
        <v>37</v>
      </c>
      <c r="J2942" t="s">
        <v>169</v>
      </c>
      <c r="K2942" t="s">
        <v>160</v>
      </c>
      <c r="L2942" t="s">
        <v>161</v>
      </c>
      <c r="M2942" t="s">
        <v>40</v>
      </c>
      <c r="S2942" t="s">
        <v>490</v>
      </c>
      <c r="T2942" s="1">
        <v>15</v>
      </c>
      <c r="W2942" t="s">
        <v>136</v>
      </c>
      <c r="AC2942" t="s">
        <v>181</v>
      </c>
      <c r="AD2942" t="s">
        <v>181</v>
      </c>
      <c r="AG2942" s="5" t="str">
        <f>IFERROR(IF(VLOOKUP($B2942,DPORT_BD!$A$1:$I$296,2,FALSE)=0,"",VLOOKUP($B2942,DPORT_BD!$A$1:$I$296,2,FALSE)),"")</f>
        <v>PRC00002051</v>
      </c>
      <c r="AH2942" s="5" t="str">
        <f>IFERROR(IF(VLOOKUP($B2942,DPORT_BD!$A$1:$I$296,3,FALSE)=0,"",VLOOKUP($B2942,DPORT_BD!$A$1:$I$296,3,FALSE)),"")</f>
        <v>Barrido</v>
      </c>
      <c r="AI2942" s="5" t="str">
        <f>IFERROR(IF(VLOOKUP($B2942,DPORT_BD!$A$1:$I$296,4,FALSE)=0,"",VLOOKUP($B2942,DPORT_BD!$A$1:$I$296,4,FALSE)),"")</f>
        <v/>
      </c>
      <c r="AJ2942" s="5" t="str">
        <f>IFERROR(IF(VLOOKUP($B2942,DPORT_BD!$A$1:$I$296,5,FALSE)=0,"",VLOOKUP($B2942,DPORT_BD!$A$1:$I$296,5,FALSE)),"")</f>
        <v>CAJA</v>
      </c>
      <c r="AK2942" s="5" t="str">
        <f>IFERROR(IF(VLOOKUP($B2942,DPORT_BD!$A$1:$I$296,6,FALSE)=0,"",VLOOKUP($B2942,DPORT_BD!$A$1:$I$296,6,FALSE)),"")</f>
        <v/>
      </c>
      <c r="AL2942" s="5" t="str">
        <f>IFERROR(IF(VLOOKUP($B2942,DPORT_BD!$A$1:$I$296,7,FALSE)=0,"",VLOOKUP($B2942,DPORT_BD!$A$1:$I$296,7,FALSE)),"")</f>
        <v/>
      </c>
      <c r="AM2942" s="5" t="str">
        <f>IFERROR(IF(VLOOKUP($B2942,DPORT_BD!$A$1:$I$296,8,FALSE)=0,"",VLOOKUP($B2942,DPORT_BD!$A$1:$I$296,8,FALSE)),"")</f>
        <v/>
      </c>
      <c r="AN2942" s="5" t="str">
        <f>IFERROR(IF(VLOOKUP($B2942,DPORT_BD!$A$1:$I$296,9,FALSE)=0,"",VLOOKUP($B2942,DPORT_BD!$A$1:$I$296,9,FALSE)),"")</f>
        <v/>
      </c>
    </row>
    <row r="2943" spans="1:40">
      <c r="A2943" t="s">
        <v>32</v>
      </c>
      <c r="B2943" t="s">
        <v>4770</v>
      </c>
      <c r="C2943" t="s">
        <v>34</v>
      </c>
      <c r="D2943" t="s">
        <v>52</v>
      </c>
      <c r="E2943" t="s">
        <v>53</v>
      </c>
      <c r="F2943" s="1">
        <v>3800</v>
      </c>
      <c r="G2943" t="s">
        <v>720</v>
      </c>
      <c r="I2943" t="s">
        <v>37</v>
      </c>
      <c r="J2943" t="s">
        <v>82</v>
      </c>
      <c r="K2943" t="s">
        <v>160</v>
      </c>
      <c r="L2943" t="s">
        <v>161</v>
      </c>
      <c r="M2943" t="s">
        <v>40</v>
      </c>
      <c r="S2943" t="s">
        <v>490</v>
      </c>
      <c r="T2943" s="1">
        <v>15</v>
      </c>
      <c r="W2943" t="s">
        <v>136</v>
      </c>
      <c r="AC2943" t="s">
        <v>181</v>
      </c>
      <c r="AD2943" t="s">
        <v>181</v>
      </c>
      <c r="AG2943" s="5" t="str">
        <f>IFERROR(IF(VLOOKUP($B2943,DPORT_BD!$A$1:$I$296,2,FALSE)=0,"",VLOOKUP($B2943,DPORT_BD!$A$1:$I$296,2,FALSE)),"")</f>
        <v>PRC00002081</v>
      </c>
      <c r="AH2943" s="5" t="str">
        <f>IFERROR(IF(VLOOKUP($B2943,DPORT_BD!$A$1:$I$296,3,FALSE)=0,"",VLOOKUP($B2943,DPORT_BD!$A$1:$I$296,3,FALSE)),"")</f>
        <v>Barrido</v>
      </c>
      <c r="AI2943" s="5" t="str">
        <f>IFERROR(IF(VLOOKUP($B2943,DPORT_BD!$A$1:$I$296,4,FALSE)=0,"",VLOOKUP($B2943,DPORT_BD!$A$1:$I$296,4,FALSE)),"")</f>
        <v/>
      </c>
      <c r="AJ2943" s="5" t="str">
        <f>IFERROR(IF(VLOOKUP($B2943,DPORT_BD!$A$1:$I$296,5,FALSE)=0,"",VLOOKUP($B2943,DPORT_BD!$A$1:$I$296,5,FALSE)),"")</f>
        <v>CAJA</v>
      </c>
      <c r="AK2943" s="5" t="str">
        <f>IFERROR(IF(VLOOKUP($B2943,DPORT_BD!$A$1:$I$296,6,FALSE)=0,"",VLOOKUP($B2943,DPORT_BD!$A$1:$I$296,6,FALSE)),"")</f>
        <v/>
      </c>
      <c r="AL2943" s="5" t="str">
        <f>IFERROR(IF(VLOOKUP($B2943,DPORT_BD!$A$1:$I$296,7,FALSE)=0,"",VLOOKUP($B2943,DPORT_BD!$A$1:$I$296,7,FALSE)),"")</f>
        <v/>
      </c>
      <c r="AM2943" s="5" t="str">
        <f>IFERROR(IF(VLOOKUP($B2943,DPORT_BD!$A$1:$I$296,8,FALSE)=0,"",VLOOKUP($B2943,DPORT_BD!$A$1:$I$296,8,FALSE)),"")</f>
        <v/>
      </c>
      <c r="AN2943" s="5" t="str">
        <f>IFERROR(IF(VLOOKUP($B2943,DPORT_BD!$A$1:$I$296,9,FALSE)=0,"",VLOOKUP($B2943,DPORT_BD!$A$1:$I$296,9,FALSE)),"")</f>
        <v/>
      </c>
    </row>
    <row r="2944" spans="1:40">
      <c r="A2944" t="s">
        <v>32</v>
      </c>
      <c r="B2944" t="s">
        <v>4771</v>
      </c>
      <c r="C2944" t="s">
        <v>34</v>
      </c>
      <c r="D2944" t="s">
        <v>52</v>
      </c>
      <c r="E2944" t="s">
        <v>53</v>
      </c>
      <c r="F2944" s="1">
        <v>3810</v>
      </c>
      <c r="I2944" t="s">
        <v>37</v>
      </c>
      <c r="J2944" t="s">
        <v>82</v>
      </c>
      <c r="K2944" t="s">
        <v>73</v>
      </c>
      <c r="L2944" t="s">
        <v>74</v>
      </c>
      <c r="M2944" t="s">
        <v>40</v>
      </c>
      <c r="S2944" t="s">
        <v>490</v>
      </c>
      <c r="T2944" s="1">
        <v>15</v>
      </c>
      <c r="W2944" t="s">
        <v>4772</v>
      </c>
      <c r="AG2944" s="5" t="str">
        <f>IFERROR(IF(VLOOKUP($B2944,DPORT_BD!$A$1:$I$296,2,FALSE)=0,"",VLOOKUP($B2944,DPORT_BD!$A$1:$I$296,2,FALSE)),"")</f>
        <v/>
      </c>
      <c r="AH2944" s="5" t="str">
        <f>IFERROR(IF(VLOOKUP($B2944,DPORT_BD!$A$1:$I$296,3,FALSE)=0,"",VLOOKUP($B2944,DPORT_BD!$A$1:$I$296,3,FALSE)),"")</f>
        <v/>
      </c>
      <c r="AI2944" s="5" t="str">
        <f>IFERROR(IF(VLOOKUP($B2944,DPORT_BD!$A$1:$I$296,4,FALSE)=0,"",VLOOKUP($B2944,DPORT_BD!$A$1:$I$296,4,FALSE)),"")</f>
        <v/>
      </c>
      <c r="AJ2944" s="5" t="str">
        <f>IFERROR(IF(VLOOKUP($B2944,DPORT_BD!$A$1:$I$296,5,FALSE)=0,"",VLOOKUP($B2944,DPORT_BD!$A$1:$I$296,5,FALSE)),"")</f>
        <v/>
      </c>
      <c r="AK2944" s="5" t="str">
        <f>IFERROR(IF(VLOOKUP($B2944,DPORT_BD!$A$1:$I$296,6,FALSE)=0,"",VLOOKUP($B2944,DPORT_BD!$A$1:$I$296,6,FALSE)),"")</f>
        <v/>
      </c>
      <c r="AL2944" s="5" t="str">
        <f>IFERROR(IF(VLOOKUP($B2944,DPORT_BD!$A$1:$I$296,7,FALSE)=0,"",VLOOKUP($B2944,DPORT_BD!$A$1:$I$296,7,FALSE)),"")</f>
        <v/>
      </c>
      <c r="AM2944" s="5" t="str">
        <f>IFERROR(IF(VLOOKUP($B2944,DPORT_BD!$A$1:$I$296,8,FALSE)=0,"",VLOOKUP($B2944,DPORT_BD!$A$1:$I$296,8,FALSE)),"")</f>
        <v/>
      </c>
      <c r="AN2944" s="5" t="str">
        <f>IFERROR(IF(VLOOKUP($B2944,DPORT_BD!$A$1:$I$296,9,FALSE)=0,"",VLOOKUP($B2944,DPORT_BD!$A$1:$I$296,9,FALSE)),"")</f>
        <v/>
      </c>
    </row>
    <row r="2945" spans="1:40">
      <c r="A2945" t="s">
        <v>32</v>
      </c>
      <c r="B2945" t="s">
        <v>4773</v>
      </c>
      <c r="C2945" t="s">
        <v>34</v>
      </c>
      <c r="D2945" t="s">
        <v>52</v>
      </c>
      <c r="E2945" t="s">
        <v>53</v>
      </c>
      <c r="F2945" s="1">
        <v>3860</v>
      </c>
      <c r="I2945" t="s">
        <v>37</v>
      </c>
      <c r="J2945" t="s">
        <v>82</v>
      </c>
      <c r="K2945" t="s">
        <v>73</v>
      </c>
      <c r="L2945" t="s">
        <v>74</v>
      </c>
      <c r="M2945" t="s">
        <v>40</v>
      </c>
      <c r="S2945" t="s">
        <v>490</v>
      </c>
      <c r="T2945" s="1">
        <v>15</v>
      </c>
      <c r="U2945" t="s">
        <v>790</v>
      </c>
      <c r="W2945" t="s">
        <v>4774</v>
      </c>
      <c r="AG2945" s="5" t="str">
        <f>IFERROR(IF(VLOOKUP($B2945,DPORT_BD!$A$1:$I$296,2,FALSE)=0,"",VLOOKUP($B2945,DPORT_BD!$A$1:$I$296,2,FALSE)),"")</f>
        <v/>
      </c>
      <c r="AH2945" s="5" t="str">
        <f>IFERROR(IF(VLOOKUP($B2945,DPORT_BD!$A$1:$I$296,3,FALSE)=0,"",VLOOKUP($B2945,DPORT_BD!$A$1:$I$296,3,FALSE)),"")</f>
        <v/>
      </c>
      <c r="AI2945" s="5" t="str">
        <f>IFERROR(IF(VLOOKUP($B2945,DPORT_BD!$A$1:$I$296,4,FALSE)=0,"",VLOOKUP($B2945,DPORT_BD!$A$1:$I$296,4,FALSE)),"")</f>
        <v/>
      </c>
      <c r="AJ2945" s="5" t="str">
        <f>IFERROR(IF(VLOOKUP($B2945,DPORT_BD!$A$1:$I$296,5,FALSE)=0,"",VLOOKUP($B2945,DPORT_BD!$A$1:$I$296,5,FALSE)),"")</f>
        <v/>
      </c>
      <c r="AK2945" s="5" t="str">
        <f>IFERROR(IF(VLOOKUP($B2945,DPORT_BD!$A$1:$I$296,6,FALSE)=0,"",VLOOKUP($B2945,DPORT_BD!$A$1:$I$296,6,FALSE)),"")</f>
        <v/>
      </c>
      <c r="AL2945" s="5" t="str">
        <f>IFERROR(IF(VLOOKUP($B2945,DPORT_BD!$A$1:$I$296,7,FALSE)=0,"",VLOOKUP($B2945,DPORT_BD!$A$1:$I$296,7,FALSE)),"")</f>
        <v/>
      </c>
      <c r="AM2945" s="5" t="str">
        <f>IFERROR(IF(VLOOKUP($B2945,DPORT_BD!$A$1:$I$296,8,FALSE)=0,"",VLOOKUP($B2945,DPORT_BD!$A$1:$I$296,8,FALSE)),"")</f>
        <v/>
      </c>
      <c r="AN2945" s="5" t="str">
        <f>IFERROR(IF(VLOOKUP($B2945,DPORT_BD!$A$1:$I$296,9,FALSE)=0,"",VLOOKUP($B2945,DPORT_BD!$A$1:$I$296,9,FALSE)),"")</f>
        <v/>
      </c>
    </row>
    <row r="2946" spans="1:40">
      <c r="A2946" t="s">
        <v>32</v>
      </c>
      <c r="B2946" t="s">
        <v>4775</v>
      </c>
      <c r="C2946" t="s">
        <v>34</v>
      </c>
      <c r="D2946" t="s">
        <v>52</v>
      </c>
      <c r="E2946" t="s">
        <v>53</v>
      </c>
      <c r="F2946" s="1">
        <v>3860</v>
      </c>
      <c r="I2946" t="s">
        <v>37</v>
      </c>
      <c r="J2946" t="s">
        <v>82</v>
      </c>
      <c r="K2946" t="s">
        <v>73</v>
      </c>
      <c r="L2946" t="s">
        <v>74</v>
      </c>
      <c r="M2946" t="s">
        <v>40</v>
      </c>
      <c r="S2946" t="s">
        <v>490</v>
      </c>
      <c r="T2946" s="1">
        <v>15</v>
      </c>
      <c r="W2946" t="s">
        <v>4776</v>
      </c>
      <c r="AG2946" s="5" t="str">
        <f>IFERROR(IF(VLOOKUP($B2946,DPORT_BD!$A$1:$I$296,2,FALSE)=0,"",VLOOKUP($B2946,DPORT_BD!$A$1:$I$296,2,FALSE)),"")</f>
        <v/>
      </c>
      <c r="AH2946" s="5" t="str">
        <f>IFERROR(IF(VLOOKUP($B2946,DPORT_BD!$A$1:$I$296,3,FALSE)=0,"",VLOOKUP($B2946,DPORT_BD!$A$1:$I$296,3,FALSE)),"")</f>
        <v/>
      </c>
      <c r="AI2946" s="5" t="str">
        <f>IFERROR(IF(VLOOKUP($B2946,DPORT_BD!$A$1:$I$296,4,FALSE)=0,"",VLOOKUP($B2946,DPORT_BD!$A$1:$I$296,4,FALSE)),"")</f>
        <v/>
      </c>
      <c r="AJ2946" s="5" t="str">
        <f>IFERROR(IF(VLOOKUP($B2946,DPORT_BD!$A$1:$I$296,5,FALSE)=0,"",VLOOKUP($B2946,DPORT_BD!$A$1:$I$296,5,FALSE)),"")</f>
        <v/>
      </c>
      <c r="AK2946" s="5" t="str">
        <f>IFERROR(IF(VLOOKUP($B2946,DPORT_BD!$A$1:$I$296,6,FALSE)=0,"",VLOOKUP($B2946,DPORT_BD!$A$1:$I$296,6,FALSE)),"")</f>
        <v/>
      </c>
      <c r="AL2946" s="5" t="str">
        <f>IFERROR(IF(VLOOKUP($B2946,DPORT_BD!$A$1:$I$296,7,FALSE)=0,"",VLOOKUP($B2946,DPORT_BD!$A$1:$I$296,7,FALSE)),"")</f>
        <v/>
      </c>
      <c r="AM2946" s="5" t="str">
        <f>IFERROR(IF(VLOOKUP($B2946,DPORT_BD!$A$1:$I$296,8,FALSE)=0,"",VLOOKUP($B2946,DPORT_BD!$A$1:$I$296,8,FALSE)),"")</f>
        <v/>
      </c>
      <c r="AN2946" s="5" t="str">
        <f>IFERROR(IF(VLOOKUP($B2946,DPORT_BD!$A$1:$I$296,9,FALSE)=0,"",VLOOKUP($B2946,DPORT_BD!$A$1:$I$296,9,FALSE)),"")</f>
        <v/>
      </c>
    </row>
    <row r="2947" spans="1:40">
      <c r="A2947" t="s">
        <v>32</v>
      </c>
      <c r="B2947" t="s">
        <v>4777</v>
      </c>
      <c r="C2947" t="s">
        <v>34</v>
      </c>
      <c r="D2947" t="s">
        <v>67</v>
      </c>
      <c r="E2947" t="s">
        <v>68</v>
      </c>
      <c r="F2947" s="1">
        <v>4740</v>
      </c>
      <c r="I2947" t="s">
        <v>319</v>
      </c>
      <c r="J2947" t="s">
        <v>82</v>
      </c>
      <c r="K2947" t="s">
        <v>83</v>
      </c>
      <c r="L2947" t="s">
        <v>84</v>
      </c>
      <c r="M2947" t="s">
        <v>320</v>
      </c>
      <c r="N2947" t="s">
        <v>650</v>
      </c>
      <c r="O2947" t="s">
        <v>2078</v>
      </c>
      <c r="P2947" t="s">
        <v>4589</v>
      </c>
      <c r="Q2947" t="s">
        <v>4592</v>
      </c>
      <c r="S2947" t="s">
        <v>770</v>
      </c>
      <c r="T2947" s="1">
        <v>6</v>
      </c>
      <c r="W2947" t="s">
        <v>323</v>
      </c>
      <c r="AG2947" s="5" t="str">
        <f>IFERROR(IF(VLOOKUP($B2947,DPORT_BD!$A$1:$I$296,2,FALSE)=0,"",VLOOKUP($B2947,DPORT_BD!$A$1:$I$296,2,FALSE)),"")</f>
        <v/>
      </c>
      <c r="AH2947" s="5" t="str">
        <f>IFERROR(IF(VLOOKUP($B2947,DPORT_BD!$A$1:$I$296,3,FALSE)=0,"",VLOOKUP($B2947,DPORT_BD!$A$1:$I$296,3,FALSE)),"")</f>
        <v/>
      </c>
      <c r="AI2947" s="5" t="str">
        <f>IFERROR(IF(VLOOKUP($B2947,DPORT_BD!$A$1:$I$296,4,FALSE)=0,"",VLOOKUP($B2947,DPORT_BD!$A$1:$I$296,4,FALSE)),"")</f>
        <v/>
      </c>
      <c r="AJ2947" s="5" t="str">
        <f>IFERROR(IF(VLOOKUP($B2947,DPORT_BD!$A$1:$I$296,5,FALSE)=0,"",VLOOKUP($B2947,DPORT_BD!$A$1:$I$296,5,FALSE)),"")</f>
        <v/>
      </c>
      <c r="AK2947" s="5" t="str">
        <f>IFERROR(IF(VLOOKUP($B2947,DPORT_BD!$A$1:$I$296,6,FALSE)=0,"",VLOOKUP($B2947,DPORT_BD!$A$1:$I$296,6,FALSE)),"")</f>
        <v/>
      </c>
      <c r="AL2947" s="5" t="str">
        <f>IFERROR(IF(VLOOKUP($B2947,DPORT_BD!$A$1:$I$296,7,FALSE)=0,"",VLOOKUP($B2947,DPORT_BD!$A$1:$I$296,7,FALSE)),"")</f>
        <v/>
      </c>
      <c r="AM2947" s="5" t="str">
        <f>IFERROR(IF(VLOOKUP($B2947,DPORT_BD!$A$1:$I$296,8,FALSE)=0,"",VLOOKUP($B2947,DPORT_BD!$A$1:$I$296,8,FALSE)),"")</f>
        <v/>
      </c>
      <c r="AN2947" s="5" t="str">
        <f>IFERROR(IF(VLOOKUP($B2947,DPORT_BD!$A$1:$I$296,9,FALSE)=0,"",VLOOKUP($B2947,DPORT_BD!$A$1:$I$296,9,FALSE)),"")</f>
        <v/>
      </c>
    </row>
    <row r="2948" spans="1:40">
      <c r="A2948" t="s">
        <v>32</v>
      </c>
      <c r="B2948" t="s">
        <v>4778</v>
      </c>
      <c r="C2948" t="s">
        <v>34</v>
      </c>
      <c r="D2948" t="s">
        <v>67</v>
      </c>
      <c r="E2948" t="s">
        <v>68</v>
      </c>
      <c r="F2948" s="1">
        <v>4700</v>
      </c>
      <c r="I2948" t="s">
        <v>319</v>
      </c>
      <c r="M2948" t="s">
        <v>320</v>
      </c>
      <c r="N2948" t="s">
        <v>650</v>
      </c>
      <c r="O2948" t="s">
        <v>2078</v>
      </c>
      <c r="P2948" t="s">
        <v>4589</v>
      </c>
      <c r="Q2948" t="s">
        <v>4592</v>
      </c>
      <c r="S2948" t="s">
        <v>537</v>
      </c>
      <c r="T2948" s="1">
        <v>5</v>
      </c>
      <c r="W2948" t="s">
        <v>323</v>
      </c>
      <c r="AG2948" s="5" t="str">
        <f>IFERROR(IF(VLOOKUP($B2948,DPORT_BD!$A$1:$I$296,2,FALSE)=0,"",VLOOKUP($B2948,DPORT_BD!$A$1:$I$296,2,FALSE)),"")</f>
        <v/>
      </c>
      <c r="AH2948" s="5" t="str">
        <f>IFERROR(IF(VLOOKUP($B2948,DPORT_BD!$A$1:$I$296,3,FALSE)=0,"",VLOOKUP($B2948,DPORT_BD!$A$1:$I$296,3,FALSE)),"")</f>
        <v/>
      </c>
      <c r="AI2948" s="5" t="str">
        <f>IFERROR(IF(VLOOKUP($B2948,DPORT_BD!$A$1:$I$296,4,FALSE)=0,"",VLOOKUP($B2948,DPORT_BD!$A$1:$I$296,4,FALSE)),"")</f>
        <v/>
      </c>
      <c r="AJ2948" s="5" t="str">
        <f>IFERROR(IF(VLOOKUP($B2948,DPORT_BD!$A$1:$I$296,5,FALSE)=0,"",VLOOKUP($B2948,DPORT_BD!$A$1:$I$296,5,FALSE)),"")</f>
        <v/>
      </c>
      <c r="AK2948" s="5" t="str">
        <f>IFERROR(IF(VLOOKUP($B2948,DPORT_BD!$A$1:$I$296,6,FALSE)=0,"",VLOOKUP($B2948,DPORT_BD!$A$1:$I$296,6,FALSE)),"")</f>
        <v/>
      </c>
      <c r="AL2948" s="5" t="str">
        <f>IFERROR(IF(VLOOKUP($B2948,DPORT_BD!$A$1:$I$296,7,FALSE)=0,"",VLOOKUP($B2948,DPORT_BD!$A$1:$I$296,7,FALSE)),"")</f>
        <v/>
      </c>
      <c r="AM2948" s="5" t="str">
        <f>IFERROR(IF(VLOOKUP($B2948,DPORT_BD!$A$1:$I$296,8,FALSE)=0,"",VLOOKUP($B2948,DPORT_BD!$A$1:$I$296,8,FALSE)),"")</f>
        <v/>
      </c>
      <c r="AN2948" s="5" t="str">
        <f>IFERROR(IF(VLOOKUP($B2948,DPORT_BD!$A$1:$I$296,9,FALSE)=0,"",VLOOKUP($B2948,DPORT_BD!$A$1:$I$296,9,FALSE)),"")</f>
        <v/>
      </c>
    </row>
    <row r="2949" spans="1:40">
      <c r="A2949" t="s">
        <v>32</v>
      </c>
      <c r="B2949" t="s">
        <v>4779</v>
      </c>
      <c r="C2949" t="s">
        <v>34</v>
      </c>
      <c r="D2949" t="s">
        <v>67</v>
      </c>
      <c r="E2949" t="s">
        <v>68</v>
      </c>
      <c r="F2949" s="1">
        <v>4610</v>
      </c>
      <c r="I2949" t="s">
        <v>319</v>
      </c>
      <c r="J2949" t="s">
        <v>215</v>
      </c>
      <c r="K2949" t="s">
        <v>160</v>
      </c>
      <c r="L2949" t="s">
        <v>161</v>
      </c>
      <c r="M2949" t="s">
        <v>320</v>
      </c>
      <c r="N2949" t="s">
        <v>650</v>
      </c>
      <c r="O2949" t="s">
        <v>2078</v>
      </c>
      <c r="P2949" t="s">
        <v>4589</v>
      </c>
      <c r="Q2949" t="s">
        <v>4592</v>
      </c>
      <c r="S2949" t="s">
        <v>770</v>
      </c>
      <c r="T2949" s="1">
        <v>6</v>
      </c>
      <c r="W2949" t="s">
        <v>323</v>
      </c>
      <c r="AG2949" s="5" t="str">
        <f>IFERROR(IF(VLOOKUP($B2949,DPORT_BD!$A$1:$I$296,2,FALSE)=0,"",VLOOKUP($B2949,DPORT_BD!$A$1:$I$296,2,FALSE)),"")</f>
        <v/>
      </c>
      <c r="AH2949" s="5" t="str">
        <f>IFERROR(IF(VLOOKUP($B2949,DPORT_BD!$A$1:$I$296,3,FALSE)=0,"",VLOOKUP($B2949,DPORT_BD!$A$1:$I$296,3,FALSE)),"")</f>
        <v/>
      </c>
      <c r="AI2949" s="5" t="str">
        <f>IFERROR(IF(VLOOKUP($B2949,DPORT_BD!$A$1:$I$296,4,FALSE)=0,"",VLOOKUP($B2949,DPORT_BD!$A$1:$I$296,4,FALSE)),"")</f>
        <v/>
      </c>
      <c r="AJ2949" s="5" t="str">
        <f>IFERROR(IF(VLOOKUP($B2949,DPORT_BD!$A$1:$I$296,5,FALSE)=0,"",VLOOKUP($B2949,DPORT_BD!$A$1:$I$296,5,FALSE)),"")</f>
        <v/>
      </c>
      <c r="AK2949" s="5" t="str">
        <f>IFERROR(IF(VLOOKUP($B2949,DPORT_BD!$A$1:$I$296,6,FALSE)=0,"",VLOOKUP($B2949,DPORT_BD!$A$1:$I$296,6,FALSE)),"")</f>
        <v/>
      </c>
      <c r="AL2949" s="5" t="str">
        <f>IFERROR(IF(VLOOKUP($B2949,DPORT_BD!$A$1:$I$296,7,FALSE)=0,"",VLOOKUP($B2949,DPORT_BD!$A$1:$I$296,7,FALSE)),"")</f>
        <v/>
      </c>
      <c r="AM2949" s="5" t="str">
        <f>IFERROR(IF(VLOOKUP($B2949,DPORT_BD!$A$1:$I$296,8,FALSE)=0,"",VLOOKUP($B2949,DPORT_BD!$A$1:$I$296,8,FALSE)),"")</f>
        <v/>
      </c>
      <c r="AN2949" s="5" t="str">
        <f>IFERROR(IF(VLOOKUP($B2949,DPORT_BD!$A$1:$I$296,9,FALSE)=0,"",VLOOKUP($B2949,DPORT_BD!$A$1:$I$296,9,FALSE)),"")</f>
        <v/>
      </c>
    </row>
    <row r="2950" spans="1:40">
      <c r="A2950" t="s">
        <v>32</v>
      </c>
      <c r="B2950" t="s">
        <v>4780</v>
      </c>
      <c r="C2950" t="s">
        <v>34</v>
      </c>
      <c r="D2950" t="s">
        <v>67</v>
      </c>
      <c r="E2950" t="s">
        <v>68</v>
      </c>
      <c r="F2950" s="1">
        <v>4500</v>
      </c>
      <c r="I2950" t="s">
        <v>319</v>
      </c>
      <c r="J2950" t="s">
        <v>145</v>
      </c>
      <c r="K2950" t="s">
        <v>83</v>
      </c>
      <c r="L2950" t="s">
        <v>84</v>
      </c>
      <c r="M2950" t="s">
        <v>320</v>
      </c>
      <c r="N2950" t="s">
        <v>650</v>
      </c>
      <c r="O2950" t="s">
        <v>2078</v>
      </c>
      <c r="P2950" t="s">
        <v>4589</v>
      </c>
      <c r="Q2950" t="s">
        <v>4595</v>
      </c>
      <c r="S2950" t="s">
        <v>527</v>
      </c>
      <c r="T2950" s="1">
        <v>9</v>
      </c>
      <c r="W2950" t="s">
        <v>323</v>
      </c>
      <c r="AG2950" s="5" t="str">
        <f>IFERROR(IF(VLOOKUP($B2950,DPORT_BD!$A$1:$I$296,2,FALSE)=0,"",VLOOKUP($B2950,DPORT_BD!$A$1:$I$296,2,FALSE)),"")</f>
        <v/>
      </c>
      <c r="AH2950" s="5" t="str">
        <f>IFERROR(IF(VLOOKUP($B2950,DPORT_BD!$A$1:$I$296,3,FALSE)=0,"",VLOOKUP($B2950,DPORT_BD!$A$1:$I$296,3,FALSE)),"")</f>
        <v/>
      </c>
      <c r="AI2950" s="5" t="str">
        <f>IFERROR(IF(VLOOKUP($B2950,DPORT_BD!$A$1:$I$296,4,FALSE)=0,"",VLOOKUP($B2950,DPORT_BD!$A$1:$I$296,4,FALSE)),"")</f>
        <v/>
      </c>
      <c r="AJ2950" s="5" t="str">
        <f>IFERROR(IF(VLOOKUP($B2950,DPORT_BD!$A$1:$I$296,5,FALSE)=0,"",VLOOKUP($B2950,DPORT_BD!$A$1:$I$296,5,FALSE)),"")</f>
        <v/>
      </c>
      <c r="AK2950" s="5" t="str">
        <f>IFERROR(IF(VLOOKUP($B2950,DPORT_BD!$A$1:$I$296,6,FALSE)=0,"",VLOOKUP($B2950,DPORT_BD!$A$1:$I$296,6,FALSE)),"")</f>
        <v/>
      </c>
      <c r="AL2950" s="5" t="str">
        <f>IFERROR(IF(VLOOKUP($B2950,DPORT_BD!$A$1:$I$296,7,FALSE)=0,"",VLOOKUP($B2950,DPORT_BD!$A$1:$I$296,7,FALSE)),"")</f>
        <v/>
      </c>
      <c r="AM2950" s="5" t="str">
        <f>IFERROR(IF(VLOOKUP($B2950,DPORT_BD!$A$1:$I$296,8,FALSE)=0,"",VLOOKUP($B2950,DPORT_BD!$A$1:$I$296,8,FALSE)),"")</f>
        <v/>
      </c>
      <c r="AN2950" s="5" t="str">
        <f>IFERROR(IF(VLOOKUP($B2950,DPORT_BD!$A$1:$I$296,9,FALSE)=0,"",VLOOKUP($B2950,DPORT_BD!$A$1:$I$296,9,FALSE)),"")</f>
        <v/>
      </c>
    </row>
    <row r="2951" spans="1:40">
      <c r="A2951" t="s">
        <v>32</v>
      </c>
      <c r="B2951" t="s">
        <v>4781</v>
      </c>
      <c r="C2951" t="s">
        <v>34</v>
      </c>
      <c r="D2951" t="s">
        <v>67</v>
      </c>
      <c r="E2951" t="s">
        <v>68</v>
      </c>
      <c r="F2951" s="1">
        <v>4610</v>
      </c>
      <c r="I2951" t="s">
        <v>319</v>
      </c>
      <c r="J2951" t="s">
        <v>215</v>
      </c>
      <c r="K2951" t="s">
        <v>160</v>
      </c>
      <c r="L2951" t="s">
        <v>161</v>
      </c>
      <c r="M2951" t="s">
        <v>320</v>
      </c>
      <c r="N2951" t="s">
        <v>650</v>
      </c>
      <c r="O2951" t="s">
        <v>2078</v>
      </c>
      <c r="P2951" t="s">
        <v>4589</v>
      </c>
      <c r="Q2951" t="s">
        <v>4592</v>
      </c>
      <c r="S2951" t="s">
        <v>307</v>
      </c>
      <c r="T2951" s="1">
        <v>4</v>
      </c>
      <c r="W2951" t="s">
        <v>323</v>
      </c>
      <c r="AG2951" s="5" t="str">
        <f>IFERROR(IF(VLOOKUP($B2951,DPORT_BD!$A$1:$I$296,2,FALSE)=0,"",VLOOKUP($B2951,DPORT_BD!$A$1:$I$296,2,FALSE)),"")</f>
        <v/>
      </c>
      <c r="AH2951" s="5" t="str">
        <f>IFERROR(IF(VLOOKUP($B2951,DPORT_BD!$A$1:$I$296,3,FALSE)=0,"",VLOOKUP($B2951,DPORT_BD!$A$1:$I$296,3,FALSE)),"")</f>
        <v/>
      </c>
      <c r="AI2951" s="5" t="str">
        <f>IFERROR(IF(VLOOKUP($B2951,DPORT_BD!$A$1:$I$296,4,FALSE)=0,"",VLOOKUP($B2951,DPORT_BD!$A$1:$I$296,4,FALSE)),"")</f>
        <v/>
      </c>
      <c r="AJ2951" s="5" t="str">
        <f>IFERROR(IF(VLOOKUP($B2951,DPORT_BD!$A$1:$I$296,5,FALSE)=0,"",VLOOKUP($B2951,DPORT_BD!$A$1:$I$296,5,FALSE)),"")</f>
        <v/>
      </c>
      <c r="AK2951" s="5" t="str">
        <f>IFERROR(IF(VLOOKUP($B2951,DPORT_BD!$A$1:$I$296,6,FALSE)=0,"",VLOOKUP($B2951,DPORT_BD!$A$1:$I$296,6,FALSE)),"")</f>
        <v/>
      </c>
      <c r="AL2951" s="5" t="str">
        <f>IFERROR(IF(VLOOKUP($B2951,DPORT_BD!$A$1:$I$296,7,FALSE)=0,"",VLOOKUP($B2951,DPORT_BD!$A$1:$I$296,7,FALSE)),"")</f>
        <v/>
      </c>
      <c r="AM2951" s="5" t="str">
        <f>IFERROR(IF(VLOOKUP($B2951,DPORT_BD!$A$1:$I$296,8,FALSE)=0,"",VLOOKUP($B2951,DPORT_BD!$A$1:$I$296,8,FALSE)),"")</f>
        <v/>
      </c>
      <c r="AN2951" s="5" t="str">
        <f>IFERROR(IF(VLOOKUP($B2951,DPORT_BD!$A$1:$I$296,9,FALSE)=0,"",VLOOKUP($B2951,DPORT_BD!$A$1:$I$296,9,FALSE)),"")</f>
        <v/>
      </c>
    </row>
    <row r="2952" spans="1:40">
      <c r="A2952" t="s">
        <v>32</v>
      </c>
      <c r="B2952" t="s">
        <v>4782</v>
      </c>
      <c r="C2952" t="s">
        <v>34</v>
      </c>
      <c r="D2952" t="s">
        <v>67</v>
      </c>
      <c r="E2952" t="s">
        <v>68</v>
      </c>
      <c r="F2952" s="1">
        <v>4640</v>
      </c>
      <c r="I2952" t="s">
        <v>319</v>
      </c>
      <c r="J2952" t="s">
        <v>145</v>
      </c>
      <c r="K2952" t="s">
        <v>359</v>
      </c>
      <c r="L2952" t="s">
        <v>360</v>
      </c>
      <c r="M2952" t="s">
        <v>320</v>
      </c>
      <c r="N2952" t="s">
        <v>650</v>
      </c>
      <c r="O2952" t="s">
        <v>2078</v>
      </c>
      <c r="P2952" t="s">
        <v>4589</v>
      </c>
      <c r="Q2952" t="s">
        <v>4595</v>
      </c>
      <c r="S2952" t="s">
        <v>527</v>
      </c>
      <c r="T2952" s="1">
        <v>9</v>
      </c>
      <c r="W2952" t="s">
        <v>323</v>
      </c>
      <c r="AG2952" s="5" t="str">
        <f>IFERROR(IF(VLOOKUP($B2952,DPORT_BD!$A$1:$I$296,2,FALSE)=0,"",VLOOKUP($B2952,DPORT_BD!$A$1:$I$296,2,FALSE)),"")</f>
        <v/>
      </c>
      <c r="AH2952" s="5" t="str">
        <f>IFERROR(IF(VLOOKUP($B2952,DPORT_BD!$A$1:$I$296,3,FALSE)=0,"",VLOOKUP($B2952,DPORT_BD!$A$1:$I$296,3,FALSE)),"")</f>
        <v/>
      </c>
      <c r="AI2952" s="5" t="str">
        <f>IFERROR(IF(VLOOKUP($B2952,DPORT_BD!$A$1:$I$296,4,FALSE)=0,"",VLOOKUP($B2952,DPORT_BD!$A$1:$I$296,4,FALSE)),"")</f>
        <v/>
      </c>
      <c r="AJ2952" s="5" t="str">
        <f>IFERROR(IF(VLOOKUP($B2952,DPORT_BD!$A$1:$I$296,5,FALSE)=0,"",VLOOKUP($B2952,DPORT_BD!$A$1:$I$296,5,FALSE)),"")</f>
        <v/>
      </c>
      <c r="AK2952" s="5" t="str">
        <f>IFERROR(IF(VLOOKUP($B2952,DPORT_BD!$A$1:$I$296,6,FALSE)=0,"",VLOOKUP($B2952,DPORT_BD!$A$1:$I$296,6,FALSE)),"")</f>
        <v/>
      </c>
      <c r="AL2952" s="5" t="str">
        <f>IFERROR(IF(VLOOKUP($B2952,DPORT_BD!$A$1:$I$296,7,FALSE)=0,"",VLOOKUP($B2952,DPORT_BD!$A$1:$I$296,7,FALSE)),"")</f>
        <v/>
      </c>
      <c r="AM2952" s="5" t="str">
        <f>IFERROR(IF(VLOOKUP($B2952,DPORT_BD!$A$1:$I$296,8,FALSE)=0,"",VLOOKUP($B2952,DPORT_BD!$A$1:$I$296,8,FALSE)),"")</f>
        <v/>
      </c>
      <c r="AN2952" s="5" t="str">
        <f>IFERROR(IF(VLOOKUP($B2952,DPORT_BD!$A$1:$I$296,9,FALSE)=0,"",VLOOKUP($B2952,DPORT_BD!$A$1:$I$296,9,FALSE)),"")</f>
        <v/>
      </c>
    </row>
    <row r="2953" spans="1:40">
      <c r="A2953" t="s">
        <v>32</v>
      </c>
      <c r="B2953" t="s">
        <v>4783</v>
      </c>
      <c r="C2953" t="s">
        <v>34</v>
      </c>
      <c r="D2953" t="s">
        <v>67</v>
      </c>
      <c r="E2953" t="s">
        <v>68</v>
      </c>
      <c r="F2953" s="1">
        <v>4480</v>
      </c>
      <c r="I2953" t="s">
        <v>37</v>
      </c>
      <c r="J2953" t="s">
        <v>145</v>
      </c>
      <c r="K2953" t="s">
        <v>160</v>
      </c>
      <c r="L2953" t="s">
        <v>161</v>
      </c>
      <c r="M2953" t="s">
        <v>320</v>
      </c>
      <c r="N2953" t="s">
        <v>650</v>
      </c>
      <c r="O2953" t="s">
        <v>2078</v>
      </c>
      <c r="P2953" t="s">
        <v>4589</v>
      </c>
      <c r="Q2953" t="s">
        <v>4590</v>
      </c>
      <c r="S2953" t="s">
        <v>527</v>
      </c>
      <c r="T2953" s="1">
        <v>9</v>
      </c>
      <c r="W2953" t="s">
        <v>323</v>
      </c>
      <c r="AG2953" s="5" t="str">
        <f>IFERROR(IF(VLOOKUP($B2953,DPORT_BD!$A$1:$I$296,2,FALSE)=0,"",VLOOKUP($B2953,DPORT_BD!$A$1:$I$296,2,FALSE)),"")</f>
        <v/>
      </c>
      <c r="AH2953" s="5" t="str">
        <f>IFERROR(IF(VLOOKUP($B2953,DPORT_BD!$A$1:$I$296,3,FALSE)=0,"",VLOOKUP($B2953,DPORT_BD!$A$1:$I$296,3,FALSE)),"")</f>
        <v/>
      </c>
      <c r="AI2953" s="5" t="str">
        <f>IFERROR(IF(VLOOKUP($B2953,DPORT_BD!$A$1:$I$296,4,FALSE)=0,"",VLOOKUP($B2953,DPORT_BD!$A$1:$I$296,4,FALSE)),"")</f>
        <v/>
      </c>
      <c r="AJ2953" s="5" t="str">
        <f>IFERROR(IF(VLOOKUP($B2953,DPORT_BD!$A$1:$I$296,5,FALSE)=0,"",VLOOKUP($B2953,DPORT_BD!$A$1:$I$296,5,FALSE)),"")</f>
        <v/>
      </c>
      <c r="AK2953" s="5" t="str">
        <f>IFERROR(IF(VLOOKUP($B2953,DPORT_BD!$A$1:$I$296,6,FALSE)=0,"",VLOOKUP($B2953,DPORT_BD!$A$1:$I$296,6,FALSE)),"")</f>
        <v/>
      </c>
      <c r="AL2953" s="5" t="str">
        <f>IFERROR(IF(VLOOKUP($B2953,DPORT_BD!$A$1:$I$296,7,FALSE)=0,"",VLOOKUP($B2953,DPORT_BD!$A$1:$I$296,7,FALSE)),"")</f>
        <v/>
      </c>
      <c r="AM2953" s="5" t="str">
        <f>IFERROR(IF(VLOOKUP($B2953,DPORT_BD!$A$1:$I$296,8,FALSE)=0,"",VLOOKUP($B2953,DPORT_BD!$A$1:$I$296,8,FALSE)),"")</f>
        <v/>
      </c>
      <c r="AN2953" s="5" t="str">
        <f>IFERROR(IF(VLOOKUP($B2953,DPORT_BD!$A$1:$I$296,9,FALSE)=0,"",VLOOKUP($B2953,DPORT_BD!$A$1:$I$296,9,FALSE)),"")</f>
        <v/>
      </c>
    </row>
    <row r="2954" spans="1:40">
      <c r="A2954" t="s">
        <v>32</v>
      </c>
      <c r="B2954" t="s">
        <v>4784</v>
      </c>
      <c r="C2954" t="s">
        <v>34</v>
      </c>
      <c r="D2954" t="s">
        <v>67</v>
      </c>
      <c r="E2954" t="s">
        <v>68</v>
      </c>
      <c r="F2954" s="1">
        <v>4600</v>
      </c>
      <c r="I2954" t="s">
        <v>37</v>
      </c>
      <c r="J2954" t="s">
        <v>145</v>
      </c>
      <c r="K2954" t="s">
        <v>160</v>
      </c>
      <c r="L2954" t="s">
        <v>161</v>
      </c>
      <c r="M2954" t="s">
        <v>320</v>
      </c>
      <c r="N2954" t="s">
        <v>650</v>
      </c>
      <c r="O2954" t="s">
        <v>2078</v>
      </c>
      <c r="P2954" t="s">
        <v>4589</v>
      </c>
      <c r="Q2954" t="s">
        <v>4590</v>
      </c>
      <c r="S2954" t="s">
        <v>527</v>
      </c>
      <c r="T2954" s="1">
        <v>9</v>
      </c>
      <c r="W2954" t="s">
        <v>323</v>
      </c>
      <c r="AG2954" s="5" t="str">
        <f>IFERROR(IF(VLOOKUP($B2954,DPORT_BD!$A$1:$I$296,2,FALSE)=0,"",VLOOKUP($B2954,DPORT_BD!$A$1:$I$296,2,FALSE)),"")</f>
        <v/>
      </c>
      <c r="AH2954" s="5" t="str">
        <f>IFERROR(IF(VLOOKUP($B2954,DPORT_BD!$A$1:$I$296,3,FALSE)=0,"",VLOOKUP($B2954,DPORT_BD!$A$1:$I$296,3,FALSE)),"")</f>
        <v/>
      </c>
      <c r="AI2954" s="5" t="str">
        <f>IFERROR(IF(VLOOKUP($B2954,DPORT_BD!$A$1:$I$296,4,FALSE)=0,"",VLOOKUP($B2954,DPORT_BD!$A$1:$I$296,4,FALSE)),"")</f>
        <v/>
      </c>
      <c r="AJ2954" s="5" t="str">
        <f>IFERROR(IF(VLOOKUP($B2954,DPORT_BD!$A$1:$I$296,5,FALSE)=0,"",VLOOKUP($B2954,DPORT_BD!$A$1:$I$296,5,FALSE)),"")</f>
        <v/>
      </c>
      <c r="AK2954" s="5" t="str">
        <f>IFERROR(IF(VLOOKUP($B2954,DPORT_BD!$A$1:$I$296,6,FALSE)=0,"",VLOOKUP($B2954,DPORT_BD!$A$1:$I$296,6,FALSE)),"")</f>
        <v/>
      </c>
      <c r="AL2954" s="5" t="str">
        <f>IFERROR(IF(VLOOKUP($B2954,DPORT_BD!$A$1:$I$296,7,FALSE)=0,"",VLOOKUP($B2954,DPORT_BD!$A$1:$I$296,7,FALSE)),"")</f>
        <v/>
      </c>
      <c r="AM2954" s="5" t="str">
        <f>IFERROR(IF(VLOOKUP($B2954,DPORT_BD!$A$1:$I$296,8,FALSE)=0,"",VLOOKUP($B2954,DPORT_BD!$A$1:$I$296,8,FALSE)),"")</f>
        <v/>
      </c>
      <c r="AN2954" s="5" t="str">
        <f>IFERROR(IF(VLOOKUP($B2954,DPORT_BD!$A$1:$I$296,9,FALSE)=0,"",VLOOKUP($B2954,DPORT_BD!$A$1:$I$296,9,FALSE)),"")</f>
        <v/>
      </c>
    </row>
    <row r="2955" spans="1:40">
      <c r="A2955" t="s">
        <v>32</v>
      </c>
      <c r="B2955" t="s">
        <v>4785</v>
      </c>
      <c r="C2955" t="s">
        <v>34</v>
      </c>
      <c r="D2955" t="s">
        <v>67</v>
      </c>
      <c r="E2955" t="s">
        <v>68</v>
      </c>
      <c r="F2955" s="1">
        <v>4520</v>
      </c>
      <c r="I2955" t="s">
        <v>37</v>
      </c>
      <c r="J2955" t="s">
        <v>145</v>
      </c>
      <c r="K2955" t="s">
        <v>160</v>
      </c>
      <c r="L2955" t="s">
        <v>161</v>
      </c>
      <c r="M2955" t="s">
        <v>320</v>
      </c>
      <c r="N2955" t="s">
        <v>650</v>
      </c>
      <c r="O2955" t="s">
        <v>2078</v>
      </c>
      <c r="P2955" t="s">
        <v>4589</v>
      </c>
      <c r="Q2955" t="s">
        <v>4590</v>
      </c>
      <c r="S2955" t="s">
        <v>529</v>
      </c>
      <c r="T2955" s="1">
        <v>8</v>
      </c>
      <c r="W2955" t="s">
        <v>323</v>
      </c>
      <c r="AG2955" s="5" t="str">
        <f>IFERROR(IF(VLOOKUP($B2955,DPORT_BD!$A$1:$I$296,2,FALSE)=0,"",VLOOKUP($B2955,DPORT_BD!$A$1:$I$296,2,FALSE)),"")</f>
        <v/>
      </c>
      <c r="AH2955" s="5" t="str">
        <f>IFERROR(IF(VLOOKUP($B2955,DPORT_BD!$A$1:$I$296,3,FALSE)=0,"",VLOOKUP($B2955,DPORT_BD!$A$1:$I$296,3,FALSE)),"")</f>
        <v/>
      </c>
      <c r="AI2955" s="5" t="str">
        <f>IFERROR(IF(VLOOKUP($B2955,DPORT_BD!$A$1:$I$296,4,FALSE)=0,"",VLOOKUP($B2955,DPORT_BD!$A$1:$I$296,4,FALSE)),"")</f>
        <v/>
      </c>
      <c r="AJ2955" s="5" t="str">
        <f>IFERROR(IF(VLOOKUP($B2955,DPORT_BD!$A$1:$I$296,5,FALSE)=0,"",VLOOKUP($B2955,DPORT_BD!$A$1:$I$296,5,FALSE)),"")</f>
        <v/>
      </c>
      <c r="AK2955" s="5" t="str">
        <f>IFERROR(IF(VLOOKUP($B2955,DPORT_BD!$A$1:$I$296,6,FALSE)=0,"",VLOOKUP($B2955,DPORT_BD!$A$1:$I$296,6,FALSE)),"")</f>
        <v/>
      </c>
      <c r="AL2955" s="5" t="str">
        <f>IFERROR(IF(VLOOKUP($B2955,DPORT_BD!$A$1:$I$296,7,FALSE)=0,"",VLOOKUP($B2955,DPORT_BD!$A$1:$I$296,7,FALSE)),"")</f>
        <v/>
      </c>
      <c r="AM2955" s="5" t="str">
        <f>IFERROR(IF(VLOOKUP($B2955,DPORT_BD!$A$1:$I$296,8,FALSE)=0,"",VLOOKUP($B2955,DPORT_BD!$A$1:$I$296,8,FALSE)),"")</f>
        <v/>
      </c>
      <c r="AN2955" s="5" t="str">
        <f>IFERROR(IF(VLOOKUP($B2955,DPORT_BD!$A$1:$I$296,9,FALSE)=0,"",VLOOKUP($B2955,DPORT_BD!$A$1:$I$296,9,FALSE)),"")</f>
        <v/>
      </c>
    </row>
    <row r="2956" spans="1:40">
      <c r="A2956" t="s">
        <v>32</v>
      </c>
      <c r="B2956" t="s">
        <v>4786</v>
      </c>
      <c r="C2956" t="s">
        <v>34</v>
      </c>
      <c r="D2956" t="s">
        <v>67</v>
      </c>
      <c r="E2956" t="s">
        <v>68</v>
      </c>
      <c r="F2956" s="1">
        <v>4480</v>
      </c>
      <c r="I2956" t="s">
        <v>37</v>
      </c>
      <c r="J2956" t="s">
        <v>145</v>
      </c>
      <c r="K2956" t="s">
        <v>160</v>
      </c>
      <c r="L2956" t="s">
        <v>161</v>
      </c>
      <c r="M2956" t="s">
        <v>320</v>
      </c>
      <c r="N2956" t="s">
        <v>650</v>
      </c>
      <c r="O2956" t="s">
        <v>2078</v>
      </c>
      <c r="P2956" t="s">
        <v>4589</v>
      </c>
      <c r="Q2956" t="s">
        <v>4590</v>
      </c>
      <c r="S2956" t="s">
        <v>663</v>
      </c>
      <c r="T2956" s="1">
        <v>10</v>
      </c>
      <c r="W2956" t="s">
        <v>323</v>
      </c>
      <c r="AG2956" s="5" t="str">
        <f>IFERROR(IF(VLOOKUP($B2956,DPORT_BD!$A$1:$I$296,2,FALSE)=0,"",VLOOKUP($B2956,DPORT_BD!$A$1:$I$296,2,FALSE)),"")</f>
        <v/>
      </c>
      <c r="AH2956" s="5" t="str">
        <f>IFERROR(IF(VLOOKUP($B2956,DPORT_BD!$A$1:$I$296,3,FALSE)=0,"",VLOOKUP($B2956,DPORT_BD!$A$1:$I$296,3,FALSE)),"")</f>
        <v/>
      </c>
      <c r="AI2956" s="5" t="str">
        <f>IFERROR(IF(VLOOKUP($B2956,DPORT_BD!$A$1:$I$296,4,FALSE)=0,"",VLOOKUP($B2956,DPORT_BD!$A$1:$I$296,4,FALSE)),"")</f>
        <v/>
      </c>
      <c r="AJ2956" s="5" t="str">
        <f>IFERROR(IF(VLOOKUP($B2956,DPORT_BD!$A$1:$I$296,5,FALSE)=0,"",VLOOKUP($B2956,DPORT_BD!$A$1:$I$296,5,FALSE)),"")</f>
        <v/>
      </c>
      <c r="AK2956" s="5" t="str">
        <f>IFERROR(IF(VLOOKUP($B2956,DPORT_BD!$A$1:$I$296,6,FALSE)=0,"",VLOOKUP($B2956,DPORT_BD!$A$1:$I$296,6,FALSE)),"")</f>
        <v/>
      </c>
      <c r="AL2956" s="5" t="str">
        <f>IFERROR(IF(VLOOKUP($B2956,DPORT_BD!$A$1:$I$296,7,FALSE)=0,"",VLOOKUP($B2956,DPORT_BD!$A$1:$I$296,7,FALSE)),"")</f>
        <v/>
      </c>
      <c r="AM2956" s="5" t="str">
        <f>IFERROR(IF(VLOOKUP($B2956,DPORT_BD!$A$1:$I$296,8,FALSE)=0,"",VLOOKUP($B2956,DPORT_BD!$A$1:$I$296,8,FALSE)),"")</f>
        <v/>
      </c>
      <c r="AN2956" s="5" t="str">
        <f>IFERROR(IF(VLOOKUP($B2956,DPORT_BD!$A$1:$I$296,9,FALSE)=0,"",VLOOKUP($B2956,DPORT_BD!$A$1:$I$296,9,FALSE)),"")</f>
        <v/>
      </c>
    </row>
    <row r="2957" spans="1:40">
      <c r="A2957" t="s">
        <v>32</v>
      </c>
      <c r="B2957" t="s">
        <v>4787</v>
      </c>
      <c r="C2957" t="s">
        <v>34</v>
      </c>
      <c r="D2957" t="s">
        <v>67</v>
      </c>
      <c r="E2957" t="s">
        <v>68</v>
      </c>
      <c r="F2957" s="1">
        <v>4610</v>
      </c>
      <c r="I2957" t="s">
        <v>319</v>
      </c>
      <c r="J2957" t="s">
        <v>145</v>
      </c>
      <c r="K2957" t="s">
        <v>160</v>
      </c>
      <c r="L2957" t="s">
        <v>161</v>
      </c>
      <c r="M2957" t="s">
        <v>320</v>
      </c>
      <c r="N2957" t="s">
        <v>650</v>
      </c>
      <c r="O2957" t="s">
        <v>2078</v>
      </c>
      <c r="P2957" t="s">
        <v>4589</v>
      </c>
      <c r="Q2957" t="s">
        <v>4592</v>
      </c>
      <c r="S2957" t="s">
        <v>537</v>
      </c>
      <c r="T2957" s="1">
        <v>5</v>
      </c>
      <c r="W2957" t="s">
        <v>323</v>
      </c>
      <c r="AG2957" s="5" t="str">
        <f>IFERROR(IF(VLOOKUP($B2957,DPORT_BD!$A$1:$I$296,2,FALSE)=0,"",VLOOKUP($B2957,DPORT_BD!$A$1:$I$296,2,FALSE)),"")</f>
        <v/>
      </c>
      <c r="AH2957" s="5" t="str">
        <f>IFERROR(IF(VLOOKUP($B2957,DPORT_BD!$A$1:$I$296,3,FALSE)=0,"",VLOOKUP($B2957,DPORT_BD!$A$1:$I$296,3,FALSE)),"")</f>
        <v/>
      </c>
      <c r="AI2957" s="5" t="str">
        <f>IFERROR(IF(VLOOKUP($B2957,DPORT_BD!$A$1:$I$296,4,FALSE)=0,"",VLOOKUP($B2957,DPORT_BD!$A$1:$I$296,4,FALSE)),"")</f>
        <v/>
      </c>
      <c r="AJ2957" s="5" t="str">
        <f>IFERROR(IF(VLOOKUP($B2957,DPORT_BD!$A$1:$I$296,5,FALSE)=0,"",VLOOKUP($B2957,DPORT_BD!$A$1:$I$296,5,FALSE)),"")</f>
        <v/>
      </c>
      <c r="AK2957" s="5" t="str">
        <f>IFERROR(IF(VLOOKUP($B2957,DPORT_BD!$A$1:$I$296,6,FALSE)=0,"",VLOOKUP($B2957,DPORT_BD!$A$1:$I$296,6,FALSE)),"")</f>
        <v/>
      </c>
      <c r="AL2957" s="5" t="str">
        <f>IFERROR(IF(VLOOKUP($B2957,DPORT_BD!$A$1:$I$296,7,FALSE)=0,"",VLOOKUP($B2957,DPORT_BD!$A$1:$I$296,7,FALSE)),"")</f>
        <v/>
      </c>
      <c r="AM2957" s="5" t="str">
        <f>IFERROR(IF(VLOOKUP($B2957,DPORT_BD!$A$1:$I$296,8,FALSE)=0,"",VLOOKUP($B2957,DPORT_BD!$A$1:$I$296,8,FALSE)),"")</f>
        <v/>
      </c>
      <c r="AN2957" s="5" t="str">
        <f>IFERROR(IF(VLOOKUP($B2957,DPORT_BD!$A$1:$I$296,9,FALSE)=0,"",VLOOKUP($B2957,DPORT_BD!$A$1:$I$296,9,FALSE)),"")</f>
        <v/>
      </c>
    </row>
    <row r="2958" spans="1:40">
      <c r="A2958" t="s">
        <v>32</v>
      </c>
      <c r="B2958" t="s">
        <v>4788</v>
      </c>
      <c r="C2958" t="s">
        <v>34</v>
      </c>
      <c r="D2958" t="s">
        <v>67</v>
      </c>
      <c r="E2958" t="s">
        <v>68</v>
      </c>
      <c r="F2958" s="1">
        <v>4630</v>
      </c>
      <c r="I2958" t="s">
        <v>319</v>
      </c>
      <c r="K2958" t="s">
        <v>38</v>
      </c>
      <c r="L2958" t="s">
        <v>39</v>
      </c>
      <c r="M2958" t="s">
        <v>320</v>
      </c>
      <c r="N2958" t="s">
        <v>650</v>
      </c>
      <c r="O2958" t="s">
        <v>2078</v>
      </c>
      <c r="P2958" t="s">
        <v>4589</v>
      </c>
      <c r="Q2958" t="s">
        <v>4595</v>
      </c>
      <c r="S2958" t="s">
        <v>770</v>
      </c>
      <c r="T2958" s="1">
        <v>6</v>
      </c>
      <c r="W2958" t="s">
        <v>323</v>
      </c>
      <c r="AG2958" s="5" t="str">
        <f>IFERROR(IF(VLOOKUP($B2958,DPORT_BD!$A$1:$I$296,2,FALSE)=0,"",VLOOKUP($B2958,DPORT_BD!$A$1:$I$296,2,FALSE)),"")</f>
        <v/>
      </c>
      <c r="AH2958" s="5" t="str">
        <f>IFERROR(IF(VLOOKUP($B2958,DPORT_BD!$A$1:$I$296,3,FALSE)=0,"",VLOOKUP($B2958,DPORT_BD!$A$1:$I$296,3,FALSE)),"")</f>
        <v/>
      </c>
      <c r="AI2958" s="5" t="str">
        <f>IFERROR(IF(VLOOKUP($B2958,DPORT_BD!$A$1:$I$296,4,FALSE)=0,"",VLOOKUP($B2958,DPORT_BD!$A$1:$I$296,4,FALSE)),"")</f>
        <v/>
      </c>
      <c r="AJ2958" s="5" t="str">
        <f>IFERROR(IF(VLOOKUP($B2958,DPORT_BD!$A$1:$I$296,5,FALSE)=0,"",VLOOKUP($B2958,DPORT_BD!$A$1:$I$296,5,FALSE)),"")</f>
        <v/>
      </c>
      <c r="AK2958" s="5" t="str">
        <f>IFERROR(IF(VLOOKUP($B2958,DPORT_BD!$A$1:$I$296,6,FALSE)=0,"",VLOOKUP($B2958,DPORT_BD!$A$1:$I$296,6,FALSE)),"")</f>
        <v/>
      </c>
      <c r="AL2958" s="5" t="str">
        <f>IFERROR(IF(VLOOKUP($B2958,DPORT_BD!$A$1:$I$296,7,FALSE)=0,"",VLOOKUP($B2958,DPORT_BD!$A$1:$I$296,7,FALSE)),"")</f>
        <v/>
      </c>
      <c r="AM2958" s="5" t="str">
        <f>IFERROR(IF(VLOOKUP($B2958,DPORT_BD!$A$1:$I$296,8,FALSE)=0,"",VLOOKUP($B2958,DPORT_BD!$A$1:$I$296,8,FALSE)),"")</f>
        <v/>
      </c>
      <c r="AN2958" s="5" t="str">
        <f>IFERROR(IF(VLOOKUP($B2958,DPORT_BD!$A$1:$I$296,9,FALSE)=0,"",VLOOKUP($B2958,DPORT_BD!$A$1:$I$296,9,FALSE)),"")</f>
        <v/>
      </c>
    </row>
    <row r="2959" spans="1:40">
      <c r="A2959" t="s">
        <v>32</v>
      </c>
      <c r="B2959" t="s">
        <v>4789</v>
      </c>
      <c r="C2959" t="s">
        <v>34</v>
      </c>
      <c r="D2959" t="s">
        <v>67</v>
      </c>
      <c r="E2959" t="s">
        <v>68</v>
      </c>
      <c r="F2959" s="1">
        <v>4700</v>
      </c>
      <c r="I2959" t="s">
        <v>319</v>
      </c>
      <c r="K2959" t="s">
        <v>38</v>
      </c>
      <c r="L2959" t="s">
        <v>39</v>
      </c>
      <c r="M2959" t="s">
        <v>320</v>
      </c>
      <c r="N2959" t="s">
        <v>650</v>
      </c>
      <c r="O2959" t="s">
        <v>2078</v>
      </c>
      <c r="P2959" t="s">
        <v>4589</v>
      </c>
      <c r="Q2959" t="s">
        <v>4592</v>
      </c>
      <c r="S2959" t="s">
        <v>770</v>
      </c>
      <c r="T2959" s="1">
        <v>6</v>
      </c>
      <c r="W2959" t="s">
        <v>323</v>
      </c>
      <c r="AG2959" s="5" t="str">
        <f>IFERROR(IF(VLOOKUP($B2959,DPORT_BD!$A$1:$I$296,2,FALSE)=0,"",VLOOKUP($B2959,DPORT_BD!$A$1:$I$296,2,FALSE)),"")</f>
        <v/>
      </c>
      <c r="AH2959" s="5" t="str">
        <f>IFERROR(IF(VLOOKUP($B2959,DPORT_BD!$A$1:$I$296,3,FALSE)=0,"",VLOOKUP($B2959,DPORT_BD!$A$1:$I$296,3,FALSE)),"")</f>
        <v/>
      </c>
      <c r="AI2959" s="5" t="str">
        <f>IFERROR(IF(VLOOKUP($B2959,DPORT_BD!$A$1:$I$296,4,FALSE)=0,"",VLOOKUP($B2959,DPORT_BD!$A$1:$I$296,4,FALSE)),"")</f>
        <v/>
      </c>
      <c r="AJ2959" s="5" t="str">
        <f>IFERROR(IF(VLOOKUP($B2959,DPORT_BD!$A$1:$I$296,5,FALSE)=0,"",VLOOKUP($B2959,DPORT_BD!$A$1:$I$296,5,FALSE)),"")</f>
        <v/>
      </c>
      <c r="AK2959" s="5" t="str">
        <f>IFERROR(IF(VLOOKUP($B2959,DPORT_BD!$A$1:$I$296,6,FALSE)=0,"",VLOOKUP($B2959,DPORT_BD!$A$1:$I$296,6,FALSE)),"")</f>
        <v/>
      </c>
      <c r="AL2959" s="5" t="str">
        <f>IFERROR(IF(VLOOKUP($B2959,DPORT_BD!$A$1:$I$296,7,FALSE)=0,"",VLOOKUP($B2959,DPORT_BD!$A$1:$I$296,7,FALSE)),"")</f>
        <v/>
      </c>
      <c r="AM2959" s="5" t="str">
        <f>IFERROR(IF(VLOOKUP($B2959,DPORT_BD!$A$1:$I$296,8,FALSE)=0,"",VLOOKUP($B2959,DPORT_BD!$A$1:$I$296,8,FALSE)),"")</f>
        <v/>
      </c>
      <c r="AN2959" s="5" t="str">
        <f>IFERROR(IF(VLOOKUP($B2959,DPORT_BD!$A$1:$I$296,9,FALSE)=0,"",VLOOKUP($B2959,DPORT_BD!$A$1:$I$296,9,FALSE)),"")</f>
        <v/>
      </c>
    </row>
    <row r="2960" spans="1:40">
      <c r="A2960" t="s">
        <v>32</v>
      </c>
      <c r="B2960" t="s">
        <v>4790</v>
      </c>
      <c r="C2960" t="s">
        <v>34</v>
      </c>
      <c r="D2960" t="s">
        <v>67</v>
      </c>
      <c r="E2960" t="s">
        <v>68</v>
      </c>
      <c r="F2960" s="1">
        <v>4600</v>
      </c>
      <c r="I2960" t="s">
        <v>319</v>
      </c>
      <c r="J2960" t="s">
        <v>145</v>
      </c>
      <c r="K2960" t="s">
        <v>160</v>
      </c>
      <c r="L2960" t="s">
        <v>161</v>
      </c>
      <c r="M2960" t="s">
        <v>320</v>
      </c>
      <c r="N2960" t="s">
        <v>650</v>
      </c>
      <c r="O2960" t="s">
        <v>2078</v>
      </c>
      <c r="P2960" t="s">
        <v>4589</v>
      </c>
      <c r="Q2960" t="s">
        <v>4592</v>
      </c>
      <c r="S2960" t="s">
        <v>307</v>
      </c>
      <c r="T2960" s="1">
        <v>4</v>
      </c>
      <c r="W2960" t="s">
        <v>323</v>
      </c>
      <c r="AG2960" s="5" t="str">
        <f>IFERROR(IF(VLOOKUP($B2960,DPORT_BD!$A$1:$I$296,2,FALSE)=0,"",VLOOKUP($B2960,DPORT_BD!$A$1:$I$296,2,FALSE)),"")</f>
        <v/>
      </c>
      <c r="AH2960" s="5" t="str">
        <f>IFERROR(IF(VLOOKUP($B2960,DPORT_BD!$A$1:$I$296,3,FALSE)=0,"",VLOOKUP($B2960,DPORT_BD!$A$1:$I$296,3,FALSE)),"")</f>
        <v/>
      </c>
      <c r="AI2960" s="5" t="str">
        <f>IFERROR(IF(VLOOKUP($B2960,DPORT_BD!$A$1:$I$296,4,FALSE)=0,"",VLOOKUP($B2960,DPORT_BD!$A$1:$I$296,4,FALSE)),"")</f>
        <v/>
      </c>
      <c r="AJ2960" s="5" t="str">
        <f>IFERROR(IF(VLOOKUP($B2960,DPORT_BD!$A$1:$I$296,5,FALSE)=0,"",VLOOKUP($B2960,DPORT_BD!$A$1:$I$296,5,FALSE)),"")</f>
        <v/>
      </c>
      <c r="AK2960" s="5" t="str">
        <f>IFERROR(IF(VLOOKUP($B2960,DPORT_BD!$A$1:$I$296,6,FALSE)=0,"",VLOOKUP($B2960,DPORT_BD!$A$1:$I$296,6,FALSE)),"")</f>
        <v/>
      </c>
      <c r="AL2960" s="5" t="str">
        <f>IFERROR(IF(VLOOKUP($B2960,DPORT_BD!$A$1:$I$296,7,FALSE)=0,"",VLOOKUP($B2960,DPORT_BD!$A$1:$I$296,7,FALSE)),"")</f>
        <v/>
      </c>
      <c r="AM2960" s="5" t="str">
        <f>IFERROR(IF(VLOOKUP($B2960,DPORT_BD!$A$1:$I$296,8,FALSE)=0,"",VLOOKUP($B2960,DPORT_BD!$A$1:$I$296,8,FALSE)),"")</f>
        <v/>
      </c>
      <c r="AN2960" s="5" t="str">
        <f>IFERROR(IF(VLOOKUP($B2960,DPORT_BD!$A$1:$I$296,9,FALSE)=0,"",VLOOKUP($B2960,DPORT_BD!$A$1:$I$296,9,FALSE)),"")</f>
        <v/>
      </c>
    </row>
    <row r="2961" spans="1:40">
      <c r="A2961" t="s">
        <v>32</v>
      </c>
      <c r="B2961" t="s">
        <v>4791</v>
      </c>
      <c r="C2961" t="s">
        <v>34</v>
      </c>
      <c r="D2961" t="s">
        <v>67</v>
      </c>
      <c r="E2961" t="s">
        <v>68</v>
      </c>
      <c r="F2961" s="1">
        <v>4520</v>
      </c>
      <c r="I2961" t="s">
        <v>37</v>
      </c>
      <c r="J2961" t="s">
        <v>215</v>
      </c>
      <c r="K2961" t="s">
        <v>160</v>
      </c>
      <c r="L2961" t="s">
        <v>161</v>
      </c>
      <c r="M2961" t="s">
        <v>320</v>
      </c>
      <c r="N2961" t="s">
        <v>650</v>
      </c>
      <c r="O2961" t="s">
        <v>2078</v>
      </c>
      <c r="P2961" t="s">
        <v>4589</v>
      </c>
      <c r="Q2961" t="s">
        <v>4590</v>
      </c>
      <c r="S2961" t="s">
        <v>770</v>
      </c>
      <c r="T2961" s="1">
        <v>6</v>
      </c>
      <c r="W2961" t="s">
        <v>323</v>
      </c>
      <c r="AG2961" s="5" t="str">
        <f>IFERROR(IF(VLOOKUP($B2961,DPORT_BD!$A$1:$I$296,2,FALSE)=0,"",VLOOKUP($B2961,DPORT_BD!$A$1:$I$296,2,FALSE)),"")</f>
        <v/>
      </c>
      <c r="AH2961" s="5" t="str">
        <f>IFERROR(IF(VLOOKUP($B2961,DPORT_BD!$A$1:$I$296,3,FALSE)=0,"",VLOOKUP($B2961,DPORT_BD!$A$1:$I$296,3,FALSE)),"")</f>
        <v/>
      </c>
      <c r="AI2961" s="5" t="str">
        <f>IFERROR(IF(VLOOKUP($B2961,DPORT_BD!$A$1:$I$296,4,FALSE)=0,"",VLOOKUP($B2961,DPORT_BD!$A$1:$I$296,4,FALSE)),"")</f>
        <v/>
      </c>
      <c r="AJ2961" s="5" t="str">
        <f>IFERROR(IF(VLOOKUP($B2961,DPORT_BD!$A$1:$I$296,5,FALSE)=0,"",VLOOKUP($B2961,DPORT_BD!$A$1:$I$296,5,FALSE)),"")</f>
        <v/>
      </c>
      <c r="AK2961" s="5" t="str">
        <f>IFERROR(IF(VLOOKUP($B2961,DPORT_BD!$A$1:$I$296,6,FALSE)=0,"",VLOOKUP($B2961,DPORT_BD!$A$1:$I$296,6,FALSE)),"")</f>
        <v/>
      </c>
      <c r="AL2961" s="5" t="str">
        <f>IFERROR(IF(VLOOKUP($B2961,DPORT_BD!$A$1:$I$296,7,FALSE)=0,"",VLOOKUP($B2961,DPORT_BD!$A$1:$I$296,7,FALSE)),"")</f>
        <v/>
      </c>
      <c r="AM2961" s="5" t="str">
        <f>IFERROR(IF(VLOOKUP($B2961,DPORT_BD!$A$1:$I$296,8,FALSE)=0,"",VLOOKUP($B2961,DPORT_BD!$A$1:$I$296,8,FALSE)),"")</f>
        <v/>
      </c>
      <c r="AN2961" s="5" t="str">
        <f>IFERROR(IF(VLOOKUP($B2961,DPORT_BD!$A$1:$I$296,9,FALSE)=0,"",VLOOKUP($B2961,DPORT_BD!$A$1:$I$296,9,FALSE)),"")</f>
        <v/>
      </c>
    </row>
    <row r="2962" spans="1:40">
      <c r="A2962" t="s">
        <v>32</v>
      </c>
      <c r="B2962" t="s">
        <v>4792</v>
      </c>
      <c r="C2962" t="s">
        <v>34</v>
      </c>
      <c r="D2962" t="s">
        <v>67</v>
      </c>
      <c r="E2962" t="s">
        <v>68</v>
      </c>
      <c r="F2962" s="1">
        <v>4700</v>
      </c>
      <c r="I2962" t="s">
        <v>319</v>
      </c>
      <c r="K2962" t="s">
        <v>38</v>
      </c>
      <c r="L2962" t="s">
        <v>39</v>
      </c>
      <c r="M2962" t="s">
        <v>320</v>
      </c>
      <c r="N2962" t="s">
        <v>650</v>
      </c>
      <c r="O2962" t="s">
        <v>2078</v>
      </c>
      <c r="P2962" t="s">
        <v>4589</v>
      </c>
      <c r="Q2962" t="s">
        <v>4592</v>
      </c>
      <c r="S2962" t="s">
        <v>770</v>
      </c>
      <c r="T2962" s="1">
        <v>6</v>
      </c>
      <c r="W2962" t="s">
        <v>323</v>
      </c>
      <c r="AG2962" s="5" t="str">
        <f>IFERROR(IF(VLOOKUP($B2962,DPORT_BD!$A$1:$I$296,2,FALSE)=0,"",VLOOKUP($B2962,DPORT_BD!$A$1:$I$296,2,FALSE)),"")</f>
        <v/>
      </c>
      <c r="AH2962" s="5" t="str">
        <f>IFERROR(IF(VLOOKUP($B2962,DPORT_BD!$A$1:$I$296,3,FALSE)=0,"",VLOOKUP($B2962,DPORT_BD!$A$1:$I$296,3,FALSE)),"")</f>
        <v/>
      </c>
      <c r="AI2962" s="5" t="str">
        <f>IFERROR(IF(VLOOKUP($B2962,DPORT_BD!$A$1:$I$296,4,FALSE)=0,"",VLOOKUP($B2962,DPORT_BD!$A$1:$I$296,4,FALSE)),"")</f>
        <v/>
      </c>
      <c r="AJ2962" s="5" t="str">
        <f>IFERROR(IF(VLOOKUP($B2962,DPORT_BD!$A$1:$I$296,5,FALSE)=0,"",VLOOKUP($B2962,DPORT_BD!$A$1:$I$296,5,FALSE)),"")</f>
        <v/>
      </c>
      <c r="AK2962" s="5" t="str">
        <f>IFERROR(IF(VLOOKUP($B2962,DPORT_BD!$A$1:$I$296,6,FALSE)=0,"",VLOOKUP($B2962,DPORT_BD!$A$1:$I$296,6,FALSE)),"")</f>
        <v/>
      </c>
      <c r="AL2962" s="5" t="str">
        <f>IFERROR(IF(VLOOKUP($B2962,DPORT_BD!$A$1:$I$296,7,FALSE)=0,"",VLOOKUP($B2962,DPORT_BD!$A$1:$I$296,7,FALSE)),"")</f>
        <v/>
      </c>
      <c r="AM2962" s="5" t="str">
        <f>IFERROR(IF(VLOOKUP($B2962,DPORT_BD!$A$1:$I$296,8,FALSE)=0,"",VLOOKUP($B2962,DPORT_BD!$A$1:$I$296,8,FALSE)),"")</f>
        <v/>
      </c>
      <c r="AN2962" s="5" t="str">
        <f>IFERROR(IF(VLOOKUP($B2962,DPORT_BD!$A$1:$I$296,9,FALSE)=0,"",VLOOKUP($B2962,DPORT_BD!$A$1:$I$296,9,FALSE)),"")</f>
        <v/>
      </c>
    </row>
    <row r="2963" spans="1:40">
      <c r="A2963" t="s">
        <v>32</v>
      </c>
      <c r="B2963" t="s">
        <v>4793</v>
      </c>
      <c r="C2963" t="s">
        <v>34</v>
      </c>
      <c r="D2963" t="s">
        <v>67</v>
      </c>
      <c r="E2963" t="s">
        <v>68</v>
      </c>
      <c r="F2963" s="1">
        <v>4640</v>
      </c>
      <c r="I2963" t="s">
        <v>319</v>
      </c>
      <c r="K2963" t="s">
        <v>38</v>
      </c>
      <c r="L2963" t="s">
        <v>39</v>
      </c>
      <c r="M2963" t="s">
        <v>320</v>
      </c>
      <c r="N2963" t="s">
        <v>650</v>
      </c>
      <c r="O2963" t="s">
        <v>2078</v>
      </c>
      <c r="P2963" t="s">
        <v>4589</v>
      </c>
      <c r="Q2963" t="s">
        <v>4595</v>
      </c>
      <c r="S2963" t="s">
        <v>527</v>
      </c>
      <c r="T2963" s="1">
        <v>9</v>
      </c>
      <c r="W2963" t="s">
        <v>323</v>
      </c>
      <c r="AG2963" s="5" t="str">
        <f>IFERROR(IF(VLOOKUP($B2963,DPORT_BD!$A$1:$I$296,2,FALSE)=0,"",VLOOKUP($B2963,DPORT_BD!$A$1:$I$296,2,FALSE)),"")</f>
        <v/>
      </c>
      <c r="AH2963" s="5" t="str">
        <f>IFERROR(IF(VLOOKUP($B2963,DPORT_BD!$A$1:$I$296,3,FALSE)=0,"",VLOOKUP($B2963,DPORT_BD!$A$1:$I$296,3,FALSE)),"")</f>
        <v/>
      </c>
      <c r="AI2963" s="5" t="str">
        <f>IFERROR(IF(VLOOKUP($B2963,DPORT_BD!$A$1:$I$296,4,FALSE)=0,"",VLOOKUP($B2963,DPORT_BD!$A$1:$I$296,4,FALSE)),"")</f>
        <v/>
      </c>
      <c r="AJ2963" s="5" t="str">
        <f>IFERROR(IF(VLOOKUP($B2963,DPORT_BD!$A$1:$I$296,5,FALSE)=0,"",VLOOKUP($B2963,DPORT_BD!$A$1:$I$296,5,FALSE)),"")</f>
        <v/>
      </c>
      <c r="AK2963" s="5" t="str">
        <f>IFERROR(IF(VLOOKUP($B2963,DPORT_BD!$A$1:$I$296,6,FALSE)=0,"",VLOOKUP($B2963,DPORT_BD!$A$1:$I$296,6,FALSE)),"")</f>
        <v/>
      </c>
      <c r="AL2963" s="5" t="str">
        <f>IFERROR(IF(VLOOKUP($B2963,DPORT_BD!$A$1:$I$296,7,FALSE)=0,"",VLOOKUP($B2963,DPORT_BD!$A$1:$I$296,7,FALSE)),"")</f>
        <v/>
      </c>
      <c r="AM2963" s="5" t="str">
        <f>IFERROR(IF(VLOOKUP($B2963,DPORT_BD!$A$1:$I$296,8,FALSE)=0,"",VLOOKUP($B2963,DPORT_BD!$A$1:$I$296,8,FALSE)),"")</f>
        <v/>
      </c>
      <c r="AN2963" s="5" t="str">
        <f>IFERROR(IF(VLOOKUP($B2963,DPORT_BD!$A$1:$I$296,9,FALSE)=0,"",VLOOKUP($B2963,DPORT_BD!$A$1:$I$296,9,FALSE)),"")</f>
        <v/>
      </c>
    </row>
    <row r="2964" spans="1:40">
      <c r="A2964" t="s">
        <v>32</v>
      </c>
      <c r="B2964" t="s">
        <v>4794</v>
      </c>
      <c r="C2964" t="s">
        <v>34</v>
      </c>
      <c r="D2964" t="s">
        <v>67</v>
      </c>
      <c r="E2964" t="s">
        <v>68</v>
      </c>
      <c r="F2964" s="1">
        <v>4570</v>
      </c>
      <c r="I2964" t="s">
        <v>37</v>
      </c>
      <c r="J2964" t="s">
        <v>145</v>
      </c>
      <c r="K2964" t="s">
        <v>160</v>
      </c>
      <c r="L2964" t="s">
        <v>161</v>
      </c>
      <c r="M2964" t="s">
        <v>320</v>
      </c>
      <c r="N2964" t="s">
        <v>650</v>
      </c>
      <c r="O2964" t="s">
        <v>2078</v>
      </c>
      <c r="P2964" t="s">
        <v>4589</v>
      </c>
      <c r="Q2964" t="s">
        <v>4590</v>
      </c>
      <c r="S2964" t="s">
        <v>663</v>
      </c>
      <c r="T2964" s="1">
        <v>10</v>
      </c>
      <c r="W2964" t="s">
        <v>323</v>
      </c>
      <c r="AG2964" s="5" t="str">
        <f>IFERROR(IF(VLOOKUP($B2964,DPORT_BD!$A$1:$I$296,2,FALSE)=0,"",VLOOKUP($B2964,DPORT_BD!$A$1:$I$296,2,FALSE)),"")</f>
        <v/>
      </c>
      <c r="AH2964" s="5" t="str">
        <f>IFERROR(IF(VLOOKUP($B2964,DPORT_BD!$A$1:$I$296,3,FALSE)=0,"",VLOOKUP($B2964,DPORT_BD!$A$1:$I$296,3,FALSE)),"")</f>
        <v/>
      </c>
      <c r="AI2964" s="5" t="str">
        <f>IFERROR(IF(VLOOKUP($B2964,DPORT_BD!$A$1:$I$296,4,FALSE)=0,"",VLOOKUP($B2964,DPORT_BD!$A$1:$I$296,4,FALSE)),"")</f>
        <v/>
      </c>
      <c r="AJ2964" s="5" t="str">
        <f>IFERROR(IF(VLOOKUP($B2964,DPORT_BD!$A$1:$I$296,5,FALSE)=0,"",VLOOKUP($B2964,DPORT_BD!$A$1:$I$296,5,FALSE)),"")</f>
        <v/>
      </c>
      <c r="AK2964" s="5" t="str">
        <f>IFERROR(IF(VLOOKUP($B2964,DPORT_BD!$A$1:$I$296,6,FALSE)=0,"",VLOOKUP($B2964,DPORT_BD!$A$1:$I$296,6,FALSE)),"")</f>
        <v/>
      </c>
      <c r="AL2964" s="5" t="str">
        <f>IFERROR(IF(VLOOKUP($B2964,DPORT_BD!$A$1:$I$296,7,FALSE)=0,"",VLOOKUP($B2964,DPORT_BD!$A$1:$I$296,7,FALSE)),"")</f>
        <v/>
      </c>
      <c r="AM2964" s="5" t="str">
        <f>IFERROR(IF(VLOOKUP($B2964,DPORT_BD!$A$1:$I$296,8,FALSE)=0,"",VLOOKUP($B2964,DPORT_BD!$A$1:$I$296,8,FALSE)),"")</f>
        <v/>
      </c>
      <c r="AN2964" s="5" t="str">
        <f>IFERROR(IF(VLOOKUP($B2964,DPORT_BD!$A$1:$I$296,9,FALSE)=0,"",VLOOKUP($B2964,DPORT_BD!$A$1:$I$296,9,FALSE)),"")</f>
        <v/>
      </c>
    </row>
    <row r="2965" spans="1:40">
      <c r="A2965" t="s">
        <v>32</v>
      </c>
      <c r="B2965" t="s">
        <v>4795</v>
      </c>
      <c r="C2965" t="s">
        <v>34</v>
      </c>
      <c r="D2965" t="s">
        <v>67</v>
      </c>
      <c r="E2965" t="s">
        <v>68</v>
      </c>
      <c r="F2965" s="1">
        <v>4550</v>
      </c>
      <c r="I2965" t="s">
        <v>37</v>
      </c>
      <c r="J2965" t="s">
        <v>145</v>
      </c>
      <c r="K2965" t="s">
        <v>160</v>
      </c>
      <c r="L2965" t="s">
        <v>161</v>
      </c>
      <c r="M2965" t="s">
        <v>320</v>
      </c>
      <c r="N2965" t="s">
        <v>650</v>
      </c>
      <c r="O2965" t="s">
        <v>2078</v>
      </c>
      <c r="P2965" t="s">
        <v>4589</v>
      </c>
      <c r="Q2965" t="s">
        <v>4590</v>
      </c>
      <c r="S2965" t="s">
        <v>770</v>
      </c>
      <c r="T2965" s="1">
        <v>6</v>
      </c>
      <c r="W2965" t="s">
        <v>323</v>
      </c>
      <c r="AG2965" s="5" t="str">
        <f>IFERROR(IF(VLOOKUP($B2965,DPORT_BD!$A$1:$I$296,2,FALSE)=0,"",VLOOKUP($B2965,DPORT_BD!$A$1:$I$296,2,FALSE)),"")</f>
        <v/>
      </c>
      <c r="AH2965" s="5" t="str">
        <f>IFERROR(IF(VLOOKUP($B2965,DPORT_BD!$A$1:$I$296,3,FALSE)=0,"",VLOOKUP($B2965,DPORT_BD!$A$1:$I$296,3,FALSE)),"")</f>
        <v/>
      </c>
      <c r="AI2965" s="5" t="str">
        <f>IFERROR(IF(VLOOKUP($B2965,DPORT_BD!$A$1:$I$296,4,FALSE)=0,"",VLOOKUP($B2965,DPORT_BD!$A$1:$I$296,4,FALSE)),"")</f>
        <v/>
      </c>
      <c r="AJ2965" s="5" t="str">
        <f>IFERROR(IF(VLOOKUP($B2965,DPORT_BD!$A$1:$I$296,5,FALSE)=0,"",VLOOKUP($B2965,DPORT_BD!$A$1:$I$296,5,FALSE)),"")</f>
        <v/>
      </c>
      <c r="AK2965" s="5" t="str">
        <f>IFERROR(IF(VLOOKUP($B2965,DPORT_BD!$A$1:$I$296,6,FALSE)=0,"",VLOOKUP($B2965,DPORT_BD!$A$1:$I$296,6,FALSE)),"")</f>
        <v/>
      </c>
      <c r="AL2965" s="5" t="str">
        <f>IFERROR(IF(VLOOKUP($B2965,DPORT_BD!$A$1:$I$296,7,FALSE)=0,"",VLOOKUP($B2965,DPORT_BD!$A$1:$I$296,7,FALSE)),"")</f>
        <v/>
      </c>
      <c r="AM2965" s="5" t="str">
        <f>IFERROR(IF(VLOOKUP($B2965,DPORT_BD!$A$1:$I$296,8,FALSE)=0,"",VLOOKUP($B2965,DPORT_BD!$A$1:$I$296,8,FALSE)),"")</f>
        <v/>
      </c>
      <c r="AN2965" s="5" t="str">
        <f>IFERROR(IF(VLOOKUP($B2965,DPORT_BD!$A$1:$I$296,9,FALSE)=0,"",VLOOKUP($B2965,DPORT_BD!$A$1:$I$296,9,FALSE)),"")</f>
        <v/>
      </c>
    </row>
    <row r="2966" spans="1:40">
      <c r="A2966" t="s">
        <v>32</v>
      </c>
      <c r="B2966" t="s">
        <v>4796</v>
      </c>
      <c r="C2966" t="s">
        <v>101</v>
      </c>
      <c r="D2966" t="s">
        <v>45</v>
      </c>
      <c r="E2966" t="s">
        <v>102</v>
      </c>
      <c r="F2966" s="1">
        <v>2200</v>
      </c>
      <c r="I2966" t="s">
        <v>103</v>
      </c>
      <c r="J2966" t="s">
        <v>82</v>
      </c>
      <c r="K2966" t="s">
        <v>83</v>
      </c>
      <c r="L2966" t="s">
        <v>84</v>
      </c>
      <c r="M2966" t="s">
        <v>40</v>
      </c>
      <c r="Q2966" t="s">
        <v>4797</v>
      </c>
      <c r="R2966" t="s">
        <v>3040</v>
      </c>
      <c r="S2966" t="s">
        <v>537</v>
      </c>
      <c r="T2966" s="1">
        <v>5</v>
      </c>
      <c r="W2966" t="s">
        <v>4798</v>
      </c>
      <c r="AG2966" s="5" t="str">
        <f>IFERROR(IF(VLOOKUP($B2966,DPORT_BD!$A$1:$I$296,2,FALSE)=0,"",VLOOKUP($B2966,DPORT_BD!$A$1:$I$296,2,FALSE)),"")</f>
        <v/>
      </c>
      <c r="AH2966" s="5" t="str">
        <f>IFERROR(IF(VLOOKUP($B2966,DPORT_BD!$A$1:$I$296,3,FALSE)=0,"",VLOOKUP($B2966,DPORT_BD!$A$1:$I$296,3,FALSE)),"")</f>
        <v/>
      </c>
      <c r="AI2966" s="5" t="str">
        <f>IFERROR(IF(VLOOKUP($B2966,DPORT_BD!$A$1:$I$296,4,FALSE)=0,"",VLOOKUP($B2966,DPORT_BD!$A$1:$I$296,4,FALSE)),"")</f>
        <v/>
      </c>
      <c r="AJ2966" s="5" t="str">
        <f>IFERROR(IF(VLOOKUP($B2966,DPORT_BD!$A$1:$I$296,5,FALSE)=0,"",VLOOKUP($B2966,DPORT_BD!$A$1:$I$296,5,FALSE)),"")</f>
        <v/>
      </c>
      <c r="AK2966" s="5" t="str">
        <f>IFERROR(IF(VLOOKUP($B2966,DPORT_BD!$A$1:$I$296,6,FALSE)=0,"",VLOOKUP($B2966,DPORT_BD!$A$1:$I$296,6,FALSE)),"")</f>
        <v/>
      </c>
      <c r="AL2966" s="5" t="str">
        <f>IFERROR(IF(VLOOKUP($B2966,DPORT_BD!$A$1:$I$296,7,FALSE)=0,"",VLOOKUP($B2966,DPORT_BD!$A$1:$I$296,7,FALSE)),"")</f>
        <v/>
      </c>
      <c r="AM2966" s="5" t="str">
        <f>IFERROR(IF(VLOOKUP($B2966,DPORT_BD!$A$1:$I$296,8,FALSE)=0,"",VLOOKUP($B2966,DPORT_BD!$A$1:$I$296,8,FALSE)),"")</f>
        <v/>
      </c>
      <c r="AN2966" s="5" t="str">
        <f>IFERROR(IF(VLOOKUP($B2966,DPORT_BD!$A$1:$I$296,9,FALSE)=0,"",VLOOKUP($B2966,DPORT_BD!$A$1:$I$296,9,FALSE)),"")</f>
        <v/>
      </c>
    </row>
    <row r="2967" spans="1:40">
      <c r="A2967" t="s">
        <v>32</v>
      </c>
      <c r="B2967" t="s">
        <v>4799</v>
      </c>
      <c r="C2967" t="s">
        <v>34</v>
      </c>
      <c r="D2967" t="s">
        <v>52</v>
      </c>
      <c r="E2967" t="s">
        <v>53</v>
      </c>
      <c r="F2967" s="1">
        <v>3850</v>
      </c>
      <c r="I2967" t="s">
        <v>236</v>
      </c>
      <c r="J2967" t="s">
        <v>145</v>
      </c>
      <c r="K2967" t="s">
        <v>160</v>
      </c>
      <c r="L2967" t="s">
        <v>161</v>
      </c>
      <c r="M2967" t="s">
        <v>40</v>
      </c>
      <c r="Q2967" t="s">
        <v>4800</v>
      </c>
      <c r="R2967" t="s">
        <v>336</v>
      </c>
      <c r="S2967" t="s">
        <v>43</v>
      </c>
      <c r="T2967" s="1">
        <v>1</v>
      </c>
      <c r="AG2967" s="5" t="str">
        <f>IFERROR(IF(VLOOKUP($B2967,DPORT_BD!$A$1:$I$296,2,FALSE)=0,"",VLOOKUP($B2967,DPORT_BD!$A$1:$I$296,2,FALSE)),"")</f>
        <v/>
      </c>
      <c r="AH2967" s="5" t="str">
        <f>IFERROR(IF(VLOOKUP($B2967,DPORT_BD!$A$1:$I$296,3,FALSE)=0,"",VLOOKUP($B2967,DPORT_BD!$A$1:$I$296,3,FALSE)),"")</f>
        <v/>
      </c>
      <c r="AI2967" s="5" t="str">
        <f>IFERROR(IF(VLOOKUP($B2967,DPORT_BD!$A$1:$I$296,4,FALSE)=0,"",VLOOKUP($B2967,DPORT_BD!$A$1:$I$296,4,FALSE)),"")</f>
        <v/>
      </c>
      <c r="AJ2967" s="5" t="str">
        <f>IFERROR(IF(VLOOKUP($B2967,DPORT_BD!$A$1:$I$296,5,FALSE)=0,"",VLOOKUP($B2967,DPORT_BD!$A$1:$I$296,5,FALSE)),"")</f>
        <v/>
      </c>
      <c r="AK2967" s="5" t="str">
        <f>IFERROR(IF(VLOOKUP($B2967,DPORT_BD!$A$1:$I$296,6,FALSE)=0,"",VLOOKUP($B2967,DPORT_BD!$A$1:$I$296,6,FALSE)),"")</f>
        <v/>
      </c>
      <c r="AL2967" s="5" t="str">
        <f>IFERROR(IF(VLOOKUP($B2967,DPORT_BD!$A$1:$I$296,7,FALSE)=0,"",VLOOKUP($B2967,DPORT_BD!$A$1:$I$296,7,FALSE)),"")</f>
        <v/>
      </c>
      <c r="AM2967" s="5" t="str">
        <f>IFERROR(IF(VLOOKUP($B2967,DPORT_BD!$A$1:$I$296,8,FALSE)=0,"",VLOOKUP($B2967,DPORT_BD!$A$1:$I$296,8,FALSE)),"")</f>
        <v/>
      </c>
      <c r="AN2967" s="5" t="str">
        <f>IFERROR(IF(VLOOKUP($B2967,DPORT_BD!$A$1:$I$296,9,FALSE)=0,"",VLOOKUP($B2967,DPORT_BD!$A$1:$I$296,9,FALSE)),"")</f>
        <v/>
      </c>
    </row>
    <row r="2968" spans="1:40">
      <c r="A2968" t="s">
        <v>32</v>
      </c>
      <c r="B2968" t="s">
        <v>4801</v>
      </c>
      <c r="C2968" t="s">
        <v>34</v>
      </c>
      <c r="D2968" t="s">
        <v>52</v>
      </c>
      <c r="E2968" t="s">
        <v>53</v>
      </c>
      <c r="F2968" s="1">
        <v>3700</v>
      </c>
      <c r="I2968" t="s">
        <v>37</v>
      </c>
      <c r="J2968" t="s">
        <v>82</v>
      </c>
      <c r="K2968" t="s">
        <v>160</v>
      </c>
      <c r="L2968" t="s">
        <v>161</v>
      </c>
      <c r="M2968" t="s">
        <v>40</v>
      </c>
      <c r="Q2968" t="s">
        <v>4802</v>
      </c>
      <c r="R2968" t="s">
        <v>1221</v>
      </c>
      <c r="S2968" t="s">
        <v>770</v>
      </c>
      <c r="T2968" s="1">
        <v>6</v>
      </c>
      <c r="AG2968" s="5" t="str">
        <f>IFERROR(IF(VLOOKUP($B2968,DPORT_BD!$A$1:$I$296,2,FALSE)=0,"",VLOOKUP($B2968,DPORT_BD!$A$1:$I$296,2,FALSE)),"")</f>
        <v/>
      </c>
      <c r="AH2968" s="5" t="str">
        <f>IFERROR(IF(VLOOKUP($B2968,DPORT_BD!$A$1:$I$296,3,FALSE)=0,"",VLOOKUP($B2968,DPORT_BD!$A$1:$I$296,3,FALSE)),"")</f>
        <v/>
      </c>
      <c r="AI2968" s="5" t="str">
        <f>IFERROR(IF(VLOOKUP($B2968,DPORT_BD!$A$1:$I$296,4,FALSE)=0,"",VLOOKUP($B2968,DPORT_BD!$A$1:$I$296,4,FALSE)),"")</f>
        <v/>
      </c>
      <c r="AJ2968" s="5" t="str">
        <f>IFERROR(IF(VLOOKUP($B2968,DPORT_BD!$A$1:$I$296,5,FALSE)=0,"",VLOOKUP($B2968,DPORT_BD!$A$1:$I$296,5,FALSE)),"")</f>
        <v/>
      </c>
      <c r="AK2968" s="5" t="str">
        <f>IFERROR(IF(VLOOKUP($B2968,DPORT_BD!$A$1:$I$296,6,FALSE)=0,"",VLOOKUP($B2968,DPORT_BD!$A$1:$I$296,6,FALSE)),"")</f>
        <v/>
      </c>
      <c r="AL2968" s="5" t="str">
        <f>IFERROR(IF(VLOOKUP($B2968,DPORT_BD!$A$1:$I$296,7,FALSE)=0,"",VLOOKUP($B2968,DPORT_BD!$A$1:$I$296,7,FALSE)),"")</f>
        <v/>
      </c>
      <c r="AM2968" s="5" t="str">
        <f>IFERROR(IF(VLOOKUP($B2968,DPORT_BD!$A$1:$I$296,8,FALSE)=0,"",VLOOKUP($B2968,DPORT_BD!$A$1:$I$296,8,FALSE)),"")</f>
        <v/>
      </c>
      <c r="AN2968" s="5" t="str">
        <f>IFERROR(IF(VLOOKUP($B2968,DPORT_BD!$A$1:$I$296,9,FALSE)=0,"",VLOOKUP($B2968,DPORT_BD!$A$1:$I$296,9,FALSE)),"")</f>
        <v/>
      </c>
    </row>
    <row r="2969" spans="1:40">
      <c r="A2969" t="s">
        <v>32</v>
      </c>
      <c r="B2969" t="s">
        <v>4803</v>
      </c>
      <c r="C2969" t="s">
        <v>34</v>
      </c>
      <c r="D2969" t="s">
        <v>52</v>
      </c>
      <c r="E2969" t="s">
        <v>53</v>
      </c>
      <c r="F2969" s="1">
        <v>3850</v>
      </c>
      <c r="I2969" t="s">
        <v>236</v>
      </c>
      <c r="J2969" t="s">
        <v>82</v>
      </c>
      <c r="K2969" t="s">
        <v>160</v>
      </c>
      <c r="L2969" t="s">
        <v>161</v>
      </c>
      <c r="M2969" t="s">
        <v>40</v>
      </c>
      <c r="Q2969" t="s">
        <v>4800</v>
      </c>
      <c r="R2969" t="s">
        <v>336</v>
      </c>
      <c r="S2969" t="s">
        <v>43</v>
      </c>
      <c r="T2969" s="1">
        <v>1</v>
      </c>
      <c r="AG2969" s="5" t="str">
        <f>IFERROR(IF(VLOOKUP($B2969,DPORT_BD!$A$1:$I$296,2,FALSE)=0,"",VLOOKUP($B2969,DPORT_BD!$A$1:$I$296,2,FALSE)),"")</f>
        <v/>
      </c>
      <c r="AH2969" s="5" t="str">
        <f>IFERROR(IF(VLOOKUP($B2969,DPORT_BD!$A$1:$I$296,3,FALSE)=0,"",VLOOKUP($B2969,DPORT_BD!$A$1:$I$296,3,FALSE)),"")</f>
        <v/>
      </c>
      <c r="AI2969" s="5" t="str">
        <f>IFERROR(IF(VLOOKUP($B2969,DPORT_BD!$A$1:$I$296,4,FALSE)=0,"",VLOOKUP($B2969,DPORT_BD!$A$1:$I$296,4,FALSE)),"")</f>
        <v/>
      </c>
      <c r="AJ2969" s="5" t="str">
        <f>IFERROR(IF(VLOOKUP($B2969,DPORT_BD!$A$1:$I$296,5,FALSE)=0,"",VLOOKUP($B2969,DPORT_BD!$A$1:$I$296,5,FALSE)),"")</f>
        <v/>
      </c>
      <c r="AK2969" s="5" t="str">
        <f>IFERROR(IF(VLOOKUP($B2969,DPORT_BD!$A$1:$I$296,6,FALSE)=0,"",VLOOKUP($B2969,DPORT_BD!$A$1:$I$296,6,FALSE)),"")</f>
        <v/>
      </c>
      <c r="AL2969" s="5" t="str">
        <f>IFERROR(IF(VLOOKUP($B2969,DPORT_BD!$A$1:$I$296,7,FALSE)=0,"",VLOOKUP($B2969,DPORT_BD!$A$1:$I$296,7,FALSE)),"")</f>
        <v/>
      </c>
      <c r="AM2969" s="5" t="str">
        <f>IFERROR(IF(VLOOKUP($B2969,DPORT_BD!$A$1:$I$296,8,FALSE)=0,"",VLOOKUP($B2969,DPORT_BD!$A$1:$I$296,8,FALSE)),"")</f>
        <v/>
      </c>
      <c r="AN2969" s="5" t="str">
        <f>IFERROR(IF(VLOOKUP($B2969,DPORT_BD!$A$1:$I$296,9,FALSE)=0,"",VLOOKUP($B2969,DPORT_BD!$A$1:$I$296,9,FALSE)),"")</f>
        <v/>
      </c>
    </row>
    <row r="2970" spans="1:40">
      <c r="A2970" t="s">
        <v>32</v>
      </c>
      <c r="B2970" t="s">
        <v>4804</v>
      </c>
      <c r="C2970" t="s">
        <v>34</v>
      </c>
      <c r="D2970" t="s">
        <v>52</v>
      </c>
      <c r="E2970" t="s">
        <v>53</v>
      </c>
      <c r="F2970" s="1">
        <v>3850</v>
      </c>
      <c r="I2970" t="s">
        <v>236</v>
      </c>
      <c r="J2970" t="s">
        <v>82</v>
      </c>
      <c r="K2970" t="s">
        <v>160</v>
      </c>
      <c r="L2970" t="s">
        <v>161</v>
      </c>
      <c r="M2970" t="s">
        <v>40</v>
      </c>
      <c r="Q2970" t="s">
        <v>4800</v>
      </c>
      <c r="R2970" t="s">
        <v>336</v>
      </c>
      <c r="S2970" t="s">
        <v>43</v>
      </c>
      <c r="T2970" s="1">
        <v>1</v>
      </c>
      <c r="AG2970" s="5" t="str">
        <f>IFERROR(IF(VLOOKUP($B2970,DPORT_BD!$A$1:$I$296,2,FALSE)=0,"",VLOOKUP($B2970,DPORT_BD!$A$1:$I$296,2,FALSE)),"")</f>
        <v/>
      </c>
      <c r="AH2970" s="5" t="str">
        <f>IFERROR(IF(VLOOKUP($B2970,DPORT_BD!$A$1:$I$296,3,FALSE)=0,"",VLOOKUP($B2970,DPORT_BD!$A$1:$I$296,3,FALSE)),"")</f>
        <v/>
      </c>
      <c r="AI2970" s="5" t="str">
        <f>IFERROR(IF(VLOOKUP($B2970,DPORT_BD!$A$1:$I$296,4,FALSE)=0,"",VLOOKUP($B2970,DPORT_BD!$A$1:$I$296,4,FALSE)),"")</f>
        <v/>
      </c>
      <c r="AJ2970" s="5" t="str">
        <f>IFERROR(IF(VLOOKUP($B2970,DPORT_BD!$A$1:$I$296,5,FALSE)=0,"",VLOOKUP($B2970,DPORT_BD!$A$1:$I$296,5,FALSE)),"")</f>
        <v/>
      </c>
      <c r="AK2970" s="5" t="str">
        <f>IFERROR(IF(VLOOKUP($B2970,DPORT_BD!$A$1:$I$296,6,FALSE)=0,"",VLOOKUP($B2970,DPORT_BD!$A$1:$I$296,6,FALSE)),"")</f>
        <v/>
      </c>
      <c r="AL2970" s="5" t="str">
        <f>IFERROR(IF(VLOOKUP($B2970,DPORT_BD!$A$1:$I$296,7,FALSE)=0,"",VLOOKUP($B2970,DPORT_BD!$A$1:$I$296,7,FALSE)),"")</f>
        <v/>
      </c>
      <c r="AM2970" s="5" t="str">
        <f>IFERROR(IF(VLOOKUP($B2970,DPORT_BD!$A$1:$I$296,8,FALSE)=0,"",VLOOKUP($B2970,DPORT_BD!$A$1:$I$296,8,FALSE)),"")</f>
        <v/>
      </c>
      <c r="AN2970" s="5" t="str">
        <f>IFERROR(IF(VLOOKUP($B2970,DPORT_BD!$A$1:$I$296,9,FALSE)=0,"",VLOOKUP($B2970,DPORT_BD!$A$1:$I$296,9,FALSE)),"")</f>
        <v/>
      </c>
    </row>
    <row r="2971" spans="1:40">
      <c r="A2971" t="s">
        <v>32</v>
      </c>
      <c r="B2971" t="s">
        <v>4805</v>
      </c>
      <c r="C2971" t="s">
        <v>34</v>
      </c>
      <c r="D2971" t="s">
        <v>67</v>
      </c>
      <c r="E2971" t="s">
        <v>68</v>
      </c>
      <c r="F2971" s="1">
        <v>4570</v>
      </c>
      <c r="I2971" t="s">
        <v>37</v>
      </c>
      <c r="J2971" t="s">
        <v>215</v>
      </c>
      <c r="K2971" t="s">
        <v>160</v>
      </c>
      <c r="L2971" t="s">
        <v>161</v>
      </c>
      <c r="M2971" t="s">
        <v>40</v>
      </c>
      <c r="Q2971" t="s">
        <v>931</v>
      </c>
      <c r="R2971" t="s">
        <v>336</v>
      </c>
      <c r="S2971" t="s">
        <v>537</v>
      </c>
      <c r="T2971" s="1">
        <v>5</v>
      </c>
      <c r="AG2971" s="5" t="str">
        <f>IFERROR(IF(VLOOKUP($B2971,DPORT_BD!$A$1:$I$296,2,FALSE)=0,"",VLOOKUP($B2971,DPORT_BD!$A$1:$I$296,2,FALSE)),"")</f>
        <v/>
      </c>
      <c r="AH2971" s="5" t="str">
        <f>IFERROR(IF(VLOOKUP($B2971,DPORT_BD!$A$1:$I$296,3,FALSE)=0,"",VLOOKUP($B2971,DPORT_BD!$A$1:$I$296,3,FALSE)),"")</f>
        <v/>
      </c>
      <c r="AI2971" s="5" t="str">
        <f>IFERROR(IF(VLOOKUP($B2971,DPORT_BD!$A$1:$I$296,4,FALSE)=0,"",VLOOKUP($B2971,DPORT_BD!$A$1:$I$296,4,FALSE)),"")</f>
        <v/>
      </c>
      <c r="AJ2971" s="5" t="str">
        <f>IFERROR(IF(VLOOKUP($B2971,DPORT_BD!$A$1:$I$296,5,FALSE)=0,"",VLOOKUP($B2971,DPORT_BD!$A$1:$I$296,5,FALSE)),"")</f>
        <v/>
      </c>
      <c r="AK2971" s="5" t="str">
        <f>IFERROR(IF(VLOOKUP($B2971,DPORT_BD!$A$1:$I$296,6,FALSE)=0,"",VLOOKUP($B2971,DPORT_BD!$A$1:$I$296,6,FALSE)),"")</f>
        <v/>
      </c>
      <c r="AL2971" s="5" t="str">
        <f>IFERROR(IF(VLOOKUP($B2971,DPORT_BD!$A$1:$I$296,7,FALSE)=0,"",VLOOKUP($B2971,DPORT_BD!$A$1:$I$296,7,FALSE)),"")</f>
        <v/>
      </c>
      <c r="AM2971" s="5" t="str">
        <f>IFERROR(IF(VLOOKUP($B2971,DPORT_BD!$A$1:$I$296,8,FALSE)=0,"",VLOOKUP($B2971,DPORT_BD!$A$1:$I$296,8,FALSE)),"")</f>
        <v/>
      </c>
      <c r="AN2971" s="5" t="str">
        <f>IFERROR(IF(VLOOKUP($B2971,DPORT_BD!$A$1:$I$296,9,FALSE)=0,"",VLOOKUP($B2971,DPORT_BD!$A$1:$I$296,9,FALSE)),"")</f>
        <v/>
      </c>
    </row>
    <row r="2972" spans="1:40">
      <c r="A2972" t="s">
        <v>32</v>
      </c>
      <c r="B2972" t="s">
        <v>4806</v>
      </c>
      <c r="C2972" t="s">
        <v>34</v>
      </c>
      <c r="D2972" t="s">
        <v>52</v>
      </c>
      <c r="E2972" t="s">
        <v>53</v>
      </c>
      <c r="F2972" s="1">
        <v>3860</v>
      </c>
      <c r="I2972" t="s">
        <v>37</v>
      </c>
      <c r="J2972" t="s">
        <v>145</v>
      </c>
      <c r="K2972" t="s">
        <v>160</v>
      </c>
      <c r="L2972" t="s">
        <v>161</v>
      </c>
      <c r="M2972" t="s">
        <v>40</v>
      </c>
      <c r="S2972" t="s">
        <v>441</v>
      </c>
      <c r="T2972" s="1">
        <v>14</v>
      </c>
      <c r="U2972" t="s">
        <v>614</v>
      </c>
      <c r="AG2972" s="5" t="str">
        <f>IFERROR(IF(VLOOKUP($B2972,DPORT_BD!$A$1:$I$296,2,FALSE)=0,"",VLOOKUP($B2972,DPORT_BD!$A$1:$I$296,2,FALSE)),"")</f>
        <v/>
      </c>
      <c r="AH2972" s="5" t="str">
        <f>IFERROR(IF(VLOOKUP($B2972,DPORT_BD!$A$1:$I$296,3,FALSE)=0,"",VLOOKUP($B2972,DPORT_BD!$A$1:$I$296,3,FALSE)),"")</f>
        <v/>
      </c>
      <c r="AI2972" s="5" t="str">
        <f>IFERROR(IF(VLOOKUP($B2972,DPORT_BD!$A$1:$I$296,4,FALSE)=0,"",VLOOKUP($B2972,DPORT_BD!$A$1:$I$296,4,FALSE)),"")</f>
        <v/>
      </c>
      <c r="AJ2972" s="5" t="str">
        <f>IFERROR(IF(VLOOKUP($B2972,DPORT_BD!$A$1:$I$296,5,FALSE)=0,"",VLOOKUP($B2972,DPORT_BD!$A$1:$I$296,5,FALSE)),"")</f>
        <v/>
      </c>
      <c r="AK2972" s="5" t="str">
        <f>IFERROR(IF(VLOOKUP($B2972,DPORT_BD!$A$1:$I$296,6,FALSE)=0,"",VLOOKUP($B2972,DPORT_BD!$A$1:$I$296,6,FALSE)),"")</f>
        <v/>
      </c>
      <c r="AL2972" s="5" t="str">
        <f>IFERROR(IF(VLOOKUP($B2972,DPORT_BD!$A$1:$I$296,7,FALSE)=0,"",VLOOKUP($B2972,DPORT_BD!$A$1:$I$296,7,FALSE)),"")</f>
        <v/>
      </c>
      <c r="AM2972" s="5" t="str">
        <f>IFERROR(IF(VLOOKUP($B2972,DPORT_BD!$A$1:$I$296,8,FALSE)=0,"",VLOOKUP($B2972,DPORT_BD!$A$1:$I$296,8,FALSE)),"")</f>
        <v/>
      </c>
      <c r="AN2972" s="5" t="str">
        <f>IFERROR(IF(VLOOKUP($B2972,DPORT_BD!$A$1:$I$296,9,FALSE)=0,"",VLOOKUP($B2972,DPORT_BD!$A$1:$I$296,9,FALSE)),"")</f>
        <v/>
      </c>
    </row>
    <row r="2973" spans="1:40">
      <c r="A2973" t="s">
        <v>32</v>
      </c>
      <c r="B2973" t="s">
        <v>4807</v>
      </c>
      <c r="C2973" t="s">
        <v>34</v>
      </c>
      <c r="D2973" t="s">
        <v>52</v>
      </c>
      <c r="E2973" t="s">
        <v>53</v>
      </c>
      <c r="F2973" s="1">
        <v>3900</v>
      </c>
      <c r="I2973" t="s">
        <v>37</v>
      </c>
      <c r="J2973" t="s">
        <v>145</v>
      </c>
      <c r="K2973" t="s">
        <v>160</v>
      </c>
      <c r="L2973" t="s">
        <v>161</v>
      </c>
      <c r="M2973" t="s">
        <v>40</v>
      </c>
      <c r="S2973" t="s">
        <v>441</v>
      </c>
      <c r="T2973" s="1">
        <v>14</v>
      </c>
      <c r="U2973" t="s">
        <v>614</v>
      </c>
      <c r="AG2973" s="5" t="str">
        <f>IFERROR(IF(VLOOKUP($B2973,DPORT_BD!$A$1:$I$296,2,FALSE)=0,"",VLOOKUP($B2973,DPORT_BD!$A$1:$I$296,2,FALSE)),"")</f>
        <v/>
      </c>
      <c r="AH2973" s="5" t="str">
        <f>IFERROR(IF(VLOOKUP($B2973,DPORT_BD!$A$1:$I$296,3,FALSE)=0,"",VLOOKUP($B2973,DPORT_BD!$A$1:$I$296,3,FALSE)),"")</f>
        <v/>
      </c>
      <c r="AI2973" s="5" t="str">
        <f>IFERROR(IF(VLOOKUP($B2973,DPORT_BD!$A$1:$I$296,4,FALSE)=0,"",VLOOKUP($B2973,DPORT_BD!$A$1:$I$296,4,FALSE)),"")</f>
        <v/>
      </c>
      <c r="AJ2973" s="5" t="str">
        <f>IFERROR(IF(VLOOKUP($B2973,DPORT_BD!$A$1:$I$296,5,FALSE)=0,"",VLOOKUP($B2973,DPORT_BD!$A$1:$I$296,5,FALSE)),"")</f>
        <v/>
      </c>
      <c r="AK2973" s="5" t="str">
        <f>IFERROR(IF(VLOOKUP($B2973,DPORT_BD!$A$1:$I$296,6,FALSE)=0,"",VLOOKUP($B2973,DPORT_BD!$A$1:$I$296,6,FALSE)),"")</f>
        <v/>
      </c>
      <c r="AL2973" s="5" t="str">
        <f>IFERROR(IF(VLOOKUP($B2973,DPORT_BD!$A$1:$I$296,7,FALSE)=0,"",VLOOKUP($B2973,DPORT_BD!$A$1:$I$296,7,FALSE)),"")</f>
        <v/>
      </c>
      <c r="AM2973" s="5" t="str">
        <f>IFERROR(IF(VLOOKUP($B2973,DPORT_BD!$A$1:$I$296,8,FALSE)=0,"",VLOOKUP($B2973,DPORT_BD!$A$1:$I$296,8,FALSE)),"")</f>
        <v/>
      </c>
      <c r="AN2973" s="5" t="str">
        <f>IFERROR(IF(VLOOKUP($B2973,DPORT_BD!$A$1:$I$296,9,FALSE)=0,"",VLOOKUP($B2973,DPORT_BD!$A$1:$I$296,9,FALSE)),"")</f>
        <v/>
      </c>
    </row>
    <row r="2974" spans="1:40">
      <c r="A2974" t="s">
        <v>32</v>
      </c>
      <c r="B2974" t="s">
        <v>4808</v>
      </c>
      <c r="C2974" t="s">
        <v>34</v>
      </c>
      <c r="D2974" t="s">
        <v>52</v>
      </c>
      <c r="E2974" t="s">
        <v>53</v>
      </c>
      <c r="F2974" s="1">
        <v>3800</v>
      </c>
      <c r="I2974" t="s">
        <v>37</v>
      </c>
      <c r="K2974" t="s">
        <v>83</v>
      </c>
      <c r="L2974" t="s">
        <v>84</v>
      </c>
      <c r="M2974" t="s">
        <v>40</v>
      </c>
      <c r="S2974" t="s">
        <v>441</v>
      </c>
      <c r="T2974" s="1">
        <v>14</v>
      </c>
      <c r="AG2974" s="5" t="str">
        <f>IFERROR(IF(VLOOKUP($B2974,DPORT_BD!$A$1:$I$296,2,FALSE)=0,"",VLOOKUP($B2974,DPORT_BD!$A$1:$I$296,2,FALSE)),"")</f>
        <v/>
      </c>
      <c r="AH2974" s="5" t="str">
        <f>IFERROR(IF(VLOOKUP($B2974,DPORT_BD!$A$1:$I$296,3,FALSE)=0,"",VLOOKUP($B2974,DPORT_BD!$A$1:$I$296,3,FALSE)),"")</f>
        <v/>
      </c>
      <c r="AI2974" s="5" t="str">
        <f>IFERROR(IF(VLOOKUP($B2974,DPORT_BD!$A$1:$I$296,4,FALSE)=0,"",VLOOKUP($B2974,DPORT_BD!$A$1:$I$296,4,FALSE)),"")</f>
        <v/>
      </c>
      <c r="AJ2974" s="5" t="str">
        <f>IFERROR(IF(VLOOKUP($B2974,DPORT_BD!$A$1:$I$296,5,FALSE)=0,"",VLOOKUP($B2974,DPORT_BD!$A$1:$I$296,5,FALSE)),"")</f>
        <v/>
      </c>
      <c r="AK2974" s="5" t="str">
        <f>IFERROR(IF(VLOOKUP($B2974,DPORT_BD!$A$1:$I$296,6,FALSE)=0,"",VLOOKUP($B2974,DPORT_BD!$A$1:$I$296,6,FALSE)),"")</f>
        <v/>
      </c>
      <c r="AL2974" s="5" t="str">
        <f>IFERROR(IF(VLOOKUP($B2974,DPORT_BD!$A$1:$I$296,7,FALSE)=0,"",VLOOKUP($B2974,DPORT_BD!$A$1:$I$296,7,FALSE)),"")</f>
        <v/>
      </c>
      <c r="AM2974" s="5" t="str">
        <f>IFERROR(IF(VLOOKUP($B2974,DPORT_BD!$A$1:$I$296,8,FALSE)=0,"",VLOOKUP($B2974,DPORT_BD!$A$1:$I$296,8,FALSE)),"")</f>
        <v/>
      </c>
      <c r="AN2974" s="5" t="str">
        <f>IFERROR(IF(VLOOKUP($B2974,DPORT_BD!$A$1:$I$296,9,FALSE)=0,"",VLOOKUP($B2974,DPORT_BD!$A$1:$I$296,9,FALSE)),"")</f>
        <v/>
      </c>
    </row>
    <row r="2975" spans="1:40">
      <c r="A2975" t="s">
        <v>32</v>
      </c>
      <c r="B2975" t="s">
        <v>4809</v>
      </c>
      <c r="C2975" t="s">
        <v>34</v>
      </c>
      <c r="D2975" t="s">
        <v>67</v>
      </c>
      <c r="E2975" t="s">
        <v>68</v>
      </c>
      <c r="F2975" s="1">
        <v>4480</v>
      </c>
      <c r="I2975" t="s">
        <v>37</v>
      </c>
      <c r="J2975" t="s">
        <v>145</v>
      </c>
      <c r="K2975" t="s">
        <v>359</v>
      </c>
      <c r="L2975" t="s">
        <v>360</v>
      </c>
      <c r="M2975" t="s">
        <v>320</v>
      </c>
      <c r="N2975" t="s">
        <v>650</v>
      </c>
      <c r="O2975" t="s">
        <v>2078</v>
      </c>
      <c r="P2975" t="s">
        <v>4589</v>
      </c>
      <c r="Q2975" t="s">
        <v>4590</v>
      </c>
      <c r="S2975" t="s">
        <v>529</v>
      </c>
      <c r="T2975" s="1">
        <v>8</v>
      </c>
      <c r="W2975" t="s">
        <v>323</v>
      </c>
      <c r="AG2975" s="5" t="str">
        <f>IFERROR(IF(VLOOKUP($B2975,DPORT_BD!$A$1:$I$296,2,FALSE)=0,"",VLOOKUP($B2975,DPORT_BD!$A$1:$I$296,2,FALSE)),"")</f>
        <v/>
      </c>
      <c r="AH2975" s="5" t="str">
        <f>IFERROR(IF(VLOOKUP($B2975,DPORT_BD!$A$1:$I$296,3,FALSE)=0,"",VLOOKUP($B2975,DPORT_BD!$A$1:$I$296,3,FALSE)),"")</f>
        <v/>
      </c>
      <c r="AI2975" s="5" t="str">
        <f>IFERROR(IF(VLOOKUP($B2975,DPORT_BD!$A$1:$I$296,4,FALSE)=0,"",VLOOKUP($B2975,DPORT_BD!$A$1:$I$296,4,FALSE)),"")</f>
        <v/>
      </c>
      <c r="AJ2975" s="5" t="str">
        <f>IFERROR(IF(VLOOKUP($B2975,DPORT_BD!$A$1:$I$296,5,FALSE)=0,"",VLOOKUP($B2975,DPORT_BD!$A$1:$I$296,5,FALSE)),"")</f>
        <v/>
      </c>
      <c r="AK2975" s="5" t="str">
        <f>IFERROR(IF(VLOOKUP($B2975,DPORT_BD!$A$1:$I$296,6,FALSE)=0,"",VLOOKUP($B2975,DPORT_BD!$A$1:$I$296,6,FALSE)),"")</f>
        <v/>
      </c>
      <c r="AL2975" s="5" t="str">
        <f>IFERROR(IF(VLOOKUP($B2975,DPORT_BD!$A$1:$I$296,7,FALSE)=0,"",VLOOKUP($B2975,DPORT_BD!$A$1:$I$296,7,FALSE)),"")</f>
        <v/>
      </c>
      <c r="AM2975" s="5" t="str">
        <f>IFERROR(IF(VLOOKUP($B2975,DPORT_BD!$A$1:$I$296,8,FALSE)=0,"",VLOOKUP($B2975,DPORT_BD!$A$1:$I$296,8,FALSE)),"")</f>
        <v/>
      </c>
      <c r="AN2975" s="5" t="str">
        <f>IFERROR(IF(VLOOKUP($B2975,DPORT_BD!$A$1:$I$296,9,FALSE)=0,"",VLOOKUP($B2975,DPORT_BD!$A$1:$I$296,9,FALSE)),"")</f>
        <v/>
      </c>
    </row>
    <row r="2976" spans="1:40">
      <c r="A2976" t="s">
        <v>32</v>
      </c>
      <c r="B2976" t="s">
        <v>4810</v>
      </c>
      <c r="C2976" t="s">
        <v>34</v>
      </c>
      <c r="D2976" t="s">
        <v>67</v>
      </c>
      <c r="E2976" t="s">
        <v>68</v>
      </c>
      <c r="F2976" s="1">
        <v>4250</v>
      </c>
      <c r="I2976" t="s">
        <v>1562</v>
      </c>
      <c r="J2976" t="s">
        <v>145</v>
      </c>
      <c r="K2976" t="s">
        <v>73</v>
      </c>
      <c r="L2976" t="s">
        <v>74</v>
      </c>
      <c r="M2976" t="s">
        <v>320</v>
      </c>
      <c r="N2976" t="s">
        <v>650</v>
      </c>
      <c r="O2976" t="s">
        <v>2078</v>
      </c>
      <c r="P2976" t="s">
        <v>4589</v>
      </c>
      <c r="Q2976" t="s">
        <v>4595</v>
      </c>
      <c r="S2976" t="s">
        <v>527</v>
      </c>
      <c r="T2976" s="1">
        <v>9</v>
      </c>
      <c r="W2976" t="s">
        <v>323</v>
      </c>
      <c r="AG2976" s="5" t="str">
        <f>IFERROR(IF(VLOOKUP($B2976,DPORT_BD!$A$1:$I$296,2,FALSE)=0,"",VLOOKUP($B2976,DPORT_BD!$A$1:$I$296,2,FALSE)),"")</f>
        <v/>
      </c>
      <c r="AH2976" s="5" t="str">
        <f>IFERROR(IF(VLOOKUP($B2976,DPORT_BD!$A$1:$I$296,3,FALSE)=0,"",VLOOKUP($B2976,DPORT_BD!$A$1:$I$296,3,FALSE)),"")</f>
        <v/>
      </c>
      <c r="AI2976" s="5" t="str">
        <f>IFERROR(IF(VLOOKUP($B2976,DPORT_BD!$A$1:$I$296,4,FALSE)=0,"",VLOOKUP($B2976,DPORT_BD!$A$1:$I$296,4,FALSE)),"")</f>
        <v/>
      </c>
      <c r="AJ2976" s="5" t="str">
        <f>IFERROR(IF(VLOOKUP($B2976,DPORT_BD!$A$1:$I$296,5,FALSE)=0,"",VLOOKUP($B2976,DPORT_BD!$A$1:$I$296,5,FALSE)),"")</f>
        <v/>
      </c>
      <c r="AK2976" s="5" t="str">
        <f>IFERROR(IF(VLOOKUP($B2976,DPORT_BD!$A$1:$I$296,6,FALSE)=0,"",VLOOKUP($B2976,DPORT_BD!$A$1:$I$296,6,FALSE)),"")</f>
        <v/>
      </c>
      <c r="AL2976" s="5" t="str">
        <f>IFERROR(IF(VLOOKUP($B2976,DPORT_BD!$A$1:$I$296,7,FALSE)=0,"",VLOOKUP($B2976,DPORT_BD!$A$1:$I$296,7,FALSE)),"")</f>
        <v/>
      </c>
      <c r="AM2976" s="5" t="str">
        <f>IFERROR(IF(VLOOKUP($B2976,DPORT_BD!$A$1:$I$296,8,FALSE)=0,"",VLOOKUP($B2976,DPORT_BD!$A$1:$I$296,8,FALSE)),"")</f>
        <v/>
      </c>
      <c r="AN2976" s="5" t="str">
        <f>IFERROR(IF(VLOOKUP($B2976,DPORT_BD!$A$1:$I$296,9,FALSE)=0,"",VLOOKUP($B2976,DPORT_BD!$A$1:$I$296,9,FALSE)),"")</f>
        <v/>
      </c>
    </row>
    <row r="2977" spans="1:40">
      <c r="A2977" t="s">
        <v>32</v>
      </c>
      <c r="B2977" t="s">
        <v>4811</v>
      </c>
      <c r="C2977" t="s">
        <v>34</v>
      </c>
      <c r="D2977" t="s">
        <v>67</v>
      </c>
      <c r="E2977" t="s">
        <v>68</v>
      </c>
      <c r="F2977" s="1">
        <v>4630</v>
      </c>
      <c r="I2977" t="s">
        <v>319</v>
      </c>
      <c r="J2977" t="s">
        <v>145</v>
      </c>
      <c r="K2977" t="s">
        <v>160</v>
      </c>
      <c r="L2977" t="s">
        <v>161</v>
      </c>
      <c r="M2977" t="s">
        <v>320</v>
      </c>
      <c r="N2977" t="s">
        <v>650</v>
      </c>
      <c r="O2977" t="s">
        <v>2078</v>
      </c>
      <c r="P2977" t="s">
        <v>4589</v>
      </c>
      <c r="Q2977" t="s">
        <v>4595</v>
      </c>
      <c r="S2977" t="s">
        <v>529</v>
      </c>
      <c r="T2977" s="1">
        <v>8</v>
      </c>
      <c r="W2977" t="s">
        <v>323</v>
      </c>
      <c r="AG2977" s="5" t="str">
        <f>IFERROR(IF(VLOOKUP($B2977,DPORT_BD!$A$1:$I$296,2,FALSE)=0,"",VLOOKUP($B2977,DPORT_BD!$A$1:$I$296,2,FALSE)),"")</f>
        <v/>
      </c>
      <c r="AH2977" s="5" t="str">
        <f>IFERROR(IF(VLOOKUP($B2977,DPORT_BD!$A$1:$I$296,3,FALSE)=0,"",VLOOKUP($B2977,DPORT_BD!$A$1:$I$296,3,FALSE)),"")</f>
        <v/>
      </c>
      <c r="AI2977" s="5" t="str">
        <f>IFERROR(IF(VLOOKUP($B2977,DPORT_BD!$A$1:$I$296,4,FALSE)=0,"",VLOOKUP($B2977,DPORT_BD!$A$1:$I$296,4,FALSE)),"")</f>
        <v/>
      </c>
      <c r="AJ2977" s="5" t="str">
        <f>IFERROR(IF(VLOOKUP($B2977,DPORT_BD!$A$1:$I$296,5,FALSE)=0,"",VLOOKUP($B2977,DPORT_BD!$A$1:$I$296,5,FALSE)),"")</f>
        <v/>
      </c>
      <c r="AK2977" s="5" t="str">
        <f>IFERROR(IF(VLOOKUP($B2977,DPORT_BD!$A$1:$I$296,6,FALSE)=0,"",VLOOKUP($B2977,DPORT_BD!$A$1:$I$296,6,FALSE)),"")</f>
        <v/>
      </c>
      <c r="AL2977" s="5" t="str">
        <f>IFERROR(IF(VLOOKUP($B2977,DPORT_BD!$A$1:$I$296,7,FALSE)=0,"",VLOOKUP($B2977,DPORT_BD!$A$1:$I$296,7,FALSE)),"")</f>
        <v/>
      </c>
      <c r="AM2977" s="5" t="str">
        <f>IFERROR(IF(VLOOKUP($B2977,DPORT_BD!$A$1:$I$296,8,FALSE)=0,"",VLOOKUP($B2977,DPORT_BD!$A$1:$I$296,8,FALSE)),"")</f>
        <v/>
      </c>
      <c r="AN2977" s="5" t="str">
        <f>IFERROR(IF(VLOOKUP($B2977,DPORT_BD!$A$1:$I$296,9,FALSE)=0,"",VLOOKUP($B2977,DPORT_BD!$A$1:$I$296,9,FALSE)),"")</f>
        <v/>
      </c>
    </row>
    <row r="2978" spans="1:40">
      <c r="A2978" t="s">
        <v>32</v>
      </c>
      <c r="B2978" t="s">
        <v>4812</v>
      </c>
      <c r="C2978" t="s">
        <v>34</v>
      </c>
      <c r="D2978" t="s">
        <v>67</v>
      </c>
      <c r="E2978" t="s">
        <v>68</v>
      </c>
      <c r="F2978" s="1">
        <v>4600</v>
      </c>
      <c r="I2978" t="s">
        <v>319</v>
      </c>
      <c r="M2978" t="s">
        <v>320</v>
      </c>
      <c r="N2978" t="s">
        <v>650</v>
      </c>
      <c r="O2978" t="s">
        <v>2078</v>
      </c>
      <c r="P2978" t="s">
        <v>4589</v>
      </c>
      <c r="Q2978" t="s">
        <v>4592</v>
      </c>
      <c r="S2978" t="s">
        <v>527</v>
      </c>
      <c r="T2978" s="1">
        <v>9</v>
      </c>
      <c r="W2978" t="s">
        <v>323</v>
      </c>
      <c r="AG2978" s="5" t="str">
        <f>IFERROR(IF(VLOOKUP($B2978,DPORT_BD!$A$1:$I$296,2,FALSE)=0,"",VLOOKUP($B2978,DPORT_BD!$A$1:$I$296,2,FALSE)),"")</f>
        <v/>
      </c>
      <c r="AH2978" s="5" t="str">
        <f>IFERROR(IF(VLOOKUP($B2978,DPORT_BD!$A$1:$I$296,3,FALSE)=0,"",VLOOKUP($B2978,DPORT_BD!$A$1:$I$296,3,FALSE)),"")</f>
        <v/>
      </c>
      <c r="AI2978" s="5" t="str">
        <f>IFERROR(IF(VLOOKUP($B2978,DPORT_BD!$A$1:$I$296,4,FALSE)=0,"",VLOOKUP($B2978,DPORT_BD!$A$1:$I$296,4,FALSE)),"")</f>
        <v/>
      </c>
      <c r="AJ2978" s="5" t="str">
        <f>IFERROR(IF(VLOOKUP($B2978,DPORT_BD!$A$1:$I$296,5,FALSE)=0,"",VLOOKUP($B2978,DPORT_BD!$A$1:$I$296,5,FALSE)),"")</f>
        <v/>
      </c>
      <c r="AK2978" s="5" t="str">
        <f>IFERROR(IF(VLOOKUP($B2978,DPORT_BD!$A$1:$I$296,6,FALSE)=0,"",VLOOKUP($B2978,DPORT_BD!$A$1:$I$296,6,FALSE)),"")</f>
        <v/>
      </c>
      <c r="AL2978" s="5" t="str">
        <f>IFERROR(IF(VLOOKUP($B2978,DPORT_BD!$A$1:$I$296,7,FALSE)=0,"",VLOOKUP($B2978,DPORT_BD!$A$1:$I$296,7,FALSE)),"")</f>
        <v/>
      </c>
      <c r="AM2978" s="5" t="str">
        <f>IFERROR(IF(VLOOKUP($B2978,DPORT_BD!$A$1:$I$296,8,FALSE)=0,"",VLOOKUP($B2978,DPORT_BD!$A$1:$I$296,8,FALSE)),"")</f>
        <v/>
      </c>
      <c r="AN2978" s="5" t="str">
        <f>IFERROR(IF(VLOOKUP($B2978,DPORT_BD!$A$1:$I$296,9,FALSE)=0,"",VLOOKUP($B2978,DPORT_BD!$A$1:$I$296,9,FALSE)),"")</f>
        <v/>
      </c>
    </row>
    <row r="2979" spans="1:40">
      <c r="A2979" t="s">
        <v>32</v>
      </c>
      <c r="B2979" t="s">
        <v>4813</v>
      </c>
      <c r="C2979" t="s">
        <v>34</v>
      </c>
      <c r="D2979" t="s">
        <v>67</v>
      </c>
      <c r="E2979" t="s">
        <v>68</v>
      </c>
      <c r="F2979" s="1">
        <v>4750</v>
      </c>
      <c r="I2979" t="s">
        <v>319</v>
      </c>
      <c r="J2979" t="s">
        <v>145</v>
      </c>
      <c r="K2979" t="s">
        <v>160</v>
      </c>
      <c r="L2979" t="s">
        <v>161</v>
      </c>
      <c r="M2979" t="s">
        <v>320</v>
      </c>
      <c r="N2979" t="s">
        <v>650</v>
      </c>
      <c r="O2979" t="s">
        <v>2078</v>
      </c>
      <c r="P2979" t="s">
        <v>4589</v>
      </c>
      <c r="Q2979" t="s">
        <v>4592</v>
      </c>
      <c r="S2979" t="s">
        <v>527</v>
      </c>
      <c r="T2979" s="1">
        <v>9</v>
      </c>
      <c r="W2979" t="s">
        <v>323</v>
      </c>
      <c r="AG2979" s="5" t="str">
        <f>IFERROR(IF(VLOOKUP($B2979,DPORT_BD!$A$1:$I$296,2,FALSE)=0,"",VLOOKUP($B2979,DPORT_BD!$A$1:$I$296,2,FALSE)),"")</f>
        <v/>
      </c>
      <c r="AH2979" s="5" t="str">
        <f>IFERROR(IF(VLOOKUP($B2979,DPORT_BD!$A$1:$I$296,3,FALSE)=0,"",VLOOKUP($B2979,DPORT_BD!$A$1:$I$296,3,FALSE)),"")</f>
        <v/>
      </c>
      <c r="AI2979" s="5" t="str">
        <f>IFERROR(IF(VLOOKUP($B2979,DPORT_BD!$A$1:$I$296,4,FALSE)=0,"",VLOOKUP($B2979,DPORT_BD!$A$1:$I$296,4,FALSE)),"")</f>
        <v/>
      </c>
      <c r="AJ2979" s="5" t="str">
        <f>IFERROR(IF(VLOOKUP($B2979,DPORT_BD!$A$1:$I$296,5,FALSE)=0,"",VLOOKUP($B2979,DPORT_BD!$A$1:$I$296,5,FALSE)),"")</f>
        <v/>
      </c>
      <c r="AK2979" s="5" t="str">
        <f>IFERROR(IF(VLOOKUP($B2979,DPORT_BD!$A$1:$I$296,6,FALSE)=0,"",VLOOKUP($B2979,DPORT_BD!$A$1:$I$296,6,FALSE)),"")</f>
        <v/>
      </c>
      <c r="AL2979" s="5" t="str">
        <f>IFERROR(IF(VLOOKUP($B2979,DPORT_BD!$A$1:$I$296,7,FALSE)=0,"",VLOOKUP($B2979,DPORT_BD!$A$1:$I$296,7,FALSE)),"")</f>
        <v/>
      </c>
      <c r="AM2979" s="5" t="str">
        <f>IFERROR(IF(VLOOKUP($B2979,DPORT_BD!$A$1:$I$296,8,FALSE)=0,"",VLOOKUP($B2979,DPORT_BD!$A$1:$I$296,8,FALSE)),"")</f>
        <v/>
      </c>
      <c r="AN2979" s="5" t="str">
        <f>IFERROR(IF(VLOOKUP($B2979,DPORT_BD!$A$1:$I$296,9,FALSE)=0,"",VLOOKUP($B2979,DPORT_BD!$A$1:$I$296,9,FALSE)),"")</f>
        <v/>
      </c>
    </row>
    <row r="2980" spans="1:40">
      <c r="A2980" t="s">
        <v>32</v>
      </c>
      <c r="B2980" t="s">
        <v>4814</v>
      </c>
      <c r="C2980" t="s">
        <v>34</v>
      </c>
      <c r="D2980" t="s">
        <v>67</v>
      </c>
      <c r="E2980" t="s">
        <v>68</v>
      </c>
      <c r="F2980" s="1">
        <v>4570</v>
      </c>
      <c r="I2980" t="s">
        <v>37</v>
      </c>
      <c r="J2980" t="s">
        <v>82</v>
      </c>
      <c r="K2980" t="s">
        <v>160</v>
      </c>
      <c r="L2980" t="s">
        <v>161</v>
      </c>
      <c r="M2980" t="s">
        <v>320</v>
      </c>
      <c r="N2980" t="s">
        <v>650</v>
      </c>
      <c r="O2980" t="s">
        <v>2078</v>
      </c>
      <c r="P2980" t="s">
        <v>4589</v>
      </c>
      <c r="Q2980" t="s">
        <v>4590</v>
      </c>
      <c r="S2980" t="s">
        <v>527</v>
      </c>
      <c r="T2980" s="1">
        <v>9</v>
      </c>
      <c r="W2980" t="s">
        <v>323</v>
      </c>
      <c r="AG2980" s="5" t="str">
        <f>IFERROR(IF(VLOOKUP($B2980,DPORT_BD!$A$1:$I$296,2,FALSE)=0,"",VLOOKUP($B2980,DPORT_BD!$A$1:$I$296,2,FALSE)),"")</f>
        <v/>
      </c>
      <c r="AH2980" s="5" t="str">
        <f>IFERROR(IF(VLOOKUP($B2980,DPORT_BD!$A$1:$I$296,3,FALSE)=0,"",VLOOKUP($B2980,DPORT_BD!$A$1:$I$296,3,FALSE)),"")</f>
        <v/>
      </c>
      <c r="AI2980" s="5" t="str">
        <f>IFERROR(IF(VLOOKUP($B2980,DPORT_BD!$A$1:$I$296,4,FALSE)=0,"",VLOOKUP($B2980,DPORT_BD!$A$1:$I$296,4,FALSE)),"")</f>
        <v/>
      </c>
      <c r="AJ2980" s="5" t="str">
        <f>IFERROR(IF(VLOOKUP($B2980,DPORT_BD!$A$1:$I$296,5,FALSE)=0,"",VLOOKUP($B2980,DPORT_BD!$A$1:$I$296,5,FALSE)),"")</f>
        <v/>
      </c>
      <c r="AK2980" s="5" t="str">
        <f>IFERROR(IF(VLOOKUP($B2980,DPORT_BD!$A$1:$I$296,6,FALSE)=0,"",VLOOKUP($B2980,DPORT_BD!$A$1:$I$296,6,FALSE)),"")</f>
        <v/>
      </c>
      <c r="AL2980" s="5" t="str">
        <f>IFERROR(IF(VLOOKUP($B2980,DPORT_BD!$A$1:$I$296,7,FALSE)=0,"",VLOOKUP($B2980,DPORT_BD!$A$1:$I$296,7,FALSE)),"")</f>
        <v/>
      </c>
      <c r="AM2980" s="5" t="str">
        <f>IFERROR(IF(VLOOKUP($B2980,DPORT_BD!$A$1:$I$296,8,FALSE)=0,"",VLOOKUP($B2980,DPORT_BD!$A$1:$I$296,8,FALSE)),"")</f>
        <v/>
      </c>
      <c r="AN2980" s="5" t="str">
        <f>IFERROR(IF(VLOOKUP($B2980,DPORT_BD!$A$1:$I$296,9,FALSE)=0,"",VLOOKUP($B2980,DPORT_BD!$A$1:$I$296,9,FALSE)),"")</f>
        <v/>
      </c>
    </row>
    <row r="2981" spans="1:40">
      <c r="A2981" t="s">
        <v>32</v>
      </c>
      <c r="B2981" t="s">
        <v>4815</v>
      </c>
      <c r="C2981" t="s">
        <v>34</v>
      </c>
      <c r="D2981" t="s">
        <v>67</v>
      </c>
      <c r="E2981" t="s">
        <v>68</v>
      </c>
      <c r="F2981" s="1">
        <v>4480</v>
      </c>
      <c r="I2981" t="s">
        <v>37</v>
      </c>
      <c r="J2981" t="s">
        <v>145</v>
      </c>
      <c r="K2981" t="s">
        <v>359</v>
      </c>
      <c r="L2981" t="s">
        <v>360</v>
      </c>
      <c r="M2981" t="s">
        <v>320</v>
      </c>
      <c r="N2981" t="s">
        <v>650</v>
      </c>
      <c r="O2981" t="s">
        <v>2078</v>
      </c>
      <c r="P2981" t="s">
        <v>4589</v>
      </c>
      <c r="Q2981" t="s">
        <v>4590</v>
      </c>
      <c r="S2981" t="s">
        <v>663</v>
      </c>
      <c r="T2981" s="1">
        <v>10</v>
      </c>
      <c r="W2981" t="s">
        <v>323</v>
      </c>
      <c r="AG2981" s="5" t="str">
        <f>IFERROR(IF(VLOOKUP($B2981,DPORT_BD!$A$1:$I$296,2,FALSE)=0,"",VLOOKUP($B2981,DPORT_BD!$A$1:$I$296,2,FALSE)),"")</f>
        <v/>
      </c>
      <c r="AH2981" s="5" t="str">
        <f>IFERROR(IF(VLOOKUP($B2981,DPORT_BD!$A$1:$I$296,3,FALSE)=0,"",VLOOKUP($B2981,DPORT_BD!$A$1:$I$296,3,FALSE)),"")</f>
        <v/>
      </c>
      <c r="AI2981" s="5" t="str">
        <f>IFERROR(IF(VLOOKUP($B2981,DPORT_BD!$A$1:$I$296,4,FALSE)=0,"",VLOOKUP($B2981,DPORT_BD!$A$1:$I$296,4,FALSE)),"")</f>
        <v/>
      </c>
      <c r="AJ2981" s="5" t="str">
        <f>IFERROR(IF(VLOOKUP($B2981,DPORT_BD!$A$1:$I$296,5,FALSE)=0,"",VLOOKUP($B2981,DPORT_BD!$A$1:$I$296,5,FALSE)),"")</f>
        <v/>
      </c>
      <c r="AK2981" s="5" t="str">
        <f>IFERROR(IF(VLOOKUP($B2981,DPORT_BD!$A$1:$I$296,6,FALSE)=0,"",VLOOKUP($B2981,DPORT_BD!$A$1:$I$296,6,FALSE)),"")</f>
        <v/>
      </c>
      <c r="AL2981" s="5" t="str">
        <f>IFERROR(IF(VLOOKUP($B2981,DPORT_BD!$A$1:$I$296,7,FALSE)=0,"",VLOOKUP($B2981,DPORT_BD!$A$1:$I$296,7,FALSE)),"")</f>
        <v/>
      </c>
      <c r="AM2981" s="5" t="str">
        <f>IFERROR(IF(VLOOKUP($B2981,DPORT_BD!$A$1:$I$296,8,FALSE)=0,"",VLOOKUP($B2981,DPORT_BD!$A$1:$I$296,8,FALSE)),"")</f>
        <v/>
      </c>
      <c r="AN2981" s="5" t="str">
        <f>IFERROR(IF(VLOOKUP($B2981,DPORT_BD!$A$1:$I$296,9,FALSE)=0,"",VLOOKUP($B2981,DPORT_BD!$A$1:$I$296,9,FALSE)),"")</f>
        <v/>
      </c>
    </row>
    <row r="2982" spans="1:40">
      <c r="A2982" t="s">
        <v>32</v>
      </c>
      <c r="B2982" t="s">
        <v>4816</v>
      </c>
      <c r="C2982" t="s">
        <v>34</v>
      </c>
      <c r="D2982" t="s">
        <v>67</v>
      </c>
      <c r="E2982" t="s">
        <v>68</v>
      </c>
      <c r="F2982" s="1">
        <v>4580</v>
      </c>
      <c r="I2982" t="s">
        <v>1562</v>
      </c>
      <c r="J2982" t="s">
        <v>145</v>
      </c>
      <c r="K2982" t="s">
        <v>83</v>
      </c>
      <c r="L2982" t="s">
        <v>84</v>
      </c>
      <c r="M2982" t="s">
        <v>320</v>
      </c>
      <c r="N2982" t="s">
        <v>650</v>
      </c>
      <c r="O2982" t="s">
        <v>2078</v>
      </c>
      <c r="P2982" t="s">
        <v>4589</v>
      </c>
      <c r="Q2982" t="s">
        <v>4592</v>
      </c>
      <c r="S2982" t="s">
        <v>770</v>
      </c>
      <c r="T2982" s="1">
        <v>6</v>
      </c>
      <c r="W2982" t="s">
        <v>323</v>
      </c>
      <c r="AG2982" s="5" t="str">
        <f>IFERROR(IF(VLOOKUP($B2982,DPORT_BD!$A$1:$I$296,2,FALSE)=0,"",VLOOKUP($B2982,DPORT_BD!$A$1:$I$296,2,FALSE)),"")</f>
        <v/>
      </c>
      <c r="AH2982" s="5" t="str">
        <f>IFERROR(IF(VLOOKUP($B2982,DPORT_BD!$A$1:$I$296,3,FALSE)=0,"",VLOOKUP($B2982,DPORT_BD!$A$1:$I$296,3,FALSE)),"")</f>
        <v/>
      </c>
      <c r="AI2982" s="5" t="str">
        <f>IFERROR(IF(VLOOKUP($B2982,DPORT_BD!$A$1:$I$296,4,FALSE)=0,"",VLOOKUP($B2982,DPORT_BD!$A$1:$I$296,4,FALSE)),"")</f>
        <v/>
      </c>
      <c r="AJ2982" s="5" t="str">
        <f>IFERROR(IF(VLOOKUP($B2982,DPORT_BD!$A$1:$I$296,5,FALSE)=0,"",VLOOKUP($B2982,DPORT_BD!$A$1:$I$296,5,FALSE)),"")</f>
        <v/>
      </c>
      <c r="AK2982" s="5" t="str">
        <f>IFERROR(IF(VLOOKUP($B2982,DPORT_BD!$A$1:$I$296,6,FALSE)=0,"",VLOOKUP($B2982,DPORT_BD!$A$1:$I$296,6,FALSE)),"")</f>
        <v/>
      </c>
      <c r="AL2982" s="5" t="str">
        <f>IFERROR(IF(VLOOKUP($B2982,DPORT_BD!$A$1:$I$296,7,FALSE)=0,"",VLOOKUP($B2982,DPORT_BD!$A$1:$I$296,7,FALSE)),"")</f>
        <v/>
      </c>
      <c r="AM2982" s="5" t="str">
        <f>IFERROR(IF(VLOOKUP($B2982,DPORT_BD!$A$1:$I$296,8,FALSE)=0,"",VLOOKUP($B2982,DPORT_BD!$A$1:$I$296,8,FALSE)),"")</f>
        <v/>
      </c>
      <c r="AN2982" s="5" t="str">
        <f>IFERROR(IF(VLOOKUP($B2982,DPORT_BD!$A$1:$I$296,9,FALSE)=0,"",VLOOKUP($B2982,DPORT_BD!$A$1:$I$296,9,FALSE)),"")</f>
        <v/>
      </c>
    </row>
    <row r="2983" spans="1:40">
      <c r="A2983" t="s">
        <v>32</v>
      </c>
      <c r="B2983" t="s">
        <v>4817</v>
      </c>
      <c r="C2983" t="s">
        <v>34</v>
      </c>
      <c r="D2983" t="s">
        <v>67</v>
      </c>
      <c r="E2983" t="s">
        <v>68</v>
      </c>
      <c r="F2983" s="1">
        <v>4520</v>
      </c>
      <c r="I2983" t="s">
        <v>37</v>
      </c>
      <c r="J2983" t="s">
        <v>145</v>
      </c>
      <c r="K2983" t="s">
        <v>160</v>
      </c>
      <c r="L2983" t="s">
        <v>161</v>
      </c>
      <c r="M2983" t="s">
        <v>320</v>
      </c>
      <c r="N2983" t="s">
        <v>650</v>
      </c>
      <c r="O2983" t="s">
        <v>2078</v>
      </c>
      <c r="P2983" t="s">
        <v>4589</v>
      </c>
      <c r="Q2983" t="s">
        <v>4590</v>
      </c>
      <c r="S2983" t="s">
        <v>529</v>
      </c>
      <c r="T2983" s="1">
        <v>8</v>
      </c>
      <c r="W2983" t="s">
        <v>323</v>
      </c>
      <c r="AG2983" s="5" t="str">
        <f>IFERROR(IF(VLOOKUP($B2983,DPORT_BD!$A$1:$I$296,2,FALSE)=0,"",VLOOKUP($B2983,DPORT_BD!$A$1:$I$296,2,FALSE)),"")</f>
        <v/>
      </c>
      <c r="AH2983" s="5" t="str">
        <f>IFERROR(IF(VLOOKUP($B2983,DPORT_BD!$A$1:$I$296,3,FALSE)=0,"",VLOOKUP($B2983,DPORT_BD!$A$1:$I$296,3,FALSE)),"")</f>
        <v/>
      </c>
      <c r="AI2983" s="5" t="str">
        <f>IFERROR(IF(VLOOKUP($B2983,DPORT_BD!$A$1:$I$296,4,FALSE)=0,"",VLOOKUP($B2983,DPORT_BD!$A$1:$I$296,4,FALSE)),"")</f>
        <v/>
      </c>
      <c r="AJ2983" s="5" t="str">
        <f>IFERROR(IF(VLOOKUP($B2983,DPORT_BD!$A$1:$I$296,5,FALSE)=0,"",VLOOKUP($B2983,DPORT_BD!$A$1:$I$296,5,FALSE)),"")</f>
        <v/>
      </c>
      <c r="AK2983" s="5" t="str">
        <f>IFERROR(IF(VLOOKUP($B2983,DPORT_BD!$A$1:$I$296,6,FALSE)=0,"",VLOOKUP($B2983,DPORT_BD!$A$1:$I$296,6,FALSE)),"")</f>
        <v/>
      </c>
      <c r="AL2983" s="5" t="str">
        <f>IFERROR(IF(VLOOKUP($B2983,DPORT_BD!$A$1:$I$296,7,FALSE)=0,"",VLOOKUP($B2983,DPORT_BD!$A$1:$I$296,7,FALSE)),"")</f>
        <v/>
      </c>
      <c r="AM2983" s="5" t="str">
        <f>IFERROR(IF(VLOOKUP($B2983,DPORT_BD!$A$1:$I$296,8,FALSE)=0,"",VLOOKUP($B2983,DPORT_BD!$A$1:$I$296,8,FALSE)),"")</f>
        <v/>
      </c>
      <c r="AN2983" s="5" t="str">
        <f>IFERROR(IF(VLOOKUP($B2983,DPORT_BD!$A$1:$I$296,9,FALSE)=0,"",VLOOKUP($B2983,DPORT_BD!$A$1:$I$296,9,FALSE)),"")</f>
        <v/>
      </c>
    </row>
    <row r="2984" spans="1:40">
      <c r="A2984" t="s">
        <v>32</v>
      </c>
      <c r="B2984" t="s">
        <v>4818</v>
      </c>
      <c r="C2984" t="s">
        <v>34</v>
      </c>
      <c r="D2984" t="s">
        <v>67</v>
      </c>
      <c r="E2984" t="s">
        <v>68</v>
      </c>
      <c r="F2984" s="1">
        <v>4330</v>
      </c>
      <c r="I2984" t="s">
        <v>319</v>
      </c>
      <c r="K2984" t="s">
        <v>38</v>
      </c>
      <c r="L2984" t="s">
        <v>39</v>
      </c>
      <c r="M2984" t="s">
        <v>320</v>
      </c>
      <c r="N2984" t="s">
        <v>650</v>
      </c>
      <c r="O2984" t="s">
        <v>2078</v>
      </c>
      <c r="P2984" t="s">
        <v>4589</v>
      </c>
      <c r="Q2984" t="s">
        <v>4595</v>
      </c>
      <c r="S2984" t="s">
        <v>770</v>
      </c>
      <c r="T2984" s="1">
        <v>6</v>
      </c>
      <c r="W2984" t="s">
        <v>323</v>
      </c>
      <c r="AG2984" s="5" t="str">
        <f>IFERROR(IF(VLOOKUP($B2984,DPORT_BD!$A$1:$I$296,2,FALSE)=0,"",VLOOKUP($B2984,DPORT_BD!$A$1:$I$296,2,FALSE)),"")</f>
        <v/>
      </c>
      <c r="AH2984" s="5" t="str">
        <f>IFERROR(IF(VLOOKUP($B2984,DPORT_BD!$A$1:$I$296,3,FALSE)=0,"",VLOOKUP($B2984,DPORT_BD!$A$1:$I$296,3,FALSE)),"")</f>
        <v/>
      </c>
      <c r="AI2984" s="5" t="str">
        <f>IFERROR(IF(VLOOKUP($B2984,DPORT_BD!$A$1:$I$296,4,FALSE)=0,"",VLOOKUP($B2984,DPORT_BD!$A$1:$I$296,4,FALSE)),"")</f>
        <v/>
      </c>
      <c r="AJ2984" s="5" t="str">
        <f>IFERROR(IF(VLOOKUP($B2984,DPORT_BD!$A$1:$I$296,5,FALSE)=0,"",VLOOKUP($B2984,DPORT_BD!$A$1:$I$296,5,FALSE)),"")</f>
        <v/>
      </c>
      <c r="AK2984" s="5" t="str">
        <f>IFERROR(IF(VLOOKUP($B2984,DPORT_BD!$A$1:$I$296,6,FALSE)=0,"",VLOOKUP($B2984,DPORT_BD!$A$1:$I$296,6,FALSE)),"")</f>
        <v/>
      </c>
      <c r="AL2984" s="5" t="str">
        <f>IFERROR(IF(VLOOKUP($B2984,DPORT_BD!$A$1:$I$296,7,FALSE)=0,"",VLOOKUP($B2984,DPORT_BD!$A$1:$I$296,7,FALSE)),"")</f>
        <v/>
      </c>
      <c r="AM2984" s="5" t="str">
        <f>IFERROR(IF(VLOOKUP($B2984,DPORT_BD!$A$1:$I$296,8,FALSE)=0,"",VLOOKUP($B2984,DPORT_BD!$A$1:$I$296,8,FALSE)),"")</f>
        <v/>
      </c>
      <c r="AN2984" s="5" t="str">
        <f>IFERROR(IF(VLOOKUP($B2984,DPORT_BD!$A$1:$I$296,9,FALSE)=0,"",VLOOKUP($B2984,DPORT_BD!$A$1:$I$296,9,FALSE)),"")</f>
        <v/>
      </c>
    </row>
    <row r="2985" spans="1:40">
      <c r="A2985" t="s">
        <v>32</v>
      </c>
      <c r="B2985" t="s">
        <v>4819</v>
      </c>
      <c r="C2985" t="s">
        <v>34</v>
      </c>
      <c r="D2985" t="s">
        <v>67</v>
      </c>
      <c r="E2985" t="s">
        <v>68</v>
      </c>
      <c r="F2985" s="1">
        <v>4420</v>
      </c>
      <c r="I2985" t="s">
        <v>319</v>
      </c>
      <c r="J2985" t="s">
        <v>215</v>
      </c>
      <c r="K2985" t="s">
        <v>83</v>
      </c>
      <c r="L2985" t="s">
        <v>84</v>
      </c>
      <c r="M2985" t="s">
        <v>320</v>
      </c>
      <c r="N2985" t="s">
        <v>650</v>
      </c>
      <c r="O2985" t="s">
        <v>2078</v>
      </c>
      <c r="P2985" t="s">
        <v>4589</v>
      </c>
      <c r="Q2985" t="s">
        <v>4595</v>
      </c>
      <c r="S2985" t="s">
        <v>527</v>
      </c>
      <c r="T2985" s="1">
        <v>9</v>
      </c>
      <c r="W2985" t="s">
        <v>323</v>
      </c>
      <c r="AG2985" s="5" t="str">
        <f>IFERROR(IF(VLOOKUP($B2985,DPORT_BD!$A$1:$I$296,2,FALSE)=0,"",VLOOKUP($B2985,DPORT_BD!$A$1:$I$296,2,FALSE)),"")</f>
        <v/>
      </c>
      <c r="AH2985" s="5" t="str">
        <f>IFERROR(IF(VLOOKUP($B2985,DPORT_BD!$A$1:$I$296,3,FALSE)=0,"",VLOOKUP($B2985,DPORT_BD!$A$1:$I$296,3,FALSE)),"")</f>
        <v/>
      </c>
      <c r="AI2985" s="5" t="str">
        <f>IFERROR(IF(VLOOKUP($B2985,DPORT_BD!$A$1:$I$296,4,FALSE)=0,"",VLOOKUP($B2985,DPORT_BD!$A$1:$I$296,4,FALSE)),"")</f>
        <v/>
      </c>
      <c r="AJ2985" s="5" t="str">
        <f>IFERROR(IF(VLOOKUP($B2985,DPORT_BD!$A$1:$I$296,5,FALSE)=0,"",VLOOKUP($B2985,DPORT_BD!$A$1:$I$296,5,FALSE)),"")</f>
        <v/>
      </c>
      <c r="AK2985" s="5" t="str">
        <f>IFERROR(IF(VLOOKUP($B2985,DPORT_BD!$A$1:$I$296,6,FALSE)=0,"",VLOOKUP($B2985,DPORT_BD!$A$1:$I$296,6,FALSE)),"")</f>
        <v/>
      </c>
      <c r="AL2985" s="5" t="str">
        <f>IFERROR(IF(VLOOKUP($B2985,DPORT_BD!$A$1:$I$296,7,FALSE)=0,"",VLOOKUP($B2985,DPORT_BD!$A$1:$I$296,7,FALSE)),"")</f>
        <v/>
      </c>
      <c r="AM2985" s="5" t="str">
        <f>IFERROR(IF(VLOOKUP($B2985,DPORT_BD!$A$1:$I$296,8,FALSE)=0,"",VLOOKUP($B2985,DPORT_BD!$A$1:$I$296,8,FALSE)),"")</f>
        <v/>
      </c>
      <c r="AN2985" s="5" t="str">
        <f>IFERROR(IF(VLOOKUP($B2985,DPORT_BD!$A$1:$I$296,9,FALSE)=0,"",VLOOKUP($B2985,DPORT_BD!$A$1:$I$296,9,FALSE)),"")</f>
        <v/>
      </c>
    </row>
    <row r="2986" spans="1:40">
      <c r="A2986" t="s">
        <v>32</v>
      </c>
      <c r="B2986" t="s">
        <v>4820</v>
      </c>
      <c r="C2986" t="s">
        <v>34</v>
      </c>
      <c r="D2986" t="s">
        <v>67</v>
      </c>
      <c r="E2986" t="s">
        <v>68</v>
      </c>
      <c r="F2986" s="1">
        <v>4570</v>
      </c>
      <c r="I2986" t="s">
        <v>37</v>
      </c>
      <c r="J2986" t="s">
        <v>215</v>
      </c>
      <c r="K2986" t="s">
        <v>160</v>
      </c>
      <c r="L2986" t="s">
        <v>161</v>
      </c>
      <c r="M2986" t="s">
        <v>320</v>
      </c>
      <c r="N2986" t="s">
        <v>650</v>
      </c>
      <c r="O2986" t="s">
        <v>2078</v>
      </c>
      <c r="P2986" t="s">
        <v>4589</v>
      </c>
      <c r="Q2986" t="s">
        <v>4590</v>
      </c>
      <c r="S2986" t="s">
        <v>770</v>
      </c>
      <c r="T2986" s="1">
        <v>6</v>
      </c>
      <c r="W2986" t="s">
        <v>323</v>
      </c>
      <c r="AG2986" s="5" t="str">
        <f>IFERROR(IF(VLOOKUP($B2986,DPORT_BD!$A$1:$I$296,2,FALSE)=0,"",VLOOKUP($B2986,DPORT_BD!$A$1:$I$296,2,FALSE)),"")</f>
        <v/>
      </c>
      <c r="AH2986" s="5" t="str">
        <f>IFERROR(IF(VLOOKUP($B2986,DPORT_BD!$A$1:$I$296,3,FALSE)=0,"",VLOOKUP($B2986,DPORT_BD!$A$1:$I$296,3,FALSE)),"")</f>
        <v/>
      </c>
      <c r="AI2986" s="5" t="str">
        <f>IFERROR(IF(VLOOKUP($B2986,DPORT_BD!$A$1:$I$296,4,FALSE)=0,"",VLOOKUP($B2986,DPORT_BD!$A$1:$I$296,4,FALSE)),"")</f>
        <v/>
      </c>
      <c r="AJ2986" s="5" t="str">
        <f>IFERROR(IF(VLOOKUP($B2986,DPORT_BD!$A$1:$I$296,5,FALSE)=0,"",VLOOKUP($B2986,DPORT_BD!$A$1:$I$296,5,FALSE)),"")</f>
        <v/>
      </c>
      <c r="AK2986" s="5" t="str">
        <f>IFERROR(IF(VLOOKUP($B2986,DPORT_BD!$A$1:$I$296,6,FALSE)=0,"",VLOOKUP($B2986,DPORT_BD!$A$1:$I$296,6,FALSE)),"")</f>
        <v/>
      </c>
      <c r="AL2986" s="5" t="str">
        <f>IFERROR(IF(VLOOKUP($B2986,DPORT_BD!$A$1:$I$296,7,FALSE)=0,"",VLOOKUP($B2986,DPORT_BD!$A$1:$I$296,7,FALSE)),"")</f>
        <v/>
      </c>
      <c r="AM2986" s="5" t="str">
        <f>IFERROR(IF(VLOOKUP($B2986,DPORT_BD!$A$1:$I$296,8,FALSE)=0,"",VLOOKUP($B2986,DPORT_BD!$A$1:$I$296,8,FALSE)),"")</f>
        <v/>
      </c>
      <c r="AN2986" s="5" t="str">
        <f>IFERROR(IF(VLOOKUP($B2986,DPORT_BD!$A$1:$I$296,9,FALSE)=0,"",VLOOKUP($B2986,DPORT_BD!$A$1:$I$296,9,FALSE)),"")</f>
        <v/>
      </c>
    </row>
    <row r="2987" spans="1:40">
      <c r="A2987" t="s">
        <v>32</v>
      </c>
      <c r="B2987" t="s">
        <v>4821</v>
      </c>
      <c r="C2987" t="s">
        <v>34</v>
      </c>
      <c r="D2987" t="s">
        <v>67</v>
      </c>
      <c r="E2987" t="s">
        <v>68</v>
      </c>
      <c r="F2987" s="1">
        <v>4460</v>
      </c>
      <c r="I2987" t="s">
        <v>319</v>
      </c>
      <c r="J2987" t="s">
        <v>145</v>
      </c>
      <c r="K2987" t="s">
        <v>73</v>
      </c>
      <c r="L2987" t="s">
        <v>74</v>
      </c>
      <c r="M2987" t="s">
        <v>320</v>
      </c>
      <c r="N2987" t="s">
        <v>650</v>
      </c>
      <c r="O2987" t="s">
        <v>2078</v>
      </c>
      <c r="P2987" t="s">
        <v>4589</v>
      </c>
      <c r="Q2987" t="s">
        <v>4595</v>
      </c>
      <c r="S2987" t="s">
        <v>770</v>
      </c>
      <c r="T2987" s="1">
        <v>6</v>
      </c>
      <c r="W2987" t="s">
        <v>323</v>
      </c>
      <c r="AG2987" s="5" t="str">
        <f>IFERROR(IF(VLOOKUP($B2987,DPORT_BD!$A$1:$I$296,2,FALSE)=0,"",VLOOKUP($B2987,DPORT_BD!$A$1:$I$296,2,FALSE)),"")</f>
        <v/>
      </c>
      <c r="AH2987" s="5" t="str">
        <f>IFERROR(IF(VLOOKUP($B2987,DPORT_BD!$A$1:$I$296,3,FALSE)=0,"",VLOOKUP($B2987,DPORT_BD!$A$1:$I$296,3,FALSE)),"")</f>
        <v/>
      </c>
      <c r="AI2987" s="5" t="str">
        <f>IFERROR(IF(VLOOKUP($B2987,DPORT_BD!$A$1:$I$296,4,FALSE)=0,"",VLOOKUP($B2987,DPORT_BD!$A$1:$I$296,4,FALSE)),"")</f>
        <v/>
      </c>
      <c r="AJ2987" s="5" t="str">
        <f>IFERROR(IF(VLOOKUP($B2987,DPORT_BD!$A$1:$I$296,5,FALSE)=0,"",VLOOKUP($B2987,DPORT_BD!$A$1:$I$296,5,FALSE)),"")</f>
        <v/>
      </c>
      <c r="AK2987" s="5" t="str">
        <f>IFERROR(IF(VLOOKUP($B2987,DPORT_BD!$A$1:$I$296,6,FALSE)=0,"",VLOOKUP($B2987,DPORT_BD!$A$1:$I$296,6,FALSE)),"")</f>
        <v/>
      </c>
      <c r="AL2987" s="5" t="str">
        <f>IFERROR(IF(VLOOKUP($B2987,DPORT_BD!$A$1:$I$296,7,FALSE)=0,"",VLOOKUP($B2987,DPORT_BD!$A$1:$I$296,7,FALSE)),"")</f>
        <v/>
      </c>
      <c r="AM2987" s="5" t="str">
        <f>IFERROR(IF(VLOOKUP($B2987,DPORT_BD!$A$1:$I$296,8,FALSE)=0,"",VLOOKUP($B2987,DPORT_BD!$A$1:$I$296,8,FALSE)),"")</f>
        <v/>
      </c>
      <c r="AN2987" s="5" t="str">
        <f>IFERROR(IF(VLOOKUP($B2987,DPORT_BD!$A$1:$I$296,9,FALSE)=0,"",VLOOKUP($B2987,DPORT_BD!$A$1:$I$296,9,FALSE)),"")</f>
        <v/>
      </c>
    </row>
    <row r="2988" spans="1:40">
      <c r="A2988" t="s">
        <v>32</v>
      </c>
      <c r="B2988" t="s">
        <v>4822</v>
      </c>
      <c r="C2988" t="s">
        <v>34</v>
      </c>
      <c r="D2988" t="s">
        <v>67</v>
      </c>
      <c r="E2988" t="s">
        <v>68</v>
      </c>
      <c r="F2988" s="1">
        <v>4330</v>
      </c>
      <c r="I2988" t="s">
        <v>37</v>
      </c>
      <c r="K2988" t="s">
        <v>38</v>
      </c>
      <c r="L2988" t="s">
        <v>39</v>
      </c>
      <c r="M2988" t="s">
        <v>320</v>
      </c>
      <c r="N2988" t="s">
        <v>650</v>
      </c>
      <c r="O2988" t="s">
        <v>2078</v>
      </c>
      <c r="P2988" t="s">
        <v>4589</v>
      </c>
      <c r="Q2988" t="s">
        <v>4590</v>
      </c>
      <c r="S2988" t="s">
        <v>770</v>
      </c>
      <c r="T2988" s="1">
        <v>6</v>
      </c>
      <c r="W2988" t="s">
        <v>323</v>
      </c>
      <c r="AG2988" s="5" t="str">
        <f>IFERROR(IF(VLOOKUP($B2988,DPORT_BD!$A$1:$I$296,2,FALSE)=0,"",VLOOKUP($B2988,DPORT_BD!$A$1:$I$296,2,FALSE)),"")</f>
        <v/>
      </c>
      <c r="AH2988" s="5" t="str">
        <f>IFERROR(IF(VLOOKUP($B2988,DPORT_BD!$A$1:$I$296,3,FALSE)=0,"",VLOOKUP($B2988,DPORT_BD!$A$1:$I$296,3,FALSE)),"")</f>
        <v/>
      </c>
      <c r="AI2988" s="5" t="str">
        <f>IFERROR(IF(VLOOKUP($B2988,DPORT_BD!$A$1:$I$296,4,FALSE)=0,"",VLOOKUP($B2988,DPORT_BD!$A$1:$I$296,4,FALSE)),"")</f>
        <v/>
      </c>
      <c r="AJ2988" s="5" t="str">
        <f>IFERROR(IF(VLOOKUP($B2988,DPORT_BD!$A$1:$I$296,5,FALSE)=0,"",VLOOKUP($B2988,DPORT_BD!$A$1:$I$296,5,FALSE)),"")</f>
        <v/>
      </c>
      <c r="AK2988" s="5" t="str">
        <f>IFERROR(IF(VLOOKUP($B2988,DPORT_BD!$A$1:$I$296,6,FALSE)=0,"",VLOOKUP($B2988,DPORT_BD!$A$1:$I$296,6,FALSE)),"")</f>
        <v/>
      </c>
      <c r="AL2988" s="5" t="str">
        <f>IFERROR(IF(VLOOKUP($B2988,DPORT_BD!$A$1:$I$296,7,FALSE)=0,"",VLOOKUP($B2988,DPORT_BD!$A$1:$I$296,7,FALSE)),"")</f>
        <v/>
      </c>
      <c r="AM2988" s="5" t="str">
        <f>IFERROR(IF(VLOOKUP($B2988,DPORT_BD!$A$1:$I$296,8,FALSE)=0,"",VLOOKUP($B2988,DPORT_BD!$A$1:$I$296,8,FALSE)),"")</f>
        <v/>
      </c>
      <c r="AN2988" s="5" t="str">
        <f>IFERROR(IF(VLOOKUP($B2988,DPORT_BD!$A$1:$I$296,9,FALSE)=0,"",VLOOKUP($B2988,DPORT_BD!$A$1:$I$296,9,FALSE)),"")</f>
        <v/>
      </c>
    </row>
    <row r="2989" spans="1:40">
      <c r="A2989" t="s">
        <v>32</v>
      </c>
      <c r="B2989" t="s">
        <v>4823</v>
      </c>
      <c r="C2989" t="s">
        <v>34</v>
      </c>
      <c r="D2989" t="s">
        <v>67</v>
      </c>
      <c r="E2989" t="s">
        <v>68</v>
      </c>
      <c r="F2989" s="1">
        <v>4560</v>
      </c>
      <c r="I2989" t="s">
        <v>37</v>
      </c>
      <c r="K2989" t="s">
        <v>38</v>
      </c>
      <c r="L2989" t="s">
        <v>39</v>
      </c>
      <c r="M2989" t="s">
        <v>320</v>
      </c>
      <c r="N2989" t="s">
        <v>650</v>
      </c>
      <c r="O2989" t="s">
        <v>2078</v>
      </c>
      <c r="P2989" t="s">
        <v>4589</v>
      </c>
      <c r="Q2989" t="s">
        <v>4590</v>
      </c>
      <c r="S2989" t="s">
        <v>663</v>
      </c>
      <c r="T2989" s="1">
        <v>10</v>
      </c>
      <c r="W2989" t="s">
        <v>323</v>
      </c>
      <c r="AG2989" s="5" t="str">
        <f>IFERROR(IF(VLOOKUP($B2989,DPORT_BD!$A$1:$I$296,2,FALSE)=0,"",VLOOKUP($B2989,DPORT_BD!$A$1:$I$296,2,FALSE)),"")</f>
        <v/>
      </c>
      <c r="AH2989" s="5" t="str">
        <f>IFERROR(IF(VLOOKUP($B2989,DPORT_BD!$A$1:$I$296,3,FALSE)=0,"",VLOOKUP($B2989,DPORT_BD!$A$1:$I$296,3,FALSE)),"")</f>
        <v/>
      </c>
      <c r="AI2989" s="5" t="str">
        <f>IFERROR(IF(VLOOKUP($B2989,DPORT_BD!$A$1:$I$296,4,FALSE)=0,"",VLOOKUP($B2989,DPORT_BD!$A$1:$I$296,4,FALSE)),"")</f>
        <v/>
      </c>
      <c r="AJ2989" s="5" t="str">
        <f>IFERROR(IF(VLOOKUP($B2989,DPORT_BD!$A$1:$I$296,5,FALSE)=0,"",VLOOKUP($B2989,DPORT_BD!$A$1:$I$296,5,FALSE)),"")</f>
        <v/>
      </c>
      <c r="AK2989" s="5" t="str">
        <f>IFERROR(IF(VLOOKUP($B2989,DPORT_BD!$A$1:$I$296,6,FALSE)=0,"",VLOOKUP($B2989,DPORT_BD!$A$1:$I$296,6,FALSE)),"")</f>
        <v/>
      </c>
      <c r="AL2989" s="5" t="str">
        <f>IFERROR(IF(VLOOKUP($B2989,DPORT_BD!$A$1:$I$296,7,FALSE)=0,"",VLOOKUP($B2989,DPORT_BD!$A$1:$I$296,7,FALSE)),"")</f>
        <v/>
      </c>
      <c r="AM2989" s="5" t="str">
        <f>IFERROR(IF(VLOOKUP($B2989,DPORT_BD!$A$1:$I$296,8,FALSE)=0,"",VLOOKUP($B2989,DPORT_BD!$A$1:$I$296,8,FALSE)),"")</f>
        <v/>
      </c>
      <c r="AN2989" s="5" t="str">
        <f>IFERROR(IF(VLOOKUP($B2989,DPORT_BD!$A$1:$I$296,9,FALSE)=0,"",VLOOKUP($B2989,DPORT_BD!$A$1:$I$296,9,FALSE)),"")</f>
        <v/>
      </c>
    </row>
    <row r="2990" spans="1:40">
      <c r="A2990" t="s">
        <v>32</v>
      </c>
      <c r="B2990" t="s">
        <v>4824</v>
      </c>
      <c r="C2990" t="s">
        <v>34</v>
      </c>
      <c r="D2990" t="s">
        <v>67</v>
      </c>
      <c r="E2990" t="s">
        <v>68</v>
      </c>
      <c r="F2990" s="1">
        <v>4420</v>
      </c>
      <c r="I2990" t="s">
        <v>37</v>
      </c>
      <c r="J2990" t="s">
        <v>145</v>
      </c>
      <c r="K2990" t="s">
        <v>359</v>
      </c>
      <c r="L2990" t="s">
        <v>360</v>
      </c>
      <c r="M2990" t="s">
        <v>320</v>
      </c>
      <c r="N2990" t="s">
        <v>650</v>
      </c>
      <c r="O2990" t="s">
        <v>2078</v>
      </c>
      <c r="P2990" t="s">
        <v>4589</v>
      </c>
      <c r="Q2990" t="s">
        <v>4590</v>
      </c>
      <c r="S2990" t="s">
        <v>663</v>
      </c>
      <c r="T2990" s="1">
        <v>10</v>
      </c>
      <c r="W2990" t="s">
        <v>323</v>
      </c>
      <c r="AG2990" s="5" t="str">
        <f>IFERROR(IF(VLOOKUP($B2990,DPORT_BD!$A$1:$I$296,2,FALSE)=0,"",VLOOKUP($B2990,DPORT_BD!$A$1:$I$296,2,FALSE)),"")</f>
        <v/>
      </c>
      <c r="AH2990" s="5" t="str">
        <f>IFERROR(IF(VLOOKUP($B2990,DPORT_BD!$A$1:$I$296,3,FALSE)=0,"",VLOOKUP($B2990,DPORT_BD!$A$1:$I$296,3,FALSE)),"")</f>
        <v/>
      </c>
      <c r="AI2990" s="5" t="str">
        <f>IFERROR(IF(VLOOKUP($B2990,DPORT_BD!$A$1:$I$296,4,FALSE)=0,"",VLOOKUP($B2990,DPORT_BD!$A$1:$I$296,4,FALSE)),"")</f>
        <v/>
      </c>
      <c r="AJ2990" s="5" t="str">
        <f>IFERROR(IF(VLOOKUP($B2990,DPORT_BD!$A$1:$I$296,5,FALSE)=0,"",VLOOKUP($B2990,DPORT_BD!$A$1:$I$296,5,FALSE)),"")</f>
        <v/>
      </c>
      <c r="AK2990" s="5" t="str">
        <f>IFERROR(IF(VLOOKUP($B2990,DPORT_BD!$A$1:$I$296,6,FALSE)=0,"",VLOOKUP($B2990,DPORT_BD!$A$1:$I$296,6,FALSE)),"")</f>
        <v/>
      </c>
      <c r="AL2990" s="5" t="str">
        <f>IFERROR(IF(VLOOKUP($B2990,DPORT_BD!$A$1:$I$296,7,FALSE)=0,"",VLOOKUP($B2990,DPORT_BD!$A$1:$I$296,7,FALSE)),"")</f>
        <v/>
      </c>
      <c r="AM2990" s="5" t="str">
        <f>IFERROR(IF(VLOOKUP($B2990,DPORT_BD!$A$1:$I$296,8,FALSE)=0,"",VLOOKUP($B2990,DPORT_BD!$A$1:$I$296,8,FALSE)),"")</f>
        <v/>
      </c>
      <c r="AN2990" s="5" t="str">
        <f>IFERROR(IF(VLOOKUP($B2990,DPORT_BD!$A$1:$I$296,9,FALSE)=0,"",VLOOKUP($B2990,DPORT_BD!$A$1:$I$296,9,FALSE)),"")</f>
        <v/>
      </c>
    </row>
    <row r="2991" spans="1:40">
      <c r="A2991" t="s">
        <v>32</v>
      </c>
      <c r="B2991" t="s">
        <v>4825</v>
      </c>
      <c r="C2991" t="s">
        <v>101</v>
      </c>
      <c r="D2991" t="s">
        <v>45</v>
      </c>
      <c r="E2991" t="s">
        <v>102</v>
      </c>
      <c r="F2991" s="1">
        <v>2200</v>
      </c>
      <c r="I2991" t="s">
        <v>59</v>
      </c>
      <c r="J2991" t="s">
        <v>169</v>
      </c>
      <c r="K2991" t="s">
        <v>83</v>
      </c>
      <c r="L2991" t="s">
        <v>84</v>
      </c>
      <c r="M2991" t="s">
        <v>40</v>
      </c>
      <c r="Q2991" t="s">
        <v>4826</v>
      </c>
      <c r="R2991" t="s">
        <v>547</v>
      </c>
      <c r="S2991" t="s">
        <v>537</v>
      </c>
      <c r="T2991" s="1">
        <v>5</v>
      </c>
      <c r="X2991" t="s">
        <v>578</v>
      </c>
      <c r="AG2991" s="5" t="str">
        <f>IFERROR(IF(VLOOKUP($B2991,DPORT_BD!$A$1:$I$296,2,FALSE)=0,"",VLOOKUP($B2991,DPORT_BD!$A$1:$I$296,2,FALSE)),"")</f>
        <v/>
      </c>
      <c r="AH2991" s="5" t="str">
        <f>IFERROR(IF(VLOOKUP($B2991,DPORT_BD!$A$1:$I$296,3,FALSE)=0,"",VLOOKUP($B2991,DPORT_BD!$A$1:$I$296,3,FALSE)),"")</f>
        <v/>
      </c>
      <c r="AI2991" s="5" t="str">
        <f>IFERROR(IF(VLOOKUP($B2991,DPORT_BD!$A$1:$I$296,4,FALSE)=0,"",VLOOKUP($B2991,DPORT_BD!$A$1:$I$296,4,FALSE)),"")</f>
        <v/>
      </c>
      <c r="AJ2991" s="5" t="str">
        <f>IFERROR(IF(VLOOKUP($B2991,DPORT_BD!$A$1:$I$296,5,FALSE)=0,"",VLOOKUP($B2991,DPORT_BD!$A$1:$I$296,5,FALSE)),"")</f>
        <v/>
      </c>
      <c r="AK2991" s="5" t="str">
        <f>IFERROR(IF(VLOOKUP($B2991,DPORT_BD!$A$1:$I$296,6,FALSE)=0,"",VLOOKUP($B2991,DPORT_BD!$A$1:$I$296,6,FALSE)),"")</f>
        <v/>
      </c>
      <c r="AL2991" s="5" t="str">
        <f>IFERROR(IF(VLOOKUP($B2991,DPORT_BD!$A$1:$I$296,7,FALSE)=0,"",VLOOKUP($B2991,DPORT_BD!$A$1:$I$296,7,FALSE)),"")</f>
        <v/>
      </c>
      <c r="AM2991" s="5" t="str">
        <f>IFERROR(IF(VLOOKUP($B2991,DPORT_BD!$A$1:$I$296,8,FALSE)=0,"",VLOOKUP($B2991,DPORT_BD!$A$1:$I$296,8,FALSE)),"")</f>
        <v/>
      </c>
      <c r="AN2991" s="5" t="str">
        <f>IFERROR(IF(VLOOKUP($B2991,DPORT_BD!$A$1:$I$296,9,FALSE)=0,"",VLOOKUP($B2991,DPORT_BD!$A$1:$I$296,9,FALSE)),"")</f>
        <v/>
      </c>
    </row>
    <row r="2992" spans="1:40">
      <c r="A2992" t="s">
        <v>32</v>
      </c>
      <c r="B2992" t="s">
        <v>4827</v>
      </c>
      <c r="C2992" t="s">
        <v>34</v>
      </c>
      <c r="D2992" t="s">
        <v>67</v>
      </c>
      <c r="E2992" t="s">
        <v>68</v>
      </c>
      <c r="F2992" s="1">
        <v>4350</v>
      </c>
      <c r="I2992" t="s">
        <v>37</v>
      </c>
      <c r="J2992" t="s">
        <v>215</v>
      </c>
      <c r="K2992" t="s">
        <v>83</v>
      </c>
      <c r="L2992" t="s">
        <v>84</v>
      </c>
      <c r="M2992" t="s">
        <v>40</v>
      </c>
      <c r="Q2992" t="s">
        <v>931</v>
      </c>
      <c r="R2992" t="s">
        <v>336</v>
      </c>
      <c r="S2992" t="s">
        <v>537</v>
      </c>
      <c r="T2992" s="1">
        <v>5</v>
      </c>
      <c r="AG2992" s="5" t="str">
        <f>IFERROR(IF(VLOOKUP($B2992,DPORT_BD!$A$1:$I$296,2,FALSE)=0,"",VLOOKUP($B2992,DPORT_BD!$A$1:$I$296,2,FALSE)),"")</f>
        <v/>
      </c>
      <c r="AH2992" s="5" t="str">
        <f>IFERROR(IF(VLOOKUP($B2992,DPORT_BD!$A$1:$I$296,3,FALSE)=0,"",VLOOKUP($B2992,DPORT_BD!$A$1:$I$296,3,FALSE)),"")</f>
        <v/>
      </c>
      <c r="AI2992" s="5" t="str">
        <f>IFERROR(IF(VLOOKUP($B2992,DPORT_BD!$A$1:$I$296,4,FALSE)=0,"",VLOOKUP($B2992,DPORT_BD!$A$1:$I$296,4,FALSE)),"")</f>
        <v/>
      </c>
      <c r="AJ2992" s="5" t="str">
        <f>IFERROR(IF(VLOOKUP($B2992,DPORT_BD!$A$1:$I$296,5,FALSE)=0,"",VLOOKUP($B2992,DPORT_BD!$A$1:$I$296,5,FALSE)),"")</f>
        <v/>
      </c>
      <c r="AK2992" s="5" t="str">
        <f>IFERROR(IF(VLOOKUP($B2992,DPORT_BD!$A$1:$I$296,6,FALSE)=0,"",VLOOKUP($B2992,DPORT_BD!$A$1:$I$296,6,FALSE)),"")</f>
        <v/>
      </c>
      <c r="AL2992" s="5" t="str">
        <f>IFERROR(IF(VLOOKUP($B2992,DPORT_BD!$A$1:$I$296,7,FALSE)=0,"",VLOOKUP($B2992,DPORT_BD!$A$1:$I$296,7,FALSE)),"")</f>
        <v/>
      </c>
      <c r="AM2992" s="5" t="str">
        <f>IFERROR(IF(VLOOKUP($B2992,DPORT_BD!$A$1:$I$296,8,FALSE)=0,"",VLOOKUP($B2992,DPORT_BD!$A$1:$I$296,8,FALSE)),"")</f>
        <v/>
      </c>
      <c r="AN2992" s="5" t="str">
        <f>IFERROR(IF(VLOOKUP($B2992,DPORT_BD!$A$1:$I$296,9,FALSE)=0,"",VLOOKUP($B2992,DPORT_BD!$A$1:$I$296,9,FALSE)),"")</f>
        <v/>
      </c>
    </row>
    <row r="2993" spans="1:40">
      <c r="A2993" t="s">
        <v>32</v>
      </c>
      <c r="B2993" t="s">
        <v>4828</v>
      </c>
      <c r="C2993" t="s">
        <v>34</v>
      </c>
      <c r="D2993" t="s">
        <v>52</v>
      </c>
      <c r="E2993" t="s">
        <v>829</v>
      </c>
      <c r="F2993" s="1">
        <v>3084</v>
      </c>
      <c r="I2993" t="s">
        <v>54</v>
      </c>
      <c r="K2993" t="s">
        <v>38</v>
      </c>
      <c r="L2993" t="s">
        <v>39</v>
      </c>
      <c r="M2993" t="s">
        <v>40</v>
      </c>
      <c r="Q2993" t="s">
        <v>4829</v>
      </c>
      <c r="R2993" t="s">
        <v>1864</v>
      </c>
      <c r="S2993" t="s">
        <v>770</v>
      </c>
      <c r="T2993" s="1">
        <v>6</v>
      </c>
      <c r="AG2993" s="5" t="str">
        <f>IFERROR(IF(VLOOKUP($B2993,DPORT_BD!$A$1:$I$296,2,FALSE)=0,"",VLOOKUP($B2993,DPORT_BD!$A$1:$I$296,2,FALSE)),"")</f>
        <v/>
      </c>
      <c r="AH2993" s="5" t="str">
        <f>IFERROR(IF(VLOOKUP($B2993,DPORT_BD!$A$1:$I$296,3,FALSE)=0,"",VLOOKUP($B2993,DPORT_BD!$A$1:$I$296,3,FALSE)),"")</f>
        <v/>
      </c>
      <c r="AI2993" s="5" t="str">
        <f>IFERROR(IF(VLOOKUP($B2993,DPORT_BD!$A$1:$I$296,4,FALSE)=0,"",VLOOKUP($B2993,DPORT_BD!$A$1:$I$296,4,FALSE)),"")</f>
        <v/>
      </c>
      <c r="AJ2993" s="5" t="str">
        <f>IFERROR(IF(VLOOKUP($B2993,DPORT_BD!$A$1:$I$296,5,FALSE)=0,"",VLOOKUP($B2993,DPORT_BD!$A$1:$I$296,5,FALSE)),"")</f>
        <v/>
      </c>
      <c r="AK2993" s="5" t="str">
        <f>IFERROR(IF(VLOOKUP($B2993,DPORT_BD!$A$1:$I$296,6,FALSE)=0,"",VLOOKUP($B2993,DPORT_BD!$A$1:$I$296,6,FALSE)),"")</f>
        <v/>
      </c>
      <c r="AL2993" s="5" t="str">
        <f>IFERROR(IF(VLOOKUP($B2993,DPORT_BD!$A$1:$I$296,7,FALSE)=0,"",VLOOKUP($B2993,DPORT_BD!$A$1:$I$296,7,FALSE)),"")</f>
        <v/>
      </c>
      <c r="AM2993" s="5" t="str">
        <f>IFERROR(IF(VLOOKUP($B2993,DPORT_BD!$A$1:$I$296,8,FALSE)=0,"",VLOOKUP($B2993,DPORT_BD!$A$1:$I$296,8,FALSE)),"")</f>
        <v/>
      </c>
      <c r="AN2993" s="5" t="str">
        <f>IFERROR(IF(VLOOKUP($B2993,DPORT_BD!$A$1:$I$296,9,FALSE)=0,"",VLOOKUP($B2993,DPORT_BD!$A$1:$I$296,9,FALSE)),"")</f>
        <v/>
      </c>
    </row>
    <row r="2994" spans="1:40">
      <c r="A2994" t="s">
        <v>32</v>
      </c>
      <c r="B2994" t="s">
        <v>4830</v>
      </c>
      <c r="C2994" t="s">
        <v>101</v>
      </c>
      <c r="D2994" t="s">
        <v>45</v>
      </c>
      <c r="E2994" t="s">
        <v>102</v>
      </c>
      <c r="F2994" s="1">
        <v>2200</v>
      </c>
      <c r="I2994" t="s">
        <v>54</v>
      </c>
      <c r="J2994" t="s">
        <v>82</v>
      </c>
      <c r="K2994" t="s">
        <v>160</v>
      </c>
      <c r="L2994" t="s">
        <v>161</v>
      </c>
      <c r="M2994" t="s">
        <v>40</v>
      </c>
      <c r="Q2994" t="s">
        <v>4831</v>
      </c>
      <c r="R2994" t="s">
        <v>79</v>
      </c>
      <c r="S2994" t="s">
        <v>770</v>
      </c>
      <c r="T2994" s="1">
        <v>6</v>
      </c>
      <c r="AG2994" s="5" t="str">
        <f>IFERROR(IF(VLOOKUP($B2994,DPORT_BD!$A$1:$I$296,2,FALSE)=0,"",VLOOKUP($B2994,DPORT_BD!$A$1:$I$296,2,FALSE)),"")</f>
        <v/>
      </c>
      <c r="AH2994" s="5" t="str">
        <f>IFERROR(IF(VLOOKUP($B2994,DPORT_BD!$A$1:$I$296,3,FALSE)=0,"",VLOOKUP($B2994,DPORT_BD!$A$1:$I$296,3,FALSE)),"")</f>
        <v/>
      </c>
      <c r="AI2994" s="5" t="str">
        <f>IFERROR(IF(VLOOKUP($B2994,DPORT_BD!$A$1:$I$296,4,FALSE)=0,"",VLOOKUP($B2994,DPORT_BD!$A$1:$I$296,4,FALSE)),"")</f>
        <v/>
      </c>
      <c r="AJ2994" s="5" t="str">
        <f>IFERROR(IF(VLOOKUP($B2994,DPORT_BD!$A$1:$I$296,5,FALSE)=0,"",VLOOKUP($B2994,DPORT_BD!$A$1:$I$296,5,FALSE)),"")</f>
        <v/>
      </c>
      <c r="AK2994" s="5" t="str">
        <f>IFERROR(IF(VLOOKUP($B2994,DPORT_BD!$A$1:$I$296,6,FALSE)=0,"",VLOOKUP($B2994,DPORT_BD!$A$1:$I$296,6,FALSE)),"")</f>
        <v/>
      </c>
      <c r="AL2994" s="5" t="str">
        <f>IFERROR(IF(VLOOKUP($B2994,DPORT_BD!$A$1:$I$296,7,FALSE)=0,"",VLOOKUP($B2994,DPORT_BD!$A$1:$I$296,7,FALSE)),"")</f>
        <v/>
      </c>
      <c r="AM2994" s="5" t="str">
        <f>IFERROR(IF(VLOOKUP($B2994,DPORT_BD!$A$1:$I$296,8,FALSE)=0,"",VLOOKUP($B2994,DPORT_BD!$A$1:$I$296,8,FALSE)),"")</f>
        <v/>
      </c>
      <c r="AN2994" s="5" t="str">
        <f>IFERROR(IF(VLOOKUP($B2994,DPORT_BD!$A$1:$I$296,9,FALSE)=0,"",VLOOKUP($B2994,DPORT_BD!$A$1:$I$296,9,FALSE)),"")</f>
        <v/>
      </c>
    </row>
    <row r="2995" spans="1:40">
      <c r="A2995" t="s">
        <v>32</v>
      </c>
      <c r="B2995" t="s">
        <v>4832</v>
      </c>
      <c r="C2995" t="s">
        <v>34</v>
      </c>
      <c r="D2995" t="s">
        <v>52</v>
      </c>
      <c r="E2995" t="s">
        <v>53</v>
      </c>
      <c r="F2995" s="1">
        <v>3700</v>
      </c>
      <c r="I2995" t="s">
        <v>37</v>
      </c>
      <c r="J2995" t="s">
        <v>82</v>
      </c>
      <c r="K2995" t="s">
        <v>160</v>
      </c>
      <c r="L2995" t="s">
        <v>161</v>
      </c>
      <c r="M2995" t="s">
        <v>40</v>
      </c>
      <c r="Q2995" t="s">
        <v>258</v>
      </c>
      <c r="R2995" t="s">
        <v>76</v>
      </c>
      <c r="S2995" t="s">
        <v>770</v>
      </c>
      <c r="T2995" s="1">
        <v>6</v>
      </c>
      <c r="AG2995" s="5" t="str">
        <f>IFERROR(IF(VLOOKUP($B2995,DPORT_BD!$A$1:$I$296,2,FALSE)=0,"",VLOOKUP($B2995,DPORT_BD!$A$1:$I$296,2,FALSE)),"")</f>
        <v/>
      </c>
      <c r="AH2995" s="5" t="str">
        <f>IFERROR(IF(VLOOKUP($B2995,DPORT_BD!$A$1:$I$296,3,FALSE)=0,"",VLOOKUP($B2995,DPORT_BD!$A$1:$I$296,3,FALSE)),"")</f>
        <v/>
      </c>
      <c r="AI2995" s="5" t="str">
        <f>IFERROR(IF(VLOOKUP($B2995,DPORT_BD!$A$1:$I$296,4,FALSE)=0,"",VLOOKUP($B2995,DPORT_BD!$A$1:$I$296,4,FALSE)),"")</f>
        <v/>
      </c>
      <c r="AJ2995" s="5" t="str">
        <f>IFERROR(IF(VLOOKUP($B2995,DPORT_BD!$A$1:$I$296,5,FALSE)=0,"",VLOOKUP($B2995,DPORT_BD!$A$1:$I$296,5,FALSE)),"")</f>
        <v/>
      </c>
      <c r="AK2995" s="5" t="str">
        <f>IFERROR(IF(VLOOKUP($B2995,DPORT_BD!$A$1:$I$296,6,FALSE)=0,"",VLOOKUP($B2995,DPORT_BD!$A$1:$I$296,6,FALSE)),"")</f>
        <v/>
      </c>
      <c r="AL2995" s="5" t="str">
        <f>IFERROR(IF(VLOOKUP($B2995,DPORT_BD!$A$1:$I$296,7,FALSE)=0,"",VLOOKUP($B2995,DPORT_BD!$A$1:$I$296,7,FALSE)),"")</f>
        <v/>
      </c>
      <c r="AM2995" s="5" t="str">
        <f>IFERROR(IF(VLOOKUP($B2995,DPORT_BD!$A$1:$I$296,8,FALSE)=0,"",VLOOKUP($B2995,DPORT_BD!$A$1:$I$296,8,FALSE)),"")</f>
        <v/>
      </c>
      <c r="AN2995" s="5" t="str">
        <f>IFERROR(IF(VLOOKUP($B2995,DPORT_BD!$A$1:$I$296,9,FALSE)=0,"",VLOOKUP($B2995,DPORT_BD!$A$1:$I$296,9,FALSE)),"")</f>
        <v/>
      </c>
    </row>
    <row r="2996" spans="1:40">
      <c r="A2996" t="s">
        <v>32</v>
      </c>
      <c r="B2996" t="s">
        <v>4833</v>
      </c>
      <c r="C2996" t="s">
        <v>34</v>
      </c>
      <c r="D2996" t="s">
        <v>52</v>
      </c>
      <c r="E2996" t="s">
        <v>53</v>
      </c>
      <c r="F2996" s="1">
        <v>4010</v>
      </c>
      <c r="I2996" t="s">
        <v>37</v>
      </c>
      <c r="J2996" t="s">
        <v>72</v>
      </c>
      <c r="K2996" t="s">
        <v>359</v>
      </c>
      <c r="L2996" t="s">
        <v>360</v>
      </c>
      <c r="M2996" t="s">
        <v>40</v>
      </c>
      <c r="Q2996" t="s">
        <v>4834</v>
      </c>
      <c r="R2996" t="s">
        <v>295</v>
      </c>
      <c r="S2996" t="s">
        <v>537</v>
      </c>
      <c r="T2996" s="1">
        <v>5</v>
      </c>
      <c r="W2996" t="s">
        <v>4835</v>
      </c>
      <c r="AG2996" s="5" t="str">
        <f>IFERROR(IF(VLOOKUP($B2996,DPORT_BD!$A$1:$I$296,2,FALSE)=0,"",VLOOKUP($B2996,DPORT_BD!$A$1:$I$296,2,FALSE)),"")</f>
        <v/>
      </c>
      <c r="AH2996" s="5" t="str">
        <f>IFERROR(IF(VLOOKUP($B2996,DPORT_BD!$A$1:$I$296,3,FALSE)=0,"",VLOOKUP($B2996,DPORT_BD!$A$1:$I$296,3,FALSE)),"")</f>
        <v/>
      </c>
      <c r="AI2996" s="5" t="str">
        <f>IFERROR(IF(VLOOKUP($B2996,DPORT_BD!$A$1:$I$296,4,FALSE)=0,"",VLOOKUP($B2996,DPORT_BD!$A$1:$I$296,4,FALSE)),"")</f>
        <v/>
      </c>
      <c r="AJ2996" s="5" t="str">
        <f>IFERROR(IF(VLOOKUP($B2996,DPORT_BD!$A$1:$I$296,5,FALSE)=0,"",VLOOKUP($B2996,DPORT_BD!$A$1:$I$296,5,FALSE)),"")</f>
        <v/>
      </c>
      <c r="AK2996" s="5" t="str">
        <f>IFERROR(IF(VLOOKUP($B2996,DPORT_BD!$A$1:$I$296,6,FALSE)=0,"",VLOOKUP($B2996,DPORT_BD!$A$1:$I$296,6,FALSE)),"")</f>
        <v/>
      </c>
      <c r="AL2996" s="5" t="str">
        <f>IFERROR(IF(VLOOKUP($B2996,DPORT_BD!$A$1:$I$296,7,FALSE)=0,"",VLOOKUP($B2996,DPORT_BD!$A$1:$I$296,7,FALSE)),"")</f>
        <v/>
      </c>
      <c r="AM2996" s="5" t="str">
        <f>IFERROR(IF(VLOOKUP($B2996,DPORT_BD!$A$1:$I$296,8,FALSE)=0,"",VLOOKUP($B2996,DPORT_BD!$A$1:$I$296,8,FALSE)),"")</f>
        <v/>
      </c>
      <c r="AN2996" s="5" t="str">
        <f>IFERROR(IF(VLOOKUP($B2996,DPORT_BD!$A$1:$I$296,9,FALSE)=0,"",VLOOKUP($B2996,DPORT_BD!$A$1:$I$296,9,FALSE)),"")</f>
        <v/>
      </c>
    </row>
    <row r="2997" spans="1:40">
      <c r="A2997" t="s">
        <v>32</v>
      </c>
      <c r="B2997" t="s">
        <v>4836</v>
      </c>
      <c r="C2997" t="s">
        <v>34</v>
      </c>
      <c r="D2997" t="s">
        <v>67</v>
      </c>
      <c r="E2997" t="s">
        <v>68</v>
      </c>
      <c r="F2997" s="1">
        <v>4640</v>
      </c>
      <c r="I2997" t="s">
        <v>54</v>
      </c>
      <c r="K2997" t="s">
        <v>38</v>
      </c>
      <c r="L2997" t="s">
        <v>39</v>
      </c>
      <c r="M2997" t="s">
        <v>40</v>
      </c>
      <c r="Q2997" t="s">
        <v>4837</v>
      </c>
      <c r="R2997" t="s">
        <v>4838</v>
      </c>
      <c r="S2997" t="s">
        <v>770</v>
      </c>
      <c r="T2997" s="1">
        <v>6</v>
      </c>
      <c r="AG2997" s="5" t="str">
        <f>IFERROR(IF(VLOOKUP($B2997,DPORT_BD!$A$1:$I$296,2,FALSE)=0,"",VLOOKUP($B2997,DPORT_BD!$A$1:$I$296,2,FALSE)),"")</f>
        <v/>
      </c>
      <c r="AH2997" s="5" t="str">
        <f>IFERROR(IF(VLOOKUP($B2997,DPORT_BD!$A$1:$I$296,3,FALSE)=0,"",VLOOKUP($B2997,DPORT_BD!$A$1:$I$296,3,FALSE)),"")</f>
        <v/>
      </c>
      <c r="AI2997" s="5" t="str">
        <f>IFERROR(IF(VLOOKUP($B2997,DPORT_BD!$A$1:$I$296,4,FALSE)=0,"",VLOOKUP($B2997,DPORT_BD!$A$1:$I$296,4,FALSE)),"")</f>
        <v/>
      </c>
      <c r="AJ2997" s="5" t="str">
        <f>IFERROR(IF(VLOOKUP($B2997,DPORT_BD!$A$1:$I$296,5,FALSE)=0,"",VLOOKUP($B2997,DPORT_BD!$A$1:$I$296,5,FALSE)),"")</f>
        <v/>
      </c>
      <c r="AK2997" s="5" t="str">
        <f>IFERROR(IF(VLOOKUP($B2997,DPORT_BD!$A$1:$I$296,6,FALSE)=0,"",VLOOKUP($B2997,DPORT_BD!$A$1:$I$296,6,FALSE)),"")</f>
        <v/>
      </c>
      <c r="AL2997" s="5" t="str">
        <f>IFERROR(IF(VLOOKUP($B2997,DPORT_BD!$A$1:$I$296,7,FALSE)=0,"",VLOOKUP($B2997,DPORT_BD!$A$1:$I$296,7,FALSE)),"")</f>
        <v/>
      </c>
      <c r="AM2997" s="5" t="str">
        <f>IFERROR(IF(VLOOKUP($B2997,DPORT_BD!$A$1:$I$296,8,FALSE)=0,"",VLOOKUP($B2997,DPORT_BD!$A$1:$I$296,8,FALSE)),"")</f>
        <v/>
      </c>
      <c r="AN2997" s="5" t="str">
        <f>IFERROR(IF(VLOOKUP($B2997,DPORT_BD!$A$1:$I$296,9,FALSE)=0,"",VLOOKUP($B2997,DPORT_BD!$A$1:$I$296,9,FALSE)),"")</f>
        <v/>
      </c>
    </row>
    <row r="2998" spans="1:40">
      <c r="A2998" t="s">
        <v>32</v>
      </c>
      <c r="B2998" t="s">
        <v>4839</v>
      </c>
      <c r="C2998" t="s">
        <v>34</v>
      </c>
      <c r="D2998" t="s">
        <v>52</v>
      </c>
      <c r="E2998" t="s">
        <v>53</v>
      </c>
      <c r="F2998" s="1">
        <v>3850</v>
      </c>
      <c r="I2998" t="s">
        <v>54</v>
      </c>
      <c r="K2998" t="s">
        <v>38</v>
      </c>
      <c r="L2998" t="s">
        <v>39</v>
      </c>
      <c r="M2998" t="s">
        <v>40</v>
      </c>
      <c r="Q2998" t="s">
        <v>1155</v>
      </c>
      <c r="R2998" t="s">
        <v>61</v>
      </c>
      <c r="S2998" t="s">
        <v>770</v>
      </c>
      <c r="T2998" s="1">
        <v>6</v>
      </c>
      <c r="AG2998" s="5" t="str">
        <f>IFERROR(IF(VLOOKUP($B2998,DPORT_BD!$A$1:$I$296,2,FALSE)=0,"",VLOOKUP($B2998,DPORT_BD!$A$1:$I$296,2,FALSE)),"")</f>
        <v/>
      </c>
      <c r="AH2998" s="5" t="str">
        <f>IFERROR(IF(VLOOKUP($B2998,DPORT_BD!$A$1:$I$296,3,FALSE)=0,"",VLOOKUP($B2998,DPORT_BD!$A$1:$I$296,3,FALSE)),"")</f>
        <v/>
      </c>
      <c r="AI2998" s="5" t="str">
        <f>IFERROR(IF(VLOOKUP($B2998,DPORT_BD!$A$1:$I$296,4,FALSE)=0,"",VLOOKUP($B2998,DPORT_BD!$A$1:$I$296,4,FALSE)),"")</f>
        <v/>
      </c>
      <c r="AJ2998" s="5" t="str">
        <f>IFERROR(IF(VLOOKUP($B2998,DPORT_BD!$A$1:$I$296,5,FALSE)=0,"",VLOOKUP($B2998,DPORT_BD!$A$1:$I$296,5,FALSE)),"")</f>
        <v/>
      </c>
      <c r="AK2998" s="5" t="str">
        <f>IFERROR(IF(VLOOKUP($B2998,DPORT_BD!$A$1:$I$296,6,FALSE)=0,"",VLOOKUP($B2998,DPORT_BD!$A$1:$I$296,6,FALSE)),"")</f>
        <v/>
      </c>
      <c r="AL2998" s="5" t="str">
        <f>IFERROR(IF(VLOOKUP($B2998,DPORT_BD!$A$1:$I$296,7,FALSE)=0,"",VLOOKUP($B2998,DPORT_BD!$A$1:$I$296,7,FALSE)),"")</f>
        <v/>
      </c>
      <c r="AM2998" s="5" t="str">
        <f>IFERROR(IF(VLOOKUP($B2998,DPORT_BD!$A$1:$I$296,8,FALSE)=0,"",VLOOKUP($B2998,DPORT_BD!$A$1:$I$296,8,FALSE)),"")</f>
        <v/>
      </c>
      <c r="AN2998" s="5" t="str">
        <f>IFERROR(IF(VLOOKUP($B2998,DPORT_BD!$A$1:$I$296,9,FALSE)=0,"",VLOOKUP($B2998,DPORT_BD!$A$1:$I$296,9,FALSE)),"")</f>
        <v/>
      </c>
    </row>
    <row r="2999" spans="1:40">
      <c r="A2999" t="s">
        <v>32</v>
      </c>
      <c r="B2999" t="s">
        <v>4840</v>
      </c>
      <c r="C2999" t="s">
        <v>34</v>
      </c>
      <c r="D2999" t="s">
        <v>52</v>
      </c>
      <c r="E2999" t="s">
        <v>53</v>
      </c>
      <c r="F2999" s="1">
        <v>3900</v>
      </c>
      <c r="I2999" t="s">
        <v>37</v>
      </c>
      <c r="J2999" t="s">
        <v>82</v>
      </c>
      <c r="K2999" t="s">
        <v>83</v>
      </c>
      <c r="L2999" t="s">
        <v>84</v>
      </c>
      <c r="M2999" t="s">
        <v>40</v>
      </c>
      <c r="S2999" t="s">
        <v>441</v>
      </c>
      <c r="T2999" s="1">
        <v>14</v>
      </c>
      <c r="W2999" t="s">
        <v>4841</v>
      </c>
      <c r="AG2999" s="5" t="str">
        <f>IFERROR(IF(VLOOKUP($B2999,DPORT_BD!$A$1:$I$296,2,FALSE)=0,"",VLOOKUP($B2999,DPORT_BD!$A$1:$I$296,2,FALSE)),"")</f>
        <v/>
      </c>
      <c r="AH2999" s="5" t="str">
        <f>IFERROR(IF(VLOOKUP($B2999,DPORT_BD!$A$1:$I$296,3,FALSE)=0,"",VLOOKUP($B2999,DPORT_BD!$A$1:$I$296,3,FALSE)),"")</f>
        <v/>
      </c>
      <c r="AI2999" s="5" t="str">
        <f>IFERROR(IF(VLOOKUP($B2999,DPORT_BD!$A$1:$I$296,4,FALSE)=0,"",VLOOKUP($B2999,DPORT_BD!$A$1:$I$296,4,FALSE)),"")</f>
        <v/>
      </c>
      <c r="AJ2999" s="5" t="str">
        <f>IFERROR(IF(VLOOKUP($B2999,DPORT_BD!$A$1:$I$296,5,FALSE)=0,"",VLOOKUP($B2999,DPORT_BD!$A$1:$I$296,5,FALSE)),"")</f>
        <v/>
      </c>
      <c r="AK2999" s="5" t="str">
        <f>IFERROR(IF(VLOOKUP($B2999,DPORT_BD!$A$1:$I$296,6,FALSE)=0,"",VLOOKUP($B2999,DPORT_BD!$A$1:$I$296,6,FALSE)),"")</f>
        <v/>
      </c>
      <c r="AL2999" s="5" t="str">
        <f>IFERROR(IF(VLOOKUP($B2999,DPORT_BD!$A$1:$I$296,7,FALSE)=0,"",VLOOKUP($B2999,DPORT_BD!$A$1:$I$296,7,FALSE)),"")</f>
        <v/>
      </c>
      <c r="AM2999" s="5" t="str">
        <f>IFERROR(IF(VLOOKUP($B2999,DPORT_BD!$A$1:$I$296,8,FALSE)=0,"",VLOOKUP($B2999,DPORT_BD!$A$1:$I$296,8,FALSE)),"")</f>
        <v/>
      </c>
      <c r="AN2999" s="5" t="str">
        <f>IFERROR(IF(VLOOKUP($B2999,DPORT_BD!$A$1:$I$296,9,FALSE)=0,"",VLOOKUP($B2999,DPORT_BD!$A$1:$I$296,9,FALSE)),"")</f>
        <v/>
      </c>
    </row>
    <row r="3000" spans="1:40">
      <c r="A3000" t="s">
        <v>32</v>
      </c>
      <c r="B3000" t="s">
        <v>4842</v>
      </c>
      <c r="C3000" t="s">
        <v>34</v>
      </c>
      <c r="D3000" t="s">
        <v>52</v>
      </c>
      <c r="E3000" t="s">
        <v>53</v>
      </c>
      <c r="F3000" s="1">
        <v>3900</v>
      </c>
      <c r="I3000" t="s">
        <v>37</v>
      </c>
      <c r="J3000" t="s">
        <v>82</v>
      </c>
      <c r="K3000" t="s">
        <v>83</v>
      </c>
      <c r="L3000" t="s">
        <v>84</v>
      </c>
      <c r="M3000" t="s">
        <v>40</v>
      </c>
      <c r="S3000" t="s">
        <v>441</v>
      </c>
      <c r="T3000" s="1">
        <v>14</v>
      </c>
      <c r="AG3000" s="5" t="str">
        <f>IFERROR(IF(VLOOKUP($B3000,DPORT_BD!$A$1:$I$296,2,FALSE)=0,"",VLOOKUP($B3000,DPORT_BD!$A$1:$I$296,2,FALSE)),"")</f>
        <v/>
      </c>
      <c r="AH3000" s="5" t="str">
        <f>IFERROR(IF(VLOOKUP($B3000,DPORT_BD!$A$1:$I$296,3,FALSE)=0,"",VLOOKUP($B3000,DPORT_BD!$A$1:$I$296,3,FALSE)),"")</f>
        <v/>
      </c>
      <c r="AI3000" s="5" t="str">
        <f>IFERROR(IF(VLOOKUP($B3000,DPORT_BD!$A$1:$I$296,4,FALSE)=0,"",VLOOKUP($B3000,DPORT_BD!$A$1:$I$296,4,FALSE)),"")</f>
        <v/>
      </c>
      <c r="AJ3000" s="5" t="str">
        <f>IFERROR(IF(VLOOKUP($B3000,DPORT_BD!$A$1:$I$296,5,FALSE)=0,"",VLOOKUP($B3000,DPORT_BD!$A$1:$I$296,5,FALSE)),"")</f>
        <v/>
      </c>
      <c r="AK3000" s="5" t="str">
        <f>IFERROR(IF(VLOOKUP($B3000,DPORT_BD!$A$1:$I$296,6,FALSE)=0,"",VLOOKUP($B3000,DPORT_BD!$A$1:$I$296,6,FALSE)),"")</f>
        <v/>
      </c>
      <c r="AL3000" s="5" t="str">
        <f>IFERROR(IF(VLOOKUP($B3000,DPORT_BD!$A$1:$I$296,7,FALSE)=0,"",VLOOKUP($B3000,DPORT_BD!$A$1:$I$296,7,FALSE)),"")</f>
        <v/>
      </c>
      <c r="AM3000" s="5" t="str">
        <f>IFERROR(IF(VLOOKUP($B3000,DPORT_BD!$A$1:$I$296,8,FALSE)=0,"",VLOOKUP($B3000,DPORT_BD!$A$1:$I$296,8,FALSE)),"")</f>
        <v/>
      </c>
      <c r="AN3000" s="5" t="str">
        <f>IFERROR(IF(VLOOKUP($B3000,DPORT_BD!$A$1:$I$296,9,FALSE)=0,"",VLOOKUP($B3000,DPORT_BD!$A$1:$I$296,9,FALSE)),"")</f>
        <v/>
      </c>
    </row>
    <row r="3001" spans="1:40">
      <c r="A3001" t="s">
        <v>32</v>
      </c>
      <c r="B3001" t="s">
        <v>4843</v>
      </c>
      <c r="C3001" t="s">
        <v>101</v>
      </c>
      <c r="D3001" t="s">
        <v>45</v>
      </c>
      <c r="E3001" t="s">
        <v>102</v>
      </c>
      <c r="F3001" s="1">
        <v>2200</v>
      </c>
      <c r="I3001" t="s">
        <v>37</v>
      </c>
      <c r="J3001" t="s">
        <v>145</v>
      </c>
      <c r="K3001" t="s">
        <v>160</v>
      </c>
      <c r="L3001" t="s">
        <v>161</v>
      </c>
      <c r="M3001" t="s">
        <v>40</v>
      </c>
      <c r="S3001" t="s">
        <v>441</v>
      </c>
      <c r="T3001" s="1">
        <v>14</v>
      </c>
      <c r="AG3001" s="5" t="str">
        <f>IFERROR(IF(VLOOKUP($B3001,DPORT_BD!$A$1:$I$296,2,FALSE)=0,"",VLOOKUP($B3001,DPORT_BD!$A$1:$I$296,2,FALSE)),"")</f>
        <v/>
      </c>
      <c r="AH3001" s="5" t="str">
        <f>IFERROR(IF(VLOOKUP($B3001,DPORT_BD!$A$1:$I$296,3,FALSE)=0,"",VLOOKUP($B3001,DPORT_BD!$A$1:$I$296,3,FALSE)),"")</f>
        <v/>
      </c>
      <c r="AI3001" s="5" t="str">
        <f>IFERROR(IF(VLOOKUP($B3001,DPORT_BD!$A$1:$I$296,4,FALSE)=0,"",VLOOKUP($B3001,DPORT_BD!$A$1:$I$296,4,FALSE)),"")</f>
        <v/>
      </c>
      <c r="AJ3001" s="5" t="str">
        <f>IFERROR(IF(VLOOKUP($B3001,DPORT_BD!$A$1:$I$296,5,FALSE)=0,"",VLOOKUP($B3001,DPORT_BD!$A$1:$I$296,5,FALSE)),"")</f>
        <v/>
      </c>
      <c r="AK3001" s="5" t="str">
        <f>IFERROR(IF(VLOOKUP($B3001,DPORT_BD!$A$1:$I$296,6,FALSE)=0,"",VLOOKUP($B3001,DPORT_BD!$A$1:$I$296,6,FALSE)),"")</f>
        <v/>
      </c>
      <c r="AL3001" s="5" t="str">
        <f>IFERROR(IF(VLOOKUP($B3001,DPORT_BD!$A$1:$I$296,7,FALSE)=0,"",VLOOKUP($B3001,DPORT_BD!$A$1:$I$296,7,FALSE)),"")</f>
        <v/>
      </c>
      <c r="AM3001" s="5" t="str">
        <f>IFERROR(IF(VLOOKUP($B3001,DPORT_BD!$A$1:$I$296,8,FALSE)=0,"",VLOOKUP($B3001,DPORT_BD!$A$1:$I$296,8,FALSE)),"")</f>
        <v/>
      </c>
      <c r="AN3001" s="5" t="str">
        <f>IFERROR(IF(VLOOKUP($B3001,DPORT_BD!$A$1:$I$296,9,FALSE)=0,"",VLOOKUP($B3001,DPORT_BD!$A$1:$I$296,9,FALSE)),"")</f>
        <v/>
      </c>
    </row>
    <row r="3002" spans="1:40">
      <c r="A3002" t="s">
        <v>32</v>
      </c>
      <c r="B3002" t="s">
        <v>4844</v>
      </c>
      <c r="C3002" t="s">
        <v>34</v>
      </c>
      <c r="D3002" t="s">
        <v>52</v>
      </c>
      <c r="E3002" t="s">
        <v>53</v>
      </c>
      <c r="F3002" s="1">
        <v>3900</v>
      </c>
      <c r="I3002" t="s">
        <v>37</v>
      </c>
      <c r="J3002" t="s">
        <v>82</v>
      </c>
      <c r="K3002" t="s">
        <v>83</v>
      </c>
      <c r="L3002" t="s">
        <v>84</v>
      </c>
      <c r="M3002" t="s">
        <v>40</v>
      </c>
      <c r="S3002" t="s">
        <v>441</v>
      </c>
      <c r="T3002" s="1">
        <v>14</v>
      </c>
      <c r="AG3002" s="5" t="str">
        <f>IFERROR(IF(VLOOKUP($B3002,DPORT_BD!$A$1:$I$296,2,FALSE)=0,"",VLOOKUP($B3002,DPORT_BD!$A$1:$I$296,2,FALSE)),"")</f>
        <v/>
      </c>
      <c r="AH3002" s="5" t="str">
        <f>IFERROR(IF(VLOOKUP($B3002,DPORT_BD!$A$1:$I$296,3,FALSE)=0,"",VLOOKUP($B3002,DPORT_BD!$A$1:$I$296,3,FALSE)),"")</f>
        <v/>
      </c>
      <c r="AI3002" s="5" t="str">
        <f>IFERROR(IF(VLOOKUP($B3002,DPORT_BD!$A$1:$I$296,4,FALSE)=0,"",VLOOKUP($B3002,DPORT_BD!$A$1:$I$296,4,FALSE)),"")</f>
        <v/>
      </c>
      <c r="AJ3002" s="5" t="str">
        <f>IFERROR(IF(VLOOKUP($B3002,DPORT_BD!$A$1:$I$296,5,FALSE)=0,"",VLOOKUP($B3002,DPORT_BD!$A$1:$I$296,5,FALSE)),"")</f>
        <v/>
      </c>
      <c r="AK3002" s="5" t="str">
        <f>IFERROR(IF(VLOOKUP($B3002,DPORT_BD!$A$1:$I$296,6,FALSE)=0,"",VLOOKUP($B3002,DPORT_BD!$A$1:$I$296,6,FALSE)),"")</f>
        <v/>
      </c>
      <c r="AL3002" s="5" t="str">
        <f>IFERROR(IF(VLOOKUP($B3002,DPORT_BD!$A$1:$I$296,7,FALSE)=0,"",VLOOKUP($B3002,DPORT_BD!$A$1:$I$296,7,FALSE)),"")</f>
        <v/>
      </c>
      <c r="AM3002" s="5" t="str">
        <f>IFERROR(IF(VLOOKUP($B3002,DPORT_BD!$A$1:$I$296,8,FALSE)=0,"",VLOOKUP($B3002,DPORT_BD!$A$1:$I$296,8,FALSE)),"")</f>
        <v/>
      </c>
      <c r="AN3002" s="5" t="str">
        <f>IFERROR(IF(VLOOKUP($B3002,DPORT_BD!$A$1:$I$296,9,FALSE)=0,"",VLOOKUP($B3002,DPORT_BD!$A$1:$I$296,9,FALSE)),"")</f>
        <v/>
      </c>
    </row>
    <row r="3003" spans="1:40">
      <c r="A3003" t="s">
        <v>32</v>
      </c>
      <c r="B3003" t="s">
        <v>4845</v>
      </c>
      <c r="C3003" t="s">
        <v>34</v>
      </c>
      <c r="D3003" t="s">
        <v>52</v>
      </c>
      <c r="E3003" t="s">
        <v>53</v>
      </c>
      <c r="F3003" s="1">
        <v>3700</v>
      </c>
      <c r="I3003" t="s">
        <v>37</v>
      </c>
      <c r="J3003" t="s">
        <v>82</v>
      </c>
      <c r="K3003" t="s">
        <v>83</v>
      </c>
      <c r="L3003" t="s">
        <v>84</v>
      </c>
      <c r="M3003" t="s">
        <v>40</v>
      </c>
      <c r="S3003" t="s">
        <v>441</v>
      </c>
      <c r="T3003" s="1">
        <v>14</v>
      </c>
      <c r="AG3003" s="5" t="str">
        <f>IFERROR(IF(VLOOKUP($B3003,DPORT_BD!$A$1:$I$296,2,FALSE)=0,"",VLOOKUP($B3003,DPORT_BD!$A$1:$I$296,2,FALSE)),"")</f>
        <v/>
      </c>
      <c r="AH3003" s="5" t="str">
        <f>IFERROR(IF(VLOOKUP($B3003,DPORT_BD!$A$1:$I$296,3,FALSE)=0,"",VLOOKUP($B3003,DPORT_BD!$A$1:$I$296,3,FALSE)),"")</f>
        <v/>
      </c>
      <c r="AI3003" s="5" t="str">
        <f>IFERROR(IF(VLOOKUP($B3003,DPORT_BD!$A$1:$I$296,4,FALSE)=0,"",VLOOKUP($B3003,DPORT_BD!$A$1:$I$296,4,FALSE)),"")</f>
        <v/>
      </c>
      <c r="AJ3003" s="5" t="str">
        <f>IFERROR(IF(VLOOKUP($B3003,DPORT_BD!$A$1:$I$296,5,FALSE)=0,"",VLOOKUP($B3003,DPORT_BD!$A$1:$I$296,5,FALSE)),"")</f>
        <v/>
      </c>
      <c r="AK3003" s="5" t="str">
        <f>IFERROR(IF(VLOOKUP($B3003,DPORT_BD!$A$1:$I$296,6,FALSE)=0,"",VLOOKUP($B3003,DPORT_BD!$A$1:$I$296,6,FALSE)),"")</f>
        <v/>
      </c>
      <c r="AL3003" s="5" t="str">
        <f>IFERROR(IF(VLOOKUP($B3003,DPORT_BD!$A$1:$I$296,7,FALSE)=0,"",VLOOKUP($B3003,DPORT_BD!$A$1:$I$296,7,FALSE)),"")</f>
        <v/>
      </c>
      <c r="AM3003" s="5" t="str">
        <f>IFERROR(IF(VLOOKUP($B3003,DPORT_BD!$A$1:$I$296,8,FALSE)=0,"",VLOOKUP($B3003,DPORT_BD!$A$1:$I$296,8,FALSE)),"")</f>
        <v/>
      </c>
      <c r="AN3003" s="5" t="str">
        <f>IFERROR(IF(VLOOKUP($B3003,DPORT_BD!$A$1:$I$296,9,FALSE)=0,"",VLOOKUP($B3003,DPORT_BD!$A$1:$I$296,9,FALSE)),"")</f>
        <v/>
      </c>
    </row>
    <row r="3004" spans="1:40">
      <c r="A3004" t="s">
        <v>32</v>
      </c>
      <c r="B3004" t="s">
        <v>4846</v>
      </c>
      <c r="C3004" t="s">
        <v>34</v>
      </c>
      <c r="D3004" t="s">
        <v>52</v>
      </c>
      <c r="E3004" t="s">
        <v>53</v>
      </c>
      <c r="F3004" s="1">
        <v>3900</v>
      </c>
      <c r="I3004" t="s">
        <v>37</v>
      </c>
      <c r="J3004" t="s">
        <v>82</v>
      </c>
      <c r="K3004" t="s">
        <v>83</v>
      </c>
      <c r="L3004" t="s">
        <v>84</v>
      </c>
      <c r="M3004" t="s">
        <v>40</v>
      </c>
      <c r="S3004" t="s">
        <v>441</v>
      </c>
      <c r="T3004" s="1">
        <v>14</v>
      </c>
      <c r="AG3004" s="5" t="str">
        <f>IFERROR(IF(VLOOKUP($B3004,DPORT_BD!$A$1:$I$296,2,FALSE)=0,"",VLOOKUP($B3004,DPORT_BD!$A$1:$I$296,2,FALSE)),"")</f>
        <v/>
      </c>
      <c r="AH3004" s="5" t="str">
        <f>IFERROR(IF(VLOOKUP($B3004,DPORT_BD!$A$1:$I$296,3,FALSE)=0,"",VLOOKUP($B3004,DPORT_BD!$A$1:$I$296,3,FALSE)),"")</f>
        <v/>
      </c>
      <c r="AI3004" s="5" t="str">
        <f>IFERROR(IF(VLOOKUP($B3004,DPORT_BD!$A$1:$I$296,4,FALSE)=0,"",VLOOKUP($B3004,DPORT_BD!$A$1:$I$296,4,FALSE)),"")</f>
        <v/>
      </c>
      <c r="AJ3004" s="5" t="str">
        <f>IFERROR(IF(VLOOKUP($B3004,DPORT_BD!$A$1:$I$296,5,FALSE)=0,"",VLOOKUP($B3004,DPORT_BD!$A$1:$I$296,5,FALSE)),"")</f>
        <v/>
      </c>
      <c r="AK3004" s="5" t="str">
        <f>IFERROR(IF(VLOOKUP($B3004,DPORT_BD!$A$1:$I$296,6,FALSE)=0,"",VLOOKUP($B3004,DPORT_BD!$A$1:$I$296,6,FALSE)),"")</f>
        <v/>
      </c>
      <c r="AL3004" s="5" t="str">
        <f>IFERROR(IF(VLOOKUP($B3004,DPORT_BD!$A$1:$I$296,7,FALSE)=0,"",VLOOKUP($B3004,DPORT_BD!$A$1:$I$296,7,FALSE)),"")</f>
        <v/>
      </c>
      <c r="AM3004" s="5" t="str">
        <f>IFERROR(IF(VLOOKUP($B3004,DPORT_BD!$A$1:$I$296,8,FALSE)=0,"",VLOOKUP($B3004,DPORT_BD!$A$1:$I$296,8,FALSE)),"")</f>
        <v/>
      </c>
      <c r="AN3004" s="5" t="str">
        <f>IFERROR(IF(VLOOKUP($B3004,DPORT_BD!$A$1:$I$296,9,FALSE)=0,"",VLOOKUP($B3004,DPORT_BD!$A$1:$I$296,9,FALSE)),"")</f>
        <v/>
      </c>
    </row>
    <row r="3005" spans="1:40">
      <c r="A3005" t="s">
        <v>32</v>
      </c>
      <c r="B3005" t="s">
        <v>4847</v>
      </c>
      <c r="C3005" t="s">
        <v>34</v>
      </c>
      <c r="D3005" t="s">
        <v>52</v>
      </c>
      <c r="E3005" t="s">
        <v>53</v>
      </c>
      <c r="F3005" s="1">
        <v>3900</v>
      </c>
      <c r="I3005" t="s">
        <v>37</v>
      </c>
      <c r="J3005" t="s">
        <v>82</v>
      </c>
      <c r="K3005" t="s">
        <v>83</v>
      </c>
      <c r="L3005" t="s">
        <v>84</v>
      </c>
      <c r="M3005" t="s">
        <v>40</v>
      </c>
      <c r="S3005" t="s">
        <v>441</v>
      </c>
      <c r="T3005" s="1">
        <v>14</v>
      </c>
      <c r="AG3005" s="5" t="str">
        <f>IFERROR(IF(VLOOKUP($B3005,DPORT_BD!$A$1:$I$296,2,FALSE)=0,"",VLOOKUP($B3005,DPORT_BD!$A$1:$I$296,2,FALSE)),"")</f>
        <v/>
      </c>
      <c r="AH3005" s="5" t="str">
        <f>IFERROR(IF(VLOOKUP($B3005,DPORT_BD!$A$1:$I$296,3,FALSE)=0,"",VLOOKUP($B3005,DPORT_BD!$A$1:$I$296,3,FALSE)),"")</f>
        <v/>
      </c>
      <c r="AI3005" s="5" t="str">
        <f>IFERROR(IF(VLOOKUP($B3005,DPORT_BD!$A$1:$I$296,4,FALSE)=0,"",VLOOKUP($B3005,DPORT_BD!$A$1:$I$296,4,FALSE)),"")</f>
        <v/>
      </c>
      <c r="AJ3005" s="5" t="str">
        <f>IFERROR(IF(VLOOKUP($B3005,DPORT_BD!$A$1:$I$296,5,FALSE)=0,"",VLOOKUP($B3005,DPORT_BD!$A$1:$I$296,5,FALSE)),"")</f>
        <v/>
      </c>
      <c r="AK3005" s="5" t="str">
        <f>IFERROR(IF(VLOOKUP($B3005,DPORT_BD!$A$1:$I$296,6,FALSE)=0,"",VLOOKUP($B3005,DPORT_BD!$A$1:$I$296,6,FALSE)),"")</f>
        <v/>
      </c>
      <c r="AL3005" s="5" t="str">
        <f>IFERROR(IF(VLOOKUP($B3005,DPORT_BD!$A$1:$I$296,7,FALSE)=0,"",VLOOKUP($B3005,DPORT_BD!$A$1:$I$296,7,FALSE)),"")</f>
        <v/>
      </c>
      <c r="AM3005" s="5" t="str">
        <f>IFERROR(IF(VLOOKUP($B3005,DPORT_BD!$A$1:$I$296,8,FALSE)=0,"",VLOOKUP($B3005,DPORT_BD!$A$1:$I$296,8,FALSE)),"")</f>
        <v/>
      </c>
      <c r="AN3005" s="5" t="str">
        <f>IFERROR(IF(VLOOKUP($B3005,DPORT_BD!$A$1:$I$296,9,FALSE)=0,"",VLOOKUP($B3005,DPORT_BD!$A$1:$I$296,9,FALSE)),"")</f>
        <v/>
      </c>
    </row>
    <row r="3006" spans="1:40">
      <c r="A3006" t="s">
        <v>32</v>
      </c>
      <c r="B3006" t="s">
        <v>4848</v>
      </c>
      <c r="C3006" t="s">
        <v>101</v>
      </c>
      <c r="D3006" t="s">
        <v>45</v>
      </c>
      <c r="E3006" t="s">
        <v>102</v>
      </c>
      <c r="F3006" s="1">
        <v>2230</v>
      </c>
      <c r="I3006" t="s">
        <v>59</v>
      </c>
      <c r="J3006" t="s">
        <v>215</v>
      </c>
      <c r="K3006" t="s">
        <v>160</v>
      </c>
      <c r="L3006" t="s">
        <v>161</v>
      </c>
      <c r="N3006" t="s">
        <v>104</v>
      </c>
      <c r="O3006" t="s">
        <v>105</v>
      </c>
      <c r="P3006" t="s">
        <v>106</v>
      </c>
      <c r="Q3006" t="s">
        <v>285</v>
      </c>
      <c r="S3006" t="s">
        <v>441</v>
      </c>
      <c r="T3006" s="1">
        <v>14</v>
      </c>
      <c r="AG3006" s="5" t="str">
        <f>IFERROR(IF(VLOOKUP($B3006,DPORT_BD!$A$1:$I$296,2,FALSE)=0,"",VLOOKUP($B3006,DPORT_BD!$A$1:$I$296,2,FALSE)),"")</f>
        <v/>
      </c>
      <c r="AH3006" s="5" t="str">
        <f>IFERROR(IF(VLOOKUP($B3006,DPORT_BD!$A$1:$I$296,3,FALSE)=0,"",VLOOKUP($B3006,DPORT_BD!$A$1:$I$296,3,FALSE)),"")</f>
        <v/>
      </c>
      <c r="AI3006" s="5" t="str">
        <f>IFERROR(IF(VLOOKUP($B3006,DPORT_BD!$A$1:$I$296,4,FALSE)=0,"",VLOOKUP($B3006,DPORT_BD!$A$1:$I$296,4,FALSE)),"")</f>
        <v/>
      </c>
      <c r="AJ3006" s="5" t="str">
        <f>IFERROR(IF(VLOOKUP($B3006,DPORT_BD!$A$1:$I$296,5,FALSE)=0,"",VLOOKUP($B3006,DPORT_BD!$A$1:$I$296,5,FALSE)),"")</f>
        <v/>
      </c>
      <c r="AK3006" s="5" t="str">
        <f>IFERROR(IF(VLOOKUP($B3006,DPORT_BD!$A$1:$I$296,6,FALSE)=0,"",VLOOKUP($B3006,DPORT_BD!$A$1:$I$296,6,FALSE)),"")</f>
        <v/>
      </c>
      <c r="AL3006" s="5" t="str">
        <f>IFERROR(IF(VLOOKUP($B3006,DPORT_BD!$A$1:$I$296,7,FALSE)=0,"",VLOOKUP($B3006,DPORT_BD!$A$1:$I$296,7,FALSE)),"")</f>
        <v/>
      </c>
      <c r="AM3006" s="5" t="str">
        <f>IFERROR(IF(VLOOKUP($B3006,DPORT_BD!$A$1:$I$296,8,FALSE)=0,"",VLOOKUP($B3006,DPORT_BD!$A$1:$I$296,8,FALSE)),"")</f>
        <v/>
      </c>
      <c r="AN3006" s="5" t="str">
        <f>IFERROR(IF(VLOOKUP($B3006,DPORT_BD!$A$1:$I$296,9,FALSE)=0,"",VLOOKUP($B3006,DPORT_BD!$A$1:$I$296,9,FALSE)),"")</f>
        <v/>
      </c>
    </row>
    <row r="3007" spans="1:40">
      <c r="A3007" t="s">
        <v>32</v>
      </c>
      <c r="B3007" t="s">
        <v>4849</v>
      </c>
      <c r="C3007" t="s">
        <v>34</v>
      </c>
      <c r="D3007" t="s">
        <v>52</v>
      </c>
      <c r="E3007" t="s">
        <v>53</v>
      </c>
      <c r="F3007" s="1">
        <v>3880</v>
      </c>
      <c r="G3007" t="s">
        <v>1314</v>
      </c>
      <c r="H3007" t="s">
        <v>2957</v>
      </c>
      <c r="I3007" t="s">
        <v>37</v>
      </c>
      <c r="J3007" t="s">
        <v>82</v>
      </c>
      <c r="K3007" t="s">
        <v>133</v>
      </c>
      <c r="L3007" t="s">
        <v>134</v>
      </c>
      <c r="M3007" t="s">
        <v>40</v>
      </c>
      <c r="S3007" t="s">
        <v>441</v>
      </c>
      <c r="T3007" s="1">
        <v>14</v>
      </c>
      <c r="W3007" t="s">
        <v>136</v>
      </c>
      <c r="AC3007" t="s">
        <v>181</v>
      </c>
      <c r="AD3007" t="s">
        <v>181</v>
      </c>
      <c r="AG3007" s="5" t="str">
        <f>IFERROR(IF(VLOOKUP($B3007,DPORT_BD!$A$1:$I$296,2,FALSE)=0,"",VLOOKUP($B3007,DPORT_BD!$A$1:$I$296,2,FALSE)),"")</f>
        <v>PRC00002132</v>
      </c>
      <c r="AH3007" s="5" t="str">
        <f>IFERROR(IF(VLOOKUP($B3007,DPORT_BD!$A$1:$I$296,3,FALSE)=0,"",VLOOKUP($B3007,DPORT_BD!$A$1:$I$296,3,FALSE)),"")</f>
        <v>Barrido</v>
      </c>
      <c r="AI3007" s="5" t="str">
        <f>IFERROR(IF(VLOOKUP($B3007,DPORT_BD!$A$1:$I$296,4,FALSE)=0,"",VLOOKUP($B3007,DPORT_BD!$A$1:$I$296,4,FALSE)),"")</f>
        <v/>
      </c>
      <c r="AJ3007" s="5" t="str">
        <f>IFERROR(IF(VLOOKUP($B3007,DPORT_BD!$A$1:$I$296,5,FALSE)=0,"",VLOOKUP($B3007,DPORT_BD!$A$1:$I$296,5,FALSE)),"")</f>
        <v>CAJA</v>
      </c>
      <c r="AK3007" s="5" t="str">
        <f>IFERROR(IF(VLOOKUP($B3007,DPORT_BD!$A$1:$I$296,6,FALSE)=0,"",VLOOKUP($B3007,DPORT_BD!$A$1:$I$296,6,FALSE)),"")</f>
        <v/>
      </c>
      <c r="AL3007" s="5" t="str">
        <f>IFERROR(IF(VLOOKUP($B3007,DPORT_BD!$A$1:$I$296,7,FALSE)=0,"",VLOOKUP($B3007,DPORT_BD!$A$1:$I$296,7,FALSE)),"")</f>
        <v/>
      </c>
      <c r="AM3007" s="5" t="str">
        <f>IFERROR(IF(VLOOKUP($B3007,DPORT_BD!$A$1:$I$296,8,FALSE)=0,"",VLOOKUP($B3007,DPORT_BD!$A$1:$I$296,8,FALSE)),"")</f>
        <v/>
      </c>
      <c r="AN3007" s="5" t="str">
        <f>IFERROR(IF(VLOOKUP($B3007,DPORT_BD!$A$1:$I$296,9,FALSE)=0,"",VLOOKUP($B3007,DPORT_BD!$A$1:$I$296,9,FALSE)),"")</f>
        <v/>
      </c>
    </row>
    <row r="3008" spans="1:40">
      <c r="A3008" t="s">
        <v>32</v>
      </c>
      <c r="B3008" t="s">
        <v>4850</v>
      </c>
      <c r="C3008" t="s">
        <v>34</v>
      </c>
      <c r="D3008" t="s">
        <v>67</v>
      </c>
      <c r="E3008" t="s">
        <v>68</v>
      </c>
      <c r="F3008" s="1">
        <v>4600</v>
      </c>
      <c r="I3008" t="s">
        <v>319</v>
      </c>
      <c r="M3008" t="s">
        <v>320</v>
      </c>
      <c r="N3008" t="s">
        <v>650</v>
      </c>
      <c r="O3008" t="s">
        <v>2078</v>
      </c>
      <c r="P3008" t="s">
        <v>4589</v>
      </c>
      <c r="Q3008" t="s">
        <v>4592</v>
      </c>
      <c r="S3008" t="s">
        <v>537</v>
      </c>
      <c r="T3008" s="1">
        <v>5</v>
      </c>
      <c r="W3008" t="s">
        <v>323</v>
      </c>
      <c r="AG3008" s="5" t="str">
        <f>IFERROR(IF(VLOOKUP($B3008,DPORT_BD!$A$1:$I$296,2,FALSE)=0,"",VLOOKUP($B3008,DPORT_BD!$A$1:$I$296,2,FALSE)),"")</f>
        <v/>
      </c>
      <c r="AH3008" s="5" t="str">
        <f>IFERROR(IF(VLOOKUP($B3008,DPORT_BD!$A$1:$I$296,3,FALSE)=0,"",VLOOKUP($B3008,DPORT_BD!$A$1:$I$296,3,FALSE)),"")</f>
        <v/>
      </c>
      <c r="AI3008" s="5" t="str">
        <f>IFERROR(IF(VLOOKUP($B3008,DPORT_BD!$A$1:$I$296,4,FALSE)=0,"",VLOOKUP($B3008,DPORT_BD!$A$1:$I$296,4,FALSE)),"")</f>
        <v/>
      </c>
      <c r="AJ3008" s="5" t="str">
        <f>IFERROR(IF(VLOOKUP($B3008,DPORT_BD!$A$1:$I$296,5,FALSE)=0,"",VLOOKUP($B3008,DPORT_BD!$A$1:$I$296,5,FALSE)),"")</f>
        <v/>
      </c>
      <c r="AK3008" s="5" t="str">
        <f>IFERROR(IF(VLOOKUP($B3008,DPORT_BD!$A$1:$I$296,6,FALSE)=0,"",VLOOKUP($B3008,DPORT_BD!$A$1:$I$296,6,FALSE)),"")</f>
        <v/>
      </c>
      <c r="AL3008" s="5" t="str">
        <f>IFERROR(IF(VLOOKUP($B3008,DPORT_BD!$A$1:$I$296,7,FALSE)=0,"",VLOOKUP($B3008,DPORT_BD!$A$1:$I$296,7,FALSE)),"")</f>
        <v/>
      </c>
      <c r="AM3008" s="5" t="str">
        <f>IFERROR(IF(VLOOKUP($B3008,DPORT_BD!$A$1:$I$296,8,FALSE)=0,"",VLOOKUP($B3008,DPORT_BD!$A$1:$I$296,8,FALSE)),"")</f>
        <v/>
      </c>
      <c r="AN3008" s="5" t="str">
        <f>IFERROR(IF(VLOOKUP($B3008,DPORT_BD!$A$1:$I$296,9,FALSE)=0,"",VLOOKUP($B3008,DPORT_BD!$A$1:$I$296,9,FALSE)),"")</f>
        <v/>
      </c>
    </row>
    <row r="3009" spans="1:40">
      <c r="A3009" t="s">
        <v>32</v>
      </c>
      <c r="B3009" t="s">
        <v>4851</v>
      </c>
      <c r="C3009" t="s">
        <v>34</v>
      </c>
      <c r="D3009" t="s">
        <v>67</v>
      </c>
      <c r="E3009" t="s">
        <v>68</v>
      </c>
      <c r="F3009" s="1">
        <v>4210</v>
      </c>
      <c r="I3009" t="s">
        <v>37</v>
      </c>
      <c r="M3009" t="s">
        <v>320</v>
      </c>
      <c r="N3009" t="s">
        <v>650</v>
      </c>
      <c r="O3009" t="s">
        <v>2078</v>
      </c>
      <c r="P3009" t="s">
        <v>4589</v>
      </c>
      <c r="Q3009" t="s">
        <v>4590</v>
      </c>
      <c r="S3009" t="s">
        <v>770</v>
      </c>
      <c r="T3009" s="1">
        <v>6</v>
      </c>
      <c r="W3009" t="s">
        <v>323</v>
      </c>
      <c r="AG3009" s="5" t="str">
        <f>IFERROR(IF(VLOOKUP($B3009,DPORT_BD!$A$1:$I$296,2,FALSE)=0,"",VLOOKUP($B3009,DPORT_BD!$A$1:$I$296,2,FALSE)),"")</f>
        <v/>
      </c>
      <c r="AH3009" s="5" t="str">
        <f>IFERROR(IF(VLOOKUP($B3009,DPORT_BD!$A$1:$I$296,3,FALSE)=0,"",VLOOKUP($B3009,DPORT_BD!$A$1:$I$296,3,FALSE)),"")</f>
        <v/>
      </c>
      <c r="AI3009" s="5" t="str">
        <f>IFERROR(IF(VLOOKUP($B3009,DPORT_BD!$A$1:$I$296,4,FALSE)=0,"",VLOOKUP($B3009,DPORT_BD!$A$1:$I$296,4,FALSE)),"")</f>
        <v/>
      </c>
      <c r="AJ3009" s="5" t="str">
        <f>IFERROR(IF(VLOOKUP($B3009,DPORT_BD!$A$1:$I$296,5,FALSE)=0,"",VLOOKUP($B3009,DPORT_BD!$A$1:$I$296,5,FALSE)),"")</f>
        <v/>
      </c>
      <c r="AK3009" s="5" t="str">
        <f>IFERROR(IF(VLOOKUP($B3009,DPORT_BD!$A$1:$I$296,6,FALSE)=0,"",VLOOKUP($B3009,DPORT_BD!$A$1:$I$296,6,FALSE)),"")</f>
        <v/>
      </c>
      <c r="AL3009" s="5" t="str">
        <f>IFERROR(IF(VLOOKUP($B3009,DPORT_BD!$A$1:$I$296,7,FALSE)=0,"",VLOOKUP($B3009,DPORT_BD!$A$1:$I$296,7,FALSE)),"")</f>
        <v/>
      </c>
      <c r="AM3009" s="5" t="str">
        <f>IFERROR(IF(VLOOKUP($B3009,DPORT_BD!$A$1:$I$296,8,FALSE)=0,"",VLOOKUP($B3009,DPORT_BD!$A$1:$I$296,8,FALSE)),"")</f>
        <v/>
      </c>
      <c r="AN3009" s="5" t="str">
        <f>IFERROR(IF(VLOOKUP($B3009,DPORT_BD!$A$1:$I$296,9,FALSE)=0,"",VLOOKUP($B3009,DPORT_BD!$A$1:$I$296,9,FALSE)),"")</f>
        <v/>
      </c>
    </row>
    <row r="3010" spans="1:40">
      <c r="A3010" t="s">
        <v>32</v>
      </c>
      <c r="B3010" t="s">
        <v>4852</v>
      </c>
      <c r="C3010" t="s">
        <v>34</v>
      </c>
      <c r="D3010" t="s">
        <v>67</v>
      </c>
      <c r="E3010" t="s">
        <v>68</v>
      </c>
      <c r="F3010" s="1">
        <v>4420</v>
      </c>
      <c r="I3010" t="s">
        <v>37</v>
      </c>
      <c r="K3010" t="s">
        <v>38</v>
      </c>
      <c r="L3010" t="s">
        <v>39</v>
      </c>
      <c r="M3010" t="s">
        <v>320</v>
      </c>
      <c r="N3010" t="s">
        <v>650</v>
      </c>
      <c r="O3010" t="s">
        <v>2078</v>
      </c>
      <c r="P3010" t="s">
        <v>4589</v>
      </c>
      <c r="Q3010" t="s">
        <v>4590</v>
      </c>
      <c r="S3010" t="s">
        <v>770</v>
      </c>
      <c r="T3010" s="1">
        <v>6</v>
      </c>
      <c r="W3010" t="s">
        <v>323</v>
      </c>
      <c r="AG3010" s="5" t="str">
        <f>IFERROR(IF(VLOOKUP($B3010,DPORT_BD!$A$1:$I$296,2,FALSE)=0,"",VLOOKUP($B3010,DPORT_BD!$A$1:$I$296,2,FALSE)),"")</f>
        <v/>
      </c>
      <c r="AH3010" s="5" t="str">
        <f>IFERROR(IF(VLOOKUP($B3010,DPORT_BD!$A$1:$I$296,3,FALSE)=0,"",VLOOKUP($B3010,DPORT_BD!$A$1:$I$296,3,FALSE)),"")</f>
        <v/>
      </c>
      <c r="AI3010" s="5" t="str">
        <f>IFERROR(IF(VLOOKUP($B3010,DPORT_BD!$A$1:$I$296,4,FALSE)=0,"",VLOOKUP($B3010,DPORT_BD!$A$1:$I$296,4,FALSE)),"")</f>
        <v/>
      </c>
      <c r="AJ3010" s="5" t="str">
        <f>IFERROR(IF(VLOOKUP($B3010,DPORT_BD!$A$1:$I$296,5,FALSE)=0,"",VLOOKUP($B3010,DPORT_BD!$A$1:$I$296,5,FALSE)),"")</f>
        <v/>
      </c>
      <c r="AK3010" s="5" t="str">
        <f>IFERROR(IF(VLOOKUP($B3010,DPORT_BD!$A$1:$I$296,6,FALSE)=0,"",VLOOKUP($B3010,DPORT_BD!$A$1:$I$296,6,FALSE)),"")</f>
        <v/>
      </c>
      <c r="AL3010" s="5" t="str">
        <f>IFERROR(IF(VLOOKUP($B3010,DPORT_BD!$A$1:$I$296,7,FALSE)=0,"",VLOOKUP($B3010,DPORT_BD!$A$1:$I$296,7,FALSE)),"")</f>
        <v/>
      </c>
      <c r="AM3010" s="5" t="str">
        <f>IFERROR(IF(VLOOKUP($B3010,DPORT_BD!$A$1:$I$296,8,FALSE)=0,"",VLOOKUP($B3010,DPORT_BD!$A$1:$I$296,8,FALSE)),"")</f>
        <v/>
      </c>
      <c r="AN3010" s="5" t="str">
        <f>IFERROR(IF(VLOOKUP($B3010,DPORT_BD!$A$1:$I$296,9,FALSE)=0,"",VLOOKUP($B3010,DPORT_BD!$A$1:$I$296,9,FALSE)),"")</f>
        <v/>
      </c>
    </row>
    <row r="3011" spans="1:40">
      <c r="A3011" t="s">
        <v>32</v>
      </c>
      <c r="B3011" t="s">
        <v>4853</v>
      </c>
      <c r="C3011" t="s">
        <v>34</v>
      </c>
      <c r="D3011" t="s">
        <v>67</v>
      </c>
      <c r="E3011" t="s">
        <v>68</v>
      </c>
      <c r="F3011" s="1">
        <v>4480</v>
      </c>
      <c r="I3011" t="s">
        <v>37</v>
      </c>
      <c r="K3011" t="s">
        <v>38</v>
      </c>
      <c r="L3011" t="s">
        <v>39</v>
      </c>
      <c r="M3011" t="s">
        <v>320</v>
      </c>
      <c r="N3011" t="s">
        <v>650</v>
      </c>
      <c r="O3011" t="s">
        <v>2078</v>
      </c>
      <c r="P3011" t="s">
        <v>4589</v>
      </c>
      <c r="Q3011" t="s">
        <v>4590</v>
      </c>
      <c r="S3011" t="s">
        <v>770</v>
      </c>
      <c r="T3011" s="1">
        <v>6</v>
      </c>
      <c r="W3011" t="s">
        <v>323</v>
      </c>
      <c r="AG3011" s="5" t="str">
        <f>IFERROR(IF(VLOOKUP($B3011,DPORT_BD!$A$1:$I$296,2,FALSE)=0,"",VLOOKUP($B3011,DPORT_BD!$A$1:$I$296,2,FALSE)),"")</f>
        <v/>
      </c>
      <c r="AH3011" s="5" t="str">
        <f>IFERROR(IF(VLOOKUP($B3011,DPORT_BD!$A$1:$I$296,3,FALSE)=0,"",VLOOKUP($B3011,DPORT_BD!$A$1:$I$296,3,FALSE)),"")</f>
        <v/>
      </c>
      <c r="AI3011" s="5" t="str">
        <f>IFERROR(IF(VLOOKUP($B3011,DPORT_BD!$A$1:$I$296,4,FALSE)=0,"",VLOOKUP($B3011,DPORT_BD!$A$1:$I$296,4,FALSE)),"")</f>
        <v/>
      </c>
      <c r="AJ3011" s="5" t="str">
        <f>IFERROR(IF(VLOOKUP($B3011,DPORT_BD!$A$1:$I$296,5,FALSE)=0,"",VLOOKUP($B3011,DPORT_BD!$A$1:$I$296,5,FALSE)),"")</f>
        <v/>
      </c>
      <c r="AK3011" s="5" t="str">
        <f>IFERROR(IF(VLOOKUP($B3011,DPORT_BD!$A$1:$I$296,6,FALSE)=0,"",VLOOKUP($B3011,DPORT_BD!$A$1:$I$296,6,FALSE)),"")</f>
        <v/>
      </c>
      <c r="AL3011" s="5" t="str">
        <f>IFERROR(IF(VLOOKUP($B3011,DPORT_BD!$A$1:$I$296,7,FALSE)=0,"",VLOOKUP($B3011,DPORT_BD!$A$1:$I$296,7,FALSE)),"")</f>
        <v/>
      </c>
      <c r="AM3011" s="5" t="str">
        <f>IFERROR(IF(VLOOKUP($B3011,DPORT_BD!$A$1:$I$296,8,FALSE)=0,"",VLOOKUP($B3011,DPORT_BD!$A$1:$I$296,8,FALSE)),"")</f>
        <v/>
      </c>
      <c r="AN3011" s="5" t="str">
        <f>IFERROR(IF(VLOOKUP($B3011,DPORT_BD!$A$1:$I$296,9,FALSE)=0,"",VLOOKUP($B3011,DPORT_BD!$A$1:$I$296,9,FALSE)),"")</f>
        <v/>
      </c>
    </row>
    <row r="3012" spans="1:40">
      <c r="A3012" t="s">
        <v>32</v>
      </c>
      <c r="B3012" t="s">
        <v>4854</v>
      </c>
      <c r="C3012" t="s">
        <v>34</v>
      </c>
      <c r="D3012" t="s">
        <v>67</v>
      </c>
      <c r="E3012" t="s">
        <v>68</v>
      </c>
      <c r="F3012" s="1">
        <v>4420</v>
      </c>
      <c r="I3012" t="s">
        <v>319</v>
      </c>
      <c r="K3012" t="s">
        <v>38</v>
      </c>
      <c r="L3012" t="s">
        <v>39</v>
      </c>
      <c r="M3012" t="s">
        <v>320</v>
      </c>
      <c r="N3012" t="s">
        <v>650</v>
      </c>
      <c r="O3012" t="s">
        <v>2078</v>
      </c>
      <c r="P3012" t="s">
        <v>4589</v>
      </c>
      <c r="Q3012" t="s">
        <v>4592</v>
      </c>
      <c r="S3012" t="s">
        <v>770</v>
      </c>
      <c r="T3012" s="1">
        <v>6</v>
      </c>
      <c r="W3012" t="s">
        <v>323</v>
      </c>
      <c r="AG3012" s="5" t="str">
        <f>IFERROR(IF(VLOOKUP($B3012,DPORT_BD!$A$1:$I$296,2,FALSE)=0,"",VLOOKUP($B3012,DPORT_BD!$A$1:$I$296,2,FALSE)),"")</f>
        <v/>
      </c>
      <c r="AH3012" s="5" t="str">
        <f>IFERROR(IF(VLOOKUP($B3012,DPORT_BD!$A$1:$I$296,3,FALSE)=0,"",VLOOKUP($B3012,DPORT_BD!$A$1:$I$296,3,FALSE)),"")</f>
        <v/>
      </c>
      <c r="AI3012" s="5" t="str">
        <f>IFERROR(IF(VLOOKUP($B3012,DPORT_BD!$A$1:$I$296,4,FALSE)=0,"",VLOOKUP($B3012,DPORT_BD!$A$1:$I$296,4,FALSE)),"")</f>
        <v/>
      </c>
      <c r="AJ3012" s="5" t="str">
        <f>IFERROR(IF(VLOOKUP($B3012,DPORT_BD!$A$1:$I$296,5,FALSE)=0,"",VLOOKUP($B3012,DPORT_BD!$A$1:$I$296,5,FALSE)),"")</f>
        <v/>
      </c>
      <c r="AK3012" s="5" t="str">
        <f>IFERROR(IF(VLOOKUP($B3012,DPORT_BD!$A$1:$I$296,6,FALSE)=0,"",VLOOKUP($B3012,DPORT_BD!$A$1:$I$296,6,FALSE)),"")</f>
        <v/>
      </c>
      <c r="AL3012" s="5" t="str">
        <f>IFERROR(IF(VLOOKUP($B3012,DPORT_BD!$A$1:$I$296,7,FALSE)=0,"",VLOOKUP($B3012,DPORT_BD!$A$1:$I$296,7,FALSE)),"")</f>
        <v/>
      </c>
      <c r="AM3012" s="5" t="str">
        <f>IFERROR(IF(VLOOKUP($B3012,DPORT_BD!$A$1:$I$296,8,FALSE)=0,"",VLOOKUP($B3012,DPORT_BD!$A$1:$I$296,8,FALSE)),"")</f>
        <v/>
      </c>
      <c r="AN3012" s="5" t="str">
        <f>IFERROR(IF(VLOOKUP($B3012,DPORT_BD!$A$1:$I$296,9,FALSE)=0,"",VLOOKUP($B3012,DPORT_BD!$A$1:$I$296,9,FALSE)),"")</f>
        <v/>
      </c>
    </row>
    <row r="3013" spans="1:40">
      <c r="A3013" t="s">
        <v>32</v>
      </c>
      <c r="B3013" t="s">
        <v>4855</v>
      </c>
      <c r="C3013" t="s">
        <v>34</v>
      </c>
      <c r="D3013" t="s">
        <v>67</v>
      </c>
      <c r="E3013" t="s">
        <v>68</v>
      </c>
      <c r="F3013" s="1">
        <v>4480</v>
      </c>
      <c r="I3013" t="s">
        <v>37</v>
      </c>
      <c r="J3013" t="s">
        <v>145</v>
      </c>
      <c r="K3013" t="s">
        <v>160</v>
      </c>
      <c r="L3013" t="s">
        <v>161</v>
      </c>
      <c r="M3013" t="s">
        <v>320</v>
      </c>
      <c r="N3013" t="s">
        <v>650</v>
      </c>
      <c r="O3013" t="s">
        <v>2078</v>
      </c>
      <c r="P3013" t="s">
        <v>4589</v>
      </c>
      <c r="Q3013" t="s">
        <v>4590</v>
      </c>
      <c r="S3013" t="s">
        <v>770</v>
      </c>
      <c r="T3013" s="1">
        <v>6</v>
      </c>
      <c r="W3013" t="s">
        <v>323</v>
      </c>
      <c r="AG3013" s="5" t="str">
        <f>IFERROR(IF(VLOOKUP($B3013,DPORT_BD!$A$1:$I$296,2,FALSE)=0,"",VLOOKUP($B3013,DPORT_BD!$A$1:$I$296,2,FALSE)),"")</f>
        <v/>
      </c>
      <c r="AH3013" s="5" t="str">
        <f>IFERROR(IF(VLOOKUP($B3013,DPORT_BD!$A$1:$I$296,3,FALSE)=0,"",VLOOKUP($B3013,DPORT_BD!$A$1:$I$296,3,FALSE)),"")</f>
        <v/>
      </c>
      <c r="AI3013" s="5" t="str">
        <f>IFERROR(IF(VLOOKUP($B3013,DPORT_BD!$A$1:$I$296,4,FALSE)=0,"",VLOOKUP($B3013,DPORT_BD!$A$1:$I$296,4,FALSE)),"")</f>
        <v/>
      </c>
      <c r="AJ3013" s="5" t="str">
        <f>IFERROR(IF(VLOOKUP($B3013,DPORT_BD!$A$1:$I$296,5,FALSE)=0,"",VLOOKUP($B3013,DPORT_BD!$A$1:$I$296,5,FALSE)),"")</f>
        <v/>
      </c>
      <c r="AK3013" s="5" t="str">
        <f>IFERROR(IF(VLOOKUP($B3013,DPORT_BD!$A$1:$I$296,6,FALSE)=0,"",VLOOKUP($B3013,DPORT_BD!$A$1:$I$296,6,FALSE)),"")</f>
        <v/>
      </c>
      <c r="AL3013" s="5" t="str">
        <f>IFERROR(IF(VLOOKUP($B3013,DPORT_BD!$A$1:$I$296,7,FALSE)=0,"",VLOOKUP($B3013,DPORT_BD!$A$1:$I$296,7,FALSE)),"")</f>
        <v/>
      </c>
      <c r="AM3013" s="5" t="str">
        <f>IFERROR(IF(VLOOKUP($B3013,DPORT_BD!$A$1:$I$296,8,FALSE)=0,"",VLOOKUP($B3013,DPORT_BD!$A$1:$I$296,8,FALSE)),"")</f>
        <v/>
      </c>
      <c r="AN3013" s="5" t="str">
        <f>IFERROR(IF(VLOOKUP($B3013,DPORT_BD!$A$1:$I$296,9,FALSE)=0,"",VLOOKUP($B3013,DPORT_BD!$A$1:$I$296,9,FALSE)),"")</f>
        <v/>
      </c>
    </row>
    <row r="3014" spans="1:40">
      <c r="A3014" t="s">
        <v>32</v>
      </c>
      <c r="B3014" t="s">
        <v>4856</v>
      </c>
      <c r="C3014" t="s">
        <v>34</v>
      </c>
      <c r="D3014" t="s">
        <v>67</v>
      </c>
      <c r="E3014" t="s">
        <v>68</v>
      </c>
      <c r="F3014" s="1">
        <v>4330</v>
      </c>
      <c r="I3014" t="s">
        <v>37</v>
      </c>
      <c r="K3014" t="s">
        <v>38</v>
      </c>
      <c r="L3014" t="s">
        <v>39</v>
      </c>
      <c r="M3014" t="s">
        <v>320</v>
      </c>
      <c r="N3014" t="s">
        <v>650</v>
      </c>
      <c r="O3014" t="s">
        <v>2078</v>
      </c>
      <c r="P3014" t="s">
        <v>4589</v>
      </c>
      <c r="Q3014" t="s">
        <v>4590</v>
      </c>
      <c r="S3014" t="s">
        <v>770</v>
      </c>
      <c r="T3014" s="1">
        <v>6</v>
      </c>
      <c r="W3014" t="s">
        <v>323</v>
      </c>
      <c r="AG3014" s="5" t="str">
        <f>IFERROR(IF(VLOOKUP($B3014,DPORT_BD!$A$1:$I$296,2,FALSE)=0,"",VLOOKUP($B3014,DPORT_BD!$A$1:$I$296,2,FALSE)),"")</f>
        <v/>
      </c>
      <c r="AH3014" s="5" t="str">
        <f>IFERROR(IF(VLOOKUP($B3014,DPORT_BD!$A$1:$I$296,3,FALSE)=0,"",VLOOKUP($B3014,DPORT_BD!$A$1:$I$296,3,FALSE)),"")</f>
        <v/>
      </c>
      <c r="AI3014" s="5" t="str">
        <f>IFERROR(IF(VLOOKUP($B3014,DPORT_BD!$A$1:$I$296,4,FALSE)=0,"",VLOOKUP($B3014,DPORT_BD!$A$1:$I$296,4,FALSE)),"")</f>
        <v/>
      </c>
      <c r="AJ3014" s="5" t="str">
        <f>IFERROR(IF(VLOOKUP($B3014,DPORT_BD!$A$1:$I$296,5,FALSE)=0,"",VLOOKUP($B3014,DPORT_BD!$A$1:$I$296,5,FALSE)),"")</f>
        <v/>
      </c>
      <c r="AK3014" s="5" t="str">
        <f>IFERROR(IF(VLOOKUP($B3014,DPORT_BD!$A$1:$I$296,6,FALSE)=0,"",VLOOKUP($B3014,DPORT_BD!$A$1:$I$296,6,FALSE)),"")</f>
        <v/>
      </c>
      <c r="AL3014" s="5" t="str">
        <f>IFERROR(IF(VLOOKUP($B3014,DPORT_BD!$A$1:$I$296,7,FALSE)=0,"",VLOOKUP($B3014,DPORT_BD!$A$1:$I$296,7,FALSE)),"")</f>
        <v/>
      </c>
      <c r="AM3014" s="5" t="str">
        <f>IFERROR(IF(VLOOKUP($B3014,DPORT_BD!$A$1:$I$296,8,FALSE)=0,"",VLOOKUP($B3014,DPORT_BD!$A$1:$I$296,8,FALSE)),"")</f>
        <v/>
      </c>
      <c r="AN3014" s="5" t="str">
        <f>IFERROR(IF(VLOOKUP($B3014,DPORT_BD!$A$1:$I$296,9,FALSE)=0,"",VLOOKUP($B3014,DPORT_BD!$A$1:$I$296,9,FALSE)),"")</f>
        <v/>
      </c>
    </row>
    <row r="3015" spans="1:40">
      <c r="A3015" t="s">
        <v>32</v>
      </c>
      <c r="B3015" t="s">
        <v>4857</v>
      </c>
      <c r="C3015" t="s">
        <v>34</v>
      </c>
      <c r="D3015" t="s">
        <v>67</v>
      </c>
      <c r="E3015" t="s">
        <v>68</v>
      </c>
      <c r="F3015" s="1">
        <v>4640</v>
      </c>
      <c r="I3015" t="s">
        <v>319</v>
      </c>
      <c r="M3015" t="s">
        <v>320</v>
      </c>
      <c r="N3015" t="s">
        <v>650</v>
      </c>
      <c r="O3015" t="s">
        <v>2078</v>
      </c>
      <c r="P3015" t="s">
        <v>4589</v>
      </c>
      <c r="Q3015" t="s">
        <v>4595</v>
      </c>
      <c r="S3015" t="s">
        <v>770</v>
      </c>
      <c r="T3015" s="1">
        <v>6</v>
      </c>
      <c r="W3015" t="s">
        <v>323</v>
      </c>
      <c r="AG3015" s="5" t="str">
        <f>IFERROR(IF(VLOOKUP($B3015,DPORT_BD!$A$1:$I$296,2,FALSE)=0,"",VLOOKUP($B3015,DPORT_BD!$A$1:$I$296,2,FALSE)),"")</f>
        <v/>
      </c>
      <c r="AH3015" s="5" t="str">
        <f>IFERROR(IF(VLOOKUP($B3015,DPORT_BD!$A$1:$I$296,3,FALSE)=0,"",VLOOKUP($B3015,DPORT_BD!$A$1:$I$296,3,FALSE)),"")</f>
        <v/>
      </c>
      <c r="AI3015" s="5" t="str">
        <f>IFERROR(IF(VLOOKUP($B3015,DPORT_BD!$A$1:$I$296,4,FALSE)=0,"",VLOOKUP($B3015,DPORT_BD!$A$1:$I$296,4,FALSE)),"")</f>
        <v/>
      </c>
      <c r="AJ3015" s="5" t="str">
        <f>IFERROR(IF(VLOOKUP($B3015,DPORT_BD!$A$1:$I$296,5,FALSE)=0,"",VLOOKUP($B3015,DPORT_BD!$A$1:$I$296,5,FALSE)),"")</f>
        <v/>
      </c>
      <c r="AK3015" s="5" t="str">
        <f>IFERROR(IF(VLOOKUP($B3015,DPORT_BD!$A$1:$I$296,6,FALSE)=0,"",VLOOKUP($B3015,DPORT_BD!$A$1:$I$296,6,FALSE)),"")</f>
        <v/>
      </c>
      <c r="AL3015" s="5" t="str">
        <f>IFERROR(IF(VLOOKUP($B3015,DPORT_BD!$A$1:$I$296,7,FALSE)=0,"",VLOOKUP($B3015,DPORT_BD!$A$1:$I$296,7,FALSE)),"")</f>
        <v/>
      </c>
      <c r="AM3015" s="5" t="str">
        <f>IFERROR(IF(VLOOKUP($B3015,DPORT_BD!$A$1:$I$296,8,FALSE)=0,"",VLOOKUP($B3015,DPORT_BD!$A$1:$I$296,8,FALSE)),"")</f>
        <v/>
      </c>
      <c r="AN3015" s="5" t="str">
        <f>IFERROR(IF(VLOOKUP($B3015,DPORT_BD!$A$1:$I$296,9,FALSE)=0,"",VLOOKUP($B3015,DPORT_BD!$A$1:$I$296,9,FALSE)),"")</f>
        <v/>
      </c>
    </row>
    <row r="3016" spans="1:40">
      <c r="A3016" t="s">
        <v>32</v>
      </c>
      <c r="B3016" t="s">
        <v>4858</v>
      </c>
      <c r="C3016" t="s">
        <v>34</v>
      </c>
      <c r="D3016" t="s">
        <v>67</v>
      </c>
      <c r="E3016" t="s">
        <v>68</v>
      </c>
      <c r="F3016" s="1">
        <v>4610</v>
      </c>
      <c r="I3016" t="s">
        <v>319</v>
      </c>
      <c r="J3016" t="s">
        <v>215</v>
      </c>
      <c r="K3016" t="s">
        <v>160</v>
      </c>
      <c r="L3016" t="s">
        <v>161</v>
      </c>
      <c r="M3016" t="s">
        <v>320</v>
      </c>
      <c r="N3016" t="s">
        <v>650</v>
      </c>
      <c r="O3016" t="s">
        <v>2078</v>
      </c>
      <c r="P3016" t="s">
        <v>4589</v>
      </c>
      <c r="Q3016" t="s">
        <v>4592</v>
      </c>
      <c r="S3016" t="s">
        <v>770</v>
      </c>
      <c r="T3016" s="1">
        <v>6</v>
      </c>
      <c r="W3016" t="s">
        <v>323</v>
      </c>
      <c r="AG3016" s="5" t="str">
        <f>IFERROR(IF(VLOOKUP($B3016,DPORT_BD!$A$1:$I$296,2,FALSE)=0,"",VLOOKUP($B3016,DPORT_BD!$A$1:$I$296,2,FALSE)),"")</f>
        <v/>
      </c>
      <c r="AH3016" s="5" t="str">
        <f>IFERROR(IF(VLOOKUP($B3016,DPORT_BD!$A$1:$I$296,3,FALSE)=0,"",VLOOKUP($B3016,DPORT_BD!$A$1:$I$296,3,FALSE)),"")</f>
        <v/>
      </c>
      <c r="AI3016" s="5" t="str">
        <f>IFERROR(IF(VLOOKUP($B3016,DPORT_BD!$A$1:$I$296,4,FALSE)=0,"",VLOOKUP($B3016,DPORT_BD!$A$1:$I$296,4,FALSE)),"")</f>
        <v/>
      </c>
      <c r="AJ3016" s="5" t="str">
        <f>IFERROR(IF(VLOOKUP($B3016,DPORT_BD!$A$1:$I$296,5,FALSE)=0,"",VLOOKUP($B3016,DPORT_BD!$A$1:$I$296,5,FALSE)),"")</f>
        <v/>
      </c>
      <c r="AK3016" s="5" t="str">
        <f>IFERROR(IF(VLOOKUP($B3016,DPORT_BD!$A$1:$I$296,6,FALSE)=0,"",VLOOKUP($B3016,DPORT_BD!$A$1:$I$296,6,FALSE)),"")</f>
        <v/>
      </c>
      <c r="AL3016" s="5" t="str">
        <f>IFERROR(IF(VLOOKUP($B3016,DPORT_BD!$A$1:$I$296,7,FALSE)=0,"",VLOOKUP($B3016,DPORT_BD!$A$1:$I$296,7,FALSE)),"")</f>
        <v/>
      </c>
      <c r="AM3016" s="5" t="str">
        <f>IFERROR(IF(VLOOKUP($B3016,DPORT_BD!$A$1:$I$296,8,FALSE)=0,"",VLOOKUP($B3016,DPORT_BD!$A$1:$I$296,8,FALSE)),"")</f>
        <v/>
      </c>
      <c r="AN3016" s="5" t="str">
        <f>IFERROR(IF(VLOOKUP($B3016,DPORT_BD!$A$1:$I$296,9,FALSE)=0,"",VLOOKUP($B3016,DPORT_BD!$A$1:$I$296,9,FALSE)),"")</f>
        <v/>
      </c>
    </row>
    <row r="3017" spans="1:40">
      <c r="A3017" t="s">
        <v>32</v>
      </c>
      <c r="B3017" t="s">
        <v>4859</v>
      </c>
      <c r="C3017" t="s">
        <v>34</v>
      </c>
      <c r="D3017" t="s">
        <v>67</v>
      </c>
      <c r="E3017" t="s">
        <v>68</v>
      </c>
      <c r="F3017" s="1">
        <v>4600</v>
      </c>
      <c r="I3017" t="s">
        <v>37</v>
      </c>
      <c r="J3017" t="s">
        <v>145</v>
      </c>
      <c r="K3017" t="s">
        <v>160</v>
      </c>
      <c r="L3017" t="s">
        <v>161</v>
      </c>
      <c r="M3017" t="s">
        <v>320</v>
      </c>
      <c r="N3017" t="s">
        <v>650</v>
      </c>
      <c r="O3017" t="s">
        <v>2078</v>
      </c>
      <c r="P3017" t="s">
        <v>4589</v>
      </c>
      <c r="Q3017" t="s">
        <v>4590</v>
      </c>
      <c r="S3017" t="s">
        <v>663</v>
      </c>
      <c r="T3017" s="1">
        <v>10</v>
      </c>
      <c r="W3017" t="s">
        <v>323</v>
      </c>
      <c r="AB3017" t="s">
        <v>4860</v>
      </c>
      <c r="AG3017" s="5" t="str">
        <f>IFERROR(IF(VLOOKUP($B3017,DPORT_BD!$A$1:$I$296,2,FALSE)=0,"",VLOOKUP($B3017,DPORT_BD!$A$1:$I$296,2,FALSE)),"")</f>
        <v/>
      </c>
      <c r="AH3017" s="5" t="str">
        <f>IFERROR(IF(VLOOKUP($B3017,DPORT_BD!$A$1:$I$296,3,FALSE)=0,"",VLOOKUP($B3017,DPORT_BD!$A$1:$I$296,3,FALSE)),"")</f>
        <v/>
      </c>
      <c r="AI3017" s="5" t="str">
        <f>IFERROR(IF(VLOOKUP($B3017,DPORT_BD!$A$1:$I$296,4,FALSE)=0,"",VLOOKUP($B3017,DPORT_BD!$A$1:$I$296,4,FALSE)),"")</f>
        <v/>
      </c>
      <c r="AJ3017" s="5" t="str">
        <f>IFERROR(IF(VLOOKUP($B3017,DPORT_BD!$A$1:$I$296,5,FALSE)=0,"",VLOOKUP($B3017,DPORT_BD!$A$1:$I$296,5,FALSE)),"")</f>
        <v/>
      </c>
      <c r="AK3017" s="5" t="str">
        <f>IFERROR(IF(VLOOKUP($B3017,DPORT_BD!$A$1:$I$296,6,FALSE)=0,"",VLOOKUP($B3017,DPORT_BD!$A$1:$I$296,6,FALSE)),"")</f>
        <v/>
      </c>
      <c r="AL3017" s="5" t="str">
        <f>IFERROR(IF(VLOOKUP($B3017,DPORT_BD!$A$1:$I$296,7,FALSE)=0,"",VLOOKUP($B3017,DPORT_BD!$A$1:$I$296,7,FALSE)),"")</f>
        <v/>
      </c>
      <c r="AM3017" s="5" t="str">
        <f>IFERROR(IF(VLOOKUP($B3017,DPORT_BD!$A$1:$I$296,8,FALSE)=0,"",VLOOKUP($B3017,DPORT_BD!$A$1:$I$296,8,FALSE)),"")</f>
        <v/>
      </c>
      <c r="AN3017" s="5" t="str">
        <f>IFERROR(IF(VLOOKUP($B3017,DPORT_BD!$A$1:$I$296,9,FALSE)=0,"",VLOOKUP($B3017,DPORT_BD!$A$1:$I$296,9,FALSE)),"")</f>
        <v/>
      </c>
    </row>
    <row r="3018" spans="1:40">
      <c r="A3018" t="s">
        <v>32</v>
      </c>
      <c r="B3018" t="s">
        <v>4861</v>
      </c>
      <c r="C3018" t="s">
        <v>34</v>
      </c>
      <c r="D3018" t="s">
        <v>67</v>
      </c>
      <c r="E3018" t="s">
        <v>68</v>
      </c>
      <c r="F3018" s="1">
        <v>4420</v>
      </c>
      <c r="I3018" t="s">
        <v>319</v>
      </c>
      <c r="M3018" t="s">
        <v>320</v>
      </c>
      <c r="N3018" t="s">
        <v>650</v>
      </c>
      <c r="O3018" t="s">
        <v>2078</v>
      </c>
      <c r="P3018" t="s">
        <v>4589</v>
      </c>
      <c r="Q3018" t="s">
        <v>4595</v>
      </c>
      <c r="S3018" t="s">
        <v>770</v>
      </c>
      <c r="T3018" s="1">
        <v>6</v>
      </c>
      <c r="W3018" t="s">
        <v>323</v>
      </c>
      <c r="AG3018" s="5" t="str">
        <f>IFERROR(IF(VLOOKUP($B3018,DPORT_BD!$A$1:$I$296,2,FALSE)=0,"",VLOOKUP($B3018,DPORT_BD!$A$1:$I$296,2,FALSE)),"")</f>
        <v/>
      </c>
      <c r="AH3018" s="5" t="str">
        <f>IFERROR(IF(VLOOKUP($B3018,DPORT_BD!$A$1:$I$296,3,FALSE)=0,"",VLOOKUP($B3018,DPORT_BD!$A$1:$I$296,3,FALSE)),"")</f>
        <v/>
      </c>
      <c r="AI3018" s="5" t="str">
        <f>IFERROR(IF(VLOOKUP($B3018,DPORT_BD!$A$1:$I$296,4,FALSE)=0,"",VLOOKUP($B3018,DPORT_BD!$A$1:$I$296,4,FALSE)),"")</f>
        <v/>
      </c>
      <c r="AJ3018" s="5" t="str">
        <f>IFERROR(IF(VLOOKUP($B3018,DPORT_BD!$A$1:$I$296,5,FALSE)=0,"",VLOOKUP($B3018,DPORT_BD!$A$1:$I$296,5,FALSE)),"")</f>
        <v/>
      </c>
      <c r="AK3018" s="5" t="str">
        <f>IFERROR(IF(VLOOKUP($B3018,DPORT_BD!$A$1:$I$296,6,FALSE)=0,"",VLOOKUP($B3018,DPORT_BD!$A$1:$I$296,6,FALSE)),"")</f>
        <v/>
      </c>
      <c r="AL3018" s="5" t="str">
        <f>IFERROR(IF(VLOOKUP($B3018,DPORT_BD!$A$1:$I$296,7,FALSE)=0,"",VLOOKUP($B3018,DPORT_BD!$A$1:$I$296,7,FALSE)),"")</f>
        <v/>
      </c>
      <c r="AM3018" s="5" t="str">
        <f>IFERROR(IF(VLOOKUP($B3018,DPORT_BD!$A$1:$I$296,8,FALSE)=0,"",VLOOKUP($B3018,DPORT_BD!$A$1:$I$296,8,FALSE)),"")</f>
        <v/>
      </c>
      <c r="AN3018" s="5" t="str">
        <f>IFERROR(IF(VLOOKUP($B3018,DPORT_BD!$A$1:$I$296,9,FALSE)=0,"",VLOOKUP($B3018,DPORT_BD!$A$1:$I$296,9,FALSE)),"")</f>
        <v/>
      </c>
    </row>
    <row r="3019" spans="1:40">
      <c r="A3019" t="s">
        <v>32</v>
      </c>
      <c r="B3019" t="s">
        <v>4862</v>
      </c>
      <c r="C3019" t="s">
        <v>34</v>
      </c>
      <c r="D3019" t="s">
        <v>67</v>
      </c>
      <c r="E3019" t="s">
        <v>68</v>
      </c>
      <c r="F3019" s="1">
        <v>4520</v>
      </c>
      <c r="I3019" t="s">
        <v>319</v>
      </c>
      <c r="J3019" t="s">
        <v>145</v>
      </c>
      <c r="K3019" t="s">
        <v>73</v>
      </c>
      <c r="L3019" t="s">
        <v>74</v>
      </c>
      <c r="M3019" t="s">
        <v>320</v>
      </c>
      <c r="N3019" t="s">
        <v>650</v>
      </c>
      <c r="O3019" t="s">
        <v>2078</v>
      </c>
      <c r="P3019" t="s">
        <v>4589</v>
      </c>
      <c r="Q3019" t="s">
        <v>4592</v>
      </c>
      <c r="S3019" t="s">
        <v>537</v>
      </c>
      <c r="T3019" s="1">
        <v>5</v>
      </c>
      <c r="W3019" t="s">
        <v>323</v>
      </c>
      <c r="AG3019" s="5" t="str">
        <f>IFERROR(IF(VLOOKUP($B3019,DPORT_BD!$A$1:$I$296,2,FALSE)=0,"",VLOOKUP($B3019,DPORT_BD!$A$1:$I$296,2,FALSE)),"")</f>
        <v/>
      </c>
      <c r="AH3019" s="5" t="str">
        <f>IFERROR(IF(VLOOKUP($B3019,DPORT_BD!$A$1:$I$296,3,FALSE)=0,"",VLOOKUP($B3019,DPORT_BD!$A$1:$I$296,3,FALSE)),"")</f>
        <v/>
      </c>
      <c r="AI3019" s="5" t="str">
        <f>IFERROR(IF(VLOOKUP($B3019,DPORT_BD!$A$1:$I$296,4,FALSE)=0,"",VLOOKUP($B3019,DPORT_BD!$A$1:$I$296,4,FALSE)),"")</f>
        <v/>
      </c>
      <c r="AJ3019" s="5" t="str">
        <f>IFERROR(IF(VLOOKUP($B3019,DPORT_BD!$A$1:$I$296,5,FALSE)=0,"",VLOOKUP($B3019,DPORT_BD!$A$1:$I$296,5,FALSE)),"")</f>
        <v/>
      </c>
      <c r="AK3019" s="5" t="str">
        <f>IFERROR(IF(VLOOKUP($B3019,DPORT_BD!$A$1:$I$296,6,FALSE)=0,"",VLOOKUP($B3019,DPORT_BD!$A$1:$I$296,6,FALSE)),"")</f>
        <v/>
      </c>
      <c r="AL3019" s="5" t="str">
        <f>IFERROR(IF(VLOOKUP($B3019,DPORT_BD!$A$1:$I$296,7,FALSE)=0,"",VLOOKUP($B3019,DPORT_BD!$A$1:$I$296,7,FALSE)),"")</f>
        <v/>
      </c>
      <c r="AM3019" s="5" t="str">
        <f>IFERROR(IF(VLOOKUP($B3019,DPORT_BD!$A$1:$I$296,8,FALSE)=0,"",VLOOKUP($B3019,DPORT_BD!$A$1:$I$296,8,FALSE)),"")</f>
        <v/>
      </c>
      <c r="AN3019" s="5" t="str">
        <f>IFERROR(IF(VLOOKUP($B3019,DPORT_BD!$A$1:$I$296,9,FALSE)=0,"",VLOOKUP($B3019,DPORT_BD!$A$1:$I$296,9,FALSE)),"")</f>
        <v/>
      </c>
    </row>
    <row r="3020" spans="1:40">
      <c r="A3020" t="s">
        <v>32</v>
      </c>
      <c r="B3020" t="s">
        <v>4863</v>
      </c>
      <c r="C3020" t="s">
        <v>34</v>
      </c>
      <c r="D3020" t="s">
        <v>67</v>
      </c>
      <c r="E3020" t="s">
        <v>68</v>
      </c>
      <c r="F3020" s="1">
        <v>4420</v>
      </c>
      <c r="I3020" t="s">
        <v>319</v>
      </c>
      <c r="K3020" t="s">
        <v>38</v>
      </c>
      <c r="L3020" t="s">
        <v>39</v>
      </c>
      <c r="M3020" t="s">
        <v>320</v>
      </c>
      <c r="N3020" t="s">
        <v>650</v>
      </c>
      <c r="O3020" t="s">
        <v>2078</v>
      </c>
      <c r="P3020" t="s">
        <v>4589</v>
      </c>
      <c r="Q3020" t="s">
        <v>4595</v>
      </c>
      <c r="S3020" t="s">
        <v>527</v>
      </c>
      <c r="T3020" s="1">
        <v>9</v>
      </c>
      <c r="W3020" t="s">
        <v>323</v>
      </c>
      <c r="AG3020" s="5" t="str">
        <f>IFERROR(IF(VLOOKUP($B3020,DPORT_BD!$A$1:$I$296,2,FALSE)=0,"",VLOOKUP($B3020,DPORT_BD!$A$1:$I$296,2,FALSE)),"")</f>
        <v/>
      </c>
      <c r="AH3020" s="5" t="str">
        <f>IFERROR(IF(VLOOKUP($B3020,DPORT_BD!$A$1:$I$296,3,FALSE)=0,"",VLOOKUP($B3020,DPORT_BD!$A$1:$I$296,3,FALSE)),"")</f>
        <v/>
      </c>
      <c r="AI3020" s="5" t="str">
        <f>IFERROR(IF(VLOOKUP($B3020,DPORT_BD!$A$1:$I$296,4,FALSE)=0,"",VLOOKUP($B3020,DPORT_BD!$A$1:$I$296,4,FALSE)),"")</f>
        <v/>
      </c>
      <c r="AJ3020" s="5" t="str">
        <f>IFERROR(IF(VLOOKUP($B3020,DPORT_BD!$A$1:$I$296,5,FALSE)=0,"",VLOOKUP($B3020,DPORT_BD!$A$1:$I$296,5,FALSE)),"")</f>
        <v/>
      </c>
      <c r="AK3020" s="5" t="str">
        <f>IFERROR(IF(VLOOKUP($B3020,DPORT_BD!$A$1:$I$296,6,FALSE)=0,"",VLOOKUP($B3020,DPORT_BD!$A$1:$I$296,6,FALSE)),"")</f>
        <v/>
      </c>
      <c r="AL3020" s="5" t="str">
        <f>IFERROR(IF(VLOOKUP($B3020,DPORT_BD!$A$1:$I$296,7,FALSE)=0,"",VLOOKUP($B3020,DPORT_BD!$A$1:$I$296,7,FALSE)),"")</f>
        <v/>
      </c>
      <c r="AM3020" s="5" t="str">
        <f>IFERROR(IF(VLOOKUP($B3020,DPORT_BD!$A$1:$I$296,8,FALSE)=0,"",VLOOKUP($B3020,DPORT_BD!$A$1:$I$296,8,FALSE)),"")</f>
        <v/>
      </c>
      <c r="AN3020" s="5" t="str">
        <f>IFERROR(IF(VLOOKUP($B3020,DPORT_BD!$A$1:$I$296,9,FALSE)=0,"",VLOOKUP($B3020,DPORT_BD!$A$1:$I$296,9,FALSE)),"")</f>
        <v/>
      </c>
    </row>
    <row r="3021" spans="1:40">
      <c r="A3021" t="s">
        <v>32</v>
      </c>
      <c r="B3021" t="s">
        <v>4864</v>
      </c>
      <c r="C3021" t="s">
        <v>34</v>
      </c>
      <c r="D3021" t="s">
        <v>67</v>
      </c>
      <c r="E3021" t="s">
        <v>68</v>
      </c>
      <c r="F3021" s="1">
        <v>4420</v>
      </c>
      <c r="I3021" t="s">
        <v>319</v>
      </c>
      <c r="J3021" t="s">
        <v>145</v>
      </c>
      <c r="K3021" t="s">
        <v>160</v>
      </c>
      <c r="L3021" t="s">
        <v>161</v>
      </c>
      <c r="M3021" t="s">
        <v>320</v>
      </c>
      <c r="N3021" t="s">
        <v>650</v>
      </c>
      <c r="O3021" t="s">
        <v>2078</v>
      </c>
      <c r="P3021" t="s">
        <v>4589</v>
      </c>
      <c r="Q3021" t="s">
        <v>4595</v>
      </c>
      <c r="S3021" t="s">
        <v>449</v>
      </c>
      <c r="T3021" s="1">
        <v>7</v>
      </c>
      <c r="W3021" t="s">
        <v>323</v>
      </c>
      <c r="AG3021" s="5" t="str">
        <f>IFERROR(IF(VLOOKUP($B3021,DPORT_BD!$A$1:$I$296,2,FALSE)=0,"",VLOOKUP($B3021,DPORT_BD!$A$1:$I$296,2,FALSE)),"")</f>
        <v/>
      </c>
      <c r="AH3021" s="5" t="str">
        <f>IFERROR(IF(VLOOKUP($B3021,DPORT_BD!$A$1:$I$296,3,FALSE)=0,"",VLOOKUP($B3021,DPORT_BD!$A$1:$I$296,3,FALSE)),"")</f>
        <v/>
      </c>
      <c r="AI3021" s="5" t="str">
        <f>IFERROR(IF(VLOOKUP($B3021,DPORT_BD!$A$1:$I$296,4,FALSE)=0,"",VLOOKUP($B3021,DPORT_BD!$A$1:$I$296,4,FALSE)),"")</f>
        <v/>
      </c>
      <c r="AJ3021" s="5" t="str">
        <f>IFERROR(IF(VLOOKUP($B3021,DPORT_BD!$A$1:$I$296,5,FALSE)=0,"",VLOOKUP($B3021,DPORT_BD!$A$1:$I$296,5,FALSE)),"")</f>
        <v/>
      </c>
      <c r="AK3021" s="5" t="str">
        <f>IFERROR(IF(VLOOKUP($B3021,DPORT_BD!$A$1:$I$296,6,FALSE)=0,"",VLOOKUP($B3021,DPORT_BD!$A$1:$I$296,6,FALSE)),"")</f>
        <v/>
      </c>
      <c r="AL3021" s="5" t="str">
        <f>IFERROR(IF(VLOOKUP($B3021,DPORT_BD!$A$1:$I$296,7,FALSE)=0,"",VLOOKUP($B3021,DPORT_BD!$A$1:$I$296,7,FALSE)),"")</f>
        <v/>
      </c>
      <c r="AM3021" s="5" t="str">
        <f>IFERROR(IF(VLOOKUP($B3021,DPORT_BD!$A$1:$I$296,8,FALSE)=0,"",VLOOKUP($B3021,DPORT_BD!$A$1:$I$296,8,FALSE)),"")</f>
        <v/>
      </c>
      <c r="AN3021" s="5" t="str">
        <f>IFERROR(IF(VLOOKUP($B3021,DPORT_BD!$A$1:$I$296,9,FALSE)=0,"",VLOOKUP($B3021,DPORT_BD!$A$1:$I$296,9,FALSE)),"")</f>
        <v/>
      </c>
    </row>
    <row r="3022" spans="1:40">
      <c r="A3022" t="s">
        <v>32</v>
      </c>
      <c r="B3022" t="s">
        <v>4865</v>
      </c>
      <c r="C3022" t="s">
        <v>34</v>
      </c>
      <c r="D3022" t="s">
        <v>52</v>
      </c>
      <c r="E3022" t="s">
        <v>150</v>
      </c>
      <c r="F3022" s="1">
        <v>3840</v>
      </c>
      <c r="I3022" t="s">
        <v>54</v>
      </c>
      <c r="K3022" t="s">
        <v>38</v>
      </c>
      <c r="L3022" t="s">
        <v>39</v>
      </c>
      <c r="M3022" t="s">
        <v>40</v>
      </c>
      <c r="Q3022" t="s">
        <v>1155</v>
      </c>
      <c r="R3022" t="s">
        <v>61</v>
      </c>
      <c r="S3022" t="s">
        <v>770</v>
      </c>
      <c r="T3022" s="1">
        <v>6</v>
      </c>
      <c r="W3022" t="s">
        <v>1195</v>
      </c>
      <c r="AG3022" s="5" t="str">
        <f>IFERROR(IF(VLOOKUP($B3022,DPORT_BD!$A$1:$I$296,2,FALSE)=0,"",VLOOKUP($B3022,DPORT_BD!$A$1:$I$296,2,FALSE)),"")</f>
        <v/>
      </c>
      <c r="AH3022" s="5" t="str">
        <f>IFERROR(IF(VLOOKUP($B3022,DPORT_BD!$A$1:$I$296,3,FALSE)=0,"",VLOOKUP($B3022,DPORT_BD!$A$1:$I$296,3,FALSE)),"")</f>
        <v/>
      </c>
      <c r="AI3022" s="5" t="str">
        <f>IFERROR(IF(VLOOKUP($B3022,DPORT_BD!$A$1:$I$296,4,FALSE)=0,"",VLOOKUP($B3022,DPORT_BD!$A$1:$I$296,4,FALSE)),"")</f>
        <v/>
      </c>
      <c r="AJ3022" s="5" t="str">
        <f>IFERROR(IF(VLOOKUP($B3022,DPORT_BD!$A$1:$I$296,5,FALSE)=0,"",VLOOKUP($B3022,DPORT_BD!$A$1:$I$296,5,FALSE)),"")</f>
        <v/>
      </c>
      <c r="AK3022" s="5" t="str">
        <f>IFERROR(IF(VLOOKUP($B3022,DPORT_BD!$A$1:$I$296,6,FALSE)=0,"",VLOOKUP($B3022,DPORT_BD!$A$1:$I$296,6,FALSE)),"")</f>
        <v/>
      </c>
      <c r="AL3022" s="5" t="str">
        <f>IFERROR(IF(VLOOKUP($B3022,DPORT_BD!$A$1:$I$296,7,FALSE)=0,"",VLOOKUP($B3022,DPORT_BD!$A$1:$I$296,7,FALSE)),"")</f>
        <v/>
      </c>
      <c r="AM3022" s="5" t="str">
        <f>IFERROR(IF(VLOOKUP($B3022,DPORT_BD!$A$1:$I$296,8,FALSE)=0,"",VLOOKUP($B3022,DPORT_BD!$A$1:$I$296,8,FALSE)),"")</f>
        <v/>
      </c>
      <c r="AN3022" s="5" t="str">
        <f>IFERROR(IF(VLOOKUP($B3022,DPORT_BD!$A$1:$I$296,9,FALSE)=0,"",VLOOKUP($B3022,DPORT_BD!$A$1:$I$296,9,FALSE)),"")</f>
        <v/>
      </c>
    </row>
    <row r="3023" spans="1:40">
      <c r="A3023" t="s">
        <v>32</v>
      </c>
      <c r="B3023" t="s">
        <v>4866</v>
      </c>
      <c r="C3023" t="s">
        <v>34</v>
      </c>
      <c r="D3023" t="s">
        <v>45</v>
      </c>
      <c r="E3023" t="s">
        <v>46</v>
      </c>
      <c r="F3023" s="1">
        <v>3630</v>
      </c>
      <c r="G3023" t="s">
        <v>4206</v>
      </c>
      <c r="I3023" t="s">
        <v>54</v>
      </c>
      <c r="J3023" t="s">
        <v>145</v>
      </c>
      <c r="K3023" t="s">
        <v>160</v>
      </c>
      <c r="L3023" t="s">
        <v>161</v>
      </c>
      <c r="M3023" t="s">
        <v>40</v>
      </c>
      <c r="Q3023" t="s">
        <v>1155</v>
      </c>
      <c r="R3023" t="s">
        <v>61</v>
      </c>
      <c r="S3023" t="s">
        <v>770</v>
      </c>
      <c r="T3023" s="1">
        <v>6</v>
      </c>
      <c r="AG3023" s="5" t="str">
        <f>IFERROR(IF(VLOOKUP($B3023,DPORT_BD!$A$1:$I$296,2,FALSE)=0,"",VLOOKUP($B3023,DPORT_BD!$A$1:$I$296,2,FALSE)),"")</f>
        <v/>
      </c>
      <c r="AH3023" s="5" t="str">
        <f>IFERROR(IF(VLOOKUP($B3023,DPORT_BD!$A$1:$I$296,3,FALSE)=0,"",VLOOKUP($B3023,DPORT_BD!$A$1:$I$296,3,FALSE)),"")</f>
        <v/>
      </c>
      <c r="AI3023" s="5" t="str">
        <f>IFERROR(IF(VLOOKUP($B3023,DPORT_BD!$A$1:$I$296,4,FALSE)=0,"",VLOOKUP($B3023,DPORT_BD!$A$1:$I$296,4,FALSE)),"")</f>
        <v/>
      </c>
      <c r="AJ3023" s="5" t="str">
        <f>IFERROR(IF(VLOOKUP($B3023,DPORT_BD!$A$1:$I$296,5,FALSE)=0,"",VLOOKUP($B3023,DPORT_BD!$A$1:$I$296,5,FALSE)),"")</f>
        <v/>
      </c>
      <c r="AK3023" s="5" t="str">
        <f>IFERROR(IF(VLOOKUP($B3023,DPORT_BD!$A$1:$I$296,6,FALSE)=0,"",VLOOKUP($B3023,DPORT_BD!$A$1:$I$296,6,FALSE)),"")</f>
        <v/>
      </c>
      <c r="AL3023" s="5" t="str">
        <f>IFERROR(IF(VLOOKUP($B3023,DPORT_BD!$A$1:$I$296,7,FALSE)=0,"",VLOOKUP($B3023,DPORT_BD!$A$1:$I$296,7,FALSE)),"")</f>
        <v/>
      </c>
      <c r="AM3023" s="5" t="str">
        <f>IFERROR(IF(VLOOKUP($B3023,DPORT_BD!$A$1:$I$296,8,FALSE)=0,"",VLOOKUP($B3023,DPORT_BD!$A$1:$I$296,8,FALSE)),"")</f>
        <v/>
      </c>
      <c r="AN3023" s="5" t="str">
        <f>IFERROR(IF(VLOOKUP($B3023,DPORT_BD!$A$1:$I$296,9,FALSE)=0,"",VLOOKUP($B3023,DPORT_BD!$A$1:$I$296,9,FALSE)),"")</f>
        <v/>
      </c>
    </row>
    <row r="3024" spans="1:40">
      <c r="A3024" t="s">
        <v>32</v>
      </c>
      <c r="B3024" t="s">
        <v>4867</v>
      </c>
      <c r="C3024" t="s">
        <v>34</v>
      </c>
      <c r="D3024" t="s">
        <v>52</v>
      </c>
      <c r="E3024" t="s">
        <v>53</v>
      </c>
      <c r="F3024" s="1">
        <v>3850</v>
      </c>
      <c r="I3024" t="s">
        <v>54</v>
      </c>
      <c r="J3024" t="s">
        <v>82</v>
      </c>
      <c r="K3024" t="s">
        <v>359</v>
      </c>
      <c r="L3024" t="s">
        <v>360</v>
      </c>
      <c r="M3024" t="s">
        <v>40</v>
      </c>
      <c r="Q3024" t="s">
        <v>1155</v>
      </c>
      <c r="R3024" t="s">
        <v>61</v>
      </c>
      <c r="S3024" t="s">
        <v>770</v>
      </c>
      <c r="T3024" s="1">
        <v>6</v>
      </c>
      <c r="AG3024" s="5" t="str">
        <f>IFERROR(IF(VLOOKUP($B3024,DPORT_BD!$A$1:$I$296,2,FALSE)=0,"",VLOOKUP($B3024,DPORT_BD!$A$1:$I$296,2,FALSE)),"")</f>
        <v/>
      </c>
      <c r="AH3024" s="5" t="str">
        <f>IFERROR(IF(VLOOKUP($B3024,DPORT_BD!$A$1:$I$296,3,FALSE)=0,"",VLOOKUP($B3024,DPORT_BD!$A$1:$I$296,3,FALSE)),"")</f>
        <v/>
      </c>
      <c r="AI3024" s="5" t="str">
        <f>IFERROR(IF(VLOOKUP($B3024,DPORT_BD!$A$1:$I$296,4,FALSE)=0,"",VLOOKUP($B3024,DPORT_BD!$A$1:$I$296,4,FALSE)),"")</f>
        <v/>
      </c>
      <c r="AJ3024" s="5" t="str">
        <f>IFERROR(IF(VLOOKUP($B3024,DPORT_BD!$A$1:$I$296,5,FALSE)=0,"",VLOOKUP($B3024,DPORT_BD!$A$1:$I$296,5,FALSE)),"")</f>
        <v/>
      </c>
      <c r="AK3024" s="5" t="str">
        <f>IFERROR(IF(VLOOKUP($B3024,DPORT_BD!$A$1:$I$296,6,FALSE)=0,"",VLOOKUP($B3024,DPORT_BD!$A$1:$I$296,6,FALSE)),"")</f>
        <v/>
      </c>
      <c r="AL3024" s="5" t="str">
        <f>IFERROR(IF(VLOOKUP($B3024,DPORT_BD!$A$1:$I$296,7,FALSE)=0,"",VLOOKUP($B3024,DPORT_BD!$A$1:$I$296,7,FALSE)),"")</f>
        <v/>
      </c>
      <c r="AM3024" s="5" t="str">
        <f>IFERROR(IF(VLOOKUP($B3024,DPORT_BD!$A$1:$I$296,8,FALSE)=0,"",VLOOKUP($B3024,DPORT_BD!$A$1:$I$296,8,FALSE)),"")</f>
        <v/>
      </c>
      <c r="AN3024" s="5" t="str">
        <f>IFERROR(IF(VLOOKUP($B3024,DPORT_BD!$A$1:$I$296,9,FALSE)=0,"",VLOOKUP($B3024,DPORT_BD!$A$1:$I$296,9,FALSE)),"")</f>
        <v/>
      </c>
    </row>
    <row r="3025" spans="1:40">
      <c r="A3025" t="s">
        <v>32</v>
      </c>
      <c r="B3025" t="s">
        <v>4868</v>
      </c>
      <c r="C3025" t="s">
        <v>34</v>
      </c>
      <c r="D3025" t="s">
        <v>45</v>
      </c>
      <c r="E3025" t="s">
        <v>46</v>
      </c>
      <c r="F3025" s="1">
        <v>3084</v>
      </c>
      <c r="I3025" t="s">
        <v>59</v>
      </c>
      <c r="J3025" t="s">
        <v>82</v>
      </c>
      <c r="K3025" t="s">
        <v>160</v>
      </c>
      <c r="L3025" t="s">
        <v>161</v>
      </c>
      <c r="M3025" t="s">
        <v>40</v>
      </c>
      <c r="Q3025" t="s">
        <v>4869</v>
      </c>
      <c r="R3025" t="s">
        <v>3930</v>
      </c>
      <c r="S3025" t="s">
        <v>537</v>
      </c>
      <c r="T3025" s="1">
        <v>5</v>
      </c>
      <c r="X3025" t="s">
        <v>1080</v>
      </c>
      <c r="AG3025" s="5" t="str">
        <f>IFERROR(IF(VLOOKUP($B3025,DPORT_BD!$A$1:$I$296,2,FALSE)=0,"",VLOOKUP($B3025,DPORT_BD!$A$1:$I$296,2,FALSE)),"")</f>
        <v/>
      </c>
      <c r="AH3025" s="5" t="str">
        <f>IFERROR(IF(VLOOKUP($B3025,DPORT_BD!$A$1:$I$296,3,FALSE)=0,"",VLOOKUP($B3025,DPORT_BD!$A$1:$I$296,3,FALSE)),"")</f>
        <v/>
      </c>
      <c r="AI3025" s="5" t="str">
        <f>IFERROR(IF(VLOOKUP($B3025,DPORT_BD!$A$1:$I$296,4,FALSE)=0,"",VLOOKUP($B3025,DPORT_BD!$A$1:$I$296,4,FALSE)),"")</f>
        <v/>
      </c>
      <c r="AJ3025" s="5" t="str">
        <f>IFERROR(IF(VLOOKUP($B3025,DPORT_BD!$A$1:$I$296,5,FALSE)=0,"",VLOOKUP($B3025,DPORT_BD!$A$1:$I$296,5,FALSE)),"")</f>
        <v/>
      </c>
      <c r="AK3025" s="5" t="str">
        <f>IFERROR(IF(VLOOKUP($B3025,DPORT_BD!$A$1:$I$296,6,FALSE)=0,"",VLOOKUP($B3025,DPORT_BD!$A$1:$I$296,6,FALSE)),"")</f>
        <v/>
      </c>
      <c r="AL3025" s="5" t="str">
        <f>IFERROR(IF(VLOOKUP($B3025,DPORT_BD!$A$1:$I$296,7,FALSE)=0,"",VLOOKUP($B3025,DPORT_BD!$A$1:$I$296,7,FALSE)),"")</f>
        <v/>
      </c>
      <c r="AM3025" s="5" t="str">
        <f>IFERROR(IF(VLOOKUP($B3025,DPORT_BD!$A$1:$I$296,8,FALSE)=0,"",VLOOKUP($B3025,DPORT_BD!$A$1:$I$296,8,FALSE)),"")</f>
        <v/>
      </c>
      <c r="AN3025" s="5" t="str">
        <f>IFERROR(IF(VLOOKUP($B3025,DPORT_BD!$A$1:$I$296,9,FALSE)=0,"",VLOOKUP($B3025,DPORT_BD!$A$1:$I$296,9,FALSE)),"")</f>
        <v/>
      </c>
    </row>
    <row r="3026" spans="1:40">
      <c r="A3026" t="s">
        <v>32</v>
      </c>
      <c r="B3026" t="s">
        <v>4870</v>
      </c>
      <c r="C3026" t="s">
        <v>34</v>
      </c>
      <c r="D3026" t="s">
        <v>67</v>
      </c>
      <c r="E3026" t="s">
        <v>68</v>
      </c>
      <c r="F3026" s="1">
        <v>4640</v>
      </c>
      <c r="I3026" t="s">
        <v>37</v>
      </c>
      <c r="K3026" t="s">
        <v>38</v>
      </c>
      <c r="L3026" t="s">
        <v>39</v>
      </c>
      <c r="M3026" t="s">
        <v>40</v>
      </c>
      <c r="N3026" t="s">
        <v>462</v>
      </c>
      <c r="O3026" t="s">
        <v>463</v>
      </c>
      <c r="P3026" t="s">
        <v>464</v>
      </c>
      <c r="Q3026" t="s">
        <v>465</v>
      </c>
      <c r="S3026" t="s">
        <v>770</v>
      </c>
      <c r="T3026" s="1">
        <v>6</v>
      </c>
      <c r="W3026" t="s">
        <v>4448</v>
      </c>
      <c r="AG3026" s="5" t="str">
        <f>IFERROR(IF(VLOOKUP($B3026,DPORT_BD!$A$1:$I$296,2,FALSE)=0,"",VLOOKUP($B3026,DPORT_BD!$A$1:$I$296,2,FALSE)),"")</f>
        <v/>
      </c>
      <c r="AH3026" s="5" t="str">
        <f>IFERROR(IF(VLOOKUP($B3026,DPORT_BD!$A$1:$I$296,3,FALSE)=0,"",VLOOKUP($B3026,DPORT_BD!$A$1:$I$296,3,FALSE)),"")</f>
        <v/>
      </c>
      <c r="AI3026" s="5" t="str">
        <f>IFERROR(IF(VLOOKUP($B3026,DPORT_BD!$A$1:$I$296,4,FALSE)=0,"",VLOOKUP($B3026,DPORT_BD!$A$1:$I$296,4,FALSE)),"")</f>
        <v/>
      </c>
      <c r="AJ3026" s="5" t="str">
        <f>IFERROR(IF(VLOOKUP($B3026,DPORT_BD!$A$1:$I$296,5,FALSE)=0,"",VLOOKUP($B3026,DPORT_BD!$A$1:$I$296,5,FALSE)),"")</f>
        <v/>
      </c>
      <c r="AK3026" s="5" t="str">
        <f>IFERROR(IF(VLOOKUP($B3026,DPORT_BD!$A$1:$I$296,6,FALSE)=0,"",VLOOKUP($B3026,DPORT_BD!$A$1:$I$296,6,FALSE)),"")</f>
        <v/>
      </c>
      <c r="AL3026" s="5" t="str">
        <f>IFERROR(IF(VLOOKUP($B3026,DPORT_BD!$A$1:$I$296,7,FALSE)=0,"",VLOOKUP($B3026,DPORT_BD!$A$1:$I$296,7,FALSE)),"")</f>
        <v/>
      </c>
      <c r="AM3026" s="5" t="str">
        <f>IFERROR(IF(VLOOKUP($B3026,DPORT_BD!$A$1:$I$296,8,FALSE)=0,"",VLOOKUP($B3026,DPORT_BD!$A$1:$I$296,8,FALSE)),"")</f>
        <v/>
      </c>
      <c r="AN3026" s="5" t="str">
        <f>IFERROR(IF(VLOOKUP($B3026,DPORT_BD!$A$1:$I$296,9,FALSE)=0,"",VLOOKUP($B3026,DPORT_BD!$A$1:$I$296,9,FALSE)),"")</f>
        <v/>
      </c>
    </row>
    <row r="3027" spans="1:40">
      <c r="A3027" t="s">
        <v>32</v>
      </c>
      <c r="B3027" t="s">
        <v>4871</v>
      </c>
      <c r="C3027" t="s">
        <v>101</v>
      </c>
      <c r="D3027" t="s">
        <v>45</v>
      </c>
      <c r="E3027" t="s">
        <v>102</v>
      </c>
      <c r="F3027" s="1">
        <v>2230</v>
      </c>
      <c r="I3027" t="s">
        <v>59</v>
      </c>
      <c r="K3027" t="s">
        <v>38</v>
      </c>
      <c r="L3027" t="s">
        <v>39</v>
      </c>
      <c r="M3027" t="s">
        <v>40</v>
      </c>
      <c r="Q3027" t="s">
        <v>3289</v>
      </c>
      <c r="R3027" t="s">
        <v>61</v>
      </c>
      <c r="S3027" t="s">
        <v>770</v>
      </c>
      <c r="T3027" s="1">
        <v>6</v>
      </c>
      <c r="AG3027" s="5" t="str">
        <f>IFERROR(IF(VLOOKUP($B3027,DPORT_BD!$A$1:$I$296,2,FALSE)=0,"",VLOOKUP($B3027,DPORT_BD!$A$1:$I$296,2,FALSE)),"")</f>
        <v/>
      </c>
      <c r="AH3027" s="5" t="str">
        <f>IFERROR(IF(VLOOKUP($B3027,DPORT_BD!$A$1:$I$296,3,FALSE)=0,"",VLOOKUP($B3027,DPORT_BD!$A$1:$I$296,3,FALSE)),"")</f>
        <v/>
      </c>
      <c r="AI3027" s="5" t="str">
        <f>IFERROR(IF(VLOOKUP($B3027,DPORT_BD!$A$1:$I$296,4,FALSE)=0,"",VLOOKUP($B3027,DPORT_BD!$A$1:$I$296,4,FALSE)),"")</f>
        <v/>
      </c>
      <c r="AJ3027" s="5" t="str">
        <f>IFERROR(IF(VLOOKUP($B3027,DPORT_BD!$A$1:$I$296,5,FALSE)=0,"",VLOOKUP($B3027,DPORT_BD!$A$1:$I$296,5,FALSE)),"")</f>
        <v/>
      </c>
      <c r="AK3027" s="5" t="str">
        <f>IFERROR(IF(VLOOKUP($B3027,DPORT_BD!$A$1:$I$296,6,FALSE)=0,"",VLOOKUP($B3027,DPORT_BD!$A$1:$I$296,6,FALSE)),"")</f>
        <v/>
      </c>
      <c r="AL3027" s="5" t="str">
        <f>IFERROR(IF(VLOOKUP($B3027,DPORT_BD!$A$1:$I$296,7,FALSE)=0,"",VLOOKUP($B3027,DPORT_BD!$A$1:$I$296,7,FALSE)),"")</f>
        <v/>
      </c>
      <c r="AM3027" s="5" t="str">
        <f>IFERROR(IF(VLOOKUP($B3027,DPORT_BD!$A$1:$I$296,8,FALSE)=0,"",VLOOKUP($B3027,DPORT_BD!$A$1:$I$296,8,FALSE)),"")</f>
        <v/>
      </c>
      <c r="AN3027" s="5" t="str">
        <f>IFERROR(IF(VLOOKUP($B3027,DPORT_BD!$A$1:$I$296,9,FALSE)=0,"",VLOOKUP($B3027,DPORT_BD!$A$1:$I$296,9,FALSE)),"")</f>
        <v/>
      </c>
    </row>
    <row r="3028" spans="1:40">
      <c r="A3028" t="s">
        <v>32</v>
      </c>
      <c r="B3028" t="s">
        <v>4872</v>
      </c>
      <c r="C3028" t="s">
        <v>101</v>
      </c>
      <c r="D3028" t="s">
        <v>45</v>
      </c>
      <c r="E3028" t="s">
        <v>102</v>
      </c>
      <c r="F3028" s="1">
        <v>2200</v>
      </c>
      <c r="I3028" t="s">
        <v>59</v>
      </c>
      <c r="J3028" t="s">
        <v>169</v>
      </c>
      <c r="K3028" t="s">
        <v>160</v>
      </c>
      <c r="L3028" t="s">
        <v>161</v>
      </c>
      <c r="M3028" t="s">
        <v>40</v>
      </c>
      <c r="Q3028" t="s">
        <v>3289</v>
      </c>
      <c r="R3028" t="s">
        <v>61</v>
      </c>
      <c r="S3028" t="s">
        <v>770</v>
      </c>
      <c r="T3028" s="1">
        <v>6</v>
      </c>
      <c r="AG3028" s="5" t="str">
        <f>IFERROR(IF(VLOOKUP($B3028,DPORT_BD!$A$1:$I$296,2,FALSE)=0,"",VLOOKUP($B3028,DPORT_BD!$A$1:$I$296,2,FALSE)),"")</f>
        <v/>
      </c>
      <c r="AH3028" s="5" t="str">
        <f>IFERROR(IF(VLOOKUP($B3028,DPORT_BD!$A$1:$I$296,3,FALSE)=0,"",VLOOKUP($B3028,DPORT_BD!$A$1:$I$296,3,FALSE)),"")</f>
        <v/>
      </c>
      <c r="AI3028" s="5" t="str">
        <f>IFERROR(IF(VLOOKUP($B3028,DPORT_BD!$A$1:$I$296,4,FALSE)=0,"",VLOOKUP($B3028,DPORT_BD!$A$1:$I$296,4,FALSE)),"")</f>
        <v/>
      </c>
      <c r="AJ3028" s="5" t="str">
        <f>IFERROR(IF(VLOOKUP($B3028,DPORT_BD!$A$1:$I$296,5,FALSE)=0,"",VLOOKUP($B3028,DPORT_BD!$A$1:$I$296,5,FALSE)),"")</f>
        <v/>
      </c>
      <c r="AK3028" s="5" t="str">
        <f>IFERROR(IF(VLOOKUP($B3028,DPORT_BD!$A$1:$I$296,6,FALSE)=0,"",VLOOKUP($B3028,DPORT_BD!$A$1:$I$296,6,FALSE)),"")</f>
        <v/>
      </c>
      <c r="AL3028" s="5" t="str">
        <f>IFERROR(IF(VLOOKUP($B3028,DPORT_BD!$A$1:$I$296,7,FALSE)=0,"",VLOOKUP($B3028,DPORT_BD!$A$1:$I$296,7,FALSE)),"")</f>
        <v/>
      </c>
      <c r="AM3028" s="5" t="str">
        <f>IFERROR(IF(VLOOKUP($B3028,DPORT_BD!$A$1:$I$296,8,FALSE)=0,"",VLOOKUP($B3028,DPORT_BD!$A$1:$I$296,8,FALSE)),"")</f>
        <v/>
      </c>
      <c r="AN3028" s="5" t="str">
        <f>IFERROR(IF(VLOOKUP($B3028,DPORT_BD!$A$1:$I$296,9,FALSE)=0,"",VLOOKUP($B3028,DPORT_BD!$A$1:$I$296,9,FALSE)),"")</f>
        <v/>
      </c>
    </row>
    <row r="3029" spans="1:40">
      <c r="A3029" t="s">
        <v>32</v>
      </c>
      <c r="B3029" t="s">
        <v>4873</v>
      </c>
      <c r="C3029" t="s">
        <v>101</v>
      </c>
      <c r="D3029" t="s">
        <v>45</v>
      </c>
      <c r="E3029" t="s">
        <v>102</v>
      </c>
      <c r="F3029" s="1">
        <v>2200</v>
      </c>
      <c r="I3029" t="s">
        <v>59</v>
      </c>
      <c r="J3029" t="s">
        <v>169</v>
      </c>
      <c r="K3029" t="s">
        <v>160</v>
      </c>
      <c r="L3029" t="s">
        <v>161</v>
      </c>
      <c r="M3029" t="s">
        <v>40</v>
      </c>
      <c r="Q3029" t="s">
        <v>3289</v>
      </c>
      <c r="R3029" t="s">
        <v>61</v>
      </c>
      <c r="S3029" t="s">
        <v>770</v>
      </c>
      <c r="T3029" s="1">
        <v>6</v>
      </c>
      <c r="AG3029" s="5" t="str">
        <f>IFERROR(IF(VLOOKUP($B3029,DPORT_BD!$A$1:$I$296,2,FALSE)=0,"",VLOOKUP($B3029,DPORT_BD!$A$1:$I$296,2,FALSE)),"")</f>
        <v/>
      </c>
      <c r="AH3029" s="5" t="str">
        <f>IFERROR(IF(VLOOKUP($B3029,DPORT_BD!$A$1:$I$296,3,FALSE)=0,"",VLOOKUP($B3029,DPORT_BD!$A$1:$I$296,3,FALSE)),"")</f>
        <v/>
      </c>
      <c r="AI3029" s="5" t="str">
        <f>IFERROR(IF(VLOOKUP($B3029,DPORT_BD!$A$1:$I$296,4,FALSE)=0,"",VLOOKUP($B3029,DPORT_BD!$A$1:$I$296,4,FALSE)),"")</f>
        <v/>
      </c>
      <c r="AJ3029" s="5" t="str">
        <f>IFERROR(IF(VLOOKUP($B3029,DPORT_BD!$A$1:$I$296,5,FALSE)=0,"",VLOOKUP($B3029,DPORT_BD!$A$1:$I$296,5,FALSE)),"")</f>
        <v/>
      </c>
      <c r="AK3029" s="5" t="str">
        <f>IFERROR(IF(VLOOKUP($B3029,DPORT_BD!$A$1:$I$296,6,FALSE)=0,"",VLOOKUP($B3029,DPORT_BD!$A$1:$I$296,6,FALSE)),"")</f>
        <v/>
      </c>
      <c r="AL3029" s="5" t="str">
        <f>IFERROR(IF(VLOOKUP($B3029,DPORT_BD!$A$1:$I$296,7,FALSE)=0,"",VLOOKUP($B3029,DPORT_BD!$A$1:$I$296,7,FALSE)),"")</f>
        <v/>
      </c>
      <c r="AM3029" s="5" t="str">
        <f>IFERROR(IF(VLOOKUP($B3029,DPORT_BD!$A$1:$I$296,8,FALSE)=0,"",VLOOKUP($B3029,DPORT_BD!$A$1:$I$296,8,FALSE)),"")</f>
        <v/>
      </c>
      <c r="AN3029" s="5" t="str">
        <f>IFERROR(IF(VLOOKUP($B3029,DPORT_BD!$A$1:$I$296,9,FALSE)=0,"",VLOOKUP($B3029,DPORT_BD!$A$1:$I$296,9,FALSE)),"")</f>
        <v/>
      </c>
    </row>
    <row r="3030" spans="1:40">
      <c r="A3030" t="s">
        <v>32</v>
      </c>
      <c r="B3030" t="s">
        <v>4874</v>
      </c>
      <c r="C3030" t="s">
        <v>34</v>
      </c>
      <c r="D3030" t="s">
        <v>52</v>
      </c>
      <c r="E3030" t="s">
        <v>53</v>
      </c>
      <c r="F3030" s="1">
        <v>3850</v>
      </c>
      <c r="I3030" t="s">
        <v>54</v>
      </c>
      <c r="J3030" t="s">
        <v>145</v>
      </c>
      <c r="K3030" t="s">
        <v>160</v>
      </c>
      <c r="L3030" t="s">
        <v>161</v>
      </c>
      <c r="M3030" t="s">
        <v>40</v>
      </c>
      <c r="Q3030" t="s">
        <v>1922</v>
      </c>
      <c r="R3030" t="s">
        <v>1682</v>
      </c>
      <c r="S3030" t="s">
        <v>537</v>
      </c>
      <c r="T3030" s="1">
        <v>5</v>
      </c>
      <c r="AG3030" s="5" t="str">
        <f>IFERROR(IF(VLOOKUP($B3030,DPORT_BD!$A$1:$I$296,2,FALSE)=0,"",VLOOKUP($B3030,DPORT_BD!$A$1:$I$296,2,FALSE)),"")</f>
        <v/>
      </c>
      <c r="AH3030" s="5" t="str">
        <f>IFERROR(IF(VLOOKUP($B3030,DPORT_BD!$A$1:$I$296,3,FALSE)=0,"",VLOOKUP($B3030,DPORT_BD!$A$1:$I$296,3,FALSE)),"")</f>
        <v/>
      </c>
      <c r="AI3030" s="5" t="str">
        <f>IFERROR(IF(VLOOKUP($B3030,DPORT_BD!$A$1:$I$296,4,FALSE)=0,"",VLOOKUP($B3030,DPORT_BD!$A$1:$I$296,4,FALSE)),"")</f>
        <v/>
      </c>
      <c r="AJ3030" s="5" t="str">
        <f>IFERROR(IF(VLOOKUP($B3030,DPORT_BD!$A$1:$I$296,5,FALSE)=0,"",VLOOKUP($B3030,DPORT_BD!$A$1:$I$296,5,FALSE)),"")</f>
        <v/>
      </c>
      <c r="AK3030" s="5" t="str">
        <f>IFERROR(IF(VLOOKUP($B3030,DPORT_BD!$A$1:$I$296,6,FALSE)=0,"",VLOOKUP($B3030,DPORT_BD!$A$1:$I$296,6,FALSE)),"")</f>
        <v/>
      </c>
      <c r="AL3030" s="5" t="str">
        <f>IFERROR(IF(VLOOKUP($B3030,DPORT_BD!$A$1:$I$296,7,FALSE)=0,"",VLOOKUP($B3030,DPORT_BD!$A$1:$I$296,7,FALSE)),"")</f>
        <v/>
      </c>
      <c r="AM3030" s="5" t="str">
        <f>IFERROR(IF(VLOOKUP($B3030,DPORT_BD!$A$1:$I$296,8,FALSE)=0,"",VLOOKUP($B3030,DPORT_BD!$A$1:$I$296,8,FALSE)),"")</f>
        <v/>
      </c>
      <c r="AN3030" s="5" t="str">
        <f>IFERROR(IF(VLOOKUP($B3030,DPORT_BD!$A$1:$I$296,9,FALSE)=0,"",VLOOKUP($B3030,DPORT_BD!$A$1:$I$296,9,FALSE)),"")</f>
        <v/>
      </c>
    </row>
    <row r="3031" spans="1:40">
      <c r="A3031" t="s">
        <v>32</v>
      </c>
      <c r="B3031" t="s">
        <v>4875</v>
      </c>
      <c r="C3031" t="s">
        <v>34</v>
      </c>
      <c r="D3031" t="s">
        <v>52</v>
      </c>
      <c r="E3031" t="s">
        <v>53</v>
      </c>
      <c r="F3031" s="1">
        <v>3950</v>
      </c>
      <c r="I3031" t="s">
        <v>37</v>
      </c>
      <c r="J3031" t="s">
        <v>82</v>
      </c>
      <c r="K3031" t="s">
        <v>160</v>
      </c>
      <c r="L3031" t="s">
        <v>161</v>
      </c>
      <c r="M3031" t="s">
        <v>40</v>
      </c>
      <c r="S3031" t="s">
        <v>441</v>
      </c>
      <c r="T3031" s="1">
        <v>14</v>
      </c>
      <c r="AG3031" s="5" t="str">
        <f>IFERROR(IF(VLOOKUP($B3031,DPORT_BD!$A$1:$I$296,2,FALSE)=0,"",VLOOKUP($B3031,DPORT_BD!$A$1:$I$296,2,FALSE)),"")</f>
        <v/>
      </c>
      <c r="AH3031" s="5" t="str">
        <f>IFERROR(IF(VLOOKUP($B3031,DPORT_BD!$A$1:$I$296,3,FALSE)=0,"",VLOOKUP($B3031,DPORT_BD!$A$1:$I$296,3,FALSE)),"")</f>
        <v/>
      </c>
      <c r="AI3031" s="5" t="str">
        <f>IFERROR(IF(VLOOKUP($B3031,DPORT_BD!$A$1:$I$296,4,FALSE)=0,"",VLOOKUP($B3031,DPORT_BD!$A$1:$I$296,4,FALSE)),"")</f>
        <v/>
      </c>
      <c r="AJ3031" s="5" t="str">
        <f>IFERROR(IF(VLOOKUP($B3031,DPORT_BD!$A$1:$I$296,5,FALSE)=0,"",VLOOKUP($B3031,DPORT_BD!$A$1:$I$296,5,FALSE)),"")</f>
        <v/>
      </c>
      <c r="AK3031" s="5" t="str">
        <f>IFERROR(IF(VLOOKUP($B3031,DPORT_BD!$A$1:$I$296,6,FALSE)=0,"",VLOOKUP($B3031,DPORT_BD!$A$1:$I$296,6,FALSE)),"")</f>
        <v/>
      </c>
      <c r="AL3031" s="5" t="str">
        <f>IFERROR(IF(VLOOKUP($B3031,DPORT_BD!$A$1:$I$296,7,FALSE)=0,"",VLOOKUP($B3031,DPORT_BD!$A$1:$I$296,7,FALSE)),"")</f>
        <v/>
      </c>
      <c r="AM3031" s="5" t="str">
        <f>IFERROR(IF(VLOOKUP($B3031,DPORT_BD!$A$1:$I$296,8,FALSE)=0,"",VLOOKUP($B3031,DPORT_BD!$A$1:$I$296,8,FALSE)),"")</f>
        <v/>
      </c>
      <c r="AN3031" s="5" t="str">
        <f>IFERROR(IF(VLOOKUP($B3031,DPORT_BD!$A$1:$I$296,9,FALSE)=0,"",VLOOKUP($B3031,DPORT_BD!$A$1:$I$296,9,FALSE)),"")</f>
        <v/>
      </c>
    </row>
    <row r="3032" spans="1:40">
      <c r="A3032" t="s">
        <v>32</v>
      </c>
      <c r="B3032" t="s">
        <v>4876</v>
      </c>
      <c r="C3032" t="s">
        <v>101</v>
      </c>
      <c r="D3032" t="s">
        <v>45</v>
      </c>
      <c r="E3032" t="s">
        <v>102</v>
      </c>
      <c r="F3032" s="1">
        <v>2240</v>
      </c>
      <c r="G3032" t="s">
        <v>608</v>
      </c>
      <c r="H3032" t="s">
        <v>300</v>
      </c>
      <c r="I3032" t="s">
        <v>59</v>
      </c>
      <c r="J3032" t="s">
        <v>82</v>
      </c>
      <c r="K3032" t="s">
        <v>160</v>
      </c>
      <c r="L3032" t="s">
        <v>161</v>
      </c>
      <c r="N3032" t="s">
        <v>104</v>
      </c>
      <c r="O3032" t="s">
        <v>105</v>
      </c>
      <c r="P3032" t="s">
        <v>106</v>
      </c>
      <c r="Q3032" t="s">
        <v>285</v>
      </c>
      <c r="S3032" t="s">
        <v>441</v>
      </c>
      <c r="T3032" s="1">
        <v>14</v>
      </c>
      <c r="W3032" t="s">
        <v>136</v>
      </c>
      <c r="AC3032" t="s">
        <v>181</v>
      </c>
      <c r="AD3032" t="s">
        <v>181</v>
      </c>
      <c r="AG3032" s="5" t="str">
        <f>IFERROR(IF(VLOOKUP($B3032,DPORT_BD!$A$1:$I$296,2,FALSE)=0,"",VLOOKUP($B3032,DPORT_BD!$A$1:$I$296,2,FALSE)),"")</f>
        <v>PRC00002161</v>
      </c>
      <c r="AH3032" s="5" t="str">
        <f>IFERROR(IF(VLOOKUP($B3032,DPORT_BD!$A$1:$I$296,3,FALSE)=0,"",VLOOKUP($B3032,DPORT_BD!$A$1:$I$296,3,FALSE)),"")</f>
        <v>Barrido</v>
      </c>
      <c r="AI3032" s="5" t="str">
        <f>IFERROR(IF(VLOOKUP($B3032,DPORT_BD!$A$1:$I$296,4,FALSE)=0,"",VLOOKUP($B3032,DPORT_BD!$A$1:$I$296,4,FALSE)),"")</f>
        <v/>
      </c>
      <c r="AJ3032" s="5" t="str">
        <f>IFERROR(IF(VLOOKUP($B3032,DPORT_BD!$A$1:$I$296,5,FALSE)=0,"",VLOOKUP($B3032,DPORT_BD!$A$1:$I$296,5,FALSE)),"")</f>
        <v>CAJA</v>
      </c>
      <c r="AK3032" s="5" t="str">
        <f>IFERROR(IF(VLOOKUP($B3032,DPORT_BD!$A$1:$I$296,6,FALSE)=0,"",VLOOKUP($B3032,DPORT_BD!$A$1:$I$296,6,FALSE)),"")</f>
        <v/>
      </c>
      <c r="AL3032" s="5" t="str">
        <f>IFERROR(IF(VLOOKUP($B3032,DPORT_BD!$A$1:$I$296,7,FALSE)=0,"",VLOOKUP($B3032,DPORT_BD!$A$1:$I$296,7,FALSE)),"")</f>
        <v/>
      </c>
      <c r="AM3032" s="5" t="str">
        <f>IFERROR(IF(VLOOKUP($B3032,DPORT_BD!$A$1:$I$296,8,FALSE)=0,"",VLOOKUP($B3032,DPORT_BD!$A$1:$I$296,8,FALSE)),"")</f>
        <v/>
      </c>
      <c r="AN3032" s="5" t="str">
        <f>IFERROR(IF(VLOOKUP($B3032,DPORT_BD!$A$1:$I$296,9,FALSE)=0,"",VLOOKUP($B3032,DPORT_BD!$A$1:$I$296,9,FALSE)),"")</f>
        <v/>
      </c>
    </row>
    <row r="3033" spans="1:40">
      <c r="A3033" t="s">
        <v>32</v>
      </c>
      <c r="B3033" t="s">
        <v>4877</v>
      </c>
      <c r="C3033" t="s">
        <v>101</v>
      </c>
      <c r="D3033" t="s">
        <v>35</v>
      </c>
      <c r="E3033" t="s">
        <v>344</v>
      </c>
      <c r="F3033" s="1">
        <v>2400</v>
      </c>
      <c r="I3033" t="s">
        <v>37</v>
      </c>
      <c r="J3033" t="s">
        <v>82</v>
      </c>
      <c r="K3033" t="s">
        <v>83</v>
      </c>
      <c r="L3033" t="s">
        <v>84</v>
      </c>
      <c r="S3033" t="s">
        <v>441</v>
      </c>
      <c r="T3033" s="1">
        <v>14</v>
      </c>
      <c r="AG3033" s="5" t="str">
        <f>IFERROR(IF(VLOOKUP($B3033,DPORT_BD!$A$1:$I$296,2,FALSE)=0,"",VLOOKUP($B3033,DPORT_BD!$A$1:$I$296,2,FALSE)),"")</f>
        <v/>
      </c>
      <c r="AH3033" s="5" t="str">
        <f>IFERROR(IF(VLOOKUP($B3033,DPORT_BD!$A$1:$I$296,3,FALSE)=0,"",VLOOKUP($B3033,DPORT_BD!$A$1:$I$296,3,FALSE)),"")</f>
        <v/>
      </c>
      <c r="AI3033" s="5" t="str">
        <f>IFERROR(IF(VLOOKUP($B3033,DPORT_BD!$A$1:$I$296,4,FALSE)=0,"",VLOOKUP($B3033,DPORT_BD!$A$1:$I$296,4,FALSE)),"")</f>
        <v/>
      </c>
      <c r="AJ3033" s="5" t="str">
        <f>IFERROR(IF(VLOOKUP($B3033,DPORT_BD!$A$1:$I$296,5,FALSE)=0,"",VLOOKUP($B3033,DPORT_BD!$A$1:$I$296,5,FALSE)),"")</f>
        <v/>
      </c>
      <c r="AK3033" s="5" t="str">
        <f>IFERROR(IF(VLOOKUP($B3033,DPORT_BD!$A$1:$I$296,6,FALSE)=0,"",VLOOKUP($B3033,DPORT_BD!$A$1:$I$296,6,FALSE)),"")</f>
        <v/>
      </c>
      <c r="AL3033" s="5" t="str">
        <f>IFERROR(IF(VLOOKUP($B3033,DPORT_BD!$A$1:$I$296,7,FALSE)=0,"",VLOOKUP($B3033,DPORT_BD!$A$1:$I$296,7,FALSE)),"")</f>
        <v/>
      </c>
      <c r="AM3033" s="5" t="str">
        <f>IFERROR(IF(VLOOKUP($B3033,DPORT_BD!$A$1:$I$296,8,FALSE)=0,"",VLOOKUP($B3033,DPORT_BD!$A$1:$I$296,8,FALSE)),"")</f>
        <v/>
      </c>
      <c r="AN3033" s="5" t="str">
        <f>IFERROR(IF(VLOOKUP($B3033,DPORT_BD!$A$1:$I$296,9,FALSE)=0,"",VLOOKUP($B3033,DPORT_BD!$A$1:$I$296,9,FALSE)),"")</f>
        <v/>
      </c>
    </row>
    <row r="3034" spans="1:40">
      <c r="A3034" t="s">
        <v>32</v>
      </c>
      <c r="B3034" t="s">
        <v>4878</v>
      </c>
      <c r="C3034" t="s">
        <v>34</v>
      </c>
      <c r="D3034" t="s">
        <v>45</v>
      </c>
      <c r="E3034" t="s">
        <v>46</v>
      </c>
      <c r="F3034" s="1">
        <v>3084</v>
      </c>
      <c r="G3034" t="s">
        <v>1077</v>
      </c>
      <c r="H3034" t="s">
        <v>4879</v>
      </c>
      <c r="I3034" t="s">
        <v>37</v>
      </c>
      <c r="J3034" t="s">
        <v>82</v>
      </c>
      <c r="K3034" t="s">
        <v>83</v>
      </c>
      <c r="L3034" t="s">
        <v>84</v>
      </c>
      <c r="M3034" t="s">
        <v>40</v>
      </c>
      <c r="S3034" t="s">
        <v>441</v>
      </c>
      <c r="T3034" s="1">
        <v>14</v>
      </c>
      <c r="W3034" t="s">
        <v>136</v>
      </c>
      <c r="AC3034" t="s">
        <v>181</v>
      </c>
      <c r="AD3034" t="s">
        <v>181</v>
      </c>
      <c r="AG3034" s="5" t="str">
        <f>IFERROR(IF(VLOOKUP($B3034,DPORT_BD!$A$1:$I$296,2,FALSE)=0,"",VLOOKUP($B3034,DPORT_BD!$A$1:$I$296,2,FALSE)),"")</f>
        <v>PRC00002166</v>
      </c>
      <c r="AH3034" s="5" t="str">
        <f>IFERROR(IF(VLOOKUP($B3034,DPORT_BD!$A$1:$I$296,3,FALSE)=0,"",VLOOKUP($B3034,DPORT_BD!$A$1:$I$296,3,FALSE)),"")</f>
        <v>Barrido</v>
      </c>
      <c r="AI3034" s="5" t="str">
        <f>IFERROR(IF(VLOOKUP($B3034,DPORT_BD!$A$1:$I$296,4,FALSE)=0,"",VLOOKUP($B3034,DPORT_BD!$A$1:$I$296,4,FALSE)),"")</f>
        <v/>
      </c>
      <c r="AJ3034" s="5" t="str">
        <f>IFERROR(IF(VLOOKUP($B3034,DPORT_BD!$A$1:$I$296,5,FALSE)=0,"",VLOOKUP($B3034,DPORT_BD!$A$1:$I$296,5,FALSE)),"")</f>
        <v>CAJA</v>
      </c>
      <c r="AK3034" s="5" t="str">
        <f>IFERROR(IF(VLOOKUP($B3034,DPORT_BD!$A$1:$I$296,6,FALSE)=0,"",VLOOKUP($B3034,DPORT_BD!$A$1:$I$296,6,FALSE)),"")</f>
        <v/>
      </c>
      <c r="AL3034" s="5" t="str">
        <f>IFERROR(IF(VLOOKUP($B3034,DPORT_BD!$A$1:$I$296,7,FALSE)=0,"",VLOOKUP($B3034,DPORT_BD!$A$1:$I$296,7,FALSE)),"")</f>
        <v/>
      </c>
      <c r="AM3034" s="5" t="str">
        <f>IFERROR(IF(VLOOKUP($B3034,DPORT_BD!$A$1:$I$296,8,FALSE)=0,"",VLOOKUP($B3034,DPORT_BD!$A$1:$I$296,8,FALSE)),"")</f>
        <v/>
      </c>
      <c r="AN3034" s="5" t="str">
        <f>IFERROR(IF(VLOOKUP($B3034,DPORT_BD!$A$1:$I$296,9,FALSE)=0,"",VLOOKUP($B3034,DPORT_BD!$A$1:$I$296,9,FALSE)),"")</f>
        <v/>
      </c>
    </row>
    <row r="3035" spans="1:40">
      <c r="A3035" t="s">
        <v>32</v>
      </c>
      <c r="B3035" t="s">
        <v>4880</v>
      </c>
      <c r="C3035" t="s">
        <v>34</v>
      </c>
      <c r="D3035" t="s">
        <v>52</v>
      </c>
      <c r="E3035" t="s">
        <v>53</v>
      </c>
      <c r="F3035" s="1">
        <v>3900</v>
      </c>
      <c r="G3035" t="s">
        <v>363</v>
      </c>
      <c r="H3035" t="s">
        <v>2025</v>
      </c>
      <c r="I3035" t="s">
        <v>37</v>
      </c>
      <c r="J3035" t="s">
        <v>82</v>
      </c>
      <c r="K3035" t="s">
        <v>133</v>
      </c>
      <c r="L3035" t="s">
        <v>134</v>
      </c>
      <c r="M3035" t="s">
        <v>40</v>
      </c>
      <c r="S3035" t="s">
        <v>441</v>
      </c>
      <c r="T3035" s="1">
        <v>14</v>
      </c>
      <c r="W3035" t="s">
        <v>136</v>
      </c>
      <c r="AC3035" t="s">
        <v>181</v>
      </c>
      <c r="AD3035" t="s">
        <v>181</v>
      </c>
      <c r="AG3035" s="5" t="str">
        <f>IFERROR(IF(VLOOKUP($B3035,DPORT_BD!$A$1:$I$296,2,FALSE)=0,"",VLOOKUP($B3035,DPORT_BD!$A$1:$I$296,2,FALSE)),"")</f>
        <v>PRC00002158</v>
      </c>
      <c r="AH3035" s="5" t="str">
        <f>IFERROR(IF(VLOOKUP($B3035,DPORT_BD!$A$1:$I$296,3,FALSE)=0,"",VLOOKUP($B3035,DPORT_BD!$A$1:$I$296,3,FALSE)),"")</f>
        <v>Barrido</v>
      </c>
      <c r="AI3035" s="5" t="str">
        <f>IFERROR(IF(VLOOKUP($B3035,DPORT_BD!$A$1:$I$296,4,FALSE)=0,"",VLOOKUP($B3035,DPORT_BD!$A$1:$I$296,4,FALSE)),"")</f>
        <v/>
      </c>
      <c r="AJ3035" s="5" t="str">
        <f>IFERROR(IF(VLOOKUP($B3035,DPORT_BD!$A$1:$I$296,5,FALSE)=0,"",VLOOKUP($B3035,DPORT_BD!$A$1:$I$296,5,FALSE)),"")</f>
        <v>CAJA</v>
      </c>
      <c r="AK3035" s="5" t="str">
        <f>IFERROR(IF(VLOOKUP($B3035,DPORT_BD!$A$1:$I$296,6,FALSE)=0,"",VLOOKUP($B3035,DPORT_BD!$A$1:$I$296,6,FALSE)),"")</f>
        <v/>
      </c>
      <c r="AL3035" s="5" t="str">
        <f>IFERROR(IF(VLOOKUP($B3035,DPORT_BD!$A$1:$I$296,7,FALSE)=0,"",VLOOKUP($B3035,DPORT_BD!$A$1:$I$296,7,FALSE)),"")</f>
        <v/>
      </c>
      <c r="AM3035" s="5" t="str">
        <f>IFERROR(IF(VLOOKUP($B3035,DPORT_BD!$A$1:$I$296,8,FALSE)=0,"",VLOOKUP($B3035,DPORT_BD!$A$1:$I$296,8,FALSE)),"")</f>
        <v/>
      </c>
      <c r="AN3035" s="5" t="str">
        <f>IFERROR(IF(VLOOKUP($B3035,DPORT_BD!$A$1:$I$296,9,FALSE)=0,"",VLOOKUP($B3035,DPORT_BD!$A$1:$I$296,9,FALSE)),"")</f>
        <v/>
      </c>
    </row>
    <row r="3036" spans="1:40">
      <c r="A3036" t="s">
        <v>32</v>
      </c>
      <c r="B3036" t="s">
        <v>4881</v>
      </c>
      <c r="C3036" t="s">
        <v>101</v>
      </c>
      <c r="D3036" t="s">
        <v>35</v>
      </c>
      <c r="E3036" t="s">
        <v>344</v>
      </c>
      <c r="F3036" s="1">
        <v>2500</v>
      </c>
      <c r="I3036" t="s">
        <v>37</v>
      </c>
      <c r="K3036" t="s">
        <v>160</v>
      </c>
      <c r="L3036" t="s">
        <v>161</v>
      </c>
      <c r="S3036" t="s">
        <v>441</v>
      </c>
      <c r="T3036" s="1">
        <v>14</v>
      </c>
      <c r="W3036" t="s">
        <v>716</v>
      </c>
      <c r="AG3036" s="5" t="str">
        <f>IFERROR(IF(VLOOKUP($B3036,DPORT_BD!$A$1:$I$296,2,FALSE)=0,"",VLOOKUP($B3036,DPORT_BD!$A$1:$I$296,2,FALSE)),"")</f>
        <v/>
      </c>
      <c r="AH3036" s="5" t="str">
        <f>IFERROR(IF(VLOOKUP($B3036,DPORT_BD!$A$1:$I$296,3,FALSE)=0,"",VLOOKUP($B3036,DPORT_BD!$A$1:$I$296,3,FALSE)),"")</f>
        <v/>
      </c>
      <c r="AI3036" s="5" t="str">
        <f>IFERROR(IF(VLOOKUP($B3036,DPORT_BD!$A$1:$I$296,4,FALSE)=0,"",VLOOKUP($B3036,DPORT_BD!$A$1:$I$296,4,FALSE)),"")</f>
        <v/>
      </c>
      <c r="AJ3036" s="5" t="str">
        <f>IFERROR(IF(VLOOKUP($B3036,DPORT_BD!$A$1:$I$296,5,FALSE)=0,"",VLOOKUP($B3036,DPORT_BD!$A$1:$I$296,5,FALSE)),"")</f>
        <v/>
      </c>
      <c r="AK3036" s="5" t="str">
        <f>IFERROR(IF(VLOOKUP($B3036,DPORT_BD!$A$1:$I$296,6,FALSE)=0,"",VLOOKUP($B3036,DPORT_BD!$A$1:$I$296,6,FALSE)),"")</f>
        <v/>
      </c>
      <c r="AL3036" s="5" t="str">
        <f>IFERROR(IF(VLOOKUP($B3036,DPORT_BD!$A$1:$I$296,7,FALSE)=0,"",VLOOKUP($B3036,DPORT_BD!$A$1:$I$296,7,FALSE)),"")</f>
        <v/>
      </c>
      <c r="AM3036" s="5" t="str">
        <f>IFERROR(IF(VLOOKUP($B3036,DPORT_BD!$A$1:$I$296,8,FALSE)=0,"",VLOOKUP($B3036,DPORT_BD!$A$1:$I$296,8,FALSE)),"")</f>
        <v/>
      </c>
      <c r="AN3036" s="5" t="str">
        <f>IFERROR(IF(VLOOKUP($B3036,DPORT_BD!$A$1:$I$296,9,FALSE)=0,"",VLOOKUP($B3036,DPORT_BD!$A$1:$I$296,9,FALSE)),"")</f>
        <v/>
      </c>
    </row>
    <row r="3037" spans="1:40">
      <c r="A3037" t="s">
        <v>32</v>
      </c>
      <c r="B3037" t="s">
        <v>4882</v>
      </c>
      <c r="C3037" t="s">
        <v>101</v>
      </c>
      <c r="D3037" t="s">
        <v>35</v>
      </c>
      <c r="E3037" t="s">
        <v>344</v>
      </c>
      <c r="F3037" s="1">
        <v>2350</v>
      </c>
      <c r="I3037" t="s">
        <v>37</v>
      </c>
      <c r="K3037" t="s">
        <v>83</v>
      </c>
      <c r="L3037" t="s">
        <v>84</v>
      </c>
      <c r="S3037" t="s">
        <v>441</v>
      </c>
      <c r="T3037" s="1">
        <v>14</v>
      </c>
      <c r="W3037" t="s">
        <v>716</v>
      </c>
      <c r="AG3037" s="5" t="str">
        <f>IFERROR(IF(VLOOKUP($B3037,DPORT_BD!$A$1:$I$296,2,FALSE)=0,"",VLOOKUP($B3037,DPORT_BD!$A$1:$I$296,2,FALSE)),"")</f>
        <v/>
      </c>
      <c r="AH3037" s="5" t="str">
        <f>IFERROR(IF(VLOOKUP($B3037,DPORT_BD!$A$1:$I$296,3,FALSE)=0,"",VLOOKUP($B3037,DPORT_BD!$A$1:$I$296,3,FALSE)),"")</f>
        <v/>
      </c>
      <c r="AI3037" s="5" t="str">
        <f>IFERROR(IF(VLOOKUP($B3037,DPORT_BD!$A$1:$I$296,4,FALSE)=0,"",VLOOKUP($B3037,DPORT_BD!$A$1:$I$296,4,FALSE)),"")</f>
        <v/>
      </c>
      <c r="AJ3037" s="5" t="str">
        <f>IFERROR(IF(VLOOKUP($B3037,DPORT_BD!$A$1:$I$296,5,FALSE)=0,"",VLOOKUP($B3037,DPORT_BD!$A$1:$I$296,5,FALSE)),"")</f>
        <v/>
      </c>
      <c r="AK3037" s="5" t="str">
        <f>IFERROR(IF(VLOOKUP($B3037,DPORT_BD!$A$1:$I$296,6,FALSE)=0,"",VLOOKUP($B3037,DPORT_BD!$A$1:$I$296,6,FALSE)),"")</f>
        <v/>
      </c>
      <c r="AL3037" s="5" t="str">
        <f>IFERROR(IF(VLOOKUP($B3037,DPORT_BD!$A$1:$I$296,7,FALSE)=0,"",VLOOKUP($B3037,DPORT_BD!$A$1:$I$296,7,FALSE)),"")</f>
        <v/>
      </c>
      <c r="AM3037" s="5" t="str">
        <f>IFERROR(IF(VLOOKUP($B3037,DPORT_BD!$A$1:$I$296,8,FALSE)=0,"",VLOOKUP($B3037,DPORT_BD!$A$1:$I$296,8,FALSE)),"")</f>
        <v/>
      </c>
      <c r="AN3037" s="5" t="str">
        <f>IFERROR(IF(VLOOKUP($B3037,DPORT_BD!$A$1:$I$296,9,FALSE)=0,"",VLOOKUP($B3037,DPORT_BD!$A$1:$I$296,9,FALSE)),"")</f>
        <v/>
      </c>
    </row>
    <row r="3038" spans="1:40">
      <c r="A3038" t="s">
        <v>32</v>
      </c>
      <c r="B3038" t="s">
        <v>4883</v>
      </c>
      <c r="C3038" t="s">
        <v>34</v>
      </c>
      <c r="D3038" t="s">
        <v>52</v>
      </c>
      <c r="E3038" t="s">
        <v>53</v>
      </c>
      <c r="F3038" s="1">
        <v>3700</v>
      </c>
      <c r="I3038" t="s">
        <v>37</v>
      </c>
      <c r="J3038" t="s">
        <v>72</v>
      </c>
      <c r="K3038" t="s">
        <v>73</v>
      </c>
      <c r="L3038" t="s">
        <v>74</v>
      </c>
      <c r="M3038" t="s">
        <v>40</v>
      </c>
      <c r="S3038" t="s">
        <v>441</v>
      </c>
      <c r="T3038" s="1">
        <v>14</v>
      </c>
      <c r="AG3038" s="5" t="str">
        <f>IFERROR(IF(VLOOKUP($B3038,DPORT_BD!$A$1:$I$296,2,FALSE)=0,"",VLOOKUP($B3038,DPORT_BD!$A$1:$I$296,2,FALSE)),"")</f>
        <v/>
      </c>
      <c r="AH3038" s="5" t="str">
        <f>IFERROR(IF(VLOOKUP($B3038,DPORT_BD!$A$1:$I$296,3,FALSE)=0,"",VLOOKUP($B3038,DPORT_BD!$A$1:$I$296,3,FALSE)),"")</f>
        <v/>
      </c>
      <c r="AI3038" s="5" t="str">
        <f>IFERROR(IF(VLOOKUP($B3038,DPORT_BD!$A$1:$I$296,4,FALSE)=0,"",VLOOKUP($B3038,DPORT_BD!$A$1:$I$296,4,FALSE)),"")</f>
        <v/>
      </c>
      <c r="AJ3038" s="5" t="str">
        <f>IFERROR(IF(VLOOKUP($B3038,DPORT_BD!$A$1:$I$296,5,FALSE)=0,"",VLOOKUP($B3038,DPORT_BD!$A$1:$I$296,5,FALSE)),"")</f>
        <v/>
      </c>
      <c r="AK3038" s="5" t="str">
        <f>IFERROR(IF(VLOOKUP($B3038,DPORT_BD!$A$1:$I$296,6,FALSE)=0,"",VLOOKUP($B3038,DPORT_BD!$A$1:$I$296,6,FALSE)),"")</f>
        <v/>
      </c>
      <c r="AL3038" s="5" t="str">
        <f>IFERROR(IF(VLOOKUP($B3038,DPORT_BD!$A$1:$I$296,7,FALSE)=0,"",VLOOKUP($B3038,DPORT_BD!$A$1:$I$296,7,FALSE)),"")</f>
        <v/>
      </c>
      <c r="AM3038" s="5" t="str">
        <f>IFERROR(IF(VLOOKUP($B3038,DPORT_BD!$A$1:$I$296,8,FALSE)=0,"",VLOOKUP($B3038,DPORT_BD!$A$1:$I$296,8,FALSE)),"")</f>
        <v/>
      </c>
      <c r="AN3038" s="5" t="str">
        <f>IFERROR(IF(VLOOKUP($B3038,DPORT_BD!$A$1:$I$296,9,FALSE)=0,"",VLOOKUP($B3038,DPORT_BD!$A$1:$I$296,9,FALSE)),"")</f>
        <v/>
      </c>
    </row>
    <row r="3039" spans="1:40">
      <c r="A3039" t="s">
        <v>32</v>
      </c>
      <c r="B3039" t="s">
        <v>4884</v>
      </c>
      <c r="C3039" t="s">
        <v>34</v>
      </c>
      <c r="D3039" t="s">
        <v>67</v>
      </c>
      <c r="E3039" t="s">
        <v>68</v>
      </c>
      <c r="F3039" s="1">
        <v>4420</v>
      </c>
      <c r="I3039" t="s">
        <v>37</v>
      </c>
      <c r="J3039" t="s">
        <v>145</v>
      </c>
      <c r="K3039" t="s">
        <v>160</v>
      </c>
      <c r="L3039" t="s">
        <v>161</v>
      </c>
      <c r="M3039" t="s">
        <v>320</v>
      </c>
      <c r="N3039" t="s">
        <v>650</v>
      </c>
      <c r="O3039" t="s">
        <v>2078</v>
      </c>
      <c r="P3039" t="s">
        <v>4589</v>
      </c>
      <c r="Q3039" t="s">
        <v>4590</v>
      </c>
      <c r="S3039" t="s">
        <v>527</v>
      </c>
      <c r="T3039" s="1">
        <v>9</v>
      </c>
      <c r="W3039" t="s">
        <v>323</v>
      </c>
      <c r="AG3039" s="5" t="str">
        <f>IFERROR(IF(VLOOKUP($B3039,DPORT_BD!$A$1:$I$296,2,FALSE)=0,"",VLOOKUP($B3039,DPORT_BD!$A$1:$I$296,2,FALSE)),"")</f>
        <v/>
      </c>
      <c r="AH3039" s="5" t="str">
        <f>IFERROR(IF(VLOOKUP($B3039,DPORT_BD!$A$1:$I$296,3,FALSE)=0,"",VLOOKUP($B3039,DPORT_BD!$A$1:$I$296,3,FALSE)),"")</f>
        <v/>
      </c>
      <c r="AI3039" s="5" t="str">
        <f>IFERROR(IF(VLOOKUP($B3039,DPORT_BD!$A$1:$I$296,4,FALSE)=0,"",VLOOKUP($B3039,DPORT_BD!$A$1:$I$296,4,FALSE)),"")</f>
        <v/>
      </c>
      <c r="AJ3039" s="5" t="str">
        <f>IFERROR(IF(VLOOKUP($B3039,DPORT_BD!$A$1:$I$296,5,FALSE)=0,"",VLOOKUP($B3039,DPORT_BD!$A$1:$I$296,5,FALSE)),"")</f>
        <v/>
      </c>
      <c r="AK3039" s="5" t="str">
        <f>IFERROR(IF(VLOOKUP($B3039,DPORT_BD!$A$1:$I$296,6,FALSE)=0,"",VLOOKUP($B3039,DPORT_BD!$A$1:$I$296,6,FALSE)),"")</f>
        <v/>
      </c>
      <c r="AL3039" s="5" t="str">
        <f>IFERROR(IF(VLOOKUP($B3039,DPORT_BD!$A$1:$I$296,7,FALSE)=0,"",VLOOKUP($B3039,DPORT_BD!$A$1:$I$296,7,FALSE)),"")</f>
        <v/>
      </c>
      <c r="AM3039" s="5" t="str">
        <f>IFERROR(IF(VLOOKUP($B3039,DPORT_BD!$A$1:$I$296,8,FALSE)=0,"",VLOOKUP($B3039,DPORT_BD!$A$1:$I$296,8,FALSE)),"")</f>
        <v/>
      </c>
      <c r="AN3039" s="5" t="str">
        <f>IFERROR(IF(VLOOKUP($B3039,DPORT_BD!$A$1:$I$296,9,FALSE)=0,"",VLOOKUP($B3039,DPORT_BD!$A$1:$I$296,9,FALSE)),"")</f>
        <v/>
      </c>
    </row>
    <row r="3040" spans="1:40">
      <c r="A3040" t="s">
        <v>32</v>
      </c>
      <c r="B3040" t="s">
        <v>4885</v>
      </c>
      <c r="C3040" t="s">
        <v>34</v>
      </c>
      <c r="D3040" t="s">
        <v>67</v>
      </c>
      <c r="E3040" t="s">
        <v>68</v>
      </c>
      <c r="F3040" s="1">
        <v>4640</v>
      </c>
      <c r="I3040" t="s">
        <v>319</v>
      </c>
      <c r="J3040" t="s">
        <v>215</v>
      </c>
      <c r="K3040" t="s">
        <v>160</v>
      </c>
      <c r="L3040" t="s">
        <v>161</v>
      </c>
      <c r="M3040" t="s">
        <v>320</v>
      </c>
      <c r="N3040" t="s">
        <v>650</v>
      </c>
      <c r="O3040" t="s">
        <v>2078</v>
      </c>
      <c r="P3040" t="s">
        <v>4589</v>
      </c>
      <c r="Q3040" t="s">
        <v>4595</v>
      </c>
      <c r="S3040" t="s">
        <v>527</v>
      </c>
      <c r="T3040" s="1">
        <v>9</v>
      </c>
      <c r="W3040" t="s">
        <v>323</v>
      </c>
      <c r="AG3040" s="5" t="str">
        <f>IFERROR(IF(VLOOKUP($B3040,DPORT_BD!$A$1:$I$296,2,FALSE)=0,"",VLOOKUP($B3040,DPORT_BD!$A$1:$I$296,2,FALSE)),"")</f>
        <v/>
      </c>
      <c r="AH3040" s="5" t="str">
        <f>IFERROR(IF(VLOOKUP($B3040,DPORT_BD!$A$1:$I$296,3,FALSE)=0,"",VLOOKUP($B3040,DPORT_BD!$A$1:$I$296,3,FALSE)),"")</f>
        <v/>
      </c>
      <c r="AI3040" s="5" t="str">
        <f>IFERROR(IF(VLOOKUP($B3040,DPORT_BD!$A$1:$I$296,4,FALSE)=0,"",VLOOKUP($B3040,DPORT_BD!$A$1:$I$296,4,FALSE)),"")</f>
        <v/>
      </c>
      <c r="AJ3040" s="5" t="str">
        <f>IFERROR(IF(VLOOKUP($B3040,DPORT_BD!$A$1:$I$296,5,FALSE)=0,"",VLOOKUP($B3040,DPORT_BD!$A$1:$I$296,5,FALSE)),"")</f>
        <v/>
      </c>
      <c r="AK3040" s="5" t="str">
        <f>IFERROR(IF(VLOOKUP($B3040,DPORT_BD!$A$1:$I$296,6,FALSE)=0,"",VLOOKUP($B3040,DPORT_BD!$A$1:$I$296,6,FALSE)),"")</f>
        <v/>
      </c>
      <c r="AL3040" s="5" t="str">
        <f>IFERROR(IF(VLOOKUP($B3040,DPORT_BD!$A$1:$I$296,7,FALSE)=0,"",VLOOKUP($B3040,DPORT_BD!$A$1:$I$296,7,FALSE)),"")</f>
        <v/>
      </c>
      <c r="AM3040" s="5" t="str">
        <f>IFERROR(IF(VLOOKUP($B3040,DPORT_BD!$A$1:$I$296,8,FALSE)=0,"",VLOOKUP($B3040,DPORT_BD!$A$1:$I$296,8,FALSE)),"")</f>
        <v/>
      </c>
      <c r="AN3040" s="5" t="str">
        <f>IFERROR(IF(VLOOKUP($B3040,DPORT_BD!$A$1:$I$296,9,FALSE)=0,"",VLOOKUP($B3040,DPORT_BD!$A$1:$I$296,9,FALSE)),"")</f>
        <v/>
      </c>
    </row>
    <row r="3041" spans="1:40">
      <c r="A3041" t="s">
        <v>32</v>
      </c>
      <c r="B3041" t="s">
        <v>4886</v>
      </c>
      <c r="C3041" t="s">
        <v>34</v>
      </c>
      <c r="D3041" t="s">
        <v>67</v>
      </c>
      <c r="E3041" t="s">
        <v>68</v>
      </c>
      <c r="F3041" s="1">
        <v>4420</v>
      </c>
      <c r="I3041" t="s">
        <v>37</v>
      </c>
      <c r="K3041" t="s">
        <v>38</v>
      </c>
      <c r="L3041" t="s">
        <v>39</v>
      </c>
      <c r="M3041" t="s">
        <v>320</v>
      </c>
      <c r="N3041" t="s">
        <v>650</v>
      </c>
      <c r="O3041" t="s">
        <v>2078</v>
      </c>
      <c r="P3041" t="s">
        <v>4589</v>
      </c>
      <c r="Q3041" t="s">
        <v>4590</v>
      </c>
      <c r="S3041" t="s">
        <v>770</v>
      </c>
      <c r="T3041" s="1">
        <v>6</v>
      </c>
      <c r="W3041" t="s">
        <v>323</v>
      </c>
      <c r="AG3041" s="5" t="str">
        <f>IFERROR(IF(VLOOKUP($B3041,DPORT_BD!$A$1:$I$296,2,FALSE)=0,"",VLOOKUP($B3041,DPORT_BD!$A$1:$I$296,2,FALSE)),"")</f>
        <v/>
      </c>
      <c r="AH3041" s="5" t="str">
        <f>IFERROR(IF(VLOOKUP($B3041,DPORT_BD!$A$1:$I$296,3,FALSE)=0,"",VLOOKUP($B3041,DPORT_BD!$A$1:$I$296,3,FALSE)),"")</f>
        <v/>
      </c>
      <c r="AI3041" s="5" t="str">
        <f>IFERROR(IF(VLOOKUP($B3041,DPORT_BD!$A$1:$I$296,4,FALSE)=0,"",VLOOKUP($B3041,DPORT_BD!$A$1:$I$296,4,FALSE)),"")</f>
        <v/>
      </c>
      <c r="AJ3041" s="5" t="str">
        <f>IFERROR(IF(VLOOKUP($B3041,DPORT_BD!$A$1:$I$296,5,FALSE)=0,"",VLOOKUP($B3041,DPORT_BD!$A$1:$I$296,5,FALSE)),"")</f>
        <v/>
      </c>
      <c r="AK3041" s="5" t="str">
        <f>IFERROR(IF(VLOOKUP($B3041,DPORT_BD!$A$1:$I$296,6,FALSE)=0,"",VLOOKUP($B3041,DPORT_BD!$A$1:$I$296,6,FALSE)),"")</f>
        <v/>
      </c>
      <c r="AL3041" s="5" t="str">
        <f>IFERROR(IF(VLOOKUP($B3041,DPORT_BD!$A$1:$I$296,7,FALSE)=0,"",VLOOKUP($B3041,DPORT_BD!$A$1:$I$296,7,FALSE)),"")</f>
        <v/>
      </c>
      <c r="AM3041" s="5" t="str">
        <f>IFERROR(IF(VLOOKUP($B3041,DPORT_BD!$A$1:$I$296,8,FALSE)=0,"",VLOOKUP($B3041,DPORT_BD!$A$1:$I$296,8,FALSE)),"")</f>
        <v/>
      </c>
      <c r="AN3041" s="5" t="str">
        <f>IFERROR(IF(VLOOKUP($B3041,DPORT_BD!$A$1:$I$296,9,FALSE)=0,"",VLOOKUP($B3041,DPORT_BD!$A$1:$I$296,9,FALSE)),"")</f>
        <v/>
      </c>
    </row>
    <row r="3042" spans="1:40">
      <c r="A3042" t="s">
        <v>32</v>
      </c>
      <c r="B3042" t="s">
        <v>4887</v>
      </c>
      <c r="C3042" t="s">
        <v>34</v>
      </c>
      <c r="D3042" t="s">
        <v>67</v>
      </c>
      <c r="E3042" t="s">
        <v>68</v>
      </c>
      <c r="F3042" s="1">
        <v>4520</v>
      </c>
      <c r="I3042" t="s">
        <v>37</v>
      </c>
      <c r="K3042" t="s">
        <v>38</v>
      </c>
      <c r="L3042" t="s">
        <v>39</v>
      </c>
      <c r="M3042" t="s">
        <v>320</v>
      </c>
      <c r="N3042" t="s">
        <v>650</v>
      </c>
      <c r="O3042" t="s">
        <v>2078</v>
      </c>
      <c r="P3042" t="s">
        <v>4589</v>
      </c>
      <c r="Q3042" t="s">
        <v>4590</v>
      </c>
      <c r="S3042" t="s">
        <v>527</v>
      </c>
      <c r="T3042" s="1">
        <v>9</v>
      </c>
      <c r="W3042" t="s">
        <v>323</v>
      </c>
      <c r="AG3042" s="5" t="str">
        <f>IFERROR(IF(VLOOKUP($B3042,DPORT_BD!$A$1:$I$296,2,FALSE)=0,"",VLOOKUP($B3042,DPORT_BD!$A$1:$I$296,2,FALSE)),"")</f>
        <v/>
      </c>
      <c r="AH3042" s="5" t="str">
        <f>IFERROR(IF(VLOOKUP($B3042,DPORT_BD!$A$1:$I$296,3,FALSE)=0,"",VLOOKUP($B3042,DPORT_BD!$A$1:$I$296,3,FALSE)),"")</f>
        <v/>
      </c>
      <c r="AI3042" s="5" t="str">
        <f>IFERROR(IF(VLOOKUP($B3042,DPORT_BD!$A$1:$I$296,4,FALSE)=0,"",VLOOKUP($B3042,DPORT_BD!$A$1:$I$296,4,FALSE)),"")</f>
        <v/>
      </c>
      <c r="AJ3042" s="5" t="str">
        <f>IFERROR(IF(VLOOKUP($B3042,DPORT_BD!$A$1:$I$296,5,FALSE)=0,"",VLOOKUP($B3042,DPORT_BD!$A$1:$I$296,5,FALSE)),"")</f>
        <v/>
      </c>
      <c r="AK3042" s="5" t="str">
        <f>IFERROR(IF(VLOOKUP($B3042,DPORT_BD!$A$1:$I$296,6,FALSE)=0,"",VLOOKUP($B3042,DPORT_BD!$A$1:$I$296,6,FALSE)),"")</f>
        <v/>
      </c>
      <c r="AL3042" s="5" t="str">
        <f>IFERROR(IF(VLOOKUP($B3042,DPORT_BD!$A$1:$I$296,7,FALSE)=0,"",VLOOKUP($B3042,DPORT_BD!$A$1:$I$296,7,FALSE)),"")</f>
        <v/>
      </c>
      <c r="AM3042" s="5" t="str">
        <f>IFERROR(IF(VLOOKUP($B3042,DPORT_BD!$A$1:$I$296,8,FALSE)=0,"",VLOOKUP($B3042,DPORT_BD!$A$1:$I$296,8,FALSE)),"")</f>
        <v/>
      </c>
      <c r="AN3042" s="5" t="str">
        <f>IFERROR(IF(VLOOKUP($B3042,DPORT_BD!$A$1:$I$296,9,FALSE)=0,"",VLOOKUP($B3042,DPORT_BD!$A$1:$I$296,9,FALSE)),"")</f>
        <v/>
      </c>
    </row>
    <row r="3043" spans="1:40">
      <c r="A3043" t="s">
        <v>32</v>
      </c>
      <c r="B3043" t="s">
        <v>4888</v>
      </c>
      <c r="C3043" t="s">
        <v>34</v>
      </c>
      <c r="D3043" t="s">
        <v>67</v>
      </c>
      <c r="E3043" t="s">
        <v>68</v>
      </c>
      <c r="F3043" s="1">
        <v>4620</v>
      </c>
      <c r="I3043" t="s">
        <v>319</v>
      </c>
      <c r="J3043" t="s">
        <v>145</v>
      </c>
      <c r="K3043" t="s">
        <v>83</v>
      </c>
      <c r="L3043" t="s">
        <v>84</v>
      </c>
      <c r="M3043" t="s">
        <v>320</v>
      </c>
      <c r="N3043" t="s">
        <v>650</v>
      </c>
      <c r="O3043" t="s">
        <v>2078</v>
      </c>
      <c r="P3043" t="s">
        <v>4589</v>
      </c>
      <c r="Q3043" t="s">
        <v>4592</v>
      </c>
      <c r="S3043" t="s">
        <v>307</v>
      </c>
      <c r="T3043" s="1">
        <v>4</v>
      </c>
      <c r="W3043" t="s">
        <v>323</v>
      </c>
      <c r="AG3043" s="5" t="str">
        <f>IFERROR(IF(VLOOKUP($B3043,DPORT_BD!$A$1:$I$296,2,FALSE)=0,"",VLOOKUP($B3043,DPORT_BD!$A$1:$I$296,2,FALSE)),"")</f>
        <v/>
      </c>
      <c r="AH3043" s="5" t="str">
        <f>IFERROR(IF(VLOOKUP($B3043,DPORT_BD!$A$1:$I$296,3,FALSE)=0,"",VLOOKUP($B3043,DPORT_BD!$A$1:$I$296,3,FALSE)),"")</f>
        <v/>
      </c>
      <c r="AI3043" s="5" t="str">
        <f>IFERROR(IF(VLOOKUP($B3043,DPORT_BD!$A$1:$I$296,4,FALSE)=0,"",VLOOKUP($B3043,DPORT_BD!$A$1:$I$296,4,FALSE)),"")</f>
        <v/>
      </c>
      <c r="AJ3043" s="5" t="str">
        <f>IFERROR(IF(VLOOKUP($B3043,DPORT_BD!$A$1:$I$296,5,FALSE)=0,"",VLOOKUP($B3043,DPORT_BD!$A$1:$I$296,5,FALSE)),"")</f>
        <v/>
      </c>
      <c r="AK3043" s="5" t="str">
        <f>IFERROR(IF(VLOOKUP($B3043,DPORT_BD!$A$1:$I$296,6,FALSE)=0,"",VLOOKUP($B3043,DPORT_BD!$A$1:$I$296,6,FALSE)),"")</f>
        <v/>
      </c>
      <c r="AL3043" s="5" t="str">
        <f>IFERROR(IF(VLOOKUP($B3043,DPORT_BD!$A$1:$I$296,7,FALSE)=0,"",VLOOKUP($B3043,DPORT_BD!$A$1:$I$296,7,FALSE)),"")</f>
        <v/>
      </c>
      <c r="AM3043" s="5" t="str">
        <f>IFERROR(IF(VLOOKUP($B3043,DPORT_BD!$A$1:$I$296,8,FALSE)=0,"",VLOOKUP($B3043,DPORT_BD!$A$1:$I$296,8,FALSE)),"")</f>
        <v/>
      </c>
      <c r="AN3043" s="5" t="str">
        <f>IFERROR(IF(VLOOKUP($B3043,DPORT_BD!$A$1:$I$296,9,FALSE)=0,"",VLOOKUP($B3043,DPORT_BD!$A$1:$I$296,9,FALSE)),"")</f>
        <v/>
      </c>
    </row>
    <row r="3044" spans="1:40">
      <c r="A3044" t="s">
        <v>32</v>
      </c>
      <c r="B3044" t="s">
        <v>4889</v>
      </c>
      <c r="C3044" t="s">
        <v>34</v>
      </c>
      <c r="D3044" t="s">
        <v>67</v>
      </c>
      <c r="E3044" t="s">
        <v>68</v>
      </c>
      <c r="F3044" s="1">
        <v>4640</v>
      </c>
      <c r="I3044" t="s">
        <v>319</v>
      </c>
      <c r="J3044" t="s">
        <v>215</v>
      </c>
      <c r="K3044" t="s">
        <v>160</v>
      </c>
      <c r="L3044" t="s">
        <v>161</v>
      </c>
      <c r="M3044" t="s">
        <v>320</v>
      </c>
      <c r="N3044" t="s">
        <v>650</v>
      </c>
      <c r="O3044" t="s">
        <v>2078</v>
      </c>
      <c r="P3044" t="s">
        <v>4589</v>
      </c>
      <c r="Q3044" t="s">
        <v>4595</v>
      </c>
      <c r="S3044" t="s">
        <v>529</v>
      </c>
      <c r="T3044" s="1">
        <v>8</v>
      </c>
      <c r="W3044" t="s">
        <v>323</v>
      </c>
      <c r="AG3044" s="5" t="str">
        <f>IFERROR(IF(VLOOKUP($B3044,DPORT_BD!$A$1:$I$296,2,FALSE)=0,"",VLOOKUP($B3044,DPORT_BD!$A$1:$I$296,2,FALSE)),"")</f>
        <v/>
      </c>
      <c r="AH3044" s="5" t="str">
        <f>IFERROR(IF(VLOOKUP($B3044,DPORT_BD!$A$1:$I$296,3,FALSE)=0,"",VLOOKUP($B3044,DPORT_BD!$A$1:$I$296,3,FALSE)),"")</f>
        <v/>
      </c>
      <c r="AI3044" s="5" t="str">
        <f>IFERROR(IF(VLOOKUP($B3044,DPORT_BD!$A$1:$I$296,4,FALSE)=0,"",VLOOKUP($B3044,DPORT_BD!$A$1:$I$296,4,FALSE)),"")</f>
        <v/>
      </c>
      <c r="AJ3044" s="5" t="str">
        <f>IFERROR(IF(VLOOKUP($B3044,DPORT_BD!$A$1:$I$296,5,FALSE)=0,"",VLOOKUP($B3044,DPORT_BD!$A$1:$I$296,5,FALSE)),"")</f>
        <v/>
      </c>
      <c r="AK3044" s="5" t="str">
        <f>IFERROR(IF(VLOOKUP($B3044,DPORT_BD!$A$1:$I$296,6,FALSE)=0,"",VLOOKUP($B3044,DPORT_BD!$A$1:$I$296,6,FALSE)),"")</f>
        <v/>
      </c>
      <c r="AL3044" s="5" t="str">
        <f>IFERROR(IF(VLOOKUP($B3044,DPORT_BD!$A$1:$I$296,7,FALSE)=0,"",VLOOKUP($B3044,DPORT_BD!$A$1:$I$296,7,FALSE)),"")</f>
        <v/>
      </c>
      <c r="AM3044" s="5" t="str">
        <f>IFERROR(IF(VLOOKUP($B3044,DPORT_BD!$A$1:$I$296,8,FALSE)=0,"",VLOOKUP($B3044,DPORT_BD!$A$1:$I$296,8,FALSE)),"")</f>
        <v/>
      </c>
      <c r="AN3044" s="5" t="str">
        <f>IFERROR(IF(VLOOKUP($B3044,DPORT_BD!$A$1:$I$296,9,FALSE)=0,"",VLOOKUP($B3044,DPORT_BD!$A$1:$I$296,9,FALSE)),"")</f>
        <v/>
      </c>
    </row>
    <row r="3045" spans="1:40">
      <c r="A3045" t="s">
        <v>32</v>
      </c>
      <c r="B3045" t="s">
        <v>4890</v>
      </c>
      <c r="C3045" t="s">
        <v>34</v>
      </c>
      <c r="D3045" t="s">
        <v>67</v>
      </c>
      <c r="E3045" t="s">
        <v>68</v>
      </c>
      <c r="F3045" s="1">
        <v>4630</v>
      </c>
      <c r="I3045" t="s">
        <v>319</v>
      </c>
      <c r="J3045" t="s">
        <v>145</v>
      </c>
      <c r="K3045" t="s">
        <v>83</v>
      </c>
      <c r="L3045" t="s">
        <v>84</v>
      </c>
      <c r="M3045" t="s">
        <v>320</v>
      </c>
      <c r="N3045" t="s">
        <v>650</v>
      </c>
      <c r="O3045" t="s">
        <v>2078</v>
      </c>
      <c r="P3045" t="s">
        <v>4589</v>
      </c>
      <c r="Q3045" t="s">
        <v>4592</v>
      </c>
      <c r="S3045" t="s">
        <v>307</v>
      </c>
      <c r="T3045" s="1">
        <v>4</v>
      </c>
      <c r="W3045" t="s">
        <v>323</v>
      </c>
      <c r="AG3045" s="5" t="str">
        <f>IFERROR(IF(VLOOKUP($B3045,DPORT_BD!$A$1:$I$296,2,FALSE)=0,"",VLOOKUP($B3045,DPORT_BD!$A$1:$I$296,2,FALSE)),"")</f>
        <v/>
      </c>
      <c r="AH3045" s="5" t="str">
        <f>IFERROR(IF(VLOOKUP($B3045,DPORT_BD!$A$1:$I$296,3,FALSE)=0,"",VLOOKUP($B3045,DPORT_BD!$A$1:$I$296,3,FALSE)),"")</f>
        <v/>
      </c>
      <c r="AI3045" s="5" t="str">
        <f>IFERROR(IF(VLOOKUP($B3045,DPORT_BD!$A$1:$I$296,4,FALSE)=0,"",VLOOKUP($B3045,DPORT_BD!$A$1:$I$296,4,FALSE)),"")</f>
        <v/>
      </c>
      <c r="AJ3045" s="5" t="str">
        <f>IFERROR(IF(VLOOKUP($B3045,DPORT_BD!$A$1:$I$296,5,FALSE)=0,"",VLOOKUP($B3045,DPORT_BD!$A$1:$I$296,5,FALSE)),"")</f>
        <v/>
      </c>
      <c r="AK3045" s="5" t="str">
        <f>IFERROR(IF(VLOOKUP($B3045,DPORT_BD!$A$1:$I$296,6,FALSE)=0,"",VLOOKUP($B3045,DPORT_BD!$A$1:$I$296,6,FALSE)),"")</f>
        <v/>
      </c>
      <c r="AL3045" s="5" t="str">
        <f>IFERROR(IF(VLOOKUP($B3045,DPORT_BD!$A$1:$I$296,7,FALSE)=0,"",VLOOKUP($B3045,DPORT_BD!$A$1:$I$296,7,FALSE)),"")</f>
        <v/>
      </c>
      <c r="AM3045" s="5" t="str">
        <f>IFERROR(IF(VLOOKUP($B3045,DPORT_BD!$A$1:$I$296,8,FALSE)=0,"",VLOOKUP($B3045,DPORT_BD!$A$1:$I$296,8,FALSE)),"")</f>
        <v/>
      </c>
      <c r="AN3045" s="5" t="str">
        <f>IFERROR(IF(VLOOKUP($B3045,DPORT_BD!$A$1:$I$296,9,FALSE)=0,"",VLOOKUP($B3045,DPORT_BD!$A$1:$I$296,9,FALSE)),"")</f>
        <v/>
      </c>
    </row>
    <row r="3046" spans="1:40">
      <c r="A3046" t="s">
        <v>32</v>
      </c>
      <c r="B3046" t="s">
        <v>4891</v>
      </c>
      <c r="C3046" t="s">
        <v>34</v>
      </c>
      <c r="D3046" t="s">
        <v>67</v>
      </c>
      <c r="E3046" t="s">
        <v>68</v>
      </c>
      <c r="F3046" s="1">
        <v>4210</v>
      </c>
      <c r="I3046" t="s">
        <v>37</v>
      </c>
      <c r="J3046" t="s">
        <v>145</v>
      </c>
      <c r="K3046" t="s">
        <v>160</v>
      </c>
      <c r="L3046" t="s">
        <v>161</v>
      </c>
      <c r="M3046" t="s">
        <v>320</v>
      </c>
      <c r="N3046" t="s">
        <v>650</v>
      </c>
      <c r="O3046" t="s">
        <v>2078</v>
      </c>
      <c r="P3046" t="s">
        <v>4589</v>
      </c>
      <c r="Q3046" t="s">
        <v>4590</v>
      </c>
      <c r="S3046" t="s">
        <v>307</v>
      </c>
      <c r="T3046" s="1">
        <v>4</v>
      </c>
      <c r="W3046" t="s">
        <v>323</v>
      </c>
      <c r="AG3046" s="5" t="str">
        <f>IFERROR(IF(VLOOKUP($B3046,DPORT_BD!$A$1:$I$296,2,FALSE)=0,"",VLOOKUP($B3046,DPORT_BD!$A$1:$I$296,2,FALSE)),"")</f>
        <v/>
      </c>
      <c r="AH3046" s="5" t="str">
        <f>IFERROR(IF(VLOOKUP($B3046,DPORT_BD!$A$1:$I$296,3,FALSE)=0,"",VLOOKUP($B3046,DPORT_BD!$A$1:$I$296,3,FALSE)),"")</f>
        <v/>
      </c>
      <c r="AI3046" s="5" t="str">
        <f>IFERROR(IF(VLOOKUP($B3046,DPORT_BD!$A$1:$I$296,4,FALSE)=0,"",VLOOKUP($B3046,DPORT_BD!$A$1:$I$296,4,FALSE)),"")</f>
        <v/>
      </c>
      <c r="AJ3046" s="5" t="str">
        <f>IFERROR(IF(VLOOKUP($B3046,DPORT_BD!$A$1:$I$296,5,FALSE)=0,"",VLOOKUP($B3046,DPORT_BD!$A$1:$I$296,5,FALSE)),"")</f>
        <v/>
      </c>
      <c r="AK3046" s="5" t="str">
        <f>IFERROR(IF(VLOOKUP($B3046,DPORT_BD!$A$1:$I$296,6,FALSE)=0,"",VLOOKUP($B3046,DPORT_BD!$A$1:$I$296,6,FALSE)),"")</f>
        <v/>
      </c>
      <c r="AL3046" s="5" t="str">
        <f>IFERROR(IF(VLOOKUP($B3046,DPORT_BD!$A$1:$I$296,7,FALSE)=0,"",VLOOKUP($B3046,DPORT_BD!$A$1:$I$296,7,FALSE)),"")</f>
        <v/>
      </c>
      <c r="AM3046" s="5" t="str">
        <f>IFERROR(IF(VLOOKUP($B3046,DPORT_BD!$A$1:$I$296,8,FALSE)=0,"",VLOOKUP($B3046,DPORT_BD!$A$1:$I$296,8,FALSE)),"")</f>
        <v/>
      </c>
      <c r="AN3046" s="5" t="str">
        <f>IFERROR(IF(VLOOKUP($B3046,DPORT_BD!$A$1:$I$296,9,FALSE)=0,"",VLOOKUP($B3046,DPORT_BD!$A$1:$I$296,9,FALSE)),"")</f>
        <v/>
      </c>
    </row>
    <row r="3047" spans="1:40">
      <c r="A3047" t="s">
        <v>32</v>
      </c>
      <c r="B3047" t="s">
        <v>4892</v>
      </c>
      <c r="C3047" t="s">
        <v>34</v>
      </c>
      <c r="D3047" t="s">
        <v>67</v>
      </c>
      <c r="E3047" t="s">
        <v>68</v>
      </c>
      <c r="F3047" s="1">
        <v>4480</v>
      </c>
      <c r="I3047" t="s">
        <v>37</v>
      </c>
      <c r="J3047" t="s">
        <v>145</v>
      </c>
      <c r="K3047" t="s">
        <v>359</v>
      </c>
      <c r="L3047" t="s">
        <v>360</v>
      </c>
      <c r="M3047" t="s">
        <v>320</v>
      </c>
      <c r="N3047" t="s">
        <v>650</v>
      </c>
      <c r="O3047" t="s">
        <v>2078</v>
      </c>
      <c r="P3047" t="s">
        <v>4589</v>
      </c>
      <c r="Q3047" t="s">
        <v>4590</v>
      </c>
      <c r="S3047" t="s">
        <v>527</v>
      </c>
      <c r="T3047" s="1">
        <v>9</v>
      </c>
      <c r="W3047" t="s">
        <v>323</v>
      </c>
      <c r="AG3047" s="5" t="str">
        <f>IFERROR(IF(VLOOKUP($B3047,DPORT_BD!$A$1:$I$296,2,FALSE)=0,"",VLOOKUP($B3047,DPORT_BD!$A$1:$I$296,2,FALSE)),"")</f>
        <v/>
      </c>
      <c r="AH3047" s="5" t="str">
        <f>IFERROR(IF(VLOOKUP($B3047,DPORT_BD!$A$1:$I$296,3,FALSE)=0,"",VLOOKUP($B3047,DPORT_BD!$A$1:$I$296,3,FALSE)),"")</f>
        <v/>
      </c>
      <c r="AI3047" s="5" t="str">
        <f>IFERROR(IF(VLOOKUP($B3047,DPORT_BD!$A$1:$I$296,4,FALSE)=0,"",VLOOKUP($B3047,DPORT_BD!$A$1:$I$296,4,FALSE)),"")</f>
        <v/>
      </c>
      <c r="AJ3047" s="5" t="str">
        <f>IFERROR(IF(VLOOKUP($B3047,DPORT_BD!$A$1:$I$296,5,FALSE)=0,"",VLOOKUP($B3047,DPORT_BD!$A$1:$I$296,5,FALSE)),"")</f>
        <v/>
      </c>
      <c r="AK3047" s="5" t="str">
        <f>IFERROR(IF(VLOOKUP($B3047,DPORT_BD!$A$1:$I$296,6,FALSE)=0,"",VLOOKUP($B3047,DPORT_BD!$A$1:$I$296,6,FALSE)),"")</f>
        <v/>
      </c>
      <c r="AL3047" s="5" t="str">
        <f>IFERROR(IF(VLOOKUP($B3047,DPORT_BD!$A$1:$I$296,7,FALSE)=0,"",VLOOKUP($B3047,DPORT_BD!$A$1:$I$296,7,FALSE)),"")</f>
        <v/>
      </c>
      <c r="AM3047" s="5" t="str">
        <f>IFERROR(IF(VLOOKUP($B3047,DPORT_BD!$A$1:$I$296,8,FALSE)=0,"",VLOOKUP($B3047,DPORT_BD!$A$1:$I$296,8,FALSE)),"")</f>
        <v/>
      </c>
      <c r="AN3047" s="5" t="str">
        <f>IFERROR(IF(VLOOKUP($B3047,DPORT_BD!$A$1:$I$296,9,FALSE)=0,"",VLOOKUP($B3047,DPORT_BD!$A$1:$I$296,9,FALSE)),"")</f>
        <v/>
      </c>
    </row>
    <row r="3048" spans="1:40">
      <c r="A3048" t="s">
        <v>32</v>
      </c>
      <c r="B3048" t="s">
        <v>4893</v>
      </c>
      <c r="C3048" t="s">
        <v>34</v>
      </c>
      <c r="D3048" t="s">
        <v>67</v>
      </c>
      <c r="E3048" t="s">
        <v>68</v>
      </c>
      <c r="F3048" s="1">
        <v>4560</v>
      </c>
      <c r="I3048" t="s">
        <v>37</v>
      </c>
      <c r="K3048" t="s">
        <v>38</v>
      </c>
      <c r="L3048" t="s">
        <v>39</v>
      </c>
      <c r="M3048" t="s">
        <v>320</v>
      </c>
      <c r="N3048" t="s">
        <v>650</v>
      </c>
      <c r="O3048" t="s">
        <v>2078</v>
      </c>
      <c r="P3048" t="s">
        <v>4589</v>
      </c>
      <c r="Q3048" t="s">
        <v>4590</v>
      </c>
      <c r="S3048" t="s">
        <v>527</v>
      </c>
      <c r="T3048" s="1">
        <v>9</v>
      </c>
      <c r="W3048" t="s">
        <v>323</v>
      </c>
      <c r="AG3048" s="5" t="str">
        <f>IFERROR(IF(VLOOKUP($B3048,DPORT_BD!$A$1:$I$296,2,FALSE)=0,"",VLOOKUP($B3048,DPORT_BD!$A$1:$I$296,2,FALSE)),"")</f>
        <v/>
      </c>
      <c r="AH3048" s="5" t="str">
        <f>IFERROR(IF(VLOOKUP($B3048,DPORT_BD!$A$1:$I$296,3,FALSE)=0,"",VLOOKUP($B3048,DPORT_BD!$A$1:$I$296,3,FALSE)),"")</f>
        <v/>
      </c>
      <c r="AI3048" s="5" t="str">
        <f>IFERROR(IF(VLOOKUP($B3048,DPORT_BD!$A$1:$I$296,4,FALSE)=0,"",VLOOKUP($B3048,DPORT_BD!$A$1:$I$296,4,FALSE)),"")</f>
        <v/>
      </c>
      <c r="AJ3048" s="5" t="str">
        <f>IFERROR(IF(VLOOKUP($B3048,DPORT_BD!$A$1:$I$296,5,FALSE)=0,"",VLOOKUP($B3048,DPORT_BD!$A$1:$I$296,5,FALSE)),"")</f>
        <v/>
      </c>
      <c r="AK3048" s="5" t="str">
        <f>IFERROR(IF(VLOOKUP($B3048,DPORT_BD!$A$1:$I$296,6,FALSE)=0,"",VLOOKUP($B3048,DPORT_BD!$A$1:$I$296,6,FALSE)),"")</f>
        <v/>
      </c>
      <c r="AL3048" s="5" t="str">
        <f>IFERROR(IF(VLOOKUP($B3048,DPORT_BD!$A$1:$I$296,7,FALSE)=0,"",VLOOKUP($B3048,DPORT_BD!$A$1:$I$296,7,FALSE)),"")</f>
        <v/>
      </c>
      <c r="AM3048" s="5" t="str">
        <f>IFERROR(IF(VLOOKUP($B3048,DPORT_BD!$A$1:$I$296,8,FALSE)=0,"",VLOOKUP($B3048,DPORT_BD!$A$1:$I$296,8,FALSE)),"")</f>
        <v/>
      </c>
      <c r="AN3048" s="5" t="str">
        <f>IFERROR(IF(VLOOKUP($B3048,DPORT_BD!$A$1:$I$296,9,FALSE)=0,"",VLOOKUP($B3048,DPORT_BD!$A$1:$I$296,9,FALSE)),"")</f>
        <v/>
      </c>
    </row>
    <row r="3049" spans="1:40">
      <c r="A3049" t="s">
        <v>32</v>
      </c>
      <c r="B3049" t="s">
        <v>4894</v>
      </c>
      <c r="C3049" t="s">
        <v>34</v>
      </c>
      <c r="D3049" t="s">
        <v>67</v>
      </c>
      <c r="E3049" t="s">
        <v>68</v>
      </c>
      <c r="F3049" s="1">
        <v>4480</v>
      </c>
      <c r="I3049" t="s">
        <v>37</v>
      </c>
      <c r="M3049" t="s">
        <v>320</v>
      </c>
      <c r="N3049" t="s">
        <v>650</v>
      </c>
      <c r="O3049" t="s">
        <v>2078</v>
      </c>
      <c r="P3049" t="s">
        <v>4589</v>
      </c>
      <c r="Q3049" t="s">
        <v>4590</v>
      </c>
      <c r="S3049" t="s">
        <v>770</v>
      </c>
      <c r="T3049" s="1">
        <v>6</v>
      </c>
      <c r="W3049" t="s">
        <v>323</v>
      </c>
      <c r="AG3049" s="5" t="str">
        <f>IFERROR(IF(VLOOKUP($B3049,DPORT_BD!$A$1:$I$296,2,FALSE)=0,"",VLOOKUP($B3049,DPORT_BD!$A$1:$I$296,2,FALSE)),"")</f>
        <v/>
      </c>
      <c r="AH3049" s="5" t="str">
        <f>IFERROR(IF(VLOOKUP($B3049,DPORT_BD!$A$1:$I$296,3,FALSE)=0,"",VLOOKUP($B3049,DPORT_BD!$A$1:$I$296,3,FALSE)),"")</f>
        <v/>
      </c>
      <c r="AI3049" s="5" t="str">
        <f>IFERROR(IF(VLOOKUP($B3049,DPORT_BD!$A$1:$I$296,4,FALSE)=0,"",VLOOKUP($B3049,DPORT_BD!$A$1:$I$296,4,FALSE)),"")</f>
        <v/>
      </c>
      <c r="AJ3049" s="5" t="str">
        <f>IFERROR(IF(VLOOKUP($B3049,DPORT_BD!$A$1:$I$296,5,FALSE)=0,"",VLOOKUP($B3049,DPORT_BD!$A$1:$I$296,5,FALSE)),"")</f>
        <v/>
      </c>
      <c r="AK3049" s="5" t="str">
        <f>IFERROR(IF(VLOOKUP($B3049,DPORT_BD!$A$1:$I$296,6,FALSE)=0,"",VLOOKUP($B3049,DPORT_BD!$A$1:$I$296,6,FALSE)),"")</f>
        <v/>
      </c>
      <c r="AL3049" s="5" t="str">
        <f>IFERROR(IF(VLOOKUP($B3049,DPORT_BD!$A$1:$I$296,7,FALSE)=0,"",VLOOKUP($B3049,DPORT_BD!$A$1:$I$296,7,FALSE)),"")</f>
        <v/>
      </c>
      <c r="AM3049" s="5" t="str">
        <f>IFERROR(IF(VLOOKUP($B3049,DPORT_BD!$A$1:$I$296,8,FALSE)=0,"",VLOOKUP($B3049,DPORT_BD!$A$1:$I$296,8,FALSE)),"")</f>
        <v/>
      </c>
      <c r="AN3049" s="5" t="str">
        <f>IFERROR(IF(VLOOKUP($B3049,DPORT_BD!$A$1:$I$296,9,FALSE)=0,"",VLOOKUP($B3049,DPORT_BD!$A$1:$I$296,9,FALSE)),"")</f>
        <v/>
      </c>
    </row>
    <row r="3050" spans="1:40">
      <c r="A3050" t="s">
        <v>32</v>
      </c>
      <c r="B3050" t="s">
        <v>4895</v>
      </c>
      <c r="C3050" t="s">
        <v>34</v>
      </c>
      <c r="D3050" t="s">
        <v>67</v>
      </c>
      <c r="E3050" t="s">
        <v>68</v>
      </c>
      <c r="F3050" s="1">
        <v>4600</v>
      </c>
      <c r="I3050" t="s">
        <v>37</v>
      </c>
      <c r="K3050" t="s">
        <v>38</v>
      </c>
      <c r="L3050" t="s">
        <v>39</v>
      </c>
      <c r="M3050" t="s">
        <v>320</v>
      </c>
      <c r="N3050" t="s">
        <v>650</v>
      </c>
      <c r="O3050" t="s">
        <v>2078</v>
      </c>
      <c r="P3050" t="s">
        <v>4589</v>
      </c>
      <c r="Q3050" t="s">
        <v>4590</v>
      </c>
      <c r="S3050" t="s">
        <v>770</v>
      </c>
      <c r="T3050" s="1">
        <v>6</v>
      </c>
      <c r="W3050" t="s">
        <v>323</v>
      </c>
      <c r="AG3050" s="5" t="str">
        <f>IFERROR(IF(VLOOKUP($B3050,DPORT_BD!$A$1:$I$296,2,FALSE)=0,"",VLOOKUP($B3050,DPORT_BD!$A$1:$I$296,2,FALSE)),"")</f>
        <v/>
      </c>
      <c r="AH3050" s="5" t="str">
        <f>IFERROR(IF(VLOOKUP($B3050,DPORT_BD!$A$1:$I$296,3,FALSE)=0,"",VLOOKUP($B3050,DPORT_BD!$A$1:$I$296,3,FALSE)),"")</f>
        <v/>
      </c>
      <c r="AI3050" s="5" t="str">
        <f>IFERROR(IF(VLOOKUP($B3050,DPORT_BD!$A$1:$I$296,4,FALSE)=0,"",VLOOKUP($B3050,DPORT_BD!$A$1:$I$296,4,FALSE)),"")</f>
        <v/>
      </c>
      <c r="AJ3050" s="5" t="str">
        <f>IFERROR(IF(VLOOKUP($B3050,DPORT_BD!$A$1:$I$296,5,FALSE)=0,"",VLOOKUP($B3050,DPORT_BD!$A$1:$I$296,5,FALSE)),"")</f>
        <v/>
      </c>
      <c r="AK3050" s="5" t="str">
        <f>IFERROR(IF(VLOOKUP($B3050,DPORT_BD!$A$1:$I$296,6,FALSE)=0,"",VLOOKUP($B3050,DPORT_BD!$A$1:$I$296,6,FALSE)),"")</f>
        <v/>
      </c>
      <c r="AL3050" s="5" t="str">
        <f>IFERROR(IF(VLOOKUP($B3050,DPORT_BD!$A$1:$I$296,7,FALSE)=0,"",VLOOKUP($B3050,DPORT_BD!$A$1:$I$296,7,FALSE)),"")</f>
        <v/>
      </c>
      <c r="AM3050" s="5" t="str">
        <f>IFERROR(IF(VLOOKUP($B3050,DPORT_BD!$A$1:$I$296,8,FALSE)=0,"",VLOOKUP($B3050,DPORT_BD!$A$1:$I$296,8,FALSE)),"")</f>
        <v/>
      </c>
      <c r="AN3050" s="5" t="str">
        <f>IFERROR(IF(VLOOKUP($B3050,DPORT_BD!$A$1:$I$296,9,FALSE)=0,"",VLOOKUP($B3050,DPORT_BD!$A$1:$I$296,9,FALSE)),"")</f>
        <v/>
      </c>
    </row>
    <row r="3051" spans="1:40">
      <c r="A3051" t="s">
        <v>32</v>
      </c>
      <c r="B3051" t="s">
        <v>4896</v>
      </c>
      <c r="C3051" t="s">
        <v>34</v>
      </c>
      <c r="D3051" t="s">
        <v>67</v>
      </c>
      <c r="E3051" t="s">
        <v>68</v>
      </c>
      <c r="F3051" s="1">
        <v>4610</v>
      </c>
      <c r="I3051" t="s">
        <v>319</v>
      </c>
      <c r="J3051" t="s">
        <v>215</v>
      </c>
      <c r="K3051" t="s">
        <v>160</v>
      </c>
      <c r="L3051" t="s">
        <v>161</v>
      </c>
      <c r="M3051" t="s">
        <v>320</v>
      </c>
      <c r="N3051" t="s">
        <v>650</v>
      </c>
      <c r="O3051" t="s">
        <v>2078</v>
      </c>
      <c r="P3051" t="s">
        <v>4589</v>
      </c>
      <c r="Q3051" t="s">
        <v>4592</v>
      </c>
      <c r="S3051" t="s">
        <v>307</v>
      </c>
      <c r="T3051" s="1">
        <v>4</v>
      </c>
      <c r="W3051" t="s">
        <v>323</v>
      </c>
      <c r="AG3051" s="5" t="str">
        <f>IFERROR(IF(VLOOKUP($B3051,DPORT_BD!$A$1:$I$296,2,FALSE)=0,"",VLOOKUP($B3051,DPORT_BD!$A$1:$I$296,2,FALSE)),"")</f>
        <v/>
      </c>
      <c r="AH3051" s="5" t="str">
        <f>IFERROR(IF(VLOOKUP($B3051,DPORT_BD!$A$1:$I$296,3,FALSE)=0,"",VLOOKUP($B3051,DPORT_BD!$A$1:$I$296,3,FALSE)),"")</f>
        <v/>
      </c>
      <c r="AI3051" s="5" t="str">
        <f>IFERROR(IF(VLOOKUP($B3051,DPORT_BD!$A$1:$I$296,4,FALSE)=0,"",VLOOKUP($B3051,DPORT_BD!$A$1:$I$296,4,FALSE)),"")</f>
        <v/>
      </c>
      <c r="AJ3051" s="5" t="str">
        <f>IFERROR(IF(VLOOKUP($B3051,DPORT_BD!$A$1:$I$296,5,FALSE)=0,"",VLOOKUP($B3051,DPORT_BD!$A$1:$I$296,5,FALSE)),"")</f>
        <v/>
      </c>
      <c r="AK3051" s="5" t="str">
        <f>IFERROR(IF(VLOOKUP($B3051,DPORT_BD!$A$1:$I$296,6,FALSE)=0,"",VLOOKUP($B3051,DPORT_BD!$A$1:$I$296,6,FALSE)),"")</f>
        <v/>
      </c>
      <c r="AL3051" s="5" t="str">
        <f>IFERROR(IF(VLOOKUP($B3051,DPORT_BD!$A$1:$I$296,7,FALSE)=0,"",VLOOKUP($B3051,DPORT_BD!$A$1:$I$296,7,FALSE)),"")</f>
        <v/>
      </c>
      <c r="AM3051" s="5" t="str">
        <f>IFERROR(IF(VLOOKUP($B3051,DPORT_BD!$A$1:$I$296,8,FALSE)=0,"",VLOOKUP($B3051,DPORT_BD!$A$1:$I$296,8,FALSE)),"")</f>
        <v/>
      </c>
      <c r="AN3051" s="5" t="str">
        <f>IFERROR(IF(VLOOKUP($B3051,DPORT_BD!$A$1:$I$296,9,FALSE)=0,"",VLOOKUP($B3051,DPORT_BD!$A$1:$I$296,9,FALSE)),"")</f>
        <v/>
      </c>
    </row>
    <row r="3052" spans="1:40">
      <c r="A3052" t="s">
        <v>32</v>
      </c>
      <c r="B3052" t="s">
        <v>4897</v>
      </c>
      <c r="C3052" t="s">
        <v>34</v>
      </c>
      <c r="D3052" t="s">
        <v>67</v>
      </c>
      <c r="E3052" t="s">
        <v>68</v>
      </c>
      <c r="F3052" s="1">
        <v>4580</v>
      </c>
      <c r="I3052" t="s">
        <v>319</v>
      </c>
      <c r="J3052" t="s">
        <v>145</v>
      </c>
      <c r="K3052" t="s">
        <v>160</v>
      </c>
      <c r="L3052" t="s">
        <v>161</v>
      </c>
      <c r="M3052" t="s">
        <v>320</v>
      </c>
      <c r="N3052" t="s">
        <v>650</v>
      </c>
      <c r="O3052" t="s">
        <v>2078</v>
      </c>
      <c r="P3052" t="s">
        <v>4589</v>
      </c>
      <c r="Q3052" t="s">
        <v>4592</v>
      </c>
      <c r="S3052" t="s">
        <v>770</v>
      </c>
      <c r="T3052" s="1">
        <v>6</v>
      </c>
      <c r="W3052" t="s">
        <v>323</v>
      </c>
      <c r="AG3052" s="5" t="str">
        <f>IFERROR(IF(VLOOKUP($B3052,DPORT_BD!$A$1:$I$296,2,FALSE)=0,"",VLOOKUP($B3052,DPORT_BD!$A$1:$I$296,2,FALSE)),"")</f>
        <v/>
      </c>
      <c r="AH3052" s="5" t="str">
        <f>IFERROR(IF(VLOOKUP($B3052,DPORT_BD!$A$1:$I$296,3,FALSE)=0,"",VLOOKUP($B3052,DPORT_BD!$A$1:$I$296,3,FALSE)),"")</f>
        <v/>
      </c>
      <c r="AI3052" s="5" t="str">
        <f>IFERROR(IF(VLOOKUP($B3052,DPORT_BD!$A$1:$I$296,4,FALSE)=0,"",VLOOKUP($B3052,DPORT_BD!$A$1:$I$296,4,FALSE)),"")</f>
        <v/>
      </c>
      <c r="AJ3052" s="5" t="str">
        <f>IFERROR(IF(VLOOKUP($B3052,DPORT_BD!$A$1:$I$296,5,FALSE)=0,"",VLOOKUP($B3052,DPORT_BD!$A$1:$I$296,5,FALSE)),"")</f>
        <v/>
      </c>
      <c r="AK3052" s="5" t="str">
        <f>IFERROR(IF(VLOOKUP($B3052,DPORT_BD!$A$1:$I$296,6,FALSE)=0,"",VLOOKUP($B3052,DPORT_BD!$A$1:$I$296,6,FALSE)),"")</f>
        <v/>
      </c>
      <c r="AL3052" s="5" t="str">
        <f>IFERROR(IF(VLOOKUP($B3052,DPORT_BD!$A$1:$I$296,7,FALSE)=0,"",VLOOKUP($B3052,DPORT_BD!$A$1:$I$296,7,FALSE)),"")</f>
        <v/>
      </c>
      <c r="AM3052" s="5" t="str">
        <f>IFERROR(IF(VLOOKUP($B3052,DPORT_BD!$A$1:$I$296,8,FALSE)=0,"",VLOOKUP($B3052,DPORT_BD!$A$1:$I$296,8,FALSE)),"")</f>
        <v/>
      </c>
      <c r="AN3052" s="5" t="str">
        <f>IFERROR(IF(VLOOKUP($B3052,DPORT_BD!$A$1:$I$296,9,FALSE)=0,"",VLOOKUP($B3052,DPORT_BD!$A$1:$I$296,9,FALSE)),"")</f>
        <v/>
      </c>
    </row>
    <row r="3053" spans="1:40">
      <c r="A3053" t="s">
        <v>32</v>
      </c>
      <c r="B3053" t="s">
        <v>4898</v>
      </c>
      <c r="C3053" t="s">
        <v>34</v>
      </c>
      <c r="D3053" t="s">
        <v>67</v>
      </c>
      <c r="E3053" t="s">
        <v>68</v>
      </c>
      <c r="F3053" s="1">
        <v>4640</v>
      </c>
      <c r="I3053" t="s">
        <v>319</v>
      </c>
      <c r="M3053" t="s">
        <v>320</v>
      </c>
      <c r="N3053" t="s">
        <v>650</v>
      </c>
      <c r="O3053" t="s">
        <v>2078</v>
      </c>
      <c r="P3053" t="s">
        <v>4589</v>
      </c>
      <c r="Q3053" t="s">
        <v>4595</v>
      </c>
      <c r="S3053" t="s">
        <v>527</v>
      </c>
      <c r="T3053" s="1">
        <v>9</v>
      </c>
      <c r="W3053" t="s">
        <v>323</v>
      </c>
      <c r="AG3053" s="5" t="str">
        <f>IFERROR(IF(VLOOKUP($B3053,DPORT_BD!$A$1:$I$296,2,FALSE)=0,"",VLOOKUP($B3053,DPORT_BD!$A$1:$I$296,2,FALSE)),"")</f>
        <v/>
      </c>
      <c r="AH3053" s="5" t="str">
        <f>IFERROR(IF(VLOOKUP($B3053,DPORT_BD!$A$1:$I$296,3,FALSE)=0,"",VLOOKUP($B3053,DPORT_BD!$A$1:$I$296,3,FALSE)),"")</f>
        <v/>
      </c>
      <c r="AI3053" s="5" t="str">
        <f>IFERROR(IF(VLOOKUP($B3053,DPORT_BD!$A$1:$I$296,4,FALSE)=0,"",VLOOKUP($B3053,DPORT_BD!$A$1:$I$296,4,FALSE)),"")</f>
        <v/>
      </c>
      <c r="AJ3053" s="5" t="str">
        <f>IFERROR(IF(VLOOKUP($B3053,DPORT_BD!$A$1:$I$296,5,FALSE)=0,"",VLOOKUP($B3053,DPORT_BD!$A$1:$I$296,5,FALSE)),"")</f>
        <v/>
      </c>
      <c r="AK3053" s="5" t="str">
        <f>IFERROR(IF(VLOOKUP($B3053,DPORT_BD!$A$1:$I$296,6,FALSE)=0,"",VLOOKUP($B3053,DPORT_BD!$A$1:$I$296,6,FALSE)),"")</f>
        <v/>
      </c>
      <c r="AL3053" s="5" t="str">
        <f>IFERROR(IF(VLOOKUP($B3053,DPORT_BD!$A$1:$I$296,7,FALSE)=0,"",VLOOKUP($B3053,DPORT_BD!$A$1:$I$296,7,FALSE)),"")</f>
        <v/>
      </c>
      <c r="AM3053" s="5" t="str">
        <f>IFERROR(IF(VLOOKUP($B3053,DPORT_BD!$A$1:$I$296,8,FALSE)=0,"",VLOOKUP($B3053,DPORT_BD!$A$1:$I$296,8,FALSE)),"")</f>
        <v/>
      </c>
      <c r="AN3053" s="5" t="str">
        <f>IFERROR(IF(VLOOKUP($B3053,DPORT_BD!$A$1:$I$296,9,FALSE)=0,"",VLOOKUP($B3053,DPORT_BD!$A$1:$I$296,9,FALSE)),"")</f>
        <v/>
      </c>
    </row>
    <row r="3054" spans="1:40">
      <c r="A3054" t="s">
        <v>32</v>
      </c>
      <c r="B3054" t="s">
        <v>4899</v>
      </c>
      <c r="C3054" t="s">
        <v>34</v>
      </c>
      <c r="D3054" t="s">
        <v>52</v>
      </c>
      <c r="E3054" t="s">
        <v>4900</v>
      </c>
      <c r="F3054" s="1">
        <v>3900</v>
      </c>
      <c r="I3054" t="s">
        <v>37</v>
      </c>
      <c r="J3054" t="s">
        <v>145</v>
      </c>
      <c r="K3054" t="s">
        <v>160</v>
      </c>
      <c r="L3054" t="s">
        <v>161</v>
      </c>
      <c r="M3054" t="s">
        <v>40</v>
      </c>
      <c r="S3054" t="s">
        <v>307</v>
      </c>
      <c r="T3054" s="1">
        <v>4</v>
      </c>
      <c r="W3054" t="s">
        <v>503</v>
      </c>
      <c r="AG3054" s="5" t="str">
        <f>IFERROR(IF(VLOOKUP($B3054,DPORT_BD!$A$1:$I$296,2,FALSE)=0,"",VLOOKUP($B3054,DPORT_BD!$A$1:$I$296,2,FALSE)),"")</f>
        <v/>
      </c>
      <c r="AH3054" s="5" t="str">
        <f>IFERROR(IF(VLOOKUP($B3054,DPORT_BD!$A$1:$I$296,3,FALSE)=0,"",VLOOKUP($B3054,DPORT_BD!$A$1:$I$296,3,FALSE)),"")</f>
        <v/>
      </c>
      <c r="AI3054" s="5" t="str">
        <f>IFERROR(IF(VLOOKUP($B3054,DPORT_BD!$A$1:$I$296,4,FALSE)=0,"",VLOOKUP($B3054,DPORT_BD!$A$1:$I$296,4,FALSE)),"")</f>
        <v/>
      </c>
      <c r="AJ3054" s="5" t="str">
        <f>IFERROR(IF(VLOOKUP($B3054,DPORT_BD!$A$1:$I$296,5,FALSE)=0,"",VLOOKUP($B3054,DPORT_BD!$A$1:$I$296,5,FALSE)),"")</f>
        <v/>
      </c>
      <c r="AK3054" s="5" t="str">
        <f>IFERROR(IF(VLOOKUP($B3054,DPORT_BD!$A$1:$I$296,6,FALSE)=0,"",VLOOKUP($B3054,DPORT_BD!$A$1:$I$296,6,FALSE)),"")</f>
        <v/>
      </c>
      <c r="AL3054" s="5" t="str">
        <f>IFERROR(IF(VLOOKUP($B3054,DPORT_BD!$A$1:$I$296,7,FALSE)=0,"",VLOOKUP($B3054,DPORT_BD!$A$1:$I$296,7,FALSE)),"")</f>
        <v/>
      </c>
      <c r="AM3054" s="5" t="str">
        <f>IFERROR(IF(VLOOKUP($B3054,DPORT_BD!$A$1:$I$296,8,FALSE)=0,"",VLOOKUP($B3054,DPORT_BD!$A$1:$I$296,8,FALSE)),"")</f>
        <v/>
      </c>
      <c r="AN3054" s="5" t="str">
        <f>IFERROR(IF(VLOOKUP($B3054,DPORT_BD!$A$1:$I$296,9,FALSE)=0,"",VLOOKUP($B3054,DPORT_BD!$A$1:$I$296,9,FALSE)),"")</f>
        <v/>
      </c>
    </row>
    <row r="3055" spans="1:40">
      <c r="A3055" t="s">
        <v>32</v>
      </c>
      <c r="B3055" t="s">
        <v>4901</v>
      </c>
      <c r="C3055" t="s">
        <v>101</v>
      </c>
      <c r="D3055" t="s">
        <v>45</v>
      </c>
      <c r="E3055" t="s">
        <v>102</v>
      </c>
      <c r="F3055" s="1">
        <v>2260</v>
      </c>
      <c r="I3055" t="s">
        <v>103</v>
      </c>
      <c r="J3055" t="s">
        <v>82</v>
      </c>
      <c r="K3055" t="s">
        <v>160</v>
      </c>
      <c r="L3055" t="s">
        <v>161</v>
      </c>
      <c r="M3055" t="s">
        <v>40</v>
      </c>
      <c r="Q3055" t="s">
        <v>4902</v>
      </c>
      <c r="R3055" t="s">
        <v>1957</v>
      </c>
      <c r="S3055" t="s">
        <v>307</v>
      </c>
      <c r="T3055" s="1">
        <v>4</v>
      </c>
      <c r="AG3055" s="5" t="str">
        <f>IFERROR(IF(VLOOKUP($B3055,DPORT_BD!$A$1:$I$296,2,FALSE)=0,"",VLOOKUP($B3055,DPORT_BD!$A$1:$I$296,2,FALSE)),"")</f>
        <v/>
      </c>
      <c r="AH3055" s="5" t="str">
        <f>IFERROR(IF(VLOOKUP($B3055,DPORT_BD!$A$1:$I$296,3,FALSE)=0,"",VLOOKUP($B3055,DPORT_BD!$A$1:$I$296,3,FALSE)),"")</f>
        <v/>
      </c>
      <c r="AI3055" s="5" t="str">
        <f>IFERROR(IF(VLOOKUP($B3055,DPORT_BD!$A$1:$I$296,4,FALSE)=0,"",VLOOKUP($B3055,DPORT_BD!$A$1:$I$296,4,FALSE)),"")</f>
        <v/>
      </c>
      <c r="AJ3055" s="5" t="str">
        <f>IFERROR(IF(VLOOKUP($B3055,DPORT_BD!$A$1:$I$296,5,FALSE)=0,"",VLOOKUP($B3055,DPORT_BD!$A$1:$I$296,5,FALSE)),"")</f>
        <v/>
      </c>
      <c r="AK3055" s="5" t="str">
        <f>IFERROR(IF(VLOOKUP($B3055,DPORT_BD!$A$1:$I$296,6,FALSE)=0,"",VLOOKUP($B3055,DPORT_BD!$A$1:$I$296,6,FALSE)),"")</f>
        <v/>
      </c>
      <c r="AL3055" s="5" t="str">
        <f>IFERROR(IF(VLOOKUP($B3055,DPORT_BD!$A$1:$I$296,7,FALSE)=0,"",VLOOKUP($B3055,DPORT_BD!$A$1:$I$296,7,FALSE)),"")</f>
        <v/>
      </c>
      <c r="AM3055" s="5" t="str">
        <f>IFERROR(IF(VLOOKUP($B3055,DPORT_BD!$A$1:$I$296,8,FALSE)=0,"",VLOOKUP($B3055,DPORT_BD!$A$1:$I$296,8,FALSE)),"")</f>
        <v/>
      </c>
      <c r="AN3055" s="5" t="str">
        <f>IFERROR(IF(VLOOKUP($B3055,DPORT_BD!$A$1:$I$296,9,FALSE)=0,"",VLOOKUP($B3055,DPORT_BD!$A$1:$I$296,9,FALSE)),"")</f>
        <v/>
      </c>
    </row>
    <row r="3056" spans="1:40">
      <c r="A3056" t="s">
        <v>32</v>
      </c>
      <c r="B3056" t="s">
        <v>4903</v>
      </c>
      <c r="C3056" t="s">
        <v>34</v>
      </c>
      <c r="D3056" t="s">
        <v>52</v>
      </c>
      <c r="E3056" t="s">
        <v>53</v>
      </c>
      <c r="F3056" s="1">
        <v>3830</v>
      </c>
      <c r="I3056" t="s">
        <v>37</v>
      </c>
      <c r="J3056" t="s">
        <v>82</v>
      </c>
      <c r="K3056" t="s">
        <v>83</v>
      </c>
      <c r="L3056" t="s">
        <v>84</v>
      </c>
      <c r="M3056" t="s">
        <v>40</v>
      </c>
      <c r="S3056" t="s">
        <v>441</v>
      </c>
      <c r="T3056" s="1">
        <v>14</v>
      </c>
      <c r="AG3056" s="5" t="str">
        <f>IFERROR(IF(VLOOKUP($B3056,DPORT_BD!$A$1:$I$296,2,FALSE)=0,"",VLOOKUP($B3056,DPORT_BD!$A$1:$I$296,2,FALSE)),"")</f>
        <v/>
      </c>
      <c r="AH3056" s="5" t="str">
        <f>IFERROR(IF(VLOOKUP($B3056,DPORT_BD!$A$1:$I$296,3,FALSE)=0,"",VLOOKUP($B3056,DPORT_BD!$A$1:$I$296,3,FALSE)),"")</f>
        <v/>
      </c>
      <c r="AI3056" s="5" t="str">
        <f>IFERROR(IF(VLOOKUP($B3056,DPORT_BD!$A$1:$I$296,4,FALSE)=0,"",VLOOKUP($B3056,DPORT_BD!$A$1:$I$296,4,FALSE)),"")</f>
        <v/>
      </c>
      <c r="AJ3056" s="5" t="str">
        <f>IFERROR(IF(VLOOKUP($B3056,DPORT_BD!$A$1:$I$296,5,FALSE)=0,"",VLOOKUP($B3056,DPORT_BD!$A$1:$I$296,5,FALSE)),"")</f>
        <v/>
      </c>
      <c r="AK3056" s="5" t="str">
        <f>IFERROR(IF(VLOOKUP($B3056,DPORT_BD!$A$1:$I$296,6,FALSE)=0,"",VLOOKUP($B3056,DPORT_BD!$A$1:$I$296,6,FALSE)),"")</f>
        <v/>
      </c>
      <c r="AL3056" s="5" t="str">
        <f>IFERROR(IF(VLOOKUP($B3056,DPORT_BD!$A$1:$I$296,7,FALSE)=0,"",VLOOKUP($B3056,DPORT_BD!$A$1:$I$296,7,FALSE)),"")</f>
        <v/>
      </c>
      <c r="AM3056" s="5" t="str">
        <f>IFERROR(IF(VLOOKUP($B3056,DPORT_BD!$A$1:$I$296,8,FALSE)=0,"",VLOOKUP($B3056,DPORT_BD!$A$1:$I$296,8,FALSE)),"")</f>
        <v/>
      </c>
      <c r="AN3056" s="5" t="str">
        <f>IFERROR(IF(VLOOKUP($B3056,DPORT_BD!$A$1:$I$296,9,FALSE)=0,"",VLOOKUP($B3056,DPORT_BD!$A$1:$I$296,9,FALSE)),"")</f>
        <v/>
      </c>
    </row>
    <row r="3057" spans="1:40">
      <c r="A3057" t="s">
        <v>32</v>
      </c>
      <c r="B3057" t="s">
        <v>4904</v>
      </c>
      <c r="C3057" t="s">
        <v>101</v>
      </c>
      <c r="D3057" t="s">
        <v>45</v>
      </c>
      <c r="E3057" t="s">
        <v>102</v>
      </c>
      <c r="F3057" s="1">
        <v>2230</v>
      </c>
      <c r="I3057" t="s">
        <v>59</v>
      </c>
      <c r="J3057" t="s">
        <v>82</v>
      </c>
      <c r="K3057" t="s">
        <v>160</v>
      </c>
      <c r="L3057" t="s">
        <v>161</v>
      </c>
      <c r="N3057" t="s">
        <v>104</v>
      </c>
      <c r="O3057" t="s">
        <v>105</v>
      </c>
      <c r="P3057" t="s">
        <v>106</v>
      </c>
      <c r="Q3057" t="s">
        <v>285</v>
      </c>
      <c r="S3057" t="s">
        <v>441</v>
      </c>
      <c r="T3057" s="1">
        <v>14</v>
      </c>
      <c r="X3057" t="s">
        <v>578</v>
      </c>
      <c r="AG3057" s="5" t="str">
        <f>IFERROR(IF(VLOOKUP($B3057,DPORT_BD!$A$1:$I$296,2,FALSE)=0,"",VLOOKUP($B3057,DPORT_BD!$A$1:$I$296,2,FALSE)),"")</f>
        <v/>
      </c>
      <c r="AH3057" s="5" t="str">
        <f>IFERROR(IF(VLOOKUP($B3057,DPORT_BD!$A$1:$I$296,3,FALSE)=0,"",VLOOKUP($B3057,DPORT_BD!$A$1:$I$296,3,FALSE)),"")</f>
        <v/>
      </c>
      <c r="AI3057" s="5" t="str">
        <f>IFERROR(IF(VLOOKUP($B3057,DPORT_BD!$A$1:$I$296,4,FALSE)=0,"",VLOOKUP($B3057,DPORT_BD!$A$1:$I$296,4,FALSE)),"")</f>
        <v/>
      </c>
      <c r="AJ3057" s="5" t="str">
        <f>IFERROR(IF(VLOOKUP($B3057,DPORT_BD!$A$1:$I$296,5,FALSE)=0,"",VLOOKUP($B3057,DPORT_BD!$A$1:$I$296,5,FALSE)),"")</f>
        <v/>
      </c>
      <c r="AK3057" s="5" t="str">
        <f>IFERROR(IF(VLOOKUP($B3057,DPORT_BD!$A$1:$I$296,6,FALSE)=0,"",VLOOKUP($B3057,DPORT_BD!$A$1:$I$296,6,FALSE)),"")</f>
        <v/>
      </c>
      <c r="AL3057" s="5" t="str">
        <f>IFERROR(IF(VLOOKUP($B3057,DPORT_BD!$A$1:$I$296,7,FALSE)=0,"",VLOOKUP($B3057,DPORT_BD!$A$1:$I$296,7,FALSE)),"")</f>
        <v/>
      </c>
      <c r="AM3057" s="5" t="str">
        <f>IFERROR(IF(VLOOKUP($B3057,DPORT_BD!$A$1:$I$296,8,FALSE)=0,"",VLOOKUP($B3057,DPORT_BD!$A$1:$I$296,8,FALSE)),"")</f>
        <v/>
      </c>
      <c r="AN3057" s="5" t="str">
        <f>IFERROR(IF(VLOOKUP($B3057,DPORT_BD!$A$1:$I$296,9,FALSE)=0,"",VLOOKUP($B3057,DPORT_BD!$A$1:$I$296,9,FALSE)),"")</f>
        <v/>
      </c>
    </row>
    <row r="3058" spans="1:40">
      <c r="A3058" t="s">
        <v>32</v>
      </c>
      <c r="B3058" t="s">
        <v>4905</v>
      </c>
      <c r="C3058" t="s">
        <v>34</v>
      </c>
      <c r="D3058" t="s">
        <v>52</v>
      </c>
      <c r="E3058" t="s">
        <v>53</v>
      </c>
      <c r="F3058" s="1">
        <v>3950</v>
      </c>
      <c r="G3058" t="s">
        <v>4906</v>
      </c>
      <c r="I3058" t="s">
        <v>37</v>
      </c>
      <c r="J3058" t="s">
        <v>169</v>
      </c>
      <c r="K3058" t="s">
        <v>83</v>
      </c>
      <c r="L3058" t="s">
        <v>84</v>
      </c>
      <c r="M3058" t="s">
        <v>40</v>
      </c>
      <c r="S3058" t="s">
        <v>441</v>
      </c>
      <c r="T3058" s="1">
        <v>14</v>
      </c>
      <c r="AG3058" s="5" t="str">
        <f>IFERROR(IF(VLOOKUP($B3058,DPORT_BD!$A$1:$I$296,2,FALSE)=0,"",VLOOKUP($B3058,DPORT_BD!$A$1:$I$296,2,FALSE)),"")</f>
        <v/>
      </c>
      <c r="AH3058" s="5" t="str">
        <f>IFERROR(IF(VLOOKUP($B3058,DPORT_BD!$A$1:$I$296,3,FALSE)=0,"",VLOOKUP($B3058,DPORT_BD!$A$1:$I$296,3,FALSE)),"")</f>
        <v/>
      </c>
      <c r="AI3058" s="5" t="str">
        <f>IFERROR(IF(VLOOKUP($B3058,DPORT_BD!$A$1:$I$296,4,FALSE)=0,"",VLOOKUP($B3058,DPORT_BD!$A$1:$I$296,4,FALSE)),"")</f>
        <v/>
      </c>
      <c r="AJ3058" s="5" t="str">
        <f>IFERROR(IF(VLOOKUP($B3058,DPORT_BD!$A$1:$I$296,5,FALSE)=0,"",VLOOKUP($B3058,DPORT_BD!$A$1:$I$296,5,FALSE)),"")</f>
        <v/>
      </c>
      <c r="AK3058" s="5" t="str">
        <f>IFERROR(IF(VLOOKUP($B3058,DPORT_BD!$A$1:$I$296,6,FALSE)=0,"",VLOOKUP($B3058,DPORT_BD!$A$1:$I$296,6,FALSE)),"")</f>
        <v/>
      </c>
      <c r="AL3058" s="5" t="str">
        <f>IFERROR(IF(VLOOKUP($B3058,DPORT_BD!$A$1:$I$296,7,FALSE)=0,"",VLOOKUP($B3058,DPORT_BD!$A$1:$I$296,7,FALSE)),"")</f>
        <v/>
      </c>
      <c r="AM3058" s="5" t="str">
        <f>IFERROR(IF(VLOOKUP($B3058,DPORT_BD!$A$1:$I$296,8,FALSE)=0,"",VLOOKUP($B3058,DPORT_BD!$A$1:$I$296,8,FALSE)),"")</f>
        <v/>
      </c>
      <c r="AN3058" s="5" t="str">
        <f>IFERROR(IF(VLOOKUP($B3058,DPORT_BD!$A$1:$I$296,9,FALSE)=0,"",VLOOKUP($B3058,DPORT_BD!$A$1:$I$296,9,FALSE)),"")</f>
        <v/>
      </c>
    </row>
    <row r="3059" spans="1:40">
      <c r="A3059" t="s">
        <v>32</v>
      </c>
      <c r="B3059" t="s">
        <v>4907</v>
      </c>
      <c r="C3059" t="s">
        <v>34</v>
      </c>
      <c r="D3059" t="s">
        <v>52</v>
      </c>
      <c r="E3059" t="s">
        <v>53</v>
      </c>
      <c r="F3059" s="1">
        <v>3780</v>
      </c>
      <c r="I3059" t="s">
        <v>37</v>
      </c>
      <c r="J3059" t="s">
        <v>169</v>
      </c>
      <c r="K3059" t="s">
        <v>160</v>
      </c>
      <c r="L3059" t="s">
        <v>161</v>
      </c>
      <c r="M3059" t="s">
        <v>40</v>
      </c>
      <c r="S3059" t="s">
        <v>441</v>
      </c>
      <c r="T3059" s="1">
        <v>14</v>
      </c>
      <c r="AG3059" s="5" t="str">
        <f>IFERROR(IF(VLOOKUP($B3059,DPORT_BD!$A$1:$I$296,2,FALSE)=0,"",VLOOKUP($B3059,DPORT_BD!$A$1:$I$296,2,FALSE)),"")</f>
        <v/>
      </c>
      <c r="AH3059" s="5" t="str">
        <f>IFERROR(IF(VLOOKUP($B3059,DPORT_BD!$A$1:$I$296,3,FALSE)=0,"",VLOOKUP($B3059,DPORT_BD!$A$1:$I$296,3,FALSE)),"")</f>
        <v/>
      </c>
      <c r="AI3059" s="5" t="str">
        <f>IFERROR(IF(VLOOKUP($B3059,DPORT_BD!$A$1:$I$296,4,FALSE)=0,"",VLOOKUP($B3059,DPORT_BD!$A$1:$I$296,4,FALSE)),"")</f>
        <v/>
      </c>
      <c r="AJ3059" s="5" t="str">
        <f>IFERROR(IF(VLOOKUP($B3059,DPORT_BD!$A$1:$I$296,5,FALSE)=0,"",VLOOKUP($B3059,DPORT_BD!$A$1:$I$296,5,FALSE)),"")</f>
        <v/>
      </c>
      <c r="AK3059" s="5" t="str">
        <f>IFERROR(IF(VLOOKUP($B3059,DPORT_BD!$A$1:$I$296,6,FALSE)=0,"",VLOOKUP($B3059,DPORT_BD!$A$1:$I$296,6,FALSE)),"")</f>
        <v/>
      </c>
      <c r="AL3059" s="5" t="str">
        <f>IFERROR(IF(VLOOKUP($B3059,DPORT_BD!$A$1:$I$296,7,FALSE)=0,"",VLOOKUP($B3059,DPORT_BD!$A$1:$I$296,7,FALSE)),"")</f>
        <v/>
      </c>
      <c r="AM3059" s="5" t="str">
        <f>IFERROR(IF(VLOOKUP($B3059,DPORT_BD!$A$1:$I$296,8,FALSE)=0,"",VLOOKUP($B3059,DPORT_BD!$A$1:$I$296,8,FALSE)),"")</f>
        <v/>
      </c>
      <c r="AN3059" s="5" t="str">
        <f>IFERROR(IF(VLOOKUP($B3059,DPORT_BD!$A$1:$I$296,9,FALSE)=0,"",VLOOKUP($B3059,DPORT_BD!$A$1:$I$296,9,FALSE)),"")</f>
        <v/>
      </c>
    </row>
    <row r="3060" spans="1:40">
      <c r="A3060" t="s">
        <v>32</v>
      </c>
      <c r="B3060" t="s">
        <v>4908</v>
      </c>
      <c r="C3060" t="s">
        <v>101</v>
      </c>
      <c r="D3060" t="s">
        <v>45</v>
      </c>
      <c r="E3060" t="s">
        <v>102</v>
      </c>
      <c r="F3060" s="1">
        <v>2350</v>
      </c>
      <c r="I3060" t="s">
        <v>37</v>
      </c>
      <c r="J3060" t="s">
        <v>82</v>
      </c>
      <c r="K3060" t="s">
        <v>160</v>
      </c>
      <c r="L3060" t="s">
        <v>161</v>
      </c>
      <c r="M3060" t="s">
        <v>40</v>
      </c>
      <c r="S3060" t="s">
        <v>441</v>
      </c>
      <c r="T3060" s="1">
        <v>14</v>
      </c>
      <c r="W3060" t="s">
        <v>4909</v>
      </c>
      <c r="AG3060" s="5" t="str">
        <f>IFERROR(IF(VLOOKUP($B3060,DPORT_BD!$A$1:$I$296,2,FALSE)=0,"",VLOOKUP($B3060,DPORT_BD!$A$1:$I$296,2,FALSE)),"")</f>
        <v/>
      </c>
      <c r="AH3060" s="5" t="str">
        <f>IFERROR(IF(VLOOKUP($B3060,DPORT_BD!$A$1:$I$296,3,FALSE)=0,"",VLOOKUP($B3060,DPORT_BD!$A$1:$I$296,3,FALSE)),"")</f>
        <v/>
      </c>
      <c r="AI3060" s="5" t="str">
        <f>IFERROR(IF(VLOOKUP($B3060,DPORT_BD!$A$1:$I$296,4,FALSE)=0,"",VLOOKUP($B3060,DPORT_BD!$A$1:$I$296,4,FALSE)),"")</f>
        <v/>
      </c>
      <c r="AJ3060" s="5" t="str">
        <f>IFERROR(IF(VLOOKUP($B3060,DPORT_BD!$A$1:$I$296,5,FALSE)=0,"",VLOOKUP($B3060,DPORT_BD!$A$1:$I$296,5,FALSE)),"")</f>
        <v/>
      </c>
      <c r="AK3060" s="5" t="str">
        <f>IFERROR(IF(VLOOKUP($B3060,DPORT_BD!$A$1:$I$296,6,FALSE)=0,"",VLOOKUP($B3060,DPORT_BD!$A$1:$I$296,6,FALSE)),"")</f>
        <v/>
      </c>
      <c r="AL3060" s="5" t="str">
        <f>IFERROR(IF(VLOOKUP($B3060,DPORT_BD!$A$1:$I$296,7,FALSE)=0,"",VLOOKUP($B3060,DPORT_BD!$A$1:$I$296,7,FALSE)),"")</f>
        <v/>
      </c>
      <c r="AM3060" s="5" t="str">
        <f>IFERROR(IF(VLOOKUP($B3060,DPORT_BD!$A$1:$I$296,8,FALSE)=0,"",VLOOKUP($B3060,DPORT_BD!$A$1:$I$296,8,FALSE)),"")</f>
        <v/>
      </c>
      <c r="AN3060" s="5" t="str">
        <f>IFERROR(IF(VLOOKUP($B3060,DPORT_BD!$A$1:$I$296,9,FALSE)=0,"",VLOOKUP($B3060,DPORT_BD!$A$1:$I$296,9,FALSE)),"")</f>
        <v/>
      </c>
    </row>
    <row r="3061" spans="1:40">
      <c r="A3061" t="s">
        <v>32</v>
      </c>
      <c r="B3061" t="s">
        <v>4910</v>
      </c>
      <c r="C3061" t="s">
        <v>34</v>
      </c>
      <c r="D3061" t="s">
        <v>52</v>
      </c>
      <c r="E3061" t="s">
        <v>53</v>
      </c>
      <c r="F3061" s="1">
        <v>3800</v>
      </c>
      <c r="I3061" t="s">
        <v>37</v>
      </c>
      <c r="J3061" t="s">
        <v>82</v>
      </c>
      <c r="K3061" t="s">
        <v>359</v>
      </c>
      <c r="L3061" t="s">
        <v>360</v>
      </c>
      <c r="M3061" t="s">
        <v>40</v>
      </c>
      <c r="S3061" t="s">
        <v>441</v>
      </c>
      <c r="T3061" s="1">
        <v>14</v>
      </c>
      <c r="W3061" t="s">
        <v>4911</v>
      </c>
      <c r="AG3061" s="5" t="str">
        <f>IFERROR(IF(VLOOKUP($B3061,DPORT_BD!$A$1:$I$296,2,FALSE)=0,"",VLOOKUP($B3061,DPORT_BD!$A$1:$I$296,2,FALSE)),"")</f>
        <v/>
      </c>
      <c r="AH3061" s="5" t="str">
        <f>IFERROR(IF(VLOOKUP($B3061,DPORT_BD!$A$1:$I$296,3,FALSE)=0,"",VLOOKUP($B3061,DPORT_BD!$A$1:$I$296,3,FALSE)),"")</f>
        <v/>
      </c>
      <c r="AI3061" s="5" t="str">
        <f>IFERROR(IF(VLOOKUP($B3061,DPORT_BD!$A$1:$I$296,4,FALSE)=0,"",VLOOKUP($B3061,DPORT_BD!$A$1:$I$296,4,FALSE)),"")</f>
        <v/>
      </c>
      <c r="AJ3061" s="5" t="str">
        <f>IFERROR(IF(VLOOKUP($B3061,DPORT_BD!$A$1:$I$296,5,FALSE)=0,"",VLOOKUP($B3061,DPORT_BD!$A$1:$I$296,5,FALSE)),"")</f>
        <v/>
      </c>
      <c r="AK3061" s="5" t="str">
        <f>IFERROR(IF(VLOOKUP($B3061,DPORT_BD!$A$1:$I$296,6,FALSE)=0,"",VLOOKUP($B3061,DPORT_BD!$A$1:$I$296,6,FALSE)),"")</f>
        <v/>
      </c>
      <c r="AL3061" s="5" t="str">
        <f>IFERROR(IF(VLOOKUP($B3061,DPORT_BD!$A$1:$I$296,7,FALSE)=0,"",VLOOKUP($B3061,DPORT_BD!$A$1:$I$296,7,FALSE)),"")</f>
        <v/>
      </c>
      <c r="AM3061" s="5" t="str">
        <f>IFERROR(IF(VLOOKUP($B3061,DPORT_BD!$A$1:$I$296,8,FALSE)=0,"",VLOOKUP($B3061,DPORT_BD!$A$1:$I$296,8,FALSE)),"")</f>
        <v/>
      </c>
      <c r="AN3061" s="5" t="str">
        <f>IFERROR(IF(VLOOKUP($B3061,DPORT_BD!$A$1:$I$296,9,FALSE)=0,"",VLOOKUP($B3061,DPORT_BD!$A$1:$I$296,9,FALSE)),"")</f>
        <v/>
      </c>
    </row>
    <row r="3062" spans="1:40">
      <c r="A3062" t="s">
        <v>32</v>
      </c>
      <c r="B3062" t="s">
        <v>4912</v>
      </c>
      <c r="C3062" t="s">
        <v>34</v>
      </c>
      <c r="D3062" t="s">
        <v>45</v>
      </c>
      <c r="E3062" t="s">
        <v>46</v>
      </c>
      <c r="F3062" s="1">
        <v>3084</v>
      </c>
      <c r="I3062" t="s">
        <v>37</v>
      </c>
      <c r="J3062" t="s">
        <v>82</v>
      </c>
      <c r="K3062" t="s">
        <v>359</v>
      </c>
      <c r="L3062" t="s">
        <v>360</v>
      </c>
      <c r="M3062" t="s">
        <v>40</v>
      </c>
      <c r="S3062" t="s">
        <v>441</v>
      </c>
      <c r="T3062" s="1">
        <v>14</v>
      </c>
      <c r="W3062" t="s">
        <v>4913</v>
      </c>
      <c r="X3062" t="s">
        <v>296</v>
      </c>
      <c r="AG3062" s="5" t="str">
        <f>IFERROR(IF(VLOOKUP($B3062,DPORT_BD!$A$1:$I$296,2,FALSE)=0,"",VLOOKUP($B3062,DPORT_BD!$A$1:$I$296,2,FALSE)),"")</f>
        <v/>
      </c>
      <c r="AH3062" s="5" t="str">
        <f>IFERROR(IF(VLOOKUP($B3062,DPORT_BD!$A$1:$I$296,3,FALSE)=0,"",VLOOKUP($B3062,DPORT_BD!$A$1:$I$296,3,FALSE)),"")</f>
        <v/>
      </c>
      <c r="AI3062" s="5" t="str">
        <f>IFERROR(IF(VLOOKUP($B3062,DPORT_BD!$A$1:$I$296,4,FALSE)=0,"",VLOOKUP($B3062,DPORT_BD!$A$1:$I$296,4,FALSE)),"")</f>
        <v/>
      </c>
      <c r="AJ3062" s="5" t="str">
        <f>IFERROR(IF(VLOOKUP($B3062,DPORT_BD!$A$1:$I$296,5,FALSE)=0,"",VLOOKUP($B3062,DPORT_BD!$A$1:$I$296,5,FALSE)),"")</f>
        <v/>
      </c>
      <c r="AK3062" s="5" t="str">
        <f>IFERROR(IF(VLOOKUP($B3062,DPORT_BD!$A$1:$I$296,6,FALSE)=0,"",VLOOKUP($B3062,DPORT_BD!$A$1:$I$296,6,FALSE)),"")</f>
        <v/>
      </c>
      <c r="AL3062" s="5" t="str">
        <f>IFERROR(IF(VLOOKUP($B3062,DPORT_BD!$A$1:$I$296,7,FALSE)=0,"",VLOOKUP($B3062,DPORT_BD!$A$1:$I$296,7,FALSE)),"")</f>
        <v/>
      </c>
      <c r="AM3062" s="5" t="str">
        <f>IFERROR(IF(VLOOKUP($B3062,DPORT_BD!$A$1:$I$296,8,FALSE)=0,"",VLOOKUP($B3062,DPORT_BD!$A$1:$I$296,8,FALSE)),"")</f>
        <v/>
      </c>
      <c r="AN3062" s="5" t="str">
        <f>IFERROR(IF(VLOOKUP($B3062,DPORT_BD!$A$1:$I$296,9,FALSE)=0,"",VLOOKUP($B3062,DPORT_BD!$A$1:$I$296,9,FALSE)),"")</f>
        <v/>
      </c>
    </row>
    <row r="3063" spans="1:40">
      <c r="A3063" t="s">
        <v>32</v>
      </c>
      <c r="B3063" t="s">
        <v>4914</v>
      </c>
      <c r="C3063" t="s">
        <v>34</v>
      </c>
      <c r="D3063" t="s">
        <v>67</v>
      </c>
      <c r="E3063" t="s">
        <v>68</v>
      </c>
      <c r="F3063" s="1">
        <v>4330</v>
      </c>
      <c r="I3063" t="s">
        <v>37</v>
      </c>
      <c r="J3063" t="s">
        <v>72</v>
      </c>
      <c r="K3063" t="s">
        <v>206</v>
      </c>
      <c r="L3063" t="s">
        <v>207</v>
      </c>
      <c r="M3063" t="s">
        <v>320</v>
      </c>
      <c r="N3063" t="s">
        <v>650</v>
      </c>
      <c r="O3063" t="s">
        <v>2078</v>
      </c>
      <c r="P3063" t="s">
        <v>4589</v>
      </c>
      <c r="Q3063" t="s">
        <v>4590</v>
      </c>
      <c r="S3063" t="s">
        <v>663</v>
      </c>
      <c r="T3063" s="1">
        <v>10</v>
      </c>
      <c r="W3063" t="s">
        <v>323</v>
      </c>
      <c r="AG3063" s="5" t="str">
        <f>IFERROR(IF(VLOOKUP($B3063,DPORT_BD!$A$1:$I$296,2,FALSE)=0,"",VLOOKUP($B3063,DPORT_BD!$A$1:$I$296,2,FALSE)),"")</f>
        <v/>
      </c>
      <c r="AH3063" s="5" t="str">
        <f>IFERROR(IF(VLOOKUP($B3063,DPORT_BD!$A$1:$I$296,3,FALSE)=0,"",VLOOKUP($B3063,DPORT_BD!$A$1:$I$296,3,FALSE)),"")</f>
        <v/>
      </c>
      <c r="AI3063" s="5" t="str">
        <f>IFERROR(IF(VLOOKUP($B3063,DPORT_BD!$A$1:$I$296,4,FALSE)=0,"",VLOOKUP($B3063,DPORT_BD!$A$1:$I$296,4,FALSE)),"")</f>
        <v/>
      </c>
      <c r="AJ3063" s="5" t="str">
        <f>IFERROR(IF(VLOOKUP($B3063,DPORT_BD!$A$1:$I$296,5,FALSE)=0,"",VLOOKUP($B3063,DPORT_BD!$A$1:$I$296,5,FALSE)),"")</f>
        <v/>
      </c>
      <c r="AK3063" s="5" t="str">
        <f>IFERROR(IF(VLOOKUP($B3063,DPORT_BD!$A$1:$I$296,6,FALSE)=0,"",VLOOKUP($B3063,DPORT_BD!$A$1:$I$296,6,FALSE)),"")</f>
        <v/>
      </c>
      <c r="AL3063" s="5" t="str">
        <f>IFERROR(IF(VLOOKUP($B3063,DPORT_BD!$A$1:$I$296,7,FALSE)=0,"",VLOOKUP($B3063,DPORT_BD!$A$1:$I$296,7,FALSE)),"")</f>
        <v/>
      </c>
      <c r="AM3063" s="5" t="str">
        <f>IFERROR(IF(VLOOKUP($B3063,DPORT_BD!$A$1:$I$296,8,FALSE)=0,"",VLOOKUP($B3063,DPORT_BD!$A$1:$I$296,8,FALSE)),"")</f>
        <v/>
      </c>
      <c r="AN3063" s="5" t="str">
        <f>IFERROR(IF(VLOOKUP($B3063,DPORT_BD!$A$1:$I$296,9,FALSE)=0,"",VLOOKUP($B3063,DPORT_BD!$A$1:$I$296,9,FALSE)),"")</f>
        <v/>
      </c>
    </row>
    <row r="3064" spans="1:40">
      <c r="A3064" t="s">
        <v>32</v>
      </c>
      <c r="B3064" t="s">
        <v>4915</v>
      </c>
      <c r="C3064" t="s">
        <v>34</v>
      </c>
      <c r="D3064" t="s">
        <v>67</v>
      </c>
      <c r="E3064" t="s">
        <v>68</v>
      </c>
      <c r="F3064" s="1">
        <v>4330</v>
      </c>
      <c r="I3064" t="s">
        <v>319</v>
      </c>
      <c r="M3064" t="s">
        <v>320</v>
      </c>
      <c r="N3064" t="s">
        <v>650</v>
      </c>
      <c r="O3064" t="s">
        <v>2078</v>
      </c>
      <c r="P3064" t="s">
        <v>4589</v>
      </c>
      <c r="Q3064" t="s">
        <v>4595</v>
      </c>
      <c r="S3064" t="s">
        <v>770</v>
      </c>
      <c r="T3064" s="1">
        <v>6</v>
      </c>
      <c r="W3064" t="s">
        <v>323</v>
      </c>
      <c r="AG3064" s="5" t="str">
        <f>IFERROR(IF(VLOOKUP($B3064,DPORT_BD!$A$1:$I$296,2,FALSE)=0,"",VLOOKUP($B3064,DPORT_BD!$A$1:$I$296,2,FALSE)),"")</f>
        <v/>
      </c>
      <c r="AH3064" s="5" t="str">
        <f>IFERROR(IF(VLOOKUP($B3064,DPORT_BD!$A$1:$I$296,3,FALSE)=0,"",VLOOKUP($B3064,DPORT_BD!$A$1:$I$296,3,FALSE)),"")</f>
        <v/>
      </c>
      <c r="AI3064" s="5" t="str">
        <f>IFERROR(IF(VLOOKUP($B3064,DPORT_BD!$A$1:$I$296,4,FALSE)=0,"",VLOOKUP($B3064,DPORT_BD!$A$1:$I$296,4,FALSE)),"")</f>
        <v/>
      </c>
      <c r="AJ3064" s="5" t="str">
        <f>IFERROR(IF(VLOOKUP($B3064,DPORT_BD!$A$1:$I$296,5,FALSE)=0,"",VLOOKUP($B3064,DPORT_BD!$A$1:$I$296,5,FALSE)),"")</f>
        <v/>
      </c>
      <c r="AK3064" s="5" t="str">
        <f>IFERROR(IF(VLOOKUP($B3064,DPORT_BD!$A$1:$I$296,6,FALSE)=0,"",VLOOKUP($B3064,DPORT_BD!$A$1:$I$296,6,FALSE)),"")</f>
        <v/>
      </c>
      <c r="AL3064" s="5" t="str">
        <f>IFERROR(IF(VLOOKUP($B3064,DPORT_BD!$A$1:$I$296,7,FALSE)=0,"",VLOOKUP($B3064,DPORT_BD!$A$1:$I$296,7,FALSE)),"")</f>
        <v/>
      </c>
      <c r="AM3064" s="5" t="str">
        <f>IFERROR(IF(VLOOKUP($B3064,DPORT_BD!$A$1:$I$296,8,FALSE)=0,"",VLOOKUP($B3064,DPORT_BD!$A$1:$I$296,8,FALSE)),"")</f>
        <v/>
      </c>
      <c r="AN3064" s="5" t="str">
        <f>IFERROR(IF(VLOOKUP($B3064,DPORT_BD!$A$1:$I$296,9,FALSE)=0,"",VLOOKUP($B3064,DPORT_BD!$A$1:$I$296,9,FALSE)),"")</f>
        <v/>
      </c>
    </row>
    <row r="3065" spans="1:40">
      <c r="A3065" t="s">
        <v>32</v>
      </c>
      <c r="B3065" t="s">
        <v>4916</v>
      </c>
      <c r="C3065" t="s">
        <v>34</v>
      </c>
      <c r="D3065" t="s">
        <v>67</v>
      </c>
      <c r="E3065" t="s">
        <v>68</v>
      </c>
      <c r="F3065" s="1">
        <v>4520</v>
      </c>
      <c r="I3065" t="s">
        <v>319</v>
      </c>
      <c r="J3065" t="s">
        <v>145</v>
      </c>
      <c r="K3065" t="s">
        <v>83</v>
      </c>
      <c r="L3065" t="s">
        <v>84</v>
      </c>
      <c r="M3065" t="s">
        <v>320</v>
      </c>
      <c r="N3065" t="s">
        <v>650</v>
      </c>
      <c r="O3065" t="s">
        <v>2078</v>
      </c>
      <c r="P3065" t="s">
        <v>4589</v>
      </c>
      <c r="Q3065" t="s">
        <v>4592</v>
      </c>
      <c r="S3065" t="s">
        <v>307</v>
      </c>
      <c r="T3065" s="1">
        <v>4</v>
      </c>
      <c r="W3065" t="s">
        <v>323</v>
      </c>
      <c r="AG3065" s="5" t="str">
        <f>IFERROR(IF(VLOOKUP($B3065,DPORT_BD!$A$1:$I$296,2,FALSE)=0,"",VLOOKUP($B3065,DPORT_BD!$A$1:$I$296,2,FALSE)),"")</f>
        <v/>
      </c>
      <c r="AH3065" s="5" t="str">
        <f>IFERROR(IF(VLOOKUP($B3065,DPORT_BD!$A$1:$I$296,3,FALSE)=0,"",VLOOKUP($B3065,DPORT_BD!$A$1:$I$296,3,FALSE)),"")</f>
        <v/>
      </c>
      <c r="AI3065" s="5" t="str">
        <f>IFERROR(IF(VLOOKUP($B3065,DPORT_BD!$A$1:$I$296,4,FALSE)=0,"",VLOOKUP($B3065,DPORT_BD!$A$1:$I$296,4,FALSE)),"")</f>
        <v/>
      </c>
      <c r="AJ3065" s="5" t="str">
        <f>IFERROR(IF(VLOOKUP($B3065,DPORT_BD!$A$1:$I$296,5,FALSE)=0,"",VLOOKUP($B3065,DPORT_BD!$A$1:$I$296,5,FALSE)),"")</f>
        <v/>
      </c>
      <c r="AK3065" s="5" t="str">
        <f>IFERROR(IF(VLOOKUP($B3065,DPORT_BD!$A$1:$I$296,6,FALSE)=0,"",VLOOKUP($B3065,DPORT_BD!$A$1:$I$296,6,FALSE)),"")</f>
        <v/>
      </c>
      <c r="AL3065" s="5" t="str">
        <f>IFERROR(IF(VLOOKUP($B3065,DPORT_BD!$A$1:$I$296,7,FALSE)=0,"",VLOOKUP($B3065,DPORT_BD!$A$1:$I$296,7,FALSE)),"")</f>
        <v/>
      </c>
      <c r="AM3065" s="5" t="str">
        <f>IFERROR(IF(VLOOKUP($B3065,DPORT_BD!$A$1:$I$296,8,FALSE)=0,"",VLOOKUP($B3065,DPORT_BD!$A$1:$I$296,8,FALSE)),"")</f>
        <v/>
      </c>
      <c r="AN3065" s="5" t="str">
        <f>IFERROR(IF(VLOOKUP($B3065,DPORT_BD!$A$1:$I$296,9,FALSE)=0,"",VLOOKUP($B3065,DPORT_BD!$A$1:$I$296,9,FALSE)),"")</f>
        <v/>
      </c>
    </row>
    <row r="3066" spans="1:40">
      <c r="A3066" t="s">
        <v>32</v>
      </c>
      <c r="B3066" t="s">
        <v>4917</v>
      </c>
      <c r="C3066" t="s">
        <v>34</v>
      </c>
      <c r="D3066" t="s">
        <v>67</v>
      </c>
      <c r="E3066" t="s">
        <v>68</v>
      </c>
      <c r="F3066" s="1">
        <v>4730</v>
      </c>
      <c r="I3066" t="s">
        <v>1562</v>
      </c>
      <c r="J3066" t="s">
        <v>82</v>
      </c>
      <c r="K3066" t="s">
        <v>83</v>
      </c>
      <c r="L3066" t="s">
        <v>84</v>
      </c>
      <c r="M3066" t="s">
        <v>320</v>
      </c>
      <c r="N3066" t="s">
        <v>650</v>
      </c>
      <c r="O3066" t="s">
        <v>2078</v>
      </c>
      <c r="P3066" t="s">
        <v>4589</v>
      </c>
      <c r="Q3066" t="s">
        <v>4592</v>
      </c>
      <c r="S3066" t="s">
        <v>307</v>
      </c>
      <c r="T3066" s="1">
        <v>4</v>
      </c>
      <c r="U3066" t="s">
        <v>4738</v>
      </c>
      <c r="W3066" t="s">
        <v>323</v>
      </c>
      <c r="AG3066" s="5" t="str">
        <f>IFERROR(IF(VLOOKUP($B3066,DPORT_BD!$A$1:$I$296,2,FALSE)=0,"",VLOOKUP($B3066,DPORT_BD!$A$1:$I$296,2,FALSE)),"")</f>
        <v/>
      </c>
      <c r="AH3066" s="5" t="str">
        <f>IFERROR(IF(VLOOKUP($B3066,DPORT_BD!$A$1:$I$296,3,FALSE)=0,"",VLOOKUP($B3066,DPORT_BD!$A$1:$I$296,3,FALSE)),"")</f>
        <v/>
      </c>
      <c r="AI3066" s="5" t="str">
        <f>IFERROR(IF(VLOOKUP($B3066,DPORT_BD!$A$1:$I$296,4,FALSE)=0,"",VLOOKUP($B3066,DPORT_BD!$A$1:$I$296,4,FALSE)),"")</f>
        <v/>
      </c>
      <c r="AJ3066" s="5" t="str">
        <f>IFERROR(IF(VLOOKUP($B3066,DPORT_BD!$A$1:$I$296,5,FALSE)=0,"",VLOOKUP($B3066,DPORT_BD!$A$1:$I$296,5,FALSE)),"")</f>
        <v/>
      </c>
      <c r="AK3066" s="5" t="str">
        <f>IFERROR(IF(VLOOKUP($B3066,DPORT_BD!$A$1:$I$296,6,FALSE)=0,"",VLOOKUP($B3066,DPORT_BD!$A$1:$I$296,6,FALSE)),"")</f>
        <v/>
      </c>
      <c r="AL3066" s="5" t="str">
        <f>IFERROR(IF(VLOOKUP($B3066,DPORT_BD!$A$1:$I$296,7,FALSE)=0,"",VLOOKUP($B3066,DPORT_BD!$A$1:$I$296,7,FALSE)),"")</f>
        <v/>
      </c>
      <c r="AM3066" s="5" t="str">
        <f>IFERROR(IF(VLOOKUP($B3066,DPORT_BD!$A$1:$I$296,8,FALSE)=0,"",VLOOKUP($B3066,DPORT_BD!$A$1:$I$296,8,FALSE)),"")</f>
        <v/>
      </c>
      <c r="AN3066" s="5" t="str">
        <f>IFERROR(IF(VLOOKUP($B3066,DPORT_BD!$A$1:$I$296,9,FALSE)=0,"",VLOOKUP($B3066,DPORT_BD!$A$1:$I$296,9,FALSE)),"")</f>
        <v/>
      </c>
    </row>
    <row r="3067" spans="1:40">
      <c r="A3067" t="s">
        <v>32</v>
      </c>
      <c r="B3067" t="s">
        <v>4918</v>
      </c>
      <c r="C3067" t="s">
        <v>34</v>
      </c>
      <c r="D3067" t="s">
        <v>67</v>
      </c>
      <c r="E3067" t="s">
        <v>68</v>
      </c>
      <c r="F3067" s="1">
        <v>4570</v>
      </c>
      <c r="I3067" t="s">
        <v>37</v>
      </c>
      <c r="J3067" t="s">
        <v>145</v>
      </c>
      <c r="K3067" t="s">
        <v>359</v>
      </c>
      <c r="L3067" t="s">
        <v>360</v>
      </c>
      <c r="M3067" t="s">
        <v>320</v>
      </c>
      <c r="N3067" t="s">
        <v>650</v>
      </c>
      <c r="O3067" t="s">
        <v>2078</v>
      </c>
      <c r="P3067" t="s">
        <v>4589</v>
      </c>
      <c r="Q3067" t="s">
        <v>4590</v>
      </c>
      <c r="S3067" t="s">
        <v>663</v>
      </c>
      <c r="T3067" s="1">
        <v>10</v>
      </c>
      <c r="W3067" t="s">
        <v>323</v>
      </c>
      <c r="AG3067" s="5" t="str">
        <f>IFERROR(IF(VLOOKUP($B3067,DPORT_BD!$A$1:$I$296,2,FALSE)=0,"",VLOOKUP($B3067,DPORT_BD!$A$1:$I$296,2,FALSE)),"")</f>
        <v/>
      </c>
      <c r="AH3067" s="5" t="str">
        <f>IFERROR(IF(VLOOKUP($B3067,DPORT_BD!$A$1:$I$296,3,FALSE)=0,"",VLOOKUP($B3067,DPORT_BD!$A$1:$I$296,3,FALSE)),"")</f>
        <v/>
      </c>
      <c r="AI3067" s="5" t="str">
        <f>IFERROR(IF(VLOOKUP($B3067,DPORT_BD!$A$1:$I$296,4,FALSE)=0,"",VLOOKUP($B3067,DPORT_BD!$A$1:$I$296,4,FALSE)),"")</f>
        <v/>
      </c>
      <c r="AJ3067" s="5" t="str">
        <f>IFERROR(IF(VLOOKUP($B3067,DPORT_BD!$A$1:$I$296,5,FALSE)=0,"",VLOOKUP($B3067,DPORT_BD!$A$1:$I$296,5,FALSE)),"")</f>
        <v/>
      </c>
      <c r="AK3067" s="5" t="str">
        <f>IFERROR(IF(VLOOKUP($B3067,DPORT_BD!$A$1:$I$296,6,FALSE)=0,"",VLOOKUP($B3067,DPORT_BD!$A$1:$I$296,6,FALSE)),"")</f>
        <v/>
      </c>
      <c r="AL3067" s="5" t="str">
        <f>IFERROR(IF(VLOOKUP($B3067,DPORT_BD!$A$1:$I$296,7,FALSE)=0,"",VLOOKUP($B3067,DPORT_BD!$A$1:$I$296,7,FALSE)),"")</f>
        <v/>
      </c>
      <c r="AM3067" s="5" t="str">
        <f>IFERROR(IF(VLOOKUP($B3067,DPORT_BD!$A$1:$I$296,8,FALSE)=0,"",VLOOKUP($B3067,DPORT_BD!$A$1:$I$296,8,FALSE)),"")</f>
        <v/>
      </c>
      <c r="AN3067" s="5" t="str">
        <f>IFERROR(IF(VLOOKUP($B3067,DPORT_BD!$A$1:$I$296,9,FALSE)=0,"",VLOOKUP($B3067,DPORT_BD!$A$1:$I$296,9,FALSE)),"")</f>
        <v/>
      </c>
    </row>
    <row r="3068" spans="1:40">
      <c r="A3068" t="s">
        <v>32</v>
      </c>
      <c r="B3068" t="s">
        <v>4919</v>
      </c>
      <c r="C3068" t="s">
        <v>34</v>
      </c>
      <c r="D3068" t="s">
        <v>67</v>
      </c>
      <c r="E3068" t="s">
        <v>68</v>
      </c>
      <c r="F3068" s="1">
        <v>4580</v>
      </c>
      <c r="I3068" t="s">
        <v>319</v>
      </c>
      <c r="J3068" t="s">
        <v>145</v>
      </c>
      <c r="K3068" t="s">
        <v>83</v>
      </c>
      <c r="L3068" t="s">
        <v>84</v>
      </c>
      <c r="M3068" t="s">
        <v>320</v>
      </c>
      <c r="N3068" t="s">
        <v>650</v>
      </c>
      <c r="O3068" t="s">
        <v>2078</v>
      </c>
      <c r="P3068" t="s">
        <v>4589</v>
      </c>
      <c r="Q3068" t="s">
        <v>4592</v>
      </c>
      <c r="S3068" t="s">
        <v>537</v>
      </c>
      <c r="T3068" s="1">
        <v>5</v>
      </c>
      <c r="W3068" t="s">
        <v>323</v>
      </c>
      <c r="AG3068" s="5" t="str">
        <f>IFERROR(IF(VLOOKUP($B3068,DPORT_BD!$A$1:$I$296,2,FALSE)=0,"",VLOOKUP($B3068,DPORT_BD!$A$1:$I$296,2,FALSE)),"")</f>
        <v/>
      </c>
      <c r="AH3068" s="5" t="str">
        <f>IFERROR(IF(VLOOKUP($B3068,DPORT_BD!$A$1:$I$296,3,FALSE)=0,"",VLOOKUP($B3068,DPORT_BD!$A$1:$I$296,3,FALSE)),"")</f>
        <v/>
      </c>
      <c r="AI3068" s="5" t="str">
        <f>IFERROR(IF(VLOOKUP($B3068,DPORT_BD!$A$1:$I$296,4,FALSE)=0,"",VLOOKUP($B3068,DPORT_BD!$A$1:$I$296,4,FALSE)),"")</f>
        <v/>
      </c>
      <c r="AJ3068" s="5" t="str">
        <f>IFERROR(IF(VLOOKUP($B3068,DPORT_BD!$A$1:$I$296,5,FALSE)=0,"",VLOOKUP($B3068,DPORT_BD!$A$1:$I$296,5,FALSE)),"")</f>
        <v/>
      </c>
      <c r="AK3068" s="5" t="str">
        <f>IFERROR(IF(VLOOKUP($B3068,DPORT_BD!$A$1:$I$296,6,FALSE)=0,"",VLOOKUP($B3068,DPORT_BD!$A$1:$I$296,6,FALSE)),"")</f>
        <v/>
      </c>
      <c r="AL3068" s="5" t="str">
        <f>IFERROR(IF(VLOOKUP($B3068,DPORT_BD!$A$1:$I$296,7,FALSE)=0,"",VLOOKUP($B3068,DPORT_BD!$A$1:$I$296,7,FALSE)),"")</f>
        <v/>
      </c>
      <c r="AM3068" s="5" t="str">
        <f>IFERROR(IF(VLOOKUP($B3068,DPORT_BD!$A$1:$I$296,8,FALSE)=0,"",VLOOKUP($B3068,DPORT_BD!$A$1:$I$296,8,FALSE)),"")</f>
        <v/>
      </c>
      <c r="AN3068" s="5" t="str">
        <f>IFERROR(IF(VLOOKUP($B3068,DPORT_BD!$A$1:$I$296,9,FALSE)=0,"",VLOOKUP($B3068,DPORT_BD!$A$1:$I$296,9,FALSE)),"")</f>
        <v/>
      </c>
    </row>
    <row r="3069" spans="1:40">
      <c r="A3069" t="s">
        <v>32</v>
      </c>
      <c r="B3069" t="s">
        <v>4920</v>
      </c>
      <c r="C3069" t="s">
        <v>34</v>
      </c>
      <c r="D3069" t="s">
        <v>67</v>
      </c>
      <c r="E3069" t="s">
        <v>68</v>
      </c>
      <c r="F3069" s="1">
        <v>4550</v>
      </c>
      <c r="I3069" t="s">
        <v>37</v>
      </c>
      <c r="J3069" t="s">
        <v>215</v>
      </c>
      <c r="K3069" t="s">
        <v>160</v>
      </c>
      <c r="L3069" t="s">
        <v>161</v>
      </c>
      <c r="M3069" t="s">
        <v>320</v>
      </c>
      <c r="N3069" t="s">
        <v>650</v>
      </c>
      <c r="O3069" t="s">
        <v>2078</v>
      </c>
      <c r="P3069" t="s">
        <v>4589</v>
      </c>
      <c r="Q3069" t="s">
        <v>4590</v>
      </c>
      <c r="S3069" t="s">
        <v>770</v>
      </c>
      <c r="T3069" s="1">
        <v>6</v>
      </c>
      <c r="W3069" t="s">
        <v>323</v>
      </c>
      <c r="AG3069" s="5" t="str">
        <f>IFERROR(IF(VLOOKUP($B3069,DPORT_BD!$A$1:$I$296,2,FALSE)=0,"",VLOOKUP($B3069,DPORT_BD!$A$1:$I$296,2,FALSE)),"")</f>
        <v/>
      </c>
      <c r="AH3069" s="5" t="str">
        <f>IFERROR(IF(VLOOKUP($B3069,DPORT_BD!$A$1:$I$296,3,FALSE)=0,"",VLOOKUP($B3069,DPORT_BD!$A$1:$I$296,3,FALSE)),"")</f>
        <v/>
      </c>
      <c r="AI3069" s="5" t="str">
        <f>IFERROR(IF(VLOOKUP($B3069,DPORT_BD!$A$1:$I$296,4,FALSE)=0,"",VLOOKUP($B3069,DPORT_BD!$A$1:$I$296,4,FALSE)),"")</f>
        <v/>
      </c>
      <c r="AJ3069" s="5" t="str">
        <f>IFERROR(IF(VLOOKUP($B3069,DPORT_BD!$A$1:$I$296,5,FALSE)=0,"",VLOOKUP($B3069,DPORT_BD!$A$1:$I$296,5,FALSE)),"")</f>
        <v/>
      </c>
      <c r="AK3069" s="5" t="str">
        <f>IFERROR(IF(VLOOKUP($B3069,DPORT_BD!$A$1:$I$296,6,FALSE)=0,"",VLOOKUP($B3069,DPORT_BD!$A$1:$I$296,6,FALSE)),"")</f>
        <v/>
      </c>
      <c r="AL3069" s="5" t="str">
        <f>IFERROR(IF(VLOOKUP($B3069,DPORT_BD!$A$1:$I$296,7,FALSE)=0,"",VLOOKUP($B3069,DPORT_BD!$A$1:$I$296,7,FALSE)),"")</f>
        <v/>
      </c>
      <c r="AM3069" s="5" t="str">
        <f>IFERROR(IF(VLOOKUP($B3069,DPORT_BD!$A$1:$I$296,8,FALSE)=0,"",VLOOKUP($B3069,DPORT_BD!$A$1:$I$296,8,FALSE)),"")</f>
        <v/>
      </c>
      <c r="AN3069" s="5" t="str">
        <f>IFERROR(IF(VLOOKUP($B3069,DPORT_BD!$A$1:$I$296,9,FALSE)=0,"",VLOOKUP($B3069,DPORT_BD!$A$1:$I$296,9,FALSE)),"")</f>
        <v/>
      </c>
    </row>
    <row r="3070" spans="1:40">
      <c r="A3070" t="s">
        <v>32</v>
      </c>
      <c r="B3070" t="s">
        <v>4921</v>
      </c>
      <c r="C3070" t="s">
        <v>34</v>
      </c>
      <c r="D3070" t="s">
        <v>67</v>
      </c>
      <c r="E3070" t="s">
        <v>68</v>
      </c>
      <c r="F3070" s="1">
        <v>4570</v>
      </c>
      <c r="I3070" t="s">
        <v>37</v>
      </c>
      <c r="J3070" t="s">
        <v>72</v>
      </c>
      <c r="K3070" t="s">
        <v>359</v>
      </c>
      <c r="L3070" t="s">
        <v>360</v>
      </c>
      <c r="M3070" t="s">
        <v>320</v>
      </c>
      <c r="N3070" t="s">
        <v>650</v>
      </c>
      <c r="O3070" t="s">
        <v>2078</v>
      </c>
      <c r="P3070" t="s">
        <v>4589</v>
      </c>
      <c r="Q3070" t="s">
        <v>4590</v>
      </c>
      <c r="S3070" t="s">
        <v>663</v>
      </c>
      <c r="T3070" s="1">
        <v>10</v>
      </c>
      <c r="W3070" t="s">
        <v>323</v>
      </c>
      <c r="AG3070" s="5" t="str">
        <f>IFERROR(IF(VLOOKUP($B3070,DPORT_BD!$A$1:$I$296,2,FALSE)=0,"",VLOOKUP($B3070,DPORT_BD!$A$1:$I$296,2,FALSE)),"")</f>
        <v/>
      </c>
      <c r="AH3070" s="5" t="str">
        <f>IFERROR(IF(VLOOKUP($B3070,DPORT_BD!$A$1:$I$296,3,FALSE)=0,"",VLOOKUP($B3070,DPORT_BD!$A$1:$I$296,3,FALSE)),"")</f>
        <v/>
      </c>
      <c r="AI3070" s="5" t="str">
        <f>IFERROR(IF(VLOOKUP($B3070,DPORT_BD!$A$1:$I$296,4,FALSE)=0,"",VLOOKUP($B3070,DPORT_BD!$A$1:$I$296,4,FALSE)),"")</f>
        <v/>
      </c>
      <c r="AJ3070" s="5" t="str">
        <f>IFERROR(IF(VLOOKUP($B3070,DPORT_BD!$A$1:$I$296,5,FALSE)=0,"",VLOOKUP($B3070,DPORT_BD!$A$1:$I$296,5,FALSE)),"")</f>
        <v/>
      </c>
      <c r="AK3070" s="5" t="str">
        <f>IFERROR(IF(VLOOKUP($B3070,DPORT_BD!$A$1:$I$296,6,FALSE)=0,"",VLOOKUP($B3070,DPORT_BD!$A$1:$I$296,6,FALSE)),"")</f>
        <v/>
      </c>
      <c r="AL3070" s="5" t="str">
        <f>IFERROR(IF(VLOOKUP($B3070,DPORT_BD!$A$1:$I$296,7,FALSE)=0,"",VLOOKUP($B3070,DPORT_BD!$A$1:$I$296,7,FALSE)),"")</f>
        <v/>
      </c>
      <c r="AM3070" s="5" t="str">
        <f>IFERROR(IF(VLOOKUP($B3070,DPORT_BD!$A$1:$I$296,8,FALSE)=0,"",VLOOKUP($B3070,DPORT_BD!$A$1:$I$296,8,FALSE)),"")</f>
        <v/>
      </c>
      <c r="AN3070" s="5" t="str">
        <f>IFERROR(IF(VLOOKUP($B3070,DPORT_BD!$A$1:$I$296,9,FALSE)=0,"",VLOOKUP($B3070,DPORT_BD!$A$1:$I$296,9,FALSE)),"")</f>
        <v/>
      </c>
    </row>
    <row r="3071" spans="1:40">
      <c r="A3071" t="s">
        <v>32</v>
      </c>
      <c r="B3071" t="s">
        <v>4922</v>
      </c>
      <c r="C3071" t="s">
        <v>34</v>
      </c>
      <c r="D3071" t="s">
        <v>67</v>
      </c>
      <c r="E3071" t="s">
        <v>68</v>
      </c>
      <c r="F3071" s="1">
        <v>4330</v>
      </c>
      <c r="I3071" t="s">
        <v>37</v>
      </c>
      <c r="J3071" t="s">
        <v>145</v>
      </c>
      <c r="K3071" t="s">
        <v>359</v>
      </c>
      <c r="L3071" t="s">
        <v>360</v>
      </c>
      <c r="M3071" t="s">
        <v>320</v>
      </c>
      <c r="N3071" t="s">
        <v>650</v>
      </c>
      <c r="O3071" t="s">
        <v>2078</v>
      </c>
      <c r="P3071" t="s">
        <v>4589</v>
      </c>
      <c r="Q3071" t="s">
        <v>4590</v>
      </c>
      <c r="S3071" t="s">
        <v>529</v>
      </c>
      <c r="T3071" s="1">
        <v>8</v>
      </c>
      <c r="W3071" t="s">
        <v>323</v>
      </c>
      <c r="AG3071" s="5" t="str">
        <f>IFERROR(IF(VLOOKUP($B3071,DPORT_BD!$A$1:$I$296,2,FALSE)=0,"",VLOOKUP($B3071,DPORT_BD!$A$1:$I$296,2,FALSE)),"")</f>
        <v/>
      </c>
      <c r="AH3071" s="5" t="str">
        <f>IFERROR(IF(VLOOKUP($B3071,DPORT_BD!$A$1:$I$296,3,FALSE)=0,"",VLOOKUP($B3071,DPORT_BD!$A$1:$I$296,3,FALSE)),"")</f>
        <v/>
      </c>
      <c r="AI3071" s="5" t="str">
        <f>IFERROR(IF(VLOOKUP($B3071,DPORT_BD!$A$1:$I$296,4,FALSE)=0,"",VLOOKUP($B3071,DPORT_BD!$A$1:$I$296,4,FALSE)),"")</f>
        <v/>
      </c>
      <c r="AJ3071" s="5" t="str">
        <f>IFERROR(IF(VLOOKUP($B3071,DPORT_BD!$A$1:$I$296,5,FALSE)=0,"",VLOOKUP($B3071,DPORT_BD!$A$1:$I$296,5,FALSE)),"")</f>
        <v/>
      </c>
      <c r="AK3071" s="5" t="str">
        <f>IFERROR(IF(VLOOKUP($B3071,DPORT_BD!$A$1:$I$296,6,FALSE)=0,"",VLOOKUP($B3071,DPORT_BD!$A$1:$I$296,6,FALSE)),"")</f>
        <v/>
      </c>
      <c r="AL3071" s="5" t="str">
        <f>IFERROR(IF(VLOOKUP($B3071,DPORT_BD!$A$1:$I$296,7,FALSE)=0,"",VLOOKUP($B3071,DPORT_BD!$A$1:$I$296,7,FALSE)),"")</f>
        <v/>
      </c>
      <c r="AM3071" s="5" t="str">
        <f>IFERROR(IF(VLOOKUP($B3071,DPORT_BD!$A$1:$I$296,8,FALSE)=0,"",VLOOKUP($B3071,DPORT_BD!$A$1:$I$296,8,FALSE)),"")</f>
        <v/>
      </c>
      <c r="AN3071" s="5" t="str">
        <f>IFERROR(IF(VLOOKUP($B3071,DPORT_BD!$A$1:$I$296,9,FALSE)=0,"",VLOOKUP($B3071,DPORT_BD!$A$1:$I$296,9,FALSE)),"")</f>
        <v/>
      </c>
    </row>
    <row r="3072" spans="1:40">
      <c r="A3072" t="s">
        <v>32</v>
      </c>
      <c r="B3072" t="s">
        <v>4923</v>
      </c>
      <c r="C3072" t="s">
        <v>34</v>
      </c>
      <c r="D3072" t="s">
        <v>67</v>
      </c>
      <c r="E3072" t="s">
        <v>68</v>
      </c>
      <c r="F3072" s="1">
        <v>4330</v>
      </c>
      <c r="I3072" t="s">
        <v>37</v>
      </c>
      <c r="K3072" t="s">
        <v>38</v>
      </c>
      <c r="L3072" t="s">
        <v>39</v>
      </c>
      <c r="M3072" t="s">
        <v>320</v>
      </c>
      <c r="N3072" t="s">
        <v>650</v>
      </c>
      <c r="O3072" t="s">
        <v>2078</v>
      </c>
      <c r="P3072" t="s">
        <v>4589</v>
      </c>
      <c r="Q3072" t="s">
        <v>4590</v>
      </c>
      <c r="S3072" t="s">
        <v>770</v>
      </c>
      <c r="T3072" s="1">
        <v>6</v>
      </c>
      <c r="W3072" t="s">
        <v>323</v>
      </c>
      <c r="AG3072" s="5" t="str">
        <f>IFERROR(IF(VLOOKUP($B3072,DPORT_BD!$A$1:$I$296,2,FALSE)=0,"",VLOOKUP($B3072,DPORT_BD!$A$1:$I$296,2,FALSE)),"")</f>
        <v/>
      </c>
      <c r="AH3072" s="5" t="str">
        <f>IFERROR(IF(VLOOKUP($B3072,DPORT_BD!$A$1:$I$296,3,FALSE)=0,"",VLOOKUP($B3072,DPORT_BD!$A$1:$I$296,3,FALSE)),"")</f>
        <v/>
      </c>
      <c r="AI3072" s="5" t="str">
        <f>IFERROR(IF(VLOOKUP($B3072,DPORT_BD!$A$1:$I$296,4,FALSE)=0,"",VLOOKUP($B3072,DPORT_BD!$A$1:$I$296,4,FALSE)),"")</f>
        <v/>
      </c>
      <c r="AJ3072" s="5" t="str">
        <f>IFERROR(IF(VLOOKUP($B3072,DPORT_BD!$A$1:$I$296,5,FALSE)=0,"",VLOOKUP($B3072,DPORT_BD!$A$1:$I$296,5,FALSE)),"")</f>
        <v/>
      </c>
      <c r="AK3072" s="5" t="str">
        <f>IFERROR(IF(VLOOKUP($B3072,DPORT_BD!$A$1:$I$296,6,FALSE)=0,"",VLOOKUP($B3072,DPORT_BD!$A$1:$I$296,6,FALSE)),"")</f>
        <v/>
      </c>
      <c r="AL3072" s="5" t="str">
        <f>IFERROR(IF(VLOOKUP($B3072,DPORT_BD!$A$1:$I$296,7,FALSE)=0,"",VLOOKUP($B3072,DPORT_BD!$A$1:$I$296,7,FALSE)),"")</f>
        <v/>
      </c>
      <c r="AM3072" s="5" t="str">
        <f>IFERROR(IF(VLOOKUP($B3072,DPORT_BD!$A$1:$I$296,8,FALSE)=0,"",VLOOKUP($B3072,DPORT_BD!$A$1:$I$296,8,FALSE)),"")</f>
        <v/>
      </c>
      <c r="AN3072" s="5" t="str">
        <f>IFERROR(IF(VLOOKUP($B3072,DPORT_BD!$A$1:$I$296,9,FALSE)=0,"",VLOOKUP($B3072,DPORT_BD!$A$1:$I$296,9,FALSE)),"")</f>
        <v/>
      </c>
    </row>
    <row r="3073" spans="1:40">
      <c r="A3073" t="s">
        <v>32</v>
      </c>
      <c r="B3073" t="s">
        <v>4924</v>
      </c>
      <c r="C3073" t="s">
        <v>34</v>
      </c>
      <c r="D3073" t="s">
        <v>67</v>
      </c>
      <c r="E3073" t="s">
        <v>68</v>
      </c>
      <c r="F3073" s="1">
        <v>4740</v>
      </c>
      <c r="I3073" t="s">
        <v>319</v>
      </c>
      <c r="J3073" t="s">
        <v>145</v>
      </c>
      <c r="K3073" t="s">
        <v>83</v>
      </c>
      <c r="L3073" t="s">
        <v>84</v>
      </c>
      <c r="M3073" t="s">
        <v>320</v>
      </c>
      <c r="N3073" t="s">
        <v>650</v>
      </c>
      <c r="O3073" t="s">
        <v>2078</v>
      </c>
      <c r="P3073" t="s">
        <v>4589</v>
      </c>
      <c r="Q3073" t="s">
        <v>4592</v>
      </c>
      <c r="S3073" t="s">
        <v>307</v>
      </c>
      <c r="T3073" s="1">
        <v>4</v>
      </c>
      <c r="W3073" t="s">
        <v>323</v>
      </c>
      <c r="AG3073" s="5" t="str">
        <f>IFERROR(IF(VLOOKUP($B3073,DPORT_BD!$A$1:$I$296,2,FALSE)=0,"",VLOOKUP($B3073,DPORT_BD!$A$1:$I$296,2,FALSE)),"")</f>
        <v/>
      </c>
      <c r="AH3073" s="5" t="str">
        <f>IFERROR(IF(VLOOKUP($B3073,DPORT_BD!$A$1:$I$296,3,FALSE)=0,"",VLOOKUP($B3073,DPORT_BD!$A$1:$I$296,3,FALSE)),"")</f>
        <v/>
      </c>
      <c r="AI3073" s="5" t="str">
        <f>IFERROR(IF(VLOOKUP($B3073,DPORT_BD!$A$1:$I$296,4,FALSE)=0,"",VLOOKUP($B3073,DPORT_BD!$A$1:$I$296,4,FALSE)),"")</f>
        <v/>
      </c>
      <c r="AJ3073" s="5" t="str">
        <f>IFERROR(IF(VLOOKUP($B3073,DPORT_BD!$A$1:$I$296,5,FALSE)=0,"",VLOOKUP($B3073,DPORT_BD!$A$1:$I$296,5,FALSE)),"")</f>
        <v/>
      </c>
      <c r="AK3073" s="5" t="str">
        <f>IFERROR(IF(VLOOKUP($B3073,DPORT_BD!$A$1:$I$296,6,FALSE)=0,"",VLOOKUP($B3073,DPORT_BD!$A$1:$I$296,6,FALSE)),"")</f>
        <v/>
      </c>
      <c r="AL3073" s="5" t="str">
        <f>IFERROR(IF(VLOOKUP($B3073,DPORT_BD!$A$1:$I$296,7,FALSE)=0,"",VLOOKUP($B3073,DPORT_BD!$A$1:$I$296,7,FALSE)),"")</f>
        <v/>
      </c>
      <c r="AM3073" s="5" t="str">
        <f>IFERROR(IF(VLOOKUP($B3073,DPORT_BD!$A$1:$I$296,8,FALSE)=0,"",VLOOKUP($B3073,DPORT_BD!$A$1:$I$296,8,FALSE)),"")</f>
        <v/>
      </c>
      <c r="AN3073" s="5" t="str">
        <f>IFERROR(IF(VLOOKUP($B3073,DPORT_BD!$A$1:$I$296,9,FALSE)=0,"",VLOOKUP($B3073,DPORT_BD!$A$1:$I$296,9,FALSE)),"")</f>
        <v/>
      </c>
    </row>
    <row r="3074" spans="1:40">
      <c r="A3074" t="s">
        <v>32</v>
      </c>
      <c r="B3074" t="s">
        <v>4925</v>
      </c>
      <c r="C3074" t="s">
        <v>34</v>
      </c>
      <c r="D3074" t="s">
        <v>67</v>
      </c>
      <c r="E3074" t="s">
        <v>68</v>
      </c>
      <c r="F3074" s="1">
        <v>4560</v>
      </c>
      <c r="I3074" t="s">
        <v>37</v>
      </c>
      <c r="K3074" t="s">
        <v>38</v>
      </c>
      <c r="L3074" t="s">
        <v>39</v>
      </c>
      <c r="M3074" t="s">
        <v>320</v>
      </c>
      <c r="N3074" t="s">
        <v>650</v>
      </c>
      <c r="O3074" t="s">
        <v>2078</v>
      </c>
      <c r="P3074" t="s">
        <v>4589</v>
      </c>
      <c r="Q3074" t="s">
        <v>4590</v>
      </c>
      <c r="S3074" t="s">
        <v>770</v>
      </c>
      <c r="T3074" s="1">
        <v>6</v>
      </c>
      <c r="W3074" t="s">
        <v>323</v>
      </c>
      <c r="AG3074" s="5" t="str">
        <f>IFERROR(IF(VLOOKUP($B3074,DPORT_BD!$A$1:$I$296,2,FALSE)=0,"",VLOOKUP($B3074,DPORT_BD!$A$1:$I$296,2,FALSE)),"")</f>
        <v/>
      </c>
      <c r="AH3074" s="5" t="str">
        <f>IFERROR(IF(VLOOKUP($B3074,DPORT_BD!$A$1:$I$296,3,FALSE)=0,"",VLOOKUP($B3074,DPORT_BD!$A$1:$I$296,3,FALSE)),"")</f>
        <v/>
      </c>
      <c r="AI3074" s="5" t="str">
        <f>IFERROR(IF(VLOOKUP($B3074,DPORT_BD!$A$1:$I$296,4,FALSE)=0,"",VLOOKUP($B3074,DPORT_BD!$A$1:$I$296,4,FALSE)),"")</f>
        <v/>
      </c>
      <c r="AJ3074" s="5" t="str">
        <f>IFERROR(IF(VLOOKUP($B3074,DPORT_BD!$A$1:$I$296,5,FALSE)=0,"",VLOOKUP($B3074,DPORT_BD!$A$1:$I$296,5,FALSE)),"")</f>
        <v/>
      </c>
      <c r="AK3074" s="5" t="str">
        <f>IFERROR(IF(VLOOKUP($B3074,DPORT_BD!$A$1:$I$296,6,FALSE)=0,"",VLOOKUP($B3074,DPORT_BD!$A$1:$I$296,6,FALSE)),"")</f>
        <v/>
      </c>
      <c r="AL3074" s="5" t="str">
        <f>IFERROR(IF(VLOOKUP($B3074,DPORT_BD!$A$1:$I$296,7,FALSE)=0,"",VLOOKUP($B3074,DPORT_BD!$A$1:$I$296,7,FALSE)),"")</f>
        <v/>
      </c>
      <c r="AM3074" s="5" t="str">
        <f>IFERROR(IF(VLOOKUP($B3074,DPORT_BD!$A$1:$I$296,8,FALSE)=0,"",VLOOKUP($B3074,DPORT_BD!$A$1:$I$296,8,FALSE)),"")</f>
        <v/>
      </c>
      <c r="AN3074" s="5" t="str">
        <f>IFERROR(IF(VLOOKUP($B3074,DPORT_BD!$A$1:$I$296,9,FALSE)=0,"",VLOOKUP($B3074,DPORT_BD!$A$1:$I$296,9,FALSE)),"")</f>
        <v/>
      </c>
    </row>
    <row r="3075" spans="1:40">
      <c r="A3075" t="s">
        <v>32</v>
      </c>
      <c r="B3075" t="s">
        <v>4926</v>
      </c>
      <c r="C3075" t="s">
        <v>34</v>
      </c>
      <c r="D3075" t="s">
        <v>67</v>
      </c>
      <c r="E3075" t="s">
        <v>68</v>
      </c>
      <c r="F3075" s="1">
        <v>4740</v>
      </c>
      <c r="I3075" t="s">
        <v>319</v>
      </c>
      <c r="J3075" t="s">
        <v>82</v>
      </c>
      <c r="K3075" t="s">
        <v>83</v>
      </c>
      <c r="L3075" t="s">
        <v>84</v>
      </c>
      <c r="M3075" t="s">
        <v>320</v>
      </c>
      <c r="N3075" t="s">
        <v>650</v>
      </c>
      <c r="O3075" t="s">
        <v>2078</v>
      </c>
      <c r="P3075" t="s">
        <v>4589</v>
      </c>
      <c r="Q3075" t="s">
        <v>4592</v>
      </c>
      <c r="S3075" t="s">
        <v>527</v>
      </c>
      <c r="T3075" s="1">
        <v>9</v>
      </c>
      <c r="W3075" t="s">
        <v>323</v>
      </c>
      <c r="AG3075" s="5" t="str">
        <f>IFERROR(IF(VLOOKUP($B3075,DPORT_BD!$A$1:$I$296,2,FALSE)=0,"",VLOOKUP($B3075,DPORT_BD!$A$1:$I$296,2,FALSE)),"")</f>
        <v/>
      </c>
      <c r="AH3075" s="5" t="str">
        <f>IFERROR(IF(VLOOKUP($B3075,DPORT_BD!$A$1:$I$296,3,FALSE)=0,"",VLOOKUP($B3075,DPORT_BD!$A$1:$I$296,3,FALSE)),"")</f>
        <v/>
      </c>
      <c r="AI3075" s="5" t="str">
        <f>IFERROR(IF(VLOOKUP($B3075,DPORT_BD!$A$1:$I$296,4,FALSE)=0,"",VLOOKUP($B3075,DPORT_BD!$A$1:$I$296,4,FALSE)),"")</f>
        <v/>
      </c>
      <c r="AJ3075" s="5" t="str">
        <f>IFERROR(IF(VLOOKUP($B3075,DPORT_BD!$A$1:$I$296,5,FALSE)=0,"",VLOOKUP($B3075,DPORT_BD!$A$1:$I$296,5,FALSE)),"")</f>
        <v/>
      </c>
      <c r="AK3075" s="5" t="str">
        <f>IFERROR(IF(VLOOKUP($B3075,DPORT_BD!$A$1:$I$296,6,FALSE)=0,"",VLOOKUP($B3075,DPORT_BD!$A$1:$I$296,6,FALSE)),"")</f>
        <v/>
      </c>
      <c r="AL3075" s="5" t="str">
        <f>IFERROR(IF(VLOOKUP($B3075,DPORT_BD!$A$1:$I$296,7,FALSE)=0,"",VLOOKUP($B3075,DPORT_BD!$A$1:$I$296,7,FALSE)),"")</f>
        <v/>
      </c>
      <c r="AM3075" s="5" t="str">
        <f>IFERROR(IF(VLOOKUP($B3075,DPORT_BD!$A$1:$I$296,8,FALSE)=0,"",VLOOKUP($B3075,DPORT_BD!$A$1:$I$296,8,FALSE)),"")</f>
        <v/>
      </c>
      <c r="AN3075" s="5" t="str">
        <f>IFERROR(IF(VLOOKUP($B3075,DPORT_BD!$A$1:$I$296,9,FALSE)=0,"",VLOOKUP($B3075,DPORT_BD!$A$1:$I$296,9,FALSE)),"")</f>
        <v/>
      </c>
    </row>
    <row r="3076" spans="1:40">
      <c r="A3076" t="s">
        <v>32</v>
      </c>
      <c r="B3076" t="s">
        <v>4927</v>
      </c>
      <c r="C3076" t="s">
        <v>34</v>
      </c>
      <c r="D3076" t="s">
        <v>67</v>
      </c>
      <c r="E3076" t="s">
        <v>68</v>
      </c>
      <c r="F3076" s="1">
        <v>4610</v>
      </c>
      <c r="I3076" t="s">
        <v>319</v>
      </c>
      <c r="J3076" t="s">
        <v>215</v>
      </c>
      <c r="K3076" t="s">
        <v>160</v>
      </c>
      <c r="L3076" t="s">
        <v>161</v>
      </c>
      <c r="M3076" t="s">
        <v>320</v>
      </c>
      <c r="N3076" t="s">
        <v>650</v>
      </c>
      <c r="O3076" t="s">
        <v>2078</v>
      </c>
      <c r="P3076" t="s">
        <v>4589</v>
      </c>
      <c r="Q3076" t="s">
        <v>4592</v>
      </c>
      <c r="S3076" t="s">
        <v>307</v>
      </c>
      <c r="T3076" s="1">
        <v>4</v>
      </c>
      <c r="W3076" t="s">
        <v>323</v>
      </c>
      <c r="AG3076" s="5" t="str">
        <f>IFERROR(IF(VLOOKUP($B3076,DPORT_BD!$A$1:$I$296,2,FALSE)=0,"",VLOOKUP($B3076,DPORT_BD!$A$1:$I$296,2,FALSE)),"")</f>
        <v/>
      </c>
      <c r="AH3076" s="5" t="str">
        <f>IFERROR(IF(VLOOKUP($B3076,DPORT_BD!$A$1:$I$296,3,FALSE)=0,"",VLOOKUP($B3076,DPORT_BD!$A$1:$I$296,3,FALSE)),"")</f>
        <v/>
      </c>
      <c r="AI3076" s="5" t="str">
        <f>IFERROR(IF(VLOOKUP($B3076,DPORT_BD!$A$1:$I$296,4,FALSE)=0,"",VLOOKUP($B3076,DPORT_BD!$A$1:$I$296,4,FALSE)),"")</f>
        <v/>
      </c>
      <c r="AJ3076" s="5" t="str">
        <f>IFERROR(IF(VLOOKUP($B3076,DPORT_BD!$A$1:$I$296,5,FALSE)=0,"",VLOOKUP($B3076,DPORT_BD!$A$1:$I$296,5,FALSE)),"")</f>
        <v/>
      </c>
      <c r="AK3076" s="5" t="str">
        <f>IFERROR(IF(VLOOKUP($B3076,DPORT_BD!$A$1:$I$296,6,FALSE)=0,"",VLOOKUP($B3076,DPORT_BD!$A$1:$I$296,6,FALSE)),"")</f>
        <v/>
      </c>
      <c r="AL3076" s="5" t="str">
        <f>IFERROR(IF(VLOOKUP($B3076,DPORT_BD!$A$1:$I$296,7,FALSE)=0,"",VLOOKUP($B3076,DPORT_BD!$A$1:$I$296,7,FALSE)),"")</f>
        <v/>
      </c>
      <c r="AM3076" s="5" t="str">
        <f>IFERROR(IF(VLOOKUP($B3076,DPORT_BD!$A$1:$I$296,8,FALSE)=0,"",VLOOKUP($B3076,DPORT_BD!$A$1:$I$296,8,FALSE)),"")</f>
        <v/>
      </c>
      <c r="AN3076" s="5" t="str">
        <f>IFERROR(IF(VLOOKUP($B3076,DPORT_BD!$A$1:$I$296,9,FALSE)=0,"",VLOOKUP($B3076,DPORT_BD!$A$1:$I$296,9,FALSE)),"")</f>
        <v/>
      </c>
    </row>
    <row r="3077" spans="1:40">
      <c r="A3077" t="s">
        <v>32</v>
      </c>
      <c r="B3077" t="s">
        <v>4928</v>
      </c>
      <c r="C3077" t="s">
        <v>34</v>
      </c>
      <c r="D3077" t="s">
        <v>67</v>
      </c>
      <c r="E3077" t="s">
        <v>68</v>
      </c>
      <c r="F3077" s="1">
        <v>4420</v>
      </c>
      <c r="I3077" t="s">
        <v>319</v>
      </c>
      <c r="K3077" t="s">
        <v>38</v>
      </c>
      <c r="L3077" t="s">
        <v>39</v>
      </c>
      <c r="M3077" t="s">
        <v>320</v>
      </c>
      <c r="N3077" t="s">
        <v>650</v>
      </c>
      <c r="O3077" t="s">
        <v>2078</v>
      </c>
      <c r="P3077" t="s">
        <v>4589</v>
      </c>
      <c r="Q3077" t="s">
        <v>4595</v>
      </c>
      <c r="T3077" t="s">
        <v>1242</v>
      </c>
      <c r="W3077" t="s">
        <v>323</v>
      </c>
      <c r="AG3077" s="5" t="str">
        <f>IFERROR(IF(VLOOKUP($B3077,DPORT_BD!$A$1:$I$296,2,FALSE)=0,"",VLOOKUP($B3077,DPORT_BD!$A$1:$I$296,2,FALSE)),"")</f>
        <v/>
      </c>
      <c r="AH3077" s="5" t="str">
        <f>IFERROR(IF(VLOOKUP($B3077,DPORT_BD!$A$1:$I$296,3,FALSE)=0,"",VLOOKUP($B3077,DPORT_BD!$A$1:$I$296,3,FALSE)),"")</f>
        <v/>
      </c>
      <c r="AI3077" s="5" t="str">
        <f>IFERROR(IF(VLOOKUP($B3077,DPORT_BD!$A$1:$I$296,4,FALSE)=0,"",VLOOKUP($B3077,DPORT_BD!$A$1:$I$296,4,FALSE)),"")</f>
        <v/>
      </c>
      <c r="AJ3077" s="5" t="str">
        <f>IFERROR(IF(VLOOKUP($B3077,DPORT_BD!$A$1:$I$296,5,FALSE)=0,"",VLOOKUP($B3077,DPORT_BD!$A$1:$I$296,5,FALSE)),"")</f>
        <v/>
      </c>
      <c r="AK3077" s="5" t="str">
        <f>IFERROR(IF(VLOOKUP($B3077,DPORT_BD!$A$1:$I$296,6,FALSE)=0,"",VLOOKUP($B3077,DPORT_BD!$A$1:$I$296,6,FALSE)),"")</f>
        <v/>
      </c>
      <c r="AL3077" s="5" t="str">
        <f>IFERROR(IF(VLOOKUP($B3077,DPORT_BD!$A$1:$I$296,7,FALSE)=0,"",VLOOKUP($B3077,DPORT_BD!$A$1:$I$296,7,FALSE)),"")</f>
        <v/>
      </c>
      <c r="AM3077" s="5" t="str">
        <f>IFERROR(IF(VLOOKUP($B3077,DPORT_BD!$A$1:$I$296,8,FALSE)=0,"",VLOOKUP($B3077,DPORT_BD!$A$1:$I$296,8,FALSE)),"")</f>
        <v/>
      </c>
      <c r="AN3077" s="5" t="str">
        <f>IFERROR(IF(VLOOKUP($B3077,DPORT_BD!$A$1:$I$296,9,FALSE)=0,"",VLOOKUP($B3077,DPORT_BD!$A$1:$I$296,9,FALSE)),"")</f>
        <v/>
      </c>
    </row>
    <row r="3078" spans="1:40">
      <c r="A3078" t="s">
        <v>32</v>
      </c>
      <c r="B3078" t="s">
        <v>4929</v>
      </c>
      <c r="C3078" t="s">
        <v>34</v>
      </c>
      <c r="D3078" t="s">
        <v>67</v>
      </c>
      <c r="E3078" t="s">
        <v>68</v>
      </c>
      <c r="F3078" s="1">
        <v>4740</v>
      </c>
      <c r="I3078" t="s">
        <v>37</v>
      </c>
      <c r="K3078" t="s">
        <v>38</v>
      </c>
      <c r="L3078" t="s">
        <v>39</v>
      </c>
      <c r="M3078" t="s">
        <v>40</v>
      </c>
      <c r="Q3078" t="s">
        <v>3100</v>
      </c>
      <c r="R3078" t="s">
        <v>93</v>
      </c>
      <c r="S3078" t="s">
        <v>307</v>
      </c>
      <c r="T3078" s="1">
        <v>4</v>
      </c>
      <c r="AG3078" s="5" t="str">
        <f>IFERROR(IF(VLOOKUP($B3078,DPORT_BD!$A$1:$I$296,2,FALSE)=0,"",VLOOKUP($B3078,DPORT_BD!$A$1:$I$296,2,FALSE)),"")</f>
        <v/>
      </c>
      <c r="AH3078" s="5" t="str">
        <f>IFERROR(IF(VLOOKUP($B3078,DPORT_BD!$A$1:$I$296,3,FALSE)=0,"",VLOOKUP($B3078,DPORT_BD!$A$1:$I$296,3,FALSE)),"")</f>
        <v/>
      </c>
      <c r="AI3078" s="5" t="str">
        <f>IFERROR(IF(VLOOKUP($B3078,DPORT_BD!$A$1:$I$296,4,FALSE)=0,"",VLOOKUP($B3078,DPORT_BD!$A$1:$I$296,4,FALSE)),"")</f>
        <v/>
      </c>
      <c r="AJ3078" s="5" t="str">
        <f>IFERROR(IF(VLOOKUP($B3078,DPORT_BD!$A$1:$I$296,5,FALSE)=0,"",VLOOKUP($B3078,DPORT_BD!$A$1:$I$296,5,FALSE)),"")</f>
        <v/>
      </c>
      <c r="AK3078" s="5" t="str">
        <f>IFERROR(IF(VLOOKUP($B3078,DPORT_BD!$A$1:$I$296,6,FALSE)=0,"",VLOOKUP($B3078,DPORT_BD!$A$1:$I$296,6,FALSE)),"")</f>
        <v/>
      </c>
      <c r="AL3078" s="5" t="str">
        <f>IFERROR(IF(VLOOKUP($B3078,DPORT_BD!$A$1:$I$296,7,FALSE)=0,"",VLOOKUP($B3078,DPORT_BD!$A$1:$I$296,7,FALSE)),"")</f>
        <v/>
      </c>
      <c r="AM3078" s="5" t="str">
        <f>IFERROR(IF(VLOOKUP($B3078,DPORT_BD!$A$1:$I$296,8,FALSE)=0,"",VLOOKUP($B3078,DPORT_BD!$A$1:$I$296,8,FALSE)),"")</f>
        <v/>
      </c>
      <c r="AN3078" s="5" t="str">
        <f>IFERROR(IF(VLOOKUP($B3078,DPORT_BD!$A$1:$I$296,9,FALSE)=0,"",VLOOKUP($B3078,DPORT_BD!$A$1:$I$296,9,FALSE)),"")</f>
        <v/>
      </c>
    </row>
    <row r="3079" spans="1:40">
      <c r="A3079" t="s">
        <v>32</v>
      </c>
      <c r="B3079" t="s">
        <v>4930</v>
      </c>
      <c r="C3079" t="s">
        <v>34</v>
      </c>
      <c r="D3079" t="s">
        <v>52</v>
      </c>
      <c r="E3079" t="s">
        <v>53</v>
      </c>
      <c r="F3079" s="1">
        <v>3800</v>
      </c>
      <c r="I3079" t="s">
        <v>37</v>
      </c>
      <c r="J3079" t="s">
        <v>82</v>
      </c>
      <c r="K3079" t="s">
        <v>359</v>
      </c>
      <c r="L3079" t="s">
        <v>360</v>
      </c>
      <c r="M3079" t="s">
        <v>40</v>
      </c>
      <c r="S3079" t="s">
        <v>441</v>
      </c>
      <c r="T3079" s="1">
        <v>14</v>
      </c>
      <c r="AG3079" s="5" t="str">
        <f>IFERROR(IF(VLOOKUP($B3079,DPORT_BD!$A$1:$I$296,2,FALSE)=0,"",VLOOKUP($B3079,DPORT_BD!$A$1:$I$296,2,FALSE)),"")</f>
        <v/>
      </c>
      <c r="AH3079" s="5" t="str">
        <f>IFERROR(IF(VLOOKUP($B3079,DPORT_BD!$A$1:$I$296,3,FALSE)=0,"",VLOOKUP($B3079,DPORT_BD!$A$1:$I$296,3,FALSE)),"")</f>
        <v/>
      </c>
      <c r="AI3079" s="5" t="str">
        <f>IFERROR(IF(VLOOKUP($B3079,DPORT_BD!$A$1:$I$296,4,FALSE)=0,"",VLOOKUP($B3079,DPORT_BD!$A$1:$I$296,4,FALSE)),"")</f>
        <v/>
      </c>
      <c r="AJ3079" s="5" t="str">
        <f>IFERROR(IF(VLOOKUP($B3079,DPORT_BD!$A$1:$I$296,5,FALSE)=0,"",VLOOKUP($B3079,DPORT_BD!$A$1:$I$296,5,FALSE)),"")</f>
        <v/>
      </c>
      <c r="AK3079" s="5" t="str">
        <f>IFERROR(IF(VLOOKUP($B3079,DPORT_BD!$A$1:$I$296,6,FALSE)=0,"",VLOOKUP($B3079,DPORT_BD!$A$1:$I$296,6,FALSE)),"")</f>
        <v/>
      </c>
      <c r="AL3079" s="5" t="str">
        <f>IFERROR(IF(VLOOKUP($B3079,DPORT_BD!$A$1:$I$296,7,FALSE)=0,"",VLOOKUP($B3079,DPORT_BD!$A$1:$I$296,7,FALSE)),"")</f>
        <v/>
      </c>
      <c r="AM3079" s="5" t="str">
        <f>IFERROR(IF(VLOOKUP($B3079,DPORT_BD!$A$1:$I$296,8,FALSE)=0,"",VLOOKUP($B3079,DPORT_BD!$A$1:$I$296,8,FALSE)),"")</f>
        <v/>
      </c>
      <c r="AN3079" s="5" t="str">
        <f>IFERROR(IF(VLOOKUP($B3079,DPORT_BD!$A$1:$I$296,9,FALSE)=0,"",VLOOKUP($B3079,DPORT_BD!$A$1:$I$296,9,FALSE)),"")</f>
        <v/>
      </c>
    </row>
    <row r="3080" spans="1:40">
      <c r="A3080" t="s">
        <v>32</v>
      </c>
      <c r="B3080" t="s">
        <v>4931</v>
      </c>
      <c r="C3080" t="s">
        <v>34</v>
      </c>
      <c r="D3080" t="s">
        <v>52</v>
      </c>
      <c r="E3080" t="s">
        <v>53</v>
      </c>
      <c r="F3080" s="1">
        <v>3800</v>
      </c>
      <c r="G3080" t="s">
        <v>720</v>
      </c>
      <c r="H3080" t="s">
        <v>2025</v>
      </c>
      <c r="I3080" t="s">
        <v>37</v>
      </c>
      <c r="J3080" t="s">
        <v>82</v>
      </c>
      <c r="K3080" t="s">
        <v>133</v>
      </c>
      <c r="L3080" t="s">
        <v>134</v>
      </c>
      <c r="M3080" t="s">
        <v>40</v>
      </c>
      <c r="S3080" t="s">
        <v>441</v>
      </c>
      <c r="T3080" s="1">
        <v>14</v>
      </c>
      <c r="W3080" t="s">
        <v>136</v>
      </c>
      <c r="AC3080" t="s">
        <v>181</v>
      </c>
      <c r="AD3080" t="s">
        <v>181</v>
      </c>
      <c r="AG3080" s="5" t="str">
        <f>IFERROR(IF(VLOOKUP($B3080,DPORT_BD!$A$1:$I$296,2,FALSE)=0,"",VLOOKUP($B3080,DPORT_BD!$A$1:$I$296,2,FALSE)),"")</f>
        <v>PRC00002134</v>
      </c>
      <c r="AH3080" s="5" t="str">
        <f>IFERROR(IF(VLOOKUP($B3080,DPORT_BD!$A$1:$I$296,3,FALSE)=0,"",VLOOKUP($B3080,DPORT_BD!$A$1:$I$296,3,FALSE)),"")</f>
        <v>Barrido</v>
      </c>
      <c r="AI3080" s="5" t="str">
        <f>IFERROR(IF(VLOOKUP($B3080,DPORT_BD!$A$1:$I$296,4,FALSE)=0,"",VLOOKUP($B3080,DPORT_BD!$A$1:$I$296,4,FALSE)),"")</f>
        <v/>
      </c>
      <c r="AJ3080" s="5" t="str">
        <f>IFERROR(IF(VLOOKUP($B3080,DPORT_BD!$A$1:$I$296,5,FALSE)=0,"",VLOOKUP($B3080,DPORT_BD!$A$1:$I$296,5,FALSE)),"")</f>
        <v>CAJA</v>
      </c>
      <c r="AK3080" s="5" t="str">
        <f>IFERROR(IF(VLOOKUP($B3080,DPORT_BD!$A$1:$I$296,6,FALSE)=0,"",VLOOKUP($B3080,DPORT_BD!$A$1:$I$296,6,FALSE)),"")</f>
        <v/>
      </c>
      <c r="AL3080" s="5" t="str">
        <f>IFERROR(IF(VLOOKUP($B3080,DPORT_BD!$A$1:$I$296,7,FALSE)=0,"",VLOOKUP($B3080,DPORT_BD!$A$1:$I$296,7,FALSE)),"")</f>
        <v/>
      </c>
      <c r="AM3080" s="5" t="str">
        <f>IFERROR(IF(VLOOKUP($B3080,DPORT_BD!$A$1:$I$296,8,FALSE)=0,"",VLOOKUP($B3080,DPORT_BD!$A$1:$I$296,8,FALSE)),"")</f>
        <v/>
      </c>
      <c r="AN3080" s="5" t="str">
        <f>IFERROR(IF(VLOOKUP($B3080,DPORT_BD!$A$1:$I$296,9,FALSE)=0,"",VLOOKUP($B3080,DPORT_BD!$A$1:$I$296,9,FALSE)),"")</f>
        <v/>
      </c>
    </row>
    <row r="3081" spans="1:40">
      <c r="A3081" t="s">
        <v>32</v>
      </c>
      <c r="B3081" t="s">
        <v>4932</v>
      </c>
      <c r="C3081" t="s">
        <v>34</v>
      </c>
      <c r="D3081" t="s">
        <v>52</v>
      </c>
      <c r="E3081" t="s">
        <v>53</v>
      </c>
      <c r="F3081" s="1">
        <v>3900</v>
      </c>
      <c r="I3081" t="s">
        <v>37</v>
      </c>
      <c r="J3081" t="s">
        <v>82</v>
      </c>
      <c r="K3081" t="s">
        <v>160</v>
      </c>
      <c r="L3081" t="s">
        <v>161</v>
      </c>
      <c r="M3081" t="s">
        <v>40</v>
      </c>
      <c r="S3081" t="s">
        <v>441</v>
      </c>
      <c r="T3081" s="1">
        <v>14</v>
      </c>
      <c r="AG3081" s="5" t="str">
        <f>IFERROR(IF(VLOOKUP($B3081,DPORT_BD!$A$1:$I$296,2,FALSE)=0,"",VLOOKUP($B3081,DPORT_BD!$A$1:$I$296,2,FALSE)),"")</f>
        <v/>
      </c>
      <c r="AH3081" s="5" t="str">
        <f>IFERROR(IF(VLOOKUP($B3081,DPORT_BD!$A$1:$I$296,3,FALSE)=0,"",VLOOKUP($B3081,DPORT_BD!$A$1:$I$296,3,FALSE)),"")</f>
        <v/>
      </c>
      <c r="AI3081" s="5" t="str">
        <f>IFERROR(IF(VLOOKUP($B3081,DPORT_BD!$A$1:$I$296,4,FALSE)=0,"",VLOOKUP($B3081,DPORT_BD!$A$1:$I$296,4,FALSE)),"")</f>
        <v/>
      </c>
      <c r="AJ3081" s="5" t="str">
        <f>IFERROR(IF(VLOOKUP($B3081,DPORT_BD!$A$1:$I$296,5,FALSE)=0,"",VLOOKUP($B3081,DPORT_BD!$A$1:$I$296,5,FALSE)),"")</f>
        <v/>
      </c>
      <c r="AK3081" s="5" t="str">
        <f>IFERROR(IF(VLOOKUP($B3081,DPORT_BD!$A$1:$I$296,6,FALSE)=0,"",VLOOKUP($B3081,DPORT_BD!$A$1:$I$296,6,FALSE)),"")</f>
        <v/>
      </c>
      <c r="AL3081" s="5" t="str">
        <f>IFERROR(IF(VLOOKUP($B3081,DPORT_BD!$A$1:$I$296,7,FALSE)=0,"",VLOOKUP($B3081,DPORT_BD!$A$1:$I$296,7,FALSE)),"")</f>
        <v/>
      </c>
      <c r="AM3081" s="5" t="str">
        <f>IFERROR(IF(VLOOKUP($B3081,DPORT_BD!$A$1:$I$296,8,FALSE)=0,"",VLOOKUP($B3081,DPORT_BD!$A$1:$I$296,8,FALSE)),"")</f>
        <v/>
      </c>
      <c r="AN3081" s="5" t="str">
        <f>IFERROR(IF(VLOOKUP($B3081,DPORT_BD!$A$1:$I$296,9,FALSE)=0,"",VLOOKUP($B3081,DPORT_BD!$A$1:$I$296,9,FALSE)),"")</f>
        <v/>
      </c>
    </row>
    <row r="3082" spans="1:40">
      <c r="A3082" t="s">
        <v>32</v>
      </c>
      <c r="B3082" t="s">
        <v>4933</v>
      </c>
      <c r="C3082" t="s">
        <v>34</v>
      </c>
      <c r="D3082" t="s">
        <v>52</v>
      </c>
      <c r="E3082" t="s">
        <v>53</v>
      </c>
      <c r="F3082" s="1">
        <v>3850</v>
      </c>
      <c r="I3082" t="s">
        <v>37</v>
      </c>
      <c r="J3082" t="s">
        <v>82</v>
      </c>
      <c r="K3082" t="s">
        <v>83</v>
      </c>
      <c r="L3082" t="s">
        <v>84</v>
      </c>
      <c r="M3082" t="s">
        <v>40</v>
      </c>
      <c r="S3082" t="s">
        <v>441</v>
      </c>
      <c r="T3082" s="1">
        <v>14</v>
      </c>
      <c r="AG3082" s="5" t="str">
        <f>IFERROR(IF(VLOOKUP($B3082,DPORT_BD!$A$1:$I$296,2,FALSE)=0,"",VLOOKUP($B3082,DPORT_BD!$A$1:$I$296,2,FALSE)),"")</f>
        <v/>
      </c>
      <c r="AH3082" s="5" t="str">
        <f>IFERROR(IF(VLOOKUP($B3082,DPORT_BD!$A$1:$I$296,3,FALSE)=0,"",VLOOKUP($B3082,DPORT_BD!$A$1:$I$296,3,FALSE)),"")</f>
        <v/>
      </c>
      <c r="AI3082" s="5" t="str">
        <f>IFERROR(IF(VLOOKUP($B3082,DPORT_BD!$A$1:$I$296,4,FALSE)=0,"",VLOOKUP($B3082,DPORT_BD!$A$1:$I$296,4,FALSE)),"")</f>
        <v/>
      </c>
      <c r="AJ3082" s="5" t="str">
        <f>IFERROR(IF(VLOOKUP($B3082,DPORT_BD!$A$1:$I$296,5,FALSE)=0,"",VLOOKUP($B3082,DPORT_BD!$A$1:$I$296,5,FALSE)),"")</f>
        <v/>
      </c>
      <c r="AK3082" s="5" t="str">
        <f>IFERROR(IF(VLOOKUP($B3082,DPORT_BD!$A$1:$I$296,6,FALSE)=0,"",VLOOKUP($B3082,DPORT_BD!$A$1:$I$296,6,FALSE)),"")</f>
        <v/>
      </c>
      <c r="AL3082" s="5" t="str">
        <f>IFERROR(IF(VLOOKUP($B3082,DPORT_BD!$A$1:$I$296,7,FALSE)=0,"",VLOOKUP($B3082,DPORT_BD!$A$1:$I$296,7,FALSE)),"")</f>
        <v/>
      </c>
      <c r="AM3082" s="5" t="str">
        <f>IFERROR(IF(VLOOKUP($B3082,DPORT_BD!$A$1:$I$296,8,FALSE)=0,"",VLOOKUP($B3082,DPORT_BD!$A$1:$I$296,8,FALSE)),"")</f>
        <v/>
      </c>
      <c r="AN3082" s="5" t="str">
        <f>IFERROR(IF(VLOOKUP($B3082,DPORT_BD!$A$1:$I$296,9,FALSE)=0,"",VLOOKUP($B3082,DPORT_BD!$A$1:$I$296,9,FALSE)),"")</f>
        <v/>
      </c>
    </row>
    <row r="3083" spans="1:40">
      <c r="A3083" t="s">
        <v>32</v>
      </c>
      <c r="B3083" t="s">
        <v>4934</v>
      </c>
      <c r="C3083" t="s">
        <v>34</v>
      </c>
      <c r="D3083" t="s">
        <v>52</v>
      </c>
      <c r="E3083" t="s">
        <v>53</v>
      </c>
      <c r="F3083" s="1">
        <v>3840</v>
      </c>
      <c r="G3083" t="s">
        <v>570</v>
      </c>
      <c r="I3083" t="s">
        <v>37</v>
      </c>
      <c r="J3083" t="s">
        <v>82</v>
      </c>
      <c r="K3083" t="s">
        <v>83</v>
      </c>
      <c r="L3083" t="s">
        <v>84</v>
      </c>
      <c r="M3083" t="s">
        <v>40</v>
      </c>
      <c r="S3083" t="s">
        <v>441</v>
      </c>
      <c r="T3083" s="1">
        <v>14</v>
      </c>
      <c r="AG3083" s="5" t="str">
        <f>IFERROR(IF(VLOOKUP($B3083,DPORT_BD!$A$1:$I$296,2,FALSE)=0,"",VLOOKUP($B3083,DPORT_BD!$A$1:$I$296,2,FALSE)),"")</f>
        <v/>
      </c>
      <c r="AH3083" s="5" t="str">
        <f>IFERROR(IF(VLOOKUP($B3083,DPORT_BD!$A$1:$I$296,3,FALSE)=0,"",VLOOKUP($B3083,DPORT_BD!$A$1:$I$296,3,FALSE)),"")</f>
        <v/>
      </c>
      <c r="AI3083" s="5" t="str">
        <f>IFERROR(IF(VLOOKUP($B3083,DPORT_BD!$A$1:$I$296,4,FALSE)=0,"",VLOOKUP($B3083,DPORT_BD!$A$1:$I$296,4,FALSE)),"")</f>
        <v/>
      </c>
      <c r="AJ3083" s="5" t="str">
        <f>IFERROR(IF(VLOOKUP($B3083,DPORT_BD!$A$1:$I$296,5,FALSE)=0,"",VLOOKUP($B3083,DPORT_BD!$A$1:$I$296,5,FALSE)),"")</f>
        <v/>
      </c>
      <c r="AK3083" s="5" t="str">
        <f>IFERROR(IF(VLOOKUP($B3083,DPORT_BD!$A$1:$I$296,6,FALSE)=0,"",VLOOKUP($B3083,DPORT_BD!$A$1:$I$296,6,FALSE)),"")</f>
        <v/>
      </c>
      <c r="AL3083" s="5" t="str">
        <f>IFERROR(IF(VLOOKUP($B3083,DPORT_BD!$A$1:$I$296,7,FALSE)=0,"",VLOOKUP($B3083,DPORT_BD!$A$1:$I$296,7,FALSE)),"")</f>
        <v/>
      </c>
      <c r="AM3083" s="5" t="str">
        <f>IFERROR(IF(VLOOKUP($B3083,DPORT_BD!$A$1:$I$296,8,FALSE)=0,"",VLOOKUP($B3083,DPORT_BD!$A$1:$I$296,8,FALSE)),"")</f>
        <v/>
      </c>
      <c r="AN3083" s="5" t="str">
        <f>IFERROR(IF(VLOOKUP($B3083,DPORT_BD!$A$1:$I$296,9,FALSE)=0,"",VLOOKUP($B3083,DPORT_BD!$A$1:$I$296,9,FALSE)),"")</f>
        <v/>
      </c>
    </row>
    <row r="3084" spans="1:40">
      <c r="A3084" t="s">
        <v>32</v>
      </c>
      <c r="B3084" t="s">
        <v>4935</v>
      </c>
      <c r="C3084" t="s">
        <v>34</v>
      </c>
      <c r="D3084" t="s">
        <v>52</v>
      </c>
      <c r="E3084" t="s">
        <v>53</v>
      </c>
      <c r="F3084" s="1">
        <v>3700</v>
      </c>
      <c r="I3084" t="s">
        <v>37</v>
      </c>
      <c r="J3084" t="s">
        <v>82</v>
      </c>
      <c r="K3084" t="s">
        <v>133</v>
      </c>
      <c r="L3084" t="s">
        <v>134</v>
      </c>
      <c r="M3084" t="s">
        <v>40</v>
      </c>
      <c r="S3084" t="s">
        <v>441</v>
      </c>
      <c r="T3084" s="1">
        <v>14</v>
      </c>
      <c r="W3084" t="s">
        <v>4936</v>
      </c>
      <c r="AG3084" s="5" t="str">
        <f>IFERROR(IF(VLOOKUP($B3084,DPORT_BD!$A$1:$I$296,2,FALSE)=0,"",VLOOKUP($B3084,DPORT_BD!$A$1:$I$296,2,FALSE)),"")</f>
        <v/>
      </c>
      <c r="AH3084" s="5" t="str">
        <f>IFERROR(IF(VLOOKUP($B3084,DPORT_BD!$A$1:$I$296,3,FALSE)=0,"",VLOOKUP($B3084,DPORT_BD!$A$1:$I$296,3,FALSE)),"")</f>
        <v/>
      </c>
      <c r="AI3084" s="5" t="str">
        <f>IFERROR(IF(VLOOKUP($B3084,DPORT_BD!$A$1:$I$296,4,FALSE)=0,"",VLOOKUP($B3084,DPORT_BD!$A$1:$I$296,4,FALSE)),"")</f>
        <v/>
      </c>
      <c r="AJ3084" s="5" t="str">
        <f>IFERROR(IF(VLOOKUP($B3084,DPORT_BD!$A$1:$I$296,5,FALSE)=0,"",VLOOKUP($B3084,DPORT_BD!$A$1:$I$296,5,FALSE)),"")</f>
        <v/>
      </c>
      <c r="AK3084" s="5" t="str">
        <f>IFERROR(IF(VLOOKUP($B3084,DPORT_BD!$A$1:$I$296,6,FALSE)=0,"",VLOOKUP($B3084,DPORT_BD!$A$1:$I$296,6,FALSE)),"")</f>
        <v/>
      </c>
      <c r="AL3084" s="5" t="str">
        <f>IFERROR(IF(VLOOKUP($B3084,DPORT_BD!$A$1:$I$296,7,FALSE)=0,"",VLOOKUP($B3084,DPORT_BD!$A$1:$I$296,7,FALSE)),"")</f>
        <v/>
      </c>
      <c r="AM3084" s="5" t="str">
        <f>IFERROR(IF(VLOOKUP($B3084,DPORT_BD!$A$1:$I$296,8,FALSE)=0,"",VLOOKUP($B3084,DPORT_BD!$A$1:$I$296,8,FALSE)),"")</f>
        <v/>
      </c>
      <c r="AN3084" s="5" t="str">
        <f>IFERROR(IF(VLOOKUP($B3084,DPORT_BD!$A$1:$I$296,9,FALSE)=0,"",VLOOKUP($B3084,DPORT_BD!$A$1:$I$296,9,FALSE)),"")</f>
        <v/>
      </c>
    </row>
    <row r="3085" spans="1:40">
      <c r="A3085" t="s">
        <v>32</v>
      </c>
      <c r="B3085" t="s">
        <v>4937</v>
      </c>
      <c r="C3085" t="s">
        <v>34</v>
      </c>
      <c r="D3085" t="s">
        <v>67</v>
      </c>
      <c r="E3085" t="s">
        <v>68</v>
      </c>
      <c r="F3085" s="1">
        <v>4600</v>
      </c>
      <c r="I3085" t="s">
        <v>37</v>
      </c>
      <c r="J3085" t="s">
        <v>145</v>
      </c>
      <c r="K3085" t="s">
        <v>359</v>
      </c>
      <c r="L3085" t="s">
        <v>360</v>
      </c>
      <c r="M3085" t="s">
        <v>320</v>
      </c>
      <c r="N3085" t="s">
        <v>650</v>
      </c>
      <c r="O3085" t="s">
        <v>2078</v>
      </c>
      <c r="P3085" t="s">
        <v>4589</v>
      </c>
      <c r="Q3085" t="s">
        <v>4590</v>
      </c>
      <c r="S3085" t="s">
        <v>527</v>
      </c>
      <c r="T3085" s="1">
        <v>9</v>
      </c>
      <c r="W3085" t="s">
        <v>323</v>
      </c>
      <c r="AG3085" s="5" t="str">
        <f>IFERROR(IF(VLOOKUP($B3085,DPORT_BD!$A$1:$I$296,2,FALSE)=0,"",VLOOKUP($B3085,DPORT_BD!$A$1:$I$296,2,FALSE)),"")</f>
        <v/>
      </c>
      <c r="AH3085" s="5" t="str">
        <f>IFERROR(IF(VLOOKUP($B3085,DPORT_BD!$A$1:$I$296,3,FALSE)=0,"",VLOOKUP($B3085,DPORT_BD!$A$1:$I$296,3,FALSE)),"")</f>
        <v/>
      </c>
      <c r="AI3085" s="5" t="str">
        <f>IFERROR(IF(VLOOKUP($B3085,DPORT_BD!$A$1:$I$296,4,FALSE)=0,"",VLOOKUP($B3085,DPORT_BD!$A$1:$I$296,4,FALSE)),"")</f>
        <v/>
      </c>
      <c r="AJ3085" s="5" t="str">
        <f>IFERROR(IF(VLOOKUP($B3085,DPORT_BD!$A$1:$I$296,5,FALSE)=0,"",VLOOKUP($B3085,DPORT_BD!$A$1:$I$296,5,FALSE)),"")</f>
        <v/>
      </c>
      <c r="AK3085" s="5" t="str">
        <f>IFERROR(IF(VLOOKUP($B3085,DPORT_BD!$A$1:$I$296,6,FALSE)=0,"",VLOOKUP($B3085,DPORT_BD!$A$1:$I$296,6,FALSE)),"")</f>
        <v/>
      </c>
      <c r="AL3085" s="5" t="str">
        <f>IFERROR(IF(VLOOKUP($B3085,DPORT_BD!$A$1:$I$296,7,FALSE)=0,"",VLOOKUP($B3085,DPORT_BD!$A$1:$I$296,7,FALSE)),"")</f>
        <v/>
      </c>
      <c r="AM3085" s="5" t="str">
        <f>IFERROR(IF(VLOOKUP($B3085,DPORT_BD!$A$1:$I$296,8,FALSE)=0,"",VLOOKUP($B3085,DPORT_BD!$A$1:$I$296,8,FALSE)),"")</f>
        <v/>
      </c>
      <c r="AN3085" s="5" t="str">
        <f>IFERROR(IF(VLOOKUP($B3085,DPORT_BD!$A$1:$I$296,9,FALSE)=0,"",VLOOKUP($B3085,DPORT_BD!$A$1:$I$296,9,FALSE)),"")</f>
        <v/>
      </c>
    </row>
    <row r="3086" spans="1:40">
      <c r="A3086" t="s">
        <v>32</v>
      </c>
      <c r="B3086" t="s">
        <v>4938</v>
      </c>
      <c r="C3086" t="s">
        <v>34</v>
      </c>
      <c r="D3086" t="s">
        <v>67</v>
      </c>
      <c r="E3086" t="s">
        <v>68</v>
      </c>
      <c r="F3086" s="1">
        <v>4640</v>
      </c>
      <c r="I3086" t="s">
        <v>319</v>
      </c>
      <c r="J3086" t="s">
        <v>145</v>
      </c>
      <c r="K3086" t="s">
        <v>83</v>
      </c>
      <c r="L3086" t="s">
        <v>84</v>
      </c>
      <c r="M3086" t="s">
        <v>320</v>
      </c>
      <c r="N3086" t="s">
        <v>650</v>
      </c>
      <c r="O3086" t="s">
        <v>2078</v>
      </c>
      <c r="P3086" t="s">
        <v>4589</v>
      </c>
      <c r="Q3086" t="s">
        <v>4592</v>
      </c>
      <c r="S3086" t="s">
        <v>770</v>
      </c>
      <c r="T3086" s="1">
        <v>6</v>
      </c>
      <c r="W3086" t="s">
        <v>323</v>
      </c>
      <c r="AG3086" s="5" t="str">
        <f>IFERROR(IF(VLOOKUP($B3086,DPORT_BD!$A$1:$I$296,2,FALSE)=0,"",VLOOKUP($B3086,DPORT_BD!$A$1:$I$296,2,FALSE)),"")</f>
        <v/>
      </c>
      <c r="AH3086" s="5" t="str">
        <f>IFERROR(IF(VLOOKUP($B3086,DPORT_BD!$A$1:$I$296,3,FALSE)=0,"",VLOOKUP($B3086,DPORT_BD!$A$1:$I$296,3,FALSE)),"")</f>
        <v/>
      </c>
      <c r="AI3086" s="5" t="str">
        <f>IFERROR(IF(VLOOKUP($B3086,DPORT_BD!$A$1:$I$296,4,FALSE)=0,"",VLOOKUP($B3086,DPORT_BD!$A$1:$I$296,4,FALSE)),"")</f>
        <v/>
      </c>
      <c r="AJ3086" s="5" t="str">
        <f>IFERROR(IF(VLOOKUP($B3086,DPORT_BD!$A$1:$I$296,5,FALSE)=0,"",VLOOKUP($B3086,DPORT_BD!$A$1:$I$296,5,FALSE)),"")</f>
        <v/>
      </c>
      <c r="AK3086" s="5" t="str">
        <f>IFERROR(IF(VLOOKUP($B3086,DPORT_BD!$A$1:$I$296,6,FALSE)=0,"",VLOOKUP($B3086,DPORT_BD!$A$1:$I$296,6,FALSE)),"")</f>
        <v/>
      </c>
      <c r="AL3086" s="5" t="str">
        <f>IFERROR(IF(VLOOKUP($B3086,DPORT_BD!$A$1:$I$296,7,FALSE)=0,"",VLOOKUP($B3086,DPORT_BD!$A$1:$I$296,7,FALSE)),"")</f>
        <v/>
      </c>
      <c r="AM3086" s="5" t="str">
        <f>IFERROR(IF(VLOOKUP($B3086,DPORT_BD!$A$1:$I$296,8,FALSE)=0,"",VLOOKUP($B3086,DPORT_BD!$A$1:$I$296,8,FALSE)),"")</f>
        <v/>
      </c>
      <c r="AN3086" s="5" t="str">
        <f>IFERROR(IF(VLOOKUP($B3086,DPORT_BD!$A$1:$I$296,9,FALSE)=0,"",VLOOKUP($B3086,DPORT_BD!$A$1:$I$296,9,FALSE)),"")</f>
        <v/>
      </c>
    </row>
    <row r="3087" spans="1:40">
      <c r="A3087" t="s">
        <v>32</v>
      </c>
      <c r="B3087" t="s">
        <v>4939</v>
      </c>
      <c r="C3087" t="s">
        <v>34</v>
      </c>
      <c r="D3087" t="s">
        <v>67</v>
      </c>
      <c r="E3087" t="s">
        <v>68</v>
      </c>
      <c r="F3087" s="1">
        <v>4480</v>
      </c>
      <c r="I3087" t="s">
        <v>37</v>
      </c>
      <c r="J3087" t="s">
        <v>145</v>
      </c>
      <c r="K3087" t="s">
        <v>160</v>
      </c>
      <c r="L3087" t="s">
        <v>161</v>
      </c>
      <c r="M3087" t="s">
        <v>320</v>
      </c>
      <c r="N3087" t="s">
        <v>650</v>
      </c>
      <c r="O3087" t="s">
        <v>2078</v>
      </c>
      <c r="P3087" t="s">
        <v>4589</v>
      </c>
      <c r="Q3087" t="s">
        <v>4590</v>
      </c>
      <c r="S3087" t="s">
        <v>770</v>
      </c>
      <c r="T3087" s="1">
        <v>6</v>
      </c>
      <c r="W3087" t="s">
        <v>323</v>
      </c>
      <c r="AG3087" s="5" t="str">
        <f>IFERROR(IF(VLOOKUP($B3087,DPORT_BD!$A$1:$I$296,2,FALSE)=0,"",VLOOKUP($B3087,DPORT_BD!$A$1:$I$296,2,FALSE)),"")</f>
        <v/>
      </c>
      <c r="AH3087" s="5" t="str">
        <f>IFERROR(IF(VLOOKUP($B3087,DPORT_BD!$A$1:$I$296,3,FALSE)=0,"",VLOOKUP($B3087,DPORT_BD!$A$1:$I$296,3,FALSE)),"")</f>
        <v/>
      </c>
      <c r="AI3087" s="5" t="str">
        <f>IFERROR(IF(VLOOKUP($B3087,DPORT_BD!$A$1:$I$296,4,FALSE)=0,"",VLOOKUP($B3087,DPORT_BD!$A$1:$I$296,4,FALSE)),"")</f>
        <v/>
      </c>
      <c r="AJ3087" s="5" t="str">
        <f>IFERROR(IF(VLOOKUP($B3087,DPORT_BD!$A$1:$I$296,5,FALSE)=0,"",VLOOKUP($B3087,DPORT_BD!$A$1:$I$296,5,FALSE)),"")</f>
        <v/>
      </c>
      <c r="AK3087" s="5" t="str">
        <f>IFERROR(IF(VLOOKUP($B3087,DPORT_BD!$A$1:$I$296,6,FALSE)=0,"",VLOOKUP($B3087,DPORT_BD!$A$1:$I$296,6,FALSE)),"")</f>
        <v/>
      </c>
      <c r="AL3087" s="5" t="str">
        <f>IFERROR(IF(VLOOKUP($B3087,DPORT_BD!$A$1:$I$296,7,FALSE)=0,"",VLOOKUP($B3087,DPORT_BD!$A$1:$I$296,7,FALSE)),"")</f>
        <v/>
      </c>
      <c r="AM3087" s="5" t="str">
        <f>IFERROR(IF(VLOOKUP($B3087,DPORT_BD!$A$1:$I$296,8,FALSE)=0,"",VLOOKUP($B3087,DPORT_BD!$A$1:$I$296,8,FALSE)),"")</f>
        <v/>
      </c>
      <c r="AN3087" s="5" t="str">
        <f>IFERROR(IF(VLOOKUP($B3087,DPORT_BD!$A$1:$I$296,9,FALSE)=0,"",VLOOKUP($B3087,DPORT_BD!$A$1:$I$296,9,FALSE)),"")</f>
        <v/>
      </c>
    </row>
    <row r="3088" spans="1:40">
      <c r="A3088" t="s">
        <v>32</v>
      </c>
      <c r="B3088" t="s">
        <v>4940</v>
      </c>
      <c r="C3088" t="s">
        <v>34</v>
      </c>
      <c r="D3088" t="s">
        <v>67</v>
      </c>
      <c r="E3088" t="s">
        <v>68</v>
      </c>
      <c r="F3088" s="1">
        <v>4570</v>
      </c>
      <c r="I3088" t="s">
        <v>37</v>
      </c>
      <c r="J3088" t="s">
        <v>145</v>
      </c>
      <c r="K3088" t="s">
        <v>359</v>
      </c>
      <c r="L3088" t="s">
        <v>360</v>
      </c>
      <c r="M3088" t="s">
        <v>320</v>
      </c>
      <c r="N3088" t="s">
        <v>650</v>
      </c>
      <c r="O3088" t="s">
        <v>2078</v>
      </c>
      <c r="P3088" t="s">
        <v>4589</v>
      </c>
      <c r="Q3088" t="s">
        <v>4590</v>
      </c>
      <c r="S3088" t="s">
        <v>527</v>
      </c>
      <c r="T3088" s="1">
        <v>9</v>
      </c>
      <c r="W3088" t="s">
        <v>323</v>
      </c>
      <c r="AG3088" s="5" t="str">
        <f>IFERROR(IF(VLOOKUP($B3088,DPORT_BD!$A$1:$I$296,2,FALSE)=0,"",VLOOKUP($B3088,DPORT_BD!$A$1:$I$296,2,FALSE)),"")</f>
        <v/>
      </c>
      <c r="AH3088" s="5" t="str">
        <f>IFERROR(IF(VLOOKUP($B3088,DPORT_BD!$A$1:$I$296,3,FALSE)=0,"",VLOOKUP($B3088,DPORT_BD!$A$1:$I$296,3,FALSE)),"")</f>
        <v/>
      </c>
      <c r="AI3088" s="5" t="str">
        <f>IFERROR(IF(VLOOKUP($B3088,DPORT_BD!$A$1:$I$296,4,FALSE)=0,"",VLOOKUP($B3088,DPORT_BD!$A$1:$I$296,4,FALSE)),"")</f>
        <v/>
      </c>
      <c r="AJ3088" s="5" t="str">
        <f>IFERROR(IF(VLOOKUP($B3088,DPORT_BD!$A$1:$I$296,5,FALSE)=0,"",VLOOKUP($B3088,DPORT_BD!$A$1:$I$296,5,FALSE)),"")</f>
        <v/>
      </c>
      <c r="AK3088" s="5" t="str">
        <f>IFERROR(IF(VLOOKUP($B3088,DPORT_BD!$A$1:$I$296,6,FALSE)=0,"",VLOOKUP($B3088,DPORT_BD!$A$1:$I$296,6,FALSE)),"")</f>
        <v/>
      </c>
      <c r="AL3088" s="5" t="str">
        <f>IFERROR(IF(VLOOKUP($B3088,DPORT_BD!$A$1:$I$296,7,FALSE)=0,"",VLOOKUP($B3088,DPORT_BD!$A$1:$I$296,7,FALSE)),"")</f>
        <v/>
      </c>
      <c r="AM3088" s="5" t="str">
        <f>IFERROR(IF(VLOOKUP($B3088,DPORT_BD!$A$1:$I$296,8,FALSE)=0,"",VLOOKUP($B3088,DPORT_BD!$A$1:$I$296,8,FALSE)),"")</f>
        <v/>
      </c>
      <c r="AN3088" s="5" t="str">
        <f>IFERROR(IF(VLOOKUP($B3088,DPORT_BD!$A$1:$I$296,9,FALSE)=0,"",VLOOKUP($B3088,DPORT_BD!$A$1:$I$296,9,FALSE)),"")</f>
        <v/>
      </c>
    </row>
    <row r="3089" spans="1:40">
      <c r="A3089" t="s">
        <v>32</v>
      </c>
      <c r="B3089" t="s">
        <v>4941</v>
      </c>
      <c r="C3089" t="s">
        <v>34</v>
      </c>
      <c r="D3089" t="s">
        <v>67</v>
      </c>
      <c r="E3089" t="s">
        <v>68</v>
      </c>
      <c r="F3089" s="1">
        <v>4420</v>
      </c>
      <c r="I3089" t="s">
        <v>319</v>
      </c>
      <c r="J3089" t="s">
        <v>145</v>
      </c>
      <c r="K3089" t="s">
        <v>83</v>
      </c>
      <c r="L3089" t="s">
        <v>84</v>
      </c>
      <c r="M3089" t="s">
        <v>320</v>
      </c>
      <c r="N3089" t="s">
        <v>650</v>
      </c>
      <c r="O3089" t="s">
        <v>2078</v>
      </c>
      <c r="P3089" t="s">
        <v>4589</v>
      </c>
      <c r="Q3089" t="s">
        <v>4595</v>
      </c>
      <c r="S3089" t="s">
        <v>770</v>
      </c>
      <c r="T3089" s="1">
        <v>6</v>
      </c>
      <c r="W3089" t="s">
        <v>323</v>
      </c>
      <c r="AG3089" s="5" t="str">
        <f>IFERROR(IF(VLOOKUP($B3089,DPORT_BD!$A$1:$I$296,2,FALSE)=0,"",VLOOKUP($B3089,DPORT_BD!$A$1:$I$296,2,FALSE)),"")</f>
        <v/>
      </c>
      <c r="AH3089" s="5" t="str">
        <f>IFERROR(IF(VLOOKUP($B3089,DPORT_BD!$A$1:$I$296,3,FALSE)=0,"",VLOOKUP($B3089,DPORT_BD!$A$1:$I$296,3,FALSE)),"")</f>
        <v/>
      </c>
      <c r="AI3089" s="5" t="str">
        <f>IFERROR(IF(VLOOKUP($B3089,DPORT_BD!$A$1:$I$296,4,FALSE)=0,"",VLOOKUP($B3089,DPORT_BD!$A$1:$I$296,4,FALSE)),"")</f>
        <v/>
      </c>
      <c r="AJ3089" s="5" t="str">
        <f>IFERROR(IF(VLOOKUP($B3089,DPORT_BD!$A$1:$I$296,5,FALSE)=0,"",VLOOKUP($B3089,DPORT_BD!$A$1:$I$296,5,FALSE)),"")</f>
        <v/>
      </c>
      <c r="AK3089" s="5" t="str">
        <f>IFERROR(IF(VLOOKUP($B3089,DPORT_BD!$A$1:$I$296,6,FALSE)=0,"",VLOOKUP($B3089,DPORT_BD!$A$1:$I$296,6,FALSE)),"")</f>
        <v/>
      </c>
      <c r="AL3089" s="5" t="str">
        <f>IFERROR(IF(VLOOKUP($B3089,DPORT_BD!$A$1:$I$296,7,FALSE)=0,"",VLOOKUP($B3089,DPORT_BD!$A$1:$I$296,7,FALSE)),"")</f>
        <v/>
      </c>
      <c r="AM3089" s="5" t="str">
        <f>IFERROR(IF(VLOOKUP($B3089,DPORT_BD!$A$1:$I$296,8,FALSE)=0,"",VLOOKUP($B3089,DPORT_BD!$A$1:$I$296,8,FALSE)),"")</f>
        <v/>
      </c>
      <c r="AN3089" s="5" t="str">
        <f>IFERROR(IF(VLOOKUP($B3089,DPORT_BD!$A$1:$I$296,9,FALSE)=0,"",VLOOKUP($B3089,DPORT_BD!$A$1:$I$296,9,FALSE)),"")</f>
        <v/>
      </c>
    </row>
    <row r="3090" spans="1:40">
      <c r="A3090" t="s">
        <v>32</v>
      </c>
      <c r="B3090" t="s">
        <v>4942</v>
      </c>
      <c r="C3090" t="s">
        <v>34</v>
      </c>
      <c r="D3090" t="s">
        <v>67</v>
      </c>
      <c r="E3090" t="s">
        <v>68</v>
      </c>
      <c r="F3090" s="1">
        <v>4520</v>
      </c>
      <c r="I3090" t="s">
        <v>37</v>
      </c>
      <c r="J3090" t="s">
        <v>145</v>
      </c>
      <c r="K3090" t="s">
        <v>359</v>
      </c>
      <c r="L3090" t="s">
        <v>360</v>
      </c>
      <c r="M3090" t="s">
        <v>320</v>
      </c>
      <c r="N3090" t="s">
        <v>650</v>
      </c>
      <c r="O3090" t="s">
        <v>2078</v>
      </c>
      <c r="P3090" t="s">
        <v>4589</v>
      </c>
      <c r="Q3090" t="s">
        <v>4590</v>
      </c>
      <c r="S3090" t="s">
        <v>770</v>
      </c>
      <c r="T3090" s="1">
        <v>6</v>
      </c>
      <c r="W3090" t="s">
        <v>323</v>
      </c>
      <c r="AG3090" s="5" t="str">
        <f>IFERROR(IF(VLOOKUP($B3090,DPORT_BD!$A$1:$I$296,2,FALSE)=0,"",VLOOKUP($B3090,DPORT_BD!$A$1:$I$296,2,FALSE)),"")</f>
        <v/>
      </c>
      <c r="AH3090" s="5" t="str">
        <f>IFERROR(IF(VLOOKUP($B3090,DPORT_BD!$A$1:$I$296,3,FALSE)=0,"",VLOOKUP($B3090,DPORT_BD!$A$1:$I$296,3,FALSE)),"")</f>
        <v/>
      </c>
      <c r="AI3090" s="5" t="str">
        <f>IFERROR(IF(VLOOKUP($B3090,DPORT_BD!$A$1:$I$296,4,FALSE)=0,"",VLOOKUP($B3090,DPORT_BD!$A$1:$I$296,4,FALSE)),"")</f>
        <v/>
      </c>
      <c r="AJ3090" s="5" t="str">
        <f>IFERROR(IF(VLOOKUP($B3090,DPORT_BD!$A$1:$I$296,5,FALSE)=0,"",VLOOKUP($B3090,DPORT_BD!$A$1:$I$296,5,FALSE)),"")</f>
        <v/>
      </c>
      <c r="AK3090" s="5" t="str">
        <f>IFERROR(IF(VLOOKUP($B3090,DPORT_BD!$A$1:$I$296,6,FALSE)=0,"",VLOOKUP($B3090,DPORT_BD!$A$1:$I$296,6,FALSE)),"")</f>
        <v/>
      </c>
      <c r="AL3090" s="5" t="str">
        <f>IFERROR(IF(VLOOKUP($B3090,DPORT_BD!$A$1:$I$296,7,FALSE)=0,"",VLOOKUP($B3090,DPORT_BD!$A$1:$I$296,7,FALSE)),"")</f>
        <v/>
      </c>
      <c r="AM3090" s="5" t="str">
        <f>IFERROR(IF(VLOOKUP($B3090,DPORT_BD!$A$1:$I$296,8,FALSE)=0,"",VLOOKUP($B3090,DPORT_BD!$A$1:$I$296,8,FALSE)),"")</f>
        <v/>
      </c>
      <c r="AN3090" s="5" t="str">
        <f>IFERROR(IF(VLOOKUP($B3090,DPORT_BD!$A$1:$I$296,9,FALSE)=0,"",VLOOKUP($B3090,DPORT_BD!$A$1:$I$296,9,FALSE)),"")</f>
        <v/>
      </c>
    </row>
    <row r="3091" spans="1:40">
      <c r="A3091" t="s">
        <v>32</v>
      </c>
      <c r="B3091" t="s">
        <v>4943</v>
      </c>
      <c r="C3091" t="s">
        <v>34</v>
      </c>
      <c r="D3091" t="s">
        <v>67</v>
      </c>
      <c r="E3091" t="s">
        <v>68</v>
      </c>
      <c r="F3091" s="1">
        <v>4560</v>
      </c>
      <c r="I3091" t="s">
        <v>37</v>
      </c>
      <c r="J3091" t="s">
        <v>145</v>
      </c>
      <c r="K3091" t="s">
        <v>160</v>
      </c>
      <c r="L3091" t="s">
        <v>161</v>
      </c>
      <c r="M3091" t="s">
        <v>320</v>
      </c>
      <c r="N3091" t="s">
        <v>650</v>
      </c>
      <c r="O3091" t="s">
        <v>2078</v>
      </c>
      <c r="P3091" t="s">
        <v>4589</v>
      </c>
      <c r="Q3091" t="s">
        <v>4590</v>
      </c>
      <c r="S3091" t="s">
        <v>770</v>
      </c>
      <c r="T3091" s="1">
        <v>6</v>
      </c>
      <c r="W3091" t="s">
        <v>323</v>
      </c>
      <c r="AG3091" s="5" t="str">
        <f>IFERROR(IF(VLOOKUP($B3091,DPORT_BD!$A$1:$I$296,2,FALSE)=0,"",VLOOKUP($B3091,DPORT_BD!$A$1:$I$296,2,FALSE)),"")</f>
        <v/>
      </c>
      <c r="AH3091" s="5" t="str">
        <f>IFERROR(IF(VLOOKUP($B3091,DPORT_BD!$A$1:$I$296,3,FALSE)=0,"",VLOOKUP($B3091,DPORT_BD!$A$1:$I$296,3,FALSE)),"")</f>
        <v/>
      </c>
      <c r="AI3091" s="5" t="str">
        <f>IFERROR(IF(VLOOKUP($B3091,DPORT_BD!$A$1:$I$296,4,FALSE)=0,"",VLOOKUP($B3091,DPORT_BD!$A$1:$I$296,4,FALSE)),"")</f>
        <v/>
      </c>
      <c r="AJ3091" s="5" t="str">
        <f>IFERROR(IF(VLOOKUP($B3091,DPORT_BD!$A$1:$I$296,5,FALSE)=0,"",VLOOKUP($B3091,DPORT_BD!$A$1:$I$296,5,FALSE)),"")</f>
        <v/>
      </c>
      <c r="AK3091" s="5" t="str">
        <f>IFERROR(IF(VLOOKUP($B3091,DPORT_BD!$A$1:$I$296,6,FALSE)=0,"",VLOOKUP($B3091,DPORT_BD!$A$1:$I$296,6,FALSE)),"")</f>
        <v/>
      </c>
      <c r="AL3091" s="5" t="str">
        <f>IFERROR(IF(VLOOKUP($B3091,DPORT_BD!$A$1:$I$296,7,FALSE)=0,"",VLOOKUP($B3091,DPORT_BD!$A$1:$I$296,7,FALSE)),"")</f>
        <v/>
      </c>
      <c r="AM3091" s="5" t="str">
        <f>IFERROR(IF(VLOOKUP($B3091,DPORT_BD!$A$1:$I$296,8,FALSE)=0,"",VLOOKUP($B3091,DPORT_BD!$A$1:$I$296,8,FALSE)),"")</f>
        <v/>
      </c>
      <c r="AN3091" s="5" t="str">
        <f>IFERROR(IF(VLOOKUP($B3091,DPORT_BD!$A$1:$I$296,9,FALSE)=0,"",VLOOKUP($B3091,DPORT_BD!$A$1:$I$296,9,FALSE)),"")</f>
        <v/>
      </c>
    </row>
    <row r="3092" spans="1:40">
      <c r="A3092" t="s">
        <v>32</v>
      </c>
      <c r="B3092" t="s">
        <v>4944</v>
      </c>
      <c r="C3092" t="s">
        <v>34</v>
      </c>
      <c r="D3092" t="s">
        <v>67</v>
      </c>
      <c r="E3092" t="s">
        <v>68</v>
      </c>
      <c r="F3092" s="1">
        <v>4330</v>
      </c>
      <c r="I3092" t="s">
        <v>319</v>
      </c>
      <c r="M3092" t="s">
        <v>320</v>
      </c>
      <c r="N3092" t="s">
        <v>650</v>
      </c>
      <c r="O3092" t="s">
        <v>2078</v>
      </c>
      <c r="P3092" t="s">
        <v>4589</v>
      </c>
      <c r="Q3092" t="s">
        <v>4595</v>
      </c>
      <c r="S3092" t="s">
        <v>770</v>
      </c>
      <c r="T3092" s="1">
        <v>6</v>
      </c>
      <c r="W3092" t="s">
        <v>323</v>
      </c>
      <c r="AG3092" s="5" t="str">
        <f>IFERROR(IF(VLOOKUP($B3092,DPORT_BD!$A$1:$I$296,2,FALSE)=0,"",VLOOKUP($B3092,DPORT_BD!$A$1:$I$296,2,FALSE)),"")</f>
        <v/>
      </c>
      <c r="AH3092" s="5" t="str">
        <f>IFERROR(IF(VLOOKUP($B3092,DPORT_BD!$A$1:$I$296,3,FALSE)=0,"",VLOOKUP($B3092,DPORT_BD!$A$1:$I$296,3,FALSE)),"")</f>
        <v/>
      </c>
      <c r="AI3092" s="5" t="str">
        <f>IFERROR(IF(VLOOKUP($B3092,DPORT_BD!$A$1:$I$296,4,FALSE)=0,"",VLOOKUP($B3092,DPORT_BD!$A$1:$I$296,4,FALSE)),"")</f>
        <v/>
      </c>
      <c r="AJ3092" s="5" t="str">
        <f>IFERROR(IF(VLOOKUP($B3092,DPORT_BD!$A$1:$I$296,5,FALSE)=0,"",VLOOKUP($B3092,DPORT_BD!$A$1:$I$296,5,FALSE)),"")</f>
        <v/>
      </c>
      <c r="AK3092" s="5" t="str">
        <f>IFERROR(IF(VLOOKUP($B3092,DPORT_BD!$A$1:$I$296,6,FALSE)=0,"",VLOOKUP($B3092,DPORT_BD!$A$1:$I$296,6,FALSE)),"")</f>
        <v/>
      </c>
      <c r="AL3092" s="5" t="str">
        <f>IFERROR(IF(VLOOKUP($B3092,DPORT_BD!$A$1:$I$296,7,FALSE)=0,"",VLOOKUP($B3092,DPORT_BD!$A$1:$I$296,7,FALSE)),"")</f>
        <v/>
      </c>
      <c r="AM3092" s="5" t="str">
        <f>IFERROR(IF(VLOOKUP($B3092,DPORT_BD!$A$1:$I$296,8,FALSE)=0,"",VLOOKUP($B3092,DPORT_BD!$A$1:$I$296,8,FALSE)),"")</f>
        <v/>
      </c>
      <c r="AN3092" s="5" t="str">
        <f>IFERROR(IF(VLOOKUP($B3092,DPORT_BD!$A$1:$I$296,9,FALSE)=0,"",VLOOKUP($B3092,DPORT_BD!$A$1:$I$296,9,FALSE)),"")</f>
        <v/>
      </c>
    </row>
    <row r="3093" spans="1:40">
      <c r="A3093" t="s">
        <v>32</v>
      </c>
      <c r="B3093" t="s">
        <v>4945</v>
      </c>
      <c r="C3093" t="s">
        <v>34</v>
      </c>
      <c r="D3093" t="s">
        <v>67</v>
      </c>
      <c r="E3093" t="s">
        <v>68</v>
      </c>
      <c r="F3093" s="1">
        <v>4420</v>
      </c>
      <c r="I3093" t="s">
        <v>37</v>
      </c>
      <c r="J3093" t="s">
        <v>145</v>
      </c>
      <c r="K3093" t="s">
        <v>160</v>
      </c>
      <c r="L3093" t="s">
        <v>161</v>
      </c>
      <c r="M3093" t="s">
        <v>320</v>
      </c>
      <c r="N3093" t="s">
        <v>650</v>
      </c>
      <c r="O3093" t="s">
        <v>2078</v>
      </c>
      <c r="P3093" t="s">
        <v>4589</v>
      </c>
      <c r="Q3093" t="s">
        <v>4590</v>
      </c>
      <c r="S3093" t="s">
        <v>663</v>
      </c>
      <c r="T3093" s="1">
        <v>10</v>
      </c>
      <c r="W3093" t="s">
        <v>323</v>
      </c>
      <c r="AG3093" s="5" t="str">
        <f>IFERROR(IF(VLOOKUP($B3093,DPORT_BD!$A$1:$I$296,2,FALSE)=0,"",VLOOKUP($B3093,DPORT_BD!$A$1:$I$296,2,FALSE)),"")</f>
        <v/>
      </c>
      <c r="AH3093" s="5" t="str">
        <f>IFERROR(IF(VLOOKUP($B3093,DPORT_BD!$A$1:$I$296,3,FALSE)=0,"",VLOOKUP($B3093,DPORT_BD!$A$1:$I$296,3,FALSE)),"")</f>
        <v/>
      </c>
      <c r="AI3093" s="5" t="str">
        <f>IFERROR(IF(VLOOKUP($B3093,DPORT_BD!$A$1:$I$296,4,FALSE)=0,"",VLOOKUP($B3093,DPORT_BD!$A$1:$I$296,4,FALSE)),"")</f>
        <v/>
      </c>
      <c r="AJ3093" s="5" t="str">
        <f>IFERROR(IF(VLOOKUP($B3093,DPORT_BD!$A$1:$I$296,5,FALSE)=0,"",VLOOKUP($B3093,DPORT_BD!$A$1:$I$296,5,FALSE)),"")</f>
        <v/>
      </c>
      <c r="AK3093" s="5" t="str">
        <f>IFERROR(IF(VLOOKUP($B3093,DPORT_BD!$A$1:$I$296,6,FALSE)=0,"",VLOOKUP($B3093,DPORT_BD!$A$1:$I$296,6,FALSE)),"")</f>
        <v/>
      </c>
      <c r="AL3093" s="5" t="str">
        <f>IFERROR(IF(VLOOKUP($B3093,DPORT_BD!$A$1:$I$296,7,FALSE)=0,"",VLOOKUP($B3093,DPORT_BD!$A$1:$I$296,7,FALSE)),"")</f>
        <v/>
      </c>
      <c r="AM3093" s="5" t="str">
        <f>IFERROR(IF(VLOOKUP($B3093,DPORT_BD!$A$1:$I$296,8,FALSE)=0,"",VLOOKUP($B3093,DPORT_BD!$A$1:$I$296,8,FALSE)),"")</f>
        <v/>
      </c>
      <c r="AN3093" s="5" t="str">
        <f>IFERROR(IF(VLOOKUP($B3093,DPORT_BD!$A$1:$I$296,9,FALSE)=0,"",VLOOKUP($B3093,DPORT_BD!$A$1:$I$296,9,FALSE)),"")</f>
        <v/>
      </c>
    </row>
    <row r="3094" spans="1:40">
      <c r="A3094" t="s">
        <v>32</v>
      </c>
      <c r="B3094" t="s">
        <v>4946</v>
      </c>
      <c r="C3094" t="s">
        <v>34</v>
      </c>
      <c r="D3094" t="s">
        <v>67</v>
      </c>
      <c r="E3094" t="s">
        <v>68</v>
      </c>
      <c r="F3094" s="1">
        <v>4600</v>
      </c>
      <c r="I3094" t="s">
        <v>319</v>
      </c>
      <c r="J3094" t="s">
        <v>82</v>
      </c>
      <c r="K3094" t="s">
        <v>83</v>
      </c>
      <c r="L3094" t="s">
        <v>84</v>
      </c>
      <c r="M3094" t="s">
        <v>320</v>
      </c>
      <c r="N3094" t="s">
        <v>650</v>
      </c>
      <c r="O3094" t="s">
        <v>2078</v>
      </c>
      <c r="P3094" t="s">
        <v>4589</v>
      </c>
      <c r="Q3094" t="s">
        <v>4592</v>
      </c>
      <c r="S3094" t="s">
        <v>770</v>
      </c>
      <c r="T3094" s="1">
        <v>6</v>
      </c>
      <c r="W3094" t="s">
        <v>323</v>
      </c>
      <c r="AG3094" s="5" t="str">
        <f>IFERROR(IF(VLOOKUP($B3094,DPORT_BD!$A$1:$I$296,2,FALSE)=0,"",VLOOKUP($B3094,DPORT_BD!$A$1:$I$296,2,FALSE)),"")</f>
        <v/>
      </c>
      <c r="AH3094" s="5" t="str">
        <f>IFERROR(IF(VLOOKUP($B3094,DPORT_BD!$A$1:$I$296,3,FALSE)=0,"",VLOOKUP($B3094,DPORT_BD!$A$1:$I$296,3,FALSE)),"")</f>
        <v/>
      </c>
      <c r="AI3094" s="5" t="str">
        <f>IFERROR(IF(VLOOKUP($B3094,DPORT_BD!$A$1:$I$296,4,FALSE)=0,"",VLOOKUP($B3094,DPORT_BD!$A$1:$I$296,4,FALSE)),"")</f>
        <v/>
      </c>
      <c r="AJ3094" s="5" t="str">
        <f>IFERROR(IF(VLOOKUP($B3094,DPORT_BD!$A$1:$I$296,5,FALSE)=0,"",VLOOKUP($B3094,DPORT_BD!$A$1:$I$296,5,FALSE)),"")</f>
        <v/>
      </c>
      <c r="AK3094" s="5" t="str">
        <f>IFERROR(IF(VLOOKUP($B3094,DPORT_BD!$A$1:$I$296,6,FALSE)=0,"",VLOOKUP($B3094,DPORT_BD!$A$1:$I$296,6,FALSE)),"")</f>
        <v/>
      </c>
      <c r="AL3094" s="5" t="str">
        <f>IFERROR(IF(VLOOKUP($B3094,DPORT_BD!$A$1:$I$296,7,FALSE)=0,"",VLOOKUP($B3094,DPORT_BD!$A$1:$I$296,7,FALSE)),"")</f>
        <v/>
      </c>
      <c r="AM3094" s="5" t="str">
        <f>IFERROR(IF(VLOOKUP($B3094,DPORT_BD!$A$1:$I$296,8,FALSE)=0,"",VLOOKUP($B3094,DPORT_BD!$A$1:$I$296,8,FALSE)),"")</f>
        <v/>
      </c>
      <c r="AN3094" s="5" t="str">
        <f>IFERROR(IF(VLOOKUP($B3094,DPORT_BD!$A$1:$I$296,9,FALSE)=0,"",VLOOKUP($B3094,DPORT_BD!$A$1:$I$296,9,FALSE)),"")</f>
        <v/>
      </c>
    </row>
    <row r="3095" spans="1:40">
      <c r="A3095" t="s">
        <v>32</v>
      </c>
      <c r="B3095" t="s">
        <v>4947</v>
      </c>
      <c r="C3095" t="s">
        <v>34</v>
      </c>
      <c r="D3095" t="s">
        <v>67</v>
      </c>
      <c r="E3095" t="s">
        <v>68</v>
      </c>
      <c r="F3095" s="1">
        <v>4250</v>
      </c>
      <c r="I3095" t="s">
        <v>319</v>
      </c>
      <c r="J3095" t="s">
        <v>145</v>
      </c>
      <c r="K3095" t="s">
        <v>73</v>
      </c>
      <c r="L3095" t="s">
        <v>74</v>
      </c>
      <c r="M3095" t="s">
        <v>320</v>
      </c>
      <c r="N3095" t="s">
        <v>650</v>
      </c>
      <c r="O3095" t="s">
        <v>2078</v>
      </c>
      <c r="P3095" t="s">
        <v>4589</v>
      </c>
      <c r="Q3095" t="s">
        <v>4595</v>
      </c>
      <c r="S3095" t="s">
        <v>527</v>
      </c>
      <c r="T3095" s="1">
        <v>9</v>
      </c>
      <c r="W3095" t="s">
        <v>323</v>
      </c>
      <c r="AG3095" s="5" t="str">
        <f>IFERROR(IF(VLOOKUP($B3095,DPORT_BD!$A$1:$I$296,2,FALSE)=0,"",VLOOKUP($B3095,DPORT_BD!$A$1:$I$296,2,FALSE)),"")</f>
        <v/>
      </c>
      <c r="AH3095" s="5" t="str">
        <f>IFERROR(IF(VLOOKUP($B3095,DPORT_BD!$A$1:$I$296,3,FALSE)=0,"",VLOOKUP($B3095,DPORT_BD!$A$1:$I$296,3,FALSE)),"")</f>
        <v/>
      </c>
      <c r="AI3095" s="5" t="str">
        <f>IFERROR(IF(VLOOKUP($B3095,DPORT_BD!$A$1:$I$296,4,FALSE)=0,"",VLOOKUP($B3095,DPORT_BD!$A$1:$I$296,4,FALSE)),"")</f>
        <v/>
      </c>
      <c r="AJ3095" s="5" t="str">
        <f>IFERROR(IF(VLOOKUP($B3095,DPORT_BD!$A$1:$I$296,5,FALSE)=0,"",VLOOKUP($B3095,DPORT_BD!$A$1:$I$296,5,FALSE)),"")</f>
        <v/>
      </c>
      <c r="AK3095" s="5" t="str">
        <f>IFERROR(IF(VLOOKUP($B3095,DPORT_BD!$A$1:$I$296,6,FALSE)=0,"",VLOOKUP($B3095,DPORT_BD!$A$1:$I$296,6,FALSE)),"")</f>
        <v/>
      </c>
      <c r="AL3095" s="5" t="str">
        <f>IFERROR(IF(VLOOKUP($B3095,DPORT_BD!$A$1:$I$296,7,FALSE)=0,"",VLOOKUP($B3095,DPORT_BD!$A$1:$I$296,7,FALSE)),"")</f>
        <v/>
      </c>
      <c r="AM3095" s="5" t="str">
        <f>IFERROR(IF(VLOOKUP($B3095,DPORT_BD!$A$1:$I$296,8,FALSE)=0,"",VLOOKUP($B3095,DPORT_BD!$A$1:$I$296,8,FALSE)),"")</f>
        <v/>
      </c>
      <c r="AN3095" s="5" t="str">
        <f>IFERROR(IF(VLOOKUP($B3095,DPORT_BD!$A$1:$I$296,9,FALSE)=0,"",VLOOKUP($B3095,DPORT_BD!$A$1:$I$296,9,FALSE)),"")</f>
        <v/>
      </c>
    </row>
    <row r="3096" spans="1:40">
      <c r="A3096" t="s">
        <v>32</v>
      </c>
      <c r="B3096" t="s">
        <v>4948</v>
      </c>
      <c r="C3096" t="s">
        <v>34</v>
      </c>
      <c r="D3096" t="s">
        <v>67</v>
      </c>
      <c r="E3096" t="s">
        <v>68</v>
      </c>
      <c r="F3096" s="1">
        <v>4480</v>
      </c>
      <c r="I3096" t="s">
        <v>37</v>
      </c>
      <c r="J3096" t="s">
        <v>145</v>
      </c>
      <c r="K3096" t="s">
        <v>160</v>
      </c>
      <c r="L3096" t="s">
        <v>161</v>
      </c>
      <c r="M3096" t="s">
        <v>320</v>
      </c>
      <c r="N3096" t="s">
        <v>650</v>
      </c>
      <c r="O3096" t="s">
        <v>2078</v>
      </c>
      <c r="P3096" t="s">
        <v>4589</v>
      </c>
      <c r="Q3096" t="s">
        <v>4590</v>
      </c>
      <c r="S3096" t="s">
        <v>527</v>
      </c>
      <c r="T3096" s="1">
        <v>9</v>
      </c>
      <c r="W3096" t="s">
        <v>323</v>
      </c>
      <c r="AG3096" s="5" t="str">
        <f>IFERROR(IF(VLOOKUP($B3096,DPORT_BD!$A$1:$I$296,2,FALSE)=0,"",VLOOKUP($B3096,DPORT_BD!$A$1:$I$296,2,FALSE)),"")</f>
        <v/>
      </c>
      <c r="AH3096" s="5" t="str">
        <f>IFERROR(IF(VLOOKUP($B3096,DPORT_BD!$A$1:$I$296,3,FALSE)=0,"",VLOOKUP($B3096,DPORT_BD!$A$1:$I$296,3,FALSE)),"")</f>
        <v/>
      </c>
      <c r="AI3096" s="5" t="str">
        <f>IFERROR(IF(VLOOKUP($B3096,DPORT_BD!$A$1:$I$296,4,FALSE)=0,"",VLOOKUP($B3096,DPORT_BD!$A$1:$I$296,4,FALSE)),"")</f>
        <v/>
      </c>
      <c r="AJ3096" s="5" t="str">
        <f>IFERROR(IF(VLOOKUP($B3096,DPORT_BD!$A$1:$I$296,5,FALSE)=0,"",VLOOKUP($B3096,DPORT_BD!$A$1:$I$296,5,FALSE)),"")</f>
        <v/>
      </c>
      <c r="AK3096" s="5" t="str">
        <f>IFERROR(IF(VLOOKUP($B3096,DPORT_BD!$A$1:$I$296,6,FALSE)=0,"",VLOOKUP($B3096,DPORT_BD!$A$1:$I$296,6,FALSE)),"")</f>
        <v/>
      </c>
      <c r="AL3096" s="5" t="str">
        <f>IFERROR(IF(VLOOKUP($B3096,DPORT_BD!$A$1:$I$296,7,FALSE)=0,"",VLOOKUP($B3096,DPORT_BD!$A$1:$I$296,7,FALSE)),"")</f>
        <v/>
      </c>
      <c r="AM3096" s="5" t="str">
        <f>IFERROR(IF(VLOOKUP($B3096,DPORT_BD!$A$1:$I$296,8,FALSE)=0,"",VLOOKUP($B3096,DPORT_BD!$A$1:$I$296,8,FALSE)),"")</f>
        <v/>
      </c>
      <c r="AN3096" s="5" t="str">
        <f>IFERROR(IF(VLOOKUP($B3096,DPORT_BD!$A$1:$I$296,9,FALSE)=0,"",VLOOKUP($B3096,DPORT_BD!$A$1:$I$296,9,FALSE)),"")</f>
        <v/>
      </c>
    </row>
    <row r="3097" spans="1:40">
      <c r="A3097" t="s">
        <v>32</v>
      </c>
      <c r="B3097" t="s">
        <v>4949</v>
      </c>
      <c r="C3097" t="s">
        <v>34</v>
      </c>
      <c r="D3097" t="s">
        <v>67</v>
      </c>
      <c r="E3097" t="s">
        <v>68</v>
      </c>
      <c r="F3097" s="1">
        <v>4500</v>
      </c>
      <c r="I3097" t="s">
        <v>319</v>
      </c>
      <c r="K3097" t="s">
        <v>38</v>
      </c>
      <c r="L3097" t="s">
        <v>39</v>
      </c>
      <c r="M3097" t="s">
        <v>320</v>
      </c>
      <c r="N3097" t="s">
        <v>650</v>
      </c>
      <c r="O3097" t="s">
        <v>2078</v>
      </c>
      <c r="P3097" t="s">
        <v>4589</v>
      </c>
      <c r="Q3097" t="s">
        <v>4595</v>
      </c>
      <c r="S3097" t="s">
        <v>527</v>
      </c>
      <c r="T3097" s="1">
        <v>9</v>
      </c>
      <c r="W3097" t="s">
        <v>323</v>
      </c>
      <c r="AG3097" s="5" t="str">
        <f>IFERROR(IF(VLOOKUP($B3097,DPORT_BD!$A$1:$I$296,2,FALSE)=0,"",VLOOKUP($B3097,DPORT_BD!$A$1:$I$296,2,FALSE)),"")</f>
        <v/>
      </c>
      <c r="AH3097" s="5" t="str">
        <f>IFERROR(IF(VLOOKUP($B3097,DPORT_BD!$A$1:$I$296,3,FALSE)=0,"",VLOOKUP($B3097,DPORT_BD!$A$1:$I$296,3,FALSE)),"")</f>
        <v/>
      </c>
      <c r="AI3097" s="5" t="str">
        <f>IFERROR(IF(VLOOKUP($B3097,DPORT_BD!$A$1:$I$296,4,FALSE)=0,"",VLOOKUP($B3097,DPORT_BD!$A$1:$I$296,4,FALSE)),"")</f>
        <v/>
      </c>
      <c r="AJ3097" s="5" t="str">
        <f>IFERROR(IF(VLOOKUP($B3097,DPORT_BD!$A$1:$I$296,5,FALSE)=0,"",VLOOKUP($B3097,DPORT_BD!$A$1:$I$296,5,FALSE)),"")</f>
        <v/>
      </c>
      <c r="AK3097" s="5" t="str">
        <f>IFERROR(IF(VLOOKUP($B3097,DPORT_BD!$A$1:$I$296,6,FALSE)=0,"",VLOOKUP($B3097,DPORT_BD!$A$1:$I$296,6,FALSE)),"")</f>
        <v/>
      </c>
      <c r="AL3097" s="5" t="str">
        <f>IFERROR(IF(VLOOKUP($B3097,DPORT_BD!$A$1:$I$296,7,FALSE)=0,"",VLOOKUP($B3097,DPORT_BD!$A$1:$I$296,7,FALSE)),"")</f>
        <v/>
      </c>
      <c r="AM3097" s="5" t="str">
        <f>IFERROR(IF(VLOOKUP($B3097,DPORT_BD!$A$1:$I$296,8,FALSE)=0,"",VLOOKUP($B3097,DPORT_BD!$A$1:$I$296,8,FALSE)),"")</f>
        <v/>
      </c>
      <c r="AN3097" s="5" t="str">
        <f>IFERROR(IF(VLOOKUP($B3097,DPORT_BD!$A$1:$I$296,9,FALSE)=0,"",VLOOKUP($B3097,DPORT_BD!$A$1:$I$296,9,FALSE)),"")</f>
        <v/>
      </c>
    </row>
    <row r="3098" spans="1:40">
      <c r="A3098" t="s">
        <v>32</v>
      </c>
      <c r="B3098" t="s">
        <v>4950</v>
      </c>
      <c r="C3098" t="s">
        <v>34</v>
      </c>
      <c r="D3098" t="s">
        <v>67</v>
      </c>
      <c r="E3098" t="s">
        <v>68</v>
      </c>
      <c r="F3098" s="1">
        <v>4480</v>
      </c>
      <c r="I3098" t="s">
        <v>37</v>
      </c>
      <c r="J3098" t="s">
        <v>215</v>
      </c>
      <c r="K3098" t="s">
        <v>160</v>
      </c>
      <c r="L3098" t="s">
        <v>161</v>
      </c>
      <c r="M3098" t="s">
        <v>320</v>
      </c>
      <c r="N3098" t="s">
        <v>650</v>
      </c>
      <c r="O3098" t="s">
        <v>2078</v>
      </c>
      <c r="P3098" t="s">
        <v>4589</v>
      </c>
      <c r="Q3098" t="s">
        <v>4590</v>
      </c>
      <c r="S3098" t="s">
        <v>770</v>
      </c>
      <c r="T3098" s="1">
        <v>6</v>
      </c>
      <c r="W3098" t="s">
        <v>323</v>
      </c>
      <c r="AG3098" s="5" t="str">
        <f>IFERROR(IF(VLOOKUP($B3098,DPORT_BD!$A$1:$I$296,2,FALSE)=0,"",VLOOKUP($B3098,DPORT_BD!$A$1:$I$296,2,FALSE)),"")</f>
        <v/>
      </c>
      <c r="AH3098" s="5" t="str">
        <f>IFERROR(IF(VLOOKUP($B3098,DPORT_BD!$A$1:$I$296,3,FALSE)=0,"",VLOOKUP($B3098,DPORT_BD!$A$1:$I$296,3,FALSE)),"")</f>
        <v/>
      </c>
      <c r="AI3098" s="5" t="str">
        <f>IFERROR(IF(VLOOKUP($B3098,DPORT_BD!$A$1:$I$296,4,FALSE)=0,"",VLOOKUP($B3098,DPORT_BD!$A$1:$I$296,4,FALSE)),"")</f>
        <v/>
      </c>
      <c r="AJ3098" s="5" t="str">
        <f>IFERROR(IF(VLOOKUP($B3098,DPORT_BD!$A$1:$I$296,5,FALSE)=0,"",VLOOKUP($B3098,DPORT_BD!$A$1:$I$296,5,FALSE)),"")</f>
        <v/>
      </c>
      <c r="AK3098" s="5" t="str">
        <f>IFERROR(IF(VLOOKUP($B3098,DPORT_BD!$A$1:$I$296,6,FALSE)=0,"",VLOOKUP($B3098,DPORT_BD!$A$1:$I$296,6,FALSE)),"")</f>
        <v/>
      </c>
      <c r="AL3098" s="5" t="str">
        <f>IFERROR(IF(VLOOKUP($B3098,DPORT_BD!$A$1:$I$296,7,FALSE)=0,"",VLOOKUP($B3098,DPORT_BD!$A$1:$I$296,7,FALSE)),"")</f>
        <v/>
      </c>
      <c r="AM3098" s="5" t="str">
        <f>IFERROR(IF(VLOOKUP($B3098,DPORT_BD!$A$1:$I$296,8,FALSE)=0,"",VLOOKUP($B3098,DPORT_BD!$A$1:$I$296,8,FALSE)),"")</f>
        <v/>
      </c>
      <c r="AN3098" s="5" t="str">
        <f>IFERROR(IF(VLOOKUP($B3098,DPORT_BD!$A$1:$I$296,9,FALSE)=0,"",VLOOKUP($B3098,DPORT_BD!$A$1:$I$296,9,FALSE)),"")</f>
        <v/>
      </c>
    </row>
    <row r="3099" spans="1:40">
      <c r="A3099" t="s">
        <v>32</v>
      </c>
      <c r="B3099" t="s">
        <v>4951</v>
      </c>
      <c r="C3099" t="s">
        <v>34</v>
      </c>
      <c r="D3099" t="s">
        <v>67</v>
      </c>
      <c r="E3099" t="s">
        <v>68</v>
      </c>
      <c r="F3099" s="1">
        <v>4690</v>
      </c>
      <c r="I3099" t="s">
        <v>319</v>
      </c>
      <c r="J3099" t="s">
        <v>145</v>
      </c>
      <c r="K3099" t="s">
        <v>83</v>
      </c>
      <c r="L3099" t="s">
        <v>84</v>
      </c>
      <c r="M3099" t="s">
        <v>320</v>
      </c>
      <c r="N3099" t="s">
        <v>650</v>
      </c>
      <c r="O3099" t="s">
        <v>2078</v>
      </c>
      <c r="P3099" t="s">
        <v>4589</v>
      </c>
      <c r="Q3099" t="s">
        <v>4592</v>
      </c>
      <c r="S3099" t="s">
        <v>307</v>
      </c>
      <c r="T3099" s="1">
        <v>4</v>
      </c>
      <c r="W3099" t="s">
        <v>323</v>
      </c>
      <c r="AG3099" s="5" t="str">
        <f>IFERROR(IF(VLOOKUP($B3099,DPORT_BD!$A$1:$I$296,2,FALSE)=0,"",VLOOKUP($B3099,DPORT_BD!$A$1:$I$296,2,FALSE)),"")</f>
        <v/>
      </c>
      <c r="AH3099" s="5" t="str">
        <f>IFERROR(IF(VLOOKUP($B3099,DPORT_BD!$A$1:$I$296,3,FALSE)=0,"",VLOOKUP($B3099,DPORT_BD!$A$1:$I$296,3,FALSE)),"")</f>
        <v/>
      </c>
      <c r="AI3099" s="5" t="str">
        <f>IFERROR(IF(VLOOKUP($B3099,DPORT_BD!$A$1:$I$296,4,FALSE)=0,"",VLOOKUP($B3099,DPORT_BD!$A$1:$I$296,4,FALSE)),"")</f>
        <v/>
      </c>
      <c r="AJ3099" s="5" t="str">
        <f>IFERROR(IF(VLOOKUP($B3099,DPORT_BD!$A$1:$I$296,5,FALSE)=0,"",VLOOKUP($B3099,DPORT_BD!$A$1:$I$296,5,FALSE)),"")</f>
        <v/>
      </c>
      <c r="AK3099" s="5" t="str">
        <f>IFERROR(IF(VLOOKUP($B3099,DPORT_BD!$A$1:$I$296,6,FALSE)=0,"",VLOOKUP($B3099,DPORT_BD!$A$1:$I$296,6,FALSE)),"")</f>
        <v/>
      </c>
      <c r="AL3099" s="5" t="str">
        <f>IFERROR(IF(VLOOKUP($B3099,DPORT_BD!$A$1:$I$296,7,FALSE)=0,"",VLOOKUP($B3099,DPORT_BD!$A$1:$I$296,7,FALSE)),"")</f>
        <v/>
      </c>
      <c r="AM3099" s="5" t="str">
        <f>IFERROR(IF(VLOOKUP($B3099,DPORT_BD!$A$1:$I$296,8,FALSE)=0,"",VLOOKUP($B3099,DPORT_BD!$A$1:$I$296,8,FALSE)),"")</f>
        <v/>
      </c>
      <c r="AN3099" s="5" t="str">
        <f>IFERROR(IF(VLOOKUP($B3099,DPORT_BD!$A$1:$I$296,9,FALSE)=0,"",VLOOKUP($B3099,DPORT_BD!$A$1:$I$296,9,FALSE)),"")</f>
        <v/>
      </c>
    </row>
    <row r="3100" spans="1:40">
      <c r="A3100" t="s">
        <v>32</v>
      </c>
      <c r="B3100" t="s">
        <v>4952</v>
      </c>
      <c r="C3100" t="s">
        <v>34</v>
      </c>
      <c r="D3100" t="s">
        <v>67</v>
      </c>
      <c r="E3100" t="s">
        <v>68</v>
      </c>
      <c r="F3100" s="1">
        <v>4600</v>
      </c>
      <c r="I3100" t="s">
        <v>37</v>
      </c>
      <c r="J3100" t="s">
        <v>145</v>
      </c>
      <c r="K3100" t="s">
        <v>73</v>
      </c>
      <c r="L3100" t="s">
        <v>74</v>
      </c>
      <c r="M3100" t="s">
        <v>320</v>
      </c>
      <c r="N3100" t="s">
        <v>650</v>
      </c>
      <c r="O3100" t="s">
        <v>2078</v>
      </c>
      <c r="P3100" t="s">
        <v>4589</v>
      </c>
      <c r="Q3100" t="s">
        <v>4590</v>
      </c>
      <c r="S3100" t="s">
        <v>770</v>
      </c>
      <c r="T3100" s="1">
        <v>6</v>
      </c>
      <c r="W3100" t="s">
        <v>323</v>
      </c>
      <c r="AG3100" s="5" t="str">
        <f>IFERROR(IF(VLOOKUP($B3100,DPORT_BD!$A$1:$I$296,2,FALSE)=0,"",VLOOKUP($B3100,DPORT_BD!$A$1:$I$296,2,FALSE)),"")</f>
        <v/>
      </c>
      <c r="AH3100" s="5" t="str">
        <f>IFERROR(IF(VLOOKUP($B3100,DPORT_BD!$A$1:$I$296,3,FALSE)=0,"",VLOOKUP($B3100,DPORT_BD!$A$1:$I$296,3,FALSE)),"")</f>
        <v/>
      </c>
      <c r="AI3100" s="5" t="str">
        <f>IFERROR(IF(VLOOKUP($B3100,DPORT_BD!$A$1:$I$296,4,FALSE)=0,"",VLOOKUP($B3100,DPORT_BD!$A$1:$I$296,4,FALSE)),"")</f>
        <v/>
      </c>
      <c r="AJ3100" s="5" t="str">
        <f>IFERROR(IF(VLOOKUP($B3100,DPORT_BD!$A$1:$I$296,5,FALSE)=0,"",VLOOKUP($B3100,DPORT_BD!$A$1:$I$296,5,FALSE)),"")</f>
        <v/>
      </c>
      <c r="AK3100" s="5" t="str">
        <f>IFERROR(IF(VLOOKUP($B3100,DPORT_BD!$A$1:$I$296,6,FALSE)=0,"",VLOOKUP($B3100,DPORT_BD!$A$1:$I$296,6,FALSE)),"")</f>
        <v/>
      </c>
      <c r="AL3100" s="5" t="str">
        <f>IFERROR(IF(VLOOKUP($B3100,DPORT_BD!$A$1:$I$296,7,FALSE)=0,"",VLOOKUP($B3100,DPORT_BD!$A$1:$I$296,7,FALSE)),"")</f>
        <v/>
      </c>
      <c r="AM3100" s="5" t="str">
        <f>IFERROR(IF(VLOOKUP($B3100,DPORT_BD!$A$1:$I$296,8,FALSE)=0,"",VLOOKUP($B3100,DPORT_BD!$A$1:$I$296,8,FALSE)),"")</f>
        <v/>
      </c>
      <c r="AN3100" s="5" t="str">
        <f>IFERROR(IF(VLOOKUP($B3100,DPORT_BD!$A$1:$I$296,9,FALSE)=0,"",VLOOKUP($B3100,DPORT_BD!$A$1:$I$296,9,FALSE)),"")</f>
        <v/>
      </c>
    </row>
    <row r="3101" spans="1:40">
      <c r="A3101" t="s">
        <v>32</v>
      </c>
      <c r="B3101" t="s">
        <v>4953</v>
      </c>
      <c r="C3101" t="s">
        <v>34</v>
      </c>
      <c r="D3101" t="s">
        <v>67</v>
      </c>
      <c r="E3101" t="s">
        <v>68</v>
      </c>
      <c r="F3101" s="1">
        <v>4580</v>
      </c>
      <c r="I3101" t="s">
        <v>319</v>
      </c>
      <c r="J3101" t="s">
        <v>145</v>
      </c>
      <c r="K3101" t="s">
        <v>160</v>
      </c>
      <c r="L3101" t="s">
        <v>161</v>
      </c>
      <c r="M3101" t="s">
        <v>320</v>
      </c>
      <c r="N3101" t="s">
        <v>650</v>
      </c>
      <c r="O3101" t="s">
        <v>2078</v>
      </c>
      <c r="P3101" t="s">
        <v>4589</v>
      </c>
      <c r="Q3101" t="s">
        <v>4954</v>
      </c>
      <c r="S3101" t="s">
        <v>529</v>
      </c>
      <c r="T3101" s="1">
        <v>8</v>
      </c>
      <c r="W3101" t="s">
        <v>323</v>
      </c>
      <c r="AG3101" s="5" t="str">
        <f>IFERROR(IF(VLOOKUP($B3101,DPORT_BD!$A$1:$I$296,2,FALSE)=0,"",VLOOKUP($B3101,DPORT_BD!$A$1:$I$296,2,FALSE)),"")</f>
        <v/>
      </c>
      <c r="AH3101" s="5" t="str">
        <f>IFERROR(IF(VLOOKUP($B3101,DPORT_BD!$A$1:$I$296,3,FALSE)=0,"",VLOOKUP($B3101,DPORT_BD!$A$1:$I$296,3,FALSE)),"")</f>
        <v/>
      </c>
      <c r="AI3101" s="5" t="str">
        <f>IFERROR(IF(VLOOKUP($B3101,DPORT_BD!$A$1:$I$296,4,FALSE)=0,"",VLOOKUP($B3101,DPORT_BD!$A$1:$I$296,4,FALSE)),"")</f>
        <v/>
      </c>
      <c r="AJ3101" s="5" t="str">
        <f>IFERROR(IF(VLOOKUP($B3101,DPORT_BD!$A$1:$I$296,5,FALSE)=0,"",VLOOKUP($B3101,DPORT_BD!$A$1:$I$296,5,FALSE)),"")</f>
        <v/>
      </c>
      <c r="AK3101" s="5" t="str">
        <f>IFERROR(IF(VLOOKUP($B3101,DPORT_BD!$A$1:$I$296,6,FALSE)=0,"",VLOOKUP($B3101,DPORT_BD!$A$1:$I$296,6,FALSE)),"")</f>
        <v/>
      </c>
      <c r="AL3101" s="5" t="str">
        <f>IFERROR(IF(VLOOKUP($B3101,DPORT_BD!$A$1:$I$296,7,FALSE)=0,"",VLOOKUP($B3101,DPORT_BD!$A$1:$I$296,7,FALSE)),"")</f>
        <v/>
      </c>
      <c r="AM3101" s="5" t="str">
        <f>IFERROR(IF(VLOOKUP($B3101,DPORT_BD!$A$1:$I$296,8,FALSE)=0,"",VLOOKUP($B3101,DPORT_BD!$A$1:$I$296,8,FALSE)),"")</f>
        <v/>
      </c>
      <c r="AN3101" s="5" t="str">
        <f>IFERROR(IF(VLOOKUP($B3101,DPORT_BD!$A$1:$I$296,9,FALSE)=0,"",VLOOKUP($B3101,DPORT_BD!$A$1:$I$296,9,FALSE)),"")</f>
        <v/>
      </c>
    </row>
    <row r="3102" spans="1:40">
      <c r="A3102" t="s">
        <v>32</v>
      </c>
      <c r="B3102" t="s">
        <v>4955</v>
      </c>
      <c r="C3102" t="s">
        <v>34</v>
      </c>
      <c r="D3102" t="s">
        <v>67</v>
      </c>
      <c r="E3102" t="s">
        <v>68</v>
      </c>
      <c r="F3102" s="1">
        <v>4330</v>
      </c>
      <c r="I3102" t="s">
        <v>319</v>
      </c>
      <c r="K3102" t="s">
        <v>38</v>
      </c>
      <c r="L3102" t="s">
        <v>39</v>
      </c>
      <c r="M3102" t="s">
        <v>320</v>
      </c>
      <c r="N3102" t="s">
        <v>650</v>
      </c>
      <c r="O3102" t="s">
        <v>2078</v>
      </c>
      <c r="P3102" t="s">
        <v>4589</v>
      </c>
      <c r="Q3102" t="s">
        <v>4595</v>
      </c>
      <c r="S3102" t="s">
        <v>449</v>
      </c>
      <c r="T3102" s="1">
        <v>7</v>
      </c>
      <c r="W3102" t="s">
        <v>323</v>
      </c>
      <c r="AG3102" s="5" t="str">
        <f>IFERROR(IF(VLOOKUP($B3102,DPORT_BD!$A$1:$I$296,2,FALSE)=0,"",VLOOKUP($B3102,DPORT_BD!$A$1:$I$296,2,FALSE)),"")</f>
        <v/>
      </c>
      <c r="AH3102" s="5" t="str">
        <f>IFERROR(IF(VLOOKUP($B3102,DPORT_BD!$A$1:$I$296,3,FALSE)=0,"",VLOOKUP($B3102,DPORT_BD!$A$1:$I$296,3,FALSE)),"")</f>
        <v/>
      </c>
      <c r="AI3102" s="5" t="str">
        <f>IFERROR(IF(VLOOKUP($B3102,DPORT_BD!$A$1:$I$296,4,FALSE)=0,"",VLOOKUP($B3102,DPORT_BD!$A$1:$I$296,4,FALSE)),"")</f>
        <v/>
      </c>
      <c r="AJ3102" s="5" t="str">
        <f>IFERROR(IF(VLOOKUP($B3102,DPORT_BD!$A$1:$I$296,5,FALSE)=0,"",VLOOKUP($B3102,DPORT_BD!$A$1:$I$296,5,FALSE)),"")</f>
        <v/>
      </c>
      <c r="AK3102" s="5" t="str">
        <f>IFERROR(IF(VLOOKUP($B3102,DPORT_BD!$A$1:$I$296,6,FALSE)=0,"",VLOOKUP($B3102,DPORT_BD!$A$1:$I$296,6,FALSE)),"")</f>
        <v/>
      </c>
      <c r="AL3102" s="5" t="str">
        <f>IFERROR(IF(VLOOKUP($B3102,DPORT_BD!$A$1:$I$296,7,FALSE)=0,"",VLOOKUP($B3102,DPORT_BD!$A$1:$I$296,7,FALSE)),"")</f>
        <v/>
      </c>
      <c r="AM3102" s="5" t="str">
        <f>IFERROR(IF(VLOOKUP($B3102,DPORT_BD!$A$1:$I$296,8,FALSE)=0,"",VLOOKUP($B3102,DPORT_BD!$A$1:$I$296,8,FALSE)),"")</f>
        <v/>
      </c>
      <c r="AN3102" s="5" t="str">
        <f>IFERROR(IF(VLOOKUP($B3102,DPORT_BD!$A$1:$I$296,9,FALSE)=0,"",VLOOKUP($B3102,DPORT_BD!$A$1:$I$296,9,FALSE)),"")</f>
        <v/>
      </c>
    </row>
    <row r="3103" spans="1:40">
      <c r="A3103" t="s">
        <v>32</v>
      </c>
      <c r="B3103" t="s">
        <v>4956</v>
      </c>
      <c r="C3103" t="s">
        <v>34</v>
      </c>
      <c r="D3103" t="s">
        <v>52</v>
      </c>
      <c r="E3103" t="s">
        <v>53</v>
      </c>
      <c r="F3103" s="1">
        <v>3900</v>
      </c>
      <c r="I3103" t="s">
        <v>37</v>
      </c>
      <c r="J3103" t="s">
        <v>82</v>
      </c>
      <c r="K3103" t="s">
        <v>83</v>
      </c>
      <c r="L3103" t="s">
        <v>84</v>
      </c>
      <c r="M3103" t="s">
        <v>40</v>
      </c>
      <c r="Q3103" t="s">
        <v>4957</v>
      </c>
      <c r="R3103" t="s">
        <v>1957</v>
      </c>
      <c r="S3103" t="s">
        <v>307</v>
      </c>
      <c r="T3103" s="1">
        <v>4</v>
      </c>
      <c r="AG3103" s="5" t="str">
        <f>IFERROR(IF(VLOOKUP($B3103,DPORT_BD!$A$1:$I$296,2,FALSE)=0,"",VLOOKUP($B3103,DPORT_BD!$A$1:$I$296,2,FALSE)),"")</f>
        <v/>
      </c>
      <c r="AH3103" s="5" t="str">
        <f>IFERROR(IF(VLOOKUP($B3103,DPORT_BD!$A$1:$I$296,3,FALSE)=0,"",VLOOKUP($B3103,DPORT_BD!$A$1:$I$296,3,FALSE)),"")</f>
        <v/>
      </c>
      <c r="AI3103" s="5" t="str">
        <f>IFERROR(IF(VLOOKUP($B3103,DPORT_BD!$A$1:$I$296,4,FALSE)=0,"",VLOOKUP($B3103,DPORT_BD!$A$1:$I$296,4,FALSE)),"")</f>
        <v/>
      </c>
      <c r="AJ3103" s="5" t="str">
        <f>IFERROR(IF(VLOOKUP($B3103,DPORT_BD!$A$1:$I$296,5,FALSE)=0,"",VLOOKUP($B3103,DPORT_BD!$A$1:$I$296,5,FALSE)),"")</f>
        <v/>
      </c>
      <c r="AK3103" s="5" t="str">
        <f>IFERROR(IF(VLOOKUP($B3103,DPORT_BD!$A$1:$I$296,6,FALSE)=0,"",VLOOKUP($B3103,DPORT_BD!$A$1:$I$296,6,FALSE)),"")</f>
        <v/>
      </c>
      <c r="AL3103" s="5" t="str">
        <f>IFERROR(IF(VLOOKUP($B3103,DPORT_BD!$A$1:$I$296,7,FALSE)=0,"",VLOOKUP($B3103,DPORT_BD!$A$1:$I$296,7,FALSE)),"")</f>
        <v/>
      </c>
      <c r="AM3103" s="5" t="str">
        <f>IFERROR(IF(VLOOKUP($B3103,DPORT_BD!$A$1:$I$296,8,FALSE)=0,"",VLOOKUP($B3103,DPORT_BD!$A$1:$I$296,8,FALSE)),"")</f>
        <v/>
      </c>
      <c r="AN3103" s="5" t="str">
        <f>IFERROR(IF(VLOOKUP($B3103,DPORT_BD!$A$1:$I$296,9,FALSE)=0,"",VLOOKUP($B3103,DPORT_BD!$A$1:$I$296,9,FALSE)),"")</f>
        <v/>
      </c>
    </row>
    <row r="3104" spans="1:40">
      <c r="A3104" t="s">
        <v>32</v>
      </c>
      <c r="B3104" t="s">
        <v>4958</v>
      </c>
      <c r="C3104" t="s">
        <v>34</v>
      </c>
      <c r="D3104" t="s">
        <v>52</v>
      </c>
      <c r="E3104" t="s">
        <v>53</v>
      </c>
      <c r="F3104" s="1">
        <v>3810</v>
      </c>
      <c r="I3104" t="s">
        <v>37</v>
      </c>
      <c r="K3104" t="s">
        <v>38</v>
      </c>
      <c r="L3104" t="s">
        <v>39</v>
      </c>
      <c r="M3104" t="s">
        <v>40</v>
      </c>
      <c r="Q3104" t="s">
        <v>3973</v>
      </c>
      <c r="R3104" t="s">
        <v>336</v>
      </c>
      <c r="S3104" t="s">
        <v>307</v>
      </c>
      <c r="T3104" s="1">
        <v>4</v>
      </c>
      <c r="AG3104" s="5" t="str">
        <f>IFERROR(IF(VLOOKUP($B3104,DPORT_BD!$A$1:$I$296,2,FALSE)=0,"",VLOOKUP($B3104,DPORT_BD!$A$1:$I$296,2,FALSE)),"")</f>
        <v/>
      </c>
      <c r="AH3104" s="5" t="str">
        <f>IFERROR(IF(VLOOKUP($B3104,DPORT_BD!$A$1:$I$296,3,FALSE)=0,"",VLOOKUP($B3104,DPORT_BD!$A$1:$I$296,3,FALSE)),"")</f>
        <v/>
      </c>
      <c r="AI3104" s="5" t="str">
        <f>IFERROR(IF(VLOOKUP($B3104,DPORT_BD!$A$1:$I$296,4,FALSE)=0,"",VLOOKUP($B3104,DPORT_BD!$A$1:$I$296,4,FALSE)),"")</f>
        <v/>
      </c>
      <c r="AJ3104" s="5" t="str">
        <f>IFERROR(IF(VLOOKUP($B3104,DPORT_BD!$A$1:$I$296,5,FALSE)=0,"",VLOOKUP($B3104,DPORT_BD!$A$1:$I$296,5,FALSE)),"")</f>
        <v/>
      </c>
      <c r="AK3104" s="5" t="str">
        <f>IFERROR(IF(VLOOKUP($B3104,DPORT_BD!$A$1:$I$296,6,FALSE)=0,"",VLOOKUP($B3104,DPORT_BD!$A$1:$I$296,6,FALSE)),"")</f>
        <v/>
      </c>
      <c r="AL3104" s="5" t="str">
        <f>IFERROR(IF(VLOOKUP($B3104,DPORT_BD!$A$1:$I$296,7,FALSE)=0,"",VLOOKUP($B3104,DPORT_BD!$A$1:$I$296,7,FALSE)),"")</f>
        <v/>
      </c>
      <c r="AM3104" s="5" t="str">
        <f>IFERROR(IF(VLOOKUP($B3104,DPORT_BD!$A$1:$I$296,8,FALSE)=0,"",VLOOKUP($B3104,DPORT_BD!$A$1:$I$296,8,FALSE)),"")</f>
        <v/>
      </c>
      <c r="AN3104" s="5" t="str">
        <f>IFERROR(IF(VLOOKUP($B3104,DPORT_BD!$A$1:$I$296,9,FALSE)=0,"",VLOOKUP($B3104,DPORT_BD!$A$1:$I$296,9,FALSE)),"")</f>
        <v/>
      </c>
    </row>
    <row r="3105" spans="1:40">
      <c r="A3105" t="s">
        <v>32</v>
      </c>
      <c r="B3105" t="s">
        <v>4959</v>
      </c>
      <c r="C3105" t="s">
        <v>34</v>
      </c>
      <c r="D3105" t="s">
        <v>52</v>
      </c>
      <c r="E3105" t="s">
        <v>53</v>
      </c>
      <c r="F3105" s="1">
        <v>3850</v>
      </c>
      <c r="I3105" t="s">
        <v>59</v>
      </c>
      <c r="J3105" t="s">
        <v>82</v>
      </c>
      <c r="K3105" t="s">
        <v>160</v>
      </c>
      <c r="L3105" t="s">
        <v>161</v>
      </c>
      <c r="M3105" t="s">
        <v>40</v>
      </c>
      <c r="Q3105" t="s">
        <v>946</v>
      </c>
      <c r="R3105" t="s">
        <v>93</v>
      </c>
      <c r="S3105" t="s">
        <v>307</v>
      </c>
      <c r="T3105" s="1">
        <v>4</v>
      </c>
      <c r="AG3105" s="5" t="str">
        <f>IFERROR(IF(VLOOKUP($B3105,DPORT_BD!$A$1:$I$296,2,FALSE)=0,"",VLOOKUP($B3105,DPORT_BD!$A$1:$I$296,2,FALSE)),"")</f>
        <v/>
      </c>
      <c r="AH3105" s="5" t="str">
        <f>IFERROR(IF(VLOOKUP($B3105,DPORT_BD!$A$1:$I$296,3,FALSE)=0,"",VLOOKUP($B3105,DPORT_BD!$A$1:$I$296,3,FALSE)),"")</f>
        <v/>
      </c>
      <c r="AI3105" s="5" t="str">
        <f>IFERROR(IF(VLOOKUP($B3105,DPORT_BD!$A$1:$I$296,4,FALSE)=0,"",VLOOKUP($B3105,DPORT_BD!$A$1:$I$296,4,FALSE)),"")</f>
        <v/>
      </c>
      <c r="AJ3105" s="5" t="str">
        <f>IFERROR(IF(VLOOKUP($B3105,DPORT_BD!$A$1:$I$296,5,FALSE)=0,"",VLOOKUP($B3105,DPORT_BD!$A$1:$I$296,5,FALSE)),"")</f>
        <v/>
      </c>
      <c r="AK3105" s="5" t="str">
        <f>IFERROR(IF(VLOOKUP($B3105,DPORT_BD!$A$1:$I$296,6,FALSE)=0,"",VLOOKUP($B3105,DPORT_BD!$A$1:$I$296,6,FALSE)),"")</f>
        <v/>
      </c>
      <c r="AL3105" s="5" t="str">
        <f>IFERROR(IF(VLOOKUP($B3105,DPORT_BD!$A$1:$I$296,7,FALSE)=0,"",VLOOKUP($B3105,DPORT_BD!$A$1:$I$296,7,FALSE)),"")</f>
        <v/>
      </c>
      <c r="AM3105" s="5" t="str">
        <f>IFERROR(IF(VLOOKUP($B3105,DPORT_BD!$A$1:$I$296,8,FALSE)=0,"",VLOOKUP($B3105,DPORT_BD!$A$1:$I$296,8,FALSE)),"")</f>
        <v/>
      </c>
      <c r="AN3105" s="5" t="str">
        <f>IFERROR(IF(VLOOKUP($B3105,DPORT_BD!$A$1:$I$296,9,FALSE)=0,"",VLOOKUP($B3105,DPORT_BD!$A$1:$I$296,9,FALSE)),"")</f>
        <v/>
      </c>
    </row>
    <row r="3106" spans="1:40">
      <c r="A3106" t="s">
        <v>32</v>
      </c>
      <c r="B3106" t="s">
        <v>4960</v>
      </c>
      <c r="C3106" t="s">
        <v>34</v>
      </c>
      <c r="D3106" t="s">
        <v>52</v>
      </c>
      <c r="E3106" t="s">
        <v>53</v>
      </c>
      <c r="F3106" s="1">
        <v>3850</v>
      </c>
      <c r="I3106" t="s">
        <v>236</v>
      </c>
      <c r="K3106" t="s">
        <v>38</v>
      </c>
      <c r="L3106" t="s">
        <v>39</v>
      </c>
      <c r="M3106" t="s">
        <v>40</v>
      </c>
      <c r="Q3106" t="s">
        <v>4800</v>
      </c>
      <c r="R3106" t="s">
        <v>336</v>
      </c>
      <c r="S3106" t="s">
        <v>43</v>
      </c>
      <c r="T3106" s="1">
        <v>1</v>
      </c>
      <c r="AG3106" s="5" t="str">
        <f>IFERROR(IF(VLOOKUP($B3106,DPORT_BD!$A$1:$I$296,2,FALSE)=0,"",VLOOKUP($B3106,DPORT_BD!$A$1:$I$296,2,FALSE)),"")</f>
        <v/>
      </c>
      <c r="AH3106" s="5" t="str">
        <f>IFERROR(IF(VLOOKUP($B3106,DPORT_BD!$A$1:$I$296,3,FALSE)=0,"",VLOOKUP($B3106,DPORT_BD!$A$1:$I$296,3,FALSE)),"")</f>
        <v/>
      </c>
      <c r="AI3106" s="5" t="str">
        <f>IFERROR(IF(VLOOKUP($B3106,DPORT_BD!$A$1:$I$296,4,FALSE)=0,"",VLOOKUP($B3106,DPORT_BD!$A$1:$I$296,4,FALSE)),"")</f>
        <v/>
      </c>
      <c r="AJ3106" s="5" t="str">
        <f>IFERROR(IF(VLOOKUP($B3106,DPORT_BD!$A$1:$I$296,5,FALSE)=0,"",VLOOKUP($B3106,DPORT_BD!$A$1:$I$296,5,FALSE)),"")</f>
        <v/>
      </c>
      <c r="AK3106" s="5" t="str">
        <f>IFERROR(IF(VLOOKUP($B3106,DPORT_BD!$A$1:$I$296,6,FALSE)=0,"",VLOOKUP($B3106,DPORT_BD!$A$1:$I$296,6,FALSE)),"")</f>
        <v/>
      </c>
      <c r="AL3106" s="5" t="str">
        <f>IFERROR(IF(VLOOKUP($B3106,DPORT_BD!$A$1:$I$296,7,FALSE)=0,"",VLOOKUP($B3106,DPORT_BD!$A$1:$I$296,7,FALSE)),"")</f>
        <v/>
      </c>
      <c r="AM3106" s="5" t="str">
        <f>IFERROR(IF(VLOOKUP($B3106,DPORT_BD!$A$1:$I$296,8,FALSE)=0,"",VLOOKUP($B3106,DPORT_BD!$A$1:$I$296,8,FALSE)),"")</f>
        <v/>
      </c>
      <c r="AN3106" s="5" t="str">
        <f>IFERROR(IF(VLOOKUP($B3106,DPORT_BD!$A$1:$I$296,9,FALSE)=0,"",VLOOKUP($B3106,DPORT_BD!$A$1:$I$296,9,FALSE)),"")</f>
        <v/>
      </c>
    </row>
    <row r="3107" spans="1:40">
      <c r="A3107" t="s">
        <v>32</v>
      </c>
      <c r="B3107" t="s">
        <v>4961</v>
      </c>
      <c r="C3107" t="s">
        <v>34</v>
      </c>
      <c r="D3107" t="s">
        <v>52</v>
      </c>
      <c r="E3107" t="s">
        <v>53</v>
      </c>
      <c r="F3107" s="1">
        <v>3850</v>
      </c>
      <c r="I3107" t="s">
        <v>236</v>
      </c>
      <c r="K3107" t="s">
        <v>38</v>
      </c>
      <c r="L3107" t="s">
        <v>39</v>
      </c>
      <c r="M3107" t="s">
        <v>40</v>
      </c>
      <c r="Q3107" t="s">
        <v>4800</v>
      </c>
      <c r="R3107" t="s">
        <v>336</v>
      </c>
      <c r="S3107" t="s">
        <v>43</v>
      </c>
      <c r="T3107" s="1">
        <v>1</v>
      </c>
      <c r="AG3107" s="5" t="str">
        <f>IFERROR(IF(VLOOKUP($B3107,DPORT_BD!$A$1:$I$296,2,FALSE)=0,"",VLOOKUP($B3107,DPORT_BD!$A$1:$I$296,2,FALSE)),"")</f>
        <v/>
      </c>
      <c r="AH3107" s="5" t="str">
        <f>IFERROR(IF(VLOOKUP($B3107,DPORT_BD!$A$1:$I$296,3,FALSE)=0,"",VLOOKUP($B3107,DPORT_BD!$A$1:$I$296,3,FALSE)),"")</f>
        <v/>
      </c>
      <c r="AI3107" s="5" t="str">
        <f>IFERROR(IF(VLOOKUP($B3107,DPORT_BD!$A$1:$I$296,4,FALSE)=0,"",VLOOKUP($B3107,DPORT_BD!$A$1:$I$296,4,FALSE)),"")</f>
        <v/>
      </c>
      <c r="AJ3107" s="5" t="str">
        <f>IFERROR(IF(VLOOKUP($B3107,DPORT_BD!$A$1:$I$296,5,FALSE)=0,"",VLOOKUP($B3107,DPORT_BD!$A$1:$I$296,5,FALSE)),"")</f>
        <v/>
      </c>
      <c r="AK3107" s="5" t="str">
        <f>IFERROR(IF(VLOOKUP($B3107,DPORT_BD!$A$1:$I$296,6,FALSE)=0,"",VLOOKUP($B3107,DPORT_BD!$A$1:$I$296,6,FALSE)),"")</f>
        <v/>
      </c>
      <c r="AL3107" s="5" t="str">
        <f>IFERROR(IF(VLOOKUP($B3107,DPORT_BD!$A$1:$I$296,7,FALSE)=0,"",VLOOKUP($B3107,DPORT_BD!$A$1:$I$296,7,FALSE)),"")</f>
        <v/>
      </c>
      <c r="AM3107" s="5" t="str">
        <f>IFERROR(IF(VLOOKUP($B3107,DPORT_BD!$A$1:$I$296,8,FALSE)=0,"",VLOOKUP($B3107,DPORT_BD!$A$1:$I$296,8,FALSE)),"")</f>
        <v/>
      </c>
      <c r="AN3107" s="5" t="str">
        <f>IFERROR(IF(VLOOKUP($B3107,DPORT_BD!$A$1:$I$296,9,FALSE)=0,"",VLOOKUP($B3107,DPORT_BD!$A$1:$I$296,9,FALSE)),"")</f>
        <v/>
      </c>
    </row>
    <row r="3108" spans="1:40">
      <c r="A3108" t="s">
        <v>32</v>
      </c>
      <c r="B3108" t="s">
        <v>4962</v>
      </c>
      <c r="C3108" t="s">
        <v>34</v>
      </c>
      <c r="D3108" t="s">
        <v>52</v>
      </c>
      <c r="E3108" t="s">
        <v>53</v>
      </c>
      <c r="F3108" s="1">
        <v>3850</v>
      </c>
      <c r="I3108" t="s">
        <v>236</v>
      </c>
      <c r="J3108" t="s">
        <v>215</v>
      </c>
      <c r="K3108" t="s">
        <v>160</v>
      </c>
      <c r="L3108" t="s">
        <v>161</v>
      </c>
      <c r="M3108" t="s">
        <v>40</v>
      </c>
      <c r="Q3108" t="s">
        <v>4800</v>
      </c>
      <c r="R3108" t="s">
        <v>336</v>
      </c>
      <c r="S3108" t="s">
        <v>43</v>
      </c>
      <c r="T3108" s="1">
        <v>1</v>
      </c>
      <c r="AG3108" s="5" t="str">
        <f>IFERROR(IF(VLOOKUP($B3108,DPORT_BD!$A$1:$I$296,2,FALSE)=0,"",VLOOKUP($B3108,DPORT_BD!$A$1:$I$296,2,FALSE)),"")</f>
        <v/>
      </c>
      <c r="AH3108" s="5" t="str">
        <f>IFERROR(IF(VLOOKUP($B3108,DPORT_BD!$A$1:$I$296,3,FALSE)=0,"",VLOOKUP($B3108,DPORT_BD!$A$1:$I$296,3,FALSE)),"")</f>
        <v/>
      </c>
      <c r="AI3108" s="5" t="str">
        <f>IFERROR(IF(VLOOKUP($B3108,DPORT_BD!$A$1:$I$296,4,FALSE)=0,"",VLOOKUP($B3108,DPORT_BD!$A$1:$I$296,4,FALSE)),"")</f>
        <v/>
      </c>
      <c r="AJ3108" s="5" t="str">
        <f>IFERROR(IF(VLOOKUP($B3108,DPORT_BD!$A$1:$I$296,5,FALSE)=0,"",VLOOKUP($B3108,DPORT_BD!$A$1:$I$296,5,FALSE)),"")</f>
        <v/>
      </c>
      <c r="AK3108" s="5" t="str">
        <f>IFERROR(IF(VLOOKUP($B3108,DPORT_BD!$A$1:$I$296,6,FALSE)=0,"",VLOOKUP($B3108,DPORT_BD!$A$1:$I$296,6,FALSE)),"")</f>
        <v/>
      </c>
      <c r="AL3108" s="5" t="str">
        <f>IFERROR(IF(VLOOKUP($B3108,DPORT_BD!$A$1:$I$296,7,FALSE)=0,"",VLOOKUP($B3108,DPORT_BD!$A$1:$I$296,7,FALSE)),"")</f>
        <v/>
      </c>
      <c r="AM3108" s="5" t="str">
        <f>IFERROR(IF(VLOOKUP($B3108,DPORT_BD!$A$1:$I$296,8,FALSE)=0,"",VLOOKUP($B3108,DPORT_BD!$A$1:$I$296,8,FALSE)),"")</f>
        <v/>
      </c>
      <c r="AN3108" s="5" t="str">
        <f>IFERROR(IF(VLOOKUP($B3108,DPORT_BD!$A$1:$I$296,9,FALSE)=0,"",VLOOKUP($B3108,DPORT_BD!$A$1:$I$296,9,FALSE)),"")</f>
        <v/>
      </c>
    </row>
    <row r="3109" spans="1:40">
      <c r="A3109" t="s">
        <v>32</v>
      </c>
      <c r="B3109" t="s">
        <v>4963</v>
      </c>
      <c r="C3109" t="s">
        <v>34</v>
      </c>
      <c r="D3109" t="s">
        <v>52</v>
      </c>
      <c r="E3109" t="s">
        <v>53</v>
      </c>
      <c r="F3109" s="1">
        <v>3850</v>
      </c>
      <c r="I3109" t="s">
        <v>236</v>
      </c>
      <c r="K3109" t="s">
        <v>38</v>
      </c>
      <c r="L3109" t="s">
        <v>39</v>
      </c>
      <c r="M3109" t="s">
        <v>40</v>
      </c>
      <c r="Q3109" t="s">
        <v>4800</v>
      </c>
      <c r="R3109" t="s">
        <v>336</v>
      </c>
      <c r="S3109" t="s">
        <v>43</v>
      </c>
      <c r="T3109" s="1">
        <v>1</v>
      </c>
      <c r="AG3109" s="5" t="str">
        <f>IFERROR(IF(VLOOKUP($B3109,DPORT_BD!$A$1:$I$296,2,FALSE)=0,"",VLOOKUP($B3109,DPORT_BD!$A$1:$I$296,2,FALSE)),"")</f>
        <v/>
      </c>
      <c r="AH3109" s="5" t="str">
        <f>IFERROR(IF(VLOOKUP($B3109,DPORT_BD!$A$1:$I$296,3,FALSE)=0,"",VLOOKUP($B3109,DPORT_BD!$A$1:$I$296,3,FALSE)),"")</f>
        <v/>
      </c>
      <c r="AI3109" s="5" t="str">
        <f>IFERROR(IF(VLOOKUP($B3109,DPORT_BD!$A$1:$I$296,4,FALSE)=0,"",VLOOKUP($B3109,DPORT_BD!$A$1:$I$296,4,FALSE)),"")</f>
        <v/>
      </c>
      <c r="AJ3109" s="5" t="str">
        <f>IFERROR(IF(VLOOKUP($B3109,DPORT_BD!$A$1:$I$296,5,FALSE)=0,"",VLOOKUP($B3109,DPORT_BD!$A$1:$I$296,5,FALSE)),"")</f>
        <v/>
      </c>
      <c r="AK3109" s="5" t="str">
        <f>IFERROR(IF(VLOOKUP($B3109,DPORT_BD!$A$1:$I$296,6,FALSE)=0,"",VLOOKUP($B3109,DPORT_BD!$A$1:$I$296,6,FALSE)),"")</f>
        <v/>
      </c>
      <c r="AL3109" s="5" t="str">
        <f>IFERROR(IF(VLOOKUP($B3109,DPORT_BD!$A$1:$I$296,7,FALSE)=0,"",VLOOKUP($B3109,DPORT_BD!$A$1:$I$296,7,FALSE)),"")</f>
        <v/>
      </c>
      <c r="AM3109" s="5" t="str">
        <f>IFERROR(IF(VLOOKUP($B3109,DPORT_BD!$A$1:$I$296,8,FALSE)=0,"",VLOOKUP($B3109,DPORT_BD!$A$1:$I$296,8,FALSE)),"")</f>
        <v/>
      </c>
      <c r="AN3109" s="5" t="str">
        <f>IFERROR(IF(VLOOKUP($B3109,DPORT_BD!$A$1:$I$296,9,FALSE)=0,"",VLOOKUP($B3109,DPORT_BD!$A$1:$I$296,9,FALSE)),"")</f>
        <v/>
      </c>
    </row>
    <row r="3110" spans="1:40">
      <c r="A3110" t="s">
        <v>32</v>
      </c>
      <c r="B3110" t="s">
        <v>4964</v>
      </c>
      <c r="C3110" t="s">
        <v>34</v>
      </c>
      <c r="D3110" t="s">
        <v>52</v>
      </c>
      <c r="E3110" t="s">
        <v>53</v>
      </c>
      <c r="F3110" s="1">
        <v>3850</v>
      </c>
      <c r="I3110" t="s">
        <v>236</v>
      </c>
      <c r="K3110" t="s">
        <v>38</v>
      </c>
      <c r="L3110" t="s">
        <v>39</v>
      </c>
      <c r="M3110" t="s">
        <v>40</v>
      </c>
      <c r="Q3110" t="s">
        <v>4800</v>
      </c>
      <c r="R3110" t="s">
        <v>336</v>
      </c>
      <c r="S3110" t="s">
        <v>43</v>
      </c>
      <c r="T3110" s="1">
        <v>1</v>
      </c>
      <c r="AG3110" s="5" t="str">
        <f>IFERROR(IF(VLOOKUP($B3110,DPORT_BD!$A$1:$I$296,2,FALSE)=0,"",VLOOKUP($B3110,DPORT_BD!$A$1:$I$296,2,FALSE)),"")</f>
        <v/>
      </c>
      <c r="AH3110" s="5" t="str">
        <f>IFERROR(IF(VLOOKUP($B3110,DPORT_BD!$A$1:$I$296,3,FALSE)=0,"",VLOOKUP($B3110,DPORT_BD!$A$1:$I$296,3,FALSE)),"")</f>
        <v/>
      </c>
      <c r="AI3110" s="5" t="str">
        <f>IFERROR(IF(VLOOKUP($B3110,DPORT_BD!$A$1:$I$296,4,FALSE)=0,"",VLOOKUP($B3110,DPORT_BD!$A$1:$I$296,4,FALSE)),"")</f>
        <v/>
      </c>
      <c r="AJ3110" s="5" t="str">
        <f>IFERROR(IF(VLOOKUP($B3110,DPORT_BD!$A$1:$I$296,5,FALSE)=0,"",VLOOKUP($B3110,DPORT_BD!$A$1:$I$296,5,FALSE)),"")</f>
        <v/>
      </c>
      <c r="AK3110" s="5" t="str">
        <f>IFERROR(IF(VLOOKUP($B3110,DPORT_BD!$A$1:$I$296,6,FALSE)=0,"",VLOOKUP($B3110,DPORT_BD!$A$1:$I$296,6,FALSE)),"")</f>
        <v/>
      </c>
      <c r="AL3110" s="5" t="str">
        <f>IFERROR(IF(VLOOKUP($B3110,DPORT_BD!$A$1:$I$296,7,FALSE)=0,"",VLOOKUP($B3110,DPORT_BD!$A$1:$I$296,7,FALSE)),"")</f>
        <v/>
      </c>
      <c r="AM3110" s="5" t="str">
        <f>IFERROR(IF(VLOOKUP($B3110,DPORT_BD!$A$1:$I$296,8,FALSE)=0,"",VLOOKUP($B3110,DPORT_BD!$A$1:$I$296,8,FALSE)),"")</f>
        <v/>
      </c>
      <c r="AN3110" s="5" t="str">
        <f>IFERROR(IF(VLOOKUP($B3110,DPORT_BD!$A$1:$I$296,9,FALSE)=0,"",VLOOKUP($B3110,DPORT_BD!$A$1:$I$296,9,FALSE)),"")</f>
        <v/>
      </c>
    </row>
    <row r="3111" spans="1:40">
      <c r="A3111" t="s">
        <v>32</v>
      </c>
      <c r="B3111" t="s">
        <v>4965</v>
      </c>
      <c r="C3111" t="s">
        <v>34</v>
      </c>
      <c r="D3111" t="s">
        <v>52</v>
      </c>
      <c r="E3111" t="s">
        <v>53</v>
      </c>
      <c r="F3111" s="1">
        <v>3850</v>
      </c>
      <c r="I3111" t="s">
        <v>236</v>
      </c>
      <c r="J3111" t="s">
        <v>82</v>
      </c>
      <c r="K3111" t="s">
        <v>160</v>
      </c>
      <c r="L3111" t="s">
        <v>161</v>
      </c>
      <c r="M3111" t="s">
        <v>40</v>
      </c>
      <c r="Q3111" t="s">
        <v>4800</v>
      </c>
      <c r="R3111" t="s">
        <v>336</v>
      </c>
      <c r="S3111" t="s">
        <v>43</v>
      </c>
      <c r="T3111" s="1">
        <v>1</v>
      </c>
      <c r="AG3111" s="5" t="str">
        <f>IFERROR(IF(VLOOKUP($B3111,DPORT_BD!$A$1:$I$296,2,FALSE)=0,"",VLOOKUP($B3111,DPORT_BD!$A$1:$I$296,2,FALSE)),"")</f>
        <v/>
      </c>
      <c r="AH3111" s="5" t="str">
        <f>IFERROR(IF(VLOOKUP($B3111,DPORT_BD!$A$1:$I$296,3,FALSE)=0,"",VLOOKUP($B3111,DPORT_BD!$A$1:$I$296,3,FALSE)),"")</f>
        <v/>
      </c>
      <c r="AI3111" s="5" t="str">
        <f>IFERROR(IF(VLOOKUP($B3111,DPORT_BD!$A$1:$I$296,4,FALSE)=0,"",VLOOKUP($B3111,DPORT_BD!$A$1:$I$296,4,FALSE)),"")</f>
        <v/>
      </c>
      <c r="AJ3111" s="5" t="str">
        <f>IFERROR(IF(VLOOKUP($B3111,DPORT_BD!$A$1:$I$296,5,FALSE)=0,"",VLOOKUP($B3111,DPORT_BD!$A$1:$I$296,5,FALSE)),"")</f>
        <v/>
      </c>
      <c r="AK3111" s="5" t="str">
        <f>IFERROR(IF(VLOOKUP($B3111,DPORT_BD!$A$1:$I$296,6,FALSE)=0,"",VLOOKUP($B3111,DPORT_BD!$A$1:$I$296,6,FALSE)),"")</f>
        <v/>
      </c>
      <c r="AL3111" s="5" t="str">
        <f>IFERROR(IF(VLOOKUP($B3111,DPORT_BD!$A$1:$I$296,7,FALSE)=0,"",VLOOKUP($B3111,DPORT_BD!$A$1:$I$296,7,FALSE)),"")</f>
        <v/>
      </c>
      <c r="AM3111" s="5" t="str">
        <f>IFERROR(IF(VLOOKUP($B3111,DPORT_BD!$A$1:$I$296,8,FALSE)=0,"",VLOOKUP($B3111,DPORT_BD!$A$1:$I$296,8,FALSE)),"")</f>
        <v/>
      </c>
      <c r="AN3111" s="5" t="str">
        <f>IFERROR(IF(VLOOKUP($B3111,DPORT_BD!$A$1:$I$296,9,FALSE)=0,"",VLOOKUP($B3111,DPORT_BD!$A$1:$I$296,9,FALSE)),"")</f>
        <v/>
      </c>
    </row>
    <row r="3112" spans="1:40">
      <c r="A3112" t="s">
        <v>32</v>
      </c>
      <c r="B3112" t="s">
        <v>4966</v>
      </c>
      <c r="C3112" t="s">
        <v>101</v>
      </c>
      <c r="D3112" t="s">
        <v>35</v>
      </c>
      <c r="E3112" t="s">
        <v>344</v>
      </c>
      <c r="F3112" s="1">
        <v>2450</v>
      </c>
      <c r="I3112" t="s">
        <v>37</v>
      </c>
      <c r="K3112" t="s">
        <v>83</v>
      </c>
      <c r="L3112" t="s">
        <v>84</v>
      </c>
      <c r="M3112" t="s">
        <v>40</v>
      </c>
      <c r="S3112" t="s">
        <v>441</v>
      </c>
      <c r="T3112" s="1">
        <v>14</v>
      </c>
      <c r="W3112" t="s">
        <v>4967</v>
      </c>
      <c r="AG3112" s="5" t="str">
        <f>IFERROR(IF(VLOOKUP($B3112,DPORT_BD!$A$1:$I$296,2,FALSE)=0,"",VLOOKUP($B3112,DPORT_BD!$A$1:$I$296,2,FALSE)),"")</f>
        <v/>
      </c>
      <c r="AH3112" s="5" t="str">
        <f>IFERROR(IF(VLOOKUP($B3112,DPORT_BD!$A$1:$I$296,3,FALSE)=0,"",VLOOKUP($B3112,DPORT_BD!$A$1:$I$296,3,FALSE)),"")</f>
        <v/>
      </c>
      <c r="AI3112" s="5" t="str">
        <f>IFERROR(IF(VLOOKUP($B3112,DPORT_BD!$A$1:$I$296,4,FALSE)=0,"",VLOOKUP($B3112,DPORT_BD!$A$1:$I$296,4,FALSE)),"")</f>
        <v/>
      </c>
      <c r="AJ3112" s="5" t="str">
        <f>IFERROR(IF(VLOOKUP($B3112,DPORT_BD!$A$1:$I$296,5,FALSE)=0,"",VLOOKUP($B3112,DPORT_BD!$A$1:$I$296,5,FALSE)),"")</f>
        <v/>
      </c>
      <c r="AK3112" s="5" t="str">
        <f>IFERROR(IF(VLOOKUP($B3112,DPORT_BD!$A$1:$I$296,6,FALSE)=0,"",VLOOKUP($B3112,DPORT_BD!$A$1:$I$296,6,FALSE)),"")</f>
        <v/>
      </c>
      <c r="AL3112" s="5" t="str">
        <f>IFERROR(IF(VLOOKUP($B3112,DPORT_BD!$A$1:$I$296,7,FALSE)=0,"",VLOOKUP($B3112,DPORT_BD!$A$1:$I$296,7,FALSE)),"")</f>
        <v/>
      </c>
      <c r="AM3112" s="5" t="str">
        <f>IFERROR(IF(VLOOKUP($B3112,DPORT_BD!$A$1:$I$296,8,FALSE)=0,"",VLOOKUP($B3112,DPORT_BD!$A$1:$I$296,8,FALSE)),"")</f>
        <v/>
      </c>
      <c r="AN3112" s="5" t="str">
        <f>IFERROR(IF(VLOOKUP($B3112,DPORT_BD!$A$1:$I$296,9,FALSE)=0,"",VLOOKUP($B3112,DPORT_BD!$A$1:$I$296,9,FALSE)),"")</f>
        <v/>
      </c>
    </row>
    <row r="3113" spans="1:40">
      <c r="A3113" t="s">
        <v>32</v>
      </c>
      <c r="B3113" t="s">
        <v>4968</v>
      </c>
      <c r="C3113" t="s">
        <v>34</v>
      </c>
      <c r="D3113" t="s">
        <v>52</v>
      </c>
      <c r="E3113" t="s">
        <v>53</v>
      </c>
      <c r="F3113" s="1">
        <v>3850</v>
      </c>
      <c r="G3113" t="s">
        <v>446</v>
      </c>
      <c r="I3113" t="s">
        <v>236</v>
      </c>
      <c r="K3113" t="s">
        <v>38</v>
      </c>
      <c r="L3113" t="s">
        <v>39</v>
      </c>
      <c r="M3113" t="s">
        <v>40</v>
      </c>
      <c r="N3113" t="s">
        <v>1096</v>
      </c>
      <c r="O3113" t="s">
        <v>1097</v>
      </c>
      <c r="P3113" t="s">
        <v>1098</v>
      </c>
      <c r="Q3113" t="s">
        <v>1099</v>
      </c>
      <c r="S3113" t="s">
        <v>441</v>
      </c>
      <c r="T3113" s="1">
        <v>14</v>
      </c>
      <c r="AG3113" s="5" t="str">
        <f>IFERROR(IF(VLOOKUP($B3113,DPORT_BD!$A$1:$I$296,2,FALSE)=0,"",VLOOKUP($B3113,DPORT_BD!$A$1:$I$296,2,FALSE)),"")</f>
        <v/>
      </c>
      <c r="AH3113" s="5" t="str">
        <f>IFERROR(IF(VLOOKUP($B3113,DPORT_BD!$A$1:$I$296,3,FALSE)=0,"",VLOOKUP($B3113,DPORT_BD!$A$1:$I$296,3,FALSE)),"")</f>
        <v/>
      </c>
      <c r="AI3113" s="5" t="str">
        <f>IFERROR(IF(VLOOKUP($B3113,DPORT_BD!$A$1:$I$296,4,FALSE)=0,"",VLOOKUP($B3113,DPORT_BD!$A$1:$I$296,4,FALSE)),"")</f>
        <v/>
      </c>
      <c r="AJ3113" s="5" t="str">
        <f>IFERROR(IF(VLOOKUP($B3113,DPORT_BD!$A$1:$I$296,5,FALSE)=0,"",VLOOKUP($B3113,DPORT_BD!$A$1:$I$296,5,FALSE)),"")</f>
        <v/>
      </c>
      <c r="AK3113" s="5" t="str">
        <f>IFERROR(IF(VLOOKUP($B3113,DPORT_BD!$A$1:$I$296,6,FALSE)=0,"",VLOOKUP($B3113,DPORT_BD!$A$1:$I$296,6,FALSE)),"")</f>
        <v/>
      </c>
      <c r="AL3113" s="5" t="str">
        <f>IFERROR(IF(VLOOKUP($B3113,DPORT_BD!$A$1:$I$296,7,FALSE)=0,"",VLOOKUP($B3113,DPORT_BD!$A$1:$I$296,7,FALSE)),"")</f>
        <v/>
      </c>
      <c r="AM3113" s="5" t="str">
        <f>IFERROR(IF(VLOOKUP($B3113,DPORT_BD!$A$1:$I$296,8,FALSE)=0,"",VLOOKUP($B3113,DPORT_BD!$A$1:$I$296,8,FALSE)),"")</f>
        <v/>
      </c>
      <c r="AN3113" s="5" t="str">
        <f>IFERROR(IF(VLOOKUP($B3113,DPORT_BD!$A$1:$I$296,9,FALSE)=0,"",VLOOKUP($B3113,DPORT_BD!$A$1:$I$296,9,FALSE)),"")</f>
        <v/>
      </c>
    </row>
    <row r="3114" spans="1:40">
      <c r="A3114" t="s">
        <v>32</v>
      </c>
      <c r="B3114" t="s">
        <v>4969</v>
      </c>
      <c r="C3114" t="s">
        <v>34</v>
      </c>
      <c r="D3114" t="s">
        <v>52</v>
      </c>
      <c r="E3114" t="s">
        <v>53</v>
      </c>
      <c r="F3114" s="1">
        <v>3900</v>
      </c>
      <c r="I3114" t="s">
        <v>37</v>
      </c>
      <c r="J3114" t="s">
        <v>82</v>
      </c>
      <c r="K3114" t="s">
        <v>197</v>
      </c>
      <c r="L3114" t="s">
        <v>198</v>
      </c>
      <c r="M3114" t="s">
        <v>40</v>
      </c>
      <c r="S3114" t="s">
        <v>650</v>
      </c>
      <c r="T3114" s="1">
        <v>13</v>
      </c>
      <c r="AG3114" s="5" t="str">
        <f>IFERROR(IF(VLOOKUP($B3114,DPORT_BD!$A$1:$I$296,2,FALSE)=0,"",VLOOKUP($B3114,DPORT_BD!$A$1:$I$296,2,FALSE)),"")</f>
        <v/>
      </c>
      <c r="AH3114" s="5" t="str">
        <f>IFERROR(IF(VLOOKUP($B3114,DPORT_BD!$A$1:$I$296,3,FALSE)=0,"",VLOOKUP($B3114,DPORT_BD!$A$1:$I$296,3,FALSE)),"")</f>
        <v/>
      </c>
      <c r="AI3114" s="5" t="str">
        <f>IFERROR(IF(VLOOKUP($B3114,DPORT_BD!$A$1:$I$296,4,FALSE)=0,"",VLOOKUP($B3114,DPORT_BD!$A$1:$I$296,4,FALSE)),"")</f>
        <v/>
      </c>
      <c r="AJ3114" s="5" t="str">
        <f>IFERROR(IF(VLOOKUP($B3114,DPORT_BD!$A$1:$I$296,5,FALSE)=0,"",VLOOKUP($B3114,DPORT_BD!$A$1:$I$296,5,FALSE)),"")</f>
        <v/>
      </c>
      <c r="AK3114" s="5" t="str">
        <f>IFERROR(IF(VLOOKUP($B3114,DPORT_BD!$A$1:$I$296,6,FALSE)=0,"",VLOOKUP($B3114,DPORT_BD!$A$1:$I$296,6,FALSE)),"")</f>
        <v/>
      </c>
      <c r="AL3114" s="5" t="str">
        <f>IFERROR(IF(VLOOKUP($B3114,DPORT_BD!$A$1:$I$296,7,FALSE)=0,"",VLOOKUP($B3114,DPORT_BD!$A$1:$I$296,7,FALSE)),"")</f>
        <v/>
      </c>
      <c r="AM3114" s="5" t="str">
        <f>IFERROR(IF(VLOOKUP($B3114,DPORT_BD!$A$1:$I$296,8,FALSE)=0,"",VLOOKUP($B3114,DPORT_BD!$A$1:$I$296,8,FALSE)),"")</f>
        <v/>
      </c>
      <c r="AN3114" s="5" t="str">
        <f>IFERROR(IF(VLOOKUP($B3114,DPORT_BD!$A$1:$I$296,9,FALSE)=0,"",VLOOKUP($B3114,DPORT_BD!$A$1:$I$296,9,FALSE)),"")</f>
        <v/>
      </c>
    </row>
    <row r="3115" spans="1:40">
      <c r="A3115" t="s">
        <v>32</v>
      </c>
      <c r="B3115" t="s">
        <v>4970</v>
      </c>
      <c r="C3115" t="s">
        <v>34</v>
      </c>
      <c r="D3115" t="s">
        <v>52</v>
      </c>
      <c r="E3115" t="s">
        <v>53</v>
      </c>
      <c r="F3115" s="1">
        <v>3850</v>
      </c>
      <c r="I3115" t="s">
        <v>37</v>
      </c>
      <c r="J3115" t="s">
        <v>82</v>
      </c>
      <c r="K3115" t="s">
        <v>359</v>
      </c>
      <c r="L3115" t="s">
        <v>360</v>
      </c>
      <c r="S3115" t="s">
        <v>650</v>
      </c>
      <c r="T3115" s="1">
        <v>13</v>
      </c>
      <c r="AG3115" s="5" t="str">
        <f>IFERROR(IF(VLOOKUP($B3115,DPORT_BD!$A$1:$I$296,2,FALSE)=0,"",VLOOKUP($B3115,DPORT_BD!$A$1:$I$296,2,FALSE)),"")</f>
        <v/>
      </c>
      <c r="AH3115" s="5" t="str">
        <f>IFERROR(IF(VLOOKUP($B3115,DPORT_BD!$A$1:$I$296,3,FALSE)=0,"",VLOOKUP($B3115,DPORT_BD!$A$1:$I$296,3,FALSE)),"")</f>
        <v/>
      </c>
      <c r="AI3115" s="5" t="str">
        <f>IFERROR(IF(VLOOKUP($B3115,DPORT_BD!$A$1:$I$296,4,FALSE)=0,"",VLOOKUP($B3115,DPORT_BD!$A$1:$I$296,4,FALSE)),"")</f>
        <v/>
      </c>
      <c r="AJ3115" s="5" t="str">
        <f>IFERROR(IF(VLOOKUP($B3115,DPORT_BD!$A$1:$I$296,5,FALSE)=0,"",VLOOKUP($B3115,DPORT_BD!$A$1:$I$296,5,FALSE)),"")</f>
        <v/>
      </c>
      <c r="AK3115" s="5" t="str">
        <f>IFERROR(IF(VLOOKUP($B3115,DPORT_BD!$A$1:$I$296,6,FALSE)=0,"",VLOOKUP($B3115,DPORT_BD!$A$1:$I$296,6,FALSE)),"")</f>
        <v/>
      </c>
      <c r="AL3115" s="5" t="str">
        <f>IFERROR(IF(VLOOKUP($B3115,DPORT_BD!$A$1:$I$296,7,FALSE)=0,"",VLOOKUP($B3115,DPORT_BD!$A$1:$I$296,7,FALSE)),"")</f>
        <v/>
      </c>
      <c r="AM3115" s="5" t="str">
        <f>IFERROR(IF(VLOOKUP($B3115,DPORT_BD!$A$1:$I$296,8,FALSE)=0,"",VLOOKUP($B3115,DPORT_BD!$A$1:$I$296,8,FALSE)),"")</f>
        <v/>
      </c>
      <c r="AN3115" s="5" t="str">
        <f>IFERROR(IF(VLOOKUP($B3115,DPORT_BD!$A$1:$I$296,9,FALSE)=0,"",VLOOKUP($B3115,DPORT_BD!$A$1:$I$296,9,FALSE)),"")</f>
        <v/>
      </c>
    </row>
    <row r="3116" spans="1:40">
      <c r="A3116" t="s">
        <v>32</v>
      </c>
      <c r="B3116" t="s">
        <v>4971</v>
      </c>
      <c r="C3116" t="s">
        <v>34</v>
      </c>
      <c r="D3116" t="s">
        <v>67</v>
      </c>
      <c r="E3116" t="s">
        <v>68</v>
      </c>
      <c r="F3116" s="1">
        <v>4330</v>
      </c>
      <c r="I3116" t="s">
        <v>37</v>
      </c>
      <c r="J3116" t="s">
        <v>72</v>
      </c>
      <c r="K3116" t="s">
        <v>756</v>
      </c>
      <c r="L3116" t="s">
        <v>757</v>
      </c>
      <c r="M3116" t="s">
        <v>320</v>
      </c>
      <c r="N3116" t="s">
        <v>650</v>
      </c>
      <c r="O3116" t="s">
        <v>2078</v>
      </c>
      <c r="P3116" t="s">
        <v>4589</v>
      </c>
      <c r="Q3116" t="s">
        <v>4590</v>
      </c>
      <c r="S3116" t="s">
        <v>527</v>
      </c>
      <c r="T3116" s="1">
        <v>9</v>
      </c>
      <c r="W3116" t="s">
        <v>323</v>
      </c>
      <c r="AG3116" s="5" t="str">
        <f>IFERROR(IF(VLOOKUP($B3116,DPORT_BD!$A$1:$I$296,2,FALSE)=0,"",VLOOKUP($B3116,DPORT_BD!$A$1:$I$296,2,FALSE)),"")</f>
        <v/>
      </c>
      <c r="AH3116" s="5" t="str">
        <f>IFERROR(IF(VLOOKUP($B3116,DPORT_BD!$A$1:$I$296,3,FALSE)=0,"",VLOOKUP($B3116,DPORT_BD!$A$1:$I$296,3,FALSE)),"")</f>
        <v/>
      </c>
      <c r="AI3116" s="5" t="str">
        <f>IFERROR(IF(VLOOKUP($B3116,DPORT_BD!$A$1:$I$296,4,FALSE)=0,"",VLOOKUP($B3116,DPORT_BD!$A$1:$I$296,4,FALSE)),"")</f>
        <v/>
      </c>
      <c r="AJ3116" s="5" t="str">
        <f>IFERROR(IF(VLOOKUP($B3116,DPORT_BD!$A$1:$I$296,5,FALSE)=0,"",VLOOKUP($B3116,DPORT_BD!$A$1:$I$296,5,FALSE)),"")</f>
        <v/>
      </c>
      <c r="AK3116" s="5" t="str">
        <f>IFERROR(IF(VLOOKUP($B3116,DPORT_BD!$A$1:$I$296,6,FALSE)=0,"",VLOOKUP($B3116,DPORT_BD!$A$1:$I$296,6,FALSE)),"")</f>
        <v/>
      </c>
      <c r="AL3116" s="5" t="str">
        <f>IFERROR(IF(VLOOKUP($B3116,DPORT_BD!$A$1:$I$296,7,FALSE)=0,"",VLOOKUP($B3116,DPORT_BD!$A$1:$I$296,7,FALSE)),"")</f>
        <v/>
      </c>
      <c r="AM3116" s="5" t="str">
        <f>IFERROR(IF(VLOOKUP($B3116,DPORT_BD!$A$1:$I$296,8,FALSE)=0,"",VLOOKUP($B3116,DPORT_BD!$A$1:$I$296,8,FALSE)),"")</f>
        <v/>
      </c>
      <c r="AN3116" s="5" t="str">
        <f>IFERROR(IF(VLOOKUP($B3116,DPORT_BD!$A$1:$I$296,9,FALSE)=0,"",VLOOKUP($B3116,DPORT_BD!$A$1:$I$296,9,FALSE)),"")</f>
        <v/>
      </c>
    </row>
    <row r="3117" spans="1:40">
      <c r="A3117" t="s">
        <v>32</v>
      </c>
      <c r="B3117" t="s">
        <v>4972</v>
      </c>
      <c r="C3117" t="s">
        <v>34</v>
      </c>
      <c r="D3117" t="s">
        <v>67</v>
      </c>
      <c r="E3117" t="s">
        <v>68</v>
      </c>
      <c r="F3117" s="1">
        <v>4560</v>
      </c>
      <c r="I3117" t="s">
        <v>37</v>
      </c>
      <c r="J3117" t="s">
        <v>145</v>
      </c>
      <c r="K3117" t="s">
        <v>359</v>
      </c>
      <c r="L3117" t="s">
        <v>360</v>
      </c>
      <c r="M3117" t="s">
        <v>320</v>
      </c>
      <c r="N3117" t="s">
        <v>650</v>
      </c>
      <c r="O3117" t="s">
        <v>2078</v>
      </c>
      <c r="P3117" t="s">
        <v>4589</v>
      </c>
      <c r="Q3117" t="s">
        <v>4590</v>
      </c>
      <c r="S3117" t="s">
        <v>663</v>
      </c>
      <c r="T3117" s="1">
        <v>10</v>
      </c>
      <c r="W3117" t="s">
        <v>323</v>
      </c>
      <c r="AG3117" s="5" t="str">
        <f>IFERROR(IF(VLOOKUP($B3117,DPORT_BD!$A$1:$I$296,2,FALSE)=0,"",VLOOKUP($B3117,DPORT_BD!$A$1:$I$296,2,FALSE)),"")</f>
        <v/>
      </c>
      <c r="AH3117" s="5" t="str">
        <f>IFERROR(IF(VLOOKUP($B3117,DPORT_BD!$A$1:$I$296,3,FALSE)=0,"",VLOOKUP($B3117,DPORT_BD!$A$1:$I$296,3,FALSE)),"")</f>
        <v/>
      </c>
      <c r="AI3117" s="5" t="str">
        <f>IFERROR(IF(VLOOKUP($B3117,DPORT_BD!$A$1:$I$296,4,FALSE)=0,"",VLOOKUP($B3117,DPORT_BD!$A$1:$I$296,4,FALSE)),"")</f>
        <v/>
      </c>
      <c r="AJ3117" s="5" t="str">
        <f>IFERROR(IF(VLOOKUP($B3117,DPORT_BD!$A$1:$I$296,5,FALSE)=0,"",VLOOKUP($B3117,DPORT_BD!$A$1:$I$296,5,FALSE)),"")</f>
        <v/>
      </c>
      <c r="AK3117" s="5" t="str">
        <f>IFERROR(IF(VLOOKUP($B3117,DPORT_BD!$A$1:$I$296,6,FALSE)=0,"",VLOOKUP($B3117,DPORT_BD!$A$1:$I$296,6,FALSE)),"")</f>
        <v/>
      </c>
      <c r="AL3117" s="5" t="str">
        <f>IFERROR(IF(VLOOKUP($B3117,DPORT_BD!$A$1:$I$296,7,FALSE)=0,"",VLOOKUP($B3117,DPORT_BD!$A$1:$I$296,7,FALSE)),"")</f>
        <v/>
      </c>
      <c r="AM3117" s="5" t="str">
        <f>IFERROR(IF(VLOOKUP($B3117,DPORT_BD!$A$1:$I$296,8,FALSE)=0,"",VLOOKUP($B3117,DPORT_BD!$A$1:$I$296,8,FALSE)),"")</f>
        <v/>
      </c>
      <c r="AN3117" s="5" t="str">
        <f>IFERROR(IF(VLOOKUP($B3117,DPORT_BD!$A$1:$I$296,9,FALSE)=0,"",VLOOKUP($B3117,DPORT_BD!$A$1:$I$296,9,FALSE)),"")</f>
        <v/>
      </c>
    </row>
    <row r="3118" spans="1:40">
      <c r="A3118" t="s">
        <v>32</v>
      </c>
      <c r="B3118" t="s">
        <v>4973</v>
      </c>
      <c r="C3118" t="s">
        <v>34</v>
      </c>
      <c r="D3118" t="s">
        <v>67</v>
      </c>
      <c r="E3118" t="s">
        <v>68</v>
      </c>
      <c r="F3118" s="1">
        <v>4520</v>
      </c>
      <c r="I3118" t="s">
        <v>319</v>
      </c>
      <c r="J3118" t="s">
        <v>145</v>
      </c>
      <c r="K3118" t="s">
        <v>83</v>
      </c>
      <c r="L3118" t="s">
        <v>84</v>
      </c>
      <c r="M3118" t="s">
        <v>320</v>
      </c>
      <c r="N3118" t="s">
        <v>650</v>
      </c>
      <c r="O3118" t="s">
        <v>2078</v>
      </c>
      <c r="P3118" t="s">
        <v>4589</v>
      </c>
      <c r="Q3118" t="s">
        <v>4592</v>
      </c>
      <c r="S3118" t="s">
        <v>770</v>
      </c>
      <c r="T3118" s="1">
        <v>6</v>
      </c>
      <c r="W3118" t="s">
        <v>323</v>
      </c>
      <c r="AG3118" s="5" t="str">
        <f>IFERROR(IF(VLOOKUP($B3118,DPORT_BD!$A$1:$I$296,2,FALSE)=0,"",VLOOKUP($B3118,DPORT_BD!$A$1:$I$296,2,FALSE)),"")</f>
        <v/>
      </c>
      <c r="AH3118" s="5" t="str">
        <f>IFERROR(IF(VLOOKUP($B3118,DPORT_BD!$A$1:$I$296,3,FALSE)=0,"",VLOOKUP($B3118,DPORT_BD!$A$1:$I$296,3,FALSE)),"")</f>
        <v/>
      </c>
      <c r="AI3118" s="5" t="str">
        <f>IFERROR(IF(VLOOKUP($B3118,DPORT_BD!$A$1:$I$296,4,FALSE)=0,"",VLOOKUP($B3118,DPORT_BD!$A$1:$I$296,4,FALSE)),"")</f>
        <v/>
      </c>
      <c r="AJ3118" s="5" t="str">
        <f>IFERROR(IF(VLOOKUP($B3118,DPORT_BD!$A$1:$I$296,5,FALSE)=0,"",VLOOKUP($B3118,DPORT_BD!$A$1:$I$296,5,FALSE)),"")</f>
        <v/>
      </c>
      <c r="AK3118" s="5" t="str">
        <f>IFERROR(IF(VLOOKUP($B3118,DPORT_BD!$A$1:$I$296,6,FALSE)=0,"",VLOOKUP($B3118,DPORT_BD!$A$1:$I$296,6,FALSE)),"")</f>
        <v/>
      </c>
      <c r="AL3118" s="5" t="str">
        <f>IFERROR(IF(VLOOKUP($B3118,DPORT_BD!$A$1:$I$296,7,FALSE)=0,"",VLOOKUP($B3118,DPORT_BD!$A$1:$I$296,7,FALSE)),"")</f>
        <v/>
      </c>
      <c r="AM3118" s="5" t="str">
        <f>IFERROR(IF(VLOOKUP($B3118,DPORT_BD!$A$1:$I$296,8,FALSE)=0,"",VLOOKUP($B3118,DPORT_BD!$A$1:$I$296,8,FALSE)),"")</f>
        <v/>
      </c>
      <c r="AN3118" s="5" t="str">
        <f>IFERROR(IF(VLOOKUP($B3118,DPORT_BD!$A$1:$I$296,9,FALSE)=0,"",VLOOKUP($B3118,DPORT_BD!$A$1:$I$296,9,FALSE)),"")</f>
        <v/>
      </c>
    </row>
    <row r="3119" spans="1:40">
      <c r="A3119" t="s">
        <v>32</v>
      </c>
      <c r="B3119" t="s">
        <v>4974</v>
      </c>
      <c r="C3119" t="s">
        <v>34</v>
      </c>
      <c r="D3119" t="s">
        <v>67</v>
      </c>
      <c r="E3119" t="s">
        <v>68</v>
      </c>
      <c r="F3119" s="1">
        <v>4420</v>
      </c>
      <c r="I3119" t="s">
        <v>319</v>
      </c>
      <c r="K3119" t="s">
        <v>38</v>
      </c>
      <c r="L3119" t="s">
        <v>39</v>
      </c>
      <c r="M3119" t="s">
        <v>320</v>
      </c>
      <c r="N3119" t="s">
        <v>650</v>
      </c>
      <c r="O3119" t="s">
        <v>2078</v>
      </c>
      <c r="P3119" t="s">
        <v>4589</v>
      </c>
      <c r="Q3119" t="s">
        <v>4595</v>
      </c>
      <c r="S3119" t="s">
        <v>527</v>
      </c>
      <c r="T3119" s="1">
        <v>9</v>
      </c>
      <c r="W3119" t="s">
        <v>323</v>
      </c>
      <c r="AG3119" s="5" t="str">
        <f>IFERROR(IF(VLOOKUP($B3119,DPORT_BD!$A$1:$I$296,2,FALSE)=0,"",VLOOKUP($B3119,DPORT_BD!$A$1:$I$296,2,FALSE)),"")</f>
        <v/>
      </c>
      <c r="AH3119" s="5" t="str">
        <f>IFERROR(IF(VLOOKUP($B3119,DPORT_BD!$A$1:$I$296,3,FALSE)=0,"",VLOOKUP($B3119,DPORT_BD!$A$1:$I$296,3,FALSE)),"")</f>
        <v/>
      </c>
      <c r="AI3119" s="5" t="str">
        <f>IFERROR(IF(VLOOKUP($B3119,DPORT_BD!$A$1:$I$296,4,FALSE)=0,"",VLOOKUP($B3119,DPORT_BD!$A$1:$I$296,4,FALSE)),"")</f>
        <v/>
      </c>
      <c r="AJ3119" s="5" t="str">
        <f>IFERROR(IF(VLOOKUP($B3119,DPORT_BD!$A$1:$I$296,5,FALSE)=0,"",VLOOKUP($B3119,DPORT_BD!$A$1:$I$296,5,FALSE)),"")</f>
        <v/>
      </c>
      <c r="AK3119" s="5" t="str">
        <f>IFERROR(IF(VLOOKUP($B3119,DPORT_BD!$A$1:$I$296,6,FALSE)=0,"",VLOOKUP($B3119,DPORT_BD!$A$1:$I$296,6,FALSE)),"")</f>
        <v/>
      </c>
      <c r="AL3119" s="5" t="str">
        <f>IFERROR(IF(VLOOKUP($B3119,DPORT_BD!$A$1:$I$296,7,FALSE)=0,"",VLOOKUP($B3119,DPORT_BD!$A$1:$I$296,7,FALSE)),"")</f>
        <v/>
      </c>
      <c r="AM3119" s="5" t="str">
        <f>IFERROR(IF(VLOOKUP($B3119,DPORT_BD!$A$1:$I$296,8,FALSE)=0,"",VLOOKUP($B3119,DPORT_BD!$A$1:$I$296,8,FALSE)),"")</f>
        <v/>
      </c>
      <c r="AN3119" s="5" t="str">
        <f>IFERROR(IF(VLOOKUP($B3119,DPORT_BD!$A$1:$I$296,9,FALSE)=0,"",VLOOKUP($B3119,DPORT_BD!$A$1:$I$296,9,FALSE)),"")</f>
        <v/>
      </c>
    </row>
    <row r="3120" spans="1:40">
      <c r="A3120" t="s">
        <v>32</v>
      </c>
      <c r="B3120" t="s">
        <v>4975</v>
      </c>
      <c r="C3120" t="s">
        <v>34</v>
      </c>
      <c r="D3120" t="s">
        <v>67</v>
      </c>
      <c r="E3120" t="s">
        <v>68</v>
      </c>
      <c r="F3120" s="1">
        <v>4640</v>
      </c>
      <c r="I3120" t="s">
        <v>319</v>
      </c>
      <c r="J3120" t="s">
        <v>215</v>
      </c>
      <c r="K3120" t="s">
        <v>160</v>
      </c>
      <c r="L3120" t="s">
        <v>161</v>
      </c>
      <c r="M3120" t="s">
        <v>320</v>
      </c>
      <c r="N3120" t="s">
        <v>650</v>
      </c>
      <c r="O3120" t="s">
        <v>2078</v>
      </c>
      <c r="P3120" t="s">
        <v>4589</v>
      </c>
      <c r="Q3120" t="s">
        <v>4595</v>
      </c>
      <c r="S3120" t="s">
        <v>449</v>
      </c>
      <c r="T3120" s="1">
        <v>7</v>
      </c>
      <c r="W3120" t="s">
        <v>323</v>
      </c>
      <c r="AG3120" s="5" t="str">
        <f>IFERROR(IF(VLOOKUP($B3120,DPORT_BD!$A$1:$I$296,2,FALSE)=0,"",VLOOKUP($B3120,DPORT_BD!$A$1:$I$296,2,FALSE)),"")</f>
        <v/>
      </c>
      <c r="AH3120" s="5" t="str">
        <f>IFERROR(IF(VLOOKUP($B3120,DPORT_BD!$A$1:$I$296,3,FALSE)=0,"",VLOOKUP($B3120,DPORT_BD!$A$1:$I$296,3,FALSE)),"")</f>
        <v/>
      </c>
      <c r="AI3120" s="5" t="str">
        <f>IFERROR(IF(VLOOKUP($B3120,DPORT_BD!$A$1:$I$296,4,FALSE)=0,"",VLOOKUP($B3120,DPORT_BD!$A$1:$I$296,4,FALSE)),"")</f>
        <v/>
      </c>
      <c r="AJ3120" s="5" t="str">
        <f>IFERROR(IF(VLOOKUP($B3120,DPORT_BD!$A$1:$I$296,5,FALSE)=0,"",VLOOKUP($B3120,DPORT_BD!$A$1:$I$296,5,FALSE)),"")</f>
        <v/>
      </c>
      <c r="AK3120" s="5" t="str">
        <f>IFERROR(IF(VLOOKUP($B3120,DPORT_BD!$A$1:$I$296,6,FALSE)=0,"",VLOOKUP($B3120,DPORT_BD!$A$1:$I$296,6,FALSE)),"")</f>
        <v/>
      </c>
      <c r="AL3120" s="5" t="str">
        <f>IFERROR(IF(VLOOKUP($B3120,DPORT_BD!$A$1:$I$296,7,FALSE)=0,"",VLOOKUP($B3120,DPORT_BD!$A$1:$I$296,7,FALSE)),"")</f>
        <v/>
      </c>
      <c r="AM3120" s="5" t="str">
        <f>IFERROR(IF(VLOOKUP($B3120,DPORT_BD!$A$1:$I$296,8,FALSE)=0,"",VLOOKUP($B3120,DPORT_BD!$A$1:$I$296,8,FALSE)),"")</f>
        <v/>
      </c>
      <c r="AN3120" s="5" t="str">
        <f>IFERROR(IF(VLOOKUP($B3120,DPORT_BD!$A$1:$I$296,9,FALSE)=0,"",VLOOKUP($B3120,DPORT_BD!$A$1:$I$296,9,FALSE)),"")</f>
        <v/>
      </c>
    </row>
    <row r="3121" spans="1:40">
      <c r="A3121" t="s">
        <v>32</v>
      </c>
      <c r="B3121" t="s">
        <v>4976</v>
      </c>
      <c r="C3121" t="s">
        <v>34</v>
      </c>
      <c r="D3121" t="s">
        <v>67</v>
      </c>
      <c r="E3121" t="s">
        <v>68</v>
      </c>
      <c r="F3121" s="1">
        <v>4480</v>
      </c>
      <c r="I3121" t="s">
        <v>37</v>
      </c>
      <c r="J3121" t="s">
        <v>145</v>
      </c>
      <c r="K3121" t="s">
        <v>206</v>
      </c>
      <c r="L3121" t="s">
        <v>207</v>
      </c>
      <c r="M3121" t="s">
        <v>320</v>
      </c>
      <c r="N3121" t="s">
        <v>650</v>
      </c>
      <c r="O3121" t="s">
        <v>2078</v>
      </c>
      <c r="P3121" t="s">
        <v>4589</v>
      </c>
      <c r="Q3121" t="s">
        <v>4590</v>
      </c>
      <c r="S3121" t="s">
        <v>663</v>
      </c>
      <c r="T3121" s="1">
        <v>10</v>
      </c>
      <c r="W3121" t="s">
        <v>323</v>
      </c>
      <c r="AG3121" s="5" t="str">
        <f>IFERROR(IF(VLOOKUP($B3121,DPORT_BD!$A$1:$I$296,2,FALSE)=0,"",VLOOKUP($B3121,DPORT_BD!$A$1:$I$296,2,FALSE)),"")</f>
        <v/>
      </c>
      <c r="AH3121" s="5" t="str">
        <f>IFERROR(IF(VLOOKUP($B3121,DPORT_BD!$A$1:$I$296,3,FALSE)=0,"",VLOOKUP($B3121,DPORT_BD!$A$1:$I$296,3,FALSE)),"")</f>
        <v/>
      </c>
      <c r="AI3121" s="5" t="str">
        <f>IFERROR(IF(VLOOKUP($B3121,DPORT_BD!$A$1:$I$296,4,FALSE)=0,"",VLOOKUP($B3121,DPORT_BD!$A$1:$I$296,4,FALSE)),"")</f>
        <v/>
      </c>
      <c r="AJ3121" s="5" t="str">
        <f>IFERROR(IF(VLOOKUP($B3121,DPORT_BD!$A$1:$I$296,5,FALSE)=0,"",VLOOKUP($B3121,DPORT_BD!$A$1:$I$296,5,FALSE)),"")</f>
        <v/>
      </c>
      <c r="AK3121" s="5" t="str">
        <f>IFERROR(IF(VLOOKUP($B3121,DPORT_BD!$A$1:$I$296,6,FALSE)=0,"",VLOOKUP($B3121,DPORT_BD!$A$1:$I$296,6,FALSE)),"")</f>
        <v/>
      </c>
      <c r="AL3121" s="5" t="str">
        <f>IFERROR(IF(VLOOKUP($B3121,DPORT_BD!$A$1:$I$296,7,FALSE)=0,"",VLOOKUP($B3121,DPORT_BD!$A$1:$I$296,7,FALSE)),"")</f>
        <v/>
      </c>
      <c r="AM3121" s="5" t="str">
        <f>IFERROR(IF(VLOOKUP($B3121,DPORT_BD!$A$1:$I$296,8,FALSE)=0,"",VLOOKUP($B3121,DPORT_BD!$A$1:$I$296,8,FALSE)),"")</f>
        <v/>
      </c>
      <c r="AN3121" s="5" t="str">
        <f>IFERROR(IF(VLOOKUP($B3121,DPORT_BD!$A$1:$I$296,9,FALSE)=0,"",VLOOKUP($B3121,DPORT_BD!$A$1:$I$296,9,FALSE)),"")</f>
        <v/>
      </c>
    </row>
    <row r="3122" spans="1:40">
      <c r="A3122" t="s">
        <v>32</v>
      </c>
      <c r="B3122" t="s">
        <v>4977</v>
      </c>
      <c r="C3122" t="s">
        <v>34</v>
      </c>
      <c r="D3122" t="s">
        <v>67</v>
      </c>
      <c r="E3122" t="s">
        <v>68</v>
      </c>
      <c r="F3122" s="1">
        <v>4640</v>
      </c>
      <c r="I3122" t="s">
        <v>319</v>
      </c>
      <c r="J3122" t="s">
        <v>215</v>
      </c>
      <c r="K3122" t="s">
        <v>160</v>
      </c>
      <c r="L3122" t="s">
        <v>161</v>
      </c>
      <c r="M3122" t="s">
        <v>320</v>
      </c>
      <c r="N3122" t="s">
        <v>650</v>
      </c>
      <c r="O3122" t="s">
        <v>2078</v>
      </c>
      <c r="P3122" t="s">
        <v>4589</v>
      </c>
      <c r="Q3122" t="s">
        <v>4595</v>
      </c>
      <c r="S3122" t="s">
        <v>527</v>
      </c>
      <c r="T3122" s="1">
        <v>9</v>
      </c>
      <c r="W3122" t="s">
        <v>323</v>
      </c>
      <c r="AG3122" s="5" t="str">
        <f>IFERROR(IF(VLOOKUP($B3122,DPORT_BD!$A$1:$I$296,2,FALSE)=0,"",VLOOKUP($B3122,DPORT_BD!$A$1:$I$296,2,FALSE)),"")</f>
        <v/>
      </c>
      <c r="AH3122" s="5" t="str">
        <f>IFERROR(IF(VLOOKUP($B3122,DPORT_BD!$A$1:$I$296,3,FALSE)=0,"",VLOOKUP($B3122,DPORT_BD!$A$1:$I$296,3,FALSE)),"")</f>
        <v/>
      </c>
      <c r="AI3122" s="5" t="str">
        <f>IFERROR(IF(VLOOKUP($B3122,DPORT_BD!$A$1:$I$296,4,FALSE)=0,"",VLOOKUP($B3122,DPORT_BD!$A$1:$I$296,4,FALSE)),"")</f>
        <v/>
      </c>
      <c r="AJ3122" s="5" t="str">
        <f>IFERROR(IF(VLOOKUP($B3122,DPORT_BD!$A$1:$I$296,5,FALSE)=0,"",VLOOKUP($B3122,DPORT_BD!$A$1:$I$296,5,FALSE)),"")</f>
        <v/>
      </c>
      <c r="AK3122" s="5" t="str">
        <f>IFERROR(IF(VLOOKUP($B3122,DPORT_BD!$A$1:$I$296,6,FALSE)=0,"",VLOOKUP($B3122,DPORT_BD!$A$1:$I$296,6,FALSE)),"")</f>
        <v/>
      </c>
      <c r="AL3122" s="5" t="str">
        <f>IFERROR(IF(VLOOKUP($B3122,DPORT_BD!$A$1:$I$296,7,FALSE)=0,"",VLOOKUP($B3122,DPORT_BD!$A$1:$I$296,7,FALSE)),"")</f>
        <v/>
      </c>
      <c r="AM3122" s="5" t="str">
        <f>IFERROR(IF(VLOOKUP($B3122,DPORT_BD!$A$1:$I$296,8,FALSE)=0,"",VLOOKUP($B3122,DPORT_BD!$A$1:$I$296,8,FALSE)),"")</f>
        <v/>
      </c>
      <c r="AN3122" s="5" t="str">
        <f>IFERROR(IF(VLOOKUP($B3122,DPORT_BD!$A$1:$I$296,9,FALSE)=0,"",VLOOKUP($B3122,DPORT_BD!$A$1:$I$296,9,FALSE)),"")</f>
        <v/>
      </c>
    </row>
    <row r="3123" spans="1:40">
      <c r="A3123" t="s">
        <v>32</v>
      </c>
      <c r="B3123" t="s">
        <v>4978</v>
      </c>
      <c r="C3123" t="s">
        <v>34</v>
      </c>
      <c r="D3123" t="s">
        <v>67</v>
      </c>
      <c r="E3123" t="s">
        <v>68</v>
      </c>
      <c r="F3123" s="1">
        <v>4580</v>
      </c>
      <c r="I3123" t="s">
        <v>319</v>
      </c>
      <c r="J3123" t="s">
        <v>145</v>
      </c>
      <c r="K3123" t="s">
        <v>83</v>
      </c>
      <c r="L3123" t="s">
        <v>84</v>
      </c>
      <c r="M3123" t="s">
        <v>320</v>
      </c>
      <c r="N3123" t="s">
        <v>650</v>
      </c>
      <c r="O3123" t="s">
        <v>2078</v>
      </c>
      <c r="P3123" t="s">
        <v>4589</v>
      </c>
      <c r="Q3123" t="s">
        <v>4592</v>
      </c>
      <c r="S3123" t="s">
        <v>307</v>
      </c>
      <c r="T3123" s="1">
        <v>4</v>
      </c>
      <c r="W3123" t="s">
        <v>323</v>
      </c>
      <c r="AG3123" s="5" t="str">
        <f>IFERROR(IF(VLOOKUP($B3123,DPORT_BD!$A$1:$I$296,2,FALSE)=0,"",VLOOKUP($B3123,DPORT_BD!$A$1:$I$296,2,FALSE)),"")</f>
        <v/>
      </c>
      <c r="AH3123" s="5" t="str">
        <f>IFERROR(IF(VLOOKUP($B3123,DPORT_BD!$A$1:$I$296,3,FALSE)=0,"",VLOOKUP($B3123,DPORT_BD!$A$1:$I$296,3,FALSE)),"")</f>
        <v/>
      </c>
      <c r="AI3123" s="5" t="str">
        <f>IFERROR(IF(VLOOKUP($B3123,DPORT_BD!$A$1:$I$296,4,FALSE)=0,"",VLOOKUP($B3123,DPORT_BD!$A$1:$I$296,4,FALSE)),"")</f>
        <v/>
      </c>
      <c r="AJ3123" s="5" t="str">
        <f>IFERROR(IF(VLOOKUP($B3123,DPORT_BD!$A$1:$I$296,5,FALSE)=0,"",VLOOKUP($B3123,DPORT_BD!$A$1:$I$296,5,FALSE)),"")</f>
        <v/>
      </c>
      <c r="AK3123" s="5" t="str">
        <f>IFERROR(IF(VLOOKUP($B3123,DPORT_BD!$A$1:$I$296,6,FALSE)=0,"",VLOOKUP($B3123,DPORT_BD!$A$1:$I$296,6,FALSE)),"")</f>
        <v/>
      </c>
      <c r="AL3123" s="5" t="str">
        <f>IFERROR(IF(VLOOKUP($B3123,DPORT_BD!$A$1:$I$296,7,FALSE)=0,"",VLOOKUP($B3123,DPORT_BD!$A$1:$I$296,7,FALSE)),"")</f>
        <v/>
      </c>
      <c r="AM3123" s="5" t="str">
        <f>IFERROR(IF(VLOOKUP($B3123,DPORT_BD!$A$1:$I$296,8,FALSE)=0,"",VLOOKUP($B3123,DPORT_BD!$A$1:$I$296,8,FALSE)),"")</f>
        <v/>
      </c>
      <c r="AN3123" s="5" t="str">
        <f>IFERROR(IF(VLOOKUP($B3123,DPORT_BD!$A$1:$I$296,9,FALSE)=0,"",VLOOKUP($B3123,DPORT_BD!$A$1:$I$296,9,FALSE)),"")</f>
        <v/>
      </c>
    </row>
    <row r="3124" spans="1:40">
      <c r="A3124" t="s">
        <v>32</v>
      </c>
      <c r="B3124" t="s">
        <v>4979</v>
      </c>
      <c r="C3124" t="s">
        <v>34</v>
      </c>
      <c r="D3124" t="s">
        <v>67</v>
      </c>
      <c r="E3124" t="s">
        <v>68</v>
      </c>
      <c r="F3124" s="1">
        <v>4600</v>
      </c>
      <c r="I3124" t="s">
        <v>37</v>
      </c>
      <c r="K3124" t="s">
        <v>38</v>
      </c>
      <c r="L3124" t="s">
        <v>39</v>
      </c>
      <c r="M3124" t="s">
        <v>320</v>
      </c>
      <c r="N3124" t="s">
        <v>650</v>
      </c>
      <c r="O3124" t="s">
        <v>2078</v>
      </c>
      <c r="P3124" t="s">
        <v>4589</v>
      </c>
      <c r="Q3124" t="s">
        <v>4590</v>
      </c>
      <c r="S3124" t="s">
        <v>770</v>
      </c>
      <c r="T3124" s="1">
        <v>6</v>
      </c>
      <c r="W3124" t="s">
        <v>323</v>
      </c>
      <c r="AG3124" s="5" t="str">
        <f>IFERROR(IF(VLOOKUP($B3124,DPORT_BD!$A$1:$I$296,2,FALSE)=0,"",VLOOKUP($B3124,DPORT_BD!$A$1:$I$296,2,FALSE)),"")</f>
        <v/>
      </c>
      <c r="AH3124" s="5" t="str">
        <f>IFERROR(IF(VLOOKUP($B3124,DPORT_BD!$A$1:$I$296,3,FALSE)=0,"",VLOOKUP($B3124,DPORT_BD!$A$1:$I$296,3,FALSE)),"")</f>
        <v/>
      </c>
      <c r="AI3124" s="5" t="str">
        <f>IFERROR(IF(VLOOKUP($B3124,DPORT_BD!$A$1:$I$296,4,FALSE)=0,"",VLOOKUP($B3124,DPORT_BD!$A$1:$I$296,4,FALSE)),"")</f>
        <v/>
      </c>
      <c r="AJ3124" s="5" t="str">
        <f>IFERROR(IF(VLOOKUP($B3124,DPORT_BD!$A$1:$I$296,5,FALSE)=0,"",VLOOKUP($B3124,DPORT_BD!$A$1:$I$296,5,FALSE)),"")</f>
        <v/>
      </c>
      <c r="AK3124" s="5" t="str">
        <f>IFERROR(IF(VLOOKUP($B3124,DPORT_BD!$A$1:$I$296,6,FALSE)=0,"",VLOOKUP($B3124,DPORT_BD!$A$1:$I$296,6,FALSE)),"")</f>
        <v/>
      </c>
      <c r="AL3124" s="5" t="str">
        <f>IFERROR(IF(VLOOKUP($B3124,DPORT_BD!$A$1:$I$296,7,FALSE)=0,"",VLOOKUP($B3124,DPORT_BD!$A$1:$I$296,7,FALSE)),"")</f>
        <v/>
      </c>
      <c r="AM3124" s="5" t="str">
        <f>IFERROR(IF(VLOOKUP($B3124,DPORT_BD!$A$1:$I$296,8,FALSE)=0,"",VLOOKUP($B3124,DPORT_BD!$A$1:$I$296,8,FALSE)),"")</f>
        <v/>
      </c>
      <c r="AN3124" s="5" t="str">
        <f>IFERROR(IF(VLOOKUP($B3124,DPORT_BD!$A$1:$I$296,9,FALSE)=0,"",VLOOKUP($B3124,DPORT_BD!$A$1:$I$296,9,FALSE)),"")</f>
        <v/>
      </c>
    </row>
    <row r="3125" spans="1:40">
      <c r="A3125" t="s">
        <v>32</v>
      </c>
      <c r="B3125" t="s">
        <v>4980</v>
      </c>
      <c r="C3125" t="s">
        <v>34</v>
      </c>
      <c r="D3125" t="s">
        <v>67</v>
      </c>
      <c r="E3125" t="s">
        <v>68</v>
      </c>
      <c r="F3125" s="1">
        <v>4520</v>
      </c>
      <c r="I3125" t="s">
        <v>319</v>
      </c>
      <c r="J3125" t="s">
        <v>72</v>
      </c>
      <c r="K3125" t="s">
        <v>359</v>
      </c>
      <c r="L3125" t="s">
        <v>360</v>
      </c>
      <c r="M3125" t="s">
        <v>320</v>
      </c>
      <c r="N3125" t="s">
        <v>650</v>
      </c>
      <c r="O3125" t="s">
        <v>2078</v>
      </c>
      <c r="P3125" t="s">
        <v>4589</v>
      </c>
      <c r="Q3125" t="s">
        <v>4592</v>
      </c>
      <c r="S3125" t="s">
        <v>307</v>
      </c>
      <c r="T3125" s="1">
        <v>4</v>
      </c>
      <c r="W3125" t="s">
        <v>323</v>
      </c>
      <c r="AG3125" s="5" t="str">
        <f>IFERROR(IF(VLOOKUP($B3125,DPORT_BD!$A$1:$I$296,2,FALSE)=0,"",VLOOKUP($B3125,DPORT_BD!$A$1:$I$296,2,FALSE)),"")</f>
        <v/>
      </c>
      <c r="AH3125" s="5" t="str">
        <f>IFERROR(IF(VLOOKUP($B3125,DPORT_BD!$A$1:$I$296,3,FALSE)=0,"",VLOOKUP($B3125,DPORT_BD!$A$1:$I$296,3,FALSE)),"")</f>
        <v/>
      </c>
      <c r="AI3125" s="5" t="str">
        <f>IFERROR(IF(VLOOKUP($B3125,DPORT_BD!$A$1:$I$296,4,FALSE)=0,"",VLOOKUP($B3125,DPORT_BD!$A$1:$I$296,4,FALSE)),"")</f>
        <v/>
      </c>
      <c r="AJ3125" s="5" t="str">
        <f>IFERROR(IF(VLOOKUP($B3125,DPORT_BD!$A$1:$I$296,5,FALSE)=0,"",VLOOKUP($B3125,DPORT_BD!$A$1:$I$296,5,FALSE)),"")</f>
        <v/>
      </c>
      <c r="AK3125" s="5" t="str">
        <f>IFERROR(IF(VLOOKUP($B3125,DPORT_BD!$A$1:$I$296,6,FALSE)=0,"",VLOOKUP($B3125,DPORT_BD!$A$1:$I$296,6,FALSE)),"")</f>
        <v/>
      </c>
      <c r="AL3125" s="5" t="str">
        <f>IFERROR(IF(VLOOKUP($B3125,DPORT_BD!$A$1:$I$296,7,FALSE)=0,"",VLOOKUP($B3125,DPORT_BD!$A$1:$I$296,7,FALSE)),"")</f>
        <v/>
      </c>
      <c r="AM3125" s="5" t="str">
        <f>IFERROR(IF(VLOOKUP($B3125,DPORT_BD!$A$1:$I$296,8,FALSE)=0,"",VLOOKUP($B3125,DPORT_BD!$A$1:$I$296,8,FALSE)),"")</f>
        <v/>
      </c>
      <c r="AN3125" s="5" t="str">
        <f>IFERROR(IF(VLOOKUP($B3125,DPORT_BD!$A$1:$I$296,9,FALSE)=0,"",VLOOKUP($B3125,DPORT_BD!$A$1:$I$296,9,FALSE)),"")</f>
        <v/>
      </c>
    </row>
    <row r="3126" spans="1:40">
      <c r="A3126" t="s">
        <v>32</v>
      </c>
      <c r="B3126" t="s">
        <v>4981</v>
      </c>
      <c r="C3126" t="s">
        <v>34</v>
      </c>
      <c r="D3126" t="s">
        <v>52</v>
      </c>
      <c r="E3126" t="s">
        <v>53</v>
      </c>
      <c r="F3126" s="1">
        <v>3900</v>
      </c>
      <c r="I3126" t="s">
        <v>37</v>
      </c>
      <c r="J3126" t="s">
        <v>82</v>
      </c>
      <c r="K3126" t="s">
        <v>160</v>
      </c>
      <c r="L3126" t="s">
        <v>161</v>
      </c>
      <c r="M3126" t="s">
        <v>40</v>
      </c>
      <c r="S3126" t="s">
        <v>650</v>
      </c>
      <c r="T3126" s="1">
        <v>13</v>
      </c>
      <c r="AG3126" s="5" t="str">
        <f>IFERROR(IF(VLOOKUP($B3126,DPORT_BD!$A$1:$I$296,2,FALSE)=0,"",VLOOKUP($B3126,DPORT_BD!$A$1:$I$296,2,FALSE)),"")</f>
        <v/>
      </c>
      <c r="AH3126" s="5" t="str">
        <f>IFERROR(IF(VLOOKUP($B3126,DPORT_BD!$A$1:$I$296,3,FALSE)=0,"",VLOOKUP($B3126,DPORT_BD!$A$1:$I$296,3,FALSE)),"")</f>
        <v/>
      </c>
      <c r="AI3126" s="5" t="str">
        <f>IFERROR(IF(VLOOKUP($B3126,DPORT_BD!$A$1:$I$296,4,FALSE)=0,"",VLOOKUP($B3126,DPORT_BD!$A$1:$I$296,4,FALSE)),"")</f>
        <v/>
      </c>
      <c r="AJ3126" s="5" t="str">
        <f>IFERROR(IF(VLOOKUP($B3126,DPORT_BD!$A$1:$I$296,5,FALSE)=0,"",VLOOKUP($B3126,DPORT_BD!$A$1:$I$296,5,FALSE)),"")</f>
        <v/>
      </c>
      <c r="AK3126" s="5" t="str">
        <f>IFERROR(IF(VLOOKUP($B3126,DPORT_BD!$A$1:$I$296,6,FALSE)=0,"",VLOOKUP($B3126,DPORT_BD!$A$1:$I$296,6,FALSE)),"")</f>
        <v/>
      </c>
      <c r="AL3126" s="5" t="str">
        <f>IFERROR(IF(VLOOKUP($B3126,DPORT_BD!$A$1:$I$296,7,FALSE)=0,"",VLOOKUP($B3126,DPORT_BD!$A$1:$I$296,7,FALSE)),"")</f>
        <v/>
      </c>
      <c r="AM3126" s="5" t="str">
        <f>IFERROR(IF(VLOOKUP($B3126,DPORT_BD!$A$1:$I$296,8,FALSE)=0,"",VLOOKUP($B3126,DPORT_BD!$A$1:$I$296,8,FALSE)),"")</f>
        <v/>
      </c>
      <c r="AN3126" s="5" t="str">
        <f>IFERROR(IF(VLOOKUP($B3126,DPORT_BD!$A$1:$I$296,9,FALSE)=0,"",VLOOKUP($B3126,DPORT_BD!$A$1:$I$296,9,FALSE)),"")</f>
        <v/>
      </c>
    </row>
    <row r="3127" spans="1:40">
      <c r="A3127" t="s">
        <v>32</v>
      </c>
      <c r="B3127" t="s">
        <v>4982</v>
      </c>
      <c r="C3127" t="s">
        <v>34</v>
      </c>
      <c r="D3127" t="s">
        <v>52</v>
      </c>
      <c r="E3127" t="s">
        <v>53</v>
      </c>
      <c r="F3127" s="1">
        <v>3730</v>
      </c>
      <c r="I3127" t="s">
        <v>37</v>
      </c>
      <c r="J3127" t="s">
        <v>82</v>
      </c>
      <c r="K3127" t="s">
        <v>83</v>
      </c>
      <c r="L3127" t="s">
        <v>84</v>
      </c>
      <c r="M3127" t="s">
        <v>40</v>
      </c>
      <c r="S3127" t="s">
        <v>650</v>
      </c>
      <c r="T3127" s="1">
        <v>13</v>
      </c>
      <c r="AG3127" s="5" t="str">
        <f>IFERROR(IF(VLOOKUP($B3127,DPORT_BD!$A$1:$I$296,2,FALSE)=0,"",VLOOKUP($B3127,DPORT_BD!$A$1:$I$296,2,FALSE)),"")</f>
        <v/>
      </c>
      <c r="AH3127" s="5" t="str">
        <f>IFERROR(IF(VLOOKUP($B3127,DPORT_BD!$A$1:$I$296,3,FALSE)=0,"",VLOOKUP($B3127,DPORT_BD!$A$1:$I$296,3,FALSE)),"")</f>
        <v/>
      </c>
      <c r="AI3127" s="5" t="str">
        <f>IFERROR(IF(VLOOKUP($B3127,DPORT_BD!$A$1:$I$296,4,FALSE)=0,"",VLOOKUP($B3127,DPORT_BD!$A$1:$I$296,4,FALSE)),"")</f>
        <v/>
      </c>
      <c r="AJ3127" s="5" t="str">
        <f>IFERROR(IF(VLOOKUP($B3127,DPORT_BD!$A$1:$I$296,5,FALSE)=0,"",VLOOKUP($B3127,DPORT_BD!$A$1:$I$296,5,FALSE)),"")</f>
        <v/>
      </c>
      <c r="AK3127" s="5" t="str">
        <f>IFERROR(IF(VLOOKUP($B3127,DPORT_BD!$A$1:$I$296,6,FALSE)=0,"",VLOOKUP($B3127,DPORT_BD!$A$1:$I$296,6,FALSE)),"")</f>
        <v/>
      </c>
      <c r="AL3127" s="5" t="str">
        <f>IFERROR(IF(VLOOKUP($B3127,DPORT_BD!$A$1:$I$296,7,FALSE)=0,"",VLOOKUP($B3127,DPORT_BD!$A$1:$I$296,7,FALSE)),"")</f>
        <v/>
      </c>
      <c r="AM3127" s="5" t="str">
        <f>IFERROR(IF(VLOOKUP($B3127,DPORT_BD!$A$1:$I$296,8,FALSE)=0,"",VLOOKUP($B3127,DPORT_BD!$A$1:$I$296,8,FALSE)),"")</f>
        <v/>
      </c>
      <c r="AN3127" s="5" t="str">
        <f>IFERROR(IF(VLOOKUP($B3127,DPORT_BD!$A$1:$I$296,9,FALSE)=0,"",VLOOKUP($B3127,DPORT_BD!$A$1:$I$296,9,FALSE)),"")</f>
        <v/>
      </c>
    </row>
    <row r="3128" spans="1:40">
      <c r="A3128" t="s">
        <v>32</v>
      </c>
      <c r="B3128" t="s">
        <v>4983</v>
      </c>
      <c r="C3128" t="s">
        <v>34</v>
      </c>
      <c r="D3128" t="s">
        <v>52</v>
      </c>
      <c r="E3128" t="s">
        <v>53</v>
      </c>
      <c r="F3128" s="1">
        <v>3850</v>
      </c>
      <c r="I3128" t="s">
        <v>37</v>
      </c>
      <c r="J3128" t="s">
        <v>82</v>
      </c>
      <c r="K3128" t="s">
        <v>160</v>
      </c>
      <c r="L3128" t="s">
        <v>161</v>
      </c>
      <c r="M3128" t="s">
        <v>40</v>
      </c>
      <c r="S3128" t="s">
        <v>650</v>
      </c>
      <c r="T3128" s="1">
        <v>13</v>
      </c>
      <c r="AG3128" s="5" t="str">
        <f>IFERROR(IF(VLOOKUP($B3128,DPORT_BD!$A$1:$I$296,2,FALSE)=0,"",VLOOKUP($B3128,DPORT_BD!$A$1:$I$296,2,FALSE)),"")</f>
        <v/>
      </c>
      <c r="AH3128" s="5" t="str">
        <f>IFERROR(IF(VLOOKUP($B3128,DPORT_BD!$A$1:$I$296,3,FALSE)=0,"",VLOOKUP($B3128,DPORT_BD!$A$1:$I$296,3,FALSE)),"")</f>
        <v/>
      </c>
      <c r="AI3128" s="5" t="str">
        <f>IFERROR(IF(VLOOKUP($B3128,DPORT_BD!$A$1:$I$296,4,FALSE)=0,"",VLOOKUP($B3128,DPORT_BD!$A$1:$I$296,4,FALSE)),"")</f>
        <v/>
      </c>
      <c r="AJ3128" s="5" t="str">
        <f>IFERROR(IF(VLOOKUP($B3128,DPORT_BD!$A$1:$I$296,5,FALSE)=0,"",VLOOKUP($B3128,DPORT_BD!$A$1:$I$296,5,FALSE)),"")</f>
        <v/>
      </c>
      <c r="AK3128" s="5" t="str">
        <f>IFERROR(IF(VLOOKUP($B3128,DPORT_BD!$A$1:$I$296,6,FALSE)=0,"",VLOOKUP($B3128,DPORT_BD!$A$1:$I$296,6,FALSE)),"")</f>
        <v/>
      </c>
      <c r="AL3128" s="5" t="str">
        <f>IFERROR(IF(VLOOKUP($B3128,DPORT_BD!$A$1:$I$296,7,FALSE)=0,"",VLOOKUP($B3128,DPORT_BD!$A$1:$I$296,7,FALSE)),"")</f>
        <v/>
      </c>
      <c r="AM3128" s="5" t="str">
        <f>IFERROR(IF(VLOOKUP($B3128,DPORT_BD!$A$1:$I$296,8,FALSE)=0,"",VLOOKUP($B3128,DPORT_BD!$A$1:$I$296,8,FALSE)),"")</f>
        <v/>
      </c>
      <c r="AN3128" s="5" t="str">
        <f>IFERROR(IF(VLOOKUP($B3128,DPORT_BD!$A$1:$I$296,9,FALSE)=0,"",VLOOKUP($B3128,DPORT_BD!$A$1:$I$296,9,FALSE)),"")</f>
        <v/>
      </c>
    </row>
    <row r="3129" spans="1:40">
      <c r="A3129" t="s">
        <v>32</v>
      </c>
      <c r="B3129" t="s">
        <v>4984</v>
      </c>
      <c r="C3129" t="s">
        <v>101</v>
      </c>
      <c r="D3129" t="s">
        <v>45</v>
      </c>
      <c r="E3129" t="s">
        <v>102</v>
      </c>
      <c r="F3129" s="1">
        <v>2230</v>
      </c>
      <c r="I3129" t="s">
        <v>59</v>
      </c>
      <c r="J3129" t="s">
        <v>215</v>
      </c>
      <c r="K3129" t="s">
        <v>160</v>
      </c>
      <c r="L3129" t="s">
        <v>161</v>
      </c>
      <c r="N3129" t="s">
        <v>104</v>
      </c>
      <c r="O3129" t="s">
        <v>105</v>
      </c>
      <c r="P3129" t="s">
        <v>106</v>
      </c>
      <c r="Q3129" t="s">
        <v>285</v>
      </c>
      <c r="S3129" t="s">
        <v>650</v>
      </c>
      <c r="T3129" s="1">
        <v>13</v>
      </c>
      <c r="AG3129" s="5" t="str">
        <f>IFERROR(IF(VLOOKUP($B3129,DPORT_BD!$A$1:$I$296,2,FALSE)=0,"",VLOOKUP($B3129,DPORT_BD!$A$1:$I$296,2,FALSE)),"")</f>
        <v/>
      </c>
      <c r="AH3129" s="5" t="str">
        <f>IFERROR(IF(VLOOKUP($B3129,DPORT_BD!$A$1:$I$296,3,FALSE)=0,"",VLOOKUP($B3129,DPORT_BD!$A$1:$I$296,3,FALSE)),"")</f>
        <v/>
      </c>
      <c r="AI3129" s="5" t="str">
        <f>IFERROR(IF(VLOOKUP($B3129,DPORT_BD!$A$1:$I$296,4,FALSE)=0,"",VLOOKUP($B3129,DPORT_BD!$A$1:$I$296,4,FALSE)),"")</f>
        <v/>
      </c>
      <c r="AJ3129" s="5" t="str">
        <f>IFERROR(IF(VLOOKUP($B3129,DPORT_BD!$A$1:$I$296,5,FALSE)=0,"",VLOOKUP($B3129,DPORT_BD!$A$1:$I$296,5,FALSE)),"")</f>
        <v/>
      </c>
      <c r="AK3129" s="5" t="str">
        <f>IFERROR(IF(VLOOKUP($B3129,DPORT_BD!$A$1:$I$296,6,FALSE)=0,"",VLOOKUP($B3129,DPORT_BD!$A$1:$I$296,6,FALSE)),"")</f>
        <v/>
      </c>
      <c r="AL3129" s="5" t="str">
        <f>IFERROR(IF(VLOOKUP($B3129,DPORT_BD!$A$1:$I$296,7,FALSE)=0,"",VLOOKUP($B3129,DPORT_BD!$A$1:$I$296,7,FALSE)),"")</f>
        <v/>
      </c>
      <c r="AM3129" s="5" t="str">
        <f>IFERROR(IF(VLOOKUP($B3129,DPORT_BD!$A$1:$I$296,8,FALSE)=0,"",VLOOKUP($B3129,DPORT_BD!$A$1:$I$296,8,FALSE)),"")</f>
        <v/>
      </c>
      <c r="AN3129" s="5" t="str">
        <f>IFERROR(IF(VLOOKUP($B3129,DPORT_BD!$A$1:$I$296,9,FALSE)=0,"",VLOOKUP($B3129,DPORT_BD!$A$1:$I$296,9,FALSE)),"")</f>
        <v/>
      </c>
    </row>
    <row r="3130" spans="1:40">
      <c r="A3130" t="s">
        <v>32</v>
      </c>
      <c r="B3130" t="s">
        <v>4985</v>
      </c>
      <c r="C3130" t="s">
        <v>34</v>
      </c>
      <c r="D3130" t="s">
        <v>52</v>
      </c>
      <c r="E3130" t="s">
        <v>53</v>
      </c>
      <c r="F3130" s="1">
        <v>3900</v>
      </c>
      <c r="I3130" t="s">
        <v>37</v>
      </c>
      <c r="J3130" t="s">
        <v>82</v>
      </c>
      <c r="K3130" t="s">
        <v>83</v>
      </c>
      <c r="L3130" t="s">
        <v>84</v>
      </c>
      <c r="M3130" t="s">
        <v>40</v>
      </c>
      <c r="S3130" t="s">
        <v>650</v>
      </c>
      <c r="T3130" s="1">
        <v>13</v>
      </c>
      <c r="AG3130" s="5" t="str">
        <f>IFERROR(IF(VLOOKUP($B3130,DPORT_BD!$A$1:$I$296,2,FALSE)=0,"",VLOOKUP($B3130,DPORT_BD!$A$1:$I$296,2,FALSE)),"")</f>
        <v/>
      </c>
      <c r="AH3130" s="5" t="str">
        <f>IFERROR(IF(VLOOKUP($B3130,DPORT_BD!$A$1:$I$296,3,FALSE)=0,"",VLOOKUP($B3130,DPORT_BD!$A$1:$I$296,3,FALSE)),"")</f>
        <v/>
      </c>
      <c r="AI3130" s="5" t="str">
        <f>IFERROR(IF(VLOOKUP($B3130,DPORT_BD!$A$1:$I$296,4,FALSE)=0,"",VLOOKUP($B3130,DPORT_BD!$A$1:$I$296,4,FALSE)),"")</f>
        <v/>
      </c>
      <c r="AJ3130" s="5" t="str">
        <f>IFERROR(IF(VLOOKUP($B3130,DPORT_BD!$A$1:$I$296,5,FALSE)=0,"",VLOOKUP($B3130,DPORT_BD!$A$1:$I$296,5,FALSE)),"")</f>
        <v/>
      </c>
      <c r="AK3130" s="5" t="str">
        <f>IFERROR(IF(VLOOKUP($B3130,DPORT_BD!$A$1:$I$296,6,FALSE)=0,"",VLOOKUP($B3130,DPORT_BD!$A$1:$I$296,6,FALSE)),"")</f>
        <v/>
      </c>
      <c r="AL3130" s="5" t="str">
        <f>IFERROR(IF(VLOOKUP($B3130,DPORT_BD!$A$1:$I$296,7,FALSE)=0,"",VLOOKUP($B3130,DPORT_BD!$A$1:$I$296,7,FALSE)),"")</f>
        <v/>
      </c>
      <c r="AM3130" s="5" t="str">
        <f>IFERROR(IF(VLOOKUP($B3130,DPORT_BD!$A$1:$I$296,8,FALSE)=0,"",VLOOKUP($B3130,DPORT_BD!$A$1:$I$296,8,FALSE)),"")</f>
        <v/>
      </c>
      <c r="AN3130" s="5" t="str">
        <f>IFERROR(IF(VLOOKUP($B3130,DPORT_BD!$A$1:$I$296,9,FALSE)=0,"",VLOOKUP($B3130,DPORT_BD!$A$1:$I$296,9,FALSE)),"")</f>
        <v/>
      </c>
    </row>
    <row r="3131" spans="1:40">
      <c r="A3131" t="s">
        <v>32</v>
      </c>
      <c r="B3131" t="s">
        <v>4986</v>
      </c>
      <c r="C3131" t="s">
        <v>34</v>
      </c>
      <c r="D3131" t="s">
        <v>52</v>
      </c>
      <c r="E3131" t="s">
        <v>53</v>
      </c>
      <c r="F3131" s="1">
        <v>3850</v>
      </c>
      <c r="I3131" t="s">
        <v>37</v>
      </c>
      <c r="J3131" t="s">
        <v>82</v>
      </c>
      <c r="K3131" t="s">
        <v>160</v>
      </c>
      <c r="L3131" t="s">
        <v>161</v>
      </c>
      <c r="M3131" t="s">
        <v>40</v>
      </c>
      <c r="Q3131" t="s">
        <v>4987</v>
      </c>
      <c r="R3131" t="s">
        <v>984</v>
      </c>
      <c r="S3131" t="s">
        <v>770</v>
      </c>
      <c r="T3131" s="1">
        <v>6</v>
      </c>
      <c r="AG3131" s="5" t="str">
        <f>IFERROR(IF(VLOOKUP($B3131,DPORT_BD!$A$1:$I$296,2,FALSE)=0,"",VLOOKUP($B3131,DPORT_BD!$A$1:$I$296,2,FALSE)),"")</f>
        <v/>
      </c>
      <c r="AH3131" s="5" t="str">
        <f>IFERROR(IF(VLOOKUP($B3131,DPORT_BD!$A$1:$I$296,3,FALSE)=0,"",VLOOKUP($B3131,DPORT_BD!$A$1:$I$296,3,FALSE)),"")</f>
        <v/>
      </c>
      <c r="AI3131" s="5" t="str">
        <f>IFERROR(IF(VLOOKUP($B3131,DPORT_BD!$A$1:$I$296,4,FALSE)=0,"",VLOOKUP($B3131,DPORT_BD!$A$1:$I$296,4,FALSE)),"")</f>
        <v/>
      </c>
      <c r="AJ3131" s="5" t="str">
        <f>IFERROR(IF(VLOOKUP($B3131,DPORT_BD!$A$1:$I$296,5,FALSE)=0,"",VLOOKUP($B3131,DPORT_BD!$A$1:$I$296,5,FALSE)),"")</f>
        <v/>
      </c>
      <c r="AK3131" s="5" t="str">
        <f>IFERROR(IF(VLOOKUP($B3131,DPORT_BD!$A$1:$I$296,6,FALSE)=0,"",VLOOKUP($B3131,DPORT_BD!$A$1:$I$296,6,FALSE)),"")</f>
        <v/>
      </c>
      <c r="AL3131" s="5" t="str">
        <f>IFERROR(IF(VLOOKUP($B3131,DPORT_BD!$A$1:$I$296,7,FALSE)=0,"",VLOOKUP($B3131,DPORT_BD!$A$1:$I$296,7,FALSE)),"")</f>
        <v/>
      </c>
      <c r="AM3131" s="5" t="str">
        <f>IFERROR(IF(VLOOKUP($B3131,DPORT_BD!$A$1:$I$296,8,FALSE)=0,"",VLOOKUP($B3131,DPORT_BD!$A$1:$I$296,8,FALSE)),"")</f>
        <v/>
      </c>
      <c r="AN3131" s="5" t="str">
        <f>IFERROR(IF(VLOOKUP($B3131,DPORT_BD!$A$1:$I$296,9,FALSE)=0,"",VLOOKUP($B3131,DPORT_BD!$A$1:$I$296,9,FALSE)),"")</f>
        <v/>
      </c>
    </row>
    <row r="3132" spans="1:40">
      <c r="A3132" t="s">
        <v>32</v>
      </c>
      <c r="B3132" t="s">
        <v>4988</v>
      </c>
      <c r="C3132" t="s">
        <v>34</v>
      </c>
      <c r="D3132" t="s">
        <v>52</v>
      </c>
      <c r="E3132" t="s">
        <v>150</v>
      </c>
      <c r="F3132" s="1">
        <v>3900</v>
      </c>
      <c r="I3132" t="s">
        <v>37</v>
      </c>
      <c r="J3132" t="s">
        <v>169</v>
      </c>
      <c r="K3132" t="s">
        <v>83</v>
      </c>
      <c r="L3132" t="s">
        <v>84</v>
      </c>
      <c r="M3132" t="s">
        <v>40</v>
      </c>
      <c r="Q3132" t="s">
        <v>4987</v>
      </c>
      <c r="R3132" t="s">
        <v>984</v>
      </c>
      <c r="S3132" t="s">
        <v>770</v>
      </c>
      <c r="T3132" s="1">
        <v>6</v>
      </c>
      <c r="AG3132" s="5" t="str">
        <f>IFERROR(IF(VLOOKUP($B3132,DPORT_BD!$A$1:$I$296,2,FALSE)=0,"",VLOOKUP($B3132,DPORT_BD!$A$1:$I$296,2,FALSE)),"")</f>
        <v/>
      </c>
      <c r="AH3132" s="5" t="str">
        <f>IFERROR(IF(VLOOKUP($B3132,DPORT_BD!$A$1:$I$296,3,FALSE)=0,"",VLOOKUP($B3132,DPORT_BD!$A$1:$I$296,3,FALSE)),"")</f>
        <v/>
      </c>
      <c r="AI3132" s="5" t="str">
        <f>IFERROR(IF(VLOOKUP($B3132,DPORT_BD!$A$1:$I$296,4,FALSE)=0,"",VLOOKUP($B3132,DPORT_BD!$A$1:$I$296,4,FALSE)),"")</f>
        <v/>
      </c>
      <c r="AJ3132" s="5" t="str">
        <f>IFERROR(IF(VLOOKUP($B3132,DPORT_BD!$A$1:$I$296,5,FALSE)=0,"",VLOOKUP($B3132,DPORT_BD!$A$1:$I$296,5,FALSE)),"")</f>
        <v/>
      </c>
      <c r="AK3132" s="5" t="str">
        <f>IFERROR(IF(VLOOKUP($B3132,DPORT_BD!$A$1:$I$296,6,FALSE)=0,"",VLOOKUP($B3132,DPORT_BD!$A$1:$I$296,6,FALSE)),"")</f>
        <v/>
      </c>
      <c r="AL3132" s="5" t="str">
        <f>IFERROR(IF(VLOOKUP($B3132,DPORT_BD!$A$1:$I$296,7,FALSE)=0,"",VLOOKUP($B3132,DPORT_BD!$A$1:$I$296,7,FALSE)),"")</f>
        <v/>
      </c>
      <c r="AM3132" s="5" t="str">
        <f>IFERROR(IF(VLOOKUP($B3132,DPORT_BD!$A$1:$I$296,8,FALSE)=0,"",VLOOKUP($B3132,DPORT_BD!$A$1:$I$296,8,FALSE)),"")</f>
        <v/>
      </c>
      <c r="AN3132" s="5" t="str">
        <f>IFERROR(IF(VLOOKUP($B3132,DPORT_BD!$A$1:$I$296,9,FALSE)=0,"",VLOOKUP($B3132,DPORT_BD!$A$1:$I$296,9,FALSE)),"")</f>
        <v/>
      </c>
    </row>
    <row r="3133" spans="1:40">
      <c r="A3133" t="s">
        <v>32</v>
      </c>
      <c r="B3133" t="s">
        <v>4989</v>
      </c>
      <c r="C3133" t="s">
        <v>34</v>
      </c>
      <c r="D3133" t="s">
        <v>67</v>
      </c>
      <c r="E3133" t="s">
        <v>68</v>
      </c>
      <c r="F3133" s="1">
        <v>4330</v>
      </c>
      <c r="I3133" t="s">
        <v>37</v>
      </c>
      <c r="K3133" t="s">
        <v>38</v>
      </c>
      <c r="L3133" t="s">
        <v>39</v>
      </c>
      <c r="M3133" t="s">
        <v>40</v>
      </c>
      <c r="Q3133" t="s">
        <v>4990</v>
      </c>
      <c r="R3133" t="s">
        <v>1725</v>
      </c>
      <c r="S3133" t="s">
        <v>770</v>
      </c>
      <c r="T3133" s="1">
        <v>6</v>
      </c>
      <c r="W3133" t="s">
        <v>3191</v>
      </c>
      <c r="AG3133" s="5" t="str">
        <f>IFERROR(IF(VLOOKUP($B3133,DPORT_BD!$A$1:$I$296,2,FALSE)=0,"",VLOOKUP($B3133,DPORT_BD!$A$1:$I$296,2,FALSE)),"")</f>
        <v/>
      </c>
      <c r="AH3133" s="5" t="str">
        <f>IFERROR(IF(VLOOKUP($B3133,DPORT_BD!$A$1:$I$296,3,FALSE)=0,"",VLOOKUP($B3133,DPORT_BD!$A$1:$I$296,3,FALSE)),"")</f>
        <v/>
      </c>
      <c r="AI3133" s="5" t="str">
        <f>IFERROR(IF(VLOOKUP($B3133,DPORT_BD!$A$1:$I$296,4,FALSE)=0,"",VLOOKUP($B3133,DPORT_BD!$A$1:$I$296,4,FALSE)),"")</f>
        <v/>
      </c>
      <c r="AJ3133" s="5" t="str">
        <f>IFERROR(IF(VLOOKUP($B3133,DPORT_BD!$A$1:$I$296,5,FALSE)=0,"",VLOOKUP($B3133,DPORT_BD!$A$1:$I$296,5,FALSE)),"")</f>
        <v/>
      </c>
      <c r="AK3133" s="5" t="str">
        <f>IFERROR(IF(VLOOKUP($B3133,DPORT_BD!$A$1:$I$296,6,FALSE)=0,"",VLOOKUP($B3133,DPORT_BD!$A$1:$I$296,6,FALSE)),"")</f>
        <v/>
      </c>
      <c r="AL3133" s="5" t="str">
        <f>IFERROR(IF(VLOOKUP($B3133,DPORT_BD!$A$1:$I$296,7,FALSE)=0,"",VLOOKUP($B3133,DPORT_BD!$A$1:$I$296,7,FALSE)),"")</f>
        <v/>
      </c>
      <c r="AM3133" s="5" t="str">
        <f>IFERROR(IF(VLOOKUP($B3133,DPORT_BD!$A$1:$I$296,8,FALSE)=0,"",VLOOKUP($B3133,DPORT_BD!$A$1:$I$296,8,FALSE)),"")</f>
        <v/>
      </c>
      <c r="AN3133" s="5" t="str">
        <f>IFERROR(IF(VLOOKUP($B3133,DPORT_BD!$A$1:$I$296,9,FALSE)=0,"",VLOOKUP($B3133,DPORT_BD!$A$1:$I$296,9,FALSE)),"")</f>
        <v/>
      </c>
    </row>
    <row r="3134" spans="1:40">
      <c r="A3134" t="s">
        <v>32</v>
      </c>
      <c r="B3134" t="s">
        <v>4991</v>
      </c>
      <c r="C3134" t="s">
        <v>34</v>
      </c>
      <c r="D3134" t="s">
        <v>67</v>
      </c>
      <c r="E3134" t="s">
        <v>68</v>
      </c>
      <c r="F3134" s="1">
        <v>4480</v>
      </c>
      <c r="I3134" t="s">
        <v>37</v>
      </c>
      <c r="J3134" t="s">
        <v>82</v>
      </c>
      <c r="K3134" t="s">
        <v>83</v>
      </c>
      <c r="L3134" t="s">
        <v>84</v>
      </c>
      <c r="M3134" t="s">
        <v>40</v>
      </c>
      <c r="Q3134" t="s">
        <v>4992</v>
      </c>
      <c r="R3134" t="s">
        <v>1725</v>
      </c>
      <c r="S3134" t="s">
        <v>770</v>
      </c>
      <c r="T3134" s="1">
        <v>6</v>
      </c>
      <c r="W3134" t="s">
        <v>3191</v>
      </c>
      <c r="AG3134" s="5" t="str">
        <f>IFERROR(IF(VLOOKUP($B3134,DPORT_BD!$A$1:$I$296,2,FALSE)=0,"",VLOOKUP($B3134,DPORT_BD!$A$1:$I$296,2,FALSE)),"")</f>
        <v/>
      </c>
      <c r="AH3134" s="5" t="str">
        <f>IFERROR(IF(VLOOKUP($B3134,DPORT_BD!$A$1:$I$296,3,FALSE)=0,"",VLOOKUP($B3134,DPORT_BD!$A$1:$I$296,3,FALSE)),"")</f>
        <v/>
      </c>
      <c r="AI3134" s="5" t="str">
        <f>IFERROR(IF(VLOOKUP($B3134,DPORT_BD!$A$1:$I$296,4,FALSE)=0,"",VLOOKUP($B3134,DPORT_BD!$A$1:$I$296,4,FALSE)),"")</f>
        <v/>
      </c>
      <c r="AJ3134" s="5" t="str">
        <f>IFERROR(IF(VLOOKUP($B3134,DPORT_BD!$A$1:$I$296,5,FALSE)=0,"",VLOOKUP($B3134,DPORT_BD!$A$1:$I$296,5,FALSE)),"")</f>
        <v/>
      </c>
      <c r="AK3134" s="5" t="str">
        <f>IFERROR(IF(VLOOKUP($B3134,DPORT_BD!$A$1:$I$296,6,FALSE)=0,"",VLOOKUP($B3134,DPORT_BD!$A$1:$I$296,6,FALSE)),"")</f>
        <v/>
      </c>
      <c r="AL3134" s="5" t="str">
        <f>IFERROR(IF(VLOOKUP($B3134,DPORT_BD!$A$1:$I$296,7,FALSE)=0,"",VLOOKUP($B3134,DPORT_BD!$A$1:$I$296,7,FALSE)),"")</f>
        <v/>
      </c>
      <c r="AM3134" s="5" t="str">
        <f>IFERROR(IF(VLOOKUP($B3134,DPORT_BD!$A$1:$I$296,8,FALSE)=0,"",VLOOKUP($B3134,DPORT_BD!$A$1:$I$296,8,FALSE)),"")</f>
        <v/>
      </c>
      <c r="AN3134" s="5" t="str">
        <f>IFERROR(IF(VLOOKUP($B3134,DPORT_BD!$A$1:$I$296,9,FALSE)=0,"",VLOOKUP($B3134,DPORT_BD!$A$1:$I$296,9,FALSE)),"")</f>
        <v/>
      </c>
    </row>
    <row r="3135" spans="1:40">
      <c r="A3135" t="s">
        <v>32</v>
      </c>
      <c r="B3135" t="s">
        <v>4993</v>
      </c>
      <c r="C3135" t="s">
        <v>34</v>
      </c>
      <c r="D3135" t="s">
        <v>52</v>
      </c>
      <c r="E3135" t="s">
        <v>53</v>
      </c>
      <c r="F3135" s="1">
        <v>3850</v>
      </c>
      <c r="I3135" t="s">
        <v>103</v>
      </c>
      <c r="K3135" t="s">
        <v>38</v>
      </c>
      <c r="L3135" t="s">
        <v>39</v>
      </c>
      <c r="M3135" t="s">
        <v>40</v>
      </c>
      <c r="Q3135" t="s">
        <v>3795</v>
      </c>
      <c r="R3135" t="s">
        <v>76</v>
      </c>
      <c r="S3135" t="s">
        <v>770</v>
      </c>
      <c r="T3135" s="1">
        <v>6</v>
      </c>
      <c r="AG3135" s="5" t="str">
        <f>IFERROR(IF(VLOOKUP($B3135,DPORT_BD!$A$1:$I$296,2,FALSE)=0,"",VLOOKUP($B3135,DPORT_BD!$A$1:$I$296,2,FALSE)),"")</f>
        <v/>
      </c>
      <c r="AH3135" s="5" t="str">
        <f>IFERROR(IF(VLOOKUP($B3135,DPORT_BD!$A$1:$I$296,3,FALSE)=0,"",VLOOKUP($B3135,DPORT_BD!$A$1:$I$296,3,FALSE)),"")</f>
        <v/>
      </c>
      <c r="AI3135" s="5" t="str">
        <f>IFERROR(IF(VLOOKUP($B3135,DPORT_BD!$A$1:$I$296,4,FALSE)=0,"",VLOOKUP($B3135,DPORT_BD!$A$1:$I$296,4,FALSE)),"")</f>
        <v/>
      </c>
      <c r="AJ3135" s="5" t="str">
        <f>IFERROR(IF(VLOOKUP($B3135,DPORT_BD!$A$1:$I$296,5,FALSE)=0,"",VLOOKUP($B3135,DPORT_BD!$A$1:$I$296,5,FALSE)),"")</f>
        <v/>
      </c>
      <c r="AK3135" s="5" t="str">
        <f>IFERROR(IF(VLOOKUP($B3135,DPORT_BD!$A$1:$I$296,6,FALSE)=0,"",VLOOKUP($B3135,DPORT_BD!$A$1:$I$296,6,FALSE)),"")</f>
        <v/>
      </c>
      <c r="AL3135" s="5" t="str">
        <f>IFERROR(IF(VLOOKUP($B3135,DPORT_BD!$A$1:$I$296,7,FALSE)=0,"",VLOOKUP($B3135,DPORT_BD!$A$1:$I$296,7,FALSE)),"")</f>
        <v/>
      </c>
      <c r="AM3135" s="5" t="str">
        <f>IFERROR(IF(VLOOKUP($B3135,DPORT_BD!$A$1:$I$296,8,FALSE)=0,"",VLOOKUP($B3135,DPORT_BD!$A$1:$I$296,8,FALSE)),"")</f>
        <v/>
      </c>
      <c r="AN3135" s="5" t="str">
        <f>IFERROR(IF(VLOOKUP($B3135,DPORT_BD!$A$1:$I$296,9,FALSE)=0,"",VLOOKUP($B3135,DPORT_BD!$A$1:$I$296,9,FALSE)),"")</f>
        <v/>
      </c>
    </row>
    <row r="3136" spans="1:40">
      <c r="A3136" t="s">
        <v>32</v>
      </c>
      <c r="B3136" t="s">
        <v>4994</v>
      </c>
      <c r="C3136" t="s">
        <v>34</v>
      </c>
      <c r="D3136" t="s">
        <v>52</v>
      </c>
      <c r="E3136" t="s">
        <v>53</v>
      </c>
      <c r="F3136" s="1">
        <v>3850</v>
      </c>
      <c r="I3136" t="s">
        <v>103</v>
      </c>
      <c r="J3136" t="s">
        <v>82</v>
      </c>
      <c r="K3136" t="s">
        <v>83</v>
      </c>
      <c r="L3136" t="s">
        <v>84</v>
      </c>
      <c r="M3136" t="s">
        <v>40</v>
      </c>
      <c r="Q3136" t="s">
        <v>4995</v>
      </c>
      <c r="R3136" t="s">
        <v>42</v>
      </c>
      <c r="S3136" t="s">
        <v>537</v>
      </c>
      <c r="T3136" s="1">
        <v>5</v>
      </c>
      <c r="AG3136" s="5" t="str">
        <f>IFERROR(IF(VLOOKUP($B3136,DPORT_BD!$A$1:$I$296,2,FALSE)=0,"",VLOOKUP($B3136,DPORT_BD!$A$1:$I$296,2,FALSE)),"")</f>
        <v/>
      </c>
      <c r="AH3136" s="5" t="str">
        <f>IFERROR(IF(VLOOKUP($B3136,DPORT_BD!$A$1:$I$296,3,FALSE)=0,"",VLOOKUP($B3136,DPORT_BD!$A$1:$I$296,3,FALSE)),"")</f>
        <v/>
      </c>
      <c r="AI3136" s="5" t="str">
        <f>IFERROR(IF(VLOOKUP($B3136,DPORT_BD!$A$1:$I$296,4,FALSE)=0,"",VLOOKUP($B3136,DPORT_BD!$A$1:$I$296,4,FALSE)),"")</f>
        <v/>
      </c>
      <c r="AJ3136" s="5" t="str">
        <f>IFERROR(IF(VLOOKUP($B3136,DPORT_BD!$A$1:$I$296,5,FALSE)=0,"",VLOOKUP($B3136,DPORT_BD!$A$1:$I$296,5,FALSE)),"")</f>
        <v/>
      </c>
      <c r="AK3136" s="5" t="str">
        <f>IFERROR(IF(VLOOKUP($B3136,DPORT_BD!$A$1:$I$296,6,FALSE)=0,"",VLOOKUP($B3136,DPORT_BD!$A$1:$I$296,6,FALSE)),"")</f>
        <v/>
      </c>
      <c r="AL3136" s="5" t="str">
        <f>IFERROR(IF(VLOOKUP($B3136,DPORT_BD!$A$1:$I$296,7,FALSE)=0,"",VLOOKUP($B3136,DPORT_BD!$A$1:$I$296,7,FALSE)),"")</f>
        <v/>
      </c>
      <c r="AM3136" s="5" t="str">
        <f>IFERROR(IF(VLOOKUP($B3136,DPORT_BD!$A$1:$I$296,8,FALSE)=0,"",VLOOKUP($B3136,DPORT_BD!$A$1:$I$296,8,FALSE)),"")</f>
        <v/>
      </c>
      <c r="AN3136" s="5" t="str">
        <f>IFERROR(IF(VLOOKUP($B3136,DPORT_BD!$A$1:$I$296,9,FALSE)=0,"",VLOOKUP($B3136,DPORT_BD!$A$1:$I$296,9,FALSE)),"")</f>
        <v/>
      </c>
    </row>
    <row r="3137" spans="1:40">
      <c r="A3137" t="s">
        <v>32</v>
      </c>
      <c r="B3137" t="s">
        <v>4996</v>
      </c>
      <c r="C3137" t="s">
        <v>101</v>
      </c>
      <c r="D3137" t="s">
        <v>250</v>
      </c>
      <c r="E3137" t="s">
        <v>251</v>
      </c>
      <c r="F3137" s="1">
        <v>1900</v>
      </c>
      <c r="I3137" t="s">
        <v>958</v>
      </c>
      <c r="K3137" t="s">
        <v>73</v>
      </c>
      <c r="L3137" t="s">
        <v>74</v>
      </c>
      <c r="M3137" t="s">
        <v>40</v>
      </c>
      <c r="S3137" t="s">
        <v>770</v>
      </c>
      <c r="T3137" s="1">
        <v>6</v>
      </c>
      <c r="AG3137" s="5" t="str">
        <f>IFERROR(IF(VLOOKUP($B3137,DPORT_BD!$A$1:$I$296,2,FALSE)=0,"",VLOOKUP($B3137,DPORT_BD!$A$1:$I$296,2,FALSE)),"")</f>
        <v/>
      </c>
      <c r="AH3137" s="5" t="str">
        <f>IFERROR(IF(VLOOKUP($B3137,DPORT_BD!$A$1:$I$296,3,FALSE)=0,"",VLOOKUP($B3137,DPORT_BD!$A$1:$I$296,3,FALSE)),"")</f>
        <v/>
      </c>
      <c r="AI3137" s="5" t="str">
        <f>IFERROR(IF(VLOOKUP($B3137,DPORT_BD!$A$1:$I$296,4,FALSE)=0,"",VLOOKUP($B3137,DPORT_BD!$A$1:$I$296,4,FALSE)),"")</f>
        <v/>
      </c>
      <c r="AJ3137" s="5" t="str">
        <f>IFERROR(IF(VLOOKUP($B3137,DPORT_BD!$A$1:$I$296,5,FALSE)=0,"",VLOOKUP($B3137,DPORT_BD!$A$1:$I$296,5,FALSE)),"")</f>
        <v/>
      </c>
      <c r="AK3137" s="5" t="str">
        <f>IFERROR(IF(VLOOKUP($B3137,DPORT_BD!$A$1:$I$296,6,FALSE)=0,"",VLOOKUP($B3137,DPORT_BD!$A$1:$I$296,6,FALSE)),"")</f>
        <v/>
      </c>
      <c r="AL3137" s="5" t="str">
        <f>IFERROR(IF(VLOOKUP($B3137,DPORT_BD!$A$1:$I$296,7,FALSE)=0,"",VLOOKUP($B3137,DPORT_BD!$A$1:$I$296,7,FALSE)),"")</f>
        <v/>
      </c>
      <c r="AM3137" s="5" t="str">
        <f>IFERROR(IF(VLOOKUP($B3137,DPORT_BD!$A$1:$I$296,8,FALSE)=0,"",VLOOKUP($B3137,DPORT_BD!$A$1:$I$296,8,FALSE)),"")</f>
        <v/>
      </c>
      <c r="AN3137" s="5" t="str">
        <f>IFERROR(IF(VLOOKUP($B3137,DPORT_BD!$A$1:$I$296,9,FALSE)=0,"",VLOOKUP($B3137,DPORT_BD!$A$1:$I$296,9,FALSE)),"")</f>
        <v/>
      </c>
    </row>
    <row r="3138" spans="1:40">
      <c r="A3138" t="s">
        <v>32</v>
      </c>
      <c r="B3138" t="s">
        <v>4997</v>
      </c>
      <c r="C3138" t="s">
        <v>34</v>
      </c>
      <c r="D3138" t="s">
        <v>52</v>
      </c>
      <c r="E3138" t="s">
        <v>53</v>
      </c>
      <c r="F3138" s="1">
        <v>4000</v>
      </c>
      <c r="G3138" t="s">
        <v>924</v>
      </c>
      <c r="I3138" t="s">
        <v>236</v>
      </c>
      <c r="K3138" t="s">
        <v>160</v>
      </c>
      <c r="L3138" t="s">
        <v>161</v>
      </c>
      <c r="M3138" t="s">
        <v>40</v>
      </c>
      <c r="Q3138" t="s">
        <v>4998</v>
      </c>
      <c r="R3138" t="s">
        <v>590</v>
      </c>
      <c r="S3138" t="s">
        <v>770</v>
      </c>
      <c r="T3138" s="1">
        <v>6</v>
      </c>
      <c r="AG3138" s="5" t="str">
        <f>IFERROR(IF(VLOOKUP($B3138,DPORT_BD!$A$1:$I$296,2,FALSE)=0,"",VLOOKUP($B3138,DPORT_BD!$A$1:$I$296,2,FALSE)),"")</f>
        <v/>
      </c>
      <c r="AH3138" s="5" t="str">
        <f>IFERROR(IF(VLOOKUP($B3138,DPORT_BD!$A$1:$I$296,3,FALSE)=0,"",VLOOKUP($B3138,DPORT_BD!$A$1:$I$296,3,FALSE)),"")</f>
        <v/>
      </c>
      <c r="AI3138" s="5" t="str">
        <f>IFERROR(IF(VLOOKUP($B3138,DPORT_BD!$A$1:$I$296,4,FALSE)=0,"",VLOOKUP($B3138,DPORT_BD!$A$1:$I$296,4,FALSE)),"")</f>
        <v/>
      </c>
      <c r="AJ3138" s="5" t="str">
        <f>IFERROR(IF(VLOOKUP($B3138,DPORT_BD!$A$1:$I$296,5,FALSE)=0,"",VLOOKUP($B3138,DPORT_BD!$A$1:$I$296,5,FALSE)),"")</f>
        <v/>
      </c>
      <c r="AK3138" s="5" t="str">
        <f>IFERROR(IF(VLOOKUP($B3138,DPORT_BD!$A$1:$I$296,6,FALSE)=0,"",VLOOKUP($B3138,DPORT_BD!$A$1:$I$296,6,FALSE)),"")</f>
        <v/>
      </c>
      <c r="AL3138" s="5" t="str">
        <f>IFERROR(IF(VLOOKUP($B3138,DPORT_BD!$A$1:$I$296,7,FALSE)=0,"",VLOOKUP($B3138,DPORT_BD!$A$1:$I$296,7,FALSE)),"")</f>
        <v/>
      </c>
      <c r="AM3138" s="5" t="str">
        <f>IFERROR(IF(VLOOKUP($B3138,DPORT_BD!$A$1:$I$296,8,FALSE)=0,"",VLOOKUP($B3138,DPORT_BD!$A$1:$I$296,8,FALSE)),"")</f>
        <v/>
      </c>
      <c r="AN3138" s="5" t="str">
        <f>IFERROR(IF(VLOOKUP($B3138,DPORT_BD!$A$1:$I$296,9,FALSE)=0,"",VLOOKUP($B3138,DPORT_BD!$A$1:$I$296,9,FALSE)),"")</f>
        <v/>
      </c>
    </row>
    <row r="3139" spans="1:40">
      <c r="A3139" t="s">
        <v>32</v>
      </c>
      <c r="B3139" t="s">
        <v>4999</v>
      </c>
      <c r="C3139" t="s">
        <v>34</v>
      </c>
      <c r="D3139" t="s">
        <v>52</v>
      </c>
      <c r="E3139" t="s">
        <v>53</v>
      </c>
      <c r="F3139" s="1">
        <v>3800</v>
      </c>
      <c r="G3139" t="s">
        <v>735</v>
      </c>
      <c r="I3139" t="s">
        <v>37</v>
      </c>
      <c r="K3139" t="s">
        <v>38</v>
      </c>
      <c r="L3139" t="s">
        <v>39</v>
      </c>
      <c r="M3139" t="s">
        <v>40</v>
      </c>
      <c r="Q3139" t="s">
        <v>5000</v>
      </c>
      <c r="R3139" t="s">
        <v>1361</v>
      </c>
      <c r="S3139" t="s">
        <v>770</v>
      </c>
      <c r="T3139" s="1">
        <v>6</v>
      </c>
      <c r="AG3139" s="5" t="str">
        <f>IFERROR(IF(VLOOKUP($B3139,DPORT_BD!$A$1:$I$296,2,FALSE)=0,"",VLOOKUP($B3139,DPORT_BD!$A$1:$I$296,2,FALSE)),"")</f>
        <v/>
      </c>
      <c r="AH3139" s="5" t="str">
        <f>IFERROR(IF(VLOOKUP($B3139,DPORT_BD!$A$1:$I$296,3,FALSE)=0,"",VLOOKUP($B3139,DPORT_BD!$A$1:$I$296,3,FALSE)),"")</f>
        <v/>
      </c>
      <c r="AI3139" s="5" t="str">
        <f>IFERROR(IF(VLOOKUP($B3139,DPORT_BD!$A$1:$I$296,4,FALSE)=0,"",VLOOKUP($B3139,DPORT_BD!$A$1:$I$296,4,FALSE)),"")</f>
        <v/>
      </c>
      <c r="AJ3139" s="5" t="str">
        <f>IFERROR(IF(VLOOKUP($B3139,DPORT_BD!$A$1:$I$296,5,FALSE)=0,"",VLOOKUP($B3139,DPORT_BD!$A$1:$I$296,5,FALSE)),"")</f>
        <v/>
      </c>
      <c r="AK3139" s="5" t="str">
        <f>IFERROR(IF(VLOOKUP($B3139,DPORT_BD!$A$1:$I$296,6,FALSE)=0,"",VLOOKUP($B3139,DPORT_BD!$A$1:$I$296,6,FALSE)),"")</f>
        <v/>
      </c>
      <c r="AL3139" s="5" t="str">
        <f>IFERROR(IF(VLOOKUP($B3139,DPORT_BD!$A$1:$I$296,7,FALSE)=0,"",VLOOKUP($B3139,DPORT_BD!$A$1:$I$296,7,FALSE)),"")</f>
        <v/>
      </c>
      <c r="AM3139" s="5" t="str">
        <f>IFERROR(IF(VLOOKUP($B3139,DPORT_BD!$A$1:$I$296,8,FALSE)=0,"",VLOOKUP($B3139,DPORT_BD!$A$1:$I$296,8,FALSE)),"")</f>
        <v/>
      </c>
      <c r="AN3139" s="5" t="str">
        <f>IFERROR(IF(VLOOKUP($B3139,DPORT_BD!$A$1:$I$296,9,FALSE)=0,"",VLOOKUP($B3139,DPORT_BD!$A$1:$I$296,9,FALSE)),"")</f>
        <v/>
      </c>
    </row>
    <row r="3140" spans="1:40">
      <c r="A3140" t="s">
        <v>32</v>
      </c>
      <c r="B3140" t="s">
        <v>5001</v>
      </c>
      <c r="C3140" t="s">
        <v>34</v>
      </c>
      <c r="D3140" t="s">
        <v>35</v>
      </c>
      <c r="E3140" t="s">
        <v>36</v>
      </c>
      <c r="F3140" s="1">
        <v>3850</v>
      </c>
      <c r="I3140" t="s">
        <v>37</v>
      </c>
      <c r="J3140" t="s">
        <v>82</v>
      </c>
      <c r="K3140" t="s">
        <v>73</v>
      </c>
      <c r="L3140" t="s">
        <v>74</v>
      </c>
      <c r="M3140" t="s">
        <v>40</v>
      </c>
      <c r="Q3140" t="s">
        <v>5002</v>
      </c>
      <c r="R3140" t="s">
        <v>1361</v>
      </c>
      <c r="S3140" t="s">
        <v>770</v>
      </c>
      <c r="T3140" s="1">
        <v>6</v>
      </c>
      <c r="AG3140" s="5" t="str">
        <f>IFERROR(IF(VLOOKUP($B3140,DPORT_BD!$A$1:$I$296,2,FALSE)=0,"",VLOOKUP($B3140,DPORT_BD!$A$1:$I$296,2,FALSE)),"")</f>
        <v/>
      </c>
      <c r="AH3140" s="5" t="str">
        <f>IFERROR(IF(VLOOKUP($B3140,DPORT_BD!$A$1:$I$296,3,FALSE)=0,"",VLOOKUP($B3140,DPORT_BD!$A$1:$I$296,3,FALSE)),"")</f>
        <v/>
      </c>
      <c r="AI3140" s="5" t="str">
        <f>IFERROR(IF(VLOOKUP($B3140,DPORT_BD!$A$1:$I$296,4,FALSE)=0,"",VLOOKUP($B3140,DPORT_BD!$A$1:$I$296,4,FALSE)),"")</f>
        <v/>
      </c>
      <c r="AJ3140" s="5" t="str">
        <f>IFERROR(IF(VLOOKUP($B3140,DPORT_BD!$A$1:$I$296,5,FALSE)=0,"",VLOOKUP($B3140,DPORT_BD!$A$1:$I$296,5,FALSE)),"")</f>
        <v/>
      </c>
      <c r="AK3140" s="5" t="str">
        <f>IFERROR(IF(VLOOKUP($B3140,DPORT_BD!$A$1:$I$296,6,FALSE)=0,"",VLOOKUP($B3140,DPORT_BD!$A$1:$I$296,6,FALSE)),"")</f>
        <v/>
      </c>
      <c r="AL3140" s="5" t="str">
        <f>IFERROR(IF(VLOOKUP($B3140,DPORT_BD!$A$1:$I$296,7,FALSE)=0,"",VLOOKUP($B3140,DPORT_BD!$A$1:$I$296,7,FALSE)),"")</f>
        <v/>
      </c>
      <c r="AM3140" s="5" t="str">
        <f>IFERROR(IF(VLOOKUP($B3140,DPORT_BD!$A$1:$I$296,8,FALSE)=0,"",VLOOKUP($B3140,DPORT_BD!$A$1:$I$296,8,FALSE)),"")</f>
        <v/>
      </c>
      <c r="AN3140" s="5" t="str">
        <f>IFERROR(IF(VLOOKUP($B3140,DPORT_BD!$A$1:$I$296,9,FALSE)=0,"",VLOOKUP($B3140,DPORT_BD!$A$1:$I$296,9,FALSE)),"")</f>
        <v/>
      </c>
    </row>
    <row r="3141" spans="1:40">
      <c r="A3141" t="s">
        <v>32</v>
      </c>
      <c r="B3141" t="s">
        <v>5003</v>
      </c>
      <c r="C3141" t="s">
        <v>34</v>
      </c>
      <c r="D3141" t="s">
        <v>52</v>
      </c>
      <c r="E3141" t="s">
        <v>53</v>
      </c>
      <c r="F3141" s="1">
        <v>4000</v>
      </c>
      <c r="I3141" t="s">
        <v>236</v>
      </c>
      <c r="K3141" t="s">
        <v>38</v>
      </c>
      <c r="L3141" t="s">
        <v>39</v>
      </c>
      <c r="M3141" t="s">
        <v>40</v>
      </c>
      <c r="Q3141" t="s">
        <v>1332</v>
      </c>
      <c r="R3141" t="s">
        <v>336</v>
      </c>
      <c r="S3141" t="s">
        <v>43</v>
      </c>
      <c r="T3141" s="1">
        <v>1</v>
      </c>
      <c r="AG3141" s="5" t="str">
        <f>IFERROR(IF(VLOOKUP($B3141,DPORT_BD!$A$1:$I$296,2,FALSE)=0,"",VLOOKUP($B3141,DPORT_BD!$A$1:$I$296,2,FALSE)),"")</f>
        <v/>
      </c>
      <c r="AH3141" s="5" t="str">
        <f>IFERROR(IF(VLOOKUP($B3141,DPORT_BD!$A$1:$I$296,3,FALSE)=0,"",VLOOKUP($B3141,DPORT_BD!$A$1:$I$296,3,FALSE)),"")</f>
        <v/>
      </c>
      <c r="AI3141" s="5" t="str">
        <f>IFERROR(IF(VLOOKUP($B3141,DPORT_BD!$A$1:$I$296,4,FALSE)=0,"",VLOOKUP($B3141,DPORT_BD!$A$1:$I$296,4,FALSE)),"")</f>
        <v/>
      </c>
      <c r="AJ3141" s="5" t="str">
        <f>IFERROR(IF(VLOOKUP($B3141,DPORT_BD!$A$1:$I$296,5,FALSE)=0,"",VLOOKUP($B3141,DPORT_BD!$A$1:$I$296,5,FALSE)),"")</f>
        <v/>
      </c>
      <c r="AK3141" s="5" t="str">
        <f>IFERROR(IF(VLOOKUP($B3141,DPORT_BD!$A$1:$I$296,6,FALSE)=0,"",VLOOKUP($B3141,DPORT_BD!$A$1:$I$296,6,FALSE)),"")</f>
        <v/>
      </c>
      <c r="AL3141" s="5" t="str">
        <f>IFERROR(IF(VLOOKUP($B3141,DPORT_BD!$A$1:$I$296,7,FALSE)=0,"",VLOOKUP($B3141,DPORT_BD!$A$1:$I$296,7,FALSE)),"")</f>
        <v/>
      </c>
      <c r="AM3141" s="5" t="str">
        <f>IFERROR(IF(VLOOKUP($B3141,DPORT_BD!$A$1:$I$296,8,FALSE)=0,"",VLOOKUP($B3141,DPORT_BD!$A$1:$I$296,8,FALSE)),"")</f>
        <v/>
      </c>
      <c r="AN3141" s="5" t="str">
        <f>IFERROR(IF(VLOOKUP($B3141,DPORT_BD!$A$1:$I$296,9,FALSE)=0,"",VLOOKUP($B3141,DPORT_BD!$A$1:$I$296,9,FALSE)),"")</f>
        <v/>
      </c>
    </row>
    <row r="3142" spans="1:40">
      <c r="A3142" t="s">
        <v>32</v>
      </c>
      <c r="B3142" t="s">
        <v>5004</v>
      </c>
      <c r="C3142" t="s">
        <v>34</v>
      </c>
      <c r="D3142" t="s">
        <v>45</v>
      </c>
      <c r="E3142" t="s">
        <v>46</v>
      </c>
      <c r="F3142" s="1">
        <v>3084</v>
      </c>
      <c r="I3142" t="s">
        <v>59</v>
      </c>
      <c r="K3142" t="s">
        <v>38</v>
      </c>
      <c r="L3142" t="s">
        <v>39</v>
      </c>
      <c r="M3142" t="s">
        <v>40</v>
      </c>
      <c r="Q3142" t="s">
        <v>946</v>
      </c>
      <c r="R3142" t="s">
        <v>93</v>
      </c>
      <c r="S3142" t="s">
        <v>43</v>
      </c>
      <c r="T3142" s="1">
        <v>1</v>
      </c>
      <c r="AG3142" s="5" t="str">
        <f>IFERROR(IF(VLOOKUP($B3142,DPORT_BD!$A$1:$I$296,2,FALSE)=0,"",VLOOKUP($B3142,DPORT_BD!$A$1:$I$296,2,FALSE)),"")</f>
        <v/>
      </c>
      <c r="AH3142" s="5" t="str">
        <f>IFERROR(IF(VLOOKUP($B3142,DPORT_BD!$A$1:$I$296,3,FALSE)=0,"",VLOOKUP($B3142,DPORT_BD!$A$1:$I$296,3,FALSE)),"")</f>
        <v/>
      </c>
      <c r="AI3142" s="5" t="str">
        <f>IFERROR(IF(VLOOKUP($B3142,DPORT_BD!$A$1:$I$296,4,FALSE)=0,"",VLOOKUP($B3142,DPORT_BD!$A$1:$I$296,4,FALSE)),"")</f>
        <v/>
      </c>
      <c r="AJ3142" s="5" t="str">
        <f>IFERROR(IF(VLOOKUP($B3142,DPORT_BD!$A$1:$I$296,5,FALSE)=0,"",VLOOKUP($B3142,DPORT_BD!$A$1:$I$296,5,FALSE)),"")</f>
        <v/>
      </c>
      <c r="AK3142" s="5" t="str">
        <f>IFERROR(IF(VLOOKUP($B3142,DPORT_BD!$A$1:$I$296,6,FALSE)=0,"",VLOOKUP($B3142,DPORT_BD!$A$1:$I$296,6,FALSE)),"")</f>
        <v/>
      </c>
      <c r="AL3142" s="5" t="str">
        <f>IFERROR(IF(VLOOKUP($B3142,DPORT_BD!$A$1:$I$296,7,FALSE)=0,"",VLOOKUP($B3142,DPORT_BD!$A$1:$I$296,7,FALSE)),"")</f>
        <v/>
      </c>
      <c r="AM3142" s="5" t="str">
        <f>IFERROR(IF(VLOOKUP($B3142,DPORT_BD!$A$1:$I$296,8,FALSE)=0,"",VLOOKUP($B3142,DPORT_BD!$A$1:$I$296,8,FALSE)),"")</f>
        <v/>
      </c>
      <c r="AN3142" s="5" t="str">
        <f>IFERROR(IF(VLOOKUP($B3142,DPORT_BD!$A$1:$I$296,9,FALSE)=0,"",VLOOKUP($B3142,DPORT_BD!$A$1:$I$296,9,FALSE)),"")</f>
        <v/>
      </c>
    </row>
    <row r="3143" spans="1:40">
      <c r="A3143" t="s">
        <v>32</v>
      </c>
      <c r="B3143" t="s">
        <v>5005</v>
      </c>
      <c r="C3143" t="s">
        <v>101</v>
      </c>
      <c r="D3143" t="s">
        <v>45</v>
      </c>
      <c r="E3143" t="s">
        <v>102</v>
      </c>
      <c r="F3143" s="1">
        <v>2200</v>
      </c>
      <c r="I3143" t="s">
        <v>103</v>
      </c>
      <c r="K3143" t="s">
        <v>38</v>
      </c>
      <c r="L3143" t="s">
        <v>39</v>
      </c>
      <c r="M3143" t="s">
        <v>40</v>
      </c>
      <c r="Q3143" t="s">
        <v>1381</v>
      </c>
      <c r="R3143" t="s">
        <v>395</v>
      </c>
      <c r="S3143" t="s">
        <v>43</v>
      </c>
      <c r="T3143" s="1">
        <v>1</v>
      </c>
      <c r="AG3143" s="5" t="str">
        <f>IFERROR(IF(VLOOKUP($B3143,DPORT_BD!$A$1:$I$296,2,FALSE)=0,"",VLOOKUP($B3143,DPORT_BD!$A$1:$I$296,2,FALSE)),"")</f>
        <v/>
      </c>
      <c r="AH3143" s="5" t="str">
        <f>IFERROR(IF(VLOOKUP($B3143,DPORT_BD!$A$1:$I$296,3,FALSE)=0,"",VLOOKUP($B3143,DPORT_BD!$A$1:$I$296,3,FALSE)),"")</f>
        <v/>
      </c>
      <c r="AI3143" s="5" t="str">
        <f>IFERROR(IF(VLOOKUP($B3143,DPORT_BD!$A$1:$I$296,4,FALSE)=0,"",VLOOKUP($B3143,DPORT_BD!$A$1:$I$296,4,FALSE)),"")</f>
        <v/>
      </c>
      <c r="AJ3143" s="5" t="str">
        <f>IFERROR(IF(VLOOKUP($B3143,DPORT_BD!$A$1:$I$296,5,FALSE)=0,"",VLOOKUP($B3143,DPORT_BD!$A$1:$I$296,5,FALSE)),"")</f>
        <v/>
      </c>
      <c r="AK3143" s="5" t="str">
        <f>IFERROR(IF(VLOOKUP($B3143,DPORT_BD!$A$1:$I$296,6,FALSE)=0,"",VLOOKUP($B3143,DPORT_BD!$A$1:$I$296,6,FALSE)),"")</f>
        <v/>
      </c>
      <c r="AL3143" s="5" t="str">
        <f>IFERROR(IF(VLOOKUP($B3143,DPORT_BD!$A$1:$I$296,7,FALSE)=0,"",VLOOKUP($B3143,DPORT_BD!$A$1:$I$296,7,FALSE)),"")</f>
        <v/>
      </c>
      <c r="AM3143" s="5" t="str">
        <f>IFERROR(IF(VLOOKUP($B3143,DPORT_BD!$A$1:$I$296,8,FALSE)=0,"",VLOOKUP($B3143,DPORT_BD!$A$1:$I$296,8,FALSE)),"")</f>
        <v/>
      </c>
      <c r="AN3143" s="5" t="str">
        <f>IFERROR(IF(VLOOKUP($B3143,DPORT_BD!$A$1:$I$296,9,FALSE)=0,"",VLOOKUP($B3143,DPORT_BD!$A$1:$I$296,9,FALSE)),"")</f>
        <v/>
      </c>
    </row>
    <row r="3144" spans="1:40">
      <c r="A3144" t="s">
        <v>32</v>
      </c>
      <c r="B3144" t="s">
        <v>5006</v>
      </c>
      <c r="C3144" t="s">
        <v>34</v>
      </c>
      <c r="D3144" t="s">
        <v>45</v>
      </c>
      <c r="E3144" t="s">
        <v>46</v>
      </c>
      <c r="F3144" s="1">
        <v>3084</v>
      </c>
      <c r="I3144" t="s">
        <v>59</v>
      </c>
      <c r="K3144" t="s">
        <v>38</v>
      </c>
      <c r="L3144" t="s">
        <v>39</v>
      </c>
      <c r="M3144" t="s">
        <v>40</v>
      </c>
      <c r="Q3144" t="s">
        <v>946</v>
      </c>
      <c r="R3144" t="s">
        <v>93</v>
      </c>
      <c r="S3144" t="s">
        <v>43</v>
      </c>
      <c r="T3144" s="1">
        <v>1</v>
      </c>
      <c r="AG3144" s="5" t="str">
        <f>IFERROR(IF(VLOOKUP($B3144,DPORT_BD!$A$1:$I$296,2,FALSE)=0,"",VLOOKUP($B3144,DPORT_BD!$A$1:$I$296,2,FALSE)),"")</f>
        <v/>
      </c>
      <c r="AH3144" s="5" t="str">
        <f>IFERROR(IF(VLOOKUP($B3144,DPORT_BD!$A$1:$I$296,3,FALSE)=0,"",VLOOKUP($B3144,DPORT_BD!$A$1:$I$296,3,FALSE)),"")</f>
        <v/>
      </c>
      <c r="AI3144" s="5" t="str">
        <f>IFERROR(IF(VLOOKUP($B3144,DPORT_BD!$A$1:$I$296,4,FALSE)=0,"",VLOOKUP($B3144,DPORT_BD!$A$1:$I$296,4,FALSE)),"")</f>
        <v/>
      </c>
      <c r="AJ3144" s="5" t="str">
        <f>IFERROR(IF(VLOOKUP($B3144,DPORT_BD!$A$1:$I$296,5,FALSE)=0,"",VLOOKUP($B3144,DPORT_BD!$A$1:$I$296,5,FALSE)),"")</f>
        <v/>
      </c>
      <c r="AK3144" s="5" t="str">
        <f>IFERROR(IF(VLOOKUP($B3144,DPORT_BD!$A$1:$I$296,6,FALSE)=0,"",VLOOKUP($B3144,DPORT_BD!$A$1:$I$296,6,FALSE)),"")</f>
        <v/>
      </c>
      <c r="AL3144" s="5" t="str">
        <f>IFERROR(IF(VLOOKUP($B3144,DPORT_BD!$A$1:$I$296,7,FALSE)=0,"",VLOOKUP($B3144,DPORT_BD!$A$1:$I$296,7,FALSE)),"")</f>
        <v/>
      </c>
      <c r="AM3144" s="5" t="str">
        <f>IFERROR(IF(VLOOKUP($B3144,DPORT_BD!$A$1:$I$296,8,FALSE)=0,"",VLOOKUP($B3144,DPORT_BD!$A$1:$I$296,8,FALSE)),"")</f>
        <v/>
      </c>
      <c r="AN3144" s="5" t="str">
        <f>IFERROR(IF(VLOOKUP($B3144,DPORT_BD!$A$1:$I$296,9,FALSE)=0,"",VLOOKUP($B3144,DPORT_BD!$A$1:$I$296,9,FALSE)),"")</f>
        <v/>
      </c>
    </row>
    <row r="3145" spans="1:40">
      <c r="A3145" t="s">
        <v>32</v>
      </c>
      <c r="B3145" t="s">
        <v>5007</v>
      </c>
      <c r="C3145" t="s">
        <v>34</v>
      </c>
      <c r="D3145" t="s">
        <v>52</v>
      </c>
      <c r="E3145" t="s">
        <v>53</v>
      </c>
      <c r="F3145" s="1">
        <v>3850</v>
      </c>
      <c r="I3145" t="s">
        <v>59</v>
      </c>
      <c r="K3145" t="s">
        <v>38</v>
      </c>
      <c r="L3145" t="s">
        <v>39</v>
      </c>
      <c r="M3145" t="s">
        <v>40</v>
      </c>
      <c r="Q3145" t="s">
        <v>946</v>
      </c>
      <c r="R3145" t="s">
        <v>93</v>
      </c>
      <c r="S3145" t="s">
        <v>43</v>
      </c>
      <c r="T3145" s="1">
        <v>1</v>
      </c>
      <c r="AG3145" s="5" t="str">
        <f>IFERROR(IF(VLOOKUP($B3145,DPORT_BD!$A$1:$I$296,2,FALSE)=0,"",VLOOKUP($B3145,DPORT_BD!$A$1:$I$296,2,FALSE)),"")</f>
        <v/>
      </c>
      <c r="AH3145" s="5" t="str">
        <f>IFERROR(IF(VLOOKUP($B3145,DPORT_BD!$A$1:$I$296,3,FALSE)=0,"",VLOOKUP($B3145,DPORT_BD!$A$1:$I$296,3,FALSE)),"")</f>
        <v/>
      </c>
      <c r="AI3145" s="5" t="str">
        <f>IFERROR(IF(VLOOKUP($B3145,DPORT_BD!$A$1:$I$296,4,FALSE)=0,"",VLOOKUP($B3145,DPORT_BD!$A$1:$I$296,4,FALSE)),"")</f>
        <v/>
      </c>
      <c r="AJ3145" s="5" t="str">
        <f>IFERROR(IF(VLOOKUP($B3145,DPORT_BD!$A$1:$I$296,5,FALSE)=0,"",VLOOKUP($B3145,DPORT_BD!$A$1:$I$296,5,FALSE)),"")</f>
        <v/>
      </c>
      <c r="AK3145" s="5" t="str">
        <f>IFERROR(IF(VLOOKUP($B3145,DPORT_BD!$A$1:$I$296,6,FALSE)=0,"",VLOOKUP($B3145,DPORT_BD!$A$1:$I$296,6,FALSE)),"")</f>
        <v/>
      </c>
      <c r="AL3145" s="5" t="str">
        <f>IFERROR(IF(VLOOKUP($B3145,DPORT_BD!$A$1:$I$296,7,FALSE)=0,"",VLOOKUP($B3145,DPORT_BD!$A$1:$I$296,7,FALSE)),"")</f>
        <v/>
      </c>
      <c r="AM3145" s="5" t="str">
        <f>IFERROR(IF(VLOOKUP($B3145,DPORT_BD!$A$1:$I$296,8,FALSE)=0,"",VLOOKUP($B3145,DPORT_BD!$A$1:$I$296,8,FALSE)),"")</f>
        <v/>
      </c>
      <c r="AN3145" s="5" t="str">
        <f>IFERROR(IF(VLOOKUP($B3145,DPORT_BD!$A$1:$I$296,9,FALSE)=0,"",VLOOKUP($B3145,DPORT_BD!$A$1:$I$296,9,FALSE)),"")</f>
        <v/>
      </c>
    </row>
    <row r="3146" spans="1:40">
      <c r="A3146" t="s">
        <v>32</v>
      </c>
      <c r="B3146" t="s">
        <v>5008</v>
      </c>
      <c r="C3146" t="s">
        <v>34</v>
      </c>
      <c r="D3146" t="s">
        <v>52</v>
      </c>
      <c r="E3146" t="s">
        <v>53</v>
      </c>
      <c r="F3146" s="1">
        <v>3850</v>
      </c>
      <c r="I3146" t="s">
        <v>59</v>
      </c>
      <c r="K3146" t="s">
        <v>38</v>
      </c>
      <c r="L3146" t="s">
        <v>39</v>
      </c>
      <c r="M3146" t="s">
        <v>40</v>
      </c>
      <c r="N3146" t="s">
        <v>89</v>
      </c>
      <c r="O3146" t="s">
        <v>90</v>
      </c>
      <c r="P3146" t="s">
        <v>91</v>
      </c>
      <c r="Q3146" t="s">
        <v>92</v>
      </c>
      <c r="R3146" t="s">
        <v>93</v>
      </c>
      <c r="S3146" t="s">
        <v>43</v>
      </c>
      <c r="T3146" s="1">
        <v>1</v>
      </c>
      <c r="AG3146" s="5" t="str">
        <f>IFERROR(IF(VLOOKUP($B3146,DPORT_BD!$A$1:$I$296,2,FALSE)=0,"",VLOOKUP($B3146,DPORT_BD!$A$1:$I$296,2,FALSE)),"")</f>
        <v/>
      </c>
      <c r="AH3146" s="5" t="str">
        <f>IFERROR(IF(VLOOKUP($B3146,DPORT_BD!$A$1:$I$296,3,FALSE)=0,"",VLOOKUP($B3146,DPORT_BD!$A$1:$I$296,3,FALSE)),"")</f>
        <v/>
      </c>
      <c r="AI3146" s="5" t="str">
        <f>IFERROR(IF(VLOOKUP($B3146,DPORT_BD!$A$1:$I$296,4,FALSE)=0,"",VLOOKUP($B3146,DPORT_BD!$A$1:$I$296,4,FALSE)),"")</f>
        <v/>
      </c>
      <c r="AJ3146" s="5" t="str">
        <f>IFERROR(IF(VLOOKUP($B3146,DPORT_BD!$A$1:$I$296,5,FALSE)=0,"",VLOOKUP($B3146,DPORT_BD!$A$1:$I$296,5,FALSE)),"")</f>
        <v/>
      </c>
      <c r="AK3146" s="5" t="str">
        <f>IFERROR(IF(VLOOKUP($B3146,DPORT_BD!$A$1:$I$296,6,FALSE)=0,"",VLOOKUP($B3146,DPORT_BD!$A$1:$I$296,6,FALSE)),"")</f>
        <v/>
      </c>
      <c r="AL3146" s="5" t="str">
        <f>IFERROR(IF(VLOOKUP($B3146,DPORT_BD!$A$1:$I$296,7,FALSE)=0,"",VLOOKUP($B3146,DPORT_BD!$A$1:$I$296,7,FALSE)),"")</f>
        <v/>
      </c>
      <c r="AM3146" s="5" t="str">
        <f>IFERROR(IF(VLOOKUP($B3146,DPORT_BD!$A$1:$I$296,8,FALSE)=0,"",VLOOKUP($B3146,DPORT_BD!$A$1:$I$296,8,FALSE)),"")</f>
        <v/>
      </c>
      <c r="AN3146" s="5" t="str">
        <f>IFERROR(IF(VLOOKUP($B3146,DPORT_BD!$A$1:$I$296,9,FALSE)=0,"",VLOOKUP($B3146,DPORT_BD!$A$1:$I$296,9,FALSE)),"")</f>
        <v/>
      </c>
    </row>
    <row r="3147" spans="1:40">
      <c r="A3147" t="s">
        <v>32</v>
      </c>
      <c r="B3147" t="s">
        <v>5009</v>
      </c>
      <c r="C3147" t="s">
        <v>101</v>
      </c>
      <c r="D3147" t="s">
        <v>45</v>
      </c>
      <c r="E3147" t="s">
        <v>102</v>
      </c>
      <c r="F3147" s="1">
        <v>2200</v>
      </c>
      <c r="I3147" t="s">
        <v>103</v>
      </c>
      <c r="K3147" t="s">
        <v>38</v>
      </c>
      <c r="L3147" t="s">
        <v>39</v>
      </c>
      <c r="M3147" t="s">
        <v>40</v>
      </c>
      <c r="Q3147" t="s">
        <v>1381</v>
      </c>
      <c r="R3147" t="s">
        <v>395</v>
      </c>
      <c r="S3147" t="s">
        <v>43</v>
      </c>
      <c r="T3147" s="1">
        <v>1</v>
      </c>
      <c r="AG3147" s="5" t="str">
        <f>IFERROR(IF(VLOOKUP($B3147,DPORT_BD!$A$1:$I$296,2,FALSE)=0,"",VLOOKUP($B3147,DPORT_BD!$A$1:$I$296,2,FALSE)),"")</f>
        <v/>
      </c>
      <c r="AH3147" s="5" t="str">
        <f>IFERROR(IF(VLOOKUP($B3147,DPORT_BD!$A$1:$I$296,3,FALSE)=0,"",VLOOKUP($B3147,DPORT_BD!$A$1:$I$296,3,FALSE)),"")</f>
        <v/>
      </c>
      <c r="AI3147" s="5" t="str">
        <f>IFERROR(IF(VLOOKUP($B3147,DPORT_BD!$A$1:$I$296,4,FALSE)=0,"",VLOOKUP($B3147,DPORT_BD!$A$1:$I$296,4,FALSE)),"")</f>
        <v/>
      </c>
      <c r="AJ3147" s="5" t="str">
        <f>IFERROR(IF(VLOOKUP($B3147,DPORT_BD!$A$1:$I$296,5,FALSE)=0,"",VLOOKUP($B3147,DPORT_BD!$A$1:$I$296,5,FALSE)),"")</f>
        <v/>
      </c>
      <c r="AK3147" s="5" t="str">
        <f>IFERROR(IF(VLOOKUP($B3147,DPORT_BD!$A$1:$I$296,6,FALSE)=0,"",VLOOKUP($B3147,DPORT_BD!$A$1:$I$296,6,FALSE)),"")</f>
        <v/>
      </c>
      <c r="AL3147" s="5" t="str">
        <f>IFERROR(IF(VLOOKUP($B3147,DPORT_BD!$A$1:$I$296,7,FALSE)=0,"",VLOOKUP($B3147,DPORT_BD!$A$1:$I$296,7,FALSE)),"")</f>
        <v/>
      </c>
      <c r="AM3147" s="5" t="str">
        <f>IFERROR(IF(VLOOKUP($B3147,DPORT_BD!$A$1:$I$296,8,FALSE)=0,"",VLOOKUP($B3147,DPORT_BD!$A$1:$I$296,8,FALSE)),"")</f>
        <v/>
      </c>
      <c r="AN3147" s="5" t="str">
        <f>IFERROR(IF(VLOOKUP($B3147,DPORT_BD!$A$1:$I$296,9,FALSE)=0,"",VLOOKUP($B3147,DPORT_BD!$A$1:$I$296,9,FALSE)),"")</f>
        <v/>
      </c>
    </row>
    <row r="3148" spans="1:40">
      <c r="A3148" t="s">
        <v>32</v>
      </c>
      <c r="B3148" t="s">
        <v>5010</v>
      </c>
      <c r="C3148" t="s">
        <v>101</v>
      </c>
      <c r="D3148" t="s">
        <v>45</v>
      </c>
      <c r="E3148" t="s">
        <v>102</v>
      </c>
      <c r="F3148" s="1">
        <v>2150</v>
      </c>
      <c r="G3148" t="s">
        <v>315</v>
      </c>
      <c r="I3148" t="s">
        <v>59</v>
      </c>
      <c r="J3148" t="s">
        <v>145</v>
      </c>
      <c r="K3148" t="s">
        <v>160</v>
      </c>
      <c r="L3148" t="s">
        <v>161</v>
      </c>
      <c r="N3148" t="s">
        <v>104</v>
      </c>
      <c r="O3148" t="s">
        <v>105</v>
      </c>
      <c r="P3148" t="s">
        <v>106</v>
      </c>
      <c r="Q3148" t="s">
        <v>285</v>
      </c>
      <c r="S3148" t="s">
        <v>650</v>
      </c>
      <c r="T3148" s="1">
        <v>13</v>
      </c>
      <c r="AG3148" s="5" t="str">
        <f>IFERROR(IF(VLOOKUP($B3148,DPORT_BD!$A$1:$I$296,2,FALSE)=0,"",VLOOKUP($B3148,DPORT_BD!$A$1:$I$296,2,FALSE)),"")</f>
        <v/>
      </c>
      <c r="AH3148" s="5" t="str">
        <f>IFERROR(IF(VLOOKUP($B3148,DPORT_BD!$A$1:$I$296,3,FALSE)=0,"",VLOOKUP($B3148,DPORT_BD!$A$1:$I$296,3,FALSE)),"")</f>
        <v/>
      </c>
      <c r="AI3148" s="5" t="str">
        <f>IFERROR(IF(VLOOKUP($B3148,DPORT_BD!$A$1:$I$296,4,FALSE)=0,"",VLOOKUP($B3148,DPORT_BD!$A$1:$I$296,4,FALSE)),"")</f>
        <v/>
      </c>
      <c r="AJ3148" s="5" t="str">
        <f>IFERROR(IF(VLOOKUP($B3148,DPORT_BD!$A$1:$I$296,5,FALSE)=0,"",VLOOKUP($B3148,DPORT_BD!$A$1:$I$296,5,FALSE)),"")</f>
        <v/>
      </c>
      <c r="AK3148" s="5" t="str">
        <f>IFERROR(IF(VLOOKUP($B3148,DPORT_BD!$A$1:$I$296,6,FALSE)=0,"",VLOOKUP($B3148,DPORT_BD!$A$1:$I$296,6,FALSE)),"")</f>
        <v/>
      </c>
      <c r="AL3148" s="5" t="str">
        <f>IFERROR(IF(VLOOKUP($B3148,DPORT_BD!$A$1:$I$296,7,FALSE)=0,"",VLOOKUP($B3148,DPORT_BD!$A$1:$I$296,7,FALSE)),"")</f>
        <v/>
      </c>
      <c r="AM3148" s="5" t="str">
        <f>IFERROR(IF(VLOOKUP($B3148,DPORT_BD!$A$1:$I$296,8,FALSE)=0,"",VLOOKUP($B3148,DPORT_BD!$A$1:$I$296,8,FALSE)),"")</f>
        <v/>
      </c>
      <c r="AN3148" s="5" t="str">
        <f>IFERROR(IF(VLOOKUP($B3148,DPORT_BD!$A$1:$I$296,9,FALSE)=0,"",VLOOKUP($B3148,DPORT_BD!$A$1:$I$296,9,FALSE)),"")</f>
        <v/>
      </c>
    </row>
    <row r="3149" spans="1:40">
      <c r="A3149" t="s">
        <v>32</v>
      </c>
      <c r="B3149" t="s">
        <v>5011</v>
      </c>
      <c r="C3149" t="s">
        <v>34</v>
      </c>
      <c r="D3149" t="s">
        <v>52</v>
      </c>
      <c r="E3149" t="s">
        <v>53</v>
      </c>
      <c r="F3149" s="1">
        <v>3830</v>
      </c>
      <c r="I3149" t="s">
        <v>37</v>
      </c>
      <c r="J3149" t="s">
        <v>82</v>
      </c>
      <c r="K3149" t="s">
        <v>83</v>
      </c>
      <c r="L3149" t="s">
        <v>84</v>
      </c>
      <c r="M3149" t="s">
        <v>40</v>
      </c>
      <c r="S3149" t="s">
        <v>650</v>
      </c>
      <c r="T3149" s="1">
        <v>13</v>
      </c>
      <c r="AG3149" s="5" t="str">
        <f>IFERROR(IF(VLOOKUP($B3149,DPORT_BD!$A$1:$I$296,2,FALSE)=0,"",VLOOKUP($B3149,DPORT_BD!$A$1:$I$296,2,FALSE)),"")</f>
        <v/>
      </c>
      <c r="AH3149" s="5" t="str">
        <f>IFERROR(IF(VLOOKUP($B3149,DPORT_BD!$A$1:$I$296,3,FALSE)=0,"",VLOOKUP($B3149,DPORT_BD!$A$1:$I$296,3,FALSE)),"")</f>
        <v/>
      </c>
      <c r="AI3149" s="5" t="str">
        <f>IFERROR(IF(VLOOKUP($B3149,DPORT_BD!$A$1:$I$296,4,FALSE)=0,"",VLOOKUP($B3149,DPORT_BD!$A$1:$I$296,4,FALSE)),"")</f>
        <v/>
      </c>
      <c r="AJ3149" s="5" t="str">
        <f>IFERROR(IF(VLOOKUP($B3149,DPORT_BD!$A$1:$I$296,5,FALSE)=0,"",VLOOKUP($B3149,DPORT_BD!$A$1:$I$296,5,FALSE)),"")</f>
        <v/>
      </c>
      <c r="AK3149" s="5" t="str">
        <f>IFERROR(IF(VLOOKUP($B3149,DPORT_BD!$A$1:$I$296,6,FALSE)=0,"",VLOOKUP($B3149,DPORT_BD!$A$1:$I$296,6,FALSE)),"")</f>
        <v/>
      </c>
      <c r="AL3149" s="5" t="str">
        <f>IFERROR(IF(VLOOKUP($B3149,DPORT_BD!$A$1:$I$296,7,FALSE)=0,"",VLOOKUP($B3149,DPORT_BD!$A$1:$I$296,7,FALSE)),"")</f>
        <v/>
      </c>
      <c r="AM3149" s="5" t="str">
        <f>IFERROR(IF(VLOOKUP($B3149,DPORT_BD!$A$1:$I$296,8,FALSE)=0,"",VLOOKUP($B3149,DPORT_BD!$A$1:$I$296,8,FALSE)),"")</f>
        <v/>
      </c>
      <c r="AN3149" s="5" t="str">
        <f>IFERROR(IF(VLOOKUP($B3149,DPORT_BD!$A$1:$I$296,9,FALSE)=0,"",VLOOKUP($B3149,DPORT_BD!$A$1:$I$296,9,FALSE)),"")</f>
        <v/>
      </c>
    </row>
    <row r="3150" spans="1:40">
      <c r="A3150" t="s">
        <v>32</v>
      </c>
      <c r="B3150" t="s">
        <v>5012</v>
      </c>
      <c r="C3150" t="s">
        <v>34</v>
      </c>
      <c r="D3150" t="s">
        <v>52</v>
      </c>
      <c r="E3150" t="s">
        <v>53</v>
      </c>
      <c r="F3150" s="1">
        <v>3800</v>
      </c>
      <c r="I3150" t="s">
        <v>37</v>
      </c>
      <c r="J3150" t="s">
        <v>82</v>
      </c>
      <c r="K3150" t="s">
        <v>83</v>
      </c>
      <c r="L3150" t="s">
        <v>84</v>
      </c>
      <c r="M3150" t="s">
        <v>40</v>
      </c>
      <c r="S3150" t="s">
        <v>650</v>
      </c>
      <c r="T3150" s="1">
        <v>13</v>
      </c>
      <c r="AG3150" s="5" t="str">
        <f>IFERROR(IF(VLOOKUP($B3150,DPORT_BD!$A$1:$I$296,2,FALSE)=0,"",VLOOKUP($B3150,DPORT_BD!$A$1:$I$296,2,FALSE)),"")</f>
        <v/>
      </c>
      <c r="AH3150" s="5" t="str">
        <f>IFERROR(IF(VLOOKUP($B3150,DPORT_BD!$A$1:$I$296,3,FALSE)=0,"",VLOOKUP($B3150,DPORT_BD!$A$1:$I$296,3,FALSE)),"")</f>
        <v/>
      </c>
      <c r="AI3150" s="5" t="str">
        <f>IFERROR(IF(VLOOKUP($B3150,DPORT_BD!$A$1:$I$296,4,FALSE)=0,"",VLOOKUP($B3150,DPORT_BD!$A$1:$I$296,4,FALSE)),"")</f>
        <v/>
      </c>
      <c r="AJ3150" s="5" t="str">
        <f>IFERROR(IF(VLOOKUP($B3150,DPORT_BD!$A$1:$I$296,5,FALSE)=0,"",VLOOKUP($B3150,DPORT_BD!$A$1:$I$296,5,FALSE)),"")</f>
        <v/>
      </c>
      <c r="AK3150" s="5" t="str">
        <f>IFERROR(IF(VLOOKUP($B3150,DPORT_BD!$A$1:$I$296,6,FALSE)=0,"",VLOOKUP($B3150,DPORT_BD!$A$1:$I$296,6,FALSE)),"")</f>
        <v/>
      </c>
      <c r="AL3150" s="5" t="str">
        <f>IFERROR(IF(VLOOKUP($B3150,DPORT_BD!$A$1:$I$296,7,FALSE)=0,"",VLOOKUP($B3150,DPORT_BD!$A$1:$I$296,7,FALSE)),"")</f>
        <v/>
      </c>
      <c r="AM3150" s="5" t="str">
        <f>IFERROR(IF(VLOOKUP($B3150,DPORT_BD!$A$1:$I$296,8,FALSE)=0,"",VLOOKUP($B3150,DPORT_BD!$A$1:$I$296,8,FALSE)),"")</f>
        <v/>
      </c>
      <c r="AN3150" s="5" t="str">
        <f>IFERROR(IF(VLOOKUP($B3150,DPORT_BD!$A$1:$I$296,9,FALSE)=0,"",VLOOKUP($B3150,DPORT_BD!$A$1:$I$296,9,FALSE)),"")</f>
        <v/>
      </c>
    </row>
    <row r="3151" spans="1:40">
      <c r="A3151" t="s">
        <v>32</v>
      </c>
      <c r="B3151" t="s">
        <v>5013</v>
      </c>
      <c r="C3151" t="s">
        <v>34</v>
      </c>
      <c r="D3151" t="s">
        <v>52</v>
      </c>
      <c r="E3151" t="s">
        <v>53</v>
      </c>
      <c r="F3151" s="1">
        <v>3860</v>
      </c>
      <c r="I3151" t="s">
        <v>37</v>
      </c>
      <c r="J3151" t="s">
        <v>82</v>
      </c>
      <c r="K3151" t="s">
        <v>83</v>
      </c>
      <c r="L3151" t="s">
        <v>84</v>
      </c>
      <c r="M3151" t="s">
        <v>40</v>
      </c>
      <c r="S3151" t="s">
        <v>650</v>
      </c>
      <c r="T3151" s="1">
        <v>13</v>
      </c>
      <c r="AG3151" s="5" t="str">
        <f>IFERROR(IF(VLOOKUP($B3151,DPORT_BD!$A$1:$I$296,2,FALSE)=0,"",VLOOKUP($B3151,DPORT_BD!$A$1:$I$296,2,FALSE)),"")</f>
        <v/>
      </c>
      <c r="AH3151" s="5" t="str">
        <f>IFERROR(IF(VLOOKUP($B3151,DPORT_BD!$A$1:$I$296,3,FALSE)=0,"",VLOOKUP($B3151,DPORT_BD!$A$1:$I$296,3,FALSE)),"")</f>
        <v/>
      </c>
      <c r="AI3151" s="5" t="str">
        <f>IFERROR(IF(VLOOKUP($B3151,DPORT_BD!$A$1:$I$296,4,FALSE)=0,"",VLOOKUP($B3151,DPORT_BD!$A$1:$I$296,4,FALSE)),"")</f>
        <v/>
      </c>
      <c r="AJ3151" s="5" t="str">
        <f>IFERROR(IF(VLOOKUP($B3151,DPORT_BD!$A$1:$I$296,5,FALSE)=0,"",VLOOKUP($B3151,DPORT_BD!$A$1:$I$296,5,FALSE)),"")</f>
        <v/>
      </c>
      <c r="AK3151" s="5" t="str">
        <f>IFERROR(IF(VLOOKUP($B3151,DPORT_BD!$A$1:$I$296,6,FALSE)=0,"",VLOOKUP($B3151,DPORT_BD!$A$1:$I$296,6,FALSE)),"")</f>
        <v/>
      </c>
      <c r="AL3151" s="5" t="str">
        <f>IFERROR(IF(VLOOKUP($B3151,DPORT_BD!$A$1:$I$296,7,FALSE)=0,"",VLOOKUP($B3151,DPORT_BD!$A$1:$I$296,7,FALSE)),"")</f>
        <v/>
      </c>
      <c r="AM3151" s="5" t="str">
        <f>IFERROR(IF(VLOOKUP($B3151,DPORT_BD!$A$1:$I$296,8,FALSE)=0,"",VLOOKUP($B3151,DPORT_BD!$A$1:$I$296,8,FALSE)),"")</f>
        <v/>
      </c>
      <c r="AN3151" s="5" t="str">
        <f>IFERROR(IF(VLOOKUP($B3151,DPORT_BD!$A$1:$I$296,9,FALSE)=0,"",VLOOKUP($B3151,DPORT_BD!$A$1:$I$296,9,FALSE)),"")</f>
        <v/>
      </c>
    </row>
    <row r="3152" spans="1:40">
      <c r="A3152" t="s">
        <v>32</v>
      </c>
      <c r="B3152" t="s">
        <v>5014</v>
      </c>
      <c r="C3152" t="s">
        <v>101</v>
      </c>
      <c r="D3152" t="s">
        <v>45</v>
      </c>
      <c r="E3152" t="s">
        <v>102</v>
      </c>
      <c r="F3152" s="1">
        <v>2200</v>
      </c>
      <c r="I3152" t="s">
        <v>59</v>
      </c>
      <c r="J3152" t="s">
        <v>82</v>
      </c>
      <c r="K3152" t="s">
        <v>359</v>
      </c>
      <c r="L3152" t="s">
        <v>360</v>
      </c>
      <c r="M3152" t="s">
        <v>40</v>
      </c>
      <c r="N3152" t="s">
        <v>104</v>
      </c>
      <c r="O3152" t="s">
        <v>105</v>
      </c>
      <c r="P3152" t="s">
        <v>106</v>
      </c>
      <c r="Q3152" t="s">
        <v>285</v>
      </c>
      <c r="S3152" t="s">
        <v>650</v>
      </c>
      <c r="T3152" s="1">
        <v>13</v>
      </c>
      <c r="AG3152" s="5" t="str">
        <f>IFERROR(IF(VLOOKUP($B3152,DPORT_BD!$A$1:$I$296,2,FALSE)=0,"",VLOOKUP($B3152,DPORT_BD!$A$1:$I$296,2,FALSE)),"")</f>
        <v/>
      </c>
      <c r="AH3152" s="5" t="str">
        <f>IFERROR(IF(VLOOKUP($B3152,DPORT_BD!$A$1:$I$296,3,FALSE)=0,"",VLOOKUP($B3152,DPORT_BD!$A$1:$I$296,3,FALSE)),"")</f>
        <v/>
      </c>
      <c r="AI3152" s="5" t="str">
        <f>IFERROR(IF(VLOOKUP($B3152,DPORT_BD!$A$1:$I$296,4,FALSE)=0,"",VLOOKUP($B3152,DPORT_BD!$A$1:$I$296,4,FALSE)),"")</f>
        <v/>
      </c>
      <c r="AJ3152" s="5" t="str">
        <f>IFERROR(IF(VLOOKUP($B3152,DPORT_BD!$A$1:$I$296,5,FALSE)=0,"",VLOOKUP($B3152,DPORT_BD!$A$1:$I$296,5,FALSE)),"")</f>
        <v/>
      </c>
      <c r="AK3152" s="5" t="str">
        <f>IFERROR(IF(VLOOKUP($B3152,DPORT_BD!$A$1:$I$296,6,FALSE)=0,"",VLOOKUP($B3152,DPORT_BD!$A$1:$I$296,6,FALSE)),"")</f>
        <v/>
      </c>
      <c r="AL3152" s="5" t="str">
        <f>IFERROR(IF(VLOOKUP($B3152,DPORT_BD!$A$1:$I$296,7,FALSE)=0,"",VLOOKUP($B3152,DPORT_BD!$A$1:$I$296,7,FALSE)),"")</f>
        <v/>
      </c>
      <c r="AM3152" s="5" t="str">
        <f>IFERROR(IF(VLOOKUP($B3152,DPORT_BD!$A$1:$I$296,8,FALSE)=0,"",VLOOKUP($B3152,DPORT_BD!$A$1:$I$296,8,FALSE)),"")</f>
        <v/>
      </c>
      <c r="AN3152" s="5" t="str">
        <f>IFERROR(IF(VLOOKUP($B3152,DPORT_BD!$A$1:$I$296,9,FALSE)=0,"",VLOOKUP($B3152,DPORT_BD!$A$1:$I$296,9,FALSE)),"")</f>
        <v/>
      </c>
    </row>
    <row r="3153" spans="1:40">
      <c r="A3153" t="s">
        <v>32</v>
      </c>
      <c r="B3153" t="s">
        <v>5015</v>
      </c>
      <c r="C3153" t="s">
        <v>34</v>
      </c>
      <c r="D3153" t="s">
        <v>52</v>
      </c>
      <c r="E3153" t="s">
        <v>53</v>
      </c>
      <c r="F3153" s="1">
        <v>3770</v>
      </c>
      <c r="G3153" t="s">
        <v>3423</v>
      </c>
      <c r="I3153" t="s">
        <v>103</v>
      </c>
      <c r="J3153" t="s">
        <v>145</v>
      </c>
      <c r="K3153" t="s">
        <v>160</v>
      </c>
      <c r="L3153" t="s">
        <v>161</v>
      </c>
      <c r="M3153" t="s">
        <v>40</v>
      </c>
      <c r="Q3153" t="s">
        <v>5016</v>
      </c>
      <c r="R3153" t="s">
        <v>5017</v>
      </c>
      <c r="S3153" t="s">
        <v>650</v>
      </c>
      <c r="T3153" s="1">
        <v>13</v>
      </c>
      <c r="AG3153" s="5" t="str">
        <f>IFERROR(IF(VLOOKUP($B3153,DPORT_BD!$A$1:$I$296,2,FALSE)=0,"",VLOOKUP($B3153,DPORT_BD!$A$1:$I$296,2,FALSE)),"")</f>
        <v/>
      </c>
      <c r="AH3153" s="5" t="str">
        <f>IFERROR(IF(VLOOKUP($B3153,DPORT_BD!$A$1:$I$296,3,FALSE)=0,"",VLOOKUP($B3153,DPORT_BD!$A$1:$I$296,3,FALSE)),"")</f>
        <v/>
      </c>
      <c r="AI3153" s="5" t="str">
        <f>IFERROR(IF(VLOOKUP($B3153,DPORT_BD!$A$1:$I$296,4,FALSE)=0,"",VLOOKUP($B3153,DPORT_BD!$A$1:$I$296,4,FALSE)),"")</f>
        <v/>
      </c>
      <c r="AJ3153" s="5" t="str">
        <f>IFERROR(IF(VLOOKUP($B3153,DPORT_BD!$A$1:$I$296,5,FALSE)=0,"",VLOOKUP($B3153,DPORT_BD!$A$1:$I$296,5,FALSE)),"")</f>
        <v/>
      </c>
      <c r="AK3153" s="5" t="str">
        <f>IFERROR(IF(VLOOKUP($B3153,DPORT_BD!$A$1:$I$296,6,FALSE)=0,"",VLOOKUP($B3153,DPORT_BD!$A$1:$I$296,6,FALSE)),"")</f>
        <v/>
      </c>
      <c r="AL3153" s="5" t="str">
        <f>IFERROR(IF(VLOOKUP($B3153,DPORT_BD!$A$1:$I$296,7,FALSE)=0,"",VLOOKUP($B3153,DPORT_BD!$A$1:$I$296,7,FALSE)),"")</f>
        <v/>
      </c>
      <c r="AM3153" s="5" t="str">
        <f>IFERROR(IF(VLOOKUP($B3153,DPORT_BD!$A$1:$I$296,8,FALSE)=0,"",VLOOKUP($B3153,DPORT_BD!$A$1:$I$296,8,FALSE)),"")</f>
        <v/>
      </c>
      <c r="AN3153" s="5" t="str">
        <f>IFERROR(IF(VLOOKUP($B3153,DPORT_BD!$A$1:$I$296,9,FALSE)=0,"",VLOOKUP($B3153,DPORT_BD!$A$1:$I$296,9,FALSE)),"")</f>
        <v/>
      </c>
    </row>
    <row r="3154" spans="1:40">
      <c r="A3154" t="s">
        <v>32</v>
      </c>
      <c r="B3154" t="s">
        <v>5018</v>
      </c>
      <c r="C3154" t="s">
        <v>101</v>
      </c>
      <c r="D3154" t="s">
        <v>35</v>
      </c>
      <c r="E3154" t="s">
        <v>344</v>
      </c>
      <c r="F3154" s="1">
        <v>2300</v>
      </c>
      <c r="I3154" t="s">
        <v>37</v>
      </c>
      <c r="K3154" t="s">
        <v>160</v>
      </c>
      <c r="L3154" t="s">
        <v>161</v>
      </c>
      <c r="M3154" t="s">
        <v>40</v>
      </c>
      <c r="S3154" t="s">
        <v>650</v>
      </c>
      <c r="T3154" s="1">
        <v>13</v>
      </c>
      <c r="AG3154" s="5" t="str">
        <f>IFERROR(IF(VLOOKUP($B3154,DPORT_BD!$A$1:$I$296,2,FALSE)=0,"",VLOOKUP($B3154,DPORT_BD!$A$1:$I$296,2,FALSE)),"")</f>
        <v/>
      </c>
      <c r="AH3154" s="5" t="str">
        <f>IFERROR(IF(VLOOKUP($B3154,DPORT_BD!$A$1:$I$296,3,FALSE)=0,"",VLOOKUP($B3154,DPORT_BD!$A$1:$I$296,3,FALSE)),"")</f>
        <v/>
      </c>
      <c r="AI3154" s="5" t="str">
        <f>IFERROR(IF(VLOOKUP($B3154,DPORT_BD!$A$1:$I$296,4,FALSE)=0,"",VLOOKUP($B3154,DPORT_BD!$A$1:$I$296,4,FALSE)),"")</f>
        <v/>
      </c>
      <c r="AJ3154" s="5" t="str">
        <f>IFERROR(IF(VLOOKUP($B3154,DPORT_BD!$A$1:$I$296,5,FALSE)=0,"",VLOOKUP($B3154,DPORT_BD!$A$1:$I$296,5,FALSE)),"")</f>
        <v/>
      </c>
      <c r="AK3154" s="5" t="str">
        <f>IFERROR(IF(VLOOKUP($B3154,DPORT_BD!$A$1:$I$296,6,FALSE)=0,"",VLOOKUP($B3154,DPORT_BD!$A$1:$I$296,6,FALSE)),"")</f>
        <v/>
      </c>
      <c r="AL3154" s="5" t="str">
        <f>IFERROR(IF(VLOOKUP($B3154,DPORT_BD!$A$1:$I$296,7,FALSE)=0,"",VLOOKUP($B3154,DPORT_BD!$A$1:$I$296,7,FALSE)),"")</f>
        <v/>
      </c>
      <c r="AM3154" s="5" t="str">
        <f>IFERROR(IF(VLOOKUP($B3154,DPORT_BD!$A$1:$I$296,8,FALSE)=0,"",VLOOKUP($B3154,DPORT_BD!$A$1:$I$296,8,FALSE)),"")</f>
        <v/>
      </c>
      <c r="AN3154" s="5" t="str">
        <f>IFERROR(IF(VLOOKUP($B3154,DPORT_BD!$A$1:$I$296,9,FALSE)=0,"",VLOOKUP($B3154,DPORT_BD!$A$1:$I$296,9,FALSE)),"")</f>
        <v/>
      </c>
    </row>
    <row r="3155" spans="1:40">
      <c r="A3155" t="s">
        <v>32</v>
      </c>
      <c r="B3155" t="s">
        <v>5019</v>
      </c>
      <c r="C3155" t="s">
        <v>34</v>
      </c>
      <c r="D3155" t="s">
        <v>52</v>
      </c>
      <c r="E3155" t="s">
        <v>53</v>
      </c>
      <c r="F3155" s="1">
        <v>3850</v>
      </c>
      <c r="I3155" t="s">
        <v>236</v>
      </c>
      <c r="K3155" t="s">
        <v>38</v>
      </c>
      <c r="L3155" t="s">
        <v>39</v>
      </c>
      <c r="M3155" t="s">
        <v>40</v>
      </c>
      <c r="Q3155" t="s">
        <v>2719</v>
      </c>
      <c r="R3155" t="s">
        <v>590</v>
      </c>
      <c r="S3155" t="s">
        <v>43</v>
      </c>
      <c r="T3155" s="1">
        <v>1</v>
      </c>
      <c r="AG3155" s="5" t="str">
        <f>IFERROR(IF(VLOOKUP($B3155,DPORT_BD!$A$1:$I$296,2,FALSE)=0,"",VLOOKUP($B3155,DPORT_BD!$A$1:$I$296,2,FALSE)),"")</f>
        <v/>
      </c>
      <c r="AH3155" s="5" t="str">
        <f>IFERROR(IF(VLOOKUP($B3155,DPORT_BD!$A$1:$I$296,3,FALSE)=0,"",VLOOKUP($B3155,DPORT_BD!$A$1:$I$296,3,FALSE)),"")</f>
        <v/>
      </c>
      <c r="AI3155" s="5" t="str">
        <f>IFERROR(IF(VLOOKUP($B3155,DPORT_BD!$A$1:$I$296,4,FALSE)=0,"",VLOOKUP($B3155,DPORT_BD!$A$1:$I$296,4,FALSE)),"")</f>
        <v/>
      </c>
      <c r="AJ3155" s="5" t="str">
        <f>IFERROR(IF(VLOOKUP($B3155,DPORT_BD!$A$1:$I$296,5,FALSE)=0,"",VLOOKUP($B3155,DPORT_BD!$A$1:$I$296,5,FALSE)),"")</f>
        <v/>
      </c>
      <c r="AK3155" s="5" t="str">
        <f>IFERROR(IF(VLOOKUP($B3155,DPORT_BD!$A$1:$I$296,6,FALSE)=0,"",VLOOKUP($B3155,DPORT_BD!$A$1:$I$296,6,FALSE)),"")</f>
        <v/>
      </c>
      <c r="AL3155" s="5" t="str">
        <f>IFERROR(IF(VLOOKUP($B3155,DPORT_BD!$A$1:$I$296,7,FALSE)=0,"",VLOOKUP($B3155,DPORT_BD!$A$1:$I$296,7,FALSE)),"")</f>
        <v/>
      </c>
      <c r="AM3155" s="5" t="str">
        <f>IFERROR(IF(VLOOKUP($B3155,DPORT_BD!$A$1:$I$296,8,FALSE)=0,"",VLOOKUP($B3155,DPORT_BD!$A$1:$I$296,8,FALSE)),"")</f>
        <v/>
      </c>
      <c r="AN3155" s="5" t="str">
        <f>IFERROR(IF(VLOOKUP($B3155,DPORT_BD!$A$1:$I$296,9,FALSE)=0,"",VLOOKUP($B3155,DPORT_BD!$A$1:$I$296,9,FALSE)),"")</f>
        <v/>
      </c>
    </row>
    <row r="3156" spans="1:40">
      <c r="A3156" t="s">
        <v>32</v>
      </c>
      <c r="B3156" t="s">
        <v>5020</v>
      </c>
      <c r="C3156" t="s">
        <v>34</v>
      </c>
      <c r="D3156" t="s">
        <v>52</v>
      </c>
      <c r="E3156" t="s">
        <v>53</v>
      </c>
      <c r="F3156" s="1">
        <v>4000</v>
      </c>
      <c r="I3156" t="s">
        <v>236</v>
      </c>
      <c r="J3156" t="s">
        <v>169</v>
      </c>
      <c r="K3156" t="s">
        <v>83</v>
      </c>
      <c r="L3156" t="s">
        <v>84</v>
      </c>
      <c r="M3156" t="s">
        <v>40</v>
      </c>
      <c r="Q3156" t="s">
        <v>1332</v>
      </c>
      <c r="R3156" t="s">
        <v>336</v>
      </c>
      <c r="S3156" t="s">
        <v>43</v>
      </c>
      <c r="T3156" s="1">
        <v>1</v>
      </c>
      <c r="AG3156" s="5" t="str">
        <f>IFERROR(IF(VLOOKUP($B3156,DPORT_BD!$A$1:$I$296,2,FALSE)=0,"",VLOOKUP($B3156,DPORT_BD!$A$1:$I$296,2,FALSE)),"")</f>
        <v/>
      </c>
      <c r="AH3156" s="5" t="str">
        <f>IFERROR(IF(VLOOKUP($B3156,DPORT_BD!$A$1:$I$296,3,FALSE)=0,"",VLOOKUP($B3156,DPORT_BD!$A$1:$I$296,3,FALSE)),"")</f>
        <v/>
      </c>
      <c r="AI3156" s="5" t="str">
        <f>IFERROR(IF(VLOOKUP($B3156,DPORT_BD!$A$1:$I$296,4,FALSE)=0,"",VLOOKUP($B3156,DPORT_BD!$A$1:$I$296,4,FALSE)),"")</f>
        <v/>
      </c>
      <c r="AJ3156" s="5" t="str">
        <f>IFERROR(IF(VLOOKUP($B3156,DPORT_BD!$A$1:$I$296,5,FALSE)=0,"",VLOOKUP($B3156,DPORT_BD!$A$1:$I$296,5,FALSE)),"")</f>
        <v/>
      </c>
      <c r="AK3156" s="5" t="str">
        <f>IFERROR(IF(VLOOKUP($B3156,DPORT_BD!$A$1:$I$296,6,FALSE)=0,"",VLOOKUP($B3156,DPORT_BD!$A$1:$I$296,6,FALSE)),"")</f>
        <v/>
      </c>
      <c r="AL3156" s="5" t="str">
        <f>IFERROR(IF(VLOOKUP($B3156,DPORT_BD!$A$1:$I$296,7,FALSE)=0,"",VLOOKUP($B3156,DPORT_BD!$A$1:$I$296,7,FALSE)),"")</f>
        <v/>
      </c>
      <c r="AM3156" s="5" t="str">
        <f>IFERROR(IF(VLOOKUP($B3156,DPORT_BD!$A$1:$I$296,8,FALSE)=0,"",VLOOKUP($B3156,DPORT_BD!$A$1:$I$296,8,FALSE)),"")</f>
        <v/>
      </c>
      <c r="AN3156" s="5" t="str">
        <f>IFERROR(IF(VLOOKUP($B3156,DPORT_BD!$A$1:$I$296,9,FALSE)=0,"",VLOOKUP($B3156,DPORT_BD!$A$1:$I$296,9,FALSE)),"")</f>
        <v/>
      </c>
    </row>
    <row r="3157" spans="1:40">
      <c r="A3157" t="s">
        <v>32</v>
      </c>
      <c r="B3157" t="s">
        <v>5021</v>
      </c>
      <c r="C3157" t="s">
        <v>34</v>
      </c>
      <c r="D3157" t="s">
        <v>52</v>
      </c>
      <c r="E3157" t="s">
        <v>53</v>
      </c>
      <c r="F3157" s="1">
        <v>3850</v>
      </c>
      <c r="I3157" t="s">
        <v>37</v>
      </c>
      <c r="J3157" t="s">
        <v>169</v>
      </c>
      <c r="K3157" t="s">
        <v>83</v>
      </c>
      <c r="L3157" t="s">
        <v>84</v>
      </c>
      <c r="M3157" t="s">
        <v>40</v>
      </c>
      <c r="S3157" t="s">
        <v>663</v>
      </c>
      <c r="T3157" s="1">
        <v>10</v>
      </c>
      <c r="AG3157" s="5" t="str">
        <f>IFERROR(IF(VLOOKUP($B3157,DPORT_BD!$A$1:$I$296,2,FALSE)=0,"",VLOOKUP($B3157,DPORT_BD!$A$1:$I$296,2,FALSE)),"")</f>
        <v/>
      </c>
      <c r="AH3157" s="5" t="str">
        <f>IFERROR(IF(VLOOKUP($B3157,DPORT_BD!$A$1:$I$296,3,FALSE)=0,"",VLOOKUP($B3157,DPORT_BD!$A$1:$I$296,3,FALSE)),"")</f>
        <v/>
      </c>
      <c r="AI3157" s="5" t="str">
        <f>IFERROR(IF(VLOOKUP($B3157,DPORT_BD!$A$1:$I$296,4,FALSE)=0,"",VLOOKUP($B3157,DPORT_BD!$A$1:$I$296,4,FALSE)),"")</f>
        <v/>
      </c>
      <c r="AJ3157" s="5" t="str">
        <f>IFERROR(IF(VLOOKUP($B3157,DPORT_BD!$A$1:$I$296,5,FALSE)=0,"",VLOOKUP($B3157,DPORT_BD!$A$1:$I$296,5,FALSE)),"")</f>
        <v/>
      </c>
      <c r="AK3157" s="5" t="str">
        <f>IFERROR(IF(VLOOKUP($B3157,DPORT_BD!$A$1:$I$296,6,FALSE)=0,"",VLOOKUP($B3157,DPORT_BD!$A$1:$I$296,6,FALSE)),"")</f>
        <v/>
      </c>
      <c r="AL3157" s="5" t="str">
        <f>IFERROR(IF(VLOOKUP($B3157,DPORT_BD!$A$1:$I$296,7,FALSE)=0,"",VLOOKUP($B3157,DPORT_BD!$A$1:$I$296,7,FALSE)),"")</f>
        <v/>
      </c>
      <c r="AM3157" s="5" t="str">
        <f>IFERROR(IF(VLOOKUP($B3157,DPORT_BD!$A$1:$I$296,8,FALSE)=0,"",VLOOKUP($B3157,DPORT_BD!$A$1:$I$296,8,FALSE)),"")</f>
        <v/>
      </c>
      <c r="AN3157" s="5" t="str">
        <f>IFERROR(IF(VLOOKUP($B3157,DPORT_BD!$A$1:$I$296,9,FALSE)=0,"",VLOOKUP($B3157,DPORT_BD!$A$1:$I$296,9,FALSE)),"")</f>
        <v/>
      </c>
    </row>
    <row r="3158" spans="1:40">
      <c r="A3158" t="s">
        <v>32</v>
      </c>
      <c r="B3158" t="s">
        <v>5022</v>
      </c>
      <c r="C3158" t="s">
        <v>101</v>
      </c>
      <c r="D3158" t="s">
        <v>45</v>
      </c>
      <c r="E3158" t="s">
        <v>102</v>
      </c>
      <c r="F3158" s="1">
        <v>2300</v>
      </c>
      <c r="I3158" t="s">
        <v>37</v>
      </c>
      <c r="J3158" t="s">
        <v>82</v>
      </c>
      <c r="K3158" t="s">
        <v>83</v>
      </c>
      <c r="L3158" t="s">
        <v>84</v>
      </c>
      <c r="M3158" t="s">
        <v>40</v>
      </c>
      <c r="S3158" t="s">
        <v>663</v>
      </c>
      <c r="T3158" s="1">
        <v>10</v>
      </c>
      <c r="AG3158" s="5" t="str">
        <f>IFERROR(IF(VLOOKUP($B3158,DPORT_BD!$A$1:$I$296,2,FALSE)=0,"",VLOOKUP($B3158,DPORT_BD!$A$1:$I$296,2,FALSE)),"")</f>
        <v/>
      </c>
      <c r="AH3158" s="5" t="str">
        <f>IFERROR(IF(VLOOKUP($B3158,DPORT_BD!$A$1:$I$296,3,FALSE)=0,"",VLOOKUP($B3158,DPORT_BD!$A$1:$I$296,3,FALSE)),"")</f>
        <v/>
      </c>
      <c r="AI3158" s="5" t="str">
        <f>IFERROR(IF(VLOOKUP($B3158,DPORT_BD!$A$1:$I$296,4,FALSE)=0,"",VLOOKUP($B3158,DPORT_BD!$A$1:$I$296,4,FALSE)),"")</f>
        <v/>
      </c>
      <c r="AJ3158" s="5" t="str">
        <f>IFERROR(IF(VLOOKUP($B3158,DPORT_BD!$A$1:$I$296,5,FALSE)=0,"",VLOOKUP($B3158,DPORT_BD!$A$1:$I$296,5,FALSE)),"")</f>
        <v/>
      </c>
      <c r="AK3158" s="5" t="str">
        <f>IFERROR(IF(VLOOKUP($B3158,DPORT_BD!$A$1:$I$296,6,FALSE)=0,"",VLOOKUP($B3158,DPORT_BD!$A$1:$I$296,6,FALSE)),"")</f>
        <v/>
      </c>
      <c r="AL3158" s="5" t="str">
        <f>IFERROR(IF(VLOOKUP($B3158,DPORT_BD!$A$1:$I$296,7,FALSE)=0,"",VLOOKUP($B3158,DPORT_BD!$A$1:$I$296,7,FALSE)),"")</f>
        <v/>
      </c>
      <c r="AM3158" s="5" t="str">
        <f>IFERROR(IF(VLOOKUP($B3158,DPORT_BD!$A$1:$I$296,8,FALSE)=0,"",VLOOKUP($B3158,DPORT_BD!$A$1:$I$296,8,FALSE)),"")</f>
        <v/>
      </c>
      <c r="AN3158" s="5" t="str">
        <f>IFERROR(IF(VLOOKUP($B3158,DPORT_BD!$A$1:$I$296,9,FALSE)=0,"",VLOOKUP($B3158,DPORT_BD!$A$1:$I$296,9,FALSE)),"")</f>
        <v/>
      </c>
    </row>
    <row r="3159" spans="1:40">
      <c r="A3159" t="s">
        <v>32</v>
      </c>
      <c r="B3159" t="s">
        <v>5023</v>
      </c>
      <c r="C3159" t="s">
        <v>34</v>
      </c>
      <c r="D3159" t="s">
        <v>52</v>
      </c>
      <c r="E3159" t="s">
        <v>53</v>
      </c>
      <c r="F3159" s="1">
        <v>3850</v>
      </c>
      <c r="I3159" t="s">
        <v>37</v>
      </c>
      <c r="J3159" t="s">
        <v>82</v>
      </c>
      <c r="K3159" t="s">
        <v>160</v>
      </c>
      <c r="L3159" t="s">
        <v>161</v>
      </c>
      <c r="M3159" t="s">
        <v>40</v>
      </c>
      <c r="S3159" t="s">
        <v>663</v>
      </c>
      <c r="T3159" s="1">
        <v>10</v>
      </c>
      <c r="AG3159" s="5" t="str">
        <f>IFERROR(IF(VLOOKUP($B3159,DPORT_BD!$A$1:$I$296,2,FALSE)=0,"",VLOOKUP($B3159,DPORT_BD!$A$1:$I$296,2,FALSE)),"")</f>
        <v/>
      </c>
      <c r="AH3159" s="5" t="str">
        <f>IFERROR(IF(VLOOKUP($B3159,DPORT_BD!$A$1:$I$296,3,FALSE)=0,"",VLOOKUP($B3159,DPORT_BD!$A$1:$I$296,3,FALSE)),"")</f>
        <v/>
      </c>
      <c r="AI3159" s="5" t="str">
        <f>IFERROR(IF(VLOOKUP($B3159,DPORT_BD!$A$1:$I$296,4,FALSE)=0,"",VLOOKUP($B3159,DPORT_BD!$A$1:$I$296,4,FALSE)),"")</f>
        <v/>
      </c>
      <c r="AJ3159" s="5" t="str">
        <f>IFERROR(IF(VLOOKUP($B3159,DPORT_BD!$A$1:$I$296,5,FALSE)=0,"",VLOOKUP($B3159,DPORT_BD!$A$1:$I$296,5,FALSE)),"")</f>
        <v/>
      </c>
      <c r="AK3159" s="5" t="str">
        <f>IFERROR(IF(VLOOKUP($B3159,DPORT_BD!$A$1:$I$296,6,FALSE)=0,"",VLOOKUP($B3159,DPORT_BD!$A$1:$I$296,6,FALSE)),"")</f>
        <v/>
      </c>
      <c r="AL3159" s="5" t="str">
        <f>IFERROR(IF(VLOOKUP($B3159,DPORT_BD!$A$1:$I$296,7,FALSE)=0,"",VLOOKUP($B3159,DPORT_BD!$A$1:$I$296,7,FALSE)),"")</f>
        <v/>
      </c>
      <c r="AM3159" s="5" t="str">
        <f>IFERROR(IF(VLOOKUP($B3159,DPORT_BD!$A$1:$I$296,8,FALSE)=0,"",VLOOKUP($B3159,DPORT_BD!$A$1:$I$296,8,FALSE)),"")</f>
        <v/>
      </c>
      <c r="AN3159" s="5" t="str">
        <f>IFERROR(IF(VLOOKUP($B3159,DPORT_BD!$A$1:$I$296,9,FALSE)=0,"",VLOOKUP($B3159,DPORT_BD!$A$1:$I$296,9,FALSE)),"")</f>
        <v/>
      </c>
    </row>
    <row r="3160" spans="1:40">
      <c r="A3160" t="s">
        <v>32</v>
      </c>
      <c r="B3160" t="s">
        <v>5024</v>
      </c>
      <c r="C3160" t="s">
        <v>34</v>
      </c>
      <c r="D3160" t="s">
        <v>52</v>
      </c>
      <c r="E3160" t="s">
        <v>53</v>
      </c>
      <c r="F3160" s="1">
        <v>3890</v>
      </c>
      <c r="I3160" t="s">
        <v>37</v>
      </c>
      <c r="J3160" t="s">
        <v>82</v>
      </c>
      <c r="K3160" t="s">
        <v>83</v>
      </c>
      <c r="L3160" t="s">
        <v>84</v>
      </c>
      <c r="M3160" t="s">
        <v>40</v>
      </c>
      <c r="S3160" t="s">
        <v>663</v>
      </c>
      <c r="T3160" s="1">
        <v>10</v>
      </c>
      <c r="AG3160" s="5" t="str">
        <f>IFERROR(IF(VLOOKUP($B3160,DPORT_BD!$A$1:$I$296,2,FALSE)=0,"",VLOOKUP($B3160,DPORT_BD!$A$1:$I$296,2,FALSE)),"")</f>
        <v/>
      </c>
      <c r="AH3160" s="5" t="str">
        <f>IFERROR(IF(VLOOKUP($B3160,DPORT_BD!$A$1:$I$296,3,FALSE)=0,"",VLOOKUP($B3160,DPORT_BD!$A$1:$I$296,3,FALSE)),"")</f>
        <v/>
      </c>
      <c r="AI3160" s="5" t="str">
        <f>IFERROR(IF(VLOOKUP($B3160,DPORT_BD!$A$1:$I$296,4,FALSE)=0,"",VLOOKUP($B3160,DPORT_BD!$A$1:$I$296,4,FALSE)),"")</f>
        <v/>
      </c>
      <c r="AJ3160" s="5" t="str">
        <f>IFERROR(IF(VLOOKUP($B3160,DPORT_BD!$A$1:$I$296,5,FALSE)=0,"",VLOOKUP($B3160,DPORT_BD!$A$1:$I$296,5,FALSE)),"")</f>
        <v/>
      </c>
      <c r="AK3160" s="5" t="str">
        <f>IFERROR(IF(VLOOKUP($B3160,DPORT_BD!$A$1:$I$296,6,FALSE)=0,"",VLOOKUP($B3160,DPORT_BD!$A$1:$I$296,6,FALSE)),"")</f>
        <v/>
      </c>
      <c r="AL3160" s="5" t="str">
        <f>IFERROR(IF(VLOOKUP($B3160,DPORT_BD!$A$1:$I$296,7,FALSE)=0,"",VLOOKUP($B3160,DPORT_BD!$A$1:$I$296,7,FALSE)),"")</f>
        <v/>
      </c>
      <c r="AM3160" s="5" t="str">
        <f>IFERROR(IF(VLOOKUP($B3160,DPORT_BD!$A$1:$I$296,8,FALSE)=0,"",VLOOKUP($B3160,DPORT_BD!$A$1:$I$296,8,FALSE)),"")</f>
        <v/>
      </c>
      <c r="AN3160" s="5" t="str">
        <f>IFERROR(IF(VLOOKUP($B3160,DPORT_BD!$A$1:$I$296,9,FALSE)=0,"",VLOOKUP($B3160,DPORT_BD!$A$1:$I$296,9,FALSE)),"")</f>
        <v/>
      </c>
    </row>
    <row r="3161" spans="1:40">
      <c r="A3161" t="s">
        <v>32</v>
      </c>
      <c r="B3161" t="s">
        <v>5025</v>
      </c>
      <c r="C3161" t="s">
        <v>34</v>
      </c>
      <c r="D3161" t="s">
        <v>52</v>
      </c>
      <c r="E3161" t="s">
        <v>53</v>
      </c>
      <c r="F3161" s="1">
        <v>3850</v>
      </c>
      <c r="I3161" t="s">
        <v>54</v>
      </c>
      <c r="K3161" t="s">
        <v>38</v>
      </c>
      <c r="L3161" t="s">
        <v>39</v>
      </c>
      <c r="M3161" t="s">
        <v>40</v>
      </c>
      <c r="Q3161" t="s">
        <v>3251</v>
      </c>
      <c r="R3161" t="s">
        <v>61</v>
      </c>
      <c r="S3161" t="s">
        <v>663</v>
      </c>
      <c r="T3161" s="1">
        <v>10</v>
      </c>
      <c r="W3161" t="s">
        <v>1195</v>
      </c>
      <c r="AG3161" s="5" t="str">
        <f>IFERROR(IF(VLOOKUP($B3161,DPORT_BD!$A$1:$I$296,2,FALSE)=0,"",VLOOKUP($B3161,DPORT_BD!$A$1:$I$296,2,FALSE)),"")</f>
        <v/>
      </c>
      <c r="AH3161" s="5" t="str">
        <f>IFERROR(IF(VLOOKUP($B3161,DPORT_BD!$A$1:$I$296,3,FALSE)=0,"",VLOOKUP($B3161,DPORT_BD!$A$1:$I$296,3,FALSE)),"")</f>
        <v/>
      </c>
      <c r="AI3161" s="5" t="str">
        <f>IFERROR(IF(VLOOKUP($B3161,DPORT_BD!$A$1:$I$296,4,FALSE)=0,"",VLOOKUP($B3161,DPORT_BD!$A$1:$I$296,4,FALSE)),"")</f>
        <v/>
      </c>
      <c r="AJ3161" s="5" t="str">
        <f>IFERROR(IF(VLOOKUP($B3161,DPORT_BD!$A$1:$I$296,5,FALSE)=0,"",VLOOKUP($B3161,DPORT_BD!$A$1:$I$296,5,FALSE)),"")</f>
        <v/>
      </c>
      <c r="AK3161" s="5" t="str">
        <f>IFERROR(IF(VLOOKUP($B3161,DPORT_BD!$A$1:$I$296,6,FALSE)=0,"",VLOOKUP($B3161,DPORT_BD!$A$1:$I$296,6,FALSE)),"")</f>
        <v/>
      </c>
      <c r="AL3161" s="5" t="str">
        <f>IFERROR(IF(VLOOKUP($B3161,DPORT_BD!$A$1:$I$296,7,FALSE)=0,"",VLOOKUP($B3161,DPORT_BD!$A$1:$I$296,7,FALSE)),"")</f>
        <v/>
      </c>
      <c r="AM3161" s="5" t="str">
        <f>IFERROR(IF(VLOOKUP($B3161,DPORT_BD!$A$1:$I$296,8,FALSE)=0,"",VLOOKUP($B3161,DPORT_BD!$A$1:$I$296,8,FALSE)),"")</f>
        <v/>
      </c>
      <c r="AN3161" s="5" t="str">
        <f>IFERROR(IF(VLOOKUP($B3161,DPORT_BD!$A$1:$I$296,9,FALSE)=0,"",VLOOKUP($B3161,DPORT_BD!$A$1:$I$296,9,FALSE)),"")</f>
        <v/>
      </c>
    </row>
    <row r="3162" spans="1:40">
      <c r="A3162" t="s">
        <v>32</v>
      </c>
      <c r="B3162" t="s">
        <v>5026</v>
      </c>
      <c r="C3162" t="s">
        <v>34</v>
      </c>
      <c r="D3162" t="s">
        <v>52</v>
      </c>
      <c r="E3162" t="s">
        <v>53</v>
      </c>
      <c r="F3162" s="1">
        <v>3890</v>
      </c>
      <c r="I3162" t="s">
        <v>37</v>
      </c>
      <c r="J3162" t="s">
        <v>82</v>
      </c>
      <c r="K3162" t="s">
        <v>83</v>
      </c>
      <c r="L3162" t="s">
        <v>84</v>
      </c>
      <c r="M3162" t="s">
        <v>40</v>
      </c>
      <c r="S3162" t="s">
        <v>650</v>
      </c>
      <c r="T3162" s="1">
        <v>13</v>
      </c>
      <c r="AG3162" s="5" t="str">
        <f>IFERROR(IF(VLOOKUP($B3162,DPORT_BD!$A$1:$I$296,2,FALSE)=0,"",VLOOKUP($B3162,DPORT_BD!$A$1:$I$296,2,FALSE)),"")</f>
        <v/>
      </c>
      <c r="AH3162" s="5" t="str">
        <f>IFERROR(IF(VLOOKUP($B3162,DPORT_BD!$A$1:$I$296,3,FALSE)=0,"",VLOOKUP($B3162,DPORT_BD!$A$1:$I$296,3,FALSE)),"")</f>
        <v/>
      </c>
      <c r="AI3162" s="5" t="str">
        <f>IFERROR(IF(VLOOKUP($B3162,DPORT_BD!$A$1:$I$296,4,FALSE)=0,"",VLOOKUP($B3162,DPORT_BD!$A$1:$I$296,4,FALSE)),"")</f>
        <v/>
      </c>
      <c r="AJ3162" s="5" t="str">
        <f>IFERROR(IF(VLOOKUP($B3162,DPORT_BD!$A$1:$I$296,5,FALSE)=0,"",VLOOKUP($B3162,DPORT_BD!$A$1:$I$296,5,FALSE)),"")</f>
        <v/>
      </c>
      <c r="AK3162" s="5" t="str">
        <f>IFERROR(IF(VLOOKUP($B3162,DPORT_BD!$A$1:$I$296,6,FALSE)=0,"",VLOOKUP($B3162,DPORT_BD!$A$1:$I$296,6,FALSE)),"")</f>
        <v/>
      </c>
      <c r="AL3162" s="5" t="str">
        <f>IFERROR(IF(VLOOKUP($B3162,DPORT_BD!$A$1:$I$296,7,FALSE)=0,"",VLOOKUP($B3162,DPORT_BD!$A$1:$I$296,7,FALSE)),"")</f>
        <v/>
      </c>
      <c r="AM3162" s="5" t="str">
        <f>IFERROR(IF(VLOOKUP($B3162,DPORT_BD!$A$1:$I$296,8,FALSE)=0,"",VLOOKUP($B3162,DPORT_BD!$A$1:$I$296,8,FALSE)),"")</f>
        <v/>
      </c>
      <c r="AN3162" s="5" t="str">
        <f>IFERROR(IF(VLOOKUP($B3162,DPORT_BD!$A$1:$I$296,9,FALSE)=0,"",VLOOKUP($B3162,DPORT_BD!$A$1:$I$296,9,FALSE)),"")</f>
        <v/>
      </c>
    </row>
    <row r="3163" spans="1:40">
      <c r="A3163" t="s">
        <v>32</v>
      </c>
      <c r="B3163" t="s">
        <v>5027</v>
      </c>
      <c r="C3163" t="s">
        <v>34</v>
      </c>
      <c r="D3163" t="s">
        <v>45</v>
      </c>
      <c r="E3163" t="s">
        <v>46</v>
      </c>
      <c r="F3163" s="1">
        <v>3710</v>
      </c>
      <c r="I3163" t="s">
        <v>37</v>
      </c>
      <c r="J3163" t="s">
        <v>82</v>
      </c>
      <c r="K3163" t="s">
        <v>83</v>
      </c>
      <c r="L3163" t="s">
        <v>84</v>
      </c>
      <c r="M3163" t="s">
        <v>40</v>
      </c>
      <c r="Q3163" t="s">
        <v>3012</v>
      </c>
      <c r="R3163" t="s">
        <v>295</v>
      </c>
      <c r="S3163" t="s">
        <v>645</v>
      </c>
      <c r="T3163" s="1">
        <v>12</v>
      </c>
      <c r="X3163" t="s">
        <v>296</v>
      </c>
      <c r="AG3163" s="5" t="str">
        <f>IFERROR(IF(VLOOKUP($B3163,DPORT_BD!$A$1:$I$296,2,FALSE)=0,"",VLOOKUP($B3163,DPORT_BD!$A$1:$I$296,2,FALSE)),"")</f>
        <v/>
      </c>
      <c r="AH3163" s="5" t="str">
        <f>IFERROR(IF(VLOOKUP($B3163,DPORT_BD!$A$1:$I$296,3,FALSE)=0,"",VLOOKUP($B3163,DPORT_BD!$A$1:$I$296,3,FALSE)),"")</f>
        <v/>
      </c>
      <c r="AI3163" s="5" t="str">
        <f>IFERROR(IF(VLOOKUP($B3163,DPORT_BD!$A$1:$I$296,4,FALSE)=0,"",VLOOKUP($B3163,DPORT_BD!$A$1:$I$296,4,FALSE)),"")</f>
        <v/>
      </c>
      <c r="AJ3163" s="5" t="str">
        <f>IFERROR(IF(VLOOKUP($B3163,DPORT_BD!$A$1:$I$296,5,FALSE)=0,"",VLOOKUP($B3163,DPORT_BD!$A$1:$I$296,5,FALSE)),"")</f>
        <v/>
      </c>
      <c r="AK3163" s="5" t="str">
        <f>IFERROR(IF(VLOOKUP($B3163,DPORT_BD!$A$1:$I$296,6,FALSE)=0,"",VLOOKUP($B3163,DPORT_BD!$A$1:$I$296,6,FALSE)),"")</f>
        <v/>
      </c>
      <c r="AL3163" s="5" t="str">
        <f>IFERROR(IF(VLOOKUP($B3163,DPORT_BD!$A$1:$I$296,7,FALSE)=0,"",VLOOKUP($B3163,DPORT_BD!$A$1:$I$296,7,FALSE)),"")</f>
        <v/>
      </c>
      <c r="AM3163" s="5" t="str">
        <f>IFERROR(IF(VLOOKUP($B3163,DPORT_BD!$A$1:$I$296,8,FALSE)=0,"",VLOOKUP($B3163,DPORT_BD!$A$1:$I$296,8,FALSE)),"")</f>
        <v/>
      </c>
      <c r="AN3163" s="5" t="str">
        <f>IFERROR(IF(VLOOKUP($B3163,DPORT_BD!$A$1:$I$296,9,FALSE)=0,"",VLOOKUP($B3163,DPORT_BD!$A$1:$I$296,9,FALSE)),"")</f>
        <v/>
      </c>
    </row>
    <row r="3164" spans="1:40">
      <c r="A3164" t="s">
        <v>32</v>
      </c>
      <c r="B3164" t="s">
        <v>5028</v>
      </c>
      <c r="C3164" t="s">
        <v>34</v>
      </c>
      <c r="D3164" t="s">
        <v>52</v>
      </c>
      <c r="E3164" t="s">
        <v>53</v>
      </c>
      <c r="F3164" s="1">
        <v>3880</v>
      </c>
      <c r="I3164" t="s">
        <v>37</v>
      </c>
      <c r="J3164" t="s">
        <v>82</v>
      </c>
      <c r="K3164" t="s">
        <v>73</v>
      </c>
      <c r="L3164" t="s">
        <v>74</v>
      </c>
      <c r="M3164" t="s">
        <v>40</v>
      </c>
      <c r="Q3164" t="s">
        <v>3012</v>
      </c>
      <c r="R3164" t="s">
        <v>295</v>
      </c>
      <c r="S3164" t="s">
        <v>645</v>
      </c>
      <c r="T3164" s="1">
        <v>12</v>
      </c>
      <c r="AG3164" s="5" t="str">
        <f>IFERROR(IF(VLOOKUP($B3164,DPORT_BD!$A$1:$I$296,2,FALSE)=0,"",VLOOKUP($B3164,DPORT_BD!$A$1:$I$296,2,FALSE)),"")</f>
        <v/>
      </c>
      <c r="AH3164" s="5" t="str">
        <f>IFERROR(IF(VLOOKUP($B3164,DPORT_BD!$A$1:$I$296,3,FALSE)=0,"",VLOOKUP($B3164,DPORT_BD!$A$1:$I$296,3,FALSE)),"")</f>
        <v/>
      </c>
      <c r="AI3164" s="5" t="str">
        <f>IFERROR(IF(VLOOKUP($B3164,DPORT_BD!$A$1:$I$296,4,FALSE)=0,"",VLOOKUP($B3164,DPORT_BD!$A$1:$I$296,4,FALSE)),"")</f>
        <v/>
      </c>
      <c r="AJ3164" s="5" t="str">
        <f>IFERROR(IF(VLOOKUP($B3164,DPORT_BD!$A$1:$I$296,5,FALSE)=0,"",VLOOKUP($B3164,DPORT_BD!$A$1:$I$296,5,FALSE)),"")</f>
        <v/>
      </c>
      <c r="AK3164" s="5" t="str">
        <f>IFERROR(IF(VLOOKUP($B3164,DPORT_BD!$A$1:$I$296,6,FALSE)=0,"",VLOOKUP($B3164,DPORT_BD!$A$1:$I$296,6,FALSE)),"")</f>
        <v/>
      </c>
      <c r="AL3164" s="5" t="str">
        <f>IFERROR(IF(VLOOKUP($B3164,DPORT_BD!$A$1:$I$296,7,FALSE)=0,"",VLOOKUP($B3164,DPORT_BD!$A$1:$I$296,7,FALSE)),"")</f>
        <v/>
      </c>
      <c r="AM3164" s="5" t="str">
        <f>IFERROR(IF(VLOOKUP($B3164,DPORT_BD!$A$1:$I$296,8,FALSE)=0,"",VLOOKUP($B3164,DPORT_BD!$A$1:$I$296,8,FALSE)),"")</f>
        <v/>
      </c>
      <c r="AN3164" s="5" t="str">
        <f>IFERROR(IF(VLOOKUP($B3164,DPORT_BD!$A$1:$I$296,9,FALSE)=0,"",VLOOKUP($B3164,DPORT_BD!$A$1:$I$296,9,FALSE)),"")</f>
        <v/>
      </c>
    </row>
    <row r="3165" spans="1:40">
      <c r="A3165" t="s">
        <v>32</v>
      </c>
      <c r="B3165" t="s">
        <v>5029</v>
      </c>
      <c r="C3165" t="s">
        <v>34</v>
      </c>
      <c r="D3165" t="s">
        <v>52</v>
      </c>
      <c r="E3165" t="s">
        <v>53</v>
      </c>
      <c r="F3165" s="1">
        <v>3900</v>
      </c>
      <c r="I3165" t="s">
        <v>37</v>
      </c>
      <c r="K3165" t="s">
        <v>38</v>
      </c>
      <c r="L3165" t="s">
        <v>39</v>
      </c>
      <c r="M3165" t="s">
        <v>40</v>
      </c>
      <c r="Q3165" t="s">
        <v>3012</v>
      </c>
      <c r="R3165" t="s">
        <v>295</v>
      </c>
      <c r="S3165" t="s">
        <v>645</v>
      </c>
      <c r="T3165" s="1">
        <v>12</v>
      </c>
      <c r="W3165" t="s">
        <v>5030</v>
      </c>
      <c r="AG3165" s="5" t="str">
        <f>IFERROR(IF(VLOOKUP($B3165,DPORT_BD!$A$1:$I$296,2,FALSE)=0,"",VLOOKUP($B3165,DPORT_BD!$A$1:$I$296,2,FALSE)),"")</f>
        <v/>
      </c>
      <c r="AH3165" s="5" t="str">
        <f>IFERROR(IF(VLOOKUP($B3165,DPORT_BD!$A$1:$I$296,3,FALSE)=0,"",VLOOKUP($B3165,DPORT_BD!$A$1:$I$296,3,FALSE)),"")</f>
        <v/>
      </c>
      <c r="AI3165" s="5" t="str">
        <f>IFERROR(IF(VLOOKUP($B3165,DPORT_BD!$A$1:$I$296,4,FALSE)=0,"",VLOOKUP($B3165,DPORT_BD!$A$1:$I$296,4,FALSE)),"")</f>
        <v/>
      </c>
      <c r="AJ3165" s="5" t="str">
        <f>IFERROR(IF(VLOOKUP($B3165,DPORT_BD!$A$1:$I$296,5,FALSE)=0,"",VLOOKUP($B3165,DPORT_BD!$A$1:$I$296,5,FALSE)),"")</f>
        <v/>
      </c>
      <c r="AK3165" s="5" t="str">
        <f>IFERROR(IF(VLOOKUP($B3165,DPORT_BD!$A$1:$I$296,6,FALSE)=0,"",VLOOKUP($B3165,DPORT_BD!$A$1:$I$296,6,FALSE)),"")</f>
        <v/>
      </c>
      <c r="AL3165" s="5" t="str">
        <f>IFERROR(IF(VLOOKUP($B3165,DPORT_BD!$A$1:$I$296,7,FALSE)=0,"",VLOOKUP($B3165,DPORT_BD!$A$1:$I$296,7,FALSE)),"")</f>
        <v/>
      </c>
      <c r="AM3165" s="5" t="str">
        <f>IFERROR(IF(VLOOKUP($B3165,DPORT_BD!$A$1:$I$296,8,FALSE)=0,"",VLOOKUP($B3165,DPORT_BD!$A$1:$I$296,8,FALSE)),"")</f>
        <v/>
      </c>
      <c r="AN3165" s="5" t="str">
        <f>IFERROR(IF(VLOOKUP($B3165,DPORT_BD!$A$1:$I$296,9,FALSE)=0,"",VLOOKUP($B3165,DPORT_BD!$A$1:$I$296,9,FALSE)),"")</f>
        <v/>
      </c>
    </row>
    <row r="3166" spans="1:40">
      <c r="A3166" t="s">
        <v>32</v>
      </c>
      <c r="B3166" t="s">
        <v>5031</v>
      </c>
      <c r="C3166" t="s">
        <v>34</v>
      </c>
      <c r="D3166" t="s">
        <v>52</v>
      </c>
      <c r="E3166" t="s">
        <v>53</v>
      </c>
      <c r="F3166" s="1">
        <v>3880</v>
      </c>
      <c r="G3166" t="s">
        <v>1314</v>
      </c>
      <c r="I3166" t="s">
        <v>37</v>
      </c>
      <c r="J3166" t="s">
        <v>169</v>
      </c>
      <c r="K3166" t="s">
        <v>83</v>
      </c>
      <c r="L3166" t="s">
        <v>84</v>
      </c>
      <c r="M3166" t="s">
        <v>40</v>
      </c>
      <c r="S3166" t="s">
        <v>615</v>
      </c>
      <c r="T3166" s="1">
        <v>11</v>
      </c>
      <c r="W3166" t="s">
        <v>136</v>
      </c>
      <c r="AC3166" t="s">
        <v>181</v>
      </c>
      <c r="AD3166" t="s">
        <v>181</v>
      </c>
      <c r="AG3166" s="5" t="str">
        <f>IFERROR(IF(VLOOKUP($B3166,DPORT_BD!$A$1:$I$296,2,FALSE)=0,"",VLOOKUP($B3166,DPORT_BD!$A$1:$I$296,2,FALSE)),"")</f>
        <v>PRC00002270</v>
      </c>
      <c r="AH3166" s="5" t="str">
        <f>IFERROR(IF(VLOOKUP($B3166,DPORT_BD!$A$1:$I$296,3,FALSE)=0,"",VLOOKUP($B3166,DPORT_BD!$A$1:$I$296,3,FALSE)),"")</f>
        <v>Barrido</v>
      </c>
      <c r="AI3166" s="5" t="str">
        <f>IFERROR(IF(VLOOKUP($B3166,DPORT_BD!$A$1:$I$296,4,FALSE)=0,"",VLOOKUP($B3166,DPORT_BD!$A$1:$I$296,4,FALSE)),"")</f>
        <v/>
      </c>
      <c r="AJ3166" s="5" t="str">
        <f>IFERROR(IF(VLOOKUP($B3166,DPORT_BD!$A$1:$I$296,5,FALSE)=0,"",VLOOKUP($B3166,DPORT_BD!$A$1:$I$296,5,FALSE)),"")</f>
        <v>CAJA</v>
      </c>
      <c r="AK3166" s="5" t="str">
        <f>IFERROR(IF(VLOOKUP($B3166,DPORT_BD!$A$1:$I$296,6,FALSE)=0,"",VLOOKUP($B3166,DPORT_BD!$A$1:$I$296,6,FALSE)),"")</f>
        <v/>
      </c>
      <c r="AL3166" s="5" t="str">
        <f>IFERROR(IF(VLOOKUP($B3166,DPORT_BD!$A$1:$I$296,7,FALSE)=0,"",VLOOKUP($B3166,DPORT_BD!$A$1:$I$296,7,FALSE)),"")</f>
        <v/>
      </c>
      <c r="AM3166" s="5" t="str">
        <f>IFERROR(IF(VLOOKUP($B3166,DPORT_BD!$A$1:$I$296,8,FALSE)=0,"",VLOOKUP($B3166,DPORT_BD!$A$1:$I$296,8,FALSE)),"")</f>
        <v/>
      </c>
      <c r="AN3166" s="5" t="str">
        <f>IFERROR(IF(VLOOKUP($B3166,DPORT_BD!$A$1:$I$296,9,FALSE)=0,"",VLOOKUP($B3166,DPORT_BD!$A$1:$I$296,9,FALSE)),"")</f>
        <v/>
      </c>
    </row>
    <row r="3167" spans="1:40">
      <c r="A3167" t="s">
        <v>32</v>
      </c>
      <c r="B3167" t="s">
        <v>5032</v>
      </c>
      <c r="C3167" t="s">
        <v>34</v>
      </c>
      <c r="D3167" t="s">
        <v>45</v>
      </c>
      <c r="E3167" t="s">
        <v>46</v>
      </c>
      <c r="F3167" s="1">
        <v>3780</v>
      </c>
      <c r="I3167" t="s">
        <v>37</v>
      </c>
      <c r="J3167" t="s">
        <v>169</v>
      </c>
      <c r="K3167" t="s">
        <v>83</v>
      </c>
      <c r="L3167" t="s">
        <v>84</v>
      </c>
      <c r="M3167" t="s">
        <v>40</v>
      </c>
      <c r="Q3167" t="s">
        <v>430</v>
      </c>
      <c r="R3167" t="s">
        <v>302</v>
      </c>
      <c r="S3167" t="s">
        <v>615</v>
      </c>
      <c r="T3167" s="1">
        <v>11</v>
      </c>
      <c r="X3167" t="s">
        <v>296</v>
      </c>
      <c r="AG3167" s="5" t="str">
        <f>IFERROR(IF(VLOOKUP($B3167,DPORT_BD!$A$1:$I$296,2,FALSE)=0,"",VLOOKUP($B3167,DPORT_BD!$A$1:$I$296,2,FALSE)),"")</f>
        <v/>
      </c>
      <c r="AH3167" s="5" t="str">
        <f>IFERROR(IF(VLOOKUP($B3167,DPORT_BD!$A$1:$I$296,3,FALSE)=0,"",VLOOKUP($B3167,DPORT_BD!$A$1:$I$296,3,FALSE)),"")</f>
        <v/>
      </c>
      <c r="AI3167" s="5" t="str">
        <f>IFERROR(IF(VLOOKUP($B3167,DPORT_BD!$A$1:$I$296,4,FALSE)=0,"",VLOOKUP($B3167,DPORT_BD!$A$1:$I$296,4,FALSE)),"")</f>
        <v/>
      </c>
      <c r="AJ3167" s="5" t="str">
        <f>IFERROR(IF(VLOOKUP($B3167,DPORT_BD!$A$1:$I$296,5,FALSE)=0,"",VLOOKUP($B3167,DPORT_BD!$A$1:$I$296,5,FALSE)),"")</f>
        <v/>
      </c>
      <c r="AK3167" s="5" t="str">
        <f>IFERROR(IF(VLOOKUP($B3167,DPORT_BD!$A$1:$I$296,6,FALSE)=0,"",VLOOKUP($B3167,DPORT_BD!$A$1:$I$296,6,FALSE)),"")</f>
        <v/>
      </c>
      <c r="AL3167" s="5" t="str">
        <f>IFERROR(IF(VLOOKUP($B3167,DPORT_BD!$A$1:$I$296,7,FALSE)=0,"",VLOOKUP($B3167,DPORT_BD!$A$1:$I$296,7,FALSE)),"")</f>
        <v/>
      </c>
      <c r="AM3167" s="5" t="str">
        <f>IFERROR(IF(VLOOKUP($B3167,DPORT_BD!$A$1:$I$296,8,FALSE)=0,"",VLOOKUP($B3167,DPORT_BD!$A$1:$I$296,8,FALSE)),"")</f>
        <v/>
      </c>
      <c r="AN3167" s="5" t="str">
        <f>IFERROR(IF(VLOOKUP($B3167,DPORT_BD!$A$1:$I$296,9,FALSE)=0,"",VLOOKUP($B3167,DPORT_BD!$A$1:$I$296,9,FALSE)),"")</f>
        <v/>
      </c>
    </row>
    <row r="3168" spans="1:40">
      <c r="A3168" t="s">
        <v>32</v>
      </c>
      <c r="B3168" t="s">
        <v>5033</v>
      </c>
      <c r="C3168" t="s">
        <v>34</v>
      </c>
      <c r="D3168" t="s">
        <v>52</v>
      </c>
      <c r="E3168" t="s">
        <v>53</v>
      </c>
      <c r="F3168" s="1">
        <v>3950</v>
      </c>
      <c r="I3168" t="s">
        <v>37</v>
      </c>
      <c r="J3168" t="s">
        <v>82</v>
      </c>
      <c r="K3168" t="s">
        <v>83</v>
      </c>
      <c r="L3168" t="s">
        <v>84</v>
      </c>
      <c r="M3168" t="s">
        <v>40</v>
      </c>
      <c r="S3168" t="s">
        <v>663</v>
      </c>
      <c r="T3168" s="1">
        <v>10</v>
      </c>
      <c r="W3168" t="s">
        <v>547</v>
      </c>
      <c r="AG3168" s="5" t="str">
        <f>IFERROR(IF(VLOOKUP($B3168,DPORT_BD!$A$1:$I$296,2,FALSE)=0,"",VLOOKUP($B3168,DPORT_BD!$A$1:$I$296,2,FALSE)),"")</f>
        <v/>
      </c>
      <c r="AH3168" s="5" t="str">
        <f>IFERROR(IF(VLOOKUP($B3168,DPORT_BD!$A$1:$I$296,3,FALSE)=0,"",VLOOKUP($B3168,DPORT_BD!$A$1:$I$296,3,FALSE)),"")</f>
        <v/>
      </c>
      <c r="AI3168" s="5" t="str">
        <f>IFERROR(IF(VLOOKUP($B3168,DPORT_BD!$A$1:$I$296,4,FALSE)=0,"",VLOOKUP($B3168,DPORT_BD!$A$1:$I$296,4,FALSE)),"")</f>
        <v/>
      </c>
      <c r="AJ3168" s="5" t="str">
        <f>IFERROR(IF(VLOOKUP($B3168,DPORT_BD!$A$1:$I$296,5,FALSE)=0,"",VLOOKUP($B3168,DPORT_BD!$A$1:$I$296,5,FALSE)),"")</f>
        <v/>
      </c>
      <c r="AK3168" s="5" t="str">
        <f>IFERROR(IF(VLOOKUP($B3168,DPORT_BD!$A$1:$I$296,6,FALSE)=0,"",VLOOKUP($B3168,DPORT_BD!$A$1:$I$296,6,FALSE)),"")</f>
        <v/>
      </c>
      <c r="AL3168" s="5" t="str">
        <f>IFERROR(IF(VLOOKUP($B3168,DPORT_BD!$A$1:$I$296,7,FALSE)=0,"",VLOOKUP($B3168,DPORT_BD!$A$1:$I$296,7,FALSE)),"")</f>
        <v/>
      </c>
      <c r="AM3168" s="5" t="str">
        <f>IFERROR(IF(VLOOKUP($B3168,DPORT_BD!$A$1:$I$296,8,FALSE)=0,"",VLOOKUP($B3168,DPORT_BD!$A$1:$I$296,8,FALSE)),"")</f>
        <v/>
      </c>
      <c r="AN3168" s="5" t="str">
        <f>IFERROR(IF(VLOOKUP($B3168,DPORT_BD!$A$1:$I$296,9,FALSE)=0,"",VLOOKUP($B3168,DPORT_BD!$A$1:$I$296,9,FALSE)),"")</f>
        <v/>
      </c>
    </row>
    <row r="3169" spans="1:40">
      <c r="A3169" t="s">
        <v>32</v>
      </c>
      <c r="B3169" t="s">
        <v>5034</v>
      </c>
      <c r="C3169" t="s">
        <v>34</v>
      </c>
      <c r="D3169" t="s">
        <v>52</v>
      </c>
      <c r="E3169" t="s">
        <v>53</v>
      </c>
      <c r="F3169" s="1">
        <v>3830</v>
      </c>
      <c r="I3169" t="s">
        <v>37</v>
      </c>
      <c r="K3169" t="s">
        <v>38</v>
      </c>
      <c r="L3169" t="s">
        <v>39</v>
      </c>
      <c r="M3169" t="s">
        <v>40</v>
      </c>
      <c r="S3169" t="s">
        <v>663</v>
      </c>
      <c r="T3169" s="1">
        <v>10</v>
      </c>
      <c r="AG3169" s="5" t="str">
        <f>IFERROR(IF(VLOOKUP($B3169,DPORT_BD!$A$1:$I$296,2,FALSE)=0,"",VLOOKUP($B3169,DPORT_BD!$A$1:$I$296,2,FALSE)),"")</f>
        <v/>
      </c>
      <c r="AH3169" s="5" t="str">
        <f>IFERROR(IF(VLOOKUP($B3169,DPORT_BD!$A$1:$I$296,3,FALSE)=0,"",VLOOKUP($B3169,DPORT_BD!$A$1:$I$296,3,FALSE)),"")</f>
        <v/>
      </c>
      <c r="AI3169" s="5" t="str">
        <f>IFERROR(IF(VLOOKUP($B3169,DPORT_BD!$A$1:$I$296,4,FALSE)=0,"",VLOOKUP($B3169,DPORT_BD!$A$1:$I$296,4,FALSE)),"")</f>
        <v/>
      </c>
      <c r="AJ3169" s="5" t="str">
        <f>IFERROR(IF(VLOOKUP($B3169,DPORT_BD!$A$1:$I$296,5,FALSE)=0,"",VLOOKUP($B3169,DPORT_BD!$A$1:$I$296,5,FALSE)),"")</f>
        <v/>
      </c>
      <c r="AK3169" s="5" t="str">
        <f>IFERROR(IF(VLOOKUP($B3169,DPORT_BD!$A$1:$I$296,6,FALSE)=0,"",VLOOKUP($B3169,DPORT_BD!$A$1:$I$296,6,FALSE)),"")</f>
        <v/>
      </c>
      <c r="AL3169" s="5" t="str">
        <f>IFERROR(IF(VLOOKUP($B3169,DPORT_BD!$A$1:$I$296,7,FALSE)=0,"",VLOOKUP($B3169,DPORT_BD!$A$1:$I$296,7,FALSE)),"")</f>
        <v/>
      </c>
      <c r="AM3169" s="5" t="str">
        <f>IFERROR(IF(VLOOKUP($B3169,DPORT_BD!$A$1:$I$296,8,FALSE)=0,"",VLOOKUP($B3169,DPORT_BD!$A$1:$I$296,8,FALSE)),"")</f>
        <v/>
      </c>
      <c r="AN3169" s="5" t="str">
        <f>IFERROR(IF(VLOOKUP($B3169,DPORT_BD!$A$1:$I$296,9,FALSE)=0,"",VLOOKUP($B3169,DPORT_BD!$A$1:$I$296,9,FALSE)),"")</f>
        <v/>
      </c>
    </row>
    <row r="3170" spans="1:40">
      <c r="A3170" t="s">
        <v>32</v>
      </c>
      <c r="B3170" t="s">
        <v>5035</v>
      </c>
      <c r="C3170" t="s">
        <v>34</v>
      </c>
      <c r="D3170" t="s">
        <v>52</v>
      </c>
      <c r="E3170" t="s">
        <v>53</v>
      </c>
      <c r="F3170" s="1">
        <v>4090</v>
      </c>
      <c r="I3170" t="s">
        <v>37</v>
      </c>
      <c r="J3170" t="s">
        <v>82</v>
      </c>
      <c r="K3170" t="s">
        <v>83</v>
      </c>
      <c r="L3170" t="s">
        <v>84</v>
      </c>
      <c r="M3170" t="s">
        <v>40</v>
      </c>
      <c r="S3170" t="s">
        <v>663</v>
      </c>
      <c r="T3170" s="1">
        <v>10</v>
      </c>
      <c r="AG3170" s="5" t="str">
        <f>IFERROR(IF(VLOOKUP($B3170,DPORT_BD!$A$1:$I$296,2,FALSE)=0,"",VLOOKUP($B3170,DPORT_BD!$A$1:$I$296,2,FALSE)),"")</f>
        <v/>
      </c>
      <c r="AH3170" s="5" t="str">
        <f>IFERROR(IF(VLOOKUP($B3170,DPORT_BD!$A$1:$I$296,3,FALSE)=0,"",VLOOKUP($B3170,DPORT_BD!$A$1:$I$296,3,FALSE)),"")</f>
        <v/>
      </c>
      <c r="AI3170" s="5" t="str">
        <f>IFERROR(IF(VLOOKUP($B3170,DPORT_BD!$A$1:$I$296,4,FALSE)=0,"",VLOOKUP($B3170,DPORT_BD!$A$1:$I$296,4,FALSE)),"")</f>
        <v/>
      </c>
      <c r="AJ3170" s="5" t="str">
        <f>IFERROR(IF(VLOOKUP($B3170,DPORT_BD!$A$1:$I$296,5,FALSE)=0,"",VLOOKUP($B3170,DPORT_BD!$A$1:$I$296,5,FALSE)),"")</f>
        <v/>
      </c>
      <c r="AK3170" s="5" t="str">
        <f>IFERROR(IF(VLOOKUP($B3170,DPORT_BD!$A$1:$I$296,6,FALSE)=0,"",VLOOKUP($B3170,DPORT_BD!$A$1:$I$296,6,FALSE)),"")</f>
        <v/>
      </c>
      <c r="AL3170" s="5" t="str">
        <f>IFERROR(IF(VLOOKUP($B3170,DPORT_BD!$A$1:$I$296,7,FALSE)=0,"",VLOOKUP($B3170,DPORT_BD!$A$1:$I$296,7,FALSE)),"")</f>
        <v/>
      </c>
      <c r="AM3170" s="5" t="str">
        <f>IFERROR(IF(VLOOKUP($B3170,DPORT_BD!$A$1:$I$296,8,FALSE)=0,"",VLOOKUP($B3170,DPORT_BD!$A$1:$I$296,8,FALSE)),"")</f>
        <v/>
      </c>
      <c r="AN3170" s="5" t="str">
        <f>IFERROR(IF(VLOOKUP($B3170,DPORT_BD!$A$1:$I$296,9,FALSE)=0,"",VLOOKUP($B3170,DPORT_BD!$A$1:$I$296,9,FALSE)),"")</f>
        <v/>
      </c>
    </row>
    <row r="3171" spans="1:40">
      <c r="A3171" t="s">
        <v>32</v>
      </c>
      <c r="B3171" t="s">
        <v>5036</v>
      </c>
      <c r="C3171" t="s">
        <v>34</v>
      </c>
      <c r="D3171" t="s">
        <v>52</v>
      </c>
      <c r="E3171" t="s">
        <v>53</v>
      </c>
      <c r="F3171" s="1">
        <v>3880</v>
      </c>
      <c r="G3171" t="s">
        <v>1314</v>
      </c>
      <c r="H3171" t="s">
        <v>5037</v>
      </c>
      <c r="I3171" t="s">
        <v>37</v>
      </c>
      <c r="J3171" t="s">
        <v>82</v>
      </c>
      <c r="K3171" t="s">
        <v>160</v>
      </c>
      <c r="L3171" t="s">
        <v>161</v>
      </c>
      <c r="M3171" t="s">
        <v>40</v>
      </c>
      <c r="S3171" t="s">
        <v>663</v>
      </c>
      <c r="T3171" s="1">
        <v>10</v>
      </c>
      <c r="W3171" t="s">
        <v>136</v>
      </c>
      <c r="AC3171" t="s">
        <v>181</v>
      </c>
      <c r="AD3171" t="s">
        <v>181</v>
      </c>
      <c r="AG3171" s="5" t="str">
        <f>IFERROR(IF(VLOOKUP($B3171,DPORT_BD!$A$1:$I$296,2,FALSE)=0,"",VLOOKUP($B3171,DPORT_BD!$A$1:$I$296,2,FALSE)),"")</f>
        <v>PRC00002310</v>
      </c>
      <c r="AH3171" s="5" t="str">
        <f>IFERROR(IF(VLOOKUP($B3171,DPORT_BD!$A$1:$I$296,3,FALSE)=0,"",VLOOKUP($B3171,DPORT_BD!$A$1:$I$296,3,FALSE)),"")</f>
        <v>Barrido</v>
      </c>
      <c r="AI3171" s="5" t="str">
        <f>IFERROR(IF(VLOOKUP($B3171,DPORT_BD!$A$1:$I$296,4,FALSE)=0,"",VLOOKUP($B3171,DPORT_BD!$A$1:$I$296,4,FALSE)),"")</f>
        <v/>
      </c>
      <c r="AJ3171" s="5" t="str">
        <f>IFERROR(IF(VLOOKUP($B3171,DPORT_BD!$A$1:$I$296,5,FALSE)=0,"",VLOOKUP($B3171,DPORT_BD!$A$1:$I$296,5,FALSE)),"")</f>
        <v>CAJA</v>
      </c>
      <c r="AK3171" s="5" t="str">
        <f>IFERROR(IF(VLOOKUP($B3171,DPORT_BD!$A$1:$I$296,6,FALSE)=0,"",VLOOKUP($B3171,DPORT_BD!$A$1:$I$296,6,FALSE)),"")</f>
        <v/>
      </c>
      <c r="AL3171" s="5" t="str">
        <f>IFERROR(IF(VLOOKUP($B3171,DPORT_BD!$A$1:$I$296,7,FALSE)=0,"",VLOOKUP($B3171,DPORT_BD!$A$1:$I$296,7,FALSE)),"")</f>
        <v/>
      </c>
      <c r="AM3171" s="5" t="str">
        <f>IFERROR(IF(VLOOKUP($B3171,DPORT_BD!$A$1:$I$296,8,FALSE)=0,"",VLOOKUP($B3171,DPORT_BD!$A$1:$I$296,8,FALSE)),"")</f>
        <v/>
      </c>
      <c r="AN3171" s="5" t="str">
        <f>IFERROR(IF(VLOOKUP($B3171,DPORT_BD!$A$1:$I$296,9,FALSE)=0,"",VLOOKUP($B3171,DPORT_BD!$A$1:$I$296,9,FALSE)),"")</f>
        <v/>
      </c>
    </row>
    <row r="3172" spans="1:40">
      <c r="A3172" t="s">
        <v>32</v>
      </c>
      <c r="B3172" t="s">
        <v>5038</v>
      </c>
      <c r="C3172" t="s">
        <v>34</v>
      </c>
      <c r="D3172" t="s">
        <v>52</v>
      </c>
      <c r="E3172" t="s">
        <v>53</v>
      </c>
      <c r="F3172" s="1">
        <v>3850</v>
      </c>
      <c r="I3172" t="s">
        <v>37</v>
      </c>
      <c r="J3172" t="s">
        <v>72</v>
      </c>
      <c r="K3172" t="s">
        <v>73</v>
      </c>
      <c r="L3172" t="s">
        <v>74</v>
      </c>
      <c r="M3172" t="s">
        <v>40</v>
      </c>
      <c r="S3172" t="s">
        <v>663</v>
      </c>
      <c r="T3172" s="1">
        <v>10</v>
      </c>
      <c r="W3172" t="s">
        <v>5039</v>
      </c>
      <c r="AG3172" s="5" t="str">
        <f>IFERROR(IF(VLOOKUP($B3172,DPORT_BD!$A$1:$I$296,2,FALSE)=0,"",VLOOKUP($B3172,DPORT_BD!$A$1:$I$296,2,FALSE)),"")</f>
        <v/>
      </c>
      <c r="AH3172" s="5" t="str">
        <f>IFERROR(IF(VLOOKUP($B3172,DPORT_BD!$A$1:$I$296,3,FALSE)=0,"",VLOOKUP($B3172,DPORT_BD!$A$1:$I$296,3,FALSE)),"")</f>
        <v/>
      </c>
      <c r="AI3172" s="5" t="str">
        <f>IFERROR(IF(VLOOKUP($B3172,DPORT_BD!$A$1:$I$296,4,FALSE)=0,"",VLOOKUP($B3172,DPORT_BD!$A$1:$I$296,4,FALSE)),"")</f>
        <v/>
      </c>
      <c r="AJ3172" s="5" t="str">
        <f>IFERROR(IF(VLOOKUP($B3172,DPORT_BD!$A$1:$I$296,5,FALSE)=0,"",VLOOKUP($B3172,DPORT_BD!$A$1:$I$296,5,FALSE)),"")</f>
        <v/>
      </c>
      <c r="AK3172" s="5" t="str">
        <f>IFERROR(IF(VLOOKUP($B3172,DPORT_BD!$A$1:$I$296,6,FALSE)=0,"",VLOOKUP($B3172,DPORT_BD!$A$1:$I$296,6,FALSE)),"")</f>
        <v/>
      </c>
      <c r="AL3172" s="5" t="str">
        <f>IFERROR(IF(VLOOKUP($B3172,DPORT_BD!$A$1:$I$296,7,FALSE)=0,"",VLOOKUP($B3172,DPORT_BD!$A$1:$I$296,7,FALSE)),"")</f>
        <v/>
      </c>
      <c r="AM3172" s="5" t="str">
        <f>IFERROR(IF(VLOOKUP($B3172,DPORT_BD!$A$1:$I$296,8,FALSE)=0,"",VLOOKUP($B3172,DPORT_BD!$A$1:$I$296,8,FALSE)),"")</f>
        <v/>
      </c>
      <c r="AN3172" s="5" t="str">
        <f>IFERROR(IF(VLOOKUP($B3172,DPORT_BD!$A$1:$I$296,9,FALSE)=0,"",VLOOKUP($B3172,DPORT_BD!$A$1:$I$296,9,FALSE)),"")</f>
        <v/>
      </c>
    </row>
    <row r="3173" spans="1:40">
      <c r="A3173" t="s">
        <v>32</v>
      </c>
      <c r="B3173" t="s">
        <v>5040</v>
      </c>
      <c r="C3173" t="s">
        <v>34</v>
      </c>
      <c r="D3173" t="s">
        <v>52</v>
      </c>
      <c r="E3173" t="s">
        <v>53</v>
      </c>
      <c r="F3173" s="1">
        <v>3850</v>
      </c>
      <c r="G3173" t="s">
        <v>446</v>
      </c>
      <c r="I3173" t="s">
        <v>59</v>
      </c>
      <c r="J3173" t="s">
        <v>82</v>
      </c>
      <c r="K3173" t="s">
        <v>38</v>
      </c>
      <c r="L3173" t="s">
        <v>39</v>
      </c>
      <c r="S3173" t="s">
        <v>3996</v>
      </c>
      <c r="T3173" s="1">
        <v>2</v>
      </c>
      <c r="Y3173" t="s">
        <v>3997</v>
      </c>
      <c r="AG3173" s="5" t="str">
        <f>IFERROR(IF(VLOOKUP($B3173,DPORT_BD!$A$1:$I$296,2,FALSE)=0,"",VLOOKUP($B3173,DPORT_BD!$A$1:$I$296,2,FALSE)),"")</f>
        <v/>
      </c>
      <c r="AH3173" s="5" t="str">
        <f>IFERROR(IF(VLOOKUP($B3173,DPORT_BD!$A$1:$I$296,3,FALSE)=0,"",VLOOKUP($B3173,DPORT_BD!$A$1:$I$296,3,FALSE)),"")</f>
        <v/>
      </c>
      <c r="AI3173" s="5" t="str">
        <f>IFERROR(IF(VLOOKUP($B3173,DPORT_BD!$A$1:$I$296,4,FALSE)=0,"",VLOOKUP($B3173,DPORT_BD!$A$1:$I$296,4,FALSE)),"")</f>
        <v/>
      </c>
      <c r="AJ3173" s="5" t="str">
        <f>IFERROR(IF(VLOOKUP($B3173,DPORT_BD!$A$1:$I$296,5,FALSE)=0,"",VLOOKUP($B3173,DPORT_BD!$A$1:$I$296,5,FALSE)),"")</f>
        <v/>
      </c>
      <c r="AK3173" s="5" t="str">
        <f>IFERROR(IF(VLOOKUP($B3173,DPORT_BD!$A$1:$I$296,6,FALSE)=0,"",VLOOKUP($B3173,DPORT_BD!$A$1:$I$296,6,FALSE)),"")</f>
        <v/>
      </c>
      <c r="AL3173" s="5" t="str">
        <f>IFERROR(IF(VLOOKUP($B3173,DPORT_BD!$A$1:$I$296,7,FALSE)=0,"",VLOOKUP($B3173,DPORT_BD!$A$1:$I$296,7,FALSE)),"")</f>
        <v/>
      </c>
      <c r="AM3173" s="5" t="str">
        <f>IFERROR(IF(VLOOKUP($B3173,DPORT_BD!$A$1:$I$296,8,FALSE)=0,"",VLOOKUP($B3173,DPORT_BD!$A$1:$I$296,8,FALSE)),"")</f>
        <v/>
      </c>
      <c r="AN3173" s="5" t="str">
        <f>IFERROR(IF(VLOOKUP($B3173,DPORT_BD!$A$1:$I$296,9,FALSE)=0,"",VLOOKUP($B3173,DPORT_BD!$A$1:$I$296,9,FALSE)),"")</f>
        <v/>
      </c>
    </row>
    <row r="3174" spans="1:40">
      <c r="A3174" t="s">
        <v>32</v>
      </c>
      <c r="B3174" t="s">
        <v>5041</v>
      </c>
      <c r="C3174" t="s">
        <v>34</v>
      </c>
      <c r="D3174" t="s">
        <v>52</v>
      </c>
      <c r="E3174" t="s">
        <v>53</v>
      </c>
      <c r="F3174" s="1">
        <v>3840</v>
      </c>
      <c r="G3174" t="s">
        <v>1301</v>
      </c>
      <c r="I3174" t="s">
        <v>37</v>
      </c>
      <c r="J3174" t="s">
        <v>82</v>
      </c>
      <c r="K3174" t="s">
        <v>83</v>
      </c>
      <c r="L3174" t="s">
        <v>84</v>
      </c>
      <c r="M3174" t="s">
        <v>40</v>
      </c>
      <c r="S3174" t="s">
        <v>808</v>
      </c>
      <c r="T3174" s="1">
        <v>3</v>
      </c>
      <c r="AG3174" s="5" t="str">
        <f>IFERROR(IF(VLOOKUP($B3174,DPORT_BD!$A$1:$I$296,2,FALSE)=0,"",VLOOKUP($B3174,DPORT_BD!$A$1:$I$296,2,FALSE)),"")</f>
        <v/>
      </c>
      <c r="AH3174" s="5" t="str">
        <f>IFERROR(IF(VLOOKUP($B3174,DPORT_BD!$A$1:$I$296,3,FALSE)=0,"",VLOOKUP($B3174,DPORT_BD!$A$1:$I$296,3,FALSE)),"")</f>
        <v/>
      </c>
      <c r="AI3174" s="5" t="str">
        <f>IFERROR(IF(VLOOKUP($B3174,DPORT_BD!$A$1:$I$296,4,FALSE)=0,"",VLOOKUP($B3174,DPORT_BD!$A$1:$I$296,4,FALSE)),"")</f>
        <v/>
      </c>
      <c r="AJ3174" s="5" t="str">
        <f>IFERROR(IF(VLOOKUP($B3174,DPORT_BD!$A$1:$I$296,5,FALSE)=0,"",VLOOKUP($B3174,DPORT_BD!$A$1:$I$296,5,FALSE)),"")</f>
        <v/>
      </c>
      <c r="AK3174" s="5" t="str">
        <f>IFERROR(IF(VLOOKUP($B3174,DPORT_BD!$A$1:$I$296,6,FALSE)=0,"",VLOOKUP($B3174,DPORT_BD!$A$1:$I$296,6,FALSE)),"")</f>
        <v/>
      </c>
      <c r="AL3174" s="5" t="str">
        <f>IFERROR(IF(VLOOKUP($B3174,DPORT_BD!$A$1:$I$296,7,FALSE)=0,"",VLOOKUP($B3174,DPORT_BD!$A$1:$I$296,7,FALSE)),"")</f>
        <v/>
      </c>
      <c r="AM3174" s="5" t="str">
        <f>IFERROR(IF(VLOOKUP($B3174,DPORT_BD!$A$1:$I$296,8,FALSE)=0,"",VLOOKUP($B3174,DPORT_BD!$A$1:$I$296,8,FALSE)),"")</f>
        <v/>
      </c>
      <c r="AN3174" s="5" t="str">
        <f>IFERROR(IF(VLOOKUP($B3174,DPORT_BD!$A$1:$I$296,9,FALSE)=0,"",VLOOKUP($B3174,DPORT_BD!$A$1:$I$296,9,FALSE)),"")</f>
        <v/>
      </c>
    </row>
    <row r="3175" spans="1:40">
      <c r="A3175" t="s">
        <v>32</v>
      </c>
      <c r="B3175" t="s">
        <v>5042</v>
      </c>
      <c r="C3175" t="s">
        <v>34</v>
      </c>
      <c r="D3175" t="s">
        <v>45</v>
      </c>
      <c r="E3175" t="s">
        <v>46</v>
      </c>
      <c r="F3175" s="1">
        <v>3084</v>
      </c>
      <c r="I3175" t="s">
        <v>236</v>
      </c>
      <c r="J3175" t="s">
        <v>82</v>
      </c>
      <c r="K3175" t="s">
        <v>83</v>
      </c>
      <c r="L3175" t="s">
        <v>84</v>
      </c>
      <c r="M3175" t="s">
        <v>40</v>
      </c>
      <c r="Q3175" t="s">
        <v>5043</v>
      </c>
      <c r="R3175" t="s">
        <v>903</v>
      </c>
      <c r="S3175" t="s">
        <v>650</v>
      </c>
      <c r="T3175" s="1">
        <v>13</v>
      </c>
      <c r="AG3175" s="5" t="str">
        <f>IFERROR(IF(VLOOKUP($B3175,DPORT_BD!$A$1:$I$296,2,FALSE)=0,"",VLOOKUP($B3175,DPORT_BD!$A$1:$I$296,2,FALSE)),"")</f>
        <v/>
      </c>
      <c r="AH3175" s="5" t="str">
        <f>IFERROR(IF(VLOOKUP($B3175,DPORT_BD!$A$1:$I$296,3,FALSE)=0,"",VLOOKUP($B3175,DPORT_BD!$A$1:$I$296,3,FALSE)),"")</f>
        <v/>
      </c>
      <c r="AI3175" s="5" t="str">
        <f>IFERROR(IF(VLOOKUP($B3175,DPORT_BD!$A$1:$I$296,4,FALSE)=0,"",VLOOKUP($B3175,DPORT_BD!$A$1:$I$296,4,FALSE)),"")</f>
        <v/>
      </c>
      <c r="AJ3175" s="5" t="str">
        <f>IFERROR(IF(VLOOKUP($B3175,DPORT_BD!$A$1:$I$296,5,FALSE)=0,"",VLOOKUP($B3175,DPORT_BD!$A$1:$I$296,5,FALSE)),"")</f>
        <v/>
      </c>
      <c r="AK3175" s="5" t="str">
        <f>IFERROR(IF(VLOOKUP($B3175,DPORT_BD!$A$1:$I$296,6,FALSE)=0,"",VLOOKUP($B3175,DPORT_BD!$A$1:$I$296,6,FALSE)),"")</f>
        <v/>
      </c>
      <c r="AL3175" s="5" t="str">
        <f>IFERROR(IF(VLOOKUP($B3175,DPORT_BD!$A$1:$I$296,7,FALSE)=0,"",VLOOKUP($B3175,DPORT_BD!$A$1:$I$296,7,FALSE)),"")</f>
        <v/>
      </c>
      <c r="AM3175" s="5" t="str">
        <f>IFERROR(IF(VLOOKUP($B3175,DPORT_BD!$A$1:$I$296,8,FALSE)=0,"",VLOOKUP($B3175,DPORT_BD!$A$1:$I$296,8,FALSE)),"")</f>
        <v/>
      </c>
      <c r="AN3175" s="5" t="str">
        <f>IFERROR(IF(VLOOKUP($B3175,DPORT_BD!$A$1:$I$296,9,FALSE)=0,"",VLOOKUP($B3175,DPORT_BD!$A$1:$I$296,9,FALSE)),"")</f>
        <v/>
      </c>
    </row>
    <row r="3176" spans="1:40">
      <c r="A3176" t="s">
        <v>32</v>
      </c>
      <c r="B3176" t="s">
        <v>5044</v>
      </c>
      <c r="C3176" t="s">
        <v>34</v>
      </c>
      <c r="D3176" t="s">
        <v>52</v>
      </c>
      <c r="E3176" t="s">
        <v>53</v>
      </c>
      <c r="F3176" s="1">
        <v>3830</v>
      </c>
      <c r="G3176" t="s">
        <v>833</v>
      </c>
      <c r="H3176" t="s">
        <v>1994</v>
      </c>
      <c r="I3176" t="s">
        <v>524</v>
      </c>
      <c r="J3176" t="s">
        <v>145</v>
      </c>
      <c r="K3176" t="s">
        <v>160</v>
      </c>
      <c r="L3176" t="s">
        <v>161</v>
      </c>
      <c r="M3176" t="s">
        <v>40</v>
      </c>
      <c r="N3176" t="s">
        <v>286</v>
      </c>
      <c r="O3176" t="s">
        <v>338</v>
      </c>
      <c r="P3176" t="s">
        <v>339</v>
      </c>
      <c r="Q3176" t="s">
        <v>5045</v>
      </c>
      <c r="R3176" t="s">
        <v>76</v>
      </c>
      <c r="S3176" t="s">
        <v>650</v>
      </c>
      <c r="T3176" s="1">
        <v>13</v>
      </c>
      <c r="U3176" t="s">
        <v>614</v>
      </c>
      <c r="W3176" t="s">
        <v>136</v>
      </c>
      <c r="Z3176" t="s">
        <v>615</v>
      </c>
      <c r="AA3176" t="s">
        <v>43</v>
      </c>
      <c r="AC3176" t="s">
        <v>181</v>
      </c>
      <c r="AD3176" t="s">
        <v>5046</v>
      </c>
      <c r="AE3176" t="s">
        <v>5046</v>
      </c>
      <c r="AG3176" s="5" t="str">
        <f>IFERROR(IF(VLOOKUP($B3176,DPORT_BD!$A$1:$I$296,2,FALSE)=0,"",VLOOKUP($B3176,DPORT_BD!$A$1:$I$296,2,FALSE)),"")</f>
        <v>PRC00002190</v>
      </c>
      <c r="AH3176" s="5" t="str">
        <f>IFERROR(IF(VLOOKUP($B3176,DPORT_BD!$A$1:$I$296,3,FALSE)=0,"",VLOOKUP($B3176,DPORT_BD!$A$1:$I$296,3,FALSE)),"")</f>
        <v>Barrido</v>
      </c>
      <c r="AI3176" s="5" t="str">
        <f>IFERROR(IF(VLOOKUP($B3176,DPORT_BD!$A$1:$I$296,4,FALSE)=0,"",VLOOKUP($B3176,DPORT_BD!$A$1:$I$296,4,FALSE)),"")</f>
        <v>17/04/20 11:01:32,812321000 AM</v>
      </c>
      <c r="AJ3176" s="5" t="str">
        <f>IFERROR(IF(VLOOKUP($B3176,DPORT_BD!$A$1:$I$296,5,FALSE)=0,"",VLOOKUP($B3176,DPORT_BD!$A$1:$I$296,5,FALSE)),"")</f>
        <v>CAJA</v>
      </c>
      <c r="AK3176" s="5">
        <f>IFERROR(IF(VLOOKUP($B3176,DPORT_BD!$A$1:$I$296,6,FALSE)=0,"",VLOOKUP($B3176,DPORT_BD!$A$1:$I$296,6,FALSE)),"")</f>
        <v>9.39</v>
      </c>
      <c r="AL3176" s="5">
        <f>IFERROR(IF(VLOOKUP($B3176,DPORT_BD!$A$1:$I$296,7,FALSE)=0,"",VLOOKUP($B3176,DPORT_BD!$A$1:$I$296,7,FALSE)),"")</f>
        <v>9.39</v>
      </c>
      <c r="AM3176" s="5" t="str">
        <f>IFERROR(IF(VLOOKUP($B3176,DPORT_BD!$A$1:$I$296,8,FALSE)=0,"",VLOOKUP($B3176,DPORT_BD!$A$1:$I$296,8,FALSE)),"")</f>
        <v/>
      </c>
      <c r="AN3176" s="5">
        <f>IFERROR(IF(VLOOKUP($B3176,DPORT_BD!$A$1:$I$296,9,FALSE)=0,"",VLOOKUP($B3176,DPORT_BD!$A$1:$I$296,9,FALSE)),"")</f>
        <v>9.39</v>
      </c>
    </row>
    <row r="3177" spans="1:40">
      <c r="A3177" t="s">
        <v>32</v>
      </c>
      <c r="B3177" t="s">
        <v>5047</v>
      </c>
      <c r="C3177" t="s">
        <v>34</v>
      </c>
      <c r="D3177" t="s">
        <v>52</v>
      </c>
      <c r="E3177" t="s">
        <v>53</v>
      </c>
      <c r="F3177" s="1">
        <v>3900</v>
      </c>
      <c r="I3177" t="s">
        <v>37</v>
      </c>
      <c r="J3177" t="s">
        <v>82</v>
      </c>
      <c r="K3177" t="s">
        <v>133</v>
      </c>
      <c r="L3177" t="s">
        <v>134</v>
      </c>
      <c r="M3177" t="s">
        <v>40</v>
      </c>
      <c r="S3177" t="s">
        <v>663</v>
      </c>
      <c r="T3177" s="1">
        <v>10</v>
      </c>
      <c r="AG3177" s="5" t="str">
        <f>IFERROR(IF(VLOOKUP($B3177,DPORT_BD!$A$1:$I$296,2,FALSE)=0,"",VLOOKUP($B3177,DPORT_BD!$A$1:$I$296,2,FALSE)),"")</f>
        <v/>
      </c>
      <c r="AH3177" s="5" t="str">
        <f>IFERROR(IF(VLOOKUP($B3177,DPORT_BD!$A$1:$I$296,3,FALSE)=0,"",VLOOKUP($B3177,DPORT_BD!$A$1:$I$296,3,FALSE)),"")</f>
        <v/>
      </c>
      <c r="AI3177" s="5" t="str">
        <f>IFERROR(IF(VLOOKUP($B3177,DPORT_BD!$A$1:$I$296,4,FALSE)=0,"",VLOOKUP($B3177,DPORT_BD!$A$1:$I$296,4,FALSE)),"")</f>
        <v/>
      </c>
      <c r="AJ3177" s="5" t="str">
        <f>IFERROR(IF(VLOOKUP($B3177,DPORT_BD!$A$1:$I$296,5,FALSE)=0,"",VLOOKUP($B3177,DPORT_BD!$A$1:$I$296,5,FALSE)),"")</f>
        <v/>
      </c>
      <c r="AK3177" s="5" t="str">
        <f>IFERROR(IF(VLOOKUP($B3177,DPORT_BD!$A$1:$I$296,6,FALSE)=0,"",VLOOKUP($B3177,DPORT_BD!$A$1:$I$296,6,FALSE)),"")</f>
        <v/>
      </c>
      <c r="AL3177" s="5" t="str">
        <f>IFERROR(IF(VLOOKUP($B3177,DPORT_BD!$A$1:$I$296,7,FALSE)=0,"",VLOOKUP($B3177,DPORT_BD!$A$1:$I$296,7,FALSE)),"")</f>
        <v/>
      </c>
      <c r="AM3177" s="5" t="str">
        <f>IFERROR(IF(VLOOKUP($B3177,DPORT_BD!$A$1:$I$296,8,FALSE)=0,"",VLOOKUP($B3177,DPORT_BD!$A$1:$I$296,8,FALSE)),"")</f>
        <v/>
      </c>
      <c r="AN3177" s="5" t="str">
        <f>IFERROR(IF(VLOOKUP($B3177,DPORT_BD!$A$1:$I$296,9,FALSE)=0,"",VLOOKUP($B3177,DPORT_BD!$A$1:$I$296,9,FALSE)),"")</f>
        <v/>
      </c>
    </row>
    <row r="3178" spans="1:40">
      <c r="A3178" t="s">
        <v>32</v>
      </c>
      <c r="B3178" t="s">
        <v>5048</v>
      </c>
      <c r="C3178" t="s">
        <v>34</v>
      </c>
      <c r="D3178" t="s">
        <v>52</v>
      </c>
      <c r="E3178" t="s">
        <v>53</v>
      </c>
      <c r="F3178" s="1">
        <v>3700</v>
      </c>
      <c r="I3178" t="s">
        <v>37</v>
      </c>
      <c r="J3178" t="s">
        <v>145</v>
      </c>
      <c r="K3178" t="s">
        <v>83</v>
      </c>
      <c r="L3178" t="s">
        <v>84</v>
      </c>
      <c r="M3178" t="s">
        <v>40</v>
      </c>
      <c r="S3178" t="s">
        <v>663</v>
      </c>
      <c r="T3178" s="1">
        <v>10</v>
      </c>
      <c r="W3178" t="s">
        <v>259</v>
      </c>
      <c r="AG3178" s="5" t="str">
        <f>IFERROR(IF(VLOOKUP($B3178,DPORT_BD!$A$1:$I$296,2,FALSE)=0,"",VLOOKUP($B3178,DPORT_BD!$A$1:$I$296,2,FALSE)),"")</f>
        <v/>
      </c>
      <c r="AH3178" s="5" t="str">
        <f>IFERROR(IF(VLOOKUP($B3178,DPORT_BD!$A$1:$I$296,3,FALSE)=0,"",VLOOKUP($B3178,DPORT_BD!$A$1:$I$296,3,FALSE)),"")</f>
        <v/>
      </c>
      <c r="AI3178" s="5" t="str">
        <f>IFERROR(IF(VLOOKUP($B3178,DPORT_BD!$A$1:$I$296,4,FALSE)=0,"",VLOOKUP($B3178,DPORT_BD!$A$1:$I$296,4,FALSE)),"")</f>
        <v/>
      </c>
      <c r="AJ3178" s="5" t="str">
        <f>IFERROR(IF(VLOOKUP($B3178,DPORT_BD!$A$1:$I$296,5,FALSE)=0,"",VLOOKUP($B3178,DPORT_BD!$A$1:$I$296,5,FALSE)),"")</f>
        <v/>
      </c>
      <c r="AK3178" s="5" t="str">
        <f>IFERROR(IF(VLOOKUP($B3178,DPORT_BD!$A$1:$I$296,6,FALSE)=0,"",VLOOKUP($B3178,DPORT_BD!$A$1:$I$296,6,FALSE)),"")</f>
        <v/>
      </c>
      <c r="AL3178" s="5" t="str">
        <f>IFERROR(IF(VLOOKUP($B3178,DPORT_BD!$A$1:$I$296,7,FALSE)=0,"",VLOOKUP($B3178,DPORT_BD!$A$1:$I$296,7,FALSE)),"")</f>
        <v/>
      </c>
      <c r="AM3178" s="5" t="str">
        <f>IFERROR(IF(VLOOKUP($B3178,DPORT_BD!$A$1:$I$296,8,FALSE)=0,"",VLOOKUP($B3178,DPORT_BD!$A$1:$I$296,8,FALSE)),"")</f>
        <v/>
      </c>
      <c r="AN3178" s="5" t="str">
        <f>IFERROR(IF(VLOOKUP($B3178,DPORT_BD!$A$1:$I$296,9,FALSE)=0,"",VLOOKUP($B3178,DPORT_BD!$A$1:$I$296,9,FALSE)),"")</f>
        <v/>
      </c>
    </row>
    <row r="3179" spans="1:40">
      <c r="A3179" t="s">
        <v>32</v>
      </c>
      <c r="B3179" t="s">
        <v>5049</v>
      </c>
      <c r="C3179" t="s">
        <v>34</v>
      </c>
      <c r="D3179" t="s">
        <v>52</v>
      </c>
      <c r="E3179" t="s">
        <v>53</v>
      </c>
      <c r="F3179" s="1">
        <v>3910</v>
      </c>
      <c r="I3179" t="s">
        <v>37</v>
      </c>
      <c r="J3179" t="s">
        <v>82</v>
      </c>
      <c r="K3179" t="s">
        <v>160</v>
      </c>
      <c r="L3179" t="s">
        <v>161</v>
      </c>
      <c r="M3179" t="s">
        <v>40</v>
      </c>
      <c r="S3179" t="s">
        <v>663</v>
      </c>
      <c r="T3179" s="1">
        <v>10</v>
      </c>
      <c r="AG3179" s="5" t="str">
        <f>IFERROR(IF(VLOOKUP($B3179,DPORT_BD!$A$1:$I$296,2,FALSE)=0,"",VLOOKUP($B3179,DPORT_BD!$A$1:$I$296,2,FALSE)),"")</f>
        <v/>
      </c>
      <c r="AH3179" s="5" t="str">
        <f>IFERROR(IF(VLOOKUP($B3179,DPORT_BD!$A$1:$I$296,3,FALSE)=0,"",VLOOKUP($B3179,DPORT_BD!$A$1:$I$296,3,FALSE)),"")</f>
        <v/>
      </c>
      <c r="AI3179" s="5" t="str">
        <f>IFERROR(IF(VLOOKUP($B3179,DPORT_BD!$A$1:$I$296,4,FALSE)=0,"",VLOOKUP($B3179,DPORT_BD!$A$1:$I$296,4,FALSE)),"")</f>
        <v/>
      </c>
      <c r="AJ3179" s="5" t="str">
        <f>IFERROR(IF(VLOOKUP($B3179,DPORT_BD!$A$1:$I$296,5,FALSE)=0,"",VLOOKUP($B3179,DPORT_BD!$A$1:$I$296,5,FALSE)),"")</f>
        <v/>
      </c>
      <c r="AK3179" s="5" t="str">
        <f>IFERROR(IF(VLOOKUP($B3179,DPORT_BD!$A$1:$I$296,6,FALSE)=0,"",VLOOKUP($B3179,DPORT_BD!$A$1:$I$296,6,FALSE)),"")</f>
        <v/>
      </c>
      <c r="AL3179" s="5" t="str">
        <f>IFERROR(IF(VLOOKUP($B3179,DPORT_BD!$A$1:$I$296,7,FALSE)=0,"",VLOOKUP($B3179,DPORT_BD!$A$1:$I$296,7,FALSE)),"")</f>
        <v/>
      </c>
      <c r="AM3179" s="5" t="str">
        <f>IFERROR(IF(VLOOKUP($B3179,DPORT_BD!$A$1:$I$296,8,FALSE)=0,"",VLOOKUP($B3179,DPORT_BD!$A$1:$I$296,8,FALSE)),"")</f>
        <v/>
      </c>
      <c r="AN3179" s="5" t="str">
        <f>IFERROR(IF(VLOOKUP($B3179,DPORT_BD!$A$1:$I$296,9,FALSE)=0,"",VLOOKUP($B3179,DPORT_BD!$A$1:$I$296,9,FALSE)),"")</f>
        <v/>
      </c>
    </row>
    <row r="3180" spans="1:40">
      <c r="A3180" t="s">
        <v>32</v>
      </c>
      <c r="B3180" t="s">
        <v>5050</v>
      </c>
      <c r="C3180" t="s">
        <v>34</v>
      </c>
      <c r="D3180" t="s">
        <v>52</v>
      </c>
      <c r="E3180" t="s">
        <v>53</v>
      </c>
      <c r="F3180" s="1">
        <v>3800</v>
      </c>
      <c r="I3180" t="s">
        <v>37</v>
      </c>
      <c r="J3180" t="s">
        <v>82</v>
      </c>
      <c r="K3180" t="s">
        <v>133</v>
      </c>
      <c r="L3180" t="s">
        <v>134</v>
      </c>
      <c r="M3180" t="s">
        <v>40</v>
      </c>
      <c r="S3180" t="s">
        <v>663</v>
      </c>
      <c r="T3180" s="1">
        <v>10</v>
      </c>
      <c r="AG3180" s="5" t="str">
        <f>IFERROR(IF(VLOOKUP($B3180,DPORT_BD!$A$1:$I$296,2,FALSE)=0,"",VLOOKUP($B3180,DPORT_BD!$A$1:$I$296,2,FALSE)),"")</f>
        <v/>
      </c>
      <c r="AH3180" s="5" t="str">
        <f>IFERROR(IF(VLOOKUP($B3180,DPORT_BD!$A$1:$I$296,3,FALSE)=0,"",VLOOKUP($B3180,DPORT_BD!$A$1:$I$296,3,FALSE)),"")</f>
        <v/>
      </c>
      <c r="AI3180" s="5" t="str">
        <f>IFERROR(IF(VLOOKUP($B3180,DPORT_BD!$A$1:$I$296,4,FALSE)=0,"",VLOOKUP($B3180,DPORT_BD!$A$1:$I$296,4,FALSE)),"")</f>
        <v/>
      </c>
      <c r="AJ3180" s="5" t="str">
        <f>IFERROR(IF(VLOOKUP($B3180,DPORT_BD!$A$1:$I$296,5,FALSE)=0,"",VLOOKUP($B3180,DPORT_BD!$A$1:$I$296,5,FALSE)),"")</f>
        <v/>
      </c>
      <c r="AK3180" s="5" t="str">
        <f>IFERROR(IF(VLOOKUP($B3180,DPORT_BD!$A$1:$I$296,6,FALSE)=0,"",VLOOKUP($B3180,DPORT_BD!$A$1:$I$296,6,FALSE)),"")</f>
        <v/>
      </c>
      <c r="AL3180" s="5" t="str">
        <f>IFERROR(IF(VLOOKUP($B3180,DPORT_BD!$A$1:$I$296,7,FALSE)=0,"",VLOOKUP($B3180,DPORT_BD!$A$1:$I$296,7,FALSE)),"")</f>
        <v/>
      </c>
      <c r="AM3180" s="5" t="str">
        <f>IFERROR(IF(VLOOKUP($B3180,DPORT_BD!$A$1:$I$296,8,FALSE)=0,"",VLOOKUP($B3180,DPORT_BD!$A$1:$I$296,8,FALSE)),"")</f>
        <v/>
      </c>
      <c r="AN3180" s="5" t="str">
        <f>IFERROR(IF(VLOOKUP($B3180,DPORT_BD!$A$1:$I$296,9,FALSE)=0,"",VLOOKUP($B3180,DPORT_BD!$A$1:$I$296,9,FALSE)),"")</f>
        <v/>
      </c>
    </row>
    <row r="3181" spans="1:40">
      <c r="A3181" t="s">
        <v>32</v>
      </c>
      <c r="B3181" t="s">
        <v>5051</v>
      </c>
      <c r="C3181" t="s">
        <v>34</v>
      </c>
      <c r="D3181" t="s">
        <v>52</v>
      </c>
      <c r="E3181" t="s">
        <v>53</v>
      </c>
      <c r="F3181" s="1">
        <v>3950</v>
      </c>
      <c r="I3181" t="s">
        <v>37</v>
      </c>
      <c r="J3181" t="s">
        <v>215</v>
      </c>
      <c r="K3181" t="s">
        <v>160</v>
      </c>
      <c r="L3181" t="s">
        <v>161</v>
      </c>
      <c r="M3181" t="s">
        <v>40</v>
      </c>
      <c r="S3181" t="s">
        <v>663</v>
      </c>
      <c r="T3181" s="1">
        <v>10</v>
      </c>
      <c r="AG3181" s="5" t="str">
        <f>IFERROR(IF(VLOOKUP($B3181,DPORT_BD!$A$1:$I$296,2,FALSE)=0,"",VLOOKUP($B3181,DPORT_BD!$A$1:$I$296,2,FALSE)),"")</f>
        <v/>
      </c>
      <c r="AH3181" s="5" t="str">
        <f>IFERROR(IF(VLOOKUP($B3181,DPORT_BD!$A$1:$I$296,3,FALSE)=0,"",VLOOKUP($B3181,DPORT_BD!$A$1:$I$296,3,FALSE)),"")</f>
        <v/>
      </c>
      <c r="AI3181" s="5" t="str">
        <f>IFERROR(IF(VLOOKUP($B3181,DPORT_BD!$A$1:$I$296,4,FALSE)=0,"",VLOOKUP($B3181,DPORT_BD!$A$1:$I$296,4,FALSE)),"")</f>
        <v/>
      </c>
      <c r="AJ3181" s="5" t="str">
        <f>IFERROR(IF(VLOOKUP($B3181,DPORT_BD!$A$1:$I$296,5,FALSE)=0,"",VLOOKUP($B3181,DPORT_BD!$A$1:$I$296,5,FALSE)),"")</f>
        <v/>
      </c>
      <c r="AK3181" s="5" t="str">
        <f>IFERROR(IF(VLOOKUP($B3181,DPORT_BD!$A$1:$I$296,6,FALSE)=0,"",VLOOKUP($B3181,DPORT_BD!$A$1:$I$296,6,FALSE)),"")</f>
        <v/>
      </c>
      <c r="AL3181" s="5" t="str">
        <f>IFERROR(IF(VLOOKUP($B3181,DPORT_BD!$A$1:$I$296,7,FALSE)=0,"",VLOOKUP($B3181,DPORT_BD!$A$1:$I$296,7,FALSE)),"")</f>
        <v/>
      </c>
      <c r="AM3181" s="5" t="str">
        <f>IFERROR(IF(VLOOKUP($B3181,DPORT_BD!$A$1:$I$296,8,FALSE)=0,"",VLOOKUP($B3181,DPORT_BD!$A$1:$I$296,8,FALSE)),"")</f>
        <v/>
      </c>
      <c r="AN3181" s="5" t="str">
        <f>IFERROR(IF(VLOOKUP($B3181,DPORT_BD!$A$1:$I$296,9,FALSE)=0,"",VLOOKUP($B3181,DPORT_BD!$A$1:$I$296,9,FALSE)),"")</f>
        <v/>
      </c>
    </row>
    <row r="3182" spans="1:40">
      <c r="A3182" t="s">
        <v>32</v>
      </c>
      <c r="B3182" t="s">
        <v>5052</v>
      </c>
      <c r="C3182" t="s">
        <v>34</v>
      </c>
      <c r="D3182" t="s">
        <v>52</v>
      </c>
      <c r="E3182" t="s">
        <v>53</v>
      </c>
      <c r="F3182" s="1">
        <v>4020</v>
      </c>
      <c r="I3182" t="s">
        <v>37</v>
      </c>
      <c r="J3182" t="s">
        <v>82</v>
      </c>
      <c r="K3182" t="s">
        <v>197</v>
      </c>
      <c r="L3182" t="s">
        <v>198</v>
      </c>
      <c r="M3182" t="s">
        <v>40</v>
      </c>
      <c r="S3182" t="s">
        <v>663</v>
      </c>
      <c r="T3182" s="1">
        <v>10</v>
      </c>
      <c r="AG3182" s="5" t="str">
        <f>IFERROR(IF(VLOOKUP($B3182,DPORT_BD!$A$1:$I$296,2,FALSE)=0,"",VLOOKUP($B3182,DPORT_BD!$A$1:$I$296,2,FALSE)),"")</f>
        <v/>
      </c>
      <c r="AH3182" s="5" t="str">
        <f>IFERROR(IF(VLOOKUP($B3182,DPORT_BD!$A$1:$I$296,3,FALSE)=0,"",VLOOKUP($B3182,DPORT_BD!$A$1:$I$296,3,FALSE)),"")</f>
        <v/>
      </c>
      <c r="AI3182" s="5" t="str">
        <f>IFERROR(IF(VLOOKUP($B3182,DPORT_BD!$A$1:$I$296,4,FALSE)=0,"",VLOOKUP($B3182,DPORT_BD!$A$1:$I$296,4,FALSE)),"")</f>
        <v/>
      </c>
      <c r="AJ3182" s="5" t="str">
        <f>IFERROR(IF(VLOOKUP($B3182,DPORT_BD!$A$1:$I$296,5,FALSE)=0,"",VLOOKUP($B3182,DPORT_BD!$A$1:$I$296,5,FALSE)),"")</f>
        <v/>
      </c>
      <c r="AK3182" s="5" t="str">
        <f>IFERROR(IF(VLOOKUP($B3182,DPORT_BD!$A$1:$I$296,6,FALSE)=0,"",VLOOKUP($B3182,DPORT_BD!$A$1:$I$296,6,FALSE)),"")</f>
        <v/>
      </c>
      <c r="AL3182" s="5" t="str">
        <f>IFERROR(IF(VLOOKUP($B3182,DPORT_BD!$A$1:$I$296,7,FALSE)=0,"",VLOOKUP($B3182,DPORT_BD!$A$1:$I$296,7,FALSE)),"")</f>
        <v/>
      </c>
      <c r="AM3182" s="5" t="str">
        <f>IFERROR(IF(VLOOKUP($B3182,DPORT_BD!$A$1:$I$296,8,FALSE)=0,"",VLOOKUP($B3182,DPORT_BD!$A$1:$I$296,8,FALSE)),"")</f>
        <v/>
      </c>
      <c r="AN3182" s="5" t="str">
        <f>IFERROR(IF(VLOOKUP($B3182,DPORT_BD!$A$1:$I$296,9,FALSE)=0,"",VLOOKUP($B3182,DPORT_BD!$A$1:$I$296,9,FALSE)),"")</f>
        <v/>
      </c>
    </row>
    <row r="3183" spans="1:40">
      <c r="A3183" t="s">
        <v>32</v>
      </c>
      <c r="B3183" t="s">
        <v>5053</v>
      </c>
      <c r="C3183" t="s">
        <v>34</v>
      </c>
      <c r="D3183" t="s">
        <v>52</v>
      </c>
      <c r="E3183" t="s">
        <v>53</v>
      </c>
      <c r="F3183" s="1">
        <v>3890</v>
      </c>
      <c r="I3183" t="s">
        <v>37</v>
      </c>
      <c r="K3183" t="s">
        <v>38</v>
      </c>
      <c r="L3183" t="s">
        <v>39</v>
      </c>
      <c r="M3183" t="s">
        <v>40</v>
      </c>
      <c r="S3183" t="s">
        <v>663</v>
      </c>
      <c r="T3183" s="1">
        <v>10</v>
      </c>
      <c r="W3183" t="s">
        <v>503</v>
      </c>
      <c r="AG3183" s="5" t="str">
        <f>IFERROR(IF(VLOOKUP($B3183,DPORT_BD!$A$1:$I$296,2,FALSE)=0,"",VLOOKUP($B3183,DPORT_BD!$A$1:$I$296,2,FALSE)),"")</f>
        <v/>
      </c>
      <c r="AH3183" s="5" t="str">
        <f>IFERROR(IF(VLOOKUP($B3183,DPORT_BD!$A$1:$I$296,3,FALSE)=0,"",VLOOKUP($B3183,DPORT_BD!$A$1:$I$296,3,FALSE)),"")</f>
        <v/>
      </c>
      <c r="AI3183" s="5" t="str">
        <f>IFERROR(IF(VLOOKUP($B3183,DPORT_BD!$A$1:$I$296,4,FALSE)=0,"",VLOOKUP($B3183,DPORT_BD!$A$1:$I$296,4,FALSE)),"")</f>
        <v/>
      </c>
      <c r="AJ3183" s="5" t="str">
        <f>IFERROR(IF(VLOOKUP($B3183,DPORT_BD!$A$1:$I$296,5,FALSE)=0,"",VLOOKUP($B3183,DPORT_BD!$A$1:$I$296,5,FALSE)),"")</f>
        <v/>
      </c>
      <c r="AK3183" s="5" t="str">
        <f>IFERROR(IF(VLOOKUP($B3183,DPORT_BD!$A$1:$I$296,6,FALSE)=0,"",VLOOKUP($B3183,DPORT_BD!$A$1:$I$296,6,FALSE)),"")</f>
        <v/>
      </c>
      <c r="AL3183" s="5" t="str">
        <f>IFERROR(IF(VLOOKUP($B3183,DPORT_BD!$A$1:$I$296,7,FALSE)=0,"",VLOOKUP($B3183,DPORT_BD!$A$1:$I$296,7,FALSE)),"")</f>
        <v/>
      </c>
      <c r="AM3183" s="5" t="str">
        <f>IFERROR(IF(VLOOKUP($B3183,DPORT_BD!$A$1:$I$296,8,FALSE)=0,"",VLOOKUP($B3183,DPORT_BD!$A$1:$I$296,8,FALSE)),"")</f>
        <v/>
      </c>
      <c r="AN3183" s="5" t="str">
        <f>IFERROR(IF(VLOOKUP($B3183,DPORT_BD!$A$1:$I$296,9,FALSE)=0,"",VLOOKUP($B3183,DPORT_BD!$A$1:$I$296,9,FALSE)),"")</f>
        <v/>
      </c>
    </row>
    <row r="3184" spans="1:40">
      <c r="A3184" t="s">
        <v>32</v>
      </c>
      <c r="B3184" t="s">
        <v>5054</v>
      </c>
      <c r="C3184" t="s">
        <v>34</v>
      </c>
      <c r="D3184" t="s">
        <v>52</v>
      </c>
      <c r="E3184" t="s">
        <v>53</v>
      </c>
      <c r="F3184" s="1">
        <v>3850</v>
      </c>
      <c r="I3184" t="s">
        <v>37</v>
      </c>
      <c r="J3184" t="s">
        <v>82</v>
      </c>
      <c r="K3184" t="s">
        <v>197</v>
      </c>
      <c r="L3184" t="s">
        <v>198</v>
      </c>
      <c r="M3184" t="s">
        <v>40</v>
      </c>
      <c r="S3184" t="s">
        <v>663</v>
      </c>
      <c r="T3184" s="1">
        <v>10</v>
      </c>
      <c r="AG3184" s="5" t="str">
        <f>IFERROR(IF(VLOOKUP($B3184,DPORT_BD!$A$1:$I$296,2,FALSE)=0,"",VLOOKUP($B3184,DPORT_BD!$A$1:$I$296,2,FALSE)),"")</f>
        <v/>
      </c>
      <c r="AH3184" s="5" t="str">
        <f>IFERROR(IF(VLOOKUP($B3184,DPORT_BD!$A$1:$I$296,3,FALSE)=0,"",VLOOKUP($B3184,DPORT_BD!$A$1:$I$296,3,FALSE)),"")</f>
        <v/>
      </c>
      <c r="AI3184" s="5" t="str">
        <f>IFERROR(IF(VLOOKUP($B3184,DPORT_BD!$A$1:$I$296,4,FALSE)=0,"",VLOOKUP($B3184,DPORT_BD!$A$1:$I$296,4,FALSE)),"")</f>
        <v/>
      </c>
      <c r="AJ3184" s="5" t="str">
        <f>IFERROR(IF(VLOOKUP($B3184,DPORT_BD!$A$1:$I$296,5,FALSE)=0,"",VLOOKUP($B3184,DPORT_BD!$A$1:$I$296,5,FALSE)),"")</f>
        <v/>
      </c>
      <c r="AK3184" s="5" t="str">
        <f>IFERROR(IF(VLOOKUP($B3184,DPORT_BD!$A$1:$I$296,6,FALSE)=0,"",VLOOKUP($B3184,DPORT_BD!$A$1:$I$296,6,FALSE)),"")</f>
        <v/>
      </c>
      <c r="AL3184" s="5" t="str">
        <f>IFERROR(IF(VLOOKUP($B3184,DPORT_BD!$A$1:$I$296,7,FALSE)=0,"",VLOOKUP($B3184,DPORT_BD!$A$1:$I$296,7,FALSE)),"")</f>
        <v/>
      </c>
      <c r="AM3184" s="5" t="str">
        <f>IFERROR(IF(VLOOKUP($B3184,DPORT_BD!$A$1:$I$296,8,FALSE)=0,"",VLOOKUP($B3184,DPORT_BD!$A$1:$I$296,8,FALSE)),"")</f>
        <v/>
      </c>
      <c r="AN3184" s="5" t="str">
        <f>IFERROR(IF(VLOOKUP($B3184,DPORT_BD!$A$1:$I$296,9,FALSE)=0,"",VLOOKUP($B3184,DPORT_BD!$A$1:$I$296,9,FALSE)),"")</f>
        <v/>
      </c>
    </row>
    <row r="3185" spans="1:40">
      <c r="A3185" t="s">
        <v>32</v>
      </c>
      <c r="B3185" t="s">
        <v>5055</v>
      </c>
      <c r="C3185" t="s">
        <v>34</v>
      </c>
      <c r="D3185" t="s">
        <v>52</v>
      </c>
      <c r="E3185" t="s">
        <v>53</v>
      </c>
      <c r="F3185" s="1">
        <v>3970</v>
      </c>
      <c r="I3185" t="s">
        <v>37</v>
      </c>
      <c r="K3185" t="s">
        <v>38</v>
      </c>
      <c r="L3185" t="s">
        <v>39</v>
      </c>
      <c r="M3185" t="s">
        <v>40</v>
      </c>
      <c r="S3185" t="s">
        <v>663</v>
      </c>
      <c r="T3185" s="1">
        <v>10</v>
      </c>
      <c r="W3185" t="s">
        <v>5056</v>
      </c>
      <c r="AG3185" s="5" t="str">
        <f>IFERROR(IF(VLOOKUP($B3185,DPORT_BD!$A$1:$I$296,2,FALSE)=0,"",VLOOKUP($B3185,DPORT_BD!$A$1:$I$296,2,FALSE)),"")</f>
        <v/>
      </c>
      <c r="AH3185" s="5" t="str">
        <f>IFERROR(IF(VLOOKUP($B3185,DPORT_BD!$A$1:$I$296,3,FALSE)=0,"",VLOOKUP($B3185,DPORT_BD!$A$1:$I$296,3,FALSE)),"")</f>
        <v/>
      </c>
      <c r="AI3185" s="5" t="str">
        <f>IFERROR(IF(VLOOKUP($B3185,DPORT_BD!$A$1:$I$296,4,FALSE)=0,"",VLOOKUP($B3185,DPORT_BD!$A$1:$I$296,4,FALSE)),"")</f>
        <v/>
      </c>
      <c r="AJ3185" s="5" t="str">
        <f>IFERROR(IF(VLOOKUP($B3185,DPORT_BD!$A$1:$I$296,5,FALSE)=0,"",VLOOKUP($B3185,DPORT_BD!$A$1:$I$296,5,FALSE)),"")</f>
        <v/>
      </c>
      <c r="AK3185" s="5" t="str">
        <f>IFERROR(IF(VLOOKUP($B3185,DPORT_BD!$A$1:$I$296,6,FALSE)=0,"",VLOOKUP($B3185,DPORT_BD!$A$1:$I$296,6,FALSE)),"")</f>
        <v/>
      </c>
      <c r="AL3185" s="5" t="str">
        <f>IFERROR(IF(VLOOKUP($B3185,DPORT_BD!$A$1:$I$296,7,FALSE)=0,"",VLOOKUP($B3185,DPORT_BD!$A$1:$I$296,7,FALSE)),"")</f>
        <v/>
      </c>
      <c r="AM3185" s="5" t="str">
        <f>IFERROR(IF(VLOOKUP($B3185,DPORT_BD!$A$1:$I$296,8,FALSE)=0,"",VLOOKUP($B3185,DPORT_BD!$A$1:$I$296,8,FALSE)),"")</f>
        <v/>
      </c>
      <c r="AN3185" s="5" t="str">
        <f>IFERROR(IF(VLOOKUP($B3185,DPORT_BD!$A$1:$I$296,9,FALSE)=0,"",VLOOKUP($B3185,DPORT_BD!$A$1:$I$296,9,FALSE)),"")</f>
        <v/>
      </c>
    </row>
    <row r="3186" spans="1:40">
      <c r="A3186" t="s">
        <v>32</v>
      </c>
      <c r="B3186" t="s">
        <v>5057</v>
      </c>
      <c r="C3186" t="s">
        <v>34</v>
      </c>
      <c r="D3186" t="s">
        <v>52</v>
      </c>
      <c r="E3186" t="s">
        <v>53</v>
      </c>
      <c r="F3186" s="1">
        <v>3850</v>
      </c>
      <c r="I3186" t="s">
        <v>37</v>
      </c>
      <c r="K3186" t="s">
        <v>38</v>
      </c>
      <c r="L3186" t="s">
        <v>39</v>
      </c>
      <c r="M3186" t="s">
        <v>40</v>
      </c>
      <c r="S3186" t="s">
        <v>663</v>
      </c>
      <c r="T3186" s="1">
        <v>10</v>
      </c>
      <c r="W3186" t="s">
        <v>547</v>
      </c>
      <c r="AG3186" s="5" t="str">
        <f>IFERROR(IF(VLOOKUP($B3186,DPORT_BD!$A$1:$I$296,2,FALSE)=0,"",VLOOKUP($B3186,DPORT_BD!$A$1:$I$296,2,FALSE)),"")</f>
        <v/>
      </c>
      <c r="AH3186" s="5" t="str">
        <f>IFERROR(IF(VLOOKUP($B3186,DPORT_BD!$A$1:$I$296,3,FALSE)=0,"",VLOOKUP($B3186,DPORT_BD!$A$1:$I$296,3,FALSE)),"")</f>
        <v/>
      </c>
      <c r="AI3186" s="5" t="str">
        <f>IFERROR(IF(VLOOKUP($B3186,DPORT_BD!$A$1:$I$296,4,FALSE)=0,"",VLOOKUP($B3186,DPORT_BD!$A$1:$I$296,4,FALSE)),"")</f>
        <v/>
      </c>
      <c r="AJ3186" s="5" t="str">
        <f>IFERROR(IF(VLOOKUP($B3186,DPORT_BD!$A$1:$I$296,5,FALSE)=0,"",VLOOKUP($B3186,DPORT_BD!$A$1:$I$296,5,FALSE)),"")</f>
        <v/>
      </c>
      <c r="AK3186" s="5" t="str">
        <f>IFERROR(IF(VLOOKUP($B3186,DPORT_BD!$A$1:$I$296,6,FALSE)=0,"",VLOOKUP($B3186,DPORT_BD!$A$1:$I$296,6,FALSE)),"")</f>
        <v/>
      </c>
      <c r="AL3186" s="5" t="str">
        <f>IFERROR(IF(VLOOKUP($B3186,DPORT_BD!$A$1:$I$296,7,FALSE)=0,"",VLOOKUP($B3186,DPORT_BD!$A$1:$I$296,7,FALSE)),"")</f>
        <v/>
      </c>
      <c r="AM3186" s="5" t="str">
        <f>IFERROR(IF(VLOOKUP($B3186,DPORT_BD!$A$1:$I$296,8,FALSE)=0,"",VLOOKUP($B3186,DPORT_BD!$A$1:$I$296,8,FALSE)),"")</f>
        <v/>
      </c>
      <c r="AN3186" s="5" t="str">
        <f>IFERROR(IF(VLOOKUP($B3186,DPORT_BD!$A$1:$I$296,9,FALSE)=0,"",VLOOKUP($B3186,DPORT_BD!$A$1:$I$296,9,FALSE)),"")</f>
        <v/>
      </c>
    </row>
    <row r="3187" spans="1:40">
      <c r="A3187" t="s">
        <v>32</v>
      </c>
      <c r="B3187" t="s">
        <v>5058</v>
      </c>
      <c r="C3187" t="s">
        <v>34</v>
      </c>
      <c r="D3187" t="s">
        <v>52</v>
      </c>
      <c r="E3187" t="s">
        <v>53</v>
      </c>
      <c r="F3187" s="1">
        <v>3900</v>
      </c>
      <c r="I3187" t="s">
        <v>37</v>
      </c>
      <c r="K3187" t="s">
        <v>38</v>
      </c>
      <c r="L3187" t="s">
        <v>39</v>
      </c>
      <c r="M3187" t="s">
        <v>40</v>
      </c>
      <c r="S3187" t="s">
        <v>663</v>
      </c>
      <c r="T3187" s="1">
        <v>10</v>
      </c>
      <c r="AG3187" s="5" t="str">
        <f>IFERROR(IF(VLOOKUP($B3187,DPORT_BD!$A$1:$I$296,2,FALSE)=0,"",VLOOKUP($B3187,DPORT_BD!$A$1:$I$296,2,FALSE)),"")</f>
        <v/>
      </c>
      <c r="AH3187" s="5" t="str">
        <f>IFERROR(IF(VLOOKUP($B3187,DPORT_BD!$A$1:$I$296,3,FALSE)=0,"",VLOOKUP($B3187,DPORT_BD!$A$1:$I$296,3,FALSE)),"")</f>
        <v/>
      </c>
      <c r="AI3187" s="5" t="str">
        <f>IFERROR(IF(VLOOKUP($B3187,DPORT_BD!$A$1:$I$296,4,FALSE)=0,"",VLOOKUP($B3187,DPORT_BD!$A$1:$I$296,4,FALSE)),"")</f>
        <v/>
      </c>
      <c r="AJ3187" s="5" t="str">
        <f>IFERROR(IF(VLOOKUP($B3187,DPORT_BD!$A$1:$I$296,5,FALSE)=0,"",VLOOKUP($B3187,DPORT_BD!$A$1:$I$296,5,FALSE)),"")</f>
        <v/>
      </c>
      <c r="AK3187" s="5" t="str">
        <f>IFERROR(IF(VLOOKUP($B3187,DPORT_BD!$A$1:$I$296,6,FALSE)=0,"",VLOOKUP($B3187,DPORT_BD!$A$1:$I$296,6,FALSE)),"")</f>
        <v/>
      </c>
      <c r="AL3187" s="5" t="str">
        <f>IFERROR(IF(VLOOKUP($B3187,DPORT_BD!$A$1:$I$296,7,FALSE)=0,"",VLOOKUP($B3187,DPORT_BD!$A$1:$I$296,7,FALSE)),"")</f>
        <v/>
      </c>
      <c r="AM3187" s="5" t="str">
        <f>IFERROR(IF(VLOOKUP($B3187,DPORT_BD!$A$1:$I$296,8,FALSE)=0,"",VLOOKUP($B3187,DPORT_BD!$A$1:$I$296,8,FALSE)),"")</f>
        <v/>
      </c>
      <c r="AN3187" s="5" t="str">
        <f>IFERROR(IF(VLOOKUP($B3187,DPORT_BD!$A$1:$I$296,9,FALSE)=0,"",VLOOKUP($B3187,DPORT_BD!$A$1:$I$296,9,FALSE)),"")</f>
        <v/>
      </c>
    </row>
    <row r="3188" spans="1:40">
      <c r="A3188" t="s">
        <v>32</v>
      </c>
      <c r="B3188" t="s">
        <v>5059</v>
      </c>
      <c r="C3188" t="s">
        <v>34</v>
      </c>
      <c r="D3188" t="s">
        <v>52</v>
      </c>
      <c r="E3188" t="s">
        <v>53</v>
      </c>
      <c r="F3188" s="1">
        <v>3800</v>
      </c>
      <c r="I3188" t="s">
        <v>37</v>
      </c>
      <c r="K3188" t="s">
        <v>38</v>
      </c>
      <c r="L3188" t="s">
        <v>39</v>
      </c>
      <c r="M3188" t="s">
        <v>40</v>
      </c>
      <c r="S3188" t="s">
        <v>663</v>
      </c>
      <c r="T3188" s="1">
        <v>10</v>
      </c>
      <c r="AG3188" s="5" t="str">
        <f>IFERROR(IF(VLOOKUP($B3188,DPORT_BD!$A$1:$I$296,2,FALSE)=0,"",VLOOKUP($B3188,DPORT_BD!$A$1:$I$296,2,FALSE)),"")</f>
        <v/>
      </c>
      <c r="AH3188" s="5" t="str">
        <f>IFERROR(IF(VLOOKUP($B3188,DPORT_BD!$A$1:$I$296,3,FALSE)=0,"",VLOOKUP($B3188,DPORT_BD!$A$1:$I$296,3,FALSE)),"")</f>
        <v/>
      </c>
      <c r="AI3188" s="5" t="str">
        <f>IFERROR(IF(VLOOKUP($B3188,DPORT_BD!$A$1:$I$296,4,FALSE)=0,"",VLOOKUP($B3188,DPORT_BD!$A$1:$I$296,4,FALSE)),"")</f>
        <v/>
      </c>
      <c r="AJ3188" s="5" t="str">
        <f>IFERROR(IF(VLOOKUP($B3188,DPORT_BD!$A$1:$I$296,5,FALSE)=0,"",VLOOKUP($B3188,DPORT_BD!$A$1:$I$296,5,FALSE)),"")</f>
        <v/>
      </c>
      <c r="AK3188" s="5" t="str">
        <f>IFERROR(IF(VLOOKUP($B3188,DPORT_BD!$A$1:$I$296,6,FALSE)=0,"",VLOOKUP($B3188,DPORT_BD!$A$1:$I$296,6,FALSE)),"")</f>
        <v/>
      </c>
      <c r="AL3188" s="5" t="str">
        <f>IFERROR(IF(VLOOKUP($B3188,DPORT_BD!$A$1:$I$296,7,FALSE)=0,"",VLOOKUP($B3188,DPORT_BD!$A$1:$I$296,7,FALSE)),"")</f>
        <v/>
      </c>
      <c r="AM3188" s="5" t="str">
        <f>IFERROR(IF(VLOOKUP($B3188,DPORT_BD!$A$1:$I$296,8,FALSE)=0,"",VLOOKUP($B3188,DPORT_BD!$A$1:$I$296,8,FALSE)),"")</f>
        <v/>
      </c>
      <c r="AN3188" s="5" t="str">
        <f>IFERROR(IF(VLOOKUP($B3188,DPORT_BD!$A$1:$I$296,9,FALSE)=0,"",VLOOKUP($B3188,DPORT_BD!$A$1:$I$296,9,FALSE)),"")</f>
        <v/>
      </c>
    </row>
    <row r="3189" spans="1:40">
      <c r="A3189" t="s">
        <v>32</v>
      </c>
      <c r="B3189" t="s">
        <v>5060</v>
      </c>
      <c r="C3189" t="s">
        <v>34</v>
      </c>
      <c r="D3189" t="s">
        <v>52</v>
      </c>
      <c r="E3189" t="s">
        <v>53</v>
      </c>
      <c r="F3189" s="1">
        <v>3800</v>
      </c>
      <c r="I3189" t="s">
        <v>37</v>
      </c>
      <c r="K3189" t="s">
        <v>38</v>
      </c>
      <c r="L3189" t="s">
        <v>39</v>
      </c>
      <c r="M3189" t="s">
        <v>40</v>
      </c>
      <c r="S3189" t="s">
        <v>663</v>
      </c>
      <c r="T3189" s="1">
        <v>10</v>
      </c>
      <c r="AG3189" s="5" t="str">
        <f>IFERROR(IF(VLOOKUP($B3189,DPORT_BD!$A$1:$I$296,2,FALSE)=0,"",VLOOKUP($B3189,DPORT_BD!$A$1:$I$296,2,FALSE)),"")</f>
        <v/>
      </c>
      <c r="AH3189" s="5" t="str">
        <f>IFERROR(IF(VLOOKUP($B3189,DPORT_BD!$A$1:$I$296,3,FALSE)=0,"",VLOOKUP($B3189,DPORT_BD!$A$1:$I$296,3,FALSE)),"")</f>
        <v/>
      </c>
      <c r="AI3189" s="5" t="str">
        <f>IFERROR(IF(VLOOKUP($B3189,DPORT_BD!$A$1:$I$296,4,FALSE)=0,"",VLOOKUP($B3189,DPORT_BD!$A$1:$I$296,4,FALSE)),"")</f>
        <v/>
      </c>
      <c r="AJ3189" s="5" t="str">
        <f>IFERROR(IF(VLOOKUP($B3189,DPORT_BD!$A$1:$I$296,5,FALSE)=0,"",VLOOKUP($B3189,DPORT_BD!$A$1:$I$296,5,FALSE)),"")</f>
        <v/>
      </c>
      <c r="AK3189" s="5" t="str">
        <f>IFERROR(IF(VLOOKUP($B3189,DPORT_BD!$A$1:$I$296,6,FALSE)=0,"",VLOOKUP($B3189,DPORT_BD!$A$1:$I$296,6,FALSE)),"")</f>
        <v/>
      </c>
      <c r="AL3189" s="5" t="str">
        <f>IFERROR(IF(VLOOKUP($B3189,DPORT_BD!$A$1:$I$296,7,FALSE)=0,"",VLOOKUP($B3189,DPORT_BD!$A$1:$I$296,7,FALSE)),"")</f>
        <v/>
      </c>
      <c r="AM3189" s="5" t="str">
        <f>IFERROR(IF(VLOOKUP($B3189,DPORT_BD!$A$1:$I$296,8,FALSE)=0,"",VLOOKUP($B3189,DPORT_BD!$A$1:$I$296,8,FALSE)),"")</f>
        <v/>
      </c>
      <c r="AN3189" s="5" t="str">
        <f>IFERROR(IF(VLOOKUP($B3189,DPORT_BD!$A$1:$I$296,9,FALSE)=0,"",VLOOKUP($B3189,DPORT_BD!$A$1:$I$296,9,FALSE)),"")</f>
        <v/>
      </c>
    </row>
    <row r="3190" spans="1:40">
      <c r="A3190" t="s">
        <v>32</v>
      </c>
      <c r="B3190" t="s">
        <v>5061</v>
      </c>
      <c r="C3190" t="s">
        <v>34</v>
      </c>
      <c r="D3190" t="s">
        <v>35</v>
      </c>
      <c r="E3190" t="s">
        <v>36</v>
      </c>
      <c r="F3190" s="1">
        <v>4050</v>
      </c>
      <c r="I3190" t="s">
        <v>37</v>
      </c>
      <c r="K3190" t="s">
        <v>38</v>
      </c>
      <c r="L3190" t="s">
        <v>39</v>
      </c>
      <c r="M3190" t="s">
        <v>40</v>
      </c>
      <c r="S3190" t="s">
        <v>663</v>
      </c>
      <c r="T3190" s="1">
        <v>10</v>
      </c>
      <c r="AG3190" s="5" t="str">
        <f>IFERROR(IF(VLOOKUP($B3190,DPORT_BD!$A$1:$I$296,2,FALSE)=0,"",VLOOKUP($B3190,DPORT_BD!$A$1:$I$296,2,FALSE)),"")</f>
        <v/>
      </c>
      <c r="AH3190" s="5" t="str">
        <f>IFERROR(IF(VLOOKUP($B3190,DPORT_BD!$A$1:$I$296,3,FALSE)=0,"",VLOOKUP($B3190,DPORT_BD!$A$1:$I$296,3,FALSE)),"")</f>
        <v/>
      </c>
      <c r="AI3190" s="5" t="str">
        <f>IFERROR(IF(VLOOKUP($B3190,DPORT_BD!$A$1:$I$296,4,FALSE)=0,"",VLOOKUP($B3190,DPORT_BD!$A$1:$I$296,4,FALSE)),"")</f>
        <v/>
      </c>
      <c r="AJ3190" s="5" t="str">
        <f>IFERROR(IF(VLOOKUP($B3190,DPORT_BD!$A$1:$I$296,5,FALSE)=0,"",VLOOKUP($B3190,DPORT_BD!$A$1:$I$296,5,FALSE)),"")</f>
        <v/>
      </c>
      <c r="AK3190" s="5" t="str">
        <f>IFERROR(IF(VLOOKUP($B3190,DPORT_BD!$A$1:$I$296,6,FALSE)=0,"",VLOOKUP($B3190,DPORT_BD!$A$1:$I$296,6,FALSE)),"")</f>
        <v/>
      </c>
      <c r="AL3190" s="5" t="str">
        <f>IFERROR(IF(VLOOKUP($B3190,DPORT_BD!$A$1:$I$296,7,FALSE)=0,"",VLOOKUP($B3190,DPORT_BD!$A$1:$I$296,7,FALSE)),"")</f>
        <v/>
      </c>
      <c r="AM3190" s="5" t="str">
        <f>IFERROR(IF(VLOOKUP($B3190,DPORT_BD!$A$1:$I$296,8,FALSE)=0,"",VLOOKUP($B3190,DPORT_BD!$A$1:$I$296,8,FALSE)),"")</f>
        <v/>
      </c>
      <c r="AN3190" s="5" t="str">
        <f>IFERROR(IF(VLOOKUP($B3190,DPORT_BD!$A$1:$I$296,9,FALSE)=0,"",VLOOKUP($B3190,DPORT_BD!$A$1:$I$296,9,FALSE)),"")</f>
        <v/>
      </c>
    </row>
    <row r="3191" spans="1:40">
      <c r="A3191" t="s">
        <v>32</v>
      </c>
      <c r="B3191" t="s">
        <v>5062</v>
      </c>
      <c r="C3191" t="s">
        <v>34</v>
      </c>
      <c r="D3191" t="s">
        <v>52</v>
      </c>
      <c r="E3191" t="s">
        <v>53</v>
      </c>
      <c r="F3191" s="1">
        <v>3850</v>
      </c>
      <c r="I3191" t="s">
        <v>37</v>
      </c>
      <c r="K3191" t="s">
        <v>38</v>
      </c>
      <c r="L3191" t="s">
        <v>39</v>
      </c>
      <c r="M3191" t="s">
        <v>40</v>
      </c>
      <c r="S3191" t="s">
        <v>663</v>
      </c>
      <c r="T3191" s="1">
        <v>10</v>
      </c>
      <c r="W3191" t="s">
        <v>5063</v>
      </c>
      <c r="AG3191" s="5" t="str">
        <f>IFERROR(IF(VLOOKUP($B3191,DPORT_BD!$A$1:$I$296,2,FALSE)=0,"",VLOOKUP($B3191,DPORT_BD!$A$1:$I$296,2,FALSE)),"")</f>
        <v/>
      </c>
      <c r="AH3191" s="5" t="str">
        <f>IFERROR(IF(VLOOKUP($B3191,DPORT_BD!$A$1:$I$296,3,FALSE)=0,"",VLOOKUP($B3191,DPORT_BD!$A$1:$I$296,3,FALSE)),"")</f>
        <v/>
      </c>
      <c r="AI3191" s="5" t="str">
        <f>IFERROR(IF(VLOOKUP($B3191,DPORT_BD!$A$1:$I$296,4,FALSE)=0,"",VLOOKUP($B3191,DPORT_BD!$A$1:$I$296,4,FALSE)),"")</f>
        <v/>
      </c>
      <c r="AJ3191" s="5" t="str">
        <f>IFERROR(IF(VLOOKUP($B3191,DPORT_BD!$A$1:$I$296,5,FALSE)=0,"",VLOOKUP($B3191,DPORT_BD!$A$1:$I$296,5,FALSE)),"")</f>
        <v/>
      </c>
      <c r="AK3191" s="5" t="str">
        <f>IFERROR(IF(VLOOKUP($B3191,DPORT_BD!$A$1:$I$296,6,FALSE)=0,"",VLOOKUP($B3191,DPORT_BD!$A$1:$I$296,6,FALSE)),"")</f>
        <v/>
      </c>
      <c r="AL3191" s="5" t="str">
        <f>IFERROR(IF(VLOOKUP($B3191,DPORT_BD!$A$1:$I$296,7,FALSE)=0,"",VLOOKUP($B3191,DPORT_BD!$A$1:$I$296,7,FALSE)),"")</f>
        <v/>
      </c>
      <c r="AM3191" s="5" t="str">
        <f>IFERROR(IF(VLOOKUP($B3191,DPORT_BD!$A$1:$I$296,8,FALSE)=0,"",VLOOKUP($B3191,DPORT_BD!$A$1:$I$296,8,FALSE)),"")</f>
        <v/>
      </c>
      <c r="AN3191" s="5" t="str">
        <f>IFERROR(IF(VLOOKUP($B3191,DPORT_BD!$A$1:$I$296,9,FALSE)=0,"",VLOOKUP($B3191,DPORT_BD!$A$1:$I$296,9,FALSE)),"")</f>
        <v/>
      </c>
    </row>
    <row r="3192" spans="1:40">
      <c r="A3192" t="s">
        <v>32</v>
      </c>
      <c r="B3192" t="s">
        <v>5064</v>
      </c>
      <c r="C3192" t="s">
        <v>34</v>
      </c>
      <c r="D3192" t="s">
        <v>67</v>
      </c>
      <c r="E3192" t="s">
        <v>68</v>
      </c>
      <c r="F3192" s="1">
        <v>4660</v>
      </c>
      <c r="I3192" t="s">
        <v>37</v>
      </c>
      <c r="K3192" t="s">
        <v>38</v>
      </c>
      <c r="L3192" t="s">
        <v>39</v>
      </c>
      <c r="M3192" t="s">
        <v>40</v>
      </c>
      <c r="N3192" t="s">
        <v>462</v>
      </c>
      <c r="O3192" t="s">
        <v>463</v>
      </c>
      <c r="P3192" t="s">
        <v>464</v>
      </c>
      <c r="Q3192" t="s">
        <v>465</v>
      </c>
      <c r="S3192" t="s">
        <v>663</v>
      </c>
      <c r="T3192" s="1">
        <v>10</v>
      </c>
      <c r="AG3192" s="5" t="str">
        <f>IFERROR(IF(VLOOKUP($B3192,DPORT_BD!$A$1:$I$296,2,FALSE)=0,"",VLOOKUP($B3192,DPORT_BD!$A$1:$I$296,2,FALSE)),"")</f>
        <v/>
      </c>
      <c r="AH3192" s="5" t="str">
        <f>IFERROR(IF(VLOOKUP($B3192,DPORT_BD!$A$1:$I$296,3,FALSE)=0,"",VLOOKUP($B3192,DPORT_BD!$A$1:$I$296,3,FALSE)),"")</f>
        <v/>
      </c>
      <c r="AI3192" s="5" t="str">
        <f>IFERROR(IF(VLOOKUP($B3192,DPORT_BD!$A$1:$I$296,4,FALSE)=0,"",VLOOKUP($B3192,DPORT_BD!$A$1:$I$296,4,FALSE)),"")</f>
        <v/>
      </c>
      <c r="AJ3192" s="5" t="str">
        <f>IFERROR(IF(VLOOKUP($B3192,DPORT_BD!$A$1:$I$296,5,FALSE)=0,"",VLOOKUP($B3192,DPORT_BD!$A$1:$I$296,5,FALSE)),"")</f>
        <v/>
      </c>
      <c r="AK3192" s="5" t="str">
        <f>IFERROR(IF(VLOOKUP($B3192,DPORT_BD!$A$1:$I$296,6,FALSE)=0,"",VLOOKUP($B3192,DPORT_BD!$A$1:$I$296,6,FALSE)),"")</f>
        <v/>
      </c>
      <c r="AL3192" s="5" t="str">
        <f>IFERROR(IF(VLOOKUP($B3192,DPORT_BD!$A$1:$I$296,7,FALSE)=0,"",VLOOKUP($B3192,DPORT_BD!$A$1:$I$296,7,FALSE)),"")</f>
        <v/>
      </c>
      <c r="AM3192" s="5" t="str">
        <f>IFERROR(IF(VLOOKUP($B3192,DPORT_BD!$A$1:$I$296,8,FALSE)=0,"",VLOOKUP($B3192,DPORT_BD!$A$1:$I$296,8,FALSE)),"")</f>
        <v/>
      </c>
      <c r="AN3192" s="5" t="str">
        <f>IFERROR(IF(VLOOKUP($B3192,DPORT_BD!$A$1:$I$296,9,FALSE)=0,"",VLOOKUP($B3192,DPORT_BD!$A$1:$I$296,9,FALSE)),"")</f>
        <v/>
      </c>
    </row>
    <row r="3193" spans="1:40">
      <c r="A3193" t="s">
        <v>32</v>
      </c>
      <c r="B3193" t="s">
        <v>5065</v>
      </c>
      <c r="C3193" t="s">
        <v>34</v>
      </c>
      <c r="D3193" t="s">
        <v>52</v>
      </c>
      <c r="E3193" t="s">
        <v>53</v>
      </c>
      <c r="F3193" s="1">
        <v>3700</v>
      </c>
      <c r="I3193" t="s">
        <v>37</v>
      </c>
      <c r="K3193" t="s">
        <v>38</v>
      </c>
      <c r="L3193" t="s">
        <v>39</v>
      </c>
      <c r="M3193" t="s">
        <v>40</v>
      </c>
      <c r="S3193" t="s">
        <v>663</v>
      </c>
      <c r="T3193" s="1">
        <v>10</v>
      </c>
      <c r="AG3193" s="5" t="str">
        <f>IFERROR(IF(VLOOKUP($B3193,DPORT_BD!$A$1:$I$296,2,FALSE)=0,"",VLOOKUP($B3193,DPORT_BD!$A$1:$I$296,2,FALSE)),"")</f>
        <v/>
      </c>
      <c r="AH3193" s="5" t="str">
        <f>IFERROR(IF(VLOOKUP($B3193,DPORT_BD!$A$1:$I$296,3,FALSE)=0,"",VLOOKUP($B3193,DPORT_BD!$A$1:$I$296,3,FALSE)),"")</f>
        <v/>
      </c>
      <c r="AI3193" s="5" t="str">
        <f>IFERROR(IF(VLOOKUP($B3193,DPORT_BD!$A$1:$I$296,4,FALSE)=0,"",VLOOKUP($B3193,DPORT_BD!$A$1:$I$296,4,FALSE)),"")</f>
        <v/>
      </c>
      <c r="AJ3193" s="5" t="str">
        <f>IFERROR(IF(VLOOKUP($B3193,DPORT_BD!$A$1:$I$296,5,FALSE)=0,"",VLOOKUP($B3193,DPORT_BD!$A$1:$I$296,5,FALSE)),"")</f>
        <v/>
      </c>
      <c r="AK3193" s="5" t="str">
        <f>IFERROR(IF(VLOOKUP($B3193,DPORT_BD!$A$1:$I$296,6,FALSE)=0,"",VLOOKUP($B3193,DPORT_BD!$A$1:$I$296,6,FALSE)),"")</f>
        <v/>
      </c>
      <c r="AL3193" s="5" t="str">
        <f>IFERROR(IF(VLOOKUP($B3193,DPORT_BD!$A$1:$I$296,7,FALSE)=0,"",VLOOKUP($B3193,DPORT_BD!$A$1:$I$296,7,FALSE)),"")</f>
        <v/>
      </c>
      <c r="AM3193" s="5" t="str">
        <f>IFERROR(IF(VLOOKUP($B3193,DPORT_BD!$A$1:$I$296,8,FALSE)=0,"",VLOOKUP($B3193,DPORT_BD!$A$1:$I$296,8,FALSE)),"")</f>
        <v/>
      </c>
      <c r="AN3193" s="5" t="str">
        <f>IFERROR(IF(VLOOKUP($B3193,DPORT_BD!$A$1:$I$296,9,FALSE)=0,"",VLOOKUP($B3193,DPORT_BD!$A$1:$I$296,9,FALSE)),"")</f>
        <v/>
      </c>
    </row>
    <row r="3194" spans="1:40">
      <c r="A3194" t="s">
        <v>32</v>
      </c>
      <c r="B3194" t="s">
        <v>5066</v>
      </c>
      <c r="C3194" t="s">
        <v>34</v>
      </c>
      <c r="D3194" t="s">
        <v>52</v>
      </c>
      <c r="E3194" t="s">
        <v>53</v>
      </c>
      <c r="F3194" s="1">
        <v>3900</v>
      </c>
      <c r="G3194" t="s">
        <v>363</v>
      </c>
      <c r="I3194" t="s">
        <v>37</v>
      </c>
      <c r="J3194" t="s">
        <v>82</v>
      </c>
      <c r="K3194" t="s">
        <v>197</v>
      </c>
      <c r="L3194" t="s">
        <v>198</v>
      </c>
      <c r="M3194" t="s">
        <v>40</v>
      </c>
      <c r="S3194" t="s">
        <v>529</v>
      </c>
      <c r="T3194" s="1">
        <v>8</v>
      </c>
      <c r="W3194" t="s">
        <v>1448</v>
      </c>
      <c r="AG3194" s="5" t="str">
        <f>IFERROR(IF(VLOOKUP($B3194,DPORT_BD!$A$1:$I$296,2,FALSE)=0,"",VLOOKUP($B3194,DPORT_BD!$A$1:$I$296,2,FALSE)),"")</f>
        <v/>
      </c>
      <c r="AH3194" s="5" t="str">
        <f>IFERROR(IF(VLOOKUP($B3194,DPORT_BD!$A$1:$I$296,3,FALSE)=0,"",VLOOKUP($B3194,DPORT_BD!$A$1:$I$296,3,FALSE)),"")</f>
        <v/>
      </c>
      <c r="AI3194" s="5" t="str">
        <f>IFERROR(IF(VLOOKUP($B3194,DPORT_BD!$A$1:$I$296,4,FALSE)=0,"",VLOOKUP($B3194,DPORT_BD!$A$1:$I$296,4,FALSE)),"")</f>
        <v/>
      </c>
      <c r="AJ3194" s="5" t="str">
        <f>IFERROR(IF(VLOOKUP($B3194,DPORT_BD!$A$1:$I$296,5,FALSE)=0,"",VLOOKUP($B3194,DPORT_BD!$A$1:$I$296,5,FALSE)),"")</f>
        <v/>
      </c>
      <c r="AK3194" s="5" t="str">
        <f>IFERROR(IF(VLOOKUP($B3194,DPORT_BD!$A$1:$I$296,6,FALSE)=0,"",VLOOKUP($B3194,DPORT_BD!$A$1:$I$296,6,FALSE)),"")</f>
        <v/>
      </c>
      <c r="AL3194" s="5" t="str">
        <f>IFERROR(IF(VLOOKUP($B3194,DPORT_BD!$A$1:$I$296,7,FALSE)=0,"",VLOOKUP($B3194,DPORT_BD!$A$1:$I$296,7,FALSE)),"")</f>
        <v/>
      </c>
      <c r="AM3194" s="5" t="str">
        <f>IFERROR(IF(VLOOKUP($B3194,DPORT_BD!$A$1:$I$296,8,FALSE)=0,"",VLOOKUP($B3194,DPORT_BD!$A$1:$I$296,8,FALSE)),"")</f>
        <v/>
      </c>
      <c r="AN3194" s="5" t="str">
        <f>IFERROR(IF(VLOOKUP($B3194,DPORT_BD!$A$1:$I$296,9,FALSE)=0,"",VLOOKUP($B3194,DPORT_BD!$A$1:$I$296,9,FALSE)),"")</f>
        <v/>
      </c>
    </row>
    <row r="3195" spans="1:40">
      <c r="A3195" t="s">
        <v>32</v>
      </c>
      <c r="B3195" t="s">
        <v>5067</v>
      </c>
      <c r="C3195" t="s">
        <v>34</v>
      </c>
      <c r="D3195" t="s">
        <v>35</v>
      </c>
      <c r="E3195" t="s">
        <v>36</v>
      </c>
      <c r="F3195" s="1">
        <v>4050</v>
      </c>
      <c r="I3195" t="s">
        <v>37</v>
      </c>
      <c r="K3195" t="s">
        <v>38</v>
      </c>
      <c r="L3195" t="s">
        <v>39</v>
      </c>
      <c r="M3195" t="s">
        <v>40</v>
      </c>
      <c r="S3195" t="s">
        <v>663</v>
      </c>
      <c r="T3195" s="1">
        <v>10</v>
      </c>
      <c r="W3195" t="s">
        <v>5068</v>
      </c>
      <c r="AG3195" s="5" t="str">
        <f>IFERROR(IF(VLOOKUP($B3195,DPORT_BD!$A$1:$I$296,2,FALSE)=0,"",VLOOKUP($B3195,DPORT_BD!$A$1:$I$296,2,FALSE)),"")</f>
        <v/>
      </c>
      <c r="AH3195" s="5" t="str">
        <f>IFERROR(IF(VLOOKUP($B3195,DPORT_BD!$A$1:$I$296,3,FALSE)=0,"",VLOOKUP($B3195,DPORT_BD!$A$1:$I$296,3,FALSE)),"")</f>
        <v/>
      </c>
      <c r="AI3195" s="5" t="str">
        <f>IFERROR(IF(VLOOKUP($B3195,DPORT_BD!$A$1:$I$296,4,FALSE)=0,"",VLOOKUP($B3195,DPORT_BD!$A$1:$I$296,4,FALSE)),"")</f>
        <v/>
      </c>
      <c r="AJ3195" s="5" t="str">
        <f>IFERROR(IF(VLOOKUP($B3195,DPORT_BD!$A$1:$I$296,5,FALSE)=0,"",VLOOKUP($B3195,DPORT_BD!$A$1:$I$296,5,FALSE)),"")</f>
        <v/>
      </c>
      <c r="AK3195" s="5" t="str">
        <f>IFERROR(IF(VLOOKUP($B3195,DPORT_BD!$A$1:$I$296,6,FALSE)=0,"",VLOOKUP($B3195,DPORT_BD!$A$1:$I$296,6,FALSE)),"")</f>
        <v/>
      </c>
      <c r="AL3195" s="5" t="str">
        <f>IFERROR(IF(VLOOKUP($B3195,DPORT_BD!$A$1:$I$296,7,FALSE)=0,"",VLOOKUP($B3195,DPORT_BD!$A$1:$I$296,7,FALSE)),"")</f>
        <v/>
      </c>
      <c r="AM3195" s="5" t="str">
        <f>IFERROR(IF(VLOOKUP($B3195,DPORT_BD!$A$1:$I$296,8,FALSE)=0,"",VLOOKUP($B3195,DPORT_BD!$A$1:$I$296,8,FALSE)),"")</f>
        <v/>
      </c>
      <c r="AN3195" s="5" t="str">
        <f>IFERROR(IF(VLOOKUP($B3195,DPORT_BD!$A$1:$I$296,9,FALSE)=0,"",VLOOKUP($B3195,DPORT_BD!$A$1:$I$296,9,FALSE)),"")</f>
        <v/>
      </c>
    </row>
    <row r="3196" spans="1:40">
      <c r="A3196" t="s">
        <v>32</v>
      </c>
      <c r="B3196" t="s">
        <v>5069</v>
      </c>
      <c r="C3196" t="s">
        <v>34</v>
      </c>
      <c r="D3196" t="s">
        <v>52</v>
      </c>
      <c r="E3196" t="s">
        <v>53</v>
      </c>
      <c r="F3196" s="1">
        <v>3850</v>
      </c>
      <c r="I3196" t="s">
        <v>37</v>
      </c>
      <c r="K3196" t="s">
        <v>38</v>
      </c>
      <c r="L3196" t="s">
        <v>39</v>
      </c>
      <c r="M3196" t="s">
        <v>40</v>
      </c>
      <c r="S3196" t="s">
        <v>663</v>
      </c>
      <c r="T3196" s="1">
        <v>10</v>
      </c>
      <c r="AG3196" s="5" t="str">
        <f>IFERROR(IF(VLOOKUP($B3196,DPORT_BD!$A$1:$I$296,2,FALSE)=0,"",VLOOKUP($B3196,DPORT_BD!$A$1:$I$296,2,FALSE)),"")</f>
        <v/>
      </c>
      <c r="AH3196" s="5" t="str">
        <f>IFERROR(IF(VLOOKUP($B3196,DPORT_BD!$A$1:$I$296,3,FALSE)=0,"",VLOOKUP($B3196,DPORT_BD!$A$1:$I$296,3,FALSE)),"")</f>
        <v/>
      </c>
      <c r="AI3196" s="5" t="str">
        <f>IFERROR(IF(VLOOKUP($B3196,DPORT_BD!$A$1:$I$296,4,FALSE)=0,"",VLOOKUP($B3196,DPORT_BD!$A$1:$I$296,4,FALSE)),"")</f>
        <v/>
      </c>
      <c r="AJ3196" s="5" t="str">
        <f>IFERROR(IF(VLOOKUP($B3196,DPORT_BD!$A$1:$I$296,5,FALSE)=0,"",VLOOKUP($B3196,DPORT_BD!$A$1:$I$296,5,FALSE)),"")</f>
        <v/>
      </c>
      <c r="AK3196" s="5" t="str">
        <f>IFERROR(IF(VLOOKUP($B3196,DPORT_BD!$A$1:$I$296,6,FALSE)=0,"",VLOOKUP($B3196,DPORT_BD!$A$1:$I$296,6,FALSE)),"")</f>
        <v/>
      </c>
      <c r="AL3196" s="5" t="str">
        <f>IFERROR(IF(VLOOKUP($B3196,DPORT_BD!$A$1:$I$296,7,FALSE)=0,"",VLOOKUP($B3196,DPORT_BD!$A$1:$I$296,7,FALSE)),"")</f>
        <v/>
      </c>
      <c r="AM3196" s="5" t="str">
        <f>IFERROR(IF(VLOOKUP($B3196,DPORT_BD!$A$1:$I$296,8,FALSE)=0,"",VLOOKUP($B3196,DPORT_BD!$A$1:$I$296,8,FALSE)),"")</f>
        <v/>
      </c>
      <c r="AN3196" s="5" t="str">
        <f>IFERROR(IF(VLOOKUP($B3196,DPORT_BD!$A$1:$I$296,9,FALSE)=0,"",VLOOKUP($B3196,DPORT_BD!$A$1:$I$296,9,FALSE)),"")</f>
        <v/>
      </c>
    </row>
    <row r="3197" spans="1:40">
      <c r="A3197" t="s">
        <v>32</v>
      </c>
      <c r="B3197" t="s">
        <v>5070</v>
      </c>
      <c r="C3197" t="s">
        <v>34</v>
      </c>
      <c r="D3197" t="s">
        <v>52</v>
      </c>
      <c r="E3197" t="s">
        <v>53</v>
      </c>
      <c r="F3197" s="1">
        <v>3900</v>
      </c>
      <c r="I3197" t="s">
        <v>37</v>
      </c>
      <c r="K3197" t="s">
        <v>38</v>
      </c>
      <c r="L3197" t="s">
        <v>39</v>
      </c>
      <c r="M3197" t="s">
        <v>40</v>
      </c>
      <c r="S3197" t="s">
        <v>663</v>
      </c>
      <c r="T3197" s="1">
        <v>10</v>
      </c>
      <c r="AG3197" s="5" t="str">
        <f>IFERROR(IF(VLOOKUP($B3197,DPORT_BD!$A$1:$I$296,2,FALSE)=0,"",VLOOKUP($B3197,DPORT_BD!$A$1:$I$296,2,FALSE)),"")</f>
        <v/>
      </c>
      <c r="AH3197" s="5" t="str">
        <f>IFERROR(IF(VLOOKUP($B3197,DPORT_BD!$A$1:$I$296,3,FALSE)=0,"",VLOOKUP($B3197,DPORT_BD!$A$1:$I$296,3,FALSE)),"")</f>
        <v/>
      </c>
      <c r="AI3197" s="5" t="str">
        <f>IFERROR(IF(VLOOKUP($B3197,DPORT_BD!$A$1:$I$296,4,FALSE)=0,"",VLOOKUP($B3197,DPORT_BD!$A$1:$I$296,4,FALSE)),"")</f>
        <v/>
      </c>
      <c r="AJ3197" s="5" t="str">
        <f>IFERROR(IF(VLOOKUP($B3197,DPORT_BD!$A$1:$I$296,5,FALSE)=0,"",VLOOKUP($B3197,DPORT_BD!$A$1:$I$296,5,FALSE)),"")</f>
        <v/>
      </c>
      <c r="AK3197" s="5" t="str">
        <f>IFERROR(IF(VLOOKUP($B3197,DPORT_BD!$A$1:$I$296,6,FALSE)=0,"",VLOOKUP($B3197,DPORT_BD!$A$1:$I$296,6,FALSE)),"")</f>
        <v/>
      </c>
      <c r="AL3197" s="5" t="str">
        <f>IFERROR(IF(VLOOKUP($B3197,DPORT_BD!$A$1:$I$296,7,FALSE)=0,"",VLOOKUP($B3197,DPORT_BD!$A$1:$I$296,7,FALSE)),"")</f>
        <v/>
      </c>
      <c r="AM3197" s="5" t="str">
        <f>IFERROR(IF(VLOOKUP($B3197,DPORT_BD!$A$1:$I$296,8,FALSE)=0,"",VLOOKUP($B3197,DPORT_BD!$A$1:$I$296,8,FALSE)),"")</f>
        <v/>
      </c>
      <c r="AN3197" s="5" t="str">
        <f>IFERROR(IF(VLOOKUP($B3197,DPORT_BD!$A$1:$I$296,9,FALSE)=0,"",VLOOKUP($B3197,DPORT_BD!$A$1:$I$296,9,FALSE)),"")</f>
        <v/>
      </c>
    </row>
    <row r="3198" spans="1:40">
      <c r="A3198" t="s">
        <v>32</v>
      </c>
      <c r="B3198" t="s">
        <v>5071</v>
      </c>
      <c r="C3198" t="s">
        <v>34</v>
      </c>
      <c r="D3198" t="s">
        <v>52</v>
      </c>
      <c r="E3198" t="s">
        <v>53</v>
      </c>
      <c r="F3198" s="1">
        <v>3850</v>
      </c>
      <c r="I3198" t="s">
        <v>37</v>
      </c>
      <c r="K3198" t="s">
        <v>38</v>
      </c>
      <c r="L3198" t="s">
        <v>39</v>
      </c>
      <c r="M3198" t="s">
        <v>40</v>
      </c>
      <c r="S3198" t="s">
        <v>663</v>
      </c>
      <c r="T3198" s="1">
        <v>10</v>
      </c>
      <c r="W3198" t="s">
        <v>547</v>
      </c>
      <c r="AG3198" s="5" t="str">
        <f>IFERROR(IF(VLOOKUP($B3198,DPORT_BD!$A$1:$I$296,2,FALSE)=0,"",VLOOKUP($B3198,DPORT_BD!$A$1:$I$296,2,FALSE)),"")</f>
        <v/>
      </c>
      <c r="AH3198" s="5" t="str">
        <f>IFERROR(IF(VLOOKUP($B3198,DPORT_BD!$A$1:$I$296,3,FALSE)=0,"",VLOOKUP($B3198,DPORT_BD!$A$1:$I$296,3,FALSE)),"")</f>
        <v/>
      </c>
      <c r="AI3198" s="5" t="str">
        <f>IFERROR(IF(VLOOKUP($B3198,DPORT_BD!$A$1:$I$296,4,FALSE)=0,"",VLOOKUP($B3198,DPORT_BD!$A$1:$I$296,4,FALSE)),"")</f>
        <v/>
      </c>
      <c r="AJ3198" s="5" t="str">
        <f>IFERROR(IF(VLOOKUP($B3198,DPORT_BD!$A$1:$I$296,5,FALSE)=0,"",VLOOKUP($B3198,DPORT_BD!$A$1:$I$296,5,FALSE)),"")</f>
        <v/>
      </c>
      <c r="AK3198" s="5" t="str">
        <f>IFERROR(IF(VLOOKUP($B3198,DPORT_BD!$A$1:$I$296,6,FALSE)=0,"",VLOOKUP($B3198,DPORT_BD!$A$1:$I$296,6,FALSE)),"")</f>
        <v/>
      </c>
      <c r="AL3198" s="5" t="str">
        <f>IFERROR(IF(VLOOKUP($B3198,DPORT_BD!$A$1:$I$296,7,FALSE)=0,"",VLOOKUP($B3198,DPORT_BD!$A$1:$I$296,7,FALSE)),"")</f>
        <v/>
      </c>
      <c r="AM3198" s="5" t="str">
        <f>IFERROR(IF(VLOOKUP($B3198,DPORT_BD!$A$1:$I$296,8,FALSE)=0,"",VLOOKUP($B3198,DPORT_BD!$A$1:$I$296,8,FALSE)),"")</f>
        <v/>
      </c>
      <c r="AN3198" s="5" t="str">
        <f>IFERROR(IF(VLOOKUP($B3198,DPORT_BD!$A$1:$I$296,9,FALSE)=0,"",VLOOKUP($B3198,DPORT_BD!$A$1:$I$296,9,FALSE)),"")</f>
        <v/>
      </c>
    </row>
    <row r="3199" spans="1:40">
      <c r="A3199" t="s">
        <v>32</v>
      </c>
      <c r="B3199" t="s">
        <v>5072</v>
      </c>
      <c r="C3199" t="s">
        <v>34</v>
      </c>
      <c r="D3199" t="s">
        <v>35</v>
      </c>
      <c r="E3199" t="s">
        <v>36</v>
      </c>
      <c r="F3199" s="1">
        <v>4050</v>
      </c>
      <c r="I3199" t="s">
        <v>37</v>
      </c>
      <c r="K3199" t="s">
        <v>38</v>
      </c>
      <c r="L3199" t="s">
        <v>39</v>
      </c>
      <c r="M3199" t="s">
        <v>40</v>
      </c>
      <c r="S3199" t="s">
        <v>663</v>
      </c>
      <c r="T3199" s="1">
        <v>10</v>
      </c>
      <c r="AG3199" s="5" t="str">
        <f>IFERROR(IF(VLOOKUP($B3199,DPORT_BD!$A$1:$I$296,2,FALSE)=0,"",VLOOKUP($B3199,DPORT_BD!$A$1:$I$296,2,FALSE)),"")</f>
        <v/>
      </c>
      <c r="AH3199" s="5" t="str">
        <f>IFERROR(IF(VLOOKUP($B3199,DPORT_BD!$A$1:$I$296,3,FALSE)=0,"",VLOOKUP($B3199,DPORT_BD!$A$1:$I$296,3,FALSE)),"")</f>
        <v/>
      </c>
      <c r="AI3199" s="5" t="str">
        <f>IFERROR(IF(VLOOKUP($B3199,DPORT_BD!$A$1:$I$296,4,FALSE)=0,"",VLOOKUP($B3199,DPORT_BD!$A$1:$I$296,4,FALSE)),"")</f>
        <v/>
      </c>
      <c r="AJ3199" s="5" t="str">
        <f>IFERROR(IF(VLOOKUP($B3199,DPORT_BD!$A$1:$I$296,5,FALSE)=0,"",VLOOKUP($B3199,DPORT_BD!$A$1:$I$296,5,FALSE)),"")</f>
        <v/>
      </c>
      <c r="AK3199" s="5" t="str">
        <f>IFERROR(IF(VLOOKUP($B3199,DPORT_BD!$A$1:$I$296,6,FALSE)=0,"",VLOOKUP($B3199,DPORT_BD!$A$1:$I$296,6,FALSE)),"")</f>
        <v/>
      </c>
      <c r="AL3199" s="5" t="str">
        <f>IFERROR(IF(VLOOKUP($B3199,DPORT_BD!$A$1:$I$296,7,FALSE)=0,"",VLOOKUP($B3199,DPORT_BD!$A$1:$I$296,7,FALSE)),"")</f>
        <v/>
      </c>
      <c r="AM3199" s="5" t="str">
        <f>IFERROR(IF(VLOOKUP($B3199,DPORT_BD!$A$1:$I$296,8,FALSE)=0,"",VLOOKUP($B3199,DPORT_BD!$A$1:$I$296,8,FALSE)),"")</f>
        <v/>
      </c>
      <c r="AN3199" s="5" t="str">
        <f>IFERROR(IF(VLOOKUP($B3199,DPORT_BD!$A$1:$I$296,9,FALSE)=0,"",VLOOKUP($B3199,DPORT_BD!$A$1:$I$296,9,FALSE)),"")</f>
        <v/>
      </c>
    </row>
    <row r="3200" spans="1:40">
      <c r="A3200" t="s">
        <v>32</v>
      </c>
      <c r="B3200" t="s">
        <v>5073</v>
      </c>
      <c r="C3200" t="s">
        <v>34</v>
      </c>
      <c r="D3200" t="s">
        <v>52</v>
      </c>
      <c r="E3200" t="s">
        <v>53</v>
      </c>
      <c r="F3200" s="1">
        <v>3890</v>
      </c>
      <c r="G3200" t="s">
        <v>795</v>
      </c>
      <c r="H3200" t="s">
        <v>1880</v>
      </c>
      <c r="I3200" t="s">
        <v>37</v>
      </c>
      <c r="J3200" t="s">
        <v>82</v>
      </c>
      <c r="K3200" t="s">
        <v>160</v>
      </c>
      <c r="L3200" t="s">
        <v>161</v>
      </c>
      <c r="M3200" t="s">
        <v>40</v>
      </c>
      <c r="N3200" t="s">
        <v>104</v>
      </c>
      <c r="O3200" t="s">
        <v>105</v>
      </c>
      <c r="P3200" t="s">
        <v>106</v>
      </c>
      <c r="Q3200" t="s">
        <v>1553</v>
      </c>
      <c r="R3200" t="s">
        <v>700</v>
      </c>
      <c r="S3200" t="s">
        <v>645</v>
      </c>
      <c r="T3200" s="1">
        <v>12</v>
      </c>
      <c r="W3200" t="s">
        <v>136</v>
      </c>
      <c r="AC3200" t="s">
        <v>181</v>
      </c>
      <c r="AD3200" t="s">
        <v>181</v>
      </c>
      <c r="AG3200" s="5" t="str">
        <f>IFERROR(IF(VLOOKUP($B3200,DPORT_BD!$A$1:$I$296,2,FALSE)=0,"",VLOOKUP($B3200,DPORT_BD!$A$1:$I$296,2,FALSE)),"")</f>
        <v>PRC00002288</v>
      </c>
      <c r="AH3200" s="5" t="str">
        <f>IFERROR(IF(VLOOKUP($B3200,DPORT_BD!$A$1:$I$296,3,FALSE)=0,"",VLOOKUP($B3200,DPORT_BD!$A$1:$I$296,3,FALSE)),"")</f>
        <v>Barrido</v>
      </c>
      <c r="AI3200" s="5" t="str">
        <f>IFERROR(IF(VLOOKUP($B3200,DPORT_BD!$A$1:$I$296,4,FALSE)=0,"",VLOOKUP($B3200,DPORT_BD!$A$1:$I$296,4,FALSE)),"")</f>
        <v/>
      </c>
      <c r="AJ3200" s="5" t="str">
        <f>IFERROR(IF(VLOOKUP($B3200,DPORT_BD!$A$1:$I$296,5,FALSE)=0,"",VLOOKUP($B3200,DPORT_BD!$A$1:$I$296,5,FALSE)),"")</f>
        <v>CAJA</v>
      </c>
      <c r="AK3200" s="5" t="str">
        <f>IFERROR(IF(VLOOKUP($B3200,DPORT_BD!$A$1:$I$296,6,FALSE)=0,"",VLOOKUP($B3200,DPORT_BD!$A$1:$I$296,6,FALSE)),"")</f>
        <v/>
      </c>
      <c r="AL3200" s="5" t="str">
        <f>IFERROR(IF(VLOOKUP($B3200,DPORT_BD!$A$1:$I$296,7,FALSE)=0,"",VLOOKUP($B3200,DPORT_BD!$A$1:$I$296,7,FALSE)),"")</f>
        <v/>
      </c>
      <c r="AM3200" s="5" t="str">
        <f>IFERROR(IF(VLOOKUP($B3200,DPORT_BD!$A$1:$I$296,8,FALSE)=0,"",VLOOKUP($B3200,DPORT_BD!$A$1:$I$296,8,FALSE)),"")</f>
        <v/>
      </c>
      <c r="AN3200" s="5" t="str">
        <f>IFERROR(IF(VLOOKUP($B3200,DPORT_BD!$A$1:$I$296,9,FALSE)=0,"",VLOOKUP($B3200,DPORT_BD!$A$1:$I$296,9,FALSE)),"")</f>
        <v/>
      </c>
    </row>
    <row r="3201" spans="1:40">
      <c r="A3201" t="s">
        <v>32</v>
      </c>
      <c r="B3201" t="s">
        <v>5074</v>
      </c>
      <c r="C3201" t="s">
        <v>34</v>
      </c>
      <c r="D3201" t="s">
        <v>52</v>
      </c>
      <c r="E3201" t="s">
        <v>53</v>
      </c>
      <c r="F3201" s="1">
        <v>3830</v>
      </c>
      <c r="G3201" t="s">
        <v>833</v>
      </c>
      <c r="H3201" t="s">
        <v>3515</v>
      </c>
      <c r="I3201" t="s">
        <v>37</v>
      </c>
      <c r="J3201" t="s">
        <v>82</v>
      </c>
      <c r="K3201" t="s">
        <v>359</v>
      </c>
      <c r="L3201" t="s">
        <v>360</v>
      </c>
      <c r="M3201" t="s">
        <v>40</v>
      </c>
      <c r="N3201" t="s">
        <v>104</v>
      </c>
      <c r="O3201" t="s">
        <v>105</v>
      </c>
      <c r="P3201" t="s">
        <v>106</v>
      </c>
      <c r="Q3201" t="s">
        <v>1553</v>
      </c>
      <c r="R3201" t="s">
        <v>700</v>
      </c>
      <c r="S3201" t="s">
        <v>645</v>
      </c>
      <c r="T3201" s="1">
        <v>12</v>
      </c>
      <c r="W3201" t="s">
        <v>136</v>
      </c>
      <c r="AC3201" t="s">
        <v>181</v>
      </c>
      <c r="AD3201" t="s">
        <v>181</v>
      </c>
      <c r="AG3201" s="5" t="str">
        <f>IFERROR(IF(VLOOKUP($B3201,DPORT_BD!$A$1:$I$296,2,FALSE)=0,"",VLOOKUP($B3201,DPORT_BD!$A$1:$I$296,2,FALSE)),"")</f>
        <v>PRC00002286</v>
      </c>
      <c r="AH3201" s="5" t="str">
        <f>IFERROR(IF(VLOOKUP($B3201,DPORT_BD!$A$1:$I$296,3,FALSE)=0,"",VLOOKUP($B3201,DPORT_BD!$A$1:$I$296,3,FALSE)),"")</f>
        <v>Lavado Químico</v>
      </c>
      <c r="AI3201" s="5" t="str">
        <f>IFERROR(IF(VLOOKUP($B3201,DPORT_BD!$A$1:$I$296,4,FALSE)=0,"",VLOOKUP($B3201,DPORT_BD!$A$1:$I$296,4,FALSE)),"")</f>
        <v/>
      </c>
      <c r="AJ3201" s="5" t="str">
        <f>IFERROR(IF(VLOOKUP($B3201,DPORT_BD!$A$1:$I$296,5,FALSE)=0,"",VLOOKUP($B3201,DPORT_BD!$A$1:$I$296,5,FALSE)),"")</f>
        <v>CAJA</v>
      </c>
      <c r="AK3201" s="5" t="str">
        <f>IFERROR(IF(VLOOKUP($B3201,DPORT_BD!$A$1:$I$296,6,FALSE)=0,"",VLOOKUP($B3201,DPORT_BD!$A$1:$I$296,6,FALSE)),"")</f>
        <v/>
      </c>
      <c r="AL3201" s="5" t="str">
        <f>IFERROR(IF(VLOOKUP($B3201,DPORT_BD!$A$1:$I$296,7,FALSE)=0,"",VLOOKUP($B3201,DPORT_BD!$A$1:$I$296,7,FALSE)),"")</f>
        <v/>
      </c>
      <c r="AM3201" s="5" t="str">
        <f>IFERROR(IF(VLOOKUP($B3201,DPORT_BD!$A$1:$I$296,8,FALSE)=0,"",VLOOKUP($B3201,DPORT_BD!$A$1:$I$296,8,FALSE)),"")</f>
        <v/>
      </c>
      <c r="AN3201" s="5" t="str">
        <f>IFERROR(IF(VLOOKUP($B3201,DPORT_BD!$A$1:$I$296,9,FALSE)=0,"",VLOOKUP($B3201,DPORT_BD!$A$1:$I$296,9,FALSE)),"")</f>
        <v/>
      </c>
    </row>
    <row r="3202" spans="1:40">
      <c r="A3202" t="s">
        <v>32</v>
      </c>
      <c r="B3202" t="s">
        <v>5075</v>
      </c>
      <c r="C3202" t="s">
        <v>34</v>
      </c>
      <c r="D3202" t="s">
        <v>52</v>
      </c>
      <c r="E3202" t="s">
        <v>53</v>
      </c>
      <c r="F3202" s="1">
        <v>3850</v>
      </c>
      <c r="I3202" t="s">
        <v>37</v>
      </c>
      <c r="K3202" t="s">
        <v>38</v>
      </c>
      <c r="L3202" t="s">
        <v>39</v>
      </c>
      <c r="M3202" t="s">
        <v>40</v>
      </c>
      <c r="S3202" t="s">
        <v>663</v>
      </c>
      <c r="T3202" s="1">
        <v>10</v>
      </c>
      <c r="AG3202" s="5" t="str">
        <f>IFERROR(IF(VLOOKUP($B3202,DPORT_BD!$A$1:$I$296,2,FALSE)=0,"",VLOOKUP($B3202,DPORT_BD!$A$1:$I$296,2,FALSE)),"")</f>
        <v/>
      </c>
      <c r="AH3202" s="5" t="str">
        <f>IFERROR(IF(VLOOKUP($B3202,DPORT_BD!$A$1:$I$296,3,FALSE)=0,"",VLOOKUP($B3202,DPORT_BD!$A$1:$I$296,3,FALSE)),"")</f>
        <v/>
      </c>
      <c r="AI3202" s="5" t="str">
        <f>IFERROR(IF(VLOOKUP($B3202,DPORT_BD!$A$1:$I$296,4,FALSE)=0,"",VLOOKUP($B3202,DPORT_BD!$A$1:$I$296,4,FALSE)),"")</f>
        <v/>
      </c>
      <c r="AJ3202" s="5" t="str">
        <f>IFERROR(IF(VLOOKUP($B3202,DPORT_BD!$A$1:$I$296,5,FALSE)=0,"",VLOOKUP($B3202,DPORT_BD!$A$1:$I$296,5,FALSE)),"")</f>
        <v/>
      </c>
      <c r="AK3202" s="5" t="str">
        <f>IFERROR(IF(VLOOKUP($B3202,DPORT_BD!$A$1:$I$296,6,FALSE)=0,"",VLOOKUP($B3202,DPORT_BD!$A$1:$I$296,6,FALSE)),"")</f>
        <v/>
      </c>
      <c r="AL3202" s="5" t="str">
        <f>IFERROR(IF(VLOOKUP($B3202,DPORT_BD!$A$1:$I$296,7,FALSE)=0,"",VLOOKUP($B3202,DPORT_BD!$A$1:$I$296,7,FALSE)),"")</f>
        <v/>
      </c>
      <c r="AM3202" s="5" t="str">
        <f>IFERROR(IF(VLOOKUP($B3202,DPORT_BD!$A$1:$I$296,8,FALSE)=0,"",VLOOKUP($B3202,DPORT_BD!$A$1:$I$296,8,FALSE)),"")</f>
        <v/>
      </c>
      <c r="AN3202" s="5" t="str">
        <f>IFERROR(IF(VLOOKUP($B3202,DPORT_BD!$A$1:$I$296,9,FALSE)=0,"",VLOOKUP($B3202,DPORT_BD!$A$1:$I$296,9,FALSE)),"")</f>
        <v/>
      </c>
    </row>
    <row r="3203" spans="1:40">
      <c r="A3203" t="s">
        <v>32</v>
      </c>
      <c r="B3203" t="s">
        <v>5076</v>
      </c>
      <c r="C3203" t="s">
        <v>34</v>
      </c>
      <c r="D3203" t="s">
        <v>52</v>
      </c>
      <c r="E3203" t="s">
        <v>53</v>
      </c>
      <c r="F3203" s="1">
        <v>3850</v>
      </c>
      <c r="I3203" t="s">
        <v>37</v>
      </c>
      <c r="K3203" t="s">
        <v>38</v>
      </c>
      <c r="L3203" t="s">
        <v>39</v>
      </c>
      <c r="M3203" t="s">
        <v>40</v>
      </c>
      <c r="S3203" t="s">
        <v>663</v>
      </c>
      <c r="T3203" s="1">
        <v>10</v>
      </c>
      <c r="W3203" t="s">
        <v>5077</v>
      </c>
      <c r="AG3203" s="5" t="str">
        <f>IFERROR(IF(VLOOKUP($B3203,DPORT_BD!$A$1:$I$296,2,FALSE)=0,"",VLOOKUP($B3203,DPORT_BD!$A$1:$I$296,2,FALSE)),"")</f>
        <v/>
      </c>
      <c r="AH3203" s="5" t="str">
        <f>IFERROR(IF(VLOOKUP($B3203,DPORT_BD!$A$1:$I$296,3,FALSE)=0,"",VLOOKUP($B3203,DPORT_BD!$A$1:$I$296,3,FALSE)),"")</f>
        <v/>
      </c>
      <c r="AI3203" s="5" t="str">
        <f>IFERROR(IF(VLOOKUP($B3203,DPORT_BD!$A$1:$I$296,4,FALSE)=0,"",VLOOKUP($B3203,DPORT_BD!$A$1:$I$296,4,FALSE)),"")</f>
        <v/>
      </c>
      <c r="AJ3203" s="5" t="str">
        <f>IFERROR(IF(VLOOKUP($B3203,DPORT_BD!$A$1:$I$296,5,FALSE)=0,"",VLOOKUP($B3203,DPORT_BD!$A$1:$I$296,5,FALSE)),"")</f>
        <v/>
      </c>
      <c r="AK3203" s="5" t="str">
        <f>IFERROR(IF(VLOOKUP($B3203,DPORT_BD!$A$1:$I$296,6,FALSE)=0,"",VLOOKUP($B3203,DPORT_BD!$A$1:$I$296,6,FALSE)),"")</f>
        <v/>
      </c>
      <c r="AL3203" s="5" t="str">
        <f>IFERROR(IF(VLOOKUP($B3203,DPORT_BD!$A$1:$I$296,7,FALSE)=0,"",VLOOKUP($B3203,DPORT_BD!$A$1:$I$296,7,FALSE)),"")</f>
        <v/>
      </c>
      <c r="AM3203" s="5" t="str">
        <f>IFERROR(IF(VLOOKUP($B3203,DPORT_BD!$A$1:$I$296,8,FALSE)=0,"",VLOOKUP($B3203,DPORT_BD!$A$1:$I$296,8,FALSE)),"")</f>
        <v/>
      </c>
      <c r="AN3203" s="5" t="str">
        <f>IFERROR(IF(VLOOKUP($B3203,DPORT_BD!$A$1:$I$296,9,FALSE)=0,"",VLOOKUP($B3203,DPORT_BD!$A$1:$I$296,9,FALSE)),"")</f>
        <v/>
      </c>
    </row>
    <row r="3204" spans="1:40">
      <c r="A3204" t="s">
        <v>32</v>
      </c>
      <c r="B3204" t="s">
        <v>5078</v>
      </c>
      <c r="C3204" t="s">
        <v>34</v>
      </c>
      <c r="D3204" t="s">
        <v>52</v>
      </c>
      <c r="E3204" t="s">
        <v>53</v>
      </c>
      <c r="F3204" s="1">
        <v>3850</v>
      </c>
      <c r="I3204" t="s">
        <v>59</v>
      </c>
      <c r="K3204" t="s">
        <v>38</v>
      </c>
      <c r="L3204" t="s">
        <v>39</v>
      </c>
      <c r="M3204" t="s">
        <v>40</v>
      </c>
      <c r="N3204" t="s">
        <v>104</v>
      </c>
      <c r="O3204" t="s">
        <v>105</v>
      </c>
      <c r="P3204" t="s">
        <v>106</v>
      </c>
      <c r="Q3204" t="s">
        <v>285</v>
      </c>
      <c r="S3204" t="s">
        <v>663</v>
      </c>
      <c r="T3204" s="1">
        <v>10</v>
      </c>
      <c r="AG3204" s="5" t="str">
        <f>IFERROR(IF(VLOOKUP($B3204,DPORT_BD!$A$1:$I$296,2,FALSE)=0,"",VLOOKUP($B3204,DPORT_BD!$A$1:$I$296,2,FALSE)),"")</f>
        <v/>
      </c>
      <c r="AH3204" s="5" t="str">
        <f>IFERROR(IF(VLOOKUP($B3204,DPORT_BD!$A$1:$I$296,3,FALSE)=0,"",VLOOKUP($B3204,DPORT_BD!$A$1:$I$296,3,FALSE)),"")</f>
        <v/>
      </c>
      <c r="AI3204" s="5" t="str">
        <f>IFERROR(IF(VLOOKUP($B3204,DPORT_BD!$A$1:$I$296,4,FALSE)=0,"",VLOOKUP($B3204,DPORT_BD!$A$1:$I$296,4,FALSE)),"")</f>
        <v/>
      </c>
      <c r="AJ3204" s="5" t="str">
        <f>IFERROR(IF(VLOOKUP($B3204,DPORT_BD!$A$1:$I$296,5,FALSE)=0,"",VLOOKUP($B3204,DPORT_BD!$A$1:$I$296,5,FALSE)),"")</f>
        <v/>
      </c>
      <c r="AK3204" s="5" t="str">
        <f>IFERROR(IF(VLOOKUP($B3204,DPORT_BD!$A$1:$I$296,6,FALSE)=0,"",VLOOKUP($B3204,DPORT_BD!$A$1:$I$296,6,FALSE)),"")</f>
        <v/>
      </c>
      <c r="AL3204" s="5" t="str">
        <f>IFERROR(IF(VLOOKUP($B3204,DPORT_BD!$A$1:$I$296,7,FALSE)=0,"",VLOOKUP($B3204,DPORT_BD!$A$1:$I$296,7,FALSE)),"")</f>
        <v/>
      </c>
      <c r="AM3204" s="5" t="str">
        <f>IFERROR(IF(VLOOKUP($B3204,DPORT_BD!$A$1:$I$296,8,FALSE)=0,"",VLOOKUP($B3204,DPORT_BD!$A$1:$I$296,8,FALSE)),"")</f>
        <v/>
      </c>
      <c r="AN3204" s="5" t="str">
        <f>IFERROR(IF(VLOOKUP($B3204,DPORT_BD!$A$1:$I$296,9,FALSE)=0,"",VLOOKUP($B3204,DPORT_BD!$A$1:$I$296,9,FALSE)),"")</f>
        <v/>
      </c>
    </row>
    <row r="3205" spans="1:40">
      <c r="A3205" t="s">
        <v>32</v>
      </c>
      <c r="B3205" t="s">
        <v>5079</v>
      </c>
      <c r="C3205" t="s">
        <v>34</v>
      </c>
      <c r="D3205" t="s">
        <v>52</v>
      </c>
      <c r="E3205" t="s">
        <v>53</v>
      </c>
      <c r="F3205" s="1">
        <v>3770</v>
      </c>
      <c r="I3205" t="s">
        <v>37</v>
      </c>
      <c r="K3205" t="s">
        <v>38</v>
      </c>
      <c r="L3205" t="s">
        <v>39</v>
      </c>
      <c r="M3205" t="s">
        <v>40</v>
      </c>
      <c r="S3205" t="s">
        <v>663</v>
      </c>
      <c r="T3205" s="1">
        <v>10</v>
      </c>
      <c r="AG3205" s="5" t="str">
        <f>IFERROR(IF(VLOOKUP($B3205,DPORT_BD!$A$1:$I$296,2,FALSE)=0,"",VLOOKUP($B3205,DPORT_BD!$A$1:$I$296,2,FALSE)),"")</f>
        <v/>
      </c>
      <c r="AH3205" s="5" t="str">
        <f>IFERROR(IF(VLOOKUP($B3205,DPORT_BD!$A$1:$I$296,3,FALSE)=0,"",VLOOKUP($B3205,DPORT_BD!$A$1:$I$296,3,FALSE)),"")</f>
        <v/>
      </c>
      <c r="AI3205" s="5" t="str">
        <f>IFERROR(IF(VLOOKUP($B3205,DPORT_BD!$A$1:$I$296,4,FALSE)=0,"",VLOOKUP($B3205,DPORT_BD!$A$1:$I$296,4,FALSE)),"")</f>
        <v/>
      </c>
      <c r="AJ3205" s="5" t="str">
        <f>IFERROR(IF(VLOOKUP($B3205,DPORT_BD!$A$1:$I$296,5,FALSE)=0,"",VLOOKUP($B3205,DPORT_BD!$A$1:$I$296,5,FALSE)),"")</f>
        <v/>
      </c>
      <c r="AK3205" s="5" t="str">
        <f>IFERROR(IF(VLOOKUP($B3205,DPORT_BD!$A$1:$I$296,6,FALSE)=0,"",VLOOKUP($B3205,DPORT_BD!$A$1:$I$296,6,FALSE)),"")</f>
        <v/>
      </c>
      <c r="AL3205" s="5" t="str">
        <f>IFERROR(IF(VLOOKUP($B3205,DPORT_BD!$A$1:$I$296,7,FALSE)=0,"",VLOOKUP($B3205,DPORT_BD!$A$1:$I$296,7,FALSE)),"")</f>
        <v/>
      </c>
      <c r="AM3205" s="5" t="str">
        <f>IFERROR(IF(VLOOKUP($B3205,DPORT_BD!$A$1:$I$296,8,FALSE)=0,"",VLOOKUP($B3205,DPORT_BD!$A$1:$I$296,8,FALSE)),"")</f>
        <v/>
      </c>
      <c r="AN3205" s="5" t="str">
        <f>IFERROR(IF(VLOOKUP($B3205,DPORT_BD!$A$1:$I$296,9,FALSE)=0,"",VLOOKUP($B3205,DPORT_BD!$A$1:$I$296,9,FALSE)),"")</f>
        <v/>
      </c>
    </row>
    <row r="3206" spans="1:40">
      <c r="A3206" t="s">
        <v>32</v>
      </c>
      <c r="B3206" t="s">
        <v>5080</v>
      </c>
      <c r="C3206" t="s">
        <v>34</v>
      </c>
      <c r="D3206" t="s">
        <v>52</v>
      </c>
      <c r="E3206" t="s">
        <v>53</v>
      </c>
      <c r="F3206" s="1">
        <v>3840</v>
      </c>
      <c r="G3206" t="s">
        <v>570</v>
      </c>
      <c r="I3206" t="s">
        <v>59</v>
      </c>
      <c r="J3206" t="s">
        <v>82</v>
      </c>
      <c r="K3206" t="s">
        <v>178</v>
      </c>
      <c r="L3206" t="s">
        <v>179</v>
      </c>
      <c r="M3206" t="s">
        <v>40</v>
      </c>
      <c r="N3206" t="s">
        <v>104</v>
      </c>
      <c r="O3206" t="s">
        <v>105</v>
      </c>
      <c r="P3206" t="s">
        <v>106</v>
      </c>
      <c r="Q3206" t="s">
        <v>2955</v>
      </c>
      <c r="R3206" t="s">
        <v>376</v>
      </c>
      <c r="S3206" t="s">
        <v>645</v>
      </c>
      <c r="T3206" s="1">
        <v>12</v>
      </c>
      <c r="AG3206" s="5" t="str">
        <f>IFERROR(IF(VLOOKUP($B3206,DPORT_BD!$A$1:$I$296,2,FALSE)=0,"",VLOOKUP($B3206,DPORT_BD!$A$1:$I$296,2,FALSE)),"")</f>
        <v/>
      </c>
      <c r="AH3206" s="5" t="str">
        <f>IFERROR(IF(VLOOKUP($B3206,DPORT_BD!$A$1:$I$296,3,FALSE)=0,"",VLOOKUP($B3206,DPORT_BD!$A$1:$I$296,3,FALSE)),"")</f>
        <v/>
      </c>
      <c r="AI3206" s="5" t="str">
        <f>IFERROR(IF(VLOOKUP($B3206,DPORT_BD!$A$1:$I$296,4,FALSE)=0,"",VLOOKUP($B3206,DPORT_BD!$A$1:$I$296,4,FALSE)),"")</f>
        <v/>
      </c>
      <c r="AJ3206" s="5" t="str">
        <f>IFERROR(IF(VLOOKUP($B3206,DPORT_BD!$A$1:$I$296,5,FALSE)=0,"",VLOOKUP($B3206,DPORT_BD!$A$1:$I$296,5,FALSE)),"")</f>
        <v/>
      </c>
      <c r="AK3206" s="5" t="str">
        <f>IFERROR(IF(VLOOKUP($B3206,DPORT_BD!$A$1:$I$296,6,FALSE)=0,"",VLOOKUP($B3206,DPORT_BD!$A$1:$I$296,6,FALSE)),"")</f>
        <v/>
      </c>
      <c r="AL3206" s="5" t="str">
        <f>IFERROR(IF(VLOOKUP($B3206,DPORT_BD!$A$1:$I$296,7,FALSE)=0,"",VLOOKUP($B3206,DPORT_BD!$A$1:$I$296,7,FALSE)),"")</f>
        <v/>
      </c>
      <c r="AM3206" s="5" t="str">
        <f>IFERROR(IF(VLOOKUP($B3206,DPORT_BD!$A$1:$I$296,8,FALSE)=0,"",VLOOKUP($B3206,DPORT_BD!$A$1:$I$296,8,FALSE)),"")</f>
        <v/>
      </c>
      <c r="AN3206" s="5" t="str">
        <f>IFERROR(IF(VLOOKUP($B3206,DPORT_BD!$A$1:$I$296,9,FALSE)=0,"",VLOOKUP($B3206,DPORT_BD!$A$1:$I$296,9,FALSE)),"")</f>
        <v/>
      </c>
    </row>
    <row r="3207" spans="1:40">
      <c r="A3207" t="s">
        <v>32</v>
      </c>
      <c r="B3207" t="s">
        <v>5081</v>
      </c>
      <c r="C3207" t="s">
        <v>34</v>
      </c>
      <c r="D3207" t="s">
        <v>45</v>
      </c>
      <c r="E3207" t="s">
        <v>46</v>
      </c>
      <c r="F3207" s="1">
        <v>3760</v>
      </c>
      <c r="I3207" t="s">
        <v>37</v>
      </c>
      <c r="J3207" t="s">
        <v>169</v>
      </c>
      <c r="K3207" t="s">
        <v>83</v>
      </c>
      <c r="L3207" t="s">
        <v>84</v>
      </c>
      <c r="M3207" t="s">
        <v>40</v>
      </c>
      <c r="Q3207" t="s">
        <v>2811</v>
      </c>
      <c r="R3207" t="s">
        <v>547</v>
      </c>
      <c r="S3207" t="s">
        <v>645</v>
      </c>
      <c r="T3207" s="1">
        <v>12</v>
      </c>
      <c r="W3207" t="s">
        <v>5082</v>
      </c>
      <c r="X3207" t="s">
        <v>296</v>
      </c>
      <c r="AG3207" s="5" t="str">
        <f>IFERROR(IF(VLOOKUP($B3207,DPORT_BD!$A$1:$I$296,2,FALSE)=0,"",VLOOKUP($B3207,DPORT_BD!$A$1:$I$296,2,FALSE)),"")</f>
        <v/>
      </c>
      <c r="AH3207" s="5" t="str">
        <f>IFERROR(IF(VLOOKUP($B3207,DPORT_BD!$A$1:$I$296,3,FALSE)=0,"",VLOOKUP($B3207,DPORT_BD!$A$1:$I$296,3,FALSE)),"")</f>
        <v/>
      </c>
      <c r="AI3207" s="5" t="str">
        <f>IFERROR(IF(VLOOKUP($B3207,DPORT_BD!$A$1:$I$296,4,FALSE)=0,"",VLOOKUP($B3207,DPORT_BD!$A$1:$I$296,4,FALSE)),"")</f>
        <v/>
      </c>
      <c r="AJ3207" s="5" t="str">
        <f>IFERROR(IF(VLOOKUP($B3207,DPORT_BD!$A$1:$I$296,5,FALSE)=0,"",VLOOKUP($B3207,DPORT_BD!$A$1:$I$296,5,FALSE)),"")</f>
        <v/>
      </c>
      <c r="AK3207" s="5" t="str">
        <f>IFERROR(IF(VLOOKUP($B3207,DPORT_BD!$A$1:$I$296,6,FALSE)=0,"",VLOOKUP($B3207,DPORT_BD!$A$1:$I$296,6,FALSE)),"")</f>
        <v/>
      </c>
      <c r="AL3207" s="5" t="str">
        <f>IFERROR(IF(VLOOKUP($B3207,DPORT_BD!$A$1:$I$296,7,FALSE)=0,"",VLOOKUP($B3207,DPORT_BD!$A$1:$I$296,7,FALSE)),"")</f>
        <v/>
      </c>
      <c r="AM3207" s="5" t="str">
        <f>IFERROR(IF(VLOOKUP($B3207,DPORT_BD!$A$1:$I$296,8,FALSE)=0,"",VLOOKUP($B3207,DPORT_BD!$A$1:$I$296,8,FALSE)),"")</f>
        <v/>
      </c>
      <c r="AN3207" s="5" t="str">
        <f>IFERROR(IF(VLOOKUP($B3207,DPORT_BD!$A$1:$I$296,9,FALSE)=0,"",VLOOKUP($B3207,DPORT_BD!$A$1:$I$296,9,FALSE)),"")</f>
        <v/>
      </c>
    </row>
    <row r="3208" spans="1:40">
      <c r="A3208" t="s">
        <v>32</v>
      </c>
      <c r="B3208" t="s">
        <v>5083</v>
      </c>
      <c r="C3208" t="s">
        <v>34</v>
      </c>
      <c r="D3208" t="s">
        <v>45</v>
      </c>
      <c r="E3208" t="s">
        <v>46</v>
      </c>
      <c r="F3208" s="1">
        <v>3710</v>
      </c>
      <c r="I3208" t="s">
        <v>37</v>
      </c>
      <c r="J3208" t="s">
        <v>82</v>
      </c>
      <c r="K3208" t="s">
        <v>160</v>
      </c>
      <c r="L3208" t="s">
        <v>161</v>
      </c>
      <c r="M3208" t="s">
        <v>40</v>
      </c>
      <c r="Q3208" t="s">
        <v>430</v>
      </c>
      <c r="R3208" t="s">
        <v>302</v>
      </c>
      <c r="S3208" t="s">
        <v>645</v>
      </c>
      <c r="T3208" s="1">
        <v>12</v>
      </c>
      <c r="X3208" t="s">
        <v>296</v>
      </c>
      <c r="AG3208" s="5" t="str">
        <f>IFERROR(IF(VLOOKUP($B3208,DPORT_BD!$A$1:$I$296,2,FALSE)=0,"",VLOOKUP($B3208,DPORT_BD!$A$1:$I$296,2,FALSE)),"")</f>
        <v/>
      </c>
      <c r="AH3208" s="5" t="str">
        <f>IFERROR(IF(VLOOKUP($B3208,DPORT_BD!$A$1:$I$296,3,FALSE)=0,"",VLOOKUP($B3208,DPORT_BD!$A$1:$I$296,3,FALSE)),"")</f>
        <v/>
      </c>
      <c r="AI3208" s="5" t="str">
        <f>IFERROR(IF(VLOOKUP($B3208,DPORT_BD!$A$1:$I$296,4,FALSE)=0,"",VLOOKUP($B3208,DPORT_BD!$A$1:$I$296,4,FALSE)),"")</f>
        <v/>
      </c>
      <c r="AJ3208" s="5" t="str">
        <f>IFERROR(IF(VLOOKUP($B3208,DPORT_BD!$A$1:$I$296,5,FALSE)=0,"",VLOOKUP($B3208,DPORT_BD!$A$1:$I$296,5,FALSE)),"")</f>
        <v/>
      </c>
      <c r="AK3208" s="5" t="str">
        <f>IFERROR(IF(VLOOKUP($B3208,DPORT_BD!$A$1:$I$296,6,FALSE)=0,"",VLOOKUP($B3208,DPORT_BD!$A$1:$I$296,6,FALSE)),"")</f>
        <v/>
      </c>
      <c r="AL3208" s="5" t="str">
        <f>IFERROR(IF(VLOOKUP($B3208,DPORT_BD!$A$1:$I$296,7,FALSE)=0,"",VLOOKUP($B3208,DPORT_BD!$A$1:$I$296,7,FALSE)),"")</f>
        <v/>
      </c>
      <c r="AM3208" s="5" t="str">
        <f>IFERROR(IF(VLOOKUP($B3208,DPORT_BD!$A$1:$I$296,8,FALSE)=0,"",VLOOKUP($B3208,DPORT_BD!$A$1:$I$296,8,FALSE)),"")</f>
        <v/>
      </c>
      <c r="AN3208" s="5" t="str">
        <f>IFERROR(IF(VLOOKUP($B3208,DPORT_BD!$A$1:$I$296,9,FALSE)=0,"",VLOOKUP($B3208,DPORT_BD!$A$1:$I$296,9,FALSE)),"")</f>
        <v/>
      </c>
    </row>
    <row r="3209" spans="1:40">
      <c r="A3209" t="s">
        <v>32</v>
      </c>
      <c r="B3209" t="s">
        <v>5084</v>
      </c>
      <c r="C3209" t="s">
        <v>101</v>
      </c>
      <c r="D3209" t="s">
        <v>250</v>
      </c>
      <c r="E3209" t="s">
        <v>251</v>
      </c>
      <c r="F3209" s="1">
        <v>1900</v>
      </c>
      <c r="I3209" t="s">
        <v>958</v>
      </c>
      <c r="K3209" t="s">
        <v>73</v>
      </c>
      <c r="L3209" t="s">
        <v>74</v>
      </c>
      <c r="M3209" t="s">
        <v>40</v>
      </c>
      <c r="S3209" t="s">
        <v>645</v>
      </c>
      <c r="T3209" s="1">
        <v>12</v>
      </c>
      <c r="AG3209" s="5" t="str">
        <f>IFERROR(IF(VLOOKUP($B3209,DPORT_BD!$A$1:$I$296,2,FALSE)=0,"",VLOOKUP($B3209,DPORT_BD!$A$1:$I$296,2,FALSE)),"")</f>
        <v/>
      </c>
      <c r="AH3209" s="5" t="str">
        <f>IFERROR(IF(VLOOKUP($B3209,DPORT_BD!$A$1:$I$296,3,FALSE)=0,"",VLOOKUP($B3209,DPORT_BD!$A$1:$I$296,3,FALSE)),"")</f>
        <v/>
      </c>
      <c r="AI3209" s="5" t="str">
        <f>IFERROR(IF(VLOOKUP($B3209,DPORT_BD!$A$1:$I$296,4,FALSE)=0,"",VLOOKUP($B3209,DPORT_BD!$A$1:$I$296,4,FALSE)),"")</f>
        <v/>
      </c>
      <c r="AJ3209" s="5" t="str">
        <f>IFERROR(IF(VLOOKUP($B3209,DPORT_BD!$A$1:$I$296,5,FALSE)=0,"",VLOOKUP($B3209,DPORT_BD!$A$1:$I$296,5,FALSE)),"")</f>
        <v/>
      </c>
      <c r="AK3209" s="5" t="str">
        <f>IFERROR(IF(VLOOKUP($B3209,DPORT_BD!$A$1:$I$296,6,FALSE)=0,"",VLOOKUP($B3209,DPORT_BD!$A$1:$I$296,6,FALSE)),"")</f>
        <v/>
      </c>
      <c r="AL3209" s="5" t="str">
        <f>IFERROR(IF(VLOOKUP($B3209,DPORT_BD!$A$1:$I$296,7,FALSE)=0,"",VLOOKUP($B3209,DPORT_BD!$A$1:$I$296,7,FALSE)),"")</f>
        <v/>
      </c>
      <c r="AM3209" s="5" t="str">
        <f>IFERROR(IF(VLOOKUP($B3209,DPORT_BD!$A$1:$I$296,8,FALSE)=0,"",VLOOKUP($B3209,DPORT_BD!$A$1:$I$296,8,FALSE)),"")</f>
        <v/>
      </c>
      <c r="AN3209" s="5" t="str">
        <f>IFERROR(IF(VLOOKUP($B3209,DPORT_BD!$A$1:$I$296,9,FALSE)=0,"",VLOOKUP($B3209,DPORT_BD!$A$1:$I$296,9,FALSE)),"")</f>
        <v/>
      </c>
    </row>
    <row r="3210" spans="1:40">
      <c r="A3210" t="s">
        <v>32</v>
      </c>
      <c r="B3210" t="s">
        <v>5085</v>
      </c>
      <c r="C3210" t="s">
        <v>34</v>
      </c>
      <c r="D3210" t="s">
        <v>52</v>
      </c>
      <c r="E3210" t="s">
        <v>53</v>
      </c>
      <c r="F3210" s="1">
        <v>3850</v>
      </c>
      <c r="I3210" t="s">
        <v>103</v>
      </c>
      <c r="K3210" t="s">
        <v>38</v>
      </c>
      <c r="L3210" t="s">
        <v>39</v>
      </c>
      <c r="M3210" t="s">
        <v>40</v>
      </c>
      <c r="Q3210" t="s">
        <v>3058</v>
      </c>
      <c r="R3210" t="s">
        <v>590</v>
      </c>
      <c r="S3210" t="s">
        <v>645</v>
      </c>
      <c r="T3210" s="1">
        <v>12</v>
      </c>
      <c r="AG3210" s="5" t="str">
        <f>IFERROR(IF(VLOOKUP($B3210,DPORT_BD!$A$1:$I$296,2,FALSE)=0,"",VLOOKUP($B3210,DPORT_BD!$A$1:$I$296,2,FALSE)),"")</f>
        <v/>
      </c>
      <c r="AH3210" s="5" t="str">
        <f>IFERROR(IF(VLOOKUP($B3210,DPORT_BD!$A$1:$I$296,3,FALSE)=0,"",VLOOKUP($B3210,DPORT_BD!$A$1:$I$296,3,FALSE)),"")</f>
        <v/>
      </c>
      <c r="AI3210" s="5" t="str">
        <f>IFERROR(IF(VLOOKUP($B3210,DPORT_BD!$A$1:$I$296,4,FALSE)=0,"",VLOOKUP($B3210,DPORT_BD!$A$1:$I$296,4,FALSE)),"")</f>
        <v/>
      </c>
      <c r="AJ3210" s="5" t="str">
        <f>IFERROR(IF(VLOOKUP($B3210,DPORT_BD!$A$1:$I$296,5,FALSE)=0,"",VLOOKUP($B3210,DPORT_BD!$A$1:$I$296,5,FALSE)),"")</f>
        <v/>
      </c>
      <c r="AK3210" s="5" t="str">
        <f>IFERROR(IF(VLOOKUP($B3210,DPORT_BD!$A$1:$I$296,6,FALSE)=0,"",VLOOKUP($B3210,DPORT_BD!$A$1:$I$296,6,FALSE)),"")</f>
        <v/>
      </c>
      <c r="AL3210" s="5" t="str">
        <f>IFERROR(IF(VLOOKUP($B3210,DPORT_BD!$A$1:$I$296,7,FALSE)=0,"",VLOOKUP($B3210,DPORT_BD!$A$1:$I$296,7,FALSE)),"")</f>
        <v/>
      </c>
      <c r="AM3210" s="5" t="str">
        <f>IFERROR(IF(VLOOKUP($B3210,DPORT_BD!$A$1:$I$296,8,FALSE)=0,"",VLOOKUP($B3210,DPORT_BD!$A$1:$I$296,8,FALSE)),"")</f>
        <v/>
      </c>
      <c r="AN3210" s="5" t="str">
        <f>IFERROR(IF(VLOOKUP($B3210,DPORT_BD!$A$1:$I$296,9,FALSE)=0,"",VLOOKUP($B3210,DPORT_BD!$A$1:$I$296,9,FALSE)),"")</f>
        <v/>
      </c>
    </row>
    <row r="3211" spans="1:40">
      <c r="A3211" t="s">
        <v>32</v>
      </c>
      <c r="B3211" t="s">
        <v>5086</v>
      </c>
      <c r="C3211" t="s">
        <v>34</v>
      </c>
      <c r="D3211" t="s">
        <v>52</v>
      </c>
      <c r="E3211" t="s">
        <v>53</v>
      </c>
      <c r="F3211" s="1">
        <v>3780</v>
      </c>
      <c r="I3211" t="s">
        <v>37</v>
      </c>
      <c r="K3211" t="s">
        <v>38</v>
      </c>
      <c r="L3211" t="s">
        <v>39</v>
      </c>
      <c r="M3211" t="s">
        <v>40</v>
      </c>
      <c r="Q3211" t="s">
        <v>5087</v>
      </c>
      <c r="R3211" t="s">
        <v>5088</v>
      </c>
      <c r="S3211" t="s">
        <v>645</v>
      </c>
      <c r="T3211" s="1">
        <v>12</v>
      </c>
      <c r="AG3211" s="5" t="str">
        <f>IFERROR(IF(VLOOKUP($B3211,DPORT_BD!$A$1:$I$296,2,FALSE)=0,"",VLOOKUP($B3211,DPORT_BD!$A$1:$I$296,2,FALSE)),"")</f>
        <v/>
      </c>
      <c r="AH3211" s="5" t="str">
        <f>IFERROR(IF(VLOOKUP($B3211,DPORT_BD!$A$1:$I$296,3,FALSE)=0,"",VLOOKUP($B3211,DPORT_BD!$A$1:$I$296,3,FALSE)),"")</f>
        <v/>
      </c>
      <c r="AI3211" s="5" t="str">
        <f>IFERROR(IF(VLOOKUP($B3211,DPORT_BD!$A$1:$I$296,4,FALSE)=0,"",VLOOKUP($B3211,DPORT_BD!$A$1:$I$296,4,FALSE)),"")</f>
        <v/>
      </c>
      <c r="AJ3211" s="5" t="str">
        <f>IFERROR(IF(VLOOKUP($B3211,DPORT_BD!$A$1:$I$296,5,FALSE)=0,"",VLOOKUP($B3211,DPORT_BD!$A$1:$I$296,5,FALSE)),"")</f>
        <v/>
      </c>
      <c r="AK3211" s="5" t="str">
        <f>IFERROR(IF(VLOOKUP($B3211,DPORT_BD!$A$1:$I$296,6,FALSE)=0,"",VLOOKUP($B3211,DPORT_BD!$A$1:$I$296,6,FALSE)),"")</f>
        <v/>
      </c>
      <c r="AL3211" s="5" t="str">
        <f>IFERROR(IF(VLOOKUP($B3211,DPORT_BD!$A$1:$I$296,7,FALSE)=0,"",VLOOKUP($B3211,DPORT_BD!$A$1:$I$296,7,FALSE)),"")</f>
        <v/>
      </c>
      <c r="AM3211" s="5" t="str">
        <f>IFERROR(IF(VLOOKUP($B3211,DPORT_BD!$A$1:$I$296,8,FALSE)=0,"",VLOOKUP($B3211,DPORT_BD!$A$1:$I$296,8,FALSE)),"")</f>
        <v/>
      </c>
      <c r="AN3211" s="5" t="str">
        <f>IFERROR(IF(VLOOKUP($B3211,DPORT_BD!$A$1:$I$296,9,FALSE)=0,"",VLOOKUP($B3211,DPORT_BD!$A$1:$I$296,9,FALSE)),"")</f>
        <v/>
      </c>
    </row>
    <row r="3212" spans="1:40">
      <c r="A3212" t="s">
        <v>32</v>
      </c>
      <c r="B3212" t="s">
        <v>5089</v>
      </c>
      <c r="C3212" t="s">
        <v>34</v>
      </c>
      <c r="D3212" t="s">
        <v>52</v>
      </c>
      <c r="E3212" t="s">
        <v>53</v>
      </c>
      <c r="F3212" s="1">
        <v>3850</v>
      </c>
      <c r="I3212" t="s">
        <v>37</v>
      </c>
      <c r="K3212" t="s">
        <v>38</v>
      </c>
      <c r="L3212" t="s">
        <v>39</v>
      </c>
      <c r="M3212" t="s">
        <v>40</v>
      </c>
      <c r="Q3212" t="s">
        <v>5090</v>
      </c>
      <c r="R3212" t="s">
        <v>5091</v>
      </c>
      <c r="S3212" t="s">
        <v>615</v>
      </c>
      <c r="T3212" s="1">
        <v>11</v>
      </c>
      <c r="W3212" t="s">
        <v>5092</v>
      </c>
      <c r="AG3212" s="5" t="str">
        <f>IFERROR(IF(VLOOKUP($B3212,DPORT_BD!$A$1:$I$296,2,FALSE)=0,"",VLOOKUP($B3212,DPORT_BD!$A$1:$I$296,2,FALSE)),"")</f>
        <v/>
      </c>
      <c r="AH3212" s="5" t="str">
        <f>IFERROR(IF(VLOOKUP($B3212,DPORT_BD!$A$1:$I$296,3,FALSE)=0,"",VLOOKUP($B3212,DPORT_BD!$A$1:$I$296,3,FALSE)),"")</f>
        <v/>
      </c>
      <c r="AI3212" s="5" t="str">
        <f>IFERROR(IF(VLOOKUP($B3212,DPORT_BD!$A$1:$I$296,4,FALSE)=0,"",VLOOKUP($B3212,DPORT_BD!$A$1:$I$296,4,FALSE)),"")</f>
        <v/>
      </c>
      <c r="AJ3212" s="5" t="str">
        <f>IFERROR(IF(VLOOKUP($B3212,DPORT_BD!$A$1:$I$296,5,FALSE)=0,"",VLOOKUP($B3212,DPORT_BD!$A$1:$I$296,5,FALSE)),"")</f>
        <v/>
      </c>
      <c r="AK3212" s="5" t="str">
        <f>IFERROR(IF(VLOOKUP($B3212,DPORT_BD!$A$1:$I$296,6,FALSE)=0,"",VLOOKUP($B3212,DPORT_BD!$A$1:$I$296,6,FALSE)),"")</f>
        <v/>
      </c>
      <c r="AL3212" s="5" t="str">
        <f>IFERROR(IF(VLOOKUP($B3212,DPORT_BD!$A$1:$I$296,7,FALSE)=0,"",VLOOKUP($B3212,DPORT_BD!$A$1:$I$296,7,FALSE)),"")</f>
        <v/>
      </c>
      <c r="AM3212" s="5" t="str">
        <f>IFERROR(IF(VLOOKUP($B3212,DPORT_BD!$A$1:$I$296,8,FALSE)=0,"",VLOOKUP($B3212,DPORT_BD!$A$1:$I$296,8,FALSE)),"")</f>
        <v/>
      </c>
      <c r="AN3212" s="5" t="str">
        <f>IFERROR(IF(VLOOKUP($B3212,DPORT_BD!$A$1:$I$296,9,FALSE)=0,"",VLOOKUP($B3212,DPORT_BD!$A$1:$I$296,9,FALSE)),"")</f>
        <v/>
      </c>
    </row>
    <row r="3213" spans="1:40">
      <c r="A3213" t="s">
        <v>32</v>
      </c>
      <c r="B3213" t="s">
        <v>5093</v>
      </c>
      <c r="C3213" t="s">
        <v>34</v>
      </c>
      <c r="D3213" t="s">
        <v>52</v>
      </c>
      <c r="E3213" t="s">
        <v>53</v>
      </c>
      <c r="F3213" s="1">
        <v>3840</v>
      </c>
      <c r="G3213" t="s">
        <v>570</v>
      </c>
      <c r="I3213" t="s">
        <v>37</v>
      </c>
      <c r="K3213" t="s">
        <v>38</v>
      </c>
      <c r="L3213" t="s">
        <v>39</v>
      </c>
      <c r="N3213" t="s">
        <v>104</v>
      </c>
      <c r="O3213" t="s">
        <v>105</v>
      </c>
      <c r="P3213" t="s">
        <v>106</v>
      </c>
      <c r="Q3213" t="s">
        <v>3656</v>
      </c>
      <c r="R3213" t="s">
        <v>3657</v>
      </c>
      <c r="S3213" t="s">
        <v>645</v>
      </c>
      <c r="T3213" s="1">
        <v>12</v>
      </c>
      <c r="AG3213" s="5" t="str">
        <f>IFERROR(IF(VLOOKUP($B3213,DPORT_BD!$A$1:$I$296,2,FALSE)=0,"",VLOOKUP($B3213,DPORT_BD!$A$1:$I$296,2,FALSE)),"")</f>
        <v/>
      </c>
      <c r="AH3213" s="5" t="str">
        <f>IFERROR(IF(VLOOKUP($B3213,DPORT_BD!$A$1:$I$296,3,FALSE)=0,"",VLOOKUP($B3213,DPORT_BD!$A$1:$I$296,3,FALSE)),"")</f>
        <v/>
      </c>
      <c r="AI3213" s="5" t="str">
        <f>IFERROR(IF(VLOOKUP($B3213,DPORT_BD!$A$1:$I$296,4,FALSE)=0,"",VLOOKUP($B3213,DPORT_BD!$A$1:$I$296,4,FALSE)),"")</f>
        <v/>
      </c>
      <c r="AJ3213" s="5" t="str">
        <f>IFERROR(IF(VLOOKUP($B3213,DPORT_BD!$A$1:$I$296,5,FALSE)=0,"",VLOOKUP($B3213,DPORT_BD!$A$1:$I$296,5,FALSE)),"")</f>
        <v/>
      </c>
      <c r="AK3213" s="5" t="str">
        <f>IFERROR(IF(VLOOKUP($B3213,DPORT_BD!$A$1:$I$296,6,FALSE)=0,"",VLOOKUP($B3213,DPORT_BD!$A$1:$I$296,6,FALSE)),"")</f>
        <v/>
      </c>
      <c r="AL3213" s="5" t="str">
        <f>IFERROR(IF(VLOOKUP($B3213,DPORT_BD!$A$1:$I$296,7,FALSE)=0,"",VLOOKUP($B3213,DPORT_BD!$A$1:$I$296,7,FALSE)),"")</f>
        <v/>
      </c>
      <c r="AM3213" s="5" t="str">
        <f>IFERROR(IF(VLOOKUP($B3213,DPORT_BD!$A$1:$I$296,8,FALSE)=0,"",VLOOKUP($B3213,DPORT_BD!$A$1:$I$296,8,FALSE)),"")</f>
        <v/>
      </c>
      <c r="AN3213" s="5" t="str">
        <f>IFERROR(IF(VLOOKUP($B3213,DPORT_BD!$A$1:$I$296,9,FALSE)=0,"",VLOOKUP($B3213,DPORT_BD!$A$1:$I$296,9,FALSE)),"")</f>
        <v/>
      </c>
    </row>
    <row r="3214" spans="1:40">
      <c r="A3214" t="s">
        <v>32</v>
      </c>
      <c r="B3214" t="s">
        <v>5094</v>
      </c>
      <c r="C3214" t="s">
        <v>34</v>
      </c>
      <c r="D3214" t="s">
        <v>45</v>
      </c>
      <c r="E3214" t="s">
        <v>46</v>
      </c>
      <c r="F3214" s="1">
        <v>3084</v>
      </c>
      <c r="I3214" t="s">
        <v>37</v>
      </c>
      <c r="J3214" t="s">
        <v>82</v>
      </c>
      <c r="K3214" t="s">
        <v>83</v>
      </c>
      <c r="L3214" t="s">
        <v>84</v>
      </c>
      <c r="M3214" t="s">
        <v>40</v>
      </c>
      <c r="Q3214" t="s">
        <v>5095</v>
      </c>
      <c r="R3214" t="s">
        <v>3793</v>
      </c>
      <c r="S3214" t="s">
        <v>645</v>
      </c>
      <c r="T3214" s="1">
        <v>12</v>
      </c>
      <c r="W3214" t="s">
        <v>5096</v>
      </c>
      <c r="X3214" t="s">
        <v>296</v>
      </c>
      <c r="AG3214" s="5" t="str">
        <f>IFERROR(IF(VLOOKUP($B3214,DPORT_BD!$A$1:$I$296,2,FALSE)=0,"",VLOOKUP($B3214,DPORT_BD!$A$1:$I$296,2,FALSE)),"")</f>
        <v/>
      </c>
      <c r="AH3214" s="5" t="str">
        <f>IFERROR(IF(VLOOKUP($B3214,DPORT_BD!$A$1:$I$296,3,FALSE)=0,"",VLOOKUP($B3214,DPORT_BD!$A$1:$I$296,3,FALSE)),"")</f>
        <v/>
      </c>
      <c r="AI3214" s="5" t="str">
        <f>IFERROR(IF(VLOOKUP($B3214,DPORT_BD!$A$1:$I$296,4,FALSE)=0,"",VLOOKUP($B3214,DPORT_BD!$A$1:$I$296,4,FALSE)),"")</f>
        <v/>
      </c>
      <c r="AJ3214" s="5" t="str">
        <f>IFERROR(IF(VLOOKUP($B3214,DPORT_BD!$A$1:$I$296,5,FALSE)=0,"",VLOOKUP($B3214,DPORT_BD!$A$1:$I$296,5,FALSE)),"")</f>
        <v/>
      </c>
      <c r="AK3214" s="5" t="str">
        <f>IFERROR(IF(VLOOKUP($B3214,DPORT_BD!$A$1:$I$296,6,FALSE)=0,"",VLOOKUP($B3214,DPORT_BD!$A$1:$I$296,6,FALSE)),"")</f>
        <v/>
      </c>
      <c r="AL3214" s="5" t="str">
        <f>IFERROR(IF(VLOOKUP($B3214,DPORT_BD!$A$1:$I$296,7,FALSE)=0,"",VLOOKUP($B3214,DPORT_BD!$A$1:$I$296,7,FALSE)),"")</f>
        <v/>
      </c>
      <c r="AM3214" s="5" t="str">
        <f>IFERROR(IF(VLOOKUP($B3214,DPORT_BD!$A$1:$I$296,8,FALSE)=0,"",VLOOKUP($B3214,DPORT_BD!$A$1:$I$296,8,FALSE)),"")</f>
        <v/>
      </c>
      <c r="AN3214" s="5" t="str">
        <f>IFERROR(IF(VLOOKUP($B3214,DPORT_BD!$A$1:$I$296,9,FALSE)=0,"",VLOOKUP($B3214,DPORT_BD!$A$1:$I$296,9,FALSE)),"")</f>
        <v/>
      </c>
    </row>
    <row r="3215" spans="1:40">
      <c r="A3215" t="s">
        <v>32</v>
      </c>
      <c r="B3215" t="s">
        <v>5097</v>
      </c>
      <c r="C3215" t="s">
        <v>34</v>
      </c>
      <c r="D3215" t="s">
        <v>45</v>
      </c>
      <c r="E3215" t="s">
        <v>46</v>
      </c>
      <c r="F3215" s="1">
        <v>3780</v>
      </c>
      <c r="I3215" t="s">
        <v>37</v>
      </c>
      <c r="J3215" t="s">
        <v>82</v>
      </c>
      <c r="K3215" t="s">
        <v>83</v>
      </c>
      <c r="L3215" t="s">
        <v>84</v>
      </c>
      <c r="M3215" t="s">
        <v>40</v>
      </c>
      <c r="Q3215" t="s">
        <v>2811</v>
      </c>
      <c r="R3215" t="s">
        <v>547</v>
      </c>
      <c r="S3215" t="s">
        <v>645</v>
      </c>
      <c r="T3215" s="1">
        <v>12</v>
      </c>
      <c r="X3215" t="s">
        <v>296</v>
      </c>
      <c r="AG3215" s="5" t="str">
        <f>IFERROR(IF(VLOOKUP($B3215,DPORT_BD!$A$1:$I$296,2,FALSE)=0,"",VLOOKUP($B3215,DPORT_BD!$A$1:$I$296,2,FALSE)),"")</f>
        <v/>
      </c>
      <c r="AH3215" s="5" t="str">
        <f>IFERROR(IF(VLOOKUP($B3215,DPORT_BD!$A$1:$I$296,3,FALSE)=0,"",VLOOKUP($B3215,DPORT_BD!$A$1:$I$296,3,FALSE)),"")</f>
        <v/>
      </c>
      <c r="AI3215" s="5" t="str">
        <f>IFERROR(IF(VLOOKUP($B3215,DPORT_BD!$A$1:$I$296,4,FALSE)=0,"",VLOOKUP($B3215,DPORT_BD!$A$1:$I$296,4,FALSE)),"")</f>
        <v/>
      </c>
      <c r="AJ3215" s="5" t="str">
        <f>IFERROR(IF(VLOOKUP($B3215,DPORT_BD!$A$1:$I$296,5,FALSE)=0,"",VLOOKUP($B3215,DPORT_BD!$A$1:$I$296,5,FALSE)),"")</f>
        <v/>
      </c>
      <c r="AK3215" s="5" t="str">
        <f>IFERROR(IF(VLOOKUP($B3215,DPORT_BD!$A$1:$I$296,6,FALSE)=0,"",VLOOKUP($B3215,DPORT_BD!$A$1:$I$296,6,FALSE)),"")</f>
        <v/>
      </c>
      <c r="AL3215" s="5" t="str">
        <f>IFERROR(IF(VLOOKUP($B3215,DPORT_BD!$A$1:$I$296,7,FALSE)=0,"",VLOOKUP($B3215,DPORT_BD!$A$1:$I$296,7,FALSE)),"")</f>
        <v/>
      </c>
      <c r="AM3215" s="5" t="str">
        <f>IFERROR(IF(VLOOKUP($B3215,DPORT_BD!$A$1:$I$296,8,FALSE)=0,"",VLOOKUP($B3215,DPORT_BD!$A$1:$I$296,8,FALSE)),"")</f>
        <v/>
      </c>
      <c r="AN3215" s="5" t="str">
        <f>IFERROR(IF(VLOOKUP($B3215,DPORT_BD!$A$1:$I$296,9,FALSE)=0,"",VLOOKUP($B3215,DPORT_BD!$A$1:$I$296,9,FALSE)),"")</f>
        <v/>
      </c>
    </row>
    <row r="3216" spans="1:40">
      <c r="A3216" t="s">
        <v>32</v>
      </c>
      <c r="B3216" t="s">
        <v>5098</v>
      </c>
      <c r="C3216" t="s">
        <v>34</v>
      </c>
      <c r="D3216" t="s">
        <v>45</v>
      </c>
      <c r="E3216" t="s">
        <v>46</v>
      </c>
      <c r="F3216" s="1">
        <v>3780</v>
      </c>
      <c r="I3216" t="s">
        <v>37</v>
      </c>
      <c r="J3216" t="s">
        <v>82</v>
      </c>
      <c r="K3216" t="s">
        <v>83</v>
      </c>
      <c r="L3216" t="s">
        <v>84</v>
      </c>
      <c r="M3216" t="s">
        <v>40</v>
      </c>
      <c r="Q3216" t="s">
        <v>430</v>
      </c>
      <c r="R3216" t="s">
        <v>302</v>
      </c>
      <c r="S3216" t="s">
        <v>645</v>
      </c>
      <c r="T3216" s="1">
        <v>12</v>
      </c>
      <c r="X3216" t="s">
        <v>296</v>
      </c>
      <c r="AG3216" s="5" t="str">
        <f>IFERROR(IF(VLOOKUP($B3216,DPORT_BD!$A$1:$I$296,2,FALSE)=0,"",VLOOKUP($B3216,DPORT_BD!$A$1:$I$296,2,FALSE)),"")</f>
        <v/>
      </c>
      <c r="AH3216" s="5" t="str">
        <f>IFERROR(IF(VLOOKUP($B3216,DPORT_BD!$A$1:$I$296,3,FALSE)=0,"",VLOOKUP($B3216,DPORT_BD!$A$1:$I$296,3,FALSE)),"")</f>
        <v/>
      </c>
      <c r="AI3216" s="5" t="str">
        <f>IFERROR(IF(VLOOKUP($B3216,DPORT_BD!$A$1:$I$296,4,FALSE)=0,"",VLOOKUP($B3216,DPORT_BD!$A$1:$I$296,4,FALSE)),"")</f>
        <v/>
      </c>
      <c r="AJ3216" s="5" t="str">
        <f>IFERROR(IF(VLOOKUP($B3216,DPORT_BD!$A$1:$I$296,5,FALSE)=0,"",VLOOKUP($B3216,DPORT_BD!$A$1:$I$296,5,FALSE)),"")</f>
        <v/>
      </c>
      <c r="AK3216" s="5" t="str">
        <f>IFERROR(IF(VLOOKUP($B3216,DPORT_BD!$A$1:$I$296,6,FALSE)=0,"",VLOOKUP($B3216,DPORT_BD!$A$1:$I$296,6,FALSE)),"")</f>
        <v/>
      </c>
      <c r="AL3216" s="5" t="str">
        <f>IFERROR(IF(VLOOKUP($B3216,DPORT_BD!$A$1:$I$296,7,FALSE)=0,"",VLOOKUP($B3216,DPORT_BD!$A$1:$I$296,7,FALSE)),"")</f>
        <v/>
      </c>
      <c r="AM3216" s="5" t="str">
        <f>IFERROR(IF(VLOOKUP($B3216,DPORT_BD!$A$1:$I$296,8,FALSE)=0,"",VLOOKUP($B3216,DPORT_BD!$A$1:$I$296,8,FALSE)),"")</f>
        <v/>
      </c>
      <c r="AN3216" s="5" t="str">
        <f>IFERROR(IF(VLOOKUP($B3216,DPORT_BD!$A$1:$I$296,9,FALSE)=0,"",VLOOKUP($B3216,DPORT_BD!$A$1:$I$296,9,FALSE)),"")</f>
        <v/>
      </c>
    </row>
    <row r="3217" spans="1:40">
      <c r="A3217" t="s">
        <v>32</v>
      </c>
      <c r="B3217" t="s">
        <v>5099</v>
      </c>
      <c r="C3217" t="s">
        <v>34</v>
      </c>
      <c r="D3217" t="s">
        <v>45</v>
      </c>
      <c r="E3217" t="s">
        <v>46</v>
      </c>
      <c r="F3217" s="1">
        <v>3700</v>
      </c>
      <c r="I3217" t="s">
        <v>37</v>
      </c>
      <c r="J3217" t="s">
        <v>82</v>
      </c>
      <c r="K3217" t="s">
        <v>83</v>
      </c>
      <c r="L3217" t="s">
        <v>84</v>
      </c>
      <c r="M3217" t="s">
        <v>40</v>
      </c>
      <c r="Q3217" t="s">
        <v>430</v>
      </c>
      <c r="R3217" t="s">
        <v>302</v>
      </c>
      <c r="S3217" t="s">
        <v>645</v>
      </c>
      <c r="T3217" s="1">
        <v>12</v>
      </c>
      <c r="X3217" t="s">
        <v>296</v>
      </c>
      <c r="AG3217" s="5" t="str">
        <f>IFERROR(IF(VLOOKUP($B3217,DPORT_BD!$A$1:$I$296,2,FALSE)=0,"",VLOOKUP($B3217,DPORT_BD!$A$1:$I$296,2,FALSE)),"")</f>
        <v/>
      </c>
      <c r="AH3217" s="5" t="str">
        <f>IFERROR(IF(VLOOKUP($B3217,DPORT_BD!$A$1:$I$296,3,FALSE)=0,"",VLOOKUP($B3217,DPORT_BD!$A$1:$I$296,3,FALSE)),"")</f>
        <v/>
      </c>
      <c r="AI3217" s="5" t="str">
        <f>IFERROR(IF(VLOOKUP($B3217,DPORT_BD!$A$1:$I$296,4,FALSE)=0,"",VLOOKUP($B3217,DPORT_BD!$A$1:$I$296,4,FALSE)),"")</f>
        <v/>
      </c>
      <c r="AJ3217" s="5" t="str">
        <f>IFERROR(IF(VLOOKUP($B3217,DPORT_BD!$A$1:$I$296,5,FALSE)=0,"",VLOOKUP($B3217,DPORT_BD!$A$1:$I$296,5,FALSE)),"")</f>
        <v/>
      </c>
      <c r="AK3217" s="5" t="str">
        <f>IFERROR(IF(VLOOKUP($B3217,DPORT_BD!$A$1:$I$296,6,FALSE)=0,"",VLOOKUP($B3217,DPORT_BD!$A$1:$I$296,6,FALSE)),"")</f>
        <v/>
      </c>
      <c r="AL3217" s="5" t="str">
        <f>IFERROR(IF(VLOOKUP($B3217,DPORT_BD!$A$1:$I$296,7,FALSE)=0,"",VLOOKUP($B3217,DPORT_BD!$A$1:$I$296,7,FALSE)),"")</f>
        <v/>
      </c>
      <c r="AM3217" s="5" t="str">
        <f>IFERROR(IF(VLOOKUP($B3217,DPORT_BD!$A$1:$I$296,8,FALSE)=0,"",VLOOKUP($B3217,DPORT_BD!$A$1:$I$296,8,FALSE)),"")</f>
        <v/>
      </c>
      <c r="AN3217" s="5" t="str">
        <f>IFERROR(IF(VLOOKUP($B3217,DPORT_BD!$A$1:$I$296,9,FALSE)=0,"",VLOOKUP($B3217,DPORT_BD!$A$1:$I$296,9,FALSE)),"")</f>
        <v/>
      </c>
    </row>
    <row r="3218" spans="1:40">
      <c r="A3218" t="s">
        <v>32</v>
      </c>
      <c r="B3218" t="s">
        <v>5100</v>
      </c>
      <c r="C3218" t="s">
        <v>34</v>
      </c>
      <c r="D3218" t="s">
        <v>67</v>
      </c>
      <c r="E3218" t="s">
        <v>68</v>
      </c>
      <c r="F3218" s="1">
        <v>4150</v>
      </c>
      <c r="I3218" t="s">
        <v>37</v>
      </c>
      <c r="K3218" t="s">
        <v>38</v>
      </c>
      <c r="L3218" t="s">
        <v>39</v>
      </c>
      <c r="M3218" t="s">
        <v>40</v>
      </c>
      <c r="Q3218" t="s">
        <v>5101</v>
      </c>
      <c r="R3218" t="s">
        <v>93</v>
      </c>
      <c r="S3218" t="s">
        <v>645</v>
      </c>
      <c r="T3218" s="1">
        <v>12</v>
      </c>
      <c r="AG3218" s="5" t="str">
        <f>IFERROR(IF(VLOOKUP($B3218,DPORT_BD!$A$1:$I$296,2,FALSE)=0,"",VLOOKUP($B3218,DPORT_BD!$A$1:$I$296,2,FALSE)),"")</f>
        <v/>
      </c>
      <c r="AH3218" s="5" t="str">
        <f>IFERROR(IF(VLOOKUP($B3218,DPORT_BD!$A$1:$I$296,3,FALSE)=0,"",VLOOKUP($B3218,DPORT_BD!$A$1:$I$296,3,FALSE)),"")</f>
        <v/>
      </c>
      <c r="AI3218" s="5" t="str">
        <f>IFERROR(IF(VLOOKUP($B3218,DPORT_BD!$A$1:$I$296,4,FALSE)=0,"",VLOOKUP($B3218,DPORT_BD!$A$1:$I$296,4,FALSE)),"")</f>
        <v/>
      </c>
      <c r="AJ3218" s="5" t="str">
        <f>IFERROR(IF(VLOOKUP($B3218,DPORT_BD!$A$1:$I$296,5,FALSE)=0,"",VLOOKUP($B3218,DPORT_BD!$A$1:$I$296,5,FALSE)),"")</f>
        <v/>
      </c>
      <c r="AK3218" s="5" t="str">
        <f>IFERROR(IF(VLOOKUP($B3218,DPORT_BD!$A$1:$I$296,6,FALSE)=0,"",VLOOKUP($B3218,DPORT_BD!$A$1:$I$296,6,FALSE)),"")</f>
        <v/>
      </c>
      <c r="AL3218" s="5" t="str">
        <f>IFERROR(IF(VLOOKUP($B3218,DPORT_BD!$A$1:$I$296,7,FALSE)=0,"",VLOOKUP($B3218,DPORT_BD!$A$1:$I$296,7,FALSE)),"")</f>
        <v/>
      </c>
      <c r="AM3218" s="5" t="str">
        <f>IFERROR(IF(VLOOKUP($B3218,DPORT_BD!$A$1:$I$296,8,FALSE)=0,"",VLOOKUP($B3218,DPORT_BD!$A$1:$I$296,8,FALSE)),"")</f>
        <v/>
      </c>
      <c r="AN3218" s="5" t="str">
        <f>IFERROR(IF(VLOOKUP($B3218,DPORT_BD!$A$1:$I$296,9,FALSE)=0,"",VLOOKUP($B3218,DPORT_BD!$A$1:$I$296,9,FALSE)),"")</f>
        <v/>
      </c>
    </row>
    <row r="3219" spans="1:40">
      <c r="A3219" t="s">
        <v>32</v>
      </c>
      <c r="B3219" t="s">
        <v>5102</v>
      </c>
      <c r="C3219" t="s">
        <v>34</v>
      </c>
      <c r="D3219" t="s">
        <v>45</v>
      </c>
      <c r="E3219" t="s">
        <v>46</v>
      </c>
      <c r="F3219" s="1">
        <v>3084</v>
      </c>
      <c r="I3219" t="s">
        <v>37</v>
      </c>
      <c r="J3219" t="s">
        <v>82</v>
      </c>
      <c r="K3219" t="s">
        <v>83</v>
      </c>
      <c r="L3219" t="s">
        <v>84</v>
      </c>
      <c r="M3219" t="s">
        <v>40</v>
      </c>
      <c r="Q3219" t="s">
        <v>5103</v>
      </c>
      <c r="R3219" t="s">
        <v>61</v>
      </c>
      <c r="S3219" t="s">
        <v>645</v>
      </c>
      <c r="T3219" s="1">
        <v>12</v>
      </c>
      <c r="X3219" t="s">
        <v>296</v>
      </c>
      <c r="AG3219" s="5" t="str">
        <f>IFERROR(IF(VLOOKUP($B3219,DPORT_BD!$A$1:$I$296,2,FALSE)=0,"",VLOOKUP($B3219,DPORT_BD!$A$1:$I$296,2,FALSE)),"")</f>
        <v/>
      </c>
      <c r="AH3219" s="5" t="str">
        <f>IFERROR(IF(VLOOKUP($B3219,DPORT_BD!$A$1:$I$296,3,FALSE)=0,"",VLOOKUP($B3219,DPORT_BD!$A$1:$I$296,3,FALSE)),"")</f>
        <v/>
      </c>
      <c r="AI3219" s="5" t="str">
        <f>IFERROR(IF(VLOOKUP($B3219,DPORT_BD!$A$1:$I$296,4,FALSE)=0,"",VLOOKUP($B3219,DPORT_BD!$A$1:$I$296,4,FALSE)),"")</f>
        <v/>
      </c>
      <c r="AJ3219" s="5" t="str">
        <f>IFERROR(IF(VLOOKUP($B3219,DPORT_BD!$A$1:$I$296,5,FALSE)=0,"",VLOOKUP($B3219,DPORT_BD!$A$1:$I$296,5,FALSE)),"")</f>
        <v/>
      </c>
      <c r="AK3219" s="5" t="str">
        <f>IFERROR(IF(VLOOKUP($B3219,DPORT_BD!$A$1:$I$296,6,FALSE)=0,"",VLOOKUP($B3219,DPORT_BD!$A$1:$I$296,6,FALSE)),"")</f>
        <v/>
      </c>
      <c r="AL3219" s="5" t="str">
        <f>IFERROR(IF(VLOOKUP($B3219,DPORT_BD!$A$1:$I$296,7,FALSE)=0,"",VLOOKUP($B3219,DPORT_BD!$A$1:$I$296,7,FALSE)),"")</f>
        <v/>
      </c>
      <c r="AM3219" s="5" t="str">
        <f>IFERROR(IF(VLOOKUP($B3219,DPORT_BD!$A$1:$I$296,8,FALSE)=0,"",VLOOKUP($B3219,DPORT_BD!$A$1:$I$296,8,FALSE)),"")</f>
        <v/>
      </c>
      <c r="AN3219" s="5" t="str">
        <f>IFERROR(IF(VLOOKUP($B3219,DPORT_BD!$A$1:$I$296,9,FALSE)=0,"",VLOOKUP($B3219,DPORT_BD!$A$1:$I$296,9,FALSE)),"")</f>
        <v/>
      </c>
    </row>
    <row r="3220" spans="1:40">
      <c r="A3220" t="s">
        <v>32</v>
      </c>
      <c r="B3220" t="s">
        <v>5104</v>
      </c>
      <c r="C3220" t="s">
        <v>34</v>
      </c>
      <c r="D3220" t="s">
        <v>45</v>
      </c>
      <c r="E3220" t="s">
        <v>46</v>
      </c>
      <c r="F3220" s="1">
        <v>3084</v>
      </c>
      <c r="I3220" t="s">
        <v>37</v>
      </c>
      <c r="J3220" t="s">
        <v>82</v>
      </c>
      <c r="K3220" t="s">
        <v>83</v>
      </c>
      <c r="L3220" t="s">
        <v>84</v>
      </c>
      <c r="M3220" t="s">
        <v>40</v>
      </c>
      <c r="Q3220" t="s">
        <v>5105</v>
      </c>
      <c r="R3220" t="s">
        <v>700</v>
      </c>
      <c r="S3220" t="s">
        <v>645</v>
      </c>
      <c r="T3220" s="1">
        <v>12</v>
      </c>
      <c r="X3220" t="s">
        <v>296</v>
      </c>
      <c r="AG3220" s="5" t="str">
        <f>IFERROR(IF(VLOOKUP($B3220,DPORT_BD!$A$1:$I$296,2,FALSE)=0,"",VLOOKUP($B3220,DPORT_BD!$A$1:$I$296,2,FALSE)),"")</f>
        <v/>
      </c>
      <c r="AH3220" s="5" t="str">
        <f>IFERROR(IF(VLOOKUP($B3220,DPORT_BD!$A$1:$I$296,3,FALSE)=0,"",VLOOKUP($B3220,DPORT_BD!$A$1:$I$296,3,FALSE)),"")</f>
        <v/>
      </c>
      <c r="AI3220" s="5" t="str">
        <f>IFERROR(IF(VLOOKUP($B3220,DPORT_BD!$A$1:$I$296,4,FALSE)=0,"",VLOOKUP($B3220,DPORT_BD!$A$1:$I$296,4,FALSE)),"")</f>
        <v/>
      </c>
      <c r="AJ3220" s="5" t="str">
        <f>IFERROR(IF(VLOOKUP($B3220,DPORT_BD!$A$1:$I$296,5,FALSE)=0,"",VLOOKUP($B3220,DPORT_BD!$A$1:$I$296,5,FALSE)),"")</f>
        <v/>
      </c>
      <c r="AK3220" s="5" t="str">
        <f>IFERROR(IF(VLOOKUP($B3220,DPORT_BD!$A$1:$I$296,6,FALSE)=0,"",VLOOKUP($B3220,DPORT_BD!$A$1:$I$296,6,FALSE)),"")</f>
        <v/>
      </c>
      <c r="AL3220" s="5" t="str">
        <f>IFERROR(IF(VLOOKUP($B3220,DPORT_BD!$A$1:$I$296,7,FALSE)=0,"",VLOOKUP($B3220,DPORT_BD!$A$1:$I$296,7,FALSE)),"")</f>
        <v/>
      </c>
      <c r="AM3220" s="5" t="str">
        <f>IFERROR(IF(VLOOKUP($B3220,DPORT_BD!$A$1:$I$296,8,FALSE)=0,"",VLOOKUP($B3220,DPORT_BD!$A$1:$I$296,8,FALSE)),"")</f>
        <v/>
      </c>
      <c r="AN3220" s="5" t="str">
        <f>IFERROR(IF(VLOOKUP($B3220,DPORT_BD!$A$1:$I$296,9,FALSE)=0,"",VLOOKUP($B3220,DPORT_BD!$A$1:$I$296,9,FALSE)),"")</f>
        <v/>
      </c>
    </row>
    <row r="3221" spans="1:40">
      <c r="A3221" t="s">
        <v>32</v>
      </c>
      <c r="B3221" t="s">
        <v>5106</v>
      </c>
      <c r="C3221" t="s">
        <v>34</v>
      </c>
      <c r="D3221" t="s">
        <v>45</v>
      </c>
      <c r="E3221" t="s">
        <v>46</v>
      </c>
      <c r="F3221" s="1">
        <v>3600</v>
      </c>
      <c r="I3221" t="s">
        <v>37</v>
      </c>
      <c r="J3221" t="s">
        <v>169</v>
      </c>
      <c r="K3221" t="s">
        <v>83</v>
      </c>
      <c r="L3221" t="s">
        <v>84</v>
      </c>
      <c r="M3221" t="s">
        <v>40</v>
      </c>
      <c r="Q3221" t="s">
        <v>2811</v>
      </c>
      <c r="R3221" t="s">
        <v>547</v>
      </c>
      <c r="S3221" t="s">
        <v>615</v>
      </c>
      <c r="T3221" s="1">
        <v>11</v>
      </c>
      <c r="X3221" t="s">
        <v>296</v>
      </c>
      <c r="AG3221" s="5" t="str">
        <f>IFERROR(IF(VLOOKUP($B3221,DPORT_BD!$A$1:$I$296,2,FALSE)=0,"",VLOOKUP($B3221,DPORT_BD!$A$1:$I$296,2,FALSE)),"")</f>
        <v/>
      </c>
      <c r="AH3221" s="5" t="str">
        <f>IFERROR(IF(VLOOKUP($B3221,DPORT_BD!$A$1:$I$296,3,FALSE)=0,"",VLOOKUP($B3221,DPORT_BD!$A$1:$I$296,3,FALSE)),"")</f>
        <v/>
      </c>
      <c r="AI3221" s="5" t="str">
        <f>IFERROR(IF(VLOOKUP($B3221,DPORT_BD!$A$1:$I$296,4,FALSE)=0,"",VLOOKUP($B3221,DPORT_BD!$A$1:$I$296,4,FALSE)),"")</f>
        <v/>
      </c>
      <c r="AJ3221" s="5" t="str">
        <f>IFERROR(IF(VLOOKUP($B3221,DPORT_BD!$A$1:$I$296,5,FALSE)=0,"",VLOOKUP($B3221,DPORT_BD!$A$1:$I$296,5,FALSE)),"")</f>
        <v/>
      </c>
      <c r="AK3221" s="5" t="str">
        <f>IFERROR(IF(VLOOKUP($B3221,DPORT_BD!$A$1:$I$296,6,FALSE)=0,"",VLOOKUP($B3221,DPORT_BD!$A$1:$I$296,6,FALSE)),"")</f>
        <v/>
      </c>
      <c r="AL3221" s="5" t="str">
        <f>IFERROR(IF(VLOOKUP($B3221,DPORT_BD!$A$1:$I$296,7,FALSE)=0,"",VLOOKUP($B3221,DPORT_BD!$A$1:$I$296,7,FALSE)),"")</f>
        <v/>
      </c>
      <c r="AM3221" s="5" t="str">
        <f>IFERROR(IF(VLOOKUP($B3221,DPORT_BD!$A$1:$I$296,8,FALSE)=0,"",VLOOKUP($B3221,DPORT_BD!$A$1:$I$296,8,FALSE)),"")</f>
        <v/>
      </c>
      <c r="AN3221" s="5" t="str">
        <f>IFERROR(IF(VLOOKUP($B3221,DPORT_BD!$A$1:$I$296,9,FALSE)=0,"",VLOOKUP($B3221,DPORT_BD!$A$1:$I$296,9,FALSE)),"")</f>
        <v/>
      </c>
    </row>
    <row r="3222" spans="1:40">
      <c r="A3222" t="s">
        <v>32</v>
      </c>
      <c r="B3222" t="s">
        <v>5107</v>
      </c>
      <c r="C3222" t="s">
        <v>34</v>
      </c>
      <c r="D3222" t="s">
        <v>52</v>
      </c>
      <c r="E3222" t="s">
        <v>53</v>
      </c>
      <c r="F3222" s="1">
        <v>3850</v>
      </c>
      <c r="G3222" t="s">
        <v>446</v>
      </c>
      <c r="I3222" t="s">
        <v>236</v>
      </c>
      <c r="K3222" t="s">
        <v>38</v>
      </c>
      <c r="L3222" t="s">
        <v>39</v>
      </c>
      <c r="M3222" t="s">
        <v>40</v>
      </c>
      <c r="Q3222" t="s">
        <v>2951</v>
      </c>
      <c r="R3222" t="s">
        <v>590</v>
      </c>
      <c r="S3222" t="s">
        <v>645</v>
      </c>
      <c r="T3222" s="1">
        <v>12</v>
      </c>
      <c r="AG3222" s="5" t="str">
        <f>IFERROR(IF(VLOOKUP($B3222,DPORT_BD!$A$1:$I$296,2,FALSE)=0,"",VLOOKUP($B3222,DPORT_BD!$A$1:$I$296,2,FALSE)),"")</f>
        <v/>
      </c>
      <c r="AH3222" s="5" t="str">
        <f>IFERROR(IF(VLOOKUP($B3222,DPORT_BD!$A$1:$I$296,3,FALSE)=0,"",VLOOKUP($B3222,DPORT_BD!$A$1:$I$296,3,FALSE)),"")</f>
        <v/>
      </c>
      <c r="AI3222" s="5" t="str">
        <f>IFERROR(IF(VLOOKUP($B3222,DPORT_BD!$A$1:$I$296,4,FALSE)=0,"",VLOOKUP($B3222,DPORT_BD!$A$1:$I$296,4,FALSE)),"")</f>
        <v/>
      </c>
      <c r="AJ3222" s="5" t="str">
        <f>IFERROR(IF(VLOOKUP($B3222,DPORT_BD!$A$1:$I$296,5,FALSE)=0,"",VLOOKUP($B3222,DPORT_BD!$A$1:$I$296,5,FALSE)),"")</f>
        <v/>
      </c>
      <c r="AK3222" s="5" t="str">
        <f>IFERROR(IF(VLOOKUP($B3222,DPORT_BD!$A$1:$I$296,6,FALSE)=0,"",VLOOKUP($B3222,DPORT_BD!$A$1:$I$296,6,FALSE)),"")</f>
        <v/>
      </c>
      <c r="AL3222" s="5" t="str">
        <f>IFERROR(IF(VLOOKUP($B3222,DPORT_BD!$A$1:$I$296,7,FALSE)=0,"",VLOOKUP($B3222,DPORT_BD!$A$1:$I$296,7,FALSE)),"")</f>
        <v/>
      </c>
      <c r="AM3222" s="5" t="str">
        <f>IFERROR(IF(VLOOKUP($B3222,DPORT_BD!$A$1:$I$296,8,FALSE)=0,"",VLOOKUP($B3222,DPORT_BD!$A$1:$I$296,8,FALSE)),"")</f>
        <v/>
      </c>
      <c r="AN3222" s="5" t="str">
        <f>IFERROR(IF(VLOOKUP($B3222,DPORT_BD!$A$1:$I$296,9,FALSE)=0,"",VLOOKUP($B3222,DPORT_BD!$A$1:$I$296,9,FALSE)),"")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72FB-E014-4740-B59E-9C33F0EC6AC3}">
  <sheetPr>
    <pageSetUpPr fitToPage="1"/>
  </sheetPr>
  <dimension ref="A1:I296"/>
  <sheetViews>
    <sheetView workbookViewId="0">
      <pane ySplit="1" topLeftCell="A260" activePane="bottomLeft" state="frozen"/>
      <selection pane="bottomLeft" activeCell="I1" sqref="I1"/>
    </sheetView>
  </sheetViews>
  <sheetFormatPr baseColWidth="10" defaultColWidth="9.140625" defaultRowHeight="15"/>
  <cols>
    <col min="1" max="1" width="17.42578125" bestFit="1" customWidth="1"/>
    <col min="2" max="2" width="18" bestFit="1" customWidth="1"/>
    <col min="3" max="3" width="14.85546875" bestFit="1" customWidth="1"/>
    <col min="4" max="4" width="29.7109375" bestFit="1" customWidth="1"/>
    <col min="5" max="5" width="19" bestFit="1" customWidth="1"/>
    <col min="6" max="6" width="19.140625" bestFit="1" customWidth="1"/>
    <col min="7" max="7" width="24.42578125" bestFit="1" customWidth="1"/>
    <col min="8" max="8" width="26.42578125" bestFit="1" customWidth="1"/>
    <col min="9" max="9" width="20.140625" bestFit="1" customWidth="1"/>
  </cols>
  <sheetData>
    <row r="1" spans="1:9">
      <c r="A1" t="s">
        <v>5426</v>
      </c>
      <c r="B1" t="s">
        <v>5427</v>
      </c>
      <c r="C1" t="s">
        <v>5425</v>
      </c>
      <c r="D1" t="s">
        <v>5424</v>
      </c>
      <c r="E1" t="s">
        <v>5423</v>
      </c>
      <c r="F1" t="s">
        <v>5422</v>
      </c>
      <c r="G1" t="s">
        <v>5421</v>
      </c>
      <c r="H1" t="s">
        <v>5420</v>
      </c>
      <c r="I1" t="s">
        <v>5419</v>
      </c>
    </row>
    <row r="2" spans="1:9">
      <c r="A2" t="s">
        <v>1315</v>
      </c>
      <c r="B2" t="s">
        <v>5418</v>
      </c>
      <c r="C2" t="s">
        <v>5110</v>
      </c>
      <c r="E2" t="s">
        <v>5112</v>
      </c>
      <c r="F2" s="1">
        <v>0</v>
      </c>
      <c r="G2" s="1">
        <v>0</v>
      </c>
      <c r="H2" s="1">
        <v>0</v>
      </c>
      <c r="I2" s="1">
        <v>0</v>
      </c>
    </row>
    <row r="3" spans="1:9">
      <c r="A3" t="s">
        <v>1315</v>
      </c>
      <c r="B3" t="s">
        <v>5418</v>
      </c>
      <c r="C3" t="s">
        <v>5110</v>
      </c>
      <c r="D3" t="s">
        <v>5417</v>
      </c>
      <c r="E3" t="s">
        <v>5108</v>
      </c>
      <c r="F3" s="1">
        <v>0</v>
      </c>
      <c r="G3" s="1">
        <v>0</v>
      </c>
      <c r="H3" s="1">
        <v>0</v>
      </c>
      <c r="I3" s="1">
        <v>0</v>
      </c>
    </row>
    <row r="4" spans="1:9">
      <c r="A4" t="s">
        <v>1387</v>
      </c>
      <c r="B4" t="s">
        <v>5416</v>
      </c>
      <c r="C4" t="s">
        <v>5126</v>
      </c>
      <c r="E4" t="s">
        <v>5112</v>
      </c>
      <c r="F4" s="1">
        <v>0</v>
      </c>
      <c r="G4" s="1">
        <v>0</v>
      </c>
      <c r="H4" s="1">
        <v>0</v>
      </c>
      <c r="I4" s="1">
        <v>0</v>
      </c>
    </row>
    <row r="5" spans="1:9">
      <c r="A5" t="s">
        <v>1387</v>
      </c>
      <c r="B5" t="s">
        <v>5416</v>
      </c>
      <c r="C5" t="s">
        <v>5126</v>
      </c>
      <c r="D5" t="s">
        <v>5415</v>
      </c>
      <c r="E5" t="s">
        <v>5108</v>
      </c>
      <c r="F5" s="1">
        <v>0</v>
      </c>
      <c r="G5" s="1">
        <v>0</v>
      </c>
      <c r="H5" s="1">
        <v>0</v>
      </c>
      <c r="I5" s="1">
        <v>0</v>
      </c>
    </row>
    <row r="6" spans="1:9">
      <c r="A6" t="s">
        <v>314</v>
      </c>
      <c r="B6" t="s">
        <v>5414</v>
      </c>
      <c r="C6" t="s">
        <v>5129</v>
      </c>
      <c r="E6" t="s">
        <v>5112</v>
      </c>
      <c r="F6" s="1">
        <v>0</v>
      </c>
      <c r="G6" s="1">
        <v>0</v>
      </c>
      <c r="H6" s="1">
        <v>0</v>
      </c>
      <c r="I6" s="1">
        <v>0</v>
      </c>
    </row>
    <row r="7" spans="1:9">
      <c r="A7" t="s">
        <v>314</v>
      </c>
      <c r="B7" t="s">
        <v>5414</v>
      </c>
      <c r="C7" t="s">
        <v>5129</v>
      </c>
      <c r="D7" t="s">
        <v>5413</v>
      </c>
      <c r="E7" t="s">
        <v>5108</v>
      </c>
      <c r="F7" s="1">
        <v>0</v>
      </c>
      <c r="G7" s="1">
        <v>0</v>
      </c>
      <c r="H7" s="1">
        <v>0</v>
      </c>
      <c r="I7" s="1">
        <v>0</v>
      </c>
    </row>
    <row r="8" spans="1:9">
      <c r="A8" t="s">
        <v>1046</v>
      </c>
      <c r="B8" t="s">
        <v>5412</v>
      </c>
      <c r="C8" t="s">
        <v>5110</v>
      </c>
      <c r="E8" t="s">
        <v>5112</v>
      </c>
      <c r="F8" s="1">
        <v>0</v>
      </c>
      <c r="G8" s="1">
        <v>0</v>
      </c>
      <c r="H8" s="1">
        <v>0</v>
      </c>
      <c r="I8" s="1">
        <v>0</v>
      </c>
    </row>
    <row r="9" spans="1:9">
      <c r="A9" t="s">
        <v>1046</v>
      </c>
      <c r="B9" t="s">
        <v>5412</v>
      </c>
      <c r="C9" t="s">
        <v>5110</v>
      </c>
      <c r="D9" t="s">
        <v>5411</v>
      </c>
      <c r="E9" t="s">
        <v>5108</v>
      </c>
      <c r="F9" s="1">
        <v>0</v>
      </c>
      <c r="G9" s="1">
        <v>0</v>
      </c>
      <c r="H9" s="1">
        <v>0</v>
      </c>
      <c r="I9" s="1">
        <v>0</v>
      </c>
    </row>
    <row r="10" spans="1:9">
      <c r="A10" t="s">
        <v>832</v>
      </c>
      <c r="B10" t="s">
        <v>5410</v>
      </c>
      <c r="C10" t="s">
        <v>5129</v>
      </c>
      <c r="E10" t="s">
        <v>5112</v>
      </c>
      <c r="F10" s="1">
        <v>0</v>
      </c>
      <c r="G10" s="1">
        <v>0</v>
      </c>
      <c r="H10" s="1">
        <v>0</v>
      </c>
      <c r="I10" s="1">
        <v>0</v>
      </c>
    </row>
    <row r="11" spans="1:9">
      <c r="A11" t="s">
        <v>832</v>
      </c>
      <c r="B11" t="s">
        <v>5410</v>
      </c>
      <c r="C11" t="s">
        <v>5129</v>
      </c>
      <c r="D11" t="s">
        <v>5409</v>
      </c>
      <c r="E11" t="s">
        <v>5108</v>
      </c>
      <c r="F11" s="1">
        <v>0</v>
      </c>
      <c r="G11" s="1">
        <v>0</v>
      </c>
      <c r="H11" s="1">
        <v>0</v>
      </c>
      <c r="I11" s="1">
        <v>0</v>
      </c>
    </row>
    <row r="12" spans="1:9">
      <c r="A12" t="s">
        <v>200</v>
      </c>
      <c r="B12" t="s">
        <v>5408</v>
      </c>
      <c r="E12" t="s">
        <v>5112</v>
      </c>
      <c r="F12" s="1">
        <v>0</v>
      </c>
      <c r="G12" s="1">
        <v>0</v>
      </c>
      <c r="H12" s="1">
        <v>0</v>
      </c>
      <c r="I12" s="1">
        <v>0</v>
      </c>
    </row>
    <row r="13" spans="1:9">
      <c r="A13" t="s">
        <v>203</v>
      </c>
      <c r="B13" t="s">
        <v>5406</v>
      </c>
      <c r="E13" t="s">
        <v>5112</v>
      </c>
      <c r="F13" s="1">
        <v>0</v>
      </c>
      <c r="G13" s="1">
        <v>0</v>
      </c>
      <c r="H13" s="1">
        <v>0</v>
      </c>
      <c r="I13" s="1">
        <v>0</v>
      </c>
    </row>
    <row r="14" spans="1:9">
      <c r="A14" t="s">
        <v>203</v>
      </c>
      <c r="B14" t="s">
        <v>5406</v>
      </c>
      <c r="E14" t="s">
        <v>5108</v>
      </c>
      <c r="F14" s="1">
        <v>0</v>
      </c>
      <c r="G14" s="1">
        <v>0</v>
      </c>
      <c r="H14" s="1">
        <v>0</v>
      </c>
      <c r="I14" s="1">
        <v>0</v>
      </c>
    </row>
    <row r="15" spans="1:9">
      <c r="A15" t="s">
        <v>203</v>
      </c>
      <c r="B15" t="s">
        <v>5406</v>
      </c>
      <c r="E15" t="s">
        <v>5407</v>
      </c>
      <c r="F15" s="1">
        <v>0</v>
      </c>
      <c r="G15" s="1">
        <v>0</v>
      </c>
      <c r="H15" s="1">
        <v>0</v>
      </c>
      <c r="I15" s="1">
        <v>0</v>
      </c>
    </row>
    <row r="16" spans="1:9">
      <c r="A16" t="s">
        <v>203</v>
      </c>
      <c r="B16" t="s">
        <v>5406</v>
      </c>
      <c r="E16" t="s">
        <v>5363</v>
      </c>
      <c r="F16" s="1">
        <v>0</v>
      </c>
      <c r="G16" s="1">
        <v>0</v>
      </c>
      <c r="H16" s="1">
        <v>0</v>
      </c>
      <c r="I16" s="1">
        <v>0</v>
      </c>
    </row>
    <row r="17" spans="1:9">
      <c r="A17" t="s">
        <v>212</v>
      </c>
      <c r="B17" t="s">
        <v>5405</v>
      </c>
      <c r="E17" t="s">
        <v>5112</v>
      </c>
      <c r="F17" s="1">
        <v>0</v>
      </c>
      <c r="G17" s="1">
        <v>0</v>
      </c>
      <c r="H17" s="1">
        <v>0</v>
      </c>
      <c r="I17" s="1">
        <v>0</v>
      </c>
    </row>
    <row r="18" spans="1:9">
      <c r="A18" t="s">
        <v>623</v>
      </c>
      <c r="B18" t="s">
        <v>5404</v>
      </c>
      <c r="C18" t="s">
        <v>5110</v>
      </c>
      <c r="E18" t="s">
        <v>5112</v>
      </c>
      <c r="F18" s="1">
        <v>0</v>
      </c>
      <c r="G18" s="1">
        <v>0</v>
      </c>
      <c r="H18" s="1">
        <v>0</v>
      </c>
      <c r="I18" s="1">
        <v>0</v>
      </c>
    </row>
    <row r="19" spans="1:9">
      <c r="A19" t="s">
        <v>623</v>
      </c>
      <c r="B19" t="s">
        <v>5404</v>
      </c>
      <c r="C19" t="s">
        <v>5110</v>
      </c>
      <c r="D19" t="s">
        <v>5403</v>
      </c>
      <c r="E19" t="s">
        <v>5108</v>
      </c>
      <c r="F19" s="1">
        <v>0</v>
      </c>
      <c r="G19" s="1">
        <v>0</v>
      </c>
      <c r="H19" s="1">
        <v>0</v>
      </c>
      <c r="I19" s="1">
        <v>0</v>
      </c>
    </row>
    <row r="20" spans="1:9">
      <c r="A20" t="s">
        <v>1307</v>
      </c>
      <c r="B20" t="s">
        <v>5402</v>
      </c>
      <c r="C20" t="s">
        <v>5110</v>
      </c>
      <c r="E20" t="s">
        <v>5112</v>
      </c>
      <c r="F20" s="1">
        <v>0</v>
      </c>
      <c r="G20" s="1">
        <v>0</v>
      </c>
      <c r="H20" s="1">
        <v>0</v>
      </c>
      <c r="I20" s="1">
        <v>0</v>
      </c>
    </row>
    <row r="21" spans="1:9">
      <c r="A21" t="s">
        <v>1307</v>
      </c>
      <c r="B21" t="s">
        <v>5402</v>
      </c>
      <c r="C21" t="s">
        <v>5110</v>
      </c>
      <c r="D21" t="s">
        <v>5401</v>
      </c>
      <c r="E21" t="s">
        <v>5108</v>
      </c>
      <c r="F21" s="1">
        <v>0</v>
      </c>
      <c r="G21" s="1">
        <v>0</v>
      </c>
      <c r="H21" s="1">
        <v>0</v>
      </c>
      <c r="I21" s="1">
        <v>0</v>
      </c>
    </row>
    <row r="22" spans="1:9">
      <c r="A22" t="s">
        <v>1422</v>
      </c>
      <c r="B22" t="s">
        <v>5400</v>
      </c>
      <c r="C22" t="s">
        <v>5126</v>
      </c>
      <c r="E22" t="s">
        <v>5112</v>
      </c>
      <c r="F22" s="1">
        <v>0</v>
      </c>
      <c r="G22" s="1">
        <v>0</v>
      </c>
      <c r="H22" s="1">
        <v>0</v>
      </c>
      <c r="I22" s="1">
        <v>0</v>
      </c>
    </row>
    <row r="23" spans="1:9">
      <c r="A23" t="s">
        <v>1422</v>
      </c>
      <c r="B23" t="s">
        <v>5400</v>
      </c>
      <c r="C23" t="s">
        <v>5126</v>
      </c>
      <c r="D23" t="s">
        <v>5399</v>
      </c>
      <c r="E23" t="s">
        <v>5108</v>
      </c>
      <c r="F23" s="1">
        <v>0</v>
      </c>
      <c r="G23" s="1">
        <v>0</v>
      </c>
      <c r="H23" s="1">
        <v>0</v>
      </c>
      <c r="I23" s="1">
        <v>0</v>
      </c>
    </row>
    <row r="24" spans="1:9">
      <c r="A24" t="s">
        <v>1309</v>
      </c>
      <c r="B24" t="s">
        <v>5398</v>
      </c>
      <c r="C24" t="s">
        <v>5110</v>
      </c>
      <c r="E24" t="s">
        <v>5112</v>
      </c>
      <c r="F24" s="1">
        <v>0</v>
      </c>
      <c r="G24" s="1">
        <v>0</v>
      </c>
      <c r="H24" s="1">
        <v>0</v>
      </c>
      <c r="I24" s="1">
        <v>0</v>
      </c>
    </row>
    <row r="25" spans="1:9">
      <c r="A25" t="s">
        <v>1309</v>
      </c>
      <c r="B25" t="s">
        <v>5398</v>
      </c>
      <c r="C25" t="s">
        <v>5110</v>
      </c>
      <c r="D25" t="s">
        <v>5397</v>
      </c>
      <c r="E25" t="s">
        <v>5108</v>
      </c>
      <c r="F25" s="1">
        <v>0</v>
      </c>
      <c r="G25" s="1">
        <v>0</v>
      </c>
      <c r="H25" s="1">
        <v>0</v>
      </c>
      <c r="I25" s="1">
        <v>0</v>
      </c>
    </row>
    <row r="26" spans="1:9">
      <c r="A26" t="s">
        <v>195</v>
      </c>
      <c r="B26" t="s">
        <v>5396</v>
      </c>
      <c r="E26" t="s">
        <v>5112</v>
      </c>
      <c r="F26" s="1">
        <v>0</v>
      </c>
      <c r="G26" s="1">
        <v>0</v>
      </c>
      <c r="H26" s="1">
        <v>0</v>
      </c>
      <c r="I26" s="1">
        <v>0</v>
      </c>
    </row>
    <row r="27" spans="1:9">
      <c r="A27" t="s">
        <v>195</v>
      </c>
      <c r="B27" t="s">
        <v>5396</v>
      </c>
      <c r="E27" t="s">
        <v>5108</v>
      </c>
      <c r="F27" s="1">
        <v>0</v>
      </c>
      <c r="G27" s="1">
        <v>0</v>
      </c>
      <c r="H27" s="1">
        <v>0</v>
      </c>
      <c r="I27" s="1">
        <v>0</v>
      </c>
    </row>
    <row r="28" spans="1:9">
      <c r="A28" t="s">
        <v>816</v>
      </c>
      <c r="B28" t="s">
        <v>5395</v>
      </c>
      <c r="C28" t="s">
        <v>5110</v>
      </c>
      <c r="E28" t="s">
        <v>5112</v>
      </c>
      <c r="F28" s="1">
        <v>0</v>
      </c>
      <c r="G28" s="1">
        <v>0</v>
      </c>
      <c r="H28" s="1">
        <v>0</v>
      </c>
      <c r="I28" s="1">
        <v>0</v>
      </c>
    </row>
    <row r="29" spans="1:9">
      <c r="A29" t="s">
        <v>816</v>
      </c>
      <c r="B29" t="s">
        <v>5395</v>
      </c>
      <c r="C29" t="s">
        <v>5110</v>
      </c>
      <c r="D29" t="s">
        <v>5394</v>
      </c>
      <c r="E29" t="s">
        <v>5108</v>
      </c>
      <c r="F29" s="1">
        <v>0</v>
      </c>
      <c r="G29" s="1">
        <v>0</v>
      </c>
      <c r="H29" s="1">
        <v>0</v>
      </c>
      <c r="I29" s="1">
        <v>0</v>
      </c>
    </row>
    <row r="30" spans="1:9">
      <c r="A30" t="s">
        <v>1430</v>
      </c>
      <c r="B30" t="s">
        <v>5393</v>
      </c>
      <c r="C30" t="s">
        <v>5110</v>
      </c>
      <c r="E30" t="s">
        <v>5112</v>
      </c>
      <c r="F30" s="1">
        <v>0</v>
      </c>
      <c r="G30" s="1">
        <v>0</v>
      </c>
      <c r="H30" s="1">
        <v>0</v>
      </c>
      <c r="I30" s="1">
        <v>0</v>
      </c>
    </row>
    <row r="31" spans="1:9">
      <c r="A31" t="s">
        <v>1430</v>
      </c>
      <c r="B31" t="s">
        <v>5393</v>
      </c>
      <c r="C31" t="s">
        <v>5110</v>
      </c>
      <c r="D31" t="s">
        <v>5392</v>
      </c>
      <c r="E31" t="s">
        <v>5108</v>
      </c>
      <c r="F31" s="1">
        <v>0</v>
      </c>
      <c r="G31" s="1">
        <v>0</v>
      </c>
      <c r="H31" s="1">
        <v>0</v>
      </c>
      <c r="I31" s="1">
        <v>0</v>
      </c>
    </row>
    <row r="32" spans="1:9">
      <c r="A32" t="s">
        <v>708</v>
      </c>
      <c r="B32" t="s">
        <v>5391</v>
      </c>
      <c r="C32" t="s">
        <v>5110</v>
      </c>
      <c r="E32" t="s">
        <v>5112</v>
      </c>
      <c r="F32" s="1">
        <v>0</v>
      </c>
      <c r="G32" s="1">
        <v>0</v>
      </c>
      <c r="H32" s="1">
        <v>0</v>
      </c>
      <c r="I32" s="1">
        <v>0</v>
      </c>
    </row>
    <row r="33" spans="1:9">
      <c r="A33" t="s">
        <v>708</v>
      </c>
      <c r="B33" t="s">
        <v>5391</v>
      </c>
      <c r="C33" t="s">
        <v>5110</v>
      </c>
      <c r="D33" t="s">
        <v>5390</v>
      </c>
      <c r="E33" t="s">
        <v>5108</v>
      </c>
      <c r="F33" s="1">
        <v>0</v>
      </c>
      <c r="G33" s="1">
        <v>0</v>
      </c>
      <c r="H33" s="1">
        <v>0</v>
      </c>
      <c r="I33" s="1">
        <v>0</v>
      </c>
    </row>
    <row r="34" spans="1:9">
      <c r="A34" t="s">
        <v>612</v>
      </c>
      <c r="B34" t="s">
        <v>5388</v>
      </c>
      <c r="C34" t="s">
        <v>5110</v>
      </c>
      <c r="D34" t="s">
        <v>5389</v>
      </c>
      <c r="E34" t="s">
        <v>5112</v>
      </c>
      <c r="F34" s="1">
        <v>2.17</v>
      </c>
      <c r="G34" s="1">
        <v>2.17</v>
      </c>
      <c r="H34" s="1">
        <v>0</v>
      </c>
      <c r="I34" s="1">
        <v>2.17</v>
      </c>
    </row>
    <row r="35" spans="1:9">
      <c r="A35" t="s">
        <v>612</v>
      </c>
      <c r="B35" t="s">
        <v>5388</v>
      </c>
      <c r="C35" t="s">
        <v>5110</v>
      </c>
      <c r="D35" t="s">
        <v>5387</v>
      </c>
      <c r="E35" t="s">
        <v>5108</v>
      </c>
      <c r="F35" s="1">
        <v>0</v>
      </c>
      <c r="G35" s="1">
        <v>0</v>
      </c>
      <c r="H35" s="1">
        <v>0</v>
      </c>
      <c r="I35" s="1">
        <v>2.17</v>
      </c>
    </row>
    <row r="36" spans="1:9">
      <c r="A36" t="s">
        <v>566</v>
      </c>
      <c r="B36" t="s">
        <v>5386</v>
      </c>
      <c r="C36" t="s">
        <v>5110</v>
      </c>
      <c r="E36" t="s">
        <v>5112</v>
      </c>
      <c r="F36" s="1">
        <v>0</v>
      </c>
      <c r="G36" s="1">
        <v>0</v>
      </c>
      <c r="H36" s="1">
        <v>0</v>
      </c>
      <c r="I36" s="1">
        <v>0</v>
      </c>
    </row>
    <row r="37" spans="1:9">
      <c r="A37" t="s">
        <v>566</v>
      </c>
      <c r="B37" t="s">
        <v>5386</v>
      </c>
      <c r="C37" t="s">
        <v>5110</v>
      </c>
      <c r="D37" t="s">
        <v>5385</v>
      </c>
      <c r="E37" t="s">
        <v>5108</v>
      </c>
      <c r="F37" s="1">
        <v>0</v>
      </c>
      <c r="G37" s="1">
        <v>0</v>
      </c>
      <c r="H37" s="1">
        <v>0</v>
      </c>
      <c r="I37" s="1">
        <v>0</v>
      </c>
    </row>
    <row r="38" spans="1:9">
      <c r="A38" t="s">
        <v>366</v>
      </c>
      <c r="B38" t="s">
        <v>5384</v>
      </c>
      <c r="C38" t="s">
        <v>5110</v>
      </c>
      <c r="E38" t="s">
        <v>5112</v>
      </c>
      <c r="F38" s="1">
        <v>0</v>
      </c>
      <c r="G38" s="1">
        <v>0</v>
      </c>
      <c r="H38" s="1">
        <v>0</v>
      </c>
      <c r="I38" s="1">
        <v>0</v>
      </c>
    </row>
    <row r="39" spans="1:9">
      <c r="A39" t="s">
        <v>366</v>
      </c>
      <c r="B39" t="s">
        <v>5384</v>
      </c>
      <c r="C39" t="s">
        <v>5110</v>
      </c>
      <c r="D39" t="s">
        <v>5383</v>
      </c>
      <c r="E39" t="s">
        <v>5108</v>
      </c>
      <c r="F39" s="1">
        <v>0</v>
      </c>
      <c r="G39" s="1">
        <v>0</v>
      </c>
      <c r="H39" s="1">
        <v>0</v>
      </c>
      <c r="I39" s="1">
        <v>0</v>
      </c>
    </row>
    <row r="40" spans="1:9">
      <c r="A40" t="s">
        <v>889</v>
      </c>
      <c r="B40" t="s">
        <v>5381</v>
      </c>
      <c r="C40" t="s">
        <v>5110</v>
      </c>
      <c r="D40" t="s">
        <v>5382</v>
      </c>
      <c r="E40" t="s">
        <v>5112</v>
      </c>
      <c r="F40" s="1">
        <v>0.68</v>
      </c>
      <c r="G40" s="1">
        <v>0.68</v>
      </c>
      <c r="H40" s="1">
        <v>0</v>
      </c>
      <c r="I40" s="1">
        <v>0.68</v>
      </c>
    </row>
    <row r="41" spans="1:9">
      <c r="A41" t="s">
        <v>889</v>
      </c>
      <c r="B41" t="s">
        <v>5381</v>
      </c>
      <c r="C41" t="s">
        <v>5110</v>
      </c>
      <c r="D41" t="s">
        <v>5380</v>
      </c>
      <c r="E41" t="s">
        <v>5108</v>
      </c>
      <c r="F41" s="1">
        <v>0</v>
      </c>
      <c r="G41" s="1">
        <v>0</v>
      </c>
      <c r="H41" s="1">
        <v>0</v>
      </c>
      <c r="I41" s="1">
        <v>0.68</v>
      </c>
    </row>
    <row r="42" spans="1:9">
      <c r="A42" t="s">
        <v>1052</v>
      </c>
      <c r="B42" t="s">
        <v>5379</v>
      </c>
      <c r="C42" t="s">
        <v>5110</v>
      </c>
      <c r="E42" t="s">
        <v>5112</v>
      </c>
      <c r="F42" s="1">
        <v>0</v>
      </c>
      <c r="G42" s="1">
        <v>0</v>
      </c>
      <c r="H42" s="1">
        <v>0</v>
      </c>
      <c r="I42" s="1">
        <v>0</v>
      </c>
    </row>
    <row r="43" spans="1:9">
      <c r="A43" t="s">
        <v>1052</v>
      </c>
      <c r="B43" t="s">
        <v>5379</v>
      </c>
      <c r="C43" t="s">
        <v>5110</v>
      </c>
      <c r="D43" t="s">
        <v>5378</v>
      </c>
      <c r="E43" t="s">
        <v>5108</v>
      </c>
      <c r="F43" s="1">
        <v>0</v>
      </c>
      <c r="G43" s="1">
        <v>0</v>
      </c>
      <c r="H43" s="1">
        <v>0</v>
      </c>
      <c r="I43" s="1">
        <v>0</v>
      </c>
    </row>
    <row r="44" spans="1:9">
      <c r="A44" t="s">
        <v>968</v>
      </c>
      <c r="B44" t="s">
        <v>5377</v>
      </c>
      <c r="C44" t="s">
        <v>5110</v>
      </c>
      <c r="E44" t="s">
        <v>5112</v>
      </c>
      <c r="F44" s="1">
        <v>0</v>
      </c>
      <c r="G44" s="1">
        <v>0</v>
      </c>
      <c r="H44" s="1">
        <v>0</v>
      </c>
      <c r="I44" s="1">
        <v>0</v>
      </c>
    </row>
    <row r="45" spans="1:9">
      <c r="A45" t="s">
        <v>968</v>
      </c>
      <c r="B45" t="s">
        <v>5377</v>
      </c>
      <c r="C45" t="s">
        <v>5110</v>
      </c>
      <c r="D45" t="s">
        <v>5376</v>
      </c>
      <c r="E45" t="s">
        <v>5108</v>
      </c>
      <c r="F45" s="1">
        <v>0</v>
      </c>
      <c r="G45" s="1">
        <v>0</v>
      </c>
      <c r="H45" s="1">
        <v>0</v>
      </c>
      <c r="I45" s="1">
        <v>0</v>
      </c>
    </row>
    <row r="46" spans="1:9">
      <c r="A46" t="s">
        <v>695</v>
      </c>
      <c r="B46" t="s">
        <v>5375</v>
      </c>
      <c r="C46" t="s">
        <v>5126</v>
      </c>
      <c r="E46" t="s">
        <v>5112</v>
      </c>
      <c r="F46" s="1">
        <v>0</v>
      </c>
      <c r="G46" s="1">
        <v>0</v>
      </c>
      <c r="H46" s="1">
        <v>0</v>
      </c>
      <c r="I46" s="1">
        <v>0</v>
      </c>
    </row>
    <row r="47" spans="1:9">
      <c r="A47" t="s">
        <v>695</v>
      </c>
      <c r="B47" t="s">
        <v>5375</v>
      </c>
      <c r="C47" t="s">
        <v>5126</v>
      </c>
      <c r="D47" t="s">
        <v>5374</v>
      </c>
      <c r="E47" t="s">
        <v>5108</v>
      </c>
      <c r="F47" s="1">
        <v>0</v>
      </c>
      <c r="G47" s="1">
        <v>0</v>
      </c>
      <c r="H47" s="1">
        <v>0</v>
      </c>
      <c r="I47" s="1">
        <v>0</v>
      </c>
    </row>
    <row r="48" spans="1:9">
      <c r="A48" t="s">
        <v>362</v>
      </c>
      <c r="B48" t="s">
        <v>5373</v>
      </c>
      <c r="C48" t="s">
        <v>5126</v>
      </c>
      <c r="E48" t="s">
        <v>5112</v>
      </c>
      <c r="F48" s="1">
        <v>0</v>
      </c>
      <c r="G48" s="1">
        <v>0</v>
      </c>
      <c r="H48" s="1">
        <v>0</v>
      </c>
      <c r="I48" s="1">
        <v>0</v>
      </c>
    </row>
    <row r="49" spans="1:9">
      <c r="A49" t="s">
        <v>362</v>
      </c>
      <c r="B49" t="s">
        <v>5373</v>
      </c>
      <c r="C49" t="s">
        <v>5126</v>
      </c>
      <c r="D49" t="s">
        <v>5372</v>
      </c>
      <c r="E49" t="s">
        <v>5108</v>
      </c>
      <c r="F49" s="1">
        <v>0</v>
      </c>
      <c r="G49" s="1">
        <v>0</v>
      </c>
      <c r="H49" s="1">
        <v>0</v>
      </c>
      <c r="I49" s="1">
        <v>0</v>
      </c>
    </row>
    <row r="50" spans="1:9">
      <c r="A50" t="s">
        <v>130</v>
      </c>
      <c r="B50" t="s">
        <v>5370</v>
      </c>
      <c r="D50" t="s">
        <v>5371</v>
      </c>
      <c r="E50" t="s">
        <v>5112</v>
      </c>
      <c r="F50" s="1">
        <v>190.2</v>
      </c>
      <c r="G50" s="1">
        <v>42</v>
      </c>
      <c r="H50" s="1">
        <v>148.19999999999999</v>
      </c>
      <c r="I50" s="1">
        <v>190.2</v>
      </c>
    </row>
    <row r="51" spans="1:9">
      <c r="A51" t="s">
        <v>130</v>
      </c>
      <c r="B51" t="s">
        <v>5370</v>
      </c>
      <c r="E51" t="s">
        <v>5108</v>
      </c>
      <c r="F51" s="1">
        <v>0</v>
      </c>
      <c r="G51" s="1">
        <v>0</v>
      </c>
      <c r="H51" s="1">
        <v>0</v>
      </c>
      <c r="I51" s="1">
        <v>190.2</v>
      </c>
    </row>
    <row r="52" spans="1:9">
      <c r="A52" t="s">
        <v>970</v>
      </c>
      <c r="B52" t="s">
        <v>5369</v>
      </c>
      <c r="C52" t="s">
        <v>5110</v>
      </c>
      <c r="E52" t="s">
        <v>5112</v>
      </c>
      <c r="F52" s="1">
        <v>0</v>
      </c>
      <c r="G52" s="1">
        <v>0</v>
      </c>
      <c r="H52" s="1">
        <v>0</v>
      </c>
      <c r="I52" s="1">
        <v>0</v>
      </c>
    </row>
    <row r="53" spans="1:9">
      <c r="A53" t="s">
        <v>970</v>
      </c>
      <c r="B53" t="s">
        <v>5369</v>
      </c>
      <c r="C53" t="s">
        <v>5110</v>
      </c>
      <c r="D53" t="s">
        <v>5368</v>
      </c>
      <c r="E53" t="s">
        <v>5108</v>
      </c>
      <c r="F53" s="1">
        <v>0</v>
      </c>
      <c r="G53" s="1">
        <v>0</v>
      </c>
      <c r="H53" s="1">
        <v>0</v>
      </c>
      <c r="I53" s="1">
        <v>0</v>
      </c>
    </row>
    <row r="54" spans="1:9">
      <c r="A54" t="s">
        <v>734</v>
      </c>
      <c r="B54" t="s">
        <v>5366</v>
      </c>
      <c r="C54" t="s">
        <v>5129</v>
      </c>
      <c r="D54" t="s">
        <v>5367</v>
      </c>
      <c r="E54" t="s">
        <v>5112</v>
      </c>
      <c r="F54" s="1">
        <v>0</v>
      </c>
      <c r="G54" s="1">
        <v>0</v>
      </c>
      <c r="H54" s="1">
        <v>0</v>
      </c>
      <c r="I54" s="1">
        <v>0</v>
      </c>
    </row>
    <row r="55" spans="1:9">
      <c r="A55" t="s">
        <v>734</v>
      </c>
      <c r="B55" t="s">
        <v>5366</v>
      </c>
      <c r="C55" t="s">
        <v>5129</v>
      </c>
      <c r="D55" t="s">
        <v>5365</v>
      </c>
      <c r="E55" t="s">
        <v>5108</v>
      </c>
      <c r="F55" s="1">
        <v>0</v>
      </c>
      <c r="G55" s="1">
        <v>0</v>
      </c>
      <c r="H55" s="1">
        <v>0</v>
      </c>
      <c r="I55" s="1">
        <v>0</v>
      </c>
    </row>
    <row r="56" spans="1:9">
      <c r="A56" t="s">
        <v>177</v>
      </c>
      <c r="B56" t="s">
        <v>5364</v>
      </c>
      <c r="E56" t="s">
        <v>5112</v>
      </c>
      <c r="F56" s="1">
        <v>0</v>
      </c>
      <c r="G56" s="1">
        <v>0</v>
      </c>
      <c r="H56" s="1">
        <v>0</v>
      </c>
      <c r="I56" s="1">
        <v>0</v>
      </c>
    </row>
    <row r="57" spans="1:9">
      <c r="A57" t="s">
        <v>177</v>
      </c>
      <c r="B57" t="s">
        <v>5364</v>
      </c>
      <c r="E57" t="s">
        <v>5108</v>
      </c>
      <c r="F57" s="1">
        <v>0</v>
      </c>
      <c r="G57" s="1">
        <v>0</v>
      </c>
      <c r="H57" s="1">
        <v>0</v>
      </c>
      <c r="I57" s="1">
        <v>0</v>
      </c>
    </row>
    <row r="58" spans="1:9">
      <c r="A58" t="s">
        <v>177</v>
      </c>
      <c r="B58" t="s">
        <v>5364</v>
      </c>
      <c r="E58" t="s">
        <v>5363</v>
      </c>
      <c r="F58" s="1">
        <v>0</v>
      </c>
      <c r="G58" s="1">
        <v>0</v>
      </c>
      <c r="H58" s="1">
        <v>0</v>
      </c>
      <c r="I58" s="1">
        <v>0</v>
      </c>
    </row>
    <row r="59" spans="1:9">
      <c r="A59" t="s">
        <v>1302</v>
      </c>
      <c r="B59" t="s">
        <v>5362</v>
      </c>
      <c r="C59" t="s">
        <v>5110</v>
      </c>
      <c r="E59" t="s">
        <v>5112</v>
      </c>
      <c r="F59" s="1">
        <v>0</v>
      </c>
      <c r="G59" s="1">
        <v>0</v>
      </c>
      <c r="H59" s="1">
        <v>0</v>
      </c>
      <c r="I59" s="1">
        <v>0</v>
      </c>
    </row>
    <row r="60" spans="1:9">
      <c r="A60" t="s">
        <v>1302</v>
      </c>
      <c r="B60" t="s">
        <v>5362</v>
      </c>
      <c r="C60" t="s">
        <v>5110</v>
      </c>
      <c r="D60" t="s">
        <v>5361</v>
      </c>
      <c r="E60" t="s">
        <v>5108</v>
      </c>
      <c r="F60" s="1">
        <v>0</v>
      </c>
      <c r="G60" s="1">
        <v>0</v>
      </c>
      <c r="H60" s="1">
        <v>0</v>
      </c>
      <c r="I60" s="1">
        <v>0</v>
      </c>
    </row>
    <row r="61" spans="1:9">
      <c r="A61" t="s">
        <v>437</v>
      </c>
      <c r="B61" t="s">
        <v>5360</v>
      </c>
      <c r="E61" t="s">
        <v>5112</v>
      </c>
      <c r="F61" s="1">
        <v>0</v>
      </c>
      <c r="G61" s="1">
        <v>0</v>
      </c>
      <c r="H61" s="1">
        <v>0</v>
      </c>
      <c r="I61" s="1">
        <v>0</v>
      </c>
    </row>
    <row r="62" spans="1:9">
      <c r="A62" t="s">
        <v>791</v>
      </c>
      <c r="B62" t="s">
        <v>5359</v>
      </c>
      <c r="C62" t="s">
        <v>5129</v>
      </c>
      <c r="E62" t="s">
        <v>5112</v>
      </c>
      <c r="F62" s="1">
        <v>0</v>
      </c>
      <c r="G62" s="1">
        <v>0</v>
      </c>
      <c r="H62" s="1">
        <v>0</v>
      </c>
      <c r="I62" s="1">
        <v>0</v>
      </c>
    </row>
    <row r="63" spans="1:9">
      <c r="A63" t="s">
        <v>791</v>
      </c>
      <c r="B63" t="s">
        <v>5359</v>
      </c>
      <c r="C63" t="s">
        <v>5129</v>
      </c>
      <c r="D63" t="s">
        <v>5358</v>
      </c>
      <c r="E63" t="s">
        <v>5108</v>
      </c>
      <c r="F63" s="1">
        <v>0</v>
      </c>
      <c r="G63" s="1">
        <v>0</v>
      </c>
      <c r="H63" s="1">
        <v>0</v>
      </c>
      <c r="I63" s="1">
        <v>0</v>
      </c>
    </row>
    <row r="64" spans="1:9">
      <c r="A64" t="s">
        <v>1436</v>
      </c>
      <c r="B64" t="s">
        <v>5357</v>
      </c>
      <c r="C64" t="s">
        <v>5110</v>
      </c>
      <c r="E64" t="s">
        <v>5112</v>
      </c>
      <c r="F64" s="1">
        <v>0</v>
      </c>
      <c r="G64" s="1">
        <v>0</v>
      </c>
      <c r="H64" s="1">
        <v>0</v>
      </c>
      <c r="I64" s="1">
        <v>0</v>
      </c>
    </row>
    <row r="65" spans="1:9">
      <c r="A65" t="s">
        <v>1436</v>
      </c>
      <c r="B65" t="s">
        <v>5357</v>
      </c>
      <c r="C65" t="s">
        <v>5110</v>
      </c>
      <c r="D65" t="s">
        <v>5356</v>
      </c>
      <c r="E65" t="s">
        <v>5108</v>
      </c>
      <c r="F65" s="1">
        <v>0</v>
      </c>
      <c r="G65" s="1">
        <v>0</v>
      </c>
      <c r="H65" s="1">
        <v>0</v>
      </c>
      <c r="I65" s="1">
        <v>0</v>
      </c>
    </row>
    <row r="66" spans="1:9">
      <c r="A66" t="s">
        <v>408</v>
      </c>
      <c r="B66" t="s">
        <v>5355</v>
      </c>
      <c r="C66" t="s">
        <v>5129</v>
      </c>
      <c r="E66" t="s">
        <v>5112</v>
      </c>
      <c r="F66" s="1">
        <v>0</v>
      </c>
      <c r="G66" s="1">
        <v>0</v>
      </c>
      <c r="H66" s="1">
        <v>0</v>
      </c>
      <c r="I66" s="1">
        <v>0</v>
      </c>
    </row>
    <row r="67" spans="1:9">
      <c r="A67" t="s">
        <v>408</v>
      </c>
      <c r="B67" t="s">
        <v>5355</v>
      </c>
      <c r="C67" t="s">
        <v>5129</v>
      </c>
      <c r="D67" t="s">
        <v>5354</v>
      </c>
      <c r="E67" t="s">
        <v>5108</v>
      </c>
      <c r="F67" s="1">
        <v>0</v>
      </c>
      <c r="G67" s="1">
        <v>0</v>
      </c>
      <c r="H67" s="1">
        <v>0</v>
      </c>
      <c r="I67" s="1">
        <v>0</v>
      </c>
    </row>
    <row r="68" spans="1:9">
      <c r="A68" t="s">
        <v>156</v>
      </c>
      <c r="B68" t="s">
        <v>5353</v>
      </c>
      <c r="E68" t="s">
        <v>5112</v>
      </c>
      <c r="F68" s="1">
        <v>0</v>
      </c>
      <c r="G68" s="1">
        <v>0</v>
      </c>
      <c r="H68" s="1">
        <v>0</v>
      </c>
      <c r="I68" s="1">
        <v>0</v>
      </c>
    </row>
    <row r="69" spans="1:9">
      <c r="A69" t="s">
        <v>345</v>
      </c>
      <c r="B69" t="s">
        <v>5352</v>
      </c>
      <c r="C69" t="s">
        <v>5110</v>
      </c>
      <c r="E69" t="s">
        <v>5112</v>
      </c>
      <c r="F69" s="1">
        <v>0</v>
      </c>
      <c r="G69" s="1">
        <v>0</v>
      </c>
      <c r="H69" s="1">
        <v>0</v>
      </c>
      <c r="I69" s="1">
        <v>0</v>
      </c>
    </row>
    <row r="70" spans="1:9">
      <c r="A70" t="s">
        <v>345</v>
      </c>
      <c r="B70" t="s">
        <v>5352</v>
      </c>
      <c r="C70" t="s">
        <v>5110</v>
      </c>
      <c r="D70" t="s">
        <v>5351</v>
      </c>
      <c r="E70" t="s">
        <v>5108</v>
      </c>
      <c r="F70" s="1">
        <v>0</v>
      </c>
      <c r="G70" s="1">
        <v>0</v>
      </c>
      <c r="H70" s="1">
        <v>0</v>
      </c>
      <c r="I70" s="1">
        <v>0</v>
      </c>
    </row>
    <row r="71" spans="1:9">
      <c r="A71" t="s">
        <v>936</v>
      </c>
      <c r="B71" t="s">
        <v>5350</v>
      </c>
      <c r="C71" t="s">
        <v>5110</v>
      </c>
      <c r="E71" t="s">
        <v>5112</v>
      </c>
      <c r="F71" s="1">
        <v>0</v>
      </c>
      <c r="G71" s="1">
        <v>0</v>
      </c>
      <c r="H71" s="1">
        <v>0</v>
      </c>
      <c r="I71" s="1">
        <v>0</v>
      </c>
    </row>
    <row r="72" spans="1:9">
      <c r="A72" t="s">
        <v>936</v>
      </c>
      <c r="B72" t="s">
        <v>5350</v>
      </c>
      <c r="C72" t="s">
        <v>5110</v>
      </c>
      <c r="D72" t="s">
        <v>5349</v>
      </c>
      <c r="E72" t="s">
        <v>5108</v>
      </c>
      <c r="F72" s="1">
        <v>0</v>
      </c>
      <c r="G72" s="1">
        <v>0</v>
      </c>
      <c r="H72" s="1">
        <v>0</v>
      </c>
      <c r="I72" s="1">
        <v>0</v>
      </c>
    </row>
    <row r="73" spans="1:9">
      <c r="A73" t="s">
        <v>1335</v>
      </c>
      <c r="B73" t="s">
        <v>5348</v>
      </c>
      <c r="C73" t="s">
        <v>5126</v>
      </c>
      <c r="E73" t="s">
        <v>5112</v>
      </c>
      <c r="F73" s="1">
        <v>0</v>
      </c>
      <c r="G73" s="1">
        <v>0</v>
      </c>
      <c r="H73" s="1">
        <v>0</v>
      </c>
      <c r="I73" s="1">
        <v>0</v>
      </c>
    </row>
    <row r="74" spans="1:9">
      <c r="A74" t="s">
        <v>1335</v>
      </c>
      <c r="B74" t="s">
        <v>5348</v>
      </c>
      <c r="C74" t="s">
        <v>5126</v>
      </c>
      <c r="D74" t="s">
        <v>5347</v>
      </c>
      <c r="E74" t="s">
        <v>5108</v>
      </c>
      <c r="F74" s="1">
        <v>0</v>
      </c>
      <c r="G74" s="1">
        <v>0</v>
      </c>
      <c r="H74" s="1">
        <v>0</v>
      </c>
      <c r="I74" s="1">
        <v>0</v>
      </c>
    </row>
    <row r="75" spans="1:9">
      <c r="A75" t="s">
        <v>445</v>
      </c>
      <c r="B75" t="s">
        <v>5346</v>
      </c>
      <c r="C75" t="s">
        <v>5126</v>
      </c>
      <c r="E75" t="s">
        <v>5112</v>
      </c>
      <c r="F75" s="1">
        <v>0</v>
      </c>
      <c r="G75" s="1">
        <v>0</v>
      </c>
      <c r="H75" s="1">
        <v>0</v>
      </c>
      <c r="I75" s="1">
        <v>0</v>
      </c>
    </row>
    <row r="76" spans="1:9">
      <c r="A76" t="s">
        <v>445</v>
      </c>
      <c r="B76" t="s">
        <v>5346</v>
      </c>
      <c r="C76" t="s">
        <v>5126</v>
      </c>
      <c r="D76" t="s">
        <v>5345</v>
      </c>
      <c r="E76" t="s">
        <v>5108</v>
      </c>
      <c r="F76" s="1">
        <v>0</v>
      </c>
      <c r="G76" s="1">
        <v>0</v>
      </c>
      <c r="H76" s="1">
        <v>0</v>
      </c>
      <c r="I76" s="1">
        <v>0</v>
      </c>
    </row>
    <row r="77" spans="1:9">
      <c r="A77" t="s">
        <v>794</v>
      </c>
      <c r="B77" t="s">
        <v>5344</v>
      </c>
      <c r="C77" t="s">
        <v>5110</v>
      </c>
      <c r="E77" t="s">
        <v>5112</v>
      </c>
      <c r="F77" s="1">
        <v>0</v>
      </c>
      <c r="G77" s="1">
        <v>0</v>
      </c>
      <c r="H77" s="1">
        <v>0</v>
      </c>
      <c r="I77" s="1">
        <v>0</v>
      </c>
    </row>
    <row r="78" spans="1:9">
      <c r="A78" t="s">
        <v>794</v>
      </c>
      <c r="B78" t="s">
        <v>5344</v>
      </c>
      <c r="C78" t="s">
        <v>5110</v>
      </c>
      <c r="D78" t="s">
        <v>5343</v>
      </c>
      <c r="E78" t="s">
        <v>5108</v>
      </c>
      <c r="F78" s="1">
        <v>0</v>
      </c>
      <c r="G78" s="1">
        <v>0</v>
      </c>
      <c r="H78" s="1">
        <v>0</v>
      </c>
      <c r="I78" s="1">
        <v>0</v>
      </c>
    </row>
    <row r="79" spans="1:9">
      <c r="A79" t="s">
        <v>719</v>
      </c>
      <c r="B79" t="s">
        <v>5341</v>
      </c>
      <c r="C79" t="s">
        <v>5110</v>
      </c>
      <c r="D79" t="s">
        <v>5342</v>
      </c>
      <c r="E79" t="s">
        <v>5112</v>
      </c>
      <c r="F79" s="1">
        <v>0</v>
      </c>
      <c r="G79" s="1">
        <v>0</v>
      </c>
      <c r="H79" s="1">
        <v>0</v>
      </c>
      <c r="I79" s="1">
        <v>0</v>
      </c>
    </row>
    <row r="80" spans="1:9">
      <c r="A80" t="s">
        <v>719</v>
      </c>
      <c r="B80" t="s">
        <v>5341</v>
      </c>
      <c r="C80" t="s">
        <v>5110</v>
      </c>
      <c r="D80" t="s">
        <v>5340</v>
      </c>
      <c r="E80" t="s">
        <v>5108</v>
      </c>
      <c r="F80" s="1">
        <v>0</v>
      </c>
      <c r="G80" s="1">
        <v>0</v>
      </c>
      <c r="H80" s="1">
        <v>0</v>
      </c>
      <c r="I80" s="1">
        <v>0</v>
      </c>
    </row>
    <row r="81" spans="1:9">
      <c r="A81" t="s">
        <v>631</v>
      </c>
      <c r="B81" t="s">
        <v>5338</v>
      </c>
      <c r="C81" t="s">
        <v>5110</v>
      </c>
      <c r="D81" t="s">
        <v>5339</v>
      </c>
      <c r="E81" t="s">
        <v>5112</v>
      </c>
      <c r="F81" s="1">
        <v>0</v>
      </c>
      <c r="G81" s="1">
        <v>0</v>
      </c>
      <c r="H81" s="1">
        <v>0</v>
      </c>
      <c r="I81" s="1">
        <v>0</v>
      </c>
    </row>
    <row r="82" spans="1:9">
      <c r="A82" t="s">
        <v>631</v>
      </c>
      <c r="B82" t="s">
        <v>5338</v>
      </c>
      <c r="C82" t="s">
        <v>5110</v>
      </c>
      <c r="D82" t="s">
        <v>5337</v>
      </c>
      <c r="E82" t="s">
        <v>5108</v>
      </c>
      <c r="F82" s="1">
        <v>0</v>
      </c>
      <c r="G82" s="1">
        <v>0</v>
      </c>
      <c r="H82" s="1">
        <v>0</v>
      </c>
      <c r="I82" s="1">
        <v>0</v>
      </c>
    </row>
    <row r="83" spans="1:9">
      <c r="A83" t="s">
        <v>881</v>
      </c>
      <c r="B83" t="s">
        <v>5336</v>
      </c>
      <c r="C83" t="s">
        <v>5110</v>
      </c>
      <c r="E83" t="s">
        <v>5112</v>
      </c>
      <c r="F83" s="1">
        <v>0</v>
      </c>
      <c r="G83" s="1">
        <v>0</v>
      </c>
      <c r="H83" s="1">
        <v>0</v>
      </c>
      <c r="I83" s="1">
        <v>0</v>
      </c>
    </row>
    <row r="84" spans="1:9">
      <c r="A84" t="s">
        <v>881</v>
      </c>
      <c r="B84" t="s">
        <v>5336</v>
      </c>
      <c r="C84" t="s">
        <v>5110</v>
      </c>
      <c r="D84" t="s">
        <v>5335</v>
      </c>
      <c r="E84" t="s">
        <v>5108</v>
      </c>
      <c r="F84" s="1">
        <v>0</v>
      </c>
      <c r="G84" s="1">
        <v>0</v>
      </c>
      <c r="H84" s="1">
        <v>0</v>
      </c>
      <c r="I84" s="1">
        <v>0</v>
      </c>
    </row>
    <row r="85" spans="1:9">
      <c r="A85" t="s">
        <v>1050</v>
      </c>
      <c r="B85" t="s">
        <v>5334</v>
      </c>
      <c r="C85" t="s">
        <v>5129</v>
      </c>
      <c r="E85" t="s">
        <v>5112</v>
      </c>
      <c r="F85" s="1">
        <v>0</v>
      </c>
      <c r="G85" s="1">
        <v>0</v>
      </c>
      <c r="H85" s="1">
        <v>0</v>
      </c>
      <c r="I85" s="1">
        <v>0</v>
      </c>
    </row>
    <row r="86" spans="1:9">
      <c r="A86" t="s">
        <v>1050</v>
      </c>
      <c r="B86" t="s">
        <v>5334</v>
      </c>
      <c r="C86" t="s">
        <v>5129</v>
      </c>
      <c r="D86" t="s">
        <v>5333</v>
      </c>
      <c r="E86" t="s">
        <v>5108</v>
      </c>
      <c r="F86" s="1">
        <v>0</v>
      </c>
      <c r="G86" s="1">
        <v>0</v>
      </c>
      <c r="H86" s="1">
        <v>0</v>
      </c>
      <c r="I86" s="1">
        <v>0</v>
      </c>
    </row>
    <row r="87" spans="1:9">
      <c r="A87" t="s">
        <v>1434</v>
      </c>
      <c r="B87" t="s">
        <v>5332</v>
      </c>
      <c r="C87" t="s">
        <v>5110</v>
      </c>
      <c r="E87" t="s">
        <v>5112</v>
      </c>
      <c r="F87" s="1">
        <v>0</v>
      </c>
      <c r="G87" s="1">
        <v>0</v>
      </c>
      <c r="H87" s="1">
        <v>0</v>
      </c>
      <c r="I87" s="1">
        <v>0</v>
      </c>
    </row>
    <row r="88" spans="1:9">
      <c r="A88" t="s">
        <v>1434</v>
      </c>
      <c r="B88" t="s">
        <v>5332</v>
      </c>
      <c r="C88" t="s">
        <v>5110</v>
      </c>
      <c r="D88" t="s">
        <v>5331</v>
      </c>
      <c r="E88" t="s">
        <v>5108</v>
      </c>
      <c r="F88" s="1">
        <v>0</v>
      </c>
      <c r="G88" s="1">
        <v>0</v>
      </c>
      <c r="H88" s="1">
        <v>0</v>
      </c>
      <c r="I88" s="1">
        <v>0</v>
      </c>
    </row>
    <row r="89" spans="1:9">
      <c r="A89" t="s">
        <v>569</v>
      </c>
      <c r="B89" t="s">
        <v>5330</v>
      </c>
      <c r="C89" t="s">
        <v>5110</v>
      </c>
      <c r="E89" t="s">
        <v>5112</v>
      </c>
      <c r="F89" s="1">
        <v>0</v>
      </c>
      <c r="G89" s="1">
        <v>0</v>
      </c>
      <c r="H89" s="1">
        <v>0</v>
      </c>
      <c r="I89" s="1">
        <v>0</v>
      </c>
    </row>
    <row r="90" spans="1:9">
      <c r="A90" t="s">
        <v>569</v>
      </c>
      <c r="B90" t="s">
        <v>5330</v>
      </c>
      <c r="C90" t="s">
        <v>5110</v>
      </c>
      <c r="D90" t="s">
        <v>5329</v>
      </c>
      <c r="E90" t="s">
        <v>5108</v>
      </c>
      <c r="F90" s="1">
        <v>0</v>
      </c>
      <c r="G90" s="1">
        <v>0</v>
      </c>
      <c r="H90" s="1">
        <v>0</v>
      </c>
      <c r="I90" s="1">
        <v>0</v>
      </c>
    </row>
    <row r="91" spans="1:9">
      <c r="A91" t="s">
        <v>1300</v>
      </c>
      <c r="B91" t="s">
        <v>5328</v>
      </c>
      <c r="C91" t="s">
        <v>5126</v>
      </c>
      <c r="E91" t="s">
        <v>5112</v>
      </c>
      <c r="F91" s="1">
        <v>0</v>
      </c>
      <c r="G91" s="1">
        <v>0</v>
      </c>
      <c r="H91" s="1">
        <v>0</v>
      </c>
      <c r="I91" s="1">
        <v>0</v>
      </c>
    </row>
    <row r="92" spans="1:9">
      <c r="A92" t="s">
        <v>1300</v>
      </c>
      <c r="B92" t="s">
        <v>5328</v>
      </c>
      <c r="C92" t="s">
        <v>5126</v>
      </c>
      <c r="D92" t="s">
        <v>5327</v>
      </c>
      <c r="E92" t="s">
        <v>5108</v>
      </c>
      <c r="F92" s="1">
        <v>0</v>
      </c>
      <c r="G92" s="1">
        <v>0</v>
      </c>
      <c r="H92" s="1">
        <v>0</v>
      </c>
      <c r="I92" s="1">
        <v>0</v>
      </c>
    </row>
    <row r="93" spans="1:9">
      <c r="A93" t="s">
        <v>862</v>
      </c>
      <c r="B93" t="s">
        <v>5326</v>
      </c>
      <c r="C93" t="s">
        <v>5126</v>
      </c>
      <c r="E93" t="s">
        <v>5112</v>
      </c>
      <c r="F93" s="1">
        <v>0</v>
      </c>
      <c r="G93" s="1">
        <v>0</v>
      </c>
      <c r="H93" s="1">
        <v>0</v>
      </c>
      <c r="I93" s="1">
        <v>0</v>
      </c>
    </row>
    <row r="94" spans="1:9">
      <c r="A94" t="s">
        <v>862</v>
      </c>
      <c r="B94" t="s">
        <v>5326</v>
      </c>
      <c r="C94" t="s">
        <v>5126</v>
      </c>
      <c r="D94" t="s">
        <v>5325</v>
      </c>
      <c r="E94" t="s">
        <v>5108</v>
      </c>
      <c r="F94" s="1">
        <v>0</v>
      </c>
      <c r="G94" s="1">
        <v>0</v>
      </c>
      <c r="H94" s="1">
        <v>0</v>
      </c>
      <c r="I94" s="1">
        <v>0</v>
      </c>
    </row>
    <row r="95" spans="1:9">
      <c r="A95" t="s">
        <v>1047</v>
      </c>
      <c r="B95" t="s">
        <v>5324</v>
      </c>
      <c r="C95" t="s">
        <v>5110</v>
      </c>
      <c r="E95" t="s">
        <v>5112</v>
      </c>
      <c r="F95" s="1">
        <v>0</v>
      </c>
      <c r="G95" s="1">
        <v>0</v>
      </c>
      <c r="H95" s="1">
        <v>0</v>
      </c>
      <c r="I95" s="1">
        <v>0</v>
      </c>
    </row>
    <row r="96" spans="1:9">
      <c r="A96" t="s">
        <v>1047</v>
      </c>
      <c r="B96" t="s">
        <v>5324</v>
      </c>
      <c r="C96" t="s">
        <v>5110</v>
      </c>
      <c r="D96" t="s">
        <v>5323</v>
      </c>
      <c r="E96" t="s">
        <v>5108</v>
      </c>
      <c r="F96" s="1">
        <v>0</v>
      </c>
      <c r="G96" s="1">
        <v>0</v>
      </c>
      <c r="H96" s="1">
        <v>0</v>
      </c>
      <c r="I96" s="1">
        <v>0</v>
      </c>
    </row>
    <row r="97" spans="1:9">
      <c r="A97" t="s">
        <v>1305</v>
      </c>
      <c r="B97" t="s">
        <v>5322</v>
      </c>
      <c r="C97" t="s">
        <v>5110</v>
      </c>
      <c r="E97" t="s">
        <v>5112</v>
      </c>
      <c r="F97" s="1">
        <v>0</v>
      </c>
      <c r="G97" s="1">
        <v>0</v>
      </c>
      <c r="H97" s="1">
        <v>0</v>
      </c>
      <c r="I97" s="1">
        <v>0</v>
      </c>
    </row>
    <row r="98" spans="1:9">
      <c r="A98" t="s">
        <v>1305</v>
      </c>
      <c r="B98" t="s">
        <v>5322</v>
      </c>
      <c r="C98" t="s">
        <v>5110</v>
      </c>
      <c r="D98" t="s">
        <v>5321</v>
      </c>
      <c r="E98" t="s">
        <v>5108</v>
      </c>
      <c r="F98" s="1">
        <v>0</v>
      </c>
      <c r="G98" s="1">
        <v>0</v>
      </c>
      <c r="H98" s="1">
        <v>0</v>
      </c>
      <c r="I98" s="1">
        <v>0</v>
      </c>
    </row>
    <row r="99" spans="1:9">
      <c r="A99" t="s">
        <v>1313</v>
      </c>
      <c r="B99" t="s">
        <v>5320</v>
      </c>
      <c r="C99" t="s">
        <v>5110</v>
      </c>
      <c r="E99" t="s">
        <v>5112</v>
      </c>
      <c r="F99" s="1">
        <v>0</v>
      </c>
      <c r="G99" s="1">
        <v>0</v>
      </c>
      <c r="H99" s="1">
        <v>0</v>
      </c>
      <c r="I99" s="1">
        <v>0</v>
      </c>
    </row>
    <row r="100" spans="1:9">
      <c r="A100" t="s">
        <v>1313</v>
      </c>
      <c r="B100" t="s">
        <v>5320</v>
      </c>
      <c r="C100" t="s">
        <v>5110</v>
      </c>
      <c r="D100" t="s">
        <v>5319</v>
      </c>
      <c r="E100" t="s">
        <v>5108</v>
      </c>
      <c r="F100" s="1">
        <v>0</v>
      </c>
      <c r="G100" s="1">
        <v>0</v>
      </c>
      <c r="H100" s="1">
        <v>0</v>
      </c>
      <c r="I100" s="1">
        <v>0</v>
      </c>
    </row>
    <row r="101" spans="1:9">
      <c r="A101" t="s">
        <v>843</v>
      </c>
      <c r="B101" t="s">
        <v>5318</v>
      </c>
      <c r="C101" t="s">
        <v>5110</v>
      </c>
      <c r="E101" t="s">
        <v>5112</v>
      </c>
      <c r="F101" s="1">
        <v>0</v>
      </c>
      <c r="G101" s="1">
        <v>0</v>
      </c>
      <c r="H101" s="1">
        <v>0</v>
      </c>
      <c r="I101" s="1">
        <v>0</v>
      </c>
    </row>
    <row r="102" spans="1:9">
      <c r="A102" t="s">
        <v>843</v>
      </c>
      <c r="B102" t="s">
        <v>5318</v>
      </c>
      <c r="C102" t="s">
        <v>5110</v>
      </c>
      <c r="D102" t="s">
        <v>5317</v>
      </c>
      <c r="E102" t="s">
        <v>5108</v>
      </c>
      <c r="F102" s="1">
        <v>0</v>
      </c>
      <c r="G102" s="1">
        <v>0</v>
      </c>
      <c r="H102" s="1">
        <v>0</v>
      </c>
      <c r="I102" s="1">
        <v>0</v>
      </c>
    </row>
    <row r="103" spans="1:9">
      <c r="A103" t="s">
        <v>1441</v>
      </c>
      <c r="B103" t="s">
        <v>5316</v>
      </c>
      <c r="C103" t="s">
        <v>5110</v>
      </c>
      <c r="E103" t="s">
        <v>5112</v>
      </c>
      <c r="F103" s="1">
        <v>0</v>
      </c>
      <c r="G103" s="1">
        <v>0</v>
      </c>
      <c r="H103" s="1">
        <v>0</v>
      </c>
      <c r="I103" s="1">
        <v>0</v>
      </c>
    </row>
    <row r="104" spans="1:9">
      <c r="A104" t="s">
        <v>1441</v>
      </c>
      <c r="B104" t="s">
        <v>5316</v>
      </c>
      <c r="C104" t="s">
        <v>5110</v>
      </c>
      <c r="D104" t="s">
        <v>5315</v>
      </c>
      <c r="E104" t="s">
        <v>5108</v>
      </c>
      <c r="F104" s="1">
        <v>0</v>
      </c>
      <c r="G104" s="1">
        <v>0</v>
      </c>
      <c r="H104" s="1">
        <v>0</v>
      </c>
      <c r="I104" s="1">
        <v>0</v>
      </c>
    </row>
    <row r="105" spans="1:9">
      <c r="A105" t="s">
        <v>982</v>
      </c>
      <c r="B105" t="s">
        <v>5314</v>
      </c>
      <c r="C105" t="s">
        <v>5110</v>
      </c>
      <c r="E105" t="s">
        <v>5112</v>
      </c>
      <c r="F105" s="1">
        <v>0</v>
      </c>
      <c r="G105" s="1">
        <v>0</v>
      </c>
      <c r="H105" s="1">
        <v>0</v>
      </c>
      <c r="I105" s="1">
        <v>0</v>
      </c>
    </row>
    <row r="106" spans="1:9">
      <c r="A106" t="s">
        <v>982</v>
      </c>
      <c r="B106" t="s">
        <v>5314</v>
      </c>
      <c r="C106" t="s">
        <v>5110</v>
      </c>
      <c r="D106" t="s">
        <v>5313</v>
      </c>
      <c r="E106" t="s">
        <v>5108</v>
      </c>
      <c r="F106" s="1">
        <v>0</v>
      </c>
      <c r="G106" s="1">
        <v>0</v>
      </c>
      <c r="H106" s="1">
        <v>0</v>
      </c>
      <c r="I106" s="1">
        <v>0</v>
      </c>
    </row>
    <row r="107" spans="1:9">
      <c r="A107" t="s">
        <v>964</v>
      </c>
      <c r="B107" t="s">
        <v>5312</v>
      </c>
      <c r="E107" t="s">
        <v>5112</v>
      </c>
      <c r="F107" s="1">
        <v>0</v>
      </c>
      <c r="G107" s="1">
        <v>0</v>
      </c>
      <c r="H107" s="1">
        <v>0</v>
      </c>
      <c r="I107" s="1">
        <v>0</v>
      </c>
    </row>
    <row r="108" spans="1:9">
      <c r="A108" t="s">
        <v>337</v>
      </c>
      <c r="B108" t="s">
        <v>5311</v>
      </c>
      <c r="C108" t="s">
        <v>5110</v>
      </c>
      <c r="E108" t="s">
        <v>5112</v>
      </c>
      <c r="F108" s="1">
        <v>0</v>
      </c>
      <c r="G108" s="1">
        <v>0</v>
      </c>
      <c r="H108" s="1">
        <v>0</v>
      </c>
      <c r="I108" s="1">
        <v>0</v>
      </c>
    </row>
    <row r="109" spans="1:9">
      <c r="A109" t="s">
        <v>337</v>
      </c>
      <c r="B109" t="s">
        <v>5311</v>
      </c>
      <c r="C109" t="s">
        <v>5110</v>
      </c>
      <c r="D109" t="s">
        <v>5310</v>
      </c>
      <c r="E109" t="s">
        <v>5108</v>
      </c>
      <c r="F109" s="1">
        <v>0</v>
      </c>
      <c r="G109" s="1">
        <v>0</v>
      </c>
      <c r="H109" s="1">
        <v>0</v>
      </c>
      <c r="I109" s="1">
        <v>0</v>
      </c>
    </row>
    <row r="110" spans="1:9">
      <c r="A110" t="s">
        <v>564</v>
      </c>
      <c r="B110" t="s">
        <v>5309</v>
      </c>
      <c r="C110" t="s">
        <v>5110</v>
      </c>
      <c r="E110" t="s">
        <v>5112</v>
      </c>
      <c r="F110" s="1">
        <v>0</v>
      </c>
      <c r="G110" s="1">
        <v>0</v>
      </c>
      <c r="H110" s="1">
        <v>0</v>
      </c>
      <c r="I110" s="1">
        <v>0</v>
      </c>
    </row>
    <row r="111" spans="1:9">
      <c r="A111" t="s">
        <v>564</v>
      </c>
      <c r="B111" t="s">
        <v>5309</v>
      </c>
      <c r="C111" t="s">
        <v>5110</v>
      </c>
      <c r="D111" t="s">
        <v>5308</v>
      </c>
      <c r="E111" t="s">
        <v>5108</v>
      </c>
      <c r="F111" s="1">
        <v>0</v>
      </c>
      <c r="G111" s="1">
        <v>0</v>
      </c>
      <c r="H111" s="1">
        <v>0</v>
      </c>
      <c r="I111" s="1">
        <v>0</v>
      </c>
    </row>
    <row r="112" spans="1:9">
      <c r="A112" t="s">
        <v>592</v>
      </c>
      <c r="B112" t="s">
        <v>5307</v>
      </c>
      <c r="C112" t="s">
        <v>5110</v>
      </c>
      <c r="E112" t="s">
        <v>5112</v>
      </c>
      <c r="F112" s="1">
        <v>0</v>
      </c>
      <c r="G112" s="1">
        <v>0</v>
      </c>
      <c r="H112" s="1">
        <v>0</v>
      </c>
      <c r="I112" s="1">
        <v>0</v>
      </c>
    </row>
    <row r="113" spans="1:9">
      <c r="A113" t="s">
        <v>592</v>
      </c>
      <c r="B113" t="s">
        <v>5307</v>
      </c>
      <c r="C113" t="s">
        <v>5110</v>
      </c>
      <c r="D113" t="s">
        <v>5306</v>
      </c>
      <c r="E113" t="s">
        <v>5108</v>
      </c>
      <c r="F113" s="1">
        <v>0</v>
      </c>
      <c r="G113" s="1">
        <v>0</v>
      </c>
      <c r="H113" s="1">
        <v>0</v>
      </c>
      <c r="I113" s="1">
        <v>0</v>
      </c>
    </row>
    <row r="114" spans="1:9">
      <c r="A114" t="s">
        <v>595</v>
      </c>
      <c r="B114" t="s">
        <v>5305</v>
      </c>
      <c r="C114" t="s">
        <v>5110</v>
      </c>
      <c r="E114" t="s">
        <v>5112</v>
      </c>
      <c r="F114" s="1">
        <v>0</v>
      </c>
      <c r="G114" s="1">
        <v>0</v>
      </c>
      <c r="H114" s="1">
        <v>0</v>
      </c>
      <c r="I114" s="1">
        <v>0</v>
      </c>
    </row>
    <row r="115" spans="1:9">
      <c r="A115" t="s">
        <v>595</v>
      </c>
      <c r="B115" t="s">
        <v>5305</v>
      </c>
      <c r="C115" t="s">
        <v>5110</v>
      </c>
      <c r="D115" t="s">
        <v>5304</v>
      </c>
      <c r="E115" t="s">
        <v>5108</v>
      </c>
      <c r="F115" s="1">
        <v>0</v>
      </c>
      <c r="G115" s="1">
        <v>0</v>
      </c>
      <c r="H115" s="1">
        <v>0</v>
      </c>
      <c r="I115" s="1">
        <v>0</v>
      </c>
    </row>
    <row r="116" spans="1:9">
      <c r="A116" t="s">
        <v>298</v>
      </c>
      <c r="B116" t="s">
        <v>5302</v>
      </c>
      <c r="C116" t="s">
        <v>5110</v>
      </c>
      <c r="D116" t="s">
        <v>5303</v>
      </c>
      <c r="E116" t="s">
        <v>5112</v>
      </c>
      <c r="F116" s="1">
        <v>0</v>
      </c>
      <c r="G116" s="1">
        <v>0</v>
      </c>
      <c r="H116" s="1">
        <v>0</v>
      </c>
      <c r="I116" s="1">
        <v>0</v>
      </c>
    </row>
    <row r="117" spans="1:9">
      <c r="A117" t="s">
        <v>298</v>
      </c>
      <c r="B117" t="s">
        <v>5302</v>
      </c>
      <c r="C117" t="s">
        <v>5110</v>
      </c>
      <c r="D117" t="s">
        <v>5301</v>
      </c>
      <c r="E117" t="s">
        <v>5108</v>
      </c>
      <c r="F117" s="1">
        <v>0</v>
      </c>
      <c r="G117" s="1">
        <v>0</v>
      </c>
      <c r="H117" s="1">
        <v>0</v>
      </c>
      <c r="I117" s="1">
        <v>0</v>
      </c>
    </row>
    <row r="118" spans="1:9">
      <c r="A118" t="s">
        <v>596</v>
      </c>
      <c r="B118" t="s">
        <v>5300</v>
      </c>
      <c r="C118" t="s">
        <v>5110</v>
      </c>
      <c r="E118" t="s">
        <v>5112</v>
      </c>
      <c r="F118" s="1">
        <v>0</v>
      </c>
      <c r="G118" s="1">
        <v>0</v>
      </c>
      <c r="H118" s="1">
        <v>0</v>
      </c>
      <c r="I118" s="1">
        <v>0</v>
      </c>
    </row>
    <row r="119" spans="1:9">
      <c r="A119" t="s">
        <v>596</v>
      </c>
      <c r="B119" t="s">
        <v>5300</v>
      </c>
      <c r="C119" t="s">
        <v>5110</v>
      </c>
      <c r="D119" t="s">
        <v>5299</v>
      </c>
      <c r="E119" t="s">
        <v>5108</v>
      </c>
      <c r="F119" s="1">
        <v>0</v>
      </c>
      <c r="G119" s="1">
        <v>0</v>
      </c>
      <c r="H119" s="1">
        <v>0</v>
      </c>
      <c r="I119" s="1">
        <v>0</v>
      </c>
    </row>
    <row r="120" spans="1:9">
      <c r="A120" t="s">
        <v>288</v>
      </c>
      <c r="B120" t="s">
        <v>5297</v>
      </c>
      <c r="C120" t="s">
        <v>5129</v>
      </c>
      <c r="D120" t="s">
        <v>5298</v>
      </c>
      <c r="E120" t="s">
        <v>5112</v>
      </c>
      <c r="F120" s="1">
        <v>0</v>
      </c>
      <c r="G120" s="1">
        <v>0</v>
      </c>
      <c r="H120" s="1">
        <v>0</v>
      </c>
      <c r="I120" s="1">
        <v>0</v>
      </c>
    </row>
    <row r="121" spans="1:9">
      <c r="A121" t="s">
        <v>288</v>
      </c>
      <c r="B121" t="s">
        <v>5297</v>
      </c>
      <c r="C121" t="s">
        <v>5129</v>
      </c>
      <c r="D121" t="s">
        <v>5296</v>
      </c>
      <c r="E121" t="s">
        <v>5108</v>
      </c>
      <c r="F121" s="1">
        <v>0</v>
      </c>
      <c r="G121" s="1">
        <v>0</v>
      </c>
      <c r="H121" s="1">
        <v>0</v>
      </c>
      <c r="I121" s="1">
        <v>0</v>
      </c>
    </row>
    <row r="122" spans="1:9">
      <c r="A122" t="s">
        <v>1431</v>
      </c>
      <c r="B122" t="s">
        <v>5295</v>
      </c>
      <c r="C122" t="s">
        <v>5110</v>
      </c>
      <c r="E122" t="s">
        <v>5112</v>
      </c>
      <c r="F122" s="1">
        <v>0</v>
      </c>
      <c r="G122" s="1">
        <v>0</v>
      </c>
      <c r="H122" s="1">
        <v>0</v>
      </c>
      <c r="I122" s="1">
        <v>0</v>
      </c>
    </row>
    <row r="123" spans="1:9">
      <c r="A123" t="s">
        <v>1431</v>
      </c>
      <c r="B123" t="s">
        <v>5295</v>
      </c>
      <c r="C123" t="s">
        <v>5110</v>
      </c>
      <c r="D123" t="s">
        <v>5294</v>
      </c>
      <c r="E123" t="s">
        <v>5108</v>
      </c>
      <c r="F123" s="1">
        <v>0</v>
      </c>
      <c r="G123" s="1">
        <v>0</v>
      </c>
      <c r="H123" s="1">
        <v>0</v>
      </c>
      <c r="I123" s="1">
        <v>0</v>
      </c>
    </row>
    <row r="124" spans="1:9">
      <c r="A124" t="s">
        <v>629</v>
      </c>
      <c r="B124" t="s">
        <v>5292</v>
      </c>
      <c r="C124" t="s">
        <v>5110</v>
      </c>
      <c r="D124" t="s">
        <v>5293</v>
      </c>
      <c r="E124" t="s">
        <v>5112</v>
      </c>
      <c r="F124" s="1">
        <v>0</v>
      </c>
      <c r="G124" s="1">
        <v>0</v>
      </c>
      <c r="H124" s="1">
        <v>0</v>
      </c>
      <c r="I124" s="1">
        <v>0</v>
      </c>
    </row>
    <row r="125" spans="1:9">
      <c r="A125" t="s">
        <v>629</v>
      </c>
      <c r="B125" t="s">
        <v>5292</v>
      </c>
      <c r="C125" t="s">
        <v>5110</v>
      </c>
      <c r="D125" t="s">
        <v>5291</v>
      </c>
      <c r="E125" t="s">
        <v>5108</v>
      </c>
      <c r="F125" s="1">
        <v>0</v>
      </c>
      <c r="G125" s="1">
        <v>0</v>
      </c>
      <c r="H125" s="1">
        <v>0</v>
      </c>
      <c r="I125" s="1">
        <v>0</v>
      </c>
    </row>
    <row r="126" spans="1:9">
      <c r="A126" t="s">
        <v>553</v>
      </c>
      <c r="B126" t="s">
        <v>5289</v>
      </c>
      <c r="C126" t="s">
        <v>5110</v>
      </c>
      <c r="D126" t="s">
        <v>5290</v>
      </c>
      <c r="E126" t="s">
        <v>5112</v>
      </c>
      <c r="F126" s="1">
        <v>0</v>
      </c>
      <c r="G126" s="1">
        <v>0</v>
      </c>
      <c r="H126" s="1">
        <v>0</v>
      </c>
      <c r="I126" s="1">
        <v>0</v>
      </c>
    </row>
    <row r="127" spans="1:9">
      <c r="A127" t="s">
        <v>553</v>
      </c>
      <c r="B127" t="s">
        <v>5289</v>
      </c>
      <c r="C127" t="s">
        <v>5110</v>
      </c>
      <c r="D127" t="s">
        <v>5288</v>
      </c>
      <c r="E127" t="s">
        <v>5108</v>
      </c>
      <c r="F127" s="1">
        <v>0</v>
      </c>
      <c r="G127" s="1">
        <v>0</v>
      </c>
      <c r="H127" s="1">
        <v>0</v>
      </c>
      <c r="I127" s="1">
        <v>0</v>
      </c>
    </row>
    <row r="128" spans="1:9">
      <c r="A128" t="s">
        <v>594</v>
      </c>
      <c r="B128" t="s">
        <v>5287</v>
      </c>
      <c r="C128" t="s">
        <v>5110</v>
      </c>
      <c r="E128" t="s">
        <v>5112</v>
      </c>
      <c r="F128" s="1">
        <v>0</v>
      </c>
      <c r="G128" s="1">
        <v>0</v>
      </c>
      <c r="H128" s="1">
        <v>0</v>
      </c>
      <c r="I128" s="1">
        <v>0</v>
      </c>
    </row>
    <row r="129" spans="1:9">
      <c r="A129" t="s">
        <v>594</v>
      </c>
      <c r="B129" t="s">
        <v>5287</v>
      </c>
      <c r="C129" t="s">
        <v>5110</v>
      </c>
      <c r="D129" t="s">
        <v>5286</v>
      </c>
      <c r="E129" t="s">
        <v>5108</v>
      </c>
      <c r="F129" s="1">
        <v>0</v>
      </c>
      <c r="G129" s="1">
        <v>0</v>
      </c>
      <c r="H129" s="1">
        <v>0</v>
      </c>
      <c r="I129" s="1">
        <v>0</v>
      </c>
    </row>
    <row r="130" spans="1:9">
      <c r="A130" t="s">
        <v>341</v>
      </c>
      <c r="B130" t="s">
        <v>5285</v>
      </c>
      <c r="C130" t="s">
        <v>5110</v>
      </c>
      <c r="E130" t="s">
        <v>5112</v>
      </c>
      <c r="F130" s="1">
        <v>0</v>
      </c>
      <c r="G130" s="1">
        <v>0</v>
      </c>
      <c r="H130" s="1">
        <v>0</v>
      </c>
      <c r="I130" s="1">
        <v>0</v>
      </c>
    </row>
    <row r="131" spans="1:9">
      <c r="A131" t="s">
        <v>341</v>
      </c>
      <c r="B131" t="s">
        <v>5285</v>
      </c>
      <c r="C131" t="s">
        <v>5110</v>
      </c>
      <c r="D131" t="s">
        <v>5284</v>
      </c>
      <c r="E131" t="s">
        <v>5108</v>
      </c>
      <c r="F131" s="1">
        <v>0</v>
      </c>
      <c r="G131" s="1">
        <v>0</v>
      </c>
      <c r="H131" s="1">
        <v>0</v>
      </c>
      <c r="I131" s="1">
        <v>0</v>
      </c>
    </row>
    <row r="132" spans="1:9">
      <c r="A132" t="s">
        <v>821</v>
      </c>
      <c r="B132" t="s">
        <v>5283</v>
      </c>
      <c r="C132" t="s">
        <v>5110</v>
      </c>
      <c r="E132" t="s">
        <v>5112</v>
      </c>
      <c r="F132" s="1">
        <v>0</v>
      </c>
      <c r="G132" s="1">
        <v>0</v>
      </c>
      <c r="H132" s="1">
        <v>0</v>
      </c>
      <c r="I132" s="1">
        <v>0</v>
      </c>
    </row>
    <row r="133" spans="1:9">
      <c r="A133" t="s">
        <v>821</v>
      </c>
      <c r="B133" t="s">
        <v>5283</v>
      </c>
      <c r="C133" t="s">
        <v>5110</v>
      </c>
      <c r="D133" t="s">
        <v>5282</v>
      </c>
      <c r="E133" t="s">
        <v>5108</v>
      </c>
      <c r="F133" s="1">
        <v>0</v>
      </c>
      <c r="G133" s="1">
        <v>0</v>
      </c>
      <c r="H133" s="1">
        <v>0</v>
      </c>
      <c r="I133" s="1">
        <v>0</v>
      </c>
    </row>
    <row r="134" spans="1:9">
      <c r="A134" t="s">
        <v>1697</v>
      </c>
      <c r="B134" t="s">
        <v>5281</v>
      </c>
      <c r="C134" t="s">
        <v>5110</v>
      </c>
      <c r="E134" t="s">
        <v>5112</v>
      </c>
      <c r="F134" s="1">
        <v>0</v>
      </c>
      <c r="G134" s="1">
        <v>0</v>
      </c>
      <c r="H134" s="1">
        <v>0</v>
      </c>
      <c r="I134" s="1">
        <v>0</v>
      </c>
    </row>
    <row r="135" spans="1:9">
      <c r="A135" t="s">
        <v>1697</v>
      </c>
      <c r="B135" t="s">
        <v>5281</v>
      </c>
      <c r="C135" t="s">
        <v>5110</v>
      </c>
      <c r="D135" t="s">
        <v>5280</v>
      </c>
      <c r="E135" t="s">
        <v>5108</v>
      </c>
      <c r="F135" s="1">
        <v>0</v>
      </c>
      <c r="G135" s="1">
        <v>0</v>
      </c>
      <c r="H135" s="1">
        <v>0</v>
      </c>
      <c r="I135" s="1">
        <v>0</v>
      </c>
    </row>
    <row r="136" spans="1:9">
      <c r="A136" t="s">
        <v>1760</v>
      </c>
      <c r="B136" t="s">
        <v>5278</v>
      </c>
      <c r="C136" t="s">
        <v>5110</v>
      </c>
      <c r="D136" t="s">
        <v>5279</v>
      </c>
      <c r="E136" t="s">
        <v>5112</v>
      </c>
      <c r="F136" s="1">
        <v>0</v>
      </c>
      <c r="G136" s="1">
        <v>0</v>
      </c>
      <c r="H136" s="1">
        <v>0</v>
      </c>
      <c r="I136" s="1">
        <v>0</v>
      </c>
    </row>
    <row r="137" spans="1:9">
      <c r="A137" t="s">
        <v>1760</v>
      </c>
      <c r="B137" t="s">
        <v>5278</v>
      </c>
      <c r="C137" t="s">
        <v>5110</v>
      </c>
      <c r="D137" t="s">
        <v>5277</v>
      </c>
      <c r="E137" t="s">
        <v>5108</v>
      </c>
      <c r="F137" s="1">
        <v>0</v>
      </c>
      <c r="G137" s="1">
        <v>0</v>
      </c>
      <c r="H137" s="1">
        <v>0</v>
      </c>
      <c r="I137" s="1">
        <v>0</v>
      </c>
    </row>
    <row r="138" spans="1:9">
      <c r="A138" t="s">
        <v>2959</v>
      </c>
      <c r="B138" t="s">
        <v>5276</v>
      </c>
      <c r="C138" t="s">
        <v>5110</v>
      </c>
      <c r="E138" t="s">
        <v>5112</v>
      </c>
      <c r="F138" s="1">
        <v>0</v>
      </c>
      <c r="G138" s="1">
        <v>0</v>
      </c>
      <c r="H138" s="1">
        <v>0</v>
      </c>
      <c r="I138" s="1">
        <v>0</v>
      </c>
    </row>
    <row r="139" spans="1:9">
      <c r="A139" t="s">
        <v>2959</v>
      </c>
      <c r="B139" t="s">
        <v>5276</v>
      </c>
      <c r="C139" t="s">
        <v>5110</v>
      </c>
      <c r="D139" t="s">
        <v>5275</v>
      </c>
      <c r="E139" t="s">
        <v>5108</v>
      </c>
      <c r="F139" s="1">
        <v>0</v>
      </c>
      <c r="G139" s="1">
        <v>0</v>
      </c>
      <c r="H139" s="1">
        <v>0</v>
      </c>
      <c r="I139" s="1">
        <v>0</v>
      </c>
    </row>
    <row r="140" spans="1:9">
      <c r="A140" t="s">
        <v>1714</v>
      </c>
      <c r="B140" t="s">
        <v>5274</v>
      </c>
      <c r="C140" t="s">
        <v>5126</v>
      </c>
      <c r="E140" t="s">
        <v>5112</v>
      </c>
      <c r="F140" s="1">
        <v>0</v>
      </c>
      <c r="G140" s="1">
        <v>0</v>
      </c>
      <c r="H140" s="1">
        <v>0</v>
      </c>
      <c r="I140" s="1">
        <v>0</v>
      </c>
    </row>
    <row r="141" spans="1:9">
      <c r="A141" t="s">
        <v>1714</v>
      </c>
      <c r="B141" t="s">
        <v>5274</v>
      </c>
      <c r="C141" t="s">
        <v>5126</v>
      </c>
      <c r="D141" t="s">
        <v>5273</v>
      </c>
      <c r="E141" t="s">
        <v>5108</v>
      </c>
      <c r="F141" s="1">
        <v>0</v>
      </c>
      <c r="G141" s="1">
        <v>0</v>
      </c>
      <c r="H141" s="1">
        <v>0</v>
      </c>
      <c r="I141" s="1">
        <v>0</v>
      </c>
    </row>
    <row r="142" spans="1:9">
      <c r="A142" t="s">
        <v>1655</v>
      </c>
      <c r="B142" t="s">
        <v>5272</v>
      </c>
      <c r="C142" t="s">
        <v>5126</v>
      </c>
      <c r="E142" t="s">
        <v>5112</v>
      </c>
      <c r="F142" s="1">
        <v>0</v>
      </c>
      <c r="G142" s="1">
        <v>0</v>
      </c>
      <c r="H142" s="1">
        <v>0</v>
      </c>
      <c r="I142" s="1">
        <v>0</v>
      </c>
    </row>
    <row r="143" spans="1:9">
      <c r="A143" t="s">
        <v>2999</v>
      </c>
      <c r="B143" t="s">
        <v>5271</v>
      </c>
      <c r="C143" t="s">
        <v>5110</v>
      </c>
      <c r="E143" t="s">
        <v>5112</v>
      </c>
      <c r="F143" s="1">
        <v>0</v>
      </c>
      <c r="G143" s="1">
        <v>0</v>
      </c>
      <c r="H143" s="1">
        <v>0</v>
      </c>
      <c r="I143" s="1">
        <v>0</v>
      </c>
    </row>
    <row r="144" spans="1:9">
      <c r="A144" t="s">
        <v>2999</v>
      </c>
      <c r="B144" t="s">
        <v>5271</v>
      </c>
      <c r="C144" t="s">
        <v>5110</v>
      </c>
      <c r="D144" t="s">
        <v>5270</v>
      </c>
      <c r="E144" t="s">
        <v>5108</v>
      </c>
      <c r="F144" s="1">
        <v>0</v>
      </c>
      <c r="G144" s="1">
        <v>0</v>
      </c>
      <c r="H144" s="1">
        <v>0</v>
      </c>
      <c r="I144" s="1">
        <v>0</v>
      </c>
    </row>
    <row r="145" spans="1:9">
      <c r="A145" t="s">
        <v>2119</v>
      </c>
      <c r="B145" t="s">
        <v>5269</v>
      </c>
      <c r="C145" t="s">
        <v>5110</v>
      </c>
      <c r="E145" t="s">
        <v>5112</v>
      </c>
      <c r="F145" s="1">
        <v>0</v>
      </c>
      <c r="G145" s="1">
        <v>0</v>
      </c>
      <c r="H145" s="1">
        <v>0</v>
      </c>
      <c r="I145" s="1">
        <v>0</v>
      </c>
    </row>
    <row r="146" spans="1:9">
      <c r="A146" t="s">
        <v>2119</v>
      </c>
      <c r="B146" t="s">
        <v>5269</v>
      </c>
      <c r="C146" t="s">
        <v>5110</v>
      </c>
      <c r="D146" t="s">
        <v>5268</v>
      </c>
      <c r="E146" t="s">
        <v>5108</v>
      </c>
      <c r="F146" s="1">
        <v>0</v>
      </c>
      <c r="G146" s="1">
        <v>0</v>
      </c>
      <c r="H146" s="1">
        <v>0</v>
      </c>
      <c r="I146" s="1">
        <v>0</v>
      </c>
    </row>
    <row r="147" spans="1:9">
      <c r="A147" t="s">
        <v>1881</v>
      </c>
      <c r="B147" t="s">
        <v>5267</v>
      </c>
      <c r="C147" t="s">
        <v>5110</v>
      </c>
      <c r="E147" t="s">
        <v>5112</v>
      </c>
      <c r="F147" s="1">
        <v>0</v>
      </c>
      <c r="G147" s="1">
        <v>0</v>
      </c>
      <c r="H147" s="1">
        <v>0</v>
      </c>
      <c r="I147" s="1">
        <v>0</v>
      </c>
    </row>
    <row r="148" spans="1:9">
      <c r="A148" t="s">
        <v>1881</v>
      </c>
      <c r="B148" t="s">
        <v>5267</v>
      </c>
      <c r="C148" t="s">
        <v>5110</v>
      </c>
      <c r="D148" t="s">
        <v>5266</v>
      </c>
      <c r="E148" t="s">
        <v>5108</v>
      </c>
      <c r="F148" s="1">
        <v>0</v>
      </c>
      <c r="G148" s="1">
        <v>0</v>
      </c>
      <c r="H148" s="1">
        <v>0</v>
      </c>
      <c r="I148" s="1">
        <v>0</v>
      </c>
    </row>
    <row r="149" spans="1:9">
      <c r="A149" t="s">
        <v>1693</v>
      </c>
      <c r="B149" t="s">
        <v>5264</v>
      </c>
      <c r="C149" t="s">
        <v>5110</v>
      </c>
      <c r="D149" t="s">
        <v>5265</v>
      </c>
      <c r="E149" t="s">
        <v>5112</v>
      </c>
      <c r="F149" s="1">
        <v>2.17</v>
      </c>
      <c r="G149" s="1">
        <v>2.17</v>
      </c>
      <c r="H149" s="1">
        <v>0</v>
      </c>
      <c r="I149" s="1">
        <v>2.17</v>
      </c>
    </row>
    <row r="150" spans="1:9">
      <c r="A150" t="s">
        <v>1693</v>
      </c>
      <c r="B150" t="s">
        <v>5264</v>
      </c>
      <c r="C150" t="s">
        <v>5110</v>
      </c>
      <c r="D150" t="s">
        <v>5263</v>
      </c>
      <c r="E150" t="s">
        <v>5108</v>
      </c>
      <c r="F150" s="1">
        <v>0</v>
      </c>
      <c r="G150" s="1">
        <v>0</v>
      </c>
      <c r="H150" s="1">
        <v>0</v>
      </c>
      <c r="I150" s="1">
        <v>2.17</v>
      </c>
    </row>
    <row r="151" spans="1:9">
      <c r="A151" t="s">
        <v>1918</v>
      </c>
      <c r="B151" t="s">
        <v>5262</v>
      </c>
      <c r="C151" t="s">
        <v>5110</v>
      </c>
      <c r="E151" t="s">
        <v>5112</v>
      </c>
      <c r="F151" s="1">
        <v>0</v>
      </c>
      <c r="G151" s="1">
        <v>0</v>
      </c>
      <c r="H151" s="1">
        <v>0</v>
      </c>
      <c r="I151" s="1">
        <v>0</v>
      </c>
    </row>
    <row r="152" spans="1:9">
      <c r="A152" t="s">
        <v>1918</v>
      </c>
      <c r="B152" t="s">
        <v>5262</v>
      </c>
      <c r="C152" t="s">
        <v>5110</v>
      </c>
      <c r="D152" t="s">
        <v>5261</v>
      </c>
      <c r="E152" t="s">
        <v>5108</v>
      </c>
      <c r="F152" s="1">
        <v>0</v>
      </c>
      <c r="G152" s="1">
        <v>0</v>
      </c>
      <c r="H152" s="1">
        <v>0</v>
      </c>
      <c r="I152" s="1">
        <v>0</v>
      </c>
    </row>
    <row r="153" spans="1:9">
      <c r="A153" t="s">
        <v>1679</v>
      </c>
      <c r="B153" t="s">
        <v>5260</v>
      </c>
      <c r="C153" t="s">
        <v>5110</v>
      </c>
      <c r="E153" t="s">
        <v>5112</v>
      </c>
      <c r="F153" s="1">
        <v>0</v>
      </c>
      <c r="G153" s="1">
        <v>0</v>
      </c>
      <c r="H153" s="1">
        <v>0</v>
      </c>
      <c r="I153" s="1">
        <v>0</v>
      </c>
    </row>
    <row r="154" spans="1:9">
      <c r="A154" t="s">
        <v>1679</v>
      </c>
      <c r="B154" t="s">
        <v>5260</v>
      </c>
      <c r="C154" t="s">
        <v>5110</v>
      </c>
      <c r="D154" t="s">
        <v>5259</v>
      </c>
      <c r="E154" t="s">
        <v>5108</v>
      </c>
      <c r="F154" s="1">
        <v>0</v>
      </c>
      <c r="G154" s="1">
        <v>0</v>
      </c>
      <c r="H154" s="1">
        <v>0</v>
      </c>
      <c r="I154" s="1">
        <v>0</v>
      </c>
    </row>
    <row r="155" spans="1:9">
      <c r="A155" t="s">
        <v>1708</v>
      </c>
      <c r="B155" t="s">
        <v>5258</v>
      </c>
      <c r="C155" t="s">
        <v>5110</v>
      </c>
      <c r="E155" t="s">
        <v>5112</v>
      </c>
      <c r="F155" s="1">
        <v>0</v>
      </c>
      <c r="G155" s="1">
        <v>0</v>
      </c>
      <c r="H155" s="1">
        <v>0</v>
      </c>
      <c r="I155" s="1">
        <v>0</v>
      </c>
    </row>
    <row r="156" spans="1:9">
      <c r="A156" t="s">
        <v>1708</v>
      </c>
      <c r="B156" t="s">
        <v>5258</v>
      </c>
      <c r="C156" t="s">
        <v>5110</v>
      </c>
      <c r="D156" t="s">
        <v>5257</v>
      </c>
      <c r="E156" t="s">
        <v>5108</v>
      </c>
      <c r="F156" s="1">
        <v>0</v>
      </c>
      <c r="G156" s="1">
        <v>0</v>
      </c>
      <c r="H156" s="1">
        <v>0</v>
      </c>
      <c r="I156" s="1">
        <v>0</v>
      </c>
    </row>
    <row r="157" spans="1:9">
      <c r="A157" t="s">
        <v>1709</v>
      </c>
      <c r="B157" t="s">
        <v>5256</v>
      </c>
      <c r="C157" t="s">
        <v>5110</v>
      </c>
      <c r="E157" t="s">
        <v>5112</v>
      </c>
      <c r="F157" s="1">
        <v>0</v>
      </c>
      <c r="G157" s="1">
        <v>0</v>
      </c>
      <c r="H157" s="1">
        <v>0</v>
      </c>
      <c r="I157" s="1">
        <v>0</v>
      </c>
    </row>
    <row r="158" spans="1:9">
      <c r="A158" t="s">
        <v>1709</v>
      </c>
      <c r="B158" t="s">
        <v>5256</v>
      </c>
      <c r="C158" t="s">
        <v>5110</v>
      </c>
      <c r="D158" t="s">
        <v>5255</v>
      </c>
      <c r="E158" t="s">
        <v>5108</v>
      </c>
      <c r="F158" s="1">
        <v>0</v>
      </c>
      <c r="G158" s="1">
        <v>0</v>
      </c>
      <c r="H158" s="1">
        <v>0</v>
      </c>
      <c r="I158" s="1">
        <v>0</v>
      </c>
    </row>
    <row r="159" spans="1:9">
      <c r="A159" t="s">
        <v>2815</v>
      </c>
      <c r="B159" t="s">
        <v>5254</v>
      </c>
      <c r="C159" t="s">
        <v>5110</v>
      </c>
      <c r="E159" t="s">
        <v>5112</v>
      </c>
      <c r="F159" s="1">
        <v>0</v>
      </c>
      <c r="G159" s="1">
        <v>0</v>
      </c>
      <c r="H159" s="1">
        <v>0</v>
      </c>
      <c r="I159" s="1">
        <v>0</v>
      </c>
    </row>
    <row r="160" spans="1:9">
      <c r="A160" t="s">
        <v>2815</v>
      </c>
      <c r="B160" t="s">
        <v>5254</v>
      </c>
      <c r="C160" t="s">
        <v>5110</v>
      </c>
      <c r="D160" t="s">
        <v>5253</v>
      </c>
      <c r="E160" t="s">
        <v>5108</v>
      </c>
      <c r="F160" s="1">
        <v>0</v>
      </c>
      <c r="G160" s="1">
        <v>0</v>
      </c>
      <c r="H160" s="1">
        <v>0</v>
      </c>
      <c r="I160" s="1">
        <v>0</v>
      </c>
    </row>
    <row r="161" spans="1:9">
      <c r="A161" t="s">
        <v>1713</v>
      </c>
      <c r="B161" t="s">
        <v>5252</v>
      </c>
      <c r="C161" t="s">
        <v>5110</v>
      </c>
      <c r="E161" t="s">
        <v>5112</v>
      </c>
      <c r="F161" s="1">
        <v>0</v>
      </c>
      <c r="G161" s="1">
        <v>0</v>
      </c>
      <c r="H161" s="1">
        <v>0</v>
      </c>
      <c r="I161" s="1">
        <v>0</v>
      </c>
    </row>
    <row r="162" spans="1:9">
      <c r="A162" t="s">
        <v>1713</v>
      </c>
      <c r="B162" t="s">
        <v>5252</v>
      </c>
      <c r="C162" t="s">
        <v>5110</v>
      </c>
      <c r="D162" t="s">
        <v>5251</v>
      </c>
      <c r="E162" t="s">
        <v>5108</v>
      </c>
      <c r="F162" s="1">
        <v>0</v>
      </c>
      <c r="G162" s="1">
        <v>0</v>
      </c>
      <c r="H162" s="1">
        <v>0</v>
      </c>
      <c r="I162" s="1">
        <v>0</v>
      </c>
    </row>
    <row r="163" spans="1:9">
      <c r="A163" t="s">
        <v>1712</v>
      </c>
      <c r="B163" t="s">
        <v>5250</v>
      </c>
      <c r="C163" t="s">
        <v>5110</v>
      </c>
      <c r="E163" t="s">
        <v>5112</v>
      </c>
      <c r="F163" s="1">
        <v>0</v>
      </c>
      <c r="G163" s="1">
        <v>0</v>
      </c>
      <c r="H163" s="1">
        <v>0</v>
      </c>
      <c r="I163" s="1">
        <v>0</v>
      </c>
    </row>
    <row r="164" spans="1:9">
      <c r="A164" t="s">
        <v>1712</v>
      </c>
      <c r="B164" t="s">
        <v>5250</v>
      </c>
      <c r="C164" t="s">
        <v>5110</v>
      </c>
      <c r="D164" t="s">
        <v>5249</v>
      </c>
      <c r="E164" t="s">
        <v>5108</v>
      </c>
      <c r="F164" s="1">
        <v>0</v>
      </c>
      <c r="G164" s="1">
        <v>0</v>
      </c>
      <c r="H164" s="1">
        <v>0</v>
      </c>
      <c r="I164" s="1">
        <v>0</v>
      </c>
    </row>
    <row r="165" spans="1:9">
      <c r="A165" t="s">
        <v>1710</v>
      </c>
      <c r="B165" t="s">
        <v>5248</v>
      </c>
      <c r="C165" t="s">
        <v>5110</v>
      </c>
      <c r="E165" t="s">
        <v>5112</v>
      </c>
      <c r="F165" s="1">
        <v>0</v>
      </c>
      <c r="G165" s="1">
        <v>0</v>
      </c>
      <c r="H165" s="1">
        <v>0</v>
      </c>
      <c r="I165" s="1">
        <v>0</v>
      </c>
    </row>
    <row r="166" spans="1:9">
      <c r="A166" t="s">
        <v>1710</v>
      </c>
      <c r="B166" t="s">
        <v>5248</v>
      </c>
      <c r="C166" t="s">
        <v>5110</v>
      </c>
      <c r="D166" t="s">
        <v>5247</v>
      </c>
      <c r="E166" t="s">
        <v>5108</v>
      </c>
      <c r="F166" s="1">
        <v>0</v>
      </c>
      <c r="G166" s="1">
        <v>0</v>
      </c>
      <c r="H166" s="1">
        <v>0</v>
      </c>
      <c r="I166" s="1">
        <v>0</v>
      </c>
    </row>
    <row r="167" spans="1:9">
      <c r="A167" t="s">
        <v>1699</v>
      </c>
      <c r="B167" t="s">
        <v>5246</v>
      </c>
      <c r="C167" t="s">
        <v>5110</v>
      </c>
      <c r="E167" t="s">
        <v>5112</v>
      </c>
      <c r="F167" s="1">
        <v>0</v>
      </c>
      <c r="G167" s="1">
        <v>0</v>
      </c>
      <c r="H167" s="1">
        <v>0</v>
      </c>
      <c r="I167" s="1">
        <v>0</v>
      </c>
    </row>
    <row r="168" spans="1:9">
      <c r="A168" t="s">
        <v>1699</v>
      </c>
      <c r="B168" t="s">
        <v>5246</v>
      </c>
      <c r="C168" t="s">
        <v>5110</v>
      </c>
      <c r="D168" t="s">
        <v>5245</v>
      </c>
      <c r="E168" t="s">
        <v>5108</v>
      </c>
      <c r="F168" s="1">
        <v>0</v>
      </c>
      <c r="G168" s="1">
        <v>0</v>
      </c>
      <c r="H168" s="1">
        <v>0</v>
      </c>
      <c r="I168" s="1">
        <v>0</v>
      </c>
    </row>
    <row r="169" spans="1:9">
      <c r="A169" t="s">
        <v>2865</v>
      </c>
      <c r="B169" t="s">
        <v>5244</v>
      </c>
      <c r="C169" t="s">
        <v>5110</v>
      </c>
      <c r="E169" t="s">
        <v>5112</v>
      </c>
      <c r="F169" s="1">
        <v>0</v>
      </c>
      <c r="G169" s="1">
        <v>0</v>
      </c>
      <c r="H169" s="1">
        <v>0</v>
      </c>
      <c r="I169" s="1">
        <v>0</v>
      </c>
    </row>
    <row r="170" spans="1:9">
      <c r="A170" t="s">
        <v>2865</v>
      </c>
      <c r="B170" t="s">
        <v>5244</v>
      </c>
      <c r="C170" t="s">
        <v>5110</v>
      </c>
      <c r="D170" t="s">
        <v>5243</v>
      </c>
      <c r="E170" t="s">
        <v>5108</v>
      </c>
      <c r="F170" s="1">
        <v>0</v>
      </c>
      <c r="G170" s="1">
        <v>0</v>
      </c>
      <c r="H170" s="1">
        <v>0</v>
      </c>
      <c r="I170" s="1">
        <v>0</v>
      </c>
    </row>
    <row r="171" spans="1:9">
      <c r="A171" t="s">
        <v>1879</v>
      </c>
      <c r="B171" t="s">
        <v>5242</v>
      </c>
      <c r="C171" t="s">
        <v>5110</v>
      </c>
      <c r="E171" t="s">
        <v>5112</v>
      </c>
      <c r="F171" s="1">
        <v>0</v>
      </c>
      <c r="G171" s="1">
        <v>0</v>
      </c>
      <c r="H171" s="1">
        <v>0</v>
      </c>
      <c r="I171" s="1">
        <v>0</v>
      </c>
    </row>
    <row r="172" spans="1:9">
      <c r="A172" t="s">
        <v>1879</v>
      </c>
      <c r="B172" t="s">
        <v>5242</v>
      </c>
      <c r="C172" t="s">
        <v>5110</v>
      </c>
      <c r="D172" t="s">
        <v>5241</v>
      </c>
      <c r="E172" t="s">
        <v>5108</v>
      </c>
      <c r="F172" s="1">
        <v>0</v>
      </c>
      <c r="G172" s="1">
        <v>0</v>
      </c>
      <c r="H172" s="1">
        <v>0</v>
      </c>
      <c r="I172" s="1">
        <v>0</v>
      </c>
    </row>
    <row r="173" spans="1:9">
      <c r="A173" t="s">
        <v>2898</v>
      </c>
      <c r="B173" t="s">
        <v>5240</v>
      </c>
      <c r="C173" t="s">
        <v>5110</v>
      </c>
      <c r="E173" t="s">
        <v>5112</v>
      </c>
      <c r="F173" s="1">
        <v>0</v>
      </c>
      <c r="G173" s="1">
        <v>0</v>
      </c>
      <c r="H173" s="1">
        <v>0</v>
      </c>
      <c r="I173" s="1">
        <v>0</v>
      </c>
    </row>
    <row r="174" spans="1:9">
      <c r="A174" t="s">
        <v>2898</v>
      </c>
      <c r="B174" t="s">
        <v>5240</v>
      </c>
      <c r="C174" t="s">
        <v>5110</v>
      </c>
      <c r="D174" t="s">
        <v>5239</v>
      </c>
      <c r="E174" t="s">
        <v>5108</v>
      </c>
      <c r="F174" s="1">
        <v>0</v>
      </c>
      <c r="G174" s="1">
        <v>0</v>
      </c>
      <c r="H174" s="1">
        <v>0</v>
      </c>
      <c r="I174" s="1">
        <v>0</v>
      </c>
    </row>
    <row r="175" spans="1:9">
      <c r="A175" t="s">
        <v>1707</v>
      </c>
      <c r="B175" t="s">
        <v>5238</v>
      </c>
      <c r="C175" t="s">
        <v>5110</v>
      </c>
      <c r="E175" t="s">
        <v>5112</v>
      </c>
      <c r="F175" s="1">
        <v>0</v>
      </c>
      <c r="G175" s="1">
        <v>0</v>
      </c>
      <c r="H175" s="1">
        <v>0</v>
      </c>
      <c r="I175" s="1">
        <v>0</v>
      </c>
    </row>
    <row r="176" spans="1:9">
      <c r="A176" t="s">
        <v>1707</v>
      </c>
      <c r="B176" t="s">
        <v>5238</v>
      </c>
      <c r="C176" t="s">
        <v>5110</v>
      </c>
      <c r="D176" t="s">
        <v>5237</v>
      </c>
      <c r="E176" t="s">
        <v>5108</v>
      </c>
      <c r="F176" s="1">
        <v>0</v>
      </c>
      <c r="G176" s="1">
        <v>0</v>
      </c>
      <c r="H176" s="1">
        <v>0</v>
      </c>
      <c r="I176" s="1">
        <v>0</v>
      </c>
    </row>
    <row r="177" spans="1:9">
      <c r="A177" t="s">
        <v>1796</v>
      </c>
      <c r="B177" t="s">
        <v>5236</v>
      </c>
      <c r="C177" t="s">
        <v>5110</v>
      </c>
      <c r="E177" t="s">
        <v>5112</v>
      </c>
      <c r="F177" s="1">
        <v>0</v>
      </c>
      <c r="G177" s="1">
        <v>0</v>
      </c>
      <c r="H177" s="1">
        <v>0</v>
      </c>
      <c r="I177" s="1">
        <v>0</v>
      </c>
    </row>
    <row r="178" spans="1:9">
      <c r="A178" t="s">
        <v>1796</v>
      </c>
      <c r="B178" t="s">
        <v>5236</v>
      </c>
      <c r="C178" t="s">
        <v>5110</v>
      </c>
      <c r="D178" t="s">
        <v>5235</v>
      </c>
      <c r="E178" t="s">
        <v>5108</v>
      </c>
      <c r="F178" s="1">
        <v>0</v>
      </c>
      <c r="G178" s="1">
        <v>0</v>
      </c>
      <c r="H178" s="1">
        <v>0</v>
      </c>
      <c r="I178" s="1">
        <v>0</v>
      </c>
    </row>
    <row r="179" spans="1:9">
      <c r="A179" t="s">
        <v>1694</v>
      </c>
      <c r="B179" t="s">
        <v>5234</v>
      </c>
      <c r="C179" t="s">
        <v>5110</v>
      </c>
      <c r="E179" t="s">
        <v>5112</v>
      </c>
      <c r="F179" s="1">
        <v>0</v>
      </c>
      <c r="G179" s="1">
        <v>0</v>
      </c>
      <c r="H179" s="1">
        <v>0</v>
      </c>
      <c r="I179" s="1">
        <v>0</v>
      </c>
    </row>
    <row r="180" spans="1:9">
      <c r="A180" t="s">
        <v>1694</v>
      </c>
      <c r="B180" t="s">
        <v>5234</v>
      </c>
      <c r="C180" t="s">
        <v>5110</v>
      </c>
      <c r="D180" t="s">
        <v>5233</v>
      </c>
      <c r="E180" t="s">
        <v>5108</v>
      </c>
      <c r="F180" s="1">
        <v>0</v>
      </c>
      <c r="G180" s="1">
        <v>0</v>
      </c>
      <c r="H180" s="1">
        <v>0</v>
      </c>
      <c r="I180" s="1">
        <v>0</v>
      </c>
    </row>
    <row r="181" spans="1:9">
      <c r="A181" t="s">
        <v>1701</v>
      </c>
      <c r="B181" t="s">
        <v>5232</v>
      </c>
      <c r="C181" t="s">
        <v>5110</v>
      </c>
      <c r="E181" t="s">
        <v>5112</v>
      </c>
      <c r="F181" s="1">
        <v>0</v>
      </c>
      <c r="G181" s="1">
        <v>0</v>
      </c>
      <c r="H181" s="1">
        <v>0</v>
      </c>
      <c r="I181" s="1">
        <v>0</v>
      </c>
    </row>
    <row r="182" spans="1:9">
      <c r="A182" t="s">
        <v>1701</v>
      </c>
      <c r="B182" t="s">
        <v>5232</v>
      </c>
      <c r="C182" t="s">
        <v>5110</v>
      </c>
      <c r="D182" t="s">
        <v>5231</v>
      </c>
      <c r="E182" t="s">
        <v>5108</v>
      </c>
      <c r="F182" s="1">
        <v>0</v>
      </c>
      <c r="G182" s="1">
        <v>0</v>
      </c>
      <c r="H182" s="1">
        <v>0</v>
      </c>
      <c r="I182" s="1">
        <v>0</v>
      </c>
    </row>
    <row r="183" spans="1:9">
      <c r="A183" t="s">
        <v>2956</v>
      </c>
      <c r="B183" t="s">
        <v>5230</v>
      </c>
      <c r="C183" t="s">
        <v>5110</v>
      </c>
      <c r="E183" t="s">
        <v>5112</v>
      </c>
      <c r="F183" s="1">
        <v>0</v>
      </c>
      <c r="G183" s="1">
        <v>0</v>
      </c>
      <c r="H183" s="1">
        <v>0</v>
      </c>
      <c r="I183" s="1">
        <v>0</v>
      </c>
    </row>
    <row r="184" spans="1:9">
      <c r="A184" t="s">
        <v>2956</v>
      </c>
      <c r="B184" t="s">
        <v>5230</v>
      </c>
      <c r="C184" t="s">
        <v>5110</v>
      </c>
      <c r="D184" t="s">
        <v>5229</v>
      </c>
      <c r="E184" t="s">
        <v>5108</v>
      </c>
      <c r="F184" s="1">
        <v>0</v>
      </c>
      <c r="G184" s="1">
        <v>0</v>
      </c>
      <c r="H184" s="1">
        <v>0</v>
      </c>
      <c r="I184" s="1">
        <v>0</v>
      </c>
    </row>
    <row r="185" spans="1:9">
      <c r="A185" t="s">
        <v>2887</v>
      </c>
      <c r="B185" t="s">
        <v>5228</v>
      </c>
      <c r="C185" t="s">
        <v>5110</v>
      </c>
      <c r="E185" t="s">
        <v>5112</v>
      </c>
      <c r="F185" s="1">
        <v>0</v>
      </c>
      <c r="G185" s="1">
        <v>0</v>
      </c>
      <c r="H185" s="1">
        <v>0</v>
      </c>
      <c r="I185" s="1">
        <v>0</v>
      </c>
    </row>
    <row r="186" spans="1:9">
      <c r="A186" t="s">
        <v>2887</v>
      </c>
      <c r="B186" t="s">
        <v>5228</v>
      </c>
      <c r="C186" t="s">
        <v>5110</v>
      </c>
      <c r="D186" t="s">
        <v>5227</v>
      </c>
      <c r="E186" t="s">
        <v>5108</v>
      </c>
      <c r="F186" s="1">
        <v>0</v>
      </c>
      <c r="G186" s="1">
        <v>0</v>
      </c>
      <c r="H186" s="1">
        <v>0</v>
      </c>
      <c r="I186" s="1">
        <v>0</v>
      </c>
    </row>
    <row r="187" spans="1:9">
      <c r="A187" t="s">
        <v>2870</v>
      </c>
      <c r="B187" t="s">
        <v>5226</v>
      </c>
      <c r="C187" t="s">
        <v>5110</v>
      </c>
      <c r="E187" t="s">
        <v>5112</v>
      </c>
      <c r="F187" s="1">
        <v>0</v>
      </c>
      <c r="G187" s="1">
        <v>0</v>
      </c>
      <c r="H187" s="1">
        <v>0</v>
      </c>
      <c r="I187" s="1">
        <v>0</v>
      </c>
    </row>
    <row r="188" spans="1:9">
      <c r="A188" t="s">
        <v>2870</v>
      </c>
      <c r="B188" t="s">
        <v>5226</v>
      </c>
      <c r="C188" t="s">
        <v>5110</v>
      </c>
      <c r="D188" t="s">
        <v>5225</v>
      </c>
      <c r="E188" t="s">
        <v>5108</v>
      </c>
      <c r="F188" s="1">
        <v>0</v>
      </c>
      <c r="G188" s="1">
        <v>0</v>
      </c>
      <c r="H188" s="1">
        <v>0</v>
      </c>
      <c r="I188" s="1">
        <v>0</v>
      </c>
    </row>
    <row r="189" spans="1:9">
      <c r="A189" t="s">
        <v>1790</v>
      </c>
      <c r="B189" t="s">
        <v>5224</v>
      </c>
      <c r="C189" t="s">
        <v>5110</v>
      </c>
      <c r="E189" t="s">
        <v>5112</v>
      </c>
      <c r="F189" s="1">
        <v>0</v>
      </c>
      <c r="G189" s="1">
        <v>0</v>
      </c>
      <c r="H189" s="1">
        <v>0</v>
      </c>
      <c r="I189" s="1">
        <v>0</v>
      </c>
    </row>
    <row r="190" spans="1:9">
      <c r="A190" t="s">
        <v>1790</v>
      </c>
      <c r="B190" t="s">
        <v>5224</v>
      </c>
      <c r="C190" t="s">
        <v>5110</v>
      </c>
      <c r="D190" t="s">
        <v>5223</v>
      </c>
      <c r="E190" t="s">
        <v>5108</v>
      </c>
      <c r="F190" s="1">
        <v>0</v>
      </c>
      <c r="G190" s="1">
        <v>0</v>
      </c>
      <c r="H190" s="1">
        <v>0</v>
      </c>
      <c r="I190" s="1">
        <v>0</v>
      </c>
    </row>
    <row r="191" spans="1:9">
      <c r="A191" t="s">
        <v>1834</v>
      </c>
      <c r="B191" t="s">
        <v>5221</v>
      </c>
      <c r="C191" t="s">
        <v>5126</v>
      </c>
      <c r="D191" t="s">
        <v>5222</v>
      </c>
      <c r="E191" t="s">
        <v>5112</v>
      </c>
      <c r="F191" s="1">
        <v>0</v>
      </c>
      <c r="G191" s="1">
        <v>0</v>
      </c>
      <c r="H191" s="1">
        <v>0</v>
      </c>
      <c r="I191" s="1">
        <v>0</v>
      </c>
    </row>
    <row r="192" spans="1:9">
      <c r="A192" t="s">
        <v>1834</v>
      </c>
      <c r="B192" t="s">
        <v>5221</v>
      </c>
      <c r="C192" t="s">
        <v>5126</v>
      </c>
      <c r="D192" t="s">
        <v>5220</v>
      </c>
      <c r="E192" t="s">
        <v>5108</v>
      </c>
      <c r="F192" s="1">
        <v>0</v>
      </c>
      <c r="G192" s="1">
        <v>0</v>
      </c>
      <c r="H192" s="1">
        <v>0</v>
      </c>
      <c r="I192" s="1">
        <v>0</v>
      </c>
    </row>
    <row r="193" spans="1:9">
      <c r="A193" t="s">
        <v>2964</v>
      </c>
      <c r="B193" t="s">
        <v>5219</v>
      </c>
      <c r="C193" t="s">
        <v>5110</v>
      </c>
      <c r="E193" t="s">
        <v>5112</v>
      </c>
      <c r="F193" s="1">
        <v>0</v>
      </c>
      <c r="G193" s="1">
        <v>0</v>
      </c>
      <c r="H193" s="1">
        <v>0</v>
      </c>
      <c r="I193" s="1">
        <v>0</v>
      </c>
    </row>
    <row r="194" spans="1:9">
      <c r="A194" t="s">
        <v>2964</v>
      </c>
      <c r="B194" t="s">
        <v>5219</v>
      </c>
      <c r="C194" t="s">
        <v>5110</v>
      </c>
      <c r="D194" t="s">
        <v>5218</v>
      </c>
      <c r="E194" t="s">
        <v>5108</v>
      </c>
      <c r="F194" s="1">
        <v>0</v>
      </c>
      <c r="G194" s="1">
        <v>0</v>
      </c>
      <c r="H194" s="1">
        <v>0</v>
      </c>
      <c r="I194" s="1">
        <v>0</v>
      </c>
    </row>
    <row r="195" spans="1:9">
      <c r="A195" t="s">
        <v>2948</v>
      </c>
      <c r="B195" t="s">
        <v>5217</v>
      </c>
      <c r="C195" t="s">
        <v>5110</v>
      </c>
      <c r="E195" t="s">
        <v>5112</v>
      </c>
      <c r="F195" s="1">
        <v>0</v>
      </c>
      <c r="G195" s="1">
        <v>0</v>
      </c>
      <c r="H195" s="1">
        <v>0</v>
      </c>
      <c r="I195" s="1">
        <v>0</v>
      </c>
    </row>
    <row r="196" spans="1:9">
      <c r="A196" t="s">
        <v>2948</v>
      </c>
      <c r="B196" t="s">
        <v>5217</v>
      </c>
      <c r="C196" t="s">
        <v>5110</v>
      </c>
      <c r="D196" t="s">
        <v>5216</v>
      </c>
      <c r="E196" t="s">
        <v>5108</v>
      </c>
      <c r="F196" s="1">
        <v>0</v>
      </c>
      <c r="G196" s="1">
        <v>0</v>
      </c>
      <c r="H196" s="1">
        <v>0</v>
      </c>
      <c r="I196" s="1">
        <v>0</v>
      </c>
    </row>
    <row r="197" spans="1:9">
      <c r="A197" t="s">
        <v>1829</v>
      </c>
      <c r="B197" t="s">
        <v>5214</v>
      </c>
      <c r="C197" t="s">
        <v>5110</v>
      </c>
      <c r="D197" t="s">
        <v>5215</v>
      </c>
      <c r="E197" t="s">
        <v>5112</v>
      </c>
      <c r="F197" s="1">
        <v>0</v>
      </c>
      <c r="G197" s="1">
        <v>0</v>
      </c>
      <c r="H197" s="1">
        <v>0</v>
      </c>
      <c r="I197" s="1">
        <v>0</v>
      </c>
    </row>
    <row r="198" spans="1:9">
      <c r="A198" t="s">
        <v>1829</v>
      </c>
      <c r="B198" t="s">
        <v>5214</v>
      </c>
      <c r="C198" t="s">
        <v>5110</v>
      </c>
      <c r="D198" t="s">
        <v>5213</v>
      </c>
      <c r="E198" t="s">
        <v>5108</v>
      </c>
      <c r="F198" s="1">
        <v>0</v>
      </c>
      <c r="G198" s="1">
        <v>0</v>
      </c>
      <c r="H198" s="1">
        <v>0</v>
      </c>
      <c r="I198" s="1">
        <v>0</v>
      </c>
    </row>
    <row r="199" spans="1:9">
      <c r="A199" t="s">
        <v>1726</v>
      </c>
      <c r="B199" t="s">
        <v>5211</v>
      </c>
      <c r="C199" t="s">
        <v>5110</v>
      </c>
      <c r="D199" t="s">
        <v>5212</v>
      </c>
      <c r="E199" t="s">
        <v>5112</v>
      </c>
      <c r="F199" s="1">
        <v>0</v>
      </c>
      <c r="G199" s="1">
        <v>0</v>
      </c>
      <c r="H199" s="1">
        <v>0</v>
      </c>
      <c r="I199" s="1">
        <v>0</v>
      </c>
    </row>
    <row r="200" spans="1:9">
      <c r="A200" t="s">
        <v>1726</v>
      </c>
      <c r="B200" t="s">
        <v>5211</v>
      </c>
      <c r="C200" t="s">
        <v>5110</v>
      </c>
      <c r="D200" t="s">
        <v>5210</v>
      </c>
      <c r="E200" t="s">
        <v>5108</v>
      </c>
      <c r="F200" s="1">
        <v>0</v>
      </c>
      <c r="G200" s="1">
        <v>0</v>
      </c>
      <c r="H200" s="1">
        <v>0</v>
      </c>
      <c r="I200" s="1">
        <v>0</v>
      </c>
    </row>
    <row r="201" spans="1:9">
      <c r="A201" t="s">
        <v>3407</v>
      </c>
      <c r="B201" t="s">
        <v>5209</v>
      </c>
      <c r="C201" t="s">
        <v>5110</v>
      </c>
      <c r="E201" t="s">
        <v>5112</v>
      </c>
      <c r="F201" s="1">
        <v>0</v>
      </c>
      <c r="G201" s="1">
        <v>0</v>
      </c>
      <c r="H201" s="1">
        <v>0</v>
      </c>
      <c r="I201" s="1">
        <v>0</v>
      </c>
    </row>
    <row r="202" spans="1:9">
      <c r="A202" t="s">
        <v>4048</v>
      </c>
      <c r="B202" t="s">
        <v>5208</v>
      </c>
      <c r="C202" t="s">
        <v>5110</v>
      </c>
      <c r="E202" t="s">
        <v>5112</v>
      </c>
      <c r="F202" s="1">
        <v>0</v>
      </c>
      <c r="G202" s="1">
        <v>0</v>
      </c>
      <c r="H202" s="1">
        <v>0</v>
      </c>
      <c r="I202" s="1">
        <v>0</v>
      </c>
    </row>
    <row r="203" spans="1:9">
      <c r="A203" t="s">
        <v>4048</v>
      </c>
      <c r="B203" t="s">
        <v>5208</v>
      </c>
      <c r="C203" t="s">
        <v>5110</v>
      </c>
      <c r="D203" t="s">
        <v>5207</v>
      </c>
      <c r="E203" t="s">
        <v>5108</v>
      </c>
      <c r="F203" s="1">
        <v>0</v>
      </c>
      <c r="G203" s="1">
        <v>0</v>
      </c>
      <c r="H203" s="1">
        <v>0</v>
      </c>
      <c r="I203" s="1">
        <v>0</v>
      </c>
    </row>
    <row r="204" spans="1:9">
      <c r="A204" t="s">
        <v>3785</v>
      </c>
      <c r="B204" t="s">
        <v>5206</v>
      </c>
      <c r="C204" t="s">
        <v>5110</v>
      </c>
      <c r="E204" t="s">
        <v>5112</v>
      </c>
      <c r="F204" s="1">
        <v>0</v>
      </c>
      <c r="G204" s="1">
        <v>0</v>
      </c>
      <c r="H204" s="1">
        <v>0</v>
      </c>
      <c r="I204" s="1">
        <v>0</v>
      </c>
    </row>
    <row r="205" spans="1:9">
      <c r="A205" t="s">
        <v>3785</v>
      </c>
      <c r="B205" t="s">
        <v>5206</v>
      </c>
      <c r="C205" t="s">
        <v>5110</v>
      </c>
      <c r="D205" t="s">
        <v>5205</v>
      </c>
      <c r="E205" t="s">
        <v>5108</v>
      </c>
      <c r="F205" s="1">
        <v>0</v>
      </c>
      <c r="G205" s="1">
        <v>0</v>
      </c>
      <c r="H205" s="1">
        <v>0</v>
      </c>
      <c r="I205" s="1">
        <v>0</v>
      </c>
    </row>
    <row r="206" spans="1:9">
      <c r="A206" t="s">
        <v>3172</v>
      </c>
      <c r="B206" t="s">
        <v>5204</v>
      </c>
      <c r="C206" t="s">
        <v>5110</v>
      </c>
      <c r="E206" t="s">
        <v>5112</v>
      </c>
      <c r="F206" s="1">
        <v>0</v>
      </c>
      <c r="G206" s="1">
        <v>0</v>
      </c>
      <c r="H206" s="1">
        <v>0</v>
      </c>
      <c r="I206" s="1">
        <v>0</v>
      </c>
    </row>
    <row r="207" spans="1:9">
      <c r="A207" t="s">
        <v>3172</v>
      </c>
      <c r="B207" t="s">
        <v>5204</v>
      </c>
      <c r="C207" t="s">
        <v>5110</v>
      </c>
      <c r="D207" t="s">
        <v>5203</v>
      </c>
      <c r="E207" t="s">
        <v>5108</v>
      </c>
      <c r="F207" s="1">
        <v>0</v>
      </c>
      <c r="G207" s="1">
        <v>0</v>
      </c>
      <c r="H207" s="1">
        <v>0</v>
      </c>
      <c r="I207" s="1">
        <v>0</v>
      </c>
    </row>
    <row r="208" spans="1:9">
      <c r="A208" t="s">
        <v>3228</v>
      </c>
      <c r="B208" t="s">
        <v>5202</v>
      </c>
      <c r="C208" t="s">
        <v>5110</v>
      </c>
      <c r="E208" t="s">
        <v>5112</v>
      </c>
      <c r="F208" s="1">
        <v>0</v>
      </c>
      <c r="G208" s="1">
        <v>0</v>
      </c>
      <c r="H208" s="1">
        <v>0</v>
      </c>
      <c r="I208" s="1">
        <v>0</v>
      </c>
    </row>
    <row r="209" spans="1:9">
      <c r="A209" t="s">
        <v>3228</v>
      </c>
      <c r="B209" t="s">
        <v>5202</v>
      </c>
      <c r="C209" t="s">
        <v>5110</v>
      </c>
      <c r="D209" t="s">
        <v>5201</v>
      </c>
      <c r="E209" t="s">
        <v>5108</v>
      </c>
      <c r="F209" s="1">
        <v>0</v>
      </c>
      <c r="G209" s="1">
        <v>0</v>
      </c>
      <c r="H209" s="1">
        <v>0</v>
      </c>
      <c r="I209" s="1">
        <v>0</v>
      </c>
    </row>
    <row r="210" spans="1:9">
      <c r="A210" t="s">
        <v>3717</v>
      </c>
      <c r="B210" t="s">
        <v>5200</v>
      </c>
      <c r="C210" t="s">
        <v>5110</v>
      </c>
      <c r="E210" t="s">
        <v>5112</v>
      </c>
      <c r="F210" s="1">
        <v>0</v>
      </c>
      <c r="G210" s="1">
        <v>0</v>
      </c>
      <c r="H210" s="1">
        <v>0</v>
      </c>
      <c r="I210" s="1">
        <v>0</v>
      </c>
    </row>
    <row r="211" spans="1:9">
      <c r="A211" t="s">
        <v>3717</v>
      </c>
      <c r="B211" t="s">
        <v>5200</v>
      </c>
      <c r="C211" t="s">
        <v>5110</v>
      </c>
      <c r="D211" t="s">
        <v>5199</v>
      </c>
      <c r="E211" t="s">
        <v>5108</v>
      </c>
      <c r="F211" s="1">
        <v>0</v>
      </c>
      <c r="G211" s="1">
        <v>0</v>
      </c>
      <c r="H211" s="1">
        <v>0</v>
      </c>
      <c r="I211" s="1">
        <v>0</v>
      </c>
    </row>
    <row r="212" spans="1:9">
      <c r="A212" t="s">
        <v>4044</v>
      </c>
      <c r="B212" t="s">
        <v>5198</v>
      </c>
      <c r="C212" t="s">
        <v>5110</v>
      </c>
      <c r="E212" t="s">
        <v>5112</v>
      </c>
      <c r="F212" s="1">
        <v>0</v>
      </c>
      <c r="G212" s="1">
        <v>0</v>
      </c>
      <c r="H212" s="1">
        <v>0</v>
      </c>
      <c r="I212" s="1">
        <v>0</v>
      </c>
    </row>
    <row r="213" spans="1:9">
      <c r="A213" t="s">
        <v>4044</v>
      </c>
      <c r="B213" t="s">
        <v>5198</v>
      </c>
      <c r="C213" t="s">
        <v>5110</v>
      </c>
      <c r="D213" t="s">
        <v>5197</v>
      </c>
      <c r="E213" t="s">
        <v>5108</v>
      </c>
      <c r="F213" s="1">
        <v>0</v>
      </c>
      <c r="G213" s="1">
        <v>0</v>
      </c>
      <c r="H213" s="1">
        <v>0</v>
      </c>
      <c r="I213" s="1">
        <v>0</v>
      </c>
    </row>
    <row r="214" spans="1:9">
      <c r="A214" t="s">
        <v>3809</v>
      </c>
      <c r="B214" t="s">
        <v>5196</v>
      </c>
      <c r="C214" t="s">
        <v>5110</v>
      </c>
      <c r="E214" t="s">
        <v>5112</v>
      </c>
      <c r="F214" s="1">
        <v>0</v>
      </c>
      <c r="G214" s="1">
        <v>0</v>
      </c>
      <c r="H214" s="1">
        <v>0</v>
      </c>
      <c r="I214" s="1">
        <v>0</v>
      </c>
    </row>
    <row r="215" spans="1:9">
      <c r="A215" t="s">
        <v>3063</v>
      </c>
      <c r="B215" t="s">
        <v>5195</v>
      </c>
      <c r="C215" t="s">
        <v>5110</v>
      </c>
      <c r="E215" t="s">
        <v>5112</v>
      </c>
      <c r="F215" s="1">
        <v>0</v>
      </c>
      <c r="G215" s="1">
        <v>0</v>
      </c>
      <c r="H215" s="1">
        <v>0</v>
      </c>
      <c r="I215" s="1">
        <v>0</v>
      </c>
    </row>
    <row r="216" spans="1:9">
      <c r="A216" t="s">
        <v>3063</v>
      </c>
      <c r="B216" t="s">
        <v>5195</v>
      </c>
      <c r="C216" t="s">
        <v>5110</v>
      </c>
      <c r="D216" t="s">
        <v>5194</v>
      </c>
      <c r="E216" t="s">
        <v>5108</v>
      </c>
      <c r="F216" s="1">
        <v>0</v>
      </c>
      <c r="G216" s="1">
        <v>0</v>
      </c>
      <c r="H216" s="1">
        <v>0</v>
      </c>
      <c r="I216" s="1">
        <v>0</v>
      </c>
    </row>
    <row r="217" spans="1:9">
      <c r="A217" t="s">
        <v>3692</v>
      </c>
      <c r="B217" t="s">
        <v>5193</v>
      </c>
      <c r="E217" t="s">
        <v>5112</v>
      </c>
      <c r="F217" s="1">
        <v>0</v>
      </c>
      <c r="G217" s="1">
        <v>0</v>
      </c>
      <c r="H217" s="1">
        <v>0</v>
      </c>
      <c r="I217" s="1">
        <v>0</v>
      </c>
    </row>
    <row r="218" spans="1:9">
      <c r="A218" t="s">
        <v>3174</v>
      </c>
      <c r="B218" t="s">
        <v>5192</v>
      </c>
      <c r="C218" t="s">
        <v>5110</v>
      </c>
      <c r="E218" t="s">
        <v>5112</v>
      </c>
      <c r="F218" s="1">
        <v>0</v>
      </c>
      <c r="G218" s="1">
        <v>0</v>
      </c>
      <c r="H218" s="1">
        <v>0</v>
      </c>
      <c r="I218" s="1">
        <v>0</v>
      </c>
    </row>
    <row r="219" spans="1:9">
      <c r="A219" t="s">
        <v>3174</v>
      </c>
      <c r="B219" t="s">
        <v>5192</v>
      </c>
      <c r="C219" t="s">
        <v>5110</v>
      </c>
      <c r="D219" t="s">
        <v>5191</v>
      </c>
      <c r="E219" t="s">
        <v>5108</v>
      </c>
      <c r="F219" s="1">
        <v>0</v>
      </c>
      <c r="G219" s="1">
        <v>0</v>
      </c>
      <c r="H219" s="1">
        <v>0</v>
      </c>
      <c r="I219" s="1">
        <v>0</v>
      </c>
    </row>
    <row r="220" spans="1:9">
      <c r="A220" t="s">
        <v>3508</v>
      </c>
      <c r="B220" t="s">
        <v>5190</v>
      </c>
      <c r="C220" t="s">
        <v>5110</v>
      </c>
      <c r="E220" t="s">
        <v>5112</v>
      </c>
      <c r="F220" s="1">
        <v>0</v>
      </c>
      <c r="G220" s="1">
        <v>0</v>
      </c>
      <c r="H220" s="1">
        <v>0</v>
      </c>
      <c r="I220" s="1">
        <v>0</v>
      </c>
    </row>
    <row r="221" spans="1:9">
      <c r="A221" t="s">
        <v>3508</v>
      </c>
      <c r="B221" t="s">
        <v>5190</v>
      </c>
      <c r="C221" t="s">
        <v>5110</v>
      </c>
      <c r="D221" t="s">
        <v>5189</v>
      </c>
      <c r="E221" t="s">
        <v>5108</v>
      </c>
      <c r="F221" s="1">
        <v>0</v>
      </c>
      <c r="G221" s="1">
        <v>0</v>
      </c>
      <c r="H221" s="1">
        <v>0</v>
      </c>
      <c r="I221" s="1">
        <v>0</v>
      </c>
    </row>
    <row r="222" spans="1:9">
      <c r="A222" t="s">
        <v>3429</v>
      </c>
      <c r="B222" t="s">
        <v>5188</v>
      </c>
      <c r="C222" t="s">
        <v>5110</v>
      </c>
      <c r="E222" t="s">
        <v>5112</v>
      </c>
      <c r="F222" s="1">
        <v>0</v>
      </c>
      <c r="G222" s="1">
        <v>0</v>
      </c>
      <c r="H222" s="1">
        <v>0</v>
      </c>
      <c r="I222" s="1">
        <v>0</v>
      </c>
    </row>
    <row r="223" spans="1:9">
      <c r="A223" t="s">
        <v>3429</v>
      </c>
      <c r="B223" t="s">
        <v>5188</v>
      </c>
      <c r="C223" t="s">
        <v>5110</v>
      </c>
      <c r="D223" t="s">
        <v>5187</v>
      </c>
      <c r="E223" t="s">
        <v>5108</v>
      </c>
      <c r="F223" s="1">
        <v>0</v>
      </c>
      <c r="G223" s="1">
        <v>0</v>
      </c>
      <c r="H223" s="1">
        <v>0</v>
      </c>
      <c r="I223" s="1">
        <v>0</v>
      </c>
    </row>
    <row r="224" spans="1:9">
      <c r="A224" t="s">
        <v>3841</v>
      </c>
      <c r="B224" t="s">
        <v>5186</v>
      </c>
      <c r="C224" t="s">
        <v>5110</v>
      </c>
      <c r="E224" t="s">
        <v>5112</v>
      </c>
      <c r="F224" s="1">
        <v>0</v>
      </c>
      <c r="G224" s="1">
        <v>0</v>
      </c>
      <c r="H224" s="1">
        <v>0</v>
      </c>
      <c r="I224" s="1">
        <v>0</v>
      </c>
    </row>
    <row r="225" spans="1:9">
      <c r="A225" t="s">
        <v>3841</v>
      </c>
      <c r="B225" t="s">
        <v>5186</v>
      </c>
      <c r="C225" t="s">
        <v>5110</v>
      </c>
      <c r="D225" t="s">
        <v>5185</v>
      </c>
      <c r="E225" t="s">
        <v>5108</v>
      </c>
      <c r="F225" s="1">
        <v>0</v>
      </c>
      <c r="G225" s="1">
        <v>0</v>
      </c>
      <c r="H225" s="1">
        <v>0</v>
      </c>
      <c r="I225" s="1">
        <v>0</v>
      </c>
    </row>
    <row r="226" spans="1:9">
      <c r="A226" t="s">
        <v>3514</v>
      </c>
      <c r="B226" t="s">
        <v>5184</v>
      </c>
      <c r="C226" t="s">
        <v>5110</v>
      </c>
      <c r="E226" t="s">
        <v>5112</v>
      </c>
      <c r="F226" s="1">
        <v>0</v>
      </c>
      <c r="G226" s="1">
        <v>0</v>
      </c>
      <c r="H226" s="1">
        <v>0</v>
      </c>
      <c r="I226" s="1">
        <v>0</v>
      </c>
    </row>
    <row r="227" spans="1:9">
      <c r="A227" t="s">
        <v>3514</v>
      </c>
      <c r="B227" t="s">
        <v>5184</v>
      </c>
      <c r="C227" t="s">
        <v>5110</v>
      </c>
      <c r="D227" t="s">
        <v>5183</v>
      </c>
      <c r="E227" t="s">
        <v>5108</v>
      </c>
      <c r="F227" s="1">
        <v>0</v>
      </c>
      <c r="G227" s="1">
        <v>0</v>
      </c>
      <c r="H227" s="1">
        <v>0</v>
      </c>
      <c r="I227" s="1">
        <v>0</v>
      </c>
    </row>
    <row r="228" spans="1:9">
      <c r="A228" t="s">
        <v>3188</v>
      </c>
      <c r="B228" t="s">
        <v>5182</v>
      </c>
      <c r="C228" t="s">
        <v>5129</v>
      </c>
      <c r="E228" t="s">
        <v>5112</v>
      </c>
      <c r="F228" s="1">
        <v>0</v>
      </c>
      <c r="G228" s="1">
        <v>0</v>
      </c>
      <c r="H228" s="1">
        <v>0</v>
      </c>
      <c r="I228" s="1">
        <v>0</v>
      </c>
    </row>
    <row r="229" spans="1:9">
      <c r="A229" t="s">
        <v>3188</v>
      </c>
      <c r="B229" t="s">
        <v>5182</v>
      </c>
      <c r="C229" t="s">
        <v>5129</v>
      </c>
      <c r="D229" t="s">
        <v>5181</v>
      </c>
      <c r="E229" t="s">
        <v>5108</v>
      </c>
      <c r="F229" s="1">
        <v>0</v>
      </c>
      <c r="G229" s="1">
        <v>0</v>
      </c>
      <c r="H229" s="1">
        <v>0</v>
      </c>
      <c r="I229" s="1">
        <v>0</v>
      </c>
    </row>
    <row r="230" spans="1:9">
      <c r="A230" t="s">
        <v>3422</v>
      </c>
      <c r="B230" t="s">
        <v>5180</v>
      </c>
      <c r="C230" t="s">
        <v>5110</v>
      </c>
      <c r="E230" t="s">
        <v>5112</v>
      </c>
      <c r="F230" s="1">
        <v>0</v>
      </c>
      <c r="G230" s="1">
        <v>0</v>
      </c>
      <c r="H230" s="1">
        <v>0</v>
      </c>
      <c r="I230" s="1">
        <v>0</v>
      </c>
    </row>
    <row r="231" spans="1:9">
      <c r="A231" t="s">
        <v>3422</v>
      </c>
      <c r="B231" t="s">
        <v>5180</v>
      </c>
      <c r="C231" t="s">
        <v>5110</v>
      </c>
      <c r="D231" t="s">
        <v>5179</v>
      </c>
      <c r="E231" t="s">
        <v>5108</v>
      </c>
      <c r="F231" s="1">
        <v>0</v>
      </c>
      <c r="G231" s="1">
        <v>0</v>
      </c>
      <c r="H231" s="1">
        <v>0</v>
      </c>
      <c r="I231" s="1">
        <v>0</v>
      </c>
    </row>
    <row r="232" spans="1:9">
      <c r="A232" t="s">
        <v>3425</v>
      </c>
      <c r="B232" t="s">
        <v>5178</v>
      </c>
      <c r="C232" t="s">
        <v>5110</v>
      </c>
      <c r="E232" t="s">
        <v>5112</v>
      </c>
      <c r="F232" s="1">
        <v>0</v>
      </c>
      <c r="G232" s="1">
        <v>0</v>
      </c>
      <c r="H232" s="1">
        <v>0</v>
      </c>
      <c r="I232" s="1">
        <v>0</v>
      </c>
    </row>
    <row r="233" spans="1:9">
      <c r="A233" t="s">
        <v>3425</v>
      </c>
      <c r="B233" t="s">
        <v>5178</v>
      </c>
      <c r="C233" t="s">
        <v>5110</v>
      </c>
      <c r="D233" t="s">
        <v>5177</v>
      </c>
      <c r="E233" t="s">
        <v>5108</v>
      </c>
      <c r="F233" s="1">
        <v>0</v>
      </c>
      <c r="G233" s="1">
        <v>0</v>
      </c>
      <c r="H233" s="1">
        <v>0</v>
      </c>
      <c r="I233" s="1">
        <v>0</v>
      </c>
    </row>
    <row r="234" spans="1:9">
      <c r="A234" t="s">
        <v>3782</v>
      </c>
      <c r="B234" t="s">
        <v>5176</v>
      </c>
      <c r="C234" t="s">
        <v>5110</v>
      </c>
      <c r="E234" t="s">
        <v>5112</v>
      </c>
      <c r="F234" s="1">
        <v>0</v>
      </c>
      <c r="G234" s="1">
        <v>0</v>
      </c>
      <c r="H234" s="1">
        <v>0</v>
      </c>
      <c r="I234" s="1">
        <v>0</v>
      </c>
    </row>
    <row r="235" spans="1:9">
      <c r="A235" t="s">
        <v>3782</v>
      </c>
      <c r="B235" t="s">
        <v>5176</v>
      </c>
      <c r="C235" t="s">
        <v>5110</v>
      </c>
      <c r="D235" t="s">
        <v>5175</v>
      </c>
      <c r="E235" t="s">
        <v>5108</v>
      </c>
      <c r="F235" s="1">
        <v>0</v>
      </c>
      <c r="G235" s="1">
        <v>0</v>
      </c>
      <c r="H235" s="1">
        <v>0</v>
      </c>
      <c r="I235" s="1">
        <v>0</v>
      </c>
    </row>
    <row r="236" spans="1:9">
      <c r="A236" t="s">
        <v>3721</v>
      </c>
      <c r="B236" t="s">
        <v>5174</v>
      </c>
      <c r="C236" t="s">
        <v>5110</v>
      </c>
      <c r="E236" t="s">
        <v>5112</v>
      </c>
      <c r="F236" s="1">
        <v>0</v>
      </c>
      <c r="G236" s="1">
        <v>0</v>
      </c>
      <c r="H236" s="1">
        <v>0</v>
      </c>
      <c r="I236" s="1">
        <v>0</v>
      </c>
    </row>
    <row r="237" spans="1:9">
      <c r="A237" t="s">
        <v>3721</v>
      </c>
      <c r="B237" t="s">
        <v>5174</v>
      </c>
      <c r="C237" t="s">
        <v>5110</v>
      </c>
      <c r="D237" t="s">
        <v>5173</v>
      </c>
      <c r="E237" t="s">
        <v>5108</v>
      </c>
      <c r="F237" s="1">
        <v>0</v>
      </c>
      <c r="G237" s="1">
        <v>0</v>
      </c>
      <c r="H237" s="1">
        <v>0</v>
      </c>
      <c r="I237" s="1">
        <v>0</v>
      </c>
    </row>
    <row r="238" spans="1:9">
      <c r="A238" t="s">
        <v>3182</v>
      </c>
      <c r="B238" t="s">
        <v>5172</v>
      </c>
      <c r="C238" t="s">
        <v>5110</v>
      </c>
      <c r="E238" t="s">
        <v>5112</v>
      </c>
      <c r="F238" s="1">
        <v>0</v>
      </c>
      <c r="G238" s="1">
        <v>0</v>
      </c>
      <c r="H238" s="1">
        <v>0</v>
      </c>
      <c r="I238" s="1">
        <v>0</v>
      </c>
    </row>
    <row r="239" spans="1:9">
      <c r="A239" t="s">
        <v>3182</v>
      </c>
      <c r="B239" t="s">
        <v>5172</v>
      </c>
      <c r="C239" t="s">
        <v>5110</v>
      </c>
      <c r="D239" t="s">
        <v>5171</v>
      </c>
      <c r="E239" t="s">
        <v>5108</v>
      </c>
      <c r="F239" s="1">
        <v>0</v>
      </c>
      <c r="G239" s="1">
        <v>0</v>
      </c>
      <c r="H239" s="1">
        <v>0</v>
      </c>
      <c r="I239" s="1">
        <v>0</v>
      </c>
    </row>
    <row r="240" spans="1:9">
      <c r="A240" t="s">
        <v>3128</v>
      </c>
      <c r="B240" t="s">
        <v>5170</v>
      </c>
      <c r="C240" t="s">
        <v>5110</v>
      </c>
      <c r="E240" t="s">
        <v>5112</v>
      </c>
      <c r="F240" s="1">
        <v>0</v>
      </c>
      <c r="G240" s="1">
        <v>0</v>
      </c>
      <c r="H240" s="1">
        <v>0</v>
      </c>
      <c r="I240" s="1">
        <v>0</v>
      </c>
    </row>
    <row r="241" spans="1:9">
      <c r="A241" t="s">
        <v>3128</v>
      </c>
      <c r="B241" t="s">
        <v>5170</v>
      </c>
      <c r="C241" t="s">
        <v>5110</v>
      </c>
      <c r="D241" t="s">
        <v>5169</v>
      </c>
      <c r="E241" t="s">
        <v>5108</v>
      </c>
      <c r="F241" s="1">
        <v>0</v>
      </c>
      <c r="G241" s="1">
        <v>0</v>
      </c>
      <c r="H241" s="1">
        <v>0</v>
      </c>
      <c r="I241" s="1">
        <v>0</v>
      </c>
    </row>
    <row r="242" spans="1:9">
      <c r="A242" t="s">
        <v>3626</v>
      </c>
      <c r="B242" t="s">
        <v>5168</v>
      </c>
      <c r="C242" t="s">
        <v>5110</v>
      </c>
      <c r="E242" t="s">
        <v>5112</v>
      </c>
      <c r="F242" s="1">
        <v>0</v>
      </c>
      <c r="G242" s="1">
        <v>0</v>
      </c>
      <c r="H242" s="1">
        <v>0</v>
      </c>
      <c r="I242" s="1">
        <v>0</v>
      </c>
    </row>
    <row r="243" spans="1:9">
      <c r="A243" t="s">
        <v>3626</v>
      </c>
      <c r="B243" t="s">
        <v>5168</v>
      </c>
      <c r="C243" t="s">
        <v>5110</v>
      </c>
      <c r="D243" t="s">
        <v>5167</v>
      </c>
      <c r="E243" t="s">
        <v>5108</v>
      </c>
      <c r="F243" s="1">
        <v>0</v>
      </c>
      <c r="G243" s="1">
        <v>0</v>
      </c>
      <c r="H243" s="1">
        <v>0</v>
      </c>
      <c r="I243" s="1">
        <v>0</v>
      </c>
    </row>
    <row r="244" spans="1:9">
      <c r="A244" t="s">
        <v>3246</v>
      </c>
      <c r="B244" t="s">
        <v>5166</v>
      </c>
      <c r="C244" t="s">
        <v>5129</v>
      </c>
      <c r="E244" t="s">
        <v>5112</v>
      </c>
      <c r="F244" s="1">
        <v>0</v>
      </c>
      <c r="G244" s="1">
        <v>0</v>
      </c>
      <c r="H244" s="1">
        <v>0</v>
      </c>
      <c r="I244" s="1">
        <v>0</v>
      </c>
    </row>
    <row r="245" spans="1:9">
      <c r="A245" t="s">
        <v>3246</v>
      </c>
      <c r="B245" t="s">
        <v>5166</v>
      </c>
      <c r="C245" t="s">
        <v>5129</v>
      </c>
      <c r="D245" t="s">
        <v>5165</v>
      </c>
      <c r="E245" t="s">
        <v>5108</v>
      </c>
      <c r="F245" s="1">
        <v>0</v>
      </c>
      <c r="G245" s="1">
        <v>0</v>
      </c>
      <c r="H245" s="1">
        <v>0</v>
      </c>
      <c r="I245" s="1">
        <v>0</v>
      </c>
    </row>
    <row r="246" spans="1:9">
      <c r="A246" t="s">
        <v>3280</v>
      </c>
      <c r="B246" t="s">
        <v>5164</v>
      </c>
      <c r="C246" t="s">
        <v>5126</v>
      </c>
      <c r="E246" t="s">
        <v>5112</v>
      </c>
      <c r="F246" s="1">
        <v>0</v>
      </c>
      <c r="G246" s="1">
        <v>0</v>
      </c>
      <c r="H246" s="1">
        <v>0</v>
      </c>
      <c r="I246" s="1">
        <v>0</v>
      </c>
    </row>
    <row r="247" spans="1:9">
      <c r="A247" t="s">
        <v>3280</v>
      </c>
      <c r="B247" t="s">
        <v>5164</v>
      </c>
      <c r="C247" t="s">
        <v>5126</v>
      </c>
      <c r="D247" t="s">
        <v>5163</v>
      </c>
      <c r="E247" t="s">
        <v>5108</v>
      </c>
      <c r="F247" s="1">
        <v>0</v>
      </c>
      <c r="G247" s="1">
        <v>0</v>
      </c>
      <c r="H247" s="1">
        <v>0</v>
      </c>
      <c r="I247" s="1">
        <v>0</v>
      </c>
    </row>
    <row r="248" spans="1:9">
      <c r="A248" t="s">
        <v>4714</v>
      </c>
      <c r="B248" t="s">
        <v>5162</v>
      </c>
      <c r="C248" t="s">
        <v>5110</v>
      </c>
      <c r="E248" t="s">
        <v>5112</v>
      </c>
      <c r="F248" s="1">
        <v>0</v>
      </c>
      <c r="G248" s="1">
        <v>0</v>
      </c>
      <c r="H248" s="1">
        <v>0</v>
      </c>
      <c r="I248" s="1">
        <v>0</v>
      </c>
    </row>
    <row r="249" spans="1:9">
      <c r="A249" t="s">
        <v>4714</v>
      </c>
      <c r="B249" t="s">
        <v>5162</v>
      </c>
      <c r="C249" t="s">
        <v>5110</v>
      </c>
      <c r="D249" t="s">
        <v>5161</v>
      </c>
      <c r="E249" t="s">
        <v>5108</v>
      </c>
      <c r="F249" s="1">
        <v>0</v>
      </c>
      <c r="G249" s="1">
        <v>0</v>
      </c>
      <c r="H249" s="1">
        <v>0</v>
      </c>
      <c r="I249" s="1">
        <v>0</v>
      </c>
    </row>
    <row r="250" spans="1:9">
      <c r="A250" t="s">
        <v>4649</v>
      </c>
      <c r="B250" t="s">
        <v>5160</v>
      </c>
      <c r="C250" t="s">
        <v>5110</v>
      </c>
      <c r="E250" t="s">
        <v>5112</v>
      </c>
      <c r="F250" s="1">
        <v>0</v>
      </c>
      <c r="G250" s="1">
        <v>0</v>
      </c>
      <c r="H250" s="1">
        <v>0</v>
      </c>
      <c r="I250" s="1">
        <v>0</v>
      </c>
    </row>
    <row r="251" spans="1:9">
      <c r="A251" t="s">
        <v>4649</v>
      </c>
      <c r="B251" t="s">
        <v>5160</v>
      </c>
      <c r="C251" t="s">
        <v>5110</v>
      </c>
      <c r="D251" t="s">
        <v>5159</v>
      </c>
      <c r="E251" t="s">
        <v>5108</v>
      </c>
      <c r="F251" s="1">
        <v>0</v>
      </c>
      <c r="G251" s="1">
        <v>0</v>
      </c>
      <c r="H251" s="1">
        <v>0</v>
      </c>
      <c r="I251" s="1">
        <v>0</v>
      </c>
    </row>
    <row r="252" spans="1:9">
      <c r="A252" t="s">
        <v>5031</v>
      </c>
      <c r="B252" t="s">
        <v>5158</v>
      </c>
      <c r="C252" t="s">
        <v>5110</v>
      </c>
      <c r="E252" t="s">
        <v>5112</v>
      </c>
      <c r="F252" s="1">
        <v>0</v>
      </c>
      <c r="G252" s="1">
        <v>0</v>
      </c>
      <c r="H252" s="1">
        <v>0</v>
      </c>
      <c r="I252" s="1">
        <v>0</v>
      </c>
    </row>
    <row r="253" spans="1:9">
      <c r="A253" t="s">
        <v>5031</v>
      </c>
      <c r="B253" t="s">
        <v>5158</v>
      </c>
      <c r="C253" t="s">
        <v>5110</v>
      </c>
      <c r="D253" t="s">
        <v>5157</v>
      </c>
      <c r="E253" t="s">
        <v>5108</v>
      </c>
      <c r="F253" s="1">
        <v>0</v>
      </c>
      <c r="G253" s="1">
        <v>0</v>
      </c>
      <c r="H253" s="1">
        <v>0</v>
      </c>
      <c r="I253" s="1">
        <v>0</v>
      </c>
    </row>
    <row r="254" spans="1:9">
      <c r="A254" t="s">
        <v>4716</v>
      </c>
      <c r="B254" t="s">
        <v>5156</v>
      </c>
      <c r="C254" t="s">
        <v>5110</v>
      </c>
      <c r="E254" t="s">
        <v>5112</v>
      </c>
      <c r="F254" s="1">
        <v>0</v>
      </c>
      <c r="G254" s="1">
        <v>0</v>
      </c>
      <c r="H254" s="1">
        <v>0</v>
      </c>
      <c r="I254" s="1">
        <v>0</v>
      </c>
    </row>
    <row r="255" spans="1:9">
      <c r="A255" t="s">
        <v>4716</v>
      </c>
      <c r="B255" t="s">
        <v>5156</v>
      </c>
      <c r="C255" t="s">
        <v>5110</v>
      </c>
      <c r="D255" t="s">
        <v>5155</v>
      </c>
      <c r="E255" t="s">
        <v>5108</v>
      </c>
      <c r="F255" s="1">
        <v>0</v>
      </c>
      <c r="G255" s="1">
        <v>0</v>
      </c>
      <c r="H255" s="1">
        <v>0</v>
      </c>
      <c r="I255" s="1">
        <v>0</v>
      </c>
    </row>
    <row r="256" spans="1:9">
      <c r="A256" t="s">
        <v>4748</v>
      </c>
      <c r="B256" t="s">
        <v>5154</v>
      </c>
      <c r="C256" t="s">
        <v>5110</v>
      </c>
      <c r="E256" t="s">
        <v>5112</v>
      </c>
      <c r="F256" s="1">
        <v>0</v>
      </c>
      <c r="G256" s="1">
        <v>0</v>
      </c>
      <c r="H256" s="1">
        <v>0</v>
      </c>
      <c r="I256" s="1">
        <v>0</v>
      </c>
    </row>
    <row r="257" spans="1:9">
      <c r="A257" t="s">
        <v>4748</v>
      </c>
      <c r="B257" t="s">
        <v>5154</v>
      </c>
      <c r="C257" t="s">
        <v>5110</v>
      </c>
      <c r="D257" t="s">
        <v>5153</v>
      </c>
      <c r="E257" t="s">
        <v>5108</v>
      </c>
      <c r="F257" s="1">
        <v>0</v>
      </c>
      <c r="G257" s="1">
        <v>0</v>
      </c>
      <c r="H257" s="1">
        <v>0</v>
      </c>
      <c r="I257" s="1">
        <v>0</v>
      </c>
    </row>
    <row r="258" spans="1:9">
      <c r="A258" t="s">
        <v>5036</v>
      </c>
      <c r="B258" t="s">
        <v>5152</v>
      </c>
      <c r="C258" t="s">
        <v>5110</v>
      </c>
      <c r="E258" t="s">
        <v>5112</v>
      </c>
      <c r="F258" s="1">
        <v>0</v>
      </c>
      <c r="G258" s="1">
        <v>0</v>
      </c>
      <c r="H258" s="1">
        <v>0</v>
      </c>
      <c r="I258" s="1">
        <v>0</v>
      </c>
    </row>
    <row r="259" spans="1:9">
      <c r="A259" t="s">
        <v>5036</v>
      </c>
      <c r="B259" t="s">
        <v>5152</v>
      </c>
      <c r="C259" t="s">
        <v>5110</v>
      </c>
      <c r="D259" t="s">
        <v>5151</v>
      </c>
      <c r="E259" t="s">
        <v>5108</v>
      </c>
      <c r="F259" s="1">
        <v>0</v>
      </c>
      <c r="G259" s="1">
        <v>0</v>
      </c>
      <c r="H259" s="1">
        <v>0</v>
      </c>
      <c r="I259" s="1">
        <v>0</v>
      </c>
    </row>
    <row r="260" spans="1:9">
      <c r="A260" t="s">
        <v>4745</v>
      </c>
      <c r="B260" t="s">
        <v>5150</v>
      </c>
      <c r="C260" t="s">
        <v>5110</v>
      </c>
      <c r="E260" t="s">
        <v>5112</v>
      </c>
      <c r="F260" s="1">
        <v>0</v>
      </c>
      <c r="G260" s="1">
        <v>0</v>
      </c>
      <c r="H260" s="1">
        <v>0</v>
      </c>
      <c r="I260" s="1">
        <v>0</v>
      </c>
    </row>
    <row r="261" spans="1:9">
      <c r="A261" t="s">
        <v>4880</v>
      </c>
      <c r="B261" t="s">
        <v>5149</v>
      </c>
      <c r="C261" t="s">
        <v>5110</v>
      </c>
      <c r="E261" t="s">
        <v>5112</v>
      </c>
      <c r="F261" s="1">
        <v>0</v>
      </c>
      <c r="G261" s="1">
        <v>0</v>
      </c>
      <c r="H261" s="1">
        <v>0</v>
      </c>
      <c r="I261" s="1">
        <v>0</v>
      </c>
    </row>
    <row r="262" spans="1:9">
      <c r="A262" t="s">
        <v>4880</v>
      </c>
      <c r="B262" t="s">
        <v>5149</v>
      </c>
      <c r="C262" t="s">
        <v>5110</v>
      </c>
      <c r="D262" t="s">
        <v>5148</v>
      </c>
      <c r="E262" t="s">
        <v>5108</v>
      </c>
      <c r="F262" s="1">
        <v>0</v>
      </c>
      <c r="G262" s="1">
        <v>0</v>
      </c>
      <c r="H262" s="1">
        <v>0</v>
      </c>
      <c r="I262" s="1">
        <v>0</v>
      </c>
    </row>
    <row r="263" spans="1:9">
      <c r="A263" t="s">
        <v>4244</v>
      </c>
      <c r="B263" t="s">
        <v>5147</v>
      </c>
      <c r="C263" t="s">
        <v>5126</v>
      </c>
      <c r="E263" t="s">
        <v>5112</v>
      </c>
      <c r="F263" s="1">
        <v>0</v>
      </c>
      <c r="G263" s="1">
        <v>0</v>
      </c>
      <c r="H263" s="1">
        <v>0</v>
      </c>
      <c r="I263" s="1">
        <v>0</v>
      </c>
    </row>
    <row r="264" spans="1:9">
      <c r="A264" t="s">
        <v>4244</v>
      </c>
      <c r="B264" t="s">
        <v>5147</v>
      </c>
      <c r="C264" t="s">
        <v>5126</v>
      </c>
      <c r="D264" t="s">
        <v>5146</v>
      </c>
      <c r="E264" t="s">
        <v>5108</v>
      </c>
      <c r="F264" s="1">
        <v>0</v>
      </c>
      <c r="G264" s="1">
        <v>0</v>
      </c>
      <c r="H264" s="1">
        <v>0</v>
      </c>
      <c r="I264" s="1">
        <v>0</v>
      </c>
    </row>
    <row r="265" spans="1:9">
      <c r="A265" t="s">
        <v>4587</v>
      </c>
      <c r="B265" t="s">
        <v>5145</v>
      </c>
      <c r="C265" t="s">
        <v>5110</v>
      </c>
      <c r="E265" t="s">
        <v>5112</v>
      </c>
      <c r="F265" s="1">
        <v>0</v>
      </c>
      <c r="G265" s="1">
        <v>0</v>
      </c>
      <c r="H265" s="1">
        <v>0</v>
      </c>
      <c r="I265" s="1">
        <v>0</v>
      </c>
    </row>
    <row r="266" spans="1:9">
      <c r="A266" t="s">
        <v>4587</v>
      </c>
      <c r="B266" t="s">
        <v>5145</v>
      </c>
      <c r="C266" t="s">
        <v>5110</v>
      </c>
      <c r="D266" t="s">
        <v>5144</v>
      </c>
      <c r="E266" t="s">
        <v>5108</v>
      </c>
      <c r="F266" s="1">
        <v>0</v>
      </c>
      <c r="G266" s="1">
        <v>0</v>
      </c>
      <c r="H266" s="1">
        <v>0</v>
      </c>
      <c r="I266" s="1">
        <v>0</v>
      </c>
    </row>
    <row r="267" spans="1:9">
      <c r="A267" t="s">
        <v>4878</v>
      </c>
      <c r="B267" t="s">
        <v>5143</v>
      </c>
      <c r="C267" t="s">
        <v>5110</v>
      </c>
      <c r="E267" t="s">
        <v>5112</v>
      </c>
      <c r="F267" s="1">
        <v>0</v>
      </c>
      <c r="G267" s="1">
        <v>0</v>
      </c>
      <c r="H267" s="1">
        <v>0</v>
      </c>
      <c r="I267" s="1">
        <v>0</v>
      </c>
    </row>
    <row r="268" spans="1:9">
      <c r="A268" t="s">
        <v>4878</v>
      </c>
      <c r="B268" t="s">
        <v>5143</v>
      </c>
      <c r="C268" t="s">
        <v>5110</v>
      </c>
      <c r="D268" t="s">
        <v>5142</v>
      </c>
      <c r="E268" t="s">
        <v>5108</v>
      </c>
      <c r="F268" s="1">
        <v>0</v>
      </c>
      <c r="G268" s="1">
        <v>0</v>
      </c>
      <c r="H268" s="1">
        <v>0</v>
      </c>
      <c r="I268" s="1">
        <v>0</v>
      </c>
    </row>
    <row r="269" spans="1:9">
      <c r="A269" t="s">
        <v>4769</v>
      </c>
      <c r="B269" t="s">
        <v>5141</v>
      </c>
      <c r="C269" t="s">
        <v>5110</v>
      </c>
      <c r="E269" t="s">
        <v>5112</v>
      </c>
      <c r="F269" s="1">
        <v>0</v>
      </c>
      <c r="G269" s="1">
        <v>0</v>
      </c>
      <c r="H269" s="1">
        <v>0</v>
      </c>
      <c r="I269" s="1">
        <v>0</v>
      </c>
    </row>
    <row r="270" spans="1:9">
      <c r="A270" t="s">
        <v>4769</v>
      </c>
      <c r="B270" t="s">
        <v>5141</v>
      </c>
      <c r="C270" t="s">
        <v>5110</v>
      </c>
      <c r="D270" t="s">
        <v>5140</v>
      </c>
      <c r="E270" t="s">
        <v>5108</v>
      </c>
      <c r="F270" s="1">
        <v>0</v>
      </c>
      <c r="G270" s="1">
        <v>0</v>
      </c>
      <c r="H270" s="1">
        <v>0</v>
      </c>
      <c r="I270" s="1">
        <v>0</v>
      </c>
    </row>
    <row r="271" spans="1:9">
      <c r="A271" t="s">
        <v>4616</v>
      </c>
      <c r="B271" t="s">
        <v>5139</v>
      </c>
      <c r="C271" t="s">
        <v>5110</v>
      </c>
      <c r="E271" t="s">
        <v>5112</v>
      </c>
      <c r="F271" s="1">
        <v>0</v>
      </c>
      <c r="G271" s="1">
        <v>0</v>
      </c>
      <c r="H271" s="1">
        <v>0</v>
      </c>
      <c r="I271" s="1">
        <v>0</v>
      </c>
    </row>
    <row r="272" spans="1:9">
      <c r="A272" t="s">
        <v>4616</v>
      </c>
      <c r="B272" t="s">
        <v>5139</v>
      </c>
      <c r="C272" t="s">
        <v>5110</v>
      </c>
      <c r="D272" t="s">
        <v>5138</v>
      </c>
      <c r="E272" t="s">
        <v>5108</v>
      </c>
      <c r="F272" s="1">
        <v>0</v>
      </c>
      <c r="G272" s="1">
        <v>0</v>
      </c>
      <c r="H272" s="1">
        <v>0</v>
      </c>
      <c r="I272" s="1">
        <v>0</v>
      </c>
    </row>
    <row r="273" spans="1:9">
      <c r="A273" t="s">
        <v>5044</v>
      </c>
      <c r="B273" t="s">
        <v>5136</v>
      </c>
      <c r="C273" t="s">
        <v>5110</v>
      </c>
      <c r="D273" t="s">
        <v>5137</v>
      </c>
      <c r="E273" t="s">
        <v>5112</v>
      </c>
      <c r="F273" s="1">
        <v>9.39</v>
      </c>
      <c r="G273" s="1">
        <v>9.39</v>
      </c>
      <c r="H273" s="1">
        <v>0</v>
      </c>
      <c r="I273" s="1">
        <v>9.39</v>
      </c>
    </row>
    <row r="274" spans="1:9">
      <c r="A274" t="s">
        <v>5044</v>
      </c>
      <c r="B274" t="s">
        <v>5136</v>
      </c>
      <c r="C274" t="s">
        <v>5110</v>
      </c>
      <c r="D274" t="s">
        <v>5135</v>
      </c>
      <c r="E274" t="s">
        <v>5108</v>
      </c>
      <c r="F274" s="1">
        <v>0</v>
      </c>
      <c r="G274" s="1">
        <v>0</v>
      </c>
      <c r="H274" s="1">
        <v>0</v>
      </c>
      <c r="I274" s="1">
        <v>9.39</v>
      </c>
    </row>
    <row r="275" spans="1:9">
      <c r="A275" t="s">
        <v>5074</v>
      </c>
      <c r="B275" t="s">
        <v>5134</v>
      </c>
      <c r="C275" t="s">
        <v>5126</v>
      </c>
      <c r="E275" t="s">
        <v>5112</v>
      </c>
      <c r="F275" s="1">
        <v>0</v>
      </c>
      <c r="G275" s="1">
        <v>0</v>
      </c>
      <c r="H275" s="1">
        <v>0</v>
      </c>
      <c r="I275" s="1">
        <v>0</v>
      </c>
    </row>
    <row r="276" spans="1:9">
      <c r="A276" t="s">
        <v>5074</v>
      </c>
      <c r="B276" t="s">
        <v>5134</v>
      </c>
      <c r="C276" t="s">
        <v>5126</v>
      </c>
      <c r="D276" t="s">
        <v>5133</v>
      </c>
      <c r="E276" t="s">
        <v>5108</v>
      </c>
      <c r="F276" s="1">
        <v>0</v>
      </c>
      <c r="G276" s="1">
        <v>0</v>
      </c>
      <c r="H276" s="1">
        <v>0</v>
      </c>
      <c r="I276" s="1">
        <v>0</v>
      </c>
    </row>
    <row r="277" spans="1:9">
      <c r="A277" t="s">
        <v>4849</v>
      </c>
      <c r="B277" t="s">
        <v>5132</v>
      </c>
      <c r="C277" t="s">
        <v>5110</v>
      </c>
      <c r="E277" t="s">
        <v>5112</v>
      </c>
      <c r="F277" s="1">
        <v>0</v>
      </c>
      <c r="G277" s="1">
        <v>0</v>
      </c>
      <c r="H277" s="1">
        <v>0</v>
      </c>
      <c r="I277" s="1">
        <v>0</v>
      </c>
    </row>
    <row r="278" spans="1:9">
      <c r="A278" t="s">
        <v>4849</v>
      </c>
      <c r="B278" t="s">
        <v>5132</v>
      </c>
      <c r="C278" t="s">
        <v>5110</v>
      </c>
      <c r="D278" t="s">
        <v>5131</v>
      </c>
      <c r="E278" t="s">
        <v>5108</v>
      </c>
      <c r="F278" s="1">
        <v>0</v>
      </c>
      <c r="G278" s="1">
        <v>0</v>
      </c>
      <c r="H278" s="1">
        <v>0</v>
      </c>
      <c r="I278" s="1">
        <v>0</v>
      </c>
    </row>
    <row r="279" spans="1:9">
      <c r="A279" t="s">
        <v>4709</v>
      </c>
      <c r="B279" t="s">
        <v>5130</v>
      </c>
      <c r="C279" t="s">
        <v>5129</v>
      </c>
      <c r="E279" t="s">
        <v>5112</v>
      </c>
      <c r="F279" s="1">
        <v>0</v>
      </c>
      <c r="G279" s="1">
        <v>0</v>
      </c>
      <c r="H279" s="1">
        <v>0</v>
      </c>
      <c r="I279" s="1">
        <v>0</v>
      </c>
    </row>
    <row r="280" spans="1:9">
      <c r="A280" t="s">
        <v>4709</v>
      </c>
      <c r="B280" t="s">
        <v>5130</v>
      </c>
      <c r="C280" t="s">
        <v>5129</v>
      </c>
      <c r="D280" t="s">
        <v>5128</v>
      </c>
      <c r="E280" t="s">
        <v>5108</v>
      </c>
      <c r="F280" s="1">
        <v>0</v>
      </c>
      <c r="G280" s="1">
        <v>0</v>
      </c>
      <c r="H280" s="1">
        <v>0</v>
      </c>
      <c r="I280" s="1">
        <v>0</v>
      </c>
    </row>
    <row r="281" spans="1:9">
      <c r="A281" t="s">
        <v>4585</v>
      </c>
      <c r="B281" t="s">
        <v>5127</v>
      </c>
      <c r="C281" t="s">
        <v>5126</v>
      </c>
      <c r="E281" t="s">
        <v>5112</v>
      </c>
      <c r="F281" s="1">
        <v>0</v>
      </c>
      <c r="G281" s="1">
        <v>0</v>
      </c>
      <c r="H281" s="1">
        <v>0</v>
      </c>
      <c r="I281" s="1">
        <v>0</v>
      </c>
    </row>
    <row r="282" spans="1:9">
      <c r="A282" t="s">
        <v>4585</v>
      </c>
      <c r="B282" t="s">
        <v>5127</v>
      </c>
      <c r="C282" t="s">
        <v>5126</v>
      </c>
      <c r="D282" t="s">
        <v>5125</v>
      </c>
      <c r="E282" t="s">
        <v>5108</v>
      </c>
      <c r="F282" s="1">
        <v>0</v>
      </c>
      <c r="G282" s="1">
        <v>0</v>
      </c>
      <c r="H282" s="1">
        <v>0</v>
      </c>
      <c r="I282" s="1">
        <v>0</v>
      </c>
    </row>
    <row r="283" spans="1:9">
      <c r="A283" t="s">
        <v>5073</v>
      </c>
      <c r="B283" t="s">
        <v>5124</v>
      </c>
      <c r="C283" t="s">
        <v>5110</v>
      </c>
      <c r="E283" t="s">
        <v>5112</v>
      </c>
      <c r="F283" s="1">
        <v>0</v>
      </c>
      <c r="G283" s="1">
        <v>0</v>
      </c>
      <c r="H283" s="1">
        <v>0</v>
      </c>
      <c r="I283" s="1">
        <v>0</v>
      </c>
    </row>
    <row r="284" spans="1:9">
      <c r="A284" t="s">
        <v>5073</v>
      </c>
      <c r="B284" t="s">
        <v>5124</v>
      </c>
      <c r="C284" t="s">
        <v>5110</v>
      </c>
      <c r="D284" t="s">
        <v>5123</v>
      </c>
      <c r="E284" t="s">
        <v>5108</v>
      </c>
      <c r="F284" s="1">
        <v>0</v>
      </c>
      <c r="G284" s="1">
        <v>0</v>
      </c>
      <c r="H284" s="1">
        <v>0</v>
      </c>
      <c r="I284" s="1">
        <v>0</v>
      </c>
    </row>
    <row r="285" spans="1:9">
      <c r="A285" t="s">
        <v>4657</v>
      </c>
      <c r="B285" t="s">
        <v>5122</v>
      </c>
      <c r="C285" t="s">
        <v>5110</v>
      </c>
      <c r="E285" t="s">
        <v>5112</v>
      </c>
      <c r="F285" s="1">
        <v>0</v>
      </c>
      <c r="G285" s="1">
        <v>0</v>
      </c>
      <c r="H285" s="1">
        <v>0</v>
      </c>
      <c r="I285" s="1">
        <v>0</v>
      </c>
    </row>
    <row r="286" spans="1:9">
      <c r="A286" t="s">
        <v>4657</v>
      </c>
      <c r="B286" t="s">
        <v>5122</v>
      </c>
      <c r="C286" t="s">
        <v>5110</v>
      </c>
      <c r="D286" t="s">
        <v>5121</v>
      </c>
      <c r="E286" t="s">
        <v>5108</v>
      </c>
      <c r="F286" s="1">
        <v>0</v>
      </c>
      <c r="G286" s="1">
        <v>0</v>
      </c>
      <c r="H286" s="1">
        <v>0</v>
      </c>
      <c r="I286" s="1">
        <v>0</v>
      </c>
    </row>
    <row r="287" spans="1:9">
      <c r="A287" t="s">
        <v>4715</v>
      </c>
      <c r="B287" t="s">
        <v>5120</v>
      </c>
      <c r="C287" t="s">
        <v>5110</v>
      </c>
      <c r="E287" t="s">
        <v>5112</v>
      </c>
      <c r="F287" s="1">
        <v>0</v>
      </c>
      <c r="G287" s="1">
        <v>0</v>
      </c>
      <c r="H287" s="1">
        <v>0</v>
      </c>
      <c r="I287" s="1">
        <v>0</v>
      </c>
    </row>
    <row r="288" spans="1:9">
      <c r="A288" t="s">
        <v>4715</v>
      </c>
      <c r="B288" t="s">
        <v>5120</v>
      </c>
      <c r="C288" t="s">
        <v>5110</v>
      </c>
      <c r="D288" t="s">
        <v>5119</v>
      </c>
      <c r="E288" t="s">
        <v>5108</v>
      </c>
      <c r="F288" s="1">
        <v>0</v>
      </c>
      <c r="G288" s="1">
        <v>0</v>
      </c>
      <c r="H288" s="1">
        <v>0</v>
      </c>
      <c r="I288" s="1">
        <v>0</v>
      </c>
    </row>
    <row r="289" spans="1:9">
      <c r="A289" t="s">
        <v>4182</v>
      </c>
      <c r="B289" t="s">
        <v>5118</v>
      </c>
      <c r="C289" t="s">
        <v>5110</v>
      </c>
      <c r="E289" t="s">
        <v>5112</v>
      </c>
      <c r="F289" s="1">
        <v>0</v>
      </c>
      <c r="G289" s="1">
        <v>0</v>
      </c>
      <c r="H289" s="1">
        <v>0</v>
      </c>
      <c r="I289" s="1">
        <v>0</v>
      </c>
    </row>
    <row r="290" spans="1:9">
      <c r="A290" t="s">
        <v>4182</v>
      </c>
      <c r="B290" t="s">
        <v>5118</v>
      </c>
      <c r="C290" t="s">
        <v>5110</v>
      </c>
      <c r="D290" t="s">
        <v>5117</v>
      </c>
      <c r="E290" t="s">
        <v>5108</v>
      </c>
      <c r="F290" s="1">
        <v>0</v>
      </c>
      <c r="G290" s="1">
        <v>0</v>
      </c>
      <c r="H290" s="1">
        <v>0</v>
      </c>
      <c r="I290" s="1">
        <v>0</v>
      </c>
    </row>
    <row r="291" spans="1:9">
      <c r="A291" t="s">
        <v>4931</v>
      </c>
      <c r="B291" t="s">
        <v>5116</v>
      </c>
      <c r="C291" t="s">
        <v>5110</v>
      </c>
      <c r="E291" t="s">
        <v>5112</v>
      </c>
      <c r="F291" s="1">
        <v>0</v>
      </c>
      <c r="G291" s="1">
        <v>0</v>
      </c>
      <c r="H291" s="1">
        <v>0</v>
      </c>
      <c r="I291" s="1">
        <v>0</v>
      </c>
    </row>
    <row r="292" spans="1:9">
      <c r="A292" t="s">
        <v>4931</v>
      </c>
      <c r="B292" t="s">
        <v>5116</v>
      </c>
      <c r="C292" t="s">
        <v>5110</v>
      </c>
      <c r="D292" t="s">
        <v>5115</v>
      </c>
      <c r="E292" t="s">
        <v>5108</v>
      </c>
      <c r="F292" s="1">
        <v>0</v>
      </c>
      <c r="G292" s="1">
        <v>0</v>
      </c>
      <c r="H292" s="1">
        <v>0</v>
      </c>
      <c r="I292" s="1">
        <v>0</v>
      </c>
    </row>
    <row r="293" spans="1:9">
      <c r="A293" t="s">
        <v>4770</v>
      </c>
      <c r="B293" t="s">
        <v>5114</v>
      </c>
      <c r="C293" t="s">
        <v>5110</v>
      </c>
      <c r="E293" t="s">
        <v>5112</v>
      </c>
      <c r="F293" s="1">
        <v>0</v>
      </c>
      <c r="G293" s="1">
        <v>0</v>
      </c>
      <c r="H293" s="1">
        <v>0</v>
      </c>
      <c r="I293" s="1">
        <v>0</v>
      </c>
    </row>
    <row r="294" spans="1:9">
      <c r="A294" t="s">
        <v>4770</v>
      </c>
      <c r="B294" t="s">
        <v>5114</v>
      </c>
      <c r="C294" t="s">
        <v>5110</v>
      </c>
      <c r="D294" t="s">
        <v>5113</v>
      </c>
      <c r="E294" t="s">
        <v>5108</v>
      </c>
      <c r="F294" s="1">
        <v>0</v>
      </c>
      <c r="G294" s="1">
        <v>0</v>
      </c>
      <c r="H294" s="1">
        <v>0</v>
      </c>
      <c r="I294" s="1">
        <v>0</v>
      </c>
    </row>
    <row r="295" spans="1:9">
      <c r="A295" t="s">
        <v>4876</v>
      </c>
      <c r="B295" t="s">
        <v>5111</v>
      </c>
      <c r="C295" t="s">
        <v>5110</v>
      </c>
      <c r="E295" t="s">
        <v>5112</v>
      </c>
      <c r="F295" s="1">
        <v>0</v>
      </c>
      <c r="G295" s="1">
        <v>0</v>
      </c>
      <c r="H295" s="1">
        <v>0</v>
      </c>
      <c r="I295" s="1">
        <v>0</v>
      </c>
    </row>
    <row r="296" spans="1:9">
      <c r="A296" t="s">
        <v>4876</v>
      </c>
      <c r="B296" t="s">
        <v>5111</v>
      </c>
      <c r="C296" t="s">
        <v>5110</v>
      </c>
      <c r="D296" t="s">
        <v>5109</v>
      </c>
      <c r="E296" t="s">
        <v>5108</v>
      </c>
      <c r="F296" s="1">
        <v>0</v>
      </c>
      <c r="G296" s="1">
        <v>0</v>
      </c>
      <c r="H296" s="1">
        <v>0</v>
      </c>
      <c r="I296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ECC34-A9A4-47D2-AA5B-C701A164DFBF}">
  <sheetPr>
    <pageSetUpPr fitToPage="1"/>
  </sheetPr>
  <dimension ref="A1:AN3222"/>
  <sheetViews>
    <sheetView topLeftCell="AC1" workbookViewId="0">
      <pane ySplit="1" topLeftCell="A2" activePane="bottomLeft" state="frozen"/>
      <selection pane="bottomLeft" activeCell="I18" sqref="I18"/>
    </sheetView>
  </sheetViews>
  <sheetFormatPr baseColWidth="10" defaultColWidth="9.140625" defaultRowHeight="15"/>
  <cols>
    <col min="1" max="1" width="11.140625" bestFit="1" customWidth="1"/>
    <col min="2" max="2" width="14.5703125" bestFit="1" customWidth="1"/>
    <col min="3" max="3" width="8" bestFit="1" customWidth="1"/>
    <col min="4" max="4" width="5.28515625" bestFit="1" customWidth="1"/>
    <col min="5" max="5" width="5.42578125" bestFit="1" customWidth="1"/>
    <col min="6" max="6" width="5.5703125" bestFit="1" customWidth="1"/>
    <col min="7" max="7" width="8" bestFit="1" customWidth="1"/>
    <col min="8" max="8" width="19.42578125" bestFit="1" customWidth="1"/>
    <col min="9" max="9" width="13" bestFit="1" customWidth="1"/>
    <col min="10" max="10" width="5.7109375" bestFit="1" customWidth="1"/>
    <col min="11" max="11" width="14" bestFit="1" customWidth="1"/>
    <col min="12" max="12" width="42.5703125" bestFit="1" customWidth="1"/>
    <col min="13" max="13" width="14.7109375" bestFit="1" customWidth="1"/>
    <col min="14" max="14" width="10.7109375" bestFit="1" customWidth="1"/>
    <col min="15" max="15" width="22.5703125" bestFit="1" customWidth="1"/>
    <col min="16" max="16" width="13.7109375" bestFit="1" customWidth="1"/>
    <col min="17" max="17" width="31.85546875" bestFit="1" customWidth="1"/>
    <col min="18" max="18" width="53.140625" bestFit="1" customWidth="1"/>
    <col min="19" max="19" width="19.140625" bestFit="1" customWidth="1"/>
    <col min="20" max="20" width="21.42578125" bestFit="1" customWidth="1"/>
    <col min="21" max="21" width="54.5703125" bestFit="1" customWidth="1"/>
    <col min="22" max="22" width="18" bestFit="1" customWidth="1"/>
    <col min="23" max="23" width="104.42578125" bestFit="1" customWidth="1"/>
    <col min="24" max="24" width="13.42578125" bestFit="1" customWidth="1"/>
    <col min="25" max="26" width="21" bestFit="1" customWidth="1"/>
    <col min="27" max="27" width="20.7109375" bestFit="1" customWidth="1"/>
    <col min="28" max="28" width="22.140625" bestFit="1" customWidth="1"/>
    <col min="29" max="29" width="16.85546875" bestFit="1" customWidth="1"/>
    <col min="30" max="30" width="14.85546875" bestFit="1" customWidth="1"/>
    <col min="31" max="31" width="9.5703125" bestFit="1" customWidth="1"/>
    <col min="32" max="32" width="20.7109375" bestFit="1" customWidth="1"/>
    <col min="33" max="33" width="18" bestFit="1" customWidth="1"/>
    <col min="34" max="34" width="12.5703125" bestFit="1" customWidth="1"/>
    <col min="35" max="35" width="18.85546875" bestFit="1" customWidth="1"/>
    <col min="36" max="36" width="17.7109375" bestFit="1" customWidth="1"/>
    <col min="37" max="37" width="19.140625" bestFit="1" customWidth="1"/>
    <col min="38" max="38" width="24.42578125" bestFit="1" customWidth="1"/>
    <col min="39" max="39" width="26.42578125" bestFit="1" customWidth="1"/>
    <col min="40" max="40" width="20.140625" bestFit="1" customWidth="1"/>
  </cols>
  <sheetData>
    <row r="1" spans="1:40" ht="15.75" thickBo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tr">
        <f>DPORT_BD!B1</f>
        <v>PRESUPUESTOCAJA</v>
      </c>
      <c r="AH1" t="str">
        <f>DPORT_BD!C1</f>
        <v>TIPOLAVADO</v>
      </c>
      <c r="AI1" t="str">
        <f>DPORT_BD!D1</f>
        <v>FECHAAPROBACION</v>
      </c>
      <c r="AJ1" t="str">
        <f>DPORT_BD!E1</f>
        <v>TIPOPRESUPUESTO</v>
      </c>
      <c r="AK1" t="str">
        <f>DPORT_BD!F1</f>
        <v>TOTALPRESUPUESTO</v>
      </c>
      <c r="AL1" t="str">
        <f>DPORT_BD!G1</f>
        <v>TOTALPRESUPUESTOLINEA</v>
      </c>
      <c r="AM1" t="str">
        <f>DPORT_BD!H1</f>
        <v>TOTALPRESUPUESTOCLIENTE</v>
      </c>
      <c r="AN1" t="str">
        <f>DPORT_BD!I1</f>
        <v>TOTALPRESUPUESTOS</v>
      </c>
    </row>
    <row r="2" spans="1:40" ht="15.75" thickBot="1">
      <c r="A2" t="s">
        <v>32</v>
      </c>
      <c r="B2" t="s">
        <v>33</v>
      </c>
      <c r="C2" t="s">
        <v>34</v>
      </c>
      <c r="D2" t="s">
        <v>35</v>
      </c>
      <c r="E2" t="s">
        <v>36</v>
      </c>
      <c r="F2" s="1">
        <v>4050</v>
      </c>
      <c r="I2" t="s">
        <v>37</v>
      </c>
      <c r="K2" t="s">
        <v>38</v>
      </c>
      <c r="L2" t="s">
        <v>39</v>
      </c>
      <c r="M2" t="s">
        <v>40</v>
      </c>
      <c r="Q2" t="s">
        <v>41</v>
      </c>
      <c r="R2" t="s">
        <v>42</v>
      </c>
      <c r="S2" t="s">
        <v>43</v>
      </c>
      <c r="T2" s="1">
        <v>1</v>
      </c>
      <c r="AG2" s="2" t="str">
        <f>IFERROR(IF(VLOOKUP($B2,DPORT_BD!$A$1:$I$296,2,FALSE)=0,"",VLOOKUP($B2,DPORT_BD!$A$1:$I$296,2,FALSE)),"")</f>
        <v/>
      </c>
      <c r="AH2" s="3" t="str">
        <f>IFERROR(IF(VLOOKUP($B2,DPORT_BD!$A$1:$I$296,3,FALSE)=0,"",VLOOKUP($B2,DPORT_BD!$A$1:$I$296,3,FALSE)),"")</f>
        <v/>
      </c>
      <c r="AI2" s="3" t="str">
        <f>IFERROR(IF(VLOOKUP($B2,DPORT_BD!$A$1:$I$296,4,FALSE)=0,"",VLOOKUP($B2,DPORT_BD!$A$1:$I$296,4,FALSE)),"")</f>
        <v/>
      </c>
      <c r="AJ2" s="3" t="str">
        <f>IFERROR(IF(VLOOKUP($B2,DPORT_BD!$A$1:$I$296,5,FALSE)=0,"",VLOOKUP($B2,DPORT_BD!$A$1:$I$296,5,FALSE)),"")</f>
        <v/>
      </c>
      <c r="AK2" s="3" t="str">
        <f>IFERROR(IF(VLOOKUP($B2,DPORT_BD!$A$1:$I$296,6,FALSE)=0,"",VLOOKUP($B2,DPORT_BD!$A$1:$I$296,6,FALSE)),"")</f>
        <v/>
      </c>
      <c r="AL2" s="3" t="str">
        <f>IFERROR(IF(VLOOKUP($B2,DPORT_BD!$A$1:$I$296,7,FALSE)=0,"",VLOOKUP($B2,DPORT_BD!$A$1:$I$296,7,FALSE)),"")</f>
        <v/>
      </c>
      <c r="AM2" s="3" t="str">
        <f>IFERROR(IF(VLOOKUP($B2,DPORT_BD!$A$1:$I$296,8,FALSE)=0,"",VLOOKUP($B2,DPORT_BD!$A$1:$I$296,8,FALSE)),"")</f>
        <v/>
      </c>
      <c r="AN2" s="4" t="str">
        <f>IFERROR(IF(VLOOKUP($B2,DPORT_BD!$A$1:$I$296,9,FALSE)=0,"",VLOOKUP($B2,DPORT_BD!$A$1:$I$296,9,FALSE)),"")</f>
        <v/>
      </c>
    </row>
    <row r="3" spans="1:40">
      <c r="A3" t="s">
        <v>32</v>
      </c>
      <c r="B3" t="s">
        <v>44</v>
      </c>
      <c r="C3" t="s">
        <v>34</v>
      </c>
      <c r="D3" t="s">
        <v>45</v>
      </c>
      <c r="E3" t="s">
        <v>46</v>
      </c>
      <c r="F3" s="1">
        <v>3800</v>
      </c>
      <c r="I3" t="s">
        <v>37</v>
      </c>
      <c r="K3" t="s">
        <v>38</v>
      </c>
      <c r="L3" t="s">
        <v>39</v>
      </c>
      <c r="M3" t="s">
        <v>40</v>
      </c>
      <c r="Q3" t="s">
        <v>47</v>
      </c>
      <c r="R3" t="s">
        <v>48</v>
      </c>
      <c r="S3" t="s">
        <v>49</v>
      </c>
      <c r="T3" s="1">
        <v>0</v>
      </c>
      <c r="W3" t="s">
        <v>50</v>
      </c>
      <c r="AG3" s="5" t="str">
        <f>IFERROR(IF(VLOOKUP($B3,DPORT_BD!$A$1:$I$296,2,FALSE)=0,"",VLOOKUP($B3,DPORT_BD!$A$1:$I$296,2,FALSE)),"")</f>
        <v/>
      </c>
      <c r="AH3" s="5" t="str">
        <f>IFERROR(IF(VLOOKUP($B3,DPORT_BD!$A$1:$I$296,3,FALSE)=0,"",VLOOKUP($B3,DPORT_BD!$A$1:$I$296,3,FALSE)),"")</f>
        <v/>
      </c>
      <c r="AI3" s="5" t="str">
        <f>IFERROR(IF(VLOOKUP($B3,DPORT_BD!$A$1:$I$296,4,FALSE)=0,"",VLOOKUP($B3,DPORT_BD!$A$1:$I$296,4,FALSE)),"")</f>
        <v/>
      </c>
      <c r="AJ3" s="5" t="str">
        <f>IFERROR(IF(VLOOKUP($B3,DPORT_BD!$A$1:$I$296,5,FALSE)=0,"",VLOOKUP($B3,DPORT_BD!$A$1:$I$296,5,FALSE)),"")</f>
        <v/>
      </c>
      <c r="AK3" s="5" t="str">
        <f>IFERROR(IF(VLOOKUP($B3,DPORT_BD!$A$1:$I$296,6,FALSE)=0,"",VLOOKUP($B3,DPORT_BD!$A$1:$I$296,6,FALSE)),"")</f>
        <v/>
      </c>
      <c r="AL3" s="5" t="str">
        <f>IFERROR(IF(VLOOKUP($B3,DPORT_BD!$A$1:$I$296,7,FALSE)=0,"",VLOOKUP($B3,DPORT_BD!$A$1:$I$296,7,FALSE)),"")</f>
        <v/>
      </c>
      <c r="AM3" s="5" t="str">
        <f>IFERROR(IF(VLOOKUP($B3,DPORT_BD!$A$1:$I$296,8,FALSE)=0,"",VLOOKUP($B3,DPORT_BD!$A$1:$I$296,8,FALSE)),"")</f>
        <v/>
      </c>
      <c r="AN3" s="5" t="str">
        <f>IFERROR(IF(VLOOKUP($B3,DPORT_BD!$A$1:$I$296,9,FALSE)=0,"",VLOOKUP($B3,DPORT_BD!$A$1:$I$296,9,FALSE)),"")</f>
        <v/>
      </c>
    </row>
    <row r="4" spans="1:40">
      <c r="A4" t="s">
        <v>32</v>
      </c>
      <c r="B4" t="s">
        <v>51</v>
      </c>
      <c r="C4" t="s">
        <v>34</v>
      </c>
      <c r="D4" t="s">
        <v>52</v>
      </c>
      <c r="E4" t="s">
        <v>53</v>
      </c>
      <c r="F4" s="1">
        <v>3850</v>
      </c>
      <c r="I4" t="s">
        <v>54</v>
      </c>
      <c r="K4" t="s">
        <v>38</v>
      </c>
      <c r="L4" t="s">
        <v>39</v>
      </c>
      <c r="M4" t="s">
        <v>40</v>
      </c>
      <c r="Q4" t="s">
        <v>55</v>
      </c>
      <c r="R4" t="s">
        <v>56</v>
      </c>
      <c r="S4" t="s">
        <v>43</v>
      </c>
      <c r="T4" s="1">
        <v>1</v>
      </c>
      <c r="W4" t="s">
        <v>57</v>
      </c>
      <c r="AG4" s="5" t="str">
        <f>IFERROR(IF(VLOOKUP($B4,DPORT_BD!$A$1:$I$296,2,FALSE)=0,"",VLOOKUP($B4,DPORT_BD!$A$1:$I$296,2,FALSE)),"")</f>
        <v/>
      </c>
      <c r="AH4" s="5" t="str">
        <f>IFERROR(IF(VLOOKUP($B4,DPORT_BD!$A$1:$I$296,3,FALSE)=0,"",VLOOKUP($B4,DPORT_BD!$A$1:$I$296,3,FALSE)),"")</f>
        <v/>
      </c>
      <c r="AI4" s="5" t="str">
        <f>IFERROR(IF(VLOOKUP($B4,DPORT_BD!$A$1:$I$296,4,FALSE)=0,"",VLOOKUP($B4,DPORT_BD!$A$1:$I$296,4,FALSE)),"")</f>
        <v/>
      </c>
      <c r="AJ4" s="5" t="str">
        <f>IFERROR(IF(VLOOKUP($B4,DPORT_BD!$A$1:$I$296,5,FALSE)=0,"",VLOOKUP($B4,DPORT_BD!$A$1:$I$296,5,FALSE)),"")</f>
        <v/>
      </c>
      <c r="AK4" s="5" t="str">
        <f>IFERROR(IF(VLOOKUP($B4,DPORT_BD!$A$1:$I$296,6,FALSE)=0,"",VLOOKUP($B4,DPORT_BD!$A$1:$I$296,6,FALSE)),"")</f>
        <v/>
      </c>
      <c r="AL4" s="5" t="str">
        <f>IFERROR(IF(VLOOKUP($B4,DPORT_BD!$A$1:$I$296,7,FALSE)=0,"",VLOOKUP($B4,DPORT_BD!$A$1:$I$296,7,FALSE)),"")</f>
        <v/>
      </c>
      <c r="AM4" s="5" t="str">
        <f>IFERROR(IF(VLOOKUP($B4,DPORT_BD!$A$1:$I$296,8,FALSE)=0,"",VLOOKUP($B4,DPORT_BD!$A$1:$I$296,8,FALSE)),"")</f>
        <v/>
      </c>
      <c r="AN4" s="5" t="str">
        <f>IFERROR(IF(VLOOKUP($B4,DPORT_BD!$A$1:$I$296,9,FALSE)=0,"",VLOOKUP($B4,DPORT_BD!$A$1:$I$296,9,FALSE)),"")</f>
        <v/>
      </c>
    </row>
    <row r="5" spans="1:40">
      <c r="A5" t="s">
        <v>32</v>
      </c>
      <c r="B5" t="s">
        <v>58</v>
      </c>
      <c r="C5" t="s">
        <v>34</v>
      </c>
      <c r="D5" t="s">
        <v>52</v>
      </c>
      <c r="E5" t="s">
        <v>53</v>
      </c>
      <c r="F5" s="1">
        <v>3850</v>
      </c>
      <c r="I5" t="s">
        <v>59</v>
      </c>
      <c r="K5" t="s">
        <v>38</v>
      </c>
      <c r="L5" t="s">
        <v>39</v>
      </c>
      <c r="M5" t="s">
        <v>40</v>
      </c>
      <c r="Q5" t="s">
        <v>60</v>
      </c>
      <c r="R5" t="s">
        <v>61</v>
      </c>
      <c r="S5" t="s">
        <v>43</v>
      </c>
      <c r="T5" s="1">
        <v>1</v>
      </c>
      <c r="AG5" s="5" t="str">
        <f>IFERROR(IF(VLOOKUP($B5,DPORT_BD!$A$1:$I$296,2,FALSE)=0,"",VLOOKUP($B5,DPORT_BD!$A$1:$I$296,2,FALSE)),"")</f>
        <v/>
      </c>
      <c r="AH5" s="5" t="str">
        <f>IFERROR(IF(VLOOKUP($B5,DPORT_BD!$A$1:$I$296,3,FALSE)=0,"",VLOOKUP($B5,DPORT_BD!$A$1:$I$296,3,FALSE)),"")</f>
        <v/>
      </c>
      <c r="AI5" s="5" t="str">
        <f>IFERROR(IF(VLOOKUP($B5,DPORT_BD!$A$1:$I$296,4,FALSE)=0,"",VLOOKUP($B5,DPORT_BD!$A$1:$I$296,4,FALSE)),"")</f>
        <v/>
      </c>
      <c r="AJ5" s="5" t="str">
        <f>IFERROR(IF(VLOOKUP($B5,DPORT_BD!$A$1:$I$296,5,FALSE)=0,"",VLOOKUP($B5,DPORT_BD!$A$1:$I$296,5,FALSE)),"")</f>
        <v/>
      </c>
      <c r="AK5" s="5" t="str">
        <f>IFERROR(IF(VLOOKUP($B5,DPORT_BD!$A$1:$I$296,6,FALSE)=0,"",VLOOKUP($B5,DPORT_BD!$A$1:$I$296,6,FALSE)),"")</f>
        <v/>
      </c>
      <c r="AL5" s="5" t="str">
        <f>IFERROR(IF(VLOOKUP($B5,DPORT_BD!$A$1:$I$296,7,FALSE)=0,"",VLOOKUP($B5,DPORT_BD!$A$1:$I$296,7,FALSE)),"")</f>
        <v/>
      </c>
      <c r="AM5" s="5" t="str">
        <f>IFERROR(IF(VLOOKUP($B5,DPORT_BD!$A$1:$I$296,8,FALSE)=0,"",VLOOKUP($B5,DPORT_BD!$A$1:$I$296,8,FALSE)),"")</f>
        <v/>
      </c>
      <c r="AN5" s="5" t="str">
        <f>IFERROR(IF(VLOOKUP($B5,DPORT_BD!$A$1:$I$296,9,FALSE)=0,"",VLOOKUP($B5,DPORT_BD!$A$1:$I$296,9,FALSE)),"")</f>
        <v/>
      </c>
    </row>
    <row r="6" spans="1:40">
      <c r="A6" t="s">
        <v>32</v>
      </c>
      <c r="B6" t="s">
        <v>62</v>
      </c>
      <c r="C6" t="s">
        <v>34</v>
      </c>
      <c r="D6" t="s">
        <v>52</v>
      </c>
      <c r="E6" t="s">
        <v>53</v>
      </c>
      <c r="F6" s="1">
        <v>3850</v>
      </c>
      <c r="I6" t="s">
        <v>54</v>
      </c>
      <c r="K6" t="s">
        <v>38</v>
      </c>
      <c r="L6" t="s">
        <v>39</v>
      </c>
      <c r="M6" t="s">
        <v>40</v>
      </c>
      <c r="Q6" t="s">
        <v>63</v>
      </c>
      <c r="R6" t="s">
        <v>64</v>
      </c>
      <c r="S6" t="s">
        <v>43</v>
      </c>
      <c r="T6" s="1">
        <v>1</v>
      </c>
      <c r="AG6" s="5" t="str">
        <f>IFERROR(IF(VLOOKUP($B6,DPORT_BD!$A$1:$I$296,2,FALSE)=0,"",VLOOKUP($B6,DPORT_BD!$A$1:$I$296,2,FALSE)),"")</f>
        <v/>
      </c>
      <c r="AH6" s="5" t="str">
        <f>IFERROR(IF(VLOOKUP($B6,DPORT_BD!$A$1:$I$296,3,FALSE)=0,"",VLOOKUP($B6,DPORT_BD!$A$1:$I$296,3,FALSE)),"")</f>
        <v/>
      </c>
      <c r="AI6" s="5" t="str">
        <f>IFERROR(IF(VLOOKUP($B6,DPORT_BD!$A$1:$I$296,4,FALSE)=0,"",VLOOKUP($B6,DPORT_BD!$A$1:$I$296,4,FALSE)),"")</f>
        <v/>
      </c>
      <c r="AJ6" s="5" t="str">
        <f>IFERROR(IF(VLOOKUP($B6,DPORT_BD!$A$1:$I$296,5,FALSE)=0,"",VLOOKUP($B6,DPORT_BD!$A$1:$I$296,5,FALSE)),"")</f>
        <v/>
      </c>
      <c r="AK6" s="5" t="str">
        <f>IFERROR(IF(VLOOKUP($B6,DPORT_BD!$A$1:$I$296,6,FALSE)=0,"",VLOOKUP($B6,DPORT_BD!$A$1:$I$296,6,FALSE)),"")</f>
        <v/>
      </c>
      <c r="AL6" s="5" t="str">
        <f>IFERROR(IF(VLOOKUP($B6,DPORT_BD!$A$1:$I$296,7,FALSE)=0,"",VLOOKUP($B6,DPORT_BD!$A$1:$I$296,7,FALSE)),"")</f>
        <v/>
      </c>
      <c r="AM6" s="5" t="str">
        <f>IFERROR(IF(VLOOKUP($B6,DPORT_BD!$A$1:$I$296,8,FALSE)=0,"",VLOOKUP($B6,DPORT_BD!$A$1:$I$296,8,FALSE)),"")</f>
        <v/>
      </c>
      <c r="AN6" s="5" t="str">
        <f>IFERROR(IF(VLOOKUP($B6,DPORT_BD!$A$1:$I$296,9,FALSE)=0,"",VLOOKUP($B6,DPORT_BD!$A$1:$I$296,9,FALSE)),"")</f>
        <v/>
      </c>
    </row>
    <row r="7" spans="1:40">
      <c r="A7" t="s">
        <v>32</v>
      </c>
      <c r="B7" t="s">
        <v>65</v>
      </c>
      <c r="C7" t="s">
        <v>34</v>
      </c>
      <c r="D7" t="s">
        <v>52</v>
      </c>
      <c r="E7" t="s">
        <v>53</v>
      </c>
      <c r="F7" s="1">
        <v>3890</v>
      </c>
      <c r="I7" t="s">
        <v>54</v>
      </c>
      <c r="K7" t="s">
        <v>38</v>
      </c>
      <c r="L7" t="s">
        <v>39</v>
      </c>
      <c r="M7" t="s">
        <v>40</v>
      </c>
      <c r="Q7" t="s">
        <v>63</v>
      </c>
      <c r="R7" t="s">
        <v>64</v>
      </c>
      <c r="S7" t="s">
        <v>43</v>
      </c>
      <c r="T7" s="1">
        <v>1</v>
      </c>
      <c r="AG7" s="5" t="str">
        <f>IFERROR(IF(VLOOKUP($B7,DPORT_BD!$A$1:$I$296,2,FALSE)=0,"",VLOOKUP($B7,DPORT_BD!$A$1:$I$296,2,FALSE)),"")</f>
        <v/>
      </c>
      <c r="AH7" s="5" t="str">
        <f>IFERROR(IF(VLOOKUP($B7,DPORT_BD!$A$1:$I$296,3,FALSE)=0,"",VLOOKUP($B7,DPORT_BD!$A$1:$I$296,3,FALSE)),"")</f>
        <v/>
      </c>
      <c r="AI7" s="5" t="str">
        <f>IFERROR(IF(VLOOKUP($B7,DPORT_BD!$A$1:$I$296,4,FALSE)=0,"",VLOOKUP($B7,DPORT_BD!$A$1:$I$296,4,FALSE)),"")</f>
        <v/>
      </c>
      <c r="AJ7" s="5" t="str">
        <f>IFERROR(IF(VLOOKUP($B7,DPORT_BD!$A$1:$I$296,5,FALSE)=0,"",VLOOKUP($B7,DPORT_BD!$A$1:$I$296,5,FALSE)),"")</f>
        <v/>
      </c>
      <c r="AK7" s="5" t="str">
        <f>IFERROR(IF(VLOOKUP($B7,DPORT_BD!$A$1:$I$296,6,FALSE)=0,"",VLOOKUP($B7,DPORT_BD!$A$1:$I$296,6,FALSE)),"")</f>
        <v/>
      </c>
      <c r="AL7" s="5" t="str">
        <f>IFERROR(IF(VLOOKUP($B7,DPORT_BD!$A$1:$I$296,7,FALSE)=0,"",VLOOKUP($B7,DPORT_BD!$A$1:$I$296,7,FALSE)),"")</f>
        <v/>
      </c>
      <c r="AM7" s="5" t="str">
        <f>IFERROR(IF(VLOOKUP($B7,DPORT_BD!$A$1:$I$296,8,FALSE)=0,"",VLOOKUP($B7,DPORT_BD!$A$1:$I$296,8,FALSE)),"")</f>
        <v/>
      </c>
      <c r="AN7" s="5" t="str">
        <f>IFERROR(IF(VLOOKUP($B7,DPORT_BD!$A$1:$I$296,9,FALSE)=0,"",VLOOKUP($B7,DPORT_BD!$A$1:$I$296,9,FALSE)),"")</f>
        <v/>
      </c>
    </row>
    <row r="8" spans="1:40">
      <c r="A8" t="s">
        <v>32</v>
      </c>
      <c r="B8" t="s">
        <v>66</v>
      </c>
      <c r="C8" t="s">
        <v>34</v>
      </c>
      <c r="D8" t="s">
        <v>67</v>
      </c>
      <c r="E8" t="s">
        <v>68</v>
      </c>
      <c r="F8" s="1">
        <v>4520</v>
      </c>
      <c r="I8" t="s">
        <v>37</v>
      </c>
      <c r="K8" t="s">
        <v>38</v>
      </c>
      <c r="L8" t="s">
        <v>39</v>
      </c>
      <c r="M8" t="s">
        <v>40</v>
      </c>
      <c r="Q8" t="s">
        <v>69</v>
      </c>
      <c r="R8" t="s">
        <v>70</v>
      </c>
      <c r="S8" t="s">
        <v>49</v>
      </c>
      <c r="T8" s="1">
        <v>0</v>
      </c>
      <c r="AG8" s="5" t="str">
        <f>IFERROR(IF(VLOOKUP($B8,DPORT_BD!$A$1:$I$296,2,FALSE)=0,"",VLOOKUP($B8,DPORT_BD!$A$1:$I$296,2,FALSE)),"")</f>
        <v/>
      </c>
      <c r="AH8" s="5" t="str">
        <f>IFERROR(IF(VLOOKUP($B8,DPORT_BD!$A$1:$I$296,3,FALSE)=0,"",VLOOKUP($B8,DPORT_BD!$A$1:$I$296,3,FALSE)),"")</f>
        <v/>
      </c>
      <c r="AI8" s="5" t="str">
        <f>IFERROR(IF(VLOOKUP($B8,DPORT_BD!$A$1:$I$296,4,FALSE)=0,"",VLOOKUP($B8,DPORT_BD!$A$1:$I$296,4,FALSE)),"")</f>
        <v/>
      </c>
      <c r="AJ8" s="5" t="str">
        <f>IFERROR(IF(VLOOKUP($B8,DPORT_BD!$A$1:$I$296,5,FALSE)=0,"",VLOOKUP($B8,DPORT_BD!$A$1:$I$296,5,FALSE)),"")</f>
        <v/>
      </c>
      <c r="AK8" s="5" t="str">
        <f>IFERROR(IF(VLOOKUP($B8,DPORT_BD!$A$1:$I$296,6,FALSE)=0,"",VLOOKUP($B8,DPORT_BD!$A$1:$I$296,6,FALSE)),"")</f>
        <v/>
      </c>
      <c r="AL8" s="5" t="str">
        <f>IFERROR(IF(VLOOKUP($B8,DPORT_BD!$A$1:$I$296,7,FALSE)=0,"",VLOOKUP($B8,DPORT_BD!$A$1:$I$296,7,FALSE)),"")</f>
        <v/>
      </c>
      <c r="AM8" s="5" t="str">
        <f>IFERROR(IF(VLOOKUP($B8,DPORT_BD!$A$1:$I$296,8,FALSE)=0,"",VLOOKUP($B8,DPORT_BD!$A$1:$I$296,8,FALSE)),"")</f>
        <v/>
      </c>
      <c r="AN8" s="5" t="str">
        <f>IFERROR(IF(VLOOKUP($B8,DPORT_BD!$A$1:$I$296,9,FALSE)=0,"",VLOOKUP($B8,DPORT_BD!$A$1:$I$296,9,FALSE)),"")</f>
        <v/>
      </c>
    </row>
    <row r="9" spans="1:40">
      <c r="A9" t="s">
        <v>32</v>
      </c>
      <c r="B9" t="s">
        <v>71</v>
      </c>
      <c r="C9" t="s">
        <v>34</v>
      </c>
      <c r="D9" t="s">
        <v>52</v>
      </c>
      <c r="E9" t="s">
        <v>53</v>
      </c>
      <c r="F9" s="1">
        <v>3850</v>
      </c>
      <c r="I9" t="s">
        <v>54</v>
      </c>
      <c r="J9" t="s">
        <v>72</v>
      </c>
      <c r="K9" t="s">
        <v>73</v>
      </c>
      <c r="L9" t="s">
        <v>74</v>
      </c>
      <c r="M9" t="s">
        <v>40</v>
      </c>
      <c r="Q9" t="s">
        <v>75</v>
      </c>
      <c r="R9" t="s">
        <v>76</v>
      </c>
      <c r="S9" t="s">
        <v>49</v>
      </c>
      <c r="T9" s="1">
        <v>0</v>
      </c>
      <c r="AG9" s="5" t="str">
        <f>IFERROR(IF(VLOOKUP($B9,DPORT_BD!$A$1:$I$296,2,FALSE)=0,"",VLOOKUP($B9,DPORT_BD!$A$1:$I$296,2,FALSE)),"")</f>
        <v/>
      </c>
      <c r="AH9" s="5" t="str">
        <f>IFERROR(IF(VLOOKUP($B9,DPORT_BD!$A$1:$I$296,3,FALSE)=0,"",VLOOKUP($B9,DPORT_BD!$A$1:$I$296,3,FALSE)),"")</f>
        <v/>
      </c>
      <c r="AI9" s="5" t="str">
        <f>IFERROR(IF(VLOOKUP($B9,DPORT_BD!$A$1:$I$296,4,FALSE)=0,"",VLOOKUP($B9,DPORT_BD!$A$1:$I$296,4,FALSE)),"")</f>
        <v/>
      </c>
      <c r="AJ9" s="5" t="str">
        <f>IFERROR(IF(VLOOKUP($B9,DPORT_BD!$A$1:$I$296,5,FALSE)=0,"",VLOOKUP($B9,DPORT_BD!$A$1:$I$296,5,FALSE)),"")</f>
        <v/>
      </c>
      <c r="AK9" s="5" t="str">
        <f>IFERROR(IF(VLOOKUP($B9,DPORT_BD!$A$1:$I$296,6,FALSE)=0,"",VLOOKUP($B9,DPORT_BD!$A$1:$I$296,6,FALSE)),"")</f>
        <v/>
      </c>
      <c r="AL9" s="5" t="str">
        <f>IFERROR(IF(VLOOKUP($B9,DPORT_BD!$A$1:$I$296,7,FALSE)=0,"",VLOOKUP($B9,DPORT_BD!$A$1:$I$296,7,FALSE)),"")</f>
        <v/>
      </c>
      <c r="AM9" s="5" t="str">
        <f>IFERROR(IF(VLOOKUP($B9,DPORT_BD!$A$1:$I$296,8,FALSE)=0,"",VLOOKUP($B9,DPORT_BD!$A$1:$I$296,8,FALSE)),"")</f>
        <v/>
      </c>
      <c r="AN9" s="5" t="str">
        <f>IFERROR(IF(VLOOKUP($B9,DPORT_BD!$A$1:$I$296,9,FALSE)=0,"",VLOOKUP($B9,DPORT_BD!$A$1:$I$296,9,FALSE)),"")</f>
        <v/>
      </c>
    </row>
    <row r="10" spans="1:40">
      <c r="A10" t="s">
        <v>32</v>
      </c>
      <c r="B10" t="s">
        <v>77</v>
      </c>
      <c r="C10" t="s">
        <v>34</v>
      </c>
      <c r="D10" t="s">
        <v>45</v>
      </c>
      <c r="E10" t="s">
        <v>46</v>
      </c>
      <c r="F10" s="1">
        <v>3084</v>
      </c>
      <c r="I10" t="s">
        <v>54</v>
      </c>
      <c r="K10" t="s">
        <v>38</v>
      </c>
      <c r="L10" t="s">
        <v>39</v>
      </c>
      <c r="M10" t="s">
        <v>40</v>
      </c>
      <c r="Q10" t="s">
        <v>78</v>
      </c>
      <c r="R10" t="s">
        <v>79</v>
      </c>
      <c r="S10" t="s">
        <v>43</v>
      </c>
      <c r="T10" s="1">
        <v>1</v>
      </c>
      <c r="W10" t="s">
        <v>80</v>
      </c>
      <c r="AG10" s="5" t="str">
        <f>IFERROR(IF(VLOOKUP($B10,DPORT_BD!$A$1:$I$296,2,FALSE)=0,"",VLOOKUP($B10,DPORT_BD!$A$1:$I$296,2,FALSE)),"")</f>
        <v/>
      </c>
      <c r="AH10" s="5" t="str">
        <f>IFERROR(IF(VLOOKUP($B10,DPORT_BD!$A$1:$I$296,3,FALSE)=0,"",VLOOKUP($B10,DPORT_BD!$A$1:$I$296,3,FALSE)),"")</f>
        <v/>
      </c>
      <c r="AI10" s="5" t="str">
        <f>IFERROR(IF(VLOOKUP($B10,DPORT_BD!$A$1:$I$296,4,FALSE)=0,"",VLOOKUP($B10,DPORT_BD!$A$1:$I$296,4,FALSE)),"")</f>
        <v/>
      </c>
      <c r="AJ10" s="5" t="str">
        <f>IFERROR(IF(VLOOKUP($B10,DPORT_BD!$A$1:$I$296,5,FALSE)=0,"",VLOOKUP($B10,DPORT_BD!$A$1:$I$296,5,FALSE)),"")</f>
        <v/>
      </c>
      <c r="AK10" s="5" t="str">
        <f>IFERROR(IF(VLOOKUP($B10,DPORT_BD!$A$1:$I$296,6,FALSE)=0,"",VLOOKUP($B10,DPORT_BD!$A$1:$I$296,6,FALSE)),"")</f>
        <v/>
      </c>
      <c r="AL10" s="5" t="str">
        <f>IFERROR(IF(VLOOKUP($B10,DPORT_BD!$A$1:$I$296,7,FALSE)=0,"",VLOOKUP($B10,DPORT_BD!$A$1:$I$296,7,FALSE)),"")</f>
        <v/>
      </c>
      <c r="AM10" s="5" t="str">
        <f>IFERROR(IF(VLOOKUP($B10,DPORT_BD!$A$1:$I$296,8,FALSE)=0,"",VLOOKUP($B10,DPORT_BD!$A$1:$I$296,8,FALSE)),"")</f>
        <v/>
      </c>
      <c r="AN10" s="5" t="str">
        <f>IFERROR(IF(VLOOKUP($B10,DPORT_BD!$A$1:$I$296,9,FALSE)=0,"",VLOOKUP($B10,DPORT_BD!$A$1:$I$296,9,FALSE)),"")</f>
        <v/>
      </c>
    </row>
    <row r="11" spans="1:40">
      <c r="A11" t="s">
        <v>32</v>
      </c>
      <c r="B11" t="s">
        <v>81</v>
      </c>
      <c r="C11" t="s">
        <v>34</v>
      </c>
      <c r="D11" t="s">
        <v>45</v>
      </c>
      <c r="E11" t="s">
        <v>46</v>
      </c>
      <c r="F11" s="1">
        <v>3084</v>
      </c>
      <c r="I11" t="s">
        <v>54</v>
      </c>
      <c r="J11" t="s">
        <v>82</v>
      </c>
      <c r="K11" t="s">
        <v>83</v>
      </c>
      <c r="L11" t="s">
        <v>84</v>
      </c>
      <c r="M11" t="s">
        <v>40</v>
      </c>
      <c r="Q11" t="s">
        <v>78</v>
      </c>
      <c r="R11" t="s">
        <v>79</v>
      </c>
      <c r="S11" t="s">
        <v>43</v>
      </c>
      <c r="T11" s="1">
        <v>1</v>
      </c>
      <c r="AG11" s="5" t="str">
        <f>IFERROR(IF(VLOOKUP($B11,DPORT_BD!$A$1:$I$296,2,FALSE)=0,"",VLOOKUP($B11,DPORT_BD!$A$1:$I$296,2,FALSE)),"")</f>
        <v/>
      </c>
      <c r="AH11" s="5" t="str">
        <f>IFERROR(IF(VLOOKUP($B11,DPORT_BD!$A$1:$I$296,3,FALSE)=0,"",VLOOKUP($B11,DPORT_BD!$A$1:$I$296,3,FALSE)),"")</f>
        <v/>
      </c>
      <c r="AI11" s="5" t="str">
        <f>IFERROR(IF(VLOOKUP($B11,DPORT_BD!$A$1:$I$296,4,FALSE)=0,"",VLOOKUP($B11,DPORT_BD!$A$1:$I$296,4,FALSE)),"")</f>
        <v/>
      </c>
      <c r="AJ11" s="5" t="str">
        <f>IFERROR(IF(VLOOKUP($B11,DPORT_BD!$A$1:$I$296,5,FALSE)=0,"",VLOOKUP($B11,DPORT_BD!$A$1:$I$296,5,FALSE)),"")</f>
        <v/>
      </c>
      <c r="AK11" s="5" t="str">
        <f>IFERROR(IF(VLOOKUP($B11,DPORT_BD!$A$1:$I$296,6,FALSE)=0,"",VLOOKUP($B11,DPORT_BD!$A$1:$I$296,6,FALSE)),"")</f>
        <v/>
      </c>
      <c r="AL11" s="5" t="str">
        <f>IFERROR(IF(VLOOKUP($B11,DPORT_BD!$A$1:$I$296,7,FALSE)=0,"",VLOOKUP($B11,DPORT_BD!$A$1:$I$296,7,FALSE)),"")</f>
        <v/>
      </c>
      <c r="AM11" s="5" t="str">
        <f>IFERROR(IF(VLOOKUP($B11,DPORT_BD!$A$1:$I$296,8,FALSE)=0,"",VLOOKUP($B11,DPORT_BD!$A$1:$I$296,8,FALSE)),"")</f>
        <v/>
      </c>
      <c r="AN11" s="5" t="str">
        <f>IFERROR(IF(VLOOKUP($B11,DPORT_BD!$A$1:$I$296,9,FALSE)=0,"",VLOOKUP($B11,DPORT_BD!$A$1:$I$296,9,FALSE)),"")</f>
        <v/>
      </c>
    </row>
    <row r="12" spans="1:40">
      <c r="A12" t="s">
        <v>32</v>
      </c>
      <c r="B12" t="s">
        <v>85</v>
      </c>
      <c r="C12" t="s">
        <v>34</v>
      </c>
      <c r="D12" t="s">
        <v>45</v>
      </c>
      <c r="E12" t="s">
        <v>46</v>
      </c>
      <c r="F12" s="1">
        <v>3084</v>
      </c>
      <c r="I12" t="s">
        <v>54</v>
      </c>
      <c r="K12" t="s">
        <v>38</v>
      </c>
      <c r="L12" t="s">
        <v>39</v>
      </c>
      <c r="M12" t="s">
        <v>40</v>
      </c>
      <c r="Q12" t="s">
        <v>86</v>
      </c>
      <c r="R12" t="s">
        <v>87</v>
      </c>
      <c r="S12" t="s">
        <v>49</v>
      </c>
      <c r="T12" s="1">
        <v>0</v>
      </c>
      <c r="AG12" s="5" t="str">
        <f>IFERROR(IF(VLOOKUP($B12,DPORT_BD!$A$1:$I$296,2,FALSE)=0,"",VLOOKUP($B12,DPORT_BD!$A$1:$I$296,2,FALSE)),"")</f>
        <v/>
      </c>
      <c r="AH12" s="5" t="str">
        <f>IFERROR(IF(VLOOKUP($B12,DPORT_BD!$A$1:$I$296,3,FALSE)=0,"",VLOOKUP($B12,DPORT_BD!$A$1:$I$296,3,FALSE)),"")</f>
        <v/>
      </c>
      <c r="AI12" s="5" t="str">
        <f>IFERROR(IF(VLOOKUP($B12,DPORT_BD!$A$1:$I$296,4,FALSE)=0,"",VLOOKUP($B12,DPORT_BD!$A$1:$I$296,4,FALSE)),"")</f>
        <v/>
      </c>
      <c r="AJ12" s="5" t="str">
        <f>IFERROR(IF(VLOOKUP($B12,DPORT_BD!$A$1:$I$296,5,FALSE)=0,"",VLOOKUP($B12,DPORT_BD!$A$1:$I$296,5,FALSE)),"")</f>
        <v/>
      </c>
      <c r="AK12" s="5" t="str">
        <f>IFERROR(IF(VLOOKUP($B12,DPORT_BD!$A$1:$I$296,6,FALSE)=0,"",VLOOKUP($B12,DPORT_BD!$A$1:$I$296,6,FALSE)),"")</f>
        <v/>
      </c>
      <c r="AL12" s="5" t="str">
        <f>IFERROR(IF(VLOOKUP($B12,DPORT_BD!$A$1:$I$296,7,FALSE)=0,"",VLOOKUP($B12,DPORT_BD!$A$1:$I$296,7,FALSE)),"")</f>
        <v/>
      </c>
      <c r="AM12" s="5" t="str">
        <f>IFERROR(IF(VLOOKUP($B12,DPORT_BD!$A$1:$I$296,8,FALSE)=0,"",VLOOKUP($B12,DPORT_BD!$A$1:$I$296,8,FALSE)),"")</f>
        <v/>
      </c>
      <c r="AN12" s="5" t="str">
        <f>IFERROR(IF(VLOOKUP($B12,DPORT_BD!$A$1:$I$296,9,FALSE)=0,"",VLOOKUP($B12,DPORT_BD!$A$1:$I$296,9,FALSE)),"")</f>
        <v/>
      </c>
    </row>
    <row r="13" spans="1:40">
      <c r="A13" t="s">
        <v>32</v>
      </c>
      <c r="B13" t="s">
        <v>88</v>
      </c>
      <c r="C13" t="s">
        <v>34</v>
      </c>
      <c r="D13" t="s">
        <v>52</v>
      </c>
      <c r="E13" t="s">
        <v>53</v>
      </c>
      <c r="F13" s="1">
        <v>3850</v>
      </c>
      <c r="I13" t="s">
        <v>59</v>
      </c>
      <c r="K13" t="s">
        <v>38</v>
      </c>
      <c r="L13" t="s">
        <v>39</v>
      </c>
      <c r="M13" t="s">
        <v>40</v>
      </c>
      <c r="N13" t="s">
        <v>89</v>
      </c>
      <c r="O13" t="s">
        <v>90</v>
      </c>
      <c r="P13" t="s">
        <v>91</v>
      </c>
      <c r="Q13" t="s">
        <v>92</v>
      </c>
      <c r="R13" t="s">
        <v>93</v>
      </c>
      <c r="S13" t="s">
        <v>43</v>
      </c>
      <c r="T13" s="1">
        <v>1</v>
      </c>
      <c r="AG13" s="5" t="str">
        <f>IFERROR(IF(VLOOKUP($B13,DPORT_BD!$A$1:$I$296,2,FALSE)=0,"",VLOOKUP($B13,DPORT_BD!$A$1:$I$296,2,FALSE)),"")</f>
        <v/>
      </c>
      <c r="AH13" s="5" t="str">
        <f>IFERROR(IF(VLOOKUP($B13,DPORT_BD!$A$1:$I$296,3,FALSE)=0,"",VLOOKUP($B13,DPORT_BD!$A$1:$I$296,3,FALSE)),"")</f>
        <v/>
      </c>
      <c r="AI13" s="5" t="str">
        <f>IFERROR(IF(VLOOKUP($B13,DPORT_BD!$A$1:$I$296,4,FALSE)=0,"",VLOOKUP($B13,DPORT_BD!$A$1:$I$296,4,FALSE)),"")</f>
        <v/>
      </c>
      <c r="AJ13" s="5" t="str">
        <f>IFERROR(IF(VLOOKUP($B13,DPORT_BD!$A$1:$I$296,5,FALSE)=0,"",VLOOKUP($B13,DPORT_BD!$A$1:$I$296,5,FALSE)),"")</f>
        <v/>
      </c>
      <c r="AK13" s="5" t="str">
        <f>IFERROR(IF(VLOOKUP($B13,DPORT_BD!$A$1:$I$296,6,FALSE)=0,"",VLOOKUP($B13,DPORT_BD!$A$1:$I$296,6,FALSE)),"")</f>
        <v/>
      </c>
      <c r="AL13" s="5" t="str">
        <f>IFERROR(IF(VLOOKUP($B13,DPORT_BD!$A$1:$I$296,7,FALSE)=0,"",VLOOKUP($B13,DPORT_BD!$A$1:$I$296,7,FALSE)),"")</f>
        <v/>
      </c>
      <c r="AM13" s="5" t="str">
        <f>IFERROR(IF(VLOOKUP($B13,DPORT_BD!$A$1:$I$296,8,FALSE)=0,"",VLOOKUP($B13,DPORT_BD!$A$1:$I$296,8,FALSE)),"")</f>
        <v/>
      </c>
      <c r="AN13" s="5" t="str">
        <f>IFERROR(IF(VLOOKUP($B13,DPORT_BD!$A$1:$I$296,9,FALSE)=0,"",VLOOKUP($B13,DPORT_BD!$A$1:$I$296,9,FALSE)),"")</f>
        <v/>
      </c>
    </row>
    <row r="14" spans="1:40">
      <c r="A14" t="s">
        <v>32</v>
      </c>
      <c r="B14" t="s">
        <v>94</v>
      </c>
      <c r="C14" t="s">
        <v>34</v>
      </c>
      <c r="D14" t="s">
        <v>45</v>
      </c>
      <c r="E14" t="s">
        <v>46</v>
      </c>
      <c r="F14" s="1">
        <v>3084</v>
      </c>
      <c r="I14" t="s">
        <v>54</v>
      </c>
      <c r="K14" t="s">
        <v>38</v>
      </c>
      <c r="L14" t="s">
        <v>39</v>
      </c>
      <c r="M14" t="s">
        <v>40</v>
      </c>
      <c r="Q14" t="s">
        <v>78</v>
      </c>
      <c r="R14" t="s">
        <v>79</v>
      </c>
      <c r="S14" t="s">
        <v>43</v>
      </c>
      <c r="T14" s="1">
        <v>1</v>
      </c>
      <c r="W14" t="s">
        <v>95</v>
      </c>
      <c r="AG14" s="5" t="str">
        <f>IFERROR(IF(VLOOKUP($B14,DPORT_BD!$A$1:$I$296,2,FALSE)=0,"",VLOOKUP($B14,DPORT_BD!$A$1:$I$296,2,FALSE)),"")</f>
        <v/>
      </c>
      <c r="AH14" s="5" t="str">
        <f>IFERROR(IF(VLOOKUP($B14,DPORT_BD!$A$1:$I$296,3,FALSE)=0,"",VLOOKUP($B14,DPORT_BD!$A$1:$I$296,3,FALSE)),"")</f>
        <v/>
      </c>
      <c r="AI14" s="5" t="str">
        <f>IFERROR(IF(VLOOKUP($B14,DPORT_BD!$A$1:$I$296,4,FALSE)=0,"",VLOOKUP($B14,DPORT_BD!$A$1:$I$296,4,FALSE)),"")</f>
        <v/>
      </c>
      <c r="AJ14" s="5" t="str">
        <f>IFERROR(IF(VLOOKUP($B14,DPORT_BD!$A$1:$I$296,5,FALSE)=0,"",VLOOKUP($B14,DPORT_BD!$A$1:$I$296,5,FALSE)),"")</f>
        <v/>
      </c>
      <c r="AK14" s="5" t="str">
        <f>IFERROR(IF(VLOOKUP($B14,DPORT_BD!$A$1:$I$296,6,FALSE)=0,"",VLOOKUP($B14,DPORT_BD!$A$1:$I$296,6,FALSE)),"")</f>
        <v/>
      </c>
      <c r="AL14" s="5" t="str">
        <f>IFERROR(IF(VLOOKUP($B14,DPORT_BD!$A$1:$I$296,7,FALSE)=0,"",VLOOKUP($B14,DPORT_BD!$A$1:$I$296,7,FALSE)),"")</f>
        <v/>
      </c>
      <c r="AM14" s="5" t="str">
        <f>IFERROR(IF(VLOOKUP($B14,DPORT_BD!$A$1:$I$296,8,FALSE)=0,"",VLOOKUP($B14,DPORT_BD!$A$1:$I$296,8,FALSE)),"")</f>
        <v/>
      </c>
      <c r="AN14" s="5" t="str">
        <f>IFERROR(IF(VLOOKUP($B14,DPORT_BD!$A$1:$I$296,9,FALSE)=0,"",VLOOKUP($B14,DPORT_BD!$A$1:$I$296,9,FALSE)),"")</f>
        <v/>
      </c>
    </row>
    <row r="15" spans="1:40">
      <c r="A15" t="s">
        <v>32</v>
      </c>
      <c r="B15" t="s">
        <v>96</v>
      </c>
      <c r="C15" t="s">
        <v>34</v>
      </c>
      <c r="D15" t="s">
        <v>67</v>
      </c>
      <c r="E15" t="s">
        <v>68</v>
      </c>
      <c r="F15" s="1">
        <v>4660</v>
      </c>
      <c r="I15" t="s">
        <v>37</v>
      </c>
      <c r="J15" t="s">
        <v>82</v>
      </c>
      <c r="K15" t="s">
        <v>73</v>
      </c>
      <c r="L15" t="s">
        <v>74</v>
      </c>
      <c r="M15" t="s">
        <v>40</v>
      </c>
      <c r="Q15" t="s">
        <v>97</v>
      </c>
      <c r="R15" t="s">
        <v>87</v>
      </c>
      <c r="S15" t="s">
        <v>49</v>
      </c>
      <c r="T15" s="1">
        <v>0</v>
      </c>
      <c r="AG15" s="5" t="str">
        <f>IFERROR(IF(VLOOKUP($B15,DPORT_BD!$A$1:$I$296,2,FALSE)=0,"",VLOOKUP($B15,DPORT_BD!$A$1:$I$296,2,FALSE)),"")</f>
        <v/>
      </c>
      <c r="AH15" s="5" t="str">
        <f>IFERROR(IF(VLOOKUP($B15,DPORT_BD!$A$1:$I$296,3,FALSE)=0,"",VLOOKUP($B15,DPORT_BD!$A$1:$I$296,3,FALSE)),"")</f>
        <v/>
      </c>
      <c r="AI15" s="5" t="str">
        <f>IFERROR(IF(VLOOKUP($B15,DPORT_BD!$A$1:$I$296,4,FALSE)=0,"",VLOOKUP($B15,DPORT_BD!$A$1:$I$296,4,FALSE)),"")</f>
        <v/>
      </c>
      <c r="AJ15" s="5" t="str">
        <f>IFERROR(IF(VLOOKUP($B15,DPORT_BD!$A$1:$I$296,5,FALSE)=0,"",VLOOKUP($B15,DPORT_BD!$A$1:$I$296,5,FALSE)),"")</f>
        <v/>
      </c>
      <c r="AK15" s="5" t="str">
        <f>IFERROR(IF(VLOOKUP($B15,DPORT_BD!$A$1:$I$296,6,FALSE)=0,"",VLOOKUP($B15,DPORT_BD!$A$1:$I$296,6,FALSE)),"")</f>
        <v/>
      </c>
      <c r="AL15" s="5" t="str">
        <f>IFERROR(IF(VLOOKUP($B15,DPORT_BD!$A$1:$I$296,7,FALSE)=0,"",VLOOKUP($B15,DPORT_BD!$A$1:$I$296,7,FALSE)),"")</f>
        <v/>
      </c>
      <c r="AM15" s="5" t="str">
        <f>IFERROR(IF(VLOOKUP($B15,DPORT_BD!$A$1:$I$296,8,FALSE)=0,"",VLOOKUP($B15,DPORT_BD!$A$1:$I$296,8,FALSE)),"")</f>
        <v/>
      </c>
      <c r="AN15" s="5" t="str">
        <f>IFERROR(IF(VLOOKUP($B15,DPORT_BD!$A$1:$I$296,9,FALSE)=0,"",VLOOKUP($B15,DPORT_BD!$A$1:$I$296,9,FALSE)),"")</f>
        <v/>
      </c>
    </row>
    <row r="16" spans="1:40">
      <c r="A16" t="s">
        <v>32</v>
      </c>
      <c r="B16" t="s">
        <v>98</v>
      </c>
      <c r="C16" t="s">
        <v>34</v>
      </c>
      <c r="D16" t="s">
        <v>52</v>
      </c>
      <c r="E16" t="s">
        <v>53</v>
      </c>
      <c r="F16" s="1">
        <v>3850</v>
      </c>
      <c r="I16" t="s">
        <v>54</v>
      </c>
      <c r="K16" t="s">
        <v>38</v>
      </c>
      <c r="L16" t="s">
        <v>39</v>
      </c>
      <c r="M16" t="s">
        <v>40</v>
      </c>
      <c r="Q16" t="s">
        <v>75</v>
      </c>
      <c r="R16" t="s">
        <v>76</v>
      </c>
      <c r="S16" t="s">
        <v>43</v>
      </c>
      <c r="T16" s="1">
        <v>1</v>
      </c>
      <c r="AG16" s="5" t="str">
        <f>IFERROR(IF(VLOOKUP($B16,DPORT_BD!$A$1:$I$296,2,FALSE)=0,"",VLOOKUP($B16,DPORT_BD!$A$1:$I$296,2,FALSE)),"")</f>
        <v/>
      </c>
      <c r="AH16" s="5" t="str">
        <f>IFERROR(IF(VLOOKUP($B16,DPORT_BD!$A$1:$I$296,3,FALSE)=0,"",VLOOKUP($B16,DPORT_BD!$A$1:$I$296,3,FALSE)),"")</f>
        <v/>
      </c>
      <c r="AI16" s="5" t="str">
        <f>IFERROR(IF(VLOOKUP($B16,DPORT_BD!$A$1:$I$296,4,FALSE)=0,"",VLOOKUP($B16,DPORT_BD!$A$1:$I$296,4,FALSE)),"")</f>
        <v/>
      </c>
      <c r="AJ16" s="5" t="str">
        <f>IFERROR(IF(VLOOKUP($B16,DPORT_BD!$A$1:$I$296,5,FALSE)=0,"",VLOOKUP($B16,DPORT_BD!$A$1:$I$296,5,FALSE)),"")</f>
        <v/>
      </c>
      <c r="AK16" s="5" t="str">
        <f>IFERROR(IF(VLOOKUP($B16,DPORT_BD!$A$1:$I$296,6,FALSE)=0,"",VLOOKUP($B16,DPORT_BD!$A$1:$I$296,6,FALSE)),"")</f>
        <v/>
      </c>
      <c r="AL16" s="5" t="str">
        <f>IFERROR(IF(VLOOKUP($B16,DPORT_BD!$A$1:$I$296,7,FALSE)=0,"",VLOOKUP($B16,DPORT_BD!$A$1:$I$296,7,FALSE)),"")</f>
        <v/>
      </c>
      <c r="AM16" s="5" t="str">
        <f>IFERROR(IF(VLOOKUP($B16,DPORT_BD!$A$1:$I$296,8,FALSE)=0,"",VLOOKUP($B16,DPORT_BD!$A$1:$I$296,8,FALSE)),"")</f>
        <v/>
      </c>
      <c r="AN16" s="5" t="str">
        <f>IFERROR(IF(VLOOKUP($B16,DPORT_BD!$A$1:$I$296,9,FALSE)=0,"",VLOOKUP($B16,DPORT_BD!$A$1:$I$296,9,FALSE)),"")</f>
        <v/>
      </c>
    </row>
    <row r="17" spans="1:40">
      <c r="A17" t="s">
        <v>32</v>
      </c>
      <c r="B17" t="s">
        <v>99</v>
      </c>
      <c r="C17" t="s">
        <v>34</v>
      </c>
      <c r="D17" t="s">
        <v>45</v>
      </c>
      <c r="E17" t="s">
        <v>46</v>
      </c>
      <c r="F17" s="1">
        <v>3084</v>
      </c>
      <c r="I17" t="s">
        <v>54</v>
      </c>
      <c r="K17" t="s">
        <v>38</v>
      </c>
      <c r="L17" t="s">
        <v>39</v>
      </c>
      <c r="M17" t="s">
        <v>40</v>
      </c>
      <c r="Q17" t="s">
        <v>78</v>
      </c>
      <c r="R17" t="s">
        <v>79</v>
      </c>
      <c r="S17" t="s">
        <v>43</v>
      </c>
      <c r="T17" s="1">
        <v>1</v>
      </c>
      <c r="W17" t="s">
        <v>95</v>
      </c>
      <c r="AG17" s="5" t="str">
        <f>IFERROR(IF(VLOOKUP($B17,DPORT_BD!$A$1:$I$296,2,FALSE)=0,"",VLOOKUP($B17,DPORT_BD!$A$1:$I$296,2,FALSE)),"")</f>
        <v/>
      </c>
      <c r="AH17" s="5" t="str">
        <f>IFERROR(IF(VLOOKUP($B17,DPORT_BD!$A$1:$I$296,3,FALSE)=0,"",VLOOKUP($B17,DPORT_BD!$A$1:$I$296,3,FALSE)),"")</f>
        <v/>
      </c>
      <c r="AI17" s="5" t="str">
        <f>IFERROR(IF(VLOOKUP($B17,DPORT_BD!$A$1:$I$296,4,FALSE)=0,"",VLOOKUP($B17,DPORT_BD!$A$1:$I$296,4,FALSE)),"")</f>
        <v/>
      </c>
      <c r="AJ17" s="5" t="str">
        <f>IFERROR(IF(VLOOKUP($B17,DPORT_BD!$A$1:$I$296,5,FALSE)=0,"",VLOOKUP($B17,DPORT_BD!$A$1:$I$296,5,FALSE)),"")</f>
        <v/>
      </c>
      <c r="AK17" s="5" t="str">
        <f>IFERROR(IF(VLOOKUP($B17,DPORT_BD!$A$1:$I$296,6,FALSE)=0,"",VLOOKUP($B17,DPORT_BD!$A$1:$I$296,6,FALSE)),"")</f>
        <v/>
      </c>
      <c r="AL17" s="5" t="str">
        <f>IFERROR(IF(VLOOKUP($B17,DPORT_BD!$A$1:$I$296,7,FALSE)=0,"",VLOOKUP($B17,DPORT_BD!$A$1:$I$296,7,FALSE)),"")</f>
        <v/>
      </c>
      <c r="AM17" s="5" t="str">
        <f>IFERROR(IF(VLOOKUP($B17,DPORT_BD!$A$1:$I$296,8,FALSE)=0,"",VLOOKUP($B17,DPORT_BD!$A$1:$I$296,8,FALSE)),"")</f>
        <v/>
      </c>
      <c r="AN17" s="5" t="str">
        <f>IFERROR(IF(VLOOKUP($B17,DPORT_BD!$A$1:$I$296,9,FALSE)=0,"",VLOOKUP($B17,DPORT_BD!$A$1:$I$296,9,FALSE)),"")</f>
        <v/>
      </c>
    </row>
    <row r="18" spans="1:40">
      <c r="A18" t="s">
        <v>32</v>
      </c>
      <c r="B18" t="s">
        <v>100</v>
      </c>
      <c r="C18" t="s">
        <v>101</v>
      </c>
      <c r="D18" t="s">
        <v>45</v>
      </c>
      <c r="E18" t="s">
        <v>102</v>
      </c>
      <c r="F18" s="1">
        <v>2250</v>
      </c>
      <c r="I18" t="s">
        <v>103</v>
      </c>
      <c r="K18" t="s">
        <v>38</v>
      </c>
      <c r="L18" t="s">
        <v>39</v>
      </c>
      <c r="M18" t="s">
        <v>40</v>
      </c>
      <c r="N18" t="s">
        <v>104</v>
      </c>
      <c r="O18" t="s">
        <v>105</v>
      </c>
      <c r="P18" t="s">
        <v>106</v>
      </c>
      <c r="Q18" t="s">
        <v>107</v>
      </c>
      <c r="S18" t="s">
        <v>43</v>
      </c>
      <c r="T18" s="1">
        <v>1</v>
      </c>
      <c r="AG18" s="5" t="str">
        <f>IFERROR(IF(VLOOKUP($B18,DPORT_BD!$A$1:$I$296,2,FALSE)=0,"",VLOOKUP($B18,DPORT_BD!$A$1:$I$296,2,FALSE)),"")</f>
        <v/>
      </c>
      <c r="AH18" s="5" t="str">
        <f>IFERROR(IF(VLOOKUP($B18,DPORT_BD!$A$1:$I$296,3,FALSE)=0,"",VLOOKUP($B18,DPORT_BD!$A$1:$I$296,3,FALSE)),"")</f>
        <v/>
      </c>
      <c r="AI18" s="5" t="str">
        <f>IFERROR(IF(VLOOKUP($B18,DPORT_BD!$A$1:$I$296,4,FALSE)=0,"",VLOOKUP($B18,DPORT_BD!$A$1:$I$296,4,FALSE)),"")</f>
        <v/>
      </c>
      <c r="AJ18" s="5" t="str">
        <f>IFERROR(IF(VLOOKUP($B18,DPORT_BD!$A$1:$I$296,5,FALSE)=0,"",VLOOKUP($B18,DPORT_BD!$A$1:$I$296,5,FALSE)),"")</f>
        <v/>
      </c>
      <c r="AK18" s="5" t="str">
        <f>IFERROR(IF(VLOOKUP($B18,DPORT_BD!$A$1:$I$296,6,FALSE)=0,"",VLOOKUP($B18,DPORT_BD!$A$1:$I$296,6,FALSE)),"")</f>
        <v/>
      </c>
      <c r="AL18" s="5" t="str">
        <f>IFERROR(IF(VLOOKUP($B18,DPORT_BD!$A$1:$I$296,7,FALSE)=0,"",VLOOKUP($B18,DPORT_BD!$A$1:$I$296,7,FALSE)),"")</f>
        <v/>
      </c>
      <c r="AM18" s="5" t="str">
        <f>IFERROR(IF(VLOOKUP($B18,DPORT_BD!$A$1:$I$296,8,FALSE)=0,"",VLOOKUP($B18,DPORT_BD!$A$1:$I$296,8,FALSE)),"")</f>
        <v/>
      </c>
      <c r="AN18" s="5" t="str">
        <f>IFERROR(IF(VLOOKUP($B18,DPORT_BD!$A$1:$I$296,9,FALSE)=0,"",VLOOKUP($B18,DPORT_BD!$A$1:$I$296,9,FALSE)),"")</f>
        <v/>
      </c>
    </row>
    <row r="19" spans="1:40">
      <c r="A19" t="s">
        <v>32</v>
      </c>
      <c r="B19" t="s">
        <v>108</v>
      </c>
      <c r="C19" t="s">
        <v>101</v>
      </c>
      <c r="D19" t="s">
        <v>45</v>
      </c>
      <c r="E19" t="s">
        <v>102</v>
      </c>
      <c r="F19" s="1">
        <v>2200</v>
      </c>
      <c r="I19" t="s">
        <v>109</v>
      </c>
      <c r="S19" t="s">
        <v>43</v>
      </c>
      <c r="T19" s="1">
        <v>1</v>
      </c>
      <c r="Y19" t="s">
        <v>110</v>
      </c>
      <c r="AG19" s="5" t="str">
        <f>IFERROR(IF(VLOOKUP($B19,DPORT_BD!$A$1:$I$296,2,FALSE)=0,"",VLOOKUP($B19,DPORT_BD!$A$1:$I$296,2,FALSE)),"")</f>
        <v/>
      </c>
      <c r="AH19" s="5" t="str">
        <f>IFERROR(IF(VLOOKUP($B19,DPORT_BD!$A$1:$I$296,3,FALSE)=0,"",VLOOKUP($B19,DPORT_BD!$A$1:$I$296,3,FALSE)),"")</f>
        <v/>
      </c>
      <c r="AI19" s="5" t="str">
        <f>IFERROR(IF(VLOOKUP($B19,DPORT_BD!$A$1:$I$296,4,FALSE)=0,"",VLOOKUP($B19,DPORT_BD!$A$1:$I$296,4,FALSE)),"")</f>
        <v/>
      </c>
      <c r="AJ19" s="5" t="str">
        <f>IFERROR(IF(VLOOKUP($B19,DPORT_BD!$A$1:$I$296,5,FALSE)=0,"",VLOOKUP($B19,DPORT_BD!$A$1:$I$296,5,FALSE)),"")</f>
        <v/>
      </c>
      <c r="AK19" s="5" t="str">
        <f>IFERROR(IF(VLOOKUP($B19,DPORT_BD!$A$1:$I$296,6,FALSE)=0,"",VLOOKUP($B19,DPORT_BD!$A$1:$I$296,6,FALSE)),"")</f>
        <v/>
      </c>
      <c r="AL19" s="5" t="str">
        <f>IFERROR(IF(VLOOKUP($B19,DPORT_BD!$A$1:$I$296,7,FALSE)=0,"",VLOOKUP($B19,DPORT_BD!$A$1:$I$296,7,FALSE)),"")</f>
        <v/>
      </c>
      <c r="AM19" s="5" t="str">
        <f>IFERROR(IF(VLOOKUP($B19,DPORT_BD!$A$1:$I$296,8,FALSE)=0,"",VLOOKUP($B19,DPORT_BD!$A$1:$I$296,8,FALSE)),"")</f>
        <v/>
      </c>
      <c r="AN19" s="5" t="str">
        <f>IFERROR(IF(VLOOKUP($B19,DPORT_BD!$A$1:$I$296,9,FALSE)=0,"",VLOOKUP($B19,DPORT_BD!$A$1:$I$296,9,FALSE)),"")</f>
        <v/>
      </c>
    </row>
    <row r="20" spans="1:40">
      <c r="A20" t="s">
        <v>32</v>
      </c>
      <c r="B20" t="s">
        <v>111</v>
      </c>
      <c r="C20" t="s">
        <v>34</v>
      </c>
      <c r="D20" t="s">
        <v>52</v>
      </c>
      <c r="E20" t="s">
        <v>53</v>
      </c>
      <c r="F20" s="1">
        <v>3870</v>
      </c>
      <c r="I20" t="s">
        <v>37</v>
      </c>
      <c r="K20" t="s">
        <v>38</v>
      </c>
      <c r="L20" t="s">
        <v>39</v>
      </c>
      <c r="M20" t="s">
        <v>40</v>
      </c>
      <c r="S20" t="s">
        <v>43</v>
      </c>
      <c r="T20" s="1">
        <v>1</v>
      </c>
      <c r="AG20" s="5" t="str">
        <f>IFERROR(IF(VLOOKUP($B20,DPORT_BD!$A$1:$I$296,2,FALSE)=0,"",VLOOKUP($B20,DPORT_BD!$A$1:$I$296,2,FALSE)),"")</f>
        <v/>
      </c>
      <c r="AH20" s="5" t="str">
        <f>IFERROR(IF(VLOOKUP($B20,DPORT_BD!$A$1:$I$296,3,FALSE)=0,"",VLOOKUP($B20,DPORT_BD!$A$1:$I$296,3,FALSE)),"")</f>
        <v/>
      </c>
      <c r="AI20" s="5" t="str">
        <f>IFERROR(IF(VLOOKUP($B20,DPORT_BD!$A$1:$I$296,4,FALSE)=0,"",VLOOKUP($B20,DPORT_BD!$A$1:$I$296,4,FALSE)),"")</f>
        <v/>
      </c>
      <c r="AJ20" s="5" t="str">
        <f>IFERROR(IF(VLOOKUP($B20,DPORT_BD!$A$1:$I$296,5,FALSE)=0,"",VLOOKUP($B20,DPORT_BD!$A$1:$I$296,5,FALSE)),"")</f>
        <v/>
      </c>
      <c r="AK20" s="5" t="str">
        <f>IFERROR(IF(VLOOKUP($B20,DPORT_BD!$A$1:$I$296,6,FALSE)=0,"",VLOOKUP($B20,DPORT_BD!$A$1:$I$296,6,FALSE)),"")</f>
        <v/>
      </c>
      <c r="AL20" s="5" t="str">
        <f>IFERROR(IF(VLOOKUP($B20,DPORT_BD!$A$1:$I$296,7,FALSE)=0,"",VLOOKUP($B20,DPORT_BD!$A$1:$I$296,7,FALSE)),"")</f>
        <v/>
      </c>
      <c r="AM20" s="5" t="str">
        <f>IFERROR(IF(VLOOKUP($B20,DPORT_BD!$A$1:$I$296,8,FALSE)=0,"",VLOOKUP($B20,DPORT_BD!$A$1:$I$296,8,FALSE)),"")</f>
        <v/>
      </c>
      <c r="AN20" s="5" t="str">
        <f>IFERROR(IF(VLOOKUP($B20,DPORT_BD!$A$1:$I$296,9,FALSE)=0,"",VLOOKUP($B20,DPORT_BD!$A$1:$I$296,9,FALSE)),"")</f>
        <v/>
      </c>
    </row>
    <row r="21" spans="1:40">
      <c r="A21" t="s">
        <v>32</v>
      </c>
      <c r="B21" t="s">
        <v>112</v>
      </c>
      <c r="C21" t="s">
        <v>34</v>
      </c>
      <c r="D21" t="s">
        <v>52</v>
      </c>
      <c r="E21" t="s">
        <v>53</v>
      </c>
      <c r="F21" s="1">
        <v>3850</v>
      </c>
      <c r="I21" t="s">
        <v>37</v>
      </c>
      <c r="K21" t="s">
        <v>38</v>
      </c>
      <c r="L21" t="s">
        <v>39</v>
      </c>
      <c r="M21" t="s">
        <v>40</v>
      </c>
      <c r="S21" t="s">
        <v>43</v>
      </c>
      <c r="T21" s="1">
        <v>1</v>
      </c>
      <c r="W21" t="s">
        <v>113</v>
      </c>
      <c r="AG21" s="5" t="str">
        <f>IFERROR(IF(VLOOKUP($B21,DPORT_BD!$A$1:$I$296,2,FALSE)=0,"",VLOOKUP($B21,DPORT_BD!$A$1:$I$296,2,FALSE)),"")</f>
        <v/>
      </c>
      <c r="AH21" s="5" t="str">
        <f>IFERROR(IF(VLOOKUP($B21,DPORT_BD!$A$1:$I$296,3,FALSE)=0,"",VLOOKUP($B21,DPORT_BD!$A$1:$I$296,3,FALSE)),"")</f>
        <v/>
      </c>
      <c r="AI21" s="5" t="str">
        <f>IFERROR(IF(VLOOKUP($B21,DPORT_BD!$A$1:$I$296,4,FALSE)=0,"",VLOOKUP($B21,DPORT_BD!$A$1:$I$296,4,FALSE)),"")</f>
        <v/>
      </c>
      <c r="AJ21" s="5" t="str">
        <f>IFERROR(IF(VLOOKUP($B21,DPORT_BD!$A$1:$I$296,5,FALSE)=0,"",VLOOKUP($B21,DPORT_BD!$A$1:$I$296,5,FALSE)),"")</f>
        <v/>
      </c>
      <c r="AK21" s="5" t="str">
        <f>IFERROR(IF(VLOOKUP($B21,DPORT_BD!$A$1:$I$296,6,FALSE)=0,"",VLOOKUP($B21,DPORT_BD!$A$1:$I$296,6,FALSE)),"")</f>
        <v/>
      </c>
      <c r="AL21" s="5" t="str">
        <f>IFERROR(IF(VLOOKUP($B21,DPORT_BD!$A$1:$I$296,7,FALSE)=0,"",VLOOKUP($B21,DPORT_BD!$A$1:$I$296,7,FALSE)),"")</f>
        <v/>
      </c>
      <c r="AM21" s="5" t="str">
        <f>IFERROR(IF(VLOOKUP($B21,DPORT_BD!$A$1:$I$296,8,FALSE)=0,"",VLOOKUP($B21,DPORT_BD!$A$1:$I$296,8,FALSE)),"")</f>
        <v/>
      </c>
      <c r="AN21" s="5" t="str">
        <f>IFERROR(IF(VLOOKUP($B21,DPORT_BD!$A$1:$I$296,9,FALSE)=0,"",VLOOKUP($B21,DPORT_BD!$A$1:$I$296,9,FALSE)),"")</f>
        <v/>
      </c>
    </row>
    <row r="22" spans="1:40">
      <c r="A22" t="s">
        <v>32</v>
      </c>
      <c r="B22" t="s">
        <v>114</v>
      </c>
      <c r="C22" t="s">
        <v>34</v>
      </c>
      <c r="D22" t="s">
        <v>52</v>
      </c>
      <c r="E22" t="s">
        <v>53</v>
      </c>
      <c r="F22" s="1">
        <v>3850</v>
      </c>
      <c r="I22" t="s">
        <v>37</v>
      </c>
      <c r="K22" t="s">
        <v>38</v>
      </c>
      <c r="L22" t="s">
        <v>39</v>
      </c>
      <c r="M22" t="s">
        <v>40</v>
      </c>
      <c r="S22" t="s">
        <v>43</v>
      </c>
      <c r="T22" s="1">
        <v>1</v>
      </c>
      <c r="AG22" s="5" t="str">
        <f>IFERROR(IF(VLOOKUP($B22,DPORT_BD!$A$1:$I$296,2,FALSE)=0,"",VLOOKUP($B22,DPORT_BD!$A$1:$I$296,2,FALSE)),"")</f>
        <v/>
      </c>
      <c r="AH22" s="5" t="str">
        <f>IFERROR(IF(VLOOKUP($B22,DPORT_BD!$A$1:$I$296,3,FALSE)=0,"",VLOOKUP($B22,DPORT_BD!$A$1:$I$296,3,FALSE)),"")</f>
        <v/>
      </c>
      <c r="AI22" s="5" t="str">
        <f>IFERROR(IF(VLOOKUP($B22,DPORT_BD!$A$1:$I$296,4,FALSE)=0,"",VLOOKUP($B22,DPORT_BD!$A$1:$I$296,4,FALSE)),"")</f>
        <v/>
      </c>
      <c r="AJ22" s="5" t="str">
        <f>IFERROR(IF(VLOOKUP($B22,DPORT_BD!$A$1:$I$296,5,FALSE)=0,"",VLOOKUP($B22,DPORT_BD!$A$1:$I$296,5,FALSE)),"")</f>
        <v/>
      </c>
      <c r="AK22" s="5" t="str">
        <f>IFERROR(IF(VLOOKUP($B22,DPORT_BD!$A$1:$I$296,6,FALSE)=0,"",VLOOKUP($B22,DPORT_BD!$A$1:$I$296,6,FALSE)),"")</f>
        <v/>
      </c>
      <c r="AL22" s="5" t="str">
        <f>IFERROR(IF(VLOOKUP($B22,DPORT_BD!$A$1:$I$296,7,FALSE)=0,"",VLOOKUP($B22,DPORT_BD!$A$1:$I$296,7,FALSE)),"")</f>
        <v/>
      </c>
      <c r="AM22" s="5" t="str">
        <f>IFERROR(IF(VLOOKUP($B22,DPORT_BD!$A$1:$I$296,8,FALSE)=0,"",VLOOKUP($B22,DPORT_BD!$A$1:$I$296,8,FALSE)),"")</f>
        <v/>
      </c>
      <c r="AN22" s="5" t="str">
        <f>IFERROR(IF(VLOOKUP($B22,DPORT_BD!$A$1:$I$296,9,FALSE)=0,"",VLOOKUP($B22,DPORT_BD!$A$1:$I$296,9,FALSE)),"")</f>
        <v/>
      </c>
    </row>
    <row r="23" spans="1:40">
      <c r="A23" t="s">
        <v>32</v>
      </c>
      <c r="B23" t="s">
        <v>115</v>
      </c>
      <c r="C23" t="s">
        <v>34</v>
      </c>
      <c r="D23" t="s">
        <v>67</v>
      </c>
      <c r="E23" t="s">
        <v>68</v>
      </c>
      <c r="F23" s="1">
        <v>4300</v>
      </c>
      <c r="G23" t="s">
        <v>116</v>
      </c>
      <c r="H23" t="s">
        <v>117</v>
      </c>
      <c r="I23" t="s">
        <v>118</v>
      </c>
      <c r="K23" t="s">
        <v>119</v>
      </c>
      <c r="L23" t="s">
        <v>120</v>
      </c>
      <c r="S23" t="s">
        <v>121</v>
      </c>
      <c r="T23" s="1">
        <v>2195</v>
      </c>
      <c r="AG23" s="5" t="str">
        <f>IFERROR(IF(VLOOKUP($B23,DPORT_BD!$A$1:$I$296,2,FALSE)=0,"",VLOOKUP($B23,DPORT_BD!$A$1:$I$296,2,FALSE)),"")</f>
        <v/>
      </c>
      <c r="AH23" s="5" t="str">
        <f>IFERROR(IF(VLOOKUP($B23,DPORT_BD!$A$1:$I$296,3,FALSE)=0,"",VLOOKUP($B23,DPORT_BD!$A$1:$I$296,3,FALSE)),"")</f>
        <v/>
      </c>
      <c r="AI23" s="5" t="str">
        <f>IFERROR(IF(VLOOKUP($B23,DPORT_BD!$A$1:$I$296,4,FALSE)=0,"",VLOOKUP($B23,DPORT_BD!$A$1:$I$296,4,FALSE)),"")</f>
        <v/>
      </c>
      <c r="AJ23" s="5" t="str">
        <f>IFERROR(IF(VLOOKUP($B23,DPORT_BD!$A$1:$I$296,5,FALSE)=0,"",VLOOKUP($B23,DPORT_BD!$A$1:$I$296,5,FALSE)),"")</f>
        <v/>
      </c>
      <c r="AK23" s="5" t="str">
        <f>IFERROR(IF(VLOOKUP($B23,DPORT_BD!$A$1:$I$296,6,FALSE)=0,"",VLOOKUP($B23,DPORT_BD!$A$1:$I$296,6,FALSE)),"")</f>
        <v/>
      </c>
      <c r="AL23" s="5" t="str">
        <f>IFERROR(IF(VLOOKUP($B23,DPORT_BD!$A$1:$I$296,7,FALSE)=0,"",VLOOKUP($B23,DPORT_BD!$A$1:$I$296,7,FALSE)),"")</f>
        <v/>
      </c>
      <c r="AM23" s="5" t="str">
        <f>IFERROR(IF(VLOOKUP($B23,DPORT_BD!$A$1:$I$296,8,FALSE)=0,"",VLOOKUP($B23,DPORT_BD!$A$1:$I$296,8,FALSE)),"")</f>
        <v/>
      </c>
      <c r="AN23" s="5" t="str">
        <f>IFERROR(IF(VLOOKUP($B23,DPORT_BD!$A$1:$I$296,9,FALSE)=0,"",VLOOKUP($B23,DPORT_BD!$A$1:$I$296,9,FALSE)),"")</f>
        <v/>
      </c>
    </row>
    <row r="24" spans="1:40">
      <c r="A24" t="s">
        <v>32</v>
      </c>
      <c r="B24" t="s">
        <v>122</v>
      </c>
      <c r="C24" t="s">
        <v>34</v>
      </c>
      <c r="D24" t="s">
        <v>67</v>
      </c>
      <c r="E24" t="s">
        <v>68</v>
      </c>
      <c r="F24" s="1">
        <v>4150</v>
      </c>
      <c r="G24" t="s">
        <v>123</v>
      </c>
      <c r="H24" t="s">
        <v>124</v>
      </c>
      <c r="I24" t="s">
        <v>118</v>
      </c>
      <c r="K24" t="s">
        <v>119</v>
      </c>
      <c r="L24" t="s">
        <v>120</v>
      </c>
      <c r="S24" t="s">
        <v>125</v>
      </c>
      <c r="T24" s="1">
        <v>2634</v>
      </c>
      <c r="AG24" s="5" t="str">
        <f>IFERROR(IF(VLOOKUP($B24,DPORT_BD!$A$1:$I$296,2,FALSE)=0,"",VLOOKUP($B24,DPORT_BD!$A$1:$I$296,2,FALSE)),"")</f>
        <v/>
      </c>
      <c r="AH24" s="5" t="str">
        <f>IFERROR(IF(VLOOKUP($B24,DPORT_BD!$A$1:$I$296,3,FALSE)=0,"",VLOOKUP($B24,DPORT_BD!$A$1:$I$296,3,FALSE)),"")</f>
        <v/>
      </c>
      <c r="AI24" s="5" t="str">
        <f>IFERROR(IF(VLOOKUP($B24,DPORT_BD!$A$1:$I$296,4,FALSE)=0,"",VLOOKUP($B24,DPORT_BD!$A$1:$I$296,4,FALSE)),"")</f>
        <v/>
      </c>
      <c r="AJ24" s="5" t="str">
        <f>IFERROR(IF(VLOOKUP($B24,DPORT_BD!$A$1:$I$296,5,FALSE)=0,"",VLOOKUP($B24,DPORT_BD!$A$1:$I$296,5,FALSE)),"")</f>
        <v/>
      </c>
      <c r="AK24" s="5" t="str">
        <f>IFERROR(IF(VLOOKUP($B24,DPORT_BD!$A$1:$I$296,6,FALSE)=0,"",VLOOKUP($B24,DPORT_BD!$A$1:$I$296,6,FALSE)),"")</f>
        <v/>
      </c>
      <c r="AL24" s="5" t="str">
        <f>IFERROR(IF(VLOOKUP($B24,DPORT_BD!$A$1:$I$296,7,FALSE)=0,"",VLOOKUP($B24,DPORT_BD!$A$1:$I$296,7,FALSE)),"")</f>
        <v/>
      </c>
      <c r="AM24" s="5" t="str">
        <f>IFERROR(IF(VLOOKUP($B24,DPORT_BD!$A$1:$I$296,8,FALSE)=0,"",VLOOKUP($B24,DPORT_BD!$A$1:$I$296,8,FALSE)),"")</f>
        <v/>
      </c>
      <c r="AN24" s="5" t="str">
        <f>IFERROR(IF(VLOOKUP($B24,DPORT_BD!$A$1:$I$296,9,FALSE)=0,"",VLOOKUP($B24,DPORT_BD!$A$1:$I$296,9,FALSE)),"")</f>
        <v/>
      </c>
    </row>
    <row r="25" spans="1:40">
      <c r="A25" t="s">
        <v>32</v>
      </c>
      <c r="B25" t="s">
        <v>126</v>
      </c>
      <c r="C25" t="s">
        <v>34</v>
      </c>
      <c r="D25" t="s">
        <v>67</v>
      </c>
      <c r="E25" t="s">
        <v>68</v>
      </c>
      <c r="F25" s="1">
        <v>4150</v>
      </c>
      <c r="G25" t="s">
        <v>127</v>
      </c>
      <c r="H25" t="s">
        <v>124</v>
      </c>
      <c r="I25" t="s">
        <v>118</v>
      </c>
      <c r="K25" t="s">
        <v>119</v>
      </c>
      <c r="L25" t="s">
        <v>120</v>
      </c>
      <c r="S25" t="s">
        <v>125</v>
      </c>
      <c r="T25" s="1">
        <v>2634</v>
      </c>
      <c r="AG25" s="5" t="str">
        <f>IFERROR(IF(VLOOKUP($B25,DPORT_BD!$A$1:$I$296,2,FALSE)=0,"",VLOOKUP($B25,DPORT_BD!$A$1:$I$296,2,FALSE)),"")</f>
        <v/>
      </c>
      <c r="AH25" s="5" t="str">
        <f>IFERROR(IF(VLOOKUP($B25,DPORT_BD!$A$1:$I$296,3,FALSE)=0,"",VLOOKUP($B25,DPORT_BD!$A$1:$I$296,3,FALSE)),"")</f>
        <v/>
      </c>
      <c r="AI25" s="5" t="str">
        <f>IFERROR(IF(VLOOKUP($B25,DPORT_BD!$A$1:$I$296,4,FALSE)=0,"",VLOOKUP($B25,DPORT_BD!$A$1:$I$296,4,FALSE)),"")</f>
        <v/>
      </c>
      <c r="AJ25" s="5" t="str">
        <f>IFERROR(IF(VLOOKUP($B25,DPORT_BD!$A$1:$I$296,5,FALSE)=0,"",VLOOKUP($B25,DPORT_BD!$A$1:$I$296,5,FALSE)),"")</f>
        <v/>
      </c>
      <c r="AK25" s="5" t="str">
        <f>IFERROR(IF(VLOOKUP($B25,DPORT_BD!$A$1:$I$296,6,FALSE)=0,"",VLOOKUP($B25,DPORT_BD!$A$1:$I$296,6,FALSE)),"")</f>
        <v/>
      </c>
      <c r="AL25" s="5" t="str">
        <f>IFERROR(IF(VLOOKUP($B25,DPORT_BD!$A$1:$I$296,7,FALSE)=0,"",VLOOKUP($B25,DPORT_BD!$A$1:$I$296,7,FALSE)),"")</f>
        <v/>
      </c>
      <c r="AM25" s="5" t="str">
        <f>IFERROR(IF(VLOOKUP($B25,DPORT_BD!$A$1:$I$296,8,FALSE)=0,"",VLOOKUP($B25,DPORT_BD!$A$1:$I$296,8,FALSE)),"")</f>
        <v/>
      </c>
      <c r="AN25" s="5" t="str">
        <f>IFERROR(IF(VLOOKUP($B25,DPORT_BD!$A$1:$I$296,9,FALSE)=0,"",VLOOKUP($B25,DPORT_BD!$A$1:$I$296,9,FALSE)),"")</f>
        <v/>
      </c>
    </row>
    <row r="26" spans="1:40">
      <c r="A26" t="s">
        <v>32</v>
      </c>
      <c r="B26" t="s">
        <v>128</v>
      </c>
      <c r="C26" t="s">
        <v>34</v>
      </c>
      <c r="D26" t="s">
        <v>67</v>
      </c>
      <c r="E26" t="s">
        <v>68</v>
      </c>
      <c r="F26" s="1">
        <v>4150</v>
      </c>
      <c r="G26" t="s">
        <v>129</v>
      </c>
      <c r="H26" t="s">
        <v>124</v>
      </c>
      <c r="I26" t="s">
        <v>118</v>
      </c>
      <c r="K26" t="s">
        <v>119</v>
      </c>
      <c r="L26" t="s">
        <v>120</v>
      </c>
      <c r="S26" t="s">
        <v>125</v>
      </c>
      <c r="T26" s="1">
        <v>2634</v>
      </c>
      <c r="AG26" s="5" t="str">
        <f>IFERROR(IF(VLOOKUP($B26,DPORT_BD!$A$1:$I$296,2,FALSE)=0,"",VLOOKUP($B26,DPORT_BD!$A$1:$I$296,2,FALSE)),"")</f>
        <v/>
      </c>
      <c r="AH26" s="5" t="str">
        <f>IFERROR(IF(VLOOKUP($B26,DPORT_BD!$A$1:$I$296,3,FALSE)=0,"",VLOOKUP($B26,DPORT_BD!$A$1:$I$296,3,FALSE)),"")</f>
        <v/>
      </c>
      <c r="AI26" s="5" t="str">
        <f>IFERROR(IF(VLOOKUP($B26,DPORT_BD!$A$1:$I$296,4,FALSE)=0,"",VLOOKUP($B26,DPORT_BD!$A$1:$I$296,4,FALSE)),"")</f>
        <v/>
      </c>
      <c r="AJ26" s="5" t="str">
        <f>IFERROR(IF(VLOOKUP($B26,DPORT_BD!$A$1:$I$296,5,FALSE)=0,"",VLOOKUP($B26,DPORT_BD!$A$1:$I$296,5,FALSE)),"")</f>
        <v/>
      </c>
      <c r="AK26" s="5" t="str">
        <f>IFERROR(IF(VLOOKUP($B26,DPORT_BD!$A$1:$I$296,6,FALSE)=0,"",VLOOKUP($B26,DPORT_BD!$A$1:$I$296,6,FALSE)),"")</f>
        <v/>
      </c>
      <c r="AL26" s="5" t="str">
        <f>IFERROR(IF(VLOOKUP($B26,DPORT_BD!$A$1:$I$296,7,FALSE)=0,"",VLOOKUP($B26,DPORT_BD!$A$1:$I$296,7,FALSE)),"")</f>
        <v/>
      </c>
      <c r="AM26" s="5" t="str">
        <f>IFERROR(IF(VLOOKUP($B26,DPORT_BD!$A$1:$I$296,8,FALSE)=0,"",VLOOKUP($B26,DPORT_BD!$A$1:$I$296,8,FALSE)),"")</f>
        <v/>
      </c>
      <c r="AN26" s="5" t="str">
        <f>IFERROR(IF(VLOOKUP($B26,DPORT_BD!$A$1:$I$296,9,FALSE)=0,"",VLOOKUP($B26,DPORT_BD!$A$1:$I$296,9,FALSE)),"")</f>
        <v/>
      </c>
    </row>
    <row r="27" spans="1:40">
      <c r="A27" t="s">
        <v>32</v>
      </c>
      <c r="B27" t="s">
        <v>130</v>
      </c>
      <c r="C27" t="s">
        <v>34</v>
      </c>
      <c r="D27" t="s">
        <v>45</v>
      </c>
      <c r="E27" t="s">
        <v>46</v>
      </c>
      <c r="F27" s="1">
        <v>3780</v>
      </c>
      <c r="G27" t="s">
        <v>131</v>
      </c>
      <c r="H27" t="s">
        <v>132</v>
      </c>
      <c r="I27" t="s">
        <v>37</v>
      </c>
      <c r="J27" t="s">
        <v>82</v>
      </c>
      <c r="K27" t="s">
        <v>133</v>
      </c>
      <c r="L27" t="s">
        <v>134</v>
      </c>
      <c r="S27" t="s">
        <v>135</v>
      </c>
      <c r="T27" s="1">
        <v>3016</v>
      </c>
      <c r="W27" t="s">
        <v>136</v>
      </c>
      <c r="Z27" t="s">
        <v>137</v>
      </c>
      <c r="AA27" t="s">
        <v>137</v>
      </c>
      <c r="AC27" t="s">
        <v>138</v>
      </c>
      <c r="AD27" t="s">
        <v>139</v>
      </c>
      <c r="AE27" t="s">
        <v>140</v>
      </c>
      <c r="AG27" s="5" t="str">
        <f>IFERROR(IF(VLOOKUP($B27,DPORT_BD!$A$1:$I$296,2,FALSE)=0,"",VLOOKUP($B27,DPORT_BD!$A$1:$I$296,2,FALSE)),"")</f>
        <v>PRC00000004</v>
      </c>
      <c r="AH27" s="5" t="str">
        <f>IFERROR(IF(VLOOKUP($B27,DPORT_BD!$A$1:$I$296,3,FALSE)=0,"",VLOOKUP($B27,DPORT_BD!$A$1:$I$296,3,FALSE)),"")</f>
        <v/>
      </c>
      <c r="AI27" s="5" t="str">
        <f>IFERROR(IF(VLOOKUP($B27,DPORT_BD!$A$1:$I$296,4,FALSE)=0,"",VLOOKUP($B27,DPORT_BD!$A$1:$I$296,4,FALSE)),"")</f>
        <v>20/02/20 11:03:28,991536000 AM</v>
      </c>
      <c r="AJ27" s="5" t="str">
        <f>IFERROR(IF(VLOOKUP($B27,DPORT_BD!$A$1:$I$296,5,FALSE)=0,"",VLOOKUP($B27,DPORT_BD!$A$1:$I$296,5,FALSE)),"")</f>
        <v>CAJA</v>
      </c>
      <c r="AK27" s="5">
        <f>IFERROR(IF(VLOOKUP($B27,DPORT_BD!$A$1:$I$296,6,FALSE)=0,"",VLOOKUP($B27,DPORT_BD!$A$1:$I$296,6,FALSE)),"")</f>
        <v>190.2</v>
      </c>
      <c r="AL27" s="5">
        <f>IFERROR(IF(VLOOKUP($B27,DPORT_BD!$A$1:$I$296,7,FALSE)=0,"",VLOOKUP($B27,DPORT_BD!$A$1:$I$296,7,FALSE)),"")</f>
        <v>42</v>
      </c>
      <c r="AM27" s="5">
        <f>IFERROR(IF(VLOOKUP($B27,DPORT_BD!$A$1:$I$296,8,FALSE)=0,"",VLOOKUP($B27,DPORT_BD!$A$1:$I$296,8,FALSE)),"")</f>
        <v>148.19999999999999</v>
      </c>
      <c r="AN27" s="5">
        <f>IFERROR(IF(VLOOKUP($B27,DPORT_BD!$A$1:$I$296,9,FALSE)=0,"",VLOOKUP($B27,DPORT_BD!$A$1:$I$296,9,FALSE)),"")</f>
        <v>190.2</v>
      </c>
    </row>
    <row r="28" spans="1:40">
      <c r="A28" t="s">
        <v>32</v>
      </c>
      <c r="B28" t="s">
        <v>141</v>
      </c>
      <c r="C28" t="s">
        <v>34</v>
      </c>
      <c r="D28" t="s">
        <v>67</v>
      </c>
      <c r="E28" t="s">
        <v>142</v>
      </c>
      <c r="F28" s="1">
        <v>4150</v>
      </c>
      <c r="G28" t="s">
        <v>143</v>
      </c>
      <c r="H28" t="s">
        <v>144</v>
      </c>
      <c r="I28" t="s">
        <v>37</v>
      </c>
      <c r="J28" t="s">
        <v>145</v>
      </c>
      <c r="K28" t="s">
        <v>146</v>
      </c>
      <c r="L28" t="s">
        <v>147</v>
      </c>
      <c r="S28" t="s">
        <v>148</v>
      </c>
      <c r="T28" s="1">
        <v>2112</v>
      </c>
      <c r="AG28" s="5" t="str">
        <f>IFERROR(IF(VLOOKUP($B28,DPORT_BD!$A$1:$I$296,2,FALSE)=0,"",VLOOKUP($B28,DPORT_BD!$A$1:$I$296,2,FALSE)),"")</f>
        <v/>
      </c>
      <c r="AH28" s="5" t="str">
        <f>IFERROR(IF(VLOOKUP($B28,DPORT_BD!$A$1:$I$296,3,FALSE)=0,"",VLOOKUP($B28,DPORT_BD!$A$1:$I$296,3,FALSE)),"")</f>
        <v/>
      </c>
      <c r="AI28" s="5" t="str">
        <f>IFERROR(IF(VLOOKUP($B28,DPORT_BD!$A$1:$I$296,4,FALSE)=0,"",VLOOKUP($B28,DPORT_BD!$A$1:$I$296,4,FALSE)),"")</f>
        <v/>
      </c>
      <c r="AJ28" s="5" t="str">
        <f>IFERROR(IF(VLOOKUP($B28,DPORT_BD!$A$1:$I$296,5,FALSE)=0,"",VLOOKUP($B28,DPORT_BD!$A$1:$I$296,5,FALSE)),"")</f>
        <v/>
      </c>
      <c r="AK28" s="5" t="str">
        <f>IFERROR(IF(VLOOKUP($B28,DPORT_BD!$A$1:$I$296,6,FALSE)=0,"",VLOOKUP($B28,DPORT_BD!$A$1:$I$296,6,FALSE)),"")</f>
        <v/>
      </c>
      <c r="AL28" s="5" t="str">
        <f>IFERROR(IF(VLOOKUP($B28,DPORT_BD!$A$1:$I$296,7,FALSE)=0,"",VLOOKUP($B28,DPORT_BD!$A$1:$I$296,7,FALSE)),"")</f>
        <v/>
      </c>
      <c r="AM28" s="5" t="str">
        <f>IFERROR(IF(VLOOKUP($B28,DPORT_BD!$A$1:$I$296,8,FALSE)=0,"",VLOOKUP($B28,DPORT_BD!$A$1:$I$296,8,FALSE)),"")</f>
        <v/>
      </c>
      <c r="AN28" s="5" t="str">
        <f>IFERROR(IF(VLOOKUP($B28,DPORT_BD!$A$1:$I$296,9,FALSE)=0,"",VLOOKUP($B28,DPORT_BD!$A$1:$I$296,9,FALSE)),"")</f>
        <v/>
      </c>
    </row>
    <row r="29" spans="1:40">
      <c r="A29" t="s">
        <v>32</v>
      </c>
      <c r="B29" t="s">
        <v>149</v>
      </c>
      <c r="C29" t="s">
        <v>34</v>
      </c>
      <c r="D29" t="s">
        <v>52</v>
      </c>
      <c r="E29" t="s">
        <v>150</v>
      </c>
      <c r="F29" s="1">
        <v>3950</v>
      </c>
      <c r="G29" t="s">
        <v>151</v>
      </c>
      <c r="H29" t="s">
        <v>152</v>
      </c>
      <c r="I29" t="s">
        <v>118</v>
      </c>
      <c r="J29" t="s">
        <v>145</v>
      </c>
      <c r="K29" t="s">
        <v>119</v>
      </c>
      <c r="L29" t="s">
        <v>120</v>
      </c>
      <c r="S29" t="s">
        <v>153</v>
      </c>
      <c r="T29" s="1">
        <v>1939</v>
      </c>
      <c r="AG29" s="5" t="str">
        <f>IFERROR(IF(VLOOKUP($B29,DPORT_BD!$A$1:$I$296,2,FALSE)=0,"",VLOOKUP($B29,DPORT_BD!$A$1:$I$296,2,FALSE)),"")</f>
        <v/>
      </c>
      <c r="AH29" s="5" t="str">
        <f>IFERROR(IF(VLOOKUP($B29,DPORT_BD!$A$1:$I$296,3,FALSE)=0,"",VLOOKUP($B29,DPORT_BD!$A$1:$I$296,3,FALSE)),"")</f>
        <v/>
      </c>
      <c r="AI29" s="5" t="str">
        <f>IFERROR(IF(VLOOKUP($B29,DPORT_BD!$A$1:$I$296,4,FALSE)=0,"",VLOOKUP($B29,DPORT_BD!$A$1:$I$296,4,FALSE)),"")</f>
        <v/>
      </c>
      <c r="AJ29" s="5" t="str">
        <f>IFERROR(IF(VLOOKUP($B29,DPORT_BD!$A$1:$I$296,5,FALSE)=0,"",VLOOKUP($B29,DPORT_BD!$A$1:$I$296,5,FALSE)),"")</f>
        <v/>
      </c>
      <c r="AK29" s="5" t="str">
        <f>IFERROR(IF(VLOOKUP($B29,DPORT_BD!$A$1:$I$296,6,FALSE)=0,"",VLOOKUP($B29,DPORT_BD!$A$1:$I$296,6,FALSE)),"")</f>
        <v/>
      </c>
      <c r="AL29" s="5" t="str">
        <f>IFERROR(IF(VLOOKUP($B29,DPORT_BD!$A$1:$I$296,7,FALSE)=0,"",VLOOKUP($B29,DPORT_BD!$A$1:$I$296,7,FALSE)),"")</f>
        <v/>
      </c>
      <c r="AM29" s="5" t="str">
        <f>IFERROR(IF(VLOOKUP($B29,DPORT_BD!$A$1:$I$296,8,FALSE)=0,"",VLOOKUP($B29,DPORT_BD!$A$1:$I$296,8,FALSE)),"")</f>
        <v/>
      </c>
      <c r="AN29" s="5" t="str">
        <f>IFERROR(IF(VLOOKUP($B29,DPORT_BD!$A$1:$I$296,9,FALSE)=0,"",VLOOKUP($B29,DPORT_BD!$A$1:$I$296,9,FALSE)),"")</f>
        <v/>
      </c>
    </row>
    <row r="30" spans="1:40">
      <c r="A30" t="s">
        <v>32</v>
      </c>
      <c r="B30" t="s">
        <v>154</v>
      </c>
      <c r="C30" t="s">
        <v>34</v>
      </c>
      <c r="D30" t="s">
        <v>67</v>
      </c>
      <c r="E30" t="s">
        <v>68</v>
      </c>
      <c r="F30" s="1">
        <v>4150</v>
      </c>
      <c r="G30" t="s">
        <v>129</v>
      </c>
      <c r="H30" t="s">
        <v>155</v>
      </c>
      <c r="I30" t="s">
        <v>118</v>
      </c>
      <c r="K30" t="s">
        <v>119</v>
      </c>
      <c r="L30" t="s">
        <v>120</v>
      </c>
      <c r="S30" t="s">
        <v>125</v>
      </c>
      <c r="T30" s="1">
        <v>2634</v>
      </c>
      <c r="AG30" s="5" t="str">
        <f>IFERROR(IF(VLOOKUP($B30,DPORT_BD!$A$1:$I$296,2,FALSE)=0,"",VLOOKUP($B30,DPORT_BD!$A$1:$I$296,2,FALSE)),"")</f>
        <v/>
      </c>
      <c r="AH30" s="5" t="str">
        <f>IFERROR(IF(VLOOKUP($B30,DPORT_BD!$A$1:$I$296,3,FALSE)=0,"",VLOOKUP($B30,DPORT_BD!$A$1:$I$296,3,FALSE)),"")</f>
        <v/>
      </c>
      <c r="AI30" s="5" t="str">
        <f>IFERROR(IF(VLOOKUP($B30,DPORT_BD!$A$1:$I$296,4,FALSE)=0,"",VLOOKUP($B30,DPORT_BD!$A$1:$I$296,4,FALSE)),"")</f>
        <v/>
      </c>
      <c r="AJ30" s="5" t="str">
        <f>IFERROR(IF(VLOOKUP($B30,DPORT_BD!$A$1:$I$296,5,FALSE)=0,"",VLOOKUP($B30,DPORT_BD!$A$1:$I$296,5,FALSE)),"")</f>
        <v/>
      </c>
      <c r="AK30" s="5" t="str">
        <f>IFERROR(IF(VLOOKUP($B30,DPORT_BD!$A$1:$I$296,6,FALSE)=0,"",VLOOKUP($B30,DPORT_BD!$A$1:$I$296,6,FALSE)),"")</f>
        <v/>
      </c>
      <c r="AL30" s="5" t="str">
        <f>IFERROR(IF(VLOOKUP($B30,DPORT_BD!$A$1:$I$296,7,FALSE)=0,"",VLOOKUP($B30,DPORT_BD!$A$1:$I$296,7,FALSE)),"")</f>
        <v/>
      </c>
      <c r="AM30" s="5" t="str">
        <f>IFERROR(IF(VLOOKUP($B30,DPORT_BD!$A$1:$I$296,8,FALSE)=0,"",VLOOKUP($B30,DPORT_BD!$A$1:$I$296,8,FALSE)),"")</f>
        <v/>
      </c>
      <c r="AN30" s="5" t="str">
        <f>IFERROR(IF(VLOOKUP($B30,DPORT_BD!$A$1:$I$296,9,FALSE)=0,"",VLOOKUP($B30,DPORT_BD!$A$1:$I$296,9,FALSE)),"")</f>
        <v/>
      </c>
    </row>
    <row r="31" spans="1:40">
      <c r="A31" t="s">
        <v>32</v>
      </c>
      <c r="B31" t="s">
        <v>156</v>
      </c>
      <c r="C31" t="s">
        <v>101</v>
      </c>
      <c r="D31" t="s">
        <v>45</v>
      </c>
      <c r="E31" t="s">
        <v>102</v>
      </c>
      <c r="F31" s="1">
        <v>2200</v>
      </c>
      <c r="G31" t="s">
        <v>157</v>
      </c>
      <c r="H31" t="s">
        <v>158</v>
      </c>
      <c r="I31" t="s">
        <v>159</v>
      </c>
      <c r="J31" t="s">
        <v>82</v>
      </c>
      <c r="K31" t="s">
        <v>160</v>
      </c>
      <c r="L31" t="s">
        <v>161</v>
      </c>
      <c r="S31" t="s">
        <v>162</v>
      </c>
      <c r="T31" s="1">
        <v>2431</v>
      </c>
      <c r="AG31" s="5" t="str">
        <f>IFERROR(IF(VLOOKUP($B31,DPORT_BD!$A$1:$I$296,2,FALSE)=0,"",VLOOKUP($B31,DPORT_BD!$A$1:$I$296,2,FALSE)),"")</f>
        <v>PRC00000350</v>
      </c>
      <c r="AH31" s="5" t="str">
        <f>IFERROR(IF(VLOOKUP($B31,DPORT_BD!$A$1:$I$296,3,FALSE)=0,"",VLOOKUP($B31,DPORT_BD!$A$1:$I$296,3,FALSE)),"")</f>
        <v/>
      </c>
      <c r="AI31" s="5" t="str">
        <f>IFERROR(IF(VLOOKUP($B31,DPORT_BD!$A$1:$I$296,4,FALSE)=0,"",VLOOKUP($B31,DPORT_BD!$A$1:$I$296,4,FALSE)),"")</f>
        <v/>
      </c>
      <c r="AJ31" s="5" t="str">
        <f>IFERROR(IF(VLOOKUP($B31,DPORT_BD!$A$1:$I$296,5,FALSE)=0,"",VLOOKUP($B31,DPORT_BD!$A$1:$I$296,5,FALSE)),"")</f>
        <v>CAJA</v>
      </c>
      <c r="AK31" s="5" t="str">
        <f>IFERROR(IF(VLOOKUP($B31,DPORT_BD!$A$1:$I$296,6,FALSE)=0,"",VLOOKUP($B31,DPORT_BD!$A$1:$I$296,6,FALSE)),"")</f>
        <v/>
      </c>
      <c r="AL31" s="5" t="str">
        <f>IFERROR(IF(VLOOKUP($B31,DPORT_BD!$A$1:$I$296,7,FALSE)=0,"",VLOOKUP($B31,DPORT_BD!$A$1:$I$296,7,FALSE)),"")</f>
        <v/>
      </c>
      <c r="AM31" s="5" t="str">
        <f>IFERROR(IF(VLOOKUP($B31,DPORT_BD!$A$1:$I$296,8,FALSE)=0,"",VLOOKUP($B31,DPORT_BD!$A$1:$I$296,8,FALSE)),"")</f>
        <v/>
      </c>
      <c r="AN31" s="5" t="str">
        <f>IFERROR(IF(VLOOKUP($B31,DPORT_BD!$A$1:$I$296,9,FALSE)=0,"",VLOOKUP($B31,DPORT_BD!$A$1:$I$296,9,FALSE)),"")</f>
        <v/>
      </c>
    </row>
    <row r="32" spans="1:40">
      <c r="A32" t="s">
        <v>32</v>
      </c>
      <c r="B32" t="s">
        <v>163</v>
      </c>
      <c r="C32" t="s">
        <v>34</v>
      </c>
      <c r="D32" t="s">
        <v>52</v>
      </c>
      <c r="E32" t="s">
        <v>150</v>
      </c>
      <c r="F32" s="1">
        <v>3084</v>
      </c>
      <c r="G32" t="s">
        <v>164</v>
      </c>
      <c r="H32" t="s">
        <v>165</v>
      </c>
      <c r="I32" t="s">
        <v>118</v>
      </c>
      <c r="K32" t="s">
        <v>38</v>
      </c>
      <c r="L32" t="s">
        <v>39</v>
      </c>
      <c r="S32" t="s">
        <v>125</v>
      </c>
      <c r="T32" s="1">
        <v>2634</v>
      </c>
      <c r="AG32" s="5" t="str">
        <f>IFERROR(IF(VLOOKUP($B32,DPORT_BD!$A$1:$I$296,2,FALSE)=0,"",VLOOKUP($B32,DPORT_BD!$A$1:$I$296,2,FALSE)),"")</f>
        <v/>
      </c>
      <c r="AH32" s="5" t="str">
        <f>IFERROR(IF(VLOOKUP($B32,DPORT_BD!$A$1:$I$296,3,FALSE)=0,"",VLOOKUP($B32,DPORT_BD!$A$1:$I$296,3,FALSE)),"")</f>
        <v/>
      </c>
      <c r="AI32" s="5" t="str">
        <f>IFERROR(IF(VLOOKUP($B32,DPORT_BD!$A$1:$I$296,4,FALSE)=0,"",VLOOKUP($B32,DPORT_BD!$A$1:$I$296,4,FALSE)),"")</f>
        <v/>
      </c>
      <c r="AJ32" s="5" t="str">
        <f>IFERROR(IF(VLOOKUP($B32,DPORT_BD!$A$1:$I$296,5,FALSE)=0,"",VLOOKUP($B32,DPORT_BD!$A$1:$I$296,5,FALSE)),"")</f>
        <v/>
      </c>
      <c r="AK32" s="5" t="str">
        <f>IFERROR(IF(VLOOKUP($B32,DPORT_BD!$A$1:$I$296,6,FALSE)=0,"",VLOOKUP($B32,DPORT_BD!$A$1:$I$296,6,FALSE)),"")</f>
        <v/>
      </c>
      <c r="AL32" s="5" t="str">
        <f>IFERROR(IF(VLOOKUP($B32,DPORT_BD!$A$1:$I$296,7,FALSE)=0,"",VLOOKUP($B32,DPORT_BD!$A$1:$I$296,7,FALSE)),"")</f>
        <v/>
      </c>
      <c r="AM32" s="5" t="str">
        <f>IFERROR(IF(VLOOKUP($B32,DPORT_BD!$A$1:$I$296,8,FALSE)=0,"",VLOOKUP($B32,DPORT_BD!$A$1:$I$296,8,FALSE)),"")</f>
        <v/>
      </c>
      <c r="AN32" s="5" t="str">
        <f>IFERROR(IF(VLOOKUP($B32,DPORT_BD!$A$1:$I$296,9,FALSE)=0,"",VLOOKUP($B32,DPORT_BD!$A$1:$I$296,9,FALSE)),"")</f>
        <v/>
      </c>
    </row>
    <row r="33" spans="1:40">
      <c r="A33" t="s">
        <v>32</v>
      </c>
      <c r="B33" t="s">
        <v>166</v>
      </c>
      <c r="C33" t="s">
        <v>101</v>
      </c>
      <c r="D33" t="s">
        <v>45</v>
      </c>
      <c r="E33" t="s">
        <v>102</v>
      </c>
      <c r="F33" s="1">
        <v>2200</v>
      </c>
      <c r="G33" t="s">
        <v>167</v>
      </c>
      <c r="H33" t="s">
        <v>168</v>
      </c>
      <c r="I33" t="s">
        <v>118</v>
      </c>
      <c r="J33" t="s">
        <v>169</v>
      </c>
      <c r="K33" t="s">
        <v>38</v>
      </c>
      <c r="L33" t="s">
        <v>39</v>
      </c>
      <c r="S33" t="s">
        <v>170</v>
      </c>
      <c r="T33" s="1">
        <v>1719</v>
      </c>
      <c r="AG33" s="5" t="str">
        <f>IFERROR(IF(VLOOKUP($B33,DPORT_BD!$A$1:$I$296,2,FALSE)=0,"",VLOOKUP($B33,DPORT_BD!$A$1:$I$296,2,FALSE)),"")</f>
        <v/>
      </c>
      <c r="AH33" s="5" t="str">
        <f>IFERROR(IF(VLOOKUP($B33,DPORT_BD!$A$1:$I$296,3,FALSE)=0,"",VLOOKUP($B33,DPORT_BD!$A$1:$I$296,3,FALSE)),"")</f>
        <v/>
      </c>
      <c r="AI33" s="5" t="str">
        <f>IFERROR(IF(VLOOKUP($B33,DPORT_BD!$A$1:$I$296,4,FALSE)=0,"",VLOOKUP($B33,DPORT_BD!$A$1:$I$296,4,FALSE)),"")</f>
        <v/>
      </c>
      <c r="AJ33" s="5" t="str">
        <f>IFERROR(IF(VLOOKUP($B33,DPORT_BD!$A$1:$I$296,5,FALSE)=0,"",VLOOKUP($B33,DPORT_BD!$A$1:$I$296,5,FALSE)),"")</f>
        <v/>
      </c>
      <c r="AK33" s="5" t="str">
        <f>IFERROR(IF(VLOOKUP($B33,DPORT_BD!$A$1:$I$296,6,FALSE)=0,"",VLOOKUP($B33,DPORT_BD!$A$1:$I$296,6,FALSE)),"")</f>
        <v/>
      </c>
      <c r="AL33" s="5" t="str">
        <f>IFERROR(IF(VLOOKUP($B33,DPORT_BD!$A$1:$I$296,7,FALSE)=0,"",VLOOKUP($B33,DPORT_BD!$A$1:$I$296,7,FALSE)),"")</f>
        <v/>
      </c>
      <c r="AM33" s="5" t="str">
        <f>IFERROR(IF(VLOOKUP($B33,DPORT_BD!$A$1:$I$296,8,FALSE)=0,"",VLOOKUP($B33,DPORT_BD!$A$1:$I$296,8,FALSE)),"")</f>
        <v/>
      </c>
      <c r="AN33" s="5" t="str">
        <f>IFERROR(IF(VLOOKUP($B33,DPORT_BD!$A$1:$I$296,9,FALSE)=0,"",VLOOKUP($B33,DPORT_BD!$A$1:$I$296,9,FALSE)),"")</f>
        <v/>
      </c>
    </row>
    <row r="34" spans="1:40">
      <c r="A34" t="s">
        <v>32</v>
      </c>
      <c r="B34" t="s">
        <v>171</v>
      </c>
      <c r="C34" t="s">
        <v>34</v>
      </c>
      <c r="D34" t="s">
        <v>67</v>
      </c>
      <c r="E34" t="s">
        <v>68</v>
      </c>
      <c r="F34" s="1">
        <v>4150</v>
      </c>
      <c r="G34" t="s">
        <v>172</v>
      </c>
      <c r="H34" t="s">
        <v>173</v>
      </c>
      <c r="I34" t="s">
        <v>118</v>
      </c>
      <c r="K34" t="s">
        <v>119</v>
      </c>
      <c r="L34" t="s">
        <v>120</v>
      </c>
      <c r="S34" t="s">
        <v>125</v>
      </c>
      <c r="T34" s="1">
        <v>2634</v>
      </c>
      <c r="AG34" s="5" t="str">
        <f>IFERROR(IF(VLOOKUP($B34,DPORT_BD!$A$1:$I$296,2,FALSE)=0,"",VLOOKUP($B34,DPORT_BD!$A$1:$I$296,2,FALSE)),"")</f>
        <v/>
      </c>
      <c r="AH34" s="5" t="str">
        <f>IFERROR(IF(VLOOKUP($B34,DPORT_BD!$A$1:$I$296,3,FALSE)=0,"",VLOOKUP($B34,DPORT_BD!$A$1:$I$296,3,FALSE)),"")</f>
        <v/>
      </c>
      <c r="AI34" s="5" t="str">
        <f>IFERROR(IF(VLOOKUP($B34,DPORT_BD!$A$1:$I$296,4,FALSE)=0,"",VLOOKUP($B34,DPORT_BD!$A$1:$I$296,4,FALSE)),"")</f>
        <v/>
      </c>
      <c r="AJ34" s="5" t="str">
        <f>IFERROR(IF(VLOOKUP($B34,DPORT_BD!$A$1:$I$296,5,FALSE)=0,"",VLOOKUP($B34,DPORT_BD!$A$1:$I$296,5,FALSE)),"")</f>
        <v/>
      </c>
      <c r="AK34" s="5" t="str">
        <f>IFERROR(IF(VLOOKUP($B34,DPORT_BD!$A$1:$I$296,6,FALSE)=0,"",VLOOKUP($B34,DPORT_BD!$A$1:$I$296,6,FALSE)),"")</f>
        <v/>
      </c>
      <c r="AL34" s="5" t="str">
        <f>IFERROR(IF(VLOOKUP($B34,DPORT_BD!$A$1:$I$296,7,FALSE)=0,"",VLOOKUP($B34,DPORT_BD!$A$1:$I$296,7,FALSE)),"")</f>
        <v/>
      </c>
      <c r="AM34" s="5" t="str">
        <f>IFERROR(IF(VLOOKUP($B34,DPORT_BD!$A$1:$I$296,8,FALSE)=0,"",VLOOKUP($B34,DPORT_BD!$A$1:$I$296,8,FALSE)),"")</f>
        <v/>
      </c>
      <c r="AN34" s="5" t="str">
        <f>IFERROR(IF(VLOOKUP($B34,DPORT_BD!$A$1:$I$296,9,FALSE)=0,"",VLOOKUP($B34,DPORT_BD!$A$1:$I$296,9,FALSE)),"")</f>
        <v/>
      </c>
    </row>
    <row r="35" spans="1:40">
      <c r="A35" t="s">
        <v>32</v>
      </c>
      <c r="B35" t="s">
        <v>174</v>
      </c>
      <c r="C35" t="s">
        <v>34</v>
      </c>
      <c r="D35" t="s">
        <v>52</v>
      </c>
      <c r="E35" t="s">
        <v>150</v>
      </c>
      <c r="F35" s="1">
        <v>3084</v>
      </c>
      <c r="G35" t="s">
        <v>164</v>
      </c>
      <c r="I35" t="s">
        <v>118</v>
      </c>
      <c r="K35" t="s">
        <v>38</v>
      </c>
      <c r="L35" t="s">
        <v>39</v>
      </c>
      <c r="S35" t="s">
        <v>175</v>
      </c>
      <c r="T35" s="1">
        <v>1678</v>
      </c>
      <c r="AG35" s="5" t="str">
        <f>IFERROR(IF(VLOOKUP($B35,DPORT_BD!$A$1:$I$296,2,FALSE)=0,"",VLOOKUP($B35,DPORT_BD!$A$1:$I$296,2,FALSE)),"")</f>
        <v/>
      </c>
      <c r="AH35" s="5" t="str">
        <f>IFERROR(IF(VLOOKUP($B35,DPORT_BD!$A$1:$I$296,3,FALSE)=0,"",VLOOKUP($B35,DPORT_BD!$A$1:$I$296,3,FALSE)),"")</f>
        <v/>
      </c>
      <c r="AI35" s="5" t="str">
        <f>IFERROR(IF(VLOOKUP($B35,DPORT_BD!$A$1:$I$296,4,FALSE)=0,"",VLOOKUP($B35,DPORT_BD!$A$1:$I$296,4,FALSE)),"")</f>
        <v/>
      </c>
      <c r="AJ35" s="5" t="str">
        <f>IFERROR(IF(VLOOKUP($B35,DPORT_BD!$A$1:$I$296,5,FALSE)=0,"",VLOOKUP($B35,DPORT_BD!$A$1:$I$296,5,FALSE)),"")</f>
        <v/>
      </c>
      <c r="AK35" s="5" t="str">
        <f>IFERROR(IF(VLOOKUP($B35,DPORT_BD!$A$1:$I$296,6,FALSE)=0,"",VLOOKUP($B35,DPORT_BD!$A$1:$I$296,6,FALSE)),"")</f>
        <v/>
      </c>
      <c r="AL35" s="5" t="str">
        <f>IFERROR(IF(VLOOKUP($B35,DPORT_BD!$A$1:$I$296,7,FALSE)=0,"",VLOOKUP($B35,DPORT_BD!$A$1:$I$296,7,FALSE)),"")</f>
        <v/>
      </c>
      <c r="AM35" s="5" t="str">
        <f>IFERROR(IF(VLOOKUP($B35,DPORT_BD!$A$1:$I$296,8,FALSE)=0,"",VLOOKUP($B35,DPORT_BD!$A$1:$I$296,8,FALSE)),"")</f>
        <v/>
      </c>
      <c r="AN35" s="5" t="str">
        <f>IFERROR(IF(VLOOKUP($B35,DPORT_BD!$A$1:$I$296,9,FALSE)=0,"",VLOOKUP($B35,DPORT_BD!$A$1:$I$296,9,FALSE)),"")</f>
        <v/>
      </c>
    </row>
    <row r="36" spans="1:40">
      <c r="A36" t="s">
        <v>32</v>
      </c>
      <c r="B36" t="s">
        <v>176</v>
      </c>
      <c r="C36" t="s">
        <v>34</v>
      </c>
      <c r="D36" t="s">
        <v>52</v>
      </c>
      <c r="E36" t="s">
        <v>150</v>
      </c>
      <c r="F36" s="1">
        <v>3084</v>
      </c>
      <c r="G36" t="s">
        <v>164</v>
      </c>
      <c r="I36" t="s">
        <v>118</v>
      </c>
      <c r="K36" t="s">
        <v>38</v>
      </c>
      <c r="L36" t="s">
        <v>39</v>
      </c>
      <c r="S36" t="s">
        <v>175</v>
      </c>
      <c r="T36" s="1">
        <v>1678</v>
      </c>
      <c r="AG36" s="5" t="str">
        <f>IFERROR(IF(VLOOKUP($B36,DPORT_BD!$A$1:$I$296,2,FALSE)=0,"",VLOOKUP($B36,DPORT_BD!$A$1:$I$296,2,FALSE)),"")</f>
        <v/>
      </c>
      <c r="AH36" s="5" t="str">
        <f>IFERROR(IF(VLOOKUP($B36,DPORT_BD!$A$1:$I$296,3,FALSE)=0,"",VLOOKUP($B36,DPORT_BD!$A$1:$I$296,3,FALSE)),"")</f>
        <v/>
      </c>
      <c r="AI36" s="5" t="str">
        <f>IFERROR(IF(VLOOKUP($B36,DPORT_BD!$A$1:$I$296,4,FALSE)=0,"",VLOOKUP($B36,DPORT_BD!$A$1:$I$296,4,FALSE)),"")</f>
        <v/>
      </c>
      <c r="AJ36" s="5" t="str">
        <f>IFERROR(IF(VLOOKUP($B36,DPORT_BD!$A$1:$I$296,5,FALSE)=0,"",VLOOKUP($B36,DPORT_BD!$A$1:$I$296,5,FALSE)),"")</f>
        <v/>
      </c>
      <c r="AK36" s="5" t="str">
        <f>IFERROR(IF(VLOOKUP($B36,DPORT_BD!$A$1:$I$296,6,FALSE)=0,"",VLOOKUP($B36,DPORT_BD!$A$1:$I$296,6,FALSE)),"")</f>
        <v/>
      </c>
      <c r="AL36" s="5" t="str">
        <f>IFERROR(IF(VLOOKUP($B36,DPORT_BD!$A$1:$I$296,7,FALSE)=0,"",VLOOKUP($B36,DPORT_BD!$A$1:$I$296,7,FALSE)),"")</f>
        <v/>
      </c>
      <c r="AM36" s="5" t="str">
        <f>IFERROR(IF(VLOOKUP($B36,DPORT_BD!$A$1:$I$296,8,FALSE)=0,"",VLOOKUP($B36,DPORT_BD!$A$1:$I$296,8,FALSE)),"")</f>
        <v/>
      </c>
      <c r="AN36" s="5" t="str">
        <f>IFERROR(IF(VLOOKUP($B36,DPORT_BD!$A$1:$I$296,9,FALSE)=0,"",VLOOKUP($B36,DPORT_BD!$A$1:$I$296,9,FALSE)),"")</f>
        <v/>
      </c>
    </row>
    <row r="37" spans="1:40">
      <c r="A37" t="s">
        <v>32</v>
      </c>
      <c r="B37" t="s">
        <v>177</v>
      </c>
      <c r="C37" t="s">
        <v>34</v>
      </c>
      <c r="D37" t="s">
        <v>52</v>
      </c>
      <c r="E37" t="s">
        <v>150</v>
      </c>
      <c r="F37" s="1">
        <v>3084</v>
      </c>
      <c r="G37" t="s">
        <v>164</v>
      </c>
      <c r="H37" t="s">
        <v>132</v>
      </c>
      <c r="I37" t="s">
        <v>37</v>
      </c>
      <c r="J37" t="s">
        <v>82</v>
      </c>
      <c r="K37" t="s">
        <v>178</v>
      </c>
      <c r="L37" t="s">
        <v>179</v>
      </c>
      <c r="S37" t="s">
        <v>180</v>
      </c>
      <c r="T37" s="1">
        <v>2570</v>
      </c>
      <c r="W37" t="s">
        <v>136</v>
      </c>
      <c r="AC37" t="s">
        <v>181</v>
      </c>
      <c r="AD37" t="s">
        <v>181</v>
      </c>
      <c r="AG37" s="5" t="str">
        <f>IFERROR(IF(VLOOKUP($B37,DPORT_BD!$A$1:$I$296,2,FALSE)=0,"",VLOOKUP($B37,DPORT_BD!$A$1:$I$296,2,FALSE)),"")</f>
        <v>PRC00000002</v>
      </c>
      <c r="AH37" s="5" t="str">
        <f>IFERROR(IF(VLOOKUP($B37,DPORT_BD!$A$1:$I$296,3,FALSE)=0,"",VLOOKUP($B37,DPORT_BD!$A$1:$I$296,3,FALSE)),"")</f>
        <v/>
      </c>
      <c r="AI37" s="5" t="str">
        <f>IFERROR(IF(VLOOKUP($B37,DPORT_BD!$A$1:$I$296,4,FALSE)=0,"",VLOOKUP($B37,DPORT_BD!$A$1:$I$296,4,FALSE)),"")</f>
        <v/>
      </c>
      <c r="AJ37" s="5" t="str">
        <f>IFERROR(IF(VLOOKUP($B37,DPORT_BD!$A$1:$I$296,5,FALSE)=0,"",VLOOKUP($B37,DPORT_BD!$A$1:$I$296,5,FALSE)),"")</f>
        <v>CAJA</v>
      </c>
      <c r="AK37" s="5" t="str">
        <f>IFERROR(IF(VLOOKUP($B37,DPORT_BD!$A$1:$I$296,6,FALSE)=0,"",VLOOKUP($B37,DPORT_BD!$A$1:$I$296,6,FALSE)),"")</f>
        <v/>
      </c>
      <c r="AL37" s="5" t="str">
        <f>IFERROR(IF(VLOOKUP($B37,DPORT_BD!$A$1:$I$296,7,FALSE)=0,"",VLOOKUP($B37,DPORT_BD!$A$1:$I$296,7,FALSE)),"")</f>
        <v/>
      </c>
      <c r="AM37" s="5" t="str">
        <f>IFERROR(IF(VLOOKUP($B37,DPORT_BD!$A$1:$I$296,8,FALSE)=0,"",VLOOKUP($B37,DPORT_BD!$A$1:$I$296,8,FALSE)),"")</f>
        <v/>
      </c>
      <c r="AN37" s="5" t="str">
        <f>IFERROR(IF(VLOOKUP($B37,DPORT_BD!$A$1:$I$296,9,FALSE)=0,"",VLOOKUP($B37,DPORT_BD!$A$1:$I$296,9,FALSE)),"")</f>
        <v/>
      </c>
    </row>
    <row r="38" spans="1:40">
      <c r="A38" t="s">
        <v>32</v>
      </c>
      <c r="B38" t="s">
        <v>182</v>
      </c>
      <c r="C38" t="s">
        <v>101</v>
      </c>
      <c r="D38" t="s">
        <v>183</v>
      </c>
      <c r="E38" t="s">
        <v>184</v>
      </c>
      <c r="F38" s="1">
        <v>1900</v>
      </c>
      <c r="G38" t="s">
        <v>185</v>
      </c>
      <c r="I38" t="s">
        <v>118</v>
      </c>
      <c r="K38" t="s">
        <v>119</v>
      </c>
      <c r="L38" t="s">
        <v>120</v>
      </c>
      <c r="S38" t="s">
        <v>186</v>
      </c>
      <c r="T38" s="1">
        <v>1604</v>
      </c>
      <c r="AG38" s="5" t="str">
        <f>IFERROR(IF(VLOOKUP($B38,DPORT_BD!$A$1:$I$296,2,FALSE)=0,"",VLOOKUP($B38,DPORT_BD!$A$1:$I$296,2,FALSE)),"")</f>
        <v/>
      </c>
      <c r="AH38" s="5" t="str">
        <f>IFERROR(IF(VLOOKUP($B38,DPORT_BD!$A$1:$I$296,3,FALSE)=0,"",VLOOKUP($B38,DPORT_BD!$A$1:$I$296,3,FALSE)),"")</f>
        <v/>
      </c>
      <c r="AI38" s="5" t="str">
        <f>IFERROR(IF(VLOOKUP($B38,DPORT_BD!$A$1:$I$296,4,FALSE)=0,"",VLOOKUP($B38,DPORT_BD!$A$1:$I$296,4,FALSE)),"")</f>
        <v/>
      </c>
      <c r="AJ38" s="5" t="str">
        <f>IFERROR(IF(VLOOKUP($B38,DPORT_BD!$A$1:$I$296,5,FALSE)=0,"",VLOOKUP($B38,DPORT_BD!$A$1:$I$296,5,FALSE)),"")</f>
        <v/>
      </c>
      <c r="AK38" s="5" t="str">
        <f>IFERROR(IF(VLOOKUP($B38,DPORT_BD!$A$1:$I$296,6,FALSE)=0,"",VLOOKUP($B38,DPORT_BD!$A$1:$I$296,6,FALSE)),"")</f>
        <v/>
      </c>
      <c r="AL38" s="5" t="str">
        <f>IFERROR(IF(VLOOKUP($B38,DPORT_BD!$A$1:$I$296,7,FALSE)=0,"",VLOOKUP($B38,DPORT_BD!$A$1:$I$296,7,FALSE)),"")</f>
        <v/>
      </c>
      <c r="AM38" s="5" t="str">
        <f>IFERROR(IF(VLOOKUP($B38,DPORT_BD!$A$1:$I$296,8,FALSE)=0,"",VLOOKUP($B38,DPORT_BD!$A$1:$I$296,8,FALSE)),"")</f>
        <v/>
      </c>
      <c r="AN38" s="5" t="str">
        <f>IFERROR(IF(VLOOKUP($B38,DPORT_BD!$A$1:$I$296,9,FALSE)=0,"",VLOOKUP($B38,DPORT_BD!$A$1:$I$296,9,FALSE)),"")</f>
        <v/>
      </c>
    </row>
    <row r="39" spans="1:40">
      <c r="A39" t="s">
        <v>32</v>
      </c>
      <c r="B39" t="s">
        <v>187</v>
      </c>
      <c r="C39" t="s">
        <v>34</v>
      </c>
      <c r="D39" t="s">
        <v>67</v>
      </c>
      <c r="E39" t="s">
        <v>68</v>
      </c>
      <c r="F39" s="1">
        <v>4780</v>
      </c>
      <c r="G39" t="s">
        <v>188</v>
      </c>
      <c r="H39" t="s">
        <v>189</v>
      </c>
      <c r="I39" t="s">
        <v>118</v>
      </c>
      <c r="K39" t="s">
        <v>119</v>
      </c>
      <c r="L39" t="s">
        <v>120</v>
      </c>
      <c r="S39" t="s">
        <v>190</v>
      </c>
      <c r="T39" s="1">
        <v>1461</v>
      </c>
      <c r="AG39" s="5" t="str">
        <f>IFERROR(IF(VLOOKUP($B39,DPORT_BD!$A$1:$I$296,2,FALSE)=0,"",VLOOKUP($B39,DPORT_BD!$A$1:$I$296,2,FALSE)),"")</f>
        <v/>
      </c>
      <c r="AH39" s="5" t="str">
        <f>IFERROR(IF(VLOOKUP($B39,DPORT_BD!$A$1:$I$296,3,FALSE)=0,"",VLOOKUP($B39,DPORT_BD!$A$1:$I$296,3,FALSE)),"")</f>
        <v/>
      </c>
      <c r="AI39" s="5" t="str">
        <f>IFERROR(IF(VLOOKUP($B39,DPORT_BD!$A$1:$I$296,4,FALSE)=0,"",VLOOKUP($B39,DPORT_BD!$A$1:$I$296,4,FALSE)),"")</f>
        <v/>
      </c>
      <c r="AJ39" s="5" t="str">
        <f>IFERROR(IF(VLOOKUP($B39,DPORT_BD!$A$1:$I$296,5,FALSE)=0,"",VLOOKUP($B39,DPORT_BD!$A$1:$I$296,5,FALSE)),"")</f>
        <v/>
      </c>
      <c r="AK39" s="5" t="str">
        <f>IFERROR(IF(VLOOKUP($B39,DPORT_BD!$A$1:$I$296,6,FALSE)=0,"",VLOOKUP($B39,DPORT_BD!$A$1:$I$296,6,FALSE)),"")</f>
        <v/>
      </c>
      <c r="AL39" s="5" t="str">
        <f>IFERROR(IF(VLOOKUP($B39,DPORT_BD!$A$1:$I$296,7,FALSE)=0,"",VLOOKUP($B39,DPORT_BD!$A$1:$I$296,7,FALSE)),"")</f>
        <v/>
      </c>
      <c r="AM39" s="5" t="str">
        <f>IFERROR(IF(VLOOKUP($B39,DPORT_BD!$A$1:$I$296,8,FALSE)=0,"",VLOOKUP($B39,DPORT_BD!$A$1:$I$296,8,FALSE)),"")</f>
        <v/>
      </c>
      <c r="AN39" s="5" t="str">
        <f>IFERROR(IF(VLOOKUP($B39,DPORT_BD!$A$1:$I$296,9,FALSE)=0,"",VLOOKUP($B39,DPORT_BD!$A$1:$I$296,9,FALSE)),"")</f>
        <v/>
      </c>
    </row>
    <row r="40" spans="1:40">
      <c r="A40" t="s">
        <v>32</v>
      </c>
      <c r="B40" t="s">
        <v>191</v>
      </c>
      <c r="C40" t="s">
        <v>34</v>
      </c>
      <c r="D40" t="s">
        <v>45</v>
      </c>
      <c r="E40" t="s">
        <v>192</v>
      </c>
      <c r="F40" s="1">
        <v>3084</v>
      </c>
      <c r="G40" t="s">
        <v>164</v>
      </c>
      <c r="H40" t="s">
        <v>193</v>
      </c>
      <c r="I40" t="s">
        <v>103</v>
      </c>
      <c r="J40" t="s">
        <v>169</v>
      </c>
      <c r="K40" t="s">
        <v>83</v>
      </c>
      <c r="L40" t="s">
        <v>84</v>
      </c>
      <c r="S40" t="s">
        <v>194</v>
      </c>
      <c r="T40" s="1">
        <v>935</v>
      </c>
      <c r="AG40" s="5" t="str">
        <f>IFERROR(IF(VLOOKUP($B40,DPORT_BD!$A$1:$I$296,2,FALSE)=0,"",VLOOKUP($B40,DPORT_BD!$A$1:$I$296,2,FALSE)),"")</f>
        <v/>
      </c>
      <c r="AH40" s="5" t="str">
        <f>IFERROR(IF(VLOOKUP($B40,DPORT_BD!$A$1:$I$296,3,FALSE)=0,"",VLOOKUP($B40,DPORT_BD!$A$1:$I$296,3,FALSE)),"")</f>
        <v/>
      </c>
      <c r="AI40" s="5" t="str">
        <f>IFERROR(IF(VLOOKUP($B40,DPORT_BD!$A$1:$I$296,4,FALSE)=0,"",VLOOKUP($B40,DPORT_BD!$A$1:$I$296,4,FALSE)),"")</f>
        <v/>
      </c>
      <c r="AJ40" s="5" t="str">
        <f>IFERROR(IF(VLOOKUP($B40,DPORT_BD!$A$1:$I$296,5,FALSE)=0,"",VLOOKUP($B40,DPORT_BD!$A$1:$I$296,5,FALSE)),"")</f>
        <v/>
      </c>
      <c r="AK40" s="5" t="str">
        <f>IFERROR(IF(VLOOKUP($B40,DPORT_BD!$A$1:$I$296,6,FALSE)=0,"",VLOOKUP($B40,DPORT_BD!$A$1:$I$296,6,FALSE)),"")</f>
        <v/>
      </c>
      <c r="AL40" s="5" t="str">
        <f>IFERROR(IF(VLOOKUP($B40,DPORT_BD!$A$1:$I$296,7,FALSE)=0,"",VLOOKUP($B40,DPORT_BD!$A$1:$I$296,7,FALSE)),"")</f>
        <v/>
      </c>
      <c r="AM40" s="5" t="str">
        <f>IFERROR(IF(VLOOKUP($B40,DPORT_BD!$A$1:$I$296,8,FALSE)=0,"",VLOOKUP($B40,DPORT_BD!$A$1:$I$296,8,FALSE)),"")</f>
        <v/>
      </c>
      <c r="AN40" s="5" t="str">
        <f>IFERROR(IF(VLOOKUP($B40,DPORT_BD!$A$1:$I$296,9,FALSE)=0,"",VLOOKUP($B40,DPORT_BD!$A$1:$I$296,9,FALSE)),"")</f>
        <v/>
      </c>
    </row>
    <row r="41" spans="1:40">
      <c r="A41" t="s">
        <v>32</v>
      </c>
      <c r="B41" t="s">
        <v>195</v>
      </c>
      <c r="C41" t="s">
        <v>34</v>
      </c>
      <c r="D41" t="s">
        <v>45</v>
      </c>
      <c r="E41" t="s">
        <v>192</v>
      </c>
      <c r="F41" s="1">
        <v>3084</v>
      </c>
      <c r="G41" t="s">
        <v>196</v>
      </c>
      <c r="H41" t="s">
        <v>132</v>
      </c>
      <c r="I41" t="s">
        <v>103</v>
      </c>
      <c r="J41" t="s">
        <v>82</v>
      </c>
      <c r="K41" t="s">
        <v>197</v>
      </c>
      <c r="L41" t="s">
        <v>198</v>
      </c>
      <c r="S41" t="s">
        <v>199</v>
      </c>
      <c r="T41" s="1">
        <v>2245</v>
      </c>
      <c r="W41" t="s">
        <v>136</v>
      </c>
      <c r="AC41" t="s">
        <v>181</v>
      </c>
      <c r="AD41" t="s">
        <v>181</v>
      </c>
      <c r="AG41" s="5" t="str">
        <f>IFERROR(IF(VLOOKUP($B41,DPORT_BD!$A$1:$I$296,2,FALSE)=0,"",VLOOKUP($B41,DPORT_BD!$A$1:$I$296,2,FALSE)),"")</f>
        <v>PRC00000006</v>
      </c>
      <c r="AH41" s="5" t="str">
        <f>IFERROR(IF(VLOOKUP($B41,DPORT_BD!$A$1:$I$296,3,FALSE)=0,"",VLOOKUP($B41,DPORT_BD!$A$1:$I$296,3,FALSE)),"")</f>
        <v/>
      </c>
      <c r="AI41" s="5" t="str">
        <f>IFERROR(IF(VLOOKUP($B41,DPORT_BD!$A$1:$I$296,4,FALSE)=0,"",VLOOKUP($B41,DPORT_BD!$A$1:$I$296,4,FALSE)),"")</f>
        <v/>
      </c>
      <c r="AJ41" s="5" t="str">
        <f>IFERROR(IF(VLOOKUP($B41,DPORT_BD!$A$1:$I$296,5,FALSE)=0,"",VLOOKUP($B41,DPORT_BD!$A$1:$I$296,5,FALSE)),"")</f>
        <v>CAJA</v>
      </c>
      <c r="AK41" s="5" t="str">
        <f>IFERROR(IF(VLOOKUP($B41,DPORT_BD!$A$1:$I$296,6,FALSE)=0,"",VLOOKUP($B41,DPORT_BD!$A$1:$I$296,6,FALSE)),"")</f>
        <v/>
      </c>
      <c r="AL41" s="5" t="str">
        <f>IFERROR(IF(VLOOKUP($B41,DPORT_BD!$A$1:$I$296,7,FALSE)=0,"",VLOOKUP($B41,DPORT_BD!$A$1:$I$296,7,FALSE)),"")</f>
        <v/>
      </c>
      <c r="AM41" s="5" t="str">
        <f>IFERROR(IF(VLOOKUP($B41,DPORT_BD!$A$1:$I$296,8,FALSE)=0,"",VLOOKUP($B41,DPORT_BD!$A$1:$I$296,8,FALSE)),"")</f>
        <v/>
      </c>
      <c r="AN41" s="5" t="str">
        <f>IFERROR(IF(VLOOKUP($B41,DPORT_BD!$A$1:$I$296,9,FALSE)=0,"",VLOOKUP($B41,DPORT_BD!$A$1:$I$296,9,FALSE)),"")</f>
        <v/>
      </c>
    </row>
    <row r="42" spans="1:40">
      <c r="A42" t="s">
        <v>32</v>
      </c>
      <c r="B42" t="s">
        <v>200</v>
      </c>
      <c r="C42" t="s">
        <v>34</v>
      </c>
      <c r="D42" t="s">
        <v>45</v>
      </c>
      <c r="E42" t="s">
        <v>192</v>
      </c>
      <c r="F42" s="1">
        <v>3084</v>
      </c>
      <c r="G42" t="s">
        <v>196</v>
      </c>
      <c r="I42" t="s">
        <v>103</v>
      </c>
      <c r="K42" t="s">
        <v>201</v>
      </c>
      <c r="L42" t="s">
        <v>202</v>
      </c>
      <c r="S42" t="s">
        <v>199</v>
      </c>
      <c r="T42" s="1">
        <v>2245</v>
      </c>
      <c r="AG42" s="5" t="str">
        <f>IFERROR(IF(VLOOKUP($B42,DPORT_BD!$A$1:$I$296,2,FALSE)=0,"",VLOOKUP($B42,DPORT_BD!$A$1:$I$296,2,FALSE)),"")</f>
        <v>PRC00000322</v>
      </c>
      <c r="AH42" s="5" t="str">
        <f>IFERROR(IF(VLOOKUP($B42,DPORT_BD!$A$1:$I$296,3,FALSE)=0,"",VLOOKUP($B42,DPORT_BD!$A$1:$I$296,3,FALSE)),"")</f>
        <v/>
      </c>
      <c r="AI42" s="5" t="str">
        <f>IFERROR(IF(VLOOKUP($B42,DPORT_BD!$A$1:$I$296,4,FALSE)=0,"",VLOOKUP($B42,DPORT_BD!$A$1:$I$296,4,FALSE)),"")</f>
        <v/>
      </c>
      <c r="AJ42" s="5" t="str">
        <f>IFERROR(IF(VLOOKUP($B42,DPORT_BD!$A$1:$I$296,5,FALSE)=0,"",VLOOKUP($B42,DPORT_BD!$A$1:$I$296,5,FALSE)),"")</f>
        <v>CAJA</v>
      </c>
      <c r="AK42" s="5" t="str">
        <f>IFERROR(IF(VLOOKUP($B42,DPORT_BD!$A$1:$I$296,6,FALSE)=0,"",VLOOKUP($B42,DPORT_BD!$A$1:$I$296,6,FALSE)),"")</f>
        <v/>
      </c>
      <c r="AL42" s="5" t="str">
        <f>IFERROR(IF(VLOOKUP($B42,DPORT_BD!$A$1:$I$296,7,FALSE)=0,"",VLOOKUP($B42,DPORT_BD!$A$1:$I$296,7,FALSE)),"")</f>
        <v/>
      </c>
      <c r="AM42" s="5" t="str">
        <f>IFERROR(IF(VLOOKUP($B42,DPORT_BD!$A$1:$I$296,8,FALSE)=0,"",VLOOKUP($B42,DPORT_BD!$A$1:$I$296,8,FALSE)),"")</f>
        <v/>
      </c>
      <c r="AN42" s="5" t="str">
        <f>IFERROR(IF(VLOOKUP($B42,DPORT_BD!$A$1:$I$296,9,FALSE)=0,"",VLOOKUP($B42,DPORT_BD!$A$1:$I$296,9,FALSE)),"")</f>
        <v/>
      </c>
    </row>
    <row r="43" spans="1:40">
      <c r="A43" t="s">
        <v>32</v>
      </c>
      <c r="B43" t="s">
        <v>203</v>
      </c>
      <c r="C43" t="s">
        <v>34</v>
      </c>
      <c r="D43" t="s">
        <v>52</v>
      </c>
      <c r="E43" t="s">
        <v>150</v>
      </c>
      <c r="F43" s="1">
        <v>3084</v>
      </c>
      <c r="G43" t="s">
        <v>164</v>
      </c>
      <c r="I43" t="s">
        <v>103</v>
      </c>
      <c r="K43" t="s">
        <v>201</v>
      </c>
      <c r="L43" t="s">
        <v>202</v>
      </c>
      <c r="S43" t="s">
        <v>199</v>
      </c>
      <c r="T43" s="1">
        <v>2245</v>
      </c>
      <c r="AG43" s="5" t="str">
        <f>IFERROR(IF(VLOOKUP($B43,DPORT_BD!$A$1:$I$296,2,FALSE)=0,"",VLOOKUP($B43,DPORT_BD!$A$1:$I$296,2,FALSE)),"")</f>
        <v>PRC00000008</v>
      </c>
      <c r="AH43" s="5" t="str">
        <f>IFERROR(IF(VLOOKUP($B43,DPORT_BD!$A$1:$I$296,3,FALSE)=0,"",VLOOKUP($B43,DPORT_BD!$A$1:$I$296,3,FALSE)),"")</f>
        <v/>
      </c>
      <c r="AI43" s="5" t="str">
        <f>IFERROR(IF(VLOOKUP($B43,DPORT_BD!$A$1:$I$296,4,FALSE)=0,"",VLOOKUP($B43,DPORT_BD!$A$1:$I$296,4,FALSE)),"")</f>
        <v/>
      </c>
      <c r="AJ43" s="5" t="str">
        <f>IFERROR(IF(VLOOKUP($B43,DPORT_BD!$A$1:$I$296,5,FALSE)=0,"",VLOOKUP($B43,DPORT_BD!$A$1:$I$296,5,FALSE)),"")</f>
        <v>CAJA</v>
      </c>
      <c r="AK43" s="5" t="str">
        <f>IFERROR(IF(VLOOKUP($B43,DPORT_BD!$A$1:$I$296,6,FALSE)=0,"",VLOOKUP($B43,DPORT_BD!$A$1:$I$296,6,FALSE)),"")</f>
        <v/>
      </c>
      <c r="AL43" s="5" t="str">
        <f>IFERROR(IF(VLOOKUP($B43,DPORT_BD!$A$1:$I$296,7,FALSE)=0,"",VLOOKUP($B43,DPORT_BD!$A$1:$I$296,7,FALSE)),"")</f>
        <v/>
      </c>
      <c r="AM43" s="5" t="str">
        <f>IFERROR(IF(VLOOKUP($B43,DPORT_BD!$A$1:$I$296,8,FALSE)=0,"",VLOOKUP($B43,DPORT_BD!$A$1:$I$296,8,FALSE)),"")</f>
        <v/>
      </c>
      <c r="AN43" s="5" t="str">
        <f>IFERROR(IF(VLOOKUP($B43,DPORT_BD!$A$1:$I$296,9,FALSE)=0,"",VLOOKUP($B43,DPORT_BD!$A$1:$I$296,9,FALSE)),"")</f>
        <v/>
      </c>
    </row>
    <row r="44" spans="1:40">
      <c r="A44" t="s">
        <v>32</v>
      </c>
      <c r="B44" t="s">
        <v>204</v>
      </c>
      <c r="C44" t="s">
        <v>34</v>
      </c>
      <c r="D44" t="s">
        <v>67</v>
      </c>
      <c r="E44" t="s">
        <v>68</v>
      </c>
      <c r="F44" s="1">
        <v>4150</v>
      </c>
      <c r="G44" t="s">
        <v>143</v>
      </c>
      <c r="I44" t="s">
        <v>205</v>
      </c>
      <c r="J44" t="s">
        <v>145</v>
      </c>
      <c r="K44" t="s">
        <v>206</v>
      </c>
      <c r="L44" t="s">
        <v>207</v>
      </c>
      <c r="S44" t="s">
        <v>208</v>
      </c>
      <c r="T44" s="1">
        <v>664</v>
      </c>
      <c r="AG44" s="5" t="str">
        <f>IFERROR(IF(VLOOKUP($B44,DPORT_BD!$A$1:$I$296,2,FALSE)=0,"",VLOOKUP($B44,DPORT_BD!$A$1:$I$296,2,FALSE)),"")</f>
        <v/>
      </c>
      <c r="AH44" s="5" t="str">
        <f>IFERROR(IF(VLOOKUP($B44,DPORT_BD!$A$1:$I$296,3,FALSE)=0,"",VLOOKUP($B44,DPORT_BD!$A$1:$I$296,3,FALSE)),"")</f>
        <v/>
      </c>
      <c r="AI44" s="5" t="str">
        <f>IFERROR(IF(VLOOKUP($B44,DPORT_BD!$A$1:$I$296,4,FALSE)=0,"",VLOOKUP($B44,DPORT_BD!$A$1:$I$296,4,FALSE)),"")</f>
        <v/>
      </c>
      <c r="AJ44" s="5" t="str">
        <f>IFERROR(IF(VLOOKUP($B44,DPORT_BD!$A$1:$I$296,5,FALSE)=0,"",VLOOKUP($B44,DPORT_BD!$A$1:$I$296,5,FALSE)),"")</f>
        <v/>
      </c>
      <c r="AK44" s="5" t="str">
        <f>IFERROR(IF(VLOOKUP($B44,DPORT_BD!$A$1:$I$296,6,FALSE)=0,"",VLOOKUP($B44,DPORT_BD!$A$1:$I$296,6,FALSE)),"")</f>
        <v/>
      </c>
      <c r="AL44" s="5" t="str">
        <f>IFERROR(IF(VLOOKUP($B44,DPORT_BD!$A$1:$I$296,7,FALSE)=0,"",VLOOKUP($B44,DPORT_BD!$A$1:$I$296,7,FALSE)),"")</f>
        <v/>
      </c>
      <c r="AM44" s="5" t="str">
        <f>IFERROR(IF(VLOOKUP($B44,DPORT_BD!$A$1:$I$296,8,FALSE)=0,"",VLOOKUP($B44,DPORT_BD!$A$1:$I$296,8,FALSE)),"")</f>
        <v/>
      </c>
      <c r="AN44" s="5" t="str">
        <f>IFERROR(IF(VLOOKUP($B44,DPORT_BD!$A$1:$I$296,9,FALSE)=0,"",VLOOKUP($B44,DPORT_BD!$A$1:$I$296,9,FALSE)),"")</f>
        <v/>
      </c>
    </row>
    <row r="45" spans="1:40">
      <c r="A45" t="s">
        <v>32</v>
      </c>
      <c r="B45" t="s">
        <v>209</v>
      </c>
      <c r="C45" t="s">
        <v>34</v>
      </c>
      <c r="D45" t="s">
        <v>67</v>
      </c>
      <c r="E45" t="s">
        <v>68</v>
      </c>
      <c r="F45" s="1">
        <v>4150</v>
      </c>
      <c r="G45" t="s">
        <v>143</v>
      </c>
      <c r="H45" t="s">
        <v>210</v>
      </c>
      <c r="I45" t="s">
        <v>37</v>
      </c>
      <c r="J45" t="s">
        <v>82</v>
      </c>
      <c r="K45" t="s">
        <v>206</v>
      </c>
      <c r="L45" t="s">
        <v>207</v>
      </c>
      <c r="S45" t="s">
        <v>211</v>
      </c>
      <c r="T45" s="1">
        <v>620</v>
      </c>
      <c r="AG45" s="5" t="str">
        <f>IFERROR(IF(VLOOKUP($B45,DPORT_BD!$A$1:$I$296,2,FALSE)=0,"",VLOOKUP($B45,DPORT_BD!$A$1:$I$296,2,FALSE)),"")</f>
        <v/>
      </c>
      <c r="AH45" s="5" t="str">
        <f>IFERROR(IF(VLOOKUP($B45,DPORT_BD!$A$1:$I$296,3,FALSE)=0,"",VLOOKUP($B45,DPORT_BD!$A$1:$I$296,3,FALSE)),"")</f>
        <v/>
      </c>
      <c r="AI45" s="5" t="str">
        <f>IFERROR(IF(VLOOKUP($B45,DPORT_BD!$A$1:$I$296,4,FALSE)=0,"",VLOOKUP($B45,DPORT_BD!$A$1:$I$296,4,FALSE)),"")</f>
        <v/>
      </c>
      <c r="AJ45" s="5" t="str">
        <f>IFERROR(IF(VLOOKUP($B45,DPORT_BD!$A$1:$I$296,5,FALSE)=0,"",VLOOKUP($B45,DPORT_BD!$A$1:$I$296,5,FALSE)),"")</f>
        <v/>
      </c>
      <c r="AK45" s="5" t="str">
        <f>IFERROR(IF(VLOOKUP($B45,DPORT_BD!$A$1:$I$296,6,FALSE)=0,"",VLOOKUP($B45,DPORT_BD!$A$1:$I$296,6,FALSE)),"")</f>
        <v/>
      </c>
      <c r="AL45" s="5" t="str">
        <f>IFERROR(IF(VLOOKUP($B45,DPORT_BD!$A$1:$I$296,7,FALSE)=0,"",VLOOKUP($B45,DPORT_BD!$A$1:$I$296,7,FALSE)),"")</f>
        <v/>
      </c>
      <c r="AM45" s="5" t="str">
        <f>IFERROR(IF(VLOOKUP($B45,DPORT_BD!$A$1:$I$296,8,FALSE)=0,"",VLOOKUP($B45,DPORT_BD!$A$1:$I$296,8,FALSE)),"")</f>
        <v/>
      </c>
      <c r="AN45" s="5" t="str">
        <f>IFERROR(IF(VLOOKUP($B45,DPORT_BD!$A$1:$I$296,9,FALSE)=0,"",VLOOKUP($B45,DPORT_BD!$A$1:$I$296,9,FALSE)),"")</f>
        <v/>
      </c>
    </row>
    <row r="46" spans="1:40">
      <c r="A46" t="s">
        <v>32</v>
      </c>
      <c r="B46" t="s">
        <v>212</v>
      </c>
      <c r="C46" t="s">
        <v>101</v>
      </c>
      <c r="D46" t="s">
        <v>45</v>
      </c>
      <c r="E46" t="s">
        <v>102</v>
      </c>
      <c r="F46" s="1">
        <v>2200</v>
      </c>
      <c r="G46" t="s">
        <v>167</v>
      </c>
      <c r="H46" t="s">
        <v>213</v>
      </c>
      <c r="I46" t="s">
        <v>214</v>
      </c>
      <c r="J46" t="s">
        <v>215</v>
      </c>
      <c r="K46" t="s">
        <v>201</v>
      </c>
      <c r="L46" t="s">
        <v>202</v>
      </c>
      <c r="S46" t="s">
        <v>216</v>
      </c>
      <c r="T46" s="1">
        <v>4462</v>
      </c>
      <c r="AG46" s="5" t="str">
        <f>IFERROR(IF(VLOOKUP($B46,DPORT_BD!$A$1:$I$296,2,FALSE)=0,"",VLOOKUP($B46,DPORT_BD!$A$1:$I$296,2,FALSE)),"")</f>
        <v>PRC00000343</v>
      </c>
      <c r="AH46" s="5" t="str">
        <f>IFERROR(IF(VLOOKUP($B46,DPORT_BD!$A$1:$I$296,3,FALSE)=0,"",VLOOKUP($B46,DPORT_BD!$A$1:$I$296,3,FALSE)),"")</f>
        <v/>
      </c>
      <c r="AI46" s="5" t="str">
        <f>IFERROR(IF(VLOOKUP($B46,DPORT_BD!$A$1:$I$296,4,FALSE)=0,"",VLOOKUP($B46,DPORT_BD!$A$1:$I$296,4,FALSE)),"")</f>
        <v/>
      </c>
      <c r="AJ46" s="5" t="str">
        <f>IFERROR(IF(VLOOKUP($B46,DPORT_BD!$A$1:$I$296,5,FALSE)=0,"",VLOOKUP($B46,DPORT_BD!$A$1:$I$296,5,FALSE)),"")</f>
        <v>CAJA</v>
      </c>
      <c r="AK46" s="5" t="str">
        <f>IFERROR(IF(VLOOKUP($B46,DPORT_BD!$A$1:$I$296,6,FALSE)=0,"",VLOOKUP($B46,DPORT_BD!$A$1:$I$296,6,FALSE)),"")</f>
        <v/>
      </c>
      <c r="AL46" s="5" t="str">
        <f>IFERROR(IF(VLOOKUP($B46,DPORT_BD!$A$1:$I$296,7,FALSE)=0,"",VLOOKUP($B46,DPORT_BD!$A$1:$I$296,7,FALSE)),"")</f>
        <v/>
      </c>
      <c r="AM46" s="5" t="str">
        <f>IFERROR(IF(VLOOKUP($B46,DPORT_BD!$A$1:$I$296,8,FALSE)=0,"",VLOOKUP($B46,DPORT_BD!$A$1:$I$296,8,FALSE)),"")</f>
        <v/>
      </c>
      <c r="AN46" s="5" t="str">
        <f>IFERROR(IF(VLOOKUP($B46,DPORT_BD!$A$1:$I$296,9,FALSE)=0,"",VLOOKUP($B46,DPORT_BD!$A$1:$I$296,9,FALSE)),"")</f>
        <v/>
      </c>
    </row>
    <row r="47" spans="1:40">
      <c r="A47" t="s">
        <v>32</v>
      </c>
      <c r="B47" t="s">
        <v>217</v>
      </c>
      <c r="C47" t="s">
        <v>34</v>
      </c>
      <c r="D47" t="s">
        <v>67</v>
      </c>
      <c r="E47" t="s">
        <v>68</v>
      </c>
      <c r="F47" s="1">
        <v>4150</v>
      </c>
      <c r="G47" t="s">
        <v>143</v>
      </c>
      <c r="H47" t="s">
        <v>218</v>
      </c>
      <c r="I47" t="s">
        <v>118</v>
      </c>
      <c r="K47" t="s">
        <v>119</v>
      </c>
      <c r="L47" t="s">
        <v>120</v>
      </c>
      <c r="S47" t="s">
        <v>125</v>
      </c>
      <c r="T47" s="1">
        <v>2634</v>
      </c>
      <c r="AG47" s="5" t="str">
        <f>IFERROR(IF(VLOOKUP($B47,DPORT_BD!$A$1:$I$296,2,FALSE)=0,"",VLOOKUP($B47,DPORT_BD!$A$1:$I$296,2,FALSE)),"")</f>
        <v/>
      </c>
      <c r="AH47" s="5" t="str">
        <f>IFERROR(IF(VLOOKUP($B47,DPORT_BD!$A$1:$I$296,3,FALSE)=0,"",VLOOKUP($B47,DPORT_BD!$A$1:$I$296,3,FALSE)),"")</f>
        <v/>
      </c>
      <c r="AI47" s="5" t="str">
        <f>IFERROR(IF(VLOOKUP($B47,DPORT_BD!$A$1:$I$296,4,FALSE)=0,"",VLOOKUP($B47,DPORT_BD!$A$1:$I$296,4,FALSE)),"")</f>
        <v/>
      </c>
      <c r="AJ47" s="5" t="str">
        <f>IFERROR(IF(VLOOKUP($B47,DPORT_BD!$A$1:$I$296,5,FALSE)=0,"",VLOOKUP($B47,DPORT_BD!$A$1:$I$296,5,FALSE)),"")</f>
        <v/>
      </c>
      <c r="AK47" s="5" t="str">
        <f>IFERROR(IF(VLOOKUP($B47,DPORT_BD!$A$1:$I$296,6,FALSE)=0,"",VLOOKUP($B47,DPORT_BD!$A$1:$I$296,6,FALSE)),"")</f>
        <v/>
      </c>
      <c r="AL47" s="5" t="str">
        <f>IFERROR(IF(VLOOKUP($B47,DPORT_BD!$A$1:$I$296,7,FALSE)=0,"",VLOOKUP($B47,DPORT_BD!$A$1:$I$296,7,FALSE)),"")</f>
        <v/>
      </c>
      <c r="AM47" s="5" t="str">
        <f>IFERROR(IF(VLOOKUP($B47,DPORT_BD!$A$1:$I$296,8,FALSE)=0,"",VLOOKUP($B47,DPORT_BD!$A$1:$I$296,8,FALSE)),"")</f>
        <v/>
      </c>
      <c r="AN47" s="5" t="str">
        <f>IFERROR(IF(VLOOKUP($B47,DPORT_BD!$A$1:$I$296,9,FALSE)=0,"",VLOOKUP($B47,DPORT_BD!$A$1:$I$296,9,FALSE)),"")</f>
        <v/>
      </c>
    </row>
    <row r="48" spans="1:40">
      <c r="A48" t="s">
        <v>32</v>
      </c>
      <c r="B48" t="s">
        <v>219</v>
      </c>
      <c r="C48" t="s">
        <v>34</v>
      </c>
      <c r="D48" t="s">
        <v>67</v>
      </c>
      <c r="E48" t="s">
        <v>142</v>
      </c>
      <c r="F48" s="1">
        <v>4150</v>
      </c>
      <c r="I48" t="s">
        <v>118</v>
      </c>
      <c r="Q48" t="s">
        <v>220</v>
      </c>
      <c r="S48" t="s">
        <v>221</v>
      </c>
      <c r="T48" s="1">
        <v>343</v>
      </c>
      <c r="W48" t="s">
        <v>222</v>
      </c>
      <c r="AG48" s="5" t="str">
        <f>IFERROR(IF(VLOOKUP($B48,DPORT_BD!$A$1:$I$296,2,FALSE)=0,"",VLOOKUP($B48,DPORT_BD!$A$1:$I$296,2,FALSE)),"")</f>
        <v/>
      </c>
      <c r="AH48" s="5" t="str">
        <f>IFERROR(IF(VLOOKUP($B48,DPORT_BD!$A$1:$I$296,3,FALSE)=0,"",VLOOKUP($B48,DPORT_BD!$A$1:$I$296,3,FALSE)),"")</f>
        <v/>
      </c>
      <c r="AI48" s="5" t="str">
        <f>IFERROR(IF(VLOOKUP($B48,DPORT_BD!$A$1:$I$296,4,FALSE)=0,"",VLOOKUP($B48,DPORT_BD!$A$1:$I$296,4,FALSE)),"")</f>
        <v/>
      </c>
      <c r="AJ48" s="5" t="str">
        <f>IFERROR(IF(VLOOKUP($B48,DPORT_BD!$A$1:$I$296,5,FALSE)=0,"",VLOOKUP($B48,DPORT_BD!$A$1:$I$296,5,FALSE)),"")</f>
        <v/>
      </c>
      <c r="AK48" s="5" t="str">
        <f>IFERROR(IF(VLOOKUP($B48,DPORT_BD!$A$1:$I$296,6,FALSE)=0,"",VLOOKUP($B48,DPORT_BD!$A$1:$I$296,6,FALSE)),"")</f>
        <v/>
      </c>
      <c r="AL48" s="5" t="str">
        <f>IFERROR(IF(VLOOKUP($B48,DPORT_BD!$A$1:$I$296,7,FALSE)=0,"",VLOOKUP($B48,DPORT_BD!$A$1:$I$296,7,FALSE)),"")</f>
        <v/>
      </c>
      <c r="AM48" s="5" t="str">
        <f>IFERROR(IF(VLOOKUP($B48,DPORT_BD!$A$1:$I$296,8,FALSE)=0,"",VLOOKUP($B48,DPORT_BD!$A$1:$I$296,8,FALSE)),"")</f>
        <v/>
      </c>
      <c r="AN48" s="5" t="str">
        <f>IFERROR(IF(VLOOKUP($B48,DPORT_BD!$A$1:$I$296,9,FALSE)=0,"",VLOOKUP($B48,DPORT_BD!$A$1:$I$296,9,FALSE)),"")</f>
        <v/>
      </c>
    </row>
    <row r="49" spans="1:40">
      <c r="A49" t="s">
        <v>32</v>
      </c>
      <c r="B49" t="s">
        <v>223</v>
      </c>
      <c r="C49" t="s">
        <v>34</v>
      </c>
      <c r="D49" t="s">
        <v>52</v>
      </c>
      <c r="E49" t="s">
        <v>224</v>
      </c>
      <c r="F49" s="1">
        <v>3084</v>
      </c>
      <c r="I49" t="s">
        <v>225</v>
      </c>
      <c r="S49" t="s">
        <v>226</v>
      </c>
      <c r="T49" s="1">
        <v>341</v>
      </c>
      <c r="AG49" s="5" t="str">
        <f>IFERROR(IF(VLOOKUP($B49,DPORT_BD!$A$1:$I$296,2,FALSE)=0,"",VLOOKUP($B49,DPORT_BD!$A$1:$I$296,2,FALSE)),"")</f>
        <v/>
      </c>
      <c r="AH49" s="5" t="str">
        <f>IFERROR(IF(VLOOKUP($B49,DPORT_BD!$A$1:$I$296,3,FALSE)=0,"",VLOOKUP($B49,DPORT_BD!$A$1:$I$296,3,FALSE)),"")</f>
        <v/>
      </c>
      <c r="AI49" s="5" t="str">
        <f>IFERROR(IF(VLOOKUP($B49,DPORT_BD!$A$1:$I$296,4,FALSE)=0,"",VLOOKUP($B49,DPORT_BD!$A$1:$I$296,4,FALSE)),"")</f>
        <v/>
      </c>
      <c r="AJ49" s="5" t="str">
        <f>IFERROR(IF(VLOOKUP($B49,DPORT_BD!$A$1:$I$296,5,FALSE)=0,"",VLOOKUP($B49,DPORT_BD!$A$1:$I$296,5,FALSE)),"")</f>
        <v/>
      </c>
      <c r="AK49" s="5" t="str">
        <f>IFERROR(IF(VLOOKUP($B49,DPORT_BD!$A$1:$I$296,6,FALSE)=0,"",VLOOKUP($B49,DPORT_BD!$A$1:$I$296,6,FALSE)),"")</f>
        <v/>
      </c>
      <c r="AL49" s="5" t="str">
        <f>IFERROR(IF(VLOOKUP($B49,DPORT_BD!$A$1:$I$296,7,FALSE)=0,"",VLOOKUP($B49,DPORT_BD!$A$1:$I$296,7,FALSE)),"")</f>
        <v/>
      </c>
      <c r="AM49" s="5" t="str">
        <f>IFERROR(IF(VLOOKUP($B49,DPORT_BD!$A$1:$I$296,8,FALSE)=0,"",VLOOKUP($B49,DPORT_BD!$A$1:$I$296,8,FALSE)),"")</f>
        <v/>
      </c>
      <c r="AN49" s="5" t="str">
        <f>IFERROR(IF(VLOOKUP($B49,DPORT_BD!$A$1:$I$296,9,FALSE)=0,"",VLOOKUP($B49,DPORT_BD!$A$1:$I$296,9,FALSE)),"")</f>
        <v/>
      </c>
    </row>
    <row r="50" spans="1:40">
      <c r="A50" t="s">
        <v>32</v>
      </c>
      <c r="B50" t="s">
        <v>227</v>
      </c>
      <c r="C50" t="s">
        <v>34</v>
      </c>
      <c r="D50" t="s">
        <v>52</v>
      </c>
      <c r="E50" t="s">
        <v>53</v>
      </c>
      <c r="F50" s="1">
        <v>3850</v>
      </c>
      <c r="I50" t="s">
        <v>54</v>
      </c>
      <c r="K50" t="s">
        <v>38</v>
      </c>
      <c r="L50" t="s">
        <v>39</v>
      </c>
      <c r="M50" t="s">
        <v>40</v>
      </c>
      <c r="Q50" t="s">
        <v>55</v>
      </c>
      <c r="R50" t="s">
        <v>56</v>
      </c>
      <c r="S50" t="s">
        <v>43</v>
      </c>
      <c r="T50" s="1">
        <v>1</v>
      </c>
      <c r="W50" t="s">
        <v>57</v>
      </c>
      <c r="AG50" s="5" t="str">
        <f>IFERROR(IF(VLOOKUP($B50,DPORT_BD!$A$1:$I$296,2,FALSE)=0,"",VLOOKUP($B50,DPORT_BD!$A$1:$I$296,2,FALSE)),"")</f>
        <v/>
      </c>
      <c r="AH50" s="5" t="str">
        <f>IFERROR(IF(VLOOKUP($B50,DPORT_BD!$A$1:$I$296,3,FALSE)=0,"",VLOOKUP($B50,DPORT_BD!$A$1:$I$296,3,FALSE)),"")</f>
        <v/>
      </c>
      <c r="AI50" s="5" t="str">
        <f>IFERROR(IF(VLOOKUP($B50,DPORT_BD!$A$1:$I$296,4,FALSE)=0,"",VLOOKUP($B50,DPORT_BD!$A$1:$I$296,4,FALSE)),"")</f>
        <v/>
      </c>
      <c r="AJ50" s="5" t="str">
        <f>IFERROR(IF(VLOOKUP($B50,DPORT_BD!$A$1:$I$296,5,FALSE)=0,"",VLOOKUP($B50,DPORT_BD!$A$1:$I$296,5,FALSE)),"")</f>
        <v/>
      </c>
      <c r="AK50" s="5" t="str">
        <f>IFERROR(IF(VLOOKUP($B50,DPORT_BD!$A$1:$I$296,6,FALSE)=0,"",VLOOKUP($B50,DPORT_BD!$A$1:$I$296,6,FALSE)),"")</f>
        <v/>
      </c>
      <c r="AL50" s="5" t="str">
        <f>IFERROR(IF(VLOOKUP($B50,DPORT_BD!$A$1:$I$296,7,FALSE)=0,"",VLOOKUP($B50,DPORT_BD!$A$1:$I$296,7,FALSE)),"")</f>
        <v/>
      </c>
      <c r="AM50" s="5" t="str">
        <f>IFERROR(IF(VLOOKUP($B50,DPORT_BD!$A$1:$I$296,8,FALSE)=0,"",VLOOKUP($B50,DPORT_BD!$A$1:$I$296,8,FALSE)),"")</f>
        <v/>
      </c>
      <c r="AN50" s="5" t="str">
        <f>IFERROR(IF(VLOOKUP($B50,DPORT_BD!$A$1:$I$296,9,FALSE)=0,"",VLOOKUP($B50,DPORT_BD!$A$1:$I$296,9,FALSE)),"")</f>
        <v/>
      </c>
    </row>
    <row r="51" spans="1:40">
      <c r="A51" t="s">
        <v>32</v>
      </c>
      <c r="B51" t="s">
        <v>228</v>
      </c>
      <c r="C51" t="s">
        <v>34</v>
      </c>
      <c r="D51" t="s">
        <v>52</v>
      </c>
      <c r="E51" t="s">
        <v>53</v>
      </c>
      <c r="F51" s="1">
        <v>3850</v>
      </c>
      <c r="I51" t="s">
        <v>54</v>
      </c>
      <c r="K51" t="s">
        <v>38</v>
      </c>
      <c r="L51" t="s">
        <v>39</v>
      </c>
      <c r="M51" t="s">
        <v>40</v>
      </c>
      <c r="Q51" t="s">
        <v>75</v>
      </c>
      <c r="R51" t="s">
        <v>76</v>
      </c>
      <c r="S51" t="s">
        <v>43</v>
      </c>
      <c r="T51" s="1">
        <v>1</v>
      </c>
      <c r="AG51" s="5" t="str">
        <f>IFERROR(IF(VLOOKUP($B51,DPORT_BD!$A$1:$I$296,2,FALSE)=0,"",VLOOKUP($B51,DPORT_BD!$A$1:$I$296,2,FALSE)),"")</f>
        <v/>
      </c>
      <c r="AH51" s="5" t="str">
        <f>IFERROR(IF(VLOOKUP($B51,DPORT_BD!$A$1:$I$296,3,FALSE)=0,"",VLOOKUP($B51,DPORT_BD!$A$1:$I$296,3,FALSE)),"")</f>
        <v/>
      </c>
      <c r="AI51" s="5" t="str">
        <f>IFERROR(IF(VLOOKUP($B51,DPORT_BD!$A$1:$I$296,4,FALSE)=0,"",VLOOKUP($B51,DPORT_BD!$A$1:$I$296,4,FALSE)),"")</f>
        <v/>
      </c>
      <c r="AJ51" s="5" t="str">
        <f>IFERROR(IF(VLOOKUP($B51,DPORT_BD!$A$1:$I$296,5,FALSE)=0,"",VLOOKUP($B51,DPORT_BD!$A$1:$I$296,5,FALSE)),"")</f>
        <v/>
      </c>
      <c r="AK51" s="5" t="str">
        <f>IFERROR(IF(VLOOKUP($B51,DPORT_BD!$A$1:$I$296,6,FALSE)=0,"",VLOOKUP($B51,DPORT_BD!$A$1:$I$296,6,FALSE)),"")</f>
        <v/>
      </c>
      <c r="AL51" s="5" t="str">
        <f>IFERROR(IF(VLOOKUP($B51,DPORT_BD!$A$1:$I$296,7,FALSE)=0,"",VLOOKUP($B51,DPORT_BD!$A$1:$I$296,7,FALSE)),"")</f>
        <v/>
      </c>
      <c r="AM51" s="5" t="str">
        <f>IFERROR(IF(VLOOKUP($B51,DPORT_BD!$A$1:$I$296,8,FALSE)=0,"",VLOOKUP($B51,DPORT_BD!$A$1:$I$296,8,FALSE)),"")</f>
        <v/>
      </c>
      <c r="AN51" s="5" t="str">
        <f>IFERROR(IF(VLOOKUP($B51,DPORT_BD!$A$1:$I$296,9,FALSE)=0,"",VLOOKUP($B51,DPORT_BD!$A$1:$I$296,9,FALSE)),"")</f>
        <v/>
      </c>
    </row>
    <row r="52" spans="1:40">
      <c r="A52" t="s">
        <v>32</v>
      </c>
      <c r="B52" t="s">
        <v>229</v>
      </c>
      <c r="C52" t="s">
        <v>101</v>
      </c>
      <c r="D52" t="s">
        <v>45</v>
      </c>
      <c r="E52" t="s">
        <v>102</v>
      </c>
      <c r="F52" s="1">
        <v>2200</v>
      </c>
      <c r="I52" t="s">
        <v>103</v>
      </c>
      <c r="K52" t="s">
        <v>38</v>
      </c>
      <c r="L52" t="s">
        <v>39</v>
      </c>
      <c r="M52" t="s">
        <v>40</v>
      </c>
      <c r="Q52" t="s">
        <v>230</v>
      </c>
      <c r="R52" t="s">
        <v>87</v>
      </c>
      <c r="S52" t="s">
        <v>43</v>
      </c>
      <c r="T52" s="1">
        <v>1</v>
      </c>
      <c r="AG52" s="5" t="str">
        <f>IFERROR(IF(VLOOKUP($B52,DPORT_BD!$A$1:$I$296,2,FALSE)=0,"",VLOOKUP($B52,DPORT_BD!$A$1:$I$296,2,FALSE)),"")</f>
        <v/>
      </c>
      <c r="AH52" s="5" t="str">
        <f>IFERROR(IF(VLOOKUP($B52,DPORT_BD!$A$1:$I$296,3,FALSE)=0,"",VLOOKUP($B52,DPORT_BD!$A$1:$I$296,3,FALSE)),"")</f>
        <v/>
      </c>
      <c r="AI52" s="5" t="str">
        <f>IFERROR(IF(VLOOKUP($B52,DPORT_BD!$A$1:$I$296,4,FALSE)=0,"",VLOOKUP($B52,DPORT_BD!$A$1:$I$296,4,FALSE)),"")</f>
        <v/>
      </c>
      <c r="AJ52" s="5" t="str">
        <f>IFERROR(IF(VLOOKUP($B52,DPORT_BD!$A$1:$I$296,5,FALSE)=0,"",VLOOKUP($B52,DPORT_BD!$A$1:$I$296,5,FALSE)),"")</f>
        <v/>
      </c>
      <c r="AK52" s="5" t="str">
        <f>IFERROR(IF(VLOOKUP($B52,DPORT_BD!$A$1:$I$296,6,FALSE)=0,"",VLOOKUP($B52,DPORT_BD!$A$1:$I$296,6,FALSE)),"")</f>
        <v/>
      </c>
      <c r="AL52" s="5" t="str">
        <f>IFERROR(IF(VLOOKUP($B52,DPORT_BD!$A$1:$I$296,7,FALSE)=0,"",VLOOKUP($B52,DPORT_BD!$A$1:$I$296,7,FALSE)),"")</f>
        <v/>
      </c>
      <c r="AM52" s="5" t="str">
        <f>IFERROR(IF(VLOOKUP($B52,DPORT_BD!$A$1:$I$296,8,FALSE)=0,"",VLOOKUP($B52,DPORT_BD!$A$1:$I$296,8,FALSE)),"")</f>
        <v/>
      </c>
      <c r="AN52" s="5" t="str">
        <f>IFERROR(IF(VLOOKUP($B52,DPORT_BD!$A$1:$I$296,9,FALSE)=0,"",VLOOKUP($B52,DPORT_BD!$A$1:$I$296,9,FALSE)),"")</f>
        <v/>
      </c>
    </row>
    <row r="53" spans="1:40">
      <c r="A53" t="s">
        <v>32</v>
      </c>
      <c r="B53" t="s">
        <v>231</v>
      </c>
      <c r="C53" t="s">
        <v>34</v>
      </c>
      <c r="D53" t="s">
        <v>52</v>
      </c>
      <c r="E53" t="s">
        <v>53</v>
      </c>
      <c r="F53" s="1">
        <v>3830</v>
      </c>
      <c r="I53" t="s">
        <v>54</v>
      </c>
      <c r="K53" t="s">
        <v>38</v>
      </c>
      <c r="L53" t="s">
        <v>39</v>
      </c>
      <c r="M53" t="s">
        <v>40</v>
      </c>
      <c r="Q53" t="s">
        <v>232</v>
      </c>
      <c r="R53" t="s">
        <v>233</v>
      </c>
      <c r="S53" t="s">
        <v>43</v>
      </c>
      <c r="T53" s="1">
        <v>1</v>
      </c>
      <c r="W53" t="s">
        <v>234</v>
      </c>
      <c r="AG53" s="5" t="str">
        <f>IFERROR(IF(VLOOKUP($B53,DPORT_BD!$A$1:$I$296,2,FALSE)=0,"",VLOOKUP($B53,DPORT_BD!$A$1:$I$296,2,FALSE)),"")</f>
        <v/>
      </c>
      <c r="AH53" s="5" t="str">
        <f>IFERROR(IF(VLOOKUP($B53,DPORT_BD!$A$1:$I$296,3,FALSE)=0,"",VLOOKUP($B53,DPORT_BD!$A$1:$I$296,3,FALSE)),"")</f>
        <v/>
      </c>
      <c r="AI53" s="5" t="str">
        <f>IFERROR(IF(VLOOKUP($B53,DPORT_BD!$A$1:$I$296,4,FALSE)=0,"",VLOOKUP($B53,DPORT_BD!$A$1:$I$296,4,FALSE)),"")</f>
        <v/>
      </c>
      <c r="AJ53" s="5" t="str">
        <f>IFERROR(IF(VLOOKUP($B53,DPORT_BD!$A$1:$I$296,5,FALSE)=0,"",VLOOKUP($B53,DPORT_BD!$A$1:$I$296,5,FALSE)),"")</f>
        <v/>
      </c>
      <c r="AK53" s="5" t="str">
        <f>IFERROR(IF(VLOOKUP($B53,DPORT_BD!$A$1:$I$296,6,FALSE)=0,"",VLOOKUP($B53,DPORT_BD!$A$1:$I$296,6,FALSE)),"")</f>
        <v/>
      </c>
      <c r="AL53" s="5" t="str">
        <f>IFERROR(IF(VLOOKUP($B53,DPORT_BD!$A$1:$I$296,7,FALSE)=0,"",VLOOKUP($B53,DPORT_BD!$A$1:$I$296,7,FALSE)),"")</f>
        <v/>
      </c>
      <c r="AM53" s="5" t="str">
        <f>IFERROR(IF(VLOOKUP($B53,DPORT_BD!$A$1:$I$296,8,FALSE)=0,"",VLOOKUP($B53,DPORT_BD!$A$1:$I$296,8,FALSE)),"")</f>
        <v/>
      </c>
      <c r="AN53" s="5" t="str">
        <f>IFERROR(IF(VLOOKUP($B53,DPORT_BD!$A$1:$I$296,9,FALSE)=0,"",VLOOKUP($B53,DPORT_BD!$A$1:$I$296,9,FALSE)),"")</f>
        <v/>
      </c>
    </row>
    <row r="54" spans="1:40">
      <c r="A54" t="s">
        <v>32</v>
      </c>
      <c r="B54" t="s">
        <v>235</v>
      </c>
      <c r="C54" t="s">
        <v>34</v>
      </c>
      <c r="D54" t="s">
        <v>52</v>
      </c>
      <c r="E54" t="s">
        <v>53</v>
      </c>
      <c r="F54" s="1">
        <v>4000</v>
      </c>
      <c r="I54" t="s">
        <v>236</v>
      </c>
      <c r="K54" t="s">
        <v>38</v>
      </c>
      <c r="L54" t="s">
        <v>39</v>
      </c>
      <c r="M54" t="s">
        <v>40</v>
      </c>
      <c r="Q54" t="s">
        <v>237</v>
      </c>
      <c r="R54" t="s">
        <v>238</v>
      </c>
      <c r="S54" t="s">
        <v>43</v>
      </c>
      <c r="T54" s="1">
        <v>1</v>
      </c>
      <c r="W54" t="s">
        <v>239</v>
      </c>
      <c r="AG54" s="5" t="str">
        <f>IFERROR(IF(VLOOKUP($B54,DPORT_BD!$A$1:$I$296,2,FALSE)=0,"",VLOOKUP($B54,DPORT_BD!$A$1:$I$296,2,FALSE)),"")</f>
        <v/>
      </c>
      <c r="AH54" s="5" t="str">
        <f>IFERROR(IF(VLOOKUP($B54,DPORT_BD!$A$1:$I$296,3,FALSE)=0,"",VLOOKUP($B54,DPORT_BD!$A$1:$I$296,3,FALSE)),"")</f>
        <v/>
      </c>
      <c r="AI54" s="5" t="str">
        <f>IFERROR(IF(VLOOKUP($B54,DPORT_BD!$A$1:$I$296,4,FALSE)=0,"",VLOOKUP($B54,DPORT_BD!$A$1:$I$296,4,FALSE)),"")</f>
        <v/>
      </c>
      <c r="AJ54" s="5" t="str">
        <f>IFERROR(IF(VLOOKUP($B54,DPORT_BD!$A$1:$I$296,5,FALSE)=0,"",VLOOKUP($B54,DPORT_BD!$A$1:$I$296,5,FALSE)),"")</f>
        <v/>
      </c>
      <c r="AK54" s="5" t="str">
        <f>IFERROR(IF(VLOOKUP($B54,DPORT_BD!$A$1:$I$296,6,FALSE)=0,"",VLOOKUP($B54,DPORT_BD!$A$1:$I$296,6,FALSE)),"")</f>
        <v/>
      </c>
      <c r="AL54" s="5" t="str">
        <f>IFERROR(IF(VLOOKUP($B54,DPORT_BD!$A$1:$I$296,7,FALSE)=0,"",VLOOKUP($B54,DPORT_BD!$A$1:$I$296,7,FALSE)),"")</f>
        <v/>
      </c>
      <c r="AM54" s="5" t="str">
        <f>IFERROR(IF(VLOOKUP($B54,DPORT_BD!$A$1:$I$296,8,FALSE)=0,"",VLOOKUP($B54,DPORT_BD!$A$1:$I$296,8,FALSE)),"")</f>
        <v/>
      </c>
      <c r="AN54" s="5" t="str">
        <f>IFERROR(IF(VLOOKUP($B54,DPORT_BD!$A$1:$I$296,9,FALSE)=0,"",VLOOKUP($B54,DPORT_BD!$A$1:$I$296,9,FALSE)),"")</f>
        <v/>
      </c>
    </row>
    <row r="55" spans="1:40">
      <c r="A55" t="s">
        <v>32</v>
      </c>
      <c r="B55" t="s">
        <v>240</v>
      </c>
      <c r="C55" t="s">
        <v>34</v>
      </c>
      <c r="D55" t="s">
        <v>45</v>
      </c>
      <c r="E55" t="s">
        <v>46</v>
      </c>
      <c r="F55" s="1">
        <v>3700</v>
      </c>
      <c r="I55" t="s">
        <v>54</v>
      </c>
      <c r="K55" t="s">
        <v>38</v>
      </c>
      <c r="L55" t="s">
        <v>39</v>
      </c>
      <c r="M55" t="s">
        <v>40</v>
      </c>
      <c r="Q55" t="s">
        <v>241</v>
      </c>
      <c r="R55" t="s">
        <v>242</v>
      </c>
      <c r="S55" t="s">
        <v>49</v>
      </c>
      <c r="T55" s="1">
        <v>0</v>
      </c>
      <c r="AG55" s="5" t="str">
        <f>IFERROR(IF(VLOOKUP($B55,DPORT_BD!$A$1:$I$296,2,FALSE)=0,"",VLOOKUP($B55,DPORT_BD!$A$1:$I$296,2,FALSE)),"")</f>
        <v/>
      </c>
      <c r="AH55" s="5" t="str">
        <f>IFERROR(IF(VLOOKUP($B55,DPORT_BD!$A$1:$I$296,3,FALSE)=0,"",VLOOKUP($B55,DPORT_BD!$A$1:$I$296,3,FALSE)),"")</f>
        <v/>
      </c>
      <c r="AI55" s="5" t="str">
        <f>IFERROR(IF(VLOOKUP($B55,DPORT_BD!$A$1:$I$296,4,FALSE)=0,"",VLOOKUP($B55,DPORT_BD!$A$1:$I$296,4,FALSE)),"")</f>
        <v/>
      </c>
      <c r="AJ55" s="5" t="str">
        <f>IFERROR(IF(VLOOKUP($B55,DPORT_BD!$A$1:$I$296,5,FALSE)=0,"",VLOOKUP($B55,DPORT_BD!$A$1:$I$296,5,FALSE)),"")</f>
        <v/>
      </c>
      <c r="AK55" s="5" t="str">
        <f>IFERROR(IF(VLOOKUP($B55,DPORT_BD!$A$1:$I$296,6,FALSE)=0,"",VLOOKUP($B55,DPORT_BD!$A$1:$I$296,6,FALSE)),"")</f>
        <v/>
      </c>
      <c r="AL55" s="5" t="str">
        <f>IFERROR(IF(VLOOKUP($B55,DPORT_BD!$A$1:$I$296,7,FALSE)=0,"",VLOOKUP($B55,DPORT_BD!$A$1:$I$296,7,FALSE)),"")</f>
        <v/>
      </c>
      <c r="AM55" s="5" t="str">
        <f>IFERROR(IF(VLOOKUP($B55,DPORT_BD!$A$1:$I$296,8,FALSE)=0,"",VLOOKUP($B55,DPORT_BD!$A$1:$I$296,8,FALSE)),"")</f>
        <v/>
      </c>
      <c r="AN55" s="5" t="str">
        <f>IFERROR(IF(VLOOKUP($B55,DPORT_BD!$A$1:$I$296,9,FALSE)=0,"",VLOOKUP($B55,DPORT_BD!$A$1:$I$296,9,FALSE)),"")</f>
        <v/>
      </c>
    </row>
    <row r="56" spans="1:40">
      <c r="A56" t="s">
        <v>32</v>
      </c>
      <c r="B56" t="s">
        <v>243</v>
      </c>
      <c r="C56" t="s">
        <v>34</v>
      </c>
      <c r="D56" t="s">
        <v>52</v>
      </c>
      <c r="E56" t="s">
        <v>53</v>
      </c>
      <c r="F56" s="1">
        <v>3850</v>
      </c>
      <c r="I56" t="s">
        <v>54</v>
      </c>
      <c r="K56" t="s">
        <v>38</v>
      </c>
      <c r="L56" t="s">
        <v>39</v>
      </c>
      <c r="M56" t="s">
        <v>40</v>
      </c>
      <c r="Q56" t="s">
        <v>244</v>
      </c>
      <c r="R56" t="s">
        <v>245</v>
      </c>
      <c r="S56" t="s">
        <v>49</v>
      </c>
      <c r="T56" s="1">
        <v>0</v>
      </c>
      <c r="AG56" s="5" t="str">
        <f>IFERROR(IF(VLOOKUP($B56,DPORT_BD!$A$1:$I$296,2,FALSE)=0,"",VLOOKUP($B56,DPORT_BD!$A$1:$I$296,2,FALSE)),"")</f>
        <v/>
      </c>
      <c r="AH56" s="5" t="str">
        <f>IFERROR(IF(VLOOKUP($B56,DPORT_BD!$A$1:$I$296,3,FALSE)=0,"",VLOOKUP($B56,DPORT_BD!$A$1:$I$296,3,FALSE)),"")</f>
        <v/>
      </c>
      <c r="AI56" s="5" t="str">
        <f>IFERROR(IF(VLOOKUP($B56,DPORT_BD!$A$1:$I$296,4,FALSE)=0,"",VLOOKUP($B56,DPORT_BD!$A$1:$I$296,4,FALSE)),"")</f>
        <v/>
      </c>
      <c r="AJ56" s="5" t="str">
        <f>IFERROR(IF(VLOOKUP($B56,DPORT_BD!$A$1:$I$296,5,FALSE)=0,"",VLOOKUP($B56,DPORT_BD!$A$1:$I$296,5,FALSE)),"")</f>
        <v/>
      </c>
      <c r="AK56" s="5" t="str">
        <f>IFERROR(IF(VLOOKUP($B56,DPORT_BD!$A$1:$I$296,6,FALSE)=0,"",VLOOKUP($B56,DPORT_BD!$A$1:$I$296,6,FALSE)),"")</f>
        <v/>
      </c>
      <c r="AL56" s="5" t="str">
        <f>IFERROR(IF(VLOOKUP($B56,DPORT_BD!$A$1:$I$296,7,FALSE)=0,"",VLOOKUP($B56,DPORT_BD!$A$1:$I$296,7,FALSE)),"")</f>
        <v/>
      </c>
      <c r="AM56" s="5" t="str">
        <f>IFERROR(IF(VLOOKUP($B56,DPORT_BD!$A$1:$I$296,8,FALSE)=0,"",VLOOKUP($B56,DPORT_BD!$A$1:$I$296,8,FALSE)),"")</f>
        <v/>
      </c>
      <c r="AN56" s="5" t="str">
        <f>IFERROR(IF(VLOOKUP($B56,DPORT_BD!$A$1:$I$296,9,FALSE)=0,"",VLOOKUP($B56,DPORT_BD!$A$1:$I$296,9,FALSE)),"")</f>
        <v/>
      </c>
    </row>
    <row r="57" spans="1:40">
      <c r="A57" t="s">
        <v>32</v>
      </c>
      <c r="B57" t="s">
        <v>246</v>
      </c>
      <c r="C57" t="s">
        <v>34</v>
      </c>
      <c r="D57" t="s">
        <v>52</v>
      </c>
      <c r="E57" t="s">
        <v>53</v>
      </c>
      <c r="F57" s="1">
        <v>3830</v>
      </c>
      <c r="I57" t="s">
        <v>37</v>
      </c>
      <c r="K57" t="s">
        <v>38</v>
      </c>
      <c r="L57" t="s">
        <v>39</v>
      </c>
      <c r="M57" t="s">
        <v>40</v>
      </c>
      <c r="S57" t="s">
        <v>43</v>
      </c>
      <c r="T57" s="1">
        <v>1</v>
      </c>
      <c r="AG57" s="5" t="str">
        <f>IFERROR(IF(VLOOKUP($B57,DPORT_BD!$A$1:$I$296,2,FALSE)=0,"",VLOOKUP($B57,DPORT_BD!$A$1:$I$296,2,FALSE)),"")</f>
        <v/>
      </c>
      <c r="AH57" s="5" t="str">
        <f>IFERROR(IF(VLOOKUP($B57,DPORT_BD!$A$1:$I$296,3,FALSE)=0,"",VLOOKUP($B57,DPORT_BD!$A$1:$I$296,3,FALSE)),"")</f>
        <v/>
      </c>
      <c r="AI57" s="5" t="str">
        <f>IFERROR(IF(VLOOKUP($B57,DPORT_BD!$A$1:$I$296,4,FALSE)=0,"",VLOOKUP($B57,DPORT_BD!$A$1:$I$296,4,FALSE)),"")</f>
        <v/>
      </c>
      <c r="AJ57" s="5" t="str">
        <f>IFERROR(IF(VLOOKUP($B57,DPORT_BD!$A$1:$I$296,5,FALSE)=0,"",VLOOKUP($B57,DPORT_BD!$A$1:$I$296,5,FALSE)),"")</f>
        <v/>
      </c>
      <c r="AK57" s="5" t="str">
        <f>IFERROR(IF(VLOOKUP($B57,DPORT_BD!$A$1:$I$296,6,FALSE)=0,"",VLOOKUP($B57,DPORT_BD!$A$1:$I$296,6,FALSE)),"")</f>
        <v/>
      </c>
      <c r="AL57" s="5" t="str">
        <f>IFERROR(IF(VLOOKUP($B57,DPORT_BD!$A$1:$I$296,7,FALSE)=0,"",VLOOKUP($B57,DPORT_BD!$A$1:$I$296,7,FALSE)),"")</f>
        <v/>
      </c>
      <c r="AM57" s="5" t="str">
        <f>IFERROR(IF(VLOOKUP($B57,DPORT_BD!$A$1:$I$296,8,FALSE)=0,"",VLOOKUP($B57,DPORT_BD!$A$1:$I$296,8,FALSE)),"")</f>
        <v/>
      </c>
      <c r="AN57" s="5" t="str">
        <f>IFERROR(IF(VLOOKUP($B57,DPORT_BD!$A$1:$I$296,9,FALSE)=0,"",VLOOKUP($B57,DPORT_BD!$A$1:$I$296,9,FALSE)),"")</f>
        <v/>
      </c>
    </row>
    <row r="58" spans="1:40">
      <c r="A58" t="s">
        <v>32</v>
      </c>
      <c r="B58" t="s">
        <v>247</v>
      </c>
      <c r="C58" t="s">
        <v>34</v>
      </c>
      <c r="D58" t="s">
        <v>52</v>
      </c>
      <c r="E58" t="s">
        <v>53</v>
      </c>
      <c r="F58" s="1">
        <v>3890</v>
      </c>
      <c r="I58" t="s">
        <v>37</v>
      </c>
      <c r="J58" t="s">
        <v>82</v>
      </c>
      <c r="K58" t="s">
        <v>83</v>
      </c>
      <c r="L58" t="s">
        <v>84</v>
      </c>
      <c r="M58" t="s">
        <v>40</v>
      </c>
      <c r="S58" t="s">
        <v>43</v>
      </c>
      <c r="T58" s="1">
        <v>1</v>
      </c>
      <c r="AG58" s="5" t="str">
        <f>IFERROR(IF(VLOOKUP($B58,DPORT_BD!$A$1:$I$296,2,FALSE)=0,"",VLOOKUP($B58,DPORT_BD!$A$1:$I$296,2,FALSE)),"")</f>
        <v/>
      </c>
      <c r="AH58" s="5" t="str">
        <f>IFERROR(IF(VLOOKUP($B58,DPORT_BD!$A$1:$I$296,3,FALSE)=0,"",VLOOKUP($B58,DPORT_BD!$A$1:$I$296,3,FALSE)),"")</f>
        <v/>
      </c>
      <c r="AI58" s="5" t="str">
        <f>IFERROR(IF(VLOOKUP($B58,DPORT_BD!$A$1:$I$296,4,FALSE)=0,"",VLOOKUP($B58,DPORT_BD!$A$1:$I$296,4,FALSE)),"")</f>
        <v/>
      </c>
      <c r="AJ58" s="5" t="str">
        <f>IFERROR(IF(VLOOKUP($B58,DPORT_BD!$A$1:$I$296,5,FALSE)=0,"",VLOOKUP($B58,DPORT_BD!$A$1:$I$296,5,FALSE)),"")</f>
        <v/>
      </c>
      <c r="AK58" s="5" t="str">
        <f>IFERROR(IF(VLOOKUP($B58,DPORT_BD!$A$1:$I$296,6,FALSE)=0,"",VLOOKUP($B58,DPORT_BD!$A$1:$I$296,6,FALSE)),"")</f>
        <v/>
      </c>
      <c r="AL58" s="5" t="str">
        <f>IFERROR(IF(VLOOKUP($B58,DPORT_BD!$A$1:$I$296,7,FALSE)=0,"",VLOOKUP($B58,DPORT_BD!$A$1:$I$296,7,FALSE)),"")</f>
        <v/>
      </c>
      <c r="AM58" s="5" t="str">
        <f>IFERROR(IF(VLOOKUP($B58,DPORT_BD!$A$1:$I$296,8,FALSE)=0,"",VLOOKUP($B58,DPORT_BD!$A$1:$I$296,8,FALSE)),"")</f>
        <v/>
      </c>
      <c r="AN58" s="5" t="str">
        <f>IFERROR(IF(VLOOKUP($B58,DPORT_BD!$A$1:$I$296,9,FALSE)=0,"",VLOOKUP($B58,DPORT_BD!$A$1:$I$296,9,FALSE)),"")</f>
        <v/>
      </c>
    </row>
    <row r="59" spans="1:40">
      <c r="A59" t="s">
        <v>32</v>
      </c>
      <c r="B59" t="s">
        <v>248</v>
      </c>
      <c r="C59" t="s">
        <v>34</v>
      </c>
      <c r="D59" t="s">
        <v>45</v>
      </c>
      <c r="E59" t="s">
        <v>46</v>
      </c>
      <c r="F59" s="1">
        <v>3720</v>
      </c>
      <c r="I59" t="s">
        <v>37</v>
      </c>
      <c r="K59" t="s">
        <v>38</v>
      </c>
      <c r="L59" t="s">
        <v>39</v>
      </c>
      <c r="M59" t="s">
        <v>40</v>
      </c>
      <c r="Q59" t="s">
        <v>47</v>
      </c>
      <c r="R59" t="s">
        <v>48</v>
      </c>
      <c r="S59" t="s">
        <v>49</v>
      </c>
      <c r="T59" s="1">
        <v>0</v>
      </c>
      <c r="W59" t="s">
        <v>50</v>
      </c>
      <c r="AG59" s="5" t="str">
        <f>IFERROR(IF(VLOOKUP($B59,DPORT_BD!$A$1:$I$296,2,FALSE)=0,"",VLOOKUP($B59,DPORT_BD!$A$1:$I$296,2,FALSE)),"")</f>
        <v/>
      </c>
      <c r="AH59" s="5" t="str">
        <f>IFERROR(IF(VLOOKUP($B59,DPORT_BD!$A$1:$I$296,3,FALSE)=0,"",VLOOKUP($B59,DPORT_BD!$A$1:$I$296,3,FALSE)),"")</f>
        <v/>
      </c>
      <c r="AI59" s="5" t="str">
        <f>IFERROR(IF(VLOOKUP($B59,DPORT_BD!$A$1:$I$296,4,FALSE)=0,"",VLOOKUP($B59,DPORT_BD!$A$1:$I$296,4,FALSE)),"")</f>
        <v/>
      </c>
      <c r="AJ59" s="5" t="str">
        <f>IFERROR(IF(VLOOKUP($B59,DPORT_BD!$A$1:$I$296,5,FALSE)=0,"",VLOOKUP($B59,DPORT_BD!$A$1:$I$296,5,FALSE)),"")</f>
        <v/>
      </c>
      <c r="AK59" s="5" t="str">
        <f>IFERROR(IF(VLOOKUP($B59,DPORT_BD!$A$1:$I$296,6,FALSE)=0,"",VLOOKUP($B59,DPORT_BD!$A$1:$I$296,6,FALSE)),"")</f>
        <v/>
      </c>
      <c r="AL59" s="5" t="str">
        <f>IFERROR(IF(VLOOKUP($B59,DPORT_BD!$A$1:$I$296,7,FALSE)=0,"",VLOOKUP($B59,DPORT_BD!$A$1:$I$296,7,FALSE)),"")</f>
        <v/>
      </c>
      <c r="AM59" s="5" t="str">
        <f>IFERROR(IF(VLOOKUP($B59,DPORT_BD!$A$1:$I$296,8,FALSE)=0,"",VLOOKUP($B59,DPORT_BD!$A$1:$I$296,8,FALSE)),"")</f>
        <v/>
      </c>
      <c r="AN59" s="5" t="str">
        <f>IFERROR(IF(VLOOKUP($B59,DPORT_BD!$A$1:$I$296,9,FALSE)=0,"",VLOOKUP($B59,DPORT_BD!$A$1:$I$296,9,FALSE)),"")</f>
        <v/>
      </c>
    </row>
    <row r="60" spans="1:40">
      <c r="A60" t="s">
        <v>32</v>
      </c>
      <c r="B60" t="s">
        <v>249</v>
      </c>
      <c r="C60" t="s">
        <v>101</v>
      </c>
      <c r="D60" t="s">
        <v>250</v>
      </c>
      <c r="E60" t="s">
        <v>251</v>
      </c>
      <c r="F60" s="1">
        <v>1900</v>
      </c>
      <c r="I60" t="s">
        <v>252</v>
      </c>
      <c r="K60" t="s">
        <v>206</v>
      </c>
      <c r="L60" t="s">
        <v>207</v>
      </c>
      <c r="M60" t="s">
        <v>40</v>
      </c>
      <c r="S60" t="s">
        <v>253</v>
      </c>
      <c r="T60" s="1">
        <v>22</v>
      </c>
      <c r="AG60" s="5" t="str">
        <f>IFERROR(IF(VLOOKUP($B60,DPORT_BD!$A$1:$I$296,2,FALSE)=0,"",VLOOKUP($B60,DPORT_BD!$A$1:$I$296,2,FALSE)),"")</f>
        <v/>
      </c>
      <c r="AH60" s="5" t="str">
        <f>IFERROR(IF(VLOOKUP($B60,DPORT_BD!$A$1:$I$296,3,FALSE)=0,"",VLOOKUP($B60,DPORT_BD!$A$1:$I$296,3,FALSE)),"")</f>
        <v/>
      </c>
      <c r="AI60" s="5" t="str">
        <f>IFERROR(IF(VLOOKUP($B60,DPORT_BD!$A$1:$I$296,4,FALSE)=0,"",VLOOKUP($B60,DPORT_BD!$A$1:$I$296,4,FALSE)),"")</f>
        <v/>
      </c>
      <c r="AJ60" s="5" t="str">
        <f>IFERROR(IF(VLOOKUP($B60,DPORT_BD!$A$1:$I$296,5,FALSE)=0,"",VLOOKUP($B60,DPORT_BD!$A$1:$I$296,5,FALSE)),"")</f>
        <v/>
      </c>
      <c r="AK60" s="5" t="str">
        <f>IFERROR(IF(VLOOKUP($B60,DPORT_BD!$A$1:$I$296,6,FALSE)=0,"",VLOOKUP($B60,DPORT_BD!$A$1:$I$296,6,FALSE)),"")</f>
        <v/>
      </c>
      <c r="AL60" s="5" t="str">
        <f>IFERROR(IF(VLOOKUP($B60,DPORT_BD!$A$1:$I$296,7,FALSE)=0,"",VLOOKUP($B60,DPORT_BD!$A$1:$I$296,7,FALSE)),"")</f>
        <v/>
      </c>
      <c r="AM60" s="5" t="str">
        <f>IFERROR(IF(VLOOKUP($B60,DPORT_BD!$A$1:$I$296,8,FALSE)=0,"",VLOOKUP($B60,DPORT_BD!$A$1:$I$296,8,FALSE)),"")</f>
        <v/>
      </c>
      <c r="AN60" s="5" t="str">
        <f>IFERROR(IF(VLOOKUP($B60,DPORT_BD!$A$1:$I$296,9,FALSE)=0,"",VLOOKUP($B60,DPORT_BD!$A$1:$I$296,9,FALSE)),"")</f>
        <v/>
      </c>
    </row>
    <row r="61" spans="1:40">
      <c r="A61" t="s">
        <v>32</v>
      </c>
      <c r="B61" t="s">
        <v>254</v>
      </c>
      <c r="C61" t="s">
        <v>34</v>
      </c>
      <c r="D61" t="s">
        <v>52</v>
      </c>
      <c r="E61" t="s">
        <v>53</v>
      </c>
      <c r="F61" s="1">
        <v>3850</v>
      </c>
      <c r="I61" t="s">
        <v>59</v>
      </c>
      <c r="K61" t="s">
        <v>38</v>
      </c>
      <c r="L61" t="s">
        <v>39</v>
      </c>
      <c r="M61" t="s">
        <v>40</v>
      </c>
      <c r="Q61" t="s">
        <v>255</v>
      </c>
      <c r="R61" t="s">
        <v>256</v>
      </c>
      <c r="S61" t="s">
        <v>49</v>
      </c>
      <c r="T61" s="1">
        <v>0</v>
      </c>
      <c r="AG61" s="5" t="str">
        <f>IFERROR(IF(VLOOKUP($B61,DPORT_BD!$A$1:$I$296,2,FALSE)=0,"",VLOOKUP($B61,DPORT_BD!$A$1:$I$296,2,FALSE)),"")</f>
        <v/>
      </c>
      <c r="AH61" s="5" t="str">
        <f>IFERROR(IF(VLOOKUP($B61,DPORT_BD!$A$1:$I$296,3,FALSE)=0,"",VLOOKUP($B61,DPORT_BD!$A$1:$I$296,3,FALSE)),"")</f>
        <v/>
      </c>
      <c r="AI61" s="5" t="str">
        <f>IFERROR(IF(VLOOKUP($B61,DPORT_BD!$A$1:$I$296,4,FALSE)=0,"",VLOOKUP($B61,DPORT_BD!$A$1:$I$296,4,FALSE)),"")</f>
        <v/>
      </c>
      <c r="AJ61" s="5" t="str">
        <f>IFERROR(IF(VLOOKUP($B61,DPORT_BD!$A$1:$I$296,5,FALSE)=0,"",VLOOKUP($B61,DPORT_BD!$A$1:$I$296,5,FALSE)),"")</f>
        <v/>
      </c>
      <c r="AK61" s="5" t="str">
        <f>IFERROR(IF(VLOOKUP($B61,DPORT_BD!$A$1:$I$296,6,FALSE)=0,"",VLOOKUP($B61,DPORT_BD!$A$1:$I$296,6,FALSE)),"")</f>
        <v/>
      </c>
      <c r="AL61" s="5" t="str">
        <f>IFERROR(IF(VLOOKUP($B61,DPORT_BD!$A$1:$I$296,7,FALSE)=0,"",VLOOKUP($B61,DPORT_BD!$A$1:$I$296,7,FALSE)),"")</f>
        <v/>
      </c>
      <c r="AM61" s="5" t="str">
        <f>IFERROR(IF(VLOOKUP($B61,DPORT_BD!$A$1:$I$296,8,FALSE)=0,"",VLOOKUP($B61,DPORT_BD!$A$1:$I$296,8,FALSE)),"")</f>
        <v/>
      </c>
      <c r="AN61" s="5" t="str">
        <f>IFERROR(IF(VLOOKUP($B61,DPORT_BD!$A$1:$I$296,9,FALSE)=0,"",VLOOKUP($B61,DPORT_BD!$A$1:$I$296,9,FALSE)),"")</f>
        <v/>
      </c>
    </row>
    <row r="62" spans="1:40">
      <c r="A62" t="s">
        <v>32</v>
      </c>
      <c r="B62" t="s">
        <v>257</v>
      </c>
      <c r="C62" t="s">
        <v>34</v>
      </c>
      <c r="D62" t="s">
        <v>52</v>
      </c>
      <c r="E62" t="s">
        <v>53</v>
      </c>
      <c r="F62" s="1">
        <v>3700</v>
      </c>
      <c r="I62" t="s">
        <v>37</v>
      </c>
      <c r="K62" t="s">
        <v>38</v>
      </c>
      <c r="L62" t="s">
        <v>39</v>
      </c>
      <c r="M62" t="s">
        <v>40</v>
      </c>
      <c r="Q62" t="s">
        <v>258</v>
      </c>
      <c r="R62" t="s">
        <v>76</v>
      </c>
      <c r="S62" t="s">
        <v>43</v>
      </c>
      <c r="T62" s="1">
        <v>1</v>
      </c>
      <c r="W62" t="s">
        <v>259</v>
      </c>
      <c r="AG62" s="5" t="str">
        <f>IFERROR(IF(VLOOKUP($B62,DPORT_BD!$A$1:$I$296,2,FALSE)=0,"",VLOOKUP($B62,DPORT_BD!$A$1:$I$296,2,FALSE)),"")</f>
        <v/>
      </c>
      <c r="AH62" s="5" t="str">
        <f>IFERROR(IF(VLOOKUP($B62,DPORT_BD!$A$1:$I$296,3,FALSE)=0,"",VLOOKUP($B62,DPORT_BD!$A$1:$I$296,3,FALSE)),"")</f>
        <v/>
      </c>
      <c r="AI62" s="5" t="str">
        <f>IFERROR(IF(VLOOKUP($B62,DPORT_BD!$A$1:$I$296,4,FALSE)=0,"",VLOOKUP($B62,DPORT_BD!$A$1:$I$296,4,FALSE)),"")</f>
        <v/>
      </c>
      <c r="AJ62" s="5" t="str">
        <f>IFERROR(IF(VLOOKUP($B62,DPORT_BD!$A$1:$I$296,5,FALSE)=0,"",VLOOKUP($B62,DPORT_BD!$A$1:$I$296,5,FALSE)),"")</f>
        <v/>
      </c>
      <c r="AK62" s="5" t="str">
        <f>IFERROR(IF(VLOOKUP($B62,DPORT_BD!$A$1:$I$296,6,FALSE)=0,"",VLOOKUP($B62,DPORT_BD!$A$1:$I$296,6,FALSE)),"")</f>
        <v/>
      </c>
      <c r="AL62" s="5" t="str">
        <f>IFERROR(IF(VLOOKUP($B62,DPORT_BD!$A$1:$I$296,7,FALSE)=0,"",VLOOKUP($B62,DPORT_BD!$A$1:$I$296,7,FALSE)),"")</f>
        <v/>
      </c>
      <c r="AM62" s="5" t="str">
        <f>IFERROR(IF(VLOOKUP($B62,DPORT_BD!$A$1:$I$296,8,FALSE)=0,"",VLOOKUP($B62,DPORT_BD!$A$1:$I$296,8,FALSE)),"")</f>
        <v/>
      </c>
      <c r="AN62" s="5" t="str">
        <f>IFERROR(IF(VLOOKUP($B62,DPORT_BD!$A$1:$I$296,9,FALSE)=0,"",VLOOKUP($B62,DPORT_BD!$A$1:$I$296,9,FALSE)),"")</f>
        <v/>
      </c>
    </row>
    <row r="63" spans="1:40">
      <c r="A63" t="s">
        <v>32</v>
      </c>
      <c r="B63" t="s">
        <v>260</v>
      </c>
      <c r="C63" t="s">
        <v>101</v>
      </c>
      <c r="D63" t="s">
        <v>45</v>
      </c>
      <c r="E63" t="s">
        <v>102</v>
      </c>
      <c r="F63" s="1">
        <v>2260</v>
      </c>
      <c r="I63" t="s">
        <v>103</v>
      </c>
      <c r="K63" t="s">
        <v>38</v>
      </c>
      <c r="L63" t="s">
        <v>39</v>
      </c>
      <c r="M63" t="s">
        <v>40</v>
      </c>
      <c r="Q63" t="s">
        <v>230</v>
      </c>
      <c r="R63" t="s">
        <v>87</v>
      </c>
      <c r="S63" t="s">
        <v>43</v>
      </c>
      <c r="T63" s="1">
        <v>1</v>
      </c>
      <c r="AG63" s="5" t="str">
        <f>IFERROR(IF(VLOOKUP($B63,DPORT_BD!$A$1:$I$296,2,FALSE)=0,"",VLOOKUP($B63,DPORT_BD!$A$1:$I$296,2,FALSE)),"")</f>
        <v/>
      </c>
      <c r="AH63" s="5" t="str">
        <f>IFERROR(IF(VLOOKUP($B63,DPORT_BD!$A$1:$I$296,3,FALSE)=0,"",VLOOKUP($B63,DPORT_BD!$A$1:$I$296,3,FALSE)),"")</f>
        <v/>
      </c>
      <c r="AI63" s="5" t="str">
        <f>IFERROR(IF(VLOOKUP($B63,DPORT_BD!$A$1:$I$296,4,FALSE)=0,"",VLOOKUP($B63,DPORT_BD!$A$1:$I$296,4,FALSE)),"")</f>
        <v/>
      </c>
      <c r="AJ63" s="5" t="str">
        <f>IFERROR(IF(VLOOKUP($B63,DPORT_BD!$A$1:$I$296,5,FALSE)=0,"",VLOOKUP($B63,DPORT_BD!$A$1:$I$296,5,FALSE)),"")</f>
        <v/>
      </c>
      <c r="AK63" s="5" t="str">
        <f>IFERROR(IF(VLOOKUP($B63,DPORT_BD!$A$1:$I$296,6,FALSE)=0,"",VLOOKUP($B63,DPORT_BD!$A$1:$I$296,6,FALSE)),"")</f>
        <v/>
      </c>
      <c r="AL63" s="5" t="str">
        <f>IFERROR(IF(VLOOKUP($B63,DPORT_BD!$A$1:$I$296,7,FALSE)=0,"",VLOOKUP($B63,DPORT_BD!$A$1:$I$296,7,FALSE)),"")</f>
        <v/>
      </c>
      <c r="AM63" s="5" t="str">
        <f>IFERROR(IF(VLOOKUP($B63,DPORT_BD!$A$1:$I$296,8,FALSE)=0,"",VLOOKUP($B63,DPORT_BD!$A$1:$I$296,8,FALSE)),"")</f>
        <v/>
      </c>
      <c r="AN63" s="5" t="str">
        <f>IFERROR(IF(VLOOKUP($B63,DPORT_BD!$A$1:$I$296,9,FALSE)=0,"",VLOOKUP($B63,DPORT_BD!$A$1:$I$296,9,FALSE)),"")</f>
        <v/>
      </c>
    </row>
    <row r="64" spans="1:40">
      <c r="A64" t="s">
        <v>32</v>
      </c>
      <c r="B64" t="s">
        <v>261</v>
      </c>
      <c r="C64" t="s">
        <v>34</v>
      </c>
      <c r="D64" t="s">
        <v>52</v>
      </c>
      <c r="E64" t="s">
        <v>53</v>
      </c>
      <c r="F64" s="1">
        <v>3850</v>
      </c>
      <c r="I64" t="s">
        <v>59</v>
      </c>
      <c r="K64" t="s">
        <v>38</v>
      </c>
      <c r="L64" t="s">
        <v>39</v>
      </c>
      <c r="M64" t="s">
        <v>40</v>
      </c>
      <c r="Q64" t="s">
        <v>255</v>
      </c>
      <c r="R64" t="s">
        <v>256</v>
      </c>
      <c r="S64" t="s">
        <v>43</v>
      </c>
      <c r="T64" s="1">
        <v>1</v>
      </c>
      <c r="AG64" s="5" t="str">
        <f>IFERROR(IF(VLOOKUP($B64,DPORT_BD!$A$1:$I$296,2,FALSE)=0,"",VLOOKUP($B64,DPORT_BD!$A$1:$I$296,2,FALSE)),"")</f>
        <v/>
      </c>
      <c r="AH64" s="5" t="str">
        <f>IFERROR(IF(VLOOKUP($B64,DPORT_BD!$A$1:$I$296,3,FALSE)=0,"",VLOOKUP($B64,DPORT_BD!$A$1:$I$296,3,FALSE)),"")</f>
        <v/>
      </c>
      <c r="AI64" s="5" t="str">
        <f>IFERROR(IF(VLOOKUP($B64,DPORT_BD!$A$1:$I$296,4,FALSE)=0,"",VLOOKUP($B64,DPORT_BD!$A$1:$I$296,4,FALSE)),"")</f>
        <v/>
      </c>
      <c r="AJ64" s="5" t="str">
        <f>IFERROR(IF(VLOOKUP($B64,DPORT_BD!$A$1:$I$296,5,FALSE)=0,"",VLOOKUP($B64,DPORT_BD!$A$1:$I$296,5,FALSE)),"")</f>
        <v/>
      </c>
      <c r="AK64" s="5" t="str">
        <f>IFERROR(IF(VLOOKUP($B64,DPORT_BD!$A$1:$I$296,6,FALSE)=0,"",VLOOKUP($B64,DPORT_BD!$A$1:$I$296,6,FALSE)),"")</f>
        <v/>
      </c>
      <c r="AL64" s="5" t="str">
        <f>IFERROR(IF(VLOOKUP($B64,DPORT_BD!$A$1:$I$296,7,FALSE)=0,"",VLOOKUP($B64,DPORT_BD!$A$1:$I$296,7,FALSE)),"")</f>
        <v/>
      </c>
      <c r="AM64" s="5" t="str">
        <f>IFERROR(IF(VLOOKUP($B64,DPORT_BD!$A$1:$I$296,8,FALSE)=0,"",VLOOKUP($B64,DPORT_BD!$A$1:$I$296,8,FALSE)),"")</f>
        <v/>
      </c>
      <c r="AN64" s="5" t="str">
        <f>IFERROR(IF(VLOOKUP($B64,DPORT_BD!$A$1:$I$296,9,FALSE)=0,"",VLOOKUP($B64,DPORT_BD!$A$1:$I$296,9,FALSE)),"")</f>
        <v/>
      </c>
    </row>
    <row r="65" spans="1:40">
      <c r="A65" t="s">
        <v>32</v>
      </c>
      <c r="B65" t="s">
        <v>262</v>
      </c>
      <c r="C65" t="s">
        <v>34</v>
      </c>
      <c r="D65" t="s">
        <v>52</v>
      </c>
      <c r="E65" t="s">
        <v>53</v>
      </c>
      <c r="F65" s="1">
        <v>3850</v>
      </c>
      <c r="I65" t="s">
        <v>59</v>
      </c>
      <c r="K65" t="s">
        <v>38</v>
      </c>
      <c r="L65" t="s">
        <v>39</v>
      </c>
      <c r="M65" t="s">
        <v>40</v>
      </c>
      <c r="Q65" t="s">
        <v>255</v>
      </c>
      <c r="R65" t="s">
        <v>256</v>
      </c>
      <c r="S65" t="s">
        <v>49</v>
      </c>
      <c r="T65" s="1">
        <v>0</v>
      </c>
      <c r="AG65" s="5" t="str">
        <f>IFERROR(IF(VLOOKUP($B65,DPORT_BD!$A$1:$I$296,2,FALSE)=0,"",VLOOKUP($B65,DPORT_BD!$A$1:$I$296,2,FALSE)),"")</f>
        <v/>
      </c>
      <c r="AH65" s="5" t="str">
        <f>IFERROR(IF(VLOOKUP($B65,DPORT_BD!$A$1:$I$296,3,FALSE)=0,"",VLOOKUP($B65,DPORT_BD!$A$1:$I$296,3,FALSE)),"")</f>
        <v/>
      </c>
      <c r="AI65" s="5" t="str">
        <f>IFERROR(IF(VLOOKUP($B65,DPORT_BD!$A$1:$I$296,4,FALSE)=0,"",VLOOKUP($B65,DPORT_BD!$A$1:$I$296,4,FALSE)),"")</f>
        <v/>
      </c>
      <c r="AJ65" s="5" t="str">
        <f>IFERROR(IF(VLOOKUP($B65,DPORT_BD!$A$1:$I$296,5,FALSE)=0,"",VLOOKUP($B65,DPORT_BD!$A$1:$I$296,5,FALSE)),"")</f>
        <v/>
      </c>
      <c r="AK65" s="5" t="str">
        <f>IFERROR(IF(VLOOKUP($B65,DPORT_BD!$A$1:$I$296,6,FALSE)=0,"",VLOOKUP($B65,DPORT_BD!$A$1:$I$296,6,FALSE)),"")</f>
        <v/>
      </c>
      <c r="AL65" s="5" t="str">
        <f>IFERROR(IF(VLOOKUP($B65,DPORT_BD!$A$1:$I$296,7,FALSE)=0,"",VLOOKUP($B65,DPORT_BD!$A$1:$I$296,7,FALSE)),"")</f>
        <v/>
      </c>
      <c r="AM65" s="5" t="str">
        <f>IFERROR(IF(VLOOKUP($B65,DPORT_BD!$A$1:$I$296,8,FALSE)=0,"",VLOOKUP($B65,DPORT_BD!$A$1:$I$296,8,FALSE)),"")</f>
        <v/>
      </c>
      <c r="AN65" s="5" t="str">
        <f>IFERROR(IF(VLOOKUP($B65,DPORT_BD!$A$1:$I$296,9,FALSE)=0,"",VLOOKUP($B65,DPORT_BD!$A$1:$I$296,9,FALSE)),"")</f>
        <v/>
      </c>
    </row>
    <row r="66" spans="1:40">
      <c r="A66" t="s">
        <v>32</v>
      </c>
      <c r="B66" t="s">
        <v>263</v>
      </c>
      <c r="C66" t="s">
        <v>34</v>
      </c>
      <c r="D66" t="s">
        <v>52</v>
      </c>
      <c r="E66" t="s">
        <v>53</v>
      </c>
      <c r="F66" s="1">
        <v>3900</v>
      </c>
      <c r="I66" t="s">
        <v>37</v>
      </c>
      <c r="K66" t="s">
        <v>38</v>
      </c>
      <c r="L66" t="s">
        <v>39</v>
      </c>
      <c r="M66" t="s">
        <v>40</v>
      </c>
      <c r="Q66" t="s">
        <v>264</v>
      </c>
      <c r="R66" t="s">
        <v>265</v>
      </c>
      <c r="S66" t="s">
        <v>49</v>
      </c>
      <c r="T66" s="1">
        <v>0</v>
      </c>
      <c r="AG66" s="5" t="str">
        <f>IFERROR(IF(VLOOKUP($B66,DPORT_BD!$A$1:$I$296,2,FALSE)=0,"",VLOOKUP($B66,DPORT_BD!$A$1:$I$296,2,FALSE)),"")</f>
        <v/>
      </c>
      <c r="AH66" s="5" t="str">
        <f>IFERROR(IF(VLOOKUP($B66,DPORT_BD!$A$1:$I$296,3,FALSE)=0,"",VLOOKUP($B66,DPORT_BD!$A$1:$I$296,3,FALSE)),"")</f>
        <v/>
      </c>
      <c r="AI66" s="5" t="str">
        <f>IFERROR(IF(VLOOKUP($B66,DPORT_BD!$A$1:$I$296,4,FALSE)=0,"",VLOOKUP($B66,DPORT_BD!$A$1:$I$296,4,FALSE)),"")</f>
        <v/>
      </c>
      <c r="AJ66" s="5" t="str">
        <f>IFERROR(IF(VLOOKUP($B66,DPORT_BD!$A$1:$I$296,5,FALSE)=0,"",VLOOKUP($B66,DPORT_BD!$A$1:$I$296,5,FALSE)),"")</f>
        <v/>
      </c>
      <c r="AK66" s="5" t="str">
        <f>IFERROR(IF(VLOOKUP($B66,DPORT_BD!$A$1:$I$296,6,FALSE)=0,"",VLOOKUP($B66,DPORT_BD!$A$1:$I$296,6,FALSE)),"")</f>
        <v/>
      </c>
      <c r="AL66" s="5" t="str">
        <f>IFERROR(IF(VLOOKUP($B66,DPORT_BD!$A$1:$I$296,7,FALSE)=0,"",VLOOKUP($B66,DPORT_BD!$A$1:$I$296,7,FALSE)),"")</f>
        <v/>
      </c>
      <c r="AM66" s="5" t="str">
        <f>IFERROR(IF(VLOOKUP($B66,DPORT_BD!$A$1:$I$296,8,FALSE)=0,"",VLOOKUP($B66,DPORT_BD!$A$1:$I$296,8,FALSE)),"")</f>
        <v/>
      </c>
      <c r="AN66" s="5" t="str">
        <f>IFERROR(IF(VLOOKUP($B66,DPORT_BD!$A$1:$I$296,9,FALSE)=0,"",VLOOKUP($B66,DPORT_BD!$A$1:$I$296,9,FALSE)),"")</f>
        <v/>
      </c>
    </row>
    <row r="67" spans="1:40">
      <c r="A67" t="s">
        <v>32</v>
      </c>
      <c r="B67" t="s">
        <v>266</v>
      </c>
      <c r="C67" t="s">
        <v>34</v>
      </c>
      <c r="D67" t="s">
        <v>52</v>
      </c>
      <c r="E67" t="s">
        <v>53</v>
      </c>
      <c r="F67" s="1">
        <v>4000</v>
      </c>
      <c r="I67" t="s">
        <v>236</v>
      </c>
      <c r="K67" t="s">
        <v>38</v>
      </c>
      <c r="L67" t="s">
        <v>39</v>
      </c>
      <c r="M67" t="s">
        <v>40</v>
      </c>
      <c r="Q67" t="s">
        <v>267</v>
      </c>
      <c r="R67" t="s">
        <v>268</v>
      </c>
      <c r="S67" t="s">
        <v>49</v>
      </c>
      <c r="T67" s="1">
        <v>0</v>
      </c>
      <c r="AG67" s="5" t="str">
        <f>IFERROR(IF(VLOOKUP($B67,DPORT_BD!$A$1:$I$296,2,FALSE)=0,"",VLOOKUP($B67,DPORT_BD!$A$1:$I$296,2,FALSE)),"")</f>
        <v/>
      </c>
      <c r="AH67" s="5" t="str">
        <f>IFERROR(IF(VLOOKUP($B67,DPORT_BD!$A$1:$I$296,3,FALSE)=0,"",VLOOKUP($B67,DPORT_BD!$A$1:$I$296,3,FALSE)),"")</f>
        <v/>
      </c>
      <c r="AI67" s="5" t="str">
        <f>IFERROR(IF(VLOOKUP($B67,DPORT_BD!$A$1:$I$296,4,FALSE)=0,"",VLOOKUP($B67,DPORT_BD!$A$1:$I$296,4,FALSE)),"")</f>
        <v/>
      </c>
      <c r="AJ67" s="5" t="str">
        <f>IFERROR(IF(VLOOKUP($B67,DPORT_BD!$A$1:$I$296,5,FALSE)=0,"",VLOOKUP($B67,DPORT_BD!$A$1:$I$296,5,FALSE)),"")</f>
        <v/>
      </c>
      <c r="AK67" s="5" t="str">
        <f>IFERROR(IF(VLOOKUP($B67,DPORT_BD!$A$1:$I$296,6,FALSE)=0,"",VLOOKUP($B67,DPORT_BD!$A$1:$I$296,6,FALSE)),"")</f>
        <v/>
      </c>
      <c r="AL67" s="5" t="str">
        <f>IFERROR(IF(VLOOKUP($B67,DPORT_BD!$A$1:$I$296,7,FALSE)=0,"",VLOOKUP($B67,DPORT_BD!$A$1:$I$296,7,FALSE)),"")</f>
        <v/>
      </c>
      <c r="AM67" s="5" t="str">
        <f>IFERROR(IF(VLOOKUP($B67,DPORT_BD!$A$1:$I$296,8,FALSE)=0,"",VLOOKUP($B67,DPORT_BD!$A$1:$I$296,8,FALSE)),"")</f>
        <v/>
      </c>
      <c r="AN67" s="5" t="str">
        <f>IFERROR(IF(VLOOKUP($B67,DPORT_BD!$A$1:$I$296,9,FALSE)=0,"",VLOOKUP($B67,DPORT_BD!$A$1:$I$296,9,FALSE)),"")</f>
        <v/>
      </c>
    </row>
    <row r="68" spans="1:40">
      <c r="A68" t="s">
        <v>32</v>
      </c>
      <c r="B68" t="s">
        <v>269</v>
      </c>
      <c r="C68" t="s">
        <v>101</v>
      </c>
      <c r="D68" t="s">
        <v>45</v>
      </c>
      <c r="E68" t="s">
        <v>102</v>
      </c>
      <c r="F68" s="1">
        <v>2200</v>
      </c>
      <c r="I68" t="s">
        <v>103</v>
      </c>
      <c r="K68" t="s">
        <v>38</v>
      </c>
      <c r="L68" t="s">
        <v>39</v>
      </c>
      <c r="M68" t="s">
        <v>40</v>
      </c>
      <c r="Q68" t="s">
        <v>230</v>
      </c>
      <c r="R68" t="s">
        <v>87</v>
      </c>
      <c r="S68" t="s">
        <v>49</v>
      </c>
      <c r="T68" s="1">
        <v>0</v>
      </c>
      <c r="AG68" s="5" t="str">
        <f>IFERROR(IF(VLOOKUP($B68,DPORT_BD!$A$1:$I$296,2,FALSE)=0,"",VLOOKUP($B68,DPORT_BD!$A$1:$I$296,2,FALSE)),"")</f>
        <v/>
      </c>
      <c r="AH68" s="5" t="str">
        <f>IFERROR(IF(VLOOKUP($B68,DPORT_BD!$A$1:$I$296,3,FALSE)=0,"",VLOOKUP($B68,DPORT_BD!$A$1:$I$296,3,FALSE)),"")</f>
        <v/>
      </c>
      <c r="AI68" s="5" t="str">
        <f>IFERROR(IF(VLOOKUP($B68,DPORT_BD!$A$1:$I$296,4,FALSE)=0,"",VLOOKUP($B68,DPORT_BD!$A$1:$I$296,4,FALSE)),"")</f>
        <v/>
      </c>
      <c r="AJ68" s="5" t="str">
        <f>IFERROR(IF(VLOOKUP($B68,DPORT_BD!$A$1:$I$296,5,FALSE)=0,"",VLOOKUP($B68,DPORT_BD!$A$1:$I$296,5,FALSE)),"")</f>
        <v/>
      </c>
      <c r="AK68" s="5" t="str">
        <f>IFERROR(IF(VLOOKUP($B68,DPORT_BD!$A$1:$I$296,6,FALSE)=0,"",VLOOKUP($B68,DPORT_BD!$A$1:$I$296,6,FALSE)),"")</f>
        <v/>
      </c>
      <c r="AL68" s="5" t="str">
        <f>IFERROR(IF(VLOOKUP($B68,DPORT_BD!$A$1:$I$296,7,FALSE)=0,"",VLOOKUP($B68,DPORT_BD!$A$1:$I$296,7,FALSE)),"")</f>
        <v/>
      </c>
      <c r="AM68" s="5" t="str">
        <f>IFERROR(IF(VLOOKUP($B68,DPORT_BD!$A$1:$I$296,8,FALSE)=0,"",VLOOKUP($B68,DPORT_BD!$A$1:$I$296,8,FALSE)),"")</f>
        <v/>
      </c>
      <c r="AN68" s="5" t="str">
        <f>IFERROR(IF(VLOOKUP($B68,DPORT_BD!$A$1:$I$296,9,FALSE)=0,"",VLOOKUP($B68,DPORT_BD!$A$1:$I$296,9,FALSE)),"")</f>
        <v/>
      </c>
    </row>
    <row r="69" spans="1:40">
      <c r="A69" t="s">
        <v>32</v>
      </c>
      <c r="B69" t="s">
        <v>270</v>
      </c>
      <c r="C69" t="s">
        <v>34</v>
      </c>
      <c r="D69" t="s">
        <v>52</v>
      </c>
      <c r="E69" t="s">
        <v>53</v>
      </c>
      <c r="F69" s="1">
        <v>3850</v>
      </c>
      <c r="I69" t="s">
        <v>236</v>
      </c>
      <c r="K69" t="s">
        <v>38</v>
      </c>
      <c r="L69" t="s">
        <v>39</v>
      </c>
      <c r="M69" t="s">
        <v>40</v>
      </c>
      <c r="Q69" t="s">
        <v>267</v>
      </c>
      <c r="R69" t="s">
        <v>268</v>
      </c>
      <c r="S69" t="s">
        <v>49</v>
      </c>
      <c r="T69" s="1">
        <v>0</v>
      </c>
      <c r="AG69" s="5" t="str">
        <f>IFERROR(IF(VLOOKUP($B69,DPORT_BD!$A$1:$I$296,2,FALSE)=0,"",VLOOKUP($B69,DPORT_BD!$A$1:$I$296,2,FALSE)),"")</f>
        <v/>
      </c>
      <c r="AH69" s="5" t="str">
        <f>IFERROR(IF(VLOOKUP($B69,DPORT_BD!$A$1:$I$296,3,FALSE)=0,"",VLOOKUP($B69,DPORT_BD!$A$1:$I$296,3,FALSE)),"")</f>
        <v/>
      </c>
      <c r="AI69" s="5" t="str">
        <f>IFERROR(IF(VLOOKUP($B69,DPORT_BD!$A$1:$I$296,4,FALSE)=0,"",VLOOKUP($B69,DPORT_BD!$A$1:$I$296,4,FALSE)),"")</f>
        <v/>
      </c>
      <c r="AJ69" s="5" t="str">
        <f>IFERROR(IF(VLOOKUP($B69,DPORT_BD!$A$1:$I$296,5,FALSE)=0,"",VLOOKUP($B69,DPORT_BD!$A$1:$I$296,5,FALSE)),"")</f>
        <v/>
      </c>
      <c r="AK69" s="5" t="str">
        <f>IFERROR(IF(VLOOKUP($B69,DPORT_BD!$A$1:$I$296,6,FALSE)=0,"",VLOOKUP($B69,DPORT_BD!$A$1:$I$296,6,FALSE)),"")</f>
        <v/>
      </c>
      <c r="AL69" s="5" t="str">
        <f>IFERROR(IF(VLOOKUP($B69,DPORT_BD!$A$1:$I$296,7,FALSE)=0,"",VLOOKUP($B69,DPORT_BD!$A$1:$I$296,7,FALSE)),"")</f>
        <v/>
      </c>
      <c r="AM69" s="5" t="str">
        <f>IFERROR(IF(VLOOKUP($B69,DPORT_BD!$A$1:$I$296,8,FALSE)=0,"",VLOOKUP($B69,DPORT_BD!$A$1:$I$296,8,FALSE)),"")</f>
        <v/>
      </c>
      <c r="AN69" s="5" t="str">
        <f>IFERROR(IF(VLOOKUP($B69,DPORT_BD!$A$1:$I$296,9,FALSE)=0,"",VLOOKUP($B69,DPORT_BD!$A$1:$I$296,9,FALSE)),"")</f>
        <v/>
      </c>
    </row>
    <row r="70" spans="1:40">
      <c r="A70" t="s">
        <v>32</v>
      </c>
      <c r="B70" t="s">
        <v>271</v>
      </c>
      <c r="C70" t="s">
        <v>34</v>
      </c>
      <c r="D70" t="s">
        <v>52</v>
      </c>
      <c r="E70" t="s">
        <v>53</v>
      </c>
      <c r="F70" s="1">
        <v>3970</v>
      </c>
      <c r="I70" t="s">
        <v>37</v>
      </c>
      <c r="K70" t="s">
        <v>38</v>
      </c>
      <c r="L70" t="s">
        <v>39</v>
      </c>
      <c r="M70" t="s">
        <v>40</v>
      </c>
      <c r="Q70" t="s">
        <v>258</v>
      </c>
      <c r="R70" t="s">
        <v>76</v>
      </c>
      <c r="S70" t="s">
        <v>49</v>
      </c>
      <c r="T70" s="1">
        <v>0</v>
      </c>
      <c r="AG70" s="5" t="str">
        <f>IFERROR(IF(VLOOKUP($B70,DPORT_BD!$A$1:$I$296,2,FALSE)=0,"",VLOOKUP($B70,DPORT_BD!$A$1:$I$296,2,FALSE)),"")</f>
        <v/>
      </c>
      <c r="AH70" s="5" t="str">
        <f>IFERROR(IF(VLOOKUP($B70,DPORT_BD!$A$1:$I$296,3,FALSE)=0,"",VLOOKUP($B70,DPORT_BD!$A$1:$I$296,3,FALSE)),"")</f>
        <v/>
      </c>
      <c r="AI70" s="5" t="str">
        <f>IFERROR(IF(VLOOKUP($B70,DPORT_BD!$A$1:$I$296,4,FALSE)=0,"",VLOOKUP($B70,DPORT_BD!$A$1:$I$296,4,FALSE)),"")</f>
        <v/>
      </c>
      <c r="AJ70" s="5" t="str">
        <f>IFERROR(IF(VLOOKUP($B70,DPORT_BD!$A$1:$I$296,5,FALSE)=0,"",VLOOKUP($B70,DPORT_BD!$A$1:$I$296,5,FALSE)),"")</f>
        <v/>
      </c>
      <c r="AK70" s="5" t="str">
        <f>IFERROR(IF(VLOOKUP($B70,DPORT_BD!$A$1:$I$296,6,FALSE)=0,"",VLOOKUP($B70,DPORT_BD!$A$1:$I$296,6,FALSE)),"")</f>
        <v/>
      </c>
      <c r="AL70" s="5" t="str">
        <f>IFERROR(IF(VLOOKUP($B70,DPORT_BD!$A$1:$I$296,7,FALSE)=0,"",VLOOKUP($B70,DPORT_BD!$A$1:$I$296,7,FALSE)),"")</f>
        <v/>
      </c>
      <c r="AM70" s="5" t="str">
        <f>IFERROR(IF(VLOOKUP($B70,DPORT_BD!$A$1:$I$296,8,FALSE)=0,"",VLOOKUP($B70,DPORT_BD!$A$1:$I$296,8,FALSE)),"")</f>
        <v/>
      </c>
      <c r="AN70" s="5" t="str">
        <f>IFERROR(IF(VLOOKUP($B70,DPORT_BD!$A$1:$I$296,9,FALSE)=0,"",VLOOKUP($B70,DPORT_BD!$A$1:$I$296,9,FALSE)),"")</f>
        <v/>
      </c>
    </row>
    <row r="71" spans="1:40">
      <c r="A71" t="s">
        <v>32</v>
      </c>
      <c r="B71" t="s">
        <v>272</v>
      </c>
      <c r="C71" t="s">
        <v>101</v>
      </c>
      <c r="D71" t="s">
        <v>45</v>
      </c>
      <c r="E71" t="s">
        <v>102</v>
      </c>
      <c r="F71" s="1">
        <v>2200</v>
      </c>
      <c r="I71" t="s">
        <v>54</v>
      </c>
      <c r="K71" t="s">
        <v>38</v>
      </c>
      <c r="L71" t="s">
        <v>39</v>
      </c>
      <c r="M71" t="s">
        <v>40</v>
      </c>
      <c r="Q71" t="s">
        <v>273</v>
      </c>
      <c r="R71" t="s">
        <v>274</v>
      </c>
      <c r="S71" t="s">
        <v>49</v>
      </c>
      <c r="T71" s="1">
        <v>0</v>
      </c>
      <c r="AG71" s="5" t="str">
        <f>IFERROR(IF(VLOOKUP($B71,DPORT_BD!$A$1:$I$296,2,FALSE)=0,"",VLOOKUP($B71,DPORT_BD!$A$1:$I$296,2,FALSE)),"")</f>
        <v/>
      </c>
      <c r="AH71" s="5" t="str">
        <f>IFERROR(IF(VLOOKUP($B71,DPORT_BD!$A$1:$I$296,3,FALSE)=0,"",VLOOKUP($B71,DPORT_BD!$A$1:$I$296,3,FALSE)),"")</f>
        <v/>
      </c>
      <c r="AI71" s="5" t="str">
        <f>IFERROR(IF(VLOOKUP($B71,DPORT_BD!$A$1:$I$296,4,FALSE)=0,"",VLOOKUP($B71,DPORT_BD!$A$1:$I$296,4,FALSE)),"")</f>
        <v/>
      </c>
      <c r="AJ71" s="5" t="str">
        <f>IFERROR(IF(VLOOKUP($B71,DPORT_BD!$A$1:$I$296,5,FALSE)=0,"",VLOOKUP($B71,DPORT_BD!$A$1:$I$296,5,FALSE)),"")</f>
        <v/>
      </c>
      <c r="AK71" s="5" t="str">
        <f>IFERROR(IF(VLOOKUP($B71,DPORT_BD!$A$1:$I$296,6,FALSE)=0,"",VLOOKUP($B71,DPORT_BD!$A$1:$I$296,6,FALSE)),"")</f>
        <v/>
      </c>
      <c r="AL71" s="5" t="str">
        <f>IFERROR(IF(VLOOKUP($B71,DPORT_BD!$A$1:$I$296,7,FALSE)=0,"",VLOOKUP($B71,DPORT_BD!$A$1:$I$296,7,FALSE)),"")</f>
        <v/>
      </c>
      <c r="AM71" s="5" t="str">
        <f>IFERROR(IF(VLOOKUP($B71,DPORT_BD!$A$1:$I$296,8,FALSE)=0,"",VLOOKUP($B71,DPORT_BD!$A$1:$I$296,8,FALSE)),"")</f>
        <v/>
      </c>
      <c r="AN71" s="5" t="str">
        <f>IFERROR(IF(VLOOKUP($B71,DPORT_BD!$A$1:$I$296,9,FALSE)=0,"",VLOOKUP($B71,DPORT_BD!$A$1:$I$296,9,FALSE)),"")</f>
        <v/>
      </c>
    </row>
    <row r="72" spans="1:40">
      <c r="A72" t="s">
        <v>32</v>
      </c>
      <c r="B72" t="s">
        <v>275</v>
      </c>
      <c r="C72" t="s">
        <v>34</v>
      </c>
      <c r="D72" t="s">
        <v>45</v>
      </c>
      <c r="E72" t="s">
        <v>46</v>
      </c>
      <c r="F72" s="1">
        <v>3790</v>
      </c>
      <c r="I72" t="s">
        <v>37</v>
      </c>
      <c r="K72" t="s">
        <v>38</v>
      </c>
      <c r="L72" t="s">
        <v>39</v>
      </c>
      <c r="M72" t="s">
        <v>40</v>
      </c>
      <c r="Q72" t="s">
        <v>276</v>
      </c>
      <c r="R72" t="s">
        <v>277</v>
      </c>
      <c r="S72" t="s">
        <v>43</v>
      </c>
      <c r="T72" s="1">
        <v>1</v>
      </c>
      <c r="AG72" s="5" t="str">
        <f>IFERROR(IF(VLOOKUP($B72,DPORT_BD!$A$1:$I$296,2,FALSE)=0,"",VLOOKUP($B72,DPORT_BD!$A$1:$I$296,2,FALSE)),"")</f>
        <v/>
      </c>
      <c r="AH72" s="5" t="str">
        <f>IFERROR(IF(VLOOKUP($B72,DPORT_BD!$A$1:$I$296,3,FALSE)=0,"",VLOOKUP($B72,DPORT_BD!$A$1:$I$296,3,FALSE)),"")</f>
        <v/>
      </c>
      <c r="AI72" s="5" t="str">
        <f>IFERROR(IF(VLOOKUP($B72,DPORT_BD!$A$1:$I$296,4,FALSE)=0,"",VLOOKUP($B72,DPORT_BD!$A$1:$I$296,4,FALSE)),"")</f>
        <v/>
      </c>
      <c r="AJ72" s="5" t="str">
        <f>IFERROR(IF(VLOOKUP($B72,DPORT_BD!$A$1:$I$296,5,FALSE)=0,"",VLOOKUP($B72,DPORT_BD!$A$1:$I$296,5,FALSE)),"")</f>
        <v/>
      </c>
      <c r="AK72" s="5" t="str">
        <f>IFERROR(IF(VLOOKUP($B72,DPORT_BD!$A$1:$I$296,6,FALSE)=0,"",VLOOKUP($B72,DPORT_BD!$A$1:$I$296,6,FALSE)),"")</f>
        <v/>
      </c>
      <c r="AL72" s="5" t="str">
        <f>IFERROR(IF(VLOOKUP($B72,DPORT_BD!$A$1:$I$296,7,FALSE)=0,"",VLOOKUP($B72,DPORT_BD!$A$1:$I$296,7,FALSE)),"")</f>
        <v/>
      </c>
      <c r="AM72" s="5" t="str">
        <f>IFERROR(IF(VLOOKUP($B72,DPORT_BD!$A$1:$I$296,8,FALSE)=0,"",VLOOKUP($B72,DPORT_BD!$A$1:$I$296,8,FALSE)),"")</f>
        <v/>
      </c>
      <c r="AN72" s="5" t="str">
        <f>IFERROR(IF(VLOOKUP($B72,DPORT_BD!$A$1:$I$296,9,FALSE)=0,"",VLOOKUP($B72,DPORT_BD!$A$1:$I$296,9,FALSE)),"")</f>
        <v/>
      </c>
    </row>
    <row r="73" spans="1:40">
      <c r="A73" t="s">
        <v>32</v>
      </c>
      <c r="B73" t="s">
        <v>278</v>
      </c>
      <c r="C73" t="s">
        <v>34</v>
      </c>
      <c r="D73" t="s">
        <v>67</v>
      </c>
      <c r="E73" t="s">
        <v>68</v>
      </c>
      <c r="F73" s="1">
        <v>4560</v>
      </c>
      <c r="I73" t="s">
        <v>37</v>
      </c>
      <c r="K73" t="s">
        <v>38</v>
      </c>
      <c r="L73" t="s">
        <v>39</v>
      </c>
      <c r="M73" t="s">
        <v>40</v>
      </c>
      <c r="Q73" t="s">
        <v>279</v>
      </c>
      <c r="R73" t="s">
        <v>280</v>
      </c>
      <c r="S73" t="s">
        <v>49</v>
      </c>
      <c r="T73" s="1">
        <v>0</v>
      </c>
      <c r="AG73" s="5" t="str">
        <f>IFERROR(IF(VLOOKUP($B73,DPORT_BD!$A$1:$I$296,2,FALSE)=0,"",VLOOKUP($B73,DPORT_BD!$A$1:$I$296,2,FALSE)),"")</f>
        <v/>
      </c>
      <c r="AH73" s="5" t="str">
        <f>IFERROR(IF(VLOOKUP($B73,DPORT_BD!$A$1:$I$296,3,FALSE)=0,"",VLOOKUP($B73,DPORT_BD!$A$1:$I$296,3,FALSE)),"")</f>
        <v/>
      </c>
      <c r="AI73" s="5" t="str">
        <f>IFERROR(IF(VLOOKUP($B73,DPORT_BD!$A$1:$I$296,4,FALSE)=0,"",VLOOKUP($B73,DPORT_BD!$A$1:$I$296,4,FALSE)),"")</f>
        <v/>
      </c>
      <c r="AJ73" s="5" t="str">
        <f>IFERROR(IF(VLOOKUP($B73,DPORT_BD!$A$1:$I$296,5,FALSE)=0,"",VLOOKUP($B73,DPORT_BD!$A$1:$I$296,5,FALSE)),"")</f>
        <v/>
      </c>
      <c r="AK73" s="5" t="str">
        <f>IFERROR(IF(VLOOKUP($B73,DPORT_BD!$A$1:$I$296,6,FALSE)=0,"",VLOOKUP($B73,DPORT_BD!$A$1:$I$296,6,FALSE)),"")</f>
        <v/>
      </c>
      <c r="AL73" s="5" t="str">
        <f>IFERROR(IF(VLOOKUP($B73,DPORT_BD!$A$1:$I$296,7,FALSE)=0,"",VLOOKUP($B73,DPORT_BD!$A$1:$I$296,7,FALSE)),"")</f>
        <v/>
      </c>
      <c r="AM73" s="5" t="str">
        <f>IFERROR(IF(VLOOKUP($B73,DPORT_BD!$A$1:$I$296,8,FALSE)=0,"",VLOOKUP($B73,DPORT_BD!$A$1:$I$296,8,FALSE)),"")</f>
        <v/>
      </c>
      <c r="AN73" s="5" t="str">
        <f>IFERROR(IF(VLOOKUP($B73,DPORT_BD!$A$1:$I$296,9,FALSE)=0,"",VLOOKUP($B73,DPORT_BD!$A$1:$I$296,9,FALSE)),"")</f>
        <v/>
      </c>
    </row>
    <row r="74" spans="1:40">
      <c r="A74" t="s">
        <v>32</v>
      </c>
      <c r="B74" t="s">
        <v>281</v>
      </c>
      <c r="C74" t="s">
        <v>34</v>
      </c>
      <c r="D74" t="s">
        <v>52</v>
      </c>
      <c r="E74" t="s">
        <v>53</v>
      </c>
      <c r="F74" s="1">
        <v>3850</v>
      </c>
      <c r="I74" t="s">
        <v>59</v>
      </c>
      <c r="K74" t="s">
        <v>38</v>
      </c>
      <c r="L74" t="s">
        <v>39</v>
      </c>
      <c r="M74" t="s">
        <v>40</v>
      </c>
      <c r="Q74" t="s">
        <v>282</v>
      </c>
      <c r="R74" t="s">
        <v>283</v>
      </c>
      <c r="S74" t="s">
        <v>49</v>
      </c>
      <c r="T74" s="1">
        <v>0</v>
      </c>
      <c r="AG74" s="5" t="str">
        <f>IFERROR(IF(VLOOKUP($B74,DPORT_BD!$A$1:$I$296,2,FALSE)=0,"",VLOOKUP($B74,DPORT_BD!$A$1:$I$296,2,FALSE)),"")</f>
        <v/>
      </c>
      <c r="AH74" s="5" t="str">
        <f>IFERROR(IF(VLOOKUP($B74,DPORT_BD!$A$1:$I$296,3,FALSE)=0,"",VLOOKUP($B74,DPORT_BD!$A$1:$I$296,3,FALSE)),"")</f>
        <v/>
      </c>
      <c r="AI74" s="5" t="str">
        <f>IFERROR(IF(VLOOKUP($B74,DPORT_BD!$A$1:$I$296,4,FALSE)=0,"",VLOOKUP($B74,DPORT_BD!$A$1:$I$296,4,FALSE)),"")</f>
        <v/>
      </c>
      <c r="AJ74" s="5" t="str">
        <f>IFERROR(IF(VLOOKUP($B74,DPORT_BD!$A$1:$I$296,5,FALSE)=0,"",VLOOKUP($B74,DPORT_BD!$A$1:$I$296,5,FALSE)),"")</f>
        <v/>
      </c>
      <c r="AK74" s="5" t="str">
        <f>IFERROR(IF(VLOOKUP($B74,DPORT_BD!$A$1:$I$296,6,FALSE)=0,"",VLOOKUP($B74,DPORT_BD!$A$1:$I$296,6,FALSE)),"")</f>
        <v/>
      </c>
      <c r="AL74" s="5" t="str">
        <f>IFERROR(IF(VLOOKUP($B74,DPORT_BD!$A$1:$I$296,7,FALSE)=0,"",VLOOKUP($B74,DPORT_BD!$A$1:$I$296,7,FALSE)),"")</f>
        <v/>
      </c>
      <c r="AM74" s="5" t="str">
        <f>IFERROR(IF(VLOOKUP($B74,DPORT_BD!$A$1:$I$296,8,FALSE)=0,"",VLOOKUP($B74,DPORT_BD!$A$1:$I$296,8,FALSE)),"")</f>
        <v/>
      </c>
      <c r="AN74" s="5" t="str">
        <f>IFERROR(IF(VLOOKUP($B74,DPORT_BD!$A$1:$I$296,9,FALSE)=0,"",VLOOKUP($B74,DPORT_BD!$A$1:$I$296,9,FALSE)),"")</f>
        <v/>
      </c>
    </row>
    <row r="75" spans="1:40">
      <c r="A75" t="s">
        <v>32</v>
      </c>
      <c r="B75" t="s">
        <v>284</v>
      </c>
      <c r="C75" t="s">
        <v>101</v>
      </c>
      <c r="D75" t="s">
        <v>45</v>
      </c>
      <c r="E75" t="s">
        <v>102</v>
      </c>
      <c r="F75" s="1">
        <v>2230</v>
      </c>
      <c r="I75" t="s">
        <v>59</v>
      </c>
      <c r="J75" t="s">
        <v>82</v>
      </c>
      <c r="K75" t="s">
        <v>160</v>
      </c>
      <c r="L75" t="s">
        <v>161</v>
      </c>
      <c r="N75" t="s">
        <v>104</v>
      </c>
      <c r="O75" t="s">
        <v>105</v>
      </c>
      <c r="P75" t="s">
        <v>106</v>
      </c>
      <c r="Q75" t="s">
        <v>285</v>
      </c>
      <c r="S75" t="s">
        <v>286</v>
      </c>
      <c r="T75" s="1">
        <v>26</v>
      </c>
      <c r="X75" t="s">
        <v>287</v>
      </c>
      <c r="Y75" t="s">
        <v>287</v>
      </c>
      <c r="AG75" s="5" t="str">
        <f>IFERROR(IF(VLOOKUP($B75,DPORT_BD!$A$1:$I$296,2,FALSE)=0,"",VLOOKUP($B75,DPORT_BD!$A$1:$I$296,2,FALSE)),"")</f>
        <v/>
      </c>
      <c r="AH75" s="5" t="str">
        <f>IFERROR(IF(VLOOKUP($B75,DPORT_BD!$A$1:$I$296,3,FALSE)=0,"",VLOOKUP($B75,DPORT_BD!$A$1:$I$296,3,FALSE)),"")</f>
        <v/>
      </c>
      <c r="AI75" s="5" t="str">
        <f>IFERROR(IF(VLOOKUP($B75,DPORT_BD!$A$1:$I$296,4,FALSE)=0,"",VLOOKUP($B75,DPORT_BD!$A$1:$I$296,4,FALSE)),"")</f>
        <v/>
      </c>
      <c r="AJ75" s="5" t="str">
        <f>IFERROR(IF(VLOOKUP($B75,DPORT_BD!$A$1:$I$296,5,FALSE)=0,"",VLOOKUP($B75,DPORT_BD!$A$1:$I$296,5,FALSE)),"")</f>
        <v/>
      </c>
      <c r="AK75" s="5" t="str">
        <f>IFERROR(IF(VLOOKUP($B75,DPORT_BD!$A$1:$I$296,6,FALSE)=0,"",VLOOKUP($B75,DPORT_BD!$A$1:$I$296,6,FALSE)),"")</f>
        <v/>
      </c>
      <c r="AL75" s="5" t="str">
        <f>IFERROR(IF(VLOOKUP($B75,DPORT_BD!$A$1:$I$296,7,FALSE)=0,"",VLOOKUP($B75,DPORT_BD!$A$1:$I$296,7,FALSE)),"")</f>
        <v/>
      </c>
      <c r="AM75" s="5" t="str">
        <f>IFERROR(IF(VLOOKUP($B75,DPORT_BD!$A$1:$I$296,8,FALSE)=0,"",VLOOKUP($B75,DPORT_BD!$A$1:$I$296,8,FALSE)),"")</f>
        <v/>
      </c>
      <c r="AN75" s="5" t="str">
        <f>IFERROR(IF(VLOOKUP($B75,DPORT_BD!$A$1:$I$296,9,FALSE)=0,"",VLOOKUP($B75,DPORT_BD!$A$1:$I$296,9,FALSE)),"")</f>
        <v/>
      </c>
    </row>
    <row r="76" spans="1:40">
      <c r="A76" t="s">
        <v>32</v>
      </c>
      <c r="B76" t="s">
        <v>288</v>
      </c>
      <c r="C76" t="s">
        <v>34</v>
      </c>
      <c r="D76" t="s">
        <v>45</v>
      </c>
      <c r="E76" t="s">
        <v>46</v>
      </c>
      <c r="F76" s="1">
        <v>3600</v>
      </c>
      <c r="G76" t="s">
        <v>289</v>
      </c>
      <c r="H76" t="s">
        <v>290</v>
      </c>
      <c r="I76" t="s">
        <v>37</v>
      </c>
      <c r="J76" t="s">
        <v>82</v>
      </c>
      <c r="K76" t="s">
        <v>160</v>
      </c>
      <c r="L76" t="s">
        <v>161</v>
      </c>
      <c r="M76" t="s">
        <v>40</v>
      </c>
      <c r="N76" t="s">
        <v>291</v>
      </c>
      <c r="O76" t="s">
        <v>292</v>
      </c>
      <c r="P76" t="s">
        <v>293</v>
      </c>
      <c r="Q76" t="s">
        <v>294</v>
      </c>
      <c r="R76" t="s">
        <v>295</v>
      </c>
      <c r="S76" t="s">
        <v>253</v>
      </c>
      <c r="T76" s="1">
        <v>22</v>
      </c>
      <c r="W76" t="s">
        <v>136</v>
      </c>
      <c r="X76" t="s">
        <v>296</v>
      </c>
      <c r="Z76" t="s">
        <v>297</v>
      </c>
      <c r="AC76" t="s">
        <v>181</v>
      </c>
      <c r="AD76" t="s">
        <v>181</v>
      </c>
      <c r="AE76" t="s">
        <v>181</v>
      </c>
      <c r="AG76" s="5" t="str">
        <f>IFERROR(IF(VLOOKUP($B76,DPORT_BD!$A$1:$I$296,2,FALSE)=0,"",VLOOKUP($B76,DPORT_BD!$A$1:$I$296,2,FALSE)),"")</f>
        <v>PRC00001522</v>
      </c>
      <c r="AH76" s="5" t="str">
        <f>IFERROR(IF(VLOOKUP($B76,DPORT_BD!$A$1:$I$296,3,FALSE)=0,"",VLOOKUP($B76,DPORT_BD!$A$1:$I$296,3,FALSE)),"")</f>
        <v>Lavado Simple</v>
      </c>
      <c r="AI76" s="5" t="str">
        <f>IFERROR(IF(VLOOKUP($B76,DPORT_BD!$A$1:$I$296,4,FALSE)=0,"",VLOOKUP($B76,DPORT_BD!$A$1:$I$296,4,FALSE)),"")</f>
        <v>07/04/20 02:03:58,092864000 PM</v>
      </c>
      <c r="AJ76" s="5" t="str">
        <f>IFERROR(IF(VLOOKUP($B76,DPORT_BD!$A$1:$I$296,5,FALSE)=0,"",VLOOKUP($B76,DPORT_BD!$A$1:$I$296,5,FALSE)),"")</f>
        <v>CAJA</v>
      </c>
      <c r="AK76" s="5" t="str">
        <f>IFERROR(IF(VLOOKUP($B76,DPORT_BD!$A$1:$I$296,6,FALSE)=0,"",VLOOKUP($B76,DPORT_BD!$A$1:$I$296,6,FALSE)),"")</f>
        <v/>
      </c>
      <c r="AL76" s="5" t="str">
        <f>IFERROR(IF(VLOOKUP($B76,DPORT_BD!$A$1:$I$296,7,FALSE)=0,"",VLOOKUP($B76,DPORT_BD!$A$1:$I$296,7,FALSE)),"")</f>
        <v/>
      </c>
      <c r="AM76" s="5" t="str">
        <f>IFERROR(IF(VLOOKUP($B76,DPORT_BD!$A$1:$I$296,8,FALSE)=0,"",VLOOKUP($B76,DPORT_BD!$A$1:$I$296,8,FALSE)),"")</f>
        <v/>
      </c>
      <c r="AN76" s="5" t="str">
        <f>IFERROR(IF(VLOOKUP($B76,DPORT_BD!$A$1:$I$296,9,FALSE)=0,"",VLOOKUP($B76,DPORT_BD!$A$1:$I$296,9,FALSE)),"")</f>
        <v/>
      </c>
    </row>
    <row r="77" spans="1:40">
      <c r="A77" t="s">
        <v>32</v>
      </c>
      <c r="B77" t="s">
        <v>298</v>
      </c>
      <c r="C77" t="s">
        <v>34</v>
      </c>
      <c r="D77" t="s">
        <v>45</v>
      </c>
      <c r="E77" t="s">
        <v>46</v>
      </c>
      <c r="F77" s="1">
        <v>3790</v>
      </c>
      <c r="G77" t="s">
        <v>299</v>
      </c>
      <c r="H77" t="s">
        <v>300</v>
      </c>
      <c r="I77" t="s">
        <v>37</v>
      </c>
      <c r="J77" t="s">
        <v>145</v>
      </c>
      <c r="K77" t="s">
        <v>160</v>
      </c>
      <c r="L77" t="s">
        <v>161</v>
      </c>
      <c r="M77" t="s">
        <v>40</v>
      </c>
      <c r="N77" t="s">
        <v>291</v>
      </c>
      <c r="O77" t="s">
        <v>292</v>
      </c>
      <c r="P77" t="s">
        <v>293</v>
      </c>
      <c r="Q77" t="s">
        <v>301</v>
      </c>
      <c r="R77" t="s">
        <v>302</v>
      </c>
      <c r="S77" t="s">
        <v>253</v>
      </c>
      <c r="T77" s="1">
        <v>22</v>
      </c>
      <c r="W77" t="s">
        <v>136</v>
      </c>
      <c r="X77" t="s">
        <v>296</v>
      </c>
      <c r="Z77" t="s">
        <v>297</v>
      </c>
      <c r="AC77" t="s">
        <v>181</v>
      </c>
      <c r="AD77" t="s">
        <v>181</v>
      </c>
      <c r="AE77" t="s">
        <v>181</v>
      </c>
      <c r="AG77" s="5" t="str">
        <f>IFERROR(IF(VLOOKUP($B77,DPORT_BD!$A$1:$I$296,2,FALSE)=0,"",VLOOKUP($B77,DPORT_BD!$A$1:$I$296,2,FALSE)),"")</f>
        <v>PRC00001518</v>
      </c>
      <c r="AH77" s="5" t="str">
        <f>IFERROR(IF(VLOOKUP($B77,DPORT_BD!$A$1:$I$296,3,FALSE)=0,"",VLOOKUP($B77,DPORT_BD!$A$1:$I$296,3,FALSE)),"")</f>
        <v>Barrido</v>
      </c>
      <c r="AI77" s="5" t="str">
        <f>IFERROR(IF(VLOOKUP($B77,DPORT_BD!$A$1:$I$296,4,FALSE)=0,"",VLOOKUP($B77,DPORT_BD!$A$1:$I$296,4,FALSE)),"")</f>
        <v>07/04/20 02:03:57,840766000 PM</v>
      </c>
      <c r="AJ77" s="5" t="str">
        <f>IFERROR(IF(VLOOKUP($B77,DPORT_BD!$A$1:$I$296,5,FALSE)=0,"",VLOOKUP($B77,DPORT_BD!$A$1:$I$296,5,FALSE)),"")</f>
        <v>CAJA</v>
      </c>
      <c r="AK77" s="5" t="str">
        <f>IFERROR(IF(VLOOKUP($B77,DPORT_BD!$A$1:$I$296,6,FALSE)=0,"",VLOOKUP($B77,DPORT_BD!$A$1:$I$296,6,FALSE)),"")</f>
        <v/>
      </c>
      <c r="AL77" s="5" t="str">
        <f>IFERROR(IF(VLOOKUP($B77,DPORT_BD!$A$1:$I$296,7,FALSE)=0,"",VLOOKUP($B77,DPORT_BD!$A$1:$I$296,7,FALSE)),"")</f>
        <v/>
      </c>
      <c r="AM77" s="5" t="str">
        <f>IFERROR(IF(VLOOKUP($B77,DPORT_BD!$A$1:$I$296,8,FALSE)=0,"",VLOOKUP($B77,DPORT_BD!$A$1:$I$296,8,FALSE)),"")</f>
        <v/>
      </c>
      <c r="AN77" s="5" t="str">
        <f>IFERROR(IF(VLOOKUP($B77,DPORT_BD!$A$1:$I$296,9,FALSE)=0,"",VLOOKUP($B77,DPORT_BD!$A$1:$I$296,9,FALSE)),"")</f>
        <v/>
      </c>
    </row>
    <row r="78" spans="1:40">
      <c r="A78" t="s">
        <v>32</v>
      </c>
      <c r="B78" t="s">
        <v>303</v>
      </c>
      <c r="C78" t="s">
        <v>101</v>
      </c>
      <c r="D78" t="s">
        <v>45</v>
      </c>
      <c r="E78" t="s">
        <v>102</v>
      </c>
      <c r="F78" s="1">
        <v>2200</v>
      </c>
      <c r="I78" t="s">
        <v>103</v>
      </c>
      <c r="K78" t="s">
        <v>38</v>
      </c>
      <c r="L78" t="s">
        <v>39</v>
      </c>
      <c r="M78" t="s">
        <v>40</v>
      </c>
      <c r="Q78" t="s">
        <v>230</v>
      </c>
      <c r="R78" t="s">
        <v>87</v>
      </c>
      <c r="S78" t="s">
        <v>49</v>
      </c>
      <c r="T78" s="1">
        <v>0</v>
      </c>
      <c r="AG78" s="5" t="str">
        <f>IFERROR(IF(VLOOKUP($B78,DPORT_BD!$A$1:$I$296,2,FALSE)=0,"",VLOOKUP($B78,DPORT_BD!$A$1:$I$296,2,FALSE)),"")</f>
        <v/>
      </c>
      <c r="AH78" s="5" t="str">
        <f>IFERROR(IF(VLOOKUP($B78,DPORT_BD!$A$1:$I$296,3,FALSE)=0,"",VLOOKUP($B78,DPORT_BD!$A$1:$I$296,3,FALSE)),"")</f>
        <v/>
      </c>
      <c r="AI78" s="5" t="str">
        <f>IFERROR(IF(VLOOKUP($B78,DPORT_BD!$A$1:$I$296,4,FALSE)=0,"",VLOOKUP($B78,DPORT_BD!$A$1:$I$296,4,FALSE)),"")</f>
        <v/>
      </c>
      <c r="AJ78" s="5" t="str">
        <f>IFERROR(IF(VLOOKUP($B78,DPORT_BD!$A$1:$I$296,5,FALSE)=0,"",VLOOKUP($B78,DPORT_BD!$A$1:$I$296,5,FALSE)),"")</f>
        <v/>
      </c>
      <c r="AK78" s="5" t="str">
        <f>IFERROR(IF(VLOOKUP($B78,DPORT_BD!$A$1:$I$296,6,FALSE)=0,"",VLOOKUP($B78,DPORT_BD!$A$1:$I$296,6,FALSE)),"")</f>
        <v/>
      </c>
      <c r="AL78" s="5" t="str">
        <f>IFERROR(IF(VLOOKUP($B78,DPORT_BD!$A$1:$I$296,7,FALSE)=0,"",VLOOKUP($B78,DPORT_BD!$A$1:$I$296,7,FALSE)),"")</f>
        <v/>
      </c>
      <c r="AM78" s="5" t="str">
        <f>IFERROR(IF(VLOOKUP($B78,DPORT_BD!$A$1:$I$296,8,FALSE)=0,"",VLOOKUP($B78,DPORT_BD!$A$1:$I$296,8,FALSE)),"")</f>
        <v/>
      </c>
      <c r="AN78" s="5" t="str">
        <f>IFERROR(IF(VLOOKUP($B78,DPORT_BD!$A$1:$I$296,9,FALSE)=0,"",VLOOKUP($B78,DPORT_BD!$A$1:$I$296,9,FALSE)),"")</f>
        <v/>
      </c>
    </row>
    <row r="79" spans="1:40">
      <c r="A79" t="s">
        <v>32</v>
      </c>
      <c r="B79" t="s">
        <v>304</v>
      </c>
      <c r="C79" t="s">
        <v>34</v>
      </c>
      <c r="D79" t="s">
        <v>52</v>
      </c>
      <c r="E79" t="s">
        <v>53</v>
      </c>
      <c r="F79" s="1">
        <v>3850</v>
      </c>
      <c r="I79" t="s">
        <v>59</v>
      </c>
      <c r="K79" t="s">
        <v>38</v>
      </c>
      <c r="L79" t="s">
        <v>39</v>
      </c>
      <c r="M79" t="s">
        <v>40</v>
      </c>
      <c r="Q79" t="s">
        <v>305</v>
      </c>
      <c r="R79" t="s">
        <v>306</v>
      </c>
      <c r="S79" t="s">
        <v>307</v>
      </c>
      <c r="T79" s="1">
        <v>4</v>
      </c>
      <c r="AG79" s="5" t="str">
        <f>IFERROR(IF(VLOOKUP($B79,DPORT_BD!$A$1:$I$296,2,FALSE)=0,"",VLOOKUP($B79,DPORT_BD!$A$1:$I$296,2,FALSE)),"")</f>
        <v/>
      </c>
      <c r="AH79" s="5" t="str">
        <f>IFERROR(IF(VLOOKUP($B79,DPORT_BD!$A$1:$I$296,3,FALSE)=0,"",VLOOKUP($B79,DPORT_BD!$A$1:$I$296,3,FALSE)),"")</f>
        <v/>
      </c>
      <c r="AI79" s="5" t="str">
        <f>IFERROR(IF(VLOOKUP($B79,DPORT_BD!$A$1:$I$296,4,FALSE)=0,"",VLOOKUP($B79,DPORT_BD!$A$1:$I$296,4,FALSE)),"")</f>
        <v/>
      </c>
      <c r="AJ79" s="5" t="str">
        <f>IFERROR(IF(VLOOKUP($B79,DPORT_BD!$A$1:$I$296,5,FALSE)=0,"",VLOOKUP($B79,DPORT_BD!$A$1:$I$296,5,FALSE)),"")</f>
        <v/>
      </c>
      <c r="AK79" s="5" t="str">
        <f>IFERROR(IF(VLOOKUP($B79,DPORT_BD!$A$1:$I$296,6,FALSE)=0,"",VLOOKUP($B79,DPORT_BD!$A$1:$I$296,6,FALSE)),"")</f>
        <v/>
      </c>
      <c r="AL79" s="5" t="str">
        <f>IFERROR(IF(VLOOKUP($B79,DPORT_BD!$A$1:$I$296,7,FALSE)=0,"",VLOOKUP($B79,DPORT_BD!$A$1:$I$296,7,FALSE)),"")</f>
        <v/>
      </c>
      <c r="AM79" s="5" t="str">
        <f>IFERROR(IF(VLOOKUP($B79,DPORT_BD!$A$1:$I$296,8,FALSE)=0,"",VLOOKUP($B79,DPORT_BD!$A$1:$I$296,8,FALSE)),"")</f>
        <v/>
      </c>
      <c r="AN79" s="5" t="str">
        <f>IFERROR(IF(VLOOKUP($B79,DPORT_BD!$A$1:$I$296,9,FALSE)=0,"",VLOOKUP($B79,DPORT_BD!$A$1:$I$296,9,FALSE)),"")</f>
        <v/>
      </c>
    </row>
    <row r="80" spans="1:40">
      <c r="A80" t="s">
        <v>32</v>
      </c>
      <c r="B80" t="s">
        <v>308</v>
      </c>
      <c r="C80" t="s">
        <v>101</v>
      </c>
      <c r="D80" t="s">
        <v>45</v>
      </c>
      <c r="E80" t="s">
        <v>102</v>
      </c>
      <c r="F80" s="1">
        <v>2230</v>
      </c>
      <c r="I80" t="s">
        <v>59</v>
      </c>
      <c r="J80" t="s">
        <v>82</v>
      </c>
      <c r="K80" t="s">
        <v>160</v>
      </c>
      <c r="L80" t="s">
        <v>161</v>
      </c>
      <c r="N80" t="s">
        <v>104</v>
      </c>
      <c r="O80" t="s">
        <v>105</v>
      </c>
      <c r="P80" t="s">
        <v>106</v>
      </c>
      <c r="Q80" t="s">
        <v>285</v>
      </c>
      <c r="S80" t="s">
        <v>286</v>
      </c>
      <c r="T80" s="1">
        <v>26</v>
      </c>
      <c r="X80" t="s">
        <v>287</v>
      </c>
      <c r="Y80" t="s">
        <v>287</v>
      </c>
      <c r="AG80" s="5" t="str">
        <f>IFERROR(IF(VLOOKUP($B80,DPORT_BD!$A$1:$I$296,2,FALSE)=0,"",VLOOKUP($B80,DPORT_BD!$A$1:$I$296,2,FALSE)),"")</f>
        <v/>
      </c>
      <c r="AH80" s="5" t="str">
        <f>IFERROR(IF(VLOOKUP($B80,DPORT_BD!$A$1:$I$296,3,FALSE)=0,"",VLOOKUP($B80,DPORT_BD!$A$1:$I$296,3,FALSE)),"")</f>
        <v/>
      </c>
      <c r="AI80" s="5" t="str">
        <f>IFERROR(IF(VLOOKUP($B80,DPORT_BD!$A$1:$I$296,4,FALSE)=0,"",VLOOKUP($B80,DPORT_BD!$A$1:$I$296,4,FALSE)),"")</f>
        <v/>
      </c>
      <c r="AJ80" s="5" t="str">
        <f>IFERROR(IF(VLOOKUP($B80,DPORT_BD!$A$1:$I$296,5,FALSE)=0,"",VLOOKUP($B80,DPORT_BD!$A$1:$I$296,5,FALSE)),"")</f>
        <v/>
      </c>
      <c r="AK80" s="5" t="str">
        <f>IFERROR(IF(VLOOKUP($B80,DPORT_BD!$A$1:$I$296,6,FALSE)=0,"",VLOOKUP($B80,DPORT_BD!$A$1:$I$296,6,FALSE)),"")</f>
        <v/>
      </c>
      <c r="AL80" s="5" t="str">
        <f>IFERROR(IF(VLOOKUP($B80,DPORT_BD!$A$1:$I$296,7,FALSE)=0,"",VLOOKUP($B80,DPORT_BD!$A$1:$I$296,7,FALSE)),"")</f>
        <v/>
      </c>
      <c r="AM80" s="5" t="str">
        <f>IFERROR(IF(VLOOKUP($B80,DPORT_BD!$A$1:$I$296,8,FALSE)=0,"",VLOOKUP($B80,DPORT_BD!$A$1:$I$296,8,FALSE)),"")</f>
        <v/>
      </c>
      <c r="AN80" s="5" t="str">
        <f>IFERROR(IF(VLOOKUP($B80,DPORT_BD!$A$1:$I$296,9,FALSE)=0,"",VLOOKUP($B80,DPORT_BD!$A$1:$I$296,9,FALSE)),"")</f>
        <v/>
      </c>
    </row>
    <row r="81" spans="1:40">
      <c r="A81" t="s">
        <v>32</v>
      </c>
      <c r="B81" t="s">
        <v>309</v>
      </c>
      <c r="C81" t="s">
        <v>101</v>
      </c>
      <c r="D81" t="s">
        <v>45</v>
      </c>
      <c r="E81" t="s">
        <v>102</v>
      </c>
      <c r="F81" s="1">
        <v>2200</v>
      </c>
      <c r="G81" t="s">
        <v>167</v>
      </c>
      <c r="I81" t="s">
        <v>205</v>
      </c>
      <c r="S81" t="s">
        <v>310</v>
      </c>
      <c r="T81" s="1">
        <v>24</v>
      </c>
      <c r="Y81" t="s">
        <v>311</v>
      </c>
      <c r="AG81" s="5" t="str">
        <f>IFERROR(IF(VLOOKUP($B81,DPORT_BD!$A$1:$I$296,2,FALSE)=0,"",VLOOKUP($B81,DPORT_BD!$A$1:$I$296,2,FALSE)),"")</f>
        <v/>
      </c>
      <c r="AH81" s="5" t="str">
        <f>IFERROR(IF(VLOOKUP($B81,DPORT_BD!$A$1:$I$296,3,FALSE)=0,"",VLOOKUP($B81,DPORT_BD!$A$1:$I$296,3,FALSE)),"")</f>
        <v/>
      </c>
      <c r="AI81" s="5" t="str">
        <f>IFERROR(IF(VLOOKUP($B81,DPORT_BD!$A$1:$I$296,4,FALSE)=0,"",VLOOKUP($B81,DPORT_BD!$A$1:$I$296,4,FALSE)),"")</f>
        <v/>
      </c>
      <c r="AJ81" s="5" t="str">
        <f>IFERROR(IF(VLOOKUP($B81,DPORT_BD!$A$1:$I$296,5,FALSE)=0,"",VLOOKUP($B81,DPORT_BD!$A$1:$I$296,5,FALSE)),"")</f>
        <v/>
      </c>
      <c r="AK81" s="5" t="str">
        <f>IFERROR(IF(VLOOKUP($B81,DPORT_BD!$A$1:$I$296,6,FALSE)=0,"",VLOOKUP($B81,DPORT_BD!$A$1:$I$296,6,FALSE)),"")</f>
        <v/>
      </c>
      <c r="AL81" s="5" t="str">
        <f>IFERROR(IF(VLOOKUP($B81,DPORT_BD!$A$1:$I$296,7,FALSE)=0,"",VLOOKUP($B81,DPORT_BD!$A$1:$I$296,7,FALSE)),"")</f>
        <v/>
      </c>
      <c r="AM81" s="5" t="str">
        <f>IFERROR(IF(VLOOKUP($B81,DPORT_BD!$A$1:$I$296,8,FALSE)=0,"",VLOOKUP($B81,DPORT_BD!$A$1:$I$296,8,FALSE)),"")</f>
        <v/>
      </c>
      <c r="AN81" s="5" t="str">
        <f>IFERROR(IF(VLOOKUP($B81,DPORT_BD!$A$1:$I$296,9,FALSE)=0,"",VLOOKUP($B81,DPORT_BD!$A$1:$I$296,9,FALSE)),"")</f>
        <v/>
      </c>
    </row>
    <row r="82" spans="1:40">
      <c r="A82" t="s">
        <v>32</v>
      </c>
      <c r="B82" t="s">
        <v>312</v>
      </c>
      <c r="C82" t="s">
        <v>101</v>
      </c>
      <c r="D82" t="s">
        <v>45</v>
      </c>
      <c r="E82" t="s">
        <v>102</v>
      </c>
      <c r="F82" s="1">
        <v>2200</v>
      </c>
      <c r="I82" t="s">
        <v>205</v>
      </c>
      <c r="S82" t="s">
        <v>310</v>
      </c>
      <c r="T82" s="1">
        <v>24</v>
      </c>
      <c r="W82" t="s">
        <v>313</v>
      </c>
      <c r="AG82" s="5" t="str">
        <f>IFERROR(IF(VLOOKUP($B82,DPORT_BD!$A$1:$I$296,2,FALSE)=0,"",VLOOKUP($B82,DPORT_BD!$A$1:$I$296,2,FALSE)),"")</f>
        <v/>
      </c>
      <c r="AH82" s="5" t="str">
        <f>IFERROR(IF(VLOOKUP($B82,DPORT_BD!$A$1:$I$296,3,FALSE)=0,"",VLOOKUP($B82,DPORT_BD!$A$1:$I$296,3,FALSE)),"")</f>
        <v/>
      </c>
      <c r="AI82" s="5" t="str">
        <f>IFERROR(IF(VLOOKUP($B82,DPORT_BD!$A$1:$I$296,4,FALSE)=0,"",VLOOKUP($B82,DPORT_BD!$A$1:$I$296,4,FALSE)),"")</f>
        <v/>
      </c>
      <c r="AJ82" s="5" t="str">
        <f>IFERROR(IF(VLOOKUP($B82,DPORT_BD!$A$1:$I$296,5,FALSE)=0,"",VLOOKUP($B82,DPORT_BD!$A$1:$I$296,5,FALSE)),"")</f>
        <v/>
      </c>
      <c r="AK82" s="5" t="str">
        <f>IFERROR(IF(VLOOKUP($B82,DPORT_BD!$A$1:$I$296,6,FALSE)=0,"",VLOOKUP($B82,DPORT_BD!$A$1:$I$296,6,FALSE)),"")</f>
        <v/>
      </c>
      <c r="AL82" s="5" t="str">
        <f>IFERROR(IF(VLOOKUP($B82,DPORT_BD!$A$1:$I$296,7,FALSE)=0,"",VLOOKUP($B82,DPORT_BD!$A$1:$I$296,7,FALSE)),"")</f>
        <v/>
      </c>
      <c r="AM82" s="5" t="str">
        <f>IFERROR(IF(VLOOKUP($B82,DPORT_BD!$A$1:$I$296,8,FALSE)=0,"",VLOOKUP($B82,DPORT_BD!$A$1:$I$296,8,FALSE)),"")</f>
        <v/>
      </c>
      <c r="AN82" s="5" t="str">
        <f>IFERROR(IF(VLOOKUP($B82,DPORT_BD!$A$1:$I$296,9,FALSE)=0,"",VLOOKUP($B82,DPORT_BD!$A$1:$I$296,9,FALSE)),"")</f>
        <v/>
      </c>
    </row>
    <row r="83" spans="1:40">
      <c r="A83" t="s">
        <v>32</v>
      </c>
      <c r="B83" t="s">
        <v>314</v>
      </c>
      <c r="C83" t="s">
        <v>101</v>
      </c>
      <c r="D83" t="s">
        <v>45</v>
      </c>
      <c r="E83" t="s">
        <v>102</v>
      </c>
      <c r="F83" s="1">
        <v>2150</v>
      </c>
      <c r="G83" t="s">
        <v>315</v>
      </c>
      <c r="H83" t="s">
        <v>316</v>
      </c>
      <c r="I83" t="s">
        <v>37</v>
      </c>
      <c r="J83" t="s">
        <v>169</v>
      </c>
      <c r="K83" t="s">
        <v>83</v>
      </c>
      <c r="L83" t="s">
        <v>84</v>
      </c>
      <c r="M83" t="s">
        <v>40</v>
      </c>
      <c r="S83" t="s">
        <v>317</v>
      </c>
      <c r="T83" s="1">
        <v>20</v>
      </c>
      <c r="W83" t="s">
        <v>136</v>
      </c>
      <c r="AC83" t="s">
        <v>181</v>
      </c>
      <c r="AD83" t="s">
        <v>181</v>
      </c>
      <c r="AG83" s="5" t="str">
        <f>IFERROR(IF(VLOOKUP($B83,DPORT_BD!$A$1:$I$296,2,FALSE)=0,"",VLOOKUP($B83,DPORT_BD!$A$1:$I$296,2,FALSE)),"")</f>
        <v>PRC00001794</v>
      </c>
      <c r="AH83" s="5" t="str">
        <f>IFERROR(IF(VLOOKUP($B83,DPORT_BD!$A$1:$I$296,3,FALSE)=0,"",VLOOKUP($B83,DPORT_BD!$A$1:$I$296,3,FALSE)),"")</f>
        <v>Lavado Simple</v>
      </c>
      <c r="AI83" s="5" t="str">
        <f>IFERROR(IF(VLOOKUP($B83,DPORT_BD!$A$1:$I$296,4,FALSE)=0,"",VLOOKUP($B83,DPORT_BD!$A$1:$I$296,4,FALSE)),"")</f>
        <v/>
      </c>
      <c r="AJ83" s="5" t="str">
        <f>IFERROR(IF(VLOOKUP($B83,DPORT_BD!$A$1:$I$296,5,FALSE)=0,"",VLOOKUP($B83,DPORT_BD!$A$1:$I$296,5,FALSE)),"")</f>
        <v>CAJA</v>
      </c>
      <c r="AK83" s="5" t="str">
        <f>IFERROR(IF(VLOOKUP($B83,DPORT_BD!$A$1:$I$296,6,FALSE)=0,"",VLOOKUP($B83,DPORT_BD!$A$1:$I$296,6,FALSE)),"")</f>
        <v/>
      </c>
      <c r="AL83" s="5" t="str">
        <f>IFERROR(IF(VLOOKUP($B83,DPORT_BD!$A$1:$I$296,7,FALSE)=0,"",VLOOKUP($B83,DPORT_BD!$A$1:$I$296,7,FALSE)),"")</f>
        <v/>
      </c>
      <c r="AM83" s="5" t="str">
        <f>IFERROR(IF(VLOOKUP($B83,DPORT_BD!$A$1:$I$296,8,FALSE)=0,"",VLOOKUP($B83,DPORT_BD!$A$1:$I$296,8,FALSE)),"")</f>
        <v/>
      </c>
      <c r="AN83" s="5" t="str">
        <f>IFERROR(IF(VLOOKUP($B83,DPORT_BD!$A$1:$I$296,9,FALSE)=0,"",VLOOKUP($B83,DPORT_BD!$A$1:$I$296,9,FALSE)),"")</f>
        <v/>
      </c>
    </row>
    <row r="84" spans="1:40">
      <c r="A84" t="s">
        <v>32</v>
      </c>
      <c r="B84" t="s">
        <v>318</v>
      </c>
      <c r="C84" t="s">
        <v>34</v>
      </c>
      <c r="D84" t="s">
        <v>67</v>
      </c>
      <c r="E84" t="s">
        <v>68</v>
      </c>
      <c r="F84" s="1">
        <v>3800</v>
      </c>
      <c r="I84" t="s">
        <v>319</v>
      </c>
      <c r="J84" t="s">
        <v>145</v>
      </c>
      <c r="K84" t="s">
        <v>206</v>
      </c>
      <c r="L84" t="s">
        <v>207</v>
      </c>
      <c r="M84" t="s">
        <v>320</v>
      </c>
      <c r="N84" t="s">
        <v>291</v>
      </c>
      <c r="O84" t="s">
        <v>292</v>
      </c>
      <c r="P84" t="s">
        <v>293</v>
      </c>
      <c r="Q84" t="s">
        <v>321</v>
      </c>
      <c r="S84" t="s">
        <v>322</v>
      </c>
      <c r="T84" s="1">
        <v>29</v>
      </c>
      <c r="W84" t="s">
        <v>323</v>
      </c>
      <c r="AG84" s="5" t="str">
        <f>IFERROR(IF(VLOOKUP($B84,DPORT_BD!$A$1:$I$296,2,FALSE)=0,"",VLOOKUP($B84,DPORT_BD!$A$1:$I$296,2,FALSE)),"")</f>
        <v/>
      </c>
      <c r="AH84" s="5" t="str">
        <f>IFERROR(IF(VLOOKUP($B84,DPORT_BD!$A$1:$I$296,3,FALSE)=0,"",VLOOKUP($B84,DPORT_BD!$A$1:$I$296,3,FALSE)),"")</f>
        <v/>
      </c>
      <c r="AI84" s="5" t="str">
        <f>IFERROR(IF(VLOOKUP($B84,DPORT_BD!$A$1:$I$296,4,FALSE)=0,"",VLOOKUP($B84,DPORT_BD!$A$1:$I$296,4,FALSE)),"")</f>
        <v/>
      </c>
      <c r="AJ84" s="5" t="str">
        <f>IFERROR(IF(VLOOKUP($B84,DPORT_BD!$A$1:$I$296,5,FALSE)=0,"",VLOOKUP($B84,DPORT_BD!$A$1:$I$296,5,FALSE)),"")</f>
        <v/>
      </c>
      <c r="AK84" s="5" t="str">
        <f>IFERROR(IF(VLOOKUP($B84,DPORT_BD!$A$1:$I$296,6,FALSE)=0,"",VLOOKUP($B84,DPORT_BD!$A$1:$I$296,6,FALSE)),"")</f>
        <v/>
      </c>
      <c r="AL84" s="5" t="str">
        <f>IFERROR(IF(VLOOKUP($B84,DPORT_BD!$A$1:$I$296,7,FALSE)=0,"",VLOOKUP($B84,DPORT_BD!$A$1:$I$296,7,FALSE)),"")</f>
        <v/>
      </c>
      <c r="AM84" s="5" t="str">
        <f>IFERROR(IF(VLOOKUP($B84,DPORT_BD!$A$1:$I$296,8,FALSE)=0,"",VLOOKUP($B84,DPORT_BD!$A$1:$I$296,8,FALSE)),"")</f>
        <v/>
      </c>
      <c r="AN84" s="5" t="str">
        <f>IFERROR(IF(VLOOKUP($B84,DPORT_BD!$A$1:$I$296,9,FALSE)=0,"",VLOOKUP($B84,DPORT_BD!$A$1:$I$296,9,FALSE)),"")</f>
        <v/>
      </c>
    </row>
    <row r="85" spans="1:40">
      <c r="A85" t="s">
        <v>32</v>
      </c>
      <c r="B85" t="s">
        <v>324</v>
      </c>
      <c r="C85" t="s">
        <v>34</v>
      </c>
      <c r="D85" t="s">
        <v>52</v>
      </c>
      <c r="E85" t="s">
        <v>53</v>
      </c>
      <c r="F85" s="1">
        <v>3810</v>
      </c>
      <c r="I85" t="s">
        <v>37</v>
      </c>
      <c r="J85" t="s">
        <v>82</v>
      </c>
      <c r="K85" t="s">
        <v>73</v>
      </c>
      <c r="L85" t="s">
        <v>74</v>
      </c>
      <c r="M85" t="s">
        <v>40</v>
      </c>
      <c r="S85" t="s">
        <v>325</v>
      </c>
      <c r="T85" s="1">
        <v>17</v>
      </c>
      <c r="AG85" s="5" t="str">
        <f>IFERROR(IF(VLOOKUP($B85,DPORT_BD!$A$1:$I$296,2,FALSE)=0,"",VLOOKUP($B85,DPORT_BD!$A$1:$I$296,2,FALSE)),"")</f>
        <v/>
      </c>
      <c r="AH85" s="5" t="str">
        <f>IFERROR(IF(VLOOKUP($B85,DPORT_BD!$A$1:$I$296,3,FALSE)=0,"",VLOOKUP($B85,DPORT_BD!$A$1:$I$296,3,FALSE)),"")</f>
        <v/>
      </c>
      <c r="AI85" s="5" t="str">
        <f>IFERROR(IF(VLOOKUP($B85,DPORT_BD!$A$1:$I$296,4,FALSE)=0,"",VLOOKUP($B85,DPORT_BD!$A$1:$I$296,4,FALSE)),"")</f>
        <v/>
      </c>
      <c r="AJ85" s="5" t="str">
        <f>IFERROR(IF(VLOOKUP($B85,DPORT_BD!$A$1:$I$296,5,FALSE)=0,"",VLOOKUP($B85,DPORT_BD!$A$1:$I$296,5,FALSE)),"")</f>
        <v/>
      </c>
      <c r="AK85" s="5" t="str">
        <f>IFERROR(IF(VLOOKUP($B85,DPORT_BD!$A$1:$I$296,6,FALSE)=0,"",VLOOKUP($B85,DPORT_BD!$A$1:$I$296,6,FALSE)),"")</f>
        <v/>
      </c>
      <c r="AL85" s="5" t="str">
        <f>IFERROR(IF(VLOOKUP($B85,DPORT_BD!$A$1:$I$296,7,FALSE)=0,"",VLOOKUP($B85,DPORT_BD!$A$1:$I$296,7,FALSE)),"")</f>
        <v/>
      </c>
      <c r="AM85" s="5" t="str">
        <f>IFERROR(IF(VLOOKUP($B85,DPORT_BD!$A$1:$I$296,8,FALSE)=0,"",VLOOKUP($B85,DPORT_BD!$A$1:$I$296,8,FALSE)),"")</f>
        <v/>
      </c>
      <c r="AN85" s="5" t="str">
        <f>IFERROR(IF(VLOOKUP($B85,DPORT_BD!$A$1:$I$296,9,FALSE)=0,"",VLOOKUP($B85,DPORT_BD!$A$1:$I$296,9,FALSE)),"")</f>
        <v/>
      </c>
    </row>
    <row r="86" spans="1:40">
      <c r="A86" t="s">
        <v>32</v>
      </c>
      <c r="B86" t="s">
        <v>326</v>
      </c>
      <c r="C86" t="s">
        <v>34</v>
      </c>
      <c r="D86" t="s">
        <v>45</v>
      </c>
      <c r="E86" t="s">
        <v>46</v>
      </c>
      <c r="F86" s="1">
        <v>3710</v>
      </c>
      <c r="I86" t="s">
        <v>37</v>
      </c>
      <c r="K86" t="s">
        <v>38</v>
      </c>
      <c r="L86" t="s">
        <v>39</v>
      </c>
      <c r="M86" t="s">
        <v>40</v>
      </c>
      <c r="Q86" t="s">
        <v>47</v>
      </c>
      <c r="R86" t="s">
        <v>48</v>
      </c>
      <c r="S86" t="s">
        <v>49</v>
      </c>
      <c r="T86" s="1">
        <v>0</v>
      </c>
      <c r="W86" t="s">
        <v>50</v>
      </c>
      <c r="AG86" s="5" t="str">
        <f>IFERROR(IF(VLOOKUP($B86,DPORT_BD!$A$1:$I$296,2,FALSE)=0,"",VLOOKUP($B86,DPORT_BD!$A$1:$I$296,2,FALSE)),"")</f>
        <v/>
      </c>
      <c r="AH86" s="5" t="str">
        <f>IFERROR(IF(VLOOKUP($B86,DPORT_BD!$A$1:$I$296,3,FALSE)=0,"",VLOOKUP($B86,DPORT_BD!$A$1:$I$296,3,FALSE)),"")</f>
        <v/>
      </c>
      <c r="AI86" s="5" t="str">
        <f>IFERROR(IF(VLOOKUP($B86,DPORT_BD!$A$1:$I$296,4,FALSE)=0,"",VLOOKUP($B86,DPORT_BD!$A$1:$I$296,4,FALSE)),"")</f>
        <v/>
      </c>
      <c r="AJ86" s="5" t="str">
        <f>IFERROR(IF(VLOOKUP($B86,DPORT_BD!$A$1:$I$296,5,FALSE)=0,"",VLOOKUP($B86,DPORT_BD!$A$1:$I$296,5,FALSE)),"")</f>
        <v/>
      </c>
      <c r="AK86" s="5" t="str">
        <f>IFERROR(IF(VLOOKUP($B86,DPORT_BD!$A$1:$I$296,6,FALSE)=0,"",VLOOKUP($B86,DPORT_BD!$A$1:$I$296,6,FALSE)),"")</f>
        <v/>
      </c>
      <c r="AL86" s="5" t="str">
        <f>IFERROR(IF(VLOOKUP($B86,DPORT_BD!$A$1:$I$296,7,FALSE)=0,"",VLOOKUP($B86,DPORT_BD!$A$1:$I$296,7,FALSE)),"")</f>
        <v/>
      </c>
      <c r="AM86" s="5" t="str">
        <f>IFERROR(IF(VLOOKUP($B86,DPORT_BD!$A$1:$I$296,8,FALSE)=0,"",VLOOKUP($B86,DPORT_BD!$A$1:$I$296,8,FALSE)),"")</f>
        <v/>
      </c>
      <c r="AN86" s="5" t="str">
        <f>IFERROR(IF(VLOOKUP($B86,DPORT_BD!$A$1:$I$296,9,FALSE)=0,"",VLOOKUP($B86,DPORT_BD!$A$1:$I$296,9,FALSE)),"")</f>
        <v/>
      </c>
    </row>
    <row r="87" spans="1:40">
      <c r="A87" t="s">
        <v>32</v>
      </c>
      <c r="B87" t="s">
        <v>327</v>
      </c>
      <c r="C87" t="s">
        <v>34</v>
      </c>
      <c r="D87" t="s">
        <v>52</v>
      </c>
      <c r="E87" t="s">
        <v>53</v>
      </c>
      <c r="F87" s="1">
        <v>3990</v>
      </c>
      <c r="I87" t="s">
        <v>225</v>
      </c>
      <c r="J87" t="s">
        <v>82</v>
      </c>
      <c r="K87" t="s">
        <v>160</v>
      </c>
      <c r="L87" t="s">
        <v>161</v>
      </c>
      <c r="Q87" t="s">
        <v>328</v>
      </c>
      <c r="R87" t="s">
        <v>329</v>
      </c>
      <c r="S87" t="s">
        <v>310</v>
      </c>
      <c r="T87" s="1">
        <v>24</v>
      </c>
      <c r="W87" t="s">
        <v>330</v>
      </c>
      <c r="AG87" s="5" t="str">
        <f>IFERROR(IF(VLOOKUP($B87,DPORT_BD!$A$1:$I$296,2,FALSE)=0,"",VLOOKUP($B87,DPORT_BD!$A$1:$I$296,2,FALSE)),"")</f>
        <v/>
      </c>
      <c r="AH87" s="5" t="str">
        <f>IFERROR(IF(VLOOKUP($B87,DPORT_BD!$A$1:$I$296,3,FALSE)=0,"",VLOOKUP($B87,DPORT_BD!$A$1:$I$296,3,FALSE)),"")</f>
        <v/>
      </c>
      <c r="AI87" s="5" t="str">
        <f>IFERROR(IF(VLOOKUP($B87,DPORT_BD!$A$1:$I$296,4,FALSE)=0,"",VLOOKUP($B87,DPORT_BD!$A$1:$I$296,4,FALSE)),"")</f>
        <v/>
      </c>
      <c r="AJ87" s="5" t="str">
        <f>IFERROR(IF(VLOOKUP($B87,DPORT_BD!$A$1:$I$296,5,FALSE)=0,"",VLOOKUP($B87,DPORT_BD!$A$1:$I$296,5,FALSE)),"")</f>
        <v/>
      </c>
      <c r="AK87" s="5" t="str">
        <f>IFERROR(IF(VLOOKUP($B87,DPORT_BD!$A$1:$I$296,6,FALSE)=0,"",VLOOKUP($B87,DPORT_BD!$A$1:$I$296,6,FALSE)),"")</f>
        <v/>
      </c>
      <c r="AL87" s="5" t="str">
        <f>IFERROR(IF(VLOOKUP($B87,DPORT_BD!$A$1:$I$296,7,FALSE)=0,"",VLOOKUP($B87,DPORT_BD!$A$1:$I$296,7,FALSE)),"")</f>
        <v/>
      </c>
      <c r="AM87" s="5" t="str">
        <f>IFERROR(IF(VLOOKUP($B87,DPORT_BD!$A$1:$I$296,8,FALSE)=0,"",VLOOKUP($B87,DPORT_BD!$A$1:$I$296,8,FALSE)),"")</f>
        <v/>
      </c>
      <c r="AN87" s="5" t="str">
        <f>IFERROR(IF(VLOOKUP($B87,DPORT_BD!$A$1:$I$296,9,FALSE)=0,"",VLOOKUP($B87,DPORT_BD!$A$1:$I$296,9,FALSE)),"")</f>
        <v/>
      </c>
    </row>
    <row r="88" spans="1:40">
      <c r="A88" t="s">
        <v>32</v>
      </c>
      <c r="B88" t="s">
        <v>331</v>
      </c>
      <c r="C88" t="s">
        <v>34</v>
      </c>
      <c r="D88" t="s">
        <v>52</v>
      </c>
      <c r="E88" t="s">
        <v>53</v>
      </c>
      <c r="F88" s="1">
        <v>3900</v>
      </c>
      <c r="I88" t="s">
        <v>37</v>
      </c>
      <c r="J88" t="s">
        <v>82</v>
      </c>
      <c r="K88" t="s">
        <v>83</v>
      </c>
      <c r="L88" t="s">
        <v>84</v>
      </c>
      <c r="M88" t="s">
        <v>40</v>
      </c>
      <c r="S88" t="s">
        <v>317</v>
      </c>
      <c r="T88" s="1">
        <v>20</v>
      </c>
      <c r="AG88" s="5" t="str">
        <f>IFERROR(IF(VLOOKUP($B88,DPORT_BD!$A$1:$I$296,2,FALSE)=0,"",VLOOKUP($B88,DPORT_BD!$A$1:$I$296,2,FALSE)),"")</f>
        <v/>
      </c>
      <c r="AH88" s="5" t="str">
        <f>IFERROR(IF(VLOOKUP($B88,DPORT_BD!$A$1:$I$296,3,FALSE)=0,"",VLOOKUP($B88,DPORT_BD!$A$1:$I$296,3,FALSE)),"")</f>
        <v/>
      </c>
      <c r="AI88" s="5" t="str">
        <f>IFERROR(IF(VLOOKUP($B88,DPORT_BD!$A$1:$I$296,4,FALSE)=0,"",VLOOKUP($B88,DPORT_BD!$A$1:$I$296,4,FALSE)),"")</f>
        <v/>
      </c>
      <c r="AJ88" s="5" t="str">
        <f>IFERROR(IF(VLOOKUP($B88,DPORT_BD!$A$1:$I$296,5,FALSE)=0,"",VLOOKUP($B88,DPORT_BD!$A$1:$I$296,5,FALSE)),"")</f>
        <v/>
      </c>
      <c r="AK88" s="5" t="str">
        <f>IFERROR(IF(VLOOKUP($B88,DPORT_BD!$A$1:$I$296,6,FALSE)=0,"",VLOOKUP($B88,DPORT_BD!$A$1:$I$296,6,FALSE)),"")</f>
        <v/>
      </c>
      <c r="AL88" s="5" t="str">
        <f>IFERROR(IF(VLOOKUP($B88,DPORT_BD!$A$1:$I$296,7,FALSE)=0,"",VLOOKUP($B88,DPORT_BD!$A$1:$I$296,7,FALSE)),"")</f>
        <v/>
      </c>
      <c r="AM88" s="5" t="str">
        <f>IFERROR(IF(VLOOKUP($B88,DPORT_BD!$A$1:$I$296,8,FALSE)=0,"",VLOOKUP($B88,DPORT_BD!$A$1:$I$296,8,FALSE)),"")</f>
        <v/>
      </c>
      <c r="AN88" s="5" t="str">
        <f>IFERROR(IF(VLOOKUP($B88,DPORT_BD!$A$1:$I$296,9,FALSE)=0,"",VLOOKUP($B88,DPORT_BD!$A$1:$I$296,9,FALSE)),"")</f>
        <v/>
      </c>
    </row>
    <row r="89" spans="1:40">
      <c r="A89" t="s">
        <v>32</v>
      </c>
      <c r="B89" t="s">
        <v>332</v>
      </c>
      <c r="C89" t="s">
        <v>101</v>
      </c>
      <c r="D89" t="s">
        <v>250</v>
      </c>
      <c r="E89" t="s">
        <v>333</v>
      </c>
      <c r="F89" s="1">
        <v>4000</v>
      </c>
      <c r="I89" t="s">
        <v>334</v>
      </c>
      <c r="K89" t="s">
        <v>206</v>
      </c>
      <c r="L89" t="s">
        <v>207</v>
      </c>
      <c r="M89" t="s">
        <v>40</v>
      </c>
      <c r="Q89" t="s">
        <v>335</v>
      </c>
      <c r="R89" t="s">
        <v>336</v>
      </c>
      <c r="S89" t="s">
        <v>317</v>
      </c>
      <c r="T89" s="1">
        <v>20</v>
      </c>
      <c r="AG89" s="5" t="str">
        <f>IFERROR(IF(VLOOKUP($B89,DPORT_BD!$A$1:$I$296,2,FALSE)=0,"",VLOOKUP($B89,DPORT_BD!$A$1:$I$296,2,FALSE)),"")</f>
        <v/>
      </c>
      <c r="AH89" s="5" t="str">
        <f>IFERROR(IF(VLOOKUP($B89,DPORT_BD!$A$1:$I$296,3,FALSE)=0,"",VLOOKUP($B89,DPORT_BD!$A$1:$I$296,3,FALSE)),"")</f>
        <v/>
      </c>
      <c r="AI89" s="5" t="str">
        <f>IFERROR(IF(VLOOKUP($B89,DPORT_BD!$A$1:$I$296,4,FALSE)=0,"",VLOOKUP($B89,DPORT_BD!$A$1:$I$296,4,FALSE)),"")</f>
        <v/>
      </c>
      <c r="AJ89" s="5" t="str">
        <f>IFERROR(IF(VLOOKUP($B89,DPORT_BD!$A$1:$I$296,5,FALSE)=0,"",VLOOKUP($B89,DPORT_BD!$A$1:$I$296,5,FALSE)),"")</f>
        <v/>
      </c>
      <c r="AK89" s="5" t="str">
        <f>IFERROR(IF(VLOOKUP($B89,DPORT_BD!$A$1:$I$296,6,FALSE)=0,"",VLOOKUP($B89,DPORT_BD!$A$1:$I$296,6,FALSE)),"")</f>
        <v/>
      </c>
      <c r="AL89" s="5" t="str">
        <f>IFERROR(IF(VLOOKUP($B89,DPORT_BD!$A$1:$I$296,7,FALSE)=0,"",VLOOKUP($B89,DPORT_BD!$A$1:$I$296,7,FALSE)),"")</f>
        <v/>
      </c>
      <c r="AM89" s="5" t="str">
        <f>IFERROR(IF(VLOOKUP($B89,DPORT_BD!$A$1:$I$296,8,FALSE)=0,"",VLOOKUP($B89,DPORT_BD!$A$1:$I$296,8,FALSE)),"")</f>
        <v/>
      </c>
      <c r="AN89" s="5" t="str">
        <f>IFERROR(IF(VLOOKUP($B89,DPORT_BD!$A$1:$I$296,9,FALSE)=0,"",VLOOKUP($B89,DPORT_BD!$A$1:$I$296,9,FALSE)),"")</f>
        <v/>
      </c>
    </row>
    <row r="90" spans="1:40">
      <c r="A90" t="s">
        <v>32</v>
      </c>
      <c r="B90" t="s">
        <v>337</v>
      </c>
      <c r="C90" t="s">
        <v>34</v>
      </c>
      <c r="D90" t="s">
        <v>45</v>
      </c>
      <c r="E90" t="s">
        <v>46</v>
      </c>
      <c r="F90" s="1">
        <v>3790</v>
      </c>
      <c r="G90" t="s">
        <v>299</v>
      </c>
      <c r="I90" t="s">
        <v>37</v>
      </c>
      <c r="J90" t="s">
        <v>82</v>
      </c>
      <c r="K90" t="s">
        <v>83</v>
      </c>
      <c r="L90" t="s">
        <v>84</v>
      </c>
      <c r="M90" t="s">
        <v>40</v>
      </c>
      <c r="N90" t="s">
        <v>286</v>
      </c>
      <c r="O90" t="s">
        <v>338</v>
      </c>
      <c r="P90" t="s">
        <v>339</v>
      </c>
      <c r="Q90" t="s">
        <v>340</v>
      </c>
      <c r="R90" t="s">
        <v>233</v>
      </c>
      <c r="S90" t="s">
        <v>317</v>
      </c>
      <c r="T90" s="1">
        <v>20</v>
      </c>
      <c r="W90" t="s">
        <v>136</v>
      </c>
      <c r="X90" t="s">
        <v>296</v>
      </c>
      <c r="AC90" t="s">
        <v>181</v>
      </c>
      <c r="AD90" t="s">
        <v>181</v>
      </c>
      <c r="AG90" s="5" t="str">
        <f>IFERROR(IF(VLOOKUP($B90,DPORT_BD!$A$1:$I$296,2,FALSE)=0,"",VLOOKUP($B90,DPORT_BD!$A$1:$I$296,2,FALSE)),"")</f>
        <v>PRC00001954</v>
      </c>
      <c r="AH90" s="5" t="str">
        <f>IFERROR(IF(VLOOKUP($B90,DPORT_BD!$A$1:$I$296,3,FALSE)=0,"",VLOOKUP($B90,DPORT_BD!$A$1:$I$296,3,FALSE)),"")</f>
        <v>Barrido</v>
      </c>
      <c r="AI90" s="5" t="str">
        <f>IFERROR(IF(VLOOKUP($B90,DPORT_BD!$A$1:$I$296,4,FALSE)=0,"",VLOOKUP($B90,DPORT_BD!$A$1:$I$296,4,FALSE)),"")</f>
        <v/>
      </c>
      <c r="AJ90" s="5" t="str">
        <f>IFERROR(IF(VLOOKUP($B90,DPORT_BD!$A$1:$I$296,5,FALSE)=0,"",VLOOKUP($B90,DPORT_BD!$A$1:$I$296,5,FALSE)),"")</f>
        <v>CAJA</v>
      </c>
      <c r="AK90" s="5" t="str">
        <f>IFERROR(IF(VLOOKUP($B90,DPORT_BD!$A$1:$I$296,6,FALSE)=0,"",VLOOKUP($B90,DPORT_BD!$A$1:$I$296,6,FALSE)),"")</f>
        <v/>
      </c>
      <c r="AL90" s="5" t="str">
        <f>IFERROR(IF(VLOOKUP($B90,DPORT_BD!$A$1:$I$296,7,FALSE)=0,"",VLOOKUP($B90,DPORT_BD!$A$1:$I$296,7,FALSE)),"")</f>
        <v/>
      </c>
      <c r="AM90" s="5" t="str">
        <f>IFERROR(IF(VLOOKUP($B90,DPORT_BD!$A$1:$I$296,8,FALSE)=0,"",VLOOKUP($B90,DPORT_BD!$A$1:$I$296,8,FALSE)),"")</f>
        <v/>
      </c>
      <c r="AN90" s="5" t="str">
        <f>IFERROR(IF(VLOOKUP($B90,DPORT_BD!$A$1:$I$296,9,FALSE)=0,"",VLOOKUP($B90,DPORT_BD!$A$1:$I$296,9,FALSE)),"")</f>
        <v/>
      </c>
    </row>
    <row r="91" spans="1:40">
      <c r="A91" t="s">
        <v>32</v>
      </c>
      <c r="B91" t="s">
        <v>341</v>
      </c>
      <c r="C91" t="s">
        <v>101</v>
      </c>
      <c r="D91" t="s">
        <v>45</v>
      </c>
      <c r="E91" t="s">
        <v>102</v>
      </c>
      <c r="F91" s="1">
        <v>2150</v>
      </c>
      <c r="G91" t="s">
        <v>315</v>
      </c>
      <c r="H91" t="s">
        <v>342</v>
      </c>
      <c r="I91" t="s">
        <v>59</v>
      </c>
      <c r="J91" t="s">
        <v>82</v>
      </c>
      <c r="K91" t="s">
        <v>160</v>
      </c>
      <c r="L91" t="s">
        <v>161</v>
      </c>
      <c r="N91" t="s">
        <v>104</v>
      </c>
      <c r="O91" t="s">
        <v>105</v>
      </c>
      <c r="P91" t="s">
        <v>106</v>
      </c>
      <c r="Q91" t="s">
        <v>285</v>
      </c>
      <c r="S91" t="s">
        <v>325</v>
      </c>
      <c r="T91" s="1">
        <v>17</v>
      </c>
      <c r="W91" t="s">
        <v>136</v>
      </c>
      <c r="AC91" t="s">
        <v>181</v>
      </c>
      <c r="AD91" t="s">
        <v>181</v>
      </c>
      <c r="AG91" s="5" t="str">
        <f>IFERROR(IF(VLOOKUP($B91,DPORT_BD!$A$1:$I$296,2,FALSE)=0,"",VLOOKUP($B91,DPORT_BD!$A$1:$I$296,2,FALSE)),"")</f>
        <v>PRC00001910</v>
      </c>
      <c r="AH91" s="5" t="str">
        <f>IFERROR(IF(VLOOKUP($B91,DPORT_BD!$A$1:$I$296,3,FALSE)=0,"",VLOOKUP($B91,DPORT_BD!$A$1:$I$296,3,FALSE)),"")</f>
        <v>Barrido</v>
      </c>
      <c r="AI91" s="5" t="str">
        <f>IFERROR(IF(VLOOKUP($B91,DPORT_BD!$A$1:$I$296,4,FALSE)=0,"",VLOOKUP($B91,DPORT_BD!$A$1:$I$296,4,FALSE)),"")</f>
        <v/>
      </c>
      <c r="AJ91" s="5" t="str">
        <f>IFERROR(IF(VLOOKUP($B91,DPORT_BD!$A$1:$I$296,5,FALSE)=0,"",VLOOKUP($B91,DPORT_BD!$A$1:$I$296,5,FALSE)),"")</f>
        <v>CAJA</v>
      </c>
      <c r="AK91" s="5" t="str">
        <f>IFERROR(IF(VLOOKUP($B91,DPORT_BD!$A$1:$I$296,6,FALSE)=0,"",VLOOKUP($B91,DPORT_BD!$A$1:$I$296,6,FALSE)),"")</f>
        <v/>
      </c>
      <c r="AL91" s="5" t="str">
        <f>IFERROR(IF(VLOOKUP($B91,DPORT_BD!$A$1:$I$296,7,FALSE)=0,"",VLOOKUP($B91,DPORT_BD!$A$1:$I$296,7,FALSE)),"")</f>
        <v/>
      </c>
      <c r="AM91" s="5" t="str">
        <f>IFERROR(IF(VLOOKUP($B91,DPORT_BD!$A$1:$I$296,8,FALSE)=0,"",VLOOKUP($B91,DPORT_BD!$A$1:$I$296,8,FALSE)),"")</f>
        <v/>
      </c>
      <c r="AN91" s="5" t="str">
        <f>IFERROR(IF(VLOOKUP($B91,DPORT_BD!$A$1:$I$296,9,FALSE)=0,"",VLOOKUP($B91,DPORT_BD!$A$1:$I$296,9,FALSE)),"")</f>
        <v/>
      </c>
    </row>
    <row r="92" spans="1:40">
      <c r="A92" t="s">
        <v>32</v>
      </c>
      <c r="B92" t="s">
        <v>343</v>
      </c>
      <c r="C92" t="s">
        <v>101</v>
      </c>
      <c r="D92" t="s">
        <v>35</v>
      </c>
      <c r="E92" t="s">
        <v>344</v>
      </c>
      <c r="F92" s="1">
        <v>2300</v>
      </c>
      <c r="I92" t="s">
        <v>37</v>
      </c>
      <c r="K92" t="s">
        <v>83</v>
      </c>
      <c r="L92" t="s">
        <v>84</v>
      </c>
      <c r="S92" t="s">
        <v>325</v>
      </c>
      <c r="T92" s="1">
        <v>17</v>
      </c>
      <c r="AG92" s="5" t="str">
        <f>IFERROR(IF(VLOOKUP($B92,DPORT_BD!$A$1:$I$296,2,FALSE)=0,"",VLOOKUP($B92,DPORT_BD!$A$1:$I$296,2,FALSE)),"")</f>
        <v/>
      </c>
      <c r="AH92" s="5" t="str">
        <f>IFERROR(IF(VLOOKUP($B92,DPORT_BD!$A$1:$I$296,3,FALSE)=0,"",VLOOKUP($B92,DPORT_BD!$A$1:$I$296,3,FALSE)),"")</f>
        <v/>
      </c>
      <c r="AI92" s="5" t="str">
        <f>IFERROR(IF(VLOOKUP($B92,DPORT_BD!$A$1:$I$296,4,FALSE)=0,"",VLOOKUP($B92,DPORT_BD!$A$1:$I$296,4,FALSE)),"")</f>
        <v/>
      </c>
      <c r="AJ92" s="5" t="str">
        <f>IFERROR(IF(VLOOKUP($B92,DPORT_BD!$A$1:$I$296,5,FALSE)=0,"",VLOOKUP($B92,DPORT_BD!$A$1:$I$296,5,FALSE)),"")</f>
        <v/>
      </c>
      <c r="AK92" s="5" t="str">
        <f>IFERROR(IF(VLOOKUP($B92,DPORT_BD!$A$1:$I$296,6,FALSE)=0,"",VLOOKUP($B92,DPORT_BD!$A$1:$I$296,6,FALSE)),"")</f>
        <v/>
      </c>
      <c r="AL92" s="5" t="str">
        <f>IFERROR(IF(VLOOKUP($B92,DPORT_BD!$A$1:$I$296,7,FALSE)=0,"",VLOOKUP($B92,DPORT_BD!$A$1:$I$296,7,FALSE)),"")</f>
        <v/>
      </c>
      <c r="AM92" s="5" t="str">
        <f>IFERROR(IF(VLOOKUP($B92,DPORT_BD!$A$1:$I$296,8,FALSE)=0,"",VLOOKUP($B92,DPORT_BD!$A$1:$I$296,8,FALSE)),"")</f>
        <v/>
      </c>
      <c r="AN92" s="5" t="str">
        <f>IFERROR(IF(VLOOKUP($B92,DPORT_BD!$A$1:$I$296,9,FALSE)=0,"",VLOOKUP($B92,DPORT_BD!$A$1:$I$296,9,FALSE)),"")</f>
        <v/>
      </c>
    </row>
    <row r="93" spans="1:40">
      <c r="A93" t="s">
        <v>32</v>
      </c>
      <c r="B93" t="s">
        <v>345</v>
      </c>
      <c r="C93" t="s">
        <v>34</v>
      </c>
      <c r="D93" t="s">
        <v>45</v>
      </c>
      <c r="E93" t="s">
        <v>46</v>
      </c>
      <c r="F93" s="1">
        <v>3640</v>
      </c>
      <c r="G93" t="s">
        <v>346</v>
      </c>
      <c r="H93" t="s">
        <v>347</v>
      </c>
      <c r="I93" t="s">
        <v>236</v>
      </c>
      <c r="J93" t="s">
        <v>145</v>
      </c>
      <c r="K93" t="s">
        <v>83</v>
      </c>
      <c r="L93" t="s">
        <v>84</v>
      </c>
      <c r="M93" t="s">
        <v>40</v>
      </c>
      <c r="N93" t="s">
        <v>104</v>
      </c>
      <c r="O93" t="s">
        <v>105</v>
      </c>
      <c r="P93" t="s">
        <v>106</v>
      </c>
      <c r="Q93" t="s">
        <v>348</v>
      </c>
      <c r="R93" t="s">
        <v>280</v>
      </c>
      <c r="S93" t="s">
        <v>297</v>
      </c>
      <c r="T93" s="1">
        <v>21</v>
      </c>
      <c r="W93" t="s">
        <v>136</v>
      </c>
      <c r="AC93" t="s">
        <v>181</v>
      </c>
      <c r="AD93" t="s">
        <v>181</v>
      </c>
      <c r="AG93" s="5" t="str">
        <f>IFERROR(IF(VLOOKUP($B93,DPORT_BD!$A$1:$I$296,2,FALSE)=0,"",VLOOKUP($B93,DPORT_BD!$A$1:$I$296,2,FALSE)),"")</f>
        <v>PRC00001555</v>
      </c>
      <c r="AH93" s="5" t="str">
        <f>IFERROR(IF(VLOOKUP($B93,DPORT_BD!$A$1:$I$296,3,FALSE)=0,"",VLOOKUP($B93,DPORT_BD!$A$1:$I$296,3,FALSE)),"")</f>
        <v>Barrido</v>
      </c>
      <c r="AI93" s="5" t="str">
        <f>IFERROR(IF(VLOOKUP($B93,DPORT_BD!$A$1:$I$296,4,FALSE)=0,"",VLOOKUP($B93,DPORT_BD!$A$1:$I$296,4,FALSE)),"")</f>
        <v/>
      </c>
      <c r="AJ93" s="5" t="str">
        <f>IFERROR(IF(VLOOKUP($B93,DPORT_BD!$A$1:$I$296,5,FALSE)=0,"",VLOOKUP($B93,DPORT_BD!$A$1:$I$296,5,FALSE)),"")</f>
        <v>CAJA</v>
      </c>
      <c r="AK93" s="5" t="str">
        <f>IFERROR(IF(VLOOKUP($B93,DPORT_BD!$A$1:$I$296,6,FALSE)=0,"",VLOOKUP($B93,DPORT_BD!$A$1:$I$296,6,FALSE)),"")</f>
        <v/>
      </c>
      <c r="AL93" s="5" t="str">
        <f>IFERROR(IF(VLOOKUP($B93,DPORT_BD!$A$1:$I$296,7,FALSE)=0,"",VLOOKUP($B93,DPORT_BD!$A$1:$I$296,7,FALSE)),"")</f>
        <v/>
      </c>
      <c r="AM93" s="5" t="str">
        <f>IFERROR(IF(VLOOKUP($B93,DPORT_BD!$A$1:$I$296,8,FALSE)=0,"",VLOOKUP($B93,DPORT_BD!$A$1:$I$296,8,FALSE)),"")</f>
        <v/>
      </c>
      <c r="AN93" s="5" t="str">
        <f>IFERROR(IF(VLOOKUP($B93,DPORT_BD!$A$1:$I$296,9,FALSE)=0,"",VLOOKUP($B93,DPORT_BD!$A$1:$I$296,9,FALSE)),"")</f>
        <v/>
      </c>
    </row>
    <row r="94" spans="1:40">
      <c r="A94" t="s">
        <v>32</v>
      </c>
      <c r="B94" t="s">
        <v>349</v>
      </c>
      <c r="C94" t="s">
        <v>34</v>
      </c>
      <c r="D94" t="s">
        <v>35</v>
      </c>
      <c r="E94" t="s">
        <v>36</v>
      </c>
      <c r="F94" s="1">
        <v>4050</v>
      </c>
      <c r="I94" t="s">
        <v>37</v>
      </c>
      <c r="K94" t="s">
        <v>83</v>
      </c>
      <c r="L94" t="s">
        <v>84</v>
      </c>
      <c r="M94" t="s">
        <v>40</v>
      </c>
      <c r="Q94" t="s">
        <v>350</v>
      </c>
      <c r="R94" t="s">
        <v>351</v>
      </c>
      <c r="S94" t="s">
        <v>253</v>
      </c>
      <c r="T94" s="1">
        <v>22</v>
      </c>
      <c r="AG94" s="5" t="str">
        <f>IFERROR(IF(VLOOKUP($B94,DPORT_BD!$A$1:$I$296,2,FALSE)=0,"",VLOOKUP($B94,DPORT_BD!$A$1:$I$296,2,FALSE)),"")</f>
        <v/>
      </c>
      <c r="AH94" s="5" t="str">
        <f>IFERROR(IF(VLOOKUP($B94,DPORT_BD!$A$1:$I$296,3,FALSE)=0,"",VLOOKUP($B94,DPORT_BD!$A$1:$I$296,3,FALSE)),"")</f>
        <v/>
      </c>
      <c r="AI94" s="5" t="str">
        <f>IFERROR(IF(VLOOKUP($B94,DPORT_BD!$A$1:$I$296,4,FALSE)=0,"",VLOOKUP($B94,DPORT_BD!$A$1:$I$296,4,FALSE)),"")</f>
        <v/>
      </c>
      <c r="AJ94" s="5" t="str">
        <f>IFERROR(IF(VLOOKUP($B94,DPORT_BD!$A$1:$I$296,5,FALSE)=0,"",VLOOKUP($B94,DPORT_BD!$A$1:$I$296,5,FALSE)),"")</f>
        <v/>
      </c>
      <c r="AK94" s="5" t="str">
        <f>IFERROR(IF(VLOOKUP($B94,DPORT_BD!$A$1:$I$296,6,FALSE)=0,"",VLOOKUP($B94,DPORT_BD!$A$1:$I$296,6,FALSE)),"")</f>
        <v/>
      </c>
      <c r="AL94" s="5" t="str">
        <f>IFERROR(IF(VLOOKUP($B94,DPORT_BD!$A$1:$I$296,7,FALSE)=0,"",VLOOKUP($B94,DPORT_BD!$A$1:$I$296,7,FALSE)),"")</f>
        <v/>
      </c>
      <c r="AM94" s="5" t="str">
        <f>IFERROR(IF(VLOOKUP($B94,DPORT_BD!$A$1:$I$296,8,FALSE)=0,"",VLOOKUP($B94,DPORT_BD!$A$1:$I$296,8,FALSE)),"")</f>
        <v/>
      </c>
      <c r="AN94" s="5" t="str">
        <f>IFERROR(IF(VLOOKUP($B94,DPORT_BD!$A$1:$I$296,9,FALSE)=0,"",VLOOKUP($B94,DPORT_BD!$A$1:$I$296,9,FALSE)),"")</f>
        <v/>
      </c>
    </row>
    <row r="95" spans="1:40">
      <c r="A95" t="s">
        <v>32</v>
      </c>
      <c r="B95" t="s">
        <v>352</v>
      </c>
      <c r="C95" t="s">
        <v>34</v>
      </c>
      <c r="D95" t="s">
        <v>35</v>
      </c>
      <c r="E95" t="s">
        <v>36</v>
      </c>
      <c r="F95" s="1">
        <v>4050</v>
      </c>
      <c r="I95" t="s">
        <v>37</v>
      </c>
      <c r="K95" t="s">
        <v>83</v>
      </c>
      <c r="L95" t="s">
        <v>84</v>
      </c>
      <c r="M95" t="s">
        <v>40</v>
      </c>
      <c r="Q95" t="s">
        <v>350</v>
      </c>
      <c r="R95" t="s">
        <v>351</v>
      </c>
      <c r="S95" t="s">
        <v>253</v>
      </c>
      <c r="T95" s="1">
        <v>22</v>
      </c>
      <c r="AG95" s="5" t="str">
        <f>IFERROR(IF(VLOOKUP($B95,DPORT_BD!$A$1:$I$296,2,FALSE)=0,"",VLOOKUP($B95,DPORT_BD!$A$1:$I$296,2,FALSE)),"")</f>
        <v/>
      </c>
      <c r="AH95" s="5" t="str">
        <f>IFERROR(IF(VLOOKUP($B95,DPORT_BD!$A$1:$I$296,3,FALSE)=0,"",VLOOKUP($B95,DPORT_BD!$A$1:$I$296,3,FALSE)),"")</f>
        <v/>
      </c>
      <c r="AI95" s="5" t="str">
        <f>IFERROR(IF(VLOOKUP($B95,DPORT_BD!$A$1:$I$296,4,FALSE)=0,"",VLOOKUP($B95,DPORT_BD!$A$1:$I$296,4,FALSE)),"")</f>
        <v/>
      </c>
      <c r="AJ95" s="5" t="str">
        <f>IFERROR(IF(VLOOKUP($B95,DPORT_BD!$A$1:$I$296,5,FALSE)=0,"",VLOOKUP($B95,DPORT_BD!$A$1:$I$296,5,FALSE)),"")</f>
        <v/>
      </c>
      <c r="AK95" s="5" t="str">
        <f>IFERROR(IF(VLOOKUP($B95,DPORT_BD!$A$1:$I$296,6,FALSE)=0,"",VLOOKUP($B95,DPORT_BD!$A$1:$I$296,6,FALSE)),"")</f>
        <v/>
      </c>
      <c r="AL95" s="5" t="str">
        <f>IFERROR(IF(VLOOKUP($B95,DPORT_BD!$A$1:$I$296,7,FALSE)=0,"",VLOOKUP($B95,DPORT_BD!$A$1:$I$296,7,FALSE)),"")</f>
        <v/>
      </c>
      <c r="AM95" s="5" t="str">
        <f>IFERROR(IF(VLOOKUP($B95,DPORT_BD!$A$1:$I$296,8,FALSE)=0,"",VLOOKUP($B95,DPORT_BD!$A$1:$I$296,8,FALSE)),"")</f>
        <v/>
      </c>
      <c r="AN95" s="5" t="str">
        <f>IFERROR(IF(VLOOKUP($B95,DPORT_BD!$A$1:$I$296,9,FALSE)=0,"",VLOOKUP($B95,DPORT_BD!$A$1:$I$296,9,FALSE)),"")</f>
        <v/>
      </c>
    </row>
    <row r="96" spans="1:40">
      <c r="A96" t="s">
        <v>32</v>
      </c>
      <c r="B96" t="s">
        <v>353</v>
      </c>
      <c r="C96" t="s">
        <v>34</v>
      </c>
      <c r="D96" t="s">
        <v>45</v>
      </c>
      <c r="E96" t="s">
        <v>46</v>
      </c>
      <c r="F96" s="1">
        <v>3790</v>
      </c>
      <c r="I96" t="s">
        <v>37</v>
      </c>
      <c r="J96" t="s">
        <v>82</v>
      </c>
      <c r="K96" t="s">
        <v>160</v>
      </c>
      <c r="L96" t="s">
        <v>161</v>
      </c>
      <c r="M96" t="s">
        <v>40</v>
      </c>
      <c r="N96" t="s">
        <v>291</v>
      </c>
      <c r="O96" t="s">
        <v>292</v>
      </c>
      <c r="P96" t="s">
        <v>293</v>
      </c>
      <c r="Q96" t="s">
        <v>301</v>
      </c>
      <c r="R96" t="s">
        <v>302</v>
      </c>
      <c r="S96" t="s">
        <v>253</v>
      </c>
      <c r="T96" s="1">
        <v>22</v>
      </c>
      <c r="X96" t="s">
        <v>296</v>
      </c>
      <c r="AG96" s="5" t="str">
        <f>IFERROR(IF(VLOOKUP($B96,DPORT_BD!$A$1:$I$296,2,FALSE)=0,"",VLOOKUP($B96,DPORT_BD!$A$1:$I$296,2,FALSE)),"")</f>
        <v/>
      </c>
      <c r="AH96" s="5" t="str">
        <f>IFERROR(IF(VLOOKUP($B96,DPORT_BD!$A$1:$I$296,3,FALSE)=0,"",VLOOKUP($B96,DPORT_BD!$A$1:$I$296,3,FALSE)),"")</f>
        <v/>
      </c>
      <c r="AI96" s="5" t="str">
        <f>IFERROR(IF(VLOOKUP($B96,DPORT_BD!$A$1:$I$296,4,FALSE)=0,"",VLOOKUP($B96,DPORT_BD!$A$1:$I$296,4,FALSE)),"")</f>
        <v/>
      </c>
      <c r="AJ96" s="5" t="str">
        <f>IFERROR(IF(VLOOKUP($B96,DPORT_BD!$A$1:$I$296,5,FALSE)=0,"",VLOOKUP($B96,DPORT_BD!$A$1:$I$296,5,FALSE)),"")</f>
        <v/>
      </c>
      <c r="AK96" s="5" t="str">
        <f>IFERROR(IF(VLOOKUP($B96,DPORT_BD!$A$1:$I$296,6,FALSE)=0,"",VLOOKUP($B96,DPORT_BD!$A$1:$I$296,6,FALSE)),"")</f>
        <v/>
      </c>
      <c r="AL96" s="5" t="str">
        <f>IFERROR(IF(VLOOKUP($B96,DPORT_BD!$A$1:$I$296,7,FALSE)=0,"",VLOOKUP($B96,DPORT_BD!$A$1:$I$296,7,FALSE)),"")</f>
        <v/>
      </c>
      <c r="AM96" s="5" t="str">
        <f>IFERROR(IF(VLOOKUP($B96,DPORT_BD!$A$1:$I$296,8,FALSE)=0,"",VLOOKUP($B96,DPORT_BD!$A$1:$I$296,8,FALSE)),"")</f>
        <v/>
      </c>
      <c r="AN96" s="5" t="str">
        <f>IFERROR(IF(VLOOKUP($B96,DPORT_BD!$A$1:$I$296,9,FALSE)=0,"",VLOOKUP($B96,DPORT_BD!$A$1:$I$296,9,FALSE)),"")</f>
        <v/>
      </c>
    </row>
    <row r="97" spans="1:40">
      <c r="A97" t="s">
        <v>32</v>
      </c>
      <c r="B97" t="s">
        <v>354</v>
      </c>
      <c r="C97" t="s">
        <v>101</v>
      </c>
      <c r="D97" t="s">
        <v>250</v>
      </c>
      <c r="E97" t="s">
        <v>355</v>
      </c>
      <c r="F97" s="1">
        <v>3740</v>
      </c>
      <c r="I97" t="s">
        <v>334</v>
      </c>
      <c r="K97" t="s">
        <v>356</v>
      </c>
      <c r="L97" t="s">
        <v>357</v>
      </c>
      <c r="M97" t="s">
        <v>40</v>
      </c>
      <c r="Q97" t="s">
        <v>335</v>
      </c>
      <c r="R97" t="s">
        <v>336</v>
      </c>
      <c r="S97" t="s">
        <v>317</v>
      </c>
      <c r="T97" s="1">
        <v>20</v>
      </c>
      <c r="AG97" s="5" t="str">
        <f>IFERROR(IF(VLOOKUP($B97,DPORT_BD!$A$1:$I$296,2,FALSE)=0,"",VLOOKUP($B97,DPORT_BD!$A$1:$I$296,2,FALSE)),"")</f>
        <v/>
      </c>
      <c r="AH97" s="5" t="str">
        <f>IFERROR(IF(VLOOKUP($B97,DPORT_BD!$A$1:$I$296,3,FALSE)=0,"",VLOOKUP($B97,DPORT_BD!$A$1:$I$296,3,FALSE)),"")</f>
        <v/>
      </c>
      <c r="AI97" s="5" t="str">
        <f>IFERROR(IF(VLOOKUP($B97,DPORT_BD!$A$1:$I$296,4,FALSE)=0,"",VLOOKUP($B97,DPORT_BD!$A$1:$I$296,4,FALSE)),"")</f>
        <v/>
      </c>
      <c r="AJ97" s="5" t="str">
        <f>IFERROR(IF(VLOOKUP($B97,DPORT_BD!$A$1:$I$296,5,FALSE)=0,"",VLOOKUP($B97,DPORT_BD!$A$1:$I$296,5,FALSE)),"")</f>
        <v/>
      </c>
      <c r="AK97" s="5" t="str">
        <f>IFERROR(IF(VLOOKUP($B97,DPORT_BD!$A$1:$I$296,6,FALSE)=0,"",VLOOKUP($B97,DPORT_BD!$A$1:$I$296,6,FALSE)),"")</f>
        <v/>
      </c>
      <c r="AL97" s="5" t="str">
        <f>IFERROR(IF(VLOOKUP($B97,DPORT_BD!$A$1:$I$296,7,FALSE)=0,"",VLOOKUP($B97,DPORT_BD!$A$1:$I$296,7,FALSE)),"")</f>
        <v/>
      </c>
      <c r="AM97" s="5" t="str">
        <f>IFERROR(IF(VLOOKUP($B97,DPORT_BD!$A$1:$I$296,8,FALSE)=0,"",VLOOKUP($B97,DPORT_BD!$A$1:$I$296,8,FALSE)),"")</f>
        <v/>
      </c>
      <c r="AN97" s="5" t="str">
        <f>IFERROR(IF(VLOOKUP($B97,DPORT_BD!$A$1:$I$296,9,FALSE)=0,"",VLOOKUP($B97,DPORT_BD!$A$1:$I$296,9,FALSE)),"")</f>
        <v/>
      </c>
    </row>
    <row r="98" spans="1:40">
      <c r="A98" t="s">
        <v>32</v>
      </c>
      <c r="B98" t="s">
        <v>358</v>
      </c>
      <c r="C98" t="s">
        <v>101</v>
      </c>
      <c r="D98" t="s">
        <v>250</v>
      </c>
      <c r="E98" t="s">
        <v>251</v>
      </c>
      <c r="F98" s="1">
        <v>1900</v>
      </c>
      <c r="I98" t="s">
        <v>334</v>
      </c>
      <c r="K98" t="s">
        <v>359</v>
      </c>
      <c r="L98" t="s">
        <v>360</v>
      </c>
      <c r="M98" t="s">
        <v>40</v>
      </c>
      <c r="S98" t="s">
        <v>317</v>
      </c>
      <c r="T98" s="1">
        <v>20</v>
      </c>
      <c r="AG98" s="5" t="str">
        <f>IFERROR(IF(VLOOKUP($B98,DPORT_BD!$A$1:$I$296,2,FALSE)=0,"",VLOOKUP($B98,DPORT_BD!$A$1:$I$296,2,FALSE)),"")</f>
        <v/>
      </c>
      <c r="AH98" s="5" t="str">
        <f>IFERROR(IF(VLOOKUP($B98,DPORT_BD!$A$1:$I$296,3,FALSE)=0,"",VLOOKUP($B98,DPORT_BD!$A$1:$I$296,3,FALSE)),"")</f>
        <v/>
      </c>
      <c r="AI98" s="5" t="str">
        <f>IFERROR(IF(VLOOKUP($B98,DPORT_BD!$A$1:$I$296,4,FALSE)=0,"",VLOOKUP($B98,DPORT_BD!$A$1:$I$296,4,FALSE)),"")</f>
        <v/>
      </c>
      <c r="AJ98" s="5" t="str">
        <f>IFERROR(IF(VLOOKUP($B98,DPORT_BD!$A$1:$I$296,5,FALSE)=0,"",VLOOKUP($B98,DPORT_BD!$A$1:$I$296,5,FALSE)),"")</f>
        <v/>
      </c>
      <c r="AK98" s="5" t="str">
        <f>IFERROR(IF(VLOOKUP($B98,DPORT_BD!$A$1:$I$296,6,FALSE)=0,"",VLOOKUP($B98,DPORT_BD!$A$1:$I$296,6,FALSE)),"")</f>
        <v/>
      </c>
      <c r="AL98" s="5" t="str">
        <f>IFERROR(IF(VLOOKUP($B98,DPORT_BD!$A$1:$I$296,7,FALSE)=0,"",VLOOKUP($B98,DPORT_BD!$A$1:$I$296,7,FALSE)),"")</f>
        <v/>
      </c>
      <c r="AM98" s="5" t="str">
        <f>IFERROR(IF(VLOOKUP($B98,DPORT_BD!$A$1:$I$296,8,FALSE)=0,"",VLOOKUP($B98,DPORT_BD!$A$1:$I$296,8,FALSE)),"")</f>
        <v/>
      </c>
      <c r="AN98" s="5" t="str">
        <f>IFERROR(IF(VLOOKUP($B98,DPORT_BD!$A$1:$I$296,9,FALSE)=0,"",VLOOKUP($B98,DPORT_BD!$A$1:$I$296,9,FALSE)),"")</f>
        <v/>
      </c>
    </row>
    <row r="99" spans="1:40">
      <c r="A99" t="s">
        <v>32</v>
      </c>
      <c r="B99" t="s">
        <v>361</v>
      </c>
      <c r="C99" t="s">
        <v>101</v>
      </c>
      <c r="D99" t="s">
        <v>250</v>
      </c>
      <c r="E99" t="s">
        <v>355</v>
      </c>
      <c r="F99" s="1">
        <v>4000</v>
      </c>
      <c r="I99" t="s">
        <v>334</v>
      </c>
      <c r="K99" t="s">
        <v>73</v>
      </c>
      <c r="L99" t="s">
        <v>74</v>
      </c>
      <c r="M99" t="s">
        <v>40</v>
      </c>
      <c r="Q99" t="s">
        <v>335</v>
      </c>
      <c r="R99" t="s">
        <v>336</v>
      </c>
      <c r="S99" t="s">
        <v>317</v>
      </c>
      <c r="T99" s="1">
        <v>20</v>
      </c>
      <c r="AG99" s="5" t="str">
        <f>IFERROR(IF(VLOOKUP($B99,DPORT_BD!$A$1:$I$296,2,FALSE)=0,"",VLOOKUP($B99,DPORT_BD!$A$1:$I$296,2,FALSE)),"")</f>
        <v/>
      </c>
      <c r="AH99" s="5" t="str">
        <f>IFERROR(IF(VLOOKUP($B99,DPORT_BD!$A$1:$I$296,3,FALSE)=0,"",VLOOKUP($B99,DPORT_BD!$A$1:$I$296,3,FALSE)),"")</f>
        <v/>
      </c>
      <c r="AI99" s="5" t="str">
        <f>IFERROR(IF(VLOOKUP($B99,DPORT_BD!$A$1:$I$296,4,FALSE)=0,"",VLOOKUP($B99,DPORT_BD!$A$1:$I$296,4,FALSE)),"")</f>
        <v/>
      </c>
      <c r="AJ99" s="5" t="str">
        <f>IFERROR(IF(VLOOKUP($B99,DPORT_BD!$A$1:$I$296,5,FALSE)=0,"",VLOOKUP($B99,DPORT_BD!$A$1:$I$296,5,FALSE)),"")</f>
        <v/>
      </c>
      <c r="AK99" s="5" t="str">
        <f>IFERROR(IF(VLOOKUP($B99,DPORT_BD!$A$1:$I$296,6,FALSE)=0,"",VLOOKUP($B99,DPORT_BD!$A$1:$I$296,6,FALSE)),"")</f>
        <v/>
      </c>
      <c r="AL99" s="5" t="str">
        <f>IFERROR(IF(VLOOKUP($B99,DPORT_BD!$A$1:$I$296,7,FALSE)=0,"",VLOOKUP($B99,DPORT_BD!$A$1:$I$296,7,FALSE)),"")</f>
        <v/>
      </c>
      <c r="AM99" s="5" t="str">
        <f>IFERROR(IF(VLOOKUP($B99,DPORT_BD!$A$1:$I$296,8,FALSE)=0,"",VLOOKUP($B99,DPORT_BD!$A$1:$I$296,8,FALSE)),"")</f>
        <v/>
      </c>
      <c r="AN99" s="5" t="str">
        <f>IFERROR(IF(VLOOKUP($B99,DPORT_BD!$A$1:$I$296,9,FALSE)=0,"",VLOOKUP($B99,DPORT_BD!$A$1:$I$296,9,FALSE)),"")</f>
        <v/>
      </c>
    </row>
    <row r="100" spans="1:40">
      <c r="A100" t="s">
        <v>32</v>
      </c>
      <c r="B100" t="s">
        <v>362</v>
      </c>
      <c r="C100" t="s">
        <v>34</v>
      </c>
      <c r="D100" t="s">
        <v>52</v>
      </c>
      <c r="E100" t="s">
        <v>53</v>
      </c>
      <c r="F100" s="1">
        <v>3900</v>
      </c>
      <c r="G100" t="s">
        <v>363</v>
      </c>
      <c r="H100" t="s">
        <v>364</v>
      </c>
      <c r="I100" t="s">
        <v>37</v>
      </c>
      <c r="J100" t="s">
        <v>82</v>
      </c>
      <c r="K100" t="s">
        <v>359</v>
      </c>
      <c r="L100" t="s">
        <v>360</v>
      </c>
      <c r="M100" t="s">
        <v>40</v>
      </c>
      <c r="S100" t="s">
        <v>317</v>
      </c>
      <c r="T100" s="1">
        <v>20</v>
      </c>
      <c r="W100" t="s">
        <v>136</v>
      </c>
      <c r="AC100" t="s">
        <v>181</v>
      </c>
      <c r="AD100" t="s">
        <v>181</v>
      </c>
      <c r="AG100" s="5" t="str">
        <f>IFERROR(IF(VLOOKUP($B100,DPORT_BD!$A$1:$I$296,2,FALSE)=0,"",VLOOKUP($B100,DPORT_BD!$A$1:$I$296,2,FALSE)),"")</f>
        <v>PRC00001701</v>
      </c>
      <c r="AH100" s="5" t="str">
        <f>IFERROR(IF(VLOOKUP($B100,DPORT_BD!$A$1:$I$296,3,FALSE)=0,"",VLOOKUP($B100,DPORT_BD!$A$1:$I$296,3,FALSE)),"")</f>
        <v>Lavado Químico</v>
      </c>
      <c r="AI100" s="5" t="str">
        <f>IFERROR(IF(VLOOKUP($B100,DPORT_BD!$A$1:$I$296,4,FALSE)=0,"",VLOOKUP($B100,DPORT_BD!$A$1:$I$296,4,FALSE)),"")</f>
        <v/>
      </c>
      <c r="AJ100" s="5" t="str">
        <f>IFERROR(IF(VLOOKUP($B100,DPORT_BD!$A$1:$I$296,5,FALSE)=0,"",VLOOKUP($B100,DPORT_BD!$A$1:$I$296,5,FALSE)),"")</f>
        <v>CAJA</v>
      </c>
      <c r="AK100" s="5" t="str">
        <f>IFERROR(IF(VLOOKUP($B100,DPORT_BD!$A$1:$I$296,6,FALSE)=0,"",VLOOKUP($B100,DPORT_BD!$A$1:$I$296,6,FALSE)),"")</f>
        <v/>
      </c>
      <c r="AL100" s="5" t="str">
        <f>IFERROR(IF(VLOOKUP($B100,DPORT_BD!$A$1:$I$296,7,FALSE)=0,"",VLOOKUP($B100,DPORT_BD!$A$1:$I$296,7,FALSE)),"")</f>
        <v/>
      </c>
      <c r="AM100" s="5" t="str">
        <f>IFERROR(IF(VLOOKUP($B100,DPORT_BD!$A$1:$I$296,8,FALSE)=0,"",VLOOKUP($B100,DPORT_BD!$A$1:$I$296,8,FALSE)),"")</f>
        <v/>
      </c>
      <c r="AN100" s="5" t="str">
        <f>IFERROR(IF(VLOOKUP($B100,DPORT_BD!$A$1:$I$296,9,FALSE)=0,"",VLOOKUP($B100,DPORT_BD!$A$1:$I$296,9,FALSE)),"")</f>
        <v/>
      </c>
    </row>
    <row r="101" spans="1:40">
      <c r="A101" t="s">
        <v>32</v>
      </c>
      <c r="B101" t="s">
        <v>365</v>
      </c>
      <c r="C101" t="s">
        <v>34</v>
      </c>
      <c r="D101" t="s">
        <v>45</v>
      </c>
      <c r="E101" t="s">
        <v>46</v>
      </c>
      <c r="F101" s="1">
        <v>3860</v>
      </c>
      <c r="I101" t="s">
        <v>37</v>
      </c>
      <c r="J101" t="s">
        <v>82</v>
      </c>
      <c r="K101" t="s">
        <v>73</v>
      </c>
      <c r="L101" t="s">
        <v>74</v>
      </c>
      <c r="M101" t="s">
        <v>40</v>
      </c>
      <c r="N101" t="s">
        <v>291</v>
      </c>
      <c r="O101" t="s">
        <v>292</v>
      </c>
      <c r="P101" t="s">
        <v>293</v>
      </c>
      <c r="Q101" t="s">
        <v>301</v>
      </c>
      <c r="R101" t="s">
        <v>302</v>
      </c>
      <c r="S101" t="s">
        <v>317</v>
      </c>
      <c r="T101" s="1">
        <v>20</v>
      </c>
      <c r="AG101" s="5" t="str">
        <f>IFERROR(IF(VLOOKUP($B101,DPORT_BD!$A$1:$I$296,2,FALSE)=0,"",VLOOKUP($B101,DPORT_BD!$A$1:$I$296,2,FALSE)),"")</f>
        <v/>
      </c>
      <c r="AH101" s="5" t="str">
        <f>IFERROR(IF(VLOOKUP($B101,DPORT_BD!$A$1:$I$296,3,FALSE)=0,"",VLOOKUP($B101,DPORT_BD!$A$1:$I$296,3,FALSE)),"")</f>
        <v/>
      </c>
      <c r="AI101" s="5" t="str">
        <f>IFERROR(IF(VLOOKUP($B101,DPORT_BD!$A$1:$I$296,4,FALSE)=0,"",VLOOKUP($B101,DPORT_BD!$A$1:$I$296,4,FALSE)),"")</f>
        <v/>
      </c>
      <c r="AJ101" s="5" t="str">
        <f>IFERROR(IF(VLOOKUP($B101,DPORT_BD!$A$1:$I$296,5,FALSE)=0,"",VLOOKUP($B101,DPORT_BD!$A$1:$I$296,5,FALSE)),"")</f>
        <v/>
      </c>
      <c r="AK101" s="5" t="str">
        <f>IFERROR(IF(VLOOKUP($B101,DPORT_BD!$A$1:$I$296,6,FALSE)=0,"",VLOOKUP($B101,DPORT_BD!$A$1:$I$296,6,FALSE)),"")</f>
        <v/>
      </c>
      <c r="AL101" s="5" t="str">
        <f>IFERROR(IF(VLOOKUP($B101,DPORT_BD!$A$1:$I$296,7,FALSE)=0,"",VLOOKUP($B101,DPORT_BD!$A$1:$I$296,7,FALSE)),"")</f>
        <v/>
      </c>
      <c r="AM101" s="5" t="str">
        <f>IFERROR(IF(VLOOKUP($B101,DPORT_BD!$A$1:$I$296,8,FALSE)=0,"",VLOOKUP($B101,DPORT_BD!$A$1:$I$296,8,FALSE)),"")</f>
        <v/>
      </c>
      <c r="AN101" s="5" t="str">
        <f>IFERROR(IF(VLOOKUP($B101,DPORT_BD!$A$1:$I$296,9,FALSE)=0,"",VLOOKUP($B101,DPORT_BD!$A$1:$I$296,9,FALSE)),"")</f>
        <v/>
      </c>
    </row>
    <row r="102" spans="1:40">
      <c r="A102" t="s">
        <v>32</v>
      </c>
      <c r="B102" t="s">
        <v>366</v>
      </c>
      <c r="C102" t="s">
        <v>34</v>
      </c>
      <c r="D102" t="s">
        <v>45</v>
      </c>
      <c r="E102" t="s">
        <v>46</v>
      </c>
      <c r="F102" s="1">
        <v>3750</v>
      </c>
      <c r="G102" t="s">
        <v>367</v>
      </c>
      <c r="I102" t="s">
        <v>37</v>
      </c>
      <c r="J102" t="s">
        <v>82</v>
      </c>
      <c r="K102" t="s">
        <v>83</v>
      </c>
      <c r="L102" t="s">
        <v>84</v>
      </c>
      <c r="M102" t="s">
        <v>40</v>
      </c>
      <c r="N102" t="s">
        <v>291</v>
      </c>
      <c r="O102" t="s">
        <v>292</v>
      </c>
      <c r="P102" t="s">
        <v>293</v>
      </c>
      <c r="Q102" t="s">
        <v>368</v>
      </c>
      <c r="R102" t="s">
        <v>369</v>
      </c>
      <c r="S102" t="s">
        <v>317</v>
      </c>
      <c r="T102" s="1">
        <v>20</v>
      </c>
      <c r="W102" t="s">
        <v>136</v>
      </c>
      <c r="X102" t="s">
        <v>296</v>
      </c>
      <c r="AC102" t="s">
        <v>181</v>
      </c>
      <c r="AD102" t="s">
        <v>181</v>
      </c>
      <c r="AG102" s="5" t="str">
        <f>IFERROR(IF(VLOOKUP($B102,DPORT_BD!$A$1:$I$296,2,FALSE)=0,"",VLOOKUP($B102,DPORT_BD!$A$1:$I$296,2,FALSE)),"")</f>
        <v>PRC00001764</v>
      </c>
      <c r="AH102" s="5" t="str">
        <f>IFERROR(IF(VLOOKUP($B102,DPORT_BD!$A$1:$I$296,3,FALSE)=0,"",VLOOKUP($B102,DPORT_BD!$A$1:$I$296,3,FALSE)),"")</f>
        <v>Barrido</v>
      </c>
      <c r="AI102" s="5" t="str">
        <f>IFERROR(IF(VLOOKUP($B102,DPORT_BD!$A$1:$I$296,4,FALSE)=0,"",VLOOKUP($B102,DPORT_BD!$A$1:$I$296,4,FALSE)),"")</f>
        <v/>
      </c>
      <c r="AJ102" s="5" t="str">
        <f>IFERROR(IF(VLOOKUP($B102,DPORT_BD!$A$1:$I$296,5,FALSE)=0,"",VLOOKUP($B102,DPORT_BD!$A$1:$I$296,5,FALSE)),"")</f>
        <v>CAJA</v>
      </c>
      <c r="AK102" s="5" t="str">
        <f>IFERROR(IF(VLOOKUP($B102,DPORT_BD!$A$1:$I$296,6,FALSE)=0,"",VLOOKUP($B102,DPORT_BD!$A$1:$I$296,6,FALSE)),"")</f>
        <v/>
      </c>
      <c r="AL102" s="5" t="str">
        <f>IFERROR(IF(VLOOKUP($B102,DPORT_BD!$A$1:$I$296,7,FALSE)=0,"",VLOOKUP($B102,DPORT_BD!$A$1:$I$296,7,FALSE)),"")</f>
        <v/>
      </c>
      <c r="AM102" s="5" t="str">
        <f>IFERROR(IF(VLOOKUP($B102,DPORT_BD!$A$1:$I$296,8,FALSE)=0,"",VLOOKUP($B102,DPORT_BD!$A$1:$I$296,8,FALSE)),"")</f>
        <v/>
      </c>
      <c r="AN102" s="5" t="str">
        <f>IFERROR(IF(VLOOKUP($B102,DPORT_BD!$A$1:$I$296,9,FALSE)=0,"",VLOOKUP($B102,DPORT_BD!$A$1:$I$296,9,FALSE)),"")</f>
        <v/>
      </c>
    </row>
    <row r="103" spans="1:40">
      <c r="A103" t="s">
        <v>32</v>
      </c>
      <c r="B103" t="s">
        <v>370</v>
      </c>
      <c r="C103" t="s">
        <v>101</v>
      </c>
      <c r="D103" t="s">
        <v>45</v>
      </c>
      <c r="E103" t="s">
        <v>102</v>
      </c>
      <c r="F103" s="1">
        <v>2200</v>
      </c>
      <c r="I103" t="s">
        <v>103</v>
      </c>
      <c r="K103" t="s">
        <v>38</v>
      </c>
      <c r="L103" t="s">
        <v>39</v>
      </c>
      <c r="M103" t="s">
        <v>40</v>
      </c>
      <c r="Q103" t="s">
        <v>230</v>
      </c>
      <c r="R103" t="s">
        <v>87</v>
      </c>
      <c r="S103" t="s">
        <v>43</v>
      </c>
      <c r="T103" s="1">
        <v>1</v>
      </c>
      <c r="AG103" s="5" t="str">
        <f>IFERROR(IF(VLOOKUP($B103,DPORT_BD!$A$1:$I$296,2,FALSE)=0,"",VLOOKUP($B103,DPORT_BD!$A$1:$I$296,2,FALSE)),"")</f>
        <v/>
      </c>
      <c r="AH103" s="5" t="str">
        <f>IFERROR(IF(VLOOKUP($B103,DPORT_BD!$A$1:$I$296,3,FALSE)=0,"",VLOOKUP($B103,DPORT_BD!$A$1:$I$296,3,FALSE)),"")</f>
        <v/>
      </c>
      <c r="AI103" s="5" t="str">
        <f>IFERROR(IF(VLOOKUP($B103,DPORT_BD!$A$1:$I$296,4,FALSE)=0,"",VLOOKUP($B103,DPORT_BD!$A$1:$I$296,4,FALSE)),"")</f>
        <v/>
      </c>
      <c r="AJ103" s="5" t="str">
        <f>IFERROR(IF(VLOOKUP($B103,DPORT_BD!$A$1:$I$296,5,FALSE)=0,"",VLOOKUP($B103,DPORT_BD!$A$1:$I$296,5,FALSE)),"")</f>
        <v/>
      </c>
      <c r="AK103" s="5" t="str">
        <f>IFERROR(IF(VLOOKUP($B103,DPORT_BD!$A$1:$I$296,6,FALSE)=0,"",VLOOKUP($B103,DPORT_BD!$A$1:$I$296,6,FALSE)),"")</f>
        <v/>
      </c>
      <c r="AL103" s="5" t="str">
        <f>IFERROR(IF(VLOOKUP($B103,DPORT_BD!$A$1:$I$296,7,FALSE)=0,"",VLOOKUP($B103,DPORT_BD!$A$1:$I$296,7,FALSE)),"")</f>
        <v/>
      </c>
      <c r="AM103" s="5" t="str">
        <f>IFERROR(IF(VLOOKUP($B103,DPORT_BD!$A$1:$I$296,8,FALSE)=0,"",VLOOKUP($B103,DPORT_BD!$A$1:$I$296,8,FALSE)),"")</f>
        <v/>
      </c>
      <c r="AN103" s="5" t="str">
        <f>IFERROR(IF(VLOOKUP($B103,DPORT_BD!$A$1:$I$296,9,FALSE)=0,"",VLOOKUP($B103,DPORT_BD!$A$1:$I$296,9,FALSE)),"")</f>
        <v/>
      </c>
    </row>
    <row r="104" spans="1:40">
      <c r="A104" t="s">
        <v>32</v>
      </c>
      <c r="B104" t="s">
        <v>371</v>
      </c>
      <c r="C104" t="s">
        <v>101</v>
      </c>
      <c r="D104" t="s">
        <v>45</v>
      </c>
      <c r="E104" t="s">
        <v>102</v>
      </c>
      <c r="F104" s="1">
        <v>2200</v>
      </c>
      <c r="I104" t="s">
        <v>103</v>
      </c>
      <c r="K104" t="s">
        <v>38</v>
      </c>
      <c r="L104" t="s">
        <v>39</v>
      </c>
      <c r="M104" t="s">
        <v>40</v>
      </c>
      <c r="Q104" t="s">
        <v>230</v>
      </c>
      <c r="R104" t="s">
        <v>87</v>
      </c>
      <c r="S104" t="s">
        <v>43</v>
      </c>
      <c r="T104" s="1">
        <v>1</v>
      </c>
      <c r="AG104" s="5" t="str">
        <f>IFERROR(IF(VLOOKUP($B104,DPORT_BD!$A$1:$I$296,2,FALSE)=0,"",VLOOKUP($B104,DPORT_BD!$A$1:$I$296,2,FALSE)),"")</f>
        <v/>
      </c>
      <c r="AH104" s="5" t="str">
        <f>IFERROR(IF(VLOOKUP($B104,DPORT_BD!$A$1:$I$296,3,FALSE)=0,"",VLOOKUP($B104,DPORT_BD!$A$1:$I$296,3,FALSE)),"")</f>
        <v/>
      </c>
      <c r="AI104" s="5" t="str">
        <f>IFERROR(IF(VLOOKUP($B104,DPORT_BD!$A$1:$I$296,4,FALSE)=0,"",VLOOKUP($B104,DPORT_BD!$A$1:$I$296,4,FALSE)),"")</f>
        <v/>
      </c>
      <c r="AJ104" s="5" t="str">
        <f>IFERROR(IF(VLOOKUP($B104,DPORT_BD!$A$1:$I$296,5,FALSE)=0,"",VLOOKUP($B104,DPORT_BD!$A$1:$I$296,5,FALSE)),"")</f>
        <v/>
      </c>
      <c r="AK104" s="5" t="str">
        <f>IFERROR(IF(VLOOKUP($B104,DPORT_BD!$A$1:$I$296,6,FALSE)=0,"",VLOOKUP($B104,DPORT_BD!$A$1:$I$296,6,FALSE)),"")</f>
        <v/>
      </c>
      <c r="AL104" s="5" t="str">
        <f>IFERROR(IF(VLOOKUP($B104,DPORT_BD!$A$1:$I$296,7,FALSE)=0,"",VLOOKUP($B104,DPORT_BD!$A$1:$I$296,7,FALSE)),"")</f>
        <v/>
      </c>
      <c r="AM104" s="5" t="str">
        <f>IFERROR(IF(VLOOKUP($B104,DPORT_BD!$A$1:$I$296,8,FALSE)=0,"",VLOOKUP($B104,DPORT_BD!$A$1:$I$296,8,FALSE)),"")</f>
        <v/>
      </c>
      <c r="AN104" s="5" t="str">
        <f>IFERROR(IF(VLOOKUP($B104,DPORT_BD!$A$1:$I$296,9,FALSE)=0,"",VLOOKUP($B104,DPORT_BD!$A$1:$I$296,9,FALSE)),"")</f>
        <v/>
      </c>
    </row>
    <row r="105" spans="1:40">
      <c r="A105" t="s">
        <v>32</v>
      </c>
      <c r="B105" t="s">
        <v>372</v>
      </c>
      <c r="C105" t="s">
        <v>101</v>
      </c>
      <c r="D105" t="s">
        <v>35</v>
      </c>
      <c r="E105" t="s">
        <v>373</v>
      </c>
      <c r="F105" s="1">
        <v>1900</v>
      </c>
      <c r="I105" t="s">
        <v>37</v>
      </c>
      <c r="K105" t="s">
        <v>83</v>
      </c>
      <c r="L105" t="s">
        <v>84</v>
      </c>
      <c r="S105" t="s">
        <v>310</v>
      </c>
      <c r="T105" s="1">
        <v>24</v>
      </c>
      <c r="AG105" s="5" t="str">
        <f>IFERROR(IF(VLOOKUP($B105,DPORT_BD!$A$1:$I$296,2,FALSE)=0,"",VLOOKUP($B105,DPORT_BD!$A$1:$I$296,2,FALSE)),"")</f>
        <v/>
      </c>
      <c r="AH105" s="5" t="str">
        <f>IFERROR(IF(VLOOKUP($B105,DPORT_BD!$A$1:$I$296,3,FALSE)=0,"",VLOOKUP($B105,DPORT_BD!$A$1:$I$296,3,FALSE)),"")</f>
        <v/>
      </c>
      <c r="AI105" s="5" t="str">
        <f>IFERROR(IF(VLOOKUP($B105,DPORT_BD!$A$1:$I$296,4,FALSE)=0,"",VLOOKUP($B105,DPORT_BD!$A$1:$I$296,4,FALSE)),"")</f>
        <v/>
      </c>
      <c r="AJ105" s="5" t="str">
        <f>IFERROR(IF(VLOOKUP($B105,DPORT_BD!$A$1:$I$296,5,FALSE)=0,"",VLOOKUP($B105,DPORT_BD!$A$1:$I$296,5,FALSE)),"")</f>
        <v/>
      </c>
      <c r="AK105" s="5" t="str">
        <f>IFERROR(IF(VLOOKUP($B105,DPORT_BD!$A$1:$I$296,6,FALSE)=0,"",VLOOKUP($B105,DPORT_BD!$A$1:$I$296,6,FALSE)),"")</f>
        <v/>
      </c>
      <c r="AL105" s="5" t="str">
        <f>IFERROR(IF(VLOOKUP($B105,DPORT_BD!$A$1:$I$296,7,FALSE)=0,"",VLOOKUP($B105,DPORT_BD!$A$1:$I$296,7,FALSE)),"")</f>
        <v/>
      </c>
      <c r="AM105" s="5" t="str">
        <f>IFERROR(IF(VLOOKUP($B105,DPORT_BD!$A$1:$I$296,8,FALSE)=0,"",VLOOKUP($B105,DPORT_BD!$A$1:$I$296,8,FALSE)),"")</f>
        <v/>
      </c>
      <c r="AN105" s="5" t="str">
        <f>IFERROR(IF(VLOOKUP($B105,DPORT_BD!$A$1:$I$296,9,FALSE)=0,"",VLOOKUP($B105,DPORT_BD!$A$1:$I$296,9,FALSE)),"")</f>
        <v/>
      </c>
    </row>
    <row r="106" spans="1:40">
      <c r="A106" t="s">
        <v>32</v>
      </c>
      <c r="B106" t="s">
        <v>374</v>
      </c>
      <c r="C106" t="s">
        <v>101</v>
      </c>
      <c r="D106" t="s">
        <v>35</v>
      </c>
      <c r="E106" t="s">
        <v>373</v>
      </c>
      <c r="F106" s="1">
        <v>1900</v>
      </c>
      <c r="I106" t="s">
        <v>37</v>
      </c>
      <c r="K106" t="s">
        <v>160</v>
      </c>
      <c r="L106" t="s">
        <v>161</v>
      </c>
      <c r="Q106" t="s">
        <v>375</v>
      </c>
      <c r="R106" t="s">
        <v>376</v>
      </c>
      <c r="S106" t="s">
        <v>317</v>
      </c>
      <c r="T106" s="1">
        <v>20</v>
      </c>
      <c r="AG106" s="5" t="str">
        <f>IFERROR(IF(VLOOKUP($B106,DPORT_BD!$A$1:$I$296,2,FALSE)=0,"",VLOOKUP($B106,DPORT_BD!$A$1:$I$296,2,FALSE)),"")</f>
        <v/>
      </c>
      <c r="AH106" s="5" t="str">
        <f>IFERROR(IF(VLOOKUP($B106,DPORT_BD!$A$1:$I$296,3,FALSE)=0,"",VLOOKUP($B106,DPORT_BD!$A$1:$I$296,3,FALSE)),"")</f>
        <v/>
      </c>
      <c r="AI106" s="5" t="str">
        <f>IFERROR(IF(VLOOKUP($B106,DPORT_BD!$A$1:$I$296,4,FALSE)=0,"",VLOOKUP($B106,DPORT_BD!$A$1:$I$296,4,FALSE)),"")</f>
        <v/>
      </c>
      <c r="AJ106" s="5" t="str">
        <f>IFERROR(IF(VLOOKUP($B106,DPORT_BD!$A$1:$I$296,5,FALSE)=0,"",VLOOKUP($B106,DPORT_BD!$A$1:$I$296,5,FALSE)),"")</f>
        <v/>
      </c>
      <c r="AK106" s="5" t="str">
        <f>IFERROR(IF(VLOOKUP($B106,DPORT_BD!$A$1:$I$296,6,FALSE)=0,"",VLOOKUP($B106,DPORT_BD!$A$1:$I$296,6,FALSE)),"")</f>
        <v/>
      </c>
      <c r="AL106" s="5" t="str">
        <f>IFERROR(IF(VLOOKUP($B106,DPORT_BD!$A$1:$I$296,7,FALSE)=0,"",VLOOKUP($B106,DPORT_BD!$A$1:$I$296,7,FALSE)),"")</f>
        <v/>
      </c>
      <c r="AM106" s="5" t="str">
        <f>IFERROR(IF(VLOOKUP($B106,DPORT_BD!$A$1:$I$296,8,FALSE)=0,"",VLOOKUP($B106,DPORT_BD!$A$1:$I$296,8,FALSE)),"")</f>
        <v/>
      </c>
      <c r="AN106" s="5" t="str">
        <f>IFERROR(IF(VLOOKUP($B106,DPORT_BD!$A$1:$I$296,9,FALSE)=0,"",VLOOKUP($B106,DPORT_BD!$A$1:$I$296,9,FALSE)),"")</f>
        <v/>
      </c>
    </row>
    <row r="107" spans="1:40">
      <c r="A107" t="s">
        <v>32</v>
      </c>
      <c r="B107" t="s">
        <v>377</v>
      </c>
      <c r="C107" t="s">
        <v>101</v>
      </c>
      <c r="D107" t="s">
        <v>45</v>
      </c>
      <c r="E107" t="s">
        <v>102</v>
      </c>
      <c r="F107" s="1">
        <v>2200</v>
      </c>
      <c r="I107" t="s">
        <v>103</v>
      </c>
      <c r="K107" t="s">
        <v>38</v>
      </c>
      <c r="L107" t="s">
        <v>39</v>
      </c>
      <c r="M107" t="s">
        <v>40</v>
      </c>
      <c r="Q107" t="s">
        <v>230</v>
      </c>
      <c r="R107" t="s">
        <v>87</v>
      </c>
      <c r="S107" t="s">
        <v>43</v>
      </c>
      <c r="T107" s="1">
        <v>1</v>
      </c>
      <c r="AG107" s="5" t="str">
        <f>IFERROR(IF(VLOOKUP($B107,DPORT_BD!$A$1:$I$296,2,FALSE)=0,"",VLOOKUP($B107,DPORT_BD!$A$1:$I$296,2,FALSE)),"")</f>
        <v/>
      </c>
      <c r="AH107" s="5" t="str">
        <f>IFERROR(IF(VLOOKUP($B107,DPORT_BD!$A$1:$I$296,3,FALSE)=0,"",VLOOKUP($B107,DPORT_BD!$A$1:$I$296,3,FALSE)),"")</f>
        <v/>
      </c>
      <c r="AI107" s="5" t="str">
        <f>IFERROR(IF(VLOOKUP($B107,DPORT_BD!$A$1:$I$296,4,FALSE)=0,"",VLOOKUP($B107,DPORT_BD!$A$1:$I$296,4,FALSE)),"")</f>
        <v/>
      </c>
      <c r="AJ107" s="5" t="str">
        <f>IFERROR(IF(VLOOKUP($B107,DPORT_BD!$A$1:$I$296,5,FALSE)=0,"",VLOOKUP($B107,DPORT_BD!$A$1:$I$296,5,FALSE)),"")</f>
        <v/>
      </c>
      <c r="AK107" s="5" t="str">
        <f>IFERROR(IF(VLOOKUP($B107,DPORT_BD!$A$1:$I$296,6,FALSE)=0,"",VLOOKUP($B107,DPORT_BD!$A$1:$I$296,6,FALSE)),"")</f>
        <v/>
      </c>
      <c r="AL107" s="5" t="str">
        <f>IFERROR(IF(VLOOKUP($B107,DPORT_BD!$A$1:$I$296,7,FALSE)=0,"",VLOOKUP($B107,DPORT_BD!$A$1:$I$296,7,FALSE)),"")</f>
        <v/>
      </c>
      <c r="AM107" s="5" t="str">
        <f>IFERROR(IF(VLOOKUP($B107,DPORT_BD!$A$1:$I$296,8,FALSE)=0,"",VLOOKUP($B107,DPORT_BD!$A$1:$I$296,8,FALSE)),"")</f>
        <v/>
      </c>
      <c r="AN107" s="5" t="str">
        <f>IFERROR(IF(VLOOKUP($B107,DPORT_BD!$A$1:$I$296,9,FALSE)=0,"",VLOOKUP($B107,DPORT_BD!$A$1:$I$296,9,FALSE)),"")</f>
        <v/>
      </c>
    </row>
    <row r="108" spans="1:40">
      <c r="A108" t="s">
        <v>32</v>
      </c>
      <c r="B108" t="s">
        <v>378</v>
      </c>
      <c r="C108" t="s">
        <v>34</v>
      </c>
      <c r="D108" t="s">
        <v>52</v>
      </c>
      <c r="E108" t="s">
        <v>53</v>
      </c>
      <c r="F108" s="1">
        <v>3850</v>
      </c>
      <c r="I108" t="s">
        <v>54</v>
      </c>
      <c r="K108" t="s">
        <v>38</v>
      </c>
      <c r="L108" t="s">
        <v>39</v>
      </c>
      <c r="M108" t="s">
        <v>40</v>
      </c>
      <c r="Q108" t="s">
        <v>232</v>
      </c>
      <c r="R108" t="s">
        <v>233</v>
      </c>
      <c r="S108" t="s">
        <v>43</v>
      </c>
      <c r="T108" s="1">
        <v>1</v>
      </c>
      <c r="W108" t="s">
        <v>234</v>
      </c>
      <c r="AG108" s="5" t="str">
        <f>IFERROR(IF(VLOOKUP($B108,DPORT_BD!$A$1:$I$296,2,FALSE)=0,"",VLOOKUP($B108,DPORT_BD!$A$1:$I$296,2,FALSE)),"")</f>
        <v/>
      </c>
      <c r="AH108" s="5" t="str">
        <f>IFERROR(IF(VLOOKUP($B108,DPORT_BD!$A$1:$I$296,3,FALSE)=0,"",VLOOKUP($B108,DPORT_BD!$A$1:$I$296,3,FALSE)),"")</f>
        <v/>
      </c>
      <c r="AI108" s="5" t="str">
        <f>IFERROR(IF(VLOOKUP($B108,DPORT_BD!$A$1:$I$296,4,FALSE)=0,"",VLOOKUP($B108,DPORT_BD!$A$1:$I$296,4,FALSE)),"")</f>
        <v/>
      </c>
      <c r="AJ108" s="5" t="str">
        <f>IFERROR(IF(VLOOKUP($B108,DPORT_BD!$A$1:$I$296,5,FALSE)=0,"",VLOOKUP($B108,DPORT_BD!$A$1:$I$296,5,FALSE)),"")</f>
        <v/>
      </c>
      <c r="AK108" s="5" t="str">
        <f>IFERROR(IF(VLOOKUP($B108,DPORT_BD!$A$1:$I$296,6,FALSE)=0,"",VLOOKUP($B108,DPORT_BD!$A$1:$I$296,6,FALSE)),"")</f>
        <v/>
      </c>
      <c r="AL108" s="5" t="str">
        <f>IFERROR(IF(VLOOKUP($B108,DPORT_BD!$A$1:$I$296,7,FALSE)=0,"",VLOOKUP($B108,DPORT_BD!$A$1:$I$296,7,FALSE)),"")</f>
        <v/>
      </c>
      <c r="AM108" s="5" t="str">
        <f>IFERROR(IF(VLOOKUP($B108,DPORT_BD!$A$1:$I$296,8,FALSE)=0,"",VLOOKUP($B108,DPORT_BD!$A$1:$I$296,8,FALSE)),"")</f>
        <v/>
      </c>
      <c r="AN108" s="5" t="str">
        <f>IFERROR(IF(VLOOKUP($B108,DPORT_BD!$A$1:$I$296,9,FALSE)=0,"",VLOOKUP($B108,DPORT_BD!$A$1:$I$296,9,FALSE)),"")</f>
        <v/>
      </c>
    </row>
    <row r="109" spans="1:40">
      <c r="A109" t="s">
        <v>32</v>
      </c>
      <c r="B109" t="s">
        <v>379</v>
      </c>
      <c r="C109" t="s">
        <v>34</v>
      </c>
      <c r="D109" t="s">
        <v>45</v>
      </c>
      <c r="E109" t="s">
        <v>46</v>
      </c>
      <c r="F109" s="1">
        <v>3700</v>
      </c>
      <c r="I109" t="s">
        <v>37</v>
      </c>
      <c r="J109" t="s">
        <v>145</v>
      </c>
      <c r="K109" t="s">
        <v>160</v>
      </c>
      <c r="L109" t="s">
        <v>161</v>
      </c>
      <c r="M109" t="s">
        <v>40</v>
      </c>
      <c r="Q109" t="s">
        <v>47</v>
      </c>
      <c r="R109" t="s">
        <v>48</v>
      </c>
      <c r="S109" t="s">
        <v>49</v>
      </c>
      <c r="T109" s="1">
        <v>0</v>
      </c>
      <c r="AG109" s="5" t="str">
        <f>IFERROR(IF(VLOOKUP($B109,DPORT_BD!$A$1:$I$296,2,FALSE)=0,"",VLOOKUP($B109,DPORT_BD!$A$1:$I$296,2,FALSE)),"")</f>
        <v/>
      </c>
      <c r="AH109" s="5" t="str">
        <f>IFERROR(IF(VLOOKUP($B109,DPORT_BD!$A$1:$I$296,3,FALSE)=0,"",VLOOKUP($B109,DPORT_BD!$A$1:$I$296,3,FALSE)),"")</f>
        <v/>
      </c>
      <c r="AI109" s="5" t="str">
        <f>IFERROR(IF(VLOOKUP($B109,DPORT_BD!$A$1:$I$296,4,FALSE)=0,"",VLOOKUP($B109,DPORT_BD!$A$1:$I$296,4,FALSE)),"")</f>
        <v/>
      </c>
      <c r="AJ109" s="5" t="str">
        <f>IFERROR(IF(VLOOKUP($B109,DPORT_BD!$A$1:$I$296,5,FALSE)=0,"",VLOOKUP($B109,DPORT_BD!$A$1:$I$296,5,FALSE)),"")</f>
        <v/>
      </c>
      <c r="AK109" s="5" t="str">
        <f>IFERROR(IF(VLOOKUP($B109,DPORT_BD!$A$1:$I$296,6,FALSE)=0,"",VLOOKUP($B109,DPORT_BD!$A$1:$I$296,6,FALSE)),"")</f>
        <v/>
      </c>
      <c r="AL109" s="5" t="str">
        <f>IFERROR(IF(VLOOKUP($B109,DPORT_BD!$A$1:$I$296,7,FALSE)=0,"",VLOOKUP($B109,DPORT_BD!$A$1:$I$296,7,FALSE)),"")</f>
        <v/>
      </c>
      <c r="AM109" s="5" t="str">
        <f>IFERROR(IF(VLOOKUP($B109,DPORT_BD!$A$1:$I$296,8,FALSE)=0,"",VLOOKUP($B109,DPORT_BD!$A$1:$I$296,8,FALSE)),"")</f>
        <v/>
      </c>
      <c r="AN109" s="5" t="str">
        <f>IFERROR(IF(VLOOKUP($B109,DPORT_BD!$A$1:$I$296,9,FALSE)=0,"",VLOOKUP($B109,DPORT_BD!$A$1:$I$296,9,FALSE)),"")</f>
        <v/>
      </c>
    </row>
    <row r="110" spans="1:40">
      <c r="A110" t="s">
        <v>32</v>
      </c>
      <c r="B110" t="s">
        <v>380</v>
      </c>
      <c r="C110" t="s">
        <v>34</v>
      </c>
      <c r="D110" t="s">
        <v>52</v>
      </c>
      <c r="E110" t="s">
        <v>53</v>
      </c>
      <c r="F110" s="1">
        <v>3850</v>
      </c>
      <c r="I110" t="s">
        <v>54</v>
      </c>
      <c r="K110" t="s">
        <v>38</v>
      </c>
      <c r="L110" t="s">
        <v>39</v>
      </c>
      <c r="M110" t="s">
        <v>40</v>
      </c>
      <c r="Q110" t="s">
        <v>381</v>
      </c>
      <c r="R110" t="s">
        <v>274</v>
      </c>
      <c r="S110" t="s">
        <v>43</v>
      </c>
      <c r="T110" s="1">
        <v>1</v>
      </c>
      <c r="AG110" s="5" t="str">
        <f>IFERROR(IF(VLOOKUP($B110,DPORT_BD!$A$1:$I$296,2,FALSE)=0,"",VLOOKUP($B110,DPORT_BD!$A$1:$I$296,2,FALSE)),"")</f>
        <v/>
      </c>
      <c r="AH110" s="5" t="str">
        <f>IFERROR(IF(VLOOKUP($B110,DPORT_BD!$A$1:$I$296,3,FALSE)=0,"",VLOOKUP($B110,DPORT_BD!$A$1:$I$296,3,FALSE)),"")</f>
        <v/>
      </c>
      <c r="AI110" s="5" t="str">
        <f>IFERROR(IF(VLOOKUP($B110,DPORT_BD!$A$1:$I$296,4,FALSE)=0,"",VLOOKUP($B110,DPORT_BD!$A$1:$I$296,4,FALSE)),"")</f>
        <v/>
      </c>
      <c r="AJ110" s="5" t="str">
        <f>IFERROR(IF(VLOOKUP($B110,DPORT_BD!$A$1:$I$296,5,FALSE)=0,"",VLOOKUP($B110,DPORT_BD!$A$1:$I$296,5,FALSE)),"")</f>
        <v/>
      </c>
      <c r="AK110" s="5" t="str">
        <f>IFERROR(IF(VLOOKUP($B110,DPORT_BD!$A$1:$I$296,6,FALSE)=0,"",VLOOKUP($B110,DPORT_BD!$A$1:$I$296,6,FALSE)),"")</f>
        <v/>
      </c>
      <c r="AL110" s="5" t="str">
        <f>IFERROR(IF(VLOOKUP($B110,DPORT_BD!$A$1:$I$296,7,FALSE)=0,"",VLOOKUP($B110,DPORT_BD!$A$1:$I$296,7,FALSE)),"")</f>
        <v/>
      </c>
      <c r="AM110" s="5" t="str">
        <f>IFERROR(IF(VLOOKUP($B110,DPORT_BD!$A$1:$I$296,8,FALSE)=0,"",VLOOKUP($B110,DPORT_BD!$A$1:$I$296,8,FALSE)),"")</f>
        <v/>
      </c>
      <c r="AN110" s="5" t="str">
        <f>IFERROR(IF(VLOOKUP($B110,DPORT_BD!$A$1:$I$296,9,FALSE)=0,"",VLOOKUP($B110,DPORT_BD!$A$1:$I$296,9,FALSE)),"")</f>
        <v/>
      </c>
    </row>
    <row r="111" spans="1:40">
      <c r="A111" t="s">
        <v>32</v>
      </c>
      <c r="B111" t="s">
        <v>382</v>
      </c>
      <c r="C111" t="s">
        <v>34</v>
      </c>
      <c r="D111" t="s">
        <v>52</v>
      </c>
      <c r="E111" t="s">
        <v>53</v>
      </c>
      <c r="F111" s="1">
        <v>3850</v>
      </c>
      <c r="I111" t="s">
        <v>59</v>
      </c>
      <c r="K111" t="s">
        <v>38</v>
      </c>
      <c r="L111" t="s">
        <v>39</v>
      </c>
      <c r="M111" t="s">
        <v>40</v>
      </c>
      <c r="Q111" t="s">
        <v>255</v>
      </c>
      <c r="R111" t="s">
        <v>256</v>
      </c>
      <c r="S111" t="s">
        <v>43</v>
      </c>
      <c r="T111" s="1">
        <v>1</v>
      </c>
      <c r="AG111" s="5" t="str">
        <f>IFERROR(IF(VLOOKUP($B111,DPORT_BD!$A$1:$I$296,2,FALSE)=0,"",VLOOKUP($B111,DPORT_BD!$A$1:$I$296,2,FALSE)),"")</f>
        <v/>
      </c>
      <c r="AH111" s="5" t="str">
        <f>IFERROR(IF(VLOOKUP($B111,DPORT_BD!$A$1:$I$296,3,FALSE)=0,"",VLOOKUP($B111,DPORT_BD!$A$1:$I$296,3,FALSE)),"")</f>
        <v/>
      </c>
      <c r="AI111" s="5" t="str">
        <f>IFERROR(IF(VLOOKUP($B111,DPORT_BD!$A$1:$I$296,4,FALSE)=0,"",VLOOKUP($B111,DPORT_BD!$A$1:$I$296,4,FALSE)),"")</f>
        <v/>
      </c>
      <c r="AJ111" s="5" t="str">
        <f>IFERROR(IF(VLOOKUP($B111,DPORT_BD!$A$1:$I$296,5,FALSE)=0,"",VLOOKUP($B111,DPORT_BD!$A$1:$I$296,5,FALSE)),"")</f>
        <v/>
      </c>
      <c r="AK111" s="5" t="str">
        <f>IFERROR(IF(VLOOKUP($B111,DPORT_BD!$A$1:$I$296,6,FALSE)=0,"",VLOOKUP($B111,DPORT_BD!$A$1:$I$296,6,FALSE)),"")</f>
        <v/>
      </c>
      <c r="AL111" s="5" t="str">
        <f>IFERROR(IF(VLOOKUP($B111,DPORT_BD!$A$1:$I$296,7,FALSE)=0,"",VLOOKUP($B111,DPORT_BD!$A$1:$I$296,7,FALSE)),"")</f>
        <v/>
      </c>
      <c r="AM111" s="5" t="str">
        <f>IFERROR(IF(VLOOKUP($B111,DPORT_BD!$A$1:$I$296,8,FALSE)=0,"",VLOOKUP($B111,DPORT_BD!$A$1:$I$296,8,FALSE)),"")</f>
        <v/>
      </c>
      <c r="AN111" s="5" t="str">
        <f>IFERROR(IF(VLOOKUP($B111,DPORT_BD!$A$1:$I$296,9,FALSE)=0,"",VLOOKUP($B111,DPORT_BD!$A$1:$I$296,9,FALSE)),"")</f>
        <v/>
      </c>
    </row>
    <row r="112" spans="1:40">
      <c r="A112" t="s">
        <v>32</v>
      </c>
      <c r="B112" t="s">
        <v>383</v>
      </c>
      <c r="C112" t="s">
        <v>34</v>
      </c>
      <c r="D112" t="s">
        <v>52</v>
      </c>
      <c r="E112" t="s">
        <v>53</v>
      </c>
      <c r="F112" s="1">
        <v>3850</v>
      </c>
      <c r="I112" t="s">
        <v>54</v>
      </c>
      <c r="J112" t="s">
        <v>82</v>
      </c>
      <c r="K112" t="s">
        <v>197</v>
      </c>
      <c r="L112" t="s">
        <v>198</v>
      </c>
      <c r="M112" t="s">
        <v>40</v>
      </c>
      <c r="Q112" t="s">
        <v>384</v>
      </c>
      <c r="R112" t="s">
        <v>385</v>
      </c>
      <c r="S112" t="s">
        <v>49</v>
      </c>
      <c r="T112" s="1">
        <v>0</v>
      </c>
      <c r="AG112" s="5" t="str">
        <f>IFERROR(IF(VLOOKUP($B112,DPORT_BD!$A$1:$I$296,2,FALSE)=0,"",VLOOKUP($B112,DPORT_BD!$A$1:$I$296,2,FALSE)),"")</f>
        <v/>
      </c>
      <c r="AH112" s="5" t="str">
        <f>IFERROR(IF(VLOOKUP($B112,DPORT_BD!$A$1:$I$296,3,FALSE)=0,"",VLOOKUP($B112,DPORT_BD!$A$1:$I$296,3,FALSE)),"")</f>
        <v/>
      </c>
      <c r="AI112" s="5" t="str">
        <f>IFERROR(IF(VLOOKUP($B112,DPORT_BD!$A$1:$I$296,4,FALSE)=0,"",VLOOKUP($B112,DPORT_BD!$A$1:$I$296,4,FALSE)),"")</f>
        <v/>
      </c>
      <c r="AJ112" s="5" t="str">
        <f>IFERROR(IF(VLOOKUP($B112,DPORT_BD!$A$1:$I$296,5,FALSE)=0,"",VLOOKUP($B112,DPORT_BD!$A$1:$I$296,5,FALSE)),"")</f>
        <v/>
      </c>
      <c r="AK112" s="5" t="str">
        <f>IFERROR(IF(VLOOKUP($B112,DPORT_BD!$A$1:$I$296,6,FALSE)=0,"",VLOOKUP($B112,DPORT_BD!$A$1:$I$296,6,FALSE)),"")</f>
        <v/>
      </c>
      <c r="AL112" s="5" t="str">
        <f>IFERROR(IF(VLOOKUP($B112,DPORT_BD!$A$1:$I$296,7,FALSE)=0,"",VLOOKUP($B112,DPORT_BD!$A$1:$I$296,7,FALSE)),"")</f>
        <v/>
      </c>
      <c r="AM112" s="5" t="str">
        <f>IFERROR(IF(VLOOKUP($B112,DPORT_BD!$A$1:$I$296,8,FALSE)=0,"",VLOOKUP($B112,DPORT_BD!$A$1:$I$296,8,FALSE)),"")</f>
        <v/>
      </c>
      <c r="AN112" s="5" t="str">
        <f>IFERROR(IF(VLOOKUP($B112,DPORT_BD!$A$1:$I$296,9,FALSE)=0,"",VLOOKUP($B112,DPORT_BD!$A$1:$I$296,9,FALSE)),"")</f>
        <v/>
      </c>
    </row>
    <row r="113" spans="1:40">
      <c r="A113" t="s">
        <v>32</v>
      </c>
      <c r="B113" t="s">
        <v>386</v>
      </c>
      <c r="C113" t="s">
        <v>34</v>
      </c>
      <c r="D113" t="s">
        <v>52</v>
      </c>
      <c r="E113" t="s">
        <v>53</v>
      </c>
      <c r="F113" s="1">
        <v>3850</v>
      </c>
      <c r="I113" t="s">
        <v>59</v>
      </c>
      <c r="K113" t="s">
        <v>38</v>
      </c>
      <c r="L113" t="s">
        <v>39</v>
      </c>
      <c r="M113" t="s">
        <v>40</v>
      </c>
      <c r="Q113" t="s">
        <v>255</v>
      </c>
      <c r="R113" t="s">
        <v>256</v>
      </c>
      <c r="S113" t="s">
        <v>49</v>
      </c>
      <c r="T113" s="1">
        <v>0</v>
      </c>
      <c r="AG113" s="5" t="str">
        <f>IFERROR(IF(VLOOKUP($B113,DPORT_BD!$A$1:$I$296,2,FALSE)=0,"",VLOOKUP($B113,DPORT_BD!$A$1:$I$296,2,FALSE)),"")</f>
        <v/>
      </c>
      <c r="AH113" s="5" t="str">
        <f>IFERROR(IF(VLOOKUP($B113,DPORT_BD!$A$1:$I$296,3,FALSE)=0,"",VLOOKUP($B113,DPORT_BD!$A$1:$I$296,3,FALSE)),"")</f>
        <v/>
      </c>
      <c r="AI113" s="5" t="str">
        <f>IFERROR(IF(VLOOKUP($B113,DPORT_BD!$A$1:$I$296,4,FALSE)=0,"",VLOOKUP($B113,DPORT_BD!$A$1:$I$296,4,FALSE)),"")</f>
        <v/>
      </c>
      <c r="AJ113" s="5" t="str">
        <f>IFERROR(IF(VLOOKUP($B113,DPORT_BD!$A$1:$I$296,5,FALSE)=0,"",VLOOKUP($B113,DPORT_BD!$A$1:$I$296,5,FALSE)),"")</f>
        <v/>
      </c>
      <c r="AK113" s="5" t="str">
        <f>IFERROR(IF(VLOOKUP($B113,DPORT_BD!$A$1:$I$296,6,FALSE)=0,"",VLOOKUP($B113,DPORT_BD!$A$1:$I$296,6,FALSE)),"")</f>
        <v/>
      </c>
      <c r="AL113" s="5" t="str">
        <f>IFERROR(IF(VLOOKUP($B113,DPORT_BD!$A$1:$I$296,7,FALSE)=0,"",VLOOKUP($B113,DPORT_BD!$A$1:$I$296,7,FALSE)),"")</f>
        <v/>
      </c>
      <c r="AM113" s="5" t="str">
        <f>IFERROR(IF(VLOOKUP($B113,DPORT_BD!$A$1:$I$296,8,FALSE)=0,"",VLOOKUP($B113,DPORT_BD!$A$1:$I$296,8,FALSE)),"")</f>
        <v/>
      </c>
      <c r="AN113" s="5" t="str">
        <f>IFERROR(IF(VLOOKUP($B113,DPORT_BD!$A$1:$I$296,9,FALSE)=0,"",VLOOKUP($B113,DPORT_BD!$A$1:$I$296,9,FALSE)),"")</f>
        <v/>
      </c>
    </row>
    <row r="114" spans="1:40">
      <c r="A114" t="s">
        <v>32</v>
      </c>
      <c r="B114" t="s">
        <v>387</v>
      </c>
      <c r="C114" t="s">
        <v>34</v>
      </c>
      <c r="D114" t="s">
        <v>52</v>
      </c>
      <c r="E114" t="s">
        <v>53</v>
      </c>
      <c r="F114" s="1">
        <v>3850</v>
      </c>
      <c r="I114" t="s">
        <v>59</v>
      </c>
      <c r="K114" t="s">
        <v>38</v>
      </c>
      <c r="L114" t="s">
        <v>39</v>
      </c>
      <c r="M114" t="s">
        <v>40</v>
      </c>
      <c r="Q114" t="s">
        <v>255</v>
      </c>
      <c r="R114" t="s">
        <v>256</v>
      </c>
      <c r="S114" t="s">
        <v>49</v>
      </c>
      <c r="T114" s="1">
        <v>0</v>
      </c>
      <c r="AG114" s="5" t="str">
        <f>IFERROR(IF(VLOOKUP($B114,DPORT_BD!$A$1:$I$296,2,FALSE)=0,"",VLOOKUP($B114,DPORT_BD!$A$1:$I$296,2,FALSE)),"")</f>
        <v/>
      </c>
      <c r="AH114" s="5" t="str">
        <f>IFERROR(IF(VLOOKUP($B114,DPORT_BD!$A$1:$I$296,3,FALSE)=0,"",VLOOKUP($B114,DPORT_BD!$A$1:$I$296,3,FALSE)),"")</f>
        <v/>
      </c>
      <c r="AI114" s="5" t="str">
        <f>IFERROR(IF(VLOOKUP($B114,DPORT_BD!$A$1:$I$296,4,FALSE)=0,"",VLOOKUP($B114,DPORT_BD!$A$1:$I$296,4,FALSE)),"")</f>
        <v/>
      </c>
      <c r="AJ114" s="5" t="str">
        <f>IFERROR(IF(VLOOKUP($B114,DPORT_BD!$A$1:$I$296,5,FALSE)=0,"",VLOOKUP($B114,DPORT_BD!$A$1:$I$296,5,FALSE)),"")</f>
        <v/>
      </c>
      <c r="AK114" s="5" t="str">
        <f>IFERROR(IF(VLOOKUP($B114,DPORT_BD!$A$1:$I$296,6,FALSE)=0,"",VLOOKUP($B114,DPORT_BD!$A$1:$I$296,6,FALSE)),"")</f>
        <v/>
      </c>
      <c r="AL114" s="5" t="str">
        <f>IFERROR(IF(VLOOKUP($B114,DPORT_BD!$A$1:$I$296,7,FALSE)=0,"",VLOOKUP($B114,DPORT_BD!$A$1:$I$296,7,FALSE)),"")</f>
        <v/>
      </c>
      <c r="AM114" s="5" t="str">
        <f>IFERROR(IF(VLOOKUP($B114,DPORT_BD!$A$1:$I$296,8,FALSE)=0,"",VLOOKUP($B114,DPORT_BD!$A$1:$I$296,8,FALSE)),"")</f>
        <v/>
      </c>
      <c r="AN114" s="5" t="str">
        <f>IFERROR(IF(VLOOKUP($B114,DPORT_BD!$A$1:$I$296,9,FALSE)=0,"",VLOOKUP($B114,DPORT_BD!$A$1:$I$296,9,FALSE)),"")</f>
        <v/>
      </c>
    </row>
    <row r="115" spans="1:40">
      <c r="A115" t="s">
        <v>32</v>
      </c>
      <c r="B115" t="s">
        <v>388</v>
      </c>
      <c r="C115" t="s">
        <v>34</v>
      </c>
      <c r="D115" t="s">
        <v>45</v>
      </c>
      <c r="E115" t="s">
        <v>46</v>
      </c>
      <c r="F115" s="1">
        <v>3084</v>
      </c>
      <c r="I115" t="s">
        <v>37</v>
      </c>
      <c r="K115" t="s">
        <v>38</v>
      </c>
      <c r="L115" t="s">
        <v>39</v>
      </c>
      <c r="M115" t="s">
        <v>40</v>
      </c>
      <c r="Q115" t="s">
        <v>389</v>
      </c>
      <c r="R115" t="s">
        <v>336</v>
      </c>
      <c r="S115" t="s">
        <v>49</v>
      </c>
      <c r="T115" s="1">
        <v>0</v>
      </c>
      <c r="AG115" s="5" t="str">
        <f>IFERROR(IF(VLOOKUP($B115,DPORT_BD!$A$1:$I$296,2,FALSE)=0,"",VLOOKUP($B115,DPORT_BD!$A$1:$I$296,2,FALSE)),"")</f>
        <v/>
      </c>
      <c r="AH115" s="5" t="str">
        <f>IFERROR(IF(VLOOKUP($B115,DPORT_BD!$A$1:$I$296,3,FALSE)=0,"",VLOOKUP($B115,DPORT_BD!$A$1:$I$296,3,FALSE)),"")</f>
        <v/>
      </c>
      <c r="AI115" s="5" t="str">
        <f>IFERROR(IF(VLOOKUP($B115,DPORT_BD!$A$1:$I$296,4,FALSE)=0,"",VLOOKUP($B115,DPORT_BD!$A$1:$I$296,4,FALSE)),"")</f>
        <v/>
      </c>
      <c r="AJ115" s="5" t="str">
        <f>IFERROR(IF(VLOOKUP($B115,DPORT_BD!$A$1:$I$296,5,FALSE)=0,"",VLOOKUP($B115,DPORT_BD!$A$1:$I$296,5,FALSE)),"")</f>
        <v/>
      </c>
      <c r="AK115" s="5" t="str">
        <f>IFERROR(IF(VLOOKUP($B115,DPORT_BD!$A$1:$I$296,6,FALSE)=0,"",VLOOKUP($B115,DPORT_BD!$A$1:$I$296,6,FALSE)),"")</f>
        <v/>
      </c>
      <c r="AL115" s="5" t="str">
        <f>IFERROR(IF(VLOOKUP($B115,DPORT_BD!$A$1:$I$296,7,FALSE)=0,"",VLOOKUP($B115,DPORT_BD!$A$1:$I$296,7,FALSE)),"")</f>
        <v/>
      </c>
      <c r="AM115" s="5" t="str">
        <f>IFERROR(IF(VLOOKUP($B115,DPORT_BD!$A$1:$I$296,8,FALSE)=0,"",VLOOKUP($B115,DPORT_BD!$A$1:$I$296,8,FALSE)),"")</f>
        <v/>
      </c>
      <c r="AN115" s="5" t="str">
        <f>IFERROR(IF(VLOOKUP($B115,DPORT_BD!$A$1:$I$296,9,FALSE)=0,"",VLOOKUP($B115,DPORT_BD!$A$1:$I$296,9,FALSE)),"")</f>
        <v/>
      </c>
    </row>
    <row r="116" spans="1:40">
      <c r="A116" t="s">
        <v>32</v>
      </c>
      <c r="B116" t="s">
        <v>390</v>
      </c>
      <c r="C116" t="s">
        <v>34</v>
      </c>
      <c r="D116" t="s">
        <v>45</v>
      </c>
      <c r="E116" t="s">
        <v>46</v>
      </c>
      <c r="F116" s="1">
        <v>3084</v>
      </c>
      <c r="I116" t="s">
        <v>37</v>
      </c>
      <c r="K116" t="s">
        <v>38</v>
      </c>
      <c r="L116" t="s">
        <v>39</v>
      </c>
      <c r="M116" t="s">
        <v>40</v>
      </c>
      <c r="Q116" t="s">
        <v>389</v>
      </c>
      <c r="R116" t="s">
        <v>336</v>
      </c>
      <c r="S116" t="s">
        <v>49</v>
      </c>
      <c r="T116" s="1">
        <v>0</v>
      </c>
      <c r="AG116" s="5" t="str">
        <f>IFERROR(IF(VLOOKUP($B116,DPORT_BD!$A$1:$I$296,2,FALSE)=0,"",VLOOKUP($B116,DPORT_BD!$A$1:$I$296,2,FALSE)),"")</f>
        <v/>
      </c>
      <c r="AH116" s="5" t="str">
        <f>IFERROR(IF(VLOOKUP($B116,DPORT_BD!$A$1:$I$296,3,FALSE)=0,"",VLOOKUP($B116,DPORT_BD!$A$1:$I$296,3,FALSE)),"")</f>
        <v/>
      </c>
      <c r="AI116" s="5" t="str">
        <f>IFERROR(IF(VLOOKUP($B116,DPORT_BD!$A$1:$I$296,4,FALSE)=0,"",VLOOKUP($B116,DPORT_BD!$A$1:$I$296,4,FALSE)),"")</f>
        <v/>
      </c>
      <c r="AJ116" s="5" t="str">
        <f>IFERROR(IF(VLOOKUP($B116,DPORT_BD!$A$1:$I$296,5,FALSE)=0,"",VLOOKUP($B116,DPORT_BD!$A$1:$I$296,5,FALSE)),"")</f>
        <v/>
      </c>
      <c r="AK116" s="5" t="str">
        <f>IFERROR(IF(VLOOKUP($B116,DPORT_BD!$A$1:$I$296,6,FALSE)=0,"",VLOOKUP($B116,DPORT_BD!$A$1:$I$296,6,FALSE)),"")</f>
        <v/>
      </c>
      <c r="AL116" s="5" t="str">
        <f>IFERROR(IF(VLOOKUP($B116,DPORT_BD!$A$1:$I$296,7,FALSE)=0,"",VLOOKUP($B116,DPORT_BD!$A$1:$I$296,7,FALSE)),"")</f>
        <v/>
      </c>
      <c r="AM116" s="5" t="str">
        <f>IFERROR(IF(VLOOKUP($B116,DPORT_BD!$A$1:$I$296,8,FALSE)=0,"",VLOOKUP($B116,DPORT_BD!$A$1:$I$296,8,FALSE)),"")</f>
        <v/>
      </c>
      <c r="AN116" s="5" t="str">
        <f>IFERROR(IF(VLOOKUP($B116,DPORT_BD!$A$1:$I$296,9,FALSE)=0,"",VLOOKUP($B116,DPORT_BD!$A$1:$I$296,9,FALSE)),"")</f>
        <v/>
      </c>
    </row>
    <row r="117" spans="1:40">
      <c r="A117" t="s">
        <v>32</v>
      </c>
      <c r="B117" t="s">
        <v>391</v>
      </c>
      <c r="C117" t="s">
        <v>34</v>
      </c>
      <c r="D117" t="s">
        <v>45</v>
      </c>
      <c r="E117" t="s">
        <v>46</v>
      </c>
      <c r="F117" s="1">
        <v>3780</v>
      </c>
      <c r="I117" t="s">
        <v>37</v>
      </c>
      <c r="K117" t="s">
        <v>38</v>
      </c>
      <c r="L117" t="s">
        <v>39</v>
      </c>
      <c r="M117" t="s">
        <v>40</v>
      </c>
      <c r="Q117" t="s">
        <v>389</v>
      </c>
      <c r="R117" t="s">
        <v>336</v>
      </c>
      <c r="S117" t="s">
        <v>49</v>
      </c>
      <c r="T117" s="1">
        <v>0</v>
      </c>
      <c r="AG117" s="5" t="str">
        <f>IFERROR(IF(VLOOKUP($B117,DPORT_BD!$A$1:$I$296,2,FALSE)=0,"",VLOOKUP($B117,DPORT_BD!$A$1:$I$296,2,FALSE)),"")</f>
        <v/>
      </c>
      <c r="AH117" s="5" t="str">
        <f>IFERROR(IF(VLOOKUP($B117,DPORT_BD!$A$1:$I$296,3,FALSE)=0,"",VLOOKUP($B117,DPORT_BD!$A$1:$I$296,3,FALSE)),"")</f>
        <v/>
      </c>
      <c r="AI117" s="5" t="str">
        <f>IFERROR(IF(VLOOKUP($B117,DPORT_BD!$A$1:$I$296,4,FALSE)=0,"",VLOOKUP($B117,DPORT_BD!$A$1:$I$296,4,FALSE)),"")</f>
        <v/>
      </c>
      <c r="AJ117" s="5" t="str">
        <f>IFERROR(IF(VLOOKUP($B117,DPORT_BD!$A$1:$I$296,5,FALSE)=0,"",VLOOKUP($B117,DPORT_BD!$A$1:$I$296,5,FALSE)),"")</f>
        <v/>
      </c>
      <c r="AK117" s="5" t="str">
        <f>IFERROR(IF(VLOOKUP($B117,DPORT_BD!$A$1:$I$296,6,FALSE)=0,"",VLOOKUP($B117,DPORT_BD!$A$1:$I$296,6,FALSE)),"")</f>
        <v/>
      </c>
      <c r="AL117" s="5" t="str">
        <f>IFERROR(IF(VLOOKUP($B117,DPORT_BD!$A$1:$I$296,7,FALSE)=0,"",VLOOKUP($B117,DPORT_BD!$A$1:$I$296,7,FALSE)),"")</f>
        <v/>
      </c>
      <c r="AM117" s="5" t="str">
        <f>IFERROR(IF(VLOOKUP($B117,DPORT_BD!$A$1:$I$296,8,FALSE)=0,"",VLOOKUP($B117,DPORT_BD!$A$1:$I$296,8,FALSE)),"")</f>
        <v/>
      </c>
      <c r="AN117" s="5" t="str">
        <f>IFERROR(IF(VLOOKUP($B117,DPORT_BD!$A$1:$I$296,9,FALSE)=0,"",VLOOKUP($B117,DPORT_BD!$A$1:$I$296,9,FALSE)),"")</f>
        <v/>
      </c>
    </row>
    <row r="118" spans="1:40">
      <c r="A118" t="s">
        <v>32</v>
      </c>
      <c r="B118" t="s">
        <v>392</v>
      </c>
      <c r="C118" t="s">
        <v>34</v>
      </c>
      <c r="D118" t="s">
        <v>52</v>
      </c>
      <c r="E118" t="s">
        <v>53</v>
      </c>
      <c r="F118" s="1">
        <v>3850</v>
      </c>
      <c r="I118" t="s">
        <v>54</v>
      </c>
      <c r="J118" t="s">
        <v>82</v>
      </c>
      <c r="K118" t="s">
        <v>160</v>
      </c>
      <c r="L118" t="s">
        <v>161</v>
      </c>
      <c r="M118" t="s">
        <v>40</v>
      </c>
      <c r="Q118" t="s">
        <v>63</v>
      </c>
      <c r="R118" t="s">
        <v>64</v>
      </c>
      <c r="S118" t="s">
        <v>49</v>
      </c>
      <c r="T118" s="1">
        <v>0</v>
      </c>
      <c r="AG118" s="5" t="str">
        <f>IFERROR(IF(VLOOKUP($B118,DPORT_BD!$A$1:$I$296,2,FALSE)=0,"",VLOOKUP($B118,DPORT_BD!$A$1:$I$296,2,FALSE)),"")</f>
        <v/>
      </c>
      <c r="AH118" s="5" t="str">
        <f>IFERROR(IF(VLOOKUP($B118,DPORT_BD!$A$1:$I$296,3,FALSE)=0,"",VLOOKUP($B118,DPORT_BD!$A$1:$I$296,3,FALSE)),"")</f>
        <v/>
      </c>
      <c r="AI118" s="5" t="str">
        <f>IFERROR(IF(VLOOKUP($B118,DPORT_BD!$A$1:$I$296,4,FALSE)=0,"",VLOOKUP($B118,DPORT_BD!$A$1:$I$296,4,FALSE)),"")</f>
        <v/>
      </c>
      <c r="AJ118" s="5" t="str">
        <f>IFERROR(IF(VLOOKUP($B118,DPORT_BD!$A$1:$I$296,5,FALSE)=0,"",VLOOKUP($B118,DPORT_BD!$A$1:$I$296,5,FALSE)),"")</f>
        <v/>
      </c>
      <c r="AK118" s="5" t="str">
        <f>IFERROR(IF(VLOOKUP($B118,DPORT_BD!$A$1:$I$296,6,FALSE)=0,"",VLOOKUP($B118,DPORT_BD!$A$1:$I$296,6,FALSE)),"")</f>
        <v/>
      </c>
      <c r="AL118" s="5" t="str">
        <f>IFERROR(IF(VLOOKUP($B118,DPORT_BD!$A$1:$I$296,7,FALSE)=0,"",VLOOKUP($B118,DPORT_BD!$A$1:$I$296,7,FALSE)),"")</f>
        <v/>
      </c>
      <c r="AM118" s="5" t="str">
        <f>IFERROR(IF(VLOOKUP($B118,DPORT_BD!$A$1:$I$296,8,FALSE)=0,"",VLOOKUP($B118,DPORT_BD!$A$1:$I$296,8,FALSE)),"")</f>
        <v/>
      </c>
      <c r="AN118" s="5" t="str">
        <f>IFERROR(IF(VLOOKUP($B118,DPORT_BD!$A$1:$I$296,9,FALSE)=0,"",VLOOKUP($B118,DPORT_BD!$A$1:$I$296,9,FALSE)),"")</f>
        <v/>
      </c>
    </row>
    <row r="119" spans="1:40">
      <c r="A119" t="s">
        <v>32</v>
      </c>
      <c r="B119" t="s">
        <v>393</v>
      </c>
      <c r="C119" t="s">
        <v>101</v>
      </c>
      <c r="D119" t="s">
        <v>45</v>
      </c>
      <c r="E119" t="s">
        <v>102</v>
      </c>
      <c r="F119" s="1">
        <v>2200</v>
      </c>
      <c r="I119" t="s">
        <v>103</v>
      </c>
      <c r="K119" t="s">
        <v>38</v>
      </c>
      <c r="L119" t="s">
        <v>39</v>
      </c>
      <c r="M119" t="s">
        <v>40</v>
      </c>
      <c r="Q119" t="s">
        <v>394</v>
      </c>
      <c r="R119" t="s">
        <v>395</v>
      </c>
      <c r="S119" t="s">
        <v>49</v>
      </c>
      <c r="T119" s="1">
        <v>0</v>
      </c>
      <c r="AG119" s="5" t="str">
        <f>IFERROR(IF(VLOOKUP($B119,DPORT_BD!$A$1:$I$296,2,FALSE)=0,"",VLOOKUP($B119,DPORT_BD!$A$1:$I$296,2,FALSE)),"")</f>
        <v/>
      </c>
      <c r="AH119" s="5" t="str">
        <f>IFERROR(IF(VLOOKUP($B119,DPORT_BD!$A$1:$I$296,3,FALSE)=0,"",VLOOKUP($B119,DPORT_BD!$A$1:$I$296,3,FALSE)),"")</f>
        <v/>
      </c>
      <c r="AI119" s="5" t="str">
        <f>IFERROR(IF(VLOOKUP($B119,DPORT_BD!$A$1:$I$296,4,FALSE)=0,"",VLOOKUP($B119,DPORT_BD!$A$1:$I$296,4,FALSE)),"")</f>
        <v/>
      </c>
      <c r="AJ119" s="5" t="str">
        <f>IFERROR(IF(VLOOKUP($B119,DPORT_BD!$A$1:$I$296,5,FALSE)=0,"",VLOOKUP($B119,DPORT_BD!$A$1:$I$296,5,FALSE)),"")</f>
        <v/>
      </c>
      <c r="AK119" s="5" t="str">
        <f>IFERROR(IF(VLOOKUP($B119,DPORT_BD!$A$1:$I$296,6,FALSE)=0,"",VLOOKUP($B119,DPORT_BD!$A$1:$I$296,6,FALSE)),"")</f>
        <v/>
      </c>
      <c r="AL119" s="5" t="str">
        <f>IFERROR(IF(VLOOKUP($B119,DPORT_BD!$A$1:$I$296,7,FALSE)=0,"",VLOOKUP($B119,DPORT_BD!$A$1:$I$296,7,FALSE)),"")</f>
        <v/>
      </c>
      <c r="AM119" s="5" t="str">
        <f>IFERROR(IF(VLOOKUP($B119,DPORT_BD!$A$1:$I$296,8,FALSE)=0,"",VLOOKUP($B119,DPORT_BD!$A$1:$I$296,8,FALSE)),"")</f>
        <v/>
      </c>
      <c r="AN119" s="5" t="str">
        <f>IFERROR(IF(VLOOKUP($B119,DPORT_BD!$A$1:$I$296,9,FALSE)=0,"",VLOOKUP($B119,DPORT_BD!$A$1:$I$296,9,FALSE)),"")</f>
        <v/>
      </c>
    </row>
    <row r="120" spans="1:40">
      <c r="A120" t="s">
        <v>32</v>
      </c>
      <c r="B120" t="s">
        <v>396</v>
      </c>
      <c r="C120" t="s">
        <v>34</v>
      </c>
      <c r="D120" t="s">
        <v>52</v>
      </c>
      <c r="E120" t="s">
        <v>53</v>
      </c>
      <c r="F120" s="1">
        <v>3970</v>
      </c>
      <c r="I120" t="s">
        <v>37</v>
      </c>
      <c r="K120" t="s">
        <v>38</v>
      </c>
      <c r="L120" t="s">
        <v>39</v>
      </c>
      <c r="M120" t="s">
        <v>40</v>
      </c>
      <c r="S120" t="s">
        <v>49</v>
      </c>
      <c r="T120" s="1">
        <v>0</v>
      </c>
      <c r="W120" t="s">
        <v>95</v>
      </c>
      <c r="AG120" s="5" t="str">
        <f>IFERROR(IF(VLOOKUP($B120,DPORT_BD!$A$1:$I$296,2,FALSE)=0,"",VLOOKUP($B120,DPORT_BD!$A$1:$I$296,2,FALSE)),"")</f>
        <v/>
      </c>
      <c r="AH120" s="5" t="str">
        <f>IFERROR(IF(VLOOKUP($B120,DPORT_BD!$A$1:$I$296,3,FALSE)=0,"",VLOOKUP($B120,DPORT_BD!$A$1:$I$296,3,FALSE)),"")</f>
        <v/>
      </c>
      <c r="AI120" s="5" t="str">
        <f>IFERROR(IF(VLOOKUP($B120,DPORT_BD!$A$1:$I$296,4,FALSE)=0,"",VLOOKUP($B120,DPORT_BD!$A$1:$I$296,4,FALSE)),"")</f>
        <v/>
      </c>
      <c r="AJ120" s="5" t="str">
        <f>IFERROR(IF(VLOOKUP($B120,DPORT_BD!$A$1:$I$296,5,FALSE)=0,"",VLOOKUP($B120,DPORT_BD!$A$1:$I$296,5,FALSE)),"")</f>
        <v/>
      </c>
      <c r="AK120" s="5" t="str">
        <f>IFERROR(IF(VLOOKUP($B120,DPORT_BD!$A$1:$I$296,6,FALSE)=0,"",VLOOKUP($B120,DPORT_BD!$A$1:$I$296,6,FALSE)),"")</f>
        <v/>
      </c>
      <c r="AL120" s="5" t="str">
        <f>IFERROR(IF(VLOOKUP($B120,DPORT_BD!$A$1:$I$296,7,FALSE)=0,"",VLOOKUP($B120,DPORT_BD!$A$1:$I$296,7,FALSE)),"")</f>
        <v/>
      </c>
      <c r="AM120" s="5" t="str">
        <f>IFERROR(IF(VLOOKUP($B120,DPORT_BD!$A$1:$I$296,8,FALSE)=0,"",VLOOKUP($B120,DPORT_BD!$A$1:$I$296,8,FALSE)),"")</f>
        <v/>
      </c>
      <c r="AN120" s="5" t="str">
        <f>IFERROR(IF(VLOOKUP($B120,DPORT_BD!$A$1:$I$296,9,FALSE)=0,"",VLOOKUP($B120,DPORT_BD!$A$1:$I$296,9,FALSE)),"")</f>
        <v/>
      </c>
    </row>
    <row r="121" spans="1:40">
      <c r="A121" t="s">
        <v>32</v>
      </c>
      <c r="B121" t="s">
        <v>397</v>
      </c>
      <c r="C121" t="s">
        <v>34</v>
      </c>
      <c r="D121" t="s">
        <v>45</v>
      </c>
      <c r="E121" t="s">
        <v>46</v>
      </c>
      <c r="F121" s="1">
        <v>3680</v>
      </c>
      <c r="I121" t="s">
        <v>37</v>
      </c>
      <c r="J121" t="s">
        <v>82</v>
      </c>
      <c r="K121" t="s">
        <v>83</v>
      </c>
      <c r="L121" t="s">
        <v>84</v>
      </c>
      <c r="M121" t="s">
        <v>40</v>
      </c>
      <c r="Q121" t="s">
        <v>398</v>
      </c>
      <c r="R121" t="s">
        <v>399</v>
      </c>
      <c r="S121" t="s">
        <v>253</v>
      </c>
      <c r="T121" s="1">
        <v>22</v>
      </c>
      <c r="X121" t="s">
        <v>296</v>
      </c>
      <c r="AG121" s="5" t="str">
        <f>IFERROR(IF(VLOOKUP($B121,DPORT_BD!$A$1:$I$296,2,FALSE)=0,"",VLOOKUP($B121,DPORT_BD!$A$1:$I$296,2,FALSE)),"")</f>
        <v/>
      </c>
      <c r="AH121" s="5" t="str">
        <f>IFERROR(IF(VLOOKUP($B121,DPORT_BD!$A$1:$I$296,3,FALSE)=0,"",VLOOKUP($B121,DPORT_BD!$A$1:$I$296,3,FALSE)),"")</f>
        <v/>
      </c>
      <c r="AI121" s="5" t="str">
        <f>IFERROR(IF(VLOOKUP($B121,DPORT_BD!$A$1:$I$296,4,FALSE)=0,"",VLOOKUP($B121,DPORT_BD!$A$1:$I$296,4,FALSE)),"")</f>
        <v/>
      </c>
      <c r="AJ121" s="5" t="str">
        <f>IFERROR(IF(VLOOKUP($B121,DPORT_BD!$A$1:$I$296,5,FALSE)=0,"",VLOOKUP($B121,DPORT_BD!$A$1:$I$296,5,FALSE)),"")</f>
        <v/>
      </c>
      <c r="AK121" s="5" t="str">
        <f>IFERROR(IF(VLOOKUP($B121,DPORT_BD!$A$1:$I$296,6,FALSE)=0,"",VLOOKUP($B121,DPORT_BD!$A$1:$I$296,6,FALSE)),"")</f>
        <v/>
      </c>
      <c r="AL121" s="5" t="str">
        <f>IFERROR(IF(VLOOKUP($B121,DPORT_BD!$A$1:$I$296,7,FALSE)=0,"",VLOOKUP($B121,DPORT_BD!$A$1:$I$296,7,FALSE)),"")</f>
        <v/>
      </c>
      <c r="AM121" s="5" t="str">
        <f>IFERROR(IF(VLOOKUP($B121,DPORT_BD!$A$1:$I$296,8,FALSE)=0,"",VLOOKUP($B121,DPORT_BD!$A$1:$I$296,8,FALSE)),"")</f>
        <v/>
      </c>
      <c r="AN121" s="5" t="str">
        <f>IFERROR(IF(VLOOKUP($B121,DPORT_BD!$A$1:$I$296,9,FALSE)=0,"",VLOOKUP($B121,DPORT_BD!$A$1:$I$296,9,FALSE)),"")</f>
        <v/>
      </c>
    </row>
    <row r="122" spans="1:40">
      <c r="A122" t="s">
        <v>32</v>
      </c>
      <c r="B122" t="s">
        <v>400</v>
      </c>
      <c r="C122" t="s">
        <v>34</v>
      </c>
      <c r="D122" t="s">
        <v>45</v>
      </c>
      <c r="E122" t="s">
        <v>46</v>
      </c>
      <c r="F122" s="1">
        <v>3800</v>
      </c>
      <c r="I122" t="s">
        <v>37</v>
      </c>
      <c r="J122" t="s">
        <v>82</v>
      </c>
      <c r="K122" t="s">
        <v>197</v>
      </c>
      <c r="L122" t="s">
        <v>198</v>
      </c>
      <c r="M122" t="s">
        <v>40</v>
      </c>
      <c r="N122" t="s">
        <v>291</v>
      </c>
      <c r="O122" t="s">
        <v>292</v>
      </c>
      <c r="P122" t="s">
        <v>293</v>
      </c>
      <c r="Q122" t="s">
        <v>301</v>
      </c>
      <c r="R122" t="s">
        <v>302</v>
      </c>
      <c r="S122" t="s">
        <v>317</v>
      </c>
      <c r="T122" s="1">
        <v>20</v>
      </c>
      <c r="X122" t="s">
        <v>296</v>
      </c>
      <c r="AG122" s="5" t="str">
        <f>IFERROR(IF(VLOOKUP($B122,DPORT_BD!$A$1:$I$296,2,FALSE)=0,"",VLOOKUP($B122,DPORT_BD!$A$1:$I$296,2,FALSE)),"")</f>
        <v/>
      </c>
      <c r="AH122" s="5" t="str">
        <f>IFERROR(IF(VLOOKUP($B122,DPORT_BD!$A$1:$I$296,3,FALSE)=0,"",VLOOKUP($B122,DPORT_BD!$A$1:$I$296,3,FALSE)),"")</f>
        <v/>
      </c>
      <c r="AI122" s="5" t="str">
        <f>IFERROR(IF(VLOOKUP($B122,DPORT_BD!$A$1:$I$296,4,FALSE)=0,"",VLOOKUP($B122,DPORT_BD!$A$1:$I$296,4,FALSE)),"")</f>
        <v/>
      </c>
      <c r="AJ122" s="5" t="str">
        <f>IFERROR(IF(VLOOKUP($B122,DPORT_BD!$A$1:$I$296,5,FALSE)=0,"",VLOOKUP($B122,DPORT_BD!$A$1:$I$296,5,FALSE)),"")</f>
        <v/>
      </c>
      <c r="AK122" s="5" t="str">
        <f>IFERROR(IF(VLOOKUP($B122,DPORT_BD!$A$1:$I$296,6,FALSE)=0,"",VLOOKUP($B122,DPORT_BD!$A$1:$I$296,6,FALSE)),"")</f>
        <v/>
      </c>
      <c r="AL122" s="5" t="str">
        <f>IFERROR(IF(VLOOKUP($B122,DPORT_BD!$A$1:$I$296,7,FALSE)=0,"",VLOOKUP($B122,DPORT_BD!$A$1:$I$296,7,FALSE)),"")</f>
        <v/>
      </c>
      <c r="AM122" s="5" t="str">
        <f>IFERROR(IF(VLOOKUP($B122,DPORT_BD!$A$1:$I$296,8,FALSE)=0,"",VLOOKUP($B122,DPORT_BD!$A$1:$I$296,8,FALSE)),"")</f>
        <v/>
      </c>
      <c r="AN122" s="5" t="str">
        <f>IFERROR(IF(VLOOKUP($B122,DPORT_BD!$A$1:$I$296,9,FALSE)=0,"",VLOOKUP($B122,DPORT_BD!$A$1:$I$296,9,FALSE)),"")</f>
        <v/>
      </c>
    </row>
    <row r="123" spans="1:40">
      <c r="A123" t="s">
        <v>32</v>
      </c>
      <c r="B123" t="s">
        <v>401</v>
      </c>
      <c r="C123" t="s">
        <v>101</v>
      </c>
      <c r="D123" t="s">
        <v>250</v>
      </c>
      <c r="E123" t="s">
        <v>251</v>
      </c>
      <c r="F123" s="1">
        <v>1900</v>
      </c>
      <c r="I123" t="s">
        <v>402</v>
      </c>
      <c r="K123" t="s">
        <v>206</v>
      </c>
      <c r="L123" t="s">
        <v>207</v>
      </c>
      <c r="M123" t="s">
        <v>40</v>
      </c>
      <c r="S123" t="s">
        <v>317</v>
      </c>
      <c r="T123" s="1">
        <v>20</v>
      </c>
      <c r="AG123" s="5" t="str">
        <f>IFERROR(IF(VLOOKUP($B123,DPORT_BD!$A$1:$I$296,2,FALSE)=0,"",VLOOKUP($B123,DPORT_BD!$A$1:$I$296,2,FALSE)),"")</f>
        <v/>
      </c>
      <c r="AH123" s="5" t="str">
        <f>IFERROR(IF(VLOOKUP($B123,DPORT_BD!$A$1:$I$296,3,FALSE)=0,"",VLOOKUP($B123,DPORT_BD!$A$1:$I$296,3,FALSE)),"")</f>
        <v/>
      </c>
      <c r="AI123" s="5" t="str">
        <f>IFERROR(IF(VLOOKUP($B123,DPORT_BD!$A$1:$I$296,4,FALSE)=0,"",VLOOKUP($B123,DPORT_BD!$A$1:$I$296,4,FALSE)),"")</f>
        <v/>
      </c>
      <c r="AJ123" s="5" t="str">
        <f>IFERROR(IF(VLOOKUP($B123,DPORT_BD!$A$1:$I$296,5,FALSE)=0,"",VLOOKUP($B123,DPORT_BD!$A$1:$I$296,5,FALSE)),"")</f>
        <v/>
      </c>
      <c r="AK123" s="5" t="str">
        <f>IFERROR(IF(VLOOKUP($B123,DPORT_BD!$A$1:$I$296,6,FALSE)=0,"",VLOOKUP($B123,DPORT_BD!$A$1:$I$296,6,FALSE)),"")</f>
        <v/>
      </c>
      <c r="AL123" s="5" t="str">
        <f>IFERROR(IF(VLOOKUP($B123,DPORT_BD!$A$1:$I$296,7,FALSE)=0,"",VLOOKUP($B123,DPORT_BD!$A$1:$I$296,7,FALSE)),"")</f>
        <v/>
      </c>
      <c r="AM123" s="5" t="str">
        <f>IFERROR(IF(VLOOKUP($B123,DPORT_BD!$A$1:$I$296,8,FALSE)=0,"",VLOOKUP($B123,DPORT_BD!$A$1:$I$296,8,FALSE)),"")</f>
        <v/>
      </c>
      <c r="AN123" s="5" t="str">
        <f>IFERROR(IF(VLOOKUP($B123,DPORT_BD!$A$1:$I$296,9,FALSE)=0,"",VLOOKUP($B123,DPORT_BD!$A$1:$I$296,9,FALSE)),"")</f>
        <v/>
      </c>
    </row>
    <row r="124" spans="1:40">
      <c r="A124" t="s">
        <v>32</v>
      </c>
      <c r="B124" t="s">
        <v>403</v>
      </c>
      <c r="C124" t="s">
        <v>34</v>
      </c>
      <c r="D124" t="s">
        <v>52</v>
      </c>
      <c r="E124" t="s">
        <v>53</v>
      </c>
      <c r="F124" s="1">
        <v>3720</v>
      </c>
      <c r="G124" t="s">
        <v>404</v>
      </c>
      <c r="I124" t="s">
        <v>37</v>
      </c>
      <c r="J124" t="s">
        <v>82</v>
      </c>
      <c r="K124" t="s">
        <v>83</v>
      </c>
      <c r="L124" t="s">
        <v>84</v>
      </c>
      <c r="M124" t="s">
        <v>40</v>
      </c>
      <c r="S124" t="s">
        <v>317</v>
      </c>
      <c r="T124" s="1">
        <v>20</v>
      </c>
      <c r="AG124" s="5" t="str">
        <f>IFERROR(IF(VLOOKUP($B124,DPORT_BD!$A$1:$I$296,2,FALSE)=0,"",VLOOKUP($B124,DPORT_BD!$A$1:$I$296,2,FALSE)),"")</f>
        <v/>
      </c>
      <c r="AH124" s="5" t="str">
        <f>IFERROR(IF(VLOOKUP($B124,DPORT_BD!$A$1:$I$296,3,FALSE)=0,"",VLOOKUP($B124,DPORT_BD!$A$1:$I$296,3,FALSE)),"")</f>
        <v/>
      </c>
      <c r="AI124" s="5" t="str">
        <f>IFERROR(IF(VLOOKUP($B124,DPORT_BD!$A$1:$I$296,4,FALSE)=0,"",VLOOKUP($B124,DPORT_BD!$A$1:$I$296,4,FALSE)),"")</f>
        <v/>
      </c>
      <c r="AJ124" s="5" t="str">
        <f>IFERROR(IF(VLOOKUP($B124,DPORT_BD!$A$1:$I$296,5,FALSE)=0,"",VLOOKUP($B124,DPORT_BD!$A$1:$I$296,5,FALSE)),"")</f>
        <v/>
      </c>
      <c r="AK124" s="5" t="str">
        <f>IFERROR(IF(VLOOKUP($B124,DPORT_BD!$A$1:$I$296,6,FALSE)=0,"",VLOOKUP($B124,DPORT_BD!$A$1:$I$296,6,FALSE)),"")</f>
        <v/>
      </c>
      <c r="AL124" s="5" t="str">
        <f>IFERROR(IF(VLOOKUP($B124,DPORT_BD!$A$1:$I$296,7,FALSE)=0,"",VLOOKUP($B124,DPORT_BD!$A$1:$I$296,7,FALSE)),"")</f>
        <v/>
      </c>
      <c r="AM124" s="5" t="str">
        <f>IFERROR(IF(VLOOKUP($B124,DPORT_BD!$A$1:$I$296,8,FALSE)=0,"",VLOOKUP($B124,DPORT_BD!$A$1:$I$296,8,FALSE)),"")</f>
        <v/>
      </c>
      <c r="AN124" s="5" t="str">
        <f>IFERROR(IF(VLOOKUP($B124,DPORT_BD!$A$1:$I$296,9,FALSE)=0,"",VLOOKUP($B124,DPORT_BD!$A$1:$I$296,9,FALSE)),"")</f>
        <v/>
      </c>
    </row>
    <row r="125" spans="1:40">
      <c r="A125" t="s">
        <v>32</v>
      </c>
      <c r="B125" t="s">
        <v>405</v>
      </c>
      <c r="C125" t="s">
        <v>34</v>
      </c>
      <c r="D125" t="s">
        <v>67</v>
      </c>
      <c r="E125" t="s">
        <v>68</v>
      </c>
      <c r="F125" s="1">
        <v>4660</v>
      </c>
      <c r="G125" t="s">
        <v>406</v>
      </c>
      <c r="I125" t="s">
        <v>205</v>
      </c>
      <c r="J125" t="s">
        <v>72</v>
      </c>
      <c r="K125" t="s">
        <v>359</v>
      </c>
      <c r="L125" t="s">
        <v>360</v>
      </c>
      <c r="M125" t="s">
        <v>40</v>
      </c>
      <c r="Q125" t="s">
        <v>407</v>
      </c>
      <c r="R125" t="s">
        <v>302</v>
      </c>
      <c r="S125" t="s">
        <v>317</v>
      </c>
      <c r="T125" s="1">
        <v>20</v>
      </c>
      <c r="AG125" s="5" t="str">
        <f>IFERROR(IF(VLOOKUP($B125,DPORT_BD!$A$1:$I$296,2,FALSE)=0,"",VLOOKUP($B125,DPORT_BD!$A$1:$I$296,2,FALSE)),"")</f>
        <v/>
      </c>
      <c r="AH125" s="5" t="str">
        <f>IFERROR(IF(VLOOKUP($B125,DPORT_BD!$A$1:$I$296,3,FALSE)=0,"",VLOOKUP($B125,DPORT_BD!$A$1:$I$296,3,FALSE)),"")</f>
        <v/>
      </c>
      <c r="AI125" s="5" t="str">
        <f>IFERROR(IF(VLOOKUP($B125,DPORT_BD!$A$1:$I$296,4,FALSE)=0,"",VLOOKUP($B125,DPORT_BD!$A$1:$I$296,4,FALSE)),"")</f>
        <v/>
      </c>
      <c r="AJ125" s="5" t="str">
        <f>IFERROR(IF(VLOOKUP($B125,DPORT_BD!$A$1:$I$296,5,FALSE)=0,"",VLOOKUP($B125,DPORT_BD!$A$1:$I$296,5,FALSE)),"")</f>
        <v/>
      </c>
      <c r="AK125" s="5" t="str">
        <f>IFERROR(IF(VLOOKUP($B125,DPORT_BD!$A$1:$I$296,6,FALSE)=0,"",VLOOKUP($B125,DPORT_BD!$A$1:$I$296,6,FALSE)),"")</f>
        <v/>
      </c>
      <c r="AL125" s="5" t="str">
        <f>IFERROR(IF(VLOOKUP($B125,DPORT_BD!$A$1:$I$296,7,FALSE)=0,"",VLOOKUP($B125,DPORT_BD!$A$1:$I$296,7,FALSE)),"")</f>
        <v/>
      </c>
      <c r="AM125" s="5" t="str">
        <f>IFERROR(IF(VLOOKUP($B125,DPORT_BD!$A$1:$I$296,8,FALSE)=0,"",VLOOKUP($B125,DPORT_BD!$A$1:$I$296,8,FALSE)),"")</f>
        <v/>
      </c>
      <c r="AN125" s="5" t="str">
        <f>IFERROR(IF(VLOOKUP($B125,DPORT_BD!$A$1:$I$296,9,FALSE)=0,"",VLOOKUP($B125,DPORT_BD!$A$1:$I$296,9,FALSE)),"")</f>
        <v/>
      </c>
    </row>
    <row r="126" spans="1:40">
      <c r="A126" t="s">
        <v>32</v>
      </c>
      <c r="B126" t="s">
        <v>408</v>
      </c>
      <c r="C126" t="s">
        <v>34</v>
      </c>
      <c r="D126" t="s">
        <v>52</v>
      </c>
      <c r="E126" t="s">
        <v>53</v>
      </c>
      <c r="F126" s="1">
        <v>3900</v>
      </c>
      <c r="G126" t="s">
        <v>363</v>
      </c>
      <c r="H126" t="s">
        <v>409</v>
      </c>
      <c r="I126" t="s">
        <v>37</v>
      </c>
      <c r="J126" t="s">
        <v>82</v>
      </c>
      <c r="K126" t="s">
        <v>83</v>
      </c>
      <c r="L126" t="s">
        <v>84</v>
      </c>
      <c r="M126" t="s">
        <v>40</v>
      </c>
      <c r="S126" t="s">
        <v>317</v>
      </c>
      <c r="T126" s="1">
        <v>20</v>
      </c>
      <c r="W126" t="s">
        <v>136</v>
      </c>
      <c r="AC126" t="s">
        <v>181</v>
      </c>
      <c r="AD126" t="s">
        <v>181</v>
      </c>
      <c r="AG126" s="5" t="str">
        <f>IFERROR(IF(VLOOKUP($B126,DPORT_BD!$A$1:$I$296,2,FALSE)=0,"",VLOOKUP($B126,DPORT_BD!$A$1:$I$296,2,FALSE)),"")</f>
        <v>PRC00001946</v>
      </c>
      <c r="AH126" s="5" t="str">
        <f>IFERROR(IF(VLOOKUP($B126,DPORT_BD!$A$1:$I$296,3,FALSE)=0,"",VLOOKUP($B126,DPORT_BD!$A$1:$I$296,3,FALSE)),"")</f>
        <v>Lavado Simple</v>
      </c>
      <c r="AI126" s="5" t="str">
        <f>IFERROR(IF(VLOOKUP($B126,DPORT_BD!$A$1:$I$296,4,FALSE)=0,"",VLOOKUP($B126,DPORT_BD!$A$1:$I$296,4,FALSE)),"")</f>
        <v/>
      </c>
      <c r="AJ126" s="5" t="str">
        <f>IFERROR(IF(VLOOKUP($B126,DPORT_BD!$A$1:$I$296,5,FALSE)=0,"",VLOOKUP($B126,DPORT_BD!$A$1:$I$296,5,FALSE)),"")</f>
        <v>CAJA</v>
      </c>
      <c r="AK126" s="5" t="str">
        <f>IFERROR(IF(VLOOKUP($B126,DPORT_BD!$A$1:$I$296,6,FALSE)=0,"",VLOOKUP($B126,DPORT_BD!$A$1:$I$296,6,FALSE)),"")</f>
        <v/>
      </c>
      <c r="AL126" s="5" t="str">
        <f>IFERROR(IF(VLOOKUP($B126,DPORT_BD!$A$1:$I$296,7,FALSE)=0,"",VLOOKUP($B126,DPORT_BD!$A$1:$I$296,7,FALSE)),"")</f>
        <v/>
      </c>
      <c r="AM126" s="5" t="str">
        <f>IFERROR(IF(VLOOKUP($B126,DPORT_BD!$A$1:$I$296,8,FALSE)=0,"",VLOOKUP($B126,DPORT_BD!$A$1:$I$296,8,FALSE)),"")</f>
        <v/>
      </c>
      <c r="AN126" s="5" t="str">
        <f>IFERROR(IF(VLOOKUP($B126,DPORT_BD!$A$1:$I$296,9,FALSE)=0,"",VLOOKUP($B126,DPORT_BD!$A$1:$I$296,9,FALSE)),"")</f>
        <v/>
      </c>
    </row>
    <row r="127" spans="1:40">
      <c r="A127" t="s">
        <v>32</v>
      </c>
      <c r="B127" t="s">
        <v>410</v>
      </c>
      <c r="C127" t="s">
        <v>34</v>
      </c>
      <c r="D127" t="s">
        <v>52</v>
      </c>
      <c r="E127" t="s">
        <v>53</v>
      </c>
      <c r="F127" s="1">
        <v>3850</v>
      </c>
      <c r="I127" t="s">
        <v>54</v>
      </c>
      <c r="K127" t="s">
        <v>38</v>
      </c>
      <c r="L127" t="s">
        <v>39</v>
      </c>
      <c r="M127" t="s">
        <v>40</v>
      </c>
      <c r="Q127" t="s">
        <v>232</v>
      </c>
      <c r="R127" t="s">
        <v>233</v>
      </c>
      <c r="S127" t="s">
        <v>43</v>
      </c>
      <c r="T127" s="1">
        <v>1</v>
      </c>
      <c r="W127" t="s">
        <v>234</v>
      </c>
      <c r="AG127" s="5" t="str">
        <f>IFERROR(IF(VLOOKUP($B127,DPORT_BD!$A$1:$I$296,2,FALSE)=0,"",VLOOKUP($B127,DPORT_BD!$A$1:$I$296,2,FALSE)),"")</f>
        <v/>
      </c>
      <c r="AH127" s="5" t="str">
        <f>IFERROR(IF(VLOOKUP($B127,DPORT_BD!$A$1:$I$296,3,FALSE)=0,"",VLOOKUP($B127,DPORT_BD!$A$1:$I$296,3,FALSE)),"")</f>
        <v/>
      </c>
      <c r="AI127" s="5" t="str">
        <f>IFERROR(IF(VLOOKUP($B127,DPORT_BD!$A$1:$I$296,4,FALSE)=0,"",VLOOKUP($B127,DPORT_BD!$A$1:$I$296,4,FALSE)),"")</f>
        <v/>
      </c>
      <c r="AJ127" s="5" t="str">
        <f>IFERROR(IF(VLOOKUP($B127,DPORT_BD!$A$1:$I$296,5,FALSE)=0,"",VLOOKUP($B127,DPORT_BD!$A$1:$I$296,5,FALSE)),"")</f>
        <v/>
      </c>
      <c r="AK127" s="5" t="str">
        <f>IFERROR(IF(VLOOKUP($B127,DPORT_BD!$A$1:$I$296,6,FALSE)=0,"",VLOOKUP($B127,DPORT_BD!$A$1:$I$296,6,FALSE)),"")</f>
        <v/>
      </c>
      <c r="AL127" s="5" t="str">
        <f>IFERROR(IF(VLOOKUP($B127,DPORT_BD!$A$1:$I$296,7,FALSE)=0,"",VLOOKUP($B127,DPORT_BD!$A$1:$I$296,7,FALSE)),"")</f>
        <v/>
      </c>
      <c r="AM127" s="5" t="str">
        <f>IFERROR(IF(VLOOKUP($B127,DPORT_BD!$A$1:$I$296,8,FALSE)=0,"",VLOOKUP($B127,DPORT_BD!$A$1:$I$296,8,FALSE)),"")</f>
        <v/>
      </c>
      <c r="AN127" s="5" t="str">
        <f>IFERROR(IF(VLOOKUP($B127,DPORT_BD!$A$1:$I$296,9,FALSE)=0,"",VLOOKUP($B127,DPORT_BD!$A$1:$I$296,9,FALSE)),"")</f>
        <v/>
      </c>
    </row>
    <row r="128" spans="1:40">
      <c r="A128" t="s">
        <v>32</v>
      </c>
      <c r="B128" t="s">
        <v>411</v>
      </c>
      <c r="C128" t="s">
        <v>34</v>
      </c>
      <c r="D128" t="s">
        <v>52</v>
      </c>
      <c r="E128" t="s">
        <v>53</v>
      </c>
      <c r="F128" s="1">
        <v>3850</v>
      </c>
      <c r="I128" t="s">
        <v>54</v>
      </c>
      <c r="K128" t="s">
        <v>38</v>
      </c>
      <c r="L128" t="s">
        <v>39</v>
      </c>
      <c r="M128" t="s">
        <v>40</v>
      </c>
      <c r="Q128" t="s">
        <v>63</v>
      </c>
      <c r="R128" t="s">
        <v>64</v>
      </c>
      <c r="S128" t="s">
        <v>49</v>
      </c>
      <c r="T128" s="1">
        <v>0</v>
      </c>
      <c r="AG128" s="5" t="str">
        <f>IFERROR(IF(VLOOKUP($B128,DPORT_BD!$A$1:$I$296,2,FALSE)=0,"",VLOOKUP($B128,DPORT_BD!$A$1:$I$296,2,FALSE)),"")</f>
        <v/>
      </c>
      <c r="AH128" s="5" t="str">
        <f>IFERROR(IF(VLOOKUP($B128,DPORT_BD!$A$1:$I$296,3,FALSE)=0,"",VLOOKUP($B128,DPORT_BD!$A$1:$I$296,3,FALSE)),"")</f>
        <v/>
      </c>
      <c r="AI128" s="5" t="str">
        <f>IFERROR(IF(VLOOKUP($B128,DPORT_BD!$A$1:$I$296,4,FALSE)=0,"",VLOOKUP($B128,DPORT_BD!$A$1:$I$296,4,FALSE)),"")</f>
        <v/>
      </c>
      <c r="AJ128" s="5" t="str">
        <f>IFERROR(IF(VLOOKUP($B128,DPORT_BD!$A$1:$I$296,5,FALSE)=0,"",VLOOKUP($B128,DPORT_BD!$A$1:$I$296,5,FALSE)),"")</f>
        <v/>
      </c>
      <c r="AK128" s="5" t="str">
        <f>IFERROR(IF(VLOOKUP($B128,DPORT_BD!$A$1:$I$296,6,FALSE)=0,"",VLOOKUP($B128,DPORT_BD!$A$1:$I$296,6,FALSE)),"")</f>
        <v/>
      </c>
      <c r="AL128" s="5" t="str">
        <f>IFERROR(IF(VLOOKUP($B128,DPORT_BD!$A$1:$I$296,7,FALSE)=0,"",VLOOKUP($B128,DPORT_BD!$A$1:$I$296,7,FALSE)),"")</f>
        <v/>
      </c>
      <c r="AM128" s="5" t="str">
        <f>IFERROR(IF(VLOOKUP($B128,DPORT_BD!$A$1:$I$296,8,FALSE)=0,"",VLOOKUP($B128,DPORT_BD!$A$1:$I$296,8,FALSE)),"")</f>
        <v/>
      </c>
      <c r="AN128" s="5" t="str">
        <f>IFERROR(IF(VLOOKUP($B128,DPORT_BD!$A$1:$I$296,9,FALSE)=0,"",VLOOKUP($B128,DPORT_BD!$A$1:$I$296,9,FALSE)),"")</f>
        <v/>
      </c>
    </row>
    <row r="129" spans="1:40">
      <c r="A129" t="s">
        <v>32</v>
      </c>
      <c r="B129" t="s">
        <v>412</v>
      </c>
      <c r="C129" t="s">
        <v>34</v>
      </c>
      <c r="D129" t="s">
        <v>52</v>
      </c>
      <c r="E129" t="s">
        <v>53</v>
      </c>
      <c r="F129" s="1">
        <v>3850</v>
      </c>
      <c r="I129" t="s">
        <v>59</v>
      </c>
      <c r="K129" t="s">
        <v>38</v>
      </c>
      <c r="L129" t="s">
        <v>39</v>
      </c>
      <c r="M129" t="s">
        <v>40</v>
      </c>
      <c r="Q129" t="s">
        <v>255</v>
      </c>
      <c r="R129" t="s">
        <v>256</v>
      </c>
      <c r="S129" t="s">
        <v>49</v>
      </c>
      <c r="T129" s="1">
        <v>0</v>
      </c>
      <c r="AG129" s="5" t="str">
        <f>IFERROR(IF(VLOOKUP($B129,DPORT_BD!$A$1:$I$296,2,FALSE)=0,"",VLOOKUP($B129,DPORT_BD!$A$1:$I$296,2,FALSE)),"")</f>
        <v/>
      </c>
      <c r="AH129" s="5" t="str">
        <f>IFERROR(IF(VLOOKUP($B129,DPORT_BD!$A$1:$I$296,3,FALSE)=0,"",VLOOKUP($B129,DPORT_BD!$A$1:$I$296,3,FALSE)),"")</f>
        <v/>
      </c>
      <c r="AI129" s="5" t="str">
        <f>IFERROR(IF(VLOOKUP($B129,DPORT_BD!$A$1:$I$296,4,FALSE)=0,"",VLOOKUP($B129,DPORT_BD!$A$1:$I$296,4,FALSE)),"")</f>
        <v/>
      </c>
      <c r="AJ129" s="5" t="str">
        <f>IFERROR(IF(VLOOKUP($B129,DPORT_BD!$A$1:$I$296,5,FALSE)=0,"",VLOOKUP($B129,DPORT_BD!$A$1:$I$296,5,FALSE)),"")</f>
        <v/>
      </c>
      <c r="AK129" s="5" t="str">
        <f>IFERROR(IF(VLOOKUP($B129,DPORT_BD!$A$1:$I$296,6,FALSE)=0,"",VLOOKUP($B129,DPORT_BD!$A$1:$I$296,6,FALSE)),"")</f>
        <v/>
      </c>
      <c r="AL129" s="5" t="str">
        <f>IFERROR(IF(VLOOKUP($B129,DPORT_BD!$A$1:$I$296,7,FALSE)=0,"",VLOOKUP($B129,DPORT_BD!$A$1:$I$296,7,FALSE)),"")</f>
        <v/>
      </c>
      <c r="AM129" s="5" t="str">
        <f>IFERROR(IF(VLOOKUP($B129,DPORT_BD!$A$1:$I$296,8,FALSE)=0,"",VLOOKUP($B129,DPORT_BD!$A$1:$I$296,8,FALSE)),"")</f>
        <v/>
      </c>
      <c r="AN129" s="5" t="str">
        <f>IFERROR(IF(VLOOKUP($B129,DPORT_BD!$A$1:$I$296,9,FALSE)=0,"",VLOOKUP($B129,DPORT_BD!$A$1:$I$296,9,FALSE)),"")</f>
        <v/>
      </c>
    </row>
    <row r="130" spans="1:40">
      <c r="A130" t="s">
        <v>32</v>
      </c>
      <c r="B130" t="s">
        <v>413</v>
      </c>
      <c r="C130" t="s">
        <v>101</v>
      </c>
      <c r="D130" t="s">
        <v>45</v>
      </c>
      <c r="E130" t="s">
        <v>102</v>
      </c>
      <c r="F130" s="1">
        <v>2230</v>
      </c>
      <c r="I130" t="s">
        <v>54</v>
      </c>
      <c r="K130" t="s">
        <v>38</v>
      </c>
      <c r="L130" t="s">
        <v>39</v>
      </c>
      <c r="M130" t="s">
        <v>40</v>
      </c>
      <c r="Q130" t="s">
        <v>414</v>
      </c>
      <c r="R130" t="s">
        <v>415</v>
      </c>
      <c r="S130" t="s">
        <v>49</v>
      </c>
      <c r="T130" s="1">
        <v>0</v>
      </c>
      <c r="AG130" s="5" t="str">
        <f>IFERROR(IF(VLOOKUP($B130,DPORT_BD!$A$1:$I$296,2,FALSE)=0,"",VLOOKUP($B130,DPORT_BD!$A$1:$I$296,2,FALSE)),"")</f>
        <v/>
      </c>
      <c r="AH130" s="5" t="str">
        <f>IFERROR(IF(VLOOKUP($B130,DPORT_BD!$A$1:$I$296,3,FALSE)=0,"",VLOOKUP($B130,DPORT_BD!$A$1:$I$296,3,FALSE)),"")</f>
        <v/>
      </c>
      <c r="AI130" s="5" t="str">
        <f>IFERROR(IF(VLOOKUP($B130,DPORT_BD!$A$1:$I$296,4,FALSE)=0,"",VLOOKUP($B130,DPORT_BD!$A$1:$I$296,4,FALSE)),"")</f>
        <v/>
      </c>
      <c r="AJ130" s="5" t="str">
        <f>IFERROR(IF(VLOOKUP($B130,DPORT_BD!$A$1:$I$296,5,FALSE)=0,"",VLOOKUP($B130,DPORT_BD!$A$1:$I$296,5,FALSE)),"")</f>
        <v/>
      </c>
      <c r="AK130" s="5" t="str">
        <f>IFERROR(IF(VLOOKUP($B130,DPORT_BD!$A$1:$I$296,6,FALSE)=0,"",VLOOKUP($B130,DPORT_BD!$A$1:$I$296,6,FALSE)),"")</f>
        <v/>
      </c>
      <c r="AL130" s="5" t="str">
        <f>IFERROR(IF(VLOOKUP($B130,DPORT_BD!$A$1:$I$296,7,FALSE)=0,"",VLOOKUP($B130,DPORT_BD!$A$1:$I$296,7,FALSE)),"")</f>
        <v/>
      </c>
      <c r="AM130" s="5" t="str">
        <f>IFERROR(IF(VLOOKUP($B130,DPORT_BD!$A$1:$I$296,8,FALSE)=0,"",VLOOKUP($B130,DPORT_BD!$A$1:$I$296,8,FALSE)),"")</f>
        <v/>
      </c>
      <c r="AN130" s="5" t="str">
        <f>IFERROR(IF(VLOOKUP($B130,DPORT_BD!$A$1:$I$296,9,FALSE)=0,"",VLOOKUP($B130,DPORT_BD!$A$1:$I$296,9,FALSE)),"")</f>
        <v/>
      </c>
    </row>
    <row r="131" spans="1:40">
      <c r="A131" t="s">
        <v>32</v>
      </c>
      <c r="B131" t="s">
        <v>416</v>
      </c>
      <c r="C131" t="s">
        <v>101</v>
      </c>
      <c r="D131" t="s">
        <v>45</v>
      </c>
      <c r="E131" t="s">
        <v>102</v>
      </c>
      <c r="F131" s="1">
        <v>2210</v>
      </c>
      <c r="I131" t="s">
        <v>54</v>
      </c>
      <c r="K131" t="s">
        <v>38</v>
      </c>
      <c r="L131" t="s">
        <v>39</v>
      </c>
      <c r="M131" t="s">
        <v>40</v>
      </c>
      <c r="Q131" t="s">
        <v>417</v>
      </c>
      <c r="R131" t="s">
        <v>415</v>
      </c>
      <c r="S131" t="s">
        <v>49</v>
      </c>
      <c r="T131" s="1">
        <v>0</v>
      </c>
      <c r="AG131" s="5" t="str">
        <f>IFERROR(IF(VLOOKUP($B131,DPORT_BD!$A$1:$I$296,2,FALSE)=0,"",VLOOKUP($B131,DPORT_BD!$A$1:$I$296,2,FALSE)),"")</f>
        <v/>
      </c>
      <c r="AH131" s="5" t="str">
        <f>IFERROR(IF(VLOOKUP($B131,DPORT_BD!$A$1:$I$296,3,FALSE)=0,"",VLOOKUP($B131,DPORT_BD!$A$1:$I$296,3,FALSE)),"")</f>
        <v/>
      </c>
      <c r="AI131" s="5" t="str">
        <f>IFERROR(IF(VLOOKUP($B131,DPORT_BD!$A$1:$I$296,4,FALSE)=0,"",VLOOKUP($B131,DPORT_BD!$A$1:$I$296,4,FALSE)),"")</f>
        <v/>
      </c>
      <c r="AJ131" s="5" t="str">
        <f>IFERROR(IF(VLOOKUP($B131,DPORT_BD!$A$1:$I$296,5,FALSE)=0,"",VLOOKUP($B131,DPORT_BD!$A$1:$I$296,5,FALSE)),"")</f>
        <v/>
      </c>
      <c r="AK131" s="5" t="str">
        <f>IFERROR(IF(VLOOKUP($B131,DPORT_BD!$A$1:$I$296,6,FALSE)=0,"",VLOOKUP($B131,DPORT_BD!$A$1:$I$296,6,FALSE)),"")</f>
        <v/>
      </c>
      <c r="AL131" s="5" t="str">
        <f>IFERROR(IF(VLOOKUP($B131,DPORT_BD!$A$1:$I$296,7,FALSE)=0,"",VLOOKUP($B131,DPORT_BD!$A$1:$I$296,7,FALSE)),"")</f>
        <v/>
      </c>
      <c r="AM131" s="5" t="str">
        <f>IFERROR(IF(VLOOKUP($B131,DPORT_BD!$A$1:$I$296,8,FALSE)=0,"",VLOOKUP($B131,DPORT_BD!$A$1:$I$296,8,FALSE)),"")</f>
        <v/>
      </c>
      <c r="AN131" s="5" t="str">
        <f>IFERROR(IF(VLOOKUP($B131,DPORT_BD!$A$1:$I$296,9,FALSE)=0,"",VLOOKUP($B131,DPORT_BD!$A$1:$I$296,9,FALSE)),"")</f>
        <v/>
      </c>
    </row>
    <row r="132" spans="1:40">
      <c r="A132" t="s">
        <v>32</v>
      </c>
      <c r="B132" t="s">
        <v>418</v>
      </c>
      <c r="C132" t="s">
        <v>34</v>
      </c>
      <c r="D132" t="s">
        <v>52</v>
      </c>
      <c r="E132" t="s">
        <v>53</v>
      </c>
      <c r="F132" s="1">
        <v>3850</v>
      </c>
      <c r="I132" t="s">
        <v>236</v>
      </c>
      <c r="K132" t="s">
        <v>38</v>
      </c>
      <c r="L132" t="s">
        <v>39</v>
      </c>
      <c r="M132" t="s">
        <v>40</v>
      </c>
      <c r="Q132" t="s">
        <v>419</v>
      </c>
      <c r="R132" t="s">
        <v>420</v>
      </c>
      <c r="S132" t="s">
        <v>43</v>
      </c>
      <c r="T132" s="1">
        <v>1</v>
      </c>
      <c r="AG132" s="5" t="str">
        <f>IFERROR(IF(VLOOKUP($B132,DPORT_BD!$A$1:$I$296,2,FALSE)=0,"",VLOOKUP($B132,DPORT_BD!$A$1:$I$296,2,FALSE)),"")</f>
        <v/>
      </c>
      <c r="AH132" s="5" t="str">
        <f>IFERROR(IF(VLOOKUP($B132,DPORT_BD!$A$1:$I$296,3,FALSE)=0,"",VLOOKUP($B132,DPORT_BD!$A$1:$I$296,3,FALSE)),"")</f>
        <v/>
      </c>
      <c r="AI132" s="5" t="str">
        <f>IFERROR(IF(VLOOKUP($B132,DPORT_BD!$A$1:$I$296,4,FALSE)=0,"",VLOOKUP($B132,DPORT_BD!$A$1:$I$296,4,FALSE)),"")</f>
        <v/>
      </c>
      <c r="AJ132" s="5" t="str">
        <f>IFERROR(IF(VLOOKUP($B132,DPORT_BD!$A$1:$I$296,5,FALSE)=0,"",VLOOKUP($B132,DPORT_BD!$A$1:$I$296,5,FALSE)),"")</f>
        <v/>
      </c>
      <c r="AK132" s="5" t="str">
        <f>IFERROR(IF(VLOOKUP($B132,DPORT_BD!$A$1:$I$296,6,FALSE)=0,"",VLOOKUP($B132,DPORT_BD!$A$1:$I$296,6,FALSE)),"")</f>
        <v/>
      </c>
      <c r="AL132" s="5" t="str">
        <f>IFERROR(IF(VLOOKUP($B132,DPORT_BD!$A$1:$I$296,7,FALSE)=0,"",VLOOKUP($B132,DPORT_BD!$A$1:$I$296,7,FALSE)),"")</f>
        <v/>
      </c>
      <c r="AM132" s="5" t="str">
        <f>IFERROR(IF(VLOOKUP($B132,DPORT_BD!$A$1:$I$296,8,FALSE)=0,"",VLOOKUP($B132,DPORT_BD!$A$1:$I$296,8,FALSE)),"")</f>
        <v/>
      </c>
      <c r="AN132" s="5" t="str">
        <f>IFERROR(IF(VLOOKUP($B132,DPORT_BD!$A$1:$I$296,9,FALSE)=0,"",VLOOKUP($B132,DPORT_BD!$A$1:$I$296,9,FALSE)),"")</f>
        <v/>
      </c>
    </row>
    <row r="133" spans="1:40">
      <c r="A133" t="s">
        <v>32</v>
      </c>
      <c r="B133" t="s">
        <v>421</v>
      </c>
      <c r="C133" t="s">
        <v>34</v>
      </c>
      <c r="D133" t="s">
        <v>52</v>
      </c>
      <c r="E133" t="s">
        <v>53</v>
      </c>
      <c r="F133" s="1">
        <v>3850</v>
      </c>
      <c r="I133" t="s">
        <v>236</v>
      </c>
      <c r="K133" t="s">
        <v>38</v>
      </c>
      <c r="L133" t="s">
        <v>39</v>
      </c>
      <c r="M133" t="s">
        <v>40</v>
      </c>
      <c r="Q133" t="s">
        <v>419</v>
      </c>
      <c r="R133" t="s">
        <v>420</v>
      </c>
      <c r="S133" t="s">
        <v>43</v>
      </c>
      <c r="T133" s="1">
        <v>1</v>
      </c>
      <c r="AG133" s="5" t="str">
        <f>IFERROR(IF(VLOOKUP($B133,DPORT_BD!$A$1:$I$296,2,FALSE)=0,"",VLOOKUP($B133,DPORT_BD!$A$1:$I$296,2,FALSE)),"")</f>
        <v/>
      </c>
      <c r="AH133" s="5" t="str">
        <f>IFERROR(IF(VLOOKUP($B133,DPORT_BD!$A$1:$I$296,3,FALSE)=0,"",VLOOKUP($B133,DPORT_BD!$A$1:$I$296,3,FALSE)),"")</f>
        <v/>
      </c>
      <c r="AI133" s="5" t="str">
        <f>IFERROR(IF(VLOOKUP($B133,DPORT_BD!$A$1:$I$296,4,FALSE)=0,"",VLOOKUP($B133,DPORT_BD!$A$1:$I$296,4,FALSE)),"")</f>
        <v/>
      </c>
      <c r="AJ133" s="5" t="str">
        <f>IFERROR(IF(VLOOKUP($B133,DPORT_BD!$A$1:$I$296,5,FALSE)=0,"",VLOOKUP($B133,DPORT_BD!$A$1:$I$296,5,FALSE)),"")</f>
        <v/>
      </c>
      <c r="AK133" s="5" t="str">
        <f>IFERROR(IF(VLOOKUP($B133,DPORT_BD!$A$1:$I$296,6,FALSE)=0,"",VLOOKUP($B133,DPORT_BD!$A$1:$I$296,6,FALSE)),"")</f>
        <v/>
      </c>
      <c r="AL133" s="5" t="str">
        <f>IFERROR(IF(VLOOKUP($B133,DPORT_BD!$A$1:$I$296,7,FALSE)=0,"",VLOOKUP($B133,DPORT_BD!$A$1:$I$296,7,FALSE)),"")</f>
        <v/>
      </c>
      <c r="AM133" s="5" t="str">
        <f>IFERROR(IF(VLOOKUP($B133,DPORT_BD!$A$1:$I$296,8,FALSE)=0,"",VLOOKUP($B133,DPORT_BD!$A$1:$I$296,8,FALSE)),"")</f>
        <v/>
      </c>
      <c r="AN133" s="5" t="str">
        <f>IFERROR(IF(VLOOKUP($B133,DPORT_BD!$A$1:$I$296,9,FALSE)=0,"",VLOOKUP($B133,DPORT_BD!$A$1:$I$296,9,FALSE)),"")</f>
        <v/>
      </c>
    </row>
    <row r="134" spans="1:40">
      <c r="A134" t="s">
        <v>32</v>
      </c>
      <c r="B134" t="s">
        <v>422</v>
      </c>
      <c r="C134" t="s">
        <v>34</v>
      </c>
      <c r="D134" t="s">
        <v>52</v>
      </c>
      <c r="E134" t="s">
        <v>53</v>
      </c>
      <c r="F134" s="1">
        <v>3850</v>
      </c>
      <c r="I134" t="s">
        <v>236</v>
      </c>
      <c r="K134" t="s">
        <v>38</v>
      </c>
      <c r="L134" t="s">
        <v>39</v>
      </c>
      <c r="M134" t="s">
        <v>40</v>
      </c>
      <c r="Q134" t="s">
        <v>419</v>
      </c>
      <c r="R134" t="s">
        <v>420</v>
      </c>
      <c r="S134" t="s">
        <v>43</v>
      </c>
      <c r="T134" s="1">
        <v>1</v>
      </c>
      <c r="AG134" s="5" t="str">
        <f>IFERROR(IF(VLOOKUP($B134,DPORT_BD!$A$1:$I$296,2,FALSE)=0,"",VLOOKUP($B134,DPORT_BD!$A$1:$I$296,2,FALSE)),"")</f>
        <v/>
      </c>
      <c r="AH134" s="5" t="str">
        <f>IFERROR(IF(VLOOKUP($B134,DPORT_BD!$A$1:$I$296,3,FALSE)=0,"",VLOOKUP($B134,DPORT_BD!$A$1:$I$296,3,FALSE)),"")</f>
        <v/>
      </c>
      <c r="AI134" s="5" t="str">
        <f>IFERROR(IF(VLOOKUP($B134,DPORT_BD!$A$1:$I$296,4,FALSE)=0,"",VLOOKUP($B134,DPORT_BD!$A$1:$I$296,4,FALSE)),"")</f>
        <v/>
      </c>
      <c r="AJ134" s="5" t="str">
        <f>IFERROR(IF(VLOOKUP($B134,DPORT_BD!$A$1:$I$296,5,FALSE)=0,"",VLOOKUP($B134,DPORT_BD!$A$1:$I$296,5,FALSE)),"")</f>
        <v/>
      </c>
      <c r="AK134" s="5" t="str">
        <f>IFERROR(IF(VLOOKUP($B134,DPORT_BD!$A$1:$I$296,6,FALSE)=0,"",VLOOKUP($B134,DPORT_BD!$A$1:$I$296,6,FALSE)),"")</f>
        <v/>
      </c>
      <c r="AL134" s="5" t="str">
        <f>IFERROR(IF(VLOOKUP($B134,DPORT_BD!$A$1:$I$296,7,FALSE)=0,"",VLOOKUP($B134,DPORT_BD!$A$1:$I$296,7,FALSE)),"")</f>
        <v/>
      </c>
      <c r="AM134" s="5" t="str">
        <f>IFERROR(IF(VLOOKUP($B134,DPORT_BD!$A$1:$I$296,8,FALSE)=0,"",VLOOKUP($B134,DPORT_BD!$A$1:$I$296,8,FALSE)),"")</f>
        <v/>
      </c>
      <c r="AN134" s="5" t="str">
        <f>IFERROR(IF(VLOOKUP($B134,DPORT_BD!$A$1:$I$296,9,FALSE)=0,"",VLOOKUP($B134,DPORT_BD!$A$1:$I$296,9,FALSE)),"")</f>
        <v/>
      </c>
    </row>
    <row r="135" spans="1:40">
      <c r="A135" t="s">
        <v>32</v>
      </c>
      <c r="B135" t="s">
        <v>423</v>
      </c>
      <c r="C135" t="s">
        <v>34</v>
      </c>
      <c r="D135" t="s">
        <v>52</v>
      </c>
      <c r="E135" t="s">
        <v>53</v>
      </c>
      <c r="F135" s="1">
        <v>3850</v>
      </c>
      <c r="I135" t="s">
        <v>236</v>
      </c>
      <c r="K135" t="s">
        <v>38</v>
      </c>
      <c r="L135" t="s">
        <v>39</v>
      </c>
      <c r="M135" t="s">
        <v>40</v>
      </c>
      <c r="Q135" t="s">
        <v>419</v>
      </c>
      <c r="R135" t="s">
        <v>420</v>
      </c>
      <c r="S135" t="s">
        <v>43</v>
      </c>
      <c r="T135" s="1">
        <v>1</v>
      </c>
      <c r="AG135" s="5" t="str">
        <f>IFERROR(IF(VLOOKUP($B135,DPORT_BD!$A$1:$I$296,2,FALSE)=0,"",VLOOKUP($B135,DPORT_BD!$A$1:$I$296,2,FALSE)),"")</f>
        <v/>
      </c>
      <c r="AH135" s="5" t="str">
        <f>IFERROR(IF(VLOOKUP($B135,DPORT_BD!$A$1:$I$296,3,FALSE)=0,"",VLOOKUP($B135,DPORT_BD!$A$1:$I$296,3,FALSE)),"")</f>
        <v/>
      </c>
      <c r="AI135" s="5" t="str">
        <f>IFERROR(IF(VLOOKUP($B135,DPORT_BD!$A$1:$I$296,4,FALSE)=0,"",VLOOKUP($B135,DPORT_BD!$A$1:$I$296,4,FALSE)),"")</f>
        <v/>
      </c>
      <c r="AJ135" s="5" t="str">
        <f>IFERROR(IF(VLOOKUP($B135,DPORT_BD!$A$1:$I$296,5,FALSE)=0,"",VLOOKUP($B135,DPORT_BD!$A$1:$I$296,5,FALSE)),"")</f>
        <v/>
      </c>
      <c r="AK135" s="5" t="str">
        <f>IFERROR(IF(VLOOKUP($B135,DPORT_BD!$A$1:$I$296,6,FALSE)=0,"",VLOOKUP($B135,DPORT_BD!$A$1:$I$296,6,FALSE)),"")</f>
        <v/>
      </c>
      <c r="AL135" s="5" t="str">
        <f>IFERROR(IF(VLOOKUP($B135,DPORT_BD!$A$1:$I$296,7,FALSE)=0,"",VLOOKUP($B135,DPORT_BD!$A$1:$I$296,7,FALSE)),"")</f>
        <v/>
      </c>
      <c r="AM135" s="5" t="str">
        <f>IFERROR(IF(VLOOKUP($B135,DPORT_BD!$A$1:$I$296,8,FALSE)=0,"",VLOOKUP($B135,DPORT_BD!$A$1:$I$296,8,FALSE)),"")</f>
        <v/>
      </c>
      <c r="AN135" s="5" t="str">
        <f>IFERROR(IF(VLOOKUP($B135,DPORT_BD!$A$1:$I$296,9,FALSE)=0,"",VLOOKUP($B135,DPORT_BD!$A$1:$I$296,9,FALSE)),"")</f>
        <v/>
      </c>
    </row>
    <row r="136" spans="1:40">
      <c r="A136" t="s">
        <v>32</v>
      </c>
      <c r="B136" t="s">
        <v>424</v>
      </c>
      <c r="C136" t="s">
        <v>34</v>
      </c>
      <c r="D136" t="s">
        <v>67</v>
      </c>
      <c r="E136" t="s">
        <v>68</v>
      </c>
      <c r="F136" s="1">
        <v>4600</v>
      </c>
      <c r="I136" t="s">
        <v>54</v>
      </c>
      <c r="K136" t="s">
        <v>38</v>
      </c>
      <c r="L136" t="s">
        <v>39</v>
      </c>
      <c r="M136" t="s">
        <v>40</v>
      </c>
      <c r="Q136" t="s">
        <v>425</v>
      </c>
      <c r="R136" t="s">
        <v>426</v>
      </c>
      <c r="S136" t="s">
        <v>49</v>
      </c>
      <c r="T136" s="1">
        <v>0</v>
      </c>
      <c r="AG136" s="5" t="str">
        <f>IFERROR(IF(VLOOKUP($B136,DPORT_BD!$A$1:$I$296,2,FALSE)=0,"",VLOOKUP($B136,DPORT_BD!$A$1:$I$296,2,FALSE)),"")</f>
        <v/>
      </c>
      <c r="AH136" s="5" t="str">
        <f>IFERROR(IF(VLOOKUP($B136,DPORT_BD!$A$1:$I$296,3,FALSE)=0,"",VLOOKUP($B136,DPORT_BD!$A$1:$I$296,3,FALSE)),"")</f>
        <v/>
      </c>
      <c r="AI136" s="5" t="str">
        <f>IFERROR(IF(VLOOKUP($B136,DPORT_BD!$A$1:$I$296,4,FALSE)=0,"",VLOOKUP($B136,DPORT_BD!$A$1:$I$296,4,FALSE)),"")</f>
        <v/>
      </c>
      <c r="AJ136" s="5" t="str">
        <f>IFERROR(IF(VLOOKUP($B136,DPORT_BD!$A$1:$I$296,5,FALSE)=0,"",VLOOKUP($B136,DPORT_BD!$A$1:$I$296,5,FALSE)),"")</f>
        <v/>
      </c>
      <c r="AK136" s="5" t="str">
        <f>IFERROR(IF(VLOOKUP($B136,DPORT_BD!$A$1:$I$296,6,FALSE)=0,"",VLOOKUP($B136,DPORT_BD!$A$1:$I$296,6,FALSE)),"")</f>
        <v/>
      </c>
      <c r="AL136" s="5" t="str">
        <f>IFERROR(IF(VLOOKUP($B136,DPORT_BD!$A$1:$I$296,7,FALSE)=0,"",VLOOKUP($B136,DPORT_BD!$A$1:$I$296,7,FALSE)),"")</f>
        <v/>
      </c>
      <c r="AM136" s="5" t="str">
        <f>IFERROR(IF(VLOOKUP($B136,DPORT_BD!$A$1:$I$296,8,FALSE)=0,"",VLOOKUP($B136,DPORT_BD!$A$1:$I$296,8,FALSE)),"")</f>
        <v/>
      </c>
      <c r="AN136" s="5" t="str">
        <f>IFERROR(IF(VLOOKUP($B136,DPORT_BD!$A$1:$I$296,9,FALSE)=0,"",VLOOKUP($B136,DPORT_BD!$A$1:$I$296,9,FALSE)),"")</f>
        <v/>
      </c>
    </row>
    <row r="137" spans="1:40">
      <c r="A137" t="s">
        <v>32</v>
      </c>
      <c r="B137" t="s">
        <v>427</v>
      </c>
      <c r="C137" t="s">
        <v>34</v>
      </c>
      <c r="D137" t="s">
        <v>67</v>
      </c>
      <c r="E137" t="s">
        <v>68</v>
      </c>
      <c r="F137" s="1">
        <v>4750</v>
      </c>
      <c r="I137" t="s">
        <v>54</v>
      </c>
      <c r="J137" t="s">
        <v>145</v>
      </c>
      <c r="K137" t="s">
        <v>73</v>
      </c>
      <c r="L137" t="s">
        <v>74</v>
      </c>
      <c r="M137" t="s">
        <v>40</v>
      </c>
      <c r="Q137" t="s">
        <v>425</v>
      </c>
      <c r="R137" t="s">
        <v>426</v>
      </c>
      <c r="S137" t="s">
        <v>49</v>
      </c>
      <c r="T137" s="1">
        <v>0</v>
      </c>
      <c r="AG137" s="5" t="str">
        <f>IFERROR(IF(VLOOKUP($B137,DPORT_BD!$A$1:$I$296,2,FALSE)=0,"",VLOOKUP($B137,DPORT_BD!$A$1:$I$296,2,FALSE)),"")</f>
        <v/>
      </c>
      <c r="AH137" s="5" t="str">
        <f>IFERROR(IF(VLOOKUP($B137,DPORT_BD!$A$1:$I$296,3,FALSE)=0,"",VLOOKUP($B137,DPORT_BD!$A$1:$I$296,3,FALSE)),"")</f>
        <v/>
      </c>
      <c r="AI137" s="5" t="str">
        <f>IFERROR(IF(VLOOKUP($B137,DPORT_BD!$A$1:$I$296,4,FALSE)=0,"",VLOOKUP($B137,DPORT_BD!$A$1:$I$296,4,FALSE)),"")</f>
        <v/>
      </c>
      <c r="AJ137" s="5" t="str">
        <f>IFERROR(IF(VLOOKUP($B137,DPORT_BD!$A$1:$I$296,5,FALSE)=0,"",VLOOKUP($B137,DPORT_BD!$A$1:$I$296,5,FALSE)),"")</f>
        <v/>
      </c>
      <c r="AK137" s="5" t="str">
        <f>IFERROR(IF(VLOOKUP($B137,DPORT_BD!$A$1:$I$296,6,FALSE)=0,"",VLOOKUP($B137,DPORT_BD!$A$1:$I$296,6,FALSE)),"")</f>
        <v/>
      </c>
      <c r="AL137" s="5" t="str">
        <f>IFERROR(IF(VLOOKUP($B137,DPORT_BD!$A$1:$I$296,7,FALSE)=0,"",VLOOKUP($B137,DPORT_BD!$A$1:$I$296,7,FALSE)),"")</f>
        <v/>
      </c>
      <c r="AM137" s="5" t="str">
        <f>IFERROR(IF(VLOOKUP($B137,DPORT_BD!$A$1:$I$296,8,FALSE)=0,"",VLOOKUP($B137,DPORT_BD!$A$1:$I$296,8,FALSE)),"")</f>
        <v/>
      </c>
      <c r="AN137" s="5" t="str">
        <f>IFERROR(IF(VLOOKUP($B137,DPORT_BD!$A$1:$I$296,9,FALSE)=0,"",VLOOKUP($B137,DPORT_BD!$A$1:$I$296,9,FALSE)),"")</f>
        <v/>
      </c>
    </row>
    <row r="138" spans="1:40">
      <c r="A138" t="s">
        <v>32</v>
      </c>
      <c r="B138" t="s">
        <v>428</v>
      </c>
      <c r="C138" t="s">
        <v>34</v>
      </c>
      <c r="D138" t="s">
        <v>52</v>
      </c>
      <c r="E138" t="s">
        <v>53</v>
      </c>
      <c r="F138" s="1">
        <v>3850</v>
      </c>
      <c r="I138" t="s">
        <v>59</v>
      </c>
      <c r="J138" t="s">
        <v>72</v>
      </c>
      <c r="K138" t="s">
        <v>359</v>
      </c>
      <c r="L138" t="s">
        <v>360</v>
      </c>
      <c r="M138" t="s">
        <v>40</v>
      </c>
      <c r="Q138" t="s">
        <v>255</v>
      </c>
      <c r="R138" t="s">
        <v>256</v>
      </c>
      <c r="S138" t="s">
        <v>49</v>
      </c>
      <c r="T138" s="1">
        <v>0</v>
      </c>
      <c r="AG138" s="5" t="str">
        <f>IFERROR(IF(VLOOKUP($B138,DPORT_BD!$A$1:$I$296,2,FALSE)=0,"",VLOOKUP($B138,DPORT_BD!$A$1:$I$296,2,FALSE)),"")</f>
        <v/>
      </c>
      <c r="AH138" s="5" t="str">
        <f>IFERROR(IF(VLOOKUP($B138,DPORT_BD!$A$1:$I$296,3,FALSE)=0,"",VLOOKUP($B138,DPORT_BD!$A$1:$I$296,3,FALSE)),"")</f>
        <v/>
      </c>
      <c r="AI138" s="5" t="str">
        <f>IFERROR(IF(VLOOKUP($B138,DPORT_BD!$A$1:$I$296,4,FALSE)=0,"",VLOOKUP($B138,DPORT_BD!$A$1:$I$296,4,FALSE)),"")</f>
        <v/>
      </c>
      <c r="AJ138" s="5" t="str">
        <f>IFERROR(IF(VLOOKUP($B138,DPORT_BD!$A$1:$I$296,5,FALSE)=0,"",VLOOKUP($B138,DPORT_BD!$A$1:$I$296,5,FALSE)),"")</f>
        <v/>
      </c>
      <c r="AK138" s="5" t="str">
        <f>IFERROR(IF(VLOOKUP($B138,DPORT_BD!$A$1:$I$296,6,FALSE)=0,"",VLOOKUP($B138,DPORT_BD!$A$1:$I$296,6,FALSE)),"")</f>
        <v/>
      </c>
      <c r="AL138" s="5" t="str">
        <f>IFERROR(IF(VLOOKUP($B138,DPORT_BD!$A$1:$I$296,7,FALSE)=0,"",VLOOKUP($B138,DPORT_BD!$A$1:$I$296,7,FALSE)),"")</f>
        <v/>
      </c>
      <c r="AM138" s="5" t="str">
        <f>IFERROR(IF(VLOOKUP($B138,DPORT_BD!$A$1:$I$296,8,FALSE)=0,"",VLOOKUP($B138,DPORT_BD!$A$1:$I$296,8,FALSE)),"")</f>
        <v/>
      </c>
      <c r="AN138" s="5" t="str">
        <f>IFERROR(IF(VLOOKUP($B138,DPORT_BD!$A$1:$I$296,9,FALSE)=0,"",VLOOKUP($B138,DPORT_BD!$A$1:$I$296,9,FALSE)),"")</f>
        <v/>
      </c>
    </row>
    <row r="139" spans="1:40">
      <c r="A139" t="s">
        <v>32</v>
      </c>
      <c r="B139" t="s">
        <v>429</v>
      </c>
      <c r="C139" t="s">
        <v>34</v>
      </c>
      <c r="D139" t="s">
        <v>45</v>
      </c>
      <c r="E139" t="s">
        <v>46</v>
      </c>
      <c r="F139" s="1">
        <v>3600</v>
      </c>
      <c r="I139" t="s">
        <v>37</v>
      </c>
      <c r="K139" t="s">
        <v>38</v>
      </c>
      <c r="L139" t="s">
        <v>39</v>
      </c>
      <c r="M139" t="s">
        <v>40</v>
      </c>
      <c r="Q139" t="s">
        <v>430</v>
      </c>
      <c r="R139" t="s">
        <v>302</v>
      </c>
      <c r="S139" t="s">
        <v>49</v>
      </c>
      <c r="T139" s="1">
        <v>0</v>
      </c>
      <c r="AG139" s="5" t="str">
        <f>IFERROR(IF(VLOOKUP($B139,DPORT_BD!$A$1:$I$296,2,FALSE)=0,"",VLOOKUP($B139,DPORT_BD!$A$1:$I$296,2,FALSE)),"")</f>
        <v/>
      </c>
      <c r="AH139" s="5" t="str">
        <f>IFERROR(IF(VLOOKUP($B139,DPORT_BD!$A$1:$I$296,3,FALSE)=0,"",VLOOKUP($B139,DPORT_BD!$A$1:$I$296,3,FALSE)),"")</f>
        <v/>
      </c>
      <c r="AI139" s="5" t="str">
        <f>IFERROR(IF(VLOOKUP($B139,DPORT_BD!$A$1:$I$296,4,FALSE)=0,"",VLOOKUP($B139,DPORT_BD!$A$1:$I$296,4,FALSE)),"")</f>
        <v/>
      </c>
      <c r="AJ139" s="5" t="str">
        <f>IFERROR(IF(VLOOKUP($B139,DPORT_BD!$A$1:$I$296,5,FALSE)=0,"",VLOOKUP($B139,DPORT_BD!$A$1:$I$296,5,FALSE)),"")</f>
        <v/>
      </c>
      <c r="AK139" s="5" t="str">
        <f>IFERROR(IF(VLOOKUP($B139,DPORT_BD!$A$1:$I$296,6,FALSE)=0,"",VLOOKUP($B139,DPORT_BD!$A$1:$I$296,6,FALSE)),"")</f>
        <v/>
      </c>
      <c r="AL139" s="5" t="str">
        <f>IFERROR(IF(VLOOKUP($B139,DPORT_BD!$A$1:$I$296,7,FALSE)=0,"",VLOOKUP($B139,DPORT_BD!$A$1:$I$296,7,FALSE)),"")</f>
        <v/>
      </c>
      <c r="AM139" s="5" t="str">
        <f>IFERROR(IF(VLOOKUP($B139,DPORT_BD!$A$1:$I$296,8,FALSE)=0,"",VLOOKUP($B139,DPORT_BD!$A$1:$I$296,8,FALSE)),"")</f>
        <v/>
      </c>
      <c r="AN139" s="5" t="str">
        <f>IFERROR(IF(VLOOKUP($B139,DPORT_BD!$A$1:$I$296,9,FALSE)=0,"",VLOOKUP($B139,DPORT_BD!$A$1:$I$296,9,FALSE)),"")</f>
        <v/>
      </c>
    </row>
    <row r="140" spans="1:40">
      <c r="A140" t="s">
        <v>32</v>
      </c>
      <c r="B140" t="s">
        <v>431</v>
      </c>
      <c r="C140" t="s">
        <v>101</v>
      </c>
      <c r="D140" t="s">
        <v>45</v>
      </c>
      <c r="E140" t="s">
        <v>102</v>
      </c>
      <c r="F140" s="1">
        <v>2200</v>
      </c>
      <c r="I140" t="s">
        <v>54</v>
      </c>
      <c r="K140" t="s">
        <v>38</v>
      </c>
      <c r="L140" t="s">
        <v>39</v>
      </c>
      <c r="M140" t="s">
        <v>40</v>
      </c>
      <c r="Q140" t="s">
        <v>432</v>
      </c>
      <c r="R140" t="s">
        <v>415</v>
      </c>
      <c r="S140" t="s">
        <v>49</v>
      </c>
      <c r="T140" s="1">
        <v>0</v>
      </c>
      <c r="AG140" s="5" t="str">
        <f>IFERROR(IF(VLOOKUP($B140,DPORT_BD!$A$1:$I$296,2,FALSE)=0,"",VLOOKUP($B140,DPORT_BD!$A$1:$I$296,2,FALSE)),"")</f>
        <v/>
      </c>
      <c r="AH140" s="5" t="str">
        <f>IFERROR(IF(VLOOKUP($B140,DPORT_BD!$A$1:$I$296,3,FALSE)=0,"",VLOOKUP($B140,DPORT_BD!$A$1:$I$296,3,FALSE)),"")</f>
        <v/>
      </c>
      <c r="AI140" s="5" t="str">
        <f>IFERROR(IF(VLOOKUP($B140,DPORT_BD!$A$1:$I$296,4,FALSE)=0,"",VLOOKUP($B140,DPORT_BD!$A$1:$I$296,4,FALSE)),"")</f>
        <v/>
      </c>
      <c r="AJ140" s="5" t="str">
        <f>IFERROR(IF(VLOOKUP($B140,DPORT_BD!$A$1:$I$296,5,FALSE)=0,"",VLOOKUP($B140,DPORT_BD!$A$1:$I$296,5,FALSE)),"")</f>
        <v/>
      </c>
      <c r="AK140" s="5" t="str">
        <f>IFERROR(IF(VLOOKUP($B140,DPORT_BD!$A$1:$I$296,6,FALSE)=0,"",VLOOKUP($B140,DPORT_BD!$A$1:$I$296,6,FALSE)),"")</f>
        <v/>
      </c>
      <c r="AL140" s="5" t="str">
        <f>IFERROR(IF(VLOOKUP($B140,DPORT_BD!$A$1:$I$296,7,FALSE)=0,"",VLOOKUP($B140,DPORT_BD!$A$1:$I$296,7,FALSE)),"")</f>
        <v/>
      </c>
      <c r="AM140" s="5" t="str">
        <f>IFERROR(IF(VLOOKUP($B140,DPORT_BD!$A$1:$I$296,8,FALSE)=0,"",VLOOKUP($B140,DPORT_BD!$A$1:$I$296,8,FALSE)),"")</f>
        <v/>
      </c>
      <c r="AN140" s="5" t="str">
        <f>IFERROR(IF(VLOOKUP($B140,DPORT_BD!$A$1:$I$296,9,FALSE)=0,"",VLOOKUP($B140,DPORT_BD!$A$1:$I$296,9,FALSE)),"")</f>
        <v/>
      </c>
    </row>
    <row r="141" spans="1:40">
      <c r="A141" t="s">
        <v>32</v>
      </c>
      <c r="B141" t="s">
        <v>433</v>
      </c>
      <c r="C141" t="s">
        <v>34</v>
      </c>
      <c r="D141" t="s">
        <v>45</v>
      </c>
      <c r="E141" t="s">
        <v>46</v>
      </c>
      <c r="F141" s="1">
        <v>3084</v>
      </c>
      <c r="I141" t="s">
        <v>54</v>
      </c>
      <c r="K141" t="s">
        <v>38</v>
      </c>
      <c r="L141" t="s">
        <v>39</v>
      </c>
      <c r="M141" t="s">
        <v>40</v>
      </c>
      <c r="Q141" t="s">
        <v>232</v>
      </c>
      <c r="R141" t="s">
        <v>233</v>
      </c>
      <c r="S141" t="s">
        <v>43</v>
      </c>
      <c r="T141" s="1">
        <v>1</v>
      </c>
      <c r="AG141" s="5" t="str">
        <f>IFERROR(IF(VLOOKUP($B141,DPORT_BD!$A$1:$I$296,2,FALSE)=0,"",VLOOKUP($B141,DPORT_BD!$A$1:$I$296,2,FALSE)),"")</f>
        <v/>
      </c>
      <c r="AH141" s="5" t="str">
        <f>IFERROR(IF(VLOOKUP($B141,DPORT_BD!$A$1:$I$296,3,FALSE)=0,"",VLOOKUP($B141,DPORT_BD!$A$1:$I$296,3,FALSE)),"")</f>
        <v/>
      </c>
      <c r="AI141" s="5" t="str">
        <f>IFERROR(IF(VLOOKUP($B141,DPORT_BD!$A$1:$I$296,4,FALSE)=0,"",VLOOKUP($B141,DPORT_BD!$A$1:$I$296,4,FALSE)),"")</f>
        <v/>
      </c>
      <c r="AJ141" s="5" t="str">
        <f>IFERROR(IF(VLOOKUP($B141,DPORT_BD!$A$1:$I$296,5,FALSE)=0,"",VLOOKUP($B141,DPORT_BD!$A$1:$I$296,5,FALSE)),"")</f>
        <v/>
      </c>
      <c r="AK141" s="5" t="str">
        <f>IFERROR(IF(VLOOKUP($B141,DPORT_BD!$A$1:$I$296,6,FALSE)=0,"",VLOOKUP($B141,DPORT_BD!$A$1:$I$296,6,FALSE)),"")</f>
        <v/>
      </c>
      <c r="AL141" s="5" t="str">
        <f>IFERROR(IF(VLOOKUP($B141,DPORT_BD!$A$1:$I$296,7,FALSE)=0,"",VLOOKUP($B141,DPORT_BD!$A$1:$I$296,7,FALSE)),"")</f>
        <v/>
      </c>
      <c r="AM141" s="5" t="str">
        <f>IFERROR(IF(VLOOKUP($B141,DPORT_BD!$A$1:$I$296,8,FALSE)=0,"",VLOOKUP($B141,DPORT_BD!$A$1:$I$296,8,FALSE)),"")</f>
        <v/>
      </c>
      <c r="AN141" s="5" t="str">
        <f>IFERROR(IF(VLOOKUP($B141,DPORT_BD!$A$1:$I$296,9,FALSE)=0,"",VLOOKUP($B141,DPORT_BD!$A$1:$I$296,9,FALSE)),"")</f>
        <v/>
      </c>
    </row>
    <row r="142" spans="1:40">
      <c r="A142" t="s">
        <v>32</v>
      </c>
      <c r="B142" t="s">
        <v>434</v>
      </c>
      <c r="C142" t="s">
        <v>34</v>
      </c>
      <c r="D142" t="s">
        <v>52</v>
      </c>
      <c r="E142" t="s">
        <v>53</v>
      </c>
      <c r="F142" s="1">
        <v>3840</v>
      </c>
      <c r="I142" t="s">
        <v>37</v>
      </c>
      <c r="J142" t="s">
        <v>82</v>
      </c>
      <c r="K142" t="s">
        <v>83</v>
      </c>
      <c r="L142" t="s">
        <v>84</v>
      </c>
      <c r="M142" t="s">
        <v>40</v>
      </c>
      <c r="N142" t="s">
        <v>286</v>
      </c>
      <c r="O142" t="s">
        <v>338</v>
      </c>
      <c r="P142" t="s">
        <v>339</v>
      </c>
      <c r="Q142" t="s">
        <v>435</v>
      </c>
      <c r="R142" t="s">
        <v>302</v>
      </c>
      <c r="S142" t="s">
        <v>317</v>
      </c>
      <c r="T142" s="1">
        <v>20</v>
      </c>
      <c r="AG142" s="5" t="str">
        <f>IFERROR(IF(VLOOKUP($B142,DPORT_BD!$A$1:$I$296,2,FALSE)=0,"",VLOOKUP($B142,DPORT_BD!$A$1:$I$296,2,FALSE)),"")</f>
        <v/>
      </c>
      <c r="AH142" s="5" t="str">
        <f>IFERROR(IF(VLOOKUP($B142,DPORT_BD!$A$1:$I$296,3,FALSE)=0,"",VLOOKUP($B142,DPORT_BD!$A$1:$I$296,3,FALSE)),"")</f>
        <v/>
      </c>
      <c r="AI142" s="5" t="str">
        <f>IFERROR(IF(VLOOKUP($B142,DPORT_BD!$A$1:$I$296,4,FALSE)=0,"",VLOOKUP($B142,DPORT_BD!$A$1:$I$296,4,FALSE)),"")</f>
        <v/>
      </c>
      <c r="AJ142" s="5" t="str">
        <f>IFERROR(IF(VLOOKUP($B142,DPORT_BD!$A$1:$I$296,5,FALSE)=0,"",VLOOKUP($B142,DPORT_BD!$A$1:$I$296,5,FALSE)),"")</f>
        <v/>
      </c>
      <c r="AK142" s="5" t="str">
        <f>IFERROR(IF(VLOOKUP($B142,DPORT_BD!$A$1:$I$296,6,FALSE)=0,"",VLOOKUP($B142,DPORT_BD!$A$1:$I$296,6,FALSE)),"")</f>
        <v/>
      </c>
      <c r="AL142" s="5" t="str">
        <f>IFERROR(IF(VLOOKUP($B142,DPORT_BD!$A$1:$I$296,7,FALSE)=0,"",VLOOKUP($B142,DPORT_BD!$A$1:$I$296,7,FALSE)),"")</f>
        <v/>
      </c>
      <c r="AM142" s="5" t="str">
        <f>IFERROR(IF(VLOOKUP($B142,DPORT_BD!$A$1:$I$296,8,FALSE)=0,"",VLOOKUP($B142,DPORT_BD!$A$1:$I$296,8,FALSE)),"")</f>
        <v/>
      </c>
      <c r="AN142" s="5" t="str">
        <f>IFERROR(IF(VLOOKUP($B142,DPORT_BD!$A$1:$I$296,9,FALSE)=0,"",VLOOKUP($B142,DPORT_BD!$A$1:$I$296,9,FALSE)),"")</f>
        <v/>
      </c>
    </row>
    <row r="143" spans="1:40">
      <c r="A143" t="s">
        <v>32</v>
      </c>
      <c r="B143" t="s">
        <v>436</v>
      </c>
      <c r="C143" t="s">
        <v>34</v>
      </c>
      <c r="D143" t="s">
        <v>52</v>
      </c>
      <c r="E143" t="s">
        <v>53</v>
      </c>
      <c r="F143" s="1">
        <v>3850</v>
      </c>
      <c r="I143" t="s">
        <v>54</v>
      </c>
      <c r="K143" t="s">
        <v>38</v>
      </c>
      <c r="L143" t="s">
        <v>39</v>
      </c>
      <c r="M143" t="s">
        <v>40</v>
      </c>
      <c r="Q143" t="s">
        <v>75</v>
      </c>
      <c r="R143" t="s">
        <v>76</v>
      </c>
      <c r="S143" t="s">
        <v>49</v>
      </c>
      <c r="T143" s="1">
        <v>0</v>
      </c>
      <c r="AG143" s="5" t="str">
        <f>IFERROR(IF(VLOOKUP($B143,DPORT_BD!$A$1:$I$296,2,FALSE)=0,"",VLOOKUP($B143,DPORT_BD!$A$1:$I$296,2,FALSE)),"")</f>
        <v/>
      </c>
      <c r="AH143" s="5" t="str">
        <f>IFERROR(IF(VLOOKUP($B143,DPORT_BD!$A$1:$I$296,3,FALSE)=0,"",VLOOKUP($B143,DPORT_BD!$A$1:$I$296,3,FALSE)),"")</f>
        <v/>
      </c>
      <c r="AI143" s="5" t="str">
        <f>IFERROR(IF(VLOOKUP($B143,DPORT_BD!$A$1:$I$296,4,FALSE)=0,"",VLOOKUP($B143,DPORT_BD!$A$1:$I$296,4,FALSE)),"")</f>
        <v/>
      </c>
      <c r="AJ143" s="5" t="str">
        <f>IFERROR(IF(VLOOKUP($B143,DPORT_BD!$A$1:$I$296,5,FALSE)=0,"",VLOOKUP($B143,DPORT_BD!$A$1:$I$296,5,FALSE)),"")</f>
        <v/>
      </c>
      <c r="AK143" s="5" t="str">
        <f>IFERROR(IF(VLOOKUP($B143,DPORT_BD!$A$1:$I$296,6,FALSE)=0,"",VLOOKUP($B143,DPORT_BD!$A$1:$I$296,6,FALSE)),"")</f>
        <v/>
      </c>
      <c r="AL143" s="5" t="str">
        <f>IFERROR(IF(VLOOKUP($B143,DPORT_BD!$A$1:$I$296,7,FALSE)=0,"",VLOOKUP($B143,DPORT_BD!$A$1:$I$296,7,FALSE)),"")</f>
        <v/>
      </c>
      <c r="AM143" s="5" t="str">
        <f>IFERROR(IF(VLOOKUP($B143,DPORT_BD!$A$1:$I$296,8,FALSE)=0,"",VLOOKUP($B143,DPORT_BD!$A$1:$I$296,8,FALSE)),"")</f>
        <v/>
      </c>
      <c r="AN143" s="5" t="str">
        <f>IFERROR(IF(VLOOKUP($B143,DPORT_BD!$A$1:$I$296,9,FALSE)=0,"",VLOOKUP($B143,DPORT_BD!$A$1:$I$296,9,FALSE)),"")</f>
        <v/>
      </c>
    </row>
    <row r="144" spans="1:40">
      <c r="A144" t="s">
        <v>32</v>
      </c>
      <c r="B144" t="s">
        <v>437</v>
      </c>
      <c r="C144" t="s">
        <v>34</v>
      </c>
      <c r="D144" t="s">
        <v>52</v>
      </c>
      <c r="E144" t="s">
        <v>53</v>
      </c>
      <c r="F144" s="1">
        <v>4090</v>
      </c>
      <c r="I144" t="s">
        <v>37</v>
      </c>
      <c r="K144" t="s">
        <v>38</v>
      </c>
      <c r="L144" t="s">
        <v>39</v>
      </c>
      <c r="M144" t="s">
        <v>40</v>
      </c>
      <c r="Q144" t="s">
        <v>438</v>
      </c>
      <c r="R144" t="s">
        <v>76</v>
      </c>
      <c r="S144" t="s">
        <v>49</v>
      </c>
      <c r="T144" s="1">
        <v>0</v>
      </c>
      <c r="AG144" s="5" t="str">
        <f>IFERROR(IF(VLOOKUP($B144,DPORT_BD!$A$1:$I$296,2,FALSE)=0,"",VLOOKUP($B144,DPORT_BD!$A$1:$I$296,2,FALSE)),"")</f>
        <v>PRC00000234</v>
      </c>
      <c r="AH144" s="5" t="str">
        <f>IFERROR(IF(VLOOKUP($B144,DPORT_BD!$A$1:$I$296,3,FALSE)=0,"",VLOOKUP($B144,DPORT_BD!$A$1:$I$296,3,FALSE)),"")</f>
        <v/>
      </c>
      <c r="AI144" s="5" t="str">
        <f>IFERROR(IF(VLOOKUP($B144,DPORT_BD!$A$1:$I$296,4,FALSE)=0,"",VLOOKUP($B144,DPORT_BD!$A$1:$I$296,4,FALSE)),"")</f>
        <v/>
      </c>
      <c r="AJ144" s="5" t="str">
        <f>IFERROR(IF(VLOOKUP($B144,DPORT_BD!$A$1:$I$296,5,FALSE)=0,"",VLOOKUP($B144,DPORT_BD!$A$1:$I$296,5,FALSE)),"")</f>
        <v>CAJA</v>
      </c>
      <c r="AK144" s="5" t="str">
        <f>IFERROR(IF(VLOOKUP($B144,DPORT_BD!$A$1:$I$296,6,FALSE)=0,"",VLOOKUP($B144,DPORT_BD!$A$1:$I$296,6,FALSE)),"")</f>
        <v/>
      </c>
      <c r="AL144" s="5" t="str">
        <f>IFERROR(IF(VLOOKUP($B144,DPORT_BD!$A$1:$I$296,7,FALSE)=0,"",VLOOKUP($B144,DPORT_BD!$A$1:$I$296,7,FALSE)),"")</f>
        <v/>
      </c>
      <c r="AM144" s="5" t="str">
        <f>IFERROR(IF(VLOOKUP($B144,DPORT_BD!$A$1:$I$296,8,FALSE)=0,"",VLOOKUP($B144,DPORT_BD!$A$1:$I$296,8,FALSE)),"")</f>
        <v/>
      </c>
      <c r="AN144" s="5" t="str">
        <f>IFERROR(IF(VLOOKUP($B144,DPORT_BD!$A$1:$I$296,9,FALSE)=0,"",VLOOKUP($B144,DPORT_BD!$A$1:$I$296,9,FALSE)),"")</f>
        <v/>
      </c>
    </row>
    <row r="145" spans="1:40">
      <c r="A145" t="s">
        <v>32</v>
      </c>
      <c r="B145" t="s">
        <v>439</v>
      </c>
      <c r="C145" t="s">
        <v>34</v>
      </c>
      <c r="D145" t="s">
        <v>45</v>
      </c>
      <c r="E145" t="s">
        <v>46</v>
      </c>
      <c r="F145" s="1">
        <v>3084</v>
      </c>
      <c r="I145" t="s">
        <v>37</v>
      </c>
      <c r="J145" t="s">
        <v>82</v>
      </c>
      <c r="K145" t="s">
        <v>83</v>
      </c>
      <c r="L145" t="s">
        <v>84</v>
      </c>
      <c r="M145" t="s">
        <v>40</v>
      </c>
      <c r="Q145" t="s">
        <v>440</v>
      </c>
      <c r="R145" t="s">
        <v>426</v>
      </c>
      <c r="S145" t="s">
        <v>441</v>
      </c>
      <c r="T145" s="1">
        <v>14</v>
      </c>
      <c r="X145" t="s">
        <v>296</v>
      </c>
      <c r="AG145" s="5" t="str">
        <f>IFERROR(IF(VLOOKUP($B145,DPORT_BD!$A$1:$I$296,2,FALSE)=0,"",VLOOKUP($B145,DPORT_BD!$A$1:$I$296,2,FALSE)),"")</f>
        <v/>
      </c>
      <c r="AH145" s="5" t="str">
        <f>IFERROR(IF(VLOOKUP($B145,DPORT_BD!$A$1:$I$296,3,FALSE)=0,"",VLOOKUP($B145,DPORT_BD!$A$1:$I$296,3,FALSE)),"")</f>
        <v/>
      </c>
      <c r="AI145" s="5" t="str">
        <f>IFERROR(IF(VLOOKUP($B145,DPORT_BD!$A$1:$I$296,4,FALSE)=0,"",VLOOKUP($B145,DPORT_BD!$A$1:$I$296,4,FALSE)),"")</f>
        <v/>
      </c>
      <c r="AJ145" s="5" t="str">
        <f>IFERROR(IF(VLOOKUP($B145,DPORT_BD!$A$1:$I$296,5,FALSE)=0,"",VLOOKUP($B145,DPORT_BD!$A$1:$I$296,5,FALSE)),"")</f>
        <v/>
      </c>
      <c r="AK145" s="5" t="str">
        <f>IFERROR(IF(VLOOKUP($B145,DPORT_BD!$A$1:$I$296,6,FALSE)=0,"",VLOOKUP($B145,DPORT_BD!$A$1:$I$296,6,FALSE)),"")</f>
        <v/>
      </c>
      <c r="AL145" s="5" t="str">
        <f>IFERROR(IF(VLOOKUP($B145,DPORT_BD!$A$1:$I$296,7,FALSE)=0,"",VLOOKUP($B145,DPORT_BD!$A$1:$I$296,7,FALSE)),"")</f>
        <v/>
      </c>
      <c r="AM145" s="5" t="str">
        <f>IFERROR(IF(VLOOKUP($B145,DPORT_BD!$A$1:$I$296,8,FALSE)=0,"",VLOOKUP($B145,DPORT_BD!$A$1:$I$296,8,FALSE)),"")</f>
        <v/>
      </c>
      <c r="AN145" s="5" t="str">
        <f>IFERROR(IF(VLOOKUP($B145,DPORT_BD!$A$1:$I$296,9,FALSE)=0,"",VLOOKUP($B145,DPORT_BD!$A$1:$I$296,9,FALSE)),"")</f>
        <v/>
      </c>
    </row>
    <row r="146" spans="1:40">
      <c r="A146" t="s">
        <v>32</v>
      </c>
      <c r="B146" t="s">
        <v>442</v>
      </c>
      <c r="C146" t="s">
        <v>34</v>
      </c>
      <c r="D146" t="s">
        <v>45</v>
      </c>
      <c r="E146" t="s">
        <v>46</v>
      </c>
      <c r="F146" s="1">
        <v>3084</v>
      </c>
      <c r="I146" t="s">
        <v>37</v>
      </c>
      <c r="J146" t="s">
        <v>82</v>
      </c>
      <c r="K146" t="s">
        <v>160</v>
      </c>
      <c r="L146" t="s">
        <v>161</v>
      </c>
      <c r="M146" t="s">
        <v>40</v>
      </c>
      <c r="Q146" t="s">
        <v>443</v>
      </c>
      <c r="R146" t="s">
        <v>444</v>
      </c>
      <c r="S146" t="s">
        <v>297</v>
      </c>
      <c r="T146" s="1">
        <v>21</v>
      </c>
      <c r="X146" t="s">
        <v>296</v>
      </c>
      <c r="AG146" s="5" t="str">
        <f>IFERROR(IF(VLOOKUP($B146,DPORT_BD!$A$1:$I$296,2,FALSE)=0,"",VLOOKUP($B146,DPORT_BD!$A$1:$I$296,2,FALSE)),"")</f>
        <v/>
      </c>
      <c r="AH146" s="5" t="str">
        <f>IFERROR(IF(VLOOKUP($B146,DPORT_BD!$A$1:$I$296,3,FALSE)=0,"",VLOOKUP($B146,DPORT_BD!$A$1:$I$296,3,FALSE)),"")</f>
        <v/>
      </c>
      <c r="AI146" s="5" t="str">
        <f>IFERROR(IF(VLOOKUP($B146,DPORT_BD!$A$1:$I$296,4,FALSE)=0,"",VLOOKUP($B146,DPORT_BD!$A$1:$I$296,4,FALSE)),"")</f>
        <v/>
      </c>
      <c r="AJ146" s="5" t="str">
        <f>IFERROR(IF(VLOOKUP($B146,DPORT_BD!$A$1:$I$296,5,FALSE)=0,"",VLOOKUP($B146,DPORT_BD!$A$1:$I$296,5,FALSE)),"")</f>
        <v/>
      </c>
      <c r="AK146" s="5" t="str">
        <f>IFERROR(IF(VLOOKUP($B146,DPORT_BD!$A$1:$I$296,6,FALSE)=0,"",VLOOKUP($B146,DPORT_BD!$A$1:$I$296,6,FALSE)),"")</f>
        <v/>
      </c>
      <c r="AL146" s="5" t="str">
        <f>IFERROR(IF(VLOOKUP($B146,DPORT_BD!$A$1:$I$296,7,FALSE)=0,"",VLOOKUP($B146,DPORT_BD!$A$1:$I$296,7,FALSE)),"")</f>
        <v/>
      </c>
      <c r="AM146" s="5" t="str">
        <f>IFERROR(IF(VLOOKUP($B146,DPORT_BD!$A$1:$I$296,8,FALSE)=0,"",VLOOKUP($B146,DPORT_BD!$A$1:$I$296,8,FALSE)),"")</f>
        <v/>
      </c>
      <c r="AN146" s="5" t="str">
        <f>IFERROR(IF(VLOOKUP($B146,DPORT_BD!$A$1:$I$296,9,FALSE)=0,"",VLOOKUP($B146,DPORT_BD!$A$1:$I$296,9,FALSE)),"")</f>
        <v/>
      </c>
    </row>
    <row r="147" spans="1:40">
      <c r="A147" t="s">
        <v>32</v>
      </c>
      <c r="B147" t="s">
        <v>445</v>
      </c>
      <c r="C147" t="s">
        <v>34</v>
      </c>
      <c r="D147" t="s">
        <v>52</v>
      </c>
      <c r="E147" t="s">
        <v>53</v>
      </c>
      <c r="F147" s="1">
        <v>3850</v>
      </c>
      <c r="G147" t="s">
        <v>446</v>
      </c>
      <c r="H147" t="s">
        <v>210</v>
      </c>
      <c r="I147" t="s">
        <v>37</v>
      </c>
      <c r="J147" t="s">
        <v>82</v>
      </c>
      <c r="K147" t="s">
        <v>73</v>
      </c>
      <c r="L147" t="s">
        <v>74</v>
      </c>
      <c r="M147" t="s">
        <v>40</v>
      </c>
      <c r="N147" t="s">
        <v>286</v>
      </c>
      <c r="O147" t="s">
        <v>338</v>
      </c>
      <c r="P147" t="s">
        <v>339</v>
      </c>
      <c r="Q147" t="s">
        <v>447</v>
      </c>
      <c r="R147" t="s">
        <v>280</v>
      </c>
      <c r="S147" t="s">
        <v>317</v>
      </c>
      <c r="T147" s="1">
        <v>20</v>
      </c>
      <c r="W147" t="s">
        <v>136</v>
      </c>
      <c r="AC147" t="s">
        <v>181</v>
      </c>
      <c r="AD147" t="s">
        <v>181</v>
      </c>
      <c r="AG147" s="5" t="str">
        <f>IFERROR(IF(VLOOKUP($B147,DPORT_BD!$A$1:$I$296,2,FALSE)=0,"",VLOOKUP($B147,DPORT_BD!$A$1:$I$296,2,FALSE)),"")</f>
        <v>PRC00001860</v>
      </c>
      <c r="AH147" s="5" t="str">
        <f>IFERROR(IF(VLOOKUP($B147,DPORT_BD!$A$1:$I$296,3,FALSE)=0,"",VLOOKUP($B147,DPORT_BD!$A$1:$I$296,3,FALSE)),"")</f>
        <v>Lavado Químico</v>
      </c>
      <c r="AI147" s="5" t="str">
        <f>IFERROR(IF(VLOOKUP($B147,DPORT_BD!$A$1:$I$296,4,FALSE)=0,"",VLOOKUP($B147,DPORT_BD!$A$1:$I$296,4,FALSE)),"")</f>
        <v/>
      </c>
      <c r="AJ147" s="5" t="str">
        <f>IFERROR(IF(VLOOKUP($B147,DPORT_BD!$A$1:$I$296,5,FALSE)=0,"",VLOOKUP($B147,DPORT_BD!$A$1:$I$296,5,FALSE)),"")</f>
        <v>CAJA</v>
      </c>
      <c r="AK147" s="5" t="str">
        <f>IFERROR(IF(VLOOKUP($B147,DPORT_BD!$A$1:$I$296,6,FALSE)=0,"",VLOOKUP($B147,DPORT_BD!$A$1:$I$296,6,FALSE)),"")</f>
        <v/>
      </c>
      <c r="AL147" s="5" t="str">
        <f>IFERROR(IF(VLOOKUP($B147,DPORT_BD!$A$1:$I$296,7,FALSE)=0,"",VLOOKUP($B147,DPORT_BD!$A$1:$I$296,7,FALSE)),"")</f>
        <v/>
      </c>
      <c r="AM147" s="5" t="str">
        <f>IFERROR(IF(VLOOKUP($B147,DPORT_BD!$A$1:$I$296,8,FALSE)=0,"",VLOOKUP($B147,DPORT_BD!$A$1:$I$296,8,FALSE)),"")</f>
        <v/>
      </c>
      <c r="AN147" s="5" t="str">
        <f>IFERROR(IF(VLOOKUP($B147,DPORT_BD!$A$1:$I$296,9,FALSE)=0,"",VLOOKUP($B147,DPORT_BD!$A$1:$I$296,9,FALSE)),"")</f>
        <v/>
      </c>
    </row>
    <row r="148" spans="1:40">
      <c r="A148" t="s">
        <v>32</v>
      </c>
      <c r="B148" t="s">
        <v>448</v>
      </c>
      <c r="C148" t="s">
        <v>34</v>
      </c>
      <c r="D148" t="s">
        <v>52</v>
      </c>
      <c r="E148" t="s">
        <v>53</v>
      </c>
      <c r="F148" s="1">
        <v>3840</v>
      </c>
      <c r="I148" t="s">
        <v>37</v>
      </c>
      <c r="K148" t="s">
        <v>38</v>
      </c>
      <c r="L148" t="s">
        <v>39</v>
      </c>
      <c r="S148" t="s">
        <v>449</v>
      </c>
      <c r="T148" s="1">
        <v>7</v>
      </c>
      <c r="AG148" s="5" t="str">
        <f>IFERROR(IF(VLOOKUP($B148,DPORT_BD!$A$1:$I$296,2,FALSE)=0,"",VLOOKUP($B148,DPORT_BD!$A$1:$I$296,2,FALSE)),"")</f>
        <v/>
      </c>
      <c r="AH148" s="5" t="str">
        <f>IFERROR(IF(VLOOKUP($B148,DPORT_BD!$A$1:$I$296,3,FALSE)=0,"",VLOOKUP($B148,DPORT_BD!$A$1:$I$296,3,FALSE)),"")</f>
        <v/>
      </c>
      <c r="AI148" s="5" t="str">
        <f>IFERROR(IF(VLOOKUP($B148,DPORT_BD!$A$1:$I$296,4,FALSE)=0,"",VLOOKUP($B148,DPORT_BD!$A$1:$I$296,4,FALSE)),"")</f>
        <v/>
      </c>
      <c r="AJ148" s="5" t="str">
        <f>IFERROR(IF(VLOOKUP($B148,DPORT_BD!$A$1:$I$296,5,FALSE)=0,"",VLOOKUP($B148,DPORT_BD!$A$1:$I$296,5,FALSE)),"")</f>
        <v/>
      </c>
      <c r="AK148" s="5" t="str">
        <f>IFERROR(IF(VLOOKUP($B148,DPORT_BD!$A$1:$I$296,6,FALSE)=0,"",VLOOKUP($B148,DPORT_BD!$A$1:$I$296,6,FALSE)),"")</f>
        <v/>
      </c>
      <c r="AL148" s="5" t="str">
        <f>IFERROR(IF(VLOOKUP($B148,DPORT_BD!$A$1:$I$296,7,FALSE)=0,"",VLOOKUP($B148,DPORT_BD!$A$1:$I$296,7,FALSE)),"")</f>
        <v/>
      </c>
      <c r="AM148" s="5" t="str">
        <f>IFERROR(IF(VLOOKUP($B148,DPORT_BD!$A$1:$I$296,8,FALSE)=0,"",VLOOKUP($B148,DPORT_BD!$A$1:$I$296,8,FALSE)),"")</f>
        <v/>
      </c>
      <c r="AN148" s="5" t="str">
        <f>IFERROR(IF(VLOOKUP($B148,DPORT_BD!$A$1:$I$296,9,FALSE)=0,"",VLOOKUP($B148,DPORT_BD!$A$1:$I$296,9,FALSE)),"")</f>
        <v/>
      </c>
    </row>
    <row r="149" spans="1:40">
      <c r="A149" t="s">
        <v>32</v>
      </c>
      <c r="B149" t="s">
        <v>450</v>
      </c>
      <c r="C149" t="s">
        <v>34</v>
      </c>
      <c r="D149" t="s">
        <v>52</v>
      </c>
      <c r="E149" t="s">
        <v>53</v>
      </c>
      <c r="F149" s="1">
        <v>3800</v>
      </c>
      <c r="I149" t="s">
        <v>37</v>
      </c>
      <c r="K149" t="s">
        <v>38</v>
      </c>
      <c r="L149" t="s">
        <v>39</v>
      </c>
      <c r="M149" t="s">
        <v>40</v>
      </c>
      <c r="S149" t="s">
        <v>449</v>
      </c>
      <c r="T149" s="1">
        <v>7</v>
      </c>
      <c r="W149" t="s">
        <v>451</v>
      </c>
      <c r="AG149" s="5" t="str">
        <f>IFERROR(IF(VLOOKUP($B149,DPORT_BD!$A$1:$I$296,2,FALSE)=0,"",VLOOKUP($B149,DPORT_BD!$A$1:$I$296,2,FALSE)),"")</f>
        <v/>
      </c>
      <c r="AH149" s="5" t="str">
        <f>IFERROR(IF(VLOOKUP($B149,DPORT_BD!$A$1:$I$296,3,FALSE)=0,"",VLOOKUP($B149,DPORT_BD!$A$1:$I$296,3,FALSE)),"")</f>
        <v/>
      </c>
      <c r="AI149" s="5" t="str">
        <f>IFERROR(IF(VLOOKUP($B149,DPORT_BD!$A$1:$I$296,4,FALSE)=0,"",VLOOKUP($B149,DPORT_BD!$A$1:$I$296,4,FALSE)),"")</f>
        <v/>
      </c>
      <c r="AJ149" s="5" t="str">
        <f>IFERROR(IF(VLOOKUP($B149,DPORT_BD!$A$1:$I$296,5,FALSE)=0,"",VLOOKUP($B149,DPORT_BD!$A$1:$I$296,5,FALSE)),"")</f>
        <v/>
      </c>
      <c r="AK149" s="5" t="str">
        <f>IFERROR(IF(VLOOKUP($B149,DPORT_BD!$A$1:$I$296,6,FALSE)=0,"",VLOOKUP($B149,DPORT_BD!$A$1:$I$296,6,FALSE)),"")</f>
        <v/>
      </c>
      <c r="AL149" s="5" t="str">
        <f>IFERROR(IF(VLOOKUP($B149,DPORT_BD!$A$1:$I$296,7,FALSE)=0,"",VLOOKUP($B149,DPORT_BD!$A$1:$I$296,7,FALSE)),"")</f>
        <v/>
      </c>
      <c r="AM149" s="5" t="str">
        <f>IFERROR(IF(VLOOKUP($B149,DPORT_BD!$A$1:$I$296,8,FALSE)=0,"",VLOOKUP($B149,DPORT_BD!$A$1:$I$296,8,FALSE)),"")</f>
        <v/>
      </c>
      <c r="AN149" s="5" t="str">
        <f>IFERROR(IF(VLOOKUP($B149,DPORT_BD!$A$1:$I$296,9,FALSE)=0,"",VLOOKUP($B149,DPORT_BD!$A$1:$I$296,9,FALSE)),"")</f>
        <v/>
      </c>
    </row>
    <row r="150" spans="1:40">
      <c r="A150" t="s">
        <v>32</v>
      </c>
      <c r="B150" t="s">
        <v>452</v>
      </c>
      <c r="C150" t="s">
        <v>34</v>
      </c>
      <c r="D150" t="s">
        <v>52</v>
      </c>
      <c r="E150" t="s">
        <v>53</v>
      </c>
      <c r="F150" s="1">
        <v>3860</v>
      </c>
      <c r="I150" t="s">
        <v>37</v>
      </c>
      <c r="K150" t="s">
        <v>38</v>
      </c>
      <c r="L150" t="s">
        <v>39</v>
      </c>
      <c r="S150" t="s">
        <v>449</v>
      </c>
      <c r="T150" s="1">
        <v>7</v>
      </c>
      <c r="AG150" s="5" t="str">
        <f>IFERROR(IF(VLOOKUP($B150,DPORT_BD!$A$1:$I$296,2,FALSE)=0,"",VLOOKUP($B150,DPORT_BD!$A$1:$I$296,2,FALSE)),"")</f>
        <v/>
      </c>
      <c r="AH150" s="5" t="str">
        <f>IFERROR(IF(VLOOKUP($B150,DPORT_BD!$A$1:$I$296,3,FALSE)=0,"",VLOOKUP($B150,DPORT_BD!$A$1:$I$296,3,FALSE)),"")</f>
        <v/>
      </c>
      <c r="AI150" s="5" t="str">
        <f>IFERROR(IF(VLOOKUP($B150,DPORT_BD!$A$1:$I$296,4,FALSE)=0,"",VLOOKUP($B150,DPORT_BD!$A$1:$I$296,4,FALSE)),"")</f>
        <v/>
      </c>
      <c r="AJ150" s="5" t="str">
        <f>IFERROR(IF(VLOOKUP($B150,DPORT_BD!$A$1:$I$296,5,FALSE)=0,"",VLOOKUP($B150,DPORT_BD!$A$1:$I$296,5,FALSE)),"")</f>
        <v/>
      </c>
      <c r="AK150" s="5" t="str">
        <f>IFERROR(IF(VLOOKUP($B150,DPORT_BD!$A$1:$I$296,6,FALSE)=0,"",VLOOKUP($B150,DPORT_BD!$A$1:$I$296,6,FALSE)),"")</f>
        <v/>
      </c>
      <c r="AL150" s="5" t="str">
        <f>IFERROR(IF(VLOOKUP($B150,DPORT_BD!$A$1:$I$296,7,FALSE)=0,"",VLOOKUP($B150,DPORT_BD!$A$1:$I$296,7,FALSE)),"")</f>
        <v/>
      </c>
      <c r="AM150" s="5" t="str">
        <f>IFERROR(IF(VLOOKUP($B150,DPORT_BD!$A$1:$I$296,8,FALSE)=0,"",VLOOKUP($B150,DPORT_BD!$A$1:$I$296,8,FALSE)),"")</f>
        <v/>
      </c>
      <c r="AN150" s="5" t="str">
        <f>IFERROR(IF(VLOOKUP($B150,DPORT_BD!$A$1:$I$296,9,FALSE)=0,"",VLOOKUP($B150,DPORT_BD!$A$1:$I$296,9,FALSE)),"")</f>
        <v/>
      </c>
    </row>
    <row r="151" spans="1:40">
      <c r="A151" t="s">
        <v>32</v>
      </c>
      <c r="B151" t="s">
        <v>453</v>
      </c>
      <c r="C151" t="s">
        <v>34</v>
      </c>
      <c r="D151" t="s">
        <v>52</v>
      </c>
      <c r="E151" t="s">
        <v>53</v>
      </c>
      <c r="F151" s="1">
        <v>3910</v>
      </c>
      <c r="I151" t="s">
        <v>37</v>
      </c>
      <c r="K151" t="s">
        <v>38</v>
      </c>
      <c r="L151" t="s">
        <v>39</v>
      </c>
      <c r="M151" t="s">
        <v>40</v>
      </c>
      <c r="S151" t="s">
        <v>449</v>
      </c>
      <c r="T151" s="1">
        <v>7</v>
      </c>
      <c r="AG151" s="5" t="str">
        <f>IFERROR(IF(VLOOKUP($B151,DPORT_BD!$A$1:$I$296,2,FALSE)=0,"",VLOOKUP($B151,DPORT_BD!$A$1:$I$296,2,FALSE)),"")</f>
        <v/>
      </c>
      <c r="AH151" s="5" t="str">
        <f>IFERROR(IF(VLOOKUP($B151,DPORT_BD!$A$1:$I$296,3,FALSE)=0,"",VLOOKUP($B151,DPORT_BD!$A$1:$I$296,3,FALSE)),"")</f>
        <v/>
      </c>
      <c r="AI151" s="5" t="str">
        <f>IFERROR(IF(VLOOKUP($B151,DPORT_BD!$A$1:$I$296,4,FALSE)=0,"",VLOOKUP($B151,DPORT_BD!$A$1:$I$296,4,FALSE)),"")</f>
        <v/>
      </c>
      <c r="AJ151" s="5" t="str">
        <f>IFERROR(IF(VLOOKUP($B151,DPORT_BD!$A$1:$I$296,5,FALSE)=0,"",VLOOKUP($B151,DPORT_BD!$A$1:$I$296,5,FALSE)),"")</f>
        <v/>
      </c>
      <c r="AK151" s="5" t="str">
        <f>IFERROR(IF(VLOOKUP($B151,DPORT_BD!$A$1:$I$296,6,FALSE)=0,"",VLOOKUP($B151,DPORT_BD!$A$1:$I$296,6,FALSE)),"")</f>
        <v/>
      </c>
      <c r="AL151" s="5" t="str">
        <f>IFERROR(IF(VLOOKUP($B151,DPORT_BD!$A$1:$I$296,7,FALSE)=0,"",VLOOKUP($B151,DPORT_BD!$A$1:$I$296,7,FALSE)),"")</f>
        <v/>
      </c>
      <c r="AM151" s="5" t="str">
        <f>IFERROR(IF(VLOOKUP($B151,DPORT_BD!$A$1:$I$296,8,FALSE)=0,"",VLOOKUP($B151,DPORT_BD!$A$1:$I$296,8,FALSE)),"")</f>
        <v/>
      </c>
      <c r="AN151" s="5" t="str">
        <f>IFERROR(IF(VLOOKUP($B151,DPORT_BD!$A$1:$I$296,9,FALSE)=0,"",VLOOKUP($B151,DPORT_BD!$A$1:$I$296,9,FALSE)),"")</f>
        <v/>
      </c>
    </row>
    <row r="152" spans="1:40">
      <c r="A152" t="s">
        <v>32</v>
      </c>
      <c r="B152" t="s">
        <v>454</v>
      </c>
      <c r="C152" t="s">
        <v>34</v>
      </c>
      <c r="D152" t="s">
        <v>52</v>
      </c>
      <c r="E152" t="s">
        <v>53</v>
      </c>
      <c r="F152" s="1">
        <v>3800</v>
      </c>
      <c r="I152" t="s">
        <v>37</v>
      </c>
      <c r="K152" t="s">
        <v>38</v>
      </c>
      <c r="L152" t="s">
        <v>39</v>
      </c>
      <c r="S152" t="s">
        <v>449</v>
      </c>
      <c r="T152" s="1">
        <v>7</v>
      </c>
      <c r="AG152" s="5" t="str">
        <f>IFERROR(IF(VLOOKUP($B152,DPORT_BD!$A$1:$I$296,2,FALSE)=0,"",VLOOKUP($B152,DPORT_BD!$A$1:$I$296,2,FALSE)),"")</f>
        <v/>
      </c>
      <c r="AH152" s="5" t="str">
        <f>IFERROR(IF(VLOOKUP($B152,DPORT_BD!$A$1:$I$296,3,FALSE)=0,"",VLOOKUP($B152,DPORT_BD!$A$1:$I$296,3,FALSE)),"")</f>
        <v/>
      </c>
      <c r="AI152" s="5" t="str">
        <f>IFERROR(IF(VLOOKUP($B152,DPORT_BD!$A$1:$I$296,4,FALSE)=0,"",VLOOKUP($B152,DPORT_BD!$A$1:$I$296,4,FALSE)),"")</f>
        <v/>
      </c>
      <c r="AJ152" s="5" t="str">
        <f>IFERROR(IF(VLOOKUP($B152,DPORT_BD!$A$1:$I$296,5,FALSE)=0,"",VLOOKUP($B152,DPORT_BD!$A$1:$I$296,5,FALSE)),"")</f>
        <v/>
      </c>
      <c r="AK152" s="5" t="str">
        <f>IFERROR(IF(VLOOKUP($B152,DPORT_BD!$A$1:$I$296,6,FALSE)=0,"",VLOOKUP($B152,DPORT_BD!$A$1:$I$296,6,FALSE)),"")</f>
        <v/>
      </c>
      <c r="AL152" s="5" t="str">
        <f>IFERROR(IF(VLOOKUP($B152,DPORT_BD!$A$1:$I$296,7,FALSE)=0,"",VLOOKUP($B152,DPORT_BD!$A$1:$I$296,7,FALSE)),"")</f>
        <v/>
      </c>
      <c r="AM152" s="5" t="str">
        <f>IFERROR(IF(VLOOKUP($B152,DPORT_BD!$A$1:$I$296,8,FALSE)=0,"",VLOOKUP($B152,DPORT_BD!$A$1:$I$296,8,FALSE)),"")</f>
        <v/>
      </c>
      <c r="AN152" s="5" t="str">
        <f>IFERROR(IF(VLOOKUP($B152,DPORT_BD!$A$1:$I$296,9,FALSE)=0,"",VLOOKUP($B152,DPORT_BD!$A$1:$I$296,9,FALSE)),"")</f>
        <v/>
      </c>
    </row>
    <row r="153" spans="1:40">
      <c r="A153" t="s">
        <v>32</v>
      </c>
      <c r="B153" t="s">
        <v>455</v>
      </c>
      <c r="C153" t="s">
        <v>34</v>
      </c>
      <c r="D153" t="s">
        <v>52</v>
      </c>
      <c r="E153" t="s">
        <v>53</v>
      </c>
      <c r="F153" s="1">
        <v>3900</v>
      </c>
      <c r="I153" t="s">
        <v>37</v>
      </c>
      <c r="K153" t="s">
        <v>38</v>
      </c>
      <c r="L153" t="s">
        <v>39</v>
      </c>
      <c r="M153" t="s">
        <v>40</v>
      </c>
      <c r="S153" t="s">
        <v>449</v>
      </c>
      <c r="T153" s="1">
        <v>7</v>
      </c>
      <c r="AG153" s="5" t="str">
        <f>IFERROR(IF(VLOOKUP($B153,DPORT_BD!$A$1:$I$296,2,FALSE)=0,"",VLOOKUP($B153,DPORT_BD!$A$1:$I$296,2,FALSE)),"")</f>
        <v/>
      </c>
      <c r="AH153" s="5" t="str">
        <f>IFERROR(IF(VLOOKUP($B153,DPORT_BD!$A$1:$I$296,3,FALSE)=0,"",VLOOKUP($B153,DPORT_BD!$A$1:$I$296,3,FALSE)),"")</f>
        <v/>
      </c>
      <c r="AI153" s="5" t="str">
        <f>IFERROR(IF(VLOOKUP($B153,DPORT_BD!$A$1:$I$296,4,FALSE)=0,"",VLOOKUP($B153,DPORT_BD!$A$1:$I$296,4,FALSE)),"")</f>
        <v/>
      </c>
      <c r="AJ153" s="5" t="str">
        <f>IFERROR(IF(VLOOKUP($B153,DPORT_BD!$A$1:$I$296,5,FALSE)=0,"",VLOOKUP($B153,DPORT_BD!$A$1:$I$296,5,FALSE)),"")</f>
        <v/>
      </c>
      <c r="AK153" s="5" t="str">
        <f>IFERROR(IF(VLOOKUP($B153,DPORT_BD!$A$1:$I$296,6,FALSE)=0,"",VLOOKUP($B153,DPORT_BD!$A$1:$I$296,6,FALSE)),"")</f>
        <v/>
      </c>
      <c r="AL153" s="5" t="str">
        <f>IFERROR(IF(VLOOKUP($B153,DPORT_BD!$A$1:$I$296,7,FALSE)=0,"",VLOOKUP($B153,DPORT_BD!$A$1:$I$296,7,FALSE)),"")</f>
        <v/>
      </c>
      <c r="AM153" s="5" t="str">
        <f>IFERROR(IF(VLOOKUP($B153,DPORT_BD!$A$1:$I$296,8,FALSE)=0,"",VLOOKUP($B153,DPORT_BD!$A$1:$I$296,8,FALSE)),"")</f>
        <v/>
      </c>
      <c r="AN153" s="5" t="str">
        <f>IFERROR(IF(VLOOKUP($B153,DPORT_BD!$A$1:$I$296,9,FALSE)=0,"",VLOOKUP($B153,DPORT_BD!$A$1:$I$296,9,FALSE)),"")</f>
        <v/>
      </c>
    </row>
    <row r="154" spans="1:40">
      <c r="A154" t="s">
        <v>32</v>
      </c>
      <c r="B154" t="s">
        <v>456</v>
      </c>
      <c r="C154" t="s">
        <v>34</v>
      </c>
      <c r="D154" t="s">
        <v>52</v>
      </c>
      <c r="E154" t="s">
        <v>53</v>
      </c>
      <c r="F154" s="1">
        <v>3880</v>
      </c>
      <c r="I154" t="s">
        <v>37</v>
      </c>
      <c r="J154" t="s">
        <v>169</v>
      </c>
      <c r="K154" t="s">
        <v>83</v>
      </c>
      <c r="L154" t="s">
        <v>84</v>
      </c>
      <c r="S154" t="s">
        <v>449</v>
      </c>
      <c r="T154" s="1">
        <v>7</v>
      </c>
      <c r="AG154" s="5" t="str">
        <f>IFERROR(IF(VLOOKUP($B154,DPORT_BD!$A$1:$I$296,2,FALSE)=0,"",VLOOKUP($B154,DPORT_BD!$A$1:$I$296,2,FALSE)),"")</f>
        <v/>
      </c>
      <c r="AH154" s="5" t="str">
        <f>IFERROR(IF(VLOOKUP($B154,DPORT_BD!$A$1:$I$296,3,FALSE)=0,"",VLOOKUP($B154,DPORT_BD!$A$1:$I$296,3,FALSE)),"")</f>
        <v/>
      </c>
      <c r="AI154" s="5" t="str">
        <f>IFERROR(IF(VLOOKUP($B154,DPORT_BD!$A$1:$I$296,4,FALSE)=0,"",VLOOKUP($B154,DPORT_BD!$A$1:$I$296,4,FALSE)),"")</f>
        <v/>
      </c>
      <c r="AJ154" s="5" t="str">
        <f>IFERROR(IF(VLOOKUP($B154,DPORT_BD!$A$1:$I$296,5,FALSE)=0,"",VLOOKUP($B154,DPORT_BD!$A$1:$I$296,5,FALSE)),"")</f>
        <v/>
      </c>
      <c r="AK154" s="5" t="str">
        <f>IFERROR(IF(VLOOKUP($B154,DPORT_BD!$A$1:$I$296,6,FALSE)=0,"",VLOOKUP($B154,DPORT_BD!$A$1:$I$296,6,FALSE)),"")</f>
        <v/>
      </c>
      <c r="AL154" s="5" t="str">
        <f>IFERROR(IF(VLOOKUP($B154,DPORT_BD!$A$1:$I$296,7,FALSE)=0,"",VLOOKUP($B154,DPORT_BD!$A$1:$I$296,7,FALSE)),"")</f>
        <v/>
      </c>
      <c r="AM154" s="5" t="str">
        <f>IFERROR(IF(VLOOKUP($B154,DPORT_BD!$A$1:$I$296,8,FALSE)=0,"",VLOOKUP($B154,DPORT_BD!$A$1:$I$296,8,FALSE)),"")</f>
        <v/>
      </c>
      <c r="AN154" s="5" t="str">
        <f>IFERROR(IF(VLOOKUP($B154,DPORT_BD!$A$1:$I$296,9,FALSE)=0,"",VLOOKUP($B154,DPORT_BD!$A$1:$I$296,9,FALSE)),"")</f>
        <v/>
      </c>
    </row>
    <row r="155" spans="1:40">
      <c r="A155" t="s">
        <v>32</v>
      </c>
      <c r="B155" t="s">
        <v>457</v>
      </c>
      <c r="C155" t="s">
        <v>34</v>
      </c>
      <c r="D155" t="s">
        <v>52</v>
      </c>
      <c r="E155" t="s">
        <v>53</v>
      </c>
      <c r="F155" s="1">
        <v>3850</v>
      </c>
      <c r="I155" t="s">
        <v>37</v>
      </c>
      <c r="J155" t="s">
        <v>145</v>
      </c>
      <c r="K155" t="s">
        <v>160</v>
      </c>
      <c r="L155" t="s">
        <v>161</v>
      </c>
      <c r="M155" t="s">
        <v>40</v>
      </c>
      <c r="S155" t="s">
        <v>449</v>
      </c>
      <c r="T155" s="1">
        <v>7</v>
      </c>
      <c r="X155" t="s">
        <v>458</v>
      </c>
      <c r="AG155" s="5" t="str">
        <f>IFERROR(IF(VLOOKUP($B155,DPORT_BD!$A$1:$I$296,2,FALSE)=0,"",VLOOKUP($B155,DPORT_BD!$A$1:$I$296,2,FALSE)),"")</f>
        <v/>
      </c>
      <c r="AH155" s="5" t="str">
        <f>IFERROR(IF(VLOOKUP($B155,DPORT_BD!$A$1:$I$296,3,FALSE)=0,"",VLOOKUP($B155,DPORT_BD!$A$1:$I$296,3,FALSE)),"")</f>
        <v/>
      </c>
      <c r="AI155" s="5" t="str">
        <f>IFERROR(IF(VLOOKUP($B155,DPORT_BD!$A$1:$I$296,4,FALSE)=0,"",VLOOKUP($B155,DPORT_BD!$A$1:$I$296,4,FALSE)),"")</f>
        <v/>
      </c>
      <c r="AJ155" s="5" t="str">
        <f>IFERROR(IF(VLOOKUP($B155,DPORT_BD!$A$1:$I$296,5,FALSE)=0,"",VLOOKUP($B155,DPORT_BD!$A$1:$I$296,5,FALSE)),"")</f>
        <v/>
      </c>
      <c r="AK155" s="5" t="str">
        <f>IFERROR(IF(VLOOKUP($B155,DPORT_BD!$A$1:$I$296,6,FALSE)=0,"",VLOOKUP($B155,DPORT_BD!$A$1:$I$296,6,FALSE)),"")</f>
        <v/>
      </c>
      <c r="AL155" s="5" t="str">
        <f>IFERROR(IF(VLOOKUP($B155,DPORT_BD!$A$1:$I$296,7,FALSE)=0,"",VLOOKUP($B155,DPORT_BD!$A$1:$I$296,7,FALSE)),"")</f>
        <v/>
      </c>
      <c r="AM155" s="5" t="str">
        <f>IFERROR(IF(VLOOKUP($B155,DPORT_BD!$A$1:$I$296,8,FALSE)=0,"",VLOOKUP($B155,DPORT_BD!$A$1:$I$296,8,FALSE)),"")</f>
        <v/>
      </c>
      <c r="AN155" s="5" t="str">
        <f>IFERROR(IF(VLOOKUP($B155,DPORT_BD!$A$1:$I$296,9,FALSE)=0,"",VLOOKUP($B155,DPORT_BD!$A$1:$I$296,9,FALSE)),"")</f>
        <v/>
      </c>
    </row>
    <row r="156" spans="1:40">
      <c r="A156" t="s">
        <v>32</v>
      </c>
      <c r="B156" t="s">
        <v>459</v>
      </c>
      <c r="C156" t="s">
        <v>34</v>
      </c>
      <c r="D156" t="s">
        <v>52</v>
      </c>
      <c r="E156" t="s">
        <v>53</v>
      </c>
      <c r="F156" s="1">
        <v>3800</v>
      </c>
      <c r="I156" t="s">
        <v>37</v>
      </c>
      <c r="K156" t="s">
        <v>38</v>
      </c>
      <c r="L156" t="s">
        <v>39</v>
      </c>
      <c r="S156" t="s">
        <v>449</v>
      </c>
      <c r="T156" s="1">
        <v>7</v>
      </c>
      <c r="AG156" s="5" t="str">
        <f>IFERROR(IF(VLOOKUP($B156,DPORT_BD!$A$1:$I$296,2,FALSE)=0,"",VLOOKUP($B156,DPORT_BD!$A$1:$I$296,2,FALSE)),"")</f>
        <v/>
      </c>
      <c r="AH156" s="5" t="str">
        <f>IFERROR(IF(VLOOKUP($B156,DPORT_BD!$A$1:$I$296,3,FALSE)=0,"",VLOOKUP($B156,DPORT_BD!$A$1:$I$296,3,FALSE)),"")</f>
        <v/>
      </c>
      <c r="AI156" s="5" t="str">
        <f>IFERROR(IF(VLOOKUP($B156,DPORT_BD!$A$1:$I$296,4,FALSE)=0,"",VLOOKUP($B156,DPORT_BD!$A$1:$I$296,4,FALSE)),"")</f>
        <v/>
      </c>
      <c r="AJ156" s="5" t="str">
        <f>IFERROR(IF(VLOOKUP($B156,DPORT_BD!$A$1:$I$296,5,FALSE)=0,"",VLOOKUP($B156,DPORT_BD!$A$1:$I$296,5,FALSE)),"")</f>
        <v/>
      </c>
      <c r="AK156" s="5" t="str">
        <f>IFERROR(IF(VLOOKUP($B156,DPORT_BD!$A$1:$I$296,6,FALSE)=0,"",VLOOKUP($B156,DPORT_BD!$A$1:$I$296,6,FALSE)),"")</f>
        <v/>
      </c>
      <c r="AL156" s="5" t="str">
        <f>IFERROR(IF(VLOOKUP($B156,DPORT_BD!$A$1:$I$296,7,FALSE)=0,"",VLOOKUP($B156,DPORT_BD!$A$1:$I$296,7,FALSE)),"")</f>
        <v/>
      </c>
      <c r="AM156" s="5" t="str">
        <f>IFERROR(IF(VLOOKUP($B156,DPORT_BD!$A$1:$I$296,8,FALSE)=0,"",VLOOKUP($B156,DPORT_BD!$A$1:$I$296,8,FALSE)),"")</f>
        <v/>
      </c>
      <c r="AN156" s="5" t="str">
        <f>IFERROR(IF(VLOOKUP($B156,DPORT_BD!$A$1:$I$296,9,FALSE)=0,"",VLOOKUP($B156,DPORT_BD!$A$1:$I$296,9,FALSE)),"")</f>
        <v/>
      </c>
    </row>
    <row r="157" spans="1:40">
      <c r="A157" t="s">
        <v>32</v>
      </c>
      <c r="B157" t="s">
        <v>460</v>
      </c>
      <c r="C157" t="s">
        <v>101</v>
      </c>
      <c r="D157" t="s">
        <v>35</v>
      </c>
      <c r="E157" t="s">
        <v>344</v>
      </c>
      <c r="F157" s="1">
        <v>2350</v>
      </c>
      <c r="I157" t="s">
        <v>37</v>
      </c>
      <c r="K157" t="s">
        <v>160</v>
      </c>
      <c r="L157" t="s">
        <v>161</v>
      </c>
      <c r="M157" t="s">
        <v>40</v>
      </c>
      <c r="S157" t="s">
        <v>449</v>
      </c>
      <c r="T157" s="1">
        <v>7</v>
      </c>
      <c r="AG157" s="5" t="str">
        <f>IFERROR(IF(VLOOKUP($B157,DPORT_BD!$A$1:$I$296,2,FALSE)=0,"",VLOOKUP($B157,DPORT_BD!$A$1:$I$296,2,FALSE)),"")</f>
        <v/>
      </c>
      <c r="AH157" s="5" t="str">
        <f>IFERROR(IF(VLOOKUP($B157,DPORT_BD!$A$1:$I$296,3,FALSE)=0,"",VLOOKUP($B157,DPORT_BD!$A$1:$I$296,3,FALSE)),"")</f>
        <v/>
      </c>
      <c r="AI157" s="5" t="str">
        <f>IFERROR(IF(VLOOKUP($B157,DPORT_BD!$A$1:$I$296,4,FALSE)=0,"",VLOOKUP($B157,DPORT_BD!$A$1:$I$296,4,FALSE)),"")</f>
        <v/>
      </c>
      <c r="AJ157" s="5" t="str">
        <f>IFERROR(IF(VLOOKUP($B157,DPORT_BD!$A$1:$I$296,5,FALSE)=0,"",VLOOKUP($B157,DPORT_BD!$A$1:$I$296,5,FALSE)),"")</f>
        <v/>
      </c>
      <c r="AK157" s="5" t="str">
        <f>IFERROR(IF(VLOOKUP($B157,DPORT_BD!$A$1:$I$296,6,FALSE)=0,"",VLOOKUP($B157,DPORT_BD!$A$1:$I$296,6,FALSE)),"")</f>
        <v/>
      </c>
      <c r="AL157" s="5" t="str">
        <f>IFERROR(IF(VLOOKUP($B157,DPORT_BD!$A$1:$I$296,7,FALSE)=0,"",VLOOKUP($B157,DPORT_BD!$A$1:$I$296,7,FALSE)),"")</f>
        <v/>
      </c>
      <c r="AM157" s="5" t="str">
        <f>IFERROR(IF(VLOOKUP($B157,DPORT_BD!$A$1:$I$296,8,FALSE)=0,"",VLOOKUP($B157,DPORT_BD!$A$1:$I$296,8,FALSE)),"")</f>
        <v/>
      </c>
      <c r="AN157" s="5" t="str">
        <f>IFERROR(IF(VLOOKUP($B157,DPORT_BD!$A$1:$I$296,9,FALSE)=0,"",VLOOKUP($B157,DPORT_BD!$A$1:$I$296,9,FALSE)),"")</f>
        <v/>
      </c>
    </row>
    <row r="158" spans="1:40">
      <c r="A158" t="s">
        <v>32</v>
      </c>
      <c r="B158" t="s">
        <v>461</v>
      </c>
      <c r="C158" t="s">
        <v>34</v>
      </c>
      <c r="D158" t="s">
        <v>67</v>
      </c>
      <c r="E158" t="s">
        <v>68</v>
      </c>
      <c r="F158" s="1">
        <v>4585</v>
      </c>
      <c r="I158" t="s">
        <v>37</v>
      </c>
      <c r="J158" t="s">
        <v>145</v>
      </c>
      <c r="K158" t="s">
        <v>83</v>
      </c>
      <c r="L158" t="s">
        <v>84</v>
      </c>
      <c r="M158" t="s">
        <v>40</v>
      </c>
      <c r="N158" t="s">
        <v>462</v>
      </c>
      <c r="O158" t="s">
        <v>463</v>
      </c>
      <c r="P158" t="s">
        <v>464</v>
      </c>
      <c r="Q158" t="s">
        <v>465</v>
      </c>
      <c r="S158" t="s">
        <v>43</v>
      </c>
      <c r="T158" s="1">
        <v>1</v>
      </c>
      <c r="AG158" s="5" t="str">
        <f>IFERROR(IF(VLOOKUP($B158,DPORT_BD!$A$1:$I$296,2,FALSE)=0,"",VLOOKUP($B158,DPORT_BD!$A$1:$I$296,2,FALSE)),"")</f>
        <v/>
      </c>
      <c r="AH158" s="5" t="str">
        <f>IFERROR(IF(VLOOKUP($B158,DPORT_BD!$A$1:$I$296,3,FALSE)=0,"",VLOOKUP($B158,DPORT_BD!$A$1:$I$296,3,FALSE)),"")</f>
        <v/>
      </c>
      <c r="AI158" s="5" t="str">
        <f>IFERROR(IF(VLOOKUP($B158,DPORT_BD!$A$1:$I$296,4,FALSE)=0,"",VLOOKUP($B158,DPORT_BD!$A$1:$I$296,4,FALSE)),"")</f>
        <v/>
      </c>
      <c r="AJ158" s="5" t="str">
        <f>IFERROR(IF(VLOOKUP($B158,DPORT_BD!$A$1:$I$296,5,FALSE)=0,"",VLOOKUP($B158,DPORT_BD!$A$1:$I$296,5,FALSE)),"")</f>
        <v/>
      </c>
      <c r="AK158" s="5" t="str">
        <f>IFERROR(IF(VLOOKUP($B158,DPORT_BD!$A$1:$I$296,6,FALSE)=0,"",VLOOKUP($B158,DPORT_BD!$A$1:$I$296,6,FALSE)),"")</f>
        <v/>
      </c>
      <c r="AL158" s="5" t="str">
        <f>IFERROR(IF(VLOOKUP($B158,DPORT_BD!$A$1:$I$296,7,FALSE)=0,"",VLOOKUP($B158,DPORT_BD!$A$1:$I$296,7,FALSE)),"")</f>
        <v/>
      </c>
      <c r="AM158" s="5" t="str">
        <f>IFERROR(IF(VLOOKUP($B158,DPORT_BD!$A$1:$I$296,8,FALSE)=0,"",VLOOKUP($B158,DPORT_BD!$A$1:$I$296,8,FALSE)),"")</f>
        <v/>
      </c>
      <c r="AN158" s="5" t="str">
        <f>IFERROR(IF(VLOOKUP($B158,DPORT_BD!$A$1:$I$296,9,FALSE)=0,"",VLOOKUP($B158,DPORT_BD!$A$1:$I$296,9,FALSE)),"")</f>
        <v/>
      </c>
    </row>
    <row r="159" spans="1:40">
      <c r="A159" t="s">
        <v>32</v>
      </c>
      <c r="B159" t="s">
        <v>466</v>
      </c>
      <c r="C159" t="s">
        <v>101</v>
      </c>
      <c r="D159" t="s">
        <v>45</v>
      </c>
      <c r="E159" t="s">
        <v>102</v>
      </c>
      <c r="F159" s="1">
        <v>2220</v>
      </c>
      <c r="I159" t="s">
        <v>109</v>
      </c>
      <c r="S159" t="s">
        <v>43</v>
      </c>
      <c r="T159" s="1">
        <v>1</v>
      </c>
      <c r="Y159" t="s">
        <v>467</v>
      </c>
      <c r="AG159" s="5" t="str">
        <f>IFERROR(IF(VLOOKUP($B159,DPORT_BD!$A$1:$I$296,2,FALSE)=0,"",VLOOKUP($B159,DPORT_BD!$A$1:$I$296,2,FALSE)),"")</f>
        <v/>
      </c>
      <c r="AH159" s="5" t="str">
        <f>IFERROR(IF(VLOOKUP($B159,DPORT_BD!$A$1:$I$296,3,FALSE)=0,"",VLOOKUP($B159,DPORT_BD!$A$1:$I$296,3,FALSE)),"")</f>
        <v/>
      </c>
      <c r="AI159" s="5" t="str">
        <f>IFERROR(IF(VLOOKUP($B159,DPORT_BD!$A$1:$I$296,4,FALSE)=0,"",VLOOKUP($B159,DPORT_BD!$A$1:$I$296,4,FALSE)),"")</f>
        <v/>
      </c>
      <c r="AJ159" s="5" t="str">
        <f>IFERROR(IF(VLOOKUP($B159,DPORT_BD!$A$1:$I$296,5,FALSE)=0,"",VLOOKUP($B159,DPORT_BD!$A$1:$I$296,5,FALSE)),"")</f>
        <v/>
      </c>
      <c r="AK159" s="5" t="str">
        <f>IFERROR(IF(VLOOKUP($B159,DPORT_BD!$A$1:$I$296,6,FALSE)=0,"",VLOOKUP($B159,DPORT_BD!$A$1:$I$296,6,FALSE)),"")</f>
        <v/>
      </c>
      <c r="AL159" s="5" t="str">
        <f>IFERROR(IF(VLOOKUP($B159,DPORT_BD!$A$1:$I$296,7,FALSE)=0,"",VLOOKUP($B159,DPORT_BD!$A$1:$I$296,7,FALSE)),"")</f>
        <v/>
      </c>
      <c r="AM159" s="5" t="str">
        <f>IFERROR(IF(VLOOKUP($B159,DPORT_BD!$A$1:$I$296,8,FALSE)=0,"",VLOOKUP($B159,DPORT_BD!$A$1:$I$296,8,FALSE)),"")</f>
        <v/>
      </c>
      <c r="AN159" s="5" t="str">
        <f>IFERROR(IF(VLOOKUP($B159,DPORT_BD!$A$1:$I$296,9,FALSE)=0,"",VLOOKUP($B159,DPORT_BD!$A$1:$I$296,9,FALSE)),"")</f>
        <v/>
      </c>
    </row>
    <row r="160" spans="1:40">
      <c r="A160" t="s">
        <v>32</v>
      </c>
      <c r="B160" t="s">
        <v>468</v>
      </c>
      <c r="C160" t="s">
        <v>101</v>
      </c>
      <c r="D160" t="s">
        <v>45</v>
      </c>
      <c r="E160" t="s">
        <v>102</v>
      </c>
      <c r="F160" s="1">
        <v>2200</v>
      </c>
      <c r="I160" t="s">
        <v>37</v>
      </c>
      <c r="K160" t="s">
        <v>38</v>
      </c>
      <c r="L160" t="s">
        <v>39</v>
      </c>
      <c r="M160" t="s">
        <v>40</v>
      </c>
      <c r="S160" t="s">
        <v>43</v>
      </c>
      <c r="T160" s="1">
        <v>1</v>
      </c>
      <c r="AG160" s="5" t="str">
        <f>IFERROR(IF(VLOOKUP($B160,DPORT_BD!$A$1:$I$296,2,FALSE)=0,"",VLOOKUP($B160,DPORT_BD!$A$1:$I$296,2,FALSE)),"")</f>
        <v/>
      </c>
      <c r="AH160" s="5" t="str">
        <f>IFERROR(IF(VLOOKUP($B160,DPORT_BD!$A$1:$I$296,3,FALSE)=0,"",VLOOKUP($B160,DPORT_BD!$A$1:$I$296,3,FALSE)),"")</f>
        <v/>
      </c>
      <c r="AI160" s="5" t="str">
        <f>IFERROR(IF(VLOOKUP($B160,DPORT_BD!$A$1:$I$296,4,FALSE)=0,"",VLOOKUP($B160,DPORT_BD!$A$1:$I$296,4,FALSE)),"")</f>
        <v/>
      </c>
      <c r="AJ160" s="5" t="str">
        <f>IFERROR(IF(VLOOKUP($B160,DPORT_BD!$A$1:$I$296,5,FALSE)=0,"",VLOOKUP($B160,DPORT_BD!$A$1:$I$296,5,FALSE)),"")</f>
        <v/>
      </c>
      <c r="AK160" s="5" t="str">
        <f>IFERROR(IF(VLOOKUP($B160,DPORT_BD!$A$1:$I$296,6,FALSE)=0,"",VLOOKUP($B160,DPORT_BD!$A$1:$I$296,6,FALSE)),"")</f>
        <v/>
      </c>
      <c r="AL160" s="5" t="str">
        <f>IFERROR(IF(VLOOKUP($B160,DPORT_BD!$A$1:$I$296,7,FALSE)=0,"",VLOOKUP($B160,DPORT_BD!$A$1:$I$296,7,FALSE)),"")</f>
        <v/>
      </c>
      <c r="AM160" s="5" t="str">
        <f>IFERROR(IF(VLOOKUP($B160,DPORT_BD!$A$1:$I$296,8,FALSE)=0,"",VLOOKUP($B160,DPORT_BD!$A$1:$I$296,8,FALSE)),"")</f>
        <v/>
      </c>
      <c r="AN160" s="5" t="str">
        <f>IFERROR(IF(VLOOKUP($B160,DPORT_BD!$A$1:$I$296,9,FALSE)=0,"",VLOOKUP($B160,DPORT_BD!$A$1:$I$296,9,FALSE)),"")</f>
        <v/>
      </c>
    </row>
    <row r="161" spans="1:40">
      <c r="A161" t="s">
        <v>32</v>
      </c>
      <c r="B161" t="s">
        <v>469</v>
      </c>
      <c r="C161" t="s">
        <v>34</v>
      </c>
      <c r="D161" t="s">
        <v>52</v>
      </c>
      <c r="E161" t="s">
        <v>53</v>
      </c>
      <c r="F161" s="1">
        <v>3850</v>
      </c>
      <c r="I161" t="s">
        <v>109</v>
      </c>
      <c r="S161" t="s">
        <v>43</v>
      </c>
      <c r="T161" s="1">
        <v>1</v>
      </c>
      <c r="Y161" t="s">
        <v>470</v>
      </c>
      <c r="AG161" s="5" t="str">
        <f>IFERROR(IF(VLOOKUP($B161,DPORT_BD!$A$1:$I$296,2,FALSE)=0,"",VLOOKUP($B161,DPORT_BD!$A$1:$I$296,2,FALSE)),"")</f>
        <v/>
      </c>
      <c r="AH161" s="5" t="str">
        <f>IFERROR(IF(VLOOKUP($B161,DPORT_BD!$A$1:$I$296,3,FALSE)=0,"",VLOOKUP($B161,DPORT_BD!$A$1:$I$296,3,FALSE)),"")</f>
        <v/>
      </c>
      <c r="AI161" s="5" t="str">
        <f>IFERROR(IF(VLOOKUP($B161,DPORT_BD!$A$1:$I$296,4,FALSE)=0,"",VLOOKUP($B161,DPORT_BD!$A$1:$I$296,4,FALSE)),"")</f>
        <v/>
      </c>
      <c r="AJ161" s="5" t="str">
        <f>IFERROR(IF(VLOOKUP($B161,DPORT_BD!$A$1:$I$296,5,FALSE)=0,"",VLOOKUP($B161,DPORT_BD!$A$1:$I$296,5,FALSE)),"")</f>
        <v/>
      </c>
      <c r="AK161" s="5" t="str">
        <f>IFERROR(IF(VLOOKUP($B161,DPORT_BD!$A$1:$I$296,6,FALSE)=0,"",VLOOKUP($B161,DPORT_BD!$A$1:$I$296,6,FALSE)),"")</f>
        <v/>
      </c>
      <c r="AL161" s="5" t="str">
        <f>IFERROR(IF(VLOOKUP($B161,DPORT_BD!$A$1:$I$296,7,FALSE)=0,"",VLOOKUP($B161,DPORT_BD!$A$1:$I$296,7,FALSE)),"")</f>
        <v/>
      </c>
      <c r="AM161" s="5" t="str">
        <f>IFERROR(IF(VLOOKUP($B161,DPORT_BD!$A$1:$I$296,8,FALSE)=0,"",VLOOKUP($B161,DPORT_BD!$A$1:$I$296,8,FALSE)),"")</f>
        <v/>
      </c>
      <c r="AN161" s="5" t="str">
        <f>IFERROR(IF(VLOOKUP($B161,DPORT_BD!$A$1:$I$296,9,FALSE)=0,"",VLOOKUP($B161,DPORT_BD!$A$1:$I$296,9,FALSE)),"")</f>
        <v/>
      </c>
    </row>
    <row r="162" spans="1:40">
      <c r="A162" t="s">
        <v>32</v>
      </c>
      <c r="B162" t="s">
        <v>471</v>
      </c>
      <c r="C162" t="s">
        <v>34</v>
      </c>
      <c r="D162" t="s">
        <v>52</v>
      </c>
      <c r="E162" t="s">
        <v>53</v>
      </c>
      <c r="F162" s="1">
        <v>3850</v>
      </c>
      <c r="I162" t="s">
        <v>37</v>
      </c>
      <c r="K162" t="s">
        <v>38</v>
      </c>
      <c r="L162" t="s">
        <v>39</v>
      </c>
      <c r="M162" t="s">
        <v>40</v>
      </c>
      <c r="S162" t="s">
        <v>43</v>
      </c>
      <c r="T162" s="1">
        <v>1</v>
      </c>
      <c r="W162" t="s">
        <v>472</v>
      </c>
      <c r="AG162" s="5" t="str">
        <f>IFERROR(IF(VLOOKUP($B162,DPORT_BD!$A$1:$I$296,2,FALSE)=0,"",VLOOKUP($B162,DPORT_BD!$A$1:$I$296,2,FALSE)),"")</f>
        <v/>
      </c>
      <c r="AH162" s="5" t="str">
        <f>IFERROR(IF(VLOOKUP($B162,DPORT_BD!$A$1:$I$296,3,FALSE)=0,"",VLOOKUP($B162,DPORT_BD!$A$1:$I$296,3,FALSE)),"")</f>
        <v/>
      </c>
      <c r="AI162" s="5" t="str">
        <f>IFERROR(IF(VLOOKUP($B162,DPORT_BD!$A$1:$I$296,4,FALSE)=0,"",VLOOKUP($B162,DPORT_BD!$A$1:$I$296,4,FALSE)),"")</f>
        <v/>
      </c>
      <c r="AJ162" s="5" t="str">
        <f>IFERROR(IF(VLOOKUP($B162,DPORT_BD!$A$1:$I$296,5,FALSE)=0,"",VLOOKUP($B162,DPORT_BD!$A$1:$I$296,5,FALSE)),"")</f>
        <v/>
      </c>
      <c r="AK162" s="5" t="str">
        <f>IFERROR(IF(VLOOKUP($B162,DPORT_BD!$A$1:$I$296,6,FALSE)=0,"",VLOOKUP($B162,DPORT_BD!$A$1:$I$296,6,FALSE)),"")</f>
        <v/>
      </c>
      <c r="AL162" s="5" t="str">
        <f>IFERROR(IF(VLOOKUP($B162,DPORT_BD!$A$1:$I$296,7,FALSE)=0,"",VLOOKUP($B162,DPORT_BD!$A$1:$I$296,7,FALSE)),"")</f>
        <v/>
      </c>
      <c r="AM162" s="5" t="str">
        <f>IFERROR(IF(VLOOKUP($B162,DPORT_BD!$A$1:$I$296,8,FALSE)=0,"",VLOOKUP($B162,DPORT_BD!$A$1:$I$296,8,FALSE)),"")</f>
        <v/>
      </c>
      <c r="AN162" s="5" t="str">
        <f>IFERROR(IF(VLOOKUP($B162,DPORT_BD!$A$1:$I$296,9,FALSE)=0,"",VLOOKUP($B162,DPORT_BD!$A$1:$I$296,9,FALSE)),"")</f>
        <v/>
      </c>
    </row>
    <row r="163" spans="1:40">
      <c r="A163" t="s">
        <v>32</v>
      </c>
      <c r="B163" t="s">
        <v>473</v>
      </c>
      <c r="C163" t="s">
        <v>101</v>
      </c>
      <c r="D163" t="s">
        <v>45</v>
      </c>
      <c r="E163" t="s">
        <v>102</v>
      </c>
      <c r="F163" s="1">
        <v>2200</v>
      </c>
      <c r="I163" t="s">
        <v>109</v>
      </c>
      <c r="S163" t="s">
        <v>43</v>
      </c>
      <c r="T163" s="1">
        <v>1</v>
      </c>
      <c r="Y163" t="s">
        <v>474</v>
      </c>
      <c r="AG163" s="5" t="str">
        <f>IFERROR(IF(VLOOKUP($B163,DPORT_BD!$A$1:$I$296,2,FALSE)=0,"",VLOOKUP($B163,DPORT_BD!$A$1:$I$296,2,FALSE)),"")</f>
        <v/>
      </c>
      <c r="AH163" s="5" t="str">
        <f>IFERROR(IF(VLOOKUP($B163,DPORT_BD!$A$1:$I$296,3,FALSE)=0,"",VLOOKUP($B163,DPORT_BD!$A$1:$I$296,3,FALSE)),"")</f>
        <v/>
      </c>
      <c r="AI163" s="5" t="str">
        <f>IFERROR(IF(VLOOKUP($B163,DPORT_BD!$A$1:$I$296,4,FALSE)=0,"",VLOOKUP($B163,DPORT_BD!$A$1:$I$296,4,FALSE)),"")</f>
        <v/>
      </c>
      <c r="AJ163" s="5" t="str">
        <f>IFERROR(IF(VLOOKUP($B163,DPORT_BD!$A$1:$I$296,5,FALSE)=0,"",VLOOKUP($B163,DPORT_BD!$A$1:$I$296,5,FALSE)),"")</f>
        <v/>
      </c>
      <c r="AK163" s="5" t="str">
        <f>IFERROR(IF(VLOOKUP($B163,DPORT_BD!$A$1:$I$296,6,FALSE)=0,"",VLOOKUP($B163,DPORT_BD!$A$1:$I$296,6,FALSE)),"")</f>
        <v/>
      </c>
      <c r="AL163" s="5" t="str">
        <f>IFERROR(IF(VLOOKUP($B163,DPORT_BD!$A$1:$I$296,7,FALSE)=0,"",VLOOKUP($B163,DPORT_BD!$A$1:$I$296,7,FALSE)),"")</f>
        <v/>
      </c>
      <c r="AM163" s="5" t="str">
        <f>IFERROR(IF(VLOOKUP($B163,DPORT_BD!$A$1:$I$296,8,FALSE)=0,"",VLOOKUP($B163,DPORT_BD!$A$1:$I$296,8,FALSE)),"")</f>
        <v/>
      </c>
      <c r="AN163" s="5" t="str">
        <f>IFERROR(IF(VLOOKUP($B163,DPORT_BD!$A$1:$I$296,9,FALSE)=0,"",VLOOKUP($B163,DPORT_BD!$A$1:$I$296,9,FALSE)),"")</f>
        <v/>
      </c>
    </row>
    <row r="164" spans="1:40">
      <c r="A164" t="s">
        <v>32</v>
      </c>
      <c r="B164" t="s">
        <v>475</v>
      </c>
      <c r="C164" t="s">
        <v>34</v>
      </c>
      <c r="D164" t="s">
        <v>52</v>
      </c>
      <c r="E164" t="s">
        <v>53</v>
      </c>
      <c r="F164" s="1">
        <v>3850</v>
      </c>
      <c r="I164" t="s">
        <v>37</v>
      </c>
      <c r="K164" t="s">
        <v>38</v>
      </c>
      <c r="L164" t="s">
        <v>39</v>
      </c>
      <c r="M164" t="s">
        <v>40</v>
      </c>
      <c r="S164" t="s">
        <v>43</v>
      </c>
      <c r="T164" s="1">
        <v>1</v>
      </c>
      <c r="AG164" s="5" t="str">
        <f>IFERROR(IF(VLOOKUP($B164,DPORT_BD!$A$1:$I$296,2,FALSE)=0,"",VLOOKUP($B164,DPORT_BD!$A$1:$I$296,2,FALSE)),"")</f>
        <v/>
      </c>
      <c r="AH164" s="5" t="str">
        <f>IFERROR(IF(VLOOKUP($B164,DPORT_BD!$A$1:$I$296,3,FALSE)=0,"",VLOOKUP($B164,DPORT_BD!$A$1:$I$296,3,FALSE)),"")</f>
        <v/>
      </c>
      <c r="AI164" s="5" t="str">
        <f>IFERROR(IF(VLOOKUP($B164,DPORT_BD!$A$1:$I$296,4,FALSE)=0,"",VLOOKUP($B164,DPORT_BD!$A$1:$I$296,4,FALSE)),"")</f>
        <v/>
      </c>
      <c r="AJ164" s="5" t="str">
        <f>IFERROR(IF(VLOOKUP($B164,DPORT_BD!$A$1:$I$296,5,FALSE)=0,"",VLOOKUP($B164,DPORT_BD!$A$1:$I$296,5,FALSE)),"")</f>
        <v/>
      </c>
      <c r="AK164" s="5" t="str">
        <f>IFERROR(IF(VLOOKUP($B164,DPORT_BD!$A$1:$I$296,6,FALSE)=0,"",VLOOKUP($B164,DPORT_BD!$A$1:$I$296,6,FALSE)),"")</f>
        <v/>
      </c>
      <c r="AL164" s="5" t="str">
        <f>IFERROR(IF(VLOOKUP($B164,DPORT_BD!$A$1:$I$296,7,FALSE)=0,"",VLOOKUP($B164,DPORT_BD!$A$1:$I$296,7,FALSE)),"")</f>
        <v/>
      </c>
      <c r="AM164" s="5" t="str">
        <f>IFERROR(IF(VLOOKUP($B164,DPORT_BD!$A$1:$I$296,8,FALSE)=0,"",VLOOKUP($B164,DPORT_BD!$A$1:$I$296,8,FALSE)),"")</f>
        <v/>
      </c>
      <c r="AN164" s="5" t="str">
        <f>IFERROR(IF(VLOOKUP($B164,DPORT_BD!$A$1:$I$296,9,FALSE)=0,"",VLOOKUP($B164,DPORT_BD!$A$1:$I$296,9,FALSE)),"")</f>
        <v/>
      </c>
    </row>
    <row r="165" spans="1:40">
      <c r="A165" t="s">
        <v>32</v>
      </c>
      <c r="B165" t="s">
        <v>476</v>
      </c>
      <c r="C165" t="s">
        <v>34</v>
      </c>
      <c r="D165" t="s">
        <v>52</v>
      </c>
      <c r="E165" t="s">
        <v>53</v>
      </c>
      <c r="F165" s="1">
        <v>3850</v>
      </c>
      <c r="I165" t="s">
        <v>37</v>
      </c>
      <c r="K165" t="s">
        <v>38</v>
      </c>
      <c r="L165" t="s">
        <v>39</v>
      </c>
      <c r="M165" t="s">
        <v>40</v>
      </c>
      <c r="S165" t="s">
        <v>43</v>
      </c>
      <c r="T165" s="1">
        <v>1</v>
      </c>
      <c r="AG165" s="5" t="str">
        <f>IFERROR(IF(VLOOKUP($B165,DPORT_BD!$A$1:$I$296,2,FALSE)=0,"",VLOOKUP($B165,DPORT_BD!$A$1:$I$296,2,FALSE)),"")</f>
        <v/>
      </c>
      <c r="AH165" s="5" t="str">
        <f>IFERROR(IF(VLOOKUP($B165,DPORT_BD!$A$1:$I$296,3,FALSE)=0,"",VLOOKUP($B165,DPORT_BD!$A$1:$I$296,3,FALSE)),"")</f>
        <v/>
      </c>
      <c r="AI165" s="5" t="str">
        <f>IFERROR(IF(VLOOKUP($B165,DPORT_BD!$A$1:$I$296,4,FALSE)=0,"",VLOOKUP($B165,DPORT_BD!$A$1:$I$296,4,FALSE)),"")</f>
        <v/>
      </c>
      <c r="AJ165" s="5" t="str">
        <f>IFERROR(IF(VLOOKUP($B165,DPORT_BD!$A$1:$I$296,5,FALSE)=0,"",VLOOKUP($B165,DPORT_BD!$A$1:$I$296,5,FALSE)),"")</f>
        <v/>
      </c>
      <c r="AK165" s="5" t="str">
        <f>IFERROR(IF(VLOOKUP($B165,DPORT_BD!$A$1:$I$296,6,FALSE)=0,"",VLOOKUP($B165,DPORT_BD!$A$1:$I$296,6,FALSE)),"")</f>
        <v/>
      </c>
      <c r="AL165" s="5" t="str">
        <f>IFERROR(IF(VLOOKUP($B165,DPORT_BD!$A$1:$I$296,7,FALSE)=0,"",VLOOKUP($B165,DPORT_BD!$A$1:$I$296,7,FALSE)),"")</f>
        <v/>
      </c>
      <c r="AM165" s="5" t="str">
        <f>IFERROR(IF(VLOOKUP($B165,DPORT_BD!$A$1:$I$296,8,FALSE)=0,"",VLOOKUP($B165,DPORT_BD!$A$1:$I$296,8,FALSE)),"")</f>
        <v/>
      </c>
      <c r="AN165" s="5" t="str">
        <f>IFERROR(IF(VLOOKUP($B165,DPORT_BD!$A$1:$I$296,9,FALSE)=0,"",VLOOKUP($B165,DPORT_BD!$A$1:$I$296,9,FALSE)),"")</f>
        <v/>
      </c>
    </row>
    <row r="166" spans="1:40">
      <c r="A166" t="s">
        <v>32</v>
      </c>
      <c r="B166" t="s">
        <v>477</v>
      </c>
      <c r="C166" t="s">
        <v>101</v>
      </c>
      <c r="D166" t="s">
        <v>45</v>
      </c>
      <c r="E166" t="s">
        <v>102</v>
      </c>
      <c r="F166" s="1">
        <v>2320</v>
      </c>
      <c r="I166" t="s">
        <v>54</v>
      </c>
      <c r="J166" t="s">
        <v>82</v>
      </c>
      <c r="K166" t="s">
        <v>160</v>
      </c>
      <c r="L166" t="s">
        <v>161</v>
      </c>
      <c r="M166" t="s">
        <v>40</v>
      </c>
      <c r="S166" t="s">
        <v>43</v>
      </c>
      <c r="T166" s="1">
        <v>1</v>
      </c>
      <c r="W166" t="s">
        <v>478</v>
      </c>
      <c r="AG166" s="5" t="str">
        <f>IFERROR(IF(VLOOKUP($B166,DPORT_BD!$A$1:$I$296,2,FALSE)=0,"",VLOOKUP($B166,DPORT_BD!$A$1:$I$296,2,FALSE)),"")</f>
        <v/>
      </c>
      <c r="AH166" s="5" t="str">
        <f>IFERROR(IF(VLOOKUP($B166,DPORT_BD!$A$1:$I$296,3,FALSE)=0,"",VLOOKUP($B166,DPORT_BD!$A$1:$I$296,3,FALSE)),"")</f>
        <v/>
      </c>
      <c r="AI166" s="5" t="str">
        <f>IFERROR(IF(VLOOKUP($B166,DPORT_BD!$A$1:$I$296,4,FALSE)=0,"",VLOOKUP($B166,DPORT_BD!$A$1:$I$296,4,FALSE)),"")</f>
        <v/>
      </c>
      <c r="AJ166" s="5" t="str">
        <f>IFERROR(IF(VLOOKUP($B166,DPORT_BD!$A$1:$I$296,5,FALSE)=0,"",VLOOKUP($B166,DPORT_BD!$A$1:$I$296,5,FALSE)),"")</f>
        <v/>
      </c>
      <c r="AK166" s="5" t="str">
        <f>IFERROR(IF(VLOOKUP($B166,DPORT_BD!$A$1:$I$296,6,FALSE)=0,"",VLOOKUP($B166,DPORT_BD!$A$1:$I$296,6,FALSE)),"")</f>
        <v/>
      </c>
      <c r="AL166" s="5" t="str">
        <f>IFERROR(IF(VLOOKUP($B166,DPORT_BD!$A$1:$I$296,7,FALSE)=0,"",VLOOKUP($B166,DPORT_BD!$A$1:$I$296,7,FALSE)),"")</f>
        <v/>
      </c>
      <c r="AM166" s="5" t="str">
        <f>IFERROR(IF(VLOOKUP($B166,DPORT_BD!$A$1:$I$296,8,FALSE)=0,"",VLOOKUP($B166,DPORT_BD!$A$1:$I$296,8,FALSE)),"")</f>
        <v/>
      </c>
      <c r="AN166" s="5" t="str">
        <f>IFERROR(IF(VLOOKUP($B166,DPORT_BD!$A$1:$I$296,9,FALSE)=0,"",VLOOKUP($B166,DPORT_BD!$A$1:$I$296,9,FALSE)),"")</f>
        <v/>
      </c>
    </row>
    <row r="167" spans="1:40">
      <c r="A167" t="s">
        <v>32</v>
      </c>
      <c r="B167" t="s">
        <v>479</v>
      </c>
      <c r="C167" t="s">
        <v>34</v>
      </c>
      <c r="D167" t="s">
        <v>52</v>
      </c>
      <c r="E167" t="s">
        <v>53</v>
      </c>
      <c r="F167" s="1">
        <v>3970</v>
      </c>
      <c r="I167" t="s">
        <v>37</v>
      </c>
      <c r="K167" t="s">
        <v>38</v>
      </c>
      <c r="L167" t="s">
        <v>39</v>
      </c>
      <c r="M167" t="s">
        <v>40</v>
      </c>
      <c r="S167" t="s">
        <v>49</v>
      </c>
      <c r="T167" s="1">
        <v>0</v>
      </c>
      <c r="AG167" s="5" t="str">
        <f>IFERROR(IF(VLOOKUP($B167,DPORT_BD!$A$1:$I$296,2,FALSE)=0,"",VLOOKUP($B167,DPORT_BD!$A$1:$I$296,2,FALSE)),"")</f>
        <v/>
      </c>
      <c r="AH167" s="5" t="str">
        <f>IFERROR(IF(VLOOKUP($B167,DPORT_BD!$A$1:$I$296,3,FALSE)=0,"",VLOOKUP($B167,DPORT_BD!$A$1:$I$296,3,FALSE)),"")</f>
        <v/>
      </c>
      <c r="AI167" s="5" t="str">
        <f>IFERROR(IF(VLOOKUP($B167,DPORT_BD!$A$1:$I$296,4,FALSE)=0,"",VLOOKUP($B167,DPORT_BD!$A$1:$I$296,4,FALSE)),"")</f>
        <v/>
      </c>
      <c r="AJ167" s="5" t="str">
        <f>IFERROR(IF(VLOOKUP($B167,DPORT_BD!$A$1:$I$296,5,FALSE)=0,"",VLOOKUP($B167,DPORT_BD!$A$1:$I$296,5,FALSE)),"")</f>
        <v/>
      </c>
      <c r="AK167" s="5" t="str">
        <f>IFERROR(IF(VLOOKUP($B167,DPORT_BD!$A$1:$I$296,6,FALSE)=0,"",VLOOKUP($B167,DPORT_BD!$A$1:$I$296,6,FALSE)),"")</f>
        <v/>
      </c>
      <c r="AL167" s="5" t="str">
        <f>IFERROR(IF(VLOOKUP($B167,DPORT_BD!$A$1:$I$296,7,FALSE)=0,"",VLOOKUP($B167,DPORT_BD!$A$1:$I$296,7,FALSE)),"")</f>
        <v/>
      </c>
      <c r="AM167" s="5" t="str">
        <f>IFERROR(IF(VLOOKUP($B167,DPORT_BD!$A$1:$I$296,8,FALSE)=0,"",VLOOKUP($B167,DPORT_BD!$A$1:$I$296,8,FALSE)),"")</f>
        <v/>
      </c>
      <c r="AN167" s="5" t="str">
        <f>IFERROR(IF(VLOOKUP($B167,DPORT_BD!$A$1:$I$296,9,FALSE)=0,"",VLOOKUP($B167,DPORT_BD!$A$1:$I$296,9,FALSE)),"")</f>
        <v/>
      </c>
    </row>
    <row r="168" spans="1:40">
      <c r="A168" t="s">
        <v>32</v>
      </c>
      <c r="B168" t="s">
        <v>480</v>
      </c>
      <c r="C168" t="s">
        <v>34</v>
      </c>
      <c r="D168" t="s">
        <v>45</v>
      </c>
      <c r="E168" t="s">
        <v>46</v>
      </c>
      <c r="F168" s="1">
        <v>3700</v>
      </c>
      <c r="I168" t="s">
        <v>37</v>
      </c>
      <c r="K168" t="s">
        <v>38</v>
      </c>
      <c r="L168" t="s">
        <v>39</v>
      </c>
      <c r="M168" t="s">
        <v>40</v>
      </c>
      <c r="S168" t="s">
        <v>49</v>
      </c>
      <c r="T168" s="1">
        <v>0</v>
      </c>
      <c r="AG168" s="5" t="str">
        <f>IFERROR(IF(VLOOKUP($B168,DPORT_BD!$A$1:$I$296,2,FALSE)=0,"",VLOOKUP($B168,DPORT_BD!$A$1:$I$296,2,FALSE)),"")</f>
        <v/>
      </c>
      <c r="AH168" s="5" t="str">
        <f>IFERROR(IF(VLOOKUP($B168,DPORT_BD!$A$1:$I$296,3,FALSE)=0,"",VLOOKUP($B168,DPORT_BD!$A$1:$I$296,3,FALSE)),"")</f>
        <v/>
      </c>
      <c r="AI168" s="5" t="str">
        <f>IFERROR(IF(VLOOKUP($B168,DPORT_BD!$A$1:$I$296,4,FALSE)=0,"",VLOOKUP($B168,DPORT_BD!$A$1:$I$296,4,FALSE)),"")</f>
        <v/>
      </c>
      <c r="AJ168" s="5" t="str">
        <f>IFERROR(IF(VLOOKUP($B168,DPORT_BD!$A$1:$I$296,5,FALSE)=0,"",VLOOKUP($B168,DPORT_BD!$A$1:$I$296,5,FALSE)),"")</f>
        <v/>
      </c>
      <c r="AK168" s="5" t="str">
        <f>IFERROR(IF(VLOOKUP($B168,DPORT_BD!$A$1:$I$296,6,FALSE)=0,"",VLOOKUP($B168,DPORT_BD!$A$1:$I$296,6,FALSE)),"")</f>
        <v/>
      </c>
      <c r="AL168" s="5" t="str">
        <f>IFERROR(IF(VLOOKUP($B168,DPORT_BD!$A$1:$I$296,7,FALSE)=0,"",VLOOKUP($B168,DPORT_BD!$A$1:$I$296,7,FALSE)),"")</f>
        <v/>
      </c>
      <c r="AM168" s="5" t="str">
        <f>IFERROR(IF(VLOOKUP($B168,DPORT_BD!$A$1:$I$296,8,FALSE)=0,"",VLOOKUP($B168,DPORT_BD!$A$1:$I$296,8,FALSE)),"")</f>
        <v/>
      </c>
      <c r="AN168" s="5" t="str">
        <f>IFERROR(IF(VLOOKUP($B168,DPORT_BD!$A$1:$I$296,9,FALSE)=0,"",VLOOKUP($B168,DPORT_BD!$A$1:$I$296,9,FALSE)),"")</f>
        <v/>
      </c>
    </row>
    <row r="169" spans="1:40">
      <c r="A169" t="s">
        <v>32</v>
      </c>
      <c r="B169" t="s">
        <v>481</v>
      </c>
      <c r="C169" t="s">
        <v>34</v>
      </c>
      <c r="D169" t="s">
        <v>52</v>
      </c>
      <c r="E169" t="s">
        <v>53</v>
      </c>
      <c r="F169" s="1">
        <v>3900</v>
      </c>
      <c r="I169" t="s">
        <v>37</v>
      </c>
      <c r="K169" t="s">
        <v>38</v>
      </c>
      <c r="L169" t="s">
        <v>39</v>
      </c>
      <c r="M169" t="s">
        <v>40</v>
      </c>
      <c r="S169" t="s">
        <v>49</v>
      </c>
      <c r="T169" s="1">
        <v>0</v>
      </c>
      <c r="AG169" s="5" t="str">
        <f>IFERROR(IF(VLOOKUP($B169,DPORT_BD!$A$1:$I$296,2,FALSE)=0,"",VLOOKUP($B169,DPORT_BD!$A$1:$I$296,2,FALSE)),"")</f>
        <v/>
      </c>
      <c r="AH169" s="5" t="str">
        <f>IFERROR(IF(VLOOKUP($B169,DPORT_BD!$A$1:$I$296,3,FALSE)=0,"",VLOOKUP($B169,DPORT_BD!$A$1:$I$296,3,FALSE)),"")</f>
        <v/>
      </c>
      <c r="AI169" s="5" t="str">
        <f>IFERROR(IF(VLOOKUP($B169,DPORT_BD!$A$1:$I$296,4,FALSE)=0,"",VLOOKUP($B169,DPORT_BD!$A$1:$I$296,4,FALSE)),"")</f>
        <v/>
      </c>
      <c r="AJ169" s="5" t="str">
        <f>IFERROR(IF(VLOOKUP($B169,DPORT_BD!$A$1:$I$296,5,FALSE)=0,"",VLOOKUP($B169,DPORT_BD!$A$1:$I$296,5,FALSE)),"")</f>
        <v/>
      </c>
      <c r="AK169" s="5" t="str">
        <f>IFERROR(IF(VLOOKUP($B169,DPORT_BD!$A$1:$I$296,6,FALSE)=0,"",VLOOKUP($B169,DPORT_BD!$A$1:$I$296,6,FALSE)),"")</f>
        <v/>
      </c>
      <c r="AL169" s="5" t="str">
        <f>IFERROR(IF(VLOOKUP($B169,DPORT_BD!$A$1:$I$296,7,FALSE)=0,"",VLOOKUP($B169,DPORT_BD!$A$1:$I$296,7,FALSE)),"")</f>
        <v/>
      </c>
      <c r="AM169" s="5" t="str">
        <f>IFERROR(IF(VLOOKUP($B169,DPORT_BD!$A$1:$I$296,8,FALSE)=0,"",VLOOKUP($B169,DPORT_BD!$A$1:$I$296,8,FALSE)),"")</f>
        <v/>
      </c>
      <c r="AN169" s="5" t="str">
        <f>IFERROR(IF(VLOOKUP($B169,DPORT_BD!$A$1:$I$296,9,FALSE)=0,"",VLOOKUP($B169,DPORT_BD!$A$1:$I$296,9,FALSE)),"")</f>
        <v/>
      </c>
    </row>
    <row r="170" spans="1:40">
      <c r="A170" t="s">
        <v>32</v>
      </c>
      <c r="B170" t="s">
        <v>482</v>
      </c>
      <c r="C170" t="s">
        <v>34</v>
      </c>
      <c r="D170" t="s">
        <v>45</v>
      </c>
      <c r="E170" t="s">
        <v>46</v>
      </c>
      <c r="F170" s="1">
        <v>3790</v>
      </c>
      <c r="I170" t="s">
        <v>37</v>
      </c>
      <c r="K170" t="s">
        <v>38</v>
      </c>
      <c r="L170" t="s">
        <v>39</v>
      </c>
      <c r="M170" t="s">
        <v>40</v>
      </c>
      <c r="S170" t="s">
        <v>49</v>
      </c>
      <c r="T170" s="1">
        <v>0</v>
      </c>
      <c r="AG170" s="5" t="str">
        <f>IFERROR(IF(VLOOKUP($B170,DPORT_BD!$A$1:$I$296,2,FALSE)=0,"",VLOOKUP($B170,DPORT_BD!$A$1:$I$296,2,FALSE)),"")</f>
        <v/>
      </c>
      <c r="AH170" s="5" t="str">
        <f>IFERROR(IF(VLOOKUP($B170,DPORT_BD!$A$1:$I$296,3,FALSE)=0,"",VLOOKUP($B170,DPORT_BD!$A$1:$I$296,3,FALSE)),"")</f>
        <v/>
      </c>
      <c r="AI170" s="5" t="str">
        <f>IFERROR(IF(VLOOKUP($B170,DPORT_BD!$A$1:$I$296,4,FALSE)=0,"",VLOOKUP($B170,DPORT_BD!$A$1:$I$296,4,FALSE)),"")</f>
        <v/>
      </c>
      <c r="AJ170" s="5" t="str">
        <f>IFERROR(IF(VLOOKUP($B170,DPORT_BD!$A$1:$I$296,5,FALSE)=0,"",VLOOKUP($B170,DPORT_BD!$A$1:$I$296,5,FALSE)),"")</f>
        <v/>
      </c>
      <c r="AK170" s="5" t="str">
        <f>IFERROR(IF(VLOOKUP($B170,DPORT_BD!$A$1:$I$296,6,FALSE)=0,"",VLOOKUP($B170,DPORT_BD!$A$1:$I$296,6,FALSE)),"")</f>
        <v/>
      </c>
      <c r="AL170" s="5" t="str">
        <f>IFERROR(IF(VLOOKUP($B170,DPORT_BD!$A$1:$I$296,7,FALSE)=0,"",VLOOKUP($B170,DPORT_BD!$A$1:$I$296,7,FALSE)),"")</f>
        <v/>
      </c>
      <c r="AM170" s="5" t="str">
        <f>IFERROR(IF(VLOOKUP($B170,DPORT_BD!$A$1:$I$296,8,FALSE)=0,"",VLOOKUP($B170,DPORT_BD!$A$1:$I$296,8,FALSE)),"")</f>
        <v/>
      </c>
      <c r="AN170" s="5" t="str">
        <f>IFERROR(IF(VLOOKUP($B170,DPORT_BD!$A$1:$I$296,9,FALSE)=0,"",VLOOKUP($B170,DPORT_BD!$A$1:$I$296,9,FALSE)),"")</f>
        <v/>
      </c>
    </row>
    <row r="171" spans="1:40">
      <c r="A171" t="s">
        <v>32</v>
      </c>
      <c r="B171" t="s">
        <v>483</v>
      </c>
      <c r="C171" t="s">
        <v>34</v>
      </c>
      <c r="D171" t="s">
        <v>52</v>
      </c>
      <c r="E171" t="s">
        <v>53</v>
      </c>
      <c r="F171" s="1">
        <v>3900</v>
      </c>
      <c r="I171" t="s">
        <v>37</v>
      </c>
      <c r="K171" t="s">
        <v>38</v>
      </c>
      <c r="L171" t="s">
        <v>39</v>
      </c>
      <c r="M171" t="s">
        <v>40</v>
      </c>
      <c r="S171" t="s">
        <v>49</v>
      </c>
      <c r="T171" s="1">
        <v>0</v>
      </c>
      <c r="AG171" s="5" t="str">
        <f>IFERROR(IF(VLOOKUP($B171,DPORT_BD!$A$1:$I$296,2,FALSE)=0,"",VLOOKUP($B171,DPORT_BD!$A$1:$I$296,2,FALSE)),"")</f>
        <v/>
      </c>
      <c r="AH171" s="5" t="str">
        <f>IFERROR(IF(VLOOKUP($B171,DPORT_BD!$A$1:$I$296,3,FALSE)=0,"",VLOOKUP($B171,DPORT_BD!$A$1:$I$296,3,FALSE)),"")</f>
        <v/>
      </c>
      <c r="AI171" s="5" t="str">
        <f>IFERROR(IF(VLOOKUP($B171,DPORT_BD!$A$1:$I$296,4,FALSE)=0,"",VLOOKUP($B171,DPORT_BD!$A$1:$I$296,4,FALSE)),"")</f>
        <v/>
      </c>
      <c r="AJ171" s="5" t="str">
        <f>IFERROR(IF(VLOOKUP($B171,DPORT_BD!$A$1:$I$296,5,FALSE)=0,"",VLOOKUP($B171,DPORT_BD!$A$1:$I$296,5,FALSE)),"")</f>
        <v/>
      </c>
      <c r="AK171" s="5" t="str">
        <f>IFERROR(IF(VLOOKUP($B171,DPORT_BD!$A$1:$I$296,6,FALSE)=0,"",VLOOKUP($B171,DPORT_BD!$A$1:$I$296,6,FALSE)),"")</f>
        <v/>
      </c>
      <c r="AL171" s="5" t="str">
        <f>IFERROR(IF(VLOOKUP($B171,DPORT_BD!$A$1:$I$296,7,FALSE)=0,"",VLOOKUP($B171,DPORT_BD!$A$1:$I$296,7,FALSE)),"")</f>
        <v/>
      </c>
      <c r="AM171" s="5" t="str">
        <f>IFERROR(IF(VLOOKUP($B171,DPORT_BD!$A$1:$I$296,8,FALSE)=0,"",VLOOKUP($B171,DPORT_BD!$A$1:$I$296,8,FALSE)),"")</f>
        <v/>
      </c>
      <c r="AN171" s="5" t="str">
        <f>IFERROR(IF(VLOOKUP($B171,DPORT_BD!$A$1:$I$296,9,FALSE)=0,"",VLOOKUP($B171,DPORT_BD!$A$1:$I$296,9,FALSE)),"")</f>
        <v/>
      </c>
    </row>
    <row r="172" spans="1:40">
      <c r="A172" t="s">
        <v>32</v>
      </c>
      <c r="B172" t="s">
        <v>484</v>
      </c>
      <c r="C172" t="s">
        <v>34</v>
      </c>
      <c r="D172" t="s">
        <v>52</v>
      </c>
      <c r="E172" t="s">
        <v>53</v>
      </c>
      <c r="F172" s="1">
        <v>3970</v>
      </c>
      <c r="I172" t="s">
        <v>37</v>
      </c>
      <c r="J172" t="s">
        <v>82</v>
      </c>
      <c r="K172" t="s">
        <v>160</v>
      </c>
      <c r="L172" t="s">
        <v>161</v>
      </c>
      <c r="M172" t="s">
        <v>40</v>
      </c>
      <c r="S172" t="s">
        <v>449</v>
      </c>
      <c r="T172" s="1">
        <v>7</v>
      </c>
      <c r="AG172" s="5" t="str">
        <f>IFERROR(IF(VLOOKUP($B172,DPORT_BD!$A$1:$I$296,2,FALSE)=0,"",VLOOKUP($B172,DPORT_BD!$A$1:$I$296,2,FALSE)),"")</f>
        <v/>
      </c>
      <c r="AH172" s="5" t="str">
        <f>IFERROR(IF(VLOOKUP($B172,DPORT_BD!$A$1:$I$296,3,FALSE)=0,"",VLOOKUP($B172,DPORT_BD!$A$1:$I$296,3,FALSE)),"")</f>
        <v/>
      </c>
      <c r="AI172" s="5" t="str">
        <f>IFERROR(IF(VLOOKUP($B172,DPORT_BD!$A$1:$I$296,4,FALSE)=0,"",VLOOKUP($B172,DPORT_BD!$A$1:$I$296,4,FALSE)),"")</f>
        <v/>
      </c>
      <c r="AJ172" s="5" t="str">
        <f>IFERROR(IF(VLOOKUP($B172,DPORT_BD!$A$1:$I$296,5,FALSE)=0,"",VLOOKUP($B172,DPORT_BD!$A$1:$I$296,5,FALSE)),"")</f>
        <v/>
      </c>
      <c r="AK172" s="5" t="str">
        <f>IFERROR(IF(VLOOKUP($B172,DPORT_BD!$A$1:$I$296,6,FALSE)=0,"",VLOOKUP($B172,DPORT_BD!$A$1:$I$296,6,FALSE)),"")</f>
        <v/>
      </c>
      <c r="AL172" s="5" t="str">
        <f>IFERROR(IF(VLOOKUP($B172,DPORT_BD!$A$1:$I$296,7,FALSE)=0,"",VLOOKUP($B172,DPORT_BD!$A$1:$I$296,7,FALSE)),"")</f>
        <v/>
      </c>
      <c r="AM172" s="5" t="str">
        <f>IFERROR(IF(VLOOKUP($B172,DPORT_BD!$A$1:$I$296,8,FALSE)=0,"",VLOOKUP($B172,DPORT_BD!$A$1:$I$296,8,FALSE)),"")</f>
        <v/>
      </c>
      <c r="AN172" s="5" t="str">
        <f>IFERROR(IF(VLOOKUP($B172,DPORT_BD!$A$1:$I$296,9,FALSE)=0,"",VLOOKUP($B172,DPORT_BD!$A$1:$I$296,9,FALSE)),"")</f>
        <v/>
      </c>
    </row>
    <row r="173" spans="1:40">
      <c r="A173" t="s">
        <v>32</v>
      </c>
      <c r="B173" t="s">
        <v>485</v>
      </c>
      <c r="C173" t="s">
        <v>34</v>
      </c>
      <c r="D173" t="s">
        <v>52</v>
      </c>
      <c r="E173" t="s">
        <v>53</v>
      </c>
      <c r="F173" s="1">
        <v>3850</v>
      </c>
      <c r="I173" t="s">
        <v>37</v>
      </c>
      <c r="J173" t="s">
        <v>82</v>
      </c>
      <c r="K173" t="s">
        <v>83</v>
      </c>
      <c r="L173" t="s">
        <v>84</v>
      </c>
      <c r="M173" t="s">
        <v>40</v>
      </c>
      <c r="Q173" t="s">
        <v>486</v>
      </c>
      <c r="R173" t="s">
        <v>420</v>
      </c>
      <c r="S173" t="s">
        <v>317</v>
      </c>
      <c r="T173" s="1">
        <v>20</v>
      </c>
      <c r="AG173" s="5" t="str">
        <f>IFERROR(IF(VLOOKUP($B173,DPORT_BD!$A$1:$I$296,2,FALSE)=0,"",VLOOKUP($B173,DPORT_BD!$A$1:$I$296,2,FALSE)),"")</f>
        <v/>
      </c>
      <c r="AH173" s="5" t="str">
        <f>IFERROR(IF(VLOOKUP($B173,DPORT_BD!$A$1:$I$296,3,FALSE)=0,"",VLOOKUP($B173,DPORT_BD!$A$1:$I$296,3,FALSE)),"")</f>
        <v/>
      </c>
      <c r="AI173" s="5" t="str">
        <f>IFERROR(IF(VLOOKUP($B173,DPORT_BD!$A$1:$I$296,4,FALSE)=0,"",VLOOKUP($B173,DPORT_BD!$A$1:$I$296,4,FALSE)),"")</f>
        <v/>
      </c>
      <c r="AJ173" s="5" t="str">
        <f>IFERROR(IF(VLOOKUP($B173,DPORT_BD!$A$1:$I$296,5,FALSE)=0,"",VLOOKUP($B173,DPORT_BD!$A$1:$I$296,5,FALSE)),"")</f>
        <v/>
      </c>
      <c r="AK173" s="5" t="str">
        <f>IFERROR(IF(VLOOKUP($B173,DPORT_BD!$A$1:$I$296,6,FALSE)=0,"",VLOOKUP($B173,DPORT_BD!$A$1:$I$296,6,FALSE)),"")</f>
        <v/>
      </c>
      <c r="AL173" s="5" t="str">
        <f>IFERROR(IF(VLOOKUP($B173,DPORT_BD!$A$1:$I$296,7,FALSE)=0,"",VLOOKUP($B173,DPORT_BD!$A$1:$I$296,7,FALSE)),"")</f>
        <v/>
      </c>
      <c r="AM173" s="5" t="str">
        <f>IFERROR(IF(VLOOKUP($B173,DPORT_BD!$A$1:$I$296,8,FALSE)=0,"",VLOOKUP($B173,DPORT_BD!$A$1:$I$296,8,FALSE)),"")</f>
        <v/>
      </c>
      <c r="AN173" s="5" t="str">
        <f>IFERROR(IF(VLOOKUP($B173,DPORT_BD!$A$1:$I$296,9,FALSE)=0,"",VLOOKUP($B173,DPORT_BD!$A$1:$I$296,9,FALSE)),"")</f>
        <v/>
      </c>
    </row>
    <row r="174" spans="1:40">
      <c r="A174" t="s">
        <v>32</v>
      </c>
      <c r="B174" t="s">
        <v>487</v>
      </c>
      <c r="C174" t="s">
        <v>34</v>
      </c>
      <c r="D174" t="s">
        <v>67</v>
      </c>
      <c r="E174" t="s">
        <v>68</v>
      </c>
      <c r="F174" s="1">
        <v>4450</v>
      </c>
      <c r="I174" t="s">
        <v>37</v>
      </c>
      <c r="J174" t="s">
        <v>145</v>
      </c>
      <c r="K174" t="s">
        <v>160</v>
      </c>
      <c r="L174" t="s">
        <v>161</v>
      </c>
      <c r="M174" t="s">
        <v>40</v>
      </c>
      <c r="Q174" t="s">
        <v>488</v>
      </c>
      <c r="R174" t="s">
        <v>489</v>
      </c>
      <c r="S174" t="s">
        <v>490</v>
      </c>
      <c r="T174" s="1">
        <v>15</v>
      </c>
      <c r="U174" t="s">
        <v>491</v>
      </c>
      <c r="AG174" s="5" t="str">
        <f>IFERROR(IF(VLOOKUP($B174,DPORT_BD!$A$1:$I$296,2,FALSE)=0,"",VLOOKUP($B174,DPORT_BD!$A$1:$I$296,2,FALSE)),"")</f>
        <v/>
      </c>
      <c r="AH174" s="5" t="str">
        <f>IFERROR(IF(VLOOKUP($B174,DPORT_BD!$A$1:$I$296,3,FALSE)=0,"",VLOOKUP($B174,DPORT_BD!$A$1:$I$296,3,FALSE)),"")</f>
        <v/>
      </c>
      <c r="AI174" s="5" t="str">
        <f>IFERROR(IF(VLOOKUP($B174,DPORT_BD!$A$1:$I$296,4,FALSE)=0,"",VLOOKUP($B174,DPORT_BD!$A$1:$I$296,4,FALSE)),"")</f>
        <v/>
      </c>
      <c r="AJ174" s="5" t="str">
        <f>IFERROR(IF(VLOOKUP($B174,DPORT_BD!$A$1:$I$296,5,FALSE)=0,"",VLOOKUP($B174,DPORT_BD!$A$1:$I$296,5,FALSE)),"")</f>
        <v/>
      </c>
      <c r="AK174" s="5" t="str">
        <f>IFERROR(IF(VLOOKUP($B174,DPORT_BD!$A$1:$I$296,6,FALSE)=0,"",VLOOKUP($B174,DPORT_BD!$A$1:$I$296,6,FALSE)),"")</f>
        <v/>
      </c>
      <c r="AL174" s="5" t="str">
        <f>IFERROR(IF(VLOOKUP($B174,DPORT_BD!$A$1:$I$296,7,FALSE)=0,"",VLOOKUP($B174,DPORT_BD!$A$1:$I$296,7,FALSE)),"")</f>
        <v/>
      </c>
      <c r="AM174" s="5" t="str">
        <f>IFERROR(IF(VLOOKUP($B174,DPORT_BD!$A$1:$I$296,8,FALSE)=0,"",VLOOKUP($B174,DPORT_BD!$A$1:$I$296,8,FALSE)),"")</f>
        <v/>
      </c>
      <c r="AN174" s="5" t="str">
        <f>IFERROR(IF(VLOOKUP($B174,DPORT_BD!$A$1:$I$296,9,FALSE)=0,"",VLOOKUP($B174,DPORT_BD!$A$1:$I$296,9,FALSE)),"")</f>
        <v/>
      </c>
    </row>
    <row r="175" spans="1:40">
      <c r="A175" t="s">
        <v>32</v>
      </c>
      <c r="B175" t="s">
        <v>492</v>
      </c>
      <c r="C175" t="s">
        <v>34</v>
      </c>
      <c r="D175" t="s">
        <v>52</v>
      </c>
      <c r="E175" t="s">
        <v>53</v>
      </c>
      <c r="F175" s="1">
        <v>3850</v>
      </c>
      <c r="I175" t="s">
        <v>37</v>
      </c>
      <c r="J175" t="s">
        <v>145</v>
      </c>
      <c r="K175" t="s">
        <v>83</v>
      </c>
      <c r="L175" t="s">
        <v>84</v>
      </c>
      <c r="M175" t="s">
        <v>40</v>
      </c>
      <c r="S175" t="s">
        <v>43</v>
      </c>
      <c r="T175" s="1">
        <v>1</v>
      </c>
      <c r="AG175" s="5" t="str">
        <f>IFERROR(IF(VLOOKUP($B175,DPORT_BD!$A$1:$I$296,2,FALSE)=0,"",VLOOKUP($B175,DPORT_BD!$A$1:$I$296,2,FALSE)),"")</f>
        <v/>
      </c>
      <c r="AH175" s="5" t="str">
        <f>IFERROR(IF(VLOOKUP($B175,DPORT_BD!$A$1:$I$296,3,FALSE)=0,"",VLOOKUP($B175,DPORT_BD!$A$1:$I$296,3,FALSE)),"")</f>
        <v/>
      </c>
      <c r="AI175" s="5" t="str">
        <f>IFERROR(IF(VLOOKUP($B175,DPORT_BD!$A$1:$I$296,4,FALSE)=0,"",VLOOKUP($B175,DPORT_BD!$A$1:$I$296,4,FALSE)),"")</f>
        <v/>
      </c>
      <c r="AJ175" s="5" t="str">
        <f>IFERROR(IF(VLOOKUP($B175,DPORT_BD!$A$1:$I$296,5,FALSE)=0,"",VLOOKUP($B175,DPORT_BD!$A$1:$I$296,5,FALSE)),"")</f>
        <v/>
      </c>
      <c r="AK175" s="5" t="str">
        <f>IFERROR(IF(VLOOKUP($B175,DPORT_BD!$A$1:$I$296,6,FALSE)=0,"",VLOOKUP($B175,DPORT_BD!$A$1:$I$296,6,FALSE)),"")</f>
        <v/>
      </c>
      <c r="AL175" s="5" t="str">
        <f>IFERROR(IF(VLOOKUP($B175,DPORT_BD!$A$1:$I$296,7,FALSE)=0,"",VLOOKUP($B175,DPORT_BD!$A$1:$I$296,7,FALSE)),"")</f>
        <v/>
      </c>
      <c r="AM175" s="5" t="str">
        <f>IFERROR(IF(VLOOKUP($B175,DPORT_BD!$A$1:$I$296,8,FALSE)=0,"",VLOOKUP($B175,DPORT_BD!$A$1:$I$296,8,FALSE)),"")</f>
        <v/>
      </c>
      <c r="AN175" s="5" t="str">
        <f>IFERROR(IF(VLOOKUP($B175,DPORT_BD!$A$1:$I$296,9,FALSE)=0,"",VLOOKUP($B175,DPORT_BD!$A$1:$I$296,9,FALSE)),"")</f>
        <v/>
      </c>
    </row>
    <row r="176" spans="1:40">
      <c r="A176" t="s">
        <v>32</v>
      </c>
      <c r="B176" t="s">
        <v>493</v>
      </c>
      <c r="C176" t="s">
        <v>101</v>
      </c>
      <c r="D176" t="s">
        <v>45</v>
      </c>
      <c r="E176" t="s">
        <v>102</v>
      </c>
      <c r="F176" s="1">
        <v>2200</v>
      </c>
      <c r="I176" t="s">
        <v>109</v>
      </c>
      <c r="S176" t="s">
        <v>43</v>
      </c>
      <c r="T176" s="1">
        <v>1</v>
      </c>
      <c r="Y176" t="s">
        <v>494</v>
      </c>
      <c r="AG176" s="5" t="str">
        <f>IFERROR(IF(VLOOKUP($B176,DPORT_BD!$A$1:$I$296,2,FALSE)=0,"",VLOOKUP($B176,DPORT_BD!$A$1:$I$296,2,FALSE)),"")</f>
        <v/>
      </c>
      <c r="AH176" s="5" t="str">
        <f>IFERROR(IF(VLOOKUP($B176,DPORT_BD!$A$1:$I$296,3,FALSE)=0,"",VLOOKUP($B176,DPORT_BD!$A$1:$I$296,3,FALSE)),"")</f>
        <v/>
      </c>
      <c r="AI176" s="5" t="str">
        <f>IFERROR(IF(VLOOKUP($B176,DPORT_BD!$A$1:$I$296,4,FALSE)=0,"",VLOOKUP($B176,DPORT_BD!$A$1:$I$296,4,FALSE)),"")</f>
        <v/>
      </c>
      <c r="AJ176" s="5" t="str">
        <f>IFERROR(IF(VLOOKUP($B176,DPORT_BD!$A$1:$I$296,5,FALSE)=0,"",VLOOKUP($B176,DPORT_BD!$A$1:$I$296,5,FALSE)),"")</f>
        <v/>
      </c>
      <c r="AK176" s="5" t="str">
        <f>IFERROR(IF(VLOOKUP($B176,DPORT_BD!$A$1:$I$296,6,FALSE)=0,"",VLOOKUP($B176,DPORT_BD!$A$1:$I$296,6,FALSE)),"")</f>
        <v/>
      </c>
      <c r="AL176" s="5" t="str">
        <f>IFERROR(IF(VLOOKUP($B176,DPORT_BD!$A$1:$I$296,7,FALSE)=0,"",VLOOKUP($B176,DPORT_BD!$A$1:$I$296,7,FALSE)),"")</f>
        <v/>
      </c>
      <c r="AM176" s="5" t="str">
        <f>IFERROR(IF(VLOOKUP($B176,DPORT_BD!$A$1:$I$296,8,FALSE)=0,"",VLOOKUP($B176,DPORT_BD!$A$1:$I$296,8,FALSE)),"")</f>
        <v/>
      </c>
      <c r="AN176" s="5" t="str">
        <f>IFERROR(IF(VLOOKUP($B176,DPORT_BD!$A$1:$I$296,9,FALSE)=0,"",VLOOKUP($B176,DPORT_BD!$A$1:$I$296,9,FALSE)),"")</f>
        <v/>
      </c>
    </row>
    <row r="177" spans="1:40">
      <c r="A177" t="s">
        <v>32</v>
      </c>
      <c r="B177" t="s">
        <v>495</v>
      </c>
      <c r="C177" t="s">
        <v>101</v>
      </c>
      <c r="D177" t="s">
        <v>45</v>
      </c>
      <c r="E177" t="s">
        <v>496</v>
      </c>
      <c r="F177" s="1">
        <v>1900</v>
      </c>
      <c r="I177" t="s">
        <v>109</v>
      </c>
      <c r="S177" t="s">
        <v>43</v>
      </c>
      <c r="T177" s="1">
        <v>1</v>
      </c>
      <c r="Y177" t="s">
        <v>494</v>
      </c>
      <c r="AG177" s="5" t="str">
        <f>IFERROR(IF(VLOOKUP($B177,DPORT_BD!$A$1:$I$296,2,FALSE)=0,"",VLOOKUP($B177,DPORT_BD!$A$1:$I$296,2,FALSE)),"")</f>
        <v/>
      </c>
      <c r="AH177" s="5" t="str">
        <f>IFERROR(IF(VLOOKUP($B177,DPORT_BD!$A$1:$I$296,3,FALSE)=0,"",VLOOKUP($B177,DPORT_BD!$A$1:$I$296,3,FALSE)),"")</f>
        <v/>
      </c>
      <c r="AI177" s="5" t="str">
        <f>IFERROR(IF(VLOOKUP($B177,DPORT_BD!$A$1:$I$296,4,FALSE)=0,"",VLOOKUP($B177,DPORT_BD!$A$1:$I$296,4,FALSE)),"")</f>
        <v/>
      </c>
      <c r="AJ177" s="5" t="str">
        <f>IFERROR(IF(VLOOKUP($B177,DPORT_BD!$A$1:$I$296,5,FALSE)=0,"",VLOOKUP($B177,DPORT_BD!$A$1:$I$296,5,FALSE)),"")</f>
        <v/>
      </c>
      <c r="AK177" s="5" t="str">
        <f>IFERROR(IF(VLOOKUP($B177,DPORT_BD!$A$1:$I$296,6,FALSE)=0,"",VLOOKUP($B177,DPORT_BD!$A$1:$I$296,6,FALSE)),"")</f>
        <v/>
      </c>
      <c r="AL177" s="5" t="str">
        <f>IFERROR(IF(VLOOKUP($B177,DPORT_BD!$A$1:$I$296,7,FALSE)=0,"",VLOOKUP($B177,DPORT_BD!$A$1:$I$296,7,FALSE)),"")</f>
        <v/>
      </c>
      <c r="AM177" s="5" t="str">
        <f>IFERROR(IF(VLOOKUP($B177,DPORT_BD!$A$1:$I$296,8,FALSE)=0,"",VLOOKUP($B177,DPORT_BD!$A$1:$I$296,8,FALSE)),"")</f>
        <v/>
      </c>
      <c r="AN177" s="5" t="str">
        <f>IFERROR(IF(VLOOKUP($B177,DPORT_BD!$A$1:$I$296,9,FALSE)=0,"",VLOOKUP($B177,DPORT_BD!$A$1:$I$296,9,FALSE)),"")</f>
        <v/>
      </c>
    </row>
    <row r="178" spans="1:40">
      <c r="A178" t="s">
        <v>32</v>
      </c>
      <c r="B178" t="s">
        <v>497</v>
      </c>
      <c r="C178" t="s">
        <v>34</v>
      </c>
      <c r="D178" t="s">
        <v>52</v>
      </c>
      <c r="E178" t="s">
        <v>53</v>
      </c>
      <c r="F178" s="1">
        <v>3850</v>
      </c>
      <c r="I178" t="s">
        <v>37</v>
      </c>
      <c r="K178" t="s">
        <v>38</v>
      </c>
      <c r="L178" t="s">
        <v>39</v>
      </c>
      <c r="M178" t="s">
        <v>40</v>
      </c>
      <c r="S178" t="s">
        <v>43</v>
      </c>
      <c r="T178" s="1">
        <v>1</v>
      </c>
      <c r="AG178" s="5" t="str">
        <f>IFERROR(IF(VLOOKUP($B178,DPORT_BD!$A$1:$I$296,2,FALSE)=0,"",VLOOKUP($B178,DPORT_BD!$A$1:$I$296,2,FALSE)),"")</f>
        <v/>
      </c>
      <c r="AH178" s="5" t="str">
        <f>IFERROR(IF(VLOOKUP($B178,DPORT_BD!$A$1:$I$296,3,FALSE)=0,"",VLOOKUP($B178,DPORT_BD!$A$1:$I$296,3,FALSE)),"")</f>
        <v/>
      </c>
      <c r="AI178" s="5" t="str">
        <f>IFERROR(IF(VLOOKUP($B178,DPORT_BD!$A$1:$I$296,4,FALSE)=0,"",VLOOKUP($B178,DPORT_BD!$A$1:$I$296,4,FALSE)),"")</f>
        <v/>
      </c>
      <c r="AJ178" s="5" t="str">
        <f>IFERROR(IF(VLOOKUP($B178,DPORT_BD!$A$1:$I$296,5,FALSE)=0,"",VLOOKUP($B178,DPORT_BD!$A$1:$I$296,5,FALSE)),"")</f>
        <v/>
      </c>
      <c r="AK178" s="5" t="str">
        <f>IFERROR(IF(VLOOKUP($B178,DPORT_BD!$A$1:$I$296,6,FALSE)=0,"",VLOOKUP($B178,DPORT_BD!$A$1:$I$296,6,FALSE)),"")</f>
        <v/>
      </c>
      <c r="AL178" s="5" t="str">
        <f>IFERROR(IF(VLOOKUP($B178,DPORT_BD!$A$1:$I$296,7,FALSE)=0,"",VLOOKUP($B178,DPORT_BD!$A$1:$I$296,7,FALSE)),"")</f>
        <v/>
      </c>
      <c r="AM178" s="5" t="str">
        <f>IFERROR(IF(VLOOKUP($B178,DPORT_BD!$A$1:$I$296,8,FALSE)=0,"",VLOOKUP($B178,DPORT_BD!$A$1:$I$296,8,FALSE)),"")</f>
        <v/>
      </c>
      <c r="AN178" s="5" t="str">
        <f>IFERROR(IF(VLOOKUP($B178,DPORT_BD!$A$1:$I$296,9,FALSE)=0,"",VLOOKUP($B178,DPORT_BD!$A$1:$I$296,9,FALSE)),"")</f>
        <v/>
      </c>
    </row>
    <row r="179" spans="1:40">
      <c r="A179" t="s">
        <v>32</v>
      </c>
      <c r="B179" t="s">
        <v>498</v>
      </c>
      <c r="C179" t="s">
        <v>101</v>
      </c>
      <c r="D179" t="s">
        <v>35</v>
      </c>
      <c r="E179" t="s">
        <v>344</v>
      </c>
      <c r="F179" s="1">
        <v>2500</v>
      </c>
      <c r="I179" t="s">
        <v>37</v>
      </c>
      <c r="K179" t="s">
        <v>38</v>
      </c>
      <c r="L179" t="s">
        <v>39</v>
      </c>
      <c r="M179" t="s">
        <v>40</v>
      </c>
      <c r="S179" t="s">
        <v>49</v>
      </c>
      <c r="T179" s="1">
        <v>0</v>
      </c>
      <c r="AG179" s="5" t="str">
        <f>IFERROR(IF(VLOOKUP($B179,DPORT_BD!$A$1:$I$296,2,FALSE)=0,"",VLOOKUP($B179,DPORT_BD!$A$1:$I$296,2,FALSE)),"")</f>
        <v/>
      </c>
      <c r="AH179" s="5" t="str">
        <f>IFERROR(IF(VLOOKUP($B179,DPORT_BD!$A$1:$I$296,3,FALSE)=0,"",VLOOKUP($B179,DPORT_BD!$A$1:$I$296,3,FALSE)),"")</f>
        <v/>
      </c>
      <c r="AI179" s="5" t="str">
        <f>IFERROR(IF(VLOOKUP($B179,DPORT_BD!$A$1:$I$296,4,FALSE)=0,"",VLOOKUP($B179,DPORT_BD!$A$1:$I$296,4,FALSE)),"")</f>
        <v/>
      </c>
      <c r="AJ179" s="5" t="str">
        <f>IFERROR(IF(VLOOKUP($B179,DPORT_BD!$A$1:$I$296,5,FALSE)=0,"",VLOOKUP($B179,DPORT_BD!$A$1:$I$296,5,FALSE)),"")</f>
        <v/>
      </c>
      <c r="AK179" s="5" t="str">
        <f>IFERROR(IF(VLOOKUP($B179,DPORT_BD!$A$1:$I$296,6,FALSE)=0,"",VLOOKUP($B179,DPORT_BD!$A$1:$I$296,6,FALSE)),"")</f>
        <v/>
      </c>
      <c r="AL179" s="5" t="str">
        <f>IFERROR(IF(VLOOKUP($B179,DPORT_BD!$A$1:$I$296,7,FALSE)=0,"",VLOOKUP($B179,DPORT_BD!$A$1:$I$296,7,FALSE)),"")</f>
        <v/>
      </c>
      <c r="AM179" s="5" t="str">
        <f>IFERROR(IF(VLOOKUP($B179,DPORT_BD!$A$1:$I$296,8,FALSE)=0,"",VLOOKUP($B179,DPORT_BD!$A$1:$I$296,8,FALSE)),"")</f>
        <v/>
      </c>
      <c r="AN179" s="5" t="str">
        <f>IFERROR(IF(VLOOKUP($B179,DPORT_BD!$A$1:$I$296,9,FALSE)=0,"",VLOOKUP($B179,DPORT_BD!$A$1:$I$296,9,FALSE)),"")</f>
        <v/>
      </c>
    </row>
    <row r="180" spans="1:40">
      <c r="A180" t="s">
        <v>32</v>
      </c>
      <c r="B180" t="s">
        <v>499</v>
      </c>
      <c r="C180" t="s">
        <v>34</v>
      </c>
      <c r="D180" t="s">
        <v>52</v>
      </c>
      <c r="E180" t="s">
        <v>53</v>
      </c>
      <c r="F180" s="1">
        <v>3900</v>
      </c>
      <c r="I180" t="s">
        <v>37</v>
      </c>
      <c r="K180" t="s">
        <v>38</v>
      </c>
      <c r="L180" t="s">
        <v>39</v>
      </c>
      <c r="M180" t="s">
        <v>40</v>
      </c>
      <c r="S180" t="s">
        <v>43</v>
      </c>
      <c r="T180" s="1">
        <v>1</v>
      </c>
      <c r="AG180" s="5" t="str">
        <f>IFERROR(IF(VLOOKUP($B180,DPORT_BD!$A$1:$I$296,2,FALSE)=0,"",VLOOKUP($B180,DPORT_BD!$A$1:$I$296,2,FALSE)),"")</f>
        <v/>
      </c>
      <c r="AH180" s="5" t="str">
        <f>IFERROR(IF(VLOOKUP($B180,DPORT_BD!$A$1:$I$296,3,FALSE)=0,"",VLOOKUP($B180,DPORT_BD!$A$1:$I$296,3,FALSE)),"")</f>
        <v/>
      </c>
      <c r="AI180" s="5" t="str">
        <f>IFERROR(IF(VLOOKUP($B180,DPORT_BD!$A$1:$I$296,4,FALSE)=0,"",VLOOKUP($B180,DPORT_BD!$A$1:$I$296,4,FALSE)),"")</f>
        <v/>
      </c>
      <c r="AJ180" s="5" t="str">
        <f>IFERROR(IF(VLOOKUP($B180,DPORT_BD!$A$1:$I$296,5,FALSE)=0,"",VLOOKUP($B180,DPORT_BD!$A$1:$I$296,5,FALSE)),"")</f>
        <v/>
      </c>
      <c r="AK180" s="5" t="str">
        <f>IFERROR(IF(VLOOKUP($B180,DPORT_BD!$A$1:$I$296,6,FALSE)=0,"",VLOOKUP($B180,DPORT_BD!$A$1:$I$296,6,FALSE)),"")</f>
        <v/>
      </c>
      <c r="AL180" s="5" t="str">
        <f>IFERROR(IF(VLOOKUP($B180,DPORT_BD!$A$1:$I$296,7,FALSE)=0,"",VLOOKUP($B180,DPORT_BD!$A$1:$I$296,7,FALSE)),"")</f>
        <v/>
      </c>
      <c r="AM180" s="5" t="str">
        <f>IFERROR(IF(VLOOKUP($B180,DPORT_BD!$A$1:$I$296,8,FALSE)=0,"",VLOOKUP($B180,DPORT_BD!$A$1:$I$296,8,FALSE)),"")</f>
        <v/>
      </c>
      <c r="AN180" s="5" t="str">
        <f>IFERROR(IF(VLOOKUP($B180,DPORT_BD!$A$1:$I$296,9,FALSE)=0,"",VLOOKUP($B180,DPORT_BD!$A$1:$I$296,9,FALSE)),"")</f>
        <v/>
      </c>
    </row>
    <row r="181" spans="1:40">
      <c r="A181" t="s">
        <v>32</v>
      </c>
      <c r="B181" t="s">
        <v>500</v>
      </c>
      <c r="C181" t="s">
        <v>34</v>
      </c>
      <c r="D181" t="s">
        <v>52</v>
      </c>
      <c r="E181" t="s">
        <v>150</v>
      </c>
      <c r="F181" s="1">
        <v>3900</v>
      </c>
      <c r="I181" t="s">
        <v>37</v>
      </c>
      <c r="K181" t="s">
        <v>38</v>
      </c>
      <c r="L181" t="s">
        <v>39</v>
      </c>
      <c r="M181" t="s">
        <v>40</v>
      </c>
      <c r="S181" t="s">
        <v>43</v>
      </c>
      <c r="T181" s="1">
        <v>1</v>
      </c>
      <c r="AG181" s="5" t="str">
        <f>IFERROR(IF(VLOOKUP($B181,DPORT_BD!$A$1:$I$296,2,FALSE)=0,"",VLOOKUP($B181,DPORT_BD!$A$1:$I$296,2,FALSE)),"")</f>
        <v/>
      </c>
      <c r="AH181" s="5" t="str">
        <f>IFERROR(IF(VLOOKUP($B181,DPORT_BD!$A$1:$I$296,3,FALSE)=0,"",VLOOKUP($B181,DPORT_BD!$A$1:$I$296,3,FALSE)),"")</f>
        <v/>
      </c>
      <c r="AI181" s="5" t="str">
        <f>IFERROR(IF(VLOOKUP($B181,DPORT_BD!$A$1:$I$296,4,FALSE)=0,"",VLOOKUP($B181,DPORT_BD!$A$1:$I$296,4,FALSE)),"")</f>
        <v/>
      </c>
      <c r="AJ181" s="5" t="str">
        <f>IFERROR(IF(VLOOKUP($B181,DPORT_BD!$A$1:$I$296,5,FALSE)=0,"",VLOOKUP($B181,DPORT_BD!$A$1:$I$296,5,FALSE)),"")</f>
        <v/>
      </c>
      <c r="AK181" s="5" t="str">
        <f>IFERROR(IF(VLOOKUP($B181,DPORT_BD!$A$1:$I$296,6,FALSE)=0,"",VLOOKUP($B181,DPORT_BD!$A$1:$I$296,6,FALSE)),"")</f>
        <v/>
      </c>
      <c r="AL181" s="5" t="str">
        <f>IFERROR(IF(VLOOKUP($B181,DPORT_BD!$A$1:$I$296,7,FALSE)=0,"",VLOOKUP($B181,DPORT_BD!$A$1:$I$296,7,FALSE)),"")</f>
        <v/>
      </c>
      <c r="AM181" s="5" t="str">
        <f>IFERROR(IF(VLOOKUP($B181,DPORT_BD!$A$1:$I$296,8,FALSE)=0,"",VLOOKUP($B181,DPORT_BD!$A$1:$I$296,8,FALSE)),"")</f>
        <v/>
      </c>
      <c r="AN181" s="5" t="str">
        <f>IFERROR(IF(VLOOKUP($B181,DPORT_BD!$A$1:$I$296,9,FALSE)=0,"",VLOOKUP($B181,DPORT_BD!$A$1:$I$296,9,FALSE)),"")</f>
        <v/>
      </c>
    </row>
    <row r="182" spans="1:40">
      <c r="A182" t="s">
        <v>32</v>
      </c>
      <c r="B182" t="s">
        <v>501</v>
      </c>
      <c r="C182" t="s">
        <v>34</v>
      </c>
      <c r="D182" t="s">
        <v>52</v>
      </c>
      <c r="E182" t="s">
        <v>53</v>
      </c>
      <c r="F182" s="1">
        <v>3870</v>
      </c>
      <c r="I182" t="s">
        <v>37</v>
      </c>
      <c r="K182" t="s">
        <v>38</v>
      </c>
      <c r="L182" t="s">
        <v>39</v>
      </c>
      <c r="M182" t="s">
        <v>40</v>
      </c>
      <c r="S182" t="s">
        <v>49</v>
      </c>
      <c r="T182" s="1">
        <v>0</v>
      </c>
      <c r="AG182" s="5" t="str">
        <f>IFERROR(IF(VLOOKUP($B182,DPORT_BD!$A$1:$I$296,2,FALSE)=0,"",VLOOKUP($B182,DPORT_BD!$A$1:$I$296,2,FALSE)),"")</f>
        <v/>
      </c>
      <c r="AH182" s="5" t="str">
        <f>IFERROR(IF(VLOOKUP($B182,DPORT_BD!$A$1:$I$296,3,FALSE)=0,"",VLOOKUP($B182,DPORT_BD!$A$1:$I$296,3,FALSE)),"")</f>
        <v/>
      </c>
      <c r="AI182" s="5" t="str">
        <f>IFERROR(IF(VLOOKUP($B182,DPORT_BD!$A$1:$I$296,4,FALSE)=0,"",VLOOKUP($B182,DPORT_BD!$A$1:$I$296,4,FALSE)),"")</f>
        <v/>
      </c>
      <c r="AJ182" s="5" t="str">
        <f>IFERROR(IF(VLOOKUP($B182,DPORT_BD!$A$1:$I$296,5,FALSE)=0,"",VLOOKUP($B182,DPORT_BD!$A$1:$I$296,5,FALSE)),"")</f>
        <v/>
      </c>
      <c r="AK182" s="5" t="str">
        <f>IFERROR(IF(VLOOKUP($B182,DPORT_BD!$A$1:$I$296,6,FALSE)=0,"",VLOOKUP($B182,DPORT_BD!$A$1:$I$296,6,FALSE)),"")</f>
        <v/>
      </c>
      <c r="AL182" s="5" t="str">
        <f>IFERROR(IF(VLOOKUP($B182,DPORT_BD!$A$1:$I$296,7,FALSE)=0,"",VLOOKUP($B182,DPORT_BD!$A$1:$I$296,7,FALSE)),"")</f>
        <v/>
      </c>
      <c r="AM182" s="5" t="str">
        <f>IFERROR(IF(VLOOKUP($B182,DPORT_BD!$A$1:$I$296,8,FALSE)=0,"",VLOOKUP($B182,DPORT_BD!$A$1:$I$296,8,FALSE)),"")</f>
        <v/>
      </c>
      <c r="AN182" s="5" t="str">
        <f>IFERROR(IF(VLOOKUP($B182,DPORT_BD!$A$1:$I$296,9,FALSE)=0,"",VLOOKUP($B182,DPORT_BD!$A$1:$I$296,9,FALSE)),"")</f>
        <v/>
      </c>
    </row>
    <row r="183" spans="1:40">
      <c r="A183" t="s">
        <v>32</v>
      </c>
      <c r="B183" t="s">
        <v>502</v>
      </c>
      <c r="C183" t="s">
        <v>34</v>
      </c>
      <c r="D183" t="s">
        <v>52</v>
      </c>
      <c r="E183" t="s">
        <v>150</v>
      </c>
      <c r="F183" s="1">
        <v>3900</v>
      </c>
      <c r="I183" t="s">
        <v>37</v>
      </c>
      <c r="K183" t="s">
        <v>38</v>
      </c>
      <c r="L183" t="s">
        <v>39</v>
      </c>
      <c r="M183" t="s">
        <v>40</v>
      </c>
      <c r="S183" t="s">
        <v>43</v>
      </c>
      <c r="T183" s="1">
        <v>1</v>
      </c>
      <c r="W183" t="s">
        <v>503</v>
      </c>
      <c r="AG183" s="5" t="str">
        <f>IFERROR(IF(VLOOKUP($B183,DPORT_BD!$A$1:$I$296,2,FALSE)=0,"",VLOOKUP($B183,DPORT_BD!$A$1:$I$296,2,FALSE)),"")</f>
        <v/>
      </c>
      <c r="AH183" s="5" t="str">
        <f>IFERROR(IF(VLOOKUP($B183,DPORT_BD!$A$1:$I$296,3,FALSE)=0,"",VLOOKUP($B183,DPORT_BD!$A$1:$I$296,3,FALSE)),"")</f>
        <v/>
      </c>
      <c r="AI183" s="5" t="str">
        <f>IFERROR(IF(VLOOKUP($B183,DPORT_BD!$A$1:$I$296,4,FALSE)=0,"",VLOOKUP($B183,DPORT_BD!$A$1:$I$296,4,FALSE)),"")</f>
        <v/>
      </c>
      <c r="AJ183" s="5" t="str">
        <f>IFERROR(IF(VLOOKUP($B183,DPORT_BD!$A$1:$I$296,5,FALSE)=0,"",VLOOKUP($B183,DPORT_BD!$A$1:$I$296,5,FALSE)),"")</f>
        <v/>
      </c>
      <c r="AK183" s="5" t="str">
        <f>IFERROR(IF(VLOOKUP($B183,DPORT_BD!$A$1:$I$296,6,FALSE)=0,"",VLOOKUP($B183,DPORT_BD!$A$1:$I$296,6,FALSE)),"")</f>
        <v/>
      </c>
      <c r="AL183" s="5" t="str">
        <f>IFERROR(IF(VLOOKUP($B183,DPORT_BD!$A$1:$I$296,7,FALSE)=0,"",VLOOKUP($B183,DPORT_BD!$A$1:$I$296,7,FALSE)),"")</f>
        <v/>
      </c>
      <c r="AM183" s="5" t="str">
        <f>IFERROR(IF(VLOOKUP($B183,DPORT_BD!$A$1:$I$296,8,FALSE)=0,"",VLOOKUP($B183,DPORT_BD!$A$1:$I$296,8,FALSE)),"")</f>
        <v/>
      </c>
      <c r="AN183" s="5" t="str">
        <f>IFERROR(IF(VLOOKUP($B183,DPORT_BD!$A$1:$I$296,9,FALSE)=0,"",VLOOKUP($B183,DPORT_BD!$A$1:$I$296,9,FALSE)),"")</f>
        <v/>
      </c>
    </row>
    <row r="184" spans="1:40">
      <c r="A184" t="s">
        <v>32</v>
      </c>
      <c r="B184" t="s">
        <v>504</v>
      </c>
      <c r="C184" t="s">
        <v>34</v>
      </c>
      <c r="D184" t="s">
        <v>52</v>
      </c>
      <c r="E184" t="s">
        <v>53</v>
      </c>
      <c r="F184" s="1">
        <v>3800</v>
      </c>
      <c r="I184" t="s">
        <v>37</v>
      </c>
      <c r="K184" t="s">
        <v>38</v>
      </c>
      <c r="L184" t="s">
        <v>39</v>
      </c>
      <c r="M184" t="s">
        <v>40</v>
      </c>
      <c r="S184" t="s">
        <v>43</v>
      </c>
      <c r="T184" s="1">
        <v>1</v>
      </c>
      <c r="W184" t="s">
        <v>503</v>
      </c>
      <c r="AG184" s="5" t="str">
        <f>IFERROR(IF(VLOOKUP($B184,DPORT_BD!$A$1:$I$296,2,FALSE)=0,"",VLOOKUP($B184,DPORT_BD!$A$1:$I$296,2,FALSE)),"")</f>
        <v/>
      </c>
      <c r="AH184" s="5" t="str">
        <f>IFERROR(IF(VLOOKUP($B184,DPORT_BD!$A$1:$I$296,3,FALSE)=0,"",VLOOKUP($B184,DPORT_BD!$A$1:$I$296,3,FALSE)),"")</f>
        <v/>
      </c>
      <c r="AI184" s="5" t="str">
        <f>IFERROR(IF(VLOOKUP($B184,DPORT_BD!$A$1:$I$296,4,FALSE)=0,"",VLOOKUP($B184,DPORT_BD!$A$1:$I$296,4,FALSE)),"")</f>
        <v/>
      </c>
      <c r="AJ184" s="5" t="str">
        <f>IFERROR(IF(VLOOKUP($B184,DPORT_BD!$A$1:$I$296,5,FALSE)=0,"",VLOOKUP($B184,DPORT_BD!$A$1:$I$296,5,FALSE)),"")</f>
        <v/>
      </c>
      <c r="AK184" s="5" t="str">
        <f>IFERROR(IF(VLOOKUP($B184,DPORT_BD!$A$1:$I$296,6,FALSE)=0,"",VLOOKUP($B184,DPORT_BD!$A$1:$I$296,6,FALSE)),"")</f>
        <v/>
      </c>
      <c r="AL184" s="5" t="str">
        <f>IFERROR(IF(VLOOKUP($B184,DPORT_BD!$A$1:$I$296,7,FALSE)=0,"",VLOOKUP($B184,DPORT_BD!$A$1:$I$296,7,FALSE)),"")</f>
        <v/>
      </c>
      <c r="AM184" s="5" t="str">
        <f>IFERROR(IF(VLOOKUP($B184,DPORT_BD!$A$1:$I$296,8,FALSE)=0,"",VLOOKUP($B184,DPORT_BD!$A$1:$I$296,8,FALSE)),"")</f>
        <v/>
      </c>
      <c r="AN184" s="5" t="str">
        <f>IFERROR(IF(VLOOKUP($B184,DPORT_BD!$A$1:$I$296,9,FALSE)=0,"",VLOOKUP($B184,DPORT_BD!$A$1:$I$296,9,FALSE)),"")</f>
        <v/>
      </c>
    </row>
    <row r="185" spans="1:40">
      <c r="A185" t="s">
        <v>32</v>
      </c>
      <c r="B185" t="s">
        <v>505</v>
      </c>
      <c r="C185" t="s">
        <v>34</v>
      </c>
      <c r="D185" t="s">
        <v>52</v>
      </c>
      <c r="E185" t="s">
        <v>53</v>
      </c>
      <c r="F185" s="1">
        <v>3850</v>
      </c>
      <c r="I185" t="s">
        <v>37</v>
      </c>
      <c r="K185" t="s">
        <v>38</v>
      </c>
      <c r="L185" t="s">
        <v>39</v>
      </c>
      <c r="S185" t="s">
        <v>43</v>
      </c>
      <c r="T185" s="1">
        <v>1</v>
      </c>
      <c r="W185" t="s">
        <v>506</v>
      </c>
      <c r="AG185" s="5" t="str">
        <f>IFERROR(IF(VLOOKUP($B185,DPORT_BD!$A$1:$I$296,2,FALSE)=0,"",VLOOKUP($B185,DPORT_BD!$A$1:$I$296,2,FALSE)),"")</f>
        <v/>
      </c>
      <c r="AH185" s="5" t="str">
        <f>IFERROR(IF(VLOOKUP($B185,DPORT_BD!$A$1:$I$296,3,FALSE)=0,"",VLOOKUP($B185,DPORT_BD!$A$1:$I$296,3,FALSE)),"")</f>
        <v/>
      </c>
      <c r="AI185" s="5" t="str">
        <f>IFERROR(IF(VLOOKUP($B185,DPORT_BD!$A$1:$I$296,4,FALSE)=0,"",VLOOKUP($B185,DPORT_BD!$A$1:$I$296,4,FALSE)),"")</f>
        <v/>
      </c>
      <c r="AJ185" s="5" t="str">
        <f>IFERROR(IF(VLOOKUP($B185,DPORT_BD!$A$1:$I$296,5,FALSE)=0,"",VLOOKUP($B185,DPORT_BD!$A$1:$I$296,5,FALSE)),"")</f>
        <v/>
      </c>
      <c r="AK185" s="5" t="str">
        <f>IFERROR(IF(VLOOKUP($B185,DPORT_BD!$A$1:$I$296,6,FALSE)=0,"",VLOOKUP($B185,DPORT_BD!$A$1:$I$296,6,FALSE)),"")</f>
        <v/>
      </c>
      <c r="AL185" s="5" t="str">
        <f>IFERROR(IF(VLOOKUP($B185,DPORT_BD!$A$1:$I$296,7,FALSE)=0,"",VLOOKUP($B185,DPORT_BD!$A$1:$I$296,7,FALSE)),"")</f>
        <v/>
      </c>
      <c r="AM185" s="5" t="str">
        <f>IFERROR(IF(VLOOKUP($B185,DPORT_BD!$A$1:$I$296,8,FALSE)=0,"",VLOOKUP($B185,DPORT_BD!$A$1:$I$296,8,FALSE)),"")</f>
        <v/>
      </c>
      <c r="AN185" s="5" t="str">
        <f>IFERROR(IF(VLOOKUP($B185,DPORT_BD!$A$1:$I$296,9,FALSE)=0,"",VLOOKUP($B185,DPORT_BD!$A$1:$I$296,9,FALSE)),"")</f>
        <v/>
      </c>
    </row>
    <row r="186" spans="1:40">
      <c r="A186" t="s">
        <v>32</v>
      </c>
      <c r="B186" t="s">
        <v>507</v>
      </c>
      <c r="C186" t="s">
        <v>34</v>
      </c>
      <c r="D186" t="s">
        <v>52</v>
      </c>
      <c r="E186" t="s">
        <v>53</v>
      </c>
      <c r="F186" s="1">
        <v>4010</v>
      </c>
      <c r="I186" t="s">
        <v>37</v>
      </c>
      <c r="K186" t="s">
        <v>38</v>
      </c>
      <c r="L186" t="s">
        <v>39</v>
      </c>
      <c r="M186" t="s">
        <v>40</v>
      </c>
      <c r="S186" t="s">
        <v>43</v>
      </c>
      <c r="T186" s="1">
        <v>1</v>
      </c>
      <c r="AG186" s="5" t="str">
        <f>IFERROR(IF(VLOOKUP($B186,DPORT_BD!$A$1:$I$296,2,FALSE)=0,"",VLOOKUP($B186,DPORT_BD!$A$1:$I$296,2,FALSE)),"")</f>
        <v/>
      </c>
      <c r="AH186" s="5" t="str">
        <f>IFERROR(IF(VLOOKUP($B186,DPORT_BD!$A$1:$I$296,3,FALSE)=0,"",VLOOKUP($B186,DPORT_BD!$A$1:$I$296,3,FALSE)),"")</f>
        <v/>
      </c>
      <c r="AI186" s="5" t="str">
        <f>IFERROR(IF(VLOOKUP($B186,DPORT_BD!$A$1:$I$296,4,FALSE)=0,"",VLOOKUP($B186,DPORT_BD!$A$1:$I$296,4,FALSE)),"")</f>
        <v/>
      </c>
      <c r="AJ186" s="5" t="str">
        <f>IFERROR(IF(VLOOKUP($B186,DPORT_BD!$A$1:$I$296,5,FALSE)=0,"",VLOOKUP($B186,DPORT_BD!$A$1:$I$296,5,FALSE)),"")</f>
        <v/>
      </c>
      <c r="AK186" s="5" t="str">
        <f>IFERROR(IF(VLOOKUP($B186,DPORT_BD!$A$1:$I$296,6,FALSE)=0,"",VLOOKUP($B186,DPORT_BD!$A$1:$I$296,6,FALSE)),"")</f>
        <v/>
      </c>
      <c r="AL186" s="5" t="str">
        <f>IFERROR(IF(VLOOKUP($B186,DPORT_BD!$A$1:$I$296,7,FALSE)=0,"",VLOOKUP($B186,DPORT_BD!$A$1:$I$296,7,FALSE)),"")</f>
        <v/>
      </c>
      <c r="AM186" s="5" t="str">
        <f>IFERROR(IF(VLOOKUP($B186,DPORT_BD!$A$1:$I$296,8,FALSE)=0,"",VLOOKUP($B186,DPORT_BD!$A$1:$I$296,8,FALSE)),"")</f>
        <v/>
      </c>
      <c r="AN186" s="5" t="str">
        <f>IFERROR(IF(VLOOKUP($B186,DPORT_BD!$A$1:$I$296,9,FALSE)=0,"",VLOOKUP($B186,DPORT_BD!$A$1:$I$296,9,FALSE)),"")</f>
        <v/>
      </c>
    </row>
    <row r="187" spans="1:40">
      <c r="A187" t="s">
        <v>32</v>
      </c>
      <c r="B187" t="s">
        <v>508</v>
      </c>
      <c r="C187" t="s">
        <v>34</v>
      </c>
      <c r="D187" t="s">
        <v>52</v>
      </c>
      <c r="E187" t="s">
        <v>53</v>
      </c>
      <c r="F187" s="1">
        <v>3840</v>
      </c>
      <c r="I187" t="s">
        <v>37</v>
      </c>
      <c r="K187" t="s">
        <v>38</v>
      </c>
      <c r="L187" t="s">
        <v>39</v>
      </c>
      <c r="S187" t="s">
        <v>43</v>
      </c>
      <c r="T187" s="1">
        <v>1</v>
      </c>
      <c r="AG187" s="5" t="str">
        <f>IFERROR(IF(VLOOKUP($B187,DPORT_BD!$A$1:$I$296,2,FALSE)=0,"",VLOOKUP($B187,DPORT_BD!$A$1:$I$296,2,FALSE)),"")</f>
        <v/>
      </c>
      <c r="AH187" s="5" t="str">
        <f>IFERROR(IF(VLOOKUP($B187,DPORT_BD!$A$1:$I$296,3,FALSE)=0,"",VLOOKUP($B187,DPORT_BD!$A$1:$I$296,3,FALSE)),"")</f>
        <v/>
      </c>
      <c r="AI187" s="5" t="str">
        <f>IFERROR(IF(VLOOKUP($B187,DPORT_BD!$A$1:$I$296,4,FALSE)=0,"",VLOOKUP($B187,DPORT_BD!$A$1:$I$296,4,FALSE)),"")</f>
        <v/>
      </c>
      <c r="AJ187" s="5" t="str">
        <f>IFERROR(IF(VLOOKUP($B187,DPORT_BD!$A$1:$I$296,5,FALSE)=0,"",VLOOKUP($B187,DPORT_BD!$A$1:$I$296,5,FALSE)),"")</f>
        <v/>
      </c>
      <c r="AK187" s="5" t="str">
        <f>IFERROR(IF(VLOOKUP($B187,DPORT_BD!$A$1:$I$296,6,FALSE)=0,"",VLOOKUP($B187,DPORT_BD!$A$1:$I$296,6,FALSE)),"")</f>
        <v/>
      </c>
      <c r="AL187" s="5" t="str">
        <f>IFERROR(IF(VLOOKUP($B187,DPORT_BD!$A$1:$I$296,7,FALSE)=0,"",VLOOKUP($B187,DPORT_BD!$A$1:$I$296,7,FALSE)),"")</f>
        <v/>
      </c>
      <c r="AM187" s="5" t="str">
        <f>IFERROR(IF(VLOOKUP($B187,DPORT_BD!$A$1:$I$296,8,FALSE)=0,"",VLOOKUP($B187,DPORT_BD!$A$1:$I$296,8,FALSE)),"")</f>
        <v/>
      </c>
      <c r="AN187" s="5" t="str">
        <f>IFERROR(IF(VLOOKUP($B187,DPORT_BD!$A$1:$I$296,9,FALSE)=0,"",VLOOKUP($B187,DPORT_BD!$A$1:$I$296,9,FALSE)),"")</f>
        <v/>
      </c>
    </row>
    <row r="188" spans="1:40">
      <c r="A188" t="s">
        <v>32</v>
      </c>
      <c r="B188" t="s">
        <v>509</v>
      </c>
      <c r="C188" t="s">
        <v>34</v>
      </c>
      <c r="D188" t="s">
        <v>52</v>
      </c>
      <c r="E188" t="s">
        <v>53</v>
      </c>
      <c r="F188" s="1">
        <v>3850</v>
      </c>
      <c r="I188" t="s">
        <v>54</v>
      </c>
      <c r="K188" t="s">
        <v>38</v>
      </c>
      <c r="L188" t="s">
        <v>39</v>
      </c>
      <c r="M188" t="s">
        <v>40</v>
      </c>
      <c r="S188" t="s">
        <v>43</v>
      </c>
      <c r="T188" s="1">
        <v>1</v>
      </c>
      <c r="AG188" s="5" t="str">
        <f>IFERROR(IF(VLOOKUP($B188,DPORT_BD!$A$1:$I$296,2,FALSE)=0,"",VLOOKUP($B188,DPORT_BD!$A$1:$I$296,2,FALSE)),"")</f>
        <v/>
      </c>
      <c r="AH188" s="5" t="str">
        <f>IFERROR(IF(VLOOKUP($B188,DPORT_BD!$A$1:$I$296,3,FALSE)=0,"",VLOOKUP($B188,DPORT_BD!$A$1:$I$296,3,FALSE)),"")</f>
        <v/>
      </c>
      <c r="AI188" s="5" t="str">
        <f>IFERROR(IF(VLOOKUP($B188,DPORT_BD!$A$1:$I$296,4,FALSE)=0,"",VLOOKUP($B188,DPORT_BD!$A$1:$I$296,4,FALSE)),"")</f>
        <v/>
      </c>
      <c r="AJ188" s="5" t="str">
        <f>IFERROR(IF(VLOOKUP($B188,DPORT_BD!$A$1:$I$296,5,FALSE)=0,"",VLOOKUP($B188,DPORT_BD!$A$1:$I$296,5,FALSE)),"")</f>
        <v/>
      </c>
      <c r="AK188" s="5" t="str">
        <f>IFERROR(IF(VLOOKUP($B188,DPORT_BD!$A$1:$I$296,6,FALSE)=0,"",VLOOKUP($B188,DPORT_BD!$A$1:$I$296,6,FALSE)),"")</f>
        <v/>
      </c>
      <c r="AL188" s="5" t="str">
        <f>IFERROR(IF(VLOOKUP($B188,DPORT_BD!$A$1:$I$296,7,FALSE)=0,"",VLOOKUP($B188,DPORT_BD!$A$1:$I$296,7,FALSE)),"")</f>
        <v/>
      </c>
      <c r="AM188" s="5" t="str">
        <f>IFERROR(IF(VLOOKUP($B188,DPORT_BD!$A$1:$I$296,8,FALSE)=0,"",VLOOKUP($B188,DPORT_BD!$A$1:$I$296,8,FALSE)),"")</f>
        <v/>
      </c>
      <c r="AN188" s="5" t="str">
        <f>IFERROR(IF(VLOOKUP($B188,DPORT_BD!$A$1:$I$296,9,FALSE)=0,"",VLOOKUP($B188,DPORT_BD!$A$1:$I$296,9,FALSE)),"")</f>
        <v/>
      </c>
    </row>
    <row r="189" spans="1:40">
      <c r="A189" t="s">
        <v>32</v>
      </c>
      <c r="B189" t="s">
        <v>510</v>
      </c>
      <c r="C189" t="s">
        <v>34</v>
      </c>
      <c r="D189" t="s">
        <v>52</v>
      </c>
      <c r="E189" t="s">
        <v>53</v>
      </c>
      <c r="F189" s="1">
        <v>3900</v>
      </c>
      <c r="I189" t="s">
        <v>37</v>
      </c>
      <c r="M189" t="s">
        <v>40</v>
      </c>
      <c r="S189" t="s">
        <v>43</v>
      </c>
      <c r="T189" s="1">
        <v>1</v>
      </c>
      <c r="AG189" s="5" t="str">
        <f>IFERROR(IF(VLOOKUP($B189,DPORT_BD!$A$1:$I$296,2,FALSE)=0,"",VLOOKUP($B189,DPORT_BD!$A$1:$I$296,2,FALSE)),"")</f>
        <v/>
      </c>
      <c r="AH189" s="5" t="str">
        <f>IFERROR(IF(VLOOKUP($B189,DPORT_BD!$A$1:$I$296,3,FALSE)=0,"",VLOOKUP($B189,DPORT_BD!$A$1:$I$296,3,FALSE)),"")</f>
        <v/>
      </c>
      <c r="AI189" s="5" t="str">
        <f>IFERROR(IF(VLOOKUP($B189,DPORT_BD!$A$1:$I$296,4,FALSE)=0,"",VLOOKUP($B189,DPORT_BD!$A$1:$I$296,4,FALSE)),"")</f>
        <v/>
      </c>
      <c r="AJ189" s="5" t="str">
        <f>IFERROR(IF(VLOOKUP($B189,DPORT_BD!$A$1:$I$296,5,FALSE)=0,"",VLOOKUP($B189,DPORT_BD!$A$1:$I$296,5,FALSE)),"")</f>
        <v/>
      </c>
      <c r="AK189" s="5" t="str">
        <f>IFERROR(IF(VLOOKUP($B189,DPORT_BD!$A$1:$I$296,6,FALSE)=0,"",VLOOKUP($B189,DPORT_BD!$A$1:$I$296,6,FALSE)),"")</f>
        <v/>
      </c>
      <c r="AL189" s="5" t="str">
        <f>IFERROR(IF(VLOOKUP($B189,DPORT_BD!$A$1:$I$296,7,FALSE)=0,"",VLOOKUP($B189,DPORT_BD!$A$1:$I$296,7,FALSE)),"")</f>
        <v/>
      </c>
      <c r="AM189" s="5" t="str">
        <f>IFERROR(IF(VLOOKUP($B189,DPORT_BD!$A$1:$I$296,8,FALSE)=0,"",VLOOKUP($B189,DPORT_BD!$A$1:$I$296,8,FALSE)),"")</f>
        <v/>
      </c>
      <c r="AN189" s="5" t="str">
        <f>IFERROR(IF(VLOOKUP($B189,DPORT_BD!$A$1:$I$296,9,FALSE)=0,"",VLOOKUP($B189,DPORT_BD!$A$1:$I$296,9,FALSE)),"")</f>
        <v/>
      </c>
    </row>
    <row r="190" spans="1:40">
      <c r="A190" t="s">
        <v>32</v>
      </c>
      <c r="B190" t="s">
        <v>511</v>
      </c>
      <c r="C190" t="s">
        <v>34</v>
      </c>
      <c r="D190" t="s">
        <v>52</v>
      </c>
      <c r="E190" t="s">
        <v>53</v>
      </c>
      <c r="F190" s="1">
        <v>3880</v>
      </c>
      <c r="I190" t="s">
        <v>37</v>
      </c>
      <c r="M190" t="s">
        <v>40</v>
      </c>
      <c r="S190" t="s">
        <v>43</v>
      </c>
      <c r="T190" s="1">
        <v>1</v>
      </c>
      <c r="AG190" s="5" t="str">
        <f>IFERROR(IF(VLOOKUP($B190,DPORT_BD!$A$1:$I$296,2,FALSE)=0,"",VLOOKUP($B190,DPORT_BD!$A$1:$I$296,2,FALSE)),"")</f>
        <v/>
      </c>
      <c r="AH190" s="5" t="str">
        <f>IFERROR(IF(VLOOKUP($B190,DPORT_BD!$A$1:$I$296,3,FALSE)=0,"",VLOOKUP($B190,DPORT_BD!$A$1:$I$296,3,FALSE)),"")</f>
        <v/>
      </c>
      <c r="AI190" s="5" t="str">
        <f>IFERROR(IF(VLOOKUP($B190,DPORT_BD!$A$1:$I$296,4,FALSE)=0,"",VLOOKUP($B190,DPORT_BD!$A$1:$I$296,4,FALSE)),"")</f>
        <v/>
      </c>
      <c r="AJ190" s="5" t="str">
        <f>IFERROR(IF(VLOOKUP($B190,DPORT_BD!$A$1:$I$296,5,FALSE)=0,"",VLOOKUP($B190,DPORT_BD!$A$1:$I$296,5,FALSE)),"")</f>
        <v/>
      </c>
      <c r="AK190" s="5" t="str">
        <f>IFERROR(IF(VLOOKUP($B190,DPORT_BD!$A$1:$I$296,6,FALSE)=0,"",VLOOKUP($B190,DPORT_BD!$A$1:$I$296,6,FALSE)),"")</f>
        <v/>
      </c>
      <c r="AL190" s="5" t="str">
        <f>IFERROR(IF(VLOOKUP($B190,DPORT_BD!$A$1:$I$296,7,FALSE)=0,"",VLOOKUP($B190,DPORT_BD!$A$1:$I$296,7,FALSE)),"")</f>
        <v/>
      </c>
      <c r="AM190" s="5" t="str">
        <f>IFERROR(IF(VLOOKUP($B190,DPORT_BD!$A$1:$I$296,8,FALSE)=0,"",VLOOKUP($B190,DPORT_BD!$A$1:$I$296,8,FALSE)),"")</f>
        <v/>
      </c>
      <c r="AN190" s="5" t="str">
        <f>IFERROR(IF(VLOOKUP($B190,DPORT_BD!$A$1:$I$296,9,FALSE)=0,"",VLOOKUP($B190,DPORT_BD!$A$1:$I$296,9,FALSE)),"")</f>
        <v/>
      </c>
    </row>
    <row r="191" spans="1:40">
      <c r="A191" t="s">
        <v>32</v>
      </c>
      <c r="B191" t="s">
        <v>512</v>
      </c>
      <c r="C191" t="s">
        <v>34</v>
      </c>
      <c r="D191" t="s">
        <v>45</v>
      </c>
      <c r="E191" t="s">
        <v>46</v>
      </c>
      <c r="F191" s="1">
        <v>3700</v>
      </c>
      <c r="I191" t="s">
        <v>37</v>
      </c>
      <c r="M191" t="s">
        <v>40</v>
      </c>
      <c r="S191" t="s">
        <v>43</v>
      </c>
      <c r="T191" s="1">
        <v>1</v>
      </c>
      <c r="W191" t="s">
        <v>513</v>
      </c>
      <c r="AG191" s="5" t="str">
        <f>IFERROR(IF(VLOOKUP($B191,DPORT_BD!$A$1:$I$296,2,FALSE)=0,"",VLOOKUP($B191,DPORT_BD!$A$1:$I$296,2,FALSE)),"")</f>
        <v/>
      </c>
      <c r="AH191" s="5" t="str">
        <f>IFERROR(IF(VLOOKUP($B191,DPORT_BD!$A$1:$I$296,3,FALSE)=0,"",VLOOKUP($B191,DPORT_BD!$A$1:$I$296,3,FALSE)),"")</f>
        <v/>
      </c>
      <c r="AI191" s="5" t="str">
        <f>IFERROR(IF(VLOOKUP($B191,DPORT_BD!$A$1:$I$296,4,FALSE)=0,"",VLOOKUP($B191,DPORT_BD!$A$1:$I$296,4,FALSE)),"")</f>
        <v/>
      </c>
      <c r="AJ191" s="5" t="str">
        <f>IFERROR(IF(VLOOKUP($B191,DPORT_BD!$A$1:$I$296,5,FALSE)=0,"",VLOOKUP($B191,DPORT_BD!$A$1:$I$296,5,FALSE)),"")</f>
        <v/>
      </c>
      <c r="AK191" s="5" t="str">
        <f>IFERROR(IF(VLOOKUP($B191,DPORT_BD!$A$1:$I$296,6,FALSE)=0,"",VLOOKUP($B191,DPORT_BD!$A$1:$I$296,6,FALSE)),"")</f>
        <v/>
      </c>
      <c r="AL191" s="5" t="str">
        <f>IFERROR(IF(VLOOKUP($B191,DPORT_BD!$A$1:$I$296,7,FALSE)=0,"",VLOOKUP($B191,DPORT_BD!$A$1:$I$296,7,FALSE)),"")</f>
        <v/>
      </c>
      <c r="AM191" s="5" t="str">
        <f>IFERROR(IF(VLOOKUP($B191,DPORT_BD!$A$1:$I$296,8,FALSE)=0,"",VLOOKUP($B191,DPORT_BD!$A$1:$I$296,8,FALSE)),"")</f>
        <v/>
      </c>
      <c r="AN191" s="5" t="str">
        <f>IFERROR(IF(VLOOKUP($B191,DPORT_BD!$A$1:$I$296,9,FALSE)=0,"",VLOOKUP($B191,DPORT_BD!$A$1:$I$296,9,FALSE)),"")</f>
        <v/>
      </c>
    </row>
    <row r="192" spans="1:40">
      <c r="A192" t="s">
        <v>32</v>
      </c>
      <c r="B192" t="s">
        <v>514</v>
      </c>
      <c r="C192" t="s">
        <v>34</v>
      </c>
      <c r="D192" t="s">
        <v>52</v>
      </c>
      <c r="E192" t="s">
        <v>53</v>
      </c>
      <c r="F192" s="1">
        <v>3850</v>
      </c>
      <c r="I192" t="s">
        <v>37</v>
      </c>
      <c r="K192" t="s">
        <v>38</v>
      </c>
      <c r="L192" t="s">
        <v>39</v>
      </c>
      <c r="M192" t="s">
        <v>40</v>
      </c>
      <c r="S192" t="s">
        <v>43</v>
      </c>
      <c r="T192" s="1">
        <v>1</v>
      </c>
      <c r="AG192" s="5" t="str">
        <f>IFERROR(IF(VLOOKUP($B192,DPORT_BD!$A$1:$I$296,2,FALSE)=0,"",VLOOKUP($B192,DPORT_BD!$A$1:$I$296,2,FALSE)),"")</f>
        <v/>
      </c>
      <c r="AH192" s="5" t="str">
        <f>IFERROR(IF(VLOOKUP($B192,DPORT_BD!$A$1:$I$296,3,FALSE)=0,"",VLOOKUP($B192,DPORT_BD!$A$1:$I$296,3,FALSE)),"")</f>
        <v/>
      </c>
      <c r="AI192" s="5" t="str">
        <f>IFERROR(IF(VLOOKUP($B192,DPORT_BD!$A$1:$I$296,4,FALSE)=0,"",VLOOKUP($B192,DPORT_BD!$A$1:$I$296,4,FALSE)),"")</f>
        <v/>
      </c>
      <c r="AJ192" s="5" t="str">
        <f>IFERROR(IF(VLOOKUP($B192,DPORT_BD!$A$1:$I$296,5,FALSE)=0,"",VLOOKUP($B192,DPORT_BD!$A$1:$I$296,5,FALSE)),"")</f>
        <v/>
      </c>
      <c r="AK192" s="5" t="str">
        <f>IFERROR(IF(VLOOKUP($B192,DPORT_BD!$A$1:$I$296,6,FALSE)=0,"",VLOOKUP($B192,DPORT_BD!$A$1:$I$296,6,FALSE)),"")</f>
        <v/>
      </c>
      <c r="AL192" s="5" t="str">
        <f>IFERROR(IF(VLOOKUP($B192,DPORT_BD!$A$1:$I$296,7,FALSE)=0,"",VLOOKUP($B192,DPORT_BD!$A$1:$I$296,7,FALSE)),"")</f>
        <v/>
      </c>
      <c r="AM192" s="5" t="str">
        <f>IFERROR(IF(VLOOKUP($B192,DPORT_BD!$A$1:$I$296,8,FALSE)=0,"",VLOOKUP($B192,DPORT_BD!$A$1:$I$296,8,FALSE)),"")</f>
        <v/>
      </c>
      <c r="AN192" s="5" t="str">
        <f>IFERROR(IF(VLOOKUP($B192,DPORT_BD!$A$1:$I$296,9,FALSE)=0,"",VLOOKUP($B192,DPORT_BD!$A$1:$I$296,9,FALSE)),"")</f>
        <v/>
      </c>
    </row>
    <row r="193" spans="1:40">
      <c r="A193" t="s">
        <v>32</v>
      </c>
      <c r="B193" t="s">
        <v>515</v>
      </c>
      <c r="C193" t="s">
        <v>34</v>
      </c>
      <c r="D193" t="s">
        <v>52</v>
      </c>
      <c r="E193" t="s">
        <v>53</v>
      </c>
      <c r="F193" s="1">
        <v>3850</v>
      </c>
      <c r="I193" t="s">
        <v>37</v>
      </c>
      <c r="K193" t="s">
        <v>38</v>
      </c>
      <c r="L193" t="s">
        <v>39</v>
      </c>
      <c r="M193" t="s">
        <v>40</v>
      </c>
      <c r="S193" t="s">
        <v>43</v>
      </c>
      <c r="T193" s="1">
        <v>1</v>
      </c>
      <c r="W193" t="s">
        <v>472</v>
      </c>
      <c r="AG193" s="5" t="str">
        <f>IFERROR(IF(VLOOKUP($B193,DPORT_BD!$A$1:$I$296,2,FALSE)=0,"",VLOOKUP($B193,DPORT_BD!$A$1:$I$296,2,FALSE)),"")</f>
        <v/>
      </c>
      <c r="AH193" s="5" t="str">
        <f>IFERROR(IF(VLOOKUP($B193,DPORT_BD!$A$1:$I$296,3,FALSE)=0,"",VLOOKUP($B193,DPORT_BD!$A$1:$I$296,3,FALSE)),"")</f>
        <v/>
      </c>
      <c r="AI193" s="5" t="str">
        <f>IFERROR(IF(VLOOKUP($B193,DPORT_BD!$A$1:$I$296,4,FALSE)=0,"",VLOOKUP($B193,DPORT_BD!$A$1:$I$296,4,FALSE)),"")</f>
        <v/>
      </c>
      <c r="AJ193" s="5" t="str">
        <f>IFERROR(IF(VLOOKUP($B193,DPORT_BD!$A$1:$I$296,5,FALSE)=0,"",VLOOKUP($B193,DPORT_BD!$A$1:$I$296,5,FALSE)),"")</f>
        <v/>
      </c>
      <c r="AK193" s="5" t="str">
        <f>IFERROR(IF(VLOOKUP($B193,DPORT_BD!$A$1:$I$296,6,FALSE)=0,"",VLOOKUP($B193,DPORT_BD!$A$1:$I$296,6,FALSE)),"")</f>
        <v/>
      </c>
      <c r="AL193" s="5" t="str">
        <f>IFERROR(IF(VLOOKUP($B193,DPORT_BD!$A$1:$I$296,7,FALSE)=0,"",VLOOKUP($B193,DPORT_BD!$A$1:$I$296,7,FALSE)),"")</f>
        <v/>
      </c>
      <c r="AM193" s="5" t="str">
        <f>IFERROR(IF(VLOOKUP($B193,DPORT_BD!$A$1:$I$296,8,FALSE)=0,"",VLOOKUP($B193,DPORT_BD!$A$1:$I$296,8,FALSE)),"")</f>
        <v/>
      </c>
      <c r="AN193" s="5" t="str">
        <f>IFERROR(IF(VLOOKUP($B193,DPORT_BD!$A$1:$I$296,9,FALSE)=0,"",VLOOKUP($B193,DPORT_BD!$A$1:$I$296,9,FALSE)),"")</f>
        <v/>
      </c>
    </row>
    <row r="194" spans="1:40">
      <c r="A194" t="s">
        <v>32</v>
      </c>
      <c r="B194" t="s">
        <v>516</v>
      </c>
      <c r="C194" t="s">
        <v>34</v>
      </c>
      <c r="D194" t="s">
        <v>52</v>
      </c>
      <c r="E194" t="s">
        <v>53</v>
      </c>
      <c r="F194" s="1">
        <v>3700</v>
      </c>
      <c r="I194" t="s">
        <v>37</v>
      </c>
      <c r="K194" t="s">
        <v>38</v>
      </c>
      <c r="L194" t="s">
        <v>39</v>
      </c>
      <c r="M194" t="s">
        <v>40</v>
      </c>
      <c r="S194" t="s">
        <v>43</v>
      </c>
      <c r="T194" s="1">
        <v>1</v>
      </c>
      <c r="AG194" s="5" t="str">
        <f>IFERROR(IF(VLOOKUP($B194,DPORT_BD!$A$1:$I$296,2,FALSE)=0,"",VLOOKUP($B194,DPORT_BD!$A$1:$I$296,2,FALSE)),"")</f>
        <v/>
      </c>
      <c r="AH194" s="5" t="str">
        <f>IFERROR(IF(VLOOKUP($B194,DPORT_BD!$A$1:$I$296,3,FALSE)=0,"",VLOOKUP($B194,DPORT_BD!$A$1:$I$296,3,FALSE)),"")</f>
        <v/>
      </c>
      <c r="AI194" s="5" t="str">
        <f>IFERROR(IF(VLOOKUP($B194,DPORT_BD!$A$1:$I$296,4,FALSE)=0,"",VLOOKUP($B194,DPORT_BD!$A$1:$I$296,4,FALSE)),"")</f>
        <v/>
      </c>
      <c r="AJ194" s="5" t="str">
        <f>IFERROR(IF(VLOOKUP($B194,DPORT_BD!$A$1:$I$296,5,FALSE)=0,"",VLOOKUP($B194,DPORT_BD!$A$1:$I$296,5,FALSE)),"")</f>
        <v/>
      </c>
      <c r="AK194" s="5" t="str">
        <f>IFERROR(IF(VLOOKUP($B194,DPORT_BD!$A$1:$I$296,6,FALSE)=0,"",VLOOKUP($B194,DPORT_BD!$A$1:$I$296,6,FALSE)),"")</f>
        <v/>
      </c>
      <c r="AL194" s="5" t="str">
        <f>IFERROR(IF(VLOOKUP($B194,DPORT_BD!$A$1:$I$296,7,FALSE)=0,"",VLOOKUP($B194,DPORT_BD!$A$1:$I$296,7,FALSE)),"")</f>
        <v/>
      </c>
      <c r="AM194" s="5" t="str">
        <f>IFERROR(IF(VLOOKUP($B194,DPORT_BD!$A$1:$I$296,8,FALSE)=0,"",VLOOKUP($B194,DPORT_BD!$A$1:$I$296,8,FALSE)),"")</f>
        <v/>
      </c>
      <c r="AN194" s="5" t="str">
        <f>IFERROR(IF(VLOOKUP($B194,DPORT_BD!$A$1:$I$296,9,FALSE)=0,"",VLOOKUP($B194,DPORT_BD!$A$1:$I$296,9,FALSE)),"")</f>
        <v/>
      </c>
    </row>
    <row r="195" spans="1:40">
      <c r="A195" t="s">
        <v>32</v>
      </c>
      <c r="B195" t="s">
        <v>517</v>
      </c>
      <c r="C195" t="s">
        <v>34</v>
      </c>
      <c r="D195" t="s">
        <v>52</v>
      </c>
      <c r="E195" t="s">
        <v>53</v>
      </c>
      <c r="F195" s="1">
        <v>3700</v>
      </c>
      <c r="I195" t="s">
        <v>37</v>
      </c>
      <c r="K195" t="s">
        <v>38</v>
      </c>
      <c r="L195" t="s">
        <v>39</v>
      </c>
      <c r="M195" t="s">
        <v>40</v>
      </c>
      <c r="S195" t="s">
        <v>49</v>
      </c>
      <c r="T195" s="1">
        <v>0</v>
      </c>
      <c r="AG195" s="5" t="str">
        <f>IFERROR(IF(VLOOKUP($B195,DPORT_BD!$A$1:$I$296,2,FALSE)=0,"",VLOOKUP($B195,DPORT_BD!$A$1:$I$296,2,FALSE)),"")</f>
        <v/>
      </c>
      <c r="AH195" s="5" t="str">
        <f>IFERROR(IF(VLOOKUP($B195,DPORT_BD!$A$1:$I$296,3,FALSE)=0,"",VLOOKUP($B195,DPORT_BD!$A$1:$I$296,3,FALSE)),"")</f>
        <v/>
      </c>
      <c r="AI195" s="5" t="str">
        <f>IFERROR(IF(VLOOKUP($B195,DPORT_BD!$A$1:$I$296,4,FALSE)=0,"",VLOOKUP($B195,DPORT_BD!$A$1:$I$296,4,FALSE)),"")</f>
        <v/>
      </c>
      <c r="AJ195" s="5" t="str">
        <f>IFERROR(IF(VLOOKUP($B195,DPORT_BD!$A$1:$I$296,5,FALSE)=0,"",VLOOKUP($B195,DPORT_BD!$A$1:$I$296,5,FALSE)),"")</f>
        <v/>
      </c>
      <c r="AK195" s="5" t="str">
        <f>IFERROR(IF(VLOOKUP($B195,DPORT_BD!$A$1:$I$296,6,FALSE)=0,"",VLOOKUP($B195,DPORT_BD!$A$1:$I$296,6,FALSE)),"")</f>
        <v/>
      </c>
      <c r="AL195" s="5" t="str">
        <f>IFERROR(IF(VLOOKUP($B195,DPORT_BD!$A$1:$I$296,7,FALSE)=0,"",VLOOKUP($B195,DPORT_BD!$A$1:$I$296,7,FALSE)),"")</f>
        <v/>
      </c>
      <c r="AM195" s="5" t="str">
        <f>IFERROR(IF(VLOOKUP($B195,DPORT_BD!$A$1:$I$296,8,FALSE)=0,"",VLOOKUP($B195,DPORT_BD!$A$1:$I$296,8,FALSE)),"")</f>
        <v/>
      </c>
      <c r="AN195" s="5" t="str">
        <f>IFERROR(IF(VLOOKUP($B195,DPORT_BD!$A$1:$I$296,9,FALSE)=0,"",VLOOKUP($B195,DPORT_BD!$A$1:$I$296,9,FALSE)),"")</f>
        <v/>
      </c>
    </row>
    <row r="196" spans="1:40">
      <c r="A196" t="s">
        <v>32</v>
      </c>
      <c r="B196" t="s">
        <v>518</v>
      </c>
      <c r="C196" t="s">
        <v>34</v>
      </c>
      <c r="D196" t="s">
        <v>45</v>
      </c>
      <c r="E196" t="s">
        <v>46</v>
      </c>
      <c r="F196" s="1">
        <v>3600</v>
      </c>
      <c r="I196" t="s">
        <v>37</v>
      </c>
      <c r="K196" t="s">
        <v>38</v>
      </c>
      <c r="L196" t="s">
        <v>39</v>
      </c>
      <c r="M196" t="s">
        <v>40</v>
      </c>
      <c r="S196" t="s">
        <v>49</v>
      </c>
      <c r="T196" s="1">
        <v>0</v>
      </c>
      <c r="AG196" s="5" t="str">
        <f>IFERROR(IF(VLOOKUP($B196,DPORT_BD!$A$1:$I$296,2,FALSE)=0,"",VLOOKUP($B196,DPORT_BD!$A$1:$I$296,2,FALSE)),"")</f>
        <v/>
      </c>
      <c r="AH196" s="5" t="str">
        <f>IFERROR(IF(VLOOKUP($B196,DPORT_BD!$A$1:$I$296,3,FALSE)=0,"",VLOOKUP($B196,DPORT_BD!$A$1:$I$296,3,FALSE)),"")</f>
        <v/>
      </c>
      <c r="AI196" s="5" t="str">
        <f>IFERROR(IF(VLOOKUP($B196,DPORT_BD!$A$1:$I$296,4,FALSE)=0,"",VLOOKUP($B196,DPORT_BD!$A$1:$I$296,4,FALSE)),"")</f>
        <v/>
      </c>
      <c r="AJ196" s="5" t="str">
        <f>IFERROR(IF(VLOOKUP($B196,DPORT_BD!$A$1:$I$296,5,FALSE)=0,"",VLOOKUP($B196,DPORT_BD!$A$1:$I$296,5,FALSE)),"")</f>
        <v/>
      </c>
      <c r="AK196" s="5" t="str">
        <f>IFERROR(IF(VLOOKUP($B196,DPORT_BD!$A$1:$I$296,6,FALSE)=0,"",VLOOKUP($B196,DPORT_BD!$A$1:$I$296,6,FALSE)),"")</f>
        <v/>
      </c>
      <c r="AL196" s="5" t="str">
        <f>IFERROR(IF(VLOOKUP($B196,DPORT_BD!$A$1:$I$296,7,FALSE)=0,"",VLOOKUP($B196,DPORT_BD!$A$1:$I$296,7,FALSE)),"")</f>
        <v/>
      </c>
      <c r="AM196" s="5" t="str">
        <f>IFERROR(IF(VLOOKUP($B196,DPORT_BD!$A$1:$I$296,8,FALSE)=0,"",VLOOKUP($B196,DPORT_BD!$A$1:$I$296,8,FALSE)),"")</f>
        <v/>
      </c>
      <c r="AN196" s="5" t="str">
        <f>IFERROR(IF(VLOOKUP($B196,DPORT_BD!$A$1:$I$296,9,FALSE)=0,"",VLOOKUP($B196,DPORT_BD!$A$1:$I$296,9,FALSE)),"")</f>
        <v/>
      </c>
    </row>
    <row r="197" spans="1:40">
      <c r="A197" t="s">
        <v>32</v>
      </c>
      <c r="B197" t="s">
        <v>519</v>
      </c>
      <c r="C197" t="s">
        <v>34</v>
      </c>
      <c r="D197" t="s">
        <v>45</v>
      </c>
      <c r="E197" t="s">
        <v>46</v>
      </c>
      <c r="F197" s="1">
        <v>3710</v>
      </c>
      <c r="I197" t="s">
        <v>37</v>
      </c>
      <c r="K197" t="s">
        <v>38</v>
      </c>
      <c r="L197" t="s">
        <v>39</v>
      </c>
      <c r="M197" t="s">
        <v>40</v>
      </c>
      <c r="S197" t="s">
        <v>49</v>
      </c>
      <c r="T197" s="1">
        <v>0</v>
      </c>
      <c r="AG197" s="5" t="str">
        <f>IFERROR(IF(VLOOKUP($B197,DPORT_BD!$A$1:$I$296,2,FALSE)=0,"",VLOOKUP($B197,DPORT_BD!$A$1:$I$296,2,FALSE)),"")</f>
        <v/>
      </c>
      <c r="AH197" s="5" t="str">
        <f>IFERROR(IF(VLOOKUP($B197,DPORT_BD!$A$1:$I$296,3,FALSE)=0,"",VLOOKUP($B197,DPORT_BD!$A$1:$I$296,3,FALSE)),"")</f>
        <v/>
      </c>
      <c r="AI197" s="5" t="str">
        <f>IFERROR(IF(VLOOKUP($B197,DPORT_BD!$A$1:$I$296,4,FALSE)=0,"",VLOOKUP($B197,DPORT_BD!$A$1:$I$296,4,FALSE)),"")</f>
        <v/>
      </c>
      <c r="AJ197" s="5" t="str">
        <f>IFERROR(IF(VLOOKUP($B197,DPORT_BD!$A$1:$I$296,5,FALSE)=0,"",VLOOKUP($B197,DPORT_BD!$A$1:$I$296,5,FALSE)),"")</f>
        <v/>
      </c>
      <c r="AK197" s="5" t="str">
        <f>IFERROR(IF(VLOOKUP($B197,DPORT_BD!$A$1:$I$296,6,FALSE)=0,"",VLOOKUP($B197,DPORT_BD!$A$1:$I$296,6,FALSE)),"")</f>
        <v/>
      </c>
      <c r="AL197" s="5" t="str">
        <f>IFERROR(IF(VLOOKUP($B197,DPORT_BD!$A$1:$I$296,7,FALSE)=0,"",VLOOKUP($B197,DPORT_BD!$A$1:$I$296,7,FALSE)),"")</f>
        <v/>
      </c>
      <c r="AM197" s="5" t="str">
        <f>IFERROR(IF(VLOOKUP($B197,DPORT_BD!$A$1:$I$296,8,FALSE)=0,"",VLOOKUP($B197,DPORT_BD!$A$1:$I$296,8,FALSE)),"")</f>
        <v/>
      </c>
      <c r="AN197" s="5" t="str">
        <f>IFERROR(IF(VLOOKUP($B197,DPORT_BD!$A$1:$I$296,9,FALSE)=0,"",VLOOKUP($B197,DPORT_BD!$A$1:$I$296,9,FALSE)),"")</f>
        <v/>
      </c>
    </row>
    <row r="198" spans="1:40">
      <c r="A198" t="s">
        <v>32</v>
      </c>
      <c r="B198" t="s">
        <v>520</v>
      </c>
      <c r="C198" t="s">
        <v>34</v>
      </c>
      <c r="D198" t="s">
        <v>45</v>
      </c>
      <c r="E198" t="s">
        <v>46</v>
      </c>
      <c r="F198" s="1">
        <v>3710</v>
      </c>
      <c r="I198" t="s">
        <v>37</v>
      </c>
      <c r="K198" t="s">
        <v>38</v>
      </c>
      <c r="L198" t="s">
        <v>39</v>
      </c>
      <c r="M198" t="s">
        <v>40</v>
      </c>
      <c r="S198" t="s">
        <v>49</v>
      </c>
      <c r="T198" s="1">
        <v>0</v>
      </c>
      <c r="AG198" s="5" t="str">
        <f>IFERROR(IF(VLOOKUP($B198,DPORT_BD!$A$1:$I$296,2,FALSE)=0,"",VLOOKUP($B198,DPORT_BD!$A$1:$I$296,2,FALSE)),"")</f>
        <v/>
      </c>
      <c r="AH198" s="5" t="str">
        <f>IFERROR(IF(VLOOKUP($B198,DPORT_BD!$A$1:$I$296,3,FALSE)=0,"",VLOOKUP($B198,DPORT_BD!$A$1:$I$296,3,FALSE)),"")</f>
        <v/>
      </c>
      <c r="AI198" s="5" t="str">
        <f>IFERROR(IF(VLOOKUP($B198,DPORT_BD!$A$1:$I$296,4,FALSE)=0,"",VLOOKUP($B198,DPORT_BD!$A$1:$I$296,4,FALSE)),"")</f>
        <v/>
      </c>
      <c r="AJ198" s="5" t="str">
        <f>IFERROR(IF(VLOOKUP($B198,DPORT_BD!$A$1:$I$296,5,FALSE)=0,"",VLOOKUP($B198,DPORT_BD!$A$1:$I$296,5,FALSE)),"")</f>
        <v/>
      </c>
      <c r="AK198" s="5" t="str">
        <f>IFERROR(IF(VLOOKUP($B198,DPORT_BD!$A$1:$I$296,6,FALSE)=0,"",VLOOKUP($B198,DPORT_BD!$A$1:$I$296,6,FALSE)),"")</f>
        <v/>
      </c>
      <c r="AL198" s="5" t="str">
        <f>IFERROR(IF(VLOOKUP($B198,DPORT_BD!$A$1:$I$296,7,FALSE)=0,"",VLOOKUP($B198,DPORT_BD!$A$1:$I$296,7,FALSE)),"")</f>
        <v/>
      </c>
      <c r="AM198" s="5" t="str">
        <f>IFERROR(IF(VLOOKUP($B198,DPORT_BD!$A$1:$I$296,8,FALSE)=0,"",VLOOKUP($B198,DPORT_BD!$A$1:$I$296,8,FALSE)),"")</f>
        <v/>
      </c>
      <c r="AN198" s="5" t="str">
        <f>IFERROR(IF(VLOOKUP($B198,DPORT_BD!$A$1:$I$296,9,FALSE)=0,"",VLOOKUP($B198,DPORT_BD!$A$1:$I$296,9,FALSE)),"")</f>
        <v/>
      </c>
    </row>
    <row r="199" spans="1:40">
      <c r="A199" t="s">
        <v>32</v>
      </c>
      <c r="B199" t="s">
        <v>521</v>
      </c>
      <c r="C199" t="s">
        <v>34</v>
      </c>
      <c r="D199" t="s">
        <v>52</v>
      </c>
      <c r="E199" t="s">
        <v>53</v>
      </c>
      <c r="F199" s="1">
        <v>3850</v>
      </c>
      <c r="I199" t="s">
        <v>37</v>
      </c>
      <c r="K199" t="s">
        <v>38</v>
      </c>
      <c r="L199" t="s">
        <v>39</v>
      </c>
      <c r="M199" t="s">
        <v>40</v>
      </c>
      <c r="S199" t="s">
        <v>49</v>
      </c>
      <c r="T199" s="1">
        <v>0</v>
      </c>
      <c r="AG199" s="5" t="str">
        <f>IFERROR(IF(VLOOKUP($B199,DPORT_BD!$A$1:$I$296,2,FALSE)=0,"",VLOOKUP($B199,DPORT_BD!$A$1:$I$296,2,FALSE)),"")</f>
        <v/>
      </c>
      <c r="AH199" s="5" t="str">
        <f>IFERROR(IF(VLOOKUP($B199,DPORT_BD!$A$1:$I$296,3,FALSE)=0,"",VLOOKUP($B199,DPORT_BD!$A$1:$I$296,3,FALSE)),"")</f>
        <v/>
      </c>
      <c r="AI199" s="5" t="str">
        <f>IFERROR(IF(VLOOKUP($B199,DPORT_BD!$A$1:$I$296,4,FALSE)=0,"",VLOOKUP($B199,DPORT_BD!$A$1:$I$296,4,FALSE)),"")</f>
        <v/>
      </c>
      <c r="AJ199" s="5" t="str">
        <f>IFERROR(IF(VLOOKUP($B199,DPORT_BD!$A$1:$I$296,5,FALSE)=0,"",VLOOKUP($B199,DPORT_BD!$A$1:$I$296,5,FALSE)),"")</f>
        <v/>
      </c>
      <c r="AK199" s="5" t="str">
        <f>IFERROR(IF(VLOOKUP($B199,DPORT_BD!$A$1:$I$296,6,FALSE)=0,"",VLOOKUP($B199,DPORT_BD!$A$1:$I$296,6,FALSE)),"")</f>
        <v/>
      </c>
      <c r="AL199" s="5" t="str">
        <f>IFERROR(IF(VLOOKUP($B199,DPORT_BD!$A$1:$I$296,7,FALSE)=0,"",VLOOKUP($B199,DPORT_BD!$A$1:$I$296,7,FALSE)),"")</f>
        <v/>
      </c>
      <c r="AM199" s="5" t="str">
        <f>IFERROR(IF(VLOOKUP($B199,DPORT_BD!$A$1:$I$296,8,FALSE)=0,"",VLOOKUP($B199,DPORT_BD!$A$1:$I$296,8,FALSE)),"")</f>
        <v/>
      </c>
      <c r="AN199" s="5" t="str">
        <f>IFERROR(IF(VLOOKUP($B199,DPORT_BD!$A$1:$I$296,9,FALSE)=0,"",VLOOKUP($B199,DPORT_BD!$A$1:$I$296,9,FALSE)),"")</f>
        <v/>
      </c>
    </row>
    <row r="200" spans="1:40">
      <c r="A200" t="s">
        <v>32</v>
      </c>
      <c r="B200" t="s">
        <v>522</v>
      </c>
      <c r="C200" t="s">
        <v>34</v>
      </c>
      <c r="D200" t="s">
        <v>52</v>
      </c>
      <c r="E200" t="s">
        <v>53</v>
      </c>
      <c r="F200" s="1">
        <v>3810</v>
      </c>
      <c r="I200" t="s">
        <v>37</v>
      </c>
      <c r="K200" t="s">
        <v>38</v>
      </c>
      <c r="L200" t="s">
        <v>39</v>
      </c>
      <c r="M200" t="s">
        <v>40</v>
      </c>
      <c r="S200" t="s">
        <v>49</v>
      </c>
      <c r="T200" s="1">
        <v>0</v>
      </c>
      <c r="AG200" s="5" t="str">
        <f>IFERROR(IF(VLOOKUP($B200,DPORT_BD!$A$1:$I$296,2,FALSE)=0,"",VLOOKUP($B200,DPORT_BD!$A$1:$I$296,2,FALSE)),"")</f>
        <v/>
      </c>
      <c r="AH200" s="5" t="str">
        <f>IFERROR(IF(VLOOKUP($B200,DPORT_BD!$A$1:$I$296,3,FALSE)=0,"",VLOOKUP($B200,DPORT_BD!$A$1:$I$296,3,FALSE)),"")</f>
        <v/>
      </c>
      <c r="AI200" s="5" t="str">
        <f>IFERROR(IF(VLOOKUP($B200,DPORT_BD!$A$1:$I$296,4,FALSE)=0,"",VLOOKUP($B200,DPORT_BD!$A$1:$I$296,4,FALSE)),"")</f>
        <v/>
      </c>
      <c r="AJ200" s="5" t="str">
        <f>IFERROR(IF(VLOOKUP($B200,DPORT_BD!$A$1:$I$296,5,FALSE)=0,"",VLOOKUP($B200,DPORT_BD!$A$1:$I$296,5,FALSE)),"")</f>
        <v/>
      </c>
      <c r="AK200" s="5" t="str">
        <f>IFERROR(IF(VLOOKUP($B200,DPORT_BD!$A$1:$I$296,6,FALSE)=0,"",VLOOKUP($B200,DPORT_BD!$A$1:$I$296,6,FALSE)),"")</f>
        <v/>
      </c>
      <c r="AL200" s="5" t="str">
        <f>IFERROR(IF(VLOOKUP($B200,DPORT_BD!$A$1:$I$296,7,FALSE)=0,"",VLOOKUP($B200,DPORT_BD!$A$1:$I$296,7,FALSE)),"")</f>
        <v/>
      </c>
      <c r="AM200" s="5" t="str">
        <f>IFERROR(IF(VLOOKUP($B200,DPORT_BD!$A$1:$I$296,8,FALSE)=0,"",VLOOKUP($B200,DPORT_BD!$A$1:$I$296,8,FALSE)),"")</f>
        <v/>
      </c>
      <c r="AN200" s="5" t="str">
        <f>IFERROR(IF(VLOOKUP($B200,DPORT_BD!$A$1:$I$296,9,FALSE)=0,"",VLOOKUP($B200,DPORT_BD!$A$1:$I$296,9,FALSE)),"")</f>
        <v/>
      </c>
    </row>
    <row r="201" spans="1:40">
      <c r="A201" t="s">
        <v>32</v>
      </c>
      <c r="B201" t="s">
        <v>523</v>
      </c>
      <c r="C201" t="s">
        <v>34</v>
      </c>
      <c r="D201" t="s">
        <v>52</v>
      </c>
      <c r="E201" t="s">
        <v>53</v>
      </c>
      <c r="F201" s="1">
        <v>3830</v>
      </c>
      <c r="I201" t="s">
        <v>524</v>
      </c>
      <c r="K201" t="s">
        <v>38</v>
      </c>
      <c r="L201" t="s">
        <v>39</v>
      </c>
      <c r="M201" t="s">
        <v>40</v>
      </c>
      <c r="S201" t="s">
        <v>49</v>
      </c>
      <c r="T201" s="1">
        <v>0</v>
      </c>
      <c r="AG201" s="5" t="str">
        <f>IFERROR(IF(VLOOKUP($B201,DPORT_BD!$A$1:$I$296,2,FALSE)=0,"",VLOOKUP($B201,DPORT_BD!$A$1:$I$296,2,FALSE)),"")</f>
        <v/>
      </c>
      <c r="AH201" s="5" t="str">
        <f>IFERROR(IF(VLOOKUP($B201,DPORT_BD!$A$1:$I$296,3,FALSE)=0,"",VLOOKUP($B201,DPORT_BD!$A$1:$I$296,3,FALSE)),"")</f>
        <v/>
      </c>
      <c r="AI201" s="5" t="str">
        <f>IFERROR(IF(VLOOKUP($B201,DPORT_BD!$A$1:$I$296,4,FALSE)=0,"",VLOOKUP($B201,DPORT_BD!$A$1:$I$296,4,FALSE)),"")</f>
        <v/>
      </c>
      <c r="AJ201" s="5" t="str">
        <f>IFERROR(IF(VLOOKUP($B201,DPORT_BD!$A$1:$I$296,5,FALSE)=0,"",VLOOKUP($B201,DPORT_BD!$A$1:$I$296,5,FALSE)),"")</f>
        <v/>
      </c>
      <c r="AK201" s="5" t="str">
        <f>IFERROR(IF(VLOOKUP($B201,DPORT_BD!$A$1:$I$296,6,FALSE)=0,"",VLOOKUP($B201,DPORT_BD!$A$1:$I$296,6,FALSE)),"")</f>
        <v/>
      </c>
      <c r="AL201" s="5" t="str">
        <f>IFERROR(IF(VLOOKUP($B201,DPORT_BD!$A$1:$I$296,7,FALSE)=0,"",VLOOKUP($B201,DPORT_BD!$A$1:$I$296,7,FALSE)),"")</f>
        <v/>
      </c>
      <c r="AM201" s="5" t="str">
        <f>IFERROR(IF(VLOOKUP($B201,DPORT_BD!$A$1:$I$296,8,FALSE)=0,"",VLOOKUP($B201,DPORT_BD!$A$1:$I$296,8,FALSE)),"")</f>
        <v/>
      </c>
      <c r="AN201" s="5" t="str">
        <f>IFERROR(IF(VLOOKUP($B201,DPORT_BD!$A$1:$I$296,9,FALSE)=0,"",VLOOKUP($B201,DPORT_BD!$A$1:$I$296,9,FALSE)),"")</f>
        <v/>
      </c>
    </row>
    <row r="202" spans="1:40">
      <c r="A202" t="s">
        <v>32</v>
      </c>
      <c r="B202" t="s">
        <v>525</v>
      </c>
      <c r="C202" t="s">
        <v>34</v>
      </c>
      <c r="D202" t="s">
        <v>52</v>
      </c>
      <c r="E202" t="s">
        <v>53</v>
      </c>
      <c r="F202" s="1">
        <v>3970</v>
      </c>
      <c r="I202" t="s">
        <v>37</v>
      </c>
      <c r="K202" t="s">
        <v>38</v>
      </c>
      <c r="L202" t="s">
        <v>39</v>
      </c>
      <c r="M202" t="s">
        <v>40</v>
      </c>
      <c r="S202" t="s">
        <v>49</v>
      </c>
      <c r="T202" s="1">
        <v>0</v>
      </c>
      <c r="AG202" s="5" t="str">
        <f>IFERROR(IF(VLOOKUP($B202,DPORT_BD!$A$1:$I$296,2,FALSE)=0,"",VLOOKUP($B202,DPORT_BD!$A$1:$I$296,2,FALSE)),"")</f>
        <v/>
      </c>
      <c r="AH202" s="5" t="str">
        <f>IFERROR(IF(VLOOKUP($B202,DPORT_BD!$A$1:$I$296,3,FALSE)=0,"",VLOOKUP($B202,DPORT_BD!$A$1:$I$296,3,FALSE)),"")</f>
        <v/>
      </c>
      <c r="AI202" s="5" t="str">
        <f>IFERROR(IF(VLOOKUP($B202,DPORT_BD!$A$1:$I$296,4,FALSE)=0,"",VLOOKUP($B202,DPORT_BD!$A$1:$I$296,4,FALSE)),"")</f>
        <v/>
      </c>
      <c r="AJ202" s="5" t="str">
        <f>IFERROR(IF(VLOOKUP($B202,DPORT_BD!$A$1:$I$296,5,FALSE)=0,"",VLOOKUP($B202,DPORT_BD!$A$1:$I$296,5,FALSE)),"")</f>
        <v/>
      </c>
      <c r="AK202" s="5" t="str">
        <f>IFERROR(IF(VLOOKUP($B202,DPORT_BD!$A$1:$I$296,6,FALSE)=0,"",VLOOKUP($B202,DPORT_BD!$A$1:$I$296,6,FALSE)),"")</f>
        <v/>
      </c>
      <c r="AL202" s="5" t="str">
        <f>IFERROR(IF(VLOOKUP($B202,DPORT_BD!$A$1:$I$296,7,FALSE)=0,"",VLOOKUP($B202,DPORT_BD!$A$1:$I$296,7,FALSE)),"")</f>
        <v/>
      </c>
      <c r="AM202" s="5" t="str">
        <f>IFERROR(IF(VLOOKUP($B202,DPORT_BD!$A$1:$I$296,8,FALSE)=0,"",VLOOKUP($B202,DPORT_BD!$A$1:$I$296,8,FALSE)),"")</f>
        <v/>
      </c>
      <c r="AN202" s="5" t="str">
        <f>IFERROR(IF(VLOOKUP($B202,DPORT_BD!$A$1:$I$296,9,FALSE)=0,"",VLOOKUP($B202,DPORT_BD!$A$1:$I$296,9,FALSE)),"")</f>
        <v/>
      </c>
    </row>
    <row r="203" spans="1:40">
      <c r="A203" t="s">
        <v>32</v>
      </c>
      <c r="B203" t="s">
        <v>526</v>
      </c>
      <c r="C203" t="s">
        <v>34</v>
      </c>
      <c r="D203" t="s">
        <v>67</v>
      </c>
      <c r="E203" t="s">
        <v>68</v>
      </c>
      <c r="F203" s="1">
        <v>4150</v>
      </c>
      <c r="I203" t="s">
        <v>205</v>
      </c>
      <c r="J203" t="s">
        <v>145</v>
      </c>
      <c r="K203" t="s">
        <v>359</v>
      </c>
      <c r="L203" t="s">
        <v>360</v>
      </c>
      <c r="S203" t="s">
        <v>527</v>
      </c>
      <c r="T203" s="1">
        <v>9</v>
      </c>
      <c r="AG203" s="5" t="str">
        <f>IFERROR(IF(VLOOKUP($B203,DPORT_BD!$A$1:$I$296,2,FALSE)=0,"",VLOOKUP($B203,DPORT_BD!$A$1:$I$296,2,FALSE)),"")</f>
        <v/>
      </c>
      <c r="AH203" s="5" t="str">
        <f>IFERROR(IF(VLOOKUP($B203,DPORT_BD!$A$1:$I$296,3,FALSE)=0,"",VLOOKUP($B203,DPORT_BD!$A$1:$I$296,3,FALSE)),"")</f>
        <v/>
      </c>
      <c r="AI203" s="5" t="str">
        <f>IFERROR(IF(VLOOKUP($B203,DPORT_BD!$A$1:$I$296,4,FALSE)=0,"",VLOOKUP($B203,DPORT_BD!$A$1:$I$296,4,FALSE)),"")</f>
        <v/>
      </c>
      <c r="AJ203" s="5" t="str">
        <f>IFERROR(IF(VLOOKUP($B203,DPORT_BD!$A$1:$I$296,5,FALSE)=0,"",VLOOKUP($B203,DPORT_BD!$A$1:$I$296,5,FALSE)),"")</f>
        <v/>
      </c>
      <c r="AK203" s="5" t="str">
        <f>IFERROR(IF(VLOOKUP($B203,DPORT_BD!$A$1:$I$296,6,FALSE)=0,"",VLOOKUP($B203,DPORT_BD!$A$1:$I$296,6,FALSE)),"")</f>
        <v/>
      </c>
      <c r="AL203" s="5" t="str">
        <f>IFERROR(IF(VLOOKUP($B203,DPORT_BD!$A$1:$I$296,7,FALSE)=0,"",VLOOKUP($B203,DPORT_BD!$A$1:$I$296,7,FALSE)),"")</f>
        <v/>
      </c>
      <c r="AM203" s="5" t="str">
        <f>IFERROR(IF(VLOOKUP($B203,DPORT_BD!$A$1:$I$296,8,FALSE)=0,"",VLOOKUP($B203,DPORT_BD!$A$1:$I$296,8,FALSE)),"")</f>
        <v/>
      </c>
      <c r="AN203" s="5" t="str">
        <f>IFERROR(IF(VLOOKUP($B203,DPORT_BD!$A$1:$I$296,9,FALSE)=0,"",VLOOKUP($B203,DPORT_BD!$A$1:$I$296,9,FALSE)),"")</f>
        <v/>
      </c>
    </row>
    <row r="204" spans="1:40">
      <c r="A204" t="s">
        <v>32</v>
      </c>
      <c r="B204" t="s">
        <v>528</v>
      </c>
      <c r="C204" t="s">
        <v>34</v>
      </c>
      <c r="D204" t="s">
        <v>52</v>
      </c>
      <c r="E204" t="s">
        <v>53</v>
      </c>
      <c r="F204" s="1">
        <v>3970</v>
      </c>
      <c r="I204" t="s">
        <v>37</v>
      </c>
      <c r="J204" t="s">
        <v>169</v>
      </c>
      <c r="K204" t="s">
        <v>83</v>
      </c>
      <c r="L204" t="s">
        <v>84</v>
      </c>
      <c r="M204" t="s">
        <v>40</v>
      </c>
      <c r="S204" t="s">
        <v>529</v>
      </c>
      <c r="T204" s="1">
        <v>8</v>
      </c>
      <c r="AG204" s="5" t="str">
        <f>IFERROR(IF(VLOOKUP($B204,DPORT_BD!$A$1:$I$296,2,FALSE)=0,"",VLOOKUP($B204,DPORT_BD!$A$1:$I$296,2,FALSE)),"")</f>
        <v/>
      </c>
      <c r="AH204" s="5" t="str">
        <f>IFERROR(IF(VLOOKUP($B204,DPORT_BD!$A$1:$I$296,3,FALSE)=0,"",VLOOKUP($B204,DPORT_BD!$A$1:$I$296,3,FALSE)),"")</f>
        <v/>
      </c>
      <c r="AI204" s="5" t="str">
        <f>IFERROR(IF(VLOOKUP($B204,DPORT_BD!$A$1:$I$296,4,FALSE)=0,"",VLOOKUP($B204,DPORT_BD!$A$1:$I$296,4,FALSE)),"")</f>
        <v/>
      </c>
      <c r="AJ204" s="5" t="str">
        <f>IFERROR(IF(VLOOKUP($B204,DPORT_BD!$A$1:$I$296,5,FALSE)=0,"",VLOOKUP($B204,DPORT_BD!$A$1:$I$296,5,FALSE)),"")</f>
        <v/>
      </c>
      <c r="AK204" s="5" t="str">
        <f>IFERROR(IF(VLOOKUP($B204,DPORT_BD!$A$1:$I$296,6,FALSE)=0,"",VLOOKUP($B204,DPORT_BD!$A$1:$I$296,6,FALSE)),"")</f>
        <v/>
      </c>
      <c r="AL204" s="5" t="str">
        <f>IFERROR(IF(VLOOKUP($B204,DPORT_BD!$A$1:$I$296,7,FALSE)=0,"",VLOOKUP($B204,DPORT_BD!$A$1:$I$296,7,FALSE)),"")</f>
        <v/>
      </c>
      <c r="AM204" s="5" t="str">
        <f>IFERROR(IF(VLOOKUP($B204,DPORT_BD!$A$1:$I$296,8,FALSE)=0,"",VLOOKUP($B204,DPORT_BD!$A$1:$I$296,8,FALSE)),"")</f>
        <v/>
      </c>
      <c r="AN204" s="5" t="str">
        <f>IFERROR(IF(VLOOKUP($B204,DPORT_BD!$A$1:$I$296,9,FALSE)=0,"",VLOOKUP($B204,DPORT_BD!$A$1:$I$296,9,FALSE)),"")</f>
        <v/>
      </c>
    </row>
    <row r="205" spans="1:40">
      <c r="A205" t="s">
        <v>32</v>
      </c>
      <c r="B205" t="s">
        <v>530</v>
      </c>
      <c r="C205" t="s">
        <v>101</v>
      </c>
      <c r="D205" t="s">
        <v>45</v>
      </c>
      <c r="E205" t="s">
        <v>102</v>
      </c>
      <c r="F205" s="1">
        <v>2350</v>
      </c>
      <c r="I205" t="s">
        <v>37</v>
      </c>
      <c r="J205" t="s">
        <v>82</v>
      </c>
      <c r="K205" t="s">
        <v>160</v>
      </c>
      <c r="L205" t="s">
        <v>161</v>
      </c>
      <c r="M205" t="s">
        <v>40</v>
      </c>
      <c r="S205" t="s">
        <v>529</v>
      </c>
      <c r="T205" s="1">
        <v>8</v>
      </c>
      <c r="AG205" s="5" t="str">
        <f>IFERROR(IF(VLOOKUP($B205,DPORT_BD!$A$1:$I$296,2,FALSE)=0,"",VLOOKUP($B205,DPORT_BD!$A$1:$I$296,2,FALSE)),"")</f>
        <v/>
      </c>
      <c r="AH205" s="5" t="str">
        <f>IFERROR(IF(VLOOKUP($B205,DPORT_BD!$A$1:$I$296,3,FALSE)=0,"",VLOOKUP($B205,DPORT_BD!$A$1:$I$296,3,FALSE)),"")</f>
        <v/>
      </c>
      <c r="AI205" s="5" t="str">
        <f>IFERROR(IF(VLOOKUP($B205,DPORT_BD!$A$1:$I$296,4,FALSE)=0,"",VLOOKUP($B205,DPORT_BD!$A$1:$I$296,4,FALSE)),"")</f>
        <v/>
      </c>
      <c r="AJ205" s="5" t="str">
        <f>IFERROR(IF(VLOOKUP($B205,DPORT_BD!$A$1:$I$296,5,FALSE)=0,"",VLOOKUP($B205,DPORT_BD!$A$1:$I$296,5,FALSE)),"")</f>
        <v/>
      </c>
      <c r="AK205" s="5" t="str">
        <f>IFERROR(IF(VLOOKUP($B205,DPORT_BD!$A$1:$I$296,6,FALSE)=0,"",VLOOKUP($B205,DPORT_BD!$A$1:$I$296,6,FALSE)),"")</f>
        <v/>
      </c>
      <c r="AL205" s="5" t="str">
        <f>IFERROR(IF(VLOOKUP($B205,DPORT_BD!$A$1:$I$296,7,FALSE)=0,"",VLOOKUP($B205,DPORT_BD!$A$1:$I$296,7,FALSE)),"")</f>
        <v/>
      </c>
      <c r="AM205" s="5" t="str">
        <f>IFERROR(IF(VLOOKUP($B205,DPORT_BD!$A$1:$I$296,8,FALSE)=0,"",VLOOKUP($B205,DPORT_BD!$A$1:$I$296,8,FALSE)),"")</f>
        <v/>
      </c>
      <c r="AN205" s="5" t="str">
        <f>IFERROR(IF(VLOOKUP($B205,DPORT_BD!$A$1:$I$296,9,FALSE)=0,"",VLOOKUP($B205,DPORT_BD!$A$1:$I$296,9,FALSE)),"")</f>
        <v/>
      </c>
    </row>
    <row r="206" spans="1:40">
      <c r="A206" t="s">
        <v>32</v>
      </c>
      <c r="B206" t="s">
        <v>531</v>
      </c>
      <c r="C206" t="s">
        <v>34</v>
      </c>
      <c r="D206" t="s">
        <v>52</v>
      </c>
      <c r="E206" t="s">
        <v>53</v>
      </c>
      <c r="F206" s="1">
        <v>3820</v>
      </c>
      <c r="I206" t="s">
        <v>37</v>
      </c>
      <c r="J206" t="s">
        <v>82</v>
      </c>
      <c r="K206" t="s">
        <v>83</v>
      </c>
      <c r="L206" t="s">
        <v>84</v>
      </c>
      <c r="M206" t="s">
        <v>40</v>
      </c>
      <c r="S206" t="s">
        <v>529</v>
      </c>
      <c r="T206" s="1">
        <v>8</v>
      </c>
      <c r="AG206" s="5" t="str">
        <f>IFERROR(IF(VLOOKUP($B206,DPORT_BD!$A$1:$I$296,2,FALSE)=0,"",VLOOKUP($B206,DPORT_BD!$A$1:$I$296,2,FALSE)),"")</f>
        <v/>
      </c>
      <c r="AH206" s="5" t="str">
        <f>IFERROR(IF(VLOOKUP($B206,DPORT_BD!$A$1:$I$296,3,FALSE)=0,"",VLOOKUP($B206,DPORT_BD!$A$1:$I$296,3,FALSE)),"")</f>
        <v/>
      </c>
      <c r="AI206" s="5" t="str">
        <f>IFERROR(IF(VLOOKUP($B206,DPORT_BD!$A$1:$I$296,4,FALSE)=0,"",VLOOKUP($B206,DPORT_BD!$A$1:$I$296,4,FALSE)),"")</f>
        <v/>
      </c>
      <c r="AJ206" s="5" t="str">
        <f>IFERROR(IF(VLOOKUP($B206,DPORT_BD!$A$1:$I$296,5,FALSE)=0,"",VLOOKUP($B206,DPORT_BD!$A$1:$I$296,5,FALSE)),"")</f>
        <v/>
      </c>
      <c r="AK206" s="5" t="str">
        <f>IFERROR(IF(VLOOKUP($B206,DPORT_BD!$A$1:$I$296,6,FALSE)=0,"",VLOOKUP($B206,DPORT_BD!$A$1:$I$296,6,FALSE)),"")</f>
        <v/>
      </c>
      <c r="AL206" s="5" t="str">
        <f>IFERROR(IF(VLOOKUP($B206,DPORT_BD!$A$1:$I$296,7,FALSE)=0,"",VLOOKUP($B206,DPORT_BD!$A$1:$I$296,7,FALSE)),"")</f>
        <v/>
      </c>
      <c r="AM206" s="5" t="str">
        <f>IFERROR(IF(VLOOKUP($B206,DPORT_BD!$A$1:$I$296,8,FALSE)=0,"",VLOOKUP($B206,DPORT_BD!$A$1:$I$296,8,FALSE)),"")</f>
        <v/>
      </c>
      <c r="AN206" s="5" t="str">
        <f>IFERROR(IF(VLOOKUP($B206,DPORT_BD!$A$1:$I$296,9,FALSE)=0,"",VLOOKUP($B206,DPORT_BD!$A$1:$I$296,9,FALSE)),"")</f>
        <v/>
      </c>
    </row>
    <row r="207" spans="1:40">
      <c r="A207" t="s">
        <v>32</v>
      </c>
      <c r="B207" t="s">
        <v>532</v>
      </c>
      <c r="C207" t="s">
        <v>34</v>
      </c>
      <c r="D207" t="s">
        <v>52</v>
      </c>
      <c r="E207" t="s">
        <v>53</v>
      </c>
      <c r="F207" s="1">
        <v>3820</v>
      </c>
      <c r="I207" t="s">
        <v>37</v>
      </c>
      <c r="J207" t="s">
        <v>169</v>
      </c>
      <c r="K207" t="s">
        <v>83</v>
      </c>
      <c r="L207" t="s">
        <v>84</v>
      </c>
      <c r="M207" t="s">
        <v>40</v>
      </c>
      <c r="S207" t="s">
        <v>529</v>
      </c>
      <c r="T207" s="1">
        <v>8</v>
      </c>
      <c r="AG207" s="5" t="str">
        <f>IFERROR(IF(VLOOKUP($B207,DPORT_BD!$A$1:$I$296,2,FALSE)=0,"",VLOOKUP($B207,DPORT_BD!$A$1:$I$296,2,FALSE)),"")</f>
        <v/>
      </c>
      <c r="AH207" s="5" t="str">
        <f>IFERROR(IF(VLOOKUP($B207,DPORT_BD!$A$1:$I$296,3,FALSE)=0,"",VLOOKUP($B207,DPORT_BD!$A$1:$I$296,3,FALSE)),"")</f>
        <v/>
      </c>
      <c r="AI207" s="5" t="str">
        <f>IFERROR(IF(VLOOKUP($B207,DPORT_BD!$A$1:$I$296,4,FALSE)=0,"",VLOOKUP($B207,DPORT_BD!$A$1:$I$296,4,FALSE)),"")</f>
        <v/>
      </c>
      <c r="AJ207" s="5" t="str">
        <f>IFERROR(IF(VLOOKUP($B207,DPORT_BD!$A$1:$I$296,5,FALSE)=0,"",VLOOKUP($B207,DPORT_BD!$A$1:$I$296,5,FALSE)),"")</f>
        <v/>
      </c>
      <c r="AK207" s="5" t="str">
        <f>IFERROR(IF(VLOOKUP($B207,DPORT_BD!$A$1:$I$296,6,FALSE)=0,"",VLOOKUP($B207,DPORT_BD!$A$1:$I$296,6,FALSE)),"")</f>
        <v/>
      </c>
      <c r="AL207" s="5" t="str">
        <f>IFERROR(IF(VLOOKUP($B207,DPORT_BD!$A$1:$I$296,7,FALSE)=0,"",VLOOKUP($B207,DPORT_BD!$A$1:$I$296,7,FALSE)),"")</f>
        <v/>
      </c>
      <c r="AM207" s="5" t="str">
        <f>IFERROR(IF(VLOOKUP($B207,DPORT_BD!$A$1:$I$296,8,FALSE)=0,"",VLOOKUP($B207,DPORT_BD!$A$1:$I$296,8,FALSE)),"")</f>
        <v/>
      </c>
      <c r="AN207" s="5" t="str">
        <f>IFERROR(IF(VLOOKUP($B207,DPORT_BD!$A$1:$I$296,9,FALSE)=0,"",VLOOKUP($B207,DPORT_BD!$A$1:$I$296,9,FALSE)),"")</f>
        <v/>
      </c>
    </row>
    <row r="208" spans="1:40">
      <c r="A208" t="s">
        <v>32</v>
      </c>
      <c r="B208" t="s">
        <v>533</v>
      </c>
      <c r="C208" t="s">
        <v>34</v>
      </c>
      <c r="D208" t="s">
        <v>52</v>
      </c>
      <c r="E208" t="s">
        <v>53</v>
      </c>
      <c r="F208" s="1">
        <v>3850</v>
      </c>
      <c r="I208" t="s">
        <v>37</v>
      </c>
      <c r="J208" t="s">
        <v>82</v>
      </c>
      <c r="K208" t="s">
        <v>160</v>
      </c>
      <c r="L208" t="s">
        <v>161</v>
      </c>
      <c r="M208" t="s">
        <v>40</v>
      </c>
      <c r="S208" t="s">
        <v>449</v>
      </c>
      <c r="T208" s="1">
        <v>7</v>
      </c>
      <c r="W208" t="s">
        <v>534</v>
      </c>
      <c r="AG208" s="5" t="str">
        <f>IFERROR(IF(VLOOKUP($B208,DPORT_BD!$A$1:$I$296,2,FALSE)=0,"",VLOOKUP($B208,DPORT_BD!$A$1:$I$296,2,FALSE)),"")</f>
        <v/>
      </c>
      <c r="AH208" s="5" t="str">
        <f>IFERROR(IF(VLOOKUP($B208,DPORT_BD!$A$1:$I$296,3,FALSE)=0,"",VLOOKUP($B208,DPORT_BD!$A$1:$I$296,3,FALSE)),"")</f>
        <v/>
      </c>
      <c r="AI208" s="5" t="str">
        <f>IFERROR(IF(VLOOKUP($B208,DPORT_BD!$A$1:$I$296,4,FALSE)=0,"",VLOOKUP($B208,DPORT_BD!$A$1:$I$296,4,FALSE)),"")</f>
        <v/>
      </c>
      <c r="AJ208" s="5" t="str">
        <f>IFERROR(IF(VLOOKUP($B208,DPORT_BD!$A$1:$I$296,5,FALSE)=0,"",VLOOKUP($B208,DPORT_BD!$A$1:$I$296,5,FALSE)),"")</f>
        <v/>
      </c>
      <c r="AK208" s="5" t="str">
        <f>IFERROR(IF(VLOOKUP($B208,DPORT_BD!$A$1:$I$296,6,FALSE)=0,"",VLOOKUP($B208,DPORT_BD!$A$1:$I$296,6,FALSE)),"")</f>
        <v/>
      </c>
      <c r="AL208" s="5" t="str">
        <f>IFERROR(IF(VLOOKUP($B208,DPORT_BD!$A$1:$I$296,7,FALSE)=0,"",VLOOKUP($B208,DPORT_BD!$A$1:$I$296,7,FALSE)),"")</f>
        <v/>
      </c>
      <c r="AM208" s="5" t="str">
        <f>IFERROR(IF(VLOOKUP($B208,DPORT_BD!$A$1:$I$296,8,FALSE)=0,"",VLOOKUP($B208,DPORT_BD!$A$1:$I$296,8,FALSE)),"")</f>
        <v/>
      </c>
      <c r="AN208" s="5" t="str">
        <f>IFERROR(IF(VLOOKUP($B208,DPORT_BD!$A$1:$I$296,9,FALSE)=0,"",VLOOKUP($B208,DPORT_BD!$A$1:$I$296,9,FALSE)),"")</f>
        <v/>
      </c>
    </row>
    <row r="209" spans="1:40">
      <c r="A209" t="s">
        <v>32</v>
      </c>
      <c r="B209" t="s">
        <v>535</v>
      </c>
      <c r="C209" t="s">
        <v>34</v>
      </c>
      <c r="D209" t="s">
        <v>52</v>
      </c>
      <c r="E209" t="s">
        <v>53</v>
      </c>
      <c r="F209" s="1">
        <v>3900</v>
      </c>
      <c r="I209" t="s">
        <v>37</v>
      </c>
      <c r="J209" t="s">
        <v>82</v>
      </c>
      <c r="K209" t="s">
        <v>83</v>
      </c>
      <c r="L209" t="s">
        <v>84</v>
      </c>
      <c r="M209" t="s">
        <v>40</v>
      </c>
      <c r="S209" t="s">
        <v>449</v>
      </c>
      <c r="T209" s="1">
        <v>7</v>
      </c>
      <c r="AG209" s="5" t="str">
        <f>IFERROR(IF(VLOOKUP($B209,DPORT_BD!$A$1:$I$296,2,FALSE)=0,"",VLOOKUP($B209,DPORT_BD!$A$1:$I$296,2,FALSE)),"")</f>
        <v/>
      </c>
      <c r="AH209" s="5" t="str">
        <f>IFERROR(IF(VLOOKUP($B209,DPORT_BD!$A$1:$I$296,3,FALSE)=0,"",VLOOKUP($B209,DPORT_BD!$A$1:$I$296,3,FALSE)),"")</f>
        <v/>
      </c>
      <c r="AI209" s="5" t="str">
        <f>IFERROR(IF(VLOOKUP($B209,DPORT_BD!$A$1:$I$296,4,FALSE)=0,"",VLOOKUP($B209,DPORT_BD!$A$1:$I$296,4,FALSE)),"")</f>
        <v/>
      </c>
      <c r="AJ209" s="5" t="str">
        <f>IFERROR(IF(VLOOKUP($B209,DPORT_BD!$A$1:$I$296,5,FALSE)=0,"",VLOOKUP($B209,DPORT_BD!$A$1:$I$296,5,FALSE)),"")</f>
        <v/>
      </c>
      <c r="AK209" s="5" t="str">
        <f>IFERROR(IF(VLOOKUP($B209,DPORT_BD!$A$1:$I$296,6,FALSE)=0,"",VLOOKUP($B209,DPORT_BD!$A$1:$I$296,6,FALSE)),"")</f>
        <v/>
      </c>
      <c r="AL209" s="5" t="str">
        <f>IFERROR(IF(VLOOKUP($B209,DPORT_BD!$A$1:$I$296,7,FALSE)=0,"",VLOOKUP($B209,DPORT_BD!$A$1:$I$296,7,FALSE)),"")</f>
        <v/>
      </c>
      <c r="AM209" s="5" t="str">
        <f>IFERROR(IF(VLOOKUP($B209,DPORT_BD!$A$1:$I$296,8,FALSE)=0,"",VLOOKUP($B209,DPORT_BD!$A$1:$I$296,8,FALSE)),"")</f>
        <v/>
      </c>
      <c r="AN209" s="5" t="str">
        <f>IFERROR(IF(VLOOKUP($B209,DPORT_BD!$A$1:$I$296,9,FALSE)=0,"",VLOOKUP($B209,DPORT_BD!$A$1:$I$296,9,FALSE)),"")</f>
        <v/>
      </c>
    </row>
    <row r="210" spans="1:40">
      <c r="A210" t="s">
        <v>32</v>
      </c>
      <c r="B210" t="s">
        <v>536</v>
      </c>
      <c r="C210" t="s">
        <v>34</v>
      </c>
      <c r="D210" t="s">
        <v>52</v>
      </c>
      <c r="E210" t="s">
        <v>53</v>
      </c>
      <c r="F210" s="1">
        <v>3850</v>
      </c>
      <c r="I210" t="s">
        <v>37</v>
      </c>
      <c r="J210" t="s">
        <v>82</v>
      </c>
      <c r="K210" t="s">
        <v>160</v>
      </c>
      <c r="L210" t="s">
        <v>161</v>
      </c>
      <c r="M210" t="s">
        <v>40</v>
      </c>
      <c r="S210" t="s">
        <v>537</v>
      </c>
      <c r="T210" s="1">
        <v>5</v>
      </c>
      <c r="AG210" s="5" t="str">
        <f>IFERROR(IF(VLOOKUP($B210,DPORT_BD!$A$1:$I$296,2,FALSE)=0,"",VLOOKUP($B210,DPORT_BD!$A$1:$I$296,2,FALSE)),"")</f>
        <v/>
      </c>
      <c r="AH210" s="5" t="str">
        <f>IFERROR(IF(VLOOKUP($B210,DPORT_BD!$A$1:$I$296,3,FALSE)=0,"",VLOOKUP($B210,DPORT_BD!$A$1:$I$296,3,FALSE)),"")</f>
        <v/>
      </c>
      <c r="AI210" s="5" t="str">
        <f>IFERROR(IF(VLOOKUP($B210,DPORT_BD!$A$1:$I$296,4,FALSE)=0,"",VLOOKUP($B210,DPORT_BD!$A$1:$I$296,4,FALSE)),"")</f>
        <v/>
      </c>
      <c r="AJ210" s="5" t="str">
        <f>IFERROR(IF(VLOOKUP($B210,DPORT_BD!$A$1:$I$296,5,FALSE)=0,"",VLOOKUP($B210,DPORT_BD!$A$1:$I$296,5,FALSE)),"")</f>
        <v/>
      </c>
      <c r="AK210" s="5" t="str">
        <f>IFERROR(IF(VLOOKUP($B210,DPORT_BD!$A$1:$I$296,6,FALSE)=0,"",VLOOKUP($B210,DPORT_BD!$A$1:$I$296,6,FALSE)),"")</f>
        <v/>
      </c>
      <c r="AL210" s="5" t="str">
        <f>IFERROR(IF(VLOOKUP($B210,DPORT_BD!$A$1:$I$296,7,FALSE)=0,"",VLOOKUP($B210,DPORT_BD!$A$1:$I$296,7,FALSE)),"")</f>
        <v/>
      </c>
      <c r="AM210" s="5" t="str">
        <f>IFERROR(IF(VLOOKUP($B210,DPORT_BD!$A$1:$I$296,8,FALSE)=0,"",VLOOKUP($B210,DPORT_BD!$A$1:$I$296,8,FALSE)),"")</f>
        <v/>
      </c>
      <c r="AN210" s="5" t="str">
        <f>IFERROR(IF(VLOOKUP($B210,DPORT_BD!$A$1:$I$296,9,FALSE)=0,"",VLOOKUP($B210,DPORT_BD!$A$1:$I$296,9,FALSE)),"")</f>
        <v/>
      </c>
    </row>
    <row r="211" spans="1:40">
      <c r="A211" t="s">
        <v>32</v>
      </c>
      <c r="B211" t="s">
        <v>538</v>
      </c>
      <c r="C211" t="s">
        <v>34</v>
      </c>
      <c r="D211" t="s">
        <v>45</v>
      </c>
      <c r="E211" t="s">
        <v>46</v>
      </c>
      <c r="F211" s="1">
        <v>3680</v>
      </c>
      <c r="I211" t="s">
        <v>37</v>
      </c>
      <c r="J211" t="s">
        <v>82</v>
      </c>
      <c r="K211" t="s">
        <v>160</v>
      </c>
      <c r="L211" t="s">
        <v>161</v>
      </c>
      <c r="M211" t="s">
        <v>40</v>
      </c>
      <c r="N211" t="s">
        <v>291</v>
      </c>
      <c r="O211" t="s">
        <v>292</v>
      </c>
      <c r="P211" t="s">
        <v>293</v>
      </c>
      <c r="Q211" t="s">
        <v>539</v>
      </c>
      <c r="R211" t="s">
        <v>76</v>
      </c>
      <c r="S211" t="s">
        <v>325</v>
      </c>
      <c r="T211" s="1">
        <v>17</v>
      </c>
      <c r="X211" t="s">
        <v>296</v>
      </c>
      <c r="AG211" s="5" t="str">
        <f>IFERROR(IF(VLOOKUP($B211,DPORT_BD!$A$1:$I$296,2,FALSE)=0,"",VLOOKUP($B211,DPORT_BD!$A$1:$I$296,2,FALSE)),"")</f>
        <v/>
      </c>
      <c r="AH211" s="5" t="str">
        <f>IFERROR(IF(VLOOKUP($B211,DPORT_BD!$A$1:$I$296,3,FALSE)=0,"",VLOOKUP($B211,DPORT_BD!$A$1:$I$296,3,FALSE)),"")</f>
        <v/>
      </c>
      <c r="AI211" s="5" t="str">
        <f>IFERROR(IF(VLOOKUP($B211,DPORT_BD!$A$1:$I$296,4,FALSE)=0,"",VLOOKUP($B211,DPORT_BD!$A$1:$I$296,4,FALSE)),"")</f>
        <v/>
      </c>
      <c r="AJ211" s="5" t="str">
        <f>IFERROR(IF(VLOOKUP($B211,DPORT_BD!$A$1:$I$296,5,FALSE)=0,"",VLOOKUP($B211,DPORT_BD!$A$1:$I$296,5,FALSE)),"")</f>
        <v/>
      </c>
      <c r="AK211" s="5" t="str">
        <f>IFERROR(IF(VLOOKUP($B211,DPORT_BD!$A$1:$I$296,6,FALSE)=0,"",VLOOKUP($B211,DPORT_BD!$A$1:$I$296,6,FALSE)),"")</f>
        <v/>
      </c>
      <c r="AL211" s="5" t="str">
        <f>IFERROR(IF(VLOOKUP($B211,DPORT_BD!$A$1:$I$296,7,FALSE)=0,"",VLOOKUP($B211,DPORT_BD!$A$1:$I$296,7,FALSE)),"")</f>
        <v/>
      </c>
      <c r="AM211" s="5" t="str">
        <f>IFERROR(IF(VLOOKUP($B211,DPORT_BD!$A$1:$I$296,8,FALSE)=0,"",VLOOKUP($B211,DPORT_BD!$A$1:$I$296,8,FALSE)),"")</f>
        <v/>
      </c>
      <c r="AN211" s="5" t="str">
        <f>IFERROR(IF(VLOOKUP($B211,DPORT_BD!$A$1:$I$296,9,FALSE)=0,"",VLOOKUP($B211,DPORT_BD!$A$1:$I$296,9,FALSE)),"")</f>
        <v/>
      </c>
    </row>
    <row r="212" spans="1:40">
      <c r="A212" t="s">
        <v>32</v>
      </c>
      <c r="B212" t="s">
        <v>540</v>
      </c>
      <c r="C212" t="s">
        <v>34</v>
      </c>
      <c r="D212" t="s">
        <v>52</v>
      </c>
      <c r="E212" t="s">
        <v>53</v>
      </c>
      <c r="F212" s="1">
        <v>3900</v>
      </c>
      <c r="I212" t="s">
        <v>37</v>
      </c>
      <c r="K212" t="s">
        <v>38</v>
      </c>
      <c r="L212" t="s">
        <v>39</v>
      </c>
      <c r="M212" t="s">
        <v>40</v>
      </c>
      <c r="S212" t="s">
        <v>49</v>
      </c>
      <c r="T212" s="1">
        <v>0</v>
      </c>
      <c r="AG212" s="5" t="str">
        <f>IFERROR(IF(VLOOKUP($B212,DPORT_BD!$A$1:$I$296,2,FALSE)=0,"",VLOOKUP($B212,DPORT_BD!$A$1:$I$296,2,FALSE)),"")</f>
        <v/>
      </c>
      <c r="AH212" s="5" t="str">
        <f>IFERROR(IF(VLOOKUP($B212,DPORT_BD!$A$1:$I$296,3,FALSE)=0,"",VLOOKUP($B212,DPORT_BD!$A$1:$I$296,3,FALSE)),"")</f>
        <v/>
      </c>
      <c r="AI212" s="5" t="str">
        <f>IFERROR(IF(VLOOKUP($B212,DPORT_BD!$A$1:$I$296,4,FALSE)=0,"",VLOOKUP($B212,DPORT_BD!$A$1:$I$296,4,FALSE)),"")</f>
        <v/>
      </c>
      <c r="AJ212" s="5" t="str">
        <f>IFERROR(IF(VLOOKUP($B212,DPORT_BD!$A$1:$I$296,5,FALSE)=0,"",VLOOKUP($B212,DPORT_BD!$A$1:$I$296,5,FALSE)),"")</f>
        <v/>
      </c>
      <c r="AK212" s="5" t="str">
        <f>IFERROR(IF(VLOOKUP($B212,DPORT_BD!$A$1:$I$296,6,FALSE)=0,"",VLOOKUP($B212,DPORT_BD!$A$1:$I$296,6,FALSE)),"")</f>
        <v/>
      </c>
      <c r="AL212" s="5" t="str">
        <f>IFERROR(IF(VLOOKUP($B212,DPORT_BD!$A$1:$I$296,7,FALSE)=0,"",VLOOKUP($B212,DPORT_BD!$A$1:$I$296,7,FALSE)),"")</f>
        <v/>
      </c>
      <c r="AM212" s="5" t="str">
        <f>IFERROR(IF(VLOOKUP($B212,DPORT_BD!$A$1:$I$296,8,FALSE)=0,"",VLOOKUP($B212,DPORT_BD!$A$1:$I$296,8,FALSE)),"")</f>
        <v/>
      </c>
      <c r="AN212" s="5" t="str">
        <f>IFERROR(IF(VLOOKUP($B212,DPORT_BD!$A$1:$I$296,9,FALSE)=0,"",VLOOKUP($B212,DPORT_BD!$A$1:$I$296,9,FALSE)),"")</f>
        <v/>
      </c>
    </row>
    <row r="213" spans="1:40">
      <c r="A213" t="s">
        <v>32</v>
      </c>
      <c r="B213" t="s">
        <v>541</v>
      </c>
      <c r="C213" t="s">
        <v>34</v>
      </c>
      <c r="D213" t="s">
        <v>52</v>
      </c>
      <c r="E213" t="s">
        <v>53</v>
      </c>
      <c r="F213" s="1">
        <v>3900</v>
      </c>
      <c r="I213" t="s">
        <v>37</v>
      </c>
      <c r="K213" t="s">
        <v>38</v>
      </c>
      <c r="L213" t="s">
        <v>39</v>
      </c>
      <c r="M213" t="s">
        <v>40</v>
      </c>
      <c r="S213" t="s">
        <v>49</v>
      </c>
      <c r="T213" s="1">
        <v>0</v>
      </c>
      <c r="AG213" s="5" t="str">
        <f>IFERROR(IF(VLOOKUP($B213,DPORT_BD!$A$1:$I$296,2,FALSE)=0,"",VLOOKUP($B213,DPORT_BD!$A$1:$I$296,2,FALSE)),"")</f>
        <v/>
      </c>
      <c r="AH213" s="5" t="str">
        <f>IFERROR(IF(VLOOKUP($B213,DPORT_BD!$A$1:$I$296,3,FALSE)=0,"",VLOOKUP($B213,DPORT_BD!$A$1:$I$296,3,FALSE)),"")</f>
        <v/>
      </c>
      <c r="AI213" s="5" t="str">
        <f>IFERROR(IF(VLOOKUP($B213,DPORT_BD!$A$1:$I$296,4,FALSE)=0,"",VLOOKUP($B213,DPORT_BD!$A$1:$I$296,4,FALSE)),"")</f>
        <v/>
      </c>
      <c r="AJ213" s="5" t="str">
        <f>IFERROR(IF(VLOOKUP($B213,DPORT_BD!$A$1:$I$296,5,FALSE)=0,"",VLOOKUP($B213,DPORT_BD!$A$1:$I$296,5,FALSE)),"")</f>
        <v/>
      </c>
      <c r="AK213" s="5" t="str">
        <f>IFERROR(IF(VLOOKUP($B213,DPORT_BD!$A$1:$I$296,6,FALSE)=0,"",VLOOKUP($B213,DPORT_BD!$A$1:$I$296,6,FALSE)),"")</f>
        <v/>
      </c>
      <c r="AL213" s="5" t="str">
        <f>IFERROR(IF(VLOOKUP($B213,DPORT_BD!$A$1:$I$296,7,FALSE)=0,"",VLOOKUP($B213,DPORT_BD!$A$1:$I$296,7,FALSE)),"")</f>
        <v/>
      </c>
      <c r="AM213" s="5" t="str">
        <f>IFERROR(IF(VLOOKUP($B213,DPORT_BD!$A$1:$I$296,8,FALSE)=0,"",VLOOKUP($B213,DPORT_BD!$A$1:$I$296,8,FALSE)),"")</f>
        <v/>
      </c>
      <c r="AN213" s="5" t="str">
        <f>IFERROR(IF(VLOOKUP($B213,DPORT_BD!$A$1:$I$296,9,FALSE)=0,"",VLOOKUP($B213,DPORT_BD!$A$1:$I$296,9,FALSE)),"")</f>
        <v/>
      </c>
    </row>
    <row r="214" spans="1:40">
      <c r="A214" t="s">
        <v>32</v>
      </c>
      <c r="B214" t="s">
        <v>542</v>
      </c>
      <c r="C214" t="s">
        <v>101</v>
      </c>
      <c r="D214" t="s">
        <v>45</v>
      </c>
      <c r="E214" t="s">
        <v>102</v>
      </c>
      <c r="F214" s="1">
        <v>2200</v>
      </c>
      <c r="I214" t="s">
        <v>54</v>
      </c>
      <c r="S214" t="s">
        <v>49</v>
      </c>
      <c r="T214" s="1">
        <v>0</v>
      </c>
      <c r="Y214" t="s">
        <v>543</v>
      </c>
      <c r="AG214" s="5" t="str">
        <f>IFERROR(IF(VLOOKUP($B214,DPORT_BD!$A$1:$I$296,2,FALSE)=0,"",VLOOKUP($B214,DPORT_BD!$A$1:$I$296,2,FALSE)),"")</f>
        <v/>
      </c>
      <c r="AH214" s="5" t="str">
        <f>IFERROR(IF(VLOOKUP($B214,DPORT_BD!$A$1:$I$296,3,FALSE)=0,"",VLOOKUP($B214,DPORT_BD!$A$1:$I$296,3,FALSE)),"")</f>
        <v/>
      </c>
      <c r="AI214" s="5" t="str">
        <f>IFERROR(IF(VLOOKUP($B214,DPORT_BD!$A$1:$I$296,4,FALSE)=0,"",VLOOKUP($B214,DPORT_BD!$A$1:$I$296,4,FALSE)),"")</f>
        <v/>
      </c>
      <c r="AJ214" s="5" t="str">
        <f>IFERROR(IF(VLOOKUP($B214,DPORT_BD!$A$1:$I$296,5,FALSE)=0,"",VLOOKUP($B214,DPORT_BD!$A$1:$I$296,5,FALSE)),"")</f>
        <v/>
      </c>
      <c r="AK214" s="5" t="str">
        <f>IFERROR(IF(VLOOKUP($B214,DPORT_BD!$A$1:$I$296,6,FALSE)=0,"",VLOOKUP($B214,DPORT_BD!$A$1:$I$296,6,FALSE)),"")</f>
        <v/>
      </c>
      <c r="AL214" s="5" t="str">
        <f>IFERROR(IF(VLOOKUP($B214,DPORT_BD!$A$1:$I$296,7,FALSE)=0,"",VLOOKUP($B214,DPORT_BD!$A$1:$I$296,7,FALSE)),"")</f>
        <v/>
      </c>
      <c r="AM214" s="5" t="str">
        <f>IFERROR(IF(VLOOKUP($B214,DPORT_BD!$A$1:$I$296,8,FALSE)=0,"",VLOOKUP($B214,DPORT_BD!$A$1:$I$296,8,FALSE)),"")</f>
        <v/>
      </c>
      <c r="AN214" s="5" t="str">
        <f>IFERROR(IF(VLOOKUP($B214,DPORT_BD!$A$1:$I$296,9,FALSE)=0,"",VLOOKUP($B214,DPORT_BD!$A$1:$I$296,9,FALSE)),"")</f>
        <v/>
      </c>
    </row>
    <row r="215" spans="1:40">
      <c r="A215" t="s">
        <v>32</v>
      </c>
      <c r="B215" t="s">
        <v>544</v>
      </c>
      <c r="C215" t="s">
        <v>34</v>
      </c>
      <c r="D215" t="s">
        <v>45</v>
      </c>
      <c r="E215" t="s">
        <v>46</v>
      </c>
      <c r="F215" s="1">
        <v>3740</v>
      </c>
      <c r="G215" t="s">
        <v>545</v>
      </c>
      <c r="I215" t="s">
        <v>37</v>
      </c>
      <c r="J215" t="s">
        <v>82</v>
      </c>
      <c r="K215" t="s">
        <v>133</v>
      </c>
      <c r="L215" t="s">
        <v>134</v>
      </c>
      <c r="Q215" t="s">
        <v>546</v>
      </c>
      <c r="R215" t="s">
        <v>547</v>
      </c>
      <c r="S215" t="s">
        <v>297</v>
      </c>
      <c r="T215" s="1">
        <v>21</v>
      </c>
      <c r="X215" t="s">
        <v>296</v>
      </c>
      <c r="AG215" s="5" t="str">
        <f>IFERROR(IF(VLOOKUP($B215,DPORT_BD!$A$1:$I$296,2,FALSE)=0,"",VLOOKUP($B215,DPORT_BD!$A$1:$I$296,2,FALSE)),"")</f>
        <v/>
      </c>
      <c r="AH215" s="5" t="str">
        <f>IFERROR(IF(VLOOKUP($B215,DPORT_BD!$A$1:$I$296,3,FALSE)=0,"",VLOOKUP($B215,DPORT_BD!$A$1:$I$296,3,FALSE)),"")</f>
        <v/>
      </c>
      <c r="AI215" s="5" t="str">
        <f>IFERROR(IF(VLOOKUP($B215,DPORT_BD!$A$1:$I$296,4,FALSE)=0,"",VLOOKUP($B215,DPORT_BD!$A$1:$I$296,4,FALSE)),"")</f>
        <v/>
      </c>
      <c r="AJ215" s="5" t="str">
        <f>IFERROR(IF(VLOOKUP($B215,DPORT_BD!$A$1:$I$296,5,FALSE)=0,"",VLOOKUP($B215,DPORT_BD!$A$1:$I$296,5,FALSE)),"")</f>
        <v/>
      </c>
      <c r="AK215" s="5" t="str">
        <f>IFERROR(IF(VLOOKUP($B215,DPORT_BD!$A$1:$I$296,6,FALSE)=0,"",VLOOKUP($B215,DPORT_BD!$A$1:$I$296,6,FALSE)),"")</f>
        <v/>
      </c>
      <c r="AL215" s="5" t="str">
        <f>IFERROR(IF(VLOOKUP($B215,DPORT_BD!$A$1:$I$296,7,FALSE)=0,"",VLOOKUP($B215,DPORT_BD!$A$1:$I$296,7,FALSE)),"")</f>
        <v/>
      </c>
      <c r="AM215" s="5" t="str">
        <f>IFERROR(IF(VLOOKUP($B215,DPORT_BD!$A$1:$I$296,8,FALSE)=0,"",VLOOKUP($B215,DPORT_BD!$A$1:$I$296,8,FALSE)),"")</f>
        <v/>
      </c>
      <c r="AN215" s="5" t="str">
        <f>IFERROR(IF(VLOOKUP($B215,DPORT_BD!$A$1:$I$296,9,FALSE)=0,"",VLOOKUP($B215,DPORT_BD!$A$1:$I$296,9,FALSE)),"")</f>
        <v/>
      </c>
    </row>
    <row r="216" spans="1:40">
      <c r="A216" t="s">
        <v>32</v>
      </c>
      <c r="B216" t="s">
        <v>548</v>
      </c>
      <c r="C216" t="s">
        <v>34</v>
      </c>
      <c r="D216" t="s">
        <v>45</v>
      </c>
      <c r="E216" t="s">
        <v>46</v>
      </c>
      <c r="F216" s="1">
        <v>3710</v>
      </c>
      <c r="I216" t="s">
        <v>37</v>
      </c>
      <c r="J216" t="s">
        <v>145</v>
      </c>
      <c r="K216" t="s">
        <v>160</v>
      </c>
      <c r="L216" t="s">
        <v>161</v>
      </c>
      <c r="M216" t="s">
        <v>40</v>
      </c>
      <c r="N216" t="s">
        <v>291</v>
      </c>
      <c r="O216" t="s">
        <v>292</v>
      </c>
      <c r="P216" t="s">
        <v>293</v>
      </c>
      <c r="Q216" t="s">
        <v>301</v>
      </c>
      <c r="R216" t="s">
        <v>302</v>
      </c>
      <c r="S216" t="s">
        <v>253</v>
      </c>
      <c r="T216" s="1">
        <v>22</v>
      </c>
      <c r="X216" t="s">
        <v>296</v>
      </c>
      <c r="AG216" s="5" t="str">
        <f>IFERROR(IF(VLOOKUP($B216,DPORT_BD!$A$1:$I$296,2,FALSE)=0,"",VLOOKUP($B216,DPORT_BD!$A$1:$I$296,2,FALSE)),"")</f>
        <v/>
      </c>
      <c r="AH216" s="5" t="str">
        <f>IFERROR(IF(VLOOKUP($B216,DPORT_BD!$A$1:$I$296,3,FALSE)=0,"",VLOOKUP($B216,DPORT_BD!$A$1:$I$296,3,FALSE)),"")</f>
        <v/>
      </c>
      <c r="AI216" s="5" t="str">
        <f>IFERROR(IF(VLOOKUP($B216,DPORT_BD!$A$1:$I$296,4,FALSE)=0,"",VLOOKUP($B216,DPORT_BD!$A$1:$I$296,4,FALSE)),"")</f>
        <v/>
      </c>
      <c r="AJ216" s="5" t="str">
        <f>IFERROR(IF(VLOOKUP($B216,DPORT_BD!$A$1:$I$296,5,FALSE)=0,"",VLOOKUP($B216,DPORT_BD!$A$1:$I$296,5,FALSE)),"")</f>
        <v/>
      </c>
      <c r="AK216" s="5" t="str">
        <f>IFERROR(IF(VLOOKUP($B216,DPORT_BD!$A$1:$I$296,6,FALSE)=0,"",VLOOKUP($B216,DPORT_BD!$A$1:$I$296,6,FALSE)),"")</f>
        <v/>
      </c>
      <c r="AL216" s="5" t="str">
        <f>IFERROR(IF(VLOOKUP($B216,DPORT_BD!$A$1:$I$296,7,FALSE)=0,"",VLOOKUP($B216,DPORT_BD!$A$1:$I$296,7,FALSE)),"")</f>
        <v/>
      </c>
      <c r="AM216" s="5" t="str">
        <f>IFERROR(IF(VLOOKUP($B216,DPORT_BD!$A$1:$I$296,8,FALSE)=0,"",VLOOKUP($B216,DPORT_BD!$A$1:$I$296,8,FALSE)),"")</f>
        <v/>
      </c>
      <c r="AN216" s="5" t="str">
        <f>IFERROR(IF(VLOOKUP($B216,DPORT_BD!$A$1:$I$296,9,FALSE)=0,"",VLOOKUP($B216,DPORT_BD!$A$1:$I$296,9,FALSE)),"")</f>
        <v/>
      </c>
    </row>
    <row r="217" spans="1:40">
      <c r="A217" t="s">
        <v>32</v>
      </c>
      <c r="B217" t="s">
        <v>549</v>
      </c>
      <c r="C217" t="s">
        <v>101</v>
      </c>
      <c r="D217" t="s">
        <v>250</v>
      </c>
      <c r="E217" t="s">
        <v>550</v>
      </c>
      <c r="F217" s="1">
        <v>1900</v>
      </c>
      <c r="I217" t="s">
        <v>551</v>
      </c>
      <c r="K217" t="s">
        <v>206</v>
      </c>
      <c r="L217" t="s">
        <v>207</v>
      </c>
      <c r="M217" t="s">
        <v>40</v>
      </c>
      <c r="S217" t="s">
        <v>291</v>
      </c>
      <c r="T217" s="1">
        <v>33</v>
      </c>
      <c r="AG217" s="5" t="str">
        <f>IFERROR(IF(VLOOKUP($B217,DPORT_BD!$A$1:$I$296,2,FALSE)=0,"",VLOOKUP($B217,DPORT_BD!$A$1:$I$296,2,FALSE)),"")</f>
        <v/>
      </c>
      <c r="AH217" s="5" t="str">
        <f>IFERROR(IF(VLOOKUP($B217,DPORT_BD!$A$1:$I$296,3,FALSE)=0,"",VLOOKUP($B217,DPORT_BD!$A$1:$I$296,3,FALSE)),"")</f>
        <v/>
      </c>
      <c r="AI217" s="5" t="str">
        <f>IFERROR(IF(VLOOKUP($B217,DPORT_BD!$A$1:$I$296,4,FALSE)=0,"",VLOOKUP($B217,DPORT_BD!$A$1:$I$296,4,FALSE)),"")</f>
        <v/>
      </c>
      <c r="AJ217" s="5" t="str">
        <f>IFERROR(IF(VLOOKUP($B217,DPORT_BD!$A$1:$I$296,5,FALSE)=0,"",VLOOKUP($B217,DPORT_BD!$A$1:$I$296,5,FALSE)),"")</f>
        <v/>
      </c>
      <c r="AK217" s="5" t="str">
        <f>IFERROR(IF(VLOOKUP($B217,DPORT_BD!$A$1:$I$296,6,FALSE)=0,"",VLOOKUP($B217,DPORT_BD!$A$1:$I$296,6,FALSE)),"")</f>
        <v/>
      </c>
      <c r="AL217" s="5" t="str">
        <f>IFERROR(IF(VLOOKUP($B217,DPORT_BD!$A$1:$I$296,7,FALSE)=0,"",VLOOKUP($B217,DPORT_BD!$A$1:$I$296,7,FALSE)),"")</f>
        <v/>
      </c>
      <c r="AM217" s="5" t="str">
        <f>IFERROR(IF(VLOOKUP($B217,DPORT_BD!$A$1:$I$296,8,FALSE)=0,"",VLOOKUP($B217,DPORT_BD!$A$1:$I$296,8,FALSE)),"")</f>
        <v/>
      </c>
      <c r="AN217" s="5" t="str">
        <f>IFERROR(IF(VLOOKUP($B217,DPORT_BD!$A$1:$I$296,9,FALSE)=0,"",VLOOKUP($B217,DPORT_BD!$A$1:$I$296,9,FALSE)),"")</f>
        <v/>
      </c>
    </row>
    <row r="218" spans="1:40">
      <c r="A218" t="s">
        <v>32</v>
      </c>
      <c r="B218" t="s">
        <v>552</v>
      </c>
      <c r="C218" t="s">
        <v>101</v>
      </c>
      <c r="D218" t="s">
        <v>45</v>
      </c>
      <c r="E218" t="s">
        <v>102</v>
      </c>
      <c r="F218" s="1">
        <v>2230</v>
      </c>
      <c r="I218" t="s">
        <v>59</v>
      </c>
      <c r="J218" t="s">
        <v>82</v>
      </c>
      <c r="K218" t="s">
        <v>160</v>
      </c>
      <c r="L218" t="s">
        <v>161</v>
      </c>
      <c r="M218" t="s">
        <v>40</v>
      </c>
      <c r="N218" t="s">
        <v>104</v>
      </c>
      <c r="O218" t="s">
        <v>105</v>
      </c>
      <c r="P218" t="s">
        <v>106</v>
      </c>
      <c r="Q218" t="s">
        <v>285</v>
      </c>
      <c r="S218" t="s">
        <v>310</v>
      </c>
      <c r="T218" s="1">
        <v>24</v>
      </c>
      <c r="X218" t="s">
        <v>287</v>
      </c>
      <c r="Y218" t="s">
        <v>287</v>
      </c>
      <c r="AG218" s="5" t="str">
        <f>IFERROR(IF(VLOOKUP($B218,DPORT_BD!$A$1:$I$296,2,FALSE)=0,"",VLOOKUP($B218,DPORT_BD!$A$1:$I$296,2,FALSE)),"")</f>
        <v/>
      </c>
      <c r="AH218" s="5" t="str">
        <f>IFERROR(IF(VLOOKUP($B218,DPORT_BD!$A$1:$I$296,3,FALSE)=0,"",VLOOKUP($B218,DPORT_BD!$A$1:$I$296,3,FALSE)),"")</f>
        <v/>
      </c>
      <c r="AI218" s="5" t="str">
        <f>IFERROR(IF(VLOOKUP($B218,DPORT_BD!$A$1:$I$296,4,FALSE)=0,"",VLOOKUP($B218,DPORT_BD!$A$1:$I$296,4,FALSE)),"")</f>
        <v/>
      </c>
      <c r="AJ218" s="5" t="str">
        <f>IFERROR(IF(VLOOKUP($B218,DPORT_BD!$A$1:$I$296,5,FALSE)=0,"",VLOOKUP($B218,DPORT_BD!$A$1:$I$296,5,FALSE)),"")</f>
        <v/>
      </c>
      <c r="AK218" s="5" t="str">
        <f>IFERROR(IF(VLOOKUP($B218,DPORT_BD!$A$1:$I$296,6,FALSE)=0,"",VLOOKUP($B218,DPORT_BD!$A$1:$I$296,6,FALSE)),"")</f>
        <v/>
      </c>
      <c r="AL218" s="5" t="str">
        <f>IFERROR(IF(VLOOKUP($B218,DPORT_BD!$A$1:$I$296,7,FALSE)=0,"",VLOOKUP($B218,DPORT_BD!$A$1:$I$296,7,FALSE)),"")</f>
        <v/>
      </c>
      <c r="AM218" s="5" t="str">
        <f>IFERROR(IF(VLOOKUP($B218,DPORT_BD!$A$1:$I$296,8,FALSE)=0,"",VLOOKUP($B218,DPORT_BD!$A$1:$I$296,8,FALSE)),"")</f>
        <v/>
      </c>
      <c r="AN218" s="5" t="str">
        <f>IFERROR(IF(VLOOKUP($B218,DPORT_BD!$A$1:$I$296,9,FALSE)=0,"",VLOOKUP($B218,DPORT_BD!$A$1:$I$296,9,FALSE)),"")</f>
        <v/>
      </c>
    </row>
    <row r="219" spans="1:40">
      <c r="A219" t="s">
        <v>32</v>
      </c>
      <c r="B219" t="s">
        <v>553</v>
      </c>
      <c r="C219" t="s">
        <v>34</v>
      </c>
      <c r="D219" t="s">
        <v>45</v>
      </c>
      <c r="E219" t="s">
        <v>46</v>
      </c>
      <c r="F219" s="1">
        <v>3600</v>
      </c>
      <c r="G219" t="s">
        <v>289</v>
      </c>
      <c r="H219" t="s">
        <v>554</v>
      </c>
      <c r="I219" t="s">
        <v>37</v>
      </c>
      <c r="J219" t="s">
        <v>145</v>
      </c>
      <c r="K219" t="s">
        <v>160</v>
      </c>
      <c r="L219" t="s">
        <v>161</v>
      </c>
      <c r="M219" t="s">
        <v>40</v>
      </c>
      <c r="N219" t="s">
        <v>291</v>
      </c>
      <c r="O219" t="s">
        <v>292</v>
      </c>
      <c r="P219" t="s">
        <v>293</v>
      </c>
      <c r="Q219" t="s">
        <v>555</v>
      </c>
      <c r="R219" t="s">
        <v>556</v>
      </c>
      <c r="S219" t="s">
        <v>297</v>
      </c>
      <c r="T219" s="1">
        <v>21</v>
      </c>
      <c r="W219" t="s">
        <v>136</v>
      </c>
      <c r="X219" t="s">
        <v>296</v>
      </c>
      <c r="Z219" t="s">
        <v>317</v>
      </c>
      <c r="AC219" t="s">
        <v>181</v>
      </c>
      <c r="AD219" t="s">
        <v>181</v>
      </c>
      <c r="AE219" t="s">
        <v>181</v>
      </c>
      <c r="AG219" s="5" t="str">
        <f>IFERROR(IF(VLOOKUP($B219,DPORT_BD!$A$1:$I$296,2,FALSE)=0,"",VLOOKUP($B219,DPORT_BD!$A$1:$I$296,2,FALSE)),"")</f>
        <v>PRC00001617</v>
      </c>
      <c r="AH219" s="5" t="str">
        <f>IFERROR(IF(VLOOKUP($B219,DPORT_BD!$A$1:$I$296,3,FALSE)=0,"",VLOOKUP($B219,DPORT_BD!$A$1:$I$296,3,FALSE)),"")</f>
        <v>Barrido</v>
      </c>
      <c r="AI219" s="5" t="str">
        <f>IFERROR(IF(VLOOKUP($B219,DPORT_BD!$A$1:$I$296,4,FALSE)=0,"",VLOOKUP($B219,DPORT_BD!$A$1:$I$296,4,FALSE)),"")</f>
        <v>08/04/20 12:12:45,739262000 PM</v>
      </c>
      <c r="AJ219" s="5" t="str">
        <f>IFERROR(IF(VLOOKUP($B219,DPORT_BD!$A$1:$I$296,5,FALSE)=0,"",VLOOKUP($B219,DPORT_BD!$A$1:$I$296,5,FALSE)),"")</f>
        <v>CAJA</v>
      </c>
      <c r="AK219" s="5" t="str">
        <f>IFERROR(IF(VLOOKUP($B219,DPORT_BD!$A$1:$I$296,6,FALSE)=0,"",VLOOKUP($B219,DPORT_BD!$A$1:$I$296,6,FALSE)),"")</f>
        <v/>
      </c>
      <c r="AL219" s="5" t="str">
        <f>IFERROR(IF(VLOOKUP($B219,DPORT_BD!$A$1:$I$296,7,FALSE)=0,"",VLOOKUP($B219,DPORT_BD!$A$1:$I$296,7,FALSE)),"")</f>
        <v/>
      </c>
      <c r="AM219" s="5" t="str">
        <f>IFERROR(IF(VLOOKUP($B219,DPORT_BD!$A$1:$I$296,8,FALSE)=0,"",VLOOKUP($B219,DPORT_BD!$A$1:$I$296,8,FALSE)),"")</f>
        <v/>
      </c>
      <c r="AN219" s="5" t="str">
        <f>IFERROR(IF(VLOOKUP($B219,DPORT_BD!$A$1:$I$296,9,FALSE)=0,"",VLOOKUP($B219,DPORT_BD!$A$1:$I$296,9,FALSE)),"")</f>
        <v/>
      </c>
    </row>
    <row r="220" spans="1:40">
      <c r="A220" t="s">
        <v>32</v>
      </c>
      <c r="B220" t="s">
        <v>557</v>
      </c>
      <c r="C220" t="s">
        <v>34</v>
      </c>
      <c r="D220" t="s">
        <v>52</v>
      </c>
      <c r="E220" t="s">
        <v>53</v>
      </c>
      <c r="F220" s="1">
        <v>3850</v>
      </c>
      <c r="I220" t="s">
        <v>37</v>
      </c>
      <c r="J220" t="s">
        <v>82</v>
      </c>
      <c r="K220" t="s">
        <v>160</v>
      </c>
      <c r="L220" t="s">
        <v>161</v>
      </c>
      <c r="M220" t="s">
        <v>40</v>
      </c>
      <c r="Q220" t="s">
        <v>558</v>
      </c>
      <c r="R220" t="s">
        <v>559</v>
      </c>
      <c r="S220" t="s">
        <v>490</v>
      </c>
      <c r="T220" s="1">
        <v>15</v>
      </c>
      <c r="AG220" s="5" t="str">
        <f>IFERROR(IF(VLOOKUP($B220,DPORT_BD!$A$1:$I$296,2,FALSE)=0,"",VLOOKUP($B220,DPORT_BD!$A$1:$I$296,2,FALSE)),"")</f>
        <v/>
      </c>
      <c r="AH220" s="5" t="str">
        <f>IFERROR(IF(VLOOKUP($B220,DPORT_BD!$A$1:$I$296,3,FALSE)=0,"",VLOOKUP($B220,DPORT_BD!$A$1:$I$296,3,FALSE)),"")</f>
        <v/>
      </c>
      <c r="AI220" s="5" t="str">
        <f>IFERROR(IF(VLOOKUP($B220,DPORT_BD!$A$1:$I$296,4,FALSE)=0,"",VLOOKUP($B220,DPORT_BD!$A$1:$I$296,4,FALSE)),"")</f>
        <v/>
      </c>
      <c r="AJ220" s="5" t="str">
        <f>IFERROR(IF(VLOOKUP($B220,DPORT_BD!$A$1:$I$296,5,FALSE)=0,"",VLOOKUP($B220,DPORT_BD!$A$1:$I$296,5,FALSE)),"")</f>
        <v/>
      </c>
      <c r="AK220" s="5" t="str">
        <f>IFERROR(IF(VLOOKUP($B220,DPORT_BD!$A$1:$I$296,6,FALSE)=0,"",VLOOKUP($B220,DPORT_BD!$A$1:$I$296,6,FALSE)),"")</f>
        <v/>
      </c>
      <c r="AL220" s="5" t="str">
        <f>IFERROR(IF(VLOOKUP($B220,DPORT_BD!$A$1:$I$296,7,FALSE)=0,"",VLOOKUP($B220,DPORT_BD!$A$1:$I$296,7,FALSE)),"")</f>
        <v/>
      </c>
      <c r="AM220" s="5" t="str">
        <f>IFERROR(IF(VLOOKUP($B220,DPORT_BD!$A$1:$I$296,8,FALSE)=0,"",VLOOKUP($B220,DPORT_BD!$A$1:$I$296,8,FALSE)),"")</f>
        <v/>
      </c>
      <c r="AN220" s="5" t="str">
        <f>IFERROR(IF(VLOOKUP($B220,DPORT_BD!$A$1:$I$296,9,FALSE)=0,"",VLOOKUP($B220,DPORT_BD!$A$1:$I$296,9,FALSE)),"")</f>
        <v/>
      </c>
    </row>
    <row r="221" spans="1:40">
      <c r="A221" t="s">
        <v>32</v>
      </c>
      <c r="B221" t="s">
        <v>560</v>
      </c>
      <c r="C221" t="s">
        <v>34</v>
      </c>
      <c r="D221" t="s">
        <v>35</v>
      </c>
      <c r="E221" t="s">
        <v>561</v>
      </c>
      <c r="F221" s="1">
        <v>3084</v>
      </c>
      <c r="I221" t="s">
        <v>37</v>
      </c>
      <c r="K221" t="s">
        <v>160</v>
      </c>
      <c r="L221" t="s">
        <v>161</v>
      </c>
      <c r="M221" t="s">
        <v>40</v>
      </c>
      <c r="S221" t="s">
        <v>310</v>
      </c>
      <c r="T221" s="1">
        <v>24</v>
      </c>
      <c r="AG221" s="5" t="str">
        <f>IFERROR(IF(VLOOKUP($B221,DPORT_BD!$A$1:$I$296,2,FALSE)=0,"",VLOOKUP($B221,DPORT_BD!$A$1:$I$296,2,FALSE)),"")</f>
        <v/>
      </c>
      <c r="AH221" s="5" t="str">
        <f>IFERROR(IF(VLOOKUP($B221,DPORT_BD!$A$1:$I$296,3,FALSE)=0,"",VLOOKUP($B221,DPORT_BD!$A$1:$I$296,3,FALSE)),"")</f>
        <v/>
      </c>
      <c r="AI221" s="5" t="str">
        <f>IFERROR(IF(VLOOKUP($B221,DPORT_BD!$A$1:$I$296,4,FALSE)=0,"",VLOOKUP($B221,DPORT_BD!$A$1:$I$296,4,FALSE)),"")</f>
        <v/>
      </c>
      <c r="AJ221" s="5" t="str">
        <f>IFERROR(IF(VLOOKUP($B221,DPORT_BD!$A$1:$I$296,5,FALSE)=0,"",VLOOKUP($B221,DPORT_BD!$A$1:$I$296,5,FALSE)),"")</f>
        <v/>
      </c>
      <c r="AK221" s="5" t="str">
        <f>IFERROR(IF(VLOOKUP($B221,DPORT_BD!$A$1:$I$296,6,FALSE)=0,"",VLOOKUP($B221,DPORT_BD!$A$1:$I$296,6,FALSE)),"")</f>
        <v/>
      </c>
      <c r="AL221" s="5" t="str">
        <f>IFERROR(IF(VLOOKUP($B221,DPORT_BD!$A$1:$I$296,7,FALSE)=0,"",VLOOKUP($B221,DPORT_BD!$A$1:$I$296,7,FALSE)),"")</f>
        <v/>
      </c>
      <c r="AM221" s="5" t="str">
        <f>IFERROR(IF(VLOOKUP($B221,DPORT_BD!$A$1:$I$296,8,FALSE)=0,"",VLOOKUP($B221,DPORT_BD!$A$1:$I$296,8,FALSE)),"")</f>
        <v/>
      </c>
      <c r="AN221" s="5" t="str">
        <f>IFERROR(IF(VLOOKUP($B221,DPORT_BD!$A$1:$I$296,9,FALSE)=0,"",VLOOKUP($B221,DPORT_BD!$A$1:$I$296,9,FALSE)),"")</f>
        <v/>
      </c>
    </row>
    <row r="222" spans="1:40">
      <c r="A222" t="s">
        <v>32</v>
      </c>
      <c r="B222" t="s">
        <v>562</v>
      </c>
      <c r="C222" t="s">
        <v>34</v>
      </c>
      <c r="D222" t="s">
        <v>35</v>
      </c>
      <c r="E222" t="s">
        <v>36</v>
      </c>
      <c r="F222" s="1">
        <v>4050</v>
      </c>
      <c r="I222" t="s">
        <v>37</v>
      </c>
      <c r="K222" t="s">
        <v>83</v>
      </c>
      <c r="L222" t="s">
        <v>84</v>
      </c>
      <c r="M222" t="s">
        <v>40</v>
      </c>
      <c r="S222" t="s">
        <v>563</v>
      </c>
      <c r="T222" s="1">
        <v>25</v>
      </c>
      <c r="AG222" s="5" t="str">
        <f>IFERROR(IF(VLOOKUP($B222,DPORT_BD!$A$1:$I$296,2,FALSE)=0,"",VLOOKUP($B222,DPORT_BD!$A$1:$I$296,2,FALSE)),"")</f>
        <v/>
      </c>
      <c r="AH222" s="5" t="str">
        <f>IFERROR(IF(VLOOKUP($B222,DPORT_BD!$A$1:$I$296,3,FALSE)=0,"",VLOOKUP($B222,DPORT_BD!$A$1:$I$296,3,FALSE)),"")</f>
        <v/>
      </c>
      <c r="AI222" s="5" t="str">
        <f>IFERROR(IF(VLOOKUP($B222,DPORT_BD!$A$1:$I$296,4,FALSE)=0,"",VLOOKUP($B222,DPORT_BD!$A$1:$I$296,4,FALSE)),"")</f>
        <v/>
      </c>
      <c r="AJ222" s="5" t="str">
        <f>IFERROR(IF(VLOOKUP($B222,DPORT_BD!$A$1:$I$296,5,FALSE)=0,"",VLOOKUP($B222,DPORT_BD!$A$1:$I$296,5,FALSE)),"")</f>
        <v/>
      </c>
      <c r="AK222" s="5" t="str">
        <f>IFERROR(IF(VLOOKUP($B222,DPORT_BD!$A$1:$I$296,6,FALSE)=0,"",VLOOKUP($B222,DPORT_BD!$A$1:$I$296,6,FALSE)),"")</f>
        <v/>
      </c>
      <c r="AL222" s="5" t="str">
        <f>IFERROR(IF(VLOOKUP($B222,DPORT_BD!$A$1:$I$296,7,FALSE)=0,"",VLOOKUP($B222,DPORT_BD!$A$1:$I$296,7,FALSE)),"")</f>
        <v/>
      </c>
      <c r="AM222" s="5" t="str">
        <f>IFERROR(IF(VLOOKUP($B222,DPORT_BD!$A$1:$I$296,8,FALSE)=0,"",VLOOKUP($B222,DPORT_BD!$A$1:$I$296,8,FALSE)),"")</f>
        <v/>
      </c>
      <c r="AN222" s="5" t="str">
        <f>IFERROR(IF(VLOOKUP($B222,DPORT_BD!$A$1:$I$296,9,FALSE)=0,"",VLOOKUP($B222,DPORT_BD!$A$1:$I$296,9,FALSE)),"")</f>
        <v/>
      </c>
    </row>
    <row r="223" spans="1:40">
      <c r="A223" t="s">
        <v>32</v>
      </c>
      <c r="B223" t="s">
        <v>564</v>
      </c>
      <c r="C223" t="s">
        <v>34</v>
      </c>
      <c r="D223" t="s">
        <v>45</v>
      </c>
      <c r="E223" t="s">
        <v>46</v>
      </c>
      <c r="F223" s="1">
        <v>3790</v>
      </c>
      <c r="G223" t="s">
        <v>299</v>
      </c>
      <c r="H223" t="s">
        <v>565</v>
      </c>
      <c r="I223" t="s">
        <v>37</v>
      </c>
      <c r="J223" t="s">
        <v>82</v>
      </c>
      <c r="K223" t="s">
        <v>160</v>
      </c>
      <c r="L223" t="s">
        <v>161</v>
      </c>
      <c r="M223" t="s">
        <v>40</v>
      </c>
      <c r="N223" t="s">
        <v>291</v>
      </c>
      <c r="O223" t="s">
        <v>292</v>
      </c>
      <c r="P223" t="s">
        <v>293</v>
      </c>
      <c r="Q223" t="s">
        <v>301</v>
      </c>
      <c r="R223" t="s">
        <v>302</v>
      </c>
      <c r="S223" t="s">
        <v>297</v>
      </c>
      <c r="T223" s="1">
        <v>21</v>
      </c>
      <c r="W223" t="s">
        <v>136</v>
      </c>
      <c r="X223" t="s">
        <v>296</v>
      </c>
      <c r="AC223" t="s">
        <v>181</v>
      </c>
      <c r="AD223" t="s">
        <v>181</v>
      </c>
      <c r="AG223" s="5" t="str">
        <f>IFERROR(IF(VLOOKUP($B223,DPORT_BD!$A$1:$I$296,2,FALSE)=0,"",VLOOKUP($B223,DPORT_BD!$A$1:$I$296,2,FALSE)),"")</f>
        <v>PRC00001863</v>
      </c>
      <c r="AH223" s="5" t="str">
        <f>IFERROR(IF(VLOOKUP($B223,DPORT_BD!$A$1:$I$296,3,FALSE)=0,"",VLOOKUP($B223,DPORT_BD!$A$1:$I$296,3,FALSE)),"")</f>
        <v>Barrido</v>
      </c>
      <c r="AI223" s="5" t="str">
        <f>IFERROR(IF(VLOOKUP($B223,DPORT_BD!$A$1:$I$296,4,FALSE)=0,"",VLOOKUP($B223,DPORT_BD!$A$1:$I$296,4,FALSE)),"")</f>
        <v/>
      </c>
      <c r="AJ223" s="5" t="str">
        <f>IFERROR(IF(VLOOKUP($B223,DPORT_BD!$A$1:$I$296,5,FALSE)=0,"",VLOOKUP($B223,DPORT_BD!$A$1:$I$296,5,FALSE)),"")</f>
        <v>CAJA</v>
      </c>
      <c r="AK223" s="5" t="str">
        <f>IFERROR(IF(VLOOKUP($B223,DPORT_BD!$A$1:$I$296,6,FALSE)=0,"",VLOOKUP($B223,DPORT_BD!$A$1:$I$296,6,FALSE)),"")</f>
        <v/>
      </c>
      <c r="AL223" s="5" t="str">
        <f>IFERROR(IF(VLOOKUP($B223,DPORT_BD!$A$1:$I$296,7,FALSE)=0,"",VLOOKUP($B223,DPORT_BD!$A$1:$I$296,7,FALSE)),"")</f>
        <v/>
      </c>
      <c r="AM223" s="5" t="str">
        <f>IFERROR(IF(VLOOKUP($B223,DPORT_BD!$A$1:$I$296,8,FALSE)=0,"",VLOOKUP($B223,DPORT_BD!$A$1:$I$296,8,FALSE)),"")</f>
        <v/>
      </c>
      <c r="AN223" s="5" t="str">
        <f>IFERROR(IF(VLOOKUP($B223,DPORT_BD!$A$1:$I$296,9,FALSE)=0,"",VLOOKUP($B223,DPORT_BD!$A$1:$I$296,9,FALSE)),"")</f>
        <v/>
      </c>
    </row>
    <row r="224" spans="1:40">
      <c r="A224" t="s">
        <v>32</v>
      </c>
      <c r="B224" t="s">
        <v>566</v>
      </c>
      <c r="C224" t="s">
        <v>34</v>
      </c>
      <c r="D224" t="s">
        <v>52</v>
      </c>
      <c r="E224" t="s">
        <v>53</v>
      </c>
      <c r="F224" s="1">
        <v>3900</v>
      </c>
      <c r="G224" t="s">
        <v>363</v>
      </c>
      <c r="H224" t="s">
        <v>567</v>
      </c>
      <c r="I224" t="s">
        <v>37</v>
      </c>
      <c r="J224" t="s">
        <v>82</v>
      </c>
      <c r="K224" t="s">
        <v>160</v>
      </c>
      <c r="L224" t="s">
        <v>161</v>
      </c>
      <c r="M224" t="s">
        <v>40</v>
      </c>
      <c r="N224" t="s">
        <v>286</v>
      </c>
      <c r="O224" t="s">
        <v>338</v>
      </c>
      <c r="P224" t="s">
        <v>339</v>
      </c>
      <c r="Q224" t="s">
        <v>568</v>
      </c>
      <c r="R224" t="s">
        <v>79</v>
      </c>
      <c r="S224" t="s">
        <v>317</v>
      </c>
      <c r="T224" s="1">
        <v>20</v>
      </c>
      <c r="W224" t="s">
        <v>136</v>
      </c>
      <c r="AC224" t="s">
        <v>181</v>
      </c>
      <c r="AD224" t="s">
        <v>181</v>
      </c>
      <c r="AG224" s="5" t="str">
        <f>IFERROR(IF(VLOOKUP($B224,DPORT_BD!$A$1:$I$296,2,FALSE)=0,"",VLOOKUP($B224,DPORT_BD!$A$1:$I$296,2,FALSE)),"")</f>
        <v>PRC00001727</v>
      </c>
      <c r="AH224" s="5" t="str">
        <f>IFERROR(IF(VLOOKUP($B224,DPORT_BD!$A$1:$I$296,3,FALSE)=0,"",VLOOKUP($B224,DPORT_BD!$A$1:$I$296,3,FALSE)),"")</f>
        <v>Barrido</v>
      </c>
      <c r="AI224" s="5" t="str">
        <f>IFERROR(IF(VLOOKUP($B224,DPORT_BD!$A$1:$I$296,4,FALSE)=0,"",VLOOKUP($B224,DPORT_BD!$A$1:$I$296,4,FALSE)),"")</f>
        <v/>
      </c>
      <c r="AJ224" s="5" t="str">
        <f>IFERROR(IF(VLOOKUP($B224,DPORT_BD!$A$1:$I$296,5,FALSE)=0,"",VLOOKUP($B224,DPORT_BD!$A$1:$I$296,5,FALSE)),"")</f>
        <v>CAJA</v>
      </c>
      <c r="AK224" s="5" t="str">
        <f>IFERROR(IF(VLOOKUP($B224,DPORT_BD!$A$1:$I$296,6,FALSE)=0,"",VLOOKUP($B224,DPORT_BD!$A$1:$I$296,6,FALSE)),"")</f>
        <v/>
      </c>
      <c r="AL224" s="5" t="str">
        <f>IFERROR(IF(VLOOKUP($B224,DPORT_BD!$A$1:$I$296,7,FALSE)=0,"",VLOOKUP($B224,DPORT_BD!$A$1:$I$296,7,FALSE)),"")</f>
        <v/>
      </c>
      <c r="AM224" s="5" t="str">
        <f>IFERROR(IF(VLOOKUP($B224,DPORT_BD!$A$1:$I$296,8,FALSE)=0,"",VLOOKUP($B224,DPORT_BD!$A$1:$I$296,8,FALSE)),"")</f>
        <v/>
      </c>
      <c r="AN224" s="5" t="str">
        <f>IFERROR(IF(VLOOKUP($B224,DPORT_BD!$A$1:$I$296,9,FALSE)=0,"",VLOOKUP($B224,DPORT_BD!$A$1:$I$296,9,FALSE)),"")</f>
        <v/>
      </c>
    </row>
    <row r="225" spans="1:40">
      <c r="A225" t="s">
        <v>32</v>
      </c>
      <c r="B225" t="s">
        <v>569</v>
      </c>
      <c r="C225" t="s">
        <v>34</v>
      </c>
      <c r="D225" t="s">
        <v>52</v>
      </c>
      <c r="E225" t="s">
        <v>53</v>
      </c>
      <c r="F225" s="1">
        <v>3840</v>
      </c>
      <c r="G225" t="s">
        <v>570</v>
      </c>
      <c r="H225" t="s">
        <v>571</v>
      </c>
      <c r="I225" t="s">
        <v>37</v>
      </c>
      <c r="J225" t="s">
        <v>82</v>
      </c>
      <c r="K225" t="s">
        <v>83</v>
      </c>
      <c r="L225" t="s">
        <v>84</v>
      </c>
      <c r="M225" t="s">
        <v>40</v>
      </c>
      <c r="N225" t="s">
        <v>286</v>
      </c>
      <c r="O225" t="s">
        <v>338</v>
      </c>
      <c r="P225" t="s">
        <v>339</v>
      </c>
      <c r="Q225" t="s">
        <v>572</v>
      </c>
      <c r="R225" t="s">
        <v>79</v>
      </c>
      <c r="S225" t="s">
        <v>325</v>
      </c>
      <c r="T225" s="1">
        <v>17</v>
      </c>
      <c r="W225" t="s">
        <v>136</v>
      </c>
      <c r="AC225" t="s">
        <v>181</v>
      </c>
      <c r="AD225" t="s">
        <v>181</v>
      </c>
      <c r="AG225" s="5" t="str">
        <f>IFERROR(IF(VLOOKUP($B225,DPORT_BD!$A$1:$I$296,2,FALSE)=0,"",VLOOKUP($B225,DPORT_BD!$A$1:$I$296,2,FALSE)),"")</f>
        <v>PRC00002065</v>
      </c>
      <c r="AH225" s="5" t="str">
        <f>IFERROR(IF(VLOOKUP($B225,DPORT_BD!$A$1:$I$296,3,FALSE)=0,"",VLOOKUP($B225,DPORT_BD!$A$1:$I$296,3,FALSE)),"")</f>
        <v>Barrido</v>
      </c>
      <c r="AI225" s="5" t="str">
        <f>IFERROR(IF(VLOOKUP($B225,DPORT_BD!$A$1:$I$296,4,FALSE)=0,"",VLOOKUP($B225,DPORT_BD!$A$1:$I$296,4,FALSE)),"")</f>
        <v/>
      </c>
      <c r="AJ225" s="5" t="str">
        <f>IFERROR(IF(VLOOKUP($B225,DPORT_BD!$A$1:$I$296,5,FALSE)=0,"",VLOOKUP($B225,DPORT_BD!$A$1:$I$296,5,FALSE)),"")</f>
        <v>CAJA</v>
      </c>
      <c r="AK225" s="5" t="str">
        <f>IFERROR(IF(VLOOKUP($B225,DPORT_BD!$A$1:$I$296,6,FALSE)=0,"",VLOOKUP($B225,DPORT_BD!$A$1:$I$296,6,FALSE)),"")</f>
        <v/>
      </c>
      <c r="AL225" s="5" t="str">
        <f>IFERROR(IF(VLOOKUP($B225,DPORT_BD!$A$1:$I$296,7,FALSE)=0,"",VLOOKUP($B225,DPORT_BD!$A$1:$I$296,7,FALSE)),"")</f>
        <v/>
      </c>
      <c r="AM225" s="5" t="str">
        <f>IFERROR(IF(VLOOKUP($B225,DPORT_BD!$A$1:$I$296,8,FALSE)=0,"",VLOOKUP($B225,DPORT_BD!$A$1:$I$296,8,FALSE)),"")</f>
        <v/>
      </c>
      <c r="AN225" s="5" t="str">
        <f>IFERROR(IF(VLOOKUP($B225,DPORT_BD!$A$1:$I$296,9,FALSE)=0,"",VLOOKUP($B225,DPORT_BD!$A$1:$I$296,9,FALSE)),"")</f>
        <v/>
      </c>
    </row>
    <row r="226" spans="1:40">
      <c r="A226" t="s">
        <v>32</v>
      </c>
      <c r="B226" t="s">
        <v>573</v>
      </c>
      <c r="C226" t="s">
        <v>101</v>
      </c>
      <c r="D226" t="s">
        <v>35</v>
      </c>
      <c r="E226" t="s">
        <v>373</v>
      </c>
      <c r="F226" s="1">
        <v>1900</v>
      </c>
      <c r="I226" t="s">
        <v>37</v>
      </c>
      <c r="K226" t="s">
        <v>73</v>
      </c>
      <c r="L226" t="s">
        <v>74</v>
      </c>
      <c r="S226" t="s">
        <v>253</v>
      </c>
      <c r="T226" s="1">
        <v>22</v>
      </c>
      <c r="AG226" s="5" t="str">
        <f>IFERROR(IF(VLOOKUP($B226,DPORT_BD!$A$1:$I$296,2,FALSE)=0,"",VLOOKUP($B226,DPORT_BD!$A$1:$I$296,2,FALSE)),"")</f>
        <v/>
      </c>
      <c r="AH226" s="5" t="str">
        <f>IFERROR(IF(VLOOKUP($B226,DPORT_BD!$A$1:$I$296,3,FALSE)=0,"",VLOOKUP($B226,DPORT_BD!$A$1:$I$296,3,FALSE)),"")</f>
        <v/>
      </c>
      <c r="AI226" s="5" t="str">
        <f>IFERROR(IF(VLOOKUP($B226,DPORT_BD!$A$1:$I$296,4,FALSE)=0,"",VLOOKUP($B226,DPORT_BD!$A$1:$I$296,4,FALSE)),"")</f>
        <v/>
      </c>
      <c r="AJ226" s="5" t="str">
        <f>IFERROR(IF(VLOOKUP($B226,DPORT_BD!$A$1:$I$296,5,FALSE)=0,"",VLOOKUP($B226,DPORT_BD!$A$1:$I$296,5,FALSE)),"")</f>
        <v/>
      </c>
      <c r="AK226" s="5" t="str">
        <f>IFERROR(IF(VLOOKUP($B226,DPORT_BD!$A$1:$I$296,6,FALSE)=0,"",VLOOKUP($B226,DPORT_BD!$A$1:$I$296,6,FALSE)),"")</f>
        <v/>
      </c>
      <c r="AL226" s="5" t="str">
        <f>IFERROR(IF(VLOOKUP($B226,DPORT_BD!$A$1:$I$296,7,FALSE)=0,"",VLOOKUP($B226,DPORT_BD!$A$1:$I$296,7,FALSE)),"")</f>
        <v/>
      </c>
      <c r="AM226" s="5" t="str">
        <f>IFERROR(IF(VLOOKUP($B226,DPORT_BD!$A$1:$I$296,8,FALSE)=0,"",VLOOKUP($B226,DPORT_BD!$A$1:$I$296,8,FALSE)),"")</f>
        <v/>
      </c>
      <c r="AN226" s="5" t="str">
        <f>IFERROR(IF(VLOOKUP($B226,DPORT_BD!$A$1:$I$296,9,FALSE)=0,"",VLOOKUP($B226,DPORT_BD!$A$1:$I$296,9,FALSE)),"")</f>
        <v/>
      </c>
    </row>
    <row r="227" spans="1:40">
      <c r="A227" t="s">
        <v>32</v>
      </c>
      <c r="B227" t="s">
        <v>574</v>
      </c>
      <c r="C227" t="s">
        <v>101</v>
      </c>
      <c r="D227" t="s">
        <v>45</v>
      </c>
      <c r="E227" t="s">
        <v>102</v>
      </c>
      <c r="F227" s="1">
        <v>2140</v>
      </c>
      <c r="G227" t="s">
        <v>575</v>
      </c>
      <c r="I227" t="s">
        <v>59</v>
      </c>
      <c r="J227" t="s">
        <v>82</v>
      </c>
      <c r="K227" t="s">
        <v>160</v>
      </c>
      <c r="L227" t="s">
        <v>161</v>
      </c>
      <c r="Q227" t="s">
        <v>576</v>
      </c>
      <c r="R227" t="s">
        <v>577</v>
      </c>
      <c r="S227" t="s">
        <v>253</v>
      </c>
      <c r="T227" s="1">
        <v>22</v>
      </c>
      <c r="X227" t="s">
        <v>578</v>
      </c>
      <c r="AG227" s="5" t="str">
        <f>IFERROR(IF(VLOOKUP($B227,DPORT_BD!$A$1:$I$296,2,FALSE)=0,"",VLOOKUP($B227,DPORT_BD!$A$1:$I$296,2,FALSE)),"")</f>
        <v/>
      </c>
      <c r="AH227" s="5" t="str">
        <f>IFERROR(IF(VLOOKUP($B227,DPORT_BD!$A$1:$I$296,3,FALSE)=0,"",VLOOKUP($B227,DPORT_BD!$A$1:$I$296,3,FALSE)),"")</f>
        <v/>
      </c>
      <c r="AI227" s="5" t="str">
        <f>IFERROR(IF(VLOOKUP($B227,DPORT_BD!$A$1:$I$296,4,FALSE)=0,"",VLOOKUP($B227,DPORT_BD!$A$1:$I$296,4,FALSE)),"")</f>
        <v/>
      </c>
      <c r="AJ227" s="5" t="str">
        <f>IFERROR(IF(VLOOKUP($B227,DPORT_BD!$A$1:$I$296,5,FALSE)=0,"",VLOOKUP($B227,DPORT_BD!$A$1:$I$296,5,FALSE)),"")</f>
        <v/>
      </c>
      <c r="AK227" s="5" t="str">
        <f>IFERROR(IF(VLOOKUP($B227,DPORT_BD!$A$1:$I$296,6,FALSE)=0,"",VLOOKUP($B227,DPORT_BD!$A$1:$I$296,6,FALSE)),"")</f>
        <v/>
      </c>
      <c r="AL227" s="5" t="str">
        <f>IFERROR(IF(VLOOKUP($B227,DPORT_BD!$A$1:$I$296,7,FALSE)=0,"",VLOOKUP($B227,DPORT_BD!$A$1:$I$296,7,FALSE)),"")</f>
        <v/>
      </c>
      <c r="AM227" s="5" t="str">
        <f>IFERROR(IF(VLOOKUP($B227,DPORT_BD!$A$1:$I$296,8,FALSE)=0,"",VLOOKUP($B227,DPORT_BD!$A$1:$I$296,8,FALSE)),"")</f>
        <v/>
      </c>
      <c r="AN227" s="5" t="str">
        <f>IFERROR(IF(VLOOKUP($B227,DPORT_BD!$A$1:$I$296,9,FALSE)=0,"",VLOOKUP($B227,DPORT_BD!$A$1:$I$296,9,FALSE)),"")</f>
        <v/>
      </c>
    </row>
    <row r="228" spans="1:40">
      <c r="A228" t="s">
        <v>32</v>
      </c>
      <c r="B228" t="s">
        <v>579</v>
      </c>
      <c r="C228" t="s">
        <v>34</v>
      </c>
      <c r="D228" t="s">
        <v>52</v>
      </c>
      <c r="E228" t="s">
        <v>53</v>
      </c>
      <c r="F228" s="1">
        <v>3980</v>
      </c>
      <c r="G228" t="s">
        <v>580</v>
      </c>
      <c r="H228" t="s">
        <v>290</v>
      </c>
      <c r="I228" t="s">
        <v>225</v>
      </c>
      <c r="J228" t="s">
        <v>82</v>
      </c>
      <c r="K228" t="s">
        <v>133</v>
      </c>
      <c r="L228" t="s">
        <v>134</v>
      </c>
      <c r="M228" t="s">
        <v>40</v>
      </c>
      <c r="Q228" t="s">
        <v>581</v>
      </c>
      <c r="S228" t="s">
        <v>253</v>
      </c>
      <c r="T228" s="1">
        <v>22</v>
      </c>
      <c r="AG228" s="5" t="str">
        <f>IFERROR(IF(VLOOKUP($B228,DPORT_BD!$A$1:$I$296,2,FALSE)=0,"",VLOOKUP($B228,DPORT_BD!$A$1:$I$296,2,FALSE)),"")</f>
        <v/>
      </c>
      <c r="AH228" s="5" t="str">
        <f>IFERROR(IF(VLOOKUP($B228,DPORT_BD!$A$1:$I$296,3,FALSE)=0,"",VLOOKUP($B228,DPORT_BD!$A$1:$I$296,3,FALSE)),"")</f>
        <v/>
      </c>
      <c r="AI228" s="5" t="str">
        <f>IFERROR(IF(VLOOKUP($B228,DPORT_BD!$A$1:$I$296,4,FALSE)=0,"",VLOOKUP($B228,DPORT_BD!$A$1:$I$296,4,FALSE)),"")</f>
        <v/>
      </c>
      <c r="AJ228" s="5" t="str">
        <f>IFERROR(IF(VLOOKUP($B228,DPORT_BD!$A$1:$I$296,5,FALSE)=0,"",VLOOKUP($B228,DPORT_BD!$A$1:$I$296,5,FALSE)),"")</f>
        <v/>
      </c>
      <c r="AK228" s="5" t="str">
        <f>IFERROR(IF(VLOOKUP($B228,DPORT_BD!$A$1:$I$296,6,FALSE)=0,"",VLOOKUP($B228,DPORT_BD!$A$1:$I$296,6,FALSE)),"")</f>
        <v/>
      </c>
      <c r="AL228" s="5" t="str">
        <f>IFERROR(IF(VLOOKUP($B228,DPORT_BD!$A$1:$I$296,7,FALSE)=0,"",VLOOKUP($B228,DPORT_BD!$A$1:$I$296,7,FALSE)),"")</f>
        <v/>
      </c>
      <c r="AM228" s="5" t="str">
        <f>IFERROR(IF(VLOOKUP($B228,DPORT_BD!$A$1:$I$296,8,FALSE)=0,"",VLOOKUP($B228,DPORT_BD!$A$1:$I$296,8,FALSE)),"")</f>
        <v/>
      </c>
      <c r="AN228" s="5" t="str">
        <f>IFERROR(IF(VLOOKUP($B228,DPORT_BD!$A$1:$I$296,9,FALSE)=0,"",VLOOKUP($B228,DPORT_BD!$A$1:$I$296,9,FALSE)),"")</f>
        <v/>
      </c>
    </row>
    <row r="229" spans="1:40">
      <c r="A229" t="s">
        <v>32</v>
      </c>
      <c r="B229" t="s">
        <v>582</v>
      </c>
      <c r="C229" t="s">
        <v>101</v>
      </c>
      <c r="D229" t="s">
        <v>250</v>
      </c>
      <c r="E229" t="s">
        <v>251</v>
      </c>
      <c r="F229" s="1">
        <v>1900</v>
      </c>
      <c r="I229" t="s">
        <v>551</v>
      </c>
      <c r="K229" t="s">
        <v>206</v>
      </c>
      <c r="L229" t="s">
        <v>207</v>
      </c>
      <c r="M229" t="s">
        <v>40</v>
      </c>
      <c r="S229" t="s">
        <v>253</v>
      </c>
      <c r="T229" s="1">
        <v>22</v>
      </c>
      <c r="AG229" s="5" t="str">
        <f>IFERROR(IF(VLOOKUP($B229,DPORT_BD!$A$1:$I$296,2,FALSE)=0,"",VLOOKUP($B229,DPORT_BD!$A$1:$I$296,2,FALSE)),"")</f>
        <v/>
      </c>
      <c r="AH229" s="5" t="str">
        <f>IFERROR(IF(VLOOKUP($B229,DPORT_BD!$A$1:$I$296,3,FALSE)=0,"",VLOOKUP($B229,DPORT_BD!$A$1:$I$296,3,FALSE)),"")</f>
        <v/>
      </c>
      <c r="AI229" s="5" t="str">
        <f>IFERROR(IF(VLOOKUP($B229,DPORT_BD!$A$1:$I$296,4,FALSE)=0,"",VLOOKUP($B229,DPORT_BD!$A$1:$I$296,4,FALSE)),"")</f>
        <v/>
      </c>
      <c r="AJ229" s="5" t="str">
        <f>IFERROR(IF(VLOOKUP($B229,DPORT_BD!$A$1:$I$296,5,FALSE)=0,"",VLOOKUP($B229,DPORT_BD!$A$1:$I$296,5,FALSE)),"")</f>
        <v/>
      </c>
      <c r="AK229" s="5" t="str">
        <f>IFERROR(IF(VLOOKUP($B229,DPORT_BD!$A$1:$I$296,6,FALSE)=0,"",VLOOKUP($B229,DPORT_BD!$A$1:$I$296,6,FALSE)),"")</f>
        <v/>
      </c>
      <c r="AL229" s="5" t="str">
        <f>IFERROR(IF(VLOOKUP($B229,DPORT_BD!$A$1:$I$296,7,FALSE)=0,"",VLOOKUP($B229,DPORT_BD!$A$1:$I$296,7,FALSE)),"")</f>
        <v/>
      </c>
      <c r="AM229" s="5" t="str">
        <f>IFERROR(IF(VLOOKUP($B229,DPORT_BD!$A$1:$I$296,8,FALSE)=0,"",VLOOKUP($B229,DPORT_BD!$A$1:$I$296,8,FALSE)),"")</f>
        <v/>
      </c>
      <c r="AN229" s="5" t="str">
        <f>IFERROR(IF(VLOOKUP($B229,DPORT_BD!$A$1:$I$296,9,FALSE)=0,"",VLOOKUP($B229,DPORT_BD!$A$1:$I$296,9,FALSE)),"")</f>
        <v/>
      </c>
    </row>
    <row r="230" spans="1:40">
      <c r="A230" t="s">
        <v>32</v>
      </c>
      <c r="B230" t="s">
        <v>583</v>
      </c>
      <c r="C230" t="s">
        <v>101</v>
      </c>
      <c r="D230" t="s">
        <v>250</v>
      </c>
      <c r="E230" t="s">
        <v>251</v>
      </c>
      <c r="F230" s="1">
        <v>1900</v>
      </c>
      <c r="G230" t="s">
        <v>584</v>
      </c>
      <c r="I230" t="s">
        <v>551</v>
      </c>
      <c r="K230" t="s">
        <v>206</v>
      </c>
      <c r="L230" t="s">
        <v>207</v>
      </c>
      <c r="M230" t="s">
        <v>40</v>
      </c>
      <c r="S230" t="s">
        <v>253</v>
      </c>
      <c r="T230" s="1">
        <v>22</v>
      </c>
      <c r="AG230" s="5" t="str">
        <f>IFERROR(IF(VLOOKUP($B230,DPORT_BD!$A$1:$I$296,2,FALSE)=0,"",VLOOKUP($B230,DPORT_BD!$A$1:$I$296,2,FALSE)),"")</f>
        <v/>
      </c>
      <c r="AH230" s="5" t="str">
        <f>IFERROR(IF(VLOOKUP($B230,DPORT_BD!$A$1:$I$296,3,FALSE)=0,"",VLOOKUP($B230,DPORT_BD!$A$1:$I$296,3,FALSE)),"")</f>
        <v/>
      </c>
      <c r="AI230" s="5" t="str">
        <f>IFERROR(IF(VLOOKUP($B230,DPORT_BD!$A$1:$I$296,4,FALSE)=0,"",VLOOKUP($B230,DPORT_BD!$A$1:$I$296,4,FALSE)),"")</f>
        <v/>
      </c>
      <c r="AJ230" s="5" t="str">
        <f>IFERROR(IF(VLOOKUP($B230,DPORT_BD!$A$1:$I$296,5,FALSE)=0,"",VLOOKUP($B230,DPORT_BD!$A$1:$I$296,5,FALSE)),"")</f>
        <v/>
      </c>
      <c r="AK230" s="5" t="str">
        <f>IFERROR(IF(VLOOKUP($B230,DPORT_BD!$A$1:$I$296,6,FALSE)=0,"",VLOOKUP($B230,DPORT_BD!$A$1:$I$296,6,FALSE)),"")</f>
        <v/>
      </c>
      <c r="AL230" s="5" t="str">
        <f>IFERROR(IF(VLOOKUP($B230,DPORT_BD!$A$1:$I$296,7,FALSE)=0,"",VLOOKUP($B230,DPORT_BD!$A$1:$I$296,7,FALSE)),"")</f>
        <v/>
      </c>
      <c r="AM230" s="5" t="str">
        <f>IFERROR(IF(VLOOKUP($B230,DPORT_BD!$A$1:$I$296,8,FALSE)=0,"",VLOOKUP($B230,DPORT_BD!$A$1:$I$296,8,FALSE)),"")</f>
        <v/>
      </c>
      <c r="AN230" s="5" t="str">
        <f>IFERROR(IF(VLOOKUP($B230,DPORT_BD!$A$1:$I$296,9,FALSE)=0,"",VLOOKUP($B230,DPORT_BD!$A$1:$I$296,9,FALSE)),"")</f>
        <v/>
      </c>
    </row>
    <row r="231" spans="1:40">
      <c r="A231" t="s">
        <v>32</v>
      </c>
      <c r="B231" t="s">
        <v>585</v>
      </c>
      <c r="C231" t="s">
        <v>101</v>
      </c>
      <c r="D231" t="s">
        <v>250</v>
      </c>
      <c r="E231" t="s">
        <v>251</v>
      </c>
      <c r="F231" s="1">
        <v>1900</v>
      </c>
      <c r="G231" t="s">
        <v>584</v>
      </c>
      <c r="I231" t="s">
        <v>551</v>
      </c>
      <c r="K231" t="s">
        <v>206</v>
      </c>
      <c r="L231" t="s">
        <v>207</v>
      </c>
      <c r="S231" t="s">
        <v>297</v>
      </c>
      <c r="T231" s="1">
        <v>21</v>
      </c>
      <c r="AG231" s="5" t="str">
        <f>IFERROR(IF(VLOOKUP($B231,DPORT_BD!$A$1:$I$296,2,FALSE)=0,"",VLOOKUP($B231,DPORT_BD!$A$1:$I$296,2,FALSE)),"")</f>
        <v/>
      </c>
      <c r="AH231" s="5" t="str">
        <f>IFERROR(IF(VLOOKUP($B231,DPORT_BD!$A$1:$I$296,3,FALSE)=0,"",VLOOKUP($B231,DPORT_BD!$A$1:$I$296,3,FALSE)),"")</f>
        <v/>
      </c>
      <c r="AI231" s="5" t="str">
        <f>IFERROR(IF(VLOOKUP($B231,DPORT_BD!$A$1:$I$296,4,FALSE)=0,"",VLOOKUP($B231,DPORT_BD!$A$1:$I$296,4,FALSE)),"")</f>
        <v/>
      </c>
      <c r="AJ231" s="5" t="str">
        <f>IFERROR(IF(VLOOKUP($B231,DPORT_BD!$A$1:$I$296,5,FALSE)=0,"",VLOOKUP($B231,DPORT_BD!$A$1:$I$296,5,FALSE)),"")</f>
        <v/>
      </c>
      <c r="AK231" s="5" t="str">
        <f>IFERROR(IF(VLOOKUP($B231,DPORT_BD!$A$1:$I$296,6,FALSE)=0,"",VLOOKUP($B231,DPORT_BD!$A$1:$I$296,6,FALSE)),"")</f>
        <v/>
      </c>
      <c r="AL231" s="5" t="str">
        <f>IFERROR(IF(VLOOKUP($B231,DPORT_BD!$A$1:$I$296,7,FALSE)=0,"",VLOOKUP($B231,DPORT_BD!$A$1:$I$296,7,FALSE)),"")</f>
        <v/>
      </c>
      <c r="AM231" s="5" t="str">
        <f>IFERROR(IF(VLOOKUP($B231,DPORT_BD!$A$1:$I$296,8,FALSE)=0,"",VLOOKUP($B231,DPORT_BD!$A$1:$I$296,8,FALSE)),"")</f>
        <v/>
      </c>
      <c r="AN231" s="5" t="str">
        <f>IFERROR(IF(VLOOKUP($B231,DPORT_BD!$A$1:$I$296,9,FALSE)=0,"",VLOOKUP($B231,DPORT_BD!$A$1:$I$296,9,FALSE)),"")</f>
        <v/>
      </c>
    </row>
    <row r="232" spans="1:40">
      <c r="A232" t="s">
        <v>32</v>
      </c>
      <c r="B232" t="s">
        <v>586</v>
      </c>
      <c r="C232" t="s">
        <v>101</v>
      </c>
      <c r="D232" t="s">
        <v>45</v>
      </c>
      <c r="E232" t="s">
        <v>102</v>
      </c>
      <c r="F232" s="1">
        <v>2220</v>
      </c>
      <c r="G232" t="s">
        <v>587</v>
      </c>
      <c r="I232" t="s">
        <v>205</v>
      </c>
      <c r="S232" t="s">
        <v>317</v>
      </c>
      <c r="T232" s="1">
        <v>20</v>
      </c>
      <c r="W232" t="s">
        <v>313</v>
      </c>
      <c r="AG232" s="5" t="str">
        <f>IFERROR(IF(VLOOKUP($B232,DPORT_BD!$A$1:$I$296,2,FALSE)=0,"",VLOOKUP($B232,DPORT_BD!$A$1:$I$296,2,FALSE)),"")</f>
        <v/>
      </c>
      <c r="AH232" s="5" t="str">
        <f>IFERROR(IF(VLOOKUP($B232,DPORT_BD!$A$1:$I$296,3,FALSE)=0,"",VLOOKUP($B232,DPORT_BD!$A$1:$I$296,3,FALSE)),"")</f>
        <v/>
      </c>
      <c r="AI232" s="5" t="str">
        <f>IFERROR(IF(VLOOKUP($B232,DPORT_BD!$A$1:$I$296,4,FALSE)=0,"",VLOOKUP($B232,DPORT_BD!$A$1:$I$296,4,FALSE)),"")</f>
        <v/>
      </c>
      <c r="AJ232" s="5" t="str">
        <f>IFERROR(IF(VLOOKUP($B232,DPORT_BD!$A$1:$I$296,5,FALSE)=0,"",VLOOKUP($B232,DPORT_BD!$A$1:$I$296,5,FALSE)),"")</f>
        <v/>
      </c>
      <c r="AK232" s="5" t="str">
        <f>IFERROR(IF(VLOOKUP($B232,DPORT_BD!$A$1:$I$296,6,FALSE)=0,"",VLOOKUP($B232,DPORT_BD!$A$1:$I$296,6,FALSE)),"")</f>
        <v/>
      </c>
      <c r="AL232" s="5" t="str">
        <f>IFERROR(IF(VLOOKUP($B232,DPORT_BD!$A$1:$I$296,7,FALSE)=0,"",VLOOKUP($B232,DPORT_BD!$A$1:$I$296,7,FALSE)),"")</f>
        <v/>
      </c>
      <c r="AM232" s="5" t="str">
        <f>IFERROR(IF(VLOOKUP($B232,DPORT_BD!$A$1:$I$296,8,FALSE)=0,"",VLOOKUP($B232,DPORT_BD!$A$1:$I$296,8,FALSE)),"")</f>
        <v/>
      </c>
      <c r="AN232" s="5" t="str">
        <f>IFERROR(IF(VLOOKUP($B232,DPORT_BD!$A$1:$I$296,9,FALSE)=0,"",VLOOKUP($B232,DPORT_BD!$A$1:$I$296,9,FALSE)),"")</f>
        <v/>
      </c>
    </row>
    <row r="233" spans="1:40">
      <c r="A233" t="s">
        <v>32</v>
      </c>
      <c r="B233" t="s">
        <v>588</v>
      </c>
      <c r="C233" t="s">
        <v>34</v>
      </c>
      <c r="D233" t="s">
        <v>45</v>
      </c>
      <c r="E233" t="s">
        <v>46</v>
      </c>
      <c r="F233" s="1">
        <v>3710</v>
      </c>
      <c r="I233" t="s">
        <v>37</v>
      </c>
      <c r="J233" t="s">
        <v>82</v>
      </c>
      <c r="K233" t="s">
        <v>83</v>
      </c>
      <c r="L233" t="s">
        <v>84</v>
      </c>
      <c r="M233" t="s">
        <v>40</v>
      </c>
      <c r="N233" t="s">
        <v>104</v>
      </c>
      <c r="O233" t="s">
        <v>105</v>
      </c>
      <c r="P233" t="s">
        <v>106</v>
      </c>
      <c r="Q233" t="s">
        <v>589</v>
      </c>
      <c r="R233" t="s">
        <v>590</v>
      </c>
      <c r="S233" t="s">
        <v>317</v>
      </c>
      <c r="T233" s="1">
        <v>20</v>
      </c>
      <c r="W233" t="s">
        <v>591</v>
      </c>
      <c r="X233" t="s">
        <v>296</v>
      </c>
      <c r="AG233" s="5" t="str">
        <f>IFERROR(IF(VLOOKUP($B233,DPORT_BD!$A$1:$I$296,2,FALSE)=0,"",VLOOKUP($B233,DPORT_BD!$A$1:$I$296,2,FALSE)),"")</f>
        <v/>
      </c>
      <c r="AH233" s="5" t="str">
        <f>IFERROR(IF(VLOOKUP($B233,DPORT_BD!$A$1:$I$296,3,FALSE)=0,"",VLOOKUP($B233,DPORT_BD!$A$1:$I$296,3,FALSE)),"")</f>
        <v/>
      </c>
      <c r="AI233" s="5" t="str">
        <f>IFERROR(IF(VLOOKUP($B233,DPORT_BD!$A$1:$I$296,4,FALSE)=0,"",VLOOKUP($B233,DPORT_BD!$A$1:$I$296,4,FALSE)),"")</f>
        <v/>
      </c>
      <c r="AJ233" s="5" t="str">
        <f>IFERROR(IF(VLOOKUP($B233,DPORT_BD!$A$1:$I$296,5,FALSE)=0,"",VLOOKUP($B233,DPORT_BD!$A$1:$I$296,5,FALSE)),"")</f>
        <v/>
      </c>
      <c r="AK233" s="5" t="str">
        <f>IFERROR(IF(VLOOKUP($B233,DPORT_BD!$A$1:$I$296,6,FALSE)=0,"",VLOOKUP($B233,DPORT_BD!$A$1:$I$296,6,FALSE)),"")</f>
        <v/>
      </c>
      <c r="AL233" s="5" t="str">
        <f>IFERROR(IF(VLOOKUP($B233,DPORT_BD!$A$1:$I$296,7,FALSE)=0,"",VLOOKUP($B233,DPORT_BD!$A$1:$I$296,7,FALSE)),"")</f>
        <v/>
      </c>
      <c r="AM233" s="5" t="str">
        <f>IFERROR(IF(VLOOKUP($B233,DPORT_BD!$A$1:$I$296,8,FALSE)=0,"",VLOOKUP($B233,DPORT_BD!$A$1:$I$296,8,FALSE)),"")</f>
        <v/>
      </c>
      <c r="AN233" s="5" t="str">
        <f>IFERROR(IF(VLOOKUP($B233,DPORT_BD!$A$1:$I$296,9,FALSE)=0,"",VLOOKUP($B233,DPORT_BD!$A$1:$I$296,9,FALSE)),"")</f>
        <v/>
      </c>
    </row>
    <row r="234" spans="1:40">
      <c r="A234" t="s">
        <v>32</v>
      </c>
      <c r="B234" t="s">
        <v>592</v>
      </c>
      <c r="C234" t="s">
        <v>34</v>
      </c>
      <c r="D234" t="s">
        <v>45</v>
      </c>
      <c r="E234" t="s">
        <v>46</v>
      </c>
      <c r="F234" s="1">
        <v>3790</v>
      </c>
      <c r="G234" t="s">
        <v>299</v>
      </c>
      <c r="H234" t="s">
        <v>593</v>
      </c>
      <c r="I234" t="s">
        <v>37</v>
      </c>
      <c r="J234" t="s">
        <v>82</v>
      </c>
      <c r="K234" t="s">
        <v>160</v>
      </c>
      <c r="L234" t="s">
        <v>161</v>
      </c>
      <c r="M234" t="s">
        <v>40</v>
      </c>
      <c r="N234" t="s">
        <v>104</v>
      </c>
      <c r="O234" t="s">
        <v>105</v>
      </c>
      <c r="P234" t="s">
        <v>106</v>
      </c>
      <c r="Q234" t="s">
        <v>589</v>
      </c>
      <c r="R234" t="s">
        <v>590</v>
      </c>
      <c r="S234" t="s">
        <v>317</v>
      </c>
      <c r="T234" s="1">
        <v>20</v>
      </c>
      <c r="W234" t="s">
        <v>136</v>
      </c>
      <c r="X234" t="s">
        <v>296</v>
      </c>
      <c r="AC234" t="s">
        <v>181</v>
      </c>
      <c r="AD234" t="s">
        <v>181</v>
      </c>
      <c r="AG234" s="5" t="str">
        <f>IFERROR(IF(VLOOKUP($B234,DPORT_BD!$A$1:$I$296,2,FALSE)=0,"",VLOOKUP($B234,DPORT_BD!$A$1:$I$296,2,FALSE)),"")</f>
        <v>PRC00001807</v>
      </c>
      <c r="AH234" s="5" t="str">
        <f>IFERROR(IF(VLOOKUP($B234,DPORT_BD!$A$1:$I$296,3,FALSE)=0,"",VLOOKUP($B234,DPORT_BD!$A$1:$I$296,3,FALSE)),"")</f>
        <v>Barrido</v>
      </c>
      <c r="AI234" s="5" t="str">
        <f>IFERROR(IF(VLOOKUP($B234,DPORT_BD!$A$1:$I$296,4,FALSE)=0,"",VLOOKUP($B234,DPORT_BD!$A$1:$I$296,4,FALSE)),"")</f>
        <v/>
      </c>
      <c r="AJ234" s="5" t="str">
        <f>IFERROR(IF(VLOOKUP($B234,DPORT_BD!$A$1:$I$296,5,FALSE)=0,"",VLOOKUP($B234,DPORT_BD!$A$1:$I$296,5,FALSE)),"")</f>
        <v>CAJA</v>
      </c>
      <c r="AK234" s="5" t="str">
        <f>IFERROR(IF(VLOOKUP($B234,DPORT_BD!$A$1:$I$296,6,FALSE)=0,"",VLOOKUP($B234,DPORT_BD!$A$1:$I$296,6,FALSE)),"")</f>
        <v/>
      </c>
      <c r="AL234" s="5" t="str">
        <f>IFERROR(IF(VLOOKUP($B234,DPORT_BD!$A$1:$I$296,7,FALSE)=0,"",VLOOKUP($B234,DPORT_BD!$A$1:$I$296,7,FALSE)),"")</f>
        <v/>
      </c>
      <c r="AM234" s="5" t="str">
        <f>IFERROR(IF(VLOOKUP($B234,DPORT_BD!$A$1:$I$296,8,FALSE)=0,"",VLOOKUP($B234,DPORT_BD!$A$1:$I$296,8,FALSE)),"")</f>
        <v/>
      </c>
      <c r="AN234" s="5" t="str">
        <f>IFERROR(IF(VLOOKUP($B234,DPORT_BD!$A$1:$I$296,9,FALSE)=0,"",VLOOKUP($B234,DPORT_BD!$A$1:$I$296,9,FALSE)),"")</f>
        <v/>
      </c>
    </row>
    <row r="235" spans="1:40">
      <c r="A235" t="s">
        <v>32</v>
      </c>
      <c r="B235" t="s">
        <v>594</v>
      </c>
      <c r="C235" t="s">
        <v>34</v>
      </c>
      <c r="D235" t="s">
        <v>45</v>
      </c>
      <c r="E235" t="s">
        <v>46</v>
      </c>
      <c r="F235" s="1">
        <v>3600</v>
      </c>
      <c r="G235" t="s">
        <v>289</v>
      </c>
      <c r="H235" t="s">
        <v>554</v>
      </c>
      <c r="I235" t="s">
        <v>37</v>
      </c>
      <c r="J235" t="s">
        <v>82</v>
      </c>
      <c r="K235" t="s">
        <v>83</v>
      </c>
      <c r="L235" t="s">
        <v>84</v>
      </c>
      <c r="M235" t="s">
        <v>40</v>
      </c>
      <c r="N235" t="s">
        <v>104</v>
      </c>
      <c r="O235" t="s">
        <v>105</v>
      </c>
      <c r="P235" t="s">
        <v>106</v>
      </c>
      <c r="Q235" t="s">
        <v>589</v>
      </c>
      <c r="R235" t="s">
        <v>590</v>
      </c>
      <c r="S235" t="s">
        <v>317</v>
      </c>
      <c r="T235" s="1">
        <v>20</v>
      </c>
      <c r="W235" t="s">
        <v>136</v>
      </c>
      <c r="X235" t="s">
        <v>296</v>
      </c>
      <c r="AC235" t="s">
        <v>181</v>
      </c>
      <c r="AD235" t="s">
        <v>181</v>
      </c>
      <c r="AG235" s="5" t="str">
        <f>IFERROR(IF(VLOOKUP($B235,DPORT_BD!$A$1:$I$296,2,FALSE)=0,"",VLOOKUP($B235,DPORT_BD!$A$1:$I$296,2,FALSE)),"")</f>
        <v>PRC00001778</v>
      </c>
      <c r="AH235" s="5" t="str">
        <f>IFERROR(IF(VLOOKUP($B235,DPORT_BD!$A$1:$I$296,3,FALSE)=0,"",VLOOKUP($B235,DPORT_BD!$A$1:$I$296,3,FALSE)),"")</f>
        <v>Barrido</v>
      </c>
      <c r="AI235" s="5" t="str">
        <f>IFERROR(IF(VLOOKUP($B235,DPORT_BD!$A$1:$I$296,4,FALSE)=0,"",VLOOKUP($B235,DPORT_BD!$A$1:$I$296,4,FALSE)),"")</f>
        <v/>
      </c>
      <c r="AJ235" s="5" t="str">
        <f>IFERROR(IF(VLOOKUP($B235,DPORT_BD!$A$1:$I$296,5,FALSE)=0,"",VLOOKUP($B235,DPORT_BD!$A$1:$I$296,5,FALSE)),"")</f>
        <v>CAJA</v>
      </c>
      <c r="AK235" s="5" t="str">
        <f>IFERROR(IF(VLOOKUP($B235,DPORT_BD!$A$1:$I$296,6,FALSE)=0,"",VLOOKUP($B235,DPORT_BD!$A$1:$I$296,6,FALSE)),"")</f>
        <v/>
      </c>
      <c r="AL235" s="5" t="str">
        <f>IFERROR(IF(VLOOKUP($B235,DPORT_BD!$A$1:$I$296,7,FALSE)=0,"",VLOOKUP($B235,DPORT_BD!$A$1:$I$296,7,FALSE)),"")</f>
        <v/>
      </c>
      <c r="AM235" s="5" t="str">
        <f>IFERROR(IF(VLOOKUP($B235,DPORT_BD!$A$1:$I$296,8,FALSE)=0,"",VLOOKUP($B235,DPORT_BD!$A$1:$I$296,8,FALSE)),"")</f>
        <v/>
      </c>
      <c r="AN235" s="5" t="str">
        <f>IFERROR(IF(VLOOKUP($B235,DPORT_BD!$A$1:$I$296,9,FALSE)=0,"",VLOOKUP($B235,DPORT_BD!$A$1:$I$296,9,FALSE)),"")</f>
        <v/>
      </c>
    </row>
    <row r="236" spans="1:40">
      <c r="A236" t="s">
        <v>32</v>
      </c>
      <c r="B236" t="s">
        <v>595</v>
      </c>
      <c r="C236" t="s">
        <v>34</v>
      </c>
      <c r="D236" t="s">
        <v>45</v>
      </c>
      <c r="E236" t="s">
        <v>46</v>
      </c>
      <c r="F236" s="1">
        <v>3790</v>
      </c>
      <c r="G236" t="s">
        <v>299</v>
      </c>
      <c r="I236" t="s">
        <v>37</v>
      </c>
      <c r="J236" t="s">
        <v>82</v>
      </c>
      <c r="K236" t="s">
        <v>160</v>
      </c>
      <c r="L236" t="s">
        <v>161</v>
      </c>
      <c r="M236" t="s">
        <v>40</v>
      </c>
      <c r="N236" t="s">
        <v>104</v>
      </c>
      <c r="O236" t="s">
        <v>105</v>
      </c>
      <c r="P236" t="s">
        <v>106</v>
      </c>
      <c r="Q236" t="s">
        <v>589</v>
      </c>
      <c r="R236" t="s">
        <v>590</v>
      </c>
      <c r="S236" t="s">
        <v>317</v>
      </c>
      <c r="T236" s="1">
        <v>20</v>
      </c>
      <c r="W236" t="s">
        <v>136</v>
      </c>
      <c r="X236" t="s">
        <v>296</v>
      </c>
      <c r="AC236" t="s">
        <v>181</v>
      </c>
      <c r="AD236" t="s">
        <v>181</v>
      </c>
      <c r="AG236" s="5" t="str">
        <f>IFERROR(IF(VLOOKUP($B236,DPORT_BD!$A$1:$I$296,2,FALSE)=0,"",VLOOKUP($B236,DPORT_BD!$A$1:$I$296,2,FALSE)),"")</f>
        <v>PRC00001801</v>
      </c>
      <c r="AH236" s="5" t="str">
        <f>IFERROR(IF(VLOOKUP($B236,DPORT_BD!$A$1:$I$296,3,FALSE)=0,"",VLOOKUP($B236,DPORT_BD!$A$1:$I$296,3,FALSE)),"")</f>
        <v>Barrido</v>
      </c>
      <c r="AI236" s="5" t="str">
        <f>IFERROR(IF(VLOOKUP($B236,DPORT_BD!$A$1:$I$296,4,FALSE)=0,"",VLOOKUP($B236,DPORT_BD!$A$1:$I$296,4,FALSE)),"")</f>
        <v/>
      </c>
      <c r="AJ236" s="5" t="str">
        <f>IFERROR(IF(VLOOKUP($B236,DPORT_BD!$A$1:$I$296,5,FALSE)=0,"",VLOOKUP($B236,DPORT_BD!$A$1:$I$296,5,FALSE)),"")</f>
        <v>CAJA</v>
      </c>
      <c r="AK236" s="5" t="str">
        <f>IFERROR(IF(VLOOKUP($B236,DPORT_BD!$A$1:$I$296,6,FALSE)=0,"",VLOOKUP($B236,DPORT_BD!$A$1:$I$296,6,FALSE)),"")</f>
        <v/>
      </c>
      <c r="AL236" s="5" t="str">
        <f>IFERROR(IF(VLOOKUP($B236,DPORT_BD!$A$1:$I$296,7,FALSE)=0,"",VLOOKUP($B236,DPORT_BD!$A$1:$I$296,7,FALSE)),"")</f>
        <v/>
      </c>
      <c r="AM236" s="5" t="str">
        <f>IFERROR(IF(VLOOKUP($B236,DPORT_BD!$A$1:$I$296,8,FALSE)=0,"",VLOOKUP($B236,DPORT_BD!$A$1:$I$296,8,FALSE)),"")</f>
        <v/>
      </c>
      <c r="AN236" s="5" t="str">
        <f>IFERROR(IF(VLOOKUP($B236,DPORT_BD!$A$1:$I$296,9,FALSE)=0,"",VLOOKUP($B236,DPORT_BD!$A$1:$I$296,9,FALSE)),"")</f>
        <v/>
      </c>
    </row>
    <row r="237" spans="1:40">
      <c r="A237" t="s">
        <v>32</v>
      </c>
      <c r="B237" t="s">
        <v>596</v>
      </c>
      <c r="C237" t="s">
        <v>34</v>
      </c>
      <c r="D237" t="s">
        <v>45</v>
      </c>
      <c r="E237" t="s">
        <v>46</v>
      </c>
      <c r="F237" s="1">
        <v>3600</v>
      </c>
      <c r="G237" t="s">
        <v>289</v>
      </c>
      <c r="H237" t="s">
        <v>290</v>
      </c>
      <c r="I237" t="s">
        <v>37</v>
      </c>
      <c r="J237" t="s">
        <v>82</v>
      </c>
      <c r="K237" t="s">
        <v>197</v>
      </c>
      <c r="L237" t="s">
        <v>198</v>
      </c>
      <c r="M237" t="s">
        <v>40</v>
      </c>
      <c r="N237" t="s">
        <v>104</v>
      </c>
      <c r="O237" t="s">
        <v>105</v>
      </c>
      <c r="P237" t="s">
        <v>106</v>
      </c>
      <c r="Q237" t="s">
        <v>589</v>
      </c>
      <c r="R237" t="s">
        <v>590</v>
      </c>
      <c r="S237" t="s">
        <v>317</v>
      </c>
      <c r="T237" s="1">
        <v>20</v>
      </c>
      <c r="W237" t="s">
        <v>136</v>
      </c>
      <c r="X237" t="s">
        <v>296</v>
      </c>
      <c r="AC237" t="s">
        <v>181</v>
      </c>
      <c r="AD237" t="s">
        <v>181</v>
      </c>
      <c r="AG237" s="5" t="str">
        <f>IFERROR(IF(VLOOKUP($B237,DPORT_BD!$A$1:$I$296,2,FALSE)=0,"",VLOOKUP($B237,DPORT_BD!$A$1:$I$296,2,FALSE)),"")</f>
        <v>PRC00001912</v>
      </c>
      <c r="AH237" s="5" t="str">
        <f>IFERROR(IF(VLOOKUP($B237,DPORT_BD!$A$1:$I$296,3,FALSE)=0,"",VLOOKUP($B237,DPORT_BD!$A$1:$I$296,3,FALSE)),"")</f>
        <v>Barrido</v>
      </c>
      <c r="AI237" s="5" t="str">
        <f>IFERROR(IF(VLOOKUP($B237,DPORT_BD!$A$1:$I$296,4,FALSE)=0,"",VLOOKUP($B237,DPORT_BD!$A$1:$I$296,4,FALSE)),"")</f>
        <v/>
      </c>
      <c r="AJ237" s="5" t="str">
        <f>IFERROR(IF(VLOOKUP($B237,DPORT_BD!$A$1:$I$296,5,FALSE)=0,"",VLOOKUP($B237,DPORT_BD!$A$1:$I$296,5,FALSE)),"")</f>
        <v>CAJA</v>
      </c>
      <c r="AK237" s="5" t="str">
        <f>IFERROR(IF(VLOOKUP($B237,DPORT_BD!$A$1:$I$296,6,FALSE)=0,"",VLOOKUP($B237,DPORT_BD!$A$1:$I$296,6,FALSE)),"")</f>
        <v/>
      </c>
      <c r="AL237" s="5" t="str">
        <f>IFERROR(IF(VLOOKUP($B237,DPORT_BD!$A$1:$I$296,7,FALSE)=0,"",VLOOKUP($B237,DPORT_BD!$A$1:$I$296,7,FALSE)),"")</f>
        <v/>
      </c>
      <c r="AM237" s="5" t="str">
        <f>IFERROR(IF(VLOOKUP($B237,DPORT_BD!$A$1:$I$296,8,FALSE)=0,"",VLOOKUP($B237,DPORT_BD!$A$1:$I$296,8,FALSE)),"")</f>
        <v/>
      </c>
      <c r="AN237" s="5" t="str">
        <f>IFERROR(IF(VLOOKUP($B237,DPORT_BD!$A$1:$I$296,9,FALSE)=0,"",VLOOKUP($B237,DPORT_BD!$A$1:$I$296,9,FALSE)),"")</f>
        <v/>
      </c>
    </row>
    <row r="238" spans="1:40">
      <c r="A238" t="s">
        <v>32</v>
      </c>
      <c r="B238" t="s">
        <v>597</v>
      </c>
      <c r="C238" t="s">
        <v>101</v>
      </c>
      <c r="D238" t="s">
        <v>250</v>
      </c>
      <c r="E238" t="s">
        <v>251</v>
      </c>
      <c r="F238" s="1">
        <v>1900</v>
      </c>
      <c r="G238" t="s">
        <v>598</v>
      </c>
      <c r="H238" t="s">
        <v>599</v>
      </c>
      <c r="I238" t="s">
        <v>402</v>
      </c>
      <c r="K238" t="s">
        <v>206</v>
      </c>
      <c r="L238" t="s">
        <v>207</v>
      </c>
      <c r="M238" t="s">
        <v>40</v>
      </c>
      <c r="S238" t="s">
        <v>600</v>
      </c>
      <c r="T238" s="1">
        <v>39</v>
      </c>
      <c r="AG238" s="5" t="str">
        <f>IFERROR(IF(VLOOKUP($B238,DPORT_BD!$A$1:$I$296,2,FALSE)=0,"",VLOOKUP($B238,DPORT_BD!$A$1:$I$296,2,FALSE)),"")</f>
        <v/>
      </c>
      <c r="AH238" s="5" t="str">
        <f>IFERROR(IF(VLOOKUP($B238,DPORT_BD!$A$1:$I$296,3,FALSE)=0,"",VLOOKUP($B238,DPORT_BD!$A$1:$I$296,3,FALSE)),"")</f>
        <v/>
      </c>
      <c r="AI238" s="5" t="str">
        <f>IFERROR(IF(VLOOKUP($B238,DPORT_BD!$A$1:$I$296,4,FALSE)=0,"",VLOOKUP($B238,DPORT_BD!$A$1:$I$296,4,FALSE)),"")</f>
        <v/>
      </c>
      <c r="AJ238" s="5" t="str">
        <f>IFERROR(IF(VLOOKUP($B238,DPORT_BD!$A$1:$I$296,5,FALSE)=0,"",VLOOKUP($B238,DPORT_BD!$A$1:$I$296,5,FALSE)),"")</f>
        <v/>
      </c>
      <c r="AK238" s="5" t="str">
        <f>IFERROR(IF(VLOOKUP($B238,DPORT_BD!$A$1:$I$296,6,FALSE)=0,"",VLOOKUP($B238,DPORT_BD!$A$1:$I$296,6,FALSE)),"")</f>
        <v/>
      </c>
      <c r="AL238" s="5" t="str">
        <f>IFERROR(IF(VLOOKUP($B238,DPORT_BD!$A$1:$I$296,7,FALSE)=0,"",VLOOKUP($B238,DPORT_BD!$A$1:$I$296,7,FALSE)),"")</f>
        <v/>
      </c>
      <c r="AM238" s="5" t="str">
        <f>IFERROR(IF(VLOOKUP($B238,DPORT_BD!$A$1:$I$296,8,FALSE)=0,"",VLOOKUP($B238,DPORT_BD!$A$1:$I$296,8,FALSE)),"")</f>
        <v/>
      </c>
      <c r="AN238" s="5" t="str">
        <f>IFERROR(IF(VLOOKUP($B238,DPORT_BD!$A$1:$I$296,9,FALSE)=0,"",VLOOKUP($B238,DPORT_BD!$A$1:$I$296,9,FALSE)),"")</f>
        <v/>
      </c>
    </row>
    <row r="239" spans="1:40">
      <c r="A239" t="s">
        <v>32</v>
      </c>
      <c r="B239" t="s">
        <v>601</v>
      </c>
      <c r="C239" t="s">
        <v>101</v>
      </c>
      <c r="D239" t="s">
        <v>45</v>
      </c>
      <c r="E239" t="s">
        <v>102</v>
      </c>
      <c r="F239" s="1">
        <v>2200</v>
      </c>
      <c r="G239" t="s">
        <v>167</v>
      </c>
      <c r="H239" t="s">
        <v>602</v>
      </c>
      <c r="I239" t="s">
        <v>205</v>
      </c>
      <c r="S239" t="s">
        <v>317</v>
      </c>
      <c r="T239" s="1">
        <v>20</v>
      </c>
      <c r="W239" t="s">
        <v>313</v>
      </c>
      <c r="AG239" s="5" t="str">
        <f>IFERROR(IF(VLOOKUP($B239,DPORT_BD!$A$1:$I$296,2,FALSE)=0,"",VLOOKUP($B239,DPORT_BD!$A$1:$I$296,2,FALSE)),"")</f>
        <v/>
      </c>
      <c r="AH239" s="5" t="str">
        <f>IFERROR(IF(VLOOKUP($B239,DPORT_BD!$A$1:$I$296,3,FALSE)=0,"",VLOOKUP($B239,DPORT_BD!$A$1:$I$296,3,FALSE)),"")</f>
        <v/>
      </c>
      <c r="AI239" s="5" t="str">
        <f>IFERROR(IF(VLOOKUP($B239,DPORT_BD!$A$1:$I$296,4,FALSE)=0,"",VLOOKUP($B239,DPORT_BD!$A$1:$I$296,4,FALSE)),"")</f>
        <v/>
      </c>
      <c r="AJ239" s="5" t="str">
        <f>IFERROR(IF(VLOOKUP($B239,DPORT_BD!$A$1:$I$296,5,FALSE)=0,"",VLOOKUP($B239,DPORT_BD!$A$1:$I$296,5,FALSE)),"")</f>
        <v/>
      </c>
      <c r="AK239" s="5" t="str">
        <f>IFERROR(IF(VLOOKUP($B239,DPORT_BD!$A$1:$I$296,6,FALSE)=0,"",VLOOKUP($B239,DPORT_BD!$A$1:$I$296,6,FALSE)),"")</f>
        <v/>
      </c>
      <c r="AL239" s="5" t="str">
        <f>IFERROR(IF(VLOOKUP($B239,DPORT_BD!$A$1:$I$296,7,FALSE)=0,"",VLOOKUP($B239,DPORT_BD!$A$1:$I$296,7,FALSE)),"")</f>
        <v/>
      </c>
      <c r="AM239" s="5" t="str">
        <f>IFERROR(IF(VLOOKUP($B239,DPORT_BD!$A$1:$I$296,8,FALSE)=0,"",VLOOKUP($B239,DPORT_BD!$A$1:$I$296,8,FALSE)),"")</f>
        <v/>
      </c>
      <c r="AN239" s="5" t="str">
        <f>IFERROR(IF(VLOOKUP($B239,DPORT_BD!$A$1:$I$296,9,FALSE)=0,"",VLOOKUP($B239,DPORT_BD!$A$1:$I$296,9,FALSE)),"")</f>
        <v/>
      </c>
    </row>
    <row r="240" spans="1:40">
      <c r="A240" t="s">
        <v>32</v>
      </c>
      <c r="B240" t="s">
        <v>603</v>
      </c>
      <c r="C240" t="s">
        <v>34</v>
      </c>
      <c r="D240" t="s">
        <v>45</v>
      </c>
      <c r="E240" t="s">
        <v>46</v>
      </c>
      <c r="F240" s="1">
        <v>3690</v>
      </c>
      <c r="I240" t="s">
        <v>59</v>
      </c>
      <c r="J240" t="s">
        <v>82</v>
      </c>
      <c r="K240" t="s">
        <v>83</v>
      </c>
      <c r="L240" t="s">
        <v>84</v>
      </c>
      <c r="M240" t="s">
        <v>40</v>
      </c>
      <c r="Q240" t="s">
        <v>604</v>
      </c>
      <c r="R240" t="s">
        <v>605</v>
      </c>
      <c r="S240" t="s">
        <v>89</v>
      </c>
      <c r="T240" s="1">
        <v>34</v>
      </c>
      <c r="AG240" s="5" t="str">
        <f>IFERROR(IF(VLOOKUP($B240,DPORT_BD!$A$1:$I$296,2,FALSE)=0,"",VLOOKUP($B240,DPORT_BD!$A$1:$I$296,2,FALSE)),"")</f>
        <v/>
      </c>
      <c r="AH240" s="5" t="str">
        <f>IFERROR(IF(VLOOKUP($B240,DPORT_BD!$A$1:$I$296,3,FALSE)=0,"",VLOOKUP($B240,DPORT_BD!$A$1:$I$296,3,FALSE)),"")</f>
        <v/>
      </c>
      <c r="AI240" s="5" t="str">
        <f>IFERROR(IF(VLOOKUP($B240,DPORT_BD!$A$1:$I$296,4,FALSE)=0,"",VLOOKUP($B240,DPORT_BD!$A$1:$I$296,4,FALSE)),"")</f>
        <v/>
      </c>
      <c r="AJ240" s="5" t="str">
        <f>IFERROR(IF(VLOOKUP($B240,DPORT_BD!$A$1:$I$296,5,FALSE)=0,"",VLOOKUP($B240,DPORT_BD!$A$1:$I$296,5,FALSE)),"")</f>
        <v/>
      </c>
      <c r="AK240" s="5" t="str">
        <f>IFERROR(IF(VLOOKUP($B240,DPORT_BD!$A$1:$I$296,6,FALSE)=0,"",VLOOKUP($B240,DPORT_BD!$A$1:$I$296,6,FALSE)),"")</f>
        <v/>
      </c>
      <c r="AL240" s="5" t="str">
        <f>IFERROR(IF(VLOOKUP($B240,DPORT_BD!$A$1:$I$296,7,FALSE)=0,"",VLOOKUP($B240,DPORT_BD!$A$1:$I$296,7,FALSE)),"")</f>
        <v/>
      </c>
      <c r="AM240" s="5" t="str">
        <f>IFERROR(IF(VLOOKUP($B240,DPORT_BD!$A$1:$I$296,8,FALSE)=0,"",VLOOKUP($B240,DPORT_BD!$A$1:$I$296,8,FALSE)),"")</f>
        <v/>
      </c>
      <c r="AN240" s="5" t="str">
        <f>IFERROR(IF(VLOOKUP($B240,DPORT_BD!$A$1:$I$296,9,FALSE)=0,"",VLOOKUP($B240,DPORT_BD!$A$1:$I$296,9,FALSE)),"")</f>
        <v/>
      </c>
    </row>
    <row r="241" spans="1:40">
      <c r="A241" t="s">
        <v>32</v>
      </c>
      <c r="B241" t="s">
        <v>606</v>
      </c>
      <c r="C241" t="s">
        <v>34</v>
      </c>
      <c r="D241" t="s">
        <v>52</v>
      </c>
      <c r="E241" t="s">
        <v>53</v>
      </c>
      <c r="F241" s="1">
        <v>3850</v>
      </c>
      <c r="I241" t="s">
        <v>37</v>
      </c>
      <c r="J241" t="s">
        <v>169</v>
      </c>
      <c r="K241" t="s">
        <v>73</v>
      </c>
      <c r="L241" t="s">
        <v>74</v>
      </c>
      <c r="M241" t="s">
        <v>40</v>
      </c>
      <c r="S241" t="s">
        <v>325</v>
      </c>
      <c r="T241" s="1">
        <v>17</v>
      </c>
      <c r="AG241" s="5" t="str">
        <f>IFERROR(IF(VLOOKUP($B241,DPORT_BD!$A$1:$I$296,2,FALSE)=0,"",VLOOKUP($B241,DPORT_BD!$A$1:$I$296,2,FALSE)),"")</f>
        <v/>
      </c>
      <c r="AH241" s="5" t="str">
        <f>IFERROR(IF(VLOOKUP($B241,DPORT_BD!$A$1:$I$296,3,FALSE)=0,"",VLOOKUP($B241,DPORT_BD!$A$1:$I$296,3,FALSE)),"")</f>
        <v/>
      </c>
      <c r="AI241" s="5" t="str">
        <f>IFERROR(IF(VLOOKUP($B241,DPORT_BD!$A$1:$I$296,4,FALSE)=0,"",VLOOKUP($B241,DPORT_BD!$A$1:$I$296,4,FALSE)),"")</f>
        <v/>
      </c>
      <c r="AJ241" s="5" t="str">
        <f>IFERROR(IF(VLOOKUP($B241,DPORT_BD!$A$1:$I$296,5,FALSE)=0,"",VLOOKUP($B241,DPORT_BD!$A$1:$I$296,5,FALSE)),"")</f>
        <v/>
      </c>
      <c r="AK241" s="5" t="str">
        <f>IFERROR(IF(VLOOKUP($B241,DPORT_BD!$A$1:$I$296,6,FALSE)=0,"",VLOOKUP($B241,DPORT_BD!$A$1:$I$296,6,FALSE)),"")</f>
        <v/>
      </c>
      <c r="AL241" s="5" t="str">
        <f>IFERROR(IF(VLOOKUP($B241,DPORT_BD!$A$1:$I$296,7,FALSE)=0,"",VLOOKUP($B241,DPORT_BD!$A$1:$I$296,7,FALSE)),"")</f>
        <v/>
      </c>
      <c r="AM241" s="5" t="str">
        <f>IFERROR(IF(VLOOKUP($B241,DPORT_BD!$A$1:$I$296,8,FALSE)=0,"",VLOOKUP($B241,DPORT_BD!$A$1:$I$296,8,FALSE)),"")</f>
        <v/>
      </c>
      <c r="AN241" s="5" t="str">
        <f>IFERROR(IF(VLOOKUP($B241,DPORT_BD!$A$1:$I$296,9,FALSE)=0,"",VLOOKUP($B241,DPORT_BD!$A$1:$I$296,9,FALSE)),"")</f>
        <v/>
      </c>
    </row>
    <row r="242" spans="1:40">
      <c r="A242" t="s">
        <v>32</v>
      </c>
      <c r="B242" t="s">
        <v>607</v>
      </c>
      <c r="C242" t="s">
        <v>101</v>
      </c>
      <c r="D242" t="s">
        <v>45</v>
      </c>
      <c r="E242" t="s">
        <v>102</v>
      </c>
      <c r="F242" s="1">
        <v>2240</v>
      </c>
      <c r="G242" t="s">
        <v>608</v>
      </c>
      <c r="I242" t="s">
        <v>59</v>
      </c>
      <c r="J242" t="s">
        <v>82</v>
      </c>
      <c r="K242" t="s">
        <v>359</v>
      </c>
      <c r="L242" t="s">
        <v>360</v>
      </c>
      <c r="M242" t="s">
        <v>40</v>
      </c>
      <c r="N242" t="s">
        <v>104</v>
      </c>
      <c r="O242" t="s">
        <v>105</v>
      </c>
      <c r="P242" t="s">
        <v>106</v>
      </c>
      <c r="Q242" t="s">
        <v>285</v>
      </c>
      <c r="S242" t="s">
        <v>325</v>
      </c>
      <c r="T242" s="1">
        <v>17</v>
      </c>
      <c r="X242" t="s">
        <v>578</v>
      </c>
      <c r="AG242" s="5" t="str">
        <f>IFERROR(IF(VLOOKUP($B242,DPORT_BD!$A$1:$I$296,2,FALSE)=0,"",VLOOKUP($B242,DPORT_BD!$A$1:$I$296,2,FALSE)),"")</f>
        <v/>
      </c>
      <c r="AH242" s="5" t="str">
        <f>IFERROR(IF(VLOOKUP($B242,DPORT_BD!$A$1:$I$296,3,FALSE)=0,"",VLOOKUP($B242,DPORT_BD!$A$1:$I$296,3,FALSE)),"")</f>
        <v/>
      </c>
      <c r="AI242" s="5" t="str">
        <f>IFERROR(IF(VLOOKUP($B242,DPORT_BD!$A$1:$I$296,4,FALSE)=0,"",VLOOKUP($B242,DPORT_BD!$A$1:$I$296,4,FALSE)),"")</f>
        <v/>
      </c>
      <c r="AJ242" s="5" t="str">
        <f>IFERROR(IF(VLOOKUP($B242,DPORT_BD!$A$1:$I$296,5,FALSE)=0,"",VLOOKUP($B242,DPORT_BD!$A$1:$I$296,5,FALSE)),"")</f>
        <v/>
      </c>
      <c r="AK242" s="5" t="str">
        <f>IFERROR(IF(VLOOKUP($B242,DPORT_BD!$A$1:$I$296,6,FALSE)=0,"",VLOOKUP($B242,DPORT_BD!$A$1:$I$296,6,FALSE)),"")</f>
        <v/>
      </c>
      <c r="AL242" s="5" t="str">
        <f>IFERROR(IF(VLOOKUP($B242,DPORT_BD!$A$1:$I$296,7,FALSE)=0,"",VLOOKUP($B242,DPORT_BD!$A$1:$I$296,7,FALSE)),"")</f>
        <v/>
      </c>
      <c r="AM242" s="5" t="str">
        <f>IFERROR(IF(VLOOKUP($B242,DPORT_BD!$A$1:$I$296,8,FALSE)=0,"",VLOOKUP($B242,DPORT_BD!$A$1:$I$296,8,FALSE)),"")</f>
        <v/>
      </c>
      <c r="AN242" s="5" t="str">
        <f>IFERROR(IF(VLOOKUP($B242,DPORT_BD!$A$1:$I$296,9,FALSE)=0,"",VLOOKUP($B242,DPORT_BD!$A$1:$I$296,9,FALSE)),"")</f>
        <v/>
      </c>
    </row>
    <row r="243" spans="1:40">
      <c r="A243" t="s">
        <v>32</v>
      </c>
      <c r="B243" t="s">
        <v>609</v>
      </c>
      <c r="C243" t="s">
        <v>101</v>
      </c>
      <c r="D243" t="s">
        <v>250</v>
      </c>
      <c r="E243" t="s">
        <v>355</v>
      </c>
      <c r="F243" s="1">
        <v>1900</v>
      </c>
      <c r="I243" t="s">
        <v>252</v>
      </c>
      <c r="K243" t="s">
        <v>206</v>
      </c>
      <c r="L243" t="s">
        <v>207</v>
      </c>
      <c r="M243" t="s">
        <v>40</v>
      </c>
      <c r="Q243" t="s">
        <v>610</v>
      </c>
      <c r="R243" t="s">
        <v>87</v>
      </c>
      <c r="S243" t="s">
        <v>286</v>
      </c>
      <c r="T243" s="1">
        <v>26</v>
      </c>
      <c r="AG243" s="5" t="str">
        <f>IFERROR(IF(VLOOKUP($B243,DPORT_BD!$A$1:$I$296,2,FALSE)=0,"",VLOOKUP($B243,DPORT_BD!$A$1:$I$296,2,FALSE)),"")</f>
        <v/>
      </c>
      <c r="AH243" s="5" t="str">
        <f>IFERROR(IF(VLOOKUP($B243,DPORT_BD!$A$1:$I$296,3,FALSE)=0,"",VLOOKUP($B243,DPORT_BD!$A$1:$I$296,3,FALSE)),"")</f>
        <v/>
      </c>
      <c r="AI243" s="5" t="str">
        <f>IFERROR(IF(VLOOKUP($B243,DPORT_BD!$A$1:$I$296,4,FALSE)=0,"",VLOOKUP($B243,DPORT_BD!$A$1:$I$296,4,FALSE)),"")</f>
        <v/>
      </c>
      <c r="AJ243" s="5" t="str">
        <f>IFERROR(IF(VLOOKUP($B243,DPORT_BD!$A$1:$I$296,5,FALSE)=0,"",VLOOKUP($B243,DPORT_BD!$A$1:$I$296,5,FALSE)),"")</f>
        <v/>
      </c>
      <c r="AK243" s="5" t="str">
        <f>IFERROR(IF(VLOOKUP($B243,DPORT_BD!$A$1:$I$296,6,FALSE)=0,"",VLOOKUP($B243,DPORT_BD!$A$1:$I$296,6,FALSE)),"")</f>
        <v/>
      </c>
      <c r="AL243" s="5" t="str">
        <f>IFERROR(IF(VLOOKUP($B243,DPORT_BD!$A$1:$I$296,7,FALSE)=0,"",VLOOKUP($B243,DPORT_BD!$A$1:$I$296,7,FALSE)),"")</f>
        <v/>
      </c>
      <c r="AM243" s="5" t="str">
        <f>IFERROR(IF(VLOOKUP($B243,DPORT_BD!$A$1:$I$296,8,FALSE)=0,"",VLOOKUP($B243,DPORT_BD!$A$1:$I$296,8,FALSE)),"")</f>
        <v/>
      </c>
      <c r="AN243" s="5" t="str">
        <f>IFERROR(IF(VLOOKUP($B243,DPORT_BD!$A$1:$I$296,9,FALSE)=0,"",VLOOKUP($B243,DPORT_BD!$A$1:$I$296,9,FALSE)),"")</f>
        <v/>
      </c>
    </row>
    <row r="244" spans="1:40">
      <c r="A244" t="s">
        <v>32</v>
      </c>
      <c r="B244" t="s">
        <v>611</v>
      </c>
      <c r="C244" t="s">
        <v>101</v>
      </c>
      <c r="D244" t="s">
        <v>250</v>
      </c>
      <c r="E244" t="s">
        <v>355</v>
      </c>
      <c r="F244" s="1">
        <v>1900</v>
      </c>
      <c r="I244" t="s">
        <v>252</v>
      </c>
      <c r="K244" t="s">
        <v>206</v>
      </c>
      <c r="L244" t="s">
        <v>207</v>
      </c>
      <c r="M244" t="s">
        <v>40</v>
      </c>
      <c r="Q244" t="s">
        <v>610</v>
      </c>
      <c r="R244" t="s">
        <v>87</v>
      </c>
      <c r="S244" t="s">
        <v>286</v>
      </c>
      <c r="T244" s="1">
        <v>26</v>
      </c>
      <c r="AG244" s="5" t="str">
        <f>IFERROR(IF(VLOOKUP($B244,DPORT_BD!$A$1:$I$296,2,FALSE)=0,"",VLOOKUP($B244,DPORT_BD!$A$1:$I$296,2,FALSE)),"")</f>
        <v/>
      </c>
      <c r="AH244" s="5" t="str">
        <f>IFERROR(IF(VLOOKUP($B244,DPORT_BD!$A$1:$I$296,3,FALSE)=0,"",VLOOKUP($B244,DPORT_BD!$A$1:$I$296,3,FALSE)),"")</f>
        <v/>
      </c>
      <c r="AI244" s="5" t="str">
        <f>IFERROR(IF(VLOOKUP($B244,DPORT_BD!$A$1:$I$296,4,FALSE)=0,"",VLOOKUP($B244,DPORT_BD!$A$1:$I$296,4,FALSE)),"")</f>
        <v/>
      </c>
      <c r="AJ244" s="5" t="str">
        <f>IFERROR(IF(VLOOKUP($B244,DPORT_BD!$A$1:$I$296,5,FALSE)=0,"",VLOOKUP($B244,DPORT_BD!$A$1:$I$296,5,FALSE)),"")</f>
        <v/>
      </c>
      <c r="AK244" s="5" t="str">
        <f>IFERROR(IF(VLOOKUP($B244,DPORT_BD!$A$1:$I$296,6,FALSE)=0,"",VLOOKUP($B244,DPORT_BD!$A$1:$I$296,6,FALSE)),"")</f>
        <v/>
      </c>
      <c r="AL244" s="5" t="str">
        <f>IFERROR(IF(VLOOKUP($B244,DPORT_BD!$A$1:$I$296,7,FALSE)=0,"",VLOOKUP($B244,DPORT_BD!$A$1:$I$296,7,FALSE)),"")</f>
        <v/>
      </c>
      <c r="AM244" s="5" t="str">
        <f>IFERROR(IF(VLOOKUP($B244,DPORT_BD!$A$1:$I$296,8,FALSE)=0,"",VLOOKUP($B244,DPORT_BD!$A$1:$I$296,8,FALSE)),"")</f>
        <v/>
      </c>
      <c r="AN244" s="5" t="str">
        <f>IFERROR(IF(VLOOKUP($B244,DPORT_BD!$A$1:$I$296,9,FALSE)=0,"",VLOOKUP($B244,DPORT_BD!$A$1:$I$296,9,FALSE)),"")</f>
        <v/>
      </c>
    </row>
    <row r="245" spans="1:40">
      <c r="A245" t="s">
        <v>32</v>
      </c>
      <c r="B245" t="s">
        <v>612</v>
      </c>
      <c r="C245" t="s">
        <v>34</v>
      </c>
      <c r="D245" t="s">
        <v>52</v>
      </c>
      <c r="E245" t="s">
        <v>53</v>
      </c>
      <c r="F245" s="1">
        <v>3900</v>
      </c>
      <c r="G245" t="s">
        <v>363</v>
      </c>
      <c r="H245" t="s">
        <v>567</v>
      </c>
      <c r="I245" t="s">
        <v>37</v>
      </c>
      <c r="J245" t="s">
        <v>145</v>
      </c>
      <c r="K245" t="s">
        <v>83</v>
      </c>
      <c r="L245" t="s">
        <v>84</v>
      </c>
      <c r="M245" t="s">
        <v>40</v>
      </c>
      <c r="N245" t="s">
        <v>286</v>
      </c>
      <c r="O245" t="s">
        <v>338</v>
      </c>
      <c r="P245" t="s">
        <v>339</v>
      </c>
      <c r="Q245" t="s">
        <v>613</v>
      </c>
      <c r="R245" t="s">
        <v>556</v>
      </c>
      <c r="S245" t="s">
        <v>490</v>
      </c>
      <c r="T245" s="1">
        <v>15</v>
      </c>
      <c r="U245" t="s">
        <v>614</v>
      </c>
      <c r="W245" t="s">
        <v>136</v>
      </c>
      <c r="Z245" t="s">
        <v>615</v>
      </c>
      <c r="AC245" t="s">
        <v>181</v>
      </c>
      <c r="AD245" t="s">
        <v>616</v>
      </c>
      <c r="AE245" t="s">
        <v>616</v>
      </c>
      <c r="AG245" s="5" t="str">
        <f>IFERROR(IF(VLOOKUP($B245,DPORT_BD!$A$1:$I$296,2,FALSE)=0,"",VLOOKUP($B245,DPORT_BD!$A$1:$I$296,2,FALSE)),"")</f>
        <v>PRC00001930</v>
      </c>
      <c r="AH245" s="5" t="str">
        <f>IFERROR(IF(VLOOKUP($B245,DPORT_BD!$A$1:$I$296,3,FALSE)=0,"",VLOOKUP($B245,DPORT_BD!$A$1:$I$296,3,FALSE)),"")</f>
        <v>Barrido</v>
      </c>
      <c r="AI245" s="5" t="str">
        <f>IFERROR(IF(VLOOKUP($B245,DPORT_BD!$A$1:$I$296,4,FALSE)=0,"",VLOOKUP($B245,DPORT_BD!$A$1:$I$296,4,FALSE)),"")</f>
        <v>17/04/20 10:59:24,969817000 AM</v>
      </c>
      <c r="AJ245" s="5" t="str">
        <f>IFERROR(IF(VLOOKUP($B245,DPORT_BD!$A$1:$I$296,5,FALSE)=0,"",VLOOKUP($B245,DPORT_BD!$A$1:$I$296,5,FALSE)),"")</f>
        <v>CAJA</v>
      </c>
      <c r="AK245" s="5">
        <f>IFERROR(IF(VLOOKUP($B245,DPORT_BD!$A$1:$I$296,6,FALSE)=0,"",VLOOKUP($B245,DPORT_BD!$A$1:$I$296,6,FALSE)),"")</f>
        <v>2.17</v>
      </c>
      <c r="AL245" s="5">
        <f>IFERROR(IF(VLOOKUP($B245,DPORT_BD!$A$1:$I$296,7,FALSE)=0,"",VLOOKUP($B245,DPORT_BD!$A$1:$I$296,7,FALSE)),"")</f>
        <v>2.17</v>
      </c>
      <c r="AM245" s="5" t="str">
        <f>IFERROR(IF(VLOOKUP($B245,DPORT_BD!$A$1:$I$296,8,FALSE)=0,"",VLOOKUP($B245,DPORT_BD!$A$1:$I$296,8,FALSE)),"")</f>
        <v/>
      </c>
      <c r="AN245" s="5">
        <f>IFERROR(IF(VLOOKUP($B245,DPORT_BD!$A$1:$I$296,9,FALSE)=0,"",VLOOKUP($B245,DPORT_BD!$A$1:$I$296,9,FALSE)),"")</f>
        <v>2.17</v>
      </c>
    </row>
    <row r="246" spans="1:40">
      <c r="A246" t="s">
        <v>32</v>
      </c>
      <c r="B246" t="s">
        <v>617</v>
      </c>
      <c r="C246" t="s">
        <v>34</v>
      </c>
      <c r="D246" t="s">
        <v>67</v>
      </c>
      <c r="E246" t="s">
        <v>68</v>
      </c>
      <c r="F246" s="1">
        <v>4600</v>
      </c>
      <c r="I246" t="s">
        <v>37</v>
      </c>
      <c r="J246" t="s">
        <v>145</v>
      </c>
      <c r="K246" t="s">
        <v>359</v>
      </c>
      <c r="L246" t="s">
        <v>360</v>
      </c>
      <c r="M246" t="s">
        <v>40</v>
      </c>
      <c r="Q246" t="s">
        <v>618</v>
      </c>
      <c r="R246" t="s">
        <v>489</v>
      </c>
      <c r="S246" t="s">
        <v>441</v>
      </c>
      <c r="T246" s="1">
        <v>14</v>
      </c>
      <c r="AG246" s="5" t="str">
        <f>IFERROR(IF(VLOOKUP($B246,DPORT_BD!$A$1:$I$296,2,FALSE)=0,"",VLOOKUP($B246,DPORT_BD!$A$1:$I$296,2,FALSE)),"")</f>
        <v/>
      </c>
      <c r="AH246" s="5" t="str">
        <f>IFERROR(IF(VLOOKUP($B246,DPORT_BD!$A$1:$I$296,3,FALSE)=0,"",VLOOKUP($B246,DPORT_BD!$A$1:$I$296,3,FALSE)),"")</f>
        <v/>
      </c>
      <c r="AI246" s="5" t="str">
        <f>IFERROR(IF(VLOOKUP($B246,DPORT_BD!$A$1:$I$296,4,FALSE)=0,"",VLOOKUP($B246,DPORT_BD!$A$1:$I$296,4,FALSE)),"")</f>
        <v/>
      </c>
      <c r="AJ246" s="5" t="str">
        <f>IFERROR(IF(VLOOKUP($B246,DPORT_BD!$A$1:$I$296,5,FALSE)=0,"",VLOOKUP($B246,DPORT_BD!$A$1:$I$296,5,FALSE)),"")</f>
        <v/>
      </c>
      <c r="AK246" s="5" t="str">
        <f>IFERROR(IF(VLOOKUP($B246,DPORT_BD!$A$1:$I$296,6,FALSE)=0,"",VLOOKUP($B246,DPORT_BD!$A$1:$I$296,6,FALSE)),"")</f>
        <v/>
      </c>
      <c r="AL246" s="5" t="str">
        <f>IFERROR(IF(VLOOKUP($B246,DPORT_BD!$A$1:$I$296,7,FALSE)=0,"",VLOOKUP($B246,DPORT_BD!$A$1:$I$296,7,FALSE)),"")</f>
        <v/>
      </c>
      <c r="AM246" s="5" t="str">
        <f>IFERROR(IF(VLOOKUP($B246,DPORT_BD!$A$1:$I$296,8,FALSE)=0,"",VLOOKUP($B246,DPORT_BD!$A$1:$I$296,8,FALSE)),"")</f>
        <v/>
      </c>
      <c r="AN246" s="5" t="str">
        <f>IFERROR(IF(VLOOKUP($B246,DPORT_BD!$A$1:$I$296,9,FALSE)=0,"",VLOOKUP($B246,DPORT_BD!$A$1:$I$296,9,FALSE)),"")</f>
        <v/>
      </c>
    </row>
    <row r="247" spans="1:40">
      <c r="A247" t="s">
        <v>32</v>
      </c>
      <c r="B247" t="s">
        <v>619</v>
      </c>
      <c r="C247" t="s">
        <v>34</v>
      </c>
      <c r="D247" t="s">
        <v>67</v>
      </c>
      <c r="E247" t="s">
        <v>68</v>
      </c>
      <c r="F247" s="1">
        <v>4420</v>
      </c>
      <c r="I247" t="s">
        <v>37</v>
      </c>
      <c r="J247" t="s">
        <v>145</v>
      </c>
      <c r="K247" t="s">
        <v>206</v>
      </c>
      <c r="L247" t="s">
        <v>207</v>
      </c>
      <c r="M247" t="s">
        <v>40</v>
      </c>
      <c r="Q247" t="s">
        <v>620</v>
      </c>
      <c r="R247" t="s">
        <v>621</v>
      </c>
      <c r="S247" t="s">
        <v>325</v>
      </c>
      <c r="T247" s="1">
        <v>17</v>
      </c>
      <c r="X247" t="s">
        <v>622</v>
      </c>
      <c r="AG247" s="5" t="str">
        <f>IFERROR(IF(VLOOKUP($B247,DPORT_BD!$A$1:$I$296,2,FALSE)=0,"",VLOOKUP($B247,DPORT_BD!$A$1:$I$296,2,FALSE)),"")</f>
        <v/>
      </c>
      <c r="AH247" s="5" t="str">
        <f>IFERROR(IF(VLOOKUP($B247,DPORT_BD!$A$1:$I$296,3,FALSE)=0,"",VLOOKUP($B247,DPORT_BD!$A$1:$I$296,3,FALSE)),"")</f>
        <v/>
      </c>
      <c r="AI247" s="5" t="str">
        <f>IFERROR(IF(VLOOKUP($B247,DPORT_BD!$A$1:$I$296,4,FALSE)=0,"",VLOOKUP($B247,DPORT_BD!$A$1:$I$296,4,FALSE)),"")</f>
        <v/>
      </c>
      <c r="AJ247" s="5" t="str">
        <f>IFERROR(IF(VLOOKUP($B247,DPORT_BD!$A$1:$I$296,5,FALSE)=0,"",VLOOKUP($B247,DPORT_BD!$A$1:$I$296,5,FALSE)),"")</f>
        <v/>
      </c>
      <c r="AK247" s="5" t="str">
        <f>IFERROR(IF(VLOOKUP($B247,DPORT_BD!$A$1:$I$296,6,FALSE)=0,"",VLOOKUP($B247,DPORT_BD!$A$1:$I$296,6,FALSE)),"")</f>
        <v/>
      </c>
      <c r="AL247" s="5" t="str">
        <f>IFERROR(IF(VLOOKUP($B247,DPORT_BD!$A$1:$I$296,7,FALSE)=0,"",VLOOKUP($B247,DPORT_BD!$A$1:$I$296,7,FALSE)),"")</f>
        <v/>
      </c>
      <c r="AM247" s="5" t="str">
        <f>IFERROR(IF(VLOOKUP($B247,DPORT_BD!$A$1:$I$296,8,FALSE)=0,"",VLOOKUP($B247,DPORT_BD!$A$1:$I$296,8,FALSE)),"")</f>
        <v/>
      </c>
      <c r="AN247" s="5" t="str">
        <f>IFERROR(IF(VLOOKUP($B247,DPORT_BD!$A$1:$I$296,9,FALSE)=0,"",VLOOKUP($B247,DPORT_BD!$A$1:$I$296,9,FALSE)),"")</f>
        <v/>
      </c>
    </row>
    <row r="248" spans="1:40">
      <c r="A248" t="s">
        <v>32</v>
      </c>
      <c r="B248" t="s">
        <v>623</v>
      </c>
      <c r="C248" t="s">
        <v>34</v>
      </c>
      <c r="D248" t="s">
        <v>45</v>
      </c>
      <c r="E248" t="s">
        <v>46</v>
      </c>
      <c r="F248" s="1">
        <v>3640</v>
      </c>
      <c r="G248" t="s">
        <v>624</v>
      </c>
      <c r="H248" t="s">
        <v>625</v>
      </c>
      <c r="I248" t="s">
        <v>236</v>
      </c>
      <c r="J248" t="s">
        <v>145</v>
      </c>
      <c r="K248" t="s">
        <v>160</v>
      </c>
      <c r="L248" t="s">
        <v>161</v>
      </c>
      <c r="M248" t="s">
        <v>40</v>
      </c>
      <c r="N248" t="s">
        <v>104</v>
      </c>
      <c r="O248" t="s">
        <v>105</v>
      </c>
      <c r="P248" t="s">
        <v>106</v>
      </c>
      <c r="Q248" t="s">
        <v>348</v>
      </c>
      <c r="R248" t="s">
        <v>280</v>
      </c>
      <c r="S248" t="s">
        <v>317</v>
      </c>
      <c r="T248" s="1">
        <v>20</v>
      </c>
      <c r="W248" t="s">
        <v>136</v>
      </c>
      <c r="AC248" t="s">
        <v>181</v>
      </c>
      <c r="AD248" t="s">
        <v>181</v>
      </c>
      <c r="AG248" s="5" t="str">
        <f>IFERROR(IF(VLOOKUP($B248,DPORT_BD!$A$1:$I$296,2,FALSE)=0,"",VLOOKUP($B248,DPORT_BD!$A$1:$I$296,2,FALSE)),"")</f>
        <v>PRC00001677</v>
      </c>
      <c r="AH248" s="5" t="str">
        <f>IFERROR(IF(VLOOKUP($B248,DPORT_BD!$A$1:$I$296,3,FALSE)=0,"",VLOOKUP($B248,DPORT_BD!$A$1:$I$296,3,FALSE)),"")</f>
        <v>Barrido</v>
      </c>
      <c r="AI248" s="5" t="str">
        <f>IFERROR(IF(VLOOKUP($B248,DPORT_BD!$A$1:$I$296,4,FALSE)=0,"",VLOOKUP($B248,DPORT_BD!$A$1:$I$296,4,FALSE)),"")</f>
        <v/>
      </c>
      <c r="AJ248" s="5" t="str">
        <f>IFERROR(IF(VLOOKUP($B248,DPORT_BD!$A$1:$I$296,5,FALSE)=0,"",VLOOKUP($B248,DPORT_BD!$A$1:$I$296,5,FALSE)),"")</f>
        <v>CAJA</v>
      </c>
      <c r="AK248" s="5" t="str">
        <f>IFERROR(IF(VLOOKUP($B248,DPORT_BD!$A$1:$I$296,6,FALSE)=0,"",VLOOKUP($B248,DPORT_BD!$A$1:$I$296,6,FALSE)),"")</f>
        <v/>
      </c>
      <c r="AL248" s="5" t="str">
        <f>IFERROR(IF(VLOOKUP($B248,DPORT_BD!$A$1:$I$296,7,FALSE)=0,"",VLOOKUP($B248,DPORT_BD!$A$1:$I$296,7,FALSE)),"")</f>
        <v/>
      </c>
      <c r="AM248" s="5" t="str">
        <f>IFERROR(IF(VLOOKUP($B248,DPORT_BD!$A$1:$I$296,8,FALSE)=0,"",VLOOKUP($B248,DPORT_BD!$A$1:$I$296,8,FALSE)),"")</f>
        <v/>
      </c>
      <c r="AN248" s="5" t="str">
        <f>IFERROR(IF(VLOOKUP($B248,DPORT_BD!$A$1:$I$296,9,FALSE)=0,"",VLOOKUP($B248,DPORT_BD!$A$1:$I$296,9,FALSE)),"")</f>
        <v/>
      </c>
    </row>
    <row r="249" spans="1:40">
      <c r="A249" t="s">
        <v>32</v>
      </c>
      <c r="B249" t="s">
        <v>626</v>
      </c>
      <c r="C249" t="s">
        <v>101</v>
      </c>
      <c r="D249" t="s">
        <v>45</v>
      </c>
      <c r="E249" t="s">
        <v>102</v>
      </c>
      <c r="F249" s="1">
        <v>2200</v>
      </c>
      <c r="I249" t="s">
        <v>225</v>
      </c>
      <c r="J249" t="s">
        <v>82</v>
      </c>
      <c r="K249" t="s">
        <v>160</v>
      </c>
      <c r="L249" t="s">
        <v>161</v>
      </c>
      <c r="M249" t="s">
        <v>40</v>
      </c>
      <c r="Q249" t="s">
        <v>627</v>
      </c>
      <c r="R249" t="s">
        <v>628</v>
      </c>
      <c r="S249" t="s">
        <v>291</v>
      </c>
      <c r="T249" s="1">
        <v>33</v>
      </c>
      <c r="AG249" s="5" t="str">
        <f>IFERROR(IF(VLOOKUP($B249,DPORT_BD!$A$1:$I$296,2,FALSE)=0,"",VLOOKUP($B249,DPORT_BD!$A$1:$I$296,2,FALSE)),"")</f>
        <v/>
      </c>
      <c r="AH249" s="5" t="str">
        <f>IFERROR(IF(VLOOKUP($B249,DPORT_BD!$A$1:$I$296,3,FALSE)=0,"",VLOOKUP($B249,DPORT_BD!$A$1:$I$296,3,FALSE)),"")</f>
        <v/>
      </c>
      <c r="AI249" s="5" t="str">
        <f>IFERROR(IF(VLOOKUP($B249,DPORT_BD!$A$1:$I$296,4,FALSE)=0,"",VLOOKUP($B249,DPORT_BD!$A$1:$I$296,4,FALSE)),"")</f>
        <v/>
      </c>
      <c r="AJ249" s="5" t="str">
        <f>IFERROR(IF(VLOOKUP($B249,DPORT_BD!$A$1:$I$296,5,FALSE)=0,"",VLOOKUP($B249,DPORT_BD!$A$1:$I$296,5,FALSE)),"")</f>
        <v/>
      </c>
      <c r="AK249" s="5" t="str">
        <f>IFERROR(IF(VLOOKUP($B249,DPORT_BD!$A$1:$I$296,6,FALSE)=0,"",VLOOKUP($B249,DPORT_BD!$A$1:$I$296,6,FALSE)),"")</f>
        <v/>
      </c>
      <c r="AL249" s="5" t="str">
        <f>IFERROR(IF(VLOOKUP($B249,DPORT_BD!$A$1:$I$296,7,FALSE)=0,"",VLOOKUP($B249,DPORT_BD!$A$1:$I$296,7,FALSE)),"")</f>
        <v/>
      </c>
      <c r="AM249" s="5" t="str">
        <f>IFERROR(IF(VLOOKUP($B249,DPORT_BD!$A$1:$I$296,8,FALSE)=0,"",VLOOKUP($B249,DPORT_BD!$A$1:$I$296,8,FALSE)),"")</f>
        <v/>
      </c>
      <c r="AN249" s="5" t="str">
        <f>IFERROR(IF(VLOOKUP($B249,DPORT_BD!$A$1:$I$296,9,FALSE)=0,"",VLOOKUP($B249,DPORT_BD!$A$1:$I$296,9,FALSE)),"")</f>
        <v/>
      </c>
    </row>
    <row r="250" spans="1:40">
      <c r="A250" t="s">
        <v>32</v>
      </c>
      <c r="B250" t="s">
        <v>629</v>
      </c>
      <c r="C250" t="s">
        <v>34</v>
      </c>
      <c r="D250" t="s">
        <v>45</v>
      </c>
      <c r="E250" t="s">
        <v>46</v>
      </c>
      <c r="F250" s="1">
        <v>3600</v>
      </c>
      <c r="G250" t="s">
        <v>289</v>
      </c>
      <c r="H250" t="s">
        <v>290</v>
      </c>
      <c r="I250" t="s">
        <v>37</v>
      </c>
      <c r="J250" t="s">
        <v>145</v>
      </c>
      <c r="K250" t="s">
        <v>160</v>
      </c>
      <c r="L250" t="s">
        <v>161</v>
      </c>
      <c r="M250" t="s">
        <v>40</v>
      </c>
      <c r="N250" t="s">
        <v>291</v>
      </c>
      <c r="O250" t="s">
        <v>292</v>
      </c>
      <c r="P250" t="s">
        <v>293</v>
      </c>
      <c r="Q250" t="s">
        <v>630</v>
      </c>
      <c r="R250" t="s">
        <v>399</v>
      </c>
      <c r="S250" t="s">
        <v>253</v>
      </c>
      <c r="T250" s="1">
        <v>22</v>
      </c>
      <c r="W250" t="s">
        <v>136</v>
      </c>
      <c r="X250" t="s">
        <v>296</v>
      </c>
      <c r="Z250" t="s">
        <v>297</v>
      </c>
      <c r="AC250" t="s">
        <v>181</v>
      </c>
      <c r="AD250" t="s">
        <v>181</v>
      </c>
      <c r="AE250" t="s">
        <v>181</v>
      </c>
      <c r="AG250" s="5" t="str">
        <f>IFERROR(IF(VLOOKUP($B250,DPORT_BD!$A$1:$I$296,2,FALSE)=0,"",VLOOKUP($B250,DPORT_BD!$A$1:$I$296,2,FALSE)),"")</f>
        <v>PRC00001514</v>
      </c>
      <c r="AH250" s="5" t="str">
        <f>IFERROR(IF(VLOOKUP($B250,DPORT_BD!$A$1:$I$296,3,FALSE)=0,"",VLOOKUP($B250,DPORT_BD!$A$1:$I$296,3,FALSE)),"")</f>
        <v>Barrido</v>
      </c>
      <c r="AI250" s="5" t="str">
        <f>IFERROR(IF(VLOOKUP($B250,DPORT_BD!$A$1:$I$296,4,FALSE)=0,"",VLOOKUP($B250,DPORT_BD!$A$1:$I$296,4,FALSE)),"")</f>
        <v>07/04/20 02:03:57,567784000 PM</v>
      </c>
      <c r="AJ250" s="5" t="str">
        <f>IFERROR(IF(VLOOKUP($B250,DPORT_BD!$A$1:$I$296,5,FALSE)=0,"",VLOOKUP($B250,DPORT_BD!$A$1:$I$296,5,FALSE)),"")</f>
        <v>CAJA</v>
      </c>
      <c r="AK250" s="5" t="str">
        <f>IFERROR(IF(VLOOKUP($B250,DPORT_BD!$A$1:$I$296,6,FALSE)=0,"",VLOOKUP($B250,DPORT_BD!$A$1:$I$296,6,FALSE)),"")</f>
        <v/>
      </c>
      <c r="AL250" s="5" t="str">
        <f>IFERROR(IF(VLOOKUP($B250,DPORT_BD!$A$1:$I$296,7,FALSE)=0,"",VLOOKUP($B250,DPORT_BD!$A$1:$I$296,7,FALSE)),"")</f>
        <v/>
      </c>
      <c r="AM250" s="5" t="str">
        <f>IFERROR(IF(VLOOKUP($B250,DPORT_BD!$A$1:$I$296,8,FALSE)=0,"",VLOOKUP($B250,DPORT_BD!$A$1:$I$296,8,FALSE)),"")</f>
        <v/>
      </c>
      <c r="AN250" s="5" t="str">
        <f>IFERROR(IF(VLOOKUP($B250,DPORT_BD!$A$1:$I$296,9,FALSE)=0,"",VLOOKUP($B250,DPORT_BD!$A$1:$I$296,9,FALSE)),"")</f>
        <v/>
      </c>
    </row>
    <row r="251" spans="1:40">
      <c r="A251" t="s">
        <v>32</v>
      </c>
      <c r="B251" t="s">
        <v>631</v>
      </c>
      <c r="C251" t="s">
        <v>34</v>
      </c>
      <c r="D251" t="s">
        <v>52</v>
      </c>
      <c r="E251" t="s">
        <v>53</v>
      </c>
      <c r="F251" s="1">
        <v>3840</v>
      </c>
      <c r="G251" t="s">
        <v>570</v>
      </c>
      <c r="H251" t="s">
        <v>152</v>
      </c>
      <c r="I251" t="s">
        <v>37</v>
      </c>
      <c r="J251" t="s">
        <v>82</v>
      </c>
      <c r="K251" t="s">
        <v>133</v>
      </c>
      <c r="L251" t="s">
        <v>134</v>
      </c>
      <c r="M251" t="s">
        <v>40</v>
      </c>
      <c r="N251" t="s">
        <v>632</v>
      </c>
      <c r="O251" t="s">
        <v>633</v>
      </c>
      <c r="P251" t="s">
        <v>634</v>
      </c>
      <c r="Q251" t="s">
        <v>635</v>
      </c>
      <c r="R251" t="s">
        <v>636</v>
      </c>
      <c r="S251" t="s">
        <v>297</v>
      </c>
      <c r="T251" s="1">
        <v>21</v>
      </c>
      <c r="U251" t="s">
        <v>614</v>
      </c>
      <c r="W251" t="s">
        <v>136</v>
      </c>
      <c r="Z251" t="s">
        <v>297</v>
      </c>
      <c r="AC251" t="s">
        <v>181</v>
      </c>
      <c r="AD251" t="s">
        <v>181</v>
      </c>
      <c r="AE251" t="s">
        <v>181</v>
      </c>
      <c r="AG251" s="5" t="str">
        <f>IFERROR(IF(VLOOKUP($B251,DPORT_BD!$A$1:$I$296,2,FALSE)=0,"",VLOOKUP($B251,DPORT_BD!$A$1:$I$296,2,FALSE)),"")</f>
        <v>PRC00001572</v>
      </c>
      <c r="AH251" s="5" t="str">
        <f>IFERROR(IF(VLOOKUP($B251,DPORT_BD!$A$1:$I$296,3,FALSE)=0,"",VLOOKUP($B251,DPORT_BD!$A$1:$I$296,3,FALSE)),"")</f>
        <v>Barrido</v>
      </c>
      <c r="AI251" s="5" t="str">
        <f>IFERROR(IF(VLOOKUP($B251,DPORT_BD!$A$1:$I$296,4,FALSE)=0,"",VLOOKUP($B251,DPORT_BD!$A$1:$I$296,4,FALSE)),"")</f>
        <v>07/04/20 02:05:34,772080000 PM</v>
      </c>
      <c r="AJ251" s="5" t="str">
        <f>IFERROR(IF(VLOOKUP($B251,DPORT_BD!$A$1:$I$296,5,FALSE)=0,"",VLOOKUP($B251,DPORT_BD!$A$1:$I$296,5,FALSE)),"")</f>
        <v>CAJA</v>
      </c>
      <c r="AK251" s="5" t="str">
        <f>IFERROR(IF(VLOOKUP($B251,DPORT_BD!$A$1:$I$296,6,FALSE)=0,"",VLOOKUP($B251,DPORT_BD!$A$1:$I$296,6,FALSE)),"")</f>
        <v/>
      </c>
      <c r="AL251" s="5" t="str">
        <f>IFERROR(IF(VLOOKUP($B251,DPORT_BD!$A$1:$I$296,7,FALSE)=0,"",VLOOKUP($B251,DPORT_BD!$A$1:$I$296,7,FALSE)),"")</f>
        <v/>
      </c>
      <c r="AM251" s="5" t="str">
        <f>IFERROR(IF(VLOOKUP($B251,DPORT_BD!$A$1:$I$296,8,FALSE)=0,"",VLOOKUP($B251,DPORT_BD!$A$1:$I$296,8,FALSE)),"")</f>
        <v/>
      </c>
      <c r="AN251" s="5" t="str">
        <f>IFERROR(IF(VLOOKUP($B251,DPORT_BD!$A$1:$I$296,9,FALSE)=0,"",VLOOKUP($B251,DPORT_BD!$A$1:$I$296,9,FALSE)),"")</f>
        <v/>
      </c>
    </row>
    <row r="252" spans="1:40">
      <c r="A252" t="s">
        <v>32</v>
      </c>
      <c r="B252" t="s">
        <v>637</v>
      </c>
      <c r="C252" t="s">
        <v>34</v>
      </c>
      <c r="D252" t="s">
        <v>67</v>
      </c>
      <c r="E252" t="s">
        <v>68</v>
      </c>
      <c r="F252" s="1">
        <v>4660</v>
      </c>
      <c r="I252" t="s">
        <v>37</v>
      </c>
      <c r="K252" t="s">
        <v>38</v>
      </c>
      <c r="L252" t="s">
        <v>39</v>
      </c>
      <c r="M252" t="s">
        <v>40</v>
      </c>
      <c r="Q252" t="s">
        <v>638</v>
      </c>
      <c r="R252" t="s">
        <v>639</v>
      </c>
      <c r="S252" t="s">
        <v>325</v>
      </c>
      <c r="T252" s="1">
        <v>17</v>
      </c>
      <c r="AG252" s="5" t="str">
        <f>IFERROR(IF(VLOOKUP($B252,DPORT_BD!$A$1:$I$296,2,FALSE)=0,"",VLOOKUP($B252,DPORT_BD!$A$1:$I$296,2,FALSE)),"")</f>
        <v/>
      </c>
      <c r="AH252" s="5" t="str">
        <f>IFERROR(IF(VLOOKUP($B252,DPORT_BD!$A$1:$I$296,3,FALSE)=0,"",VLOOKUP($B252,DPORT_BD!$A$1:$I$296,3,FALSE)),"")</f>
        <v/>
      </c>
      <c r="AI252" s="5" t="str">
        <f>IFERROR(IF(VLOOKUP($B252,DPORT_BD!$A$1:$I$296,4,FALSE)=0,"",VLOOKUP($B252,DPORT_BD!$A$1:$I$296,4,FALSE)),"")</f>
        <v/>
      </c>
      <c r="AJ252" s="5" t="str">
        <f>IFERROR(IF(VLOOKUP($B252,DPORT_BD!$A$1:$I$296,5,FALSE)=0,"",VLOOKUP($B252,DPORT_BD!$A$1:$I$296,5,FALSE)),"")</f>
        <v/>
      </c>
      <c r="AK252" s="5" t="str">
        <f>IFERROR(IF(VLOOKUP($B252,DPORT_BD!$A$1:$I$296,6,FALSE)=0,"",VLOOKUP($B252,DPORT_BD!$A$1:$I$296,6,FALSE)),"")</f>
        <v/>
      </c>
      <c r="AL252" s="5" t="str">
        <f>IFERROR(IF(VLOOKUP($B252,DPORT_BD!$A$1:$I$296,7,FALSE)=0,"",VLOOKUP($B252,DPORT_BD!$A$1:$I$296,7,FALSE)),"")</f>
        <v/>
      </c>
      <c r="AM252" s="5" t="str">
        <f>IFERROR(IF(VLOOKUP($B252,DPORT_BD!$A$1:$I$296,8,FALSE)=0,"",VLOOKUP($B252,DPORT_BD!$A$1:$I$296,8,FALSE)),"")</f>
        <v/>
      </c>
      <c r="AN252" s="5" t="str">
        <f>IFERROR(IF(VLOOKUP($B252,DPORT_BD!$A$1:$I$296,9,FALSE)=0,"",VLOOKUP($B252,DPORT_BD!$A$1:$I$296,9,FALSE)),"")</f>
        <v/>
      </c>
    </row>
    <row r="253" spans="1:40">
      <c r="A253" t="s">
        <v>32</v>
      </c>
      <c r="B253" t="s">
        <v>640</v>
      </c>
      <c r="C253" t="s">
        <v>34</v>
      </c>
      <c r="D253" t="s">
        <v>67</v>
      </c>
      <c r="E253" t="s">
        <v>641</v>
      </c>
      <c r="F253" s="1">
        <v>4150</v>
      </c>
      <c r="I253" t="s">
        <v>205</v>
      </c>
      <c r="M253" t="s">
        <v>320</v>
      </c>
      <c r="N253" t="s">
        <v>317</v>
      </c>
      <c r="O253" t="s">
        <v>642</v>
      </c>
      <c r="P253" t="s">
        <v>643</v>
      </c>
      <c r="Q253" t="s">
        <v>644</v>
      </c>
      <c r="S253" t="s">
        <v>645</v>
      </c>
      <c r="T253" s="1">
        <v>12</v>
      </c>
      <c r="W253" t="s">
        <v>323</v>
      </c>
      <c r="AG253" s="5" t="str">
        <f>IFERROR(IF(VLOOKUP($B253,DPORT_BD!$A$1:$I$296,2,FALSE)=0,"",VLOOKUP($B253,DPORT_BD!$A$1:$I$296,2,FALSE)),"")</f>
        <v/>
      </c>
      <c r="AH253" s="5" t="str">
        <f>IFERROR(IF(VLOOKUP($B253,DPORT_BD!$A$1:$I$296,3,FALSE)=0,"",VLOOKUP($B253,DPORT_BD!$A$1:$I$296,3,FALSE)),"")</f>
        <v/>
      </c>
      <c r="AI253" s="5" t="str">
        <f>IFERROR(IF(VLOOKUP($B253,DPORT_BD!$A$1:$I$296,4,FALSE)=0,"",VLOOKUP($B253,DPORT_BD!$A$1:$I$296,4,FALSE)),"")</f>
        <v/>
      </c>
      <c r="AJ253" s="5" t="str">
        <f>IFERROR(IF(VLOOKUP($B253,DPORT_BD!$A$1:$I$296,5,FALSE)=0,"",VLOOKUP($B253,DPORT_BD!$A$1:$I$296,5,FALSE)),"")</f>
        <v/>
      </c>
      <c r="AK253" s="5" t="str">
        <f>IFERROR(IF(VLOOKUP($B253,DPORT_BD!$A$1:$I$296,6,FALSE)=0,"",VLOOKUP($B253,DPORT_BD!$A$1:$I$296,6,FALSE)),"")</f>
        <v/>
      </c>
      <c r="AL253" s="5" t="str">
        <f>IFERROR(IF(VLOOKUP($B253,DPORT_BD!$A$1:$I$296,7,FALSE)=0,"",VLOOKUP($B253,DPORT_BD!$A$1:$I$296,7,FALSE)),"")</f>
        <v/>
      </c>
      <c r="AM253" s="5" t="str">
        <f>IFERROR(IF(VLOOKUP($B253,DPORT_BD!$A$1:$I$296,8,FALSE)=0,"",VLOOKUP($B253,DPORT_BD!$A$1:$I$296,8,FALSE)),"")</f>
        <v/>
      </c>
      <c r="AN253" s="5" t="str">
        <f>IFERROR(IF(VLOOKUP($B253,DPORT_BD!$A$1:$I$296,9,FALSE)=0,"",VLOOKUP($B253,DPORT_BD!$A$1:$I$296,9,FALSE)),"")</f>
        <v/>
      </c>
    </row>
    <row r="254" spans="1:40">
      <c r="A254" t="s">
        <v>32</v>
      </c>
      <c r="B254" t="s">
        <v>646</v>
      </c>
      <c r="C254" t="s">
        <v>34</v>
      </c>
      <c r="D254" t="s">
        <v>67</v>
      </c>
      <c r="E254" t="s">
        <v>68</v>
      </c>
      <c r="F254" s="1">
        <v>4150</v>
      </c>
      <c r="I254" t="s">
        <v>205</v>
      </c>
      <c r="J254" t="s">
        <v>145</v>
      </c>
      <c r="K254" t="s">
        <v>160</v>
      </c>
      <c r="L254" t="s">
        <v>161</v>
      </c>
      <c r="M254" t="s">
        <v>320</v>
      </c>
      <c r="N254" t="s">
        <v>317</v>
      </c>
      <c r="O254" t="s">
        <v>642</v>
      </c>
      <c r="P254" t="s">
        <v>643</v>
      </c>
      <c r="Q254" t="s">
        <v>644</v>
      </c>
      <c r="S254" t="s">
        <v>529</v>
      </c>
      <c r="T254" s="1">
        <v>8</v>
      </c>
      <c r="W254" t="s">
        <v>323</v>
      </c>
      <c r="AG254" s="5" t="str">
        <f>IFERROR(IF(VLOOKUP($B254,DPORT_BD!$A$1:$I$296,2,FALSE)=0,"",VLOOKUP($B254,DPORT_BD!$A$1:$I$296,2,FALSE)),"")</f>
        <v/>
      </c>
      <c r="AH254" s="5" t="str">
        <f>IFERROR(IF(VLOOKUP($B254,DPORT_BD!$A$1:$I$296,3,FALSE)=0,"",VLOOKUP($B254,DPORT_BD!$A$1:$I$296,3,FALSE)),"")</f>
        <v/>
      </c>
      <c r="AI254" s="5" t="str">
        <f>IFERROR(IF(VLOOKUP($B254,DPORT_BD!$A$1:$I$296,4,FALSE)=0,"",VLOOKUP($B254,DPORT_BD!$A$1:$I$296,4,FALSE)),"")</f>
        <v/>
      </c>
      <c r="AJ254" s="5" t="str">
        <f>IFERROR(IF(VLOOKUP($B254,DPORT_BD!$A$1:$I$296,5,FALSE)=0,"",VLOOKUP($B254,DPORT_BD!$A$1:$I$296,5,FALSE)),"")</f>
        <v/>
      </c>
      <c r="AK254" s="5" t="str">
        <f>IFERROR(IF(VLOOKUP($B254,DPORT_BD!$A$1:$I$296,6,FALSE)=0,"",VLOOKUP($B254,DPORT_BD!$A$1:$I$296,6,FALSE)),"")</f>
        <v/>
      </c>
      <c r="AL254" s="5" t="str">
        <f>IFERROR(IF(VLOOKUP($B254,DPORT_BD!$A$1:$I$296,7,FALSE)=0,"",VLOOKUP($B254,DPORT_BD!$A$1:$I$296,7,FALSE)),"")</f>
        <v/>
      </c>
      <c r="AM254" s="5" t="str">
        <f>IFERROR(IF(VLOOKUP($B254,DPORT_BD!$A$1:$I$296,8,FALSE)=0,"",VLOOKUP($B254,DPORT_BD!$A$1:$I$296,8,FALSE)),"")</f>
        <v/>
      </c>
      <c r="AN254" s="5" t="str">
        <f>IFERROR(IF(VLOOKUP($B254,DPORT_BD!$A$1:$I$296,9,FALSE)=0,"",VLOOKUP($B254,DPORT_BD!$A$1:$I$296,9,FALSE)),"")</f>
        <v/>
      </c>
    </row>
    <row r="255" spans="1:40">
      <c r="A255" t="s">
        <v>32</v>
      </c>
      <c r="B255" t="s">
        <v>647</v>
      </c>
      <c r="C255" t="s">
        <v>34</v>
      </c>
      <c r="D255" t="s">
        <v>67</v>
      </c>
      <c r="E255" t="s">
        <v>648</v>
      </c>
      <c r="F255" s="1">
        <v>4150</v>
      </c>
      <c r="I255" t="s">
        <v>205</v>
      </c>
      <c r="J255" t="s">
        <v>145</v>
      </c>
      <c r="K255" t="s">
        <v>160</v>
      </c>
      <c r="L255" t="s">
        <v>161</v>
      </c>
      <c r="M255" t="s">
        <v>320</v>
      </c>
      <c r="N255" t="s">
        <v>317</v>
      </c>
      <c r="O255" t="s">
        <v>642</v>
      </c>
      <c r="P255" t="s">
        <v>643</v>
      </c>
      <c r="Q255" t="s">
        <v>644</v>
      </c>
      <c r="S255" t="s">
        <v>529</v>
      </c>
      <c r="T255" s="1">
        <v>8</v>
      </c>
      <c r="W255" t="s">
        <v>323</v>
      </c>
      <c r="AG255" s="5" t="str">
        <f>IFERROR(IF(VLOOKUP($B255,DPORT_BD!$A$1:$I$296,2,FALSE)=0,"",VLOOKUP($B255,DPORT_BD!$A$1:$I$296,2,FALSE)),"")</f>
        <v/>
      </c>
      <c r="AH255" s="5" t="str">
        <f>IFERROR(IF(VLOOKUP($B255,DPORT_BD!$A$1:$I$296,3,FALSE)=0,"",VLOOKUP($B255,DPORT_BD!$A$1:$I$296,3,FALSE)),"")</f>
        <v/>
      </c>
      <c r="AI255" s="5" t="str">
        <f>IFERROR(IF(VLOOKUP($B255,DPORT_BD!$A$1:$I$296,4,FALSE)=0,"",VLOOKUP($B255,DPORT_BD!$A$1:$I$296,4,FALSE)),"")</f>
        <v/>
      </c>
      <c r="AJ255" s="5" t="str">
        <f>IFERROR(IF(VLOOKUP($B255,DPORT_BD!$A$1:$I$296,5,FALSE)=0,"",VLOOKUP($B255,DPORT_BD!$A$1:$I$296,5,FALSE)),"")</f>
        <v/>
      </c>
      <c r="AK255" s="5" t="str">
        <f>IFERROR(IF(VLOOKUP($B255,DPORT_BD!$A$1:$I$296,6,FALSE)=0,"",VLOOKUP($B255,DPORT_BD!$A$1:$I$296,6,FALSE)),"")</f>
        <v/>
      </c>
      <c r="AL255" s="5" t="str">
        <f>IFERROR(IF(VLOOKUP($B255,DPORT_BD!$A$1:$I$296,7,FALSE)=0,"",VLOOKUP($B255,DPORT_BD!$A$1:$I$296,7,FALSE)),"")</f>
        <v/>
      </c>
      <c r="AM255" s="5" t="str">
        <f>IFERROR(IF(VLOOKUP($B255,DPORT_BD!$A$1:$I$296,8,FALSE)=0,"",VLOOKUP($B255,DPORT_BD!$A$1:$I$296,8,FALSE)),"")</f>
        <v/>
      </c>
      <c r="AN255" s="5" t="str">
        <f>IFERROR(IF(VLOOKUP($B255,DPORT_BD!$A$1:$I$296,9,FALSE)=0,"",VLOOKUP($B255,DPORT_BD!$A$1:$I$296,9,FALSE)),"")</f>
        <v/>
      </c>
    </row>
    <row r="256" spans="1:40">
      <c r="A256" t="s">
        <v>32</v>
      </c>
      <c r="B256" t="s">
        <v>649</v>
      </c>
      <c r="C256" t="s">
        <v>34</v>
      </c>
      <c r="D256" t="s">
        <v>67</v>
      </c>
      <c r="E256" t="s">
        <v>68</v>
      </c>
      <c r="F256" s="1">
        <v>4150</v>
      </c>
      <c r="I256" t="s">
        <v>205</v>
      </c>
      <c r="J256" t="s">
        <v>72</v>
      </c>
      <c r="K256" t="s">
        <v>359</v>
      </c>
      <c r="L256" t="s">
        <v>360</v>
      </c>
      <c r="M256" t="s">
        <v>320</v>
      </c>
      <c r="N256" t="s">
        <v>317</v>
      </c>
      <c r="O256" t="s">
        <v>642</v>
      </c>
      <c r="P256" t="s">
        <v>643</v>
      </c>
      <c r="Q256" t="s">
        <v>644</v>
      </c>
      <c r="S256" t="s">
        <v>650</v>
      </c>
      <c r="T256" s="1">
        <v>13</v>
      </c>
      <c r="W256" t="s">
        <v>323</v>
      </c>
      <c r="AG256" s="5" t="str">
        <f>IFERROR(IF(VLOOKUP($B256,DPORT_BD!$A$1:$I$296,2,FALSE)=0,"",VLOOKUP($B256,DPORT_BD!$A$1:$I$296,2,FALSE)),"")</f>
        <v/>
      </c>
      <c r="AH256" s="5" t="str">
        <f>IFERROR(IF(VLOOKUP($B256,DPORT_BD!$A$1:$I$296,3,FALSE)=0,"",VLOOKUP($B256,DPORT_BD!$A$1:$I$296,3,FALSE)),"")</f>
        <v/>
      </c>
      <c r="AI256" s="5" t="str">
        <f>IFERROR(IF(VLOOKUP($B256,DPORT_BD!$A$1:$I$296,4,FALSE)=0,"",VLOOKUP($B256,DPORT_BD!$A$1:$I$296,4,FALSE)),"")</f>
        <v/>
      </c>
      <c r="AJ256" s="5" t="str">
        <f>IFERROR(IF(VLOOKUP($B256,DPORT_BD!$A$1:$I$296,5,FALSE)=0,"",VLOOKUP($B256,DPORT_BD!$A$1:$I$296,5,FALSE)),"")</f>
        <v/>
      </c>
      <c r="AK256" s="5" t="str">
        <f>IFERROR(IF(VLOOKUP($B256,DPORT_BD!$A$1:$I$296,6,FALSE)=0,"",VLOOKUP($B256,DPORT_BD!$A$1:$I$296,6,FALSE)),"")</f>
        <v/>
      </c>
      <c r="AL256" s="5" t="str">
        <f>IFERROR(IF(VLOOKUP($B256,DPORT_BD!$A$1:$I$296,7,FALSE)=0,"",VLOOKUP($B256,DPORT_BD!$A$1:$I$296,7,FALSE)),"")</f>
        <v/>
      </c>
      <c r="AM256" s="5" t="str">
        <f>IFERROR(IF(VLOOKUP($B256,DPORT_BD!$A$1:$I$296,8,FALSE)=0,"",VLOOKUP($B256,DPORT_BD!$A$1:$I$296,8,FALSE)),"")</f>
        <v/>
      </c>
      <c r="AN256" s="5" t="str">
        <f>IFERROR(IF(VLOOKUP($B256,DPORT_BD!$A$1:$I$296,9,FALSE)=0,"",VLOOKUP($B256,DPORT_BD!$A$1:$I$296,9,FALSE)),"")</f>
        <v/>
      </c>
    </row>
    <row r="257" spans="1:40">
      <c r="A257" t="s">
        <v>32</v>
      </c>
      <c r="B257" t="s">
        <v>651</v>
      </c>
      <c r="C257" t="s">
        <v>34</v>
      </c>
      <c r="D257" t="s">
        <v>67</v>
      </c>
      <c r="E257" t="s">
        <v>68</v>
      </c>
      <c r="F257" s="1">
        <v>4150</v>
      </c>
      <c r="I257" t="s">
        <v>205</v>
      </c>
      <c r="J257" t="s">
        <v>145</v>
      </c>
      <c r="K257" t="s">
        <v>160</v>
      </c>
      <c r="L257" t="s">
        <v>161</v>
      </c>
      <c r="M257" t="s">
        <v>320</v>
      </c>
      <c r="N257" t="s">
        <v>317</v>
      </c>
      <c r="O257" t="s">
        <v>642</v>
      </c>
      <c r="P257" t="s">
        <v>643</v>
      </c>
      <c r="Q257" t="s">
        <v>644</v>
      </c>
      <c r="S257" t="s">
        <v>645</v>
      </c>
      <c r="T257" s="1">
        <v>12</v>
      </c>
      <c r="W257" t="s">
        <v>323</v>
      </c>
      <c r="AG257" s="5" t="str">
        <f>IFERROR(IF(VLOOKUP($B257,DPORT_BD!$A$1:$I$296,2,FALSE)=0,"",VLOOKUP($B257,DPORT_BD!$A$1:$I$296,2,FALSE)),"")</f>
        <v/>
      </c>
      <c r="AH257" s="5" t="str">
        <f>IFERROR(IF(VLOOKUP($B257,DPORT_BD!$A$1:$I$296,3,FALSE)=0,"",VLOOKUP($B257,DPORT_BD!$A$1:$I$296,3,FALSE)),"")</f>
        <v/>
      </c>
      <c r="AI257" s="5" t="str">
        <f>IFERROR(IF(VLOOKUP($B257,DPORT_BD!$A$1:$I$296,4,FALSE)=0,"",VLOOKUP($B257,DPORT_BD!$A$1:$I$296,4,FALSE)),"")</f>
        <v/>
      </c>
      <c r="AJ257" s="5" t="str">
        <f>IFERROR(IF(VLOOKUP($B257,DPORT_BD!$A$1:$I$296,5,FALSE)=0,"",VLOOKUP($B257,DPORT_BD!$A$1:$I$296,5,FALSE)),"")</f>
        <v/>
      </c>
      <c r="AK257" s="5" t="str">
        <f>IFERROR(IF(VLOOKUP($B257,DPORT_BD!$A$1:$I$296,6,FALSE)=0,"",VLOOKUP($B257,DPORT_BD!$A$1:$I$296,6,FALSE)),"")</f>
        <v/>
      </c>
      <c r="AL257" s="5" t="str">
        <f>IFERROR(IF(VLOOKUP($B257,DPORT_BD!$A$1:$I$296,7,FALSE)=0,"",VLOOKUP($B257,DPORT_BD!$A$1:$I$296,7,FALSE)),"")</f>
        <v/>
      </c>
      <c r="AM257" s="5" t="str">
        <f>IFERROR(IF(VLOOKUP($B257,DPORT_BD!$A$1:$I$296,8,FALSE)=0,"",VLOOKUP($B257,DPORT_BD!$A$1:$I$296,8,FALSE)),"")</f>
        <v/>
      </c>
      <c r="AN257" s="5" t="str">
        <f>IFERROR(IF(VLOOKUP($B257,DPORT_BD!$A$1:$I$296,9,FALSE)=0,"",VLOOKUP($B257,DPORT_BD!$A$1:$I$296,9,FALSE)),"")</f>
        <v/>
      </c>
    </row>
    <row r="258" spans="1:40">
      <c r="A258" t="s">
        <v>32</v>
      </c>
      <c r="B258" t="s">
        <v>652</v>
      </c>
      <c r="C258" t="s">
        <v>34</v>
      </c>
      <c r="D258" t="s">
        <v>67</v>
      </c>
      <c r="E258" t="s">
        <v>68</v>
      </c>
      <c r="F258" s="1">
        <v>4150</v>
      </c>
      <c r="I258" t="s">
        <v>205</v>
      </c>
      <c r="M258" t="s">
        <v>320</v>
      </c>
      <c r="N258" t="s">
        <v>317</v>
      </c>
      <c r="O258" t="s">
        <v>642</v>
      </c>
      <c r="P258" t="s">
        <v>643</v>
      </c>
      <c r="Q258" t="s">
        <v>644</v>
      </c>
      <c r="S258" t="s">
        <v>449</v>
      </c>
      <c r="T258" s="1">
        <v>7</v>
      </c>
      <c r="W258" t="s">
        <v>323</v>
      </c>
      <c r="AG258" s="5" t="str">
        <f>IFERROR(IF(VLOOKUP($B258,DPORT_BD!$A$1:$I$296,2,FALSE)=0,"",VLOOKUP($B258,DPORT_BD!$A$1:$I$296,2,FALSE)),"")</f>
        <v/>
      </c>
      <c r="AH258" s="5" t="str">
        <f>IFERROR(IF(VLOOKUP($B258,DPORT_BD!$A$1:$I$296,3,FALSE)=0,"",VLOOKUP($B258,DPORT_BD!$A$1:$I$296,3,FALSE)),"")</f>
        <v/>
      </c>
      <c r="AI258" s="5" t="str">
        <f>IFERROR(IF(VLOOKUP($B258,DPORT_BD!$A$1:$I$296,4,FALSE)=0,"",VLOOKUP($B258,DPORT_BD!$A$1:$I$296,4,FALSE)),"")</f>
        <v/>
      </c>
      <c r="AJ258" s="5" t="str">
        <f>IFERROR(IF(VLOOKUP($B258,DPORT_BD!$A$1:$I$296,5,FALSE)=0,"",VLOOKUP($B258,DPORT_BD!$A$1:$I$296,5,FALSE)),"")</f>
        <v/>
      </c>
      <c r="AK258" s="5" t="str">
        <f>IFERROR(IF(VLOOKUP($B258,DPORT_BD!$A$1:$I$296,6,FALSE)=0,"",VLOOKUP($B258,DPORT_BD!$A$1:$I$296,6,FALSE)),"")</f>
        <v/>
      </c>
      <c r="AL258" s="5" t="str">
        <f>IFERROR(IF(VLOOKUP($B258,DPORT_BD!$A$1:$I$296,7,FALSE)=0,"",VLOOKUP($B258,DPORT_BD!$A$1:$I$296,7,FALSE)),"")</f>
        <v/>
      </c>
      <c r="AM258" s="5" t="str">
        <f>IFERROR(IF(VLOOKUP($B258,DPORT_BD!$A$1:$I$296,8,FALSE)=0,"",VLOOKUP($B258,DPORT_BD!$A$1:$I$296,8,FALSE)),"")</f>
        <v/>
      </c>
      <c r="AN258" s="5" t="str">
        <f>IFERROR(IF(VLOOKUP($B258,DPORT_BD!$A$1:$I$296,9,FALSE)=0,"",VLOOKUP($B258,DPORT_BD!$A$1:$I$296,9,FALSE)),"")</f>
        <v/>
      </c>
    </row>
    <row r="259" spans="1:40">
      <c r="A259" t="s">
        <v>32</v>
      </c>
      <c r="B259" t="s">
        <v>653</v>
      </c>
      <c r="C259" t="s">
        <v>34</v>
      </c>
      <c r="D259" t="s">
        <v>67</v>
      </c>
      <c r="E259" t="s">
        <v>68</v>
      </c>
      <c r="F259" s="1">
        <v>4150</v>
      </c>
      <c r="I259" t="s">
        <v>205</v>
      </c>
      <c r="J259" t="s">
        <v>145</v>
      </c>
      <c r="K259" t="s">
        <v>359</v>
      </c>
      <c r="L259" t="s">
        <v>360</v>
      </c>
      <c r="M259" t="s">
        <v>320</v>
      </c>
      <c r="N259" t="s">
        <v>317</v>
      </c>
      <c r="O259" t="s">
        <v>642</v>
      </c>
      <c r="P259" t="s">
        <v>643</v>
      </c>
      <c r="Q259" t="s">
        <v>644</v>
      </c>
      <c r="S259" t="s">
        <v>645</v>
      </c>
      <c r="T259" s="1">
        <v>12</v>
      </c>
      <c r="W259" t="s">
        <v>323</v>
      </c>
      <c r="AG259" s="5" t="str">
        <f>IFERROR(IF(VLOOKUP($B259,DPORT_BD!$A$1:$I$296,2,FALSE)=0,"",VLOOKUP($B259,DPORT_BD!$A$1:$I$296,2,FALSE)),"")</f>
        <v/>
      </c>
      <c r="AH259" s="5" t="str">
        <f>IFERROR(IF(VLOOKUP($B259,DPORT_BD!$A$1:$I$296,3,FALSE)=0,"",VLOOKUP($B259,DPORT_BD!$A$1:$I$296,3,FALSE)),"")</f>
        <v/>
      </c>
      <c r="AI259" s="5" t="str">
        <f>IFERROR(IF(VLOOKUP($B259,DPORT_BD!$A$1:$I$296,4,FALSE)=0,"",VLOOKUP($B259,DPORT_BD!$A$1:$I$296,4,FALSE)),"")</f>
        <v/>
      </c>
      <c r="AJ259" s="5" t="str">
        <f>IFERROR(IF(VLOOKUP($B259,DPORT_BD!$A$1:$I$296,5,FALSE)=0,"",VLOOKUP($B259,DPORT_BD!$A$1:$I$296,5,FALSE)),"")</f>
        <v/>
      </c>
      <c r="AK259" s="5" t="str">
        <f>IFERROR(IF(VLOOKUP($B259,DPORT_BD!$A$1:$I$296,6,FALSE)=0,"",VLOOKUP($B259,DPORT_BD!$A$1:$I$296,6,FALSE)),"")</f>
        <v/>
      </c>
      <c r="AL259" s="5" t="str">
        <f>IFERROR(IF(VLOOKUP($B259,DPORT_BD!$A$1:$I$296,7,FALSE)=0,"",VLOOKUP($B259,DPORT_BD!$A$1:$I$296,7,FALSE)),"")</f>
        <v/>
      </c>
      <c r="AM259" s="5" t="str">
        <f>IFERROR(IF(VLOOKUP($B259,DPORT_BD!$A$1:$I$296,8,FALSE)=0,"",VLOOKUP($B259,DPORT_BD!$A$1:$I$296,8,FALSE)),"")</f>
        <v/>
      </c>
      <c r="AN259" s="5" t="str">
        <f>IFERROR(IF(VLOOKUP($B259,DPORT_BD!$A$1:$I$296,9,FALSE)=0,"",VLOOKUP($B259,DPORT_BD!$A$1:$I$296,9,FALSE)),"")</f>
        <v/>
      </c>
    </row>
    <row r="260" spans="1:40">
      <c r="A260" t="s">
        <v>32</v>
      </c>
      <c r="B260" t="s">
        <v>654</v>
      </c>
      <c r="C260" t="s">
        <v>34</v>
      </c>
      <c r="D260" t="s">
        <v>67</v>
      </c>
      <c r="E260" t="s">
        <v>68</v>
      </c>
      <c r="F260" s="1">
        <v>4150</v>
      </c>
      <c r="I260" t="s">
        <v>205</v>
      </c>
      <c r="J260" t="s">
        <v>145</v>
      </c>
      <c r="K260" t="s">
        <v>160</v>
      </c>
      <c r="L260" t="s">
        <v>161</v>
      </c>
      <c r="M260" t="s">
        <v>320</v>
      </c>
      <c r="N260" t="s">
        <v>317</v>
      </c>
      <c r="O260" t="s">
        <v>642</v>
      </c>
      <c r="P260" t="s">
        <v>643</v>
      </c>
      <c r="Q260" t="s">
        <v>644</v>
      </c>
      <c r="S260" t="s">
        <v>615</v>
      </c>
      <c r="T260" s="1">
        <v>11</v>
      </c>
      <c r="W260" t="s">
        <v>323</v>
      </c>
      <c r="AG260" s="5" t="str">
        <f>IFERROR(IF(VLOOKUP($B260,DPORT_BD!$A$1:$I$296,2,FALSE)=0,"",VLOOKUP($B260,DPORT_BD!$A$1:$I$296,2,FALSE)),"")</f>
        <v/>
      </c>
      <c r="AH260" s="5" t="str">
        <f>IFERROR(IF(VLOOKUP($B260,DPORT_BD!$A$1:$I$296,3,FALSE)=0,"",VLOOKUP($B260,DPORT_BD!$A$1:$I$296,3,FALSE)),"")</f>
        <v/>
      </c>
      <c r="AI260" s="5" t="str">
        <f>IFERROR(IF(VLOOKUP($B260,DPORT_BD!$A$1:$I$296,4,FALSE)=0,"",VLOOKUP($B260,DPORT_BD!$A$1:$I$296,4,FALSE)),"")</f>
        <v/>
      </c>
      <c r="AJ260" s="5" t="str">
        <f>IFERROR(IF(VLOOKUP($B260,DPORT_BD!$A$1:$I$296,5,FALSE)=0,"",VLOOKUP($B260,DPORT_BD!$A$1:$I$296,5,FALSE)),"")</f>
        <v/>
      </c>
      <c r="AK260" s="5" t="str">
        <f>IFERROR(IF(VLOOKUP($B260,DPORT_BD!$A$1:$I$296,6,FALSE)=0,"",VLOOKUP($B260,DPORT_BD!$A$1:$I$296,6,FALSE)),"")</f>
        <v/>
      </c>
      <c r="AL260" s="5" t="str">
        <f>IFERROR(IF(VLOOKUP($B260,DPORT_BD!$A$1:$I$296,7,FALSE)=0,"",VLOOKUP($B260,DPORT_BD!$A$1:$I$296,7,FALSE)),"")</f>
        <v/>
      </c>
      <c r="AM260" s="5" t="str">
        <f>IFERROR(IF(VLOOKUP($B260,DPORT_BD!$A$1:$I$296,8,FALSE)=0,"",VLOOKUP($B260,DPORT_BD!$A$1:$I$296,8,FALSE)),"")</f>
        <v/>
      </c>
      <c r="AN260" s="5" t="str">
        <f>IFERROR(IF(VLOOKUP($B260,DPORT_BD!$A$1:$I$296,9,FALSE)=0,"",VLOOKUP($B260,DPORT_BD!$A$1:$I$296,9,FALSE)),"")</f>
        <v/>
      </c>
    </row>
    <row r="261" spans="1:40">
      <c r="A261" t="s">
        <v>32</v>
      </c>
      <c r="B261" t="s">
        <v>655</v>
      </c>
      <c r="C261" t="s">
        <v>34</v>
      </c>
      <c r="D261" t="s">
        <v>67</v>
      </c>
      <c r="E261" t="s">
        <v>68</v>
      </c>
      <c r="F261" s="1">
        <v>4150</v>
      </c>
      <c r="I261" t="s">
        <v>205</v>
      </c>
      <c r="J261" t="s">
        <v>215</v>
      </c>
      <c r="K261" t="s">
        <v>160</v>
      </c>
      <c r="L261" t="s">
        <v>161</v>
      </c>
      <c r="M261" t="s">
        <v>320</v>
      </c>
      <c r="N261" t="s">
        <v>317</v>
      </c>
      <c r="O261" t="s">
        <v>642</v>
      </c>
      <c r="P261" t="s">
        <v>643</v>
      </c>
      <c r="Q261" t="s">
        <v>644</v>
      </c>
      <c r="S261" t="s">
        <v>449</v>
      </c>
      <c r="T261" s="1">
        <v>7</v>
      </c>
      <c r="W261" t="s">
        <v>323</v>
      </c>
      <c r="AG261" s="5" t="str">
        <f>IFERROR(IF(VLOOKUP($B261,DPORT_BD!$A$1:$I$296,2,FALSE)=0,"",VLOOKUP($B261,DPORT_BD!$A$1:$I$296,2,FALSE)),"")</f>
        <v/>
      </c>
      <c r="AH261" s="5" t="str">
        <f>IFERROR(IF(VLOOKUP($B261,DPORT_BD!$A$1:$I$296,3,FALSE)=0,"",VLOOKUP($B261,DPORT_BD!$A$1:$I$296,3,FALSE)),"")</f>
        <v/>
      </c>
      <c r="AI261" s="5" t="str">
        <f>IFERROR(IF(VLOOKUP($B261,DPORT_BD!$A$1:$I$296,4,FALSE)=0,"",VLOOKUP($B261,DPORT_BD!$A$1:$I$296,4,FALSE)),"")</f>
        <v/>
      </c>
      <c r="AJ261" s="5" t="str">
        <f>IFERROR(IF(VLOOKUP($B261,DPORT_BD!$A$1:$I$296,5,FALSE)=0,"",VLOOKUP($B261,DPORT_BD!$A$1:$I$296,5,FALSE)),"")</f>
        <v/>
      </c>
      <c r="AK261" s="5" t="str">
        <f>IFERROR(IF(VLOOKUP($B261,DPORT_BD!$A$1:$I$296,6,FALSE)=0,"",VLOOKUP($B261,DPORT_BD!$A$1:$I$296,6,FALSE)),"")</f>
        <v/>
      </c>
      <c r="AL261" s="5" t="str">
        <f>IFERROR(IF(VLOOKUP($B261,DPORT_BD!$A$1:$I$296,7,FALSE)=0,"",VLOOKUP($B261,DPORT_BD!$A$1:$I$296,7,FALSE)),"")</f>
        <v/>
      </c>
      <c r="AM261" s="5" t="str">
        <f>IFERROR(IF(VLOOKUP($B261,DPORT_BD!$A$1:$I$296,8,FALSE)=0,"",VLOOKUP($B261,DPORT_BD!$A$1:$I$296,8,FALSE)),"")</f>
        <v/>
      </c>
      <c r="AN261" s="5" t="str">
        <f>IFERROR(IF(VLOOKUP($B261,DPORT_BD!$A$1:$I$296,9,FALSE)=0,"",VLOOKUP($B261,DPORT_BD!$A$1:$I$296,9,FALSE)),"")</f>
        <v/>
      </c>
    </row>
    <row r="262" spans="1:40">
      <c r="A262" t="s">
        <v>32</v>
      </c>
      <c r="B262" t="s">
        <v>656</v>
      </c>
      <c r="C262" t="s">
        <v>101</v>
      </c>
      <c r="D262" t="s">
        <v>45</v>
      </c>
      <c r="E262" t="s">
        <v>102</v>
      </c>
      <c r="F262" s="1">
        <v>2230</v>
      </c>
      <c r="I262" t="s">
        <v>59</v>
      </c>
      <c r="J262" t="s">
        <v>82</v>
      </c>
      <c r="K262" t="s">
        <v>160</v>
      </c>
      <c r="L262" t="s">
        <v>161</v>
      </c>
      <c r="M262" t="s">
        <v>40</v>
      </c>
      <c r="N262" t="s">
        <v>104</v>
      </c>
      <c r="O262" t="s">
        <v>105</v>
      </c>
      <c r="P262" t="s">
        <v>106</v>
      </c>
      <c r="Q262" t="s">
        <v>285</v>
      </c>
      <c r="S262" t="s">
        <v>286</v>
      </c>
      <c r="T262" s="1">
        <v>26</v>
      </c>
      <c r="X262" t="s">
        <v>287</v>
      </c>
      <c r="Y262" t="s">
        <v>287</v>
      </c>
      <c r="AG262" s="5" t="str">
        <f>IFERROR(IF(VLOOKUP($B262,DPORT_BD!$A$1:$I$296,2,FALSE)=0,"",VLOOKUP($B262,DPORT_BD!$A$1:$I$296,2,FALSE)),"")</f>
        <v/>
      </c>
      <c r="AH262" s="5" t="str">
        <f>IFERROR(IF(VLOOKUP($B262,DPORT_BD!$A$1:$I$296,3,FALSE)=0,"",VLOOKUP($B262,DPORT_BD!$A$1:$I$296,3,FALSE)),"")</f>
        <v/>
      </c>
      <c r="AI262" s="5" t="str">
        <f>IFERROR(IF(VLOOKUP($B262,DPORT_BD!$A$1:$I$296,4,FALSE)=0,"",VLOOKUP($B262,DPORT_BD!$A$1:$I$296,4,FALSE)),"")</f>
        <v/>
      </c>
      <c r="AJ262" s="5" t="str">
        <f>IFERROR(IF(VLOOKUP($B262,DPORT_BD!$A$1:$I$296,5,FALSE)=0,"",VLOOKUP($B262,DPORT_BD!$A$1:$I$296,5,FALSE)),"")</f>
        <v/>
      </c>
      <c r="AK262" s="5" t="str">
        <f>IFERROR(IF(VLOOKUP($B262,DPORT_BD!$A$1:$I$296,6,FALSE)=0,"",VLOOKUP($B262,DPORT_BD!$A$1:$I$296,6,FALSE)),"")</f>
        <v/>
      </c>
      <c r="AL262" s="5" t="str">
        <f>IFERROR(IF(VLOOKUP($B262,DPORT_BD!$A$1:$I$296,7,FALSE)=0,"",VLOOKUP($B262,DPORT_BD!$A$1:$I$296,7,FALSE)),"")</f>
        <v/>
      </c>
      <c r="AM262" s="5" t="str">
        <f>IFERROR(IF(VLOOKUP($B262,DPORT_BD!$A$1:$I$296,8,FALSE)=0,"",VLOOKUP($B262,DPORT_BD!$A$1:$I$296,8,FALSE)),"")</f>
        <v/>
      </c>
      <c r="AN262" s="5" t="str">
        <f>IFERROR(IF(VLOOKUP($B262,DPORT_BD!$A$1:$I$296,9,FALSE)=0,"",VLOOKUP($B262,DPORT_BD!$A$1:$I$296,9,FALSE)),"")</f>
        <v/>
      </c>
    </row>
    <row r="263" spans="1:40">
      <c r="A263" t="s">
        <v>32</v>
      </c>
      <c r="B263" t="s">
        <v>657</v>
      </c>
      <c r="C263" t="s">
        <v>101</v>
      </c>
      <c r="D263" t="s">
        <v>35</v>
      </c>
      <c r="E263" t="s">
        <v>373</v>
      </c>
      <c r="F263" s="1">
        <v>1900</v>
      </c>
      <c r="I263" t="s">
        <v>37</v>
      </c>
      <c r="K263" t="s">
        <v>83</v>
      </c>
      <c r="L263" t="s">
        <v>84</v>
      </c>
      <c r="S263" t="s">
        <v>563</v>
      </c>
      <c r="T263" s="1">
        <v>25</v>
      </c>
      <c r="AG263" s="5" t="str">
        <f>IFERROR(IF(VLOOKUP($B263,DPORT_BD!$A$1:$I$296,2,FALSE)=0,"",VLOOKUP($B263,DPORT_BD!$A$1:$I$296,2,FALSE)),"")</f>
        <v/>
      </c>
      <c r="AH263" s="5" t="str">
        <f>IFERROR(IF(VLOOKUP($B263,DPORT_BD!$A$1:$I$296,3,FALSE)=0,"",VLOOKUP($B263,DPORT_BD!$A$1:$I$296,3,FALSE)),"")</f>
        <v/>
      </c>
      <c r="AI263" s="5" t="str">
        <f>IFERROR(IF(VLOOKUP($B263,DPORT_BD!$A$1:$I$296,4,FALSE)=0,"",VLOOKUP($B263,DPORT_BD!$A$1:$I$296,4,FALSE)),"")</f>
        <v/>
      </c>
      <c r="AJ263" s="5" t="str">
        <f>IFERROR(IF(VLOOKUP($B263,DPORT_BD!$A$1:$I$296,5,FALSE)=0,"",VLOOKUP($B263,DPORT_BD!$A$1:$I$296,5,FALSE)),"")</f>
        <v/>
      </c>
      <c r="AK263" s="5" t="str">
        <f>IFERROR(IF(VLOOKUP($B263,DPORT_BD!$A$1:$I$296,6,FALSE)=0,"",VLOOKUP($B263,DPORT_BD!$A$1:$I$296,6,FALSE)),"")</f>
        <v/>
      </c>
      <c r="AL263" s="5" t="str">
        <f>IFERROR(IF(VLOOKUP($B263,DPORT_BD!$A$1:$I$296,7,FALSE)=0,"",VLOOKUP($B263,DPORT_BD!$A$1:$I$296,7,FALSE)),"")</f>
        <v/>
      </c>
      <c r="AM263" s="5" t="str">
        <f>IFERROR(IF(VLOOKUP($B263,DPORT_BD!$A$1:$I$296,8,FALSE)=0,"",VLOOKUP($B263,DPORT_BD!$A$1:$I$296,8,FALSE)),"")</f>
        <v/>
      </c>
      <c r="AN263" s="5" t="str">
        <f>IFERROR(IF(VLOOKUP($B263,DPORT_BD!$A$1:$I$296,9,FALSE)=0,"",VLOOKUP($B263,DPORT_BD!$A$1:$I$296,9,FALSE)),"")</f>
        <v/>
      </c>
    </row>
    <row r="264" spans="1:40">
      <c r="A264" t="s">
        <v>32</v>
      </c>
      <c r="B264" t="s">
        <v>658</v>
      </c>
      <c r="C264" t="s">
        <v>101</v>
      </c>
      <c r="D264" t="s">
        <v>35</v>
      </c>
      <c r="E264" t="s">
        <v>373</v>
      </c>
      <c r="F264" s="1">
        <v>1900</v>
      </c>
      <c r="I264" t="s">
        <v>37</v>
      </c>
      <c r="K264" t="s">
        <v>83</v>
      </c>
      <c r="L264" t="s">
        <v>84</v>
      </c>
      <c r="S264" t="s">
        <v>563</v>
      </c>
      <c r="T264" s="1">
        <v>25</v>
      </c>
      <c r="AG264" s="5" t="str">
        <f>IFERROR(IF(VLOOKUP($B264,DPORT_BD!$A$1:$I$296,2,FALSE)=0,"",VLOOKUP($B264,DPORT_BD!$A$1:$I$296,2,FALSE)),"")</f>
        <v/>
      </c>
      <c r="AH264" s="5" t="str">
        <f>IFERROR(IF(VLOOKUP($B264,DPORT_BD!$A$1:$I$296,3,FALSE)=0,"",VLOOKUP($B264,DPORT_BD!$A$1:$I$296,3,FALSE)),"")</f>
        <v/>
      </c>
      <c r="AI264" s="5" t="str">
        <f>IFERROR(IF(VLOOKUP($B264,DPORT_BD!$A$1:$I$296,4,FALSE)=0,"",VLOOKUP($B264,DPORT_BD!$A$1:$I$296,4,FALSE)),"")</f>
        <v/>
      </c>
      <c r="AJ264" s="5" t="str">
        <f>IFERROR(IF(VLOOKUP($B264,DPORT_BD!$A$1:$I$296,5,FALSE)=0,"",VLOOKUP($B264,DPORT_BD!$A$1:$I$296,5,FALSE)),"")</f>
        <v/>
      </c>
      <c r="AK264" s="5" t="str">
        <f>IFERROR(IF(VLOOKUP($B264,DPORT_BD!$A$1:$I$296,6,FALSE)=0,"",VLOOKUP($B264,DPORT_BD!$A$1:$I$296,6,FALSE)),"")</f>
        <v/>
      </c>
      <c r="AL264" s="5" t="str">
        <f>IFERROR(IF(VLOOKUP($B264,DPORT_BD!$A$1:$I$296,7,FALSE)=0,"",VLOOKUP($B264,DPORT_BD!$A$1:$I$296,7,FALSE)),"")</f>
        <v/>
      </c>
      <c r="AM264" s="5" t="str">
        <f>IFERROR(IF(VLOOKUP($B264,DPORT_BD!$A$1:$I$296,8,FALSE)=0,"",VLOOKUP($B264,DPORT_BD!$A$1:$I$296,8,FALSE)),"")</f>
        <v/>
      </c>
      <c r="AN264" s="5" t="str">
        <f>IFERROR(IF(VLOOKUP($B264,DPORT_BD!$A$1:$I$296,9,FALSE)=0,"",VLOOKUP($B264,DPORT_BD!$A$1:$I$296,9,FALSE)),"")</f>
        <v/>
      </c>
    </row>
    <row r="265" spans="1:40">
      <c r="A265" t="s">
        <v>32</v>
      </c>
      <c r="B265" t="s">
        <v>659</v>
      </c>
      <c r="C265" t="s">
        <v>34</v>
      </c>
      <c r="D265" t="s">
        <v>67</v>
      </c>
      <c r="E265" t="s">
        <v>68</v>
      </c>
      <c r="F265" s="1">
        <v>4150</v>
      </c>
      <c r="I265" t="s">
        <v>205</v>
      </c>
      <c r="J265" t="s">
        <v>145</v>
      </c>
      <c r="K265" t="s">
        <v>160</v>
      </c>
      <c r="L265" t="s">
        <v>161</v>
      </c>
      <c r="M265" t="s">
        <v>320</v>
      </c>
      <c r="N265" t="s">
        <v>317</v>
      </c>
      <c r="O265" t="s">
        <v>642</v>
      </c>
      <c r="P265" t="s">
        <v>643</v>
      </c>
      <c r="Q265" t="s">
        <v>644</v>
      </c>
      <c r="S265" t="s">
        <v>325</v>
      </c>
      <c r="T265" s="1">
        <v>17</v>
      </c>
      <c r="W265" t="s">
        <v>323</v>
      </c>
      <c r="AG265" s="5" t="str">
        <f>IFERROR(IF(VLOOKUP($B265,DPORT_BD!$A$1:$I$296,2,FALSE)=0,"",VLOOKUP($B265,DPORT_BD!$A$1:$I$296,2,FALSE)),"")</f>
        <v/>
      </c>
      <c r="AH265" s="5" t="str">
        <f>IFERROR(IF(VLOOKUP($B265,DPORT_BD!$A$1:$I$296,3,FALSE)=0,"",VLOOKUP($B265,DPORT_BD!$A$1:$I$296,3,FALSE)),"")</f>
        <v/>
      </c>
      <c r="AI265" s="5" t="str">
        <f>IFERROR(IF(VLOOKUP($B265,DPORT_BD!$A$1:$I$296,4,FALSE)=0,"",VLOOKUP($B265,DPORT_BD!$A$1:$I$296,4,FALSE)),"")</f>
        <v/>
      </c>
      <c r="AJ265" s="5" t="str">
        <f>IFERROR(IF(VLOOKUP($B265,DPORT_BD!$A$1:$I$296,5,FALSE)=0,"",VLOOKUP($B265,DPORT_BD!$A$1:$I$296,5,FALSE)),"")</f>
        <v/>
      </c>
      <c r="AK265" s="5" t="str">
        <f>IFERROR(IF(VLOOKUP($B265,DPORT_BD!$A$1:$I$296,6,FALSE)=0,"",VLOOKUP($B265,DPORT_BD!$A$1:$I$296,6,FALSE)),"")</f>
        <v/>
      </c>
      <c r="AL265" s="5" t="str">
        <f>IFERROR(IF(VLOOKUP($B265,DPORT_BD!$A$1:$I$296,7,FALSE)=0,"",VLOOKUP($B265,DPORT_BD!$A$1:$I$296,7,FALSE)),"")</f>
        <v/>
      </c>
      <c r="AM265" s="5" t="str">
        <f>IFERROR(IF(VLOOKUP($B265,DPORT_BD!$A$1:$I$296,8,FALSE)=0,"",VLOOKUP($B265,DPORT_BD!$A$1:$I$296,8,FALSE)),"")</f>
        <v/>
      </c>
      <c r="AN265" s="5" t="str">
        <f>IFERROR(IF(VLOOKUP($B265,DPORT_BD!$A$1:$I$296,9,FALSE)=0,"",VLOOKUP($B265,DPORT_BD!$A$1:$I$296,9,FALSE)),"")</f>
        <v/>
      </c>
    </row>
    <row r="266" spans="1:40">
      <c r="A266" t="s">
        <v>32</v>
      </c>
      <c r="B266" t="s">
        <v>660</v>
      </c>
      <c r="C266" t="s">
        <v>34</v>
      </c>
      <c r="D266" t="s">
        <v>67</v>
      </c>
      <c r="E266" t="s">
        <v>68</v>
      </c>
      <c r="F266" s="1">
        <v>4150</v>
      </c>
      <c r="I266" t="s">
        <v>205</v>
      </c>
      <c r="J266" t="s">
        <v>145</v>
      </c>
      <c r="K266" t="s">
        <v>160</v>
      </c>
      <c r="L266" t="s">
        <v>161</v>
      </c>
      <c r="M266" t="s">
        <v>320</v>
      </c>
      <c r="N266" t="s">
        <v>317</v>
      </c>
      <c r="O266" t="s">
        <v>642</v>
      </c>
      <c r="P266" t="s">
        <v>643</v>
      </c>
      <c r="Q266" t="s">
        <v>644</v>
      </c>
      <c r="S266" t="s">
        <v>650</v>
      </c>
      <c r="T266" s="1">
        <v>13</v>
      </c>
      <c r="W266" t="s">
        <v>323</v>
      </c>
      <c r="AG266" s="5" t="str">
        <f>IFERROR(IF(VLOOKUP($B266,DPORT_BD!$A$1:$I$296,2,FALSE)=0,"",VLOOKUP($B266,DPORT_BD!$A$1:$I$296,2,FALSE)),"")</f>
        <v/>
      </c>
      <c r="AH266" s="5" t="str">
        <f>IFERROR(IF(VLOOKUP($B266,DPORT_BD!$A$1:$I$296,3,FALSE)=0,"",VLOOKUP($B266,DPORT_BD!$A$1:$I$296,3,FALSE)),"")</f>
        <v/>
      </c>
      <c r="AI266" s="5" t="str">
        <f>IFERROR(IF(VLOOKUP($B266,DPORT_BD!$A$1:$I$296,4,FALSE)=0,"",VLOOKUP($B266,DPORT_BD!$A$1:$I$296,4,FALSE)),"")</f>
        <v/>
      </c>
      <c r="AJ266" s="5" t="str">
        <f>IFERROR(IF(VLOOKUP($B266,DPORT_BD!$A$1:$I$296,5,FALSE)=0,"",VLOOKUP($B266,DPORT_BD!$A$1:$I$296,5,FALSE)),"")</f>
        <v/>
      </c>
      <c r="AK266" s="5" t="str">
        <f>IFERROR(IF(VLOOKUP($B266,DPORT_BD!$A$1:$I$296,6,FALSE)=0,"",VLOOKUP($B266,DPORT_BD!$A$1:$I$296,6,FALSE)),"")</f>
        <v/>
      </c>
      <c r="AL266" s="5" t="str">
        <f>IFERROR(IF(VLOOKUP($B266,DPORT_BD!$A$1:$I$296,7,FALSE)=0,"",VLOOKUP($B266,DPORT_BD!$A$1:$I$296,7,FALSE)),"")</f>
        <v/>
      </c>
      <c r="AM266" s="5" t="str">
        <f>IFERROR(IF(VLOOKUP($B266,DPORT_BD!$A$1:$I$296,8,FALSE)=0,"",VLOOKUP($B266,DPORT_BD!$A$1:$I$296,8,FALSE)),"")</f>
        <v/>
      </c>
      <c r="AN266" s="5" t="str">
        <f>IFERROR(IF(VLOOKUP($B266,DPORT_BD!$A$1:$I$296,9,FALSE)=0,"",VLOOKUP($B266,DPORT_BD!$A$1:$I$296,9,FALSE)),"")</f>
        <v/>
      </c>
    </row>
    <row r="267" spans="1:40">
      <c r="A267" t="s">
        <v>32</v>
      </c>
      <c r="B267" t="s">
        <v>661</v>
      </c>
      <c r="C267" t="s">
        <v>34</v>
      </c>
      <c r="D267" t="s">
        <v>67</v>
      </c>
      <c r="E267" t="s">
        <v>68</v>
      </c>
      <c r="F267" s="1">
        <v>4150</v>
      </c>
      <c r="I267" t="s">
        <v>205</v>
      </c>
      <c r="K267" t="s">
        <v>38</v>
      </c>
      <c r="L267" t="s">
        <v>39</v>
      </c>
      <c r="M267" t="s">
        <v>320</v>
      </c>
      <c r="N267" t="s">
        <v>317</v>
      </c>
      <c r="O267" t="s">
        <v>642</v>
      </c>
      <c r="P267" t="s">
        <v>643</v>
      </c>
      <c r="Q267" t="s">
        <v>644</v>
      </c>
      <c r="S267" t="s">
        <v>650</v>
      </c>
      <c r="T267" s="1">
        <v>13</v>
      </c>
      <c r="W267" t="s">
        <v>323</v>
      </c>
      <c r="AG267" s="5" t="str">
        <f>IFERROR(IF(VLOOKUP($B267,DPORT_BD!$A$1:$I$296,2,FALSE)=0,"",VLOOKUP($B267,DPORT_BD!$A$1:$I$296,2,FALSE)),"")</f>
        <v/>
      </c>
      <c r="AH267" s="5" t="str">
        <f>IFERROR(IF(VLOOKUP($B267,DPORT_BD!$A$1:$I$296,3,FALSE)=0,"",VLOOKUP($B267,DPORT_BD!$A$1:$I$296,3,FALSE)),"")</f>
        <v/>
      </c>
      <c r="AI267" s="5" t="str">
        <f>IFERROR(IF(VLOOKUP($B267,DPORT_BD!$A$1:$I$296,4,FALSE)=0,"",VLOOKUP($B267,DPORT_BD!$A$1:$I$296,4,FALSE)),"")</f>
        <v/>
      </c>
      <c r="AJ267" s="5" t="str">
        <f>IFERROR(IF(VLOOKUP($B267,DPORT_BD!$A$1:$I$296,5,FALSE)=0,"",VLOOKUP($B267,DPORT_BD!$A$1:$I$296,5,FALSE)),"")</f>
        <v/>
      </c>
      <c r="AK267" s="5" t="str">
        <f>IFERROR(IF(VLOOKUP($B267,DPORT_BD!$A$1:$I$296,6,FALSE)=0,"",VLOOKUP($B267,DPORT_BD!$A$1:$I$296,6,FALSE)),"")</f>
        <v/>
      </c>
      <c r="AL267" s="5" t="str">
        <f>IFERROR(IF(VLOOKUP($B267,DPORT_BD!$A$1:$I$296,7,FALSE)=0,"",VLOOKUP($B267,DPORT_BD!$A$1:$I$296,7,FALSE)),"")</f>
        <v/>
      </c>
      <c r="AM267" s="5" t="str">
        <f>IFERROR(IF(VLOOKUP($B267,DPORT_BD!$A$1:$I$296,8,FALSE)=0,"",VLOOKUP($B267,DPORT_BD!$A$1:$I$296,8,FALSE)),"")</f>
        <v/>
      </c>
      <c r="AN267" s="5" t="str">
        <f>IFERROR(IF(VLOOKUP($B267,DPORT_BD!$A$1:$I$296,9,FALSE)=0,"",VLOOKUP($B267,DPORT_BD!$A$1:$I$296,9,FALSE)),"")</f>
        <v/>
      </c>
    </row>
    <row r="268" spans="1:40">
      <c r="A268" t="s">
        <v>32</v>
      </c>
      <c r="B268" t="s">
        <v>662</v>
      </c>
      <c r="C268" t="s">
        <v>34</v>
      </c>
      <c r="D268" t="s">
        <v>67</v>
      </c>
      <c r="E268" t="s">
        <v>648</v>
      </c>
      <c r="F268" s="1">
        <v>4150</v>
      </c>
      <c r="I268" t="s">
        <v>205</v>
      </c>
      <c r="K268" t="s">
        <v>38</v>
      </c>
      <c r="L268" t="s">
        <v>39</v>
      </c>
      <c r="M268" t="s">
        <v>320</v>
      </c>
      <c r="N268" t="s">
        <v>317</v>
      </c>
      <c r="O268" t="s">
        <v>642</v>
      </c>
      <c r="P268" t="s">
        <v>643</v>
      </c>
      <c r="Q268" t="s">
        <v>644</v>
      </c>
      <c r="S268" t="s">
        <v>663</v>
      </c>
      <c r="T268" s="1">
        <v>10</v>
      </c>
      <c r="W268" t="s">
        <v>323</v>
      </c>
      <c r="AG268" s="5" t="str">
        <f>IFERROR(IF(VLOOKUP($B268,DPORT_BD!$A$1:$I$296,2,FALSE)=0,"",VLOOKUP($B268,DPORT_BD!$A$1:$I$296,2,FALSE)),"")</f>
        <v/>
      </c>
      <c r="AH268" s="5" t="str">
        <f>IFERROR(IF(VLOOKUP($B268,DPORT_BD!$A$1:$I$296,3,FALSE)=0,"",VLOOKUP($B268,DPORT_BD!$A$1:$I$296,3,FALSE)),"")</f>
        <v/>
      </c>
      <c r="AI268" s="5" t="str">
        <f>IFERROR(IF(VLOOKUP($B268,DPORT_BD!$A$1:$I$296,4,FALSE)=0,"",VLOOKUP($B268,DPORT_BD!$A$1:$I$296,4,FALSE)),"")</f>
        <v/>
      </c>
      <c r="AJ268" s="5" t="str">
        <f>IFERROR(IF(VLOOKUP($B268,DPORT_BD!$A$1:$I$296,5,FALSE)=0,"",VLOOKUP($B268,DPORT_BD!$A$1:$I$296,5,FALSE)),"")</f>
        <v/>
      </c>
      <c r="AK268" s="5" t="str">
        <f>IFERROR(IF(VLOOKUP($B268,DPORT_BD!$A$1:$I$296,6,FALSE)=0,"",VLOOKUP($B268,DPORT_BD!$A$1:$I$296,6,FALSE)),"")</f>
        <v/>
      </c>
      <c r="AL268" s="5" t="str">
        <f>IFERROR(IF(VLOOKUP($B268,DPORT_BD!$A$1:$I$296,7,FALSE)=0,"",VLOOKUP($B268,DPORT_BD!$A$1:$I$296,7,FALSE)),"")</f>
        <v/>
      </c>
      <c r="AM268" s="5" t="str">
        <f>IFERROR(IF(VLOOKUP($B268,DPORT_BD!$A$1:$I$296,8,FALSE)=0,"",VLOOKUP($B268,DPORT_BD!$A$1:$I$296,8,FALSE)),"")</f>
        <v/>
      </c>
      <c r="AN268" s="5" t="str">
        <f>IFERROR(IF(VLOOKUP($B268,DPORT_BD!$A$1:$I$296,9,FALSE)=0,"",VLOOKUP($B268,DPORT_BD!$A$1:$I$296,9,FALSE)),"")</f>
        <v/>
      </c>
    </row>
    <row r="269" spans="1:40">
      <c r="A269" t="s">
        <v>32</v>
      </c>
      <c r="B269" t="s">
        <v>664</v>
      </c>
      <c r="C269" t="s">
        <v>34</v>
      </c>
      <c r="D269" t="s">
        <v>67</v>
      </c>
      <c r="E269" t="s">
        <v>68</v>
      </c>
      <c r="F269" s="1">
        <v>4150</v>
      </c>
      <c r="I269" t="s">
        <v>205</v>
      </c>
      <c r="J269" t="s">
        <v>145</v>
      </c>
      <c r="K269" t="s">
        <v>73</v>
      </c>
      <c r="L269" t="s">
        <v>74</v>
      </c>
      <c r="M269" t="s">
        <v>320</v>
      </c>
      <c r="N269" t="s">
        <v>317</v>
      </c>
      <c r="O269" t="s">
        <v>642</v>
      </c>
      <c r="P269" t="s">
        <v>643</v>
      </c>
      <c r="Q269" t="s">
        <v>644</v>
      </c>
      <c r="S269" t="s">
        <v>663</v>
      </c>
      <c r="T269" s="1">
        <v>10</v>
      </c>
      <c r="W269" t="s">
        <v>323</v>
      </c>
      <c r="AG269" s="5" t="str">
        <f>IFERROR(IF(VLOOKUP($B269,DPORT_BD!$A$1:$I$296,2,FALSE)=0,"",VLOOKUP($B269,DPORT_BD!$A$1:$I$296,2,FALSE)),"")</f>
        <v/>
      </c>
      <c r="AH269" s="5" t="str">
        <f>IFERROR(IF(VLOOKUP($B269,DPORT_BD!$A$1:$I$296,3,FALSE)=0,"",VLOOKUP($B269,DPORT_BD!$A$1:$I$296,3,FALSE)),"")</f>
        <v/>
      </c>
      <c r="AI269" s="5" t="str">
        <f>IFERROR(IF(VLOOKUP($B269,DPORT_BD!$A$1:$I$296,4,FALSE)=0,"",VLOOKUP($B269,DPORT_BD!$A$1:$I$296,4,FALSE)),"")</f>
        <v/>
      </c>
      <c r="AJ269" s="5" t="str">
        <f>IFERROR(IF(VLOOKUP($B269,DPORT_BD!$A$1:$I$296,5,FALSE)=0,"",VLOOKUP($B269,DPORT_BD!$A$1:$I$296,5,FALSE)),"")</f>
        <v/>
      </c>
      <c r="AK269" s="5" t="str">
        <f>IFERROR(IF(VLOOKUP($B269,DPORT_BD!$A$1:$I$296,6,FALSE)=0,"",VLOOKUP($B269,DPORT_BD!$A$1:$I$296,6,FALSE)),"")</f>
        <v/>
      </c>
      <c r="AL269" s="5" t="str">
        <f>IFERROR(IF(VLOOKUP($B269,DPORT_BD!$A$1:$I$296,7,FALSE)=0,"",VLOOKUP($B269,DPORT_BD!$A$1:$I$296,7,FALSE)),"")</f>
        <v/>
      </c>
      <c r="AM269" s="5" t="str">
        <f>IFERROR(IF(VLOOKUP($B269,DPORT_BD!$A$1:$I$296,8,FALSE)=0,"",VLOOKUP($B269,DPORT_BD!$A$1:$I$296,8,FALSE)),"")</f>
        <v/>
      </c>
      <c r="AN269" s="5" t="str">
        <f>IFERROR(IF(VLOOKUP($B269,DPORT_BD!$A$1:$I$296,9,FALSE)=0,"",VLOOKUP($B269,DPORT_BD!$A$1:$I$296,9,FALSE)),"")</f>
        <v/>
      </c>
    </row>
    <row r="270" spans="1:40">
      <c r="A270" t="s">
        <v>32</v>
      </c>
      <c r="B270" t="s">
        <v>665</v>
      </c>
      <c r="C270" t="s">
        <v>34</v>
      </c>
      <c r="D270" t="s">
        <v>67</v>
      </c>
      <c r="E270" t="s">
        <v>68</v>
      </c>
      <c r="F270" s="1">
        <v>4150</v>
      </c>
      <c r="I270" t="s">
        <v>205</v>
      </c>
      <c r="J270" t="s">
        <v>145</v>
      </c>
      <c r="K270" t="s">
        <v>359</v>
      </c>
      <c r="L270" t="s">
        <v>360</v>
      </c>
      <c r="M270" t="s">
        <v>320</v>
      </c>
      <c r="N270" t="s">
        <v>317</v>
      </c>
      <c r="O270" t="s">
        <v>642</v>
      </c>
      <c r="P270" t="s">
        <v>643</v>
      </c>
      <c r="Q270" t="s">
        <v>644</v>
      </c>
      <c r="S270" t="s">
        <v>645</v>
      </c>
      <c r="T270" s="1">
        <v>12</v>
      </c>
      <c r="W270" t="s">
        <v>323</v>
      </c>
      <c r="AG270" s="5" t="str">
        <f>IFERROR(IF(VLOOKUP($B270,DPORT_BD!$A$1:$I$296,2,FALSE)=0,"",VLOOKUP($B270,DPORT_BD!$A$1:$I$296,2,FALSE)),"")</f>
        <v/>
      </c>
      <c r="AH270" s="5" t="str">
        <f>IFERROR(IF(VLOOKUP($B270,DPORT_BD!$A$1:$I$296,3,FALSE)=0,"",VLOOKUP($B270,DPORT_BD!$A$1:$I$296,3,FALSE)),"")</f>
        <v/>
      </c>
      <c r="AI270" s="5" t="str">
        <f>IFERROR(IF(VLOOKUP($B270,DPORT_BD!$A$1:$I$296,4,FALSE)=0,"",VLOOKUP($B270,DPORT_BD!$A$1:$I$296,4,FALSE)),"")</f>
        <v/>
      </c>
      <c r="AJ270" s="5" t="str">
        <f>IFERROR(IF(VLOOKUP($B270,DPORT_BD!$A$1:$I$296,5,FALSE)=0,"",VLOOKUP($B270,DPORT_BD!$A$1:$I$296,5,FALSE)),"")</f>
        <v/>
      </c>
      <c r="AK270" s="5" t="str">
        <f>IFERROR(IF(VLOOKUP($B270,DPORT_BD!$A$1:$I$296,6,FALSE)=0,"",VLOOKUP($B270,DPORT_BD!$A$1:$I$296,6,FALSE)),"")</f>
        <v/>
      </c>
      <c r="AL270" s="5" t="str">
        <f>IFERROR(IF(VLOOKUP($B270,DPORT_BD!$A$1:$I$296,7,FALSE)=0,"",VLOOKUP($B270,DPORT_BD!$A$1:$I$296,7,FALSE)),"")</f>
        <v/>
      </c>
      <c r="AM270" s="5" t="str">
        <f>IFERROR(IF(VLOOKUP($B270,DPORT_BD!$A$1:$I$296,8,FALSE)=0,"",VLOOKUP($B270,DPORT_BD!$A$1:$I$296,8,FALSE)),"")</f>
        <v/>
      </c>
      <c r="AN270" s="5" t="str">
        <f>IFERROR(IF(VLOOKUP($B270,DPORT_BD!$A$1:$I$296,9,FALSE)=0,"",VLOOKUP($B270,DPORT_BD!$A$1:$I$296,9,FALSE)),"")</f>
        <v/>
      </c>
    </row>
    <row r="271" spans="1:40">
      <c r="A271" t="s">
        <v>32</v>
      </c>
      <c r="B271" t="s">
        <v>666</v>
      </c>
      <c r="C271" t="s">
        <v>34</v>
      </c>
      <c r="D271" t="s">
        <v>67</v>
      </c>
      <c r="E271" t="s">
        <v>68</v>
      </c>
      <c r="F271" s="1">
        <v>4150</v>
      </c>
      <c r="I271" t="s">
        <v>205</v>
      </c>
      <c r="J271" t="s">
        <v>145</v>
      </c>
      <c r="K271" t="s">
        <v>83</v>
      </c>
      <c r="L271" t="s">
        <v>84</v>
      </c>
      <c r="M271" t="s">
        <v>320</v>
      </c>
      <c r="N271" t="s">
        <v>317</v>
      </c>
      <c r="O271" t="s">
        <v>642</v>
      </c>
      <c r="P271" t="s">
        <v>643</v>
      </c>
      <c r="Q271" t="s">
        <v>644</v>
      </c>
      <c r="S271" t="s">
        <v>650</v>
      </c>
      <c r="T271" s="1">
        <v>13</v>
      </c>
      <c r="W271" t="s">
        <v>323</v>
      </c>
      <c r="AG271" s="5" t="str">
        <f>IFERROR(IF(VLOOKUP($B271,DPORT_BD!$A$1:$I$296,2,FALSE)=0,"",VLOOKUP($B271,DPORT_BD!$A$1:$I$296,2,FALSE)),"")</f>
        <v/>
      </c>
      <c r="AH271" s="5" t="str">
        <f>IFERROR(IF(VLOOKUP($B271,DPORT_BD!$A$1:$I$296,3,FALSE)=0,"",VLOOKUP($B271,DPORT_BD!$A$1:$I$296,3,FALSE)),"")</f>
        <v/>
      </c>
      <c r="AI271" s="5" t="str">
        <f>IFERROR(IF(VLOOKUP($B271,DPORT_BD!$A$1:$I$296,4,FALSE)=0,"",VLOOKUP($B271,DPORT_BD!$A$1:$I$296,4,FALSE)),"")</f>
        <v/>
      </c>
      <c r="AJ271" s="5" t="str">
        <f>IFERROR(IF(VLOOKUP($B271,DPORT_BD!$A$1:$I$296,5,FALSE)=0,"",VLOOKUP($B271,DPORT_BD!$A$1:$I$296,5,FALSE)),"")</f>
        <v/>
      </c>
      <c r="AK271" s="5" t="str">
        <f>IFERROR(IF(VLOOKUP($B271,DPORT_BD!$A$1:$I$296,6,FALSE)=0,"",VLOOKUP($B271,DPORT_BD!$A$1:$I$296,6,FALSE)),"")</f>
        <v/>
      </c>
      <c r="AL271" s="5" t="str">
        <f>IFERROR(IF(VLOOKUP($B271,DPORT_BD!$A$1:$I$296,7,FALSE)=0,"",VLOOKUP($B271,DPORT_BD!$A$1:$I$296,7,FALSE)),"")</f>
        <v/>
      </c>
      <c r="AM271" s="5" t="str">
        <f>IFERROR(IF(VLOOKUP($B271,DPORT_BD!$A$1:$I$296,8,FALSE)=0,"",VLOOKUP($B271,DPORT_BD!$A$1:$I$296,8,FALSE)),"")</f>
        <v/>
      </c>
      <c r="AN271" s="5" t="str">
        <f>IFERROR(IF(VLOOKUP($B271,DPORT_BD!$A$1:$I$296,9,FALSE)=0,"",VLOOKUP($B271,DPORT_BD!$A$1:$I$296,9,FALSE)),"")</f>
        <v/>
      </c>
    </row>
    <row r="272" spans="1:40">
      <c r="A272" t="s">
        <v>32</v>
      </c>
      <c r="B272" t="s">
        <v>667</v>
      </c>
      <c r="C272" t="s">
        <v>34</v>
      </c>
      <c r="D272" t="s">
        <v>67</v>
      </c>
      <c r="E272" t="s">
        <v>68</v>
      </c>
      <c r="F272" s="1">
        <v>4150</v>
      </c>
      <c r="I272" t="s">
        <v>205</v>
      </c>
      <c r="J272" t="s">
        <v>145</v>
      </c>
      <c r="K272" t="s">
        <v>160</v>
      </c>
      <c r="L272" t="s">
        <v>161</v>
      </c>
      <c r="M272" t="s">
        <v>320</v>
      </c>
      <c r="N272" t="s">
        <v>317</v>
      </c>
      <c r="O272" t="s">
        <v>642</v>
      </c>
      <c r="P272" t="s">
        <v>643</v>
      </c>
      <c r="Q272" t="s">
        <v>644</v>
      </c>
      <c r="S272" t="s">
        <v>645</v>
      </c>
      <c r="T272" s="1">
        <v>12</v>
      </c>
      <c r="W272" t="s">
        <v>323</v>
      </c>
      <c r="AG272" s="5" t="str">
        <f>IFERROR(IF(VLOOKUP($B272,DPORT_BD!$A$1:$I$296,2,FALSE)=0,"",VLOOKUP($B272,DPORT_BD!$A$1:$I$296,2,FALSE)),"")</f>
        <v/>
      </c>
      <c r="AH272" s="5" t="str">
        <f>IFERROR(IF(VLOOKUP($B272,DPORT_BD!$A$1:$I$296,3,FALSE)=0,"",VLOOKUP($B272,DPORT_BD!$A$1:$I$296,3,FALSE)),"")</f>
        <v/>
      </c>
      <c r="AI272" s="5" t="str">
        <f>IFERROR(IF(VLOOKUP($B272,DPORT_BD!$A$1:$I$296,4,FALSE)=0,"",VLOOKUP($B272,DPORT_BD!$A$1:$I$296,4,FALSE)),"")</f>
        <v/>
      </c>
      <c r="AJ272" s="5" t="str">
        <f>IFERROR(IF(VLOOKUP($B272,DPORT_BD!$A$1:$I$296,5,FALSE)=0,"",VLOOKUP($B272,DPORT_BD!$A$1:$I$296,5,FALSE)),"")</f>
        <v/>
      </c>
      <c r="AK272" s="5" t="str">
        <f>IFERROR(IF(VLOOKUP($B272,DPORT_BD!$A$1:$I$296,6,FALSE)=0,"",VLOOKUP($B272,DPORT_BD!$A$1:$I$296,6,FALSE)),"")</f>
        <v/>
      </c>
      <c r="AL272" s="5" t="str">
        <f>IFERROR(IF(VLOOKUP($B272,DPORT_BD!$A$1:$I$296,7,FALSE)=0,"",VLOOKUP($B272,DPORT_BD!$A$1:$I$296,7,FALSE)),"")</f>
        <v/>
      </c>
      <c r="AM272" s="5" t="str">
        <f>IFERROR(IF(VLOOKUP($B272,DPORT_BD!$A$1:$I$296,8,FALSE)=0,"",VLOOKUP($B272,DPORT_BD!$A$1:$I$296,8,FALSE)),"")</f>
        <v/>
      </c>
      <c r="AN272" s="5" t="str">
        <f>IFERROR(IF(VLOOKUP($B272,DPORT_BD!$A$1:$I$296,9,FALSE)=0,"",VLOOKUP($B272,DPORT_BD!$A$1:$I$296,9,FALSE)),"")</f>
        <v/>
      </c>
    </row>
    <row r="273" spans="1:40">
      <c r="A273" t="s">
        <v>32</v>
      </c>
      <c r="B273" t="s">
        <v>668</v>
      </c>
      <c r="C273" t="s">
        <v>34</v>
      </c>
      <c r="D273" t="s">
        <v>67</v>
      </c>
      <c r="E273" t="s">
        <v>68</v>
      </c>
      <c r="F273" s="1">
        <v>4150</v>
      </c>
      <c r="I273" t="s">
        <v>205</v>
      </c>
      <c r="J273" t="s">
        <v>145</v>
      </c>
      <c r="K273" t="s">
        <v>359</v>
      </c>
      <c r="L273" t="s">
        <v>360</v>
      </c>
      <c r="M273" t="s">
        <v>320</v>
      </c>
      <c r="N273" t="s">
        <v>317</v>
      </c>
      <c r="O273" t="s">
        <v>642</v>
      </c>
      <c r="P273" t="s">
        <v>643</v>
      </c>
      <c r="Q273" t="s">
        <v>644</v>
      </c>
      <c r="S273" t="s">
        <v>663</v>
      </c>
      <c r="T273" s="1">
        <v>10</v>
      </c>
      <c r="W273" t="s">
        <v>323</v>
      </c>
      <c r="AG273" s="5" t="str">
        <f>IFERROR(IF(VLOOKUP($B273,DPORT_BD!$A$1:$I$296,2,FALSE)=0,"",VLOOKUP($B273,DPORT_BD!$A$1:$I$296,2,FALSE)),"")</f>
        <v/>
      </c>
      <c r="AH273" s="5" t="str">
        <f>IFERROR(IF(VLOOKUP($B273,DPORT_BD!$A$1:$I$296,3,FALSE)=0,"",VLOOKUP($B273,DPORT_BD!$A$1:$I$296,3,FALSE)),"")</f>
        <v/>
      </c>
      <c r="AI273" s="5" t="str">
        <f>IFERROR(IF(VLOOKUP($B273,DPORT_BD!$A$1:$I$296,4,FALSE)=0,"",VLOOKUP($B273,DPORT_BD!$A$1:$I$296,4,FALSE)),"")</f>
        <v/>
      </c>
      <c r="AJ273" s="5" t="str">
        <f>IFERROR(IF(VLOOKUP($B273,DPORT_BD!$A$1:$I$296,5,FALSE)=0,"",VLOOKUP($B273,DPORT_BD!$A$1:$I$296,5,FALSE)),"")</f>
        <v/>
      </c>
      <c r="AK273" s="5" t="str">
        <f>IFERROR(IF(VLOOKUP($B273,DPORT_BD!$A$1:$I$296,6,FALSE)=0,"",VLOOKUP($B273,DPORT_BD!$A$1:$I$296,6,FALSE)),"")</f>
        <v/>
      </c>
      <c r="AL273" s="5" t="str">
        <f>IFERROR(IF(VLOOKUP($B273,DPORT_BD!$A$1:$I$296,7,FALSE)=0,"",VLOOKUP($B273,DPORT_BD!$A$1:$I$296,7,FALSE)),"")</f>
        <v/>
      </c>
      <c r="AM273" s="5" t="str">
        <f>IFERROR(IF(VLOOKUP($B273,DPORT_BD!$A$1:$I$296,8,FALSE)=0,"",VLOOKUP($B273,DPORT_BD!$A$1:$I$296,8,FALSE)),"")</f>
        <v/>
      </c>
      <c r="AN273" s="5" t="str">
        <f>IFERROR(IF(VLOOKUP($B273,DPORT_BD!$A$1:$I$296,9,FALSE)=0,"",VLOOKUP($B273,DPORT_BD!$A$1:$I$296,9,FALSE)),"")</f>
        <v/>
      </c>
    </row>
    <row r="274" spans="1:40">
      <c r="A274" t="s">
        <v>32</v>
      </c>
      <c r="B274" t="s">
        <v>669</v>
      </c>
      <c r="C274" t="s">
        <v>101</v>
      </c>
      <c r="D274" t="s">
        <v>250</v>
      </c>
      <c r="E274" t="s">
        <v>251</v>
      </c>
      <c r="F274" s="1">
        <v>1900</v>
      </c>
      <c r="I274" t="s">
        <v>551</v>
      </c>
      <c r="K274" t="s">
        <v>206</v>
      </c>
      <c r="L274" t="s">
        <v>207</v>
      </c>
      <c r="M274" t="s">
        <v>40</v>
      </c>
      <c r="S274" t="s">
        <v>670</v>
      </c>
      <c r="T274" s="1">
        <v>36</v>
      </c>
      <c r="AG274" s="5" t="str">
        <f>IFERROR(IF(VLOOKUP($B274,DPORT_BD!$A$1:$I$296,2,FALSE)=0,"",VLOOKUP($B274,DPORT_BD!$A$1:$I$296,2,FALSE)),"")</f>
        <v/>
      </c>
      <c r="AH274" s="5" t="str">
        <f>IFERROR(IF(VLOOKUP($B274,DPORT_BD!$A$1:$I$296,3,FALSE)=0,"",VLOOKUP($B274,DPORT_BD!$A$1:$I$296,3,FALSE)),"")</f>
        <v/>
      </c>
      <c r="AI274" s="5" t="str">
        <f>IFERROR(IF(VLOOKUP($B274,DPORT_BD!$A$1:$I$296,4,FALSE)=0,"",VLOOKUP($B274,DPORT_BD!$A$1:$I$296,4,FALSE)),"")</f>
        <v/>
      </c>
      <c r="AJ274" s="5" t="str">
        <f>IFERROR(IF(VLOOKUP($B274,DPORT_BD!$A$1:$I$296,5,FALSE)=0,"",VLOOKUP($B274,DPORT_BD!$A$1:$I$296,5,FALSE)),"")</f>
        <v/>
      </c>
      <c r="AK274" s="5" t="str">
        <f>IFERROR(IF(VLOOKUP($B274,DPORT_BD!$A$1:$I$296,6,FALSE)=0,"",VLOOKUP($B274,DPORT_BD!$A$1:$I$296,6,FALSE)),"")</f>
        <v/>
      </c>
      <c r="AL274" s="5" t="str">
        <f>IFERROR(IF(VLOOKUP($B274,DPORT_BD!$A$1:$I$296,7,FALSE)=0,"",VLOOKUP($B274,DPORT_BD!$A$1:$I$296,7,FALSE)),"")</f>
        <v/>
      </c>
      <c r="AM274" s="5" t="str">
        <f>IFERROR(IF(VLOOKUP($B274,DPORT_BD!$A$1:$I$296,8,FALSE)=0,"",VLOOKUP($B274,DPORT_BD!$A$1:$I$296,8,FALSE)),"")</f>
        <v/>
      </c>
      <c r="AN274" s="5" t="str">
        <f>IFERROR(IF(VLOOKUP($B274,DPORT_BD!$A$1:$I$296,9,FALSE)=0,"",VLOOKUP($B274,DPORT_BD!$A$1:$I$296,9,FALSE)),"")</f>
        <v/>
      </c>
    </row>
    <row r="275" spans="1:40">
      <c r="A275" t="s">
        <v>32</v>
      </c>
      <c r="B275" t="s">
        <v>671</v>
      </c>
      <c r="C275" t="s">
        <v>101</v>
      </c>
      <c r="D275" t="s">
        <v>250</v>
      </c>
      <c r="E275" t="s">
        <v>251</v>
      </c>
      <c r="F275" s="1">
        <v>1900</v>
      </c>
      <c r="I275" t="s">
        <v>551</v>
      </c>
      <c r="K275" t="s">
        <v>206</v>
      </c>
      <c r="L275" t="s">
        <v>207</v>
      </c>
      <c r="M275" t="s">
        <v>40</v>
      </c>
      <c r="S275" t="s">
        <v>670</v>
      </c>
      <c r="T275" s="1">
        <v>36</v>
      </c>
      <c r="AG275" s="5" t="str">
        <f>IFERROR(IF(VLOOKUP($B275,DPORT_BD!$A$1:$I$296,2,FALSE)=0,"",VLOOKUP($B275,DPORT_BD!$A$1:$I$296,2,FALSE)),"")</f>
        <v/>
      </c>
      <c r="AH275" s="5" t="str">
        <f>IFERROR(IF(VLOOKUP($B275,DPORT_BD!$A$1:$I$296,3,FALSE)=0,"",VLOOKUP($B275,DPORT_BD!$A$1:$I$296,3,FALSE)),"")</f>
        <v/>
      </c>
      <c r="AI275" s="5" t="str">
        <f>IFERROR(IF(VLOOKUP($B275,DPORT_BD!$A$1:$I$296,4,FALSE)=0,"",VLOOKUP($B275,DPORT_BD!$A$1:$I$296,4,FALSE)),"")</f>
        <v/>
      </c>
      <c r="AJ275" s="5" t="str">
        <f>IFERROR(IF(VLOOKUP($B275,DPORT_BD!$A$1:$I$296,5,FALSE)=0,"",VLOOKUP($B275,DPORT_BD!$A$1:$I$296,5,FALSE)),"")</f>
        <v/>
      </c>
      <c r="AK275" s="5" t="str">
        <f>IFERROR(IF(VLOOKUP($B275,DPORT_BD!$A$1:$I$296,6,FALSE)=0,"",VLOOKUP($B275,DPORT_BD!$A$1:$I$296,6,FALSE)),"")</f>
        <v/>
      </c>
      <c r="AL275" s="5" t="str">
        <f>IFERROR(IF(VLOOKUP($B275,DPORT_BD!$A$1:$I$296,7,FALSE)=0,"",VLOOKUP($B275,DPORT_BD!$A$1:$I$296,7,FALSE)),"")</f>
        <v/>
      </c>
      <c r="AM275" s="5" t="str">
        <f>IFERROR(IF(VLOOKUP($B275,DPORT_BD!$A$1:$I$296,8,FALSE)=0,"",VLOOKUP($B275,DPORT_BD!$A$1:$I$296,8,FALSE)),"")</f>
        <v/>
      </c>
      <c r="AN275" s="5" t="str">
        <f>IFERROR(IF(VLOOKUP($B275,DPORT_BD!$A$1:$I$296,9,FALSE)=0,"",VLOOKUP($B275,DPORT_BD!$A$1:$I$296,9,FALSE)),"")</f>
        <v/>
      </c>
    </row>
    <row r="276" spans="1:40">
      <c r="A276" t="s">
        <v>32</v>
      </c>
      <c r="B276" t="s">
        <v>672</v>
      </c>
      <c r="C276" t="s">
        <v>101</v>
      </c>
      <c r="D276" t="s">
        <v>250</v>
      </c>
      <c r="E276" t="s">
        <v>251</v>
      </c>
      <c r="F276" s="1">
        <v>1900</v>
      </c>
      <c r="I276" t="s">
        <v>551</v>
      </c>
      <c r="K276" t="s">
        <v>206</v>
      </c>
      <c r="L276" t="s">
        <v>207</v>
      </c>
      <c r="M276" t="s">
        <v>40</v>
      </c>
      <c r="S276" t="s">
        <v>670</v>
      </c>
      <c r="T276" s="1">
        <v>36</v>
      </c>
      <c r="AG276" s="5" t="str">
        <f>IFERROR(IF(VLOOKUP($B276,DPORT_BD!$A$1:$I$296,2,FALSE)=0,"",VLOOKUP($B276,DPORT_BD!$A$1:$I$296,2,FALSE)),"")</f>
        <v/>
      </c>
      <c r="AH276" s="5" t="str">
        <f>IFERROR(IF(VLOOKUP($B276,DPORT_BD!$A$1:$I$296,3,FALSE)=0,"",VLOOKUP($B276,DPORT_BD!$A$1:$I$296,3,FALSE)),"")</f>
        <v/>
      </c>
      <c r="AI276" s="5" t="str">
        <f>IFERROR(IF(VLOOKUP($B276,DPORT_BD!$A$1:$I$296,4,FALSE)=0,"",VLOOKUP($B276,DPORT_BD!$A$1:$I$296,4,FALSE)),"")</f>
        <v/>
      </c>
      <c r="AJ276" s="5" t="str">
        <f>IFERROR(IF(VLOOKUP($B276,DPORT_BD!$A$1:$I$296,5,FALSE)=0,"",VLOOKUP($B276,DPORT_BD!$A$1:$I$296,5,FALSE)),"")</f>
        <v/>
      </c>
      <c r="AK276" s="5" t="str">
        <f>IFERROR(IF(VLOOKUP($B276,DPORT_BD!$A$1:$I$296,6,FALSE)=0,"",VLOOKUP($B276,DPORT_BD!$A$1:$I$296,6,FALSE)),"")</f>
        <v/>
      </c>
      <c r="AL276" s="5" t="str">
        <f>IFERROR(IF(VLOOKUP($B276,DPORT_BD!$A$1:$I$296,7,FALSE)=0,"",VLOOKUP($B276,DPORT_BD!$A$1:$I$296,7,FALSE)),"")</f>
        <v/>
      </c>
      <c r="AM276" s="5" t="str">
        <f>IFERROR(IF(VLOOKUP($B276,DPORT_BD!$A$1:$I$296,8,FALSE)=0,"",VLOOKUP($B276,DPORT_BD!$A$1:$I$296,8,FALSE)),"")</f>
        <v/>
      </c>
      <c r="AN276" s="5" t="str">
        <f>IFERROR(IF(VLOOKUP($B276,DPORT_BD!$A$1:$I$296,9,FALSE)=0,"",VLOOKUP($B276,DPORT_BD!$A$1:$I$296,9,FALSE)),"")</f>
        <v/>
      </c>
    </row>
    <row r="277" spans="1:40">
      <c r="A277" t="s">
        <v>32</v>
      </c>
      <c r="B277" t="s">
        <v>673</v>
      </c>
      <c r="C277" t="s">
        <v>34</v>
      </c>
      <c r="D277" t="s">
        <v>67</v>
      </c>
      <c r="E277" t="s">
        <v>641</v>
      </c>
      <c r="F277" s="1">
        <v>4500</v>
      </c>
      <c r="I277" t="s">
        <v>205</v>
      </c>
      <c r="J277" t="s">
        <v>82</v>
      </c>
      <c r="K277" t="s">
        <v>160</v>
      </c>
      <c r="L277" t="s">
        <v>161</v>
      </c>
      <c r="M277" t="s">
        <v>320</v>
      </c>
      <c r="N277" t="s">
        <v>317</v>
      </c>
      <c r="O277" t="s">
        <v>642</v>
      </c>
      <c r="P277" t="s">
        <v>643</v>
      </c>
      <c r="Q277" t="s">
        <v>644</v>
      </c>
      <c r="S277" t="s">
        <v>650</v>
      </c>
      <c r="T277" s="1">
        <v>13</v>
      </c>
      <c r="W277" t="s">
        <v>323</v>
      </c>
      <c r="AG277" s="5" t="str">
        <f>IFERROR(IF(VLOOKUP($B277,DPORT_BD!$A$1:$I$296,2,FALSE)=0,"",VLOOKUP($B277,DPORT_BD!$A$1:$I$296,2,FALSE)),"")</f>
        <v/>
      </c>
      <c r="AH277" s="5" t="str">
        <f>IFERROR(IF(VLOOKUP($B277,DPORT_BD!$A$1:$I$296,3,FALSE)=0,"",VLOOKUP($B277,DPORT_BD!$A$1:$I$296,3,FALSE)),"")</f>
        <v/>
      </c>
      <c r="AI277" s="5" t="str">
        <f>IFERROR(IF(VLOOKUP($B277,DPORT_BD!$A$1:$I$296,4,FALSE)=0,"",VLOOKUP($B277,DPORT_BD!$A$1:$I$296,4,FALSE)),"")</f>
        <v/>
      </c>
      <c r="AJ277" s="5" t="str">
        <f>IFERROR(IF(VLOOKUP($B277,DPORT_BD!$A$1:$I$296,5,FALSE)=0,"",VLOOKUP($B277,DPORT_BD!$A$1:$I$296,5,FALSE)),"")</f>
        <v/>
      </c>
      <c r="AK277" s="5" t="str">
        <f>IFERROR(IF(VLOOKUP($B277,DPORT_BD!$A$1:$I$296,6,FALSE)=0,"",VLOOKUP($B277,DPORT_BD!$A$1:$I$296,6,FALSE)),"")</f>
        <v/>
      </c>
      <c r="AL277" s="5" t="str">
        <f>IFERROR(IF(VLOOKUP($B277,DPORT_BD!$A$1:$I$296,7,FALSE)=0,"",VLOOKUP($B277,DPORT_BD!$A$1:$I$296,7,FALSE)),"")</f>
        <v/>
      </c>
      <c r="AM277" s="5" t="str">
        <f>IFERROR(IF(VLOOKUP($B277,DPORT_BD!$A$1:$I$296,8,FALSE)=0,"",VLOOKUP($B277,DPORT_BD!$A$1:$I$296,8,FALSE)),"")</f>
        <v/>
      </c>
      <c r="AN277" s="5" t="str">
        <f>IFERROR(IF(VLOOKUP($B277,DPORT_BD!$A$1:$I$296,9,FALSE)=0,"",VLOOKUP($B277,DPORT_BD!$A$1:$I$296,9,FALSE)),"")</f>
        <v/>
      </c>
    </row>
    <row r="278" spans="1:40">
      <c r="A278" t="s">
        <v>32</v>
      </c>
      <c r="B278" t="s">
        <v>674</v>
      </c>
      <c r="C278" t="s">
        <v>34</v>
      </c>
      <c r="D278" t="s">
        <v>67</v>
      </c>
      <c r="E278" t="s">
        <v>641</v>
      </c>
      <c r="F278" s="1">
        <v>4150</v>
      </c>
      <c r="I278" t="s">
        <v>205</v>
      </c>
      <c r="J278" t="s">
        <v>145</v>
      </c>
      <c r="K278" t="s">
        <v>73</v>
      </c>
      <c r="L278" t="s">
        <v>74</v>
      </c>
      <c r="M278" t="s">
        <v>320</v>
      </c>
      <c r="N278" t="s">
        <v>317</v>
      </c>
      <c r="O278" t="s">
        <v>642</v>
      </c>
      <c r="P278" t="s">
        <v>643</v>
      </c>
      <c r="Q278" t="s">
        <v>644</v>
      </c>
      <c r="S278" t="s">
        <v>645</v>
      </c>
      <c r="T278" s="1">
        <v>12</v>
      </c>
      <c r="W278" t="s">
        <v>323</v>
      </c>
      <c r="AG278" s="5" t="str">
        <f>IFERROR(IF(VLOOKUP($B278,DPORT_BD!$A$1:$I$296,2,FALSE)=0,"",VLOOKUP($B278,DPORT_BD!$A$1:$I$296,2,FALSE)),"")</f>
        <v/>
      </c>
      <c r="AH278" s="5" t="str">
        <f>IFERROR(IF(VLOOKUP($B278,DPORT_BD!$A$1:$I$296,3,FALSE)=0,"",VLOOKUP($B278,DPORT_BD!$A$1:$I$296,3,FALSE)),"")</f>
        <v/>
      </c>
      <c r="AI278" s="5" t="str">
        <f>IFERROR(IF(VLOOKUP($B278,DPORT_BD!$A$1:$I$296,4,FALSE)=0,"",VLOOKUP($B278,DPORT_BD!$A$1:$I$296,4,FALSE)),"")</f>
        <v/>
      </c>
      <c r="AJ278" s="5" t="str">
        <f>IFERROR(IF(VLOOKUP($B278,DPORT_BD!$A$1:$I$296,5,FALSE)=0,"",VLOOKUP($B278,DPORT_BD!$A$1:$I$296,5,FALSE)),"")</f>
        <v/>
      </c>
      <c r="AK278" s="5" t="str">
        <f>IFERROR(IF(VLOOKUP($B278,DPORT_BD!$A$1:$I$296,6,FALSE)=0,"",VLOOKUP($B278,DPORT_BD!$A$1:$I$296,6,FALSE)),"")</f>
        <v/>
      </c>
      <c r="AL278" s="5" t="str">
        <f>IFERROR(IF(VLOOKUP($B278,DPORT_BD!$A$1:$I$296,7,FALSE)=0,"",VLOOKUP($B278,DPORT_BD!$A$1:$I$296,7,FALSE)),"")</f>
        <v/>
      </c>
      <c r="AM278" s="5" t="str">
        <f>IFERROR(IF(VLOOKUP($B278,DPORT_BD!$A$1:$I$296,8,FALSE)=0,"",VLOOKUP($B278,DPORT_BD!$A$1:$I$296,8,FALSE)),"")</f>
        <v/>
      </c>
      <c r="AN278" s="5" t="str">
        <f>IFERROR(IF(VLOOKUP($B278,DPORT_BD!$A$1:$I$296,9,FALSE)=0,"",VLOOKUP($B278,DPORT_BD!$A$1:$I$296,9,FALSE)),"")</f>
        <v/>
      </c>
    </row>
    <row r="279" spans="1:40">
      <c r="A279" t="s">
        <v>32</v>
      </c>
      <c r="B279" t="s">
        <v>675</v>
      </c>
      <c r="C279" t="s">
        <v>34</v>
      </c>
      <c r="D279" t="s">
        <v>67</v>
      </c>
      <c r="E279" t="s">
        <v>68</v>
      </c>
      <c r="F279" s="1">
        <v>4150</v>
      </c>
      <c r="I279" t="s">
        <v>205</v>
      </c>
      <c r="J279" t="s">
        <v>145</v>
      </c>
      <c r="K279" t="s">
        <v>160</v>
      </c>
      <c r="L279" t="s">
        <v>161</v>
      </c>
      <c r="M279" t="s">
        <v>320</v>
      </c>
      <c r="N279" t="s">
        <v>317</v>
      </c>
      <c r="O279" t="s">
        <v>642</v>
      </c>
      <c r="P279" t="s">
        <v>643</v>
      </c>
      <c r="Q279" t="s">
        <v>644</v>
      </c>
      <c r="S279" t="s">
        <v>325</v>
      </c>
      <c r="T279" s="1">
        <v>17</v>
      </c>
      <c r="W279" t="s">
        <v>323</v>
      </c>
      <c r="AG279" s="5" t="str">
        <f>IFERROR(IF(VLOOKUP($B279,DPORT_BD!$A$1:$I$296,2,FALSE)=0,"",VLOOKUP($B279,DPORT_BD!$A$1:$I$296,2,FALSE)),"")</f>
        <v/>
      </c>
      <c r="AH279" s="5" t="str">
        <f>IFERROR(IF(VLOOKUP($B279,DPORT_BD!$A$1:$I$296,3,FALSE)=0,"",VLOOKUP($B279,DPORT_BD!$A$1:$I$296,3,FALSE)),"")</f>
        <v/>
      </c>
      <c r="AI279" s="5" t="str">
        <f>IFERROR(IF(VLOOKUP($B279,DPORT_BD!$A$1:$I$296,4,FALSE)=0,"",VLOOKUP($B279,DPORT_BD!$A$1:$I$296,4,FALSE)),"")</f>
        <v/>
      </c>
      <c r="AJ279" s="5" t="str">
        <f>IFERROR(IF(VLOOKUP($B279,DPORT_BD!$A$1:$I$296,5,FALSE)=0,"",VLOOKUP($B279,DPORT_BD!$A$1:$I$296,5,FALSE)),"")</f>
        <v/>
      </c>
      <c r="AK279" s="5" t="str">
        <f>IFERROR(IF(VLOOKUP($B279,DPORT_BD!$A$1:$I$296,6,FALSE)=0,"",VLOOKUP($B279,DPORT_BD!$A$1:$I$296,6,FALSE)),"")</f>
        <v/>
      </c>
      <c r="AL279" s="5" t="str">
        <f>IFERROR(IF(VLOOKUP($B279,DPORT_BD!$A$1:$I$296,7,FALSE)=0,"",VLOOKUP($B279,DPORT_BD!$A$1:$I$296,7,FALSE)),"")</f>
        <v/>
      </c>
      <c r="AM279" s="5" t="str">
        <f>IFERROR(IF(VLOOKUP($B279,DPORT_BD!$A$1:$I$296,8,FALSE)=0,"",VLOOKUP($B279,DPORT_BD!$A$1:$I$296,8,FALSE)),"")</f>
        <v/>
      </c>
      <c r="AN279" s="5" t="str">
        <f>IFERROR(IF(VLOOKUP($B279,DPORT_BD!$A$1:$I$296,9,FALSE)=0,"",VLOOKUP($B279,DPORT_BD!$A$1:$I$296,9,FALSE)),"")</f>
        <v/>
      </c>
    </row>
    <row r="280" spans="1:40">
      <c r="A280" t="s">
        <v>32</v>
      </c>
      <c r="B280" t="s">
        <v>676</v>
      </c>
      <c r="C280" t="s">
        <v>34</v>
      </c>
      <c r="D280" t="s">
        <v>67</v>
      </c>
      <c r="E280" t="s">
        <v>68</v>
      </c>
      <c r="F280" s="1">
        <v>4150</v>
      </c>
      <c r="I280" t="s">
        <v>205</v>
      </c>
      <c r="J280" t="s">
        <v>145</v>
      </c>
      <c r="K280" t="s">
        <v>83</v>
      </c>
      <c r="L280" t="s">
        <v>84</v>
      </c>
      <c r="M280" t="s">
        <v>320</v>
      </c>
      <c r="N280" t="s">
        <v>317</v>
      </c>
      <c r="O280" t="s">
        <v>642</v>
      </c>
      <c r="P280" t="s">
        <v>643</v>
      </c>
      <c r="Q280" t="s">
        <v>644</v>
      </c>
      <c r="S280" t="s">
        <v>650</v>
      </c>
      <c r="T280" s="1">
        <v>13</v>
      </c>
      <c r="W280" t="s">
        <v>323</v>
      </c>
      <c r="AG280" s="5" t="str">
        <f>IFERROR(IF(VLOOKUP($B280,DPORT_BD!$A$1:$I$296,2,FALSE)=0,"",VLOOKUP($B280,DPORT_BD!$A$1:$I$296,2,FALSE)),"")</f>
        <v/>
      </c>
      <c r="AH280" s="5" t="str">
        <f>IFERROR(IF(VLOOKUP($B280,DPORT_BD!$A$1:$I$296,3,FALSE)=0,"",VLOOKUP($B280,DPORT_BD!$A$1:$I$296,3,FALSE)),"")</f>
        <v/>
      </c>
      <c r="AI280" s="5" t="str">
        <f>IFERROR(IF(VLOOKUP($B280,DPORT_BD!$A$1:$I$296,4,FALSE)=0,"",VLOOKUP($B280,DPORT_BD!$A$1:$I$296,4,FALSE)),"")</f>
        <v/>
      </c>
      <c r="AJ280" s="5" t="str">
        <f>IFERROR(IF(VLOOKUP($B280,DPORT_BD!$A$1:$I$296,5,FALSE)=0,"",VLOOKUP($B280,DPORT_BD!$A$1:$I$296,5,FALSE)),"")</f>
        <v/>
      </c>
      <c r="AK280" s="5" t="str">
        <f>IFERROR(IF(VLOOKUP($B280,DPORT_BD!$A$1:$I$296,6,FALSE)=0,"",VLOOKUP($B280,DPORT_BD!$A$1:$I$296,6,FALSE)),"")</f>
        <v/>
      </c>
      <c r="AL280" s="5" t="str">
        <f>IFERROR(IF(VLOOKUP($B280,DPORT_BD!$A$1:$I$296,7,FALSE)=0,"",VLOOKUP($B280,DPORT_BD!$A$1:$I$296,7,FALSE)),"")</f>
        <v/>
      </c>
      <c r="AM280" s="5" t="str">
        <f>IFERROR(IF(VLOOKUP($B280,DPORT_BD!$A$1:$I$296,8,FALSE)=0,"",VLOOKUP($B280,DPORT_BD!$A$1:$I$296,8,FALSE)),"")</f>
        <v/>
      </c>
      <c r="AN280" s="5" t="str">
        <f>IFERROR(IF(VLOOKUP($B280,DPORT_BD!$A$1:$I$296,9,FALSE)=0,"",VLOOKUP($B280,DPORT_BD!$A$1:$I$296,9,FALSE)),"")</f>
        <v/>
      </c>
    </row>
    <row r="281" spans="1:40">
      <c r="A281" t="s">
        <v>32</v>
      </c>
      <c r="B281" t="s">
        <v>677</v>
      </c>
      <c r="C281" t="s">
        <v>34</v>
      </c>
      <c r="D281" t="s">
        <v>67</v>
      </c>
      <c r="E281" t="s">
        <v>68</v>
      </c>
      <c r="F281" s="1">
        <v>4600</v>
      </c>
      <c r="I281" t="s">
        <v>205</v>
      </c>
      <c r="J281" t="s">
        <v>82</v>
      </c>
      <c r="K281" t="s">
        <v>160</v>
      </c>
      <c r="L281" t="s">
        <v>161</v>
      </c>
      <c r="M281" t="s">
        <v>320</v>
      </c>
      <c r="N281" t="s">
        <v>317</v>
      </c>
      <c r="O281" t="s">
        <v>642</v>
      </c>
      <c r="P281" t="s">
        <v>643</v>
      </c>
      <c r="Q281" t="s">
        <v>644</v>
      </c>
      <c r="S281" t="s">
        <v>650</v>
      </c>
      <c r="T281" s="1">
        <v>13</v>
      </c>
      <c r="W281" t="s">
        <v>323</v>
      </c>
      <c r="AG281" s="5" t="str">
        <f>IFERROR(IF(VLOOKUP($B281,DPORT_BD!$A$1:$I$296,2,FALSE)=0,"",VLOOKUP($B281,DPORT_BD!$A$1:$I$296,2,FALSE)),"")</f>
        <v/>
      </c>
      <c r="AH281" s="5" t="str">
        <f>IFERROR(IF(VLOOKUP($B281,DPORT_BD!$A$1:$I$296,3,FALSE)=0,"",VLOOKUP($B281,DPORT_BD!$A$1:$I$296,3,FALSE)),"")</f>
        <v/>
      </c>
      <c r="AI281" s="5" t="str">
        <f>IFERROR(IF(VLOOKUP($B281,DPORT_BD!$A$1:$I$296,4,FALSE)=0,"",VLOOKUP($B281,DPORT_BD!$A$1:$I$296,4,FALSE)),"")</f>
        <v/>
      </c>
      <c r="AJ281" s="5" t="str">
        <f>IFERROR(IF(VLOOKUP($B281,DPORT_BD!$A$1:$I$296,5,FALSE)=0,"",VLOOKUP($B281,DPORT_BD!$A$1:$I$296,5,FALSE)),"")</f>
        <v/>
      </c>
      <c r="AK281" s="5" t="str">
        <f>IFERROR(IF(VLOOKUP($B281,DPORT_BD!$A$1:$I$296,6,FALSE)=0,"",VLOOKUP($B281,DPORT_BD!$A$1:$I$296,6,FALSE)),"")</f>
        <v/>
      </c>
      <c r="AL281" s="5" t="str">
        <f>IFERROR(IF(VLOOKUP($B281,DPORT_BD!$A$1:$I$296,7,FALSE)=0,"",VLOOKUP($B281,DPORT_BD!$A$1:$I$296,7,FALSE)),"")</f>
        <v/>
      </c>
      <c r="AM281" s="5" t="str">
        <f>IFERROR(IF(VLOOKUP($B281,DPORT_BD!$A$1:$I$296,8,FALSE)=0,"",VLOOKUP($B281,DPORT_BD!$A$1:$I$296,8,FALSE)),"")</f>
        <v/>
      </c>
      <c r="AN281" s="5" t="str">
        <f>IFERROR(IF(VLOOKUP($B281,DPORT_BD!$A$1:$I$296,9,FALSE)=0,"",VLOOKUP($B281,DPORT_BD!$A$1:$I$296,9,FALSE)),"")</f>
        <v/>
      </c>
    </row>
    <row r="282" spans="1:40">
      <c r="A282" t="s">
        <v>32</v>
      </c>
      <c r="B282" t="s">
        <v>678</v>
      </c>
      <c r="C282" t="s">
        <v>34</v>
      </c>
      <c r="D282" t="s">
        <v>67</v>
      </c>
      <c r="E282" t="s">
        <v>68</v>
      </c>
      <c r="F282" s="1">
        <v>4640</v>
      </c>
      <c r="I282" t="s">
        <v>205</v>
      </c>
      <c r="J282" t="s">
        <v>145</v>
      </c>
      <c r="K282" t="s">
        <v>83</v>
      </c>
      <c r="L282" t="s">
        <v>84</v>
      </c>
      <c r="M282" t="s">
        <v>320</v>
      </c>
      <c r="N282" t="s">
        <v>317</v>
      </c>
      <c r="O282" t="s">
        <v>642</v>
      </c>
      <c r="P282" t="s">
        <v>643</v>
      </c>
      <c r="Q282" t="s">
        <v>644</v>
      </c>
      <c r="S282" t="s">
        <v>645</v>
      </c>
      <c r="T282" s="1">
        <v>12</v>
      </c>
      <c r="W282" t="s">
        <v>323</v>
      </c>
      <c r="AG282" s="5" t="str">
        <f>IFERROR(IF(VLOOKUP($B282,DPORT_BD!$A$1:$I$296,2,FALSE)=0,"",VLOOKUP($B282,DPORT_BD!$A$1:$I$296,2,FALSE)),"")</f>
        <v/>
      </c>
      <c r="AH282" s="5" t="str">
        <f>IFERROR(IF(VLOOKUP($B282,DPORT_BD!$A$1:$I$296,3,FALSE)=0,"",VLOOKUP($B282,DPORT_BD!$A$1:$I$296,3,FALSE)),"")</f>
        <v/>
      </c>
      <c r="AI282" s="5" t="str">
        <f>IFERROR(IF(VLOOKUP($B282,DPORT_BD!$A$1:$I$296,4,FALSE)=0,"",VLOOKUP($B282,DPORT_BD!$A$1:$I$296,4,FALSE)),"")</f>
        <v/>
      </c>
      <c r="AJ282" s="5" t="str">
        <f>IFERROR(IF(VLOOKUP($B282,DPORT_BD!$A$1:$I$296,5,FALSE)=0,"",VLOOKUP($B282,DPORT_BD!$A$1:$I$296,5,FALSE)),"")</f>
        <v/>
      </c>
      <c r="AK282" s="5" t="str">
        <f>IFERROR(IF(VLOOKUP($B282,DPORT_BD!$A$1:$I$296,6,FALSE)=0,"",VLOOKUP($B282,DPORT_BD!$A$1:$I$296,6,FALSE)),"")</f>
        <v/>
      </c>
      <c r="AL282" s="5" t="str">
        <f>IFERROR(IF(VLOOKUP($B282,DPORT_BD!$A$1:$I$296,7,FALSE)=0,"",VLOOKUP($B282,DPORT_BD!$A$1:$I$296,7,FALSE)),"")</f>
        <v/>
      </c>
      <c r="AM282" s="5" t="str">
        <f>IFERROR(IF(VLOOKUP($B282,DPORT_BD!$A$1:$I$296,8,FALSE)=0,"",VLOOKUP($B282,DPORT_BD!$A$1:$I$296,8,FALSE)),"")</f>
        <v/>
      </c>
      <c r="AN282" s="5" t="str">
        <f>IFERROR(IF(VLOOKUP($B282,DPORT_BD!$A$1:$I$296,9,FALSE)=0,"",VLOOKUP($B282,DPORT_BD!$A$1:$I$296,9,FALSE)),"")</f>
        <v/>
      </c>
    </row>
    <row r="283" spans="1:40">
      <c r="A283" t="s">
        <v>32</v>
      </c>
      <c r="B283" t="s">
        <v>679</v>
      </c>
      <c r="C283" t="s">
        <v>34</v>
      </c>
      <c r="D283" t="s">
        <v>67</v>
      </c>
      <c r="E283" t="s">
        <v>68</v>
      </c>
      <c r="F283" s="1">
        <v>4620</v>
      </c>
      <c r="I283" t="s">
        <v>205</v>
      </c>
      <c r="J283" t="s">
        <v>145</v>
      </c>
      <c r="K283" t="s">
        <v>160</v>
      </c>
      <c r="L283" t="s">
        <v>161</v>
      </c>
      <c r="M283" t="s">
        <v>320</v>
      </c>
      <c r="N283" t="s">
        <v>317</v>
      </c>
      <c r="O283" t="s">
        <v>642</v>
      </c>
      <c r="P283" t="s">
        <v>643</v>
      </c>
      <c r="Q283" t="s">
        <v>644</v>
      </c>
      <c r="S283" t="s">
        <v>645</v>
      </c>
      <c r="T283" s="1">
        <v>12</v>
      </c>
      <c r="W283" t="s">
        <v>323</v>
      </c>
      <c r="AG283" s="5" t="str">
        <f>IFERROR(IF(VLOOKUP($B283,DPORT_BD!$A$1:$I$296,2,FALSE)=0,"",VLOOKUP($B283,DPORT_BD!$A$1:$I$296,2,FALSE)),"")</f>
        <v/>
      </c>
      <c r="AH283" s="5" t="str">
        <f>IFERROR(IF(VLOOKUP($B283,DPORT_BD!$A$1:$I$296,3,FALSE)=0,"",VLOOKUP($B283,DPORT_BD!$A$1:$I$296,3,FALSE)),"")</f>
        <v/>
      </c>
      <c r="AI283" s="5" t="str">
        <f>IFERROR(IF(VLOOKUP($B283,DPORT_BD!$A$1:$I$296,4,FALSE)=0,"",VLOOKUP($B283,DPORT_BD!$A$1:$I$296,4,FALSE)),"")</f>
        <v/>
      </c>
      <c r="AJ283" s="5" t="str">
        <f>IFERROR(IF(VLOOKUP($B283,DPORT_BD!$A$1:$I$296,5,FALSE)=0,"",VLOOKUP($B283,DPORT_BD!$A$1:$I$296,5,FALSE)),"")</f>
        <v/>
      </c>
      <c r="AK283" s="5" t="str">
        <f>IFERROR(IF(VLOOKUP($B283,DPORT_BD!$A$1:$I$296,6,FALSE)=0,"",VLOOKUP($B283,DPORT_BD!$A$1:$I$296,6,FALSE)),"")</f>
        <v/>
      </c>
      <c r="AL283" s="5" t="str">
        <f>IFERROR(IF(VLOOKUP($B283,DPORT_BD!$A$1:$I$296,7,FALSE)=0,"",VLOOKUP($B283,DPORT_BD!$A$1:$I$296,7,FALSE)),"")</f>
        <v/>
      </c>
      <c r="AM283" s="5" t="str">
        <f>IFERROR(IF(VLOOKUP($B283,DPORT_BD!$A$1:$I$296,8,FALSE)=0,"",VLOOKUP($B283,DPORT_BD!$A$1:$I$296,8,FALSE)),"")</f>
        <v/>
      </c>
      <c r="AN283" s="5" t="str">
        <f>IFERROR(IF(VLOOKUP($B283,DPORT_BD!$A$1:$I$296,9,FALSE)=0,"",VLOOKUP($B283,DPORT_BD!$A$1:$I$296,9,FALSE)),"")</f>
        <v/>
      </c>
    </row>
    <row r="284" spans="1:40">
      <c r="A284" t="s">
        <v>32</v>
      </c>
      <c r="B284" t="s">
        <v>680</v>
      </c>
      <c r="C284" t="s">
        <v>34</v>
      </c>
      <c r="D284" t="s">
        <v>67</v>
      </c>
      <c r="E284" t="s">
        <v>68</v>
      </c>
      <c r="F284" s="1">
        <v>4150</v>
      </c>
      <c r="I284" t="s">
        <v>205</v>
      </c>
      <c r="J284" t="s">
        <v>145</v>
      </c>
      <c r="K284" t="s">
        <v>160</v>
      </c>
      <c r="L284" t="s">
        <v>161</v>
      </c>
      <c r="M284" t="s">
        <v>320</v>
      </c>
      <c r="N284" t="s">
        <v>317</v>
      </c>
      <c r="O284" t="s">
        <v>642</v>
      </c>
      <c r="P284" t="s">
        <v>643</v>
      </c>
      <c r="Q284" t="s">
        <v>644</v>
      </c>
      <c r="S284" t="s">
        <v>650</v>
      </c>
      <c r="T284" s="1">
        <v>13</v>
      </c>
      <c r="W284" t="s">
        <v>323</v>
      </c>
      <c r="AG284" s="5" t="str">
        <f>IFERROR(IF(VLOOKUP($B284,DPORT_BD!$A$1:$I$296,2,FALSE)=0,"",VLOOKUP($B284,DPORT_BD!$A$1:$I$296,2,FALSE)),"")</f>
        <v/>
      </c>
      <c r="AH284" s="5" t="str">
        <f>IFERROR(IF(VLOOKUP($B284,DPORT_BD!$A$1:$I$296,3,FALSE)=0,"",VLOOKUP($B284,DPORT_BD!$A$1:$I$296,3,FALSE)),"")</f>
        <v/>
      </c>
      <c r="AI284" s="5" t="str">
        <f>IFERROR(IF(VLOOKUP($B284,DPORT_BD!$A$1:$I$296,4,FALSE)=0,"",VLOOKUP($B284,DPORT_BD!$A$1:$I$296,4,FALSE)),"")</f>
        <v/>
      </c>
      <c r="AJ284" s="5" t="str">
        <f>IFERROR(IF(VLOOKUP($B284,DPORT_BD!$A$1:$I$296,5,FALSE)=0,"",VLOOKUP($B284,DPORT_BD!$A$1:$I$296,5,FALSE)),"")</f>
        <v/>
      </c>
      <c r="AK284" s="5" t="str">
        <f>IFERROR(IF(VLOOKUP($B284,DPORT_BD!$A$1:$I$296,6,FALSE)=0,"",VLOOKUP($B284,DPORT_BD!$A$1:$I$296,6,FALSE)),"")</f>
        <v/>
      </c>
      <c r="AL284" s="5" t="str">
        <f>IFERROR(IF(VLOOKUP($B284,DPORT_BD!$A$1:$I$296,7,FALSE)=0,"",VLOOKUP($B284,DPORT_BD!$A$1:$I$296,7,FALSE)),"")</f>
        <v/>
      </c>
      <c r="AM284" s="5" t="str">
        <f>IFERROR(IF(VLOOKUP($B284,DPORT_BD!$A$1:$I$296,8,FALSE)=0,"",VLOOKUP($B284,DPORT_BD!$A$1:$I$296,8,FALSE)),"")</f>
        <v/>
      </c>
      <c r="AN284" s="5" t="str">
        <f>IFERROR(IF(VLOOKUP($B284,DPORT_BD!$A$1:$I$296,9,FALSE)=0,"",VLOOKUP($B284,DPORT_BD!$A$1:$I$296,9,FALSE)),"")</f>
        <v/>
      </c>
    </row>
    <row r="285" spans="1:40">
      <c r="A285" t="s">
        <v>32</v>
      </c>
      <c r="B285" t="s">
        <v>681</v>
      </c>
      <c r="C285" t="s">
        <v>34</v>
      </c>
      <c r="D285" t="s">
        <v>67</v>
      </c>
      <c r="E285" t="s">
        <v>68</v>
      </c>
      <c r="F285" s="1">
        <v>4150</v>
      </c>
      <c r="I285" t="s">
        <v>205</v>
      </c>
      <c r="J285" t="s">
        <v>145</v>
      </c>
      <c r="K285" t="s">
        <v>160</v>
      </c>
      <c r="L285" t="s">
        <v>161</v>
      </c>
      <c r="M285" t="s">
        <v>320</v>
      </c>
      <c r="N285" t="s">
        <v>317</v>
      </c>
      <c r="O285" t="s">
        <v>642</v>
      </c>
      <c r="P285" t="s">
        <v>643</v>
      </c>
      <c r="Q285" t="s">
        <v>644</v>
      </c>
      <c r="S285" t="s">
        <v>645</v>
      </c>
      <c r="T285" s="1">
        <v>12</v>
      </c>
      <c r="W285" t="s">
        <v>323</v>
      </c>
      <c r="AG285" s="5" t="str">
        <f>IFERROR(IF(VLOOKUP($B285,DPORT_BD!$A$1:$I$296,2,FALSE)=0,"",VLOOKUP($B285,DPORT_BD!$A$1:$I$296,2,FALSE)),"")</f>
        <v/>
      </c>
      <c r="AH285" s="5" t="str">
        <f>IFERROR(IF(VLOOKUP($B285,DPORT_BD!$A$1:$I$296,3,FALSE)=0,"",VLOOKUP($B285,DPORT_BD!$A$1:$I$296,3,FALSE)),"")</f>
        <v/>
      </c>
      <c r="AI285" s="5" t="str">
        <f>IFERROR(IF(VLOOKUP($B285,DPORT_BD!$A$1:$I$296,4,FALSE)=0,"",VLOOKUP($B285,DPORT_BD!$A$1:$I$296,4,FALSE)),"")</f>
        <v/>
      </c>
      <c r="AJ285" s="5" t="str">
        <f>IFERROR(IF(VLOOKUP($B285,DPORT_BD!$A$1:$I$296,5,FALSE)=0,"",VLOOKUP($B285,DPORT_BD!$A$1:$I$296,5,FALSE)),"")</f>
        <v/>
      </c>
      <c r="AK285" s="5" t="str">
        <f>IFERROR(IF(VLOOKUP($B285,DPORT_BD!$A$1:$I$296,6,FALSE)=0,"",VLOOKUP($B285,DPORT_BD!$A$1:$I$296,6,FALSE)),"")</f>
        <v/>
      </c>
      <c r="AL285" s="5" t="str">
        <f>IFERROR(IF(VLOOKUP($B285,DPORT_BD!$A$1:$I$296,7,FALSE)=0,"",VLOOKUP($B285,DPORT_BD!$A$1:$I$296,7,FALSE)),"")</f>
        <v/>
      </c>
      <c r="AM285" s="5" t="str">
        <f>IFERROR(IF(VLOOKUP($B285,DPORT_BD!$A$1:$I$296,8,FALSE)=0,"",VLOOKUP($B285,DPORT_BD!$A$1:$I$296,8,FALSE)),"")</f>
        <v/>
      </c>
      <c r="AN285" s="5" t="str">
        <f>IFERROR(IF(VLOOKUP($B285,DPORT_BD!$A$1:$I$296,9,FALSE)=0,"",VLOOKUP($B285,DPORT_BD!$A$1:$I$296,9,FALSE)),"")</f>
        <v/>
      </c>
    </row>
    <row r="286" spans="1:40">
      <c r="A286" t="s">
        <v>32</v>
      </c>
      <c r="B286" t="s">
        <v>682</v>
      </c>
      <c r="C286" t="s">
        <v>34</v>
      </c>
      <c r="D286" t="s">
        <v>67</v>
      </c>
      <c r="E286" t="s">
        <v>683</v>
      </c>
      <c r="F286" s="1">
        <v>4580</v>
      </c>
      <c r="I286" t="s">
        <v>205</v>
      </c>
      <c r="J286" t="s">
        <v>145</v>
      </c>
      <c r="K286" t="s">
        <v>160</v>
      </c>
      <c r="L286" t="s">
        <v>161</v>
      </c>
      <c r="M286" t="s">
        <v>320</v>
      </c>
      <c r="N286" t="s">
        <v>317</v>
      </c>
      <c r="O286" t="s">
        <v>642</v>
      </c>
      <c r="P286" t="s">
        <v>643</v>
      </c>
      <c r="Q286" t="s">
        <v>644</v>
      </c>
      <c r="S286" t="s">
        <v>650</v>
      </c>
      <c r="T286" s="1">
        <v>13</v>
      </c>
      <c r="W286" t="s">
        <v>323</v>
      </c>
      <c r="AG286" s="5" t="str">
        <f>IFERROR(IF(VLOOKUP($B286,DPORT_BD!$A$1:$I$296,2,FALSE)=0,"",VLOOKUP($B286,DPORT_BD!$A$1:$I$296,2,FALSE)),"")</f>
        <v/>
      </c>
      <c r="AH286" s="5" t="str">
        <f>IFERROR(IF(VLOOKUP($B286,DPORT_BD!$A$1:$I$296,3,FALSE)=0,"",VLOOKUP($B286,DPORT_BD!$A$1:$I$296,3,FALSE)),"")</f>
        <v/>
      </c>
      <c r="AI286" s="5" t="str">
        <f>IFERROR(IF(VLOOKUP($B286,DPORT_BD!$A$1:$I$296,4,FALSE)=0,"",VLOOKUP($B286,DPORT_BD!$A$1:$I$296,4,FALSE)),"")</f>
        <v/>
      </c>
      <c r="AJ286" s="5" t="str">
        <f>IFERROR(IF(VLOOKUP($B286,DPORT_BD!$A$1:$I$296,5,FALSE)=0,"",VLOOKUP($B286,DPORT_BD!$A$1:$I$296,5,FALSE)),"")</f>
        <v/>
      </c>
      <c r="AK286" s="5" t="str">
        <f>IFERROR(IF(VLOOKUP($B286,DPORT_BD!$A$1:$I$296,6,FALSE)=0,"",VLOOKUP($B286,DPORT_BD!$A$1:$I$296,6,FALSE)),"")</f>
        <v/>
      </c>
      <c r="AL286" s="5" t="str">
        <f>IFERROR(IF(VLOOKUP($B286,DPORT_BD!$A$1:$I$296,7,FALSE)=0,"",VLOOKUP($B286,DPORT_BD!$A$1:$I$296,7,FALSE)),"")</f>
        <v/>
      </c>
      <c r="AM286" s="5" t="str">
        <f>IFERROR(IF(VLOOKUP($B286,DPORT_BD!$A$1:$I$296,8,FALSE)=0,"",VLOOKUP($B286,DPORT_BD!$A$1:$I$296,8,FALSE)),"")</f>
        <v/>
      </c>
      <c r="AN286" s="5" t="str">
        <f>IFERROR(IF(VLOOKUP($B286,DPORT_BD!$A$1:$I$296,9,FALSE)=0,"",VLOOKUP($B286,DPORT_BD!$A$1:$I$296,9,FALSE)),"")</f>
        <v/>
      </c>
    </row>
    <row r="287" spans="1:40">
      <c r="A287" t="s">
        <v>32</v>
      </c>
      <c r="B287" t="s">
        <v>684</v>
      </c>
      <c r="C287" t="s">
        <v>34</v>
      </c>
      <c r="D287" t="s">
        <v>67</v>
      </c>
      <c r="E287" t="s">
        <v>68</v>
      </c>
      <c r="F287" s="1">
        <v>4150</v>
      </c>
      <c r="I287" t="s">
        <v>205</v>
      </c>
      <c r="J287" t="s">
        <v>145</v>
      </c>
      <c r="K287" t="s">
        <v>83</v>
      </c>
      <c r="L287" t="s">
        <v>84</v>
      </c>
      <c r="M287" t="s">
        <v>320</v>
      </c>
      <c r="N287" t="s">
        <v>317</v>
      </c>
      <c r="O287" t="s">
        <v>642</v>
      </c>
      <c r="P287" t="s">
        <v>643</v>
      </c>
      <c r="Q287" t="s">
        <v>644</v>
      </c>
      <c r="S287" t="s">
        <v>527</v>
      </c>
      <c r="T287" s="1">
        <v>9</v>
      </c>
      <c r="W287" t="s">
        <v>323</v>
      </c>
      <c r="AG287" s="5" t="str">
        <f>IFERROR(IF(VLOOKUP($B287,DPORT_BD!$A$1:$I$296,2,FALSE)=0,"",VLOOKUP($B287,DPORT_BD!$A$1:$I$296,2,FALSE)),"")</f>
        <v/>
      </c>
      <c r="AH287" s="5" t="str">
        <f>IFERROR(IF(VLOOKUP($B287,DPORT_BD!$A$1:$I$296,3,FALSE)=0,"",VLOOKUP($B287,DPORT_BD!$A$1:$I$296,3,FALSE)),"")</f>
        <v/>
      </c>
      <c r="AI287" s="5" t="str">
        <f>IFERROR(IF(VLOOKUP($B287,DPORT_BD!$A$1:$I$296,4,FALSE)=0,"",VLOOKUP($B287,DPORT_BD!$A$1:$I$296,4,FALSE)),"")</f>
        <v/>
      </c>
      <c r="AJ287" s="5" t="str">
        <f>IFERROR(IF(VLOOKUP($B287,DPORT_BD!$A$1:$I$296,5,FALSE)=0,"",VLOOKUP($B287,DPORT_BD!$A$1:$I$296,5,FALSE)),"")</f>
        <v/>
      </c>
      <c r="AK287" s="5" t="str">
        <f>IFERROR(IF(VLOOKUP($B287,DPORT_BD!$A$1:$I$296,6,FALSE)=0,"",VLOOKUP($B287,DPORT_BD!$A$1:$I$296,6,FALSE)),"")</f>
        <v/>
      </c>
      <c r="AL287" s="5" t="str">
        <f>IFERROR(IF(VLOOKUP($B287,DPORT_BD!$A$1:$I$296,7,FALSE)=0,"",VLOOKUP($B287,DPORT_BD!$A$1:$I$296,7,FALSE)),"")</f>
        <v/>
      </c>
      <c r="AM287" s="5" t="str">
        <f>IFERROR(IF(VLOOKUP($B287,DPORT_BD!$A$1:$I$296,8,FALSE)=0,"",VLOOKUP($B287,DPORT_BD!$A$1:$I$296,8,FALSE)),"")</f>
        <v/>
      </c>
      <c r="AN287" s="5" t="str">
        <f>IFERROR(IF(VLOOKUP($B287,DPORT_BD!$A$1:$I$296,9,FALSE)=0,"",VLOOKUP($B287,DPORT_BD!$A$1:$I$296,9,FALSE)),"")</f>
        <v/>
      </c>
    </row>
    <row r="288" spans="1:40">
      <c r="A288" t="s">
        <v>32</v>
      </c>
      <c r="B288" t="s">
        <v>685</v>
      </c>
      <c r="C288" t="s">
        <v>34</v>
      </c>
      <c r="D288" t="s">
        <v>67</v>
      </c>
      <c r="E288" t="s">
        <v>68</v>
      </c>
      <c r="F288" s="1">
        <v>4560</v>
      </c>
      <c r="I288" t="s">
        <v>686</v>
      </c>
      <c r="K288" t="s">
        <v>38</v>
      </c>
      <c r="L288" t="s">
        <v>39</v>
      </c>
      <c r="M288" t="s">
        <v>320</v>
      </c>
      <c r="N288" t="s">
        <v>317</v>
      </c>
      <c r="O288" t="s">
        <v>642</v>
      </c>
      <c r="P288" t="s">
        <v>643</v>
      </c>
      <c r="Q288" t="s">
        <v>644</v>
      </c>
      <c r="S288" t="s">
        <v>645</v>
      </c>
      <c r="T288" s="1">
        <v>12</v>
      </c>
      <c r="W288" t="s">
        <v>323</v>
      </c>
      <c r="AG288" s="5" t="str">
        <f>IFERROR(IF(VLOOKUP($B288,DPORT_BD!$A$1:$I$296,2,FALSE)=0,"",VLOOKUP($B288,DPORT_BD!$A$1:$I$296,2,FALSE)),"")</f>
        <v/>
      </c>
      <c r="AH288" s="5" t="str">
        <f>IFERROR(IF(VLOOKUP($B288,DPORT_BD!$A$1:$I$296,3,FALSE)=0,"",VLOOKUP($B288,DPORT_BD!$A$1:$I$296,3,FALSE)),"")</f>
        <v/>
      </c>
      <c r="AI288" s="5" t="str">
        <f>IFERROR(IF(VLOOKUP($B288,DPORT_BD!$A$1:$I$296,4,FALSE)=0,"",VLOOKUP($B288,DPORT_BD!$A$1:$I$296,4,FALSE)),"")</f>
        <v/>
      </c>
      <c r="AJ288" s="5" t="str">
        <f>IFERROR(IF(VLOOKUP($B288,DPORT_BD!$A$1:$I$296,5,FALSE)=0,"",VLOOKUP($B288,DPORT_BD!$A$1:$I$296,5,FALSE)),"")</f>
        <v/>
      </c>
      <c r="AK288" s="5" t="str">
        <f>IFERROR(IF(VLOOKUP($B288,DPORT_BD!$A$1:$I$296,6,FALSE)=0,"",VLOOKUP($B288,DPORT_BD!$A$1:$I$296,6,FALSE)),"")</f>
        <v/>
      </c>
      <c r="AL288" s="5" t="str">
        <f>IFERROR(IF(VLOOKUP($B288,DPORT_BD!$A$1:$I$296,7,FALSE)=0,"",VLOOKUP($B288,DPORT_BD!$A$1:$I$296,7,FALSE)),"")</f>
        <v/>
      </c>
      <c r="AM288" s="5" t="str">
        <f>IFERROR(IF(VLOOKUP($B288,DPORT_BD!$A$1:$I$296,8,FALSE)=0,"",VLOOKUP($B288,DPORT_BD!$A$1:$I$296,8,FALSE)),"")</f>
        <v/>
      </c>
      <c r="AN288" s="5" t="str">
        <f>IFERROR(IF(VLOOKUP($B288,DPORT_BD!$A$1:$I$296,9,FALSE)=0,"",VLOOKUP($B288,DPORT_BD!$A$1:$I$296,9,FALSE)),"")</f>
        <v/>
      </c>
    </row>
    <row r="289" spans="1:40">
      <c r="A289" t="s">
        <v>32</v>
      </c>
      <c r="B289" t="s">
        <v>687</v>
      </c>
      <c r="C289" t="s">
        <v>34</v>
      </c>
      <c r="D289" t="s">
        <v>52</v>
      </c>
      <c r="E289" t="s">
        <v>53</v>
      </c>
      <c r="F289" s="1">
        <v>3880</v>
      </c>
      <c r="I289" t="s">
        <v>37</v>
      </c>
      <c r="J289" t="s">
        <v>82</v>
      </c>
      <c r="K289" t="s">
        <v>83</v>
      </c>
      <c r="L289" t="s">
        <v>84</v>
      </c>
      <c r="M289" t="s">
        <v>40</v>
      </c>
      <c r="S289" t="s">
        <v>325</v>
      </c>
      <c r="T289" s="1">
        <v>17</v>
      </c>
      <c r="AG289" s="5" t="str">
        <f>IFERROR(IF(VLOOKUP($B289,DPORT_BD!$A$1:$I$296,2,FALSE)=0,"",VLOOKUP($B289,DPORT_BD!$A$1:$I$296,2,FALSE)),"")</f>
        <v/>
      </c>
      <c r="AH289" s="5" t="str">
        <f>IFERROR(IF(VLOOKUP($B289,DPORT_BD!$A$1:$I$296,3,FALSE)=0,"",VLOOKUP($B289,DPORT_BD!$A$1:$I$296,3,FALSE)),"")</f>
        <v/>
      </c>
      <c r="AI289" s="5" t="str">
        <f>IFERROR(IF(VLOOKUP($B289,DPORT_BD!$A$1:$I$296,4,FALSE)=0,"",VLOOKUP($B289,DPORT_BD!$A$1:$I$296,4,FALSE)),"")</f>
        <v/>
      </c>
      <c r="AJ289" s="5" t="str">
        <f>IFERROR(IF(VLOOKUP($B289,DPORT_BD!$A$1:$I$296,5,FALSE)=0,"",VLOOKUP($B289,DPORT_BD!$A$1:$I$296,5,FALSE)),"")</f>
        <v/>
      </c>
      <c r="AK289" s="5" t="str">
        <f>IFERROR(IF(VLOOKUP($B289,DPORT_BD!$A$1:$I$296,6,FALSE)=0,"",VLOOKUP($B289,DPORT_BD!$A$1:$I$296,6,FALSE)),"")</f>
        <v/>
      </c>
      <c r="AL289" s="5" t="str">
        <f>IFERROR(IF(VLOOKUP($B289,DPORT_BD!$A$1:$I$296,7,FALSE)=0,"",VLOOKUP($B289,DPORT_BD!$A$1:$I$296,7,FALSE)),"")</f>
        <v/>
      </c>
      <c r="AM289" s="5" t="str">
        <f>IFERROR(IF(VLOOKUP($B289,DPORT_BD!$A$1:$I$296,8,FALSE)=0,"",VLOOKUP($B289,DPORT_BD!$A$1:$I$296,8,FALSE)),"")</f>
        <v/>
      </c>
      <c r="AN289" s="5" t="str">
        <f>IFERROR(IF(VLOOKUP($B289,DPORT_BD!$A$1:$I$296,9,FALSE)=0,"",VLOOKUP($B289,DPORT_BD!$A$1:$I$296,9,FALSE)),"")</f>
        <v/>
      </c>
    </row>
    <row r="290" spans="1:40">
      <c r="A290" t="s">
        <v>32</v>
      </c>
      <c r="B290" t="s">
        <v>688</v>
      </c>
      <c r="C290" t="s">
        <v>101</v>
      </c>
      <c r="D290" t="s">
        <v>250</v>
      </c>
      <c r="E290" t="s">
        <v>355</v>
      </c>
      <c r="F290" s="1">
        <v>1900</v>
      </c>
      <c r="I290" t="s">
        <v>689</v>
      </c>
      <c r="K290" t="s">
        <v>206</v>
      </c>
      <c r="L290" t="s">
        <v>207</v>
      </c>
      <c r="M290" t="s">
        <v>40</v>
      </c>
      <c r="Q290" t="s">
        <v>690</v>
      </c>
      <c r="R290" t="s">
        <v>87</v>
      </c>
      <c r="S290" t="s">
        <v>691</v>
      </c>
      <c r="T290" s="1">
        <v>32</v>
      </c>
      <c r="AG290" s="5" t="str">
        <f>IFERROR(IF(VLOOKUP($B290,DPORT_BD!$A$1:$I$296,2,FALSE)=0,"",VLOOKUP($B290,DPORT_BD!$A$1:$I$296,2,FALSE)),"")</f>
        <v/>
      </c>
      <c r="AH290" s="5" t="str">
        <f>IFERROR(IF(VLOOKUP($B290,DPORT_BD!$A$1:$I$296,3,FALSE)=0,"",VLOOKUP($B290,DPORT_BD!$A$1:$I$296,3,FALSE)),"")</f>
        <v/>
      </c>
      <c r="AI290" s="5" t="str">
        <f>IFERROR(IF(VLOOKUP($B290,DPORT_BD!$A$1:$I$296,4,FALSE)=0,"",VLOOKUP($B290,DPORT_BD!$A$1:$I$296,4,FALSE)),"")</f>
        <v/>
      </c>
      <c r="AJ290" s="5" t="str">
        <f>IFERROR(IF(VLOOKUP($B290,DPORT_BD!$A$1:$I$296,5,FALSE)=0,"",VLOOKUP($B290,DPORT_BD!$A$1:$I$296,5,FALSE)),"")</f>
        <v/>
      </c>
      <c r="AK290" s="5" t="str">
        <f>IFERROR(IF(VLOOKUP($B290,DPORT_BD!$A$1:$I$296,6,FALSE)=0,"",VLOOKUP($B290,DPORT_BD!$A$1:$I$296,6,FALSE)),"")</f>
        <v/>
      </c>
      <c r="AL290" s="5" t="str">
        <f>IFERROR(IF(VLOOKUP($B290,DPORT_BD!$A$1:$I$296,7,FALSE)=0,"",VLOOKUP($B290,DPORT_BD!$A$1:$I$296,7,FALSE)),"")</f>
        <v/>
      </c>
      <c r="AM290" s="5" t="str">
        <f>IFERROR(IF(VLOOKUP($B290,DPORT_BD!$A$1:$I$296,8,FALSE)=0,"",VLOOKUP($B290,DPORT_BD!$A$1:$I$296,8,FALSE)),"")</f>
        <v/>
      </c>
      <c r="AN290" s="5" t="str">
        <f>IFERROR(IF(VLOOKUP($B290,DPORT_BD!$A$1:$I$296,9,FALSE)=0,"",VLOOKUP($B290,DPORT_BD!$A$1:$I$296,9,FALSE)),"")</f>
        <v/>
      </c>
    </row>
    <row r="291" spans="1:40">
      <c r="A291" t="s">
        <v>32</v>
      </c>
      <c r="B291" t="s">
        <v>692</v>
      </c>
      <c r="C291" t="s">
        <v>101</v>
      </c>
      <c r="D291" t="s">
        <v>250</v>
      </c>
      <c r="E291" t="s">
        <v>251</v>
      </c>
      <c r="F291" s="1">
        <v>1900</v>
      </c>
      <c r="I291" t="s">
        <v>689</v>
      </c>
      <c r="K291" t="s">
        <v>206</v>
      </c>
      <c r="L291" t="s">
        <v>207</v>
      </c>
      <c r="M291" t="s">
        <v>40</v>
      </c>
      <c r="S291" t="s">
        <v>691</v>
      </c>
      <c r="T291" s="1">
        <v>32</v>
      </c>
      <c r="AG291" s="5" t="str">
        <f>IFERROR(IF(VLOOKUP($B291,DPORT_BD!$A$1:$I$296,2,FALSE)=0,"",VLOOKUP($B291,DPORT_BD!$A$1:$I$296,2,FALSE)),"")</f>
        <v/>
      </c>
      <c r="AH291" s="5" t="str">
        <f>IFERROR(IF(VLOOKUP($B291,DPORT_BD!$A$1:$I$296,3,FALSE)=0,"",VLOOKUP($B291,DPORT_BD!$A$1:$I$296,3,FALSE)),"")</f>
        <v/>
      </c>
      <c r="AI291" s="5" t="str">
        <f>IFERROR(IF(VLOOKUP($B291,DPORT_BD!$A$1:$I$296,4,FALSE)=0,"",VLOOKUP($B291,DPORT_BD!$A$1:$I$296,4,FALSE)),"")</f>
        <v/>
      </c>
      <c r="AJ291" s="5" t="str">
        <f>IFERROR(IF(VLOOKUP($B291,DPORT_BD!$A$1:$I$296,5,FALSE)=0,"",VLOOKUP($B291,DPORT_BD!$A$1:$I$296,5,FALSE)),"")</f>
        <v/>
      </c>
      <c r="AK291" s="5" t="str">
        <f>IFERROR(IF(VLOOKUP($B291,DPORT_BD!$A$1:$I$296,6,FALSE)=0,"",VLOOKUP($B291,DPORT_BD!$A$1:$I$296,6,FALSE)),"")</f>
        <v/>
      </c>
      <c r="AL291" s="5" t="str">
        <f>IFERROR(IF(VLOOKUP($B291,DPORT_BD!$A$1:$I$296,7,FALSE)=0,"",VLOOKUP($B291,DPORT_BD!$A$1:$I$296,7,FALSE)),"")</f>
        <v/>
      </c>
      <c r="AM291" s="5" t="str">
        <f>IFERROR(IF(VLOOKUP($B291,DPORT_BD!$A$1:$I$296,8,FALSE)=0,"",VLOOKUP($B291,DPORT_BD!$A$1:$I$296,8,FALSE)),"")</f>
        <v/>
      </c>
      <c r="AN291" s="5" t="str">
        <f>IFERROR(IF(VLOOKUP($B291,DPORT_BD!$A$1:$I$296,9,FALSE)=0,"",VLOOKUP($B291,DPORT_BD!$A$1:$I$296,9,FALSE)),"")</f>
        <v/>
      </c>
    </row>
    <row r="292" spans="1:40">
      <c r="A292" t="s">
        <v>32</v>
      </c>
      <c r="B292" t="s">
        <v>693</v>
      </c>
      <c r="C292" t="s">
        <v>101</v>
      </c>
      <c r="D292" t="s">
        <v>250</v>
      </c>
      <c r="E292" t="s">
        <v>550</v>
      </c>
      <c r="F292" s="1">
        <v>3000</v>
      </c>
      <c r="I292" t="s">
        <v>252</v>
      </c>
      <c r="K292" t="s">
        <v>206</v>
      </c>
      <c r="L292" t="s">
        <v>207</v>
      </c>
      <c r="M292" t="s">
        <v>40</v>
      </c>
      <c r="Q292" t="s">
        <v>694</v>
      </c>
      <c r="R292" t="s">
        <v>87</v>
      </c>
      <c r="S292" t="s">
        <v>563</v>
      </c>
      <c r="T292" s="1">
        <v>25</v>
      </c>
      <c r="AG292" s="5" t="str">
        <f>IFERROR(IF(VLOOKUP($B292,DPORT_BD!$A$1:$I$296,2,FALSE)=0,"",VLOOKUP($B292,DPORT_BD!$A$1:$I$296,2,FALSE)),"")</f>
        <v/>
      </c>
      <c r="AH292" s="5" t="str">
        <f>IFERROR(IF(VLOOKUP($B292,DPORT_BD!$A$1:$I$296,3,FALSE)=0,"",VLOOKUP($B292,DPORT_BD!$A$1:$I$296,3,FALSE)),"")</f>
        <v/>
      </c>
      <c r="AI292" s="5" t="str">
        <f>IFERROR(IF(VLOOKUP($B292,DPORT_BD!$A$1:$I$296,4,FALSE)=0,"",VLOOKUP($B292,DPORT_BD!$A$1:$I$296,4,FALSE)),"")</f>
        <v/>
      </c>
      <c r="AJ292" s="5" t="str">
        <f>IFERROR(IF(VLOOKUP($B292,DPORT_BD!$A$1:$I$296,5,FALSE)=0,"",VLOOKUP($B292,DPORT_BD!$A$1:$I$296,5,FALSE)),"")</f>
        <v/>
      </c>
      <c r="AK292" s="5" t="str">
        <f>IFERROR(IF(VLOOKUP($B292,DPORT_BD!$A$1:$I$296,6,FALSE)=0,"",VLOOKUP($B292,DPORT_BD!$A$1:$I$296,6,FALSE)),"")</f>
        <v/>
      </c>
      <c r="AL292" s="5" t="str">
        <f>IFERROR(IF(VLOOKUP($B292,DPORT_BD!$A$1:$I$296,7,FALSE)=0,"",VLOOKUP($B292,DPORT_BD!$A$1:$I$296,7,FALSE)),"")</f>
        <v/>
      </c>
      <c r="AM292" s="5" t="str">
        <f>IFERROR(IF(VLOOKUP($B292,DPORT_BD!$A$1:$I$296,8,FALSE)=0,"",VLOOKUP($B292,DPORT_BD!$A$1:$I$296,8,FALSE)),"")</f>
        <v/>
      </c>
      <c r="AN292" s="5" t="str">
        <f>IFERROR(IF(VLOOKUP($B292,DPORT_BD!$A$1:$I$296,9,FALSE)=0,"",VLOOKUP($B292,DPORT_BD!$A$1:$I$296,9,FALSE)),"")</f>
        <v/>
      </c>
    </row>
    <row r="293" spans="1:40">
      <c r="A293" t="s">
        <v>32</v>
      </c>
      <c r="B293" t="s">
        <v>695</v>
      </c>
      <c r="C293" t="s">
        <v>34</v>
      </c>
      <c r="D293" t="s">
        <v>52</v>
      </c>
      <c r="E293" t="s">
        <v>53</v>
      </c>
      <c r="F293" s="1">
        <v>3900</v>
      </c>
      <c r="G293" t="s">
        <v>363</v>
      </c>
      <c r="I293" t="s">
        <v>37</v>
      </c>
      <c r="J293" t="s">
        <v>72</v>
      </c>
      <c r="K293" t="s">
        <v>359</v>
      </c>
      <c r="L293" t="s">
        <v>360</v>
      </c>
      <c r="M293" t="s">
        <v>40</v>
      </c>
      <c r="N293" t="s">
        <v>696</v>
      </c>
      <c r="O293" t="s">
        <v>697</v>
      </c>
      <c r="P293" t="s">
        <v>698</v>
      </c>
      <c r="Q293" t="s">
        <v>699</v>
      </c>
      <c r="R293" t="s">
        <v>700</v>
      </c>
      <c r="S293" t="s">
        <v>317</v>
      </c>
      <c r="T293" s="1">
        <v>20</v>
      </c>
      <c r="W293" t="s">
        <v>136</v>
      </c>
      <c r="AC293" t="s">
        <v>181</v>
      </c>
      <c r="AD293" t="s">
        <v>181</v>
      </c>
      <c r="AG293" s="5" t="str">
        <f>IFERROR(IF(VLOOKUP($B293,DPORT_BD!$A$1:$I$296,2,FALSE)=0,"",VLOOKUP($B293,DPORT_BD!$A$1:$I$296,2,FALSE)),"")</f>
        <v>PRC00001816</v>
      </c>
      <c r="AH293" s="5" t="str">
        <f>IFERROR(IF(VLOOKUP($B293,DPORT_BD!$A$1:$I$296,3,FALSE)=0,"",VLOOKUP($B293,DPORT_BD!$A$1:$I$296,3,FALSE)),"")</f>
        <v>Lavado Químico</v>
      </c>
      <c r="AI293" s="5" t="str">
        <f>IFERROR(IF(VLOOKUP($B293,DPORT_BD!$A$1:$I$296,4,FALSE)=0,"",VLOOKUP($B293,DPORT_BD!$A$1:$I$296,4,FALSE)),"")</f>
        <v/>
      </c>
      <c r="AJ293" s="5" t="str">
        <f>IFERROR(IF(VLOOKUP($B293,DPORT_BD!$A$1:$I$296,5,FALSE)=0,"",VLOOKUP($B293,DPORT_BD!$A$1:$I$296,5,FALSE)),"")</f>
        <v>CAJA</v>
      </c>
      <c r="AK293" s="5" t="str">
        <f>IFERROR(IF(VLOOKUP($B293,DPORT_BD!$A$1:$I$296,6,FALSE)=0,"",VLOOKUP($B293,DPORT_BD!$A$1:$I$296,6,FALSE)),"")</f>
        <v/>
      </c>
      <c r="AL293" s="5" t="str">
        <f>IFERROR(IF(VLOOKUP($B293,DPORT_BD!$A$1:$I$296,7,FALSE)=0,"",VLOOKUP($B293,DPORT_BD!$A$1:$I$296,7,FALSE)),"")</f>
        <v/>
      </c>
      <c r="AM293" s="5" t="str">
        <f>IFERROR(IF(VLOOKUP($B293,DPORT_BD!$A$1:$I$296,8,FALSE)=0,"",VLOOKUP($B293,DPORT_BD!$A$1:$I$296,8,FALSE)),"")</f>
        <v/>
      </c>
      <c r="AN293" s="5" t="str">
        <f>IFERROR(IF(VLOOKUP($B293,DPORT_BD!$A$1:$I$296,9,FALSE)=0,"",VLOOKUP($B293,DPORT_BD!$A$1:$I$296,9,FALSE)),"")</f>
        <v/>
      </c>
    </row>
    <row r="294" spans="1:40">
      <c r="A294" t="s">
        <v>32</v>
      </c>
      <c r="B294" t="s">
        <v>701</v>
      </c>
      <c r="C294" t="s">
        <v>34</v>
      </c>
      <c r="D294" t="s">
        <v>52</v>
      </c>
      <c r="E294" t="s">
        <v>53</v>
      </c>
      <c r="F294" s="1">
        <v>3960</v>
      </c>
      <c r="I294" t="s">
        <v>37</v>
      </c>
      <c r="J294" t="s">
        <v>82</v>
      </c>
      <c r="K294" t="s">
        <v>83</v>
      </c>
      <c r="L294" t="s">
        <v>84</v>
      </c>
      <c r="M294" t="s">
        <v>40</v>
      </c>
      <c r="S294" t="s">
        <v>702</v>
      </c>
      <c r="T294" s="1">
        <v>19</v>
      </c>
      <c r="W294" t="s">
        <v>703</v>
      </c>
      <c r="AG294" s="5" t="str">
        <f>IFERROR(IF(VLOOKUP($B294,DPORT_BD!$A$1:$I$296,2,FALSE)=0,"",VLOOKUP($B294,DPORT_BD!$A$1:$I$296,2,FALSE)),"")</f>
        <v/>
      </c>
      <c r="AH294" s="5" t="str">
        <f>IFERROR(IF(VLOOKUP($B294,DPORT_BD!$A$1:$I$296,3,FALSE)=0,"",VLOOKUP($B294,DPORT_BD!$A$1:$I$296,3,FALSE)),"")</f>
        <v/>
      </c>
      <c r="AI294" s="5" t="str">
        <f>IFERROR(IF(VLOOKUP($B294,DPORT_BD!$A$1:$I$296,4,FALSE)=0,"",VLOOKUP($B294,DPORT_BD!$A$1:$I$296,4,FALSE)),"")</f>
        <v/>
      </c>
      <c r="AJ294" s="5" t="str">
        <f>IFERROR(IF(VLOOKUP($B294,DPORT_BD!$A$1:$I$296,5,FALSE)=0,"",VLOOKUP($B294,DPORT_BD!$A$1:$I$296,5,FALSE)),"")</f>
        <v/>
      </c>
      <c r="AK294" s="5" t="str">
        <f>IFERROR(IF(VLOOKUP($B294,DPORT_BD!$A$1:$I$296,6,FALSE)=0,"",VLOOKUP($B294,DPORT_BD!$A$1:$I$296,6,FALSE)),"")</f>
        <v/>
      </c>
      <c r="AL294" s="5" t="str">
        <f>IFERROR(IF(VLOOKUP($B294,DPORT_BD!$A$1:$I$296,7,FALSE)=0,"",VLOOKUP($B294,DPORT_BD!$A$1:$I$296,7,FALSE)),"")</f>
        <v/>
      </c>
      <c r="AM294" s="5" t="str">
        <f>IFERROR(IF(VLOOKUP($B294,DPORT_BD!$A$1:$I$296,8,FALSE)=0,"",VLOOKUP($B294,DPORT_BD!$A$1:$I$296,8,FALSE)),"")</f>
        <v/>
      </c>
      <c r="AN294" s="5" t="str">
        <f>IFERROR(IF(VLOOKUP($B294,DPORT_BD!$A$1:$I$296,9,FALSE)=0,"",VLOOKUP($B294,DPORT_BD!$A$1:$I$296,9,FALSE)),"")</f>
        <v/>
      </c>
    </row>
    <row r="295" spans="1:40">
      <c r="A295" t="s">
        <v>32</v>
      </c>
      <c r="B295" t="s">
        <v>704</v>
      </c>
      <c r="C295" t="s">
        <v>101</v>
      </c>
      <c r="D295" t="s">
        <v>45</v>
      </c>
      <c r="E295" t="s">
        <v>102</v>
      </c>
      <c r="F295" s="1">
        <v>2200</v>
      </c>
      <c r="I295" t="s">
        <v>59</v>
      </c>
      <c r="J295" t="s">
        <v>82</v>
      </c>
      <c r="K295" t="s">
        <v>160</v>
      </c>
      <c r="L295" t="s">
        <v>161</v>
      </c>
      <c r="M295" t="s">
        <v>40</v>
      </c>
      <c r="Q295" t="s">
        <v>705</v>
      </c>
      <c r="R295" t="s">
        <v>706</v>
      </c>
      <c r="S295" t="s">
        <v>325</v>
      </c>
      <c r="T295" s="1">
        <v>17</v>
      </c>
      <c r="W295" t="s">
        <v>707</v>
      </c>
      <c r="X295" t="s">
        <v>578</v>
      </c>
      <c r="AG295" s="5" t="str">
        <f>IFERROR(IF(VLOOKUP($B295,DPORT_BD!$A$1:$I$296,2,FALSE)=0,"",VLOOKUP($B295,DPORT_BD!$A$1:$I$296,2,FALSE)),"")</f>
        <v/>
      </c>
      <c r="AH295" s="5" t="str">
        <f>IFERROR(IF(VLOOKUP($B295,DPORT_BD!$A$1:$I$296,3,FALSE)=0,"",VLOOKUP($B295,DPORT_BD!$A$1:$I$296,3,FALSE)),"")</f>
        <v/>
      </c>
      <c r="AI295" s="5" t="str">
        <f>IFERROR(IF(VLOOKUP($B295,DPORT_BD!$A$1:$I$296,4,FALSE)=0,"",VLOOKUP($B295,DPORT_BD!$A$1:$I$296,4,FALSE)),"")</f>
        <v/>
      </c>
      <c r="AJ295" s="5" t="str">
        <f>IFERROR(IF(VLOOKUP($B295,DPORT_BD!$A$1:$I$296,5,FALSE)=0,"",VLOOKUP($B295,DPORT_BD!$A$1:$I$296,5,FALSE)),"")</f>
        <v/>
      </c>
      <c r="AK295" s="5" t="str">
        <f>IFERROR(IF(VLOOKUP($B295,DPORT_BD!$A$1:$I$296,6,FALSE)=0,"",VLOOKUP($B295,DPORT_BD!$A$1:$I$296,6,FALSE)),"")</f>
        <v/>
      </c>
      <c r="AL295" s="5" t="str">
        <f>IFERROR(IF(VLOOKUP($B295,DPORT_BD!$A$1:$I$296,7,FALSE)=0,"",VLOOKUP($B295,DPORT_BD!$A$1:$I$296,7,FALSE)),"")</f>
        <v/>
      </c>
      <c r="AM295" s="5" t="str">
        <f>IFERROR(IF(VLOOKUP($B295,DPORT_BD!$A$1:$I$296,8,FALSE)=0,"",VLOOKUP($B295,DPORT_BD!$A$1:$I$296,8,FALSE)),"")</f>
        <v/>
      </c>
      <c r="AN295" s="5" t="str">
        <f>IFERROR(IF(VLOOKUP($B295,DPORT_BD!$A$1:$I$296,9,FALSE)=0,"",VLOOKUP($B295,DPORT_BD!$A$1:$I$296,9,FALSE)),"")</f>
        <v/>
      </c>
    </row>
    <row r="296" spans="1:40">
      <c r="A296" t="s">
        <v>32</v>
      </c>
      <c r="B296" t="s">
        <v>708</v>
      </c>
      <c r="C296" t="s">
        <v>34</v>
      </c>
      <c r="D296" t="s">
        <v>45</v>
      </c>
      <c r="E296" t="s">
        <v>46</v>
      </c>
      <c r="F296" s="1">
        <v>3700</v>
      </c>
      <c r="G296" t="s">
        <v>709</v>
      </c>
      <c r="H296" t="s">
        <v>710</v>
      </c>
      <c r="I296" t="s">
        <v>37</v>
      </c>
      <c r="J296" t="s">
        <v>82</v>
      </c>
      <c r="K296" t="s">
        <v>160</v>
      </c>
      <c r="L296" t="s">
        <v>161</v>
      </c>
      <c r="M296" t="s">
        <v>40</v>
      </c>
      <c r="N296" t="s">
        <v>291</v>
      </c>
      <c r="O296" t="s">
        <v>292</v>
      </c>
      <c r="P296" t="s">
        <v>293</v>
      </c>
      <c r="Q296" t="s">
        <v>711</v>
      </c>
      <c r="R296" t="s">
        <v>712</v>
      </c>
      <c r="S296" t="s">
        <v>317</v>
      </c>
      <c r="T296" s="1">
        <v>20</v>
      </c>
      <c r="W296" t="s">
        <v>136</v>
      </c>
      <c r="X296" t="s">
        <v>296</v>
      </c>
      <c r="AC296" t="s">
        <v>181</v>
      </c>
      <c r="AD296" t="s">
        <v>181</v>
      </c>
      <c r="AG296" s="5" t="str">
        <f>IFERROR(IF(VLOOKUP($B296,DPORT_BD!$A$1:$I$296,2,FALSE)=0,"",VLOOKUP($B296,DPORT_BD!$A$1:$I$296,2,FALSE)),"")</f>
        <v>PRC00001733</v>
      </c>
      <c r="AH296" s="5" t="str">
        <f>IFERROR(IF(VLOOKUP($B296,DPORT_BD!$A$1:$I$296,3,FALSE)=0,"",VLOOKUP($B296,DPORT_BD!$A$1:$I$296,3,FALSE)),"")</f>
        <v>Barrido</v>
      </c>
      <c r="AI296" s="5" t="str">
        <f>IFERROR(IF(VLOOKUP($B296,DPORT_BD!$A$1:$I$296,4,FALSE)=0,"",VLOOKUP($B296,DPORT_BD!$A$1:$I$296,4,FALSE)),"")</f>
        <v/>
      </c>
      <c r="AJ296" s="5" t="str">
        <f>IFERROR(IF(VLOOKUP($B296,DPORT_BD!$A$1:$I$296,5,FALSE)=0,"",VLOOKUP($B296,DPORT_BD!$A$1:$I$296,5,FALSE)),"")</f>
        <v>CAJA</v>
      </c>
      <c r="AK296" s="5" t="str">
        <f>IFERROR(IF(VLOOKUP($B296,DPORT_BD!$A$1:$I$296,6,FALSE)=0,"",VLOOKUP($B296,DPORT_BD!$A$1:$I$296,6,FALSE)),"")</f>
        <v/>
      </c>
      <c r="AL296" s="5" t="str">
        <f>IFERROR(IF(VLOOKUP($B296,DPORT_BD!$A$1:$I$296,7,FALSE)=0,"",VLOOKUP($B296,DPORT_BD!$A$1:$I$296,7,FALSE)),"")</f>
        <v/>
      </c>
      <c r="AM296" s="5" t="str">
        <f>IFERROR(IF(VLOOKUP($B296,DPORT_BD!$A$1:$I$296,8,FALSE)=0,"",VLOOKUP($B296,DPORT_BD!$A$1:$I$296,8,FALSE)),"")</f>
        <v/>
      </c>
      <c r="AN296" s="5" t="str">
        <f>IFERROR(IF(VLOOKUP($B296,DPORT_BD!$A$1:$I$296,9,FALSE)=0,"",VLOOKUP($B296,DPORT_BD!$A$1:$I$296,9,FALSE)),"")</f>
        <v/>
      </c>
    </row>
    <row r="297" spans="1:40">
      <c r="A297" t="s">
        <v>32</v>
      </c>
      <c r="B297" t="s">
        <v>713</v>
      </c>
      <c r="C297" t="s">
        <v>101</v>
      </c>
      <c r="D297" t="s">
        <v>35</v>
      </c>
      <c r="E297" t="s">
        <v>373</v>
      </c>
      <c r="F297" s="1">
        <v>1900</v>
      </c>
      <c r="I297" t="s">
        <v>37</v>
      </c>
      <c r="K297" t="s">
        <v>83</v>
      </c>
      <c r="L297" t="s">
        <v>84</v>
      </c>
      <c r="S297" t="s">
        <v>563</v>
      </c>
      <c r="T297" s="1">
        <v>25</v>
      </c>
      <c r="AG297" s="5" t="str">
        <f>IFERROR(IF(VLOOKUP($B297,DPORT_BD!$A$1:$I$296,2,FALSE)=0,"",VLOOKUP($B297,DPORT_BD!$A$1:$I$296,2,FALSE)),"")</f>
        <v/>
      </c>
      <c r="AH297" s="5" t="str">
        <f>IFERROR(IF(VLOOKUP($B297,DPORT_BD!$A$1:$I$296,3,FALSE)=0,"",VLOOKUP($B297,DPORT_BD!$A$1:$I$296,3,FALSE)),"")</f>
        <v/>
      </c>
      <c r="AI297" s="5" t="str">
        <f>IFERROR(IF(VLOOKUP($B297,DPORT_BD!$A$1:$I$296,4,FALSE)=0,"",VLOOKUP($B297,DPORT_BD!$A$1:$I$296,4,FALSE)),"")</f>
        <v/>
      </c>
      <c r="AJ297" s="5" t="str">
        <f>IFERROR(IF(VLOOKUP($B297,DPORT_BD!$A$1:$I$296,5,FALSE)=0,"",VLOOKUP($B297,DPORT_BD!$A$1:$I$296,5,FALSE)),"")</f>
        <v/>
      </c>
      <c r="AK297" s="5" t="str">
        <f>IFERROR(IF(VLOOKUP($B297,DPORT_BD!$A$1:$I$296,6,FALSE)=0,"",VLOOKUP($B297,DPORT_BD!$A$1:$I$296,6,FALSE)),"")</f>
        <v/>
      </c>
      <c r="AL297" s="5" t="str">
        <f>IFERROR(IF(VLOOKUP($B297,DPORT_BD!$A$1:$I$296,7,FALSE)=0,"",VLOOKUP($B297,DPORT_BD!$A$1:$I$296,7,FALSE)),"")</f>
        <v/>
      </c>
      <c r="AM297" s="5" t="str">
        <f>IFERROR(IF(VLOOKUP($B297,DPORT_BD!$A$1:$I$296,8,FALSE)=0,"",VLOOKUP($B297,DPORT_BD!$A$1:$I$296,8,FALSE)),"")</f>
        <v/>
      </c>
      <c r="AN297" s="5" t="str">
        <f>IFERROR(IF(VLOOKUP($B297,DPORT_BD!$A$1:$I$296,9,FALSE)=0,"",VLOOKUP($B297,DPORT_BD!$A$1:$I$296,9,FALSE)),"")</f>
        <v/>
      </c>
    </row>
    <row r="298" spans="1:40">
      <c r="A298" t="s">
        <v>32</v>
      </c>
      <c r="B298" t="s">
        <v>714</v>
      </c>
      <c r="C298" t="s">
        <v>101</v>
      </c>
      <c r="D298" t="s">
        <v>35</v>
      </c>
      <c r="E298" t="s">
        <v>373</v>
      </c>
      <c r="F298" s="1">
        <v>1900</v>
      </c>
      <c r="I298" t="s">
        <v>37</v>
      </c>
      <c r="K298" t="s">
        <v>160</v>
      </c>
      <c r="L298" t="s">
        <v>161</v>
      </c>
      <c r="Q298" t="s">
        <v>715</v>
      </c>
      <c r="R298" t="s">
        <v>716</v>
      </c>
      <c r="S298" t="s">
        <v>317</v>
      </c>
      <c r="T298" s="1">
        <v>20</v>
      </c>
      <c r="AG298" s="5" t="str">
        <f>IFERROR(IF(VLOOKUP($B298,DPORT_BD!$A$1:$I$296,2,FALSE)=0,"",VLOOKUP($B298,DPORT_BD!$A$1:$I$296,2,FALSE)),"")</f>
        <v/>
      </c>
      <c r="AH298" s="5" t="str">
        <f>IFERROR(IF(VLOOKUP($B298,DPORT_BD!$A$1:$I$296,3,FALSE)=0,"",VLOOKUP($B298,DPORT_BD!$A$1:$I$296,3,FALSE)),"")</f>
        <v/>
      </c>
      <c r="AI298" s="5" t="str">
        <f>IFERROR(IF(VLOOKUP($B298,DPORT_BD!$A$1:$I$296,4,FALSE)=0,"",VLOOKUP($B298,DPORT_BD!$A$1:$I$296,4,FALSE)),"")</f>
        <v/>
      </c>
      <c r="AJ298" s="5" t="str">
        <f>IFERROR(IF(VLOOKUP($B298,DPORT_BD!$A$1:$I$296,5,FALSE)=0,"",VLOOKUP($B298,DPORT_BD!$A$1:$I$296,5,FALSE)),"")</f>
        <v/>
      </c>
      <c r="AK298" s="5" t="str">
        <f>IFERROR(IF(VLOOKUP($B298,DPORT_BD!$A$1:$I$296,6,FALSE)=0,"",VLOOKUP($B298,DPORT_BD!$A$1:$I$296,6,FALSE)),"")</f>
        <v/>
      </c>
      <c r="AL298" s="5" t="str">
        <f>IFERROR(IF(VLOOKUP($B298,DPORT_BD!$A$1:$I$296,7,FALSE)=0,"",VLOOKUP($B298,DPORT_BD!$A$1:$I$296,7,FALSE)),"")</f>
        <v/>
      </c>
      <c r="AM298" s="5" t="str">
        <f>IFERROR(IF(VLOOKUP($B298,DPORT_BD!$A$1:$I$296,8,FALSE)=0,"",VLOOKUP($B298,DPORT_BD!$A$1:$I$296,8,FALSE)),"")</f>
        <v/>
      </c>
      <c r="AN298" s="5" t="str">
        <f>IFERROR(IF(VLOOKUP($B298,DPORT_BD!$A$1:$I$296,9,FALSE)=0,"",VLOOKUP($B298,DPORT_BD!$A$1:$I$296,9,FALSE)),"")</f>
        <v/>
      </c>
    </row>
    <row r="299" spans="1:40">
      <c r="A299" t="s">
        <v>32</v>
      </c>
      <c r="B299" t="s">
        <v>717</v>
      </c>
      <c r="C299" t="s">
        <v>101</v>
      </c>
      <c r="D299" t="s">
        <v>35</v>
      </c>
      <c r="E299" t="s">
        <v>373</v>
      </c>
      <c r="F299" s="1">
        <v>1900</v>
      </c>
      <c r="I299" t="s">
        <v>37</v>
      </c>
      <c r="K299" t="s">
        <v>83</v>
      </c>
      <c r="L299" t="s">
        <v>84</v>
      </c>
      <c r="Q299" t="s">
        <v>715</v>
      </c>
      <c r="R299" t="s">
        <v>716</v>
      </c>
      <c r="S299" t="s">
        <v>317</v>
      </c>
      <c r="T299" s="1">
        <v>20</v>
      </c>
      <c r="AG299" s="5" t="str">
        <f>IFERROR(IF(VLOOKUP($B299,DPORT_BD!$A$1:$I$296,2,FALSE)=0,"",VLOOKUP($B299,DPORT_BD!$A$1:$I$296,2,FALSE)),"")</f>
        <v/>
      </c>
      <c r="AH299" s="5" t="str">
        <f>IFERROR(IF(VLOOKUP($B299,DPORT_BD!$A$1:$I$296,3,FALSE)=0,"",VLOOKUP($B299,DPORT_BD!$A$1:$I$296,3,FALSE)),"")</f>
        <v/>
      </c>
      <c r="AI299" s="5" t="str">
        <f>IFERROR(IF(VLOOKUP($B299,DPORT_BD!$A$1:$I$296,4,FALSE)=0,"",VLOOKUP($B299,DPORT_BD!$A$1:$I$296,4,FALSE)),"")</f>
        <v/>
      </c>
      <c r="AJ299" s="5" t="str">
        <f>IFERROR(IF(VLOOKUP($B299,DPORT_BD!$A$1:$I$296,5,FALSE)=0,"",VLOOKUP($B299,DPORT_BD!$A$1:$I$296,5,FALSE)),"")</f>
        <v/>
      </c>
      <c r="AK299" s="5" t="str">
        <f>IFERROR(IF(VLOOKUP($B299,DPORT_BD!$A$1:$I$296,6,FALSE)=0,"",VLOOKUP($B299,DPORT_BD!$A$1:$I$296,6,FALSE)),"")</f>
        <v/>
      </c>
      <c r="AL299" s="5" t="str">
        <f>IFERROR(IF(VLOOKUP($B299,DPORT_BD!$A$1:$I$296,7,FALSE)=0,"",VLOOKUP($B299,DPORT_BD!$A$1:$I$296,7,FALSE)),"")</f>
        <v/>
      </c>
      <c r="AM299" s="5" t="str">
        <f>IFERROR(IF(VLOOKUP($B299,DPORT_BD!$A$1:$I$296,8,FALSE)=0,"",VLOOKUP($B299,DPORT_BD!$A$1:$I$296,8,FALSE)),"")</f>
        <v/>
      </c>
      <c r="AN299" s="5" t="str">
        <f>IFERROR(IF(VLOOKUP($B299,DPORT_BD!$A$1:$I$296,9,FALSE)=0,"",VLOOKUP($B299,DPORT_BD!$A$1:$I$296,9,FALSE)),"")</f>
        <v/>
      </c>
    </row>
    <row r="300" spans="1:40">
      <c r="A300" t="s">
        <v>32</v>
      </c>
      <c r="B300" t="s">
        <v>718</v>
      </c>
      <c r="C300" t="s">
        <v>101</v>
      </c>
      <c r="D300" t="s">
        <v>35</v>
      </c>
      <c r="E300" t="s">
        <v>344</v>
      </c>
      <c r="F300" s="1">
        <v>2350</v>
      </c>
      <c r="I300" t="s">
        <v>37</v>
      </c>
      <c r="K300" t="s">
        <v>83</v>
      </c>
      <c r="L300" t="s">
        <v>84</v>
      </c>
      <c r="Q300" t="s">
        <v>715</v>
      </c>
      <c r="R300" t="s">
        <v>716</v>
      </c>
      <c r="S300" t="s">
        <v>317</v>
      </c>
      <c r="T300" s="1">
        <v>20</v>
      </c>
      <c r="AG300" s="5" t="str">
        <f>IFERROR(IF(VLOOKUP($B300,DPORT_BD!$A$1:$I$296,2,FALSE)=0,"",VLOOKUP($B300,DPORT_BD!$A$1:$I$296,2,FALSE)),"")</f>
        <v/>
      </c>
      <c r="AH300" s="5" t="str">
        <f>IFERROR(IF(VLOOKUP($B300,DPORT_BD!$A$1:$I$296,3,FALSE)=0,"",VLOOKUP($B300,DPORT_BD!$A$1:$I$296,3,FALSE)),"")</f>
        <v/>
      </c>
      <c r="AI300" s="5" t="str">
        <f>IFERROR(IF(VLOOKUP($B300,DPORT_BD!$A$1:$I$296,4,FALSE)=0,"",VLOOKUP($B300,DPORT_BD!$A$1:$I$296,4,FALSE)),"")</f>
        <v/>
      </c>
      <c r="AJ300" s="5" t="str">
        <f>IFERROR(IF(VLOOKUP($B300,DPORT_BD!$A$1:$I$296,5,FALSE)=0,"",VLOOKUP($B300,DPORT_BD!$A$1:$I$296,5,FALSE)),"")</f>
        <v/>
      </c>
      <c r="AK300" s="5" t="str">
        <f>IFERROR(IF(VLOOKUP($B300,DPORT_BD!$A$1:$I$296,6,FALSE)=0,"",VLOOKUP($B300,DPORT_BD!$A$1:$I$296,6,FALSE)),"")</f>
        <v/>
      </c>
      <c r="AL300" s="5" t="str">
        <f>IFERROR(IF(VLOOKUP($B300,DPORT_BD!$A$1:$I$296,7,FALSE)=0,"",VLOOKUP($B300,DPORT_BD!$A$1:$I$296,7,FALSE)),"")</f>
        <v/>
      </c>
      <c r="AM300" s="5" t="str">
        <f>IFERROR(IF(VLOOKUP($B300,DPORT_BD!$A$1:$I$296,8,FALSE)=0,"",VLOOKUP($B300,DPORT_BD!$A$1:$I$296,8,FALSE)),"")</f>
        <v/>
      </c>
      <c r="AN300" s="5" t="str">
        <f>IFERROR(IF(VLOOKUP($B300,DPORT_BD!$A$1:$I$296,9,FALSE)=0,"",VLOOKUP($B300,DPORT_BD!$A$1:$I$296,9,FALSE)),"")</f>
        <v/>
      </c>
    </row>
    <row r="301" spans="1:40">
      <c r="A301" t="s">
        <v>32</v>
      </c>
      <c r="B301" t="s">
        <v>719</v>
      </c>
      <c r="C301" t="s">
        <v>34</v>
      </c>
      <c r="D301" t="s">
        <v>45</v>
      </c>
      <c r="E301" t="s">
        <v>46</v>
      </c>
      <c r="F301" s="1">
        <v>3800</v>
      </c>
      <c r="G301" t="s">
        <v>720</v>
      </c>
      <c r="H301" t="s">
        <v>721</v>
      </c>
      <c r="I301" t="s">
        <v>37</v>
      </c>
      <c r="J301" t="s">
        <v>82</v>
      </c>
      <c r="K301" t="s">
        <v>160</v>
      </c>
      <c r="L301" t="s">
        <v>161</v>
      </c>
      <c r="M301" t="s">
        <v>40</v>
      </c>
      <c r="N301" t="s">
        <v>286</v>
      </c>
      <c r="O301" t="s">
        <v>338</v>
      </c>
      <c r="P301" t="s">
        <v>339</v>
      </c>
      <c r="Q301" t="s">
        <v>722</v>
      </c>
      <c r="R301" t="s">
        <v>723</v>
      </c>
      <c r="S301" t="s">
        <v>297</v>
      </c>
      <c r="T301" s="1">
        <v>21</v>
      </c>
      <c r="W301" t="s">
        <v>136</v>
      </c>
      <c r="X301" t="s">
        <v>296</v>
      </c>
      <c r="Z301" t="s">
        <v>297</v>
      </c>
      <c r="AC301" t="s">
        <v>181</v>
      </c>
      <c r="AD301" t="s">
        <v>181</v>
      </c>
      <c r="AE301" t="s">
        <v>181</v>
      </c>
      <c r="AG301" s="5" t="str">
        <f>IFERROR(IF(VLOOKUP($B301,DPORT_BD!$A$1:$I$296,2,FALSE)=0,"",VLOOKUP($B301,DPORT_BD!$A$1:$I$296,2,FALSE)),"")</f>
        <v>PRC00001569</v>
      </c>
      <c r="AH301" s="5" t="str">
        <f>IFERROR(IF(VLOOKUP($B301,DPORT_BD!$A$1:$I$296,3,FALSE)=0,"",VLOOKUP($B301,DPORT_BD!$A$1:$I$296,3,FALSE)),"")</f>
        <v>Barrido</v>
      </c>
      <c r="AI301" s="5" t="str">
        <f>IFERROR(IF(VLOOKUP($B301,DPORT_BD!$A$1:$I$296,4,FALSE)=0,"",VLOOKUP($B301,DPORT_BD!$A$1:$I$296,4,FALSE)),"")</f>
        <v>07/04/20 02:02:11,843298000 PM</v>
      </c>
      <c r="AJ301" s="5" t="str">
        <f>IFERROR(IF(VLOOKUP($B301,DPORT_BD!$A$1:$I$296,5,FALSE)=0,"",VLOOKUP($B301,DPORT_BD!$A$1:$I$296,5,FALSE)),"")</f>
        <v>CAJA</v>
      </c>
      <c r="AK301" s="5" t="str">
        <f>IFERROR(IF(VLOOKUP($B301,DPORT_BD!$A$1:$I$296,6,FALSE)=0,"",VLOOKUP($B301,DPORT_BD!$A$1:$I$296,6,FALSE)),"")</f>
        <v/>
      </c>
      <c r="AL301" s="5" t="str">
        <f>IFERROR(IF(VLOOKUP($B301,DPORT_BD!$A$1:$I$296,7,FALSE)=0,"",VLOOKUP($B301,DPORT_BD!$A$1:$I$296,7,FALSE)),"")</f>
        <v/>
      </c>
      <c r="AM301" s="5" t="str">
        <f>IFERROR(IF(VLOOKUP($B301,DPORT_BD!$A$1:$I$296,8,FALSE)=0,"",VLOOKUP($B301,DPORT_BD!$A$1:$I$296,8,FALSE)),"")</f>
        <v/>
      </c>
      <c r="AN301" s="5" t="str">
        <f>IFERROR(IF(VLOOKUP($B301,DPORT_BD!$A$1:$I$296,9,FALSE)=0,"",VLOOKUP($B301,DPORT_BD!$A$1:$I$296,9,FALSE)),"")</f>
        <v/>
      </c>
    </row>
    <row r="302" spans="1:40">
      <c r="A302" t="s">
        <v>32</v>
      </c>
      <c r="B302" t="s">
        <v>724</v>
      </c>
      <c r="C302" t="s">
        <v>34</v>
      </c>
      <c r="D302" t="s">
        <v>52</v>
      </c>
      <c r="E302" t="s">
        <v>53</v>
      </c>
      <c r="F302" s="1">
        <v>3850</v>
      </c>
      <c r="I302" t="s">
        <v>37</v>
      </c>
      <c r="J302" t="s">
        <v>82</v>
      </c>
      <c r="K302" t="s">
        <v>83</v>
      </c>
      <c r="L302" t="s">
        <v>84</v>
      </c>
      <c r="M302" t="s">
        <v>40</v>
      </c>
      <c r="S302" t="s">
        <v>317</v>
      </c>
      <c r="T302" s="1">
        <v>20</v>
      </c>
      <c r="AG302" s="5" t="str">
        <f>IFERROR(IF(VLOOKUP($B302,DPORT_BD!$A$1:$I$296,2,FALSE)=0,"",VLOOKUP($B302,DPORT_BD!$A$1:$I$296,2,FALSE)),"")</f>
        <v/>
      </c>
      <c r="AH302" s="5" t="str">
        <f>IFERROR(IF(VLOOKUP($B302,DPORT_BD!$A$1:$I$296,3,FALSE)=0,"",VLOOKUP($B302,DPORT_BD!$A$1:$I$296,3,FALSE)),"")</f>
        <v/>
      </c>
      <c r="AI302" s="5" t="str">
        <f>IFERROR(IF(VLOOKUP($B302,DPORT_BD!$A$1:$I$296,4,FALSE)=0,"",VLOOKUP($B302,DPORT_BD!$A$1:$I$296,4,FALSE)),"")</f>
        <v/>
      </c>
      <c r="AJ302" s="5" t="str">
        <f>IFERROR(IF(VLOOKUP($B302,DPORT_BD!$A$1:$I$296,5,FALSE)=0,"",VLOOKUP($B302,DPORT_BD!$A$1:$I$296,5,FALSE)),"")</f>
        <v/>
      </c>
      <c r="AK302" s="5" t="str">
        <f>IFERROR(IF(VLOOKUP($B302,DPORT_BD!$A$1:$I$296,6,FALSE)=0,"",VLOOKUP($B302,DPORT_BD!$A$1:$I$296,6,FALSE)),"")</f>
        <v/>
      </c>
      <c r="AL302" s="5" t="str">
        <f>IFERROR(IF(VLOOKUP($B302,DPORT_BD!$A$1:$I$296,7,FALSE)=0,"",VLOOKUP($B302,DPORT_BD!$A$1:$I$296,7,FALSE)),"")</f>
        <v/>
      </c>
      <c r="AM302" s="5" t="str">
        <f>IFERROR(IF(VLOOKUP($B302,DPORT_BD!$A$1:$I$296,8,FALSE)=0,"",VLOOKUP($B302,DPORT_BD!$A$1:$I$296,8,FALSE)),"")</f>
        <v/>
      </c>
      <c r="AN302" s="5" t="str">
        <f>IFERROR(IF(VLOOKUP($B302,DPORT_BD!$A$1:$I$296,9,FALSE)=0,"",VLOOKUP($B302,DPORT_BD!$A$1:$I$296,9,FALSE)),"")</f>
        <v/>
      </c>
    </row>
    <row r="303" spans="1:40">
      <c r="A303" t="s">
        <v>32</v>
      </c>
      <c r="B303" t="s">
        <v>725</v>
      </c>
      <c r="C303" t="s">
        <v>34</v>
      </c>
      <c r="D303" t="s">
        <v>45</v>
      </c>
      <c r="E303" t="s">
        <v>46</v>
      </c>
      <c r="F303" s="1">
        <v>3600</v>
      </c>
      <c r="I303" t="s">
        <v>37</v>
      </c>
      <c r="J303" t="s">
        <v>82</v>
      </c>
      <c r="K303" t="s">
        <v>160</v>
      </c>
      <c r="L303" t="s">
        <v>161</v>
      </c>
      <c r="M303" t="s">
        <v>40</v>
      </c>
      <c r="N303" t="s">
        <v>291</v>
      </c>
      <c r="O303" t="s">
        <v>292</v>
      </c>
      <c r="P303" t="s">
        <v>293</v>
      </c>
      <c r="Q303" t="s">
        <v>301</v>
      </c>
      <c r="R303" t="s">
        <v>302</v>
      </c>
      <c r="S303" t="s">
        <v>325</v>
      </c>
      <c r="T303" s="1">
        <v>17</v>
      </c>
      <c r="X303" t="s">
        <v>296</v>
      </c>
      <c r="AG303" s="5" t="str">
        <f>IFERROR(IF(VLOOKUP($B303,DPORT_BD!$A$1:$I$296,2,FALSE)=0,"",VLOOKUP($B303,DPORT_BD!$A$1:$I$296,2,FALSE)),"")</f>
        <v/>
      </c>
      <c r="AH303" s="5" t="str">
        <f>IFERROR(IF(VLOOKUP($B303,DPORT_BD!$A$1:$I$296,3,FALSE)=0,"",VLOOKUP($B303,DPORT_BD!$A$1:$I$296,3,FALSE)),"")</f>
        <v/>
      </c>
      <c r="AI303" s="5" t="str">
        <f>IFERROR(IF(VLOOKUP($B303,DPORT_BD!$A$1:$I$296,4,FALSE)=0,"",VLOOKUP($B303,DPORT_BD!$A$1:$I$296,4,FALSE)),"")</f>
        <v/>
      </c>
      <c r="AJ303" s="5" t="str">
        <f>IFERROR(IF(VLOOKUP($B303,DPORT_BD!$A$1:$I$296,5,FALSE)=0,"",VLOOKUP($B303,DPORT_BD!$A$1:$I$296,5,FALSE)),"")</f>
        <v/>
      </c>
      <c r="AK303" s="5" t="str">
        <f>IFERROR(IF(VLOOKUP($B303,DPORT_BD!$A$1:$I$296,6,FALSE)=0,"",VLOOKUP($B303,DPORT_BD!$A$1:$I$296,6,FALSE)),"")</f>
        <v/>
      </c>
      <c r="AL303" s="5" t="str">
        <f>IFERROR(IF(VLOOKUP($B303,DPORT_BD!$A$1:$I$296,7,FALSE)=0,"",VLOOKUP($B303,DPORT_BD!$A$1:$I$296,7,FALSE)),"")</f>
        <v/>
      </c>
      <c r="AM303" s="5" t="str">
        <f>IFERROR(IF(VLOOKUP($B303,DPORT_BD!$A$1:$I$296,8,FALSE)=0,"",VLOOKUP($B303,DPORT_BD!$A$1:$I$296,8,FALSE)),"")</f>
        <v/>
      </c>
      <c r="AN303" s="5" t="str">
        <f>IFERROR(IF(VLOOKUP($B303,DPORT_BD!$A$1:$I$296,9,FALSE)=0,"",VLOOKUP($B303,DPORT_BD!$A$1:$I$296,9,FALSE)),"")</f>
        <v/>
      </c>
    </row>
    <row r="304" spans="1:40">
      <c r="A304" t="s">
        <v>32</v>
      </c>
      <c r="B304" t="s">
        <v>726</v>
      </c>
      <c r="C304" t="s">
        <v>34</v>
      </c>
      <c r="D304" t="s">
        <v>35</v>
      </c>
      <c r="E304" t="s">
        <v>36</v>
      </c>
      <c r="F304" s="1">
        <v>4050</v>
      </c>
      <c r="I304" t="s">
        <v>37</v>
      </c>
      <c r="K304" t="s">
        <v>83</v>
      </c>
      <c r="L304" t="s">
        <v>84</v>
      </c>
      <c r="M304" t="s">
        <v>40</v>
      </c>
      <c r="Q304" t="s">
        <v>727</v>
      </c>
      <c r="R304" t="s">
        <v>728</v>
      </c>
      <c r="S304" t="s">
        <v>253</v>
      </c>
      <c r="T304" s="1">
        <v>22</v>
      </c>
      <c r="AG304" s="5" t="str">
        <f>IFERROR(IF(VLOOKUP($B304,DPORT_BD!$A$1:$I$296,2,FALSE)=0,"",VLOOKUP($B304,DPORT_BD!$A$1:$I$296,2,FALSE)),"")</f>
        <v/>
      </c>
      <c r="AH304" s="5" t="str">
        <f>IFERROR(IF(VLOOKUP($B304,DPORT_BD!$A$1:$I$296,3,FALSE)=0,"",VLOOKUP($B304,DPORT_BD!$A$1:$I$296,3,FALSE)),"")</f>
        <v/>
      </c>
      <c r="AI304" s="5" t="str">
        <f>IFERROR(IF(VLOOKUP($B304,DPORT_BD!$A$1:$I$296,4,FALSE)=0,"",VLOOKUP($B304,DPORT_BD!$A$1:$I$296,4,FALSE)),"")</f>
        <v/>
      </c>
      <c r="AJ304" s="5" t="str">
        <f>IFERROR(IF(VLOOKUP($B304,DPORT_BD!$A$1:$I$296,5,FALSE)=0,"",VLOOKUP($B304,DPORT_BD!$A$1:$I$296,5,FALSE)),"")</f>
        <v/>
      </c>
      <c r="AK304" s="5" t="str">
        <f>IFERROR(IF(VLOOKUP($B304,DPORT_BD!$A$1:$I$296,6,FALSE)=0,"",VLOOKUP($B304,DPORT_BD!$A$1:$I$296,6,FALSE)),"")</f>
        <v/>
      </c>
      <c r="AL304" s="5" t="str">
        <f>IFERROR(IF(VLOOKUP($B304,DPORT_BD!$A$1:$I$296,7,FALSE)=0,"",VLOOKUP($B304,DPORT_BD!$A$1:$I$296,7,FALSE)),"")</f>
        <v/>
      </c>
      <c r="AM304" s="5" t="str">
        <f>IFERROR(IF(VLOOKUP($B304,DPORT_BD!$A$1:$I$296,8,FALSE)=0,"",VLOOKUP($B304,DPORT_BD!$A$1:$I$296,8,FALSE)),"")</f>
        <v/>
      </c>
      <c r="AN304" s="5" t="str">
        <f>IFERROR(IF(VLOOKUP($B304,DPORT_BD!$A$1:$I$296,9,FALSE)=0,"",VLOOKUP($B304,DPORT_BD!$A$1:$I$296,9,FALSE)),"")</f>
        <v/>
      </c>
    </row>
    <row r="305" spans="1:40">
      <c r="A305" t="s">
        <v>32</v>
      </c>
      <c r="B305" t="s">
        <v>729</v>
      </c>
      <c r="C305" t="s">
        <v>34</v>
      </c>
      <c r="D305" t="s">
        <v>45</v>
      </c>
      <c r="E305" t="s">
        <v>46</v>
      </c>
      <c r="F305" s="1">
        <v>3600</v>
      </c>
      <c r="I305" t="s">
        <v>37</v>
      </c>
      <c r="J305" t="s">
        <v>145</v>
      </c>
      <c r="K305" t="s">
        <v>160</v>
      </c>
      <c r="L305" t="s">
        <v>161</v>
      </c>
      <c r="M305" t="s">
        <v>40</v>
      </c>
      <c r="N305" t="s">
        <v>291</v>
      </c>
      <c r="O305" t="s">
        <v>292</v>
      </c>
      <c r="P305" t="s">
        <v>293</v>
      </c>
      <c r="Q305" t="s">
        <v>301</v>
      </c>
      <c r="R305" t="s">
        <v>302</v>
      </c>
      <c r="S305" t="s">
        <v>253</v>
      </c>
      <c r="T305" s="1">
        <v>22</v>
      </c>
      <c r="X305" t="s">
        <v>296</v>
      </c>
      <c r="AG305" s="5" t="str">
        <f>IFERROR(IF(VLOOKUP($B305,DPORT_BD!$A$1:$I$296,2,FALSE)=0,"",VLOOKUP($B305,DPORT_BD!$A$1:$I$296,2,FALSE)),"")</f>
        <v/>
      </c>
      <c r="AH305" s="5" t="str">
        <f>IFERROR(IF(VLOOKUP($B305,DPORT_BD!$A$1:$I$296,3,FALSE)=0,"",VLOOKUP($B305,DPORT_BD!$A$1:$I$296,3,FALSE)),"")</f>
        <v/>
      </c>
      <c r="AI305" s="5" t="str">
        <f>IFERROR(IF(VLOOKUP($B305,DPORT_BD!$A$1:$I$296,4,FALSE)=0,"",VLOOKUP($B305,DPORT_BD!$A$1:$I$296,4,FALSE)),"")</f>
        <v/>
      </c>
      <c r="AJ305" s="5" t="str">
        <f>IFERROR(IF(VLOOKUP($B305,DPORT_BD!$A$1:$I$296,5,FALSE)=0,"",VLOOKUP($B305,DPORT_BD!$A$1:$I$296,5,FALSE)),"")</f>
        <v/>
      </c>
      <c r="AK305" s="5" t="str">
        <f>IFERROR(IF(VLOOKUP($B305,DPORT_BD!$A$1:$I$296,6,FALSE)=0,"",VLOOKUP($B305,DPORT_BD!$A$1:$I$296,6,FALSE)),"")</f>
        <v/>
      </c>
      <c r="AL305" s="5" t="str">
        <f>IFERROR(IF(VLOOKUP($B305,DPORT_BD!$A$1:$I$296,7,FALSE)=0,"",VLOOKUP($B305,DPORT_BD!$A$1:$I$296,7,FALSE)),"")</f>
        <v/>
      </c>
      <c r="AM305" s="5" t="str">
        <f>IFERROR(IF(VLOOKUP($B305,DPORT_BD!$A$1:$I$296,8,FALSE)=0,"",VLOOKUP($B305,DPORT_BD!$A$1:$I$296,8,FALSE)),"")</f>
        <v/>
      </c>
      <c r="AN305" s="5" t="str">
        <f>IFERROR(IF(VLOOKUP($B305,DPORT_BD!$A$1:$I$296,9,FALSE)=0,"",VLOOKUP($B305,DPORT_BD!$A$1:$I$296,9,FALSE)),"")</f>
        <v/>
      </c>
    </row>
    <row r="306" spans="1:40">
      <c r="A306" t="s">
        <v>32</v>
      </c>
      <c r="B306" t="s">
        <v>730</v>
      </c>
      <c r="C306" t="s">
        <v>34</v>
      </c>
      <c r="D306" t="s">
        <v>45</v>
      </c>
      <c r="E306" t="s">
        <v>46</v>
      </c>
      <c r="F306" s="1">
        <v>3740</v>
      </c>
      <c r="I306" t="s">
        <v>37</v>
      </c>
      <c r="J306" t="s">
        <v>82</v>
      </c>
      <c r="K306" t="s">
        <v>160</v>
      </c>
      <c r="L306" t="s">
        <v>161</v>
      </c>
      <c r="M306" t="s">
        <v>40</v>
      </c>
      <c r="N306" t="s">
        <v>291</v>
      </c>
      <c r="O306" t="s">
        <v>292</v>
      </c>
      <c r="P306" t="s">
        <v>293</v>
      </c>
      <c r="Q306" t="s">
        <v>301</v>
      </c>
      <c r="R306" t="s">
        <v>302</v>
      </c>
      <c r="S306" t="s">
        <v>253</v>
      </c>
      <c r="T306" s="1">
        <v>22</v>
      </c>
      <c r="X306" t="s">
        <v>296</v>
      </c>
      <c r="AG306" s="5" t="str">
        <f>IFERROR(IF(VLOOKUP($B306,DPORT_BD!$A$1:$I$296,2,FALSE)=0,"",VLOOKUP($B306,DPORT_BD!$A$1:$I$296,2,FALSE)),"")</f>
        <v/>
      </c>
      <c r="AH306" s="5" t="str">
        <f>IFERROR(IF(VLOOKUP($B306,DPORT_BD!$A$1:$I$296,3,FALSE)=0,"",VLOOKUP($B306,DPORT_BD!$A$1:$I$296,3,FALSE)),"")</f>
        <v/>
      </c>
      <c r="AI306" s="5" t="str">
        <f>IFERROR(IF(VLOOKUP($B306,DPORT_BD!$A$1:$I$296,4,FALSE)=0,"",VLOOKUP($B306,DPORT_BD!$A$1:$I$296,4,FALSE)),"")</f>
        <v/>
      </c>
      <c r="AJ306" s="5" t="str">
        <f>IFERROR(IF(VLOOKUP($B306,DPORT_BD!$A$1:$I$296,5,FALSE)=0,"",VLOOKUP($B306,DPORT_BD!$A$1:$I$296,5,FALSE)),"")</f>
        <v/>
      </c>
      <c r="AK306" s="5" t="str">
        <f>IFERROR(IF(VLOOKUP($B306,DPORT_BD!$A$1:$I$296,6,FALSE)=0,"",VLOOKUP($B306,DPORT_BD!$A$1:$I$296,6,FALSE)),"")</f>
        <v/>
      </c>
      <c r="AL306" s="5" t="str">
        <f>IFERROR(IF(VLOOKUP($B306,DPORT_BD!$A$1:$I$296,7,FALSE)=0,"",VLOOKUP($B306,DPORT_BD!$A$1:$I$296,7,FALSE)),"")</f>
        <v/>
      </c>
      <c r="AM306" s="5" t="str">
        <f>IFERROR(IF(VLOOKUP($B306,DPORT_BD!$A$1:$I$296,8,FALSE)=0,"",VLOOKUP($B306,DPORT_BD!$A$1:$I$296,8,FALSE)),"")</f>
        <v/>
      </c>
      <c r="AN306" s="5" t="str">
        <f>IFERROR(IF(VLOOKUP($B306,DPORT_BD!$A$1:$I$296,9,FALSE)=0,"",VLOOKUP($B306,DPORT_BD!$A$1:$I$296,9,FALSE)),"")</f>
        <v/>
      </c>
    </row>
    <row r="307" spans="1:40">
      <c r="A307" t="s">
        <v>32</v>
      </c>
      <c r="B307" t="s">
        <v>731</v>
      </c>
      <c r="C307" t="s">
        <v>34</v>
      </c>
      <c r="D307" t="s">
        <v>35</v>
      </c>
      <c r="E307" t="s">
        <v>36</v>
      </c>
      <c r="F307" s="1">
        <v>4050</v>
      </c>
      <c r="I307" t="s">
        <v>37</v>
      </c>
      <c r="K307" t="s">
        <v>83</v>
      </c>
      <c r="L307" t="s">
        <v>84</v>
      </c>
      <c r="M307" t="s">
        <v>40</v>
      </c>
      <c r="Q307" t="s">
        <v>732</v>
      </c>
      <c r="R307" t="s">
        <v>636</v>
      </c>
      <c r="S307" t="s">
        <v>297</v>
      </c>
      <c r="T307" s="1">
        <v>21</v>
      </c>
      <c r="AG307" s="5" t="str">
        <f>IFERROR(IF(VLOOKUP($B307,DPORT_BD!$A$1:$I$296,2,FALSE)=0,"",VLOOKUP($B307,DPORT_BD!$A$1:$I$296,2,FALSE)),"")</f>
        <v/>
      </c>
      <c r="AH307" s="5" t="str">
        <f>IFERROR(IF(VLOOKUP($B307,DPORT_BD!$A$1:$I$296,3,FALSE)=0,"",VLOOKUP($B307,DPORT_BD!$A$1:$I$296,3,FALSE)),"")</f>
        <v/>
      </c>
      <c r="AI307" s="5" t="str">
        <f>IFERROR(IF(VLOOKUP($B307,DPORT_BD!$A$1:$I$296,4,FALSE)=0,"",VLOOKUP($B307,DPORT_BD!$A$1:$I$296,4,FALSE)),"")</f>
        <v/>
      </c>
      <c r="AJ307" s="5" t="str">
        <f>IFERROR(IF(VLOOKUP($B307,DPORT_BD!$A$1:$I$296,5,FALSE)=0,"",VLOOKUP($B307,DPORT_BD!$A$1:$I$296,5,FALSE)),"")</f>
        <v/>
      </c>
      <c r="AK307" s="5" t="str">
        <f>IFERROR(IF(VLOOKUP($B307,DPORT_BD!$A$1:$I$296,6,FALSE)=0,"",VLOOKUP($B307,DPORT_BD!$A$1:$I$296,6,FALSE)),"")</f>
        <v/>
      </c>
      <c r="AL307" s="5" t="str">
        <f>IFERROR(IF(VLOOKUP($B307,DPORT_BD!$A$1:$I$296,7,FALSE)=0,"",VLOOKUP($B307,DPORT_BD!$A$1:$I$296,7,FALSE)),"")</f>
        <v/>
      </c>
      <c r="AM307" s="5" t="str">
        <f>IFERROR(IF(VLOOKUP($B307,DPORT_BD!$A$1:$I$296,8,FALSE)=0,"",VLOOKUP($B307,DPORT_BD!$A$1:$I$296,8,FALSE)),"")</f>
        <v/>
      </c>
      <c r="AN307" s="5" t="str">
        <f>IFERROR(IF(VLOOKUP($B307,DPORT_BD!$A$1:$I$296,9,FALSE)=0,"",VLOOKUP($B307,DPORT_BD!$A$1:$I$296,9,FALSE)),"")</f>
        <v/>
      </c>
    </row>
    <row r="308" spans="1:40">
      <c r="A308" t="s">
        <v>32</v>
      </c>
      <c r="B308" t="s">
        <v>733</v>
      </c>
      <c r="C308" t="s">
        <v>34</v>
      </c>
      <c r="D308" t="s">
        <v>35</v>
      </c>
      <c r="E308" t="s">
        <v>36</v>
      </c>
      <c r="F308" s="1">
        <v>3830</v>
      </c>
      <c r="I308" t="s">
        <v>37</v>
      </c>
      <c r="K308" t="s">
        <v>83</v>
      </c>
      <c r="L308" t="s">
        <v>84</v>
      </c>
      <c r="M308" t="s">
        <v>40</v>
      </c>
      <c r="Q308" t="s">
        <v>732</v>
      </c>
      <c r="R308" t="s">
        <v>636</v>
      </c>
      <c r="S308" t="s">
        <v>297</v>
      </c>
      <c r="T308" s="1">
        <v>21</v>
      </c>
      <c r="AG308" s="5" t="str">
        <f>IFERROR(IF(VLOOKUP($B308,DPORT_BD!$A$1:$I$296,2,FALSE)=0,"",VLOOKUP($B308,DPORT_BD!$A$1:$I$296,2,FALSE)),"")</f>
        <v/>
      </c>
      <c r="AH308" s="5" t="str">
        <f>IFERROR(IF(VLOOKUP($B308,DPORT_BD!$A$1:$I$296,3,FALSE)=0,"",VLOOKUP($B308,DPORT_BD!$A$1:$I$296,3,FALSE)),"")</f>
        <v/>
      </c>
      <c r="AI308" s="5" t="str">
        <f>IFERROR(IF(VLOOKUP($B308,DPORT_BD!$A$1:$I$296,4,FALSE)=0,"",VLOOKUP($B308,DPORT_BD!$A$1:$I$296,4,FALSE)),"")</f>
        <v/>
      </c>
      <c r="AJ308" s="5" t="str">
        <f>IFERROR(IF(VLOOKUP($B308,DPORT_BD!$A$1:$I$296,5,FALSE)=0,"",VLOOKUP($B308,DPORT_BD!$A$1:$I$296,5,FALSE)),"")</f>
        <v/>
      </c>
      <c r="AK308" s="5" t="str">
        <f>IFERROR(IF(VLOOKUP($B308,DPORT_BD!$A$1:$I$296,6,FALSE)=0,"",VLOOKUP($B308,DPORT_BD!$A$1:$I$296,6,FALSE)),"")</f>
        <v/>
      </c>
      <c r="AL308" s="5" t="str">
        <f>IFERROR(IF(VLOOKUP($B308,DPORT_BD!$A$1:$I$296,7,FALSE)=0,"",VLOOKUP($B308,DPORT_BD!$A$1:$I$296,7,FALSE)),"")</f>
        <v/>
      </c>
      <c r="AM308" s="5" t="str">
        <f>IFERROR(IF(VLOOKUP($B308,DPORT_BD!$A$1:$I$296,8,FALSE)=0,"",VLOOKUP($B308,DPORT_BD!$A$1:$I$296,8,FALSE)),"")</f>
        <v/>
      </c>
      <c r="AN308" s="5" t="str">
        <f>IFERROR(IF(VLOOKUP($B308,DPORT_BD!$A$1:$I$296,9,FALSE)=0,"",VLOOKUP($B308,DPORT_BD!$A$1:$I$296,9,FALSE)),"")</f>
        <v/>
      </c>
    </row>
    <row r="309" spans="1:40">
      <c r="A309" t="s">
        <v>32</v>
      </c>
      <c r="B309" t="s">
        <v>734</v>
      </c>
      <c r="C309" t="s">
        <v>34</v>
      </c>
      <c r="D309" t="s">
        <v>45</v>
      </c>
      <c r="E309" t="s">
        <v>46</v>
      </c>
      <c r="F309" s="1">
        <v>3800</v>
      </c>
      <c r="G309" t="s">
        <v>735</v>
      </c>
      <c r="H309" t="s">
        <v>736</v>
      </c>
      <c r="I309" t="s">
        <v>37</v>
      </c>
      <c r="J309" t="s">
        <v>145</v>
      </c>
      <c r="K309" t="s">
        <v>160</v>
      </c>
      <c r="L309" t="s">
        <v>161</v>
      </c>
      <c r="M309" t="s">
        <v>40</v>
      </c>
      <c r="N309" t="s">
        <v>286</v>
      </c>
      <c r="O309" t="s">
        <v>338</v>
      </c>
      <c r="P309" t="s">
        <v>339</v>
      </c>
      <c r="Q309" t="s">
        <v>722</v>
      </c>
      <c r="R309" t="s">
        <v>723</v>
      </c>
      <c r="S309" t="s">
        <v>297</v>
      </c>
      <c r="T309" s="1">
        <v>21</v>
      </c>
      <c r="W309" t="s">
        <v>136</v>
      </c>
      <c r="X309" t="s">
        <v>296</v>
      </c>
      <c r="Z309" t="s">
        <v>297</v>
      </c>
      <c r="AC309" t="s">
        <v>181</v>
      </c>
      <c r="AD309" t="s">
        <v>181</v>
      </c>
      <c r="AE309" t="s">
        <v>181</v>
      </c>
      <c r="AG309" s="5" t="str">
        <f>IFERROR(IF(VLOOKUP($B309,DPORT_BD!$A$1:$I$296,2,FALSE)=0,"",VLOOKUP($B309,DPORT_BD!$A$1:$I$296,2,FALSE)),"")</f>
        <v>PRC00001581</v>
      </c>
      <c r="AH309" s="5" t="str">
        <f>IFERROR(IF(VLOOKUP($B309,DPORT_BD!$A$1:$I$296,3,FALSE)=0,"",VLOOKUP($B309,DPORT_BD!$A$1:$I$296,3,FALSE)),"")</f>
        <v>Lavado Simple</v>
      </c>
      <c r="AI309" s="5" t="str">
        <f>IFERROR(IF(VLOOKUP($B309,DPORT_BD!$A$1:$I$296,4,FALSE)=0,"",VLOOKUP($B309,DPORT_BD!$A$1:$I$296,4,FALSE)),"")</f>
        <v>07/04/20 02:02:12,063738000 PM</v>
      </c>
      <c r="AJ309" s="5" t="str">
        <f>IFERROR(IF(VLOOKUP($B309,DPORT_BD!$A$1:$I$296,5,FALSE)=0,"",VLOOKUP($B309,DPORT_BD!$A$1:$I$296,5,FALSE)),"")</f>
        <v>CAJA</v>
      </c>
      <c r="AK309" s="5" t="str">
        <f>IFERROR(IF(VLOOKUP($B309,DPORT_BD!$A$1:$I$296,6,FALSE)=0,"",VLOOKUP($B309,DPORT_BD!$A$1:$I$296,6,FALSE)),"")</f>
        <v/>
      </c>
      <c r="AL309" s="5" t="str">
        <f>IFERROR(IF(VLOOKUP($B309,DPORT_BD!$A$1:$I$296,7,FALSE)=0,"",VLOOKUP($B309,DPORT_BD!$A$1:$I$296,7,FALSE)),"")</f>
        <v/>
      </c>
      <c r="AM309" s="5" t="str">
        <f>IFERROR(IF(VLOOKUP($B309,DPORT_BD!$A$1:$I$296,8,FALSE)=0,"",VLOOKUP($B309,DPORT_BD!$A$1:$I$296,8,FALSE)),"")</f>
        <v/>
      </c>
      <c r="AN309" s="5" t="str">
        <f>IFERROR(IF(VLOOKUP($B309,DPORT_BD!$A$1:$I$296,9,FALSE)=0,"",VLOOKUP($B309,DPORT_BD!$A$1:$I$296,9,FALSE)),"")</f>
        <v/>
      </c>
    </row>
    <row r="310" spans="1:40">
      <c r="A310" t="s">
        <v>32</v>
      </c>
      <c r="B310" t="s">
        <v>737</v>
      </c>
      <c r="C310" t="s">
        <v>34</v>
      </c>
      <c r="D310" t="s">
        <v>52</v>
      </c>
      <c r="E310" t="s">
        <v>53</v>
      </c>
      <c r="F310" s="1">
        <v>3850</v>
      </c>
      <c r="G310" t="s">
        <v>446</v>
      </c>
      <c r="H310" t="s">
        <v>738</v>
      </c>
      <c r="I310" t="s">
        <v>37</v>
      </c>
      <c r="J310" t="s">
        <v>82</v>
      </c>
      <c r="K310" t="s">
        <v>83</v>
      </c>
      <c r="L310" t="s">
        <v>84</v>
      </c>
      <c r="M310" t="s">
        <v>40</v>
      </c>
      <c r="Q310" t="s">
        <v>739</v>
      </c>
      <c r="R310" t="s">
        <v>336</v>
      </c>
      <c r="S310" t="s">
        <v>740</v>
      </c>
      <c r="T310" s="1">
        <v>46</v>
      </c>
      <c r="AG310" s="5" t="str">
        <f>IFERROR(IF(VLOOKUP($B310,DPORT_BD!$A$1:$I$296,2,FALSE)=0,"",VLOOKUP($B310,DPORT_BD!$A$1:$I$296,2,FALSE)),"")</f>
        <v/>
      </c>
      <c r="AH310" s="5" t="str">
        <f>IFERROR(IF(VLOOKUP($B310,DPORT_BD!$A$1:$I$296,3,FALSE)=0,"",VLOOKUP($B310,DPORT_BD!$A$1:$I$296,3,FALSE)),"")</f>
        <v/>
      </c>
      <c r="AI310" s="5" t="str">
        <f>IFERROR(IF(VLOOKUP($B310,DPORT_BD!$A$1:$I$296,4,FALSE)=0,"",VLOOKUP($B310,DPORT_BD!$A$1:$I$296,4,FALSE)),"")</f>
        <v/>
      </c>
      <c r="AJ310" s="5" t="str">
        <f>IFERROR(IF(VLOOKUP($B310,DPORT_BD!$A$1:$I$296,5,FALSE)=0,"",VLOOKUP($B310,DPORT_BD!$A$1:$I$296,5,FALSE)),"")</f>
        <v/>
      </c>
      <c r="AK310" s="5" t="str">
        <f>IFERROR(IF(VLOOKUP($B310,DPORT_BD!$A$1:$I$296,6,FALSE)=0,"",VLOOKUP($B310,DPORT_BD!$A$1:$I$296,6,FALSE)),"")</f>
        <v/>
      </c>
      <c r="AL310" s="5" t="str">
        <f>IFERROR(IF(VLOOKUP($B310,DPORT_BD!$A$1:$I$296,7,FALSE)=0,"",VLOOKUP($B310,DPORT_BD!$A$1:$I$296,7,FALSE)),"")</f>
        <v/>
      </c>
      <c r="AM310" s="5" t="str">
        <f>IFERROR(IF(VLOOKUP($B310,DPORT_BD!$A$1:$I$296,8,FALSE)=0,"",VLOOKUP($B310,DPORT_BD!$A$1:$I$296,8,FALSE)),"")</f>
        <v/>
      </c>
      <c r="AN310" s="5" t="str">
        <f>IFERROR(IF(VLOOKUP($B310,DPORT_BD!$A$1:$I$296,9,FALSE)=0,"",VLOOKUP($B310,DPORT_BD!$A$1:$I$296,9,FALSE)),"")</f>
        <v/>
      </c>
    </row>
    <row r="311" spans="1:40">
      <c r="A311" t="s">
        <v>32</v>
      </c>
      <c r="B311" t="s">
        <v>741</v>
      </c>
      <c r="C311" t="s">
        <v>34</v>
      </c>
      <c r="D311" t="s">
        <v>52</v>
      </c>
      <c r="E311" t="s">
        <v>53</v>
      </c>
      <c r="F311" s="1">
        <v>3900</v>
      </c>
      <c r="I311" t="s">
        <v>742</v>
      </c>
      <c r="J311" t="s">
        <v>82</v>
      </c>
      <c r="K311" t="s">
        <v>83</v>
      </c>
      <c r="L311" t="s">
        <v>84</v>
      </c>
      <c r="M311" t="s">
        <v>40</v>
      </c>
      <c r="S311" t="s">
        <v>702</v>
      </c>
      <c r="T311" s="1">
        <v>19</v>
      </c>
      <c r="W311" t="s">
        <v>743</v>
      </c>
      <c r="AG311" s="5" t="str">
        <f>IFERROR(IF(VLOOKUP($B311,DPORT_BD!$A$1:$I$296,2,FALSE)=0,"",VLOOKUP($B311,DPORT_BD!$A$1:$I$296,2,FALSE)),"")</f>
        <v/>
      </c>
      <c r="AH311" s="5" t="str">
        <f>IFERROR(IF(VLOOKUP($B311,DPORT_BD!$A$1:$I$296,3,FALSE)=0,"",VLOOKUP($B311,DPORT_BD!$A$1:$I$296,3,FALSE)),"")</f>
        <v/>
      </c>
      <c r="AI311" s="5" t="str">
        <f>IFERROR(IF(VLOOKUP($B311,DPORT_BD!$A$1:$I$296,4,FALSE)=0,"",VLOOKUP($B311,DPORT_BD!$A$1:$I$296,4,FALSE)),"")</f>
        <v/>
      </c>
      <c r="AJ311" s="5" t="str">
        <f>IFERROR(IF(VLOOKUP($B311,DPORT_BD!$A$1:$I$296,5,FALSE)=0,"",VLOOKUP($B311,DPORT_BD!$A$1:$I$296,5,FALSE)),"")</f>
        <v/>
      </c>
      <c r="AK311" s="5" t="str">
        <f>IFERROR(IF(VLOOKUP($B311,DPORT_BD!$A$1:$I$296,6,FALSE)=0,"",VLOOKUP($B311,DPORT_BD!$A$1:$I$296,6,FALSE)),"")</f>
        <v/>
      </c>
      <c r="AL311" s="5" t="str">
        <f>IFERROR(IF(VLOOKUP($B311,DPORT_BD!$A$1:$I$296,7,FALSE)=0,"",VLOOKUP($B311,DPORT_BD!$A$1:$I$296,7,FALSE)),"")</f>
        <v/>
      </c>
      <c r="AM311" s="5" t="str">
        <f>IFERROR(IF(VLOOKUP($B311,DPORT_BD!$A$1:$I$296,8,FALSE)=0,"",VLOOKUP($B311,DPORT_BD!$A$1:$I$296,8,FALSE)),"")</f>
        <v/>
      </c>
      <c r="AN311" s="5" t="str">
        <f>IFERROR(IF(VLOOKUP($B311,DPORT_BD!$A$1:$I$296,9,FALSE)=0,"",VLOOKUP($B311,DPORT_BD!$A$1:$I$296,9,FALSE)),"")</f>
        <v/>
      </c>
    </row>
    <row r="312" spans="1:40">
      <c r="A312" t="s">
        <v>32</v>
      </c>
      <c r="B312" t="s">
        <v>744</v>
      </c>
      <c r="C312" t="s">
        <v>101</v>
      </c>
      <c r="D312" t="s">
        <v>45</v>
      </c>
      <c r="E312" t="s">
        <v>102</v>
      </c>
      <c r="F312" s="1">
        <v>2200</v>
      </c>
      <c r="I312" t="s">
        <v>225</v>
      </c>
      <c r="J312" t="s">
        <v>82</v>
      </c>
      <c r="K312" t="s">
        <v>160</v>
      </c>
      <c r="L312" t="s">
        <v>161</v>
      </c>
      <c r="M312" t="s">
        <v>40</v>
      </c>
      <c r="Q312" t="s">
        <v>745</v>
      </c>
      <c r="R312" t="s">
        <v>746</v>
      </c>
      <c r="S312" t="s">
        <v>691</v>
      </c>
      <c r="T312" s="1">
        <v>32</v>
      </c>
      <c r="AG312" s="5" t="str">
        <f>IFERROR(IF(VLOOKUP($B312,DPORT_BD!$A$1:$I$296,2,FALSE)=0,"",VLOOKUP($B312,DPORT_BD!$A$1:$I$296,2,FALSE)),"")</f>
        <v/>
      </c>
      <c r="AH312" s="5" t="str">
        <f>IFERROR(IF(VLOOKUP($B312,DPORT_BD!$A$1:$I$296,3,FALSE)=0,"",VLOOKUP($B312,DPORT_BD!$A$1:$I$296,3,FALSE)),"")</f>
        <v/>
      </c>
      <c r="AI312" s="5" t="str">
        <f>IFERROR(IF(VLOOKUP($B312,DPORT_BD!$A$1:$I$296,4,FALSE)=0,"",VLOOKUP($B312,DPORT_BD!$A$1:$I$296,4,FALSE)),"")</f>
        <v/>
      </c>
      <c r="AJ312" s="5" t="str">
        <f>IFERROR(IF(VLOOKUP($B312,DPORT_BD!$A$1:$I$296,5,FALSE)=0,"",VLOOKUP($B312,DPORT_BD!$A$1:$I$296,5,FALSE)),"")</f>
        <v/>
      </c>
      <c r="AK312" s="5" t="str">
        <f>IFERROR(IF(VLOOKUP($B312,DPORT_BD!$A$1:$I$296,6,FALSE)=0,"",VLOOKUP($B312,DPORT_BD!$A$1:$I$296,6,FALSE)),"")</f>
        <v/>
      </c>
      <c r="AL312" s="5" t="str">
        <f>IFERROR(IF(VLOOKUP($B312,DPORT_BD!$A$1:$I$296,7,FALSE)=0,"",VLOOKUP($B312,DPORT_BD!$A$1:$I$296,7,FALSE)),"")</f>
        <v/>
      </c>
      <c r="AM312" s="5" t="str">
        <f>IFERROR(IF(VLOOKUP($B312,DPORT_BD!$A$1:$I$296,8,FALSE)=0,"",VLOOKUP($B312,DPORT_BD!$A$1:$I$296,8,FALSE)),"")</f>
        <v/>
      </c>
      <c r="AN312" s="5" t="str">
        <f>IFERROR(IF(VLOOKUP($B312,DPORT_BD!$A$1:$I$296,9,FALSE)=0,"",VLOOKUP($B312,DPORT_BD!$A$1:$I$296,9,FALSE)),"")</f>
        <v/>
      </c>
    </row>
    <row r="313" spans="1:40">
      <c r="A313" t="s">
        <v>32</v>
      </c>
      <c r="B313" t="s">
        <v>747</v>
      </c>
      <c r="C313" t="s">
        <v>101</v>
      </c>
      <c r="D313" t="s">
        <v>45</v>
      </c>
      <c r="E313" t="s">
        <v>102</v>
      </c>
      <c r="F313" s="1">
        <v>2200</v>
      </c>
      <c r="G313" t="s">
        <v>167</v>
      </c>
      <c r="H313" t="s">
        <v>748</v>
      </c>
      <c r="I313" t="s">
        <v>225</v>
      </c>
      <c r="J313" t="s">
        <v>82</v>
      </c>
      <c r="K313" t="s">
        <v>160</v>
      </c>
      <c r="L313" t="s">
        <v>161</v>
      </c>
      <c r="M313" t="s">
        <v>40</v>
      </c>
      <c r="Q313" t="s">
        <v>749</v>
      </c>
      <c r="R313" t="s">
        <v>376</v>
      </c>
      <c r="S313" t="s">
        <v>750</v>
      </c>
      <c r="T313" s="1">
        <v>45</v>
      </c>
      <c r="AG313" s="5" t="str">
        <f>IFERROR(IF(VLOOKUP($B313,DPORT_BD!$A$1:$I$296,2,FALSE)=0,"",VLOOKUP($B313,DPORT_BD!$A$1:$I$296,2,FALSE)),"")</f>
        <v/>
      </c>
      <c r="AH313" s="5" t="str">
        <f>IFERROR(IF(VLOOKUP($B313,DPORT_BD!$A$1:$I$296,3,FALSE)=0,"",VLOOKUP($B313,DPORT_BD!$A$1:$I$296,3,FALSE)),"")</f>
        <v/>
      </c>
      <c r="AI313" s="5" t="str">
        <f>IFERROR(IF(VLOOKUP($B313,DPORT_BD!$A$1:$I$296,4,FALSE)=0,"",VLOOKUP($B313,DPORT_BD!$A$1:$I$296,4,FALSE)),"")</f>
        <v/>
      </c>
      <c r="AJ313" s="5" t="str">
        <f>IFERROR(IF(VLOOKUP($B313,DPORT_BD!$A$1:$I$296,5,FALSE)=0,"",VLOOKUP($B313,DPORT_BD!$A$1:$I$296,5,FALSE)),"")</f>
        <v/>
      </c>
      <c r="AK313" s="5" t="str">
        <f>IFERROR(IF(VLOOKUP($B313,DPORT_BD!$A$1:$I$296,6,FALSE)=0,"",VLOOKUP($B313,DPORT_BD!$A$1:$I$296,6,FALSE)),"")</f>
        <v/>
      </c>
      <c r="AL313" s="5" t="str">
        <f>IFERROR(IF(VLOOKUP($B313,DPORT_BD!$A$1:$I$296,7,FALSE)=0,"",VLOOKUP($B313,DPORT_BD!$A$1:$I$296,7,FALSE)),"")</f>
        <v/>
      </c>
      <c r="AM313" s="5" t="str">
        <f>IFERROR(IF(VLOOKUP($B313,DPORT_BD!$A$1:$I$296,8,FALSE)=0,"",VLOOKUP($B313,DPORT_BD!$A$1:$I$296,8,FALSE)),"")</f>
        <v/>
      </c>
      <c r="AN313" s="5" t="str">
        <f>IFERROR(IF(VLOOKUP($B313,DPORT_BD!$A$1:$I$296,9,FALSE)=0,"",VLOOKUP($B313,DPORT_BD!$A$1:$I$296,9,FALSE)),"")</f>
        <v/>
      </c>
    </row>
    <row r="314" spans="1:40">
      <c r="A314" t="s">
        <v>32</v>
      </c>
      <c r="B314" t="s">
        <v>751</v>
      </c>
      <c r="C314" t="s">
        <v>34</v>
      </c>
      <c r="D314" t="s">
        <v>752</v>
      </c>
      <c r="E314" t="s">
        <v>753</v>
      </c>
      <c r="F314" s="1">
        <v>3084</v>
      </c>
      <c r="I314" t="s">
        <v>37</v>
      </c>
      <c r="K314" t="s">
        <v>201</v>
      </c>
      <c r="L314" t="s">
        <v>202</v>
      </c>
      <c r="M314" t="s">
        <v>40</v>
      </c>
      <c r="S314" t="s">
        <v>754</v>
      </c>
      <c r="T314" s="1">
        <v>27</v>
      </c>
      <c r="AG314" s="5" t="str">
        <f>IFERROR(IF(VLOOKUP($B314,DPORT_BD!$A$1:$I$296,2,FALSE)=0,"",VLOOKUP($B314,DPORT_BD!$A$1:$I$296,2,FALSE)),"")</f>
        <v/>
      </c>
      <c r="AH314" s="5" t="str">
        <f>IFERROR(IF(VLOOKUP($B314,DPORT_BD!$A$1:$I$296,3,FALSE)=0,"",VLOOKUP($B314,DPORT_BD!$A$1:$I$296,3,FALSE)),"")</f>
        <v/>
      </c>
      <c r="AI314" s="5" t="str">
        <f>IFERROR(IF(VLOOKUP($B314,DPORT_BD!$A$1:$I$296,4,FALSE)=0,"",VLOOKUP($B314,DPORT_BD!$A$1:$I$296,4,FALSE)),"")</f>
        <v/>
      </c>
      <c r="AJ314" s="5" t="str">
        <f>IFERROR(IF(VLOOKUP($B314,DPORT_BD!$A$1:$I$296,5,FALSE)=0,"",VLOOKUP($B314,DPORT_BD!$A$1:$I$296,5,FALSE)),"")</f>
        <v/>
      </c>
      <c r="AK314" s="5" t="str">
        <f>IFERROR(IF(VLOOKUP($B314,DPORT_BD!$A$1:$I$296,6,FALSE)=0,"",VLOOKUP($B314,DPORT_BD!$A$1:$I$296,6,FALSE)),"")</f>
        <v/>
      </c>
      <c r="AL314" s="5" t="str">
        <f>IFERROR(IF(VLOOKUP($B314,DPORT_BD!$A$1:$I$296,7,FALSE)=0,"",VLOOKUP($B314,DPORT_BD!$A$1:$I$296,7,FALSE)),"")</f>
        <v/>
      </c>
      <c r="AM314" s="5" t="str">
        <f>IFERROR(IF(VLOOKUP($B314,DPORT_BD!$A$1:$I$296,8,FALSE)=0,"",VLOOKUP($B314,DPORT_BD!$A$1:$I$296,8,FALSE)),"")</f>
        <v/>
      </c>
      <c r="AN314" s="5" t="str">
        <f>IFERROR(IF(VLOOKUP($B314,DPORT_BD!$A$1:$I$296,9,FALSE)=0,"",VLOOKUP($B314,DPORT_BD!$A$1:$I$296,9,FALSE)),"")</f>
        <v/>
      </c>
    </row>
    <row r="315" spans="1:40">
      <c r="A315" t="s">
        <v>32</v>
      </c>
      <c r="B315" t="s">
        <v>755</v>
      </c>
      <c r="C315" t="s">
        <v>34</v>
      </c>
      <c r="D315" t="s">
        <v>752</v>
      </c>
      <c r="E315" t="s">
        <v>753</v>
      </c>
      <c r="F315" s="1">
        <v>3084</v>
      </c>
      <c r="I315" t="s">
        <v>37</v>
      </c>
      <c r="K315" t="s">
        <v>756</v>
      </c>
      <c r="L315" t="s">
        <v>757</v>
      </c>
      <c r="M315" t="s">
        <v>40</v>
      </c>
      <c r="S315" t="s">
        <v>754</v>
      </c>
      <c r="T315" s="1">
        <v>27</v>
      </c>
      <c r="AG315" s="5" t="str">
        <f>IFERROR(IF(VLOOKUP($B315,DPORT_BD!$A$1:$I$296,2,FALSE)=0,"",VLOOKUP($B315,DPORT_BD!$A$1:$I$296,2,FALSE)),"")</f>
        <v/>
      </c>
      <c r="AH315" s="5" t="str">
        <f>IFERROR(IF(VLOOKUP($B315,DPORT_BD!$A$1:$I$296,3,FALSE)=0,"",VLOOKUP($B315,DPORT_BD!$A$1:$I$296,3,FALSE)),"")</f>
        <v/>
      </c>
      <c r="AI315" s="5" t="str">
        <f>IFERROR(IF(VLOOKUP($B315,DPORT_BD!$A$1:$I$296,4,FALSE)=0,"",VLOOKUP($B315,DPORT_BD!$A$1:$I$296,4,FALSE)),"")</f>
        <v/>
      </c>
      <c r="AJ315" s="5" t="str">
        <f>IFERROR(IF(VLOOKUP($B315,DPORT_BD!$A$1:$I$296,5,FALSE)=0,"",VLOOKUP($B315,DPORT_BD!$A$1:$I$296,5,FALSE)),"")</f>
        <v/>
      </c>
      <c r="AK315" s="5" t="str">
        <f>IFERROR(IF(VLOOKUP($B315,DPORT_BD!$A$1:$I$296,6,FALSE)=0,"",VLOOKUP($B315,DPORT_BD!$A$1:$I$296,6,FALSE)),"")</f>
        <v/>
      </c>
      <c r="AL315" s="5" t="str">
        <f>IFERROR(IF(VLOOKUP($B315,DPORT_BD!$A$1:$I$296,7,FALSE)=0,"",VLOOKUP($B315,DPORT_BD!$A$1:$I$296,7,FALSE)),"")</f>
        <v/>
      </c>
      <c r="AM315" s="5" t="str">
        <f>IFERROR(IF(VLOOKUP($B315,DPORT_BD!$A$1:$I$296,8,FALSE)=0,"",VLOOKUP($B315,DPORT_BD!$A$1:$I$296,8,FALSE)),"")</f>
        <v/>
      </c>
      <c r="AN315" s="5" t="str">
        <f>IFERROR(IF(VLOOKUP($B315,DPORT_BD!$A$1:$I$296,9,FALSE)=0,"",VLOOKUP($B315,DPORT_BD!$A$1:$I$296,9,FALSE)),"")</f>
        <v/>
      </c>
    </row>
    <row r="316" spans="1:40">
      <c r="A316" t="s">
        <v>32</v>
      </c>
      <c r="B316" t="s">
        <v>758</v>
      </c>
      <c r="C316" t="s">
        <v>34</v>
      </c>
      <c r="D316" t="s">
        <v>67</v>
      </c>
      <c r="E316" t="s">
        <v>68</v>
      </c>
      <c r="F316" s="1">
        <v>4520</v>
      </c>
      <c r="G316" t="s">
        <v>759</v>
      </c>
      <c r="I316" t="s">
        <v>205</v>
      </c>
      <c r="J316" t="s">
        <v>82</v>
      </c>
      <c r="K316" t="s">
        <v>83</v>
      </c>
      <c r="L316" t="s">
        <v>84</v>
      </c>
      <c r="Q316" t="s">
        <v>760</v>
      </c>
      <c r="S316" t="s">
        <v>527</v>
      </c>
      <c r="T316" s="1">
        <v>9</v>
      </c>
      <c r="AG316" s="5" t="str">
        <f>IFERROR(IF(VLOOKUP($B316,DPORT_BD!$A$1:$I$296,2,FALSE)=0,"",VLOOKUP($B316,DPORT_BD!$A$1:$I$296,2,FALSE)),"")</f>
        <v/>
      </c>
      <c r="AH316" s="5" t="str">
        <f>IFERROR(IF(VLOOKUP($B316,DPORT_BD!$A$1:$I$296,3,FALSE)=0,"",VLOOKUP($B316,DPORT_BD!$A$1:$I$296,3,FALSE)),"")</f>
        <v/>
      </c>
      <c r="AI316" s="5" t="str">
        <f>IFERROR(IF(VLOOKUP($B316,DPORT_BD!$A$1:$I$296,4,FALSE)=0,"",VLOOKUP($B316,DPORT_BD!$A$1:$I$296,4,FALSE)),"")</f>
        <v/>
      </c>
      <c r="AJ316" s="5" t="str">
        <f>IFERROR(IF(VLOOKUP($B316,DPORT_BD!$A$1:$I$296,5,FALSE)=0,"",VLOOKUP($B316,DPORT_BD!$A$1:$I$296,5,FALSE)),"")</f>
        <v/>
      </c>
      <c r="AK316" s="5" t="str">
        <f>IFERROR(IF(VLOOKUP($B316,DPORT_BD!$A$1:$I$296,6,FALSE)=0,"",VLOOKUP($B316,DPORT_BD!$A$1:$I$296,6,FALSE)),"")</f>
        <v/>
      </c>
      <c r="AL316" s="5" t="str">
        <f>IFERROR(IF(VLOOKUP($B316,DPORT_BD!$A$1:$I$296,7,FALSE)=0,"",VLOOKUP($B316,DPORT_BD!$A$1:$I$296,7,FALSE)),"")</f>
        <v/>
      </c>
      <c r="AM316" s="5" t="str">
        <f>IFERROR(IF(VLOOKUP($B316,DPORT_BD!$A$1:$I$296,8,FALSE)=0,"",VLOOKUP($B316,DPORT_BD!$A$1:$I$296,8,FALSE)),"")</f>
        <v/>
      </c>
      <c r="AN316" s="5" t="str">
        <f>IFERROR(IF(VLOOKUP($B316,DPORT_BD!$A$1:$I$296,9,FALSE)=0,"",VLOOKUP($B316,DPORT_BD!$A$1:$I$296,9,FALSE)),"")</f>
        <v/>
      </c>
    </row>
    <row r="317" spans="1:40">
      <c r="A317" t="s">
        <v>32</v>
      </c>
      <c r="B317" t="s">
        <v>761</v>
      </c>
      <c r="C317" t="s">
        <v>34</v>
      </c>
      <c r="D317" t="s">
        <v>67</v>
      </c>
      <c r="E317" t="s">
        <v>68</v>
      </c>
      <c r="F317" s="1">
        <v>4560</v>
      </c>
      <c r="G317" t="s">
        <v>762</v>
      </c>
      <c r="I317" t="s">
        <v>205</v>
      </c>
      <c r="J317" t="s">
        <v>82</v>
      </c>
      <c r="K317" t="s">
        <v>73</v>
      </c>
      <c r="L317" t="s">
        <v>74</v>
      </c>
      <c r="Q317" t="s">
        <v>760</v>
      </c>
      <c r="S317" t="s">
        <v>527</v>
      </c>
      <c r="T317" s="1">
        <v>9</v>
      </c>
      <c r="AG317" s="5" t="str">
        <f>IFERROR(IF(VLOOKUP($B317,DPORT_BD!$A$1:$I$296,2,FALSE)=0,"",VLOOKUP($B317,DPORT_BD!$A$1:$I$296,2,FALSE)),"")</f>
        <v/>
      </c>
      <c r="AH317" s="5" t="str">
        <f>IFERROR(IF(VLOOKUP($B317,DPORT_BD!$A$1:$I$296,3,FALSE)=0,"",VLOOKUP($B317,DPORT_BD!$A$1:$I$296,3,FALSE)),"")</f>
        <v/>
      </c>
      <c r="AI317" s="5" t="str">
        <f>IFERROR(IF(VLOOKUP($B317,DPORT_BD!$A$1:$I$296,4,FALSE)=0,"",VLOOKUP($B317,DPORT_BD!$A$1:$I$296,4,FALSE)),"")</f>
        <v/>
      </c>
      <c r="AJ317" s="5" t="str">
        <f>IFERROR(IF(VLOOKUP($B317,DPORT_BD!$A$1:$I$296,5,FALSE)=0,"",VLOOKUP($B317,DPORT_BD!$A$1:$I$296,5,FALSE)),"")</f>
        <v/>
      </c>
      <c r="AK317" s="5" t="str">
        <f>IFERROR(IF(VLOOKUP($B317,DPORT_BD!$A$1:$I$296,6,FALSE)=0,"",VLOOKUP($B317,DPORT_BD!$A$1:$I$296,6,FALSE)),"")</f>
        <v/>
      </c>
      <c r="AL317" s="5" t="str">
        <f>IFERROR(IF(VLOOKUP($B317,DPORT_BD!$A$1:$I$296,7,FALSE)=0,"",VLOOKUP($B317,DPORT_BD!$A$1:$I$296,7,FALSE)),"")</f>
        <v/>
      </c>
      <c r="AM317" s="5" t="str">
        <f>IFERROR(IF(VLOOKUP($B317,DPORT_BD!$A$1:$I$296,8,FALSE)=0,"",VLOOKUP($B317,DPORT_BD!$A$1:$I$296,8,FALSE)),"")</f>
        <v/>
      </c>
      <c r="AN317" s="5" t="str">
        <f>IFERROR(IF(VLOOKUP($B317,DPORT_BD!$A$1:$I$296,9,FALSE)=0,"",VLOOKUP($B317,DPORT_BD!$A$1:$I$296,9,FALSE)),"")</f>
        <v/>
      </c>
    </row>
    <row r="318" spans="1:40">
      <c r="A318" t="s">
        <v>32</v>
      </c>
      <c r="B318" t="s">
        <v>763</v>
      </c>
      <c r="C318" t="s">
        <v>34</v>
      </c>
      <c r="D318" t="s">
        <v>52</v>
      </c>
      <c r="E318" t="s">
        <v>53</v>
      </c>
      <c r="F318" s="1">
        <v>3900</v>
      </c>
      <c r="G318" t="s">
        <v>363</v>
      </c>
      <c r="I318" t="s">
        <v>37</v>
      </c>
      <c r="J318" t="s">
        <v>82</v>
      </c>
      <c r="K318" t="s">
        <v>160</v>
      </c>
      <c r="L318" t="s">
        <v>161</v>
      </c>
      <c r="M318" t="s">
        <v>40</v>
      </c>
      <c r="Q318" t="s">
        <v>764</v>
      </c>
      <c r="R318" t="s">
        <v>70</v>
      </c>
      <c r="S318" t="s">
        <v>449</v>
      </c>
      <c r="T318" s="1">
        <v>7</v>
      </c>
      <c r="AG318" s="5" t="str">
        <f>IFERROR(IF(VLOOKUP($B318,DPORT_BD!$A$1:$I$296,2,FALSE)=0,"",VLOOKUP($B318,DPORT_BD!$A$1:$I$296,2,FALSE)),"")</f>
        <v/>
      </c>
      <c r="AH318" s="5" t="str">
        <f>IFERROR(IF(VLOOKUP($B318,DPORT_BD!$A$1:$I$296,3,FALSE)=0,"",VLOOKUP($B318,DPORT_BD!$A$1:$I$296,3,FALSE)),"")</f>
        <v/>
      </c>
      <c r="AI318" s="5" t="str">
        <f>IFERROR(IF(VLOOKUP($B318,DPORT_BD!$A$1:$I$296,4,FALSE)=0,"",VLOOKUP($B318,DPORT_BD!$A$1:$I$296,4,FALSE)),"")</f>
        <v/>
      </c>
      <c r="AJ318" s="5" t="str">
        <f>IFERROR(IF(VLOOKUP($B318,DPORT_BD!$A$1:$I$296,5,FALSE)=0,"",VLOOKUP($B318,DPORT_BD!$A$1:$I$296,5,FALSE)),"")</f>
        <v/>
      </c>
      <c r="AK318" s="5" t="str">
        <f>IFERROR(IF(VLOOKUP($B318,DPORT_BD!$A$1:$I$296,6,FALSE)=0,"",VLOOKUP($B318,DPORT_BD!$A$1:$I$296,6,FALSE)),"")</f>
        <v/>
      </c>
      <c r="AL318" s="5" t="str">
        <f>IFERROR(IF(VLOOKUP($B318,DPORT_BD!$A$1:$I$296,7,FALSE)=0,"",VLOOKUP($B318,DPORT_BD!$A$1:$I$296,7,FALSE)),"")</f>
        <v/>
      </c>
      <c r="AM318" s="5" t="str">
        <f>IFERROR(IF(VLOOKUP($B318,DPORT_BD!$A$1:$I$296,8,FALSE)=0,"",VLOOKUP($B318,DPORT_BD!$A$1:$I$296,8,FALSE)),"")</f>
        <v/>
      </c>
      <c r="AN318" s="5" t="str">
        <f>IFERROR(IF(VLOOKUP($B318,DPORT_BD!$A$1:$I$296,9,FALSE)=0,"",VLOOKUP($B318,DPORT_BD!$A$1:$I$296,9,FALSE)),"")</f>
        <v/>
      </c>
    </row>
    <row r="319" spans="1:40">
      <c r="A319" t="s">
        <v>32</v>
      </c>
      <c r="B319" t="s">
        <v>765</v>
      </c>
      <c r="C319" t="s">
        <v>34</v>
      </c>
      <c r="D319" t="s">
        <v>52</v>
      </c>
      <c r="E319" t="s">
        <v>53</v>
      </c>
      <c r="F319" s="1">
        <v>3850</v>
      </c>
      <c r="I319" t="s">
        <v>37</v>
      </c>
      <c r="J319" t="s">
        <v>82</v>
      </c>
      <c r="K319" t="s">
        <v>160</v>
      </c>
      <c r="L319" t="s">
        <v>161</v>
      </c>
      <c r="M319" t="s">
        <v>40</v>
      </c>
      <c r="Q319" t="s">
        <v>766</v>
      </c>
      <c r="R319" t="s">
        <v>336</v>
      </c>
      <c r="S319" t="s">
        <v>529</v>
      </c>
      <c r="T319" s="1">
        <v>8</v>
      </c>
      <c r="AG319" s="5" t="str">
        <f>IFERROR(IF(VLOOKUP($B319,DPORT_BD!$A$1:$I$296,2,FALSE)=0,"",VLOOKUP($B319,DPORT_BD!$A$1:$I$296,2,FALSE)),"")</f>
        <v/>
      </c>
      <c r="AH319" s="5" t="str">
        <f>IFERROR(IF(VLOOKUP($B319,DPORT_BD!$A$1:$I$296,3,FALSE)=0,"",VLOOKUP($B319,DPORT_BD!$A$1:$I$296,3,FALSE)),"")</f>
        <v/>
      </c>
      <c r="AI319" s="5" t="str">
        <f>IFERROR(IF(VLOOKUP($B319,DPORT_BD!$A$1:$I$296,4,FALSE)=0,"",VLOOKUP($B319,DPORT_BD!$A$1:$I$296,4,FALSE)),"")</f>
        <v/>
      </c>
      <c r="AJ319" s="5" t="str">
        <f>IFERROR(IF(VLOOKUP($B319,DPORT_BD!$A$1:$I$296,5,FALSE)=0,"",VLOOKUP($B319,DPORT_BD!$A$1:$I$296,5,FALSE)),"")</f>
        <v/>
      </c>
      <c r="AK319" s="5" t="str">
        <f>IFERROR(IF(VLOOKUP($B319,DPORT_BD!$A$1:$I$296,6,FALSE)=0,"",VLOOKUP($B319,DPORT_BD!$A$1:$I$296,6,FALSE)),"")</f>
        <v/>
      </c>
      <c r="AL319" s="5" t="str">
        <f>IFERROR(IF(VLOOKUP($B319,DPORT_BD!$A$1:$I$296,7,FALSE)=0,"",VLOOKUP($B319,DPORT_BD!$A$1:$I$296,7,FALSE)),"")</f>
        <v/>
      </c>
      <c r="AM319" s="5" t="str">
        <f>IFERROR(IF(VLOOKUP($B319,DPORT_BD!$A$1:$I$296,8,FALSE)=0,"",VLOOKUP($B319,DPORT_BD!$A$1:$I$296,8,FALSE)),"")</f>
        <v/>
      </c>
      <c r="AN319" s="5" t="str">
        <f>IFERROR(IF(VLOOKUP($B319,DPORT_BD!$A$1:$I$296,9,FALSE)=0,"",VLOOKUP($B319,DPORT_BD!$A$1:$I$296,9,FALSE)),"")</f>
        <v/>
      </c>
    </row>
    <row r="320" spans="1:40">
      <c r="A320" t="s">
        <v>32</v>
      </c>
      <c r="B320" t="s">
        <v>767</v>
      </c>
      <c r="C320" t="s">
        <v>34</v>
      </c>
      <c r="D320" t="s">
        <v>52</v>
      </c>
      <c r="E320" t="s">
        <v>53</v>
      </c>
      <c r="F320" s="1">
        <v>3700</v>
      </c>
      <c r="I320" t="s">
        <v>37</v>
      </c>
      <c r="J320" t="s">
        <v>82</v>
      </c>
      <c r="K320" t="s">
        <v>160</v>
      </c>
      <c r="L320" t="s">
        <v>161</v>
      </c>
      <c r="M320" t="s">
        <v>40</v>
      </c>
      <c r="Q320" t="s">
        <v>768</v>
      </c>
      <c r="R320" t="s">
        <v>769</v>
      </c>
      <c r="S320" t="s">
        <v>770</v>
      </c>
      <c r="T320" s="1">
        <v>6</v>
      </c>
      <c r="AG320" s="5" t="str">
        <f>IFERROR(IF(VLOOKUP($B320,DPORT_BD!$A$1:$I$296,2,FALSE)=0,"",VLOOKUP($B320,DPORT_BD!$A$1:$I$296,2,FALSE)),"")</f>
        <v/>
      </c>
      <c r="AH320" s="5" t="str">
        <f>IFERROR(IF(VLOOKUP($B320,DPORT_BD!$A$1:$I$296,3,FALSE)=0,"",VLOOKUP($B320,DPORT_BD!$A$1:$I$296,3,FALSE)),"")</f>
        <v/>
      </c>
      <c r="AI320" s="5" t="str">
        <f>IFERROR(IF(VLOOKUP($B320,DPORT_BD!$A$1:$I$296,4,FALSE)=0,"",VLOOKUP($B320,DPORT_BD!$A$1:$I$296,4,FALSE)),"")</f>
        <v/>
      </c>
      <c r="AJ320" s="5" t="str">
        <f>IFERROR(IF(VLOOKUP($B320,DPORT_BD!$A$1:$I$296,5,FALSE)=0,"",VLOOKUP($B320,DPORT_BD!$A$1:$I$296,5,FALSE)),"")</f>
        <v/>
      </c>
      <c r="AK320" s="5" t="str">
        <f>IFERROR(IF(VLOOKUP($B320,DPORT_BD!$A$1:$I$296,6,FALSE)=0,"",VLOOKUP($B320,DPORT_BD!$A$1:$I$296,6,FALSE)),"")</f>
        <v/>
      </c>
      <c r="AL320" s="5" t="str">
        <f>IFERROR(IF(VLOOKUP($B320,DPORT_BD!$A$1:$I$296,7,FALSE)=0,"",VLOOKUP($B320,DPORT_BD!$A$1:$I$296,7,FALSE)),"")</f>
        <v/>
      </c>
      <c r="AM320" s="5" t="str">
        <f>IFERROR(IF(VLOOKUP($B320,DPORT_BD!$A$1:$I$296,8,FALSE)=0,"",VLOOKUP($B320,DPORT_BD!$A$1:$I$296,8,FALSE)),"")</f>
        <v/>
      </c>
      <c r="AN320" s="5" t="str">
        <f>IFERROR(IF(VLOOKUP($B320,DPORT_BD!$A$1:$I$296,9,FALSE)=0,"",VLOOKUP($B320,DPORT_BD!$A$1:$I$296,9,FALSE)),"")</f>
        <v/>
      </c>
    </row>
    <row r="321" spans="1:40">
      <c r="A321" t="s">
        <v>32</v>
      </c>
      <c r="B321" t="s">
        <v>771</v>
      </c>
      <c r="C321" t="s">
        <v>34</v>
      </c>
      <c r="D321" t="s">
        <v>67</v>
      </c>
      <c r="E321" t="s">
        <v>68</v>
      </c>
      <c r="F321" s="1">
        <v>4150</v>
      </c>
      <c r="I321" t="s">
        <v>37</v>
      </c>
      <c r="J321" t="s">
        <v>145</v>
      </c>
      <c r="K321" t="s">
        <v>359</v>
      </c>
      <c r="L321" t="s">
        <v>360</v>
      </c>
      <c r="M321" t="s">
        <v>40</v>
      </c>
      <c r="Q321" t="s">
        <v>772</v>
      </c>
      <c r="R321" t="s">
        <v>426</v>
      </c>
      <c r="S321" t="s">
        <v>449</v>
      </c>
      <c r="T321" s="1">
        <v>7</v>
      </c>
      <c r="AG321" s="5" t="str">
        <f>IFERROR(IF(VLOOKUP($B321,DPORT_BD!$A$1:$I$296,2,FALSE)=0,"",VLOOKUP($B321,DPORT_BD!$A$1:$I$296,2,FALSE)),"")</f>
        <v/>
      </c>
      <c r="AH321" s="5" t="str">
        <f>IFERROR(IF(VLOOKUP($B321,DPORT_BD!$A$1:$I$296,3,FALSE)=0,"",VLOOKUP($B321,DPORT_BD!$A$1:$I$296,3,FALSE)),"")</f>
        <v/>
      </c>
      <c r="AI321" s="5" t="str">
        <f>IFERROR(IF(VLOOKUP($B321,DPORT_BD!$A$1:$I$296,4,FALSE)=0,"",VLOOKUP($B321,DPORT_BD!$A$1:$I$296,4,FALSE)),"")</f>
        <v/>
      </c>
      <c r="AJ321" s="5" t="str">
        <f>IFERROR(IF(VLOOKUP($B321,DPORT_BD!$A$1:$I$296,5,FALSE)=0,"",VLOOKUP($B321,DPORT_BD!$A$1:$I$296,5,FALSE)),"")</f>
        <v/>
      </c>
      <c r="AK321" s="5" t="str">
        <f>IFERROR(IF(VLOOKUP($B321,DPORT_BD!$A$1:$I$296,6,FALSE)=0,"",VLOOKUP($B321,DPORT_BD!$A$1:$I$296,6,FALSE)),"")</f>
        <v/>
      </c>
      <c r="AL321" s="5" t="str">
        <f>IFERROR(IF(VLOOKUP($B321,DPORT_BD!$A$1:$I$296,7,FALSE)=0,"",VLOOKUP($B321,DPORT_BD!$A$1:$I$296,7,FALSE)),"")</f>
        <v/>
      </c>
      <c r="AM321" s="5" t="str">
        <f>IFERROR(IF(VLOOKUP($B321,DPORT_BD!$A$1:$I$296,8,FALSE)=0,"",VLOOKUP($B321,DPORT_BD!$A$1:$I$296,8,FALSE)),"")</f>
        <v/>
      </c>
      <c r="AN321" s="5" t="str">
        <f>IFERROR(IF(VLOOKUP($B321,DPORT_BD!$A$1:$I$296,9,FALSE)=0,"",VLOOKUP($B321,DPORT_BD!$A$1:$I$296,9,FALSE)),"")</f>
        <v/>
      </c>
    </row>
    <row r="322" spans="1:40">
      <c r="A322" t="s">
        <v>32</v>
      </c>
      <c r="B322" t="s">
        <v>773</v>
      </c>
      <c r="C322" t="s">
        <v>34</v>
      </c>
      <c r="D322" t="s">
        <v>67</v>
      </c>
      <c r="E322" t="s">
        <v>68</v>
      </c>
      <c r="F322" s="1">
        <v>4450</v>
      </c>
      <c r="I322" t="s">
        <v>37</v>
      </c>
      <c r="K322" t="s">
        <v>38</v>
      </c>
      <c r="L322" t="s">
        <v>39</v>
      </c>
      <c r="M322" t="s">
        <v>40</v>
      </c>
      <c r="Q322" t="s">
        <v>774</v>
      </c>
      <c r="R322" t="s">
        <v>775</v>
      </c>
      <c r="S322" t="s">
        <v>770</v>
      </c>
      <c r="T322" s="1">
        <v>6</v>
      </c>
      <c r="AG322" s="5" t="str">
        <f>IFERROR(IF(VLOOKUP($B322,DPORT_BD!$A$1:$I$296,2,FALSE)=0,"",VLOOKUP($B322,DPORT_BD!$A$1:$I$296,2,FALSE)),"")</f>
        <v/>
      </c>
      <c r="AH322" s="5" t="str">
        <f>IFERROR(IF(VLOOKUP($B322,DPORT_BD!$A$1:$I$296,3,FALSE)=0,"",VLOOKUP($B322,DPORT_BD!$A$1:$I$296,3,FALSE)),"")</f>
        <v/>
      </c>
      <c r="AI322" s="5" t="str">
        <f>IFERROR(IF(VLOOKUP($B322,DPORT_BD!$A$1:$I$296,4,FALSE)=0,"",VLOOKUP($B322,DPORT_BD!$A$1:$I$296,4,FALSE)),"")</f>
        <v/>
      </c>
      <c r="AJ322" s="5" t="str">
        <f>IFERROR(IF(VLOOKUP($B322,DPORT_BD!$A$1:$I$296,5,FALSE)=0,"",VLOOKUP($B322,DPORT_BD!$A$1:$I$296,5,FALSE)),"")</f>
        <v/>
      </c>
      <c r="AK322" s="5" t="str">
        <f>IFERROR(IF(VLOOKUP($B322,DPORT_BD!$A$1:$I$296,6,FALSE)=0,"",VLOOKUP($B322,DPORT_BD!$A$1:$I$296,6,FALSE)),"")</f>
        <v/>
      </c>
      <c r="AL322" s="5" t="str">
        <f>IFERROR(IF(VLOOKUP($B322,DPORT_BD!$A$1:$I$296,7,FALSE)=0,"",VLOOKUP($B322,DPORT_BD!$A$1:$I$296,7,FALSE)),"")</f>
        <v/>
      </c>
      <c r="AM322" s="5" t="str">
        <f>IFERROR(IF(VLOOKUP($B322,DPORT_BD!$A$1:$I$296,8,FALSE)=0,"",VLOOKUP($B322,DPORT_BD!$A$1:$I$296,8,FALSE)),"")</f>
        <v/>
      </c>
      <c r="AN322" s="5" t="str">
        <f>IFERROR(IF(VLOOKUP($B322,DPORT_BD!$A$1:$I$296,9,FALSE)=0,"",VLOOKUP($B322,DPORT_BD!$A$1:$I$296,9,FALSE)),"")</f>
        <v/>
      </c>
    </row>
    <row r="323" spans="1:40">
      <c r="A323" t="s">
        <v>32</v>
      </c>
      <c r="B323" t="s">
        <v>776</v>
      </c>
      <c r="C323" t="s">
        <v>34</v>
      </c>
      <c r="D323" t="s">
        <v>52</v>
      </c>
      <c r="E323" t="s">
        <v>53</v>
      </c>
      <c r="F323" s="1">
        <v>3700</v>
      </c>
      <c r="I323" t="s">
        <v>37</v>
      </c>
      <c r="K323" t="s">
        <v>38</v>
      </c>
      <c r="L323" t="s">
        <v>39</v>
      </c>
      <c r="M323" t="s">
        <v>40</v>
      </c>
      <c r="Q323" t="s">
        <v>777</v>
      </c>
      <c r="R323" t="s">
        <v>295</v>
      </c>
      <c r="S323" t="s">
        <v>770</v>
      </c>
      <c r="T323" s="1">
        <v>6</v>
      </c>
      <c r="AG323" s="5" t="str">
        <f>IFERROR(IF(VLOOKUP($B323,DPORT_BD!$A$1:$I$296,2,FALSE)=0,"",VLOOKUP($B323,DPORT_BD!$A$1:$I$296,2,FALSE)),"")</f>
        <v/>
      </c>
      <c r="AH323" s="5" t="str">
        <f>IFERROR(IF(VLOOKUP($B323,DPORT_BD!$A$1:$I$296,3,FALSE)=0,"",VLOOKUP($B323,DPORT_BD!$A$1:$I$296,3,FALSE)),"")</f>
        <v/>
      </c>
      <c r="AI323" s="5" t="str">
        <f>IFERROR(IF(VLOOKUP($B323,DPORT_BD!$A$1:$I$296,4,FALSE)=0,"",VLOOKUP($B323,DPORT_BD!$A$1:$I$296,4,FALSE)),"")</f>
        <v/>
      </c>
      <c r="AJ323" s="5" t="str">
        <f>IFERROR(IF(VLOOKUP($B323,DPORT_BD!$A$1:$I$296,5,FALSE)=0,"",VLOOKUP($B323,DPORT_BD!$A$1:$I$296,5,FALSE)),"")</f>
        <v/>
      </c>
      <c r="AK323" s="5" t="str">
        <f>IFERROR(IF(VLOOKUP($B323,DPORT_BD!$A$1:$I$296,6,FALSE)=0,"",VLOOKUP($B323,DPORT_BD!$A$1:$I$296,6,FALSE)),"")</f>
        <v/>
      </c>
      <c r="AL323" s="5" t="str">
        <f>IFERROR(IF(VLOOKUP($B323,DPORT_BD!$A$1:$I$296,7,FALSE)=0,"",VLOOKUP($B323,DPORT_BD!$A$1:$I$296,7,FALSE)),"")</f>
        <v/>
      </c>
      <c r="AM323" s="5" t="str">
        <f>IFERROR(IF(VLOOKUP($B323,DPORT_BD!$A$1:$I$296,8,FALSE)=0,"",VLOOKUP($B323,DPORT_BD!$A$1:$I$296,8,FALSE)),"")</f>
        <v/>
      </c>
      <c r="AN323" s="5" t="str">
        <f>IFERROR(IF(VLOOKUP($B323,DPORT_BD!$A$1:$I$296,9,FALSE)=0,"",VLOOKUP($B323,DPORT_BD!$A$1:$I$296,9,FALSE)),"")</f>
        <v/>
      </c>
    </row>
    <row r="324" spans="1:40">
      <c r="A324" t="s">
        <v>32</v>
      </c>
      <c r="B324" t="s">
        <v>778</v>
      </c>
      <c r="C324" t="s">
        <v>34</v>
      </c>
      <c r="D324" t="s">
        <v>45</v>
      </c>
      <c r="E324" t="s">
        <v>46</v>
      </c>
      <c r="F324" s="1">
        <v>3084</v>
      </c>
      <c r="I324" t="s">
        <v>103</v>
      </c>
      <c r="K324" t="s">
        <v>38</v>
      </c>
      <c r="L324" t="s">
        <v>39</v>
      </c>
      <c r="M324" t="s">
        <v>40</v>
      </c>
      <c r="Q324" t="s">
        <v>779</v>
      </c>
      <c r="R324" t="s">
        <v>426</v>
      </c>
      <c r="S324" t="s">
        <v>770</v>
      </c>
      <c r="T324" s="1">
        <v>6</v>
      </c>
      <c r="W324" t="s">
        <v>780</v>
      </c>
      <c r="AG324" s="5" t="str">
        <f>IFERROR(IF(VLOOKUP($B324,DPORT_BD!$A$1:$I$296,2,FALSE)=0,"",VLOOKUP($B324,DPORT_BD!$A$1:$I$296,2,FALSE)),"")</f>
        <v/>
      </c>
      <c r="AH324" s="5" t="str">
        <f>IFERROR(IF(VLOOKUP($B324,DPORT_BD!$A$1:$I$296,3,FALSE)=0,"",VLOOKUP($B324,DPORT_BD!$A$1:$I$296,3,FALSE)),"")</f>
        <v/>
      </c>
      <c r="AI324" s="5" t="str">
        <f>IFERROR(IF(VLOOKUP($B324,DPORT_BD!$A$1:$I$296,4,FALSE)=0,"",VLOOKUP($B324,DPORT_BD!$A$1:$I$296,4,FALSE)),"")</f>
        <v/>
      </c>
      <c r="AJ324" s="5" t="str">
        <f>IFERROR(IF(VLOOKUP($B324,DPORT_BD!$A$1:$I$296,5,FALSE)=0,"",VLOOKUP($B324,DPORT_BD!$A$1:$I$296,5,FALSE)),"")</f>
        <v/>
      </c>
      <c r="AK324" s="5" t="str">
        <f>IFERROR(IF(VLOOKUP($B324,DPORT_BD!$A$1:$I$296,6,FALSE)=0,"",VLOOKUP($B324,DPORT_BD!$A$1:$I$296,6,FALSE)),"")</f>
        <v/>
      </c>
      <c r="AL324" s="5" t="str">
        <f>IFERROR(IF(VLOOKUP($B324,DPORT_BD!$A$1:$I$296,7,FALSE)=0,"",VLOOKUP($B324,DPORT_BD!$A$1:$I$296,7,FALSE)),"")</f>
        <v/>
      </c>
      <c r="AM324" s="5" t="str">
        <f>IFERROR(IF(VLOOKUP($B324,DPORT_BD!$A$1:$I$296,8,FALSE)=0,"",VLOOKUP($B324,DPORT_BD!$A$1:$I$296,8,FALSE)),"")</f>
        <v/>
      </c>
      <c r="AN324" s="5" t="str">
        <f>IFERROR(IF(VLOOKUP($B324,DPORT_BD!$A$1:$I$296,9,FALSE)=0,"",VLOOKUP($B324,DPORT_BD!$A$1:$I$296,9,FALSE)),"")</f>
        <v/>
      </c>
    </row>
    <row r="325" spans="1:40">
      <c r="A325" t="s">
        <v>32</v>
      </c>
      <c r="B325" t="s">
        <v>781</v>
      </c>
      <c r="C325" t="s">
        <v>34</v>
      </c>
      <c r="D325" t="s">
        <v>52</v>
      </c>
      <c r="E325" t="s">
        <v>53</v>
      </c>
      <c r="F325" s="1">
        <v>3900</v>
      </c>
      <c r="I325" t="s">
        <v>37</v>
      </c>
      <c r="K325" t="s">
        <v>38</v>
      </c>
      <c r="L325" t="s">
        <v>39</v>
      </c>
      <c r="M325" t="s">
        <v>40</v>
      </c>
      <c r="Q325" t="s">
        <v>782</v>
      </c>
      <c r="R325" t="s">
        <v>336</v>
      </c>
      <c r="S325" t="s">
        <v>770</v>
      </c>
      <c r="T325" s="1">
        <v>6</v>
      </c>
      <c r="W325" t="s">
        <v>783</v>
      </c>
      <c r="AG325" s="5" t="str">
        <f>IFERROR(IF(VLOOKUP($B325,DPORT_BD!$A$1:$I$296,2,FALSE)=0,"",VLOOKUP($B325,DPORT_BD!$A$1:$I$296,2,FALSE)),"")</f>
        <v/>
      </c>
      <c r="AH325" s="5" t="str">
        <f>IFERROR(IF(VLOOKUP($B325,DPORT_BD!$A$1:$I$296,3,FALSE)=0,"",VLOOKUP($B325,DPORT_BD!$A$1:$I$296,3,FALSE)),"")</f>
        <v/>
      </c>
      <c r="AI325" s="5" t="str">
        <f>IFERROR(IF(VLOOKUP($B325,DPORT_BD!$A$1:$I$296,4,FALSE)=0,"",VLOOKUP($B325,DPORT_BD!$A$1:$I$296,4,FALSE)),"")</f>
        <v/>
      </c>
      <c r="AJ325" s="5" t="str">
        <f>IFERROR(IF(VLOOKUP($B325,DPORT_BD!$A$1:$I$296,5,FALSE)=0,"",VLOOKUP($B325,DPORT_BD!$A$1:$I$296,5,FALSE)),"")</f>
        <v/>
      </c>
      <c r="AK325" s="5" t="str">
        <f>IFERROR(IF(VLOOKUP($B325,DPORT_BD!$A$1:$I$296,6,FALSE)=0,"",VLOOKUP($B325,DPORT_BD!$A$1:$I$296,6,FALSE)),"")</f>
        <v/>
      </c>
      <c r="AL325" s="5" t="str">
        <f>IFERROR(IF(VLOOKUP($B325,DPORT_BD!$A$1:$I$296,7,FALSE)=0,"",VLOOKUP($B325,DPORT_BD!$A$1:$I$296,7,FALSE)),"")</f>
        <v/>
      </c>
      <c r="AM325" s="5" t="str">
        <f>IFERROR(IF(VLOOKUP($B325,DPORT_BD!$A$1:$I$296,8,FALSE)=0,"",VLOOKUP($B325,DPORT_BD!$A$1:$I$296,8,FALSE)),"")</f>
        <v/>
      </c>
      <c r="AN325" s="5" t="str">
        <f>IFERROR(IF(VLOOKUP($B325,DPORT_BD!$A$1:$I$296,9,FALSE)=0,"",VLOOKUP($B325,DPORT_BD!$A$1:$I$296,9,FALSE)),"")</f>
        <v/>
      </c>
    </row>
    <row r="326" spans="1:40">
      <c r="A326" t="s">
        <v>32</v>
      </c>
      <c r="B326" t="s">
        <v>784</v>
      </c>
      <c r="C326" t="s">
        <v>101</v>
      </c>
      <c r="D326" t="s">
        <v>45</v>
      </c>
      <c r="E326" t="s">
        <v>102</v>
      </c>
      <c r="F326" s="1">
        <v>2200</v>
      </c>
      <c r="G326" t="s">
        <v>167</v>
      </c>
      <c r="H326" t="s">
        <v>785</v>
      </c>
      <c r="I326" t="s">
        <v>205</v>
      </c>
      <c r="S326" t="s">
        <v>317</v>
      </c>
      <c r="T326" s="1">
        <v>20</v>
      </c>
      <c r="W326" t="s">
        <v>313</v>
      </c>
      <c r="AG326" s="5" t="str">
        <f>IFERROR(IF(VLOOKUP($B326,DPORT_BD!$A$1:$I$296,2,FALSE)=0,"",VLOOKUP($B326,DPORT_BD!$A$1:$I$296,2,FALSE)),"")</f>
        <v/>
      </c>
      <c r="AH326" s="5" t="str">
        <f>IFERROR(IF(VLOOKUP($B326,DPORT_BD!$A$1:$I$296,3,FALSE)=0,"",VLOOKUP($B326,DPORT_BD!$A$1:$I$296,3,FALSE)),"")</f>
        <v/>
      </c>
      <c r="AI326" s="5" t="str">
        <f>IFERROR(IF(VLOOKUP($B326,DPORT_BD!$A$1:$I$296,4,FALSE)=0,"",VLOOKUP($B326,DPORT_BD!$A$1:$I$296,4,FALSE)),"")</f>
        <v/>
      </c>
      <c r="AJ326" s="5" t="str">
        <f>IFERROR(IF(VLOOKUP($B326,DPORT_BD!$A$1:$I$296,5,FALSE)=0,"",VLOOKUP($B326,DPORT_BD!$A$1:$I$296,5,FALSE)),"")</f>
        <v/>
      </c>
      <c r="AK326" s="5" t="str">
        <f>IFERROR(IF(VLOOKUP($B326,DPORT_BD!$A$1:$I$296,6,FALSE)=0,"",VLOOKUP($B326,DPORT_BD!$A$1:$I$296,6,FALSE)),"")</f>
        <v/>
      </c>
      <c r="AL326" s="5" t="str">
        <f>IFERROR(IF(VLOOKUP($B326,DPORT_BD!$A$1:$I$296,7,FALSE)=0,"",VLOOKUP($B326,DPORT_BD!$A$1:$I$296,7,FALSE)),"")</f>
        <v/>
      </c>
      <c r="AM326" s="5" t="str">
        <f>IFERROR(IF(VLOOKUP($B326,DPORT_BD!$A$1:$I$296,8,FALSE)=0,"",VLOOKUP($B326,DPORT_BD!$A$1:$I$296,8,FALSE)),"")</f>
        <v/>
      </c>
      <c r="AN326" s="5" t="str">
        <f>IFERROR(IF(VLOOKUP($B326,DPORT_BD!$A$1:$I$296,9,FALSE)=0,"",VLOOKUP($B326,DPORT_BD!$A$1:$I$296,9,FALSE)),"")</f>
        <v/>
      </c>
    </row>
    <row r="327" spans="1:40">
      <c r="A327" t="s">
        <v>32</v>
      </c>
      <c r="B327" t="s">
        <v>786</v>
      </c>
      <c r="C327" t="s">
        <v>34</v>
      </c>
      <c r="D327" t="s">
        <v>52</v>
      </c>
      <c r="E327" t="s">
        <v>53</v>
      </c>
      <c r="F327" s="1">
        <v>3800</v>
      </c>
      <c r="I327" t="s">
        <v>37</v>
      </c>
      <c r="J327" t="s">
        <v>82</v>
      </c>
      <c r="K327" t="s">
        <v>73</v>
      </c>
      <c r="L327" t="s">
        <v>74</v>
      </c>
      <c r="M327" t="s">
        <v>40</v>
      </c>
      <c r="S327" t="s">
        <v>317</v>
      </c>
      <c r="T327" s="1">
        <v>20</v>
      </c>
      <c r="W327" t="s">
        <v>787</v>
      </c>
      <c r="AG327" s="5" t="str">
        <f>IFERROR(IF(VLOOKUP($B327,DPORT_BD!$A$1:$I$296,2,FALSE)=0,"",VLOOKUP($B327,DPORT_BD!$A$1:$I$296,2,FALSE)),"")</f>
        <v/>
      </c>
      <c r="AH327" s="5" t="str">
        <f>IFERROR(IF(VLOOKUP($B327,DPORT_BD!$A$1:$I$296,3,FALSE)=0,"",VLOOKUP($B327,DPORT_BD!$A$1:$I$296,3,FALSE)),"")</f>
        <v/>
      </c>
      <c r="AI327" s="5" t="str">
        <f>IFERROR(IF(VLOOKUP($B327,DPORT_BD!$A$1:$I$296,4,FALSE)=0,"",VLOOKUP($B327,DPORT_BD!$A$1:$I$296,4,FALSE)),"")</f>
        <v/>
      </c>
      <c r="AJ327" s="5" t="str">
        <f>IFERROR(IF(VLOOKUP($B327,DPORT_BD!$A$1:$I$296,5,FALSE)=0,"",VLOOKUP($B327,DPORT_BD!$A$1:$I$296,5,FALSE)),"")</f>
        <v/>
      </c>
      <c r="AK327" s="5" t="str">
        <f>IFERROR(IF(VLOOKUP($B327,DPORT_BD!$A$1:$I$296,6,FALSE)=0,"",VLOOKUP($B327,DPORT_BD!$A$1:$I$296,6,FALSE)),"")</f>
        <v/>
      </c>
      <c r="AL327" s="5" t="str">
        <f>IFERROR(IF(VLOOKUP($B327,DPORT_BD!$A$1:$I$296,7,FALSE)=0,"",VLOOKUP($B327,DPORT_BD!$A$1:$I$296,7,FALSE)),"")</f>
        <v/>
      </c>
      <c r="AM327" s="5" t="str">
        <f>IFERROR(IF(VLOOKUP($B327,DPORT_BD!$A$1:$I$296,8,FALSE)=0,"",VLOOKUP($B327,DPORT_BD!$A$1:$I$296,8,FALSE)),"")</f>
        <v/>
      </c>
      <c r="AN327" s="5" t="str">
        <f>IFERROR(IF(VLOOKUP($B327,DPORT_BD!$A$1:$I$296,9,FALSE)=0,"",VLOOKUP($B327,DPORT_BD!$A$1:$I$296,9,FALSE)),"")</f>
        <v/>
      </c>
    </row>
    <row r="328" spans="1:40">
      <c r="A328" t="s">
        <v>32</v>
      </c>
      <c r="B328" t="s">
        <v>788</v>
      </c>
      <c r="C328" t="s">
        <v>34</v>
      </c>
      <c r="D328" t="s">
        <v>752</v>
      </c>
      <c r="E328" t="s">
        <v>789</v>
      </c>
      <c r="F328" s="1">
        <v>5600</v>
      </c>
      <c r="I328" t="s">
        <v>37</v>
      </c>
      <c r="K328" t="s">
        <v>201</v>
      </c>
      <c r="L328" t="s">
        <v>202</v>
      </c>
      <c r="S328" t="s">
        <v>317</v>
      </c>
      <c r="T328" s="1">
        <v>20</v>
      </c>
      <c r="U328" t="s">
        <v>790</v>
      </c>
      <c r="AG328" s="5" t="str">
        <f>IFERROR(IF(VLOOKUP($B328,DPORT_BD!$A$1:$I$296,2,FALSE)=0,"",VLOOKUP($B328,DPORT_BD!$A$1:$I$296,2,FALSE)),"")</f>
        <v/>
      </c>
      <c r="AH328" s="5" t="str">
        <f>IFERROR(IF(VLOOKUP($B328,DPORT_BD!$A$1:$I$296,3,FALSE)=0,"",VLOOKUP($B328,DPORT_BD!$A$1:$I$296,3,FALSE)),"")</f>
        <v/>
      </c>
      <c r="AI328" s="5" t="str">
        <f>IFERROR(IF(VLOOKUP($B328,DPORT_BD!$A$1:$I$296,4,FALSE)=0,"",VLOOKUP($B328,DPORT_BD!$A$1:$I$296,4,FALSE)),"")</f>
        <v/>
      </c>
      <c r="AJ328" s="5" t="str">
        <f>IFERROR(IF(VLOOKUP($B328,DPORT_BD!$A$1:$I$296,5,FALSE)=0,"",VLOOKUP($B328,DPORT_BD!$A$1:$I$296,5,FALSE)),"")</f>
        <v/>
      </c>
      <c r="AK328" s="5" t="str">
        <f>IFERROR(IF(VLOOKUP($B328,DPORT_BD!$A$1:$I$296,6,FALSE)=0,"",VLOOKUP($B328,DPORT_BD!$A$1:$I$296,6,FALSE)),"")</f>
        <v/>
      </c>
      <c r="AL328" s="5" t="str">
        <f>IFERROR(IF(VLOOKUP($B328,DPORT_BD!$A$1:$I$296,7,FALSE)=0,"",VLOOKUP($B328,DPORT_BD!$A$1:$I$296,7,FALSE)),"")</f>
        <v/>
      </c>
      <c r="AM328" s="5" t="str">
        <f>IFERROR(IF(VLOOKUP($B328,DPORT_BD!$A$1:$I$296,8,FALSE)=0,"",VLOOKUP($B328,DPORT_BD!$A$1:$I$296,8,FALSE)),"")</f>
        <v/>
      </c>
      <c r="AN328" s="5" t="str">
        <f>IFERROR(IF(VLOOKUP($B328,DPORT_BD!$A$1:$I$296,9,FALSE)=0,"",VLOOKUP($B328,DPORT_BD!$A$1:$I$296,9,FALSE)),"")</f>
        <v/>
      </c>
    </row>
    <row r="329" spans="1:40">
      <c r="A329" t="s">
        <v>32</v>
      </c>
      <c r="B329" t="s">
        <v>791</v>
      </c>
      <c r="C329" t="s">
        <v>34</v>
      </c>
      <c r="D329" t="s">
        <v>52</v>
      </c>
      <c r="E329" t="s">
        <v>53</v>
      </c>
      <c r="F329" s="1">
        <v>4080</v>
      </c>
      <c r="G329" t="s">
        <v>792</v>
      </c>
      <c r="H329" t="s">
        <v>793</v>
      </c>
      <c r="I329" t="s">
        <v>37</v>
      </c>
      <c r="J329" t="s">
        <v>82</v>
      </c>
      <c r="K329" t="s">
        <v>83</v>
      </c>
      <c r="L329" t="s">
        <v>84</v>
      </c>
      <c r="M329" t="s">
        <v>40</v>
      </c>
      <c r="S329" t="s">
        <v>325</v>
      </c>
      <c r="T329" s="1">
        <v>17</v>
      </c>
      <c r="W329" t="s">
        <v>136</v>
      </c>
      <c r="AC329" t="s">
        <v>181</v>
      </c>
      <c r="AD329" t="s">
        <v>181</v>
      </c>
      <c r="AG329" s="5" t="str">
        <f>IFERROR(IF(VLOOKUP($B329,DPORT_BD!$A$1:$I$296,2,FALSE)=0,"",VLOOKUP($B329,DPORT_BD!$A$1:$I$296,2,FALSE)),"")</f>
        <v>PRC00001927</v>
      </c>
      <c r="AH329" s="5" t="str">
        <f>IFERROR(IF(VLOOKUP($B329,DPORT_BD!$A$1:$I$296,3,FALSE)=0,"",VLOOKUP($B329,DPORT_BD!$A$1:$I$296,3,FALSE)),"")</f>
        <v>Lavado Simple</v>
      </c>
      <c r="AI329" s="5" t="str">
        <f>IFERROR(IF(VLOOKUP($B329,DPORT_BD!$A$1:$I$296,4,FALSE)=0,"",VLOOKUP($B329,DPORT_BD!$A$1:$I$296,4,FALSE)),"")</f>
        <v/>
      </c>
      <c r="AJ329" s="5" t="str">
        <f>IFERROR(IF(VLOOKUP($B329,DPORT_BD!$A$1:$I$296,5,FALSE)=0,"",VLOOKUP($B329,DPORT_BD!$A$1:$I$296,5,FALSE)),"")</f>
        <v>CAJA</v>
      </c>
      <c r="AK329" s="5" t="str">
        <f>IFERROR(IF(VLOOKUP($B329,DPORT_BD!$A$1:$I$296,6,FALSE)=0,"",VLOOKUP($B329,DPORT_BD!$A$1:$I$296,6,FALSE)),"")</f>
        <v/>
      </c>
      <c r="AL329" s="5" t="str">
        <f>IFERROR(IF(VLOOKUP($B329,DPORT_BD!$A$1:$I$296,7,FALSE)=0,"",VLOOKUP($B329,DPORT_BD!$A$1:$I$296,7,FALSE)),"")</f>
        <v/>
      </c>
      <c r="AM329" s="5" t="str">
        <f>IFERROR(IF(VLOOKUP($B329,DPORT_BD!$A$1:$I$296,8,FALSE)=0,"",VLOOKUP($B329,DPORT_BD!$A$1:$I$296,8,FALSE)),"")</f>
        <v/>
      </c>
      <c r="AN329" s="5" t="str">
        <f>IFERROR(IF(VLOOKUP($B329,DPORT_BD!$A$1:$I$296,9,FALSE)=0,"",VLOOKUP($B329,DPORT_BD!$A$1:$I$296,9,FALSE)),"")</f>
        <v/>
      </c>
    </row>
    <row r="330" spans="1:40">
      <c r="A330" t="s">
        <v>32</v>
      </c>
      <c r="B330" t="s">
        <v>794</v>
      </c>
      <c r="C330" t="s">
        <v>34</v>
      </c>
      <c r="D330" t="s">
        <v>52</v>
      </c>
      <c r="E330" t="s">
        <v>53</v>
      </c>
      <c r="F330" s="1">
        <v>3890</v>
      </c>
      <c r="G330" t="s">
        <v>795</v>
      </c>
      <c r="H330" t="s">
        <v>300</v>
      </c>
      <c r="I330" t="s">
        <v>37</v>
      </c>
      <c r="J330" t="s">
        <v>82</v>
      </c>
      <c r="K330" t="s">
        <v>83</v>
      </c>
      <c r="L330" t="s">
        <v>84</v>
      </c>
      <c r="M330" t="s">
        <v>40</v>
      </c>
      <c r="S330" t="s">
        <v>325</v>
      </c>
      <c r="T330" s="1">
        <v>17</v>
      </c>
      <c r="W330" t="s">
        <v>136</v>
      </c>
      <c r="AC330" t="s">
        <v>181</v>
      </c>
      <c r="AD330" t="s">
        <v>181</v>
      </c>
      <c r="AG330" s="5" t="str">
        <f>IFERROR(IF(VLOOKUP($B330,DPORT_BD!$A$1:$I$296,2,FALSE)=0,"",VLOOKUP($B330,DPORT_BD!$A$1:$I$296,2,FALSE)),"")</f>
        <v>PRC00001920</v>
      </c>
      <c r="AH330" s="5" t="str">
        <f>IFERROR(IF(VLOOKUP($B330,DPORT_BD!$A$1:$I$296,3,FALSE)=0,"",VLOOKUP($B330,DPORT_BD!$A$1:$I$296,3,FALSE)),"")</f>
        <v>Barrido</v>
      </c>
      <c r="AI330" s="5" t="str">
        <f>IFERROR(IF(VLOOKUP($B330,DPORT_BD!$A$1:$I$296,4,FALSE)=0,"",VLOOKUP($B330,DPORT_BD!$A$1:$I$296,4,FALSE)),"")</f>
        <v/>
      </c>
      <c r="AJ330" s="5" t="str">
        <f>IFERROR(IF(VLOOKUP($B330,DPORT_BD!$A$1:$I$296,5,FALSE)=0,"",VLOOKUP($B330,DPORT_BD!$A$1:$I$296,5,FALSE)),"")</f>
        <v>CAJA</v>
      </c>
      <c r="AK330" s="5" t="str">
        <f>IFERROR(IF(VLOOKUP($B330,DPORT_BD!$A$1:$I$296,6,FALSE)=0,"",VLOOKUP($B330,DPORT_BD!$A$1:$I$296,6,FALSE)),"")</f>
        <v/>
      </c>
      <c r="AL330" s="5" t="str">
        <f>IFERROR(IF(VLOOKUP($B330,DPORT_BD!$A$1:$I$296,7,FALSE)=0,"",VLOOKUP($B330,DPORT_BD!$A$1:$I$296,7,FALSE)),"")</f>
        <v/>
      </c>
      <c r="AM330" s="5" t="str">
        <f>IFERROR(IF(VLOOKUP($B330,DPORT_BD!$A$1:$I$296,8,FALSE)=0,"",VLOOKUP($B330,DPORT_BD!$A$1:$I$296,8,FALSE)),"")</f>
        <v/>
      </c>
      <c r="AN330" s="5" t="str">
        <f>IFERROR(IF(VLOOKUP($B330,DPORT_BD!$A$1:$I$296,9,FALSE)=0,"",VLOOKUP($B330,DPORT_BD!$A$1:$I$296,9,FALSE)),"")</f>
        <v/>
      </c>
    </row>
    <row r="331" spans="1:40">
      <c r="A331" t="s">
        <v>32</v>
      </c>
      <c r="B331" t="s">
        <v>796</v>
      </c>
      <c r="C331" t="s">
        <v>101</v>
      </c>
      <c r="D331" t="s">
        <v>45</v>
      </c>
      <c r="E331" t="s">
        <v>102</v>
      </c>
      <c r="F331" s="1">
        <v>2200</v>
      </c>
      <c r="I331" t="s">
        <v>54</v>
      </c>
      <c r="J331" t="s">
        <v>82</v>
      </c>
      <c r="K331" t="s">
        <v>160</v>
      </c>
      <c r="L331" t="s">
        <v>161</v>
      </c>
      <c r="M331" t="s">
        <v>40</v>
      </c>
      <c r="Q331" t="s">
        <v>797</v>
      </c>
      <c r="R331" t="s">
        <v>798</v>
      </c>
      <c r="S331" t="s">
        <v>529</v>
      </c>
      <c r="T331" s="1">
        <v>8</v>
      </c>
      <c r="AG331" s="5" t="str">
        <f>IFERROR(IF(VLOOKUP($B331,DPORT_BD!$A$1:$I$296,2,FALSE)=0,"",VLOOKUP($B331,DPORT_BD!$A$1:$I$296,2,FALSE)),"")</f>
        <v/>
      </c>
      <c r="AH331" s="5" t="str">
        <f>IFERROR(IF(VLOOKUP($B331,DPORT_BD!$A$1:$I$296,3,FALSE)=0,"",VLOOKUP($B331,DPORT_BD!$A$1:$I$296,3,FALSE)),"")</f>
        <v/>
      </c>
      <c r="AI331" s="5" t="str">
        <f>IFERROR(IF(VLOOKUP($B331,DPORT_BD!$A$1:$I$296,4,FALSE)=0,"",VLOOKUP($B331,DPORT_BD!$A$1:$I$296,4,FALSE)),"")</f>
        <v/>
      </c>
      <c r="AJ331" s="5" t="str">
        <f>IFERROR(IF(VLOOKUP($B331,DPORT_BD!$A$1:$I$296,5,FALSE)=0,"",VLOOKUP($B331,DPORT_BD!$A$1:$I$296,5,FALSE)),"")</f>
        <v/>
      </c>
      <c r="AK331" s="5" t="str">
        <f>IFERROR(IF(VLOOKUP($B331,DPORT_BD!$A$1:$I$296,6,FALSE)=0,"",VLOOKUP($B331,DPORT_BD!$A$1:$I$296,6,FALSE)),"")</f>
        <v/>
      </c>
      <c r="AL331" s="5" t="str">
        <f>IFERROR(IF(VLOOKUP($B331,DPORT_BD!$A$1:$I$296,7,FALSE)=0,"",VLOOKUP($B331,DPORT_BD!$A$1:$I$296,7,FALSE)),"")</f>
        <v/>
      </c>
      <c r="AM331" s="5" t="str">
        <f>IFERROR(IF(VLOOKUP($B331,DPORT_BD!$A$1:$I$296,8,FALSE)=0,"",VLOOKUP($B331,DPORT_BD!$A$1:$I$296,8,FALSE)),"")</f>
        <v/>
      </c>
      <c r="AN331" s="5" t="str">
        <f>IFERROR(IF(VLOOKUP($B331,DPORT_BD!$A$1:$I$296,9,FALSE)=0,"",VLOOKUP($B331,DPORT_BD!$A$1:$I$296,9,FALSE)),"")</f>
        <v/>
      </c>
    </row>
    <row r="332" spans="1:40">
      <c r="A332" t="s">
        <v>32</v>
      </c>
      <c r="B332" t="s">
        <v>799</v>
      </c>
      <c r="C332" t="s">
        <v>101</v>
      </c>
      <c r="D332" t="s">
        <v>45</v>
      </c>
      <c r="E332" t="s">
        <v>102</v>
      </c>
      <c r="F332" s="1">
        <v>2200</v>
      </c>
      <c r="I332" t="s">
        <v>54</v>
      </c>
      <c r="J332" t="s">
        <v>82</v>
      </c>
      <c r="K332" t="s">
        <v>83</v>
      </c>
      <c r="L332" t="s">
        <v>84</v>
      </c>
      <c r="M332" t="s">
        <v>40</v>
      </c>
      <c r="Q332" t="s">
        <v>797</v>
      </c>
      <c r="R332" t="s">
        <v>798</v>
      </c>
      <c r="S332" t="s">
        <v>529</v>
      </c>
      <c r="T332" s="1">
        <v>8</v>
      </c>
      <c r="AG332" s="5" t="str">
        <f>IFERROR(IF(VLOOKUP($B332,DPORT_BD!$A$1:$I$296,2,FALSE)=0,"",VLOOKUP($B332,DPORT_BD!$A$1:$I$296,2,FALSE)),"")</f>
        <v/>
      </c>
      <c r="AH332" s="5" t="str">
        <f>IFERROR(IF(VLOOKUP($B332,DPORT_BD!$A$1:$I$296,3,FALSE)=0,"",VLOOKUP($B332,DPORT_BD!$A$1:$I$296,3,FALSE)),"")</f>
        <v/>
      </c>
      <c r="AI332" s="5" t="str">
        <f>IFERROR(IF(VLOOKUP($B332,DPORT_BD!$A$1:$I$296,4,FALSE)=0,"",VLOOKUP($B332,DPORT_BD!$A$1:$I$296,4,FALSE)),"")</f>
        <v/>
      </c>
      <c r="AJ332" s="5" t="str">
        <f>IFERROR(IF(VLOOKUP($B332,DPORT_BD!$A$1:$I$296,5,FALSE)=0,"",VLOOKUP($B332,DPORT_BD!$A$1:$I$296,5,FALSE)),"")</f>
        <v/>
      </c>
      <c r="AK332" s="5" t="str">
        <f>IFERROR(IF(VLOOKUP($B332,DPORT_BD!$A$1:$I$296,6,FALSE)=0,"",VLOOKUP($B332,DPORT_BD!$A$1:$I$296,6,FALSE)),"")</f>
        <v/>
      </c>
      <c r="AL332" s="5" t="str">
        <f>IFERROR(IF(VLOOKUP($B332,DPORT_BD!$A$1:$I$296,7,FALSE)=0,"",VLOOKUP($B332,DPORT_BD!$A$1:$I$296,7,FALSE)),"")</f>
        <v/>
      </c>
      <c r="AM332" s="5" t="str">
        <f>IFERROR(IF(VLOOKUP($B332,DPORT_BD!$A$1:$I$296,8,FALSE)=0,"",VLOOKUP($B332,DPORT_BD!$A$1:$I$296,8,FALSE)),"")</f>
        <v/>
      </c>
      <c r="AN332" s="5" t="str">
        <f>IFERROR(IF(VLOOKUP($B332,DPORT_BD!$A$1:$I$296,9,FALSE)=0,"",VLOOKUP($B332,DPORT_BD!$A$1:$I$296,9,FALSE)),"")</f>
        <v/>
      </c>
    </row>
    <row r="333" spans="1:40">
      <c r="A333" t="s">
        <v>32</v>
      </c>
      <c r="B333" t="s">
        <v>800</v>
      </c>
      <c r="C333" t="s">
        <v>34</v>
      </c>
      <c r="D333" t="s">
        <v>52</v>
      </c>
      <c r="E333" t="s">
        <v>53</v>
      </c>
      <c r="F333" s="1">
        <v>3840</v>
      </c>
      <c r="I333" t="s">
        <v>37</v>
      </c>
      <c r="J333" t="s">
        <v>72</v>
      </c>
      <c r="K333" t="s">
        <v>73</v>
      </c>
      <c r="L333" t="s">
        <v>74</v>
      </c>
      <c r="M333" t="s">
        <v>40</v>
      </c>
      <c r="S333" t="s">
        <v>529</v>
      </c>
      <c r="T333" s="1">
        <v>8</v>
      </c>
      <c r="W333" t="s">
        <v>259</v>
      </c>
      <c r="AG333" s="5" t="str">
        <f>IFERROR(IF(VLOOKUP($B333,DPORT_BD!$A$1:$I$296,2,FALSE)=0,"",VLOOKUP($B333,DPORT_BD!$A$1:$I$296,2,FALSE)),"")</f>
        <v/>
      </c>
      <c r="AH333" s="5" t="str">
        <f>IFERROR(IF(VLOOKUP($B333,DPORT_BD!$A$1:$I$296,3,FALSE)=0,"",VLOOKUP($B333,DPORT_BD!$A$1:$I$296,3,FALSE)),"")</f>
        <v/>
      </c>
      <c r="AI333" s="5" t="str">
        <f>IFERROR(IF(VLOOKUP($B333,DPORT_BD!$A$1:$I$296,4,FALSE)=0,"",VLOOKUP($B333,DPORT_BD!$A$1:$I$296,4,FALSE)),"")</f>
        <v/>
      </c>
      <c r="AJ333" s="5" t="str">
        <f>IFERROR(IF(VLOOKUP($B333,DPORT_BD!$A$1:$I$296,5,FALSE)=0,"",VLOOKUP($B333,DPORT_BD!$A$1:$I$296,5,FALSE)),"")</f>
        <v/>
      </c>
      <c r="AK333" s="5" t="str">
        <f>IFERROR(IF(VLOOKUP($B333,DPORT_BD!$A$1:$I$296,6,FALSE)=0,"",VLOOKUP($B333,DPORT_BD!$A$1:$I$296,6,FALSE)),"")</f>
        <v/>
      </c>
      <c r="AL333" s="5" t="str">
        <f>IFERROR(IF(VLOOKUP($B333,DPORT_BD!$A$1:$I$296,7,FALSE)=0,"",VLOOKUP($B333,DPORT_BD!$A$1:$I$296,7,FALSE)),"")</f>
        <v/>
      </c>
      <c r="AM333" s="5" t="str">
        <f>IFERROR(IF(VLOOKUP($B333,DPORT_BD!$A$1:$I$296,8,FALSE)=0,"",VLOOKUP($B333,DPORT_BD!$A$1:$I$296,8,FALSE)),"")</f>
        <v/>
      </c>
      <c r="AN333" s="5" t="str">
        <f>IFERROR(IF(VLOOKUP($B333,DPORT_BD!$A$1:$I$296,9,FALSE)=0,"",VLOOKUP($B333,DPORT_BD!$A$1:$I$296,9,FALSE)),"")</f>
        <v/>
      </c>
    </row>
    <row r="334" spans="1:40">
      <c r="A334" t="s">
        <v>32</v>
      </c>
      <c r="B334" t="s">
        <v>801</v>
      </c>
      <c r="C334" t="s">
        <v>101</v>
      </c>
      <c r="D334" t="s">
        <v>45</v>
      </c>
      <c r="E334" t="s">
        <v>102</v>
      </c>
      <c r="F334" s="1">
        <v>2350</v>
      </c>
      <c r="I334" t="s">
        <v>37</v>
      </c>
      <c r="J334" t="s">
        <v>82</v>
      </c>
      <c r="K334" t="s">
        <v>160</v>
      </c>
      <c r="L334" t="s">
        <v>161</v>
      </c>
      <c r="M334" t="s">
        <v>40</v>
      </c>
      <c r="S334" t="s">
        <v>529</v>
      </c>
      <c r="T334" s="1">
        <v>8</v>
      </c>
      <c r="AG334" s="5" t="str">
        <f>IFERROR(IF(VLOOKUP($B334,DPORT_BD!$A$1:$I$296,2,FALSE)=0,"",VLOOKUP($B334,DPORT_BD!$A$1:$I$296,2,FALSE)),"")</f>
        <v/>
      </c>
      <c r="AH334" s="5" t="str">
        <f>IFERROR(IF(VLOOKUP($B334,DPORT_BD!$A$1:$I$296,3,FALSE)=0,"",VLOOKUP($B334,DPORT_BD!$A$1:$I$296,3,FALSE)),"")</f>
        <v/>
      </c>
      <c r="AI334" s="5" t="str">
        <f>IFERROR(IF(VLOOKUP($B334,DPORT_BD!$A$1:$I$296,4,FALSE)=0,"",VLOOKUP($B334,DPORT_BD!$A$1:$I$296,4,FALSE)),"")</f>
        <v/>
      </c>
      <c r="AJ334" s="5" t="str">
        <f>IFERROR(IF(VLOOKUP($B334,DPORT_BD!$A$1:$I$296,5,FALSE)=0,"",VLOOKUP($B334,DPORT_BD!$A$1:$I$296,5,FALSE)),"")</f>
        <v/>
      </c>
      <c r="AK334" s="5" t="str">
        <f>IFERROR(IF(VLOOKUP($B334,DPORT_BD!$A$1:$I$296,6,FALSE)=0,"",VLOOKUP($B334,DPORT_BD!$A$1:$I$296,6,FALSE)),"")</f>
        <v/>
      </c>
      <c r="AL334" s="5" t="str">
        <f>IFERROR(IF(VLOOKUP($B334,DPORT_BD!$A$1:$I$296,7,FALSE)=0,"",VLOOKUP($B334,DPORT_BD!$A$1:$I$296,7,FALSE)),"")</f>
        <v/>
      </c>
      <c r="AM334" s="5" t="str">
        <f>IFERROR(IF(VLOOKUP($B334,DPORT_BD!$A$1:$I$296,8,FALSE)=0,"",VLOOKUP($B334,DPORT_BD!$A$1:$I$296,8,FALSE)),"")</f>
        <v/>
      </c>
      <c r="AN334" s="5" t="str">
        <f>IFERROR(IF(VLOOKUP($B334,DPORT_BD!$A$1:$I$296,9,FALSE)=0,"",VLOOKUP($B334,DPORT_BD!$A$1:$I$296,9,FALSE)),"")</f>
        <v/>
      </c>
    </row>
    <row r="335" spans="1:40">
      <c r="A335" t="s">
        <v>32</v>
      </c>
      <c r="B335" t="s">
        <v>802</v>
      </c>
      <c r="C335" t="s">
        <v>101</v>
      </c>
      <c r="D335" t="s">
        <v>45</v>
      </c>
      <c r="E335" t="s">
        <v>102</v>
      </c>
      <c r="F335" s="1">
        <v>2200</v>
      </c>
      <c r="I335" t="s">
        <v>54</v>
      </c>
      <c r="J335" t="s">
        <v>82</v>
      </c>
      <c r="K335" t="s">
        <v>160</v>
      </c>
      <c r="L335" t="s">
        <v>161</v>
      </c>
      <c r="M335" t="s">
        <v>40</v>
      </c>
      <c r="S335" t="s">
        <v>529</v>
      </c>
      <c r="T335" s="1">
        <v>8</v>
      </c>
      <c r="AG335" s="5" t="str">
        <f>IFERROR(IF(VLOOKUP($B335,DPORT_BD!$A$1:$I$296,2,FALSE)=0,"",VLOOKUP($B335,DPORT_BD!$A$1:$I$296,2,FALSE)),"")</f>
        <v/>
      </c>
      <c r="AH335" s="5" t="str">
        <f>IFERROR(IF(VLOOKUP($B335,DPORT_BD!$A$1:$I$296,3,FALSE)=0,"",VLOOKUP($B335,DPORT_BD!$A$1:$I$296,3,FALSE)),"")</f>
        <v/>
      </c>
      <c r="AI335" s="5" t="str">
        <f>IFERROR(IF(VLOOKUP($B335,DPORT_BD!$A$1:$I$296,4,FALSE)=0,"",VLOOKUP($B335,DPORT_BD!$A$1:$I$296,4,FALSE)),"")</f>
        <v/>
      </c>
      <c r="AJ335" s="5" t="str">
        <f>IFERROR(IF(VLOOKUP($B335,DPORT_BD!$A$1:$I$296,5,FALSE)=0,"",VLOOKUP($B335,DPORT_BD!$A$1:$I$296,5,FALSE)),"")</f>
        <v/>
      </c>
      <c r="AK335" s="5" t="str">
        <f>IFERROR(IF(VLOOKUP($B335,DPORT_BD!$A$1:$I$296,6,FALSE)=0,"",VLOOKUP($B335,DPORT_BD!$A$1:$I$296,6,FALSE)),"")</f>
        <v/>
      </c>
      <c r="AL335" s="5" t="str">
        <f>IFERROR(IF(VLOOKUP($B335,DPORT_BD!$A$1:$I$296,7,FALSE)=0,"",VLOOKUP($B335,DPORT_BD!$A$1:$I$296,7,FALSE)),"")</f>
        <v/>
      </c>
      <c r="AM335" s="5" t="str">
        <f>IFERROR(IF(VLOOKUP($B335,DPORT_BD!$A$1:$I$296,8,FALSE)=0,"",VLOOKUP($B335,DPORT_BD!$A$1:$I$296,8,FALSE)),"")</f>
        <v/>
      </c>
      <c r="AN335" s="5" t="str">
        <f>IFERROR(IF(VLOOKUP($B335,DPORT_BD!$A$1:$I$296,9,FALSE)=0,"",VLOOKUP($B335,DPORT_BD!$A$1:$I$296,9,FALSE)),"")</f>
        <v/>
      </c>
    </row>
    <row r="336" spans="1:40">
      <c r="A336" t="s">
        <v>32</v>
      </c>
      <c r="B336" t="s">
        <v>803</v>
      </c>
      <c r="C336" t="s">
        <v>34</v>
      </c>
      <c r="D336" t="s">
        <v>52</v>
      </c>
      <c r="E336" t="s">
        <v>53</v>
      </c>
      <c r="F336" s="1">
        <v>3720</v>
      </c>
      <c r="I336" t="s">
        <v>37</v>
      </c>
      <c r="J336" t="s">
        <v>82</v>
      </c>
      <c r="K336" t="s">
        <v>83</v>
      </c>
      <c r="L336" t="s">
        <v>84</v>
      </c>
      <c r="M336" t="s">
        <v>40</v>
      </c>
      <c r="S336" t="s">
        <v>529</v>
      </c>
      <c r="T336" s="1">
        <v>8</v>
      </c>
      <c r="AG336" s="5" t="str">
        <f>IFERROR(IF(VLOOKUP($B336,DPORT_BD!$A$1:$I$296,2,FALSE)=0,"",VLOOKUP($B336,DPORT_BD!$A$1:$I$296,2,FALSE)),"")</f>
        <v/>
      </c>
      <c r="AH336" s="5" t="str">
        <f>IFERROR(IF(VLOOKUP($B336,DPORT_BD!$A$1:$I$296,3,FALSE)=0,"",VLOOKUP($B336,DPORT_BD!$A$1:$I$296,3,FALSE)),"")</f>
        <v/>
      </c>
      <c r="AI336" s="5" t="str">
        <f>IFERROR(IF(VLOOKUP($B336,DPORT_BD!$A$1:$I$296,4,FALSE)=0,"",VLOOKUP($B336,DPORT_BD!$A$1:$I$296,4,FALSE)),"")</f>
        <v/>
      </c>
      <c r="AJ336" s="5" t="str">
        <f>IFERROR(IF(VLOOKUP($B336,DPORT_BD!$A$1:$I$296,5,FALSE)=0,"",VLOOKUP($B336,DPORT_BD!$A$1:$I$296,5,FALSE)),"")</f>
        <v/>
      </c>
      <c r="AK336" s="5" t="str">
        <f>IFERROR(IF(VLOOKUP($B336,DPORT_BD!$A$1:$I$296,6,FALSE)=0,"",VLOOKUP($B336,DPORT_BD!$A$1:$I$296,6,FALSE)),"")</f>
        <v/>
      </c>
      <c r="AL336" s="5" t="str">
        <f>IFERROR(IF(VLOOKUP($B336,DPORT_BD!$A$1:$I$296,7,FALSE)=0,"",VLOOKUP($B336,DPORT_BD!$A$1:$I$296,7,FALSE)),"")</f>
        <v/>
      </c>
      <c r="AM336" s="5" t="str">
        <f>IFERROR(IF(VLOOKUP($B336,DPORT_BD!$A$1:$I$296,8,FALSE)=0,"",VLOOKUP($B336,DPORT_BD!$A$1:$I$296,8,FALSE)),"")</f>
        <v/>
      </c>
      <c r="AN336" s="5" t="str">
        <f>IFERROR(IF(VLOOKUP($B336,DPORT_BD!$A$1:$I$296,9,FALSE)=0,"",VLOOKUP($B336,DPORT_BD!$A$1:$I$296,9,FALSE)),"")</f>
        <v/>
      </c>
    </row>
    <row r="337" spans="1:40">
      <c r="A337" t="s">
        <v>32</v>
      </c>
      <c r="B337" t="s">
        <v>804</v>
      </c>
      <c r="C337" t="s">
        <v>34</v>
      </c>
      <c r="D337" t="s">
        <v>52</v>
      </c>
      <c r="E337" t="s">
        <v>53</v>
      </c>
      <c r="F337" s="1">
        <v>3820</v>
      </c>
      <c r="I337" t="s">
        <v>37</v>
      </c>
      <c r="J337" t="s">
        <v>82</v>
      </c>
      <c r="K337" t="s">
        <v>83</v>
      </c>
      <c r="L337" t="s">
        <v>84</v>
      </c>
      <c r="M337" t="s">
        <v>40</v>
      </c>
      <c r="S337" t="s">
        <v>449</v>
      </c>
      <c r="T337" s="1">
        <v>7</v>
      </c>
      <c r="AG337" s="5" t="str">
        <f>IFERROR(IF(VLOOKUP($B337,DPORT_BD!$A$1:$I$296,2,FALSE)=0,"",VLOOKUP($B337,DPORT_BD!$A$1:$I$296,2,FALSE)),"")</f>
        <v/>
      </c>
      <c r="AH337" s="5" t="str">
        <f>IFERROR(IF(VLOOKUP($B337,DPORT_BD!$A$1:$I$296,3,FALSE)=0,"",VLOOKUP($B337,DPORT_BD!$A$1:$I$296,3,FALSE)),"")</f>
        <v/>
      </c>
      <c r="AI337" s="5" t="str">
        <f>IFERROR(IF(VLOOKUP($B337,DPORT_BD!$A$1:$I$296,4,FALSE)=0,"",VLOOKUP($B337,DPORT_BD!$A$1:$I$296,4,FALSE)),"")</f>
        <v/>
      </c>
      <c r="AJ337" s="5" t="str">
        <f>IFERROR(IF(VLOOKUP($B337,DPORT_BD!$A$1:$I$296,5,FALSE)=0,"",VLOOKUP($B337,DPORT_BD!$A$1:$I$296,5,FALSE)),"")</f>
        <v/>
      </c>
      <c r="AK337" s="5" t="str">
        <f>IFERROR(IF(VLOOKUP($B337,DPORT_BD!$A$1:$I$296,6,FALSE)=0,"",VLOOKUP($B337,DPORT_BD!$A$1:$I$296,6,FALSE)),"")</f>
        <v/>
      </c>
      <c r="AL337" s="5" t="str">
        <f>IFERROR(IF(VLOOKUP($B337,DPORT_BD!$A$1:$I$296,7,FALSE)=0,"",VLOOKUP($B337,DPORT_BD!$A$1:$I$296,7,FALSE)),"")</f>
        <v/>
      </c>
      <c r="AM337" s="5" t="str">
        <f>IFERROR(IF(VLOOKUP($B337,DPORT_BD!$A$1:$I$296,8,FALSE)=0,"",VLOOKUP($B337,DPORT_BD!$A$1:$I$296,8,FALSE)),"")</f>
        <v/>
      </c>
      <c r="AN337" s="5" t="str">
        <f>IFERROR(IF(VLOOKUP($B337,DPORT_BD!$A$1:$I$296,9,FALSE)=0,"",VLOOKUP($B337,DPORT_BD!$A$1:$I$296,9,FALSE)),"")</f>
        <v/>
      </c>
    </row>
    <row r="338" spans="1:40">
      <c r="A338" t="s">
        <v>32</v>
      </c>
      <c r="B338" t="s">
        <v>805</v>
      </c>
      <c r="C338" t="s">
        <v>34</v>
      </c>
      <c r="D338" t="s">
        <v>52</v>
      </c>
      <c r="E338" t="s">
        <v>53</v>
      </c>
      <c r="F338" s="1">
        <v>3850</v>
      </c>
      <c r="I338" t="s">
        <v>59</v>
      </c>
      <c r="K338" t="s">
        <v>38</v>
      </c>
      <c r="L338" t="s">
        <v>39</v>
      </c>
      <c r="M338" t="s">
        <v>40</v>
      </c>
      <c r="Q338" t="s">
        <v>806</v>
      </c>
      <c r="R338" t="s">
        <v>807</v>
      </c>
      <c r="S338" t="s">
        <v>808</v>
      </c>
      <c r="T338" s="1">
        <v>3</v>
      </c>
      <c r="AG338" s="5" t="str">
        <f>IFERROR(IF(VLOOKUP($B338,DPORT_BD!$A$1:$I$296,2,FALSE)=0,"",VLOOKUP($B338,DPORT_BD!$A$1:$I$296,2,FALSE)),"")</f>
        <v/>
      </c>
      <c r="AH338" s="5" t="str">
        <f>IFERROR(IF(VLOOKUP($B338,DPORT_BD!$A$1:$I$296,3,FALSE)=0,"",VLOOKUP($B338,DPORT_BD!$A$1:$I$296,3,FALSE)),"")</f>
        <v/>
      </c>
      <c r="AI338" s="5" t="str">
        <f>IFERROR(IF(VLOOKUP($B338,DPORT_BD!$A$1:$I$296,4,FALSE)=0,"",VLOOKUP($B338,DPORT_BD!$A$1:$I$296,4,FALSE)),"")</f>
        <v/>
      </c>
      <c r="AJ338" s="5" t="str">
        <f>IFERROR(IF(VLOOKUP($B338,DPORT_BD!$A$1:$I$296,5,FALSE)=0,"",VLOOKUP($B338,DPORT_BD!$A$1:$I$296,5,FALSE)),"")</f>
        <v/>
      </c>
      <c r="AK338" s="5" t="str">
        <f>IFERROR(IF(VLOOKUP($B338,DPORT_BD!$A$1:$I$296,6,FALSE)=0,"",VLOOKUP($B338,DPORT_BD!$A$1:$I$296,6,FALSE)),"")</f>
        <v/>
      </c>
      <c r="AL338" s="5" t="str">
        <f>IFERROR(IF(VLOOKUP($B338,DPORT_BD!$A$1:$I$296,7,FALSE)=0,"",VLOOKUP($B338,DPORT_BD!$A$1:$I$296,7,FALSE)),"")</f>
        <v/>
      </c>
      <c r="AM338" s="5" t="str">
        <f>IFERROR(IF(VLOOKUP($B338,DPORT_BD!$A$1:$I$296,8,FALSE)=0,"",VLOOKUP($B338,DPORT_BD!$A$1:$I$296,8,FALSE)),"")</f>
        <v/>
      </c>
      <c r="AN338" s="5" t="str">
        <f>IFERROR(IF(VLOOKUP($B338,DPORT_BD!$A$1:$I$296,9,FALSE)=0,"",VLOOKUP($B338,DPORT_BD!$A$1:$I$296,9,FALSE)),"")</f>
        <v/>
      </c>
    </row>
    <row r="339" spans="1:40">
      <c r="A339" t="s">
        <v>32</v>
      </c>
      <c r="B339" t="s">
        <v>809</v>
      </c>
      <c r="C339" t="s">
        <v>34</v>
      </c>
      <c r="D339" t="s">
        <v>45</v>
      </c>
      <c r="E339" t="s">
        <v>46</v>
      </c>
      <c r="F339" s="1">
        <v>3765</v>
      </c>
      <c r="I339" t="s">
        <v>37</v>
      </c>
      <c r="K339" t="s">
        <v>38</v>
      </c>
      <c r="L339" t="s">
        <v>39</v>
      </c>
      <c r="M339" t="s">
        <v>40</v>
      </c>
      <c r="Q339" t="s">
        <v>810</v>
      </c>
      <c r="R339" t="s">
        <v>811</v>
      </c>
      <c r="S339" t="s">
        <v>43</v>
      </c>
      <c r="T339" s="1">
        <v>1</v>
      </c>
      <c r="AG339" s="5" t="str">
        <f>IFERROR(IF(VLOOKUP($B339,DPORT_BD!$A$1:$I$296,2,FALSE)=0,"",VLOOKUP($B339,DPORT_BD!$A$1:$I$296,2,FALSE)),"")</f>
        <v/>
      </c>
      <c r="AH339" s="5" t="str">
        <f>IFERROR(IF(VLOOKUP($B339,DPORT_BD!$A$1:$I$296,3,FALSE)=0,"",VLOOKUP($B339,DPORT_BD!$A$1:$I$296,3,FALSE)),"")</f>
        <v/>
      </c>
      <c r="AI339" s="5" t="str">
        <f>IFERROR(IF(VLOOKUP($B339,DPORT_BD!$A$1:$I$296,4,FALSE)=0,"",VLOOKUP($B339,DPORT_BD!$A$1:$I$296,4,FALSE)),"")</f>
        <v/>
      </c>
      <c r="AJ339" s="5" t="str">
        <f>IFERROR(IF(VLOOKUP($B339,DPORT_BD!$A$1:$I$296,5,FALSE)=0,"",VLOOKUP($B339,DPORT_BD!$A$1:$I$296,5,FALSE)),"")</f>
        <v/>
      </c>
      <c r="AK339" s="5" t="str">
        <f>IFERROR(IF(VLOOKUP($B339,DPORT_BD!$A$1:$I$296,6,FALSE)=0,"",VLOOKUP($B339,DPORT_BD!$A$1:$I$296,6,FALSE)),"")</f>
        <v/>
      </c>
      <c r="AL339" s="5" t="str">
        <f>IFERROR(IF(VLOOKUP($B339,DPORT_BD!$A$1:$I$296,7,FALSE)=0,"",VLOOKUP($B339,DPORT_BD!$A$1:$I$296,7,FALSE)),"")</f>
        <v/>
      </c>
      <c r="AM339" s="5" t="str">
        <f>IFERROR(IF(VLOOKUP($B339,DPORT_BD!$A$1:$I$296,8,FALSE)=0,"",VLOOKUP($B339,DPORT_BD!$A$1:$I$296,8,FALSE)),"")</f>
        <v/>
      </c>
      <c r="AN339" s="5" t="str">
        <f>IFERROR(IF(VLOOKUP($B339,DPORT_BD!$A$1:$I$296,9,FALSE)=0,"",VLOOKUP($B339,DPORT_BD!$A$1:$I$296,9,FALSE)),"")</f>
        <v/>
      </c>
    </row>
    <row r="340" spans="1:40">
      <c r="A340" t="s">
        <v>32</v>
      </c>
      <c r="B340" t="s">
        <v>812</v>
      </c>
      <c r="C340" t="s">
        <v>34</v>
      </c>
      <c r="D340" t="s">
        <v>45</v>
      </c>
      <c r="E340" t="s">
        <v>46</v>
      </c>
      <c r="F340" s="1">
        <v>3740</v>
      </c>
      <c r="I340" t="s">
        <v>37</v>
      </c>
      <c r="K340" t="s">
        <v>38</v>
      </c>
      <c r="L340" t="s">
        <v>39</v>
      </c>
      <c r="M340" t="s">
        <v>40</v>
      </c>
      <c r="Q340" t="s">
        <v>813</v>
      </c>
      <c r="R340" t="s">
        <v>79</v>
      </c>
      <c r="S340" t="s">
        <v>43</v>
      </c>
      <c r="T340" s="1">
        <v>1</v>
      </c>
      <c r="AG340" s="5" t="str">
        <f>IFERROR(IF(VLOOKUP($B340,DPORT_BD!$A$1:$I$296,2,FALSE)=0,"",VLOOKUP($B340,DPORT_BD!$A$1:$I$296,2,FALSE)),"")</f>
        <v/>
      </c>
      <c r="AH340" s="5" t="str">
        <f>IFERROR(IF(VLOOKUP($B340,DPORT_BD!$A$1:$I$296,3,FALSE)=0,"",VLOOKUP($B340,DPORT_BD!$A$1:$I$296,3,FALSE)),"")</f>
        <v/>
      </c>
      <c r="AI340" s="5" t="str">
        <f>IFERROR(IF(VLOOKUP($B340,DPORT_BD!$A$1:$I$296,4,FALSE)=0,"",VLOOKUP($B340,DPORT_BD!$A$1:$I$296,4,FALSE)),"")</f>
        <v/>
      </c>
      <c r="AJ340" s="5" t="str">
        <f>IFERROR(IF(VLOOKUP($B340,DPORT_BD!$A$1:$I$296,5,FALSE)=0,"",VLOOKUP($B340,DPORT_BD!$A$1:$I$296,5,FALSE)),"")</f>
        <v/>
      </c>
      <c r="AK340" s="5" t="str">
        <f>IFERROR(IF(VLOOKUP($B340,DPORT_BD!$A$1:$I$296,6,FALSE)=0,"",VLOOKUP($B340,DPORT_BD!$A$1:$I$296,6,FALSE)),"")</f>
        <v/>
      </c>
      <c r="AL340" s="5" t="str">
        <f>IFERROR(IF(VLOOKUP($B340,DPORT_BD!$A$1:$I$296,7,FALSE)=0,"",VLOOKUP($B340,DPORT_BD!$A$1:$I$296,7,FALSE)),"")</f>
        <v/>
      </c>
      <c r="AM340" s="5" t="str">
        <f>IFERROR(IF(VLOOKUP($B340,DPORT_BD!$A$1:$I$296,8,FALSE)=0,"",VLOOKUP($B340,DPORT_BD!$A$1:$I$296,8,FALSE)),"")</f>
        <v/>
      </c>
      <c r="AN340" s="5" t="str">
        <f>IFERROR(IF(VLOOKUP($B340,DPORT_BD!$A$1:$I$296,9,FALSE)=0,"",VLOOKUP($B340,DPORT_BD!$A$1:$I$296,9,FALSE)),"")</f>
        <v/>
      </c>
    </row>
    <row r="341" spans="1:40">
      <c r="A341" t="s">
        <v>32</v>
      </c>
      <c r="B341" t="s">
        <v>814</v>
      </c>
      <c r="C341" t="s">
        <v>34</v>
      </c>
      <c r="D341" t="s">
        <v>45</v>
      </c>
      <c r="E341" t="s">
        <v>46</v>
      </c>
      <c r="F341" s="1">
        <v>3740</v>
      </c>
      <c r="I341" t="s">
        <v>37</v>
      </c>
      <c r="K341" t="s">
        <v>38</v>
      </c>
      <c r="L341" t="s">
        <v>39</v>
      </c>
      <c r="M341" t="s">
        <v>40</v>
      </c>
      <c r="Q341" t="s">
        <v>813</v>
      </c>
      <c r="R341" t="s">
        <v>79</v>
      </c>
      <c r="S341" t="s">
        <v>43</v>
      </c>
      <c r="T341" s="1">
        <v>1</v>
      </c>
      <c r="AG341" s="5" t="str">
        <f>IFERROR(IF(VLOOKUP($B341,DPORT_BD!$A$1:$I$296,2,FALSE)=0,"",VLOOKUP($B341,DPORT_BD!$A$1:$I$296,2,FALSE)),"")</f>
        <v/>
      </c>
      <c r="AH341" s="5" t="str">
        <f>IFERROR(IF(VLOOKUP($B341,DPORT_BD!$A$1:$I$296,3,FALSE)=0,"",VLOOKUP($B341,DPORT_BD!$A$1:$I$296,3,FALSE)),"")</f>
        <v/>
      </c>
      <c r="AI341" s="5" t="str">
        <f>IFERROR(IF(VLOOKUP($B341,DPORT_BD!$A$1:$I$296,4,FALSE)=0,"",VLOOKUP($B341,DPORT_BD!$A$1:$I$296,4,FALSE)),"")</f>
        <v/>
      </c>
      <c r="AJ341" s="5" t="str">
        <f>IFERROR(IF(VLOOKUP($B341,DPORT_BD!$A$1:$I$296,5,FALSE)=0,"",VLOOKUP($B341,DPORT_BD!$A$1:$I$296,5,FALSE)),"")</f>
        <v/>
      </c>
      <c r="AK341" s="5" t="str">
        <f>IFERROR(IF(VLOOKUP($B341,DPORT_BD!$A$1:$I$296,6,FALSE)=0,"",VLOOKUP($B341,DPORT_BD!$A$1:$I$296,6,FALSE)),"")</f>
        <v/>
      </c>
      <c r="AL341" s="5" t="str">
        <f>IFERROR(IF(VLOOKUP($B341,DPORT_BD!$A$1:$I$296,7,FALSE)=0,"",VLOOKUP($B341,DPORT_BD!$A$1:$I$296,7,FALSE)),"")</f>
        <v/>
      </c>
      <c r="AM341" s="5" t="str">
        <f>IFERROR(IF(VLOOKUP($B341,DPORT_BD!$A$1:$I$296,8,FALSE)=0,"",VLOOKUP($B341,DPORT_BD!$A$1:$I$296,8,FALSE)),"")</f>
        <v/>
      </c>
      <c r="AN341" s="5" t="str">
        <f>IFERROR(IF(VLOOKUP($B341,DPORT_BD!$A$1:$I$296,9,FALSE)=0,"",VLOOKUP($B341,DPORT_BD!$A$1:$I$296,9,FALSE)),"")</f>
        <v/>
      </c>
    </row>
    <row r="342" spans="1:40">
      <c r="A342" t="s">
        <v>32</v>
      </c>
      <c r="B342" t="s">
        <v>815</v>
      </c>
      <c r="C342" t="s">
        <v>34</v>
      </c>
      <c r="D342" t="s">
        <v>45</v>
      </c>
      <c r="E342" t="s">
        <v>46</v>
      </c>
      <c r="F342" s="1">
        <v>3700</v>
      </c>
      <c r="I342" t="s">
        <v>37</v>
      </c>
      <c r="J342" t="s">
        <v>82</v>
      </c>
      <c r="K342" t="s">
        <v>83</v>
      </c>
      <c r="L342" t="s">
        <v>84</v>
      </c>
      <c r="M342" t="s">
        <v>40</v>
      </c>
      <c r="Q342" t="s">
        <v>813</v>
      </c>
      <c r="R342" t="s">
        <v>79</v>
      </c>
      <c r="S342" t="s">
        <v>43</v>
      </c>
      <c r="T342" s="1">
        <v>1</v>
      </c>
      <c r="AG342" s="5" t="str">
        <f>IFERROR(IF(VLOOKUP($B342,DPORT_BD!$A$1:$I$296,2,FALSE)=0,"",VLOOKUP($B342,DPORT_BD!$A$1:$I$296,2,FALSE)),"")</f>
        <v/>
      </c>
      <c r="AH342" s="5" t="str">
        <f>IFERROR(IF(VLOOKUP($B342,DPORT_BD!$A$1:$I$296,3,FALSE)=0,"",VLOOKUP($B342,DPORT_BD!$A$1:$I$296,3,FALSE)),"")</f>
        <v/>
      </c>
      <c r="AI342" s="5" t="str">
        <f>IFERROR(IF(VLOOKUP($B342,DPORT_BD!$A$1:$I$296,4,FALSE)=0,"",VLOOKUP($B342,DPORT_BD!$A$1:$I$296,4,FALSE)),"")</f>
        <v/>
      </c>
      <c r="AJ342" s="5" t="str">
        <f>IFERROR(IF(VLOOKUP($B342,DPORT_BD!$A$1:$I$296,5,FALSE)=0,"",VLOOKUP($B342,DPORT_BD!$A$1:$I$296,5,FALSE)),"")</f>
        <v/>
      </c>
      <c r="AK342" s="5" t="str">
        <f>IFERROR(IF(VLOOKUP($B342,DPORT_BD!$A$1:$I$296,6,FALSE)=0,"",VLOOKUP($B342,DPORT_BD!$A$1:$I$296,6,FALSE)),"")</f>
        <v/>
      </c>
      <c r="AL342" s="5" t="str">
        <f>IFERROR(IF(VLOOKUP($B342,DPORT_BD!$A$1:$I$296,7,FALSE)=0,"",VLOOKUP($B342,DPORT_BD!$A$1:$I$296,7,FALSE)),"")</f>
        <v/>
      </c>
      <c r="AM342" s="5" t="str">
        <f>IFERROR(IF(VLOOKUP($B342,DPORT_BD!$A$1:$I$296,8,FALSE)=0,"",VLOOKUP($B342,DPORT_BD!$A$1:$I$296,8,FALSE)),"")</f>
        <v/>
      </c>
      <c r="AN342" s="5" t="str">
        <f>IFERROR(IF(VLOOKUP($B342,DPORT_BD!$A$1:$I$296,9,FALSE)=0,"",VLOOKUP($B342,DPORT_BD!$A$1:$I$296,9,FALSE)),"")</f>
        <v/>
      </c>
    </row>
    <row r="343" spans="1:40">
      <c r="A343" t="s">
        <v>32</v>
      </c>
      <c r="B343" t="s">
        <v>816</v>
      </c>
      <c r="C343" t="s">
        <v>34</v>
      </c>
      <c r="D343" t="s">
        <v>52</v>
      </c>
      <c r="E343" t="s">
        <v>53</v>
      </c>
      <c r="F343" s="1">
        <v>3900</v>
      </c>
      <c r="G343" t="s">
        <v>363</v>
      </c>
      <c r="I343" t="s">
        <v>37</v>
      </c>
      <c r="J343" t="s">
        <v>82</v>
      </c>
      <c r="K343" t="s">
        <v>160</v>
      </c>
      <c r="L343" t="s">
        <v>161</v>
      </c>
      <c r="S343" t="s">
        <v>317</v>
      </c>
      <c r="T343" s="1">
        <v>20</v>
      </c>
      <c r="W343" t="s">
        <v>136</v>
      </c>
      <c r="AC343" t="s">
        <v>181</v>
      </c>
      <c r="AD343" t="s">
        <v>181</v>
      </c>
      <c r="AG343" s="5" t="str">
        <f>IFERROR(IF(VLOOKUP($B343,DPORT_BD!$A$1:$I$296,2,FALSE)=0,"",VLOOKUP($B343,DPORT_BD!$A$1:$I$296,2,FALSE)),"")</f>
        <v>PRC00001785</v>
      </c>
      <c r="AH343" s="5" t="str">
        <f>IFERROR(IF(VLOOKUP($B343,DPORT_BD!$A$1:$I$296,3,FALSE)=0,"",VLOOKUP($B343,DPORT_BD!$A$1:$I$296,3,FALSE)),"")</f>
        <v>Barrido</v>
      </c>
      <c r="AI343" s="5" t="str">
        <f>IFERROR(IF(VLOOKUP($B343,DPORT_BD!$A$1:$I$296,4,FALSE)=0,"",VLOOKUP($B343,DPORT_BD!$A$1:$I$296,4,FALSE)),"")</f>
        <v/>
      </c>
      <c r="AJ343" s="5" t="str">
        <f>IFERROR(IF(VLOOKUP($B343,DPORT_BD!$A$1:$I$296,5,FALSE)=0,"",VLOOKUP($B343,DPORT_BD!$A$1:$I$296,5,FALSE)),"")</f>
        <v>CAJA</v>
      </c>
      <c r="AK343" s="5" t="str">
        <f>IFERROR(IF(VLOOKUP($B343,DPORT_BD!$A$1:$I$296,6,FALSE)=0,"",VLOOKUP($B343,DPORT_BD!$A$1:$I$296,6,FALSE)),"")</f>
        <v/>
      </c>
      <c r="AL343" s="5" t="str">
        <f>IFERROR(IF(VLOOKUP($B343,DPORT_BD!$A$1:$I$296,7,FALSE)=0,"",VLOOKUP($B343,DPORT_BD!$A$1:$I$296,7,FALSE)),"")</f>
        <v/>
      </c>
      <c r="AM343" s="5" t="str">
        <f>IFERROR(IF(VLOOKUP($B343,DPORT_BD!$A$1:$I$296,8,FALSE)=0,"",VLOOKUP($B343,DPORT_BD!$A$1:$I$296,8,FALSE)),"")</f>
        <v/>
      </c>
      <c r="AN343" s="5" t="str">
        <f>IFERROR(IF(VLOOKUP($B343,DPORT_BD!$A$1:$I$296,9,FALSE)=0,"",VLOOKUP($B343,DPORT_BD!$A$1:$I$296,9,FALSE)),"")</f>
        <v/>
      </c>
    </row>
    <row r="344" spans="1:40">
      <c r="A344" t="s">
        <v>32</v>
      </c>
      <c r="B344" t="s">
        <v>817</v>
      </c>
      <c r="C344" t="s">
        <v>34</v>
      </c>
      <c r="D344" t="s">
        <v>52</v>
      </c>
      <c r="E344" t="s">
        <v>53</v>
      </c>
      <c r="F344" s="1">
        <v>3870</v>
      </c>
      <c r="I344" t="s">
        <v>37</v>
      </c>
      <c r="J344" t="s">
        <v>82</v>
      </c>
      <c r="K344" t="s">
        <v>160</v>
      </c>
      <c r="L344" t="s">
        <v>161</v>
      </c>
      <c r="M344" t="s">
        <v>40</v>
      </c>
      <c r="Q344" t="s">
        <v>818</v>
      </c>
      <c r="R344" t="s">
        <v>746</v>
      </c>
      <c r="S344" t="s">
        <v>253</v>
      </c>
      <c r="T344" s="1">
        <v>22</v>
      </c>
      <c r="AG344" s="5" t="str">
        <f>IFERROR(IF(VLOOKUP($B344,DPORT_BD!$A$1:$I$296,2,FALSE)=0,"",VLOOKUP($B344,DPORT_BD!$A$1:$I$296,2,FALSE)),"")</f>
        <v/>
      </c>
      <c r="AH344" s="5" t="str">
        <f>IFERROR(IF(VLOOKUP($B344,DPORT_BD!$A$1:$I$296,3,FALSE)=0,"",VLOOKUP($B344,DPORT_BD!$A$1:$I$296,3,FALSE)),"")</f>
        <v/>
      </c>
      <c r="AI344" s="5" t="str">
        <f>IFERROR(IF(VLOOKUP($B344,DPORT_BD!$A$1:$I$296,4,FALSE)=0,"",VLOOKUP($B344,DPORT_BD!$A$1:$I$296,4,FALSE)),"")</f>
        <v/>
      </c>
      <c r="AJ344" s="5" t="str">
        <f>IFERROR(IF(VLOOKUP($B344,DPORT_BD!$A$1:$I$296,5,FALSE)=0,"",VLOOKUP($B344,DPORT_BD!$A$1:$I$296,5,FALSE)),"")</f>
        <v/>
      </c>
      <c r="AK344" s="5" t="str">
        <f>IFERROR(IF(VLOOKUP($B344,DPORT_BD!$A$1:$I$296,6,FALSE)=0,"",VLOOKUP($B344,DPORT_BD!$A$1:$I$296,6,FALSE)),"")</f>
        <v/>
      </c>
      <c r="AL344" s="5" t="str">
        <f>IFERROR(IF(VLOOKUP($B344,DPORT_BD!$A$1:$I$296,7,FALSE)=0,"",VLOOKUP($B344,DPORT_BD!$A$1:$I$296,7,FALSE)),"")</f>
        <v/>
      </c>
      <c r="AM344" s="5" t="str">
        <f>IFERROR(IF(VLOOKUP($B344,DPORT_BD!$A$1:$I$296,8,FALSE)=0,"",VLOOKUP($B344,DPORT_BD!$A$1:$I$296,8,FALSE)),"")</f>
        <v/>
      </c>
      <c r="AN344" s="5" t="str">
        <f>IFERROR(IF(VLOOKUP($B344,DPORT_BD!$A$1:$I$296,9,FALSE)=0,"",VLOOKUP($B344,DPORT_BD!$A$1:$I$296,9,FALSE)),"")</f>
        <v/>
      </c>
    </row>
    <row r="345" spans="1:40">
      <c r="A345" t="s">
        <v>32</v>
      </c>
      <c r="B345" t="s">
        <v>819</v>
      </c>
      <c r="C345" t="s">
        <v>34</v>
      </c>
      <c r="D345" t="s">
        <v>52</v>
      </c>
      <c r="E345" t="s">
        <v>53</v>
      </c>
      <c r="F345" s="1">
        <v>3850</v>
      </c>
      <c r="I345" t="s">
        <v>37</v>
      </c>
      <c r="J345" t="s">
        <v>145</v>
      </c>
      <c r="K345" t="s">
        <v>83</v>
      </c>
      <c r="L345" t="s">
        <v>84</v>
      </c>
      <c r="M345" t="s">
        <v>40</v>
      </c>
      <c r="S345" t="s">
        <v>529</v>
      </c>
      <c r="T345" s="1">
        <v>8</v>
      </c>
      <c r="AG345" s="5" t="str">
        <f>IFERROR(IF(VLOOKUP($B345,DPORT_BD!$A$1:$I$296,2,FALSE)=0,"",VLOOKUP($B345,DPORT_BD!$A$1:$I$296,2,FALSE)),"")</f>
        <v/>
      </c>
      <c r="AH345" s="5" t="str">
        <f>IFERROR(IF(VLOOKUP($B345,DPORT_BD!$A$1:$I$296,3,FALSE)=0,"",VLOOKUP($B345,DPORT_BD!$A$1:$I$296,3,FALSE)),"")</f>
        <v/>
      </c>
      <c r="AI345" s="5" t="str">
        <f>IFERROR(IF(VLOOKUP($B345,DPORT_BD!$A$1:$I$296,4,FALSE)=0,"",VLOOKUP($B345,DPORT_BD!$A$1:$I$296,4,FALSE)),"")</f>
        <v/>
      </c>
      <c r="AJ345" s="5" t="str">
        <f>IFERROR(IF(VLOOKUP($B345,DPORT_BD!$A$1:$I$296,5,FALSE)=0,"",VLOOKUP($B345,DPORT_BD!$A$1:$I$296,5,FALSE)),"")</f>
        <v/>
      </c>
      <c r="AK345" s="5" t="str">
        <f>IFERROR(IF(VLOOKUP($B345,DPORT_BD!$A$1:$I$296,6,FALSE)=0,"",VLOOKUP($B345,DPORT_BD!$A$1:$I$296,6,FALSE)),"")</f>
        <v/>
      </c>
      <c r="AL345" s="5" t="str">
        <f>IFERROR(IF(VLOOKUP($B345,DPORT_BD!$A$1:$I$296,7,FALSE)=0,"",VLOOKUP($B345,DPORT_BD!$A$1:$I$296,7,FALSE)),"")</f>
        <v/>
      </c>
      <c r="AM345" s="5" t="str">
        <f>IFERROR(IF(VLOOKUP($B345,DPORT_BD!$A$1:$I$296,8,FALSE)=0,"",VLOOKUP($B345,DPORT_BD!$A$1:$I$296,8,FALSE)),"")</f>
        <v/>
      </c>
      <c r="AN345" s="5" t="str">
        <f>IFERROR(IF(VLOOKUP($B345,DPORT_BD!$A$1:$I$296,9,FALSE)=0,"",VLOOKUP($B345,DPORT_BD!$A$1:$I$296,9,FALSE)),"")</f>
        <v/>
      </c>
    </row>
    <row r="346" spans="1:40">
      <c r="A346" t="s">
        <v>32</v>
      </c>
      <c r="B346" t="s">
        <v>820</v>
      </c>
      <c r="C346" t="s">
        <v>34</v>
      </c>
      <c r="D346" t="s">
        <v>52</v>
      </c>
      <c r="E346" t="s">
        <v>53</v>
      </c>
      <c r="F346" s="1">
        <v>3830</v>
      </c>
      <c r="I346" t="s">
        <v>37</v>
      </c>
      <c r="J346" t="s">
        <v>82</v>
      </c>
      <c r="K346" t="s">
        <v>83</v>
      </c>
      <c r="L346" t="s">
        <v>84</v>
      </c>
      <c r="M346" t="s">
        <v>40</v>
      </c>
      <c r="S346" t="s">
        <v>529</v>
      </c>
      <c r="T346" s="1">
        <v>8</v>
      </c>
      <c r="AG346" s="5" t="str">
        <f>IFERROR(IF(VLOOKUP($B346,DPORT_BD!$A$1:$I$296,2,FALSE)=0,"",VLOOKUP($B346,DPORT_BD!$A$1:$I$296,2,FALSE)),"")</f>
        <v/>
      </c>
      <c r="AH346" s="5" t="str">
        <f>IFERROR(IF(VLOOKUP($B346,DPORT_BD!$A$1:$I$296,3,FALSE)=0,"",VLOOKUP($B346,DPORT_BD!$A$1:$I$296,3,FALSE)),"")</f>
        <v/>
      </c>
      <c r="AI346" s="5" t="str">
        <f>IFERROR(IF(VLOOKUP($B346,DPORT_BD!$A$1:$I$296,4,FALSE)=0,"",VLOOKUP($B346,DPORT_BD!$A$1:$I$296,4,FALSE)),"")</f>
        <v/>
      </c>
      <c r="AJ346" s="5" t="str">
        <f>IFERROR(IF(VLOOKUP($B346,DPORT_BD!$A$1:$I$296,5,FALSE)=0,"",VLOOKUP($B346,DPORT_BD!$A$1:$I$296,5,FALSE)),"")</f>
        <v/>
      </c>
      <c r="AK346" s="5" t="str">
        <f>IFERROR(IF(VLOOKUP($B346,DPORT_BD!$A$1:$I$296,6,FALSE)=0,"",VLOOKUP($B346,DPORT_BD!$A$1:$I$296,6,FALSE)),"")</f>
        <v/>
      </c>
      <c r="AL346" s="5" t="str">
        <f>IFERROR(IF(VLOOKUP($B346,DPORT_BD!$A$1:$I$296,7,FALSE)=0,"",VLOOKUP($B346,DPORT_BD!$A$1:$I$296,7,FALSE)),"")</f>
        <v/>
      </c>
      <c r="AM346" s="5" t="str">
        <f>IFERROR(IF(VLOOKUP($B346,DPORT_BD!$A$1:$I$296,8,FALSE)=0,"",VLOOKUP($B346,DPORT_BD!$A$1:$I$296,8,FALSE)),"")</f>
        <v/>
      </c>
      <c r="AN346" s="5" t="str">
        <f>IFERROR(IF(VLOOKUP($B346,DPORT_BD!$A$1:$I$296,9,FALSE)=0,"",VLOOKUP($B346,DPORT_BD!$A$1:$I$296,9,FALSE)),"")</f>
        <v/>
      </c>
    </row>
    <row r="347" spans="1:40">
      <c r="A347" t="s">
        <v>32</v>
      </c>
      <c r="B347" t="s">
        <v>821</v>
      </c>
      <c r="C347" t="s">
        <v>34</v>
      </c>
      <c r="D347" t="s">
        <v>52</v>
      </c>
      <c r="E347" t="s">
        <v>53</v>
      </c>
      <c r="F347" s="1">
        <v>3890</v>
      </c>
      <c r="G347" t="s">
        <v>795</v>
      </c>
      <c r="I347" t="s">
        <v>37</v>
      </c>
      <c r="J347" t="s">
        <v>82</v>
      </c>
      <c r="K347" t="s">
        <v>83</v>
      </c>
      <c r="L347" t="s">
        <v>84</v>
      </c>
      <c r="M347" t="s">
        <v>40</v>
      </c>
      <c r="S347" t="s">
        <v>529</v>
      </c>
      <c r="T347" s="1">
        <v>8</v>
      </c>
      <c r="W347" t="s">
        <v>136</v>
      </c>
      <c r="AC347" t="s">
        <v>181</v>
      </c>
      <c r="AD347" t="s">
        <v>181</v>
      </c>
      <c r="AG347" s="5" t="str">
        <f>IFERROR(IF(VLOOKUP($B347,DPORT_BD!$A$1:$I$296,2,FALSE)=0,"",VLOOKUP($B347,DPORT_BD!$A$1:$I$296,2,FALSE)),"")</f>
        <v>PRC00002346</v>
      </c>
      <c r="AH347" s="5" t="str">
        <f>IFERROR(IF(VLOOKUP($B347,DPORT_BD!$A$1:$I$296,3,FALSE)=0,"",VLOOKUP($B347,DPORT_BD!$A$1:$I$296,3,FALSE)),"")</f>
        <v>Barrido</v>
      </c>
      <c r="AI347" s="5" t="str">
        <f>IFERROR(IF(VLOOKUP($B347,DPORT_BD!$A$1:$I$296,4,FALSE)=0,"",VLOOKUP($B347,DPORT_BD!$A$1:$I$296,4,FALSE)),"")</f>
        <v/>
      </c>
      <c r="AJ347" s="5" t="str">
        <f>IFERROR(IF(VLOOKUP($B347,DPORT_BD!$A$1:$I$296,5,FALSE)=0,"",VLOOKUP($B347,DPORT_BD!$A$1:$I$296,5,FALSE)),"")</f>
        <v>CAJA</v>
      </c>
      <c r="AK347" s="5" t="str">
        <f>IFERROR(IF(VLOOKUP($B347,DPORT_BD!$A$1:$I$296,6,FALSE)=0,"",VLOOKUP($B347,DPORT_BD!$A$1:$I$296,6,FALSE)),"")</f>
        <v/>
      </c>
      <c r="AL347" s="5" t="str">
        <f>IFERROR(IF(VLOOKUP($B347,DPORT_BD!$A$1:$I$296,7,FALSE)=0,"",VLOOKUP($B347,DPORT_BD!$A$1:$I$296,7,FALSE)),"")</f>
        <v/>
      </c>
      <c r="AM347" s="5" t="str">
        <f>IFERROR(IF(VLOOKUP($B347,DPORT_BD!$A$1:$I$296,8,FALSE)=0,"",VLOOKUP($B347,DPORT_BD!$A$1:$I$296,8,FALSE)),"")</f>
        <v/>
      </c>
      <c r="AN347" s="5" t="str">
        <f>IFERROR(IF(VLOOKUP($B347,DPORT_BD!$A$1:$I$296,9,FALSE)=0,"",VLOOKUP($B347,DPORT_BD!$A$1:$I$296,9,FALSE)),"")</f>
        <v/>
      </c>
    </row>
    <row r="348" spans="1:40">
      <c r="A348" t="s">
        <v>32</v>
      </c>
      <c r="B348" t="s">
        <v>822</v>
      </c>
      <c r="C348" t="s">
        <v>101</v>
      </c>
      <c r="D348" t="s">
        <v>45</v>
      </c>
      <c r="E348" t="s">
        <v>102</v>
      </c>
      <c r="F348" s="1">
        <v>2200</v>
      </c>
      <c r="I348" t="s">
        <v>54</v>
      </c>
      <c r="J348" t="s">
        <v>82</v>
      </c>
      <c r="K348" t="s">
        <v>160</v>
      </c>
      <c r="L348" t="s">
        <v>161</v>
      </c>
      <c r="M348" t="s">
        <v>40</v>
      </c>
      <c r="S348" t="s">
        <v>529</v>
      </c>
      <c r="T348" s="1">
        <v>8</v>
      </c>
      <c r="AG348" s="5" t="str">
        <f>IFERROR(IF(VLOOKUP($B348,DPORT_BD!$A$1:$I$296,2,FALSE)=0,"",VLOOKUP($B348,DPORT_BD!$A$1:$I$296,2,FALSE)),"")</f>
        <v/>
      </c>
      <c r="AH348" s="5" t="str">
        <f>IFERROR(IF(VLOOKUP($B348,DPORT_BD!$A$1:$I$296,3,FALSE)=0,"",VLOOKUP($B348,DPORT_BD!$A$1:$I$296,3,FALSE)),"")</f>
        <v/>
      </c>
      <c r="AI348" s="5" t="str">
        <f>IFERROR(IF(VLOOKUP($B348,DPORT_BD!$A$1:$I$296,4,FALSE)=0,"",VLOOKUP($B348,DPORT_BD!$A$1:$I$296,4,FALSE)),"")</f>
        <v/>
      </c>
      <c r="AJ348" s="5" t="str">
        <f>IFERROR(IF(VLOOKUP($B348,DPORT_BD!$A$1:$I$296,5,FALSE)=0,"",VLOOKUP($B348,DPORT_BD!$A$1:$I$296,5,FALSE)),"")</f>
        <v/>
      </c>
      <c r="AK348" s="5" t="str">
        <f>IFERROR(IF(VLOOKUP($B348,DPORT_BD!$A$1:$I$296,6,FALSE)=0,"",VLOOKUP($B348,DPORT_BD!$A$1:$I$296,6,FALSE)),"")</f>
        <v/>
      </c>
      <c r="AL348" s="5" t="str">
        <f>IFERROR(IF(VLOOKUP($B348,DPORT_BD!$A$1:$I$296,7,FALSE)=0,"",VLOOKUP($B348,DPORT_BD!$A$1:$I$296,7,FALSE)),"")</f>
        <v/>
      </c>
      <c r="AM348" s="5" t="str">
        <f>IFERROR(IF(VLOOKUP($B348,DPORT_BD!$A$1:$I$296,8,FALSE)=0,"",VLOOKUP($B348,DPORT_BD!$A$1:$I$296,8,FALSE)),"")</f>
        <v/>
      </c>
      <c r="AN348" s="5" t="str">
        <f>IFERROR(IF(VLOOKUP($B348,DPORT_BD!$A$1:$I$296,9,FALSE)=0,"",VLOOKUP($B348,DPORT_BD!$A$1:$I$296,9,FALSE)),"")</f>
        <v/>
      </c>
    </row>
    <row r="349" spans="1:40">
      <c r="A349" t="s">
        <v>32</v>
      </c>
      <c r="B349" t="s">
        <v>823</v>
      </c>
      <c r="C349" t="s">
        <v>101</v>
      </c>
      <c r="D349" t="s">
        <v>45</v>
      </c>
      <c r="E349" t="s">
        <v>102</v>
      </c>
      <c r="F349" s="1">
        <v>2200</v>
      </c>
      <c r="I349" t="s">
        <v>54</v>
      </c>
      <c r="J349" t="s">
        <v>82</v>
      </c>
      <c r="K349" t="s">
        <v>83</v>
      </c>
      <c r="L349" t="s">
        <v>84</v>
      </c>
      <c r="M349" t="s">
        <v>40</v>
      </c>
      <c r="Q349" t="s">
        <v>797</v>
      </c>
      <c r="R349" t="s">
        <v>798</v>
      </c>
      <c r="S349" t="s">
        <v>529</v>
      </c>
      <c r="T349" s="1">
        <v>8</v>
      </c>
      <c r="AG349" s="5" t="str">
        <f>IFERROR(IF(VLOOKUP($B349,DPORT_BD!$A$1:$I$296,2,FALSE)=0,"",VLOOKUP($B349,DPORT_BD!$A$1:$I$296,2,FALSE)),"")</f>
        <v/>
      </c>
      <c r="AH349" s="5" t="str">
        <f>IFERROR(IF(VLOOKUP($B349,DPORT_BD!$A$1:$I$296,3,FALSE)=0,"",VLOOKUP($B349,DPORT_BD!$A$1:$I$296,3,FALSE)),"")</f>
        <v/>
      </c>
      <c r="AI349" s="5" t="str">
        <f>IFERROR(IF(VLOOKUP($B349,DPORT_BD!$A$1:$I$296,4,FALSE)=0,"",VLOOKUP($B349,DPORT_BD!$A$1:$I$296,4,FALSE)),"")</f>
        <v/>
      </c>
      <c r="AJ349" s="5" t="str">
        <f>IFERROR(IF(VLOOKUP($B349,DPORT_BD!$A$1:$I$296,5,FALSE)=0,"",VLOOKUP($B349,DPORT_BD!$A$1:$I$296,5,FALSE)),"")</f>
        <v/>
      </c>
      <c r="AK349" s="5" t="str">
        <f>IFERROR(IF(VLOOKUP($B349,DPORT_BD!$A$1:$I$296,6,FALSE)=0,"",VLOOKUP($B349,DPORT_BD!$A$1:$I$296,6,FALSE)),"")</f>
        <v/>
      </c>
      <c r="AL349" s="5" t="str">
        <f>IFERROR(IF(VLOOKUP($B349,DPORT_BD!$A$1:$I$296,7,FALSE)=0,"",VLOOKUP($B349,DPORT_BD!$A$1:$I$296,7,FALSE)),"")</f>
        <v/>
      </c>
      <c r="AM349" s="5" t="str">
        <f>IFERROR(IF(VLOOKUP($B349,DPORT_BD!$A$1:$I$296,8,FALSE)=0,"",VLOOKUP($B349,DPORT_BD!$A$1:$I$296,8,FALSE)),"")</f>
        <v/>
      </c>
      <c r="AN349" s="5" t="str">
        <f>IFERROR(IF(VLOOKUP($B349,DPORT_BD!$A$1:$I$296,9,FALSE)=0,"",VLOOKUP($B349,DPORT_BD!$A$1:$I$296,9,FALSE)),"")</f>
        <v/>
      </c>
    </row>
    <row r="350" spans="1:40">
      <c r="A350" t="s">
        <v>32</v>
      </c>
      <c r="B350" t="s">
        <v>824</v>
      </c>
      <c r="C350" t="s">
        <v>101</v>
      </c>
      <c r="D350" t="s">
        <v>45</v>
      </c>
      <c r="E350" t="s">
        <v>102</v>
      </c>
      <c r="F350" s="1">
        <v>2200</v>
      </c>
      <c r="I350" t="s">
        <v>54</v>
      </c>
      <c r="J350" t="s">
        <v>82</v>
      </c>
      <c r="K350" t="s">
        <v>359</v>
      </c>
      <c r="L350" t="s">
        <v>360</v>
      </c>
      <c r="M350" t="s">
        <v>40</v>
      </c>
      <c r="Q350" t="s">
        <v>797</v>
      </c>
      <c r="R350" t="s">
        <v>798</v>
      </c>
      <c r="S350" t="s">
        <v>529</v>
      </c>
      <c r="T350" s="1">
        <v>8</v>
      </c>
      <c r="AG350" s="5" t="str">
        <f>IFERROR(IF(VLOOKUP($B350,DPORT_BD!$A$1:$I$296,2,FALSE)=0,"",VLOOKUP($B350,DPORT_BD!$A$1:$I$296,2,FALSE)),"")</f>
        <v/>
      </c>
      <c r="AH350" s="5" t="str">
        <f>IFERROR(IF(VLOOKUP($B350,DPORT_BD!$A$1:$I$296,3,FALSE)=0,"",VLOOKUP($B350,DPORT_BD!$A$1:$I$296,3,FALSE)),"")</f>
        <v/>
      </c>
      <c r="AI350" s="5" t="str">
        <f>IFERROR(IF(VLOOKUP($B350,DPORT_BD!$A$1:$I$296,4,FALSE)=0,"",VLOOKUP($B350,DPORT_BD!$A$1:$I$296,4,FALSE)),"")</f>
        <v/>
      </c>
      <c r="AJ350" s="5" t="str">
        <f>IFERROR(IF(VLOOKUP($B350,DPORT_BD!$A$1:$I$296,5,FALSE)=0,"",VLOOKUP($B350,DPORT_BD!$A$1:$I$296,5,FALSE)),"")</f>
        <v/>
      </c>
      <c r="AK350" s="5" t="str">
        <f>IFERROR(IF(VLOOKUP($B350,DPORT_BD!$A$1:$I$296,6,FALSE)=0,"",VLOOKUP($B350,DPORT_BD!$A$1:$I$296,6,FALSE)),"")</f>
        <v/>
      </c>
      <c r="AL350" s="5" t="str">
        <f>IFERROR(IF(VLOOKUP($B350,DPORT_BD!$A$1:$I$296,7,FALSE)=0,"",VLOOKUP($B350,DPORT_BD!$A$1:$I$296,7,FALSE)),"")</f>
        <v/>
      </c>
      <c r="AM350" s="5" t="str">
        <f>IFERROR(IF(VLOOKUP($B350,DPORT_BD!$A$1:$I$296,8,FALSE)=0,"",VLOOKUP($B350,DPORT_BD!$A$1:$I$296,8,FALSE)),"")</f>
        <v/>
      </c>
      <c r="AN350" s="5" t="str">
        <f>IFERROR(IF(VLOOKUP($B350,DPORT_BD!$A$1:$I$296,9,FALSE)=0,"",VLOOKUP($B350,DPORT_BD!$A$1:$I$296,9,FALSE)),"")</f>
        <v/>
      </c>
    </row>
    <row r="351" spans="1:40">
      <c r="A351" t="s">
        <v>32</v>
      </c>
      <c r="B351" t="s">
        <v>825</v>
      </c>
      <c r="C351" t="s">
        <v>101</v>
      </c>
      <c r="D351" t="s">
        <v>45</v>
      </c>
      <c r="E351" t="s">
        <v>102</v>
      </c>
      <c r="F351" s="1">
        <v>2200</v>
      </c>
      <c r="I351" t="s">
        <v>103</v>
      </c>
      <c r="J351" t="s">
        <v>82</v>
      </c>
      <c r="K351" t="s">
        <v>83</v>
      </c>
      <c r="L351" t="s">
        <v>84</v>
      </c>
      <c r="M351" t="s">
        <v>40</v>
      </c>
      <c r="N351" t="s">
        <v>104</v>
      </c>
      <c r="O351" t="s">
        <v>105</v>
      </c>
      <c r="P351" t="s">
        <v>106</v>
      </c>
      <c r="Q351" t="s">
        <v>107</v>
      </c>
      <c r="S351" t="s">
        <v>529</v>
      </c>
      <c r="T351" s="1">
        <v>8</v>
      </c>
      <c r="AG351" s="5" t="str">
        <f>IFERROR(IF(VLOOKUP($B351,DPORT_BD!$A$1:$I$296,2,FALSE)=0,"",VLOOKUP($B351,DPORT_BD!$A$1:$I$296,2,FALSE)),"")</f>
        <v/>
      </c>
      <c r="AH351" s="5" t="str">
        <f>IFERROR(IF(VLOOKUP($B351,DPORT_BD!$A$1:$I$296,3,FALSE)=0,"",VLOOKUP($B351,DPORT_BD!$A$1:$I$296,3,FALSE)),"")</f>
        <v/>
      </c>
      <c r="AI351" s="5" t="str">
        <f>IFERROR(IF(VLOOKUP($B351,DPORT_BD!$A$1:$I$296,4,FALSE)=0,"",VLOOKUP($B351,DPORT_BD!$A$1:$I$296,4,FALSE)),"")</f>
        <v/>
      </c>
      <c r="AJ351" s="5" t="str">
        <f>IFERROR(IF(VLOOKUP($B351,DPORT_BD!$A$1:$I$296,5,FALSE)=0,"",VLOOKUP($B351,DPORT_BD!$A$1:$I$296,5,FALSE)),"")</f>
        <v/>
      </c>
      <c r="AK351" s="5" t="str">
        <f>IFERROR(IF(VLOOKUP($B351,DPORT_BD!$A$1:$I$296,6,FALSE)=0,"",VLOOKUP($B351,DPORT_BD!$A$1:$I$296,6,FALSE)),"")</f>
        <v/>
      </c>
      <c r="AL351" s="5" t="str">
        <f>IFERROR(IF(VLOOKUP($B351,DPORT_BD!$A$1:$I$296,7,FALSE)=0,"",VLOOKUP($B351,DPORT_BD!$A$1:$I$296,7,FALSE)),"")</f>
        <v/>
      </c>
      <c r="AM351" s="5" t="str">
        <f>IFERROR(IF(VLOOKUP($B351,DPORT_BD!$A$1:$I$296,8,FALSE)=0,"",VLOOKUP($B351,DPORT_BD!$A$1:$I$296,8,FALSE)),"")</f>
        <v/>
      </c>
      <c r="AN351" s="5" t="str">
        <f>IFERROR(IF(VLOOKUP($B351,DPORT_BD!$A$1:$I$296,9,FALSE)=0,"",VLOOKUP($B351,DPORT_BD!$A$1:$I$296,9,FALSE)),"")</f>
        <v/>
      </c>
    </row>
    <row r="352" spans="1:40">
      <c r="A352" t="s">
        <v>32</v>
      </c>
      <c r="B352" t="s">
        <v>826</v>
      </c>
      <c r="C352" t="s">
        <v>34</v>
      </c>
      <c r="D352" t="s">
        <v>52</v>
      </c>
      <c r="E352" t="s">
        <v>53</v>
      </c>
      <c r="F352" s="1">
        <v>3800</v>
      </c>
      <c r="I352" t="s">
        <v>37</v>
      </c>
      <c r="J352" t="s">
        <v>169</v>
      </c>
      <c r="K352" t="s">
        <v>83</v>
      </c>
      <c r="L352" t="s">
        <v>84</v>
      </c>
      <c r="M352" t="s">
        <v>40</v>
      </c>
      <c r="S352" t="s">
        <v>529</v>
      </c>
      <c r="T352" s="1">
        <v>8</v>
      </c>
      <c r="AG352" s="5" t="str">
        <f>IFERROR(IF(VLOOKUP($B352,DPORT_BD!$A$1:$I$296,2,FALSE)=0,"",VLOOKUP($B352,DPORT_BD!$A$1:$I$296,2,FALSE)),"")</f>
        <v/>
      </c>
      <c r="AH352" s="5" t="str">
        <f>IFERROR(IF(VLOOKUP($B352,DPORT_BD!$A$1:$I$296,3,FALSE)=0,"",VLOOKUP($B352,DPORT_BD!$A$1:$I$296,3,FALSE)),"")</f>
        <v/>
      </c>
      <c r="AI352" s="5" t="str">
        <f>IFERROR(IF(VLOOKUP($B352,DPORT_BD!$A$1:$I$296,4,FALSE)=0,"",VLOOKUP($B352,DPORT_BD!$A$1:$I$296,4,FALSE)),"")</f>
        <v/>
      </c>
      <c r="AJ352" s="5" t="str">
        <f>IFERROR(IF(VLOOKUP($B352,DPORT_BD!$A$1:$I$296,5,FALSE)=0,"",VLOOKUP($B352,DPORT_BD!$A$1:$I$296,5,FALSE)),"")</f>
        <v/>
      </c>
      <c r="AK352" s="5" t="str">
        <f>IFERROR(IF(VLOOKUP($B352,DPORT_BD!$A$1:$I$296,6,FALSE)=0,"",VLOOKUP($B352,DPORT_BD!$A$1:$I$296,6,FALSE)),"")</f>
        <v/>
      </c>
      <c r="AL352" s="5" t="str">
        <f>IFERROR(IF(VLOOKUP($B352,DPORT_BD!$A$1:$I$296,7,FALSE)=0,"",VLOOKUP($B352,DPORT_BD!$A$1:$I$296,7,FALSE)),"")</f>
        <v/>
      </c>
      <c r="AM352" s="5" t="str">
        <f>IFERROR(IF(VLOOKUP($B352,DPORT_BD!$A$1:$I$296,8,FALSE)=0,"",VLOOKUP($B352,DPORT_BD!$A$1:$I$296,8,FALSE)),"")</f>
        <v/>
      </c>
      <c r="AN352" s="5" t="str">
        <f>IFERROR(IF(VLOOKUP($B352,DPORT_BD!$A$1:$I$296,9,FALSE)=0,"",VLOOKUP($B352,DPORT_BD!$A$1:$I$296,9,FALSE)),"")</f>
        <v/>
      </c>
    </row>
    <row r="353" spans="1:40">
      <c r="A353" t="s">
        <v>32</v>
      </c>
      <c r="B353" t="s">
        <v>827</v>
      </c>
      <c r="C353" t="s">
        <v>34</v>
      </c>
      <c r="D353" t="s">
        <v>45</v>
      </c>
      <c r="E353" t="s">
        <v>46</v>
      </c>
      <c r="F353" s="1">
        <v>3084</v>
      </c>
      <c r="I353" t="s">
        <v>54</v>
      </c>
      <c r="K353" t="s">
        <v>38</v>
      </c>
      <c r="L353" t="s">
        <v>39</v>
      </c>
      <c r="M353" t="s">
        <v>40</v>
      </c>
      <c r="Q353" t="s">
        <v>232</v>
      </c>
      <c r="R353" t="s">
        <v>233</v>
      </c>
      <c r="S353" t="s">
        <v>43</v>
      </c>
      <c r="T353" s="1">
        <v>1</v>
      </c>
      <c r="W353" t="s">
        <v>234</v>
      </c>
      <c r="AG353" s="5" t="str">
        <f>IFERROR(IF(VLOOKUP($B353,DPORT_BD!$A$1:$I$296,2,FALSE)=0,"",VLOOKUP($B353,DPORT_BD!$A$1:$I$296,2,FALSE)),"")</f>
        <v/>
      </c>
      <c r="AH353" s="5" t="str">
        <f>IFERROR(IF(VLOOKUP($B353,DPORT_BD!$A$1:$I$296,3,FALSE)=0,"",VLOOKUP($B353,DPORT_BD!$A$1:$I$296,3,FALSE)),"")</f>
        <v/>
      </c>
      <c r="AI353" s="5" t="str">
        <f>IFERROR(IF(VLOOKUP($B353,DPORT_BD!$A$1:$I$296,4,FALSE)=0,"",VLOOKUP($B353,DPORT_BD!$A$1:$I$296,4,FALSE)),"")</f>
        <v/>
      </c>
      <c r="AJ353" s="5" t="str">
        <f>IFERROR(IF(VLOOKUP($B353,DPORT_BD!$A$1:$I$296,5,FALSE)=0,"",VLOOKUP($B353,DPORT_BD!$A$1:$I$296,5,FALSE)),"")</f>
        <v/>
      </c>
      <c r="AK353" s="5" t="str">
        <f>IFERROR(IF(VLOOKUP($B353,DPORT_BD!$A$1:$I$296,6,FALSE)=0,"",VLOOKUP($B353,DPORT_BD!$A$1:$I$296,6,FALSE)),"")</f>
        <v/>
      </c>
      <c r="AL353" s="5" t="str">
        <f>IFERROR(IF(VLOOKUP($B353,DPORT_BD!$A$1:$I$296,7,FALSE)=0,"",VLOOKUP($B353,DPORT_BD!$A$1:$I$296,7,FALSE)),"")</f>
        <v/>
      </c>
      <c r="AM353" s="5" t="str">
        <f>IFERROR(IF(VLOOKUP($B353,DPORT_BD!$A$1:$I$296,8,FALSE)=0,"",VLOOKUP($B353,DPORT_BD!$A$1:$I$296,8,FALSE)),"")</f>
        <v/>
      </c>
      <c r="AN353" s="5" t="str">
        <f>IFERROR(IF(VLOOKUP($B353,DPORT_BD!$A$1:$I$296,9,FALSE)=0,"",VLOOKUP($B353,DPORT_BD!$A$1:$I$296,9,FALSE)),"")</f>
        <v/>
      </c>
    </row>
    <row r="354" spans="1:40">
      <c r="A354" t="s">
        <v>32</v>
      </c>
      <c r="B354" t="s">
        <v>828</v>
      </c>
      <c r="C354" t="s">
        <v>34</v>
      </c>
      <c r="D354" t="s">
        <v>52</v>
      </c>
      <c r="E354" t="s">
        <v>829</v>
      </c>
      <c r="F354" s="1">
        <v>3084</v>
      </c>
      <c r="I354" t="s">
        <v>37</v>
      </c>
      <c r="J354" t="s">
        <v>82</v>
      </c>
      <c r="K354" t="s">
        <v>160</v>
      </c>
      <c r="L354" t="s">
        <v>161</v>
      </c>
      <c r="M354" t="s">
        <v>40</v>
      </c>
      <c r="Q354" t="s">
        <v>830</v>
      </c>
      <c r="R354" t="s">
        <v>831</v>
      </c>
      <c r="S354" t="s">
        <v>808</v>
      </c>
      <c r="T354" s="1">
        <v>3</v>
      </c>
      <c r="W354" t="s">
        <v>503</v>
      </c>
      <c r="AG354" s="5" t="str">
        <f>IFERROR(IF(VLOOKUP($B354,DPORT_BD!$A$1:$I$296,2,FALSE)=0,"",VLOOKUP($B354,DPORT_BD!$A$1:$I$296,2,FALSE)),"")</f>
        <v/>
      </c>
      <c r="AH354" s="5" t="str">
        <f>IFERROR(IF(VLOOKUP($B354,DPORT_BD!$A$1:$I$296,3,FALSE)=0,"",VLOOKUP($B354,DPORT_BD!$A$1:$I$296,3,FALSE)),"")</f>
        <v/>
      </c>
      <c r="AI354" s="5" t="str">
        <f>IFERROR(IF(VLOOKUP($B354,DPORT_BD!$A$1:$I$296,4,FALSE)=0,"",VLOOKUP($B354,DPORT_BD!$A$1:$I$296,4,FALSE)),"")</f>
        <v/>
      </c>
      <c r="AJ354" s="5" t="str">
        <f>IFERROR(IF(VLOOKUP($B354,DPORT_BD!$A$1:$I$296,5,FALSE)=0,"",VLOOKUP($B354,DPORT_BD!$A$1:$I$296,5,FALSE)),"")</f>
        <v/>
      </c>
      <c r="AK354" s="5" t="str">
        <f>IFERROR(IF(VLOOKUP($B354,DPORT_BD!$A$1:$I$296,6,FALSE)=0,"",VLOOKUP($B354,DPORT_BD!$A$1:$I$296,6,FALSE)),"")</f>
        <v/>
      </c>
      <c r="AL354" s="5" t="str">
        <f>IFERROR(IF(VLOOKUP($B354,DPORT_BD!$A$1:$I$296,7,FALSE)=0,"",VLOOKUP($B354,DPORT_BD!$A$1:$I$296,7,FALSE)),"")</f>
        <v/>
      </c>
      <c r="AM354" s="5" t="str">
        <f>IFERROR(IF(VLOOKUP($B354,DPORT_BD!$A$1:$I$296,8,FALSE)=0,"",VLOOKUP($B354,DPORT_BD!$A$1:$I$296,8,FALSE)),"")</f>
        <v/>
      </c>
      <c r="AN354" s="5" t="str">
        <f>IFERROR(IF(VLOOKUP($B354,DPORT_BD!$A$1:$I$296,9,FALSE)=0,"",VLOOKUP($B354,DPORT_BD!$A$1:$I$296,9,FALSE)),"")</f>
        <v/>
      </c>
    </row>
    <row r="355" spans="1:40">
      <c r="A355" t="s">
        <v>32</v>
      </c>
      <c r="B355" t="s">
        <v>832</v>
      </c>
      <c r="C355" t="s">
        <v>34</v>
      </c>
      <c r="D355" t="s">
        <v>52</v>
      </c>
      <c r="E355" t="s">
        <v>53</v>
      </c>
      <c r="F355" s="1">
        <v>3830</v>
      </c>
      <c r="G355" t="s">
        <v>833</v>
      </c>
      <c r="H355" t="s">
        <v>834</v>
      </c>
      <c r="I355" t="s">
        <v>236</v>
      </c>
      <c r="J355" t="s">
        <v>82</v>
      </c>
      <c r="K355" t="s">
        <v>83</v>
      </c>
      <c r="L355" t="s">
        <v>84</v>
      </c>
      <c r="M355" t="s">
        <v>40</v>
      </c>
      <c r="N355" t="s">
        <v>291</v>
      </c>
      <c r="O355" t="s">
        <v>835</v>
      </c>
      <c r="P355" t="s">
        <v>836</v>
      </c>
      <c r="Q355" t="s">
        <v>837</v>
      </c>
      <c r="R355" t="s">
        <v>838</v>
      </c>
      <c r="S355" t="s">
        <v>317</v>
      </c>
      <c r="T355" s="1">
        <v>20</v>
      </c>
      <c r="AC355" t="s">
        <v>181</v>
      </c>
      <c r="AD355" t="s">
        <v>181</v>
      </c>
      <c r="AG355" s="5" t="str">
        <f>IFERROR(IF(VLOOKUP($B355,DPORT_BD!$A$1:$I$296,2,FALSE)=0,"",VLOOKUP($B355,DPORT_BD!$A$1:$I$296,2,FALSE)),"")</f>
        <v>PRC00001698</v>
      </c>
      <c r="AH355" s="5" t="str">
        <f>IFERROR(IF(VLOOKUP($B355,DPORT_BD!$A$1:$I$296,3,FALSE)=0,"",VLOOKUP($B355,DPORT_BD!$A$1:$I$296,3,FALSE)),"")</f>
        <v>Lavado Simple</v>
      </c>
      <c r="AI355" s="5" t="str">
        <f>IFERROR(IF(VLOOKUP($B355,DPORT_BD!$A$1:$I$296,4,FALSE)=0,"",VLOOKUP($B355,DPORT_BD!$A$1:$I$296,4,FALSE)),"")</f>
        <v/>
      </c>
      <c r="AJ355" s="5" t="str">
        <f>IFERROR(IF(VLOOKUP($B355,DPORT_BD!$A$1:$I$296,5,FALSE)=0,"",VLOOKUP($B355,DPORT_BD!$A$1:$I$296,5,FALSE)),"")</f>
        <v>CAJA</v>
      </c>
      <c r="AK355" s="5" t="str">
        <f>IFERROR(IF(VLOOKUP($B355,DPORT_BD!$A$1:$I$296,6,FALSE)=0,"",VLOOKUP($B355,DPORT_BD!$A$1:$I$296,6,FALSE)),"")</f>
        <v/>
      </c>
      <c r="AL355" s="5" t="str">
        <f>IFERROR(IF(VLOOKUP($B355,DPORT_BD!$A$1:$I$296,7,FALSE)=0,"",VLOOKUP($B355,DPORT_BD!$A$1:$I$296,7,FALSE)),"")</f>
        <v/>
      </c>
      <c r="AM355" s="5" t="str">
        <f>IFERROR(IF(VLOOKUP($B355,DPORT_BD!$A$1:$I$296,8,FALSE)=0,"",VLOOKUP($B355,DPORT_BD!$A$1:$I$296,8,FALSE)),"")</f>
        <v/>
      </c>
      <c r="AN355" s="5" t="str">
        <f>IFERROR(IF(VLOOKUP($B355,DPORT_BD!$A$1:$I$296,9,FALSE)=0,"",VLOOKUP($B355,DPORT_BD!$A$1:$I$296,9,FALSE)),"")</f>
        <v/>
      </c>
    </row>
    <row r="356" spans="1:40">
      <c r="A356" t="s">
        <v>32</v>
      </c>
      <c r="B356" t="s">
        <v>839</v>
      </c>
      <c r="C356" t="s">
        <v>34</v>
      </c>
      <c r="D356" t="s">
        <v>45</v>
      </c>
      <c r="E356" t="s">
        <v>46</v>
      </c>
      <c r="F356" s="1">
        <v>3084</v>
      </c>
      <c r="I356" t="s">
        <v>59</v>
      </c>
      <c r="J356" t="s">
        <v>82</v>
      </c>
      <c r="K356" t="s">
        <v>197</v>
      </c>
      <c r="L356" t="s">
        <v>198</v>
      </c>
      <c r="M356" t="s">
        <v>40</v>
      </c>
      <c r="Q356" t="s">
        <v>604</v>
      </c>
      <c r="R356" t="s">
        <v>605</v>
      </c>
      <c r="S356" t="s">
        <v>291</v>
      </c>
      <c r="T356" s="1">
        <v>33</v>
      </c>
      <c r="AG356" s="5" t="str">
        <f>IFERROR(IF(VLOOKUP($B356,DPORT_BD!$A$1:$I$296,2,FALSE)=0,"",VLOOKUP($B356,DPORT_BD!$A$1:$I$296,2,FALSE)),"")</f>
        <v/>
      </c>
      <c r="AH356" s="5" t="str">
        <f>IFERROR(IF(VLOOKUP($B356,DPORT_BD!$A$1:$I$296,3,FALSE)=0,"",VLOOKUP($B356,DPORT_BD!$A$1:$I$296,3,FALSE)),"")</f>
        <v/>
      </c>
      <c r="AI356" s="5" t="str">
        <f>IFERROR(IF(VLOOKUP($B356,DPORT_BD!$A$1:$I$296,4,FALSE)=0,"",VLOOKUP($B356,DPORT_BD!$A$1:$I$296,4,FALSE)),"")</f>
        <v/>
      </c>
      <c r="AJ356" s="5" t="str">
        <f>IFERROR(IF(VLOOKUP($B356,DPORT_BD!$A$1:$I$296,5,FALSE)=0,"",VLOOKUP($B356,DPORT_BD!$A$1:$I$296,5,FALSE)),"")</f>
        <v/>
      </c>
      <c r="AK356" s="5" t="str">
        <f>IFERROR(IF(VLOOKUP($B356,DPORT_BD!$A$1:$I$296,6,FALSE)=0,"",VLOOKUP($B356,DPORT_BD!$A$1:$I$296,6,FALSE)),"")</f>
        <v/>
      </c>
      <c r="AL356" s="5" t="str">
        <f>IFERROR(IF(VLOOKUP($B356,DPORT_BD!$A$1:$I$296,7,FALSE)=0,"",VLOOKUP($B356,DPORT_BD!$A$1:$I$296,7,FALSE)),"")</f>
        <v/>
      </c>
      <c r="AM356" s="5" t="str">
        <f>IFERROR(IF(VLOOKUP($B356,DPORT_BD!$A$1:$I$296,8,FALSE)=0,"",VLOOKUP($B356,DPORT_BD!$A$1:$I$296,8,FALSE)),"")</f>
        <v/>
      </c>
      <c r="AN356" s="5" t="str">
        <f>IFERROR(IF(VLOOKUP($B356,DPORT_BD!$A$1:$I$296,9,FALSE)=0,"",VLOOKUP($B356,DPORT_BD!$A$1:$I$296,9,FALSE)),"")</f>
        <v/>
      </c>
    </row>
    <row r="357" spans="1:40">
      <c r="A357" t="s">
        <v>32</v>
      </c>
      <c r="B357" t="s">
        <v>840</v>
      </c>
      <c r="C357" t="s">
        <v>34</v>
      </c>
      <c r="D357" t="s">
        <v>52</v>
      </c>
      <c r="E357" t="s">
        <v>53</v>
      </c>
      <c r="F357" s="1">
        <v>3840</v>
      </c>
      <c r="G357" t="s">
        <v>570</v>
      </c>
      <c r="I357" t="s">
        <v>37</v>
      </c>
      <c r="J357" t="s">
        <v>82</v>
      </c>
      <c r="K357" t="s">
        <v>83</v>
      </c>
      <c r="L357" t="s">
        <v>84</v>
      </c>
      <c r="M357" t="s">
        <v>40</v>
      </c>
      <c r="S357" t="s">
        <v>529</v>
      </c>
      <c r="T357" s="1">
        <v>8</v>
      </c>
      <c r="AG357" s="5" t="str">
        <f>IFERROR(IF(VLOOKUP($B357,DPORT_BD!$A$1:$I$296,2,FALSE)=0,"",VLOOKUP($B357,DPORT_BD!$A$1:$I$296,2,FALSE)),"")</f>
        <v/>
      </c>
      <c r="AH357" s="5" t="str">
        <f>IFERROR(IF(VLOOKUP($B357,DPORT_BD!$A$1:$I$296,3,FALSE)=0,"",VLOOKUP($B357,DPORT_BD!$A$1:$I$296,3,FALSE)),"")</f>
        <v/>
      </c>
      <c r="AI357" s="5" t="str">
        <f>IFERROR(IF(VLOOKUP($B357,DPORT_BD!$A$1:$I$296,4,FALSE)=0,"",VLOOKUP($B357,DPORT_BD!$A$1:$I$296,4,FALSE)),"")</f>
        <v/>
      </c>
      <c r="AJ357" s="5" t="str">
        <f>IFERROR(IF(VLOOKUP($B357,DPORT_BD!$A$1:$I$296,5,FALSE)=0,"",VLOOKUP($B357,DPORT_BD!$A$1:$I$296,5,FALSE)),"")</f>
        <v/>
      </c>
      <c r="AK357" s="5" t="str">
        <f>IFERROR(IF(VLOOKUP($B357,DPORT_BD!$A$1:$I$296,6,FALSE)=0,"",VLOOKUP($B357,DPORT_BD!$A$1:$I$296,6,FALSE)),"")</f>
        <v/>
      </c>
      <c r="AL357" s="5" t="str">
        <f>IFERROR(IF(VLOOKUP($B357,DPORT_BD!$A$1:$I$296,7,FALSE)=0,"",VLOOKUP($B357,DPORT_BD!$A$1:$I$296,7,FALSE)),"")</f>
        <v/>
      </c>
      <c r="AM357" s="5" t="str">
        <f>IFERROR(IF(VLOOKUP($B357,DPORT_BD!$A$1:$I$296,8,FALSE)=0,"",VLOOKUP($B357,DPORT_BD!$A$1:$I$296,8,FALSE)),"")</f>
        <v/>
      </c>
      <c r="AN357" s="5" t="str">
        <f>IFERROR(IF(VLOOKUP($B357,DPORT_BD!$A$1:$I$296,9,FALSE)=0,"",VLOOKUP($B357,DPORT_BD!$A$1:$I$296,9,FALSE)),"")</f>
        <v/>
      </c>
    </row>
    <row r="358" spans="1:40">
      <c r="A358" t="s">
        <v>32</v>
      </c>
      <c r="B358" t="s">
        <v>841</v>
      </c>
      <c r="C358" t="s">
        <v>34</v>
      </c>
      <c r="D358" t="s">
        <v>52</v>
      </c>
      <c r="E358" t="s">
        <v>53</v>
      </c>
      <c r="F358" s="1">
        <v>3900</v>
      </c>
      <c r="I358" t="s">
        <v>37</v>
      </c>
      <c r="J358" t="s">
        <v>82</v>
      </c>
      <c r="K358" t="s">
        <v>160</v>
      </c>
      <c r="L358" t="s">
        <v>161</v>
      </c>
      <c r="S358" t="s">
        <v>449</v>
      </c>
      <c r="T358" s="1">
        <v>7</v>
      </c>
      <c r="AG358" s="5" t="str">
        <f>IFERROR(IF(VLOOKUP($B358,DPORT_BD!$A$1:$I$296,2,FALSE)=0,"",VLOOKUP($B358,DPORT_BD!$A$1:$I$296,2,FALSE)),"")</f>
        <v/>
      </c>
      <c r="AH358" s="5" t="str">
        <f>IFERROR(IF(VLOOKUP($B358,DPORT_BD!$A$1:$I$296,3,FALSE)=0,"",VLOOKUP($B358,DPORT_BD!$A$1:$I$296,3,FALSE)),"")</f>
        <v/>
      </c>
      <c r="AI358" s="5" t="str">
        <f>IFERROR(IF(VLOOKUP($B358,DPORT_BD!$A$1:$I$296,4,FALSE)=0,"",VLOOKUP($B358,DPORT_BD!$A$1:$I$296,4,FALSE)),"")</f>
        <v/>
      </c>
      <c r="AJ358" s="5" t="str">
        <f>IFERROR(IF(VLOOKUP($B358,DPORT_BD!$A$1:$I$296,5,FALSE)=0,"",VLOOKUP($B358,DPORT_BD!$A$1:$I$296,5,FALSE)),"")</f>
        <v/>
      </c>
      <c r="AK358" s="5" t="str">
        <f>IFERROR(IF(VLOOKUP($B358,DPORT_BD!$A$1:$I$296,6,FALSE)=0,"",VLOOKUP($B358,DPORT_BD!$A$1:$I$296,6,FALSE)),"")</f>
        <v/>
      </c>
      <c r="AL358" s="5" t="str">
        <f>IFERROR(IF(VLOOKUP($B358,DPORT_BD!$A$1:$I$296,7,FALSE)=0,"",VLOOKUP($B358,DPORT_BD!$A$1:$I$296,7,FALSE)),"")</f>
        <v/>
      </c>
      <c r="AM358" s="5" t="str">
        <f>IFERROR(IF(VLOOKUP($B358,DPORT_BD!$A$1:$I$296,8,FALSE)=0,"",VLOOKUP($B358,DPORT_BD!$A$1:$I$296,8,FALSE)),"")</f>
        <v/>
      </c>
      <c r="AN358" s="5" t="str">
        <f>IFERROR(IF(VLOOKUP($B358,DPORT_BD!$A$1:$I$296,9,FALSE)=0,"",VLOOKUP($B358,DPORT_BD!$A$1:$I$296,9,FALSE)),"")</f>
        <v/>
      </c>
    </row>
    <row r="359" spans="1:40">
      <c r="A359" t="s">
        <v>32</v>
      </c>
      <c r="B359" t="s">
        <v>842</v>
      </c>
      <c r="C359" t="s">
        <v>101</v>
      </c>
      <c r="D359" t="s">
        <v>35</v>
      </c>
      <c r="E359" t="s">
        <v>373</v>
      </c>
      <c r="F359" s="1">
        <v>1900</v>
      </c>
      <c r="I359" t="s">
        <v>37</v>
      </c>
      <c r="K359" t="s">
        <v>83</v>
      </c>
      <c r="L359" t="s">
        <v>84</v>
      </c>
      <c r="S359" t="s">
        <v>297</v>
      </c>
      <c r="T359" s="1">
        <v>21</v>
      </c>
      <c r="AG359" s="5" t="str">
        <f>IFERROR(IF(VLOOKUP($B359,DPORT_BD!$A$1:$I$296,2,FALSE)=0,"",VLOOKUP($B359,DPORT_BD!$A$1:$I$296,2,FALSE)),"")</f>
        <v/>
      </c>
      <c r="AH359" s="5" t="str">
        <f>IFERROR(IF(VLOOKUP($B359,DPORT_BD!$A$1:$I$296,3,FALSE)=0,"",VLOOKUP($B359,DPORT_BD!$A$1:$I$296,3,FALSE)),"")</f>
        <v/>
      </c>
      <c r="AI359" s="5" t="str">
        <f>IFERROR(IF(VLOOKUP($B359,DPORT_BD!$A$1:$I$296,4,FALSE)=0,"",VLOOKUP($B359,DPORT_BD!$A$1:$I$296,4,FALSE)),"")</f>
        <v/>
      </c>
      <c r="AJ359" s="5" t="str">
        <f>IFERROR(IF(VLOOKUP($B359,DPORT_BD!$A$1:$I$296,5,FALSE)=0,"",VLOOKUP($B359,DPORT_BD!$A$1:$I$296,5,FALSE)),"")</f>
        <v/>
      </c>
      <c r="AK359" s="5" t="str">
        <f>IFERROR(IF(VLOOKUP($B359,DPORT_BD!$A$1:$I$296,6,FALSE)=0,"",VLOOKUP($B359,DPORT_BD!$A$1:$I$296,6,FALSE)),"")</f>
        <v/>
      </c>
      <c r="AL359" s="5" t="str">
        <f>IFERROR(IF(VLOOKUP($B359,DPORT_BD!$A$1:$I$296,7,FALSE)=0,"",VLOOKUP($B359,DPORT_BD!$A$1:$I$296,7,FALSE)),"")</f>
        <v/>
      </c>
      <c r="AM359" s="5" t="str">
        <f>IFERROR(IF(VLOOKUP($B359,DPORT_BD!$A$1:$I$296,8,FALSE)=0,"",VLOOKUP($B359,DPORT_BD!$A$1:$I$296,8,FALSE)),"")</f>
        <v/>
      </c>
      <c r="AN359" s="5" t="str">
        <f>IFERROR(IF(VLOOKUP($B359,DPORT_BD!$A$1:$I$296,9,FALSE)=0,"",VLOOKUP($B359,DPORT_BD!$A$1:$I$296,9,FALSE)),"")</f>
        <v/>
      </c>
    </row>
    <row r="360" spans="1:40">
      <c r="A360" t="s">
        <v>32</v>
      </c>
      <c r="B360" t="s">
        <v>843</v>
      </c>
      <c r="C360" t="s">
        <v>34</v>
      </c>
      <c r="D360" t="s">
        <v>45</v>
      </c>
      <c r="E360" t="s">
        <v>46</v>
      </c>
      <c r="F360" s="1">
        <v>3680</v>
      </c>
      <c r="G360" t="s">
        <v>844</v>
      </c>
      <c r="I360" t="s">
        <v>37</v>
      </c>
      <c r="J360" t="s">
        <v>82</v>
      </c>
      <c r="K360" t="s">
        <v>83</v>
      </c>
      <c r="L360" t="s">
        <v>84</v>
      </c>
      <c r="M360" t="s">
        <v>40</v>
      </c>
      <c r="N360" t="s">
        <v>291</v>
      </c>
      <c r="O360" t="s">
        <v>292</v>
      </c>
      <c r="P360" t="s">
        <v>293</v>
      </c>
      <c r="Q360" t="s">
        <v>845</v>
      </c>
      <c r="R360" t="s">
        <v>48</v>
      </c>
      <c r="S360" t="s">
        <v>490</v>
      </c>
      <c r="T360" s="1">
        <v>15</v>
      </c>
      <c r="W360" t="s">
        <v>136</v>
      </c>
      <c r="X360" t="s">
        <v>296</v>
      </c>
      <c r="AC360" t="s">
        <v>181</v>
      </c>
      <c r="AD360" t="s">
        <v>181</v>
      </c>
      <c r="AG360" s="5" t="str">
        <f>IFERROR(IF(VLOOKUP($B360,DPORT_BD!$A$1:$I$296,2,FALSE)=0,"",VLOOKUP($B360,DPORT_BD!$A$1:$I$296,2,FALSE)),"")</f>
        <v>PRC00002084</v>
      </c>
      <c r="AH360" s="5" t="str">
        <f>IFERROR(IF(VLOOKUP($B360,DPORT_BD!$A$1:$I$296,3,FALSE)=0,"",VLOOKUP($B360,DPORT_BD!$A$1:$I$296,3,FALSE)),"")</f>
        <v>Barrido</v>
      </c>
      <c r="AI360" s="5" t="str">
        <f>IFERROR(IF(VLOOKUP($B360,DPORT_BD!$A$1:$I$296,4,FALSE)=0,"",VLOOKUP($B360,DPORT_BD!$A$1:$I$296,4,FALSE)),"")</f>
        <v/>
      </c>
      <c r="AJ360" s="5" t="str">
        <f>IFERROR(IF(VLOOKUP($B360,DPORT_BD!$A$1:$I$296,5,FALSE)=0,"",VLOOKUP($B360,DPORT_BD!$A$1:$I$296,5,FALSE)),"")</f>
        <v>CAJA</v>
      </c>
      <c r="AK360" s="5" t="str">
        <f>IFERROR(IF(VLOOKUP($B360,DPORT_BD!$A$1:$I$296,6,FALSE)=0,"",VLOOKUP($B360,DPORT_BD!$A$1:$I$296,6,FALSE)),"")</f>
        <v/>
      </c>
      <c r="AL360" s="5" t="str">
        <f>IFERROR(IF(VLOOKUP($B360,DPORT_BD!$A$1:$I$296,7,FALSE)=0,"",VLOOKUP($B360,DPORT_BD!$A$1:$I$296,7,FALSE)),"")</f>
        <v/>
      </c>
      <c r="AM360" s="5" t="str">
        <f>IFERROR(IF(VLOOKUP($B360,DPORT_BD!$A$1:$I$296,8,FALSE)=0,"",VLOOKUP($B360,DPORT_BD!$A$1:$I$296,8,FALSE)),"")</f>
        <v/>
      </c>
      <c r="AN360" s="5" t="str">
        <f>IFERROR(IF(VLOOKUP($B360,DPORT_BD!$A$1:$I$296,9,FALSE)=0,"",VLOOKUP($B360,DPORT_BD!$A$1:$I$296,9,FALSE)),"")</f>
        <v/>
      </c>
    </row>
    <row r="361" spans="1:40">
      <c r="A361" t="s">
        <v>32</v>
      </c>
      <c r="B361" t="s">
        <v>846</v>
      </c>
      <c r="C361" t="s">
        <v>34</v>
      </c>
      <c r="D361" t="s">
        <v>52</v>
      </c>
      <c r="E361" t="s">
        <v>53</v>
      </c>
      <c r="F361" s="1">
        <v>3850</v>
      </c>
      <c r="I361" t="s">
        <v>37</v>
      </c>
      <c r="J361" t="s">
        <v>82</v>
      </c>
      <c r="K361" t="s">
        <v>133</v>
      </c>
      <c r="L361" t="s">
        <v>134</v>
      </c>
      <c r="M361" t="s">
        <v>40</v>
      </c>
      <c r="S361" t="s">
        <v>449</v>
      </c>
      <c r="T361" s="1">
        <v>7</v>
      </c>
      <c r="AG361" s="5" t="str">
        <f>IFERROR(IF(VLOOKUP($B361,DPORT_BD!$A$1:$I$296,2,FALSE)=0,"",VLOOKUP($B361,DPORT_BD!$A$1:$I$296,2,FALSE)),"")</f>
        <v/>
      </c>
      <c r="AH361" s="5" t="str">
        <f>IFERROR(IF(VLOOKUP($B361,DPORT_BD!$A$1:$I$296,3,FALSE)=0,"",VLOOKUP($B361,DPORT_BD!$A$1:$I$296,3,FALSE)),"")</f>
        <v/>
      </c>
      <c r="AI361" s="5" t="str">
        <f>IFERROR(IF(VLOOKUP($B361,DPORT_BD!$A$1:$I$296,4,FALSE)=0,"",VLOOKUP($B361,DPORT_BD!$A$1:$I$296,4,FALSE)),"")</f>
        <v/>
      </c>
      <c r="AJ361" s="5" t="str">
        <f>IFERROR(IF(VLOOKUP($B361,DPORT_BD!$A$1:$I$296,5,FALSE)=0,"",VLOOKUP($B361,DPORT_BD!$A$1:$I$296,5,FALSE)),"")</f>
        <v/>
      </c>
      <c r="AK361" s="5" t="str">
        <f>IFERROR(IF(VLOOKUP($B361,DPORT_BD!$A$1:$I$296,6,FALSE)=0,"",VLOOKUP($B361,DPORT_BD!$A$1:$I$296,6,FALSE)),"")</f>
        <v/>
      </c>
      <c r="AL361" s="5" t="str">
        <f>IFERROR(IF(VLOOKUP($B361,DPORT_BD!$A$1:$I$296,7,FALSE)=0,"",VLOOKUP($B361,DPORT_BD!$A$1:$I$296,7,FALSE)),"")</f>
        <v/>
      </c>
      <c r="AM361" s="5" t="str">
        <f>IFERROR(IF(VLOOKUP($B361,DPORT_BD!$A$1:$I$296,8,FALSE)=0,"",VLOOKUP($B361,DPORT_BD!$A$1:$I$296,8,FALSE)),"")</f>
        <v/>
      </c>
      <c r="AN361" s="5" t="str">
        <f>IFERROR(IF(VLOOKUP($B361,DPORT_BD!$A$1:$I$296,9,FALSE)=0,"",VLOOKUP($B361,DPORT_BD!$A$1:$I$296,9,FALSE)),"")</f>
        <v/>
      </c>
    </row>
    <row r="362" spans="1:40">
      <c r="A362" t="s">
        <v>32</v>
      </c>
      <c r="B362" t="s">
        <v>847</v>
      </c>
      <c r="C362" t="s">
        <v>34</v>
      </c>
      <c r="D362" t="s">
        <v>52</v>
      </c>
      <c r="E362" t="s">
        <v>53</v>
      </c>
      <c r="F362" s="1">
        <v>3810</v>
      </c>
      <c r="I362" t="s">
        <v>37</v>
      </c>
      <c r="J362" t="s">
        <v>82</v>
      </c>
      <c r="K362" t="s">
        <v>83</v>
      </c>
      <c r="L362" t="s">
        <v>84</v>
      </c>
      <c r="M362" t="s">
        <v>40</v>
      </c>
      <c r="S362" t="s">
        <v>449</v>
      </c>
      <c r="T362" s="1">
        <v>7</v>
      </c>
      <c r="AG362" s="5" t="str">
        <f>IFERROR(IF(VLOOKUP($B362,DPORT_BD!$A$1:$I$296,2,FALSE)=0,"",VLOOKUP($B362,DPORT_BD!$A$1:$I$296,2,FALSE)),"")</f>
        <v/>
      </c>
      <c r="AH362" s="5" t="str">
        <f>IFERROR(IF(VLOOKUP($B362,DPORT_BD!$A$1:$I$296,3,FALSE)=0,"",VLOOKUP($B362,DPORT_BD!$A$1:$I$296,3,FALSE)),"")</f>
        <v/>
      </c>
      <c r="AI362" s="5" t="str">
        <f>IFERROR(IF(VLOOKUP($B362,DPORT_BD!$A$1:$I$296,4,FALSE)=0,"",VLOOKUP($B362,DPORT_BD!$A$1:$I$296,4,FALSE)),"")</f>
        <v/>
      </c>
      <c r="AJ362" s="5" t="str">
        <f>IFERROR(IF(VLOOKUP($B362,DPORT_BD!$A$1:$I$296,5,FALSE)=0,"",VLOOKUP($B362,DPORT_BD!$A$1:$I$296,5,FALSE)),"")</f>
        <v/>
      </c>
      <c r="AK362" s="5" t="str">
        <f>IFERROR(IF(VLOOKUP($B362,DPORT_BD!$A$1:$I$296,6,FALSE)=0,"",VLOOKUP($B362,DPORT_BD!$A$1:$I$296,6,FALSE)),"")</f>
        <v/>
      </c>
      <c r="AL362" s="5" t="str">
        <f>IFERROR(IF(VLOOKUP($B362,DPORT_BD!$A$1:$I$296,7,FALSE)=0,"",VLOOKUP($B362,DPORT_BD!$A$1:$I$296,7,FALSE)),"")</f>
        <v/>
      </c>
      <c r="AM362" s="5" t="str">
        <f>IFERROR(IF(VLOOKUP($B362,DPORT_BD!$A$1:$I$296,8,FALSE)=0,"",VLOOKUP($B362,DPORT_BD!$A$1:$I$296,8,FALSE)),"")</f>
        <v/>
      </c>
      <c r="AN362" s="5" t="str">
        <f>IFERROR(IF(VLOOKUP($B362,DPORT_BD!$A$1:$I$296,9,FALSE)=0,"",VLOOKUP($B362,DPORT_BD!$A$1:$I$296,9,FALSE)),"")</f>
        <v/>
      </c>
    </row>
    <row r="363" spans="1:40">
      <c r="A363" t="s">
        <v>32</v>
      </c>
      <c r="B363" t="s">
        <v>848</v>
      </c>
      <c r="C363" t="s">
        <v>34</v>
      </c>
      <c r="D363" t="s">
        <v>52</v>
      </c>
      <c r="E363" t="s">
        <v>53</v>
      </c>
      <c r="F363" s="1">
        <v>3850</v>
      </c>
      <c r="I363" t="s">
        <v>37</v>
      </c>
      <c r="J363" t="s">
        <v>82</v>
      </c>
      <c r="K363" t="s">
        <v>83</v>
      </c>
      <c r="L363" t="s">
        <v>84</v>
      </c>
      <c r="M363" t="s">
        <v>40</v>
      </c>
      <c r="S363" t="s">
        <v>449</v>
      </c>
      <c r="T363" s="1">
        <v>7</v>
      </c>
      <c r="AG363" s="5" t="str">
        <f>IFERROR(IF(VLOOKUP($B363,DPORT_BD!$A$1:$I$296,2,FALSE)=0,"",VLOOKUP($B363,DPORT_BD!$A$1:$I$296,2,FALSE)),"")</f>
        <v/>
      </c>
      <c r="AH363" s="5" t="str">
        <f>IFERROR(IF(VLOOKUP($B363,DPORT_BD!$A$1:$I$296,3,FALSE)=0,"",VLOOKUP($B363,DPORT_BD!$A$1:$I$296,3,FALSE)),"")</f>
        <v/>
      </c>
      <c r="AI363" s="5" t="str">
        <f>IFERROR(IF(VLOOKUP($B363,DPORT_BD!$A$1:$I$296,4,FALSE)=0,"",VLOOKUP($B363,DPORT_BD!$A$1:$I$296,4,FALSE)),"")</f>
        <v/>
      </c>
      <c r="AJ363" s="5" t="str">
        <f>IFERROR(IF(VLOOKUP($B363,DPORT_BD!$A$1:$I$296,5,FALSE)=0,"",VLOOKUP($B363,DPORT_BD!$A$1:$I$296,5,FALSE)),"")</f>
        <v/>
      </c>
      <c r="AK363" s="5" t="str">
        <f>IFERROR(IF(VLOOKUP($B363,DPORT_BD!$A$1:$I$296,6,FALSE)=0,"",VLOOKUP($B363,DPORT_BD!$A$1:$I$296,6,FALSE)),"")</f>
        <v/>
      </c>
      <c r="AL363" s="5" t="str">
        <f>IFERROR(IF(VLOOKUP($B363,DPORT_BD!$A$1:$I$296,7,FALSE)=0,"",VLOOKUP($B363,DPORT_BD!$A$1:$I$296,7,FALSE)),"")</f>
        <v/>
      </c>
      <c r="AM363" s="5" t="str">
        <f>IFERROR(IF(VLOOKUP($B363,DPORT_BD!$A$1:$I$296,8,FALSE)=0,"",VLOOKUP($B363,DPORT_BD!$A$1:$I$296,8,FALSE)),"")</f>
        <v/>
      </c>
      <c r="AN363" s="5" t="str">
        <f>IFERROR(IF(VLOOKUP($B363,DPORT_BD!$A$1:$I$296,9,FALSE)=0,"",VLOOKUP($B363,DPORT_BD!$A$1:$I$296,9,FALSE)),"")</f>
        <v/>
      </c>
    </row>
    <row r="364" spans="1:40">
      <c r="A364" t="s">
        <v>32</v>
      </c>
      <c r="B364" t="s">
        <v>849</v>
      </c>
      <c r="C364" t="s">
        <v>34</v>
      </c>
      <c r="D364" t="s">
        <v>52</v>
      </c>
      <c r="E364" t="s">
        <v>53</v>
      </c>
      <c r="F364" s="1">
        <v>3850</v>
      </c>
      <c r="I364" t="s">
        <v>37</v>
      </c>
      <c r="J364" t="s">
        <v>215</v>
      </c>
      <c r="K364" t="s">
        <v>160</v>
      </c>
      <c r="L364" t="s">
        <v>161</v>
      </c>
      <c r="M364" t="s">
        <v>40</v>
      </c>
      <c r="S364" t="s">
        <v>449</v>
      </c>
      <c r="T364" s="1">
        <v>7</v>
      </c>
      <c r="AG364" s="5" t="str">
        <f>IFERROR(IF(VLOOKUP($B364,DPORT_BD!$A$1:$I$296,2,FALSE)=0,"",VLOOKUP($B364,DPORT_BD!$A$1:$I$296,2,FALSE)),"")</f>
        <v/>
      </c>
      <c r="AH364" s="5" t="str">
        <f>IFERROR(IF(VLOOKUP($B364,DPORT_BD!$A$1:$I$296,3,FALSE)=0,"",VLOOKUP($B364,DPORT_BD!$A$1:$I$296,3,FALSE)),"")</f>
        <v/>
      </c>
      <c r="AI364" s="5" t="str">
        <f>IFERROR(IF(VLOOKUP($B364,DPORT_BD!$A$1:$I$296,4,FALSE)=0,"",VLOOKUP($B364,DPORT_BD!$A$1:$I$296,4,FALSE)),"")</f>
        <v/>
      </c>
      <c r="AJ364" s="5" t="str">
        <f>IFERROR(IF(VLOOKUP($B364,DPORT_BD!$A$1:$I$296,5,FALSE)=0,"",VLOOKUP($B364,DPORT_BD!$A$1:$I$296,5,FALSE)),"")</f>
        <v/>
      </c>
      <c r="AK364" s="5" t="str">
        <f>IFERROR(IF(VLOOKUP($B364,DPORT_BD!$A$1:$I$296,6,FALSE)=0,"",VLOOKUP($B364,DPORT_BD!$A$1:$I$296,6,FALSE)),"")</f>
        <v/>
      </c>
      <c r="AL364" s="5" t="str">
        <f>IFERROR(IF(VLOOKUP($B364,DPORT_BD!$A$1:$I$296,7,FALSE)=0,"",VLOOKUP($B364,DPORT_BD!$A$1:$I$296,7,FALSE)),"")</f>
        <v/>
      </c>
      <c r="AM364" s="5" t="str">
        <f>IFERROR(IF(VLOOKUP($B364,DPORT_BD!$A$1:$I$296,8,FALSE)=0,"",VLOOKUP($B364,DPORT_BD!$A$1:$I$296,8,FALSE)),"")</f>
        <v/>
      </c>
      <c r="AN364" s="5" t="str">
        <f>IFERROR(IF(VLOOKUP($B364,DPORT_BD!$A$1:$I$296,9,FALSE)=0,"",VLOOKUP($B364,DPORT_BD!$A$1:$I$296,9,FALSE)),"")</f>
        <v/>
      </c>
    </row>
    <row r="365" spans="1:40">
      <c r="A365" t="s">
        <v>32</v>
      </c>
      <c r="B365" t="s">
        <v>850</v>
      </c>
      <c r="C365" t="s">
        <v>34</v>
      </c>
      <c r="D365" t="s">
        <v>52</v>
      </c>
      <c r="E365" t="s">
        <v>53</v>
      </c>
      <c r="F365" s="1">
        <v>3700</v>
      </c>
      <c r="I365" t="s">
        <v>37</v>
      </c>
      <c r="J365" t="s">
        <v>145</v>
      </c>
      <c r="K365" t="s">
        <v>160</v>
      </c>
      <c r="L365" t="s">
        <v>161</v>
      </c>
      <c r="S365" t="s">
        <v>449</v>
      </c>
      <c r="T365" s="1">
        <v>7</v>
      </c>
      <c r="AG365" s="5" t="str">
        <f>IFERROR(IF(VLOOKUP($B365,DPORT_BD!$A$1:$I$296,2,FALSE)=0,"",VLOOKUP($B365,DPORT_BD!$A$1:$I$296,2,FALSE)),"")</f>
        <v/>
      </c>
      <c r="AH365" s="5" t="str">
        <f>IFERROR(IF(VLOOKUP($B365,DPORT_BD!$A$1:$I$296,3,FALSE)=0,"",VLOOKUP($B365,DPORT_BD!$A$1:$I$296,3,FALSE)),"")</f>
        <v/>
      </c>
      <c r="AI365" s="5" t="str">
        <f>IFERROR(IF(VLOOKUP($B365,DPORT_BD!$A$1:$I$296,4,FALSE)=0,"",VLOOKUP($B365,DPORT_BD!$A$1:$I$296,4,FALSE)),"")</f>
        <v/>
      </c>
      <c r="AJ365" s="5" t="str">
        <f>IFERROR(IF(VLOOKUP($B365,DPORT_BD!$A$1:$I$296,5,FALSE)=0,"",VLOOKUP($B365,DPORT_BD!$A$1:$I$296,5,FALSE)),"")</f>
        <v/>
      </c>
      <c r="AK365" s="5" t="str">
        <f>IFERROR(IF(VLOOKUP($B365,DPORT_BD!$A$1:$I$296,6,FALSE)=0,"",VLOOKUP($B365,DPORT_BD!$A$1:$I$296,6,FALSE)),"")</f>
        <v/>
      </c>
      <c r="AL365" s="5" t="str">
        <f>IFERROR(IF(VLOOKUP($B365,DPORT_BD!$A$1:$I$296,7,FALSE)=0,"",VLOOKUP($B365,DPORT_BD!$A$1:$I$296,7,FALSE)),"")</f>
        <v/>
      </c>
      <c r="AM365" s="5" t="str">
        <f>IFERROR(IF(VLOOKUP($B365,DPORT_BD!$A$1:$I$296,8,FALSE)=0,"",VLOOKUP($B365,DPORT_BD!$A$1:$I$296,8,FALSE)),"")</f>
        <v/>
      </c>
      <c r="AN365" s="5" t="str">
        <f>IFERROR(IF(VLOOKUP($B365,DPORT_BD!$A$1:$I$296,9,FALSE)=0,"",VLOOKUP($B365,DPORT_BD!$A$1:$I$296,9,FALSE)),"")</f>
        <v/>
      </c>
    </row>
    <row r="366" spans="1:40">
      <c r="A366" t="s">
        <v>32</v>
      </c>
      <c r="B366" t="s">
        <v>851</v>
      </c>
      <c r="C366" t="s">
        <v>34</v>
      </c>
      <c r="D366" t="s">
        <v>52</v>
      </c>
      <c r="E366" t="s">
        <v>53</v>
      </c>
      <c r="F366" s="1">
        <v>3900</v>
      </c>
      <c r="I366" t="s">
        <v>37</v>
      </c>
      <c r="K366" t="s">
        <v>38</v>
      </c>
      <c r="L366" t="s">
        <v>39</v>
      </c>
      <c r="S366" t="s">
        <v>449</v>
      </c>
      <c r="T366" s="1">
        <v>7</v>
      </c>
      <c r="AG366" s="5" t="str">
        <f>IFERROR(IF(VLOOKUP($B366,DPORT_BD!$A$1:$I$296,2,FALSE)=0,"",VLOOKUP($B366,DPORT_BD!$A$1:$I$296,2,FALSE)),"")</f>
        <v/>
      </c>
      <c r="AH366" s="5" t="str">
        <f>IFERROR(IF(VLOOKUP($B366,DPORT_BD!$A$1:$I$296,3,FALSE)=0,"",VLOOKUP($B366,DPORT_BD!$A$1:$I$296,3,FALSE)),"")</f>
        <v/>
      </c>
      <c r="AI366" s="5" t="str">
        <f>IFERROR(IF(VLOOKUP($B366,DPORT_BD!$A$1:$I$296,4,FALSE)=0,"",VLOOKUP($B366,DPORT_BD!$A$1:$I$296,4,FALSE)),"")</f>
        <v/>
      </c>
      <c r="AJ366" s="5" t="str">
        <f>IFERROR(IF(VLOOKUP($B366,DPORT_BD!$A$1:$I$296,5,FALSE)=0,"",VLOOKUP($B366,DPORT_BD!$A$1:$I$296,5,FALSE)),"")</f>
        <v/>
      </c>
      <c r="AK366" s="5" t="str">
        <f>IFERROR(IF(VLOOKUP($B366,DPORT_BD!$A$1:$I$296,6,FALSE)=0,"",VLOOKUP($B366,DPORT_BD!$A$1:$I$296,6,FALSE)),"")</f>
        <v/>
      </c>
      <c r="AL366" s="5" t="str">
        <f>IFERROR(IF(VLOOKUP($B366,DPORT_BD!$A$1:$I$296,7,FALSE)=0,"",VLOOKUP($B366,DPORT_BD!$A$1:$I$296,7,FALSE)),"")</f>
        <v/>
      </c>
      <c r="AM366" s="5" t="str">
        <f>IFERROR(IF(VLOOKUP($B366,DPORT_BD!$A$1:$I$296,8,FALSE)=0,"",VLOOKUP($B366,DPORT_BD!$A$1:$I$296,8,FALSE)),"")</f>
        <v/>
      </c>
      <c r="AN366" s="5" t="str">
        <f>IFERROR(IF(VLOOKUP($B366,DPORT_BD!$A$1:$I$296,9,FALSE)=0,"",VLOOKUP($B366,DPORT_BD!$A$1:$I$296,9,FALSE)),"")</f>
        <v/>
      </c>
    </row>
    <row r="367" spans="1:40">
      <c r="A367" t="s">
        <v>32</v>
      </c>
      <c r="B367" t="s">
        <v>852</v>
      </c>
      <c r="C367" t="s">
        <v>101</v>
      </c>
      <c r="D367" t="s">
        <v>250</v>
      </c>
      <c r="E367" t="s">
        <v>251</v>
      </c>
      <c r="F367" s="1">
        <v>1900</v>
      </c>
      <c r="I367" t="s">
        <v>689</v>
      </c>
      <c r="K367" t="s">
        <v>359</v>
      </c>
      <c r="L367" t="s">
        <v>360</v>
      </c>
      <c r="M367" t="s">
        <v>40</v>
      </c>
      <c r="S367" t="s">
        <v>89</v>
      </c>
      <c r="T367" s="1">
        <v>34</v>
      </c>
      <c r="AG367" s="5" t="str">
        <f>IFERROR(IF(VLOOKUP($B367,DPORT_BD!$A$1:$I$296,2,FALSE)=0,"",VLOOKUP($B367,DPORT_BD!$A$1:$I$296,2,FALSE)),"")</f>
        <v/>
      </c>
      <c r="AH367" s="5" t="str">
        <f>IFERROR(IF(VLOOKUP($B367,DPORT_BD!$A$1:$I$296,3,FALSE)=0,"",VLOOKUP($B367,DPORT_BD!$A$1:$I$296,3,FALSE)),"")</f>
        <v/>
      </c>
      <c r="AI367" s="5" t="str">
        <f>IFERROR(IF(VLOOKUP($B367,DPORT_BD!$A$1:$I$296,4,FALSE)=0,"",VLOOKUP($B367,DPORT_BD!$A$1:$I$296,4,FALSE)),"")</f>
        <v/>
      </c>
      <c r="AJ367" s="5" t="str">
        <f>IFERROR(IF(VLOOKUP($B367,DPORT_BD!$A$1:$I$296,5,FALSE)=0,"",VLOOKUP($B367,DPORT_BD!$A$1:$I$296,5,FALSE)),"")</f>
        <v/>
      </c>
      <c r="AK367" s="5" t="str">
        <f>IFERROR(IF(VLOOKUP($B367,DPORT_BD!$A$1:$I$296,6,FALSE)=0,"",VLOOKUP($B367,DPORT_BD!$A$1:$I$296,6,FALSE)),"")</f>
        <v/>
      </c>
      <c r="AL367" s="5" t="str">
        <f>IFERROR(IF(VLOOKUP($B367,DPORT_BD!$A$1:$I$296,7,FALSE)=0,"",VLOOKUP($B367,DPORT_BD!$A$1:$I$296,7,FALSE)),"")</f>
        <v/>
      </c>
      <c r="AM367" s="5" t="str">
        <f>IFERROR(IF(VLOOKUP($B367,DPORT_BD!$A$1:$I$296,8,FALSE)=0,"",VLOOKUP($B367,DPORT_BD!$A$1:$I$296,8,FALSE)),"")</f>
        <v/>
      </c>
      <c r="AN367" s="5" t="str">
        <f>IFERROR(IF(VLOOKUP($B367,DPORT_BD!$A$1:$I$296,9,FALSE)=0,"",VLOOKUP($B367,DPORT_BD!$A$1:$I$296,9,FALSE)),"")</f>
        <v/>
      </c>
    </row>
    <row r="368" spans="1:40">
      <c r="A368" t="s">
        <v>32</v>
      </c>
      <c r="B368" t="s">
        <v>853</v>
      </c>
      <c r="C368" t="s">
        <v>101</v>
      </c>
      <c r="D368" t="s">
        <v>250</v>
      </c>
      <c r="E368" t="s">
        <v>355</v>
      </c>
      <c r="F368" s="1">
        <v>1900</v>
      </c>
      <c r="I368" t="s">
        <v>689</v>
      </c>
      <c r="K368" t="s">
        <v>359</v>
      </c>
      <c r="L368" t="s">
        <v>360</v>
      </c>
      <c r="M368" t="s">
        <v>40</v>
      </c>
      <c r="Q368" t="s">
        <v>854</v>
      </c>
      <c r="R368" t="s">
        <v>855</v>
      </c>
      <c r="S368" t="s">
        <v>89</v>
      </c>
      <c r="T368" s="1">
        <v>34</v>
      </c>
      <c r="AG368" s="5" t="str">
        <f>IFERROR(IF(VLOOKUP($B368,DPORT_BD!$A$1:$I$296,2,FALSE)=0,"",VLOOKUP($B368,DPORT_BD!$A$1:$I$296,2,FALSE)),"")</f>
        <v/>
      </c>
      <c r="AH368" s="5" t="str">
        <f>IFERROR(IF(VLOOKUP($B368,DPORT_BD!$A$1:$I$296,3,FALSE)=0,"",VLOOKUP($B368,DPORT_BD!$A$1:$I$296,3,FALSE)),"")</f>
        <v/>
      </c>
      <c r="AI368" s="5" t="str">
        <f>IFERROR(IF(VLOOKUP($B368,DPORT_BD!$A$1:$I$296,4,FALSE)=0,"",VLOOKUP($B368,DPORT_BD!$A$1:$I$296,4,FALSE)),"")</f>
        <v/>
      </c>
      <c r="AJ368" s="5" t="str">
        <f>IFERROR(IF(VLOOKUP($B368,DPORT_BD!$A$1:$I$296,5,FALSE)=0,"",VLOOKUP($B368,DPORT_BD!$A$1:$I$296,5,FALSE)),"")</f>
        <v/>
      </c>
      <c r="AK368" s="5" t="str">
        <f>IFERROR(IF(VLOOKUP($B368,DPORT_BD!$A$1:$I$296,6,FALSE)=0,"",VLOOKUP($B368,DPORT_BD!$A$1:$I$296,6,FALSE)),"")</f>
        <v/>
      </c>
      <c r="AL368" s="5" t="str">
        <f>IFERROR(IF(VLOOKUP($B368,DPORT_BD!$A$1:$I$296,7,FALSE)=0,"",VLOOKUP($B368,DPORT_BD!$A$1:$I$296,7,FALSE)),"")</f>
        <v/>
      </c>
      <c r="AM368" s="5" t="str">
        <f>IFERROR(IF(VLOOKUP($B368,DPORT_BD!$A$1:$I$296,8,FALSE)=0,"",VLOOKUP($B368,DPORT_BD!$A$1:$I$296,8,FALSE)),"")</f>
        <v/>
      </c>
      <c r="AN368" s="5" t="str">
        <f>IFERROR(IF(VLOOKUP($B368,DPORT_BD!$A$1:$I$296,9,FALSE)=0,"",VLOOKUP($B368,DPORT_BD!$A$1:$I$296,9,FALSE)),"")</f>
        <v/>
      </c>
    </row>
    <row r="369" spans="1:40">
      <c r="A369" t="s">
        <v>32</v>
      </c>
      <c r="B369" t="s">
        <v>856</v>
      </c>
      <c r="C369" t="s">
        <v>34</v>
      </c>
      <c r="D369" t="s">
        <v>52</v>
      </c>
      <c r="E369" t="s">
        <v>53</v>
      </c>
      <c r="F369" s="1">
        <v>3850</v>
      </c>
      <c r="I369" t="s">
        <v>37</v>
      </c>
      <c r="K369" t="s">
        <v>38</v>
      </c>
      <c r="L369" t="s">
        <v>39</v>
      </c>
      <c r="S369" t="s">
        <v>449</v>
      </c>
      <c r="T369" s="1">
        <v>7</v>
      </c>
      <c r="AG369" s="5" t="str">
        <f>IFERROR(IF(VLOOKUP($B369,DPORT_BD!$A$1:$I$296,2,FALSE)=0,"",VLOOKUP($B369,DPORT_BD!$A$1:$I$296,2,FALSE)),"")</f>
        <v/>
      </c>
      <c r="AH369" s="5" t="str">
        <f>IFERROR(IF(VLOOKUP($B369,DPORT_BD!$A$1:$I$296,3,FALSE)=0,"",VLOOKUP($B369,DPORT_BD!$A$1:$I$296,3,FALSE)),"")</f>
        <v/>
      </c>
      <c r="AI369" s="5" t="str">
        <f>IFERROR(IF(VLOOKUP($B369,DPORT_BD!$A$1:$I$296,4,FALSE)=0,"",VLOOKUP($B369,DPORT_BD!$A$1:$I$296,4,FALSE)),"")</f>
        <v/>
      </c>
      <c r="AJ369" s="5" t="str">
        <f>IFERROR(IF(VLOOKUP($B369,DPORT_BD!$A$1:$I$296,5,FALSE)=0,"",VLOOKUP($B369,DPORT_BD!$A$1:$I$296,5,FALSE)),"")</f>
        <v/>
      </c>
      <c r="AK369" s="5" t="str">
        <f>IFERROR(IF(VLOOKUP($B369,DPORT_BD!$A$1:$I$296,6,FALSE)=0,"",VLOOKUP($B369,DPORT_BD!$A$1:$I$296,6,FALSE)),"")</f>
        <v/>
      </c>
      <c r="AL369" s="5" t="str">
        <f>IFERROR(IF(VLOOKUP($B369,DPORT_BD!$A$1:$I$296,7,FALSE)=0,"",VLOOKUP($B369,DPORT_BD!$A$1:$I$296,7,FALSE)),"")</f>
        <v/>
      </c>
      <c r="AM369" s="5" t="str">
        <f>IFERROR(IF(VLOOKUP($B369,DPORT_BD!$A$1:$I$296,8,FALSE)=0,"",VLOOKUP($B369,DPORT_BD!$A$1:$I$296,8,FALSE)),"")</f>
        <v/>
      </c>
      <c r="AN369" s="5" t="str">
        <f>IFERROR(IF(VLOOKUP($B369,DPORT_BD!$A$1:$I$296,9,FALSE)=0,"",VLOOKUP($B369,DPORT_BD!$A$1:$I$296,9,FALSE)),"")</f>
        <v/>
      </c>
    </row>
    <row r="370" spans="1:40">
      <c r="A370" t="s">
        <v>32</v>
      </c>
      <c r="B370" t="s">
        <v>857</v>
      </c>
      <c r="C370" t="s">
        <v>34</v>
      </c>
      <c r="D370" t="s">
        <v>52</v>
      </c>
      <c r="E370" t="s">
        <v>53</v>
      </c>
      <c r="F370" s="1">
        <v>3850</v>
      </c>
      <c r="I370" t="s">
        <v>37</v>
      </c>
      <c r="K370" t="s">
        <v>38</v>
      </c>
      <c r="L370" t="s">
        <v>39</v>
      </c>
      <c r="M370" t="s">
        <v>40</v>
      </c>
      <c r="S370" t="s">
        <v>449</v>
      </c>
      <c r="T370" s="1">
        <v>7</v>
      </c>
      <c r="AG370" s="5" t="str">
        <f>IFERROR(IF(VLOOKUP($B370,DPORT_BD!$A$1:$I$296,2,FALSE)=0,"",VLOOKUP($B370,DPORT_BD!$A$1:$I$296,2,FALSE)),"")</f>
        <v/>
      </c>
      <c r="AH370" s="5" t="str">
        <f>IFERROR(IF(VLOOKUP($B370,DPORT_BD!$A$1:$I$296,3,FALSE)=0,"",VLOOKUP($B370,DPORT_BD!$A$1:$I$296,3,FALSE)),"")</f>
        <v/>
      </c>
      <c r="AI370" s="5" t="str">
        <f>IFERROR(IF(VLOOKUP($B370,DPORT_BD!$A$1:$I$296,4,FALSE)=0,"",VLOOKUP($B370,DPORT_BD!$A$1:$I$296,4,FALSE)),"")</f>
        <v/>
      </c>
      <c r="AJ370" s="5" t="str">
        <f>IFERROR(IF(VLOOKUP($B370,DPORT_BD!$A$1:$I$296,5,FALSE)=0,"",VLOOKUP($B370,DPORT_BD!$A$1:$I$296,5,FALSE)),"")</f>
        <v/>
      </c>
      <c r="AK370" s="5" t="str">
        <f>IFERROR(IF(VLOOKUP($B370,DPORT_BD!$A$1:$I$296,6,FALSE)=0,"",VLOOKUP($B370,DPORT_BD!$A$1:$I$296,6,FALSE)),"")</f>
        <v/>
      </c>
      <c r="AL370" s="5" t="str">
        <f>IFERROR(IF(VLOOKUP($B370,DPORT_BD!$A$1:$I$296,7,FALSE)=0,"",VLOOKUP($B370,DPORT_BD!$A$1:$I$296,7,FALSE)),"")</f>
        <v/>
      </c>
      <c r="AM370" s="5" t="str">
        <f>IFERROR(IF(VLOOKUP($B370,DPORT_BD!$A$1:$I$296,8,FALSE)=0,"",VLOOKUP($B370,DPORT_BD!$A$1:$I$296,8,FALSE)),"")</f>
        <v/>
      </c>
      <c r="AN370" s="5" t="str">
        <f>IFERROR(IF(VLOOKUP($B370,DPORT_BD!$A$1:$I$296,9,FALSE)=0,"",VLOOKUP($B370,DPORT_BD!$A$1:$I$296,9,FALSE)),"")</f>
        <v/>
      </c>
    </row>
    <row r="371" spans="1:40">
      <c r="A371" t="s">
        <v>32</v>
      </c>
      <c r="B371" t="s">
        <v>858</v>
      </c>
      <c r="C371" t="s">
        <v>34</v>
      </c>
      <c r="D371" t="s">
        <v>52</v>
      </c>
      <c r="E371" t="s">
        <v>53</v>
      </c>
      <c r="F371" s="1">
        <v>3850</v>
      </c>
      <c r="I371" t="s">
        <v>37</v>
      </c>
      <c r="J371" t="s">
        <v>82</v>
      </c>
      <c r="K371" t="s">
        <v>160</v>
      </c>
      <c r="L371" t="s">
        <v>161</v>
      </c>
      <c r="M371" t="s">
        <v>40</v>
      </c>
      <c r="S371" t="s">
        <v>537</v>
      </c>
      <c r="T371" s="1">
        <v>5</v>
      </c>
      <c r="AG371" s="5" t="str">
        <f>IFERROR(IF(VLOOKUP($B371,DPORT_BD!$A$1:$I$296,2,FALSE)=0,"",VLOOKUP($B371,DPORT_BD!$A$1:$I$296,2,FALSE)),"")</f>
        <v/>
      </c>
      <c r="AH371" s="5" t="str">
        <f>IFERROR(IF(VLOOKUP($B371,DPORT_BD!$A$1:$I$296,3,FALSE)=0,"",VLOOKUP($B371,DPORT_BD!$A$1:$I$296,3,FALSE)),"")</f>
        <v/>
      </c>
      <c r="AI371" s="5" t="str">
        <f>IFERROR(IF(VLOOKUP($B371,DPORT_BD!$A$1:$I$296,4,FALSE)=0,"",VLOOKUP($B371,DPORT_BD!$A$1:$I$296,4,FALSE)),"")</f>
        <v/>
      </c>
      <c r="AJ371" s="5" t="str">
        <f>IFERROR(IF(VLOOKUP($B371,DPORT_BD!$A$1:$I$296,5,FALSE)=0,"",VLOOKUP($B371,DPORT_BD!$A$1:$I$296,5,FALSE)),"")</f>
        <v/>
      </c>
      <c r="AK371" s="5" t="str">
        <f>IFERROR(IF(VLOOKUP($B371,DPORT_BD!$A$1:$I$296,6,FALSE)=0,"",VLOOKUP($B371,DPORT_BD!$A$1:$I$296,6,FALSE)),"")</f>
        <v/>
      </c>
      <c r="AL371" s="5" t="str">
        <f>IFERROR(IF(VLOOKUP($B371,DPORT_BD!$A$1:$I$296,7,FALSE)=0,"",VLOOKUP($B371,DPORT_BD!$A$1:$I$296,7,FALSE)),"")</f>
        <v/>
      </c>
      <c r="AM371" s="5" t="str">
        <f>IFERROR(IF(VLOOKUP($B371,DPORT_BD!$A$1:$I$296,8,FALSE)=0,"",VLOOKUP($B371,DPORT_BD!$A$1:$I$296,8,FALSE)),"")</f>
        <v/>
      </c>
      <c r="AN371" s="5" t="str">
        <f>IFERROR(IF(VLOOKUP($B371,DPORT_BD!$A$1:$I$296,9,FALSE)=0,"",VLOOKUP($B371,DPORT_BD!$A$1:$I$296,9,FALSE)),"")</f>
        <v/>
      </c>
    </row>
    <row r="372" spans="1:40">
      <c r="A372" t="s">
        <v>32</v>
      </c>
      <c r="B372" t="s">
        <v>859</v>
      </c>
      <c r="C372" t="s">
        <v>34</v>
      </c>
      <c r="D372" t="s">
        <v>52</v>
      </c>
      <c r="E372" t="s">
        <v>53</v>
      </c>
      <c r="F372" s="1">
        <v>3850</v>
      </c>
      <c r="I372" t="s">
        <v>37</v>
      </c>
      <c r="J372" t="s">
        <v>82</v>
      </c>
      <c r="K372" t="s">
        <v>83</v>
      </c>
      <c r="L372" t="s">
        <v>84</v>
      </c>
      <c r="M372" t="s">
        <v>40</v>
      </c>
      <c r="Q372" t="s">
        <v>860</v>
      </c>
      <c r="R372" t="s">
        <v>861</v>
      </c>
      <c r="S372" t="s">
        <v>43</v>
      </c>
      <c r="T372" s="1">
        <v>1</v>
      </c>
      <c r="AG372" s="5" t="str">
        <f>IFERROR(IF(VLOOKUP($B372,DPORT_BD!$A$1:$I$296,2,FALSE)=0,"",VLOOKUP($B372,DPORT_BD!$A$1:$I$296,2,FALSE)),"")</f>
        <v/>
      </c>
      <c r="AH372" s="5" t="str">
        <f>IFERROR(IF(VLOOKUP($B372,DPORT_BD!$A$1:$I$296,3,FALSE)=0,"",VLOOKUP($B372,DPORT_BD!$A$1:$I$296,3,FALSE)),"")</f>
        <v/>
      </c>
      <c r="AI372" s="5" t="str">
        <f>IFERROR(IF(VLOOKUP($B372,DPORT_BD!$A$1:$I$296,4,FALSE)=0,"",VLOOKUP($B372,DPORT_BD!$A$1:$I$296,4,FALSE)),"")</f>
        <v/>
      </c>
      <c r="AJ372" s="5" t="str">
        <f>IFERROR(IF(VLOOKUP($B372,DPORT_BD!$A$1:$I$296,5,FALSE)=0,"",VLOOKUP($B372,DPORT_BD!$A$1:$I$296,5,FALSE)),"")</f>
        <v/>
      </c>
      <c r="AK372" s="5" t="str">
        <f>IFERROR(IF(VLOOKUP($B372,DPORT_BD!$A$1:$I$296,6,FALSE)=0,"",VLOOKUP($B372,DPORT_BD!$A$1:$I$296,6,FALSE)),"")</f>
        <v/>
      </c>
      <c r="AL372" s="5" t="str">
        <f>IFERROR(IF(VLOOKUP($B372,DPORT_BD!$A$1:$I$296,7,FALSE)=0,"",VLOOKUP($B372,DPORT_BD!$A$1:$I$296,7,FALSE)),"")</f>
        <v/>
      </c>
      <c r="AM372" s="5" t="str">
        <f>IFERROR(IF(VLOOKUP($B372,DPORT_BD!$A$1:$I$296,8,FALSE)=0,"",VLOOKUP($B372,DPORT_BD!$A$1:$I$296,8,FALSE)),"")</f>
        <v/>
      </c>
      <c r="AN372" s="5" t="str">
        <f>IFERROR(IF(VLOOKUP($B372,DPORT_BD!$A$1:$I$296,9,FALSE)=0,"",VLOOKUP($B372,DPORT_BD!$A$1:$I$296,9,FALSE)),"")</f>
        <v/>
      </c>
    </row>
    <row r="373" spans="1:40">
      <c r="A373" t="s">
        <v>32</v>
      </c>
      <c r="B373" t="s">
        <v>862</v>
      </c>
      <c r="C373" t="s">
        <v>34</v>
      </c>
      <c r="D373" t="s">
        <v>52</v>
      </c>
      <c r="E373" t="s">
        <v>53</v>
      </c>
      <c r="F373" s="1">
        <v>3890</v>
      </c>
      <c r="G373" t="s">
        <v>795</v>
      </c>
      <c r="H373" t="s">
        <v>863</v>
      </c>
      <c r="I373" t="s">
        <v>37</v>
      </c>
      <c r="J373" t="s">
        <v>82</v>
      </c>
      <c r="K373" t="s">
        <v>359</v>
      </c>
      <c r="L373" t="s">
        <v>360</v>
      </c>
      <c r="M373" t="s">
        <v>40</v>
      </c>
      <c r="S373" t="s">
        <v>317</v>
      </c>
      <c r="T373" s="1">
        <v>20</v>
      </c>
      <c r="W373" t="s">
        <v>136</v>
      </c>
      <c r="AC373" t="s">
        <v>181</v>
      </c>
      <c r="AD373" t="s">
        <v>181</v>
      </c>
      <c r="AG373" s="5" t="str">
        <f>IFERROR(IF(VLOOKUP($B373,DPORT_BD!$A$1:$I$296,2,FALSE)=0,"",VLOOKUP($B373,DPORT_BD!$A$1:$I$296,2,FALSE)),"")</f>
        <v>PRC00001717</v>
      </c>
      <c r="AH373" s="5" t="str">
        <f>IFERROR(IF(VLOOKUP($B373,DPORT_BD!$A$1:$I$296,3,FALSE)=0,"",VLOOKUP($B373,DPORT_BD!$A$1:$I$296,3,FALSE)),"")</f>
        <v>Lavado Químico</v>
      </c>
      <c r="AI373" s="5" t="str">
        <f>IFERROR(IF(VLOOKUP($B373,DPORT_BD!$A$1:$I$296,4,FALSE)=0,"",VLOOKUP($B373,DPORT_BD!$A$1:$I$296,4,FALSE)),"")</f>
        <v/>
      </c>
      <c r="AJ373" s="5" t="str">
        <f>IFERROR(IF(VLOOKUP($B373,DPORT_BD!$A$1:$I$296,5,FALSE)=0,"",VLOOKUP($B373,DPORT_BD!$A$1:$I$296,5,FALSE)),"")</f>
        <v>CAJA</v>
      </c>
      <c r="AK373" s="5" t="str">
        <f>IFERROR(IF(VLOOKUP($B373,DPORT_BD!$A$1:$I$296,6,FALSE)=0,"",VLOOKUP($B373,DPORT_BD!$A$1:$I$296,6,FALSE)),"")</f>
        <v/>
      </c>
      <c r="AL373" s="5" t="str">
        <f>IFERROR(IF(VLOOKUP($B373,DPORT_BD!$A$1:$I$296,7,FALSE)=0,"",VLOOKUP($B373,DPORT_BD!$A$1:$I$296,7,FALSE)),"")</f>
        <v/>
      </c>
      <c r="AM373" s="5" t="str">
        <f>IFERROR(IF(VLOOKUP($B373,DPORT_BD!$A$1:$I$296,8,FALSE)=0,"",VLOOKUP($B373,DPORT_BD!$A$1:$I$296,8,FALSE)),"")</f>
        <v/>
      </c>
      <c r="AN373" s="5" t="str">
        <f>IFERROR(IF(VLOOKUP($B373,DPORT_BD!$A$1:$I$296,9,FALSE)=0,"",VLOOKUP($B373,DPORT_BD!$A$1:$I$296,9,FALSE)),"")</f>
        <v/>
      </c>
    </row>
    <row r="374" spans="1:40">
      <c r="A374" t="s">
        <v>32</v>
      </c>
      <c r="B374" t="s">
        <v>864</v>
      </c>
      <c r="C374" t="s">
        <v>101</v>
      </c>
      <c r="D374" t="s">
        <v>45</v>
      </c>
      <c r="E374" t="s">
        <v>865</v>
      </c>
      <c r="F374" s="1">
        <v>1900</v>
      </c>
      <c r="I374" t="s">
        <v>37</v>
      </c>
      <c r="K374" t="s">
        <v>83</v>
      </c>
      <c r="L374" t="s">
        <v>84</v>
      </c>
      <c r="M374" t="s">
        <v>40</v>
      </c>
      <c r="S374" t="s">
        <v>317</v>
      </c>
      <c r="T374" s="1">
        <v>20</v>
      </c>
      <c r="AG374" s="5" t="str">
        <f>IFERROR(IF(VLOOKUP($B374,DPORT_BD!$A$1:$I$296,2,FALSE)=0,"",VLOOKUP($B374,DPORT_BD!$A$1:$I$296,2,FALSE)),"")</f>
        <v/>
      </c>
      <c r="AH374" s="5" t="str">
        <f>IFERROR(IF(VLOOKUP($B374,DPORT_BD!$A$1:$I$296,3,FALSE)=0,"",VLOOKUP($B374,DPORT_BD!$A$1:$I$296,3,FALSE)),"")</f>
        <v/>
      </c>
      <c r="AI374" s="5" t="str">
        <f>IFERROR(IF(VLOOKUP($B374,DPORT_BD!$A$1:$I$296,4,FALSE)=0,"",VLOOKUP($B374,DPORT_BD!$A$1:$I$296,4,FALSE)),"")</f>
        <v/>
      </c>
      <c r="AJ374" s="5" t="str">
        <f>IFERROR(IF(VLOOKUP($B374,DPORT_BD!$A$1:$I$296,5,FALSE)=0,"",VLOOKUP($B374,DPORT_BD!$A$1:$I$296,5,FALSE)),"")</f>
        <v/>
      </c>
      <c r="AK374" s="5" t="str">
        <f>IFERROR(IF(VLOOKUP($B374,DPORT_BD!$A$1:$I$296,6,FALSE)=0,"",VLOOKUP($B374,DPORT_BD!$A$1:$I$296,6,FALSE)),"")</f>
        <v/>
      </c>
      <c r="AL374" s="5" t="str">
        <f>IFERROR(IF(VLOOKUP($B374,DPORT_BD!$A$1:$I$296,7,FALSE)=0,"",VLOOKUP($B374,DPORT_BD!$A$1:$I$296,7,FALSE)),"")</f>
        <v/>
      </c>
      <c r="AM374" s="5" t="str">
        <f>IFERROR(IF(VLOOKUP($B374,DPORT_BD!$A$1:$I$296,8,FALSE)=0,"",VLOOKUP($B374,DPORT_BD!$A$1:$I$296,8,FALSE)),"")</f>
        <v/>
      </c>
      <c r="AN374" s="5" t="str">
        <f>IFERROR(IF(VLOOKUP($B374,DPORT_BD!$A$1:$I$296,9,FALSE)=0,"",VLOOKUP($B374,DPORT_BD!$A$1:$I$296,9,FALSE)),"")</f>
        <v/>
      </c>
    </row>
    <row r="375" spans="1:40">
      <c r="A375" t="s">
        <v>32</v>
      </c>
      <c r="B375" t="s">
        <v>866</v>
      </c>
      <c r="C375" t="s">
        <v>34</v>
      </c>
      <c r="D375" t="s">
        <v>52</v>
      </c>
      <c r="E375" t="s">
        <v>53</v>
      </c>
      <c r="F375" s="1">
        <v>3900</v>
      </c>
      <c r="I375" t="s">
        <v>37</v>
      </c>
      <c r="K375" t="s">
        <v>38</v>
      </c>
      <c r="L375" t="s">
        <v>39</v>
      </c>
      <c r="S375" t="s">
        <v>449</v>
      </c>
      <c r="T375" s="1">
        <v>7</v>
      </c>
      <c r="AG375" s="5" t="str">
        <f>IFERROR(IF(VLOOKUP($B375,DPORT_BD!$A$1:$I$296,2,FALSE)=0,"",VLOOKUP($B375,DPORT_BD!$A$1:$I$296,2,FALSE)),"")</f>
        <v/>
      </c>
      <c r="AH375" s="5" t="str">
        <f>IFERROR(IF(VLOOKUP($B375,DPORT_BD!$A$1:$I$296,3,FALSE)=0,"",VLOOKUP($B375,DPORT_BD!$A$1:$I$296,3,FALSE)),"")</f>
        <v/>
      </c>
      <c r="AI375" s="5" t="str">
        <f>IFERROR(IF(VLOOKUP($B375,DPORT_BD!$A$1:$I$296,4,FALSE)=0,"",VLOOKUP($B375,DPORT_BD!$A$1:$I$296,4,FALSE)),"")</f>
        <v/>
      </c>
      <c r="AJ375" s="5" t="str">
        <f>IFERROR(IF(VLOOKUP($B375,DPORT_BD!$A$1:$I$296,5,FALSE)=0,"",VLOOKUP($B375,DPORT_BD!$A$1:$I$296,5,FALSE)),"")</f>
        <v/>
      </c>
      <c r="AK375" s="5" t="str">
        <f>IFERROR(IF(VLOOKUP($B375,DPORT_BD!$A$1:$I$296,6,FALSE)=0,"",VLOOKUP($B375,DPORT_BD!$A$1:$I$296,6,FALSE)),"")</f>
        <v/>
      </c>
      <c r="AL375" s="5" t="str">
        <f>IFERROR(IF(VLOOKUP($B375,DPORT_BD!$A$1:$I$296,7,FALSE)=0,"",VLOOKUP($B375,DPORT_BD!$A$1:$I$296,7,FALSE)),"")</f>
        <v/>
      </c>
      <c r="AM375" s="5" t="str">
        <f>IFERROR(IF(VLOOKUP($B375,DPORT_BD!$A$1:$I$296,8,FALSE)=0,"",VLOOKUP($B375,DPORT_BD!$A$1:$I$296,8,FALSE)),"")</f>
        <v/>
      </c>
      <c r="AN375" s="5" t="str">
        <f>IFERROR(IF(VLOOKUP($B375,DPORT_BD!$A$1:$I$296,9,FALSE)=0,"",VLOOKUP($B375,DPORT_BD!$A$1:$I$296,9,FALSE)),"")</f>
        <v/>
      </c>
    </row>
    <row r="376" spans="1:40">
      <c r="A376" t="s">
        <v>32</v>
      </c>
      <c r="B376" t="s">
        <v>867</v>
      </c>
      <c r="C376" t="s">
        <v>34</v>
      </c>
      <c r="D376" t="s">
        <v>52</v>
      </c>
      <c r="E376" t="s">
        <v>53</v>
      </c>
      <c r="F376" s="1">
        <v>3830</v>
      </c>
      <c r="I376" t="s">
        <v>37</v>
      </c>
      <c r="J376" t="s">
        <v>82</v>
      </c>
      <c r="K376" t="s">
        <v>73</v>
      </c>
      <c r="L376" t="s">
        <v>74</v>
      </c>
      <c r="S376" t="s">
        <v>449</v>
      </c>
      <c r="T376" s="1">
        <v>7</v>
      </c>
      <c r="AG376" s="5" t="str">
        <f>IFERROR(IF(VLOOKUP($B376,DPORT_BD!$A$1:$I$296,2,FALSE)=0,"",VLOOKUP($B376,DPORT_BD!$A$1:$I$296,2,FALSE)),"")</f>
        <v/>
      </c>
      <c r="AH376" s="5" t="str">
        <f>IFERROR(IF(VLOOKUP($B376,DPORT_BD!$A$1:$I$296,3,FALSE)=0,"",VLOOKUP($B376,DPORT_BD!$A$1:$I$296,3,FALSE)),"")</f>
        <v/>
      </c>
      <c r="AI376" s="5" t="str">
        <f>IFERROR(IF(VLOOKUP($B376,DPORT_BD!$A$1:$I$296,4,FALSE)=0,"",VLOOKUP($B376,DPORT_BD!$A$1:$I$296,4,FALSE)),"")</f>
        <v/>
      </c>
      <c r="AJ376" s="5" t="str">
        <f>IFERROR(IF(VLOOKUP($B376,DPORT_BD!$A$1:$I$296,5,FALSE)=0,"",VLOOKUP($B376,DPORT_BD!$A$1:$I$296,5,FALSE)),"")</f>
        <v/>
      </c>
      <c r="AK376" s="5" t="str">
        <f>IFERROR(IF(VLOOKUP($B376,DPORT_BD!$A$1:$I$296,6,FALSE)=0,"",VLOOKUP($B376,DPORT_BD!$A$1:$I$296,6,FALSE)),"")</f>
        <v/>
      </c>
      <c r="AL376" s="5" t="str">
        <f>IFERROR(IF(VLOOKUP($B376,DPORT_BD!$A$1:$I$296,7,FALSE)=0,"",VLOOKUP($B376,DPORT_BD!$A$1:$I$296,7,FALSE)),"")</f>
        <v/>
      </c>
      <c r="AM376" s="5" t="str">
        <f>IFERROR(IF(VLOOKUP($B376,DPORT_BD!$A$1:$I$296,8,FALSE)=0,"",VLOOKUP($B376,DPORT_BD!$A$1:$I$296,8,FALSE)),"")</f>
        <v/>
      </c>
      <c r="AN376" s="5" t="str">
        <f>IFERROR(IF(VLOOKUP($B376,DPORT_BD!$A$1:$I$296,9,FALSE)=0,"",VLOOKUP($B376,DPORT_BD!$A$1:$I$296,9,FALSE)),"")</f>
        <v/>
      </c>
    </row>
    <row r="377" spans="1:40">
      <c r="A377" t="s">
        <v>32</v>
      </c>
      <c r="B377" t="s">
        <v>868</v>
      </c>
      <c r="C377" t="s">
        <v>34</v>
      </c>
      <c r="D377" t="s">
        <v>35</v>
      </c>
      <c r="E377" t="s">
        <v>36</v>
      </c>
      <c r="F377" s="1">
        <v>4000</v>
      </c>
      <c r="I377" t="s">
        <v>37</v>
      </c>
      <c r="J377" t="s">
        <v>82</v>
      </c>
      <c r="K377" t="s">
        <v>83</v>
      </c>
      <c r="L377" t="s">
        <v>84</v>
      </c>
      <c r="M377" t="s">
        <v>40</v>
      </c>
      <c r="S377" t="s">
        <v>449</v>
      </c>
      <c r="T377" s="1">
        <v>7</v>
      </c>
      <c r="AG377" s="5" t="str">
        <f>IFERROR(IF(VLOOKUP($B377,DPORT_BD!$A$1:$I$296,2,FALSE)=0,"",VLOOKUP($B377,DPORT_BD!$A$1:$I$296,2,FALSE)),"")</f>
        <v/>
      </c>
      <c r="AH377" s="5" t="str">
        <f>IFERROR(IF(VLOOKUP($B377,DPORT_BD!$A$1:$I$296,3,FALSE)=0,"",VLOOKUP($B377,DPORT_BD!$A$1:$I$296,3,FALSE)),"")</f>
        <v/>
      </c>
      <c r="AI377" s="5" t="str">
        <f>IFERROR(IF(VLOOKUP($B377,DPORT_BD!$A$1:$I$296,4,FALSE)=0,"",VLOOKUP($B377,DPORT_BD!$A$1:$I$296,4,FALSE)),"")</f>
        <v/>
      </c>
      <c r="AJ377" s="5" t="str">
        <f>IFERROR(IF(VLOOKUP($B377,DPORT_BD!$A$1:$I$296,5,FALSE)=0,"",VLOOKUP($B377,DPORT_BD!$A$1:$I$296,5,FALSE)),"")</f>
        <v/>
      </c>
      <c r="AK377" s="5" t="str">
        <f>IFERROR(IF(VLOOKUP($B377,DPORT_BD!$A$1:$I$296,6,FALSE)=0,"",VLOOKUP($B377,DPORT_BD!$A$1:$I$296,6,FALSE)),"")</f>
        <v/>
      </c>
      <c r="AL377" s="5" t="str">
        <f>IFERROR(IF(VLOOKUP($B377,DPORT_BD!$A$1:$I$296,7,FALSE)=0,"",VLOOKUP($B377,DPORT_BD!$A$1:$I$296,7,FALSE)),"")</f>
        <v/>
      </c>
      <c r="AM377" s="5" t="str">
        <f>IFERROR(IF(VLOOKUP($B377,DPORT_BD!$A$1:$I$296,8,FALSE)=0,"",VLOOKUP($B377,DPORT_BD!$A$1:$I$296,8,FALSE)),"")</f>
        <v/>
      </c>
      <c r="AN377" s="5" t="str">
        <f>IFERROR(IF(VLOOKUP($B377,DPORT_BD!$A$1:$I$296,9,FALSE)=0,"",VLOOKUP($B377,DPORT_BD!$A$1:$I$296,9,FALSE)),"")</f>
        <v/>
      </c>
    </row>
    <row r="378" spans="1:40">
      <c r="A378" t="s">
        <v>32</v>
      </c>
      <c r="B378" t="s">
        <v>869</v>
      </c>
      <c r="C378" t="s">
        <v>34</v>
      </c>
      <c r="D378" t="s">
        <v>52</v>
      </c>
      <c r="E378" t="s">
        <v>53</v>
      </c>
      <c r="F378" s="1">
        <v>3970</v>
      </c>
      <c r="I378" t="s">
        <v>37</v>
      </c>
      <c r="K378" t="s">
        <v>38</v>
      </c>
      <c r="L378" t="s">
        <v>39</v>
      </c>
      <c r="M378" t="s">
        <v>40</v>
      </c>
      <c r="S378" t="s">
        <v>449</v>
      </c>
      <c r="T378" s="1">
        <v>7</v>
      </c>
      <c r="AG378" s="5" t="str">
        <f>IFERROR(IF(VLOOKUP($B378,DPORT_BD!$A$1:$I$296,2,FALSE)=0,"",VLOOKUP($B378,DPORT_BD!$A$1:$I$296,2,FALSE)),"")</f>
        <v/>
      </c>
      <c r="AH378" s="5" t="str">
        <f>IFERROR(IF(VLOOKUP($B378,DPORT_BD!$A$1:$I$296,3,FALSE)=0,"",VLOOKUP($B378,DPORT_BD!$A$1:$I$296,3,FALSE)),"")</f>
        <v/>
      </c>
      <c r="AI378" s="5" t="str">
        <f>IFERROR(IF(VLOOKUP($B378,DPORT_BD!$A$1:$I$296,4,FALSE)=0,"",VLOOKUP($B378,DPORT_BD!$A$1:$I$296,4,FALSE)),"")</f>
        <v/>
      </c>
      <c r="AJ378" s="5" t="str">
        <f>IFERROR(IF(VLOOKUP($B378,DPORT_BD!$A$1:$I$296,5,FALSE)=0,"",VLOOKUP($B378,DPORT_BD!$A$1:$I$296,5,FALSE)),"")</f>
        <v/>
      </c>
      <c r="AK378" s="5" t="str">
        <f>IFERROR(IF(VLOOKUP($B378,DPORT_BD!$A$1:$I$296,6,FALSE)=0,"",VLOOKUP($B378,DPORT_BD!$A$1:$I$296,6,FALSE)),"")</f>
        <v/>
      </c>
      <c r="AL378" s="5" t="str">
        <f>IFERROR(IF(VLOOKUP($B378,DPORT_BD!$A$1:$I$296,7,FALSE)=0,"",VLOOKUP($B378,DPORT_BD!$A$1:$I$296,7,FALSE)),"")</f>
        <v/>
      </c>
      <c r="AM378" s="5" t="str">
        <f>IFERROR(IF(VLOOKUP($B378,DPORT_BD!$A$1:$I$296,8,FALSE)=0,"",VLOOKUP($B378,DPORT_BD!$A$1:$I$296,8,FALSE)),"")</f>
        <v/>
      </c>
      <c r="AN378" s="5" t="str">
        <f>IFERROR(IF(VLOOKUP($B378,DPORT_BD!$A$1:$I$296,9,FALSE)=0,"",VLOOKUP($B378,DPORT_BD!$A$1:$I$296,9,FALSE)),"")</f>
        <v/>
      </c>
    </row>
    <row r="379" spans="1:40">
      <c r="A379" t="s">
        <v>32</v>
      </c>
      <c r="B379" t="s">
        <v>870</v>
      </c>
      <c r="C379" t="s">
        <v>34</v>
      </c>
      <c r="D379" t="s">
        <v>52</v>
      </c>
      <c r="E379" t="s">
        <v>53</v>
      </c>
      <c r="F379" s="1">
        <v>3900</v>
      </c>
      <c r="I379" t="s">
        <v>37</v>
      </c>
      <c r="K379" t="s">
        <v>38</v>
      </c>
      <c r="L379" t="s">
        <v>39</v>
      </c>
      <c r="M379" t="s">
        <v>40</v>
      </c>
      <c r="S379" t="s">
        <v>449</v>
      </c>
      <c r="T379" s="1">
        <v>7</v>
      </c>
      <c r="AG379" s="5" t="str">
        <f>IFERROR(IF(VLOOKUP($B379,DPORT_BD!$A$1:$I$296,2,FALSE)=0,"",VLOOKUP($B379,DPORT_BD!$A$1:$I$296,2,FALSE)),"")</f>
        <v/>
      </c>
      <c r="AH379" s="5" t="str">
        <f>IFERROR(IF(VLOOKUP($B379,DPORT_BD!$A$1:$I$296,3,FALSE)=0,"",VLOOKUP($B379,DPORT_BD!$A$1:$I$296,3,FALSE)),"")</f>
        <v/>
      </c>
      <c r="AI379" s="5" t="str">
        <f>IFERROR(IF(VLOOKUP($B379,DPORT_BD!$A$1:$I$296,4,FALSE)=0,"",VLOOKUP($B379,DPORT_BD!$A$1:$I$296,4,FALSE)),"")</f>
        <v/>
      </c>
      <c r="AJ379" s="5" t="str">
        <f>IFERROR(IF(VLOOKUP($B379,DPORT_BD!$A$1:$I$296,5,FALSE)=0,"",VLOOKUP($B379,DPORT_BD!$A$1:$I$296,5,FALSE)),"")</f>
        <v/>
      </c>
      <c r="AK379" s="5" t="str">
        <f>IFERROR(IF(VLOOKUP($B379,DPORT_BD!$A$1:$I$296,6,FALSE)=0,"",VLOOKUP($B379,DPORT_BD!$A$1:$I$296,6,FALSE)),"")</f>
        <v/>
      </c>
      <c r="AL379" s="5" t="str">
        <f>IFERROR(IF(VLOOKUP($B379,DPORT_BD!$A$1:$I$296,7,FALSE)=0,"",VLOOKUP($B379,DPORT_BD!$A$1:$I$296,7,FALSE)),"")</f>
        <v/>
      </c>
      <c r="AM379" s="5" t="str">
        <f>IFERROR(IF(VLOOKUP($B379,DPORT_BD!$A$1:$I$296,8,FALSE)=0,"",VLOOKUP($B379,DPORT_BD!$A$1:$I$296,8,FALSE)),"")</f>
        <v/>
      </c>
      <c r="AN379" s="5" t="str">
        <f>IFERROR(IF(VLOOKUP($B379,DPORT_BD!$A$1:$I$296,9,FALSE)=0,"",VLOOKUP($B379,DPORT_BD!$A$1:$I$296,9,FALSE)),"")</f>
        <v/>
      </c>
    </row>
    <row r="380" spans="1:40">
      <c r="A380" t="s">
        <v>32</v>
      </c>
      <c r="B380" t="s">
        <v>871</v>
      </c>
      <c r="C380" t="s">
        <v>34</v>
      </c>
      <c r="D380" t="s">
        <v>52</v>
      </c>
      <c r="E380" t="s">
        <v>53</v>
      </c>
      <c r="F380" s="1">
        <v>3850</v>
      </c>
      <c r="I380" t="s">
        <v>37</v>
      </c>
      <c r="K380" t="s">
        <v>38</v>
      </c>
      <c r="L380" t="s">
        <v>39</v>
      </c>
      <c r="S380" t="s">
        <v>449</v>
      </c>
      <c r="T380" s="1">
        <v>7</v>
      </c>
      <c r="AG380" s="5" t="str">
        <f>IFERROR(IF(VLOOKUP($B380,DPORT_BD!$A$1:$I$296,2,FALSE)=0,"",VLOOKUP($B380,DPORT_BD!$A$1:$I$296,2,FALSE)),"")</f>
        <v/>
      </c>
      <c r="AH380" s="5" t="str">
        <f>IFERROR(IF(VLOOKUP($B380,DPORT_BD!$A$1:$I$296,3,FALSE)=0,"",VLOOKUP($B380,DPORT_BD!$A$1:$I$296,3,FALSE)),"")</f>
        <v/>
      </c>
      <c r="AI380" s="5" t="str">
        <f>IFERROR(IF(VLOOKUP($B380,DPORT_BD!$A$1:$I$296,4,FALSE)=0,"",VLOOKUP($B380,DPORT_BD!$A$1:$I$296,4,FALSE)),"")</f>
        <v/>
      </c>
      <c r="AJ380" s="5" t="str">
        <f>IFERROR(IF(VLOOKUP($B380,DPORT_BD!$A$1:$I$296,5,FALSE)=0,"",VLOOKUP($B380,DPORT_BD!$A$1:$I$296,5,FALSE)),"")</f>
        <v/>
      </c>
      <c r="AK380" s="5" t="str">
        <f>IFERROR(IF(VLOOKUP($B380,DPORT_BD!$A$1:$I$296,6,FALSE)=0,"",VLOOKUP($B380,DPORT_BD!$A$1:$I$296,6,FALSE)),"")</f>
        <v/>
      </c>
      <c r="AL380" s="5" t="str">
        <f>IFERROR(IF(VLOOKUP($B380,DPORT_BD!$A$1:$I$296,7,FALSE)=0,"",VLOOKUP($B380,DPORT_BD!$A$1:$I$296,7,FALSE)),"")</f>
        <v/>
      </c>
      <c r="AM380" s="5" t="str">
        <f>IFERROR(IF(VLOOKUP($B380,DPORT_BD!$A$1:$I$296,8,FALSE)=0,"",VLOOKUP($B380,DPORT_BD!$A$1:$I$296,8,FALSE)),"")</f>
        <v/>
      </c>
      <c r="AN380" s="5" t="str">
        <f>IFERROR(IF(VLOOKUP($B380,DPORT_BD!$A$1:$I$296,9,FALSE)=0,"",VLOOKUP($B380,DPORT_BD!$A$1:$I$296,9,FALSE)),"")</f>
        <v/>
      </c>
    </row>
    <row r="381" spans="1:40">
      <c r="A381" t="s">
        <v>32</v>
      </c>
      <c r="B381" t="s">
        <v>872</v>
      </c>
      <c r="C381" t="s">
        <v>34</v>
      </c>
      <c r="D381" t="s">
        <v>52</v>
      </c>
      <c r="E381" t="s">
        <v>53</v>
      </c>
      <c r="F381" s="1">
        <v>3890</v>
      </c>
      <c r="I381" t="s">
        <v>37</v>
      </c>
      <c r="J381" t="s">
        <v>82</v>
      </c>
      <c r="K381" t="s">
        <v>160</v>
      </c>
      <c r="L381" t="s">
        <v>161</v>
      </c>
      <c r="S381" t="s">
        <v>449</v>
      </c>
      <c r="T381" s="1">
        <v>7</v>
      </c>
      <c r="AG381" s="5" t="str">
        <f>IFERROR(IF(VLOOKUP($B381,DPORT_BD!$A$1:$I$296,2,FALSE)=0,"",VLOOKUP($B381,DPORT_BD!$A$1:$I$296,2,FALSE)),"")</f>
        <v/>
      </c>
      <c r="AH381" s="5" t="str">
        <f>IFERROR(IF(VLOOKUP($B381,DPORT_BD!$A$1:$I$296,3,FALSE)=0,"",VLOOKUP($B381,DPORT_BD!$A$1:$I$296,3,FALSE)),"")</f>
        <v/>
      </c>
      <c r="AI381" s="5" t="str">
        <f>IFERROR(IF(VLOOKUP($B381,DPORT_BD!$A$1:$I$296,4,FALSE)=0,"",VLOOKUP($B381,DPORT_BD!$A$1:$I$296,4,FALSE)),"")</f>
        <v/>
      </c>
      <c r="AJ381" s="5" t="str">
        <f>IFERROR(IF(VLOOKUP($B381,DPORT_BD!$A$1:$I$296,5,FALSE)=0,"",VLOOKUP($B381,DPORT_BD!$A$1:$I$296,5,FALSE)),"")</f>
        <v/>
      </c>
      <c r="AK381" s="5" t="str">
        <f>IFERROR(IF(VLOOKUP($B381,DPORT_BD!$A$1:$I$296,6,FALSE)=0,"",VLOOKUP($B381,DPORT_BD!$A$1:$I$296,6,FALSE)),"")</f>
        <v/>
      </c>
      <c r="AL381" s="5" t="str">
        <f>IFERROR(IF(VLOOKUP($B381,DPORT_BD!$A$1:$I$296,7,FALSE)=0,"",VLOOKUP($B381,DPORT_BD!$A$1:$I$296,7,FALSE)),"")</f>
        <v/>
      </c>
      <c r="AM381" s="5" t="str">
        <f>IFERROR(IF(VLOOKUP($B381,DPORT_BD!$A$1:$I$296,8,FALSE)=0,"",VLOOKUP($B381,DPORT_BD!$A$1:$I$296,8,FALSE)),"")</f>
        <v/>
      </c>
      <c r="AN381" s="5" t="str">
        <f>IFERROR(IF(VLOOKUP($B381,DPORT_BD!$A$1:$I$296,9,FALSE)=0,"",VLOOKUP($B381,DPORT_BD!$A$1:$I$296,9,FALSE)),"")</f>
        <v/>
      </c>
    </row>
    <row r="382" spans="1:40">
      <c r="A382" t="s">
        <v>32</v>
      </c>
      <c r="B382" t="s">
        <v>873</v>
      </c>
      <c r="C382" t="s">
        <v>34</v>
      </c>
      <c r="D382" t="s">
        <v>52</v>
      </c>
      <c r="E382" t="s">
        <v>53</v>
      </c>
      <c r="F382" s="1">
        <v>3900</v>
      </c>
      <c r="I382" t="s">
        <v>37</v>
      </c>
      <c r="K382" t="s">
        <v>38</v>
      </c>
      <c r="L382" t="s">
        <v>39</v>
      </c>
      <c r="M382" t="s">
        <v>40</v>
      </c>
      <c r="S382" t="s">
        <v>449</v>
      </c>
      <c r="T382" s="1">
        <v>7</v>
      </c>
      <c r="AG382" s="5" t="str">
        <f>IFERROR(IF(VLOOKUP($B382,DPORT_BD!$A$1:$I$296,2,FALSE)=0,"",VLOOKUP($B382,DPORT_BD!$A$1:$I$296,2,FALSE)),"")</f>
        <v/>
      </c>
      <c r="AH382" s="5" t="str">
        <f>IFERROR(IF(VLOOKUP($B382,DPORT_BD!$A$1:$I$296,3,FALSE)=0,"",VLOOKUP($B382,DPORT_BD!$A$1:$I$296,3,FALSE)),"")</f>
        <v/>
      </c>
      <c r="AI382" s="5" t="str">
        <f>IFERROR(IF(VLOOKUP($B382,DPORT_BD!$A$1:$I$296,4,FALSE)=0,"",VLOOKUP($B382,DPORT_BD!$A$1:$I$296,4,FALSE)),"")</f>
        <v/>
      </c>
      <c r="AJ382" s="5" t="str">
        <f>IFERROR(IF(VLOOKUP($B382,DPORT_BD!$A$1:$I$296,5,FALSE)=0,"",VLOOKUP($B382,DPORT_BD!$A$1:$I$296,5,FALSE)),"")</f>
        <v/>
      </c>
      <c r="AK382" s="5" t="str">
        <f>IFERROR(IF(VLOOKUP($B382,DPORT_BD!$A$1:$I$296,6,FALSE)=0,"",VLOOKUP($B382,DPORT_BD!$A$1:$I$296,6,FALSE)),"")</f>
        <v/>
      </c>
      <c r="AL382" s="5" t="str">
        <f>IFERROR(IF(VLOOKUP($B382,DPORT_BD!$A$1:$I$296,7,FALSE)=0,"",VLOOKUP($B382,DPORT_BD!$A$1:$I$296,7,FALSE)),"")</f>
        <v/>
      </c>
      <c r="AM382" s="5" t="str">
        <f>IFERROR(IF(VLOOKUP($B382,DPORT_BD!$A$1:$I$296,8,FALSE)=0,"",VLOOKUP($B382,DPORT_BD!$A$1:$I$296,8,FALSE)),"")</f>
        <v/>
      </c>
      <c r="AN382" s="5" t="str">
        <f>IFERROR(IF(VLOOKUP($B382,DPORT_BD!$A$1:$I$296,9,FALSE)=0,"",VLOOKUP($B382,DPORT_BD!$A$1:$I$296,9,FALSE)),"")</f>
        <v/>
      </c>
    </row>
    <row r="383" spans="1:40">
      <c r="A383" t="s">
        <v>32</v>
      </c>
      <c r="B383" t="s">
        <v>874</v>
      </c>
      <c r="C383" t="s">
        <v>34</v>
      </c>
      <c r="D383" t="s">
        <v>35</v>
      </c>
      <c r="E383" t="s">
        <v>36</v>
      </c>
      <c r="F383" s="1">
        <v>4000</v>
      </c>
      <c r="I383" t="s">
        <v>37</v>
      </c>
      <c r="K383" t="s">
        <v>38</v>
      </c>
      <c r="L383" t="s">
        <v>39</v>
      </c>
      <c r="S383" t="s">
        <v>449</v>
      </c>
      <c r="T383" s="1">
        <v>7</v>
      </c>
      <c r="AG383" s="5" t="str">
        <f>IFERROR(IF(VLOOKUP($B383,DPORT_BD!$A$1:$I$296,2,FALSE)=0,"",VLOOKUP($B383,DPORT_BD!$A$1:$I$296,2,FALSE)),"")</f>
        <v/>
      </c>
      <c r="AH383" s="5" t="str">
        <f>IFERROR(IF(VLOOKUP($B383,DPORT_BD!$A$1:$I$296,3,FALSE)=0,"",VLOOKUP($B383,DPORT_BD!$A$1:$I$296,3,FALSE)),"")</f>
        <v/>
      </c>
      <c r="AI383" s="5" t="str">
        <f>IFERROR(IF(VLOOKUP($B383,DPORT_BD!$A$1:$I$296,4,FALSE)=0,"",VLOOKUP($B383,DPORT_BD!$A$1:$I$296,4,FALSE)),"")</f>
        <v/>
      </c>
      <c r="AJ383" s="5" t="str">
        <f>IFERROR(IF(VLOOKUP($B383,DPORT_BD!$A$1:$I$296,5,FALSE)=0,"",VLOOKUP($B383,DPORT_BD!$A$1:$I$296,5,FALSE)),"")</f>
        <v/>
      </c>
      <c r="AK383" s="5" t="str">
        <f>IFERROR(IF(VLOOKUP($B383,DPORT_BD!$A$1:$I$296,6,FALSE)=0,"",VLOOKUP($B383,DPORT_BD!$A$1:$I$296,6,FALSE)),"")</f>
        <v/>
      </c>
      <c r="AL383" s="5" t="str">
        <f>IFERROR(IF(VLOOKUP($B383,DPORT_BD!$A$1:$I$296,7,FALSE)=0,"",VLOOKUP($B383,DPORT_BD!$A$1:$I$296,7,FALSE)),"")</f>
        <v/>
      </c>
      <c r="AM383" s="5" t="str">
        <f>IFERROR(IF(VLOOKUP($B383,DPORT_BD!$A$1:$I$296,8,FALSE)=0,"",VLOOKUP($B383,DPORT_BD!$A$1:$I$296,8,FALSE)),"")</f>
        <v/>
      </c>
      <c r="AN383" s="5" t="str">
        <f>IFERROR(IF(VLOOKUP($B383,DPORT_BD!$A$1:$I$296,9,FALSE)=0,"",VLOOKUP($B383,DPORT_BD!$A$1:$I$296,9,FALSE)),"")</f>
        <v/>
      </c>
    </row>
    <row r="384" spans="1:40">
      <c r="A384" t="s">
        <v>32</v>
      </c>
      <c r="B384" t="s">
        <v>875</v>
      </c>
      <c r="C384" t="s">
        <v>34</v>
      </c>
      <c r="D384" t="s">
        <v>52</v>
      </c>
      <c r="E384" t="s">
        <v>53</v>
      </c>
      <c r="F384" s="1">
        <v>3770</v>
      </c>
      <c r="I384" t="s">
        <v>37</v>
      </c>
      <c r="K384" t="s">
        <v>38</v>
      </c>
      <c r="L384" t="s">
        <v>39</v>
      </c>
      <c r="M384" t="s">
        <v>40</v>
      </c>
      <c r="S384" t="s">
        <v>449</v>
      </c>
      <c r="T384" s="1">
        <v>7</v>
      </c>
      <c r="W384" t="s">
        <v>259</v>
      </c>
      <c r="AG384" s="5" t="str">
        <f>IFERROR(IF(VLOOKUP($B384,DPORT_BD!$A$1:$I$296,2,FALSE)=0,"",VLOOKUP($B384,DPORT_BD!$A$1:$I$296,2,FALSE)),"")</f>
        <v/>
      </c>
      <c r="AH384" s="5" t="str">
        <f>IFERROR(IF(VLOOKUP($B384,DPORT_BD!$A$1:$I$296,3,FALSE)=0,"",VLOOKUP($B384,DPORT_BD!$A$1:$I$296,3,FALSE)),"")</f>
        <v/>
      </c>
      <c r="AI384" s="5" t="str">
        <f>IFERROR(IF(VLOOKUP($B384,DPORT_BD!$A$1:$I$296,4,FALSE)=0,"",VLOOKUP($B384,DPORT_BD!$A$1:$I$296,4,FALSE)),"")</f>
        <v/>
      </c>
      <c r="AJ384" s="5" t="str">
        <f>IFERROR(IF(VLOOKUP($B384,DPORT_BD!$A$1:$I$296,5,FALSE)=0,"",VLOOKUP($B384,DPORT_BD!$A$1:$I$296,5,FALSE)),"")</f>
        <v/>
      </c>
      <c r="AK384" s="5" t="str">
        <f>IFERROR(IF(VLOOKUP($B384,DPORT_BD!$A$1:$I$296,6,FALSE)=0,"",VLOOKUP($B384,DPORT_BD!$A$1:$I$296,6,FALSE)),"")</f>
        <v/>
      </c>
      <c r="AL384" s="5" t="str">
        <f>IFERROR(IF(VLOOKUP($B384,DPORT_BD!$A$1:$I$296,7,FALSE)=0,"",VLOOKUP($B384,DPORT_BD!$A$1:$I$296,7,FALSE)),"")</f>
        <v/>
      </c>
      <c r="AM384" s="5" t="str">
        <f>IFERROR(IF(VLOOKUP($B384,DPORT_BD!$A$1:$I$296,8,FALSE)=0,"",VLOOKUP($B384,DPORT_BD!$A$1:$I$296,8,FALSE)),"")</f>
        <v/>
      </c>
      <c r="AN384" s="5" t="str">
        <f>IFERROR(IF(VLOOKUP($B384,DPORT_BD!$A$1:$I$296,9,FALSE)=0,"",VLOOKUP($B384,DPORT_BD!$A$1:$I$296,9,FALSE)),"")</f>
        <v/>
      </c>
    </row>
    <row r="385" spans="1:40">
      <c r="A385" t="s">
        <v>32</v>
      </c>
      <c r="B385" t="s">
        <v>876</v>
      </c>
      <c r="C385" t="s">
        <v>34</v>
      </c>
      <c r="D385" t="s">
        <v>52</v>
      </c>
      <c r="E385" t="s">
        <v>53</v>
      </c>
      <c r="F385" s="1">
        <v>3850</v>
      </c>
      <c r="I385" t="s">
        <v>59</v>
      </c>
      <c r="K385" t="s">
        <v>38</v>
      </c>
      <c r="L385" t="s">
        <v>39</v>
      </c>
      <c r="M385" t="s">
        <v>40</v>
      </c>
      <c r="N385" t="s">
        <v>104</v>
      </c>
      <c r="O385" t="s">
        <v>105</v>
      </c>
      <c r="P385" t="s">
        <v>106</v>
      </c>
      <c r="Q385" t="s">
        <v>285</v>
      </c>
      <c r="S385" t="s">
        <v>449</v>
      </c>
      <c r="T385" s="1">
        <v>7</v>
      </c>
      <c r="AG385" s="5" t="str">
        <f>IFERROR(IF(VLOOKUP($B385,DPORT_BD!$A$1:$I$296,2,FALSE)=0,"",VLOOKUP($B385,DPORT_BD!$A$1:$I$296,2,FALSE)),"")</f>
        <v/>
      </c>
      <c r="AH385" s="5" t="str">
        <f>IFERROR(IF(VLOOKUP($B385,DPORT_BD!$A$1:$I$296,3,FALSE)=0,"",VLOOKUP($B385,DPORT_BD!$A$1:$I$296,3,FALSE)),"")</f>
        <v/>
      </c>
      <c r="AI385" s="5" t="str">
        <f>IFERROR(IF(VLOOKUP($B385,DPORT_BD!$A$1:$I$296,4,FALSE)=0,"",VLOOKUP($B385,DPORT_BD!$A$1:$I$296,4,FALSE)),"")</f>
        <v/>
      </c>
      <c r="AJ385" s="5" t="str">
        <f>IFERROR(IF(VLOOKUP($B385,DPORT_BD!$A$1:$I$296,5,FALSE)=0,"",VLOOKUP($B385,DPORT_BD!$A$1:$I$296,5,FALSE)),"")</f>
        <v/>
      </c>
      <c r="AK385" s="5" t="str">
        <f>IFERROR(IF(VLOOKUP($B385,DPORT_BD!$A$1:$I$296,6,FALSE)=0,"",VLOOKUP($B385,DPORT_BD!$A$1:$I$296,6,FALSE)),"")</f>
        <v/>
      </c>
      <c r="AL385" s="5" t="str">
        <f>IFERROR(IF(VLOOKUP($B385,DPORT_BD!$A$1:$I$296,7,FALSE)=0,"",VLOOKUP($B385,DPORT_BD!$A$1:$I$296,7,FALSE)),"")</f>
        <v/>
      </c>
      <c r="AM385" s="5" t="str">
        <f>IFERROR(IF(VLOOKUP($B385,DPORT_BD!$A$1:$I$296,8,FALSE)=0,"",VLOOKUP($B385,DPORT_BD!$A$1:$I$296,8,FALSE)),"")</f>
        <v/>
      </c>
      <c r="AN385" s="5" t="str">
        <f>IFERROR(IF(VLOOKUP($B385,DPORT_BD!$A$1:$I$296,9,FALSE)=0,"",VLOOKUP($B385,DPORT_BD!$A$1:$I$296,9,FALSE)),"")</f>
        <v/>
      </c>
    </row>
    <row r="386" spans="1:40">
      <c r="A386" t="s">
        <v>32</v>
      </c>
      <c r="B386" t="s">
        <v>877</v>
      </c>
      <c r="C386" t="s">
        <v>34</v>
      </c>
      <c r="D386" t="s">
        <v>35</v>
      </c>
      <c r="E386" t="s">
        <v>36</v>
      </c>
      <c r="F386" s="1">
        <v>4000</v>
      </c>
      <c r="I386" t="s">
        <v>37</v>
      </c>
      <c r="K386" t="s">
        <v>38</v>
      </c>
      <c r="L386" t="s">
        <v>39</v>
      </c>
      <c r="S386" t="s">
        <v>449</v>
      </c>
      <c r="T386" s="1">
        <v>7</v>
      </c>
      <c r="AG386" s="5" t="str">
        <f>IFERROR(IF(VLOOKUP($B386,DPORT_BD!$A$1:$I$296,2,FALSE)=0,"",VLOOKUP($B386,DPORT_BD!$A$1:$I$296,2,FALSE)),"")</f>
        <v/>
      </c>
      <c r="AH386" s="5" t="str">
        <f>IFERROR(IF(VLOOKUP($B386,DPORT_BD!$A$1:$I$296,3,FALSE)=0,"",VLOOKUP($B386,DPORT_BD!$A$1:$I$296,3,FALSE)),"")</f>
        <v/>
      </c>
      <c r="AI386" s="5" t="str">
        <f>IFERROR(IF(VLOOKUP($B386,DPORT_BD!$A$1:$I$296,4,FALSE)=0,"",VLOOKUP($B386,DPORT_BD!$A$1:$I$296,4,FALSE)),"")</f>
        <v/>
      </c>
      <c r="AJ386" s="5" t="str">
        <f>IFERROR(IF(VLOOKUP($B386,DPORT_BD!$A$1:$I$296,5,FALSE)=0,"",VLOOKUP($B386,DPORT_BD!$A$1:$I$296,5,FALSE)),"")</f>
        <v/>
      </c>
      <c r="AK386" s="5" t="str">
        <f>IFERROR(IF(VLOOKUP($B386,DPORT_BD!$A$1:$I$296,6,FALSE)=0,"",VLOOKUP($B386,DPORT_BD!$A$1:$I$296,6,FALSE)),"")</f>
        <v/>
      </c>
      <c r="AL386" s="5" t="str">
        <f>IFERROR(IF(VLOOKUP($B386,DPORT_BD!$A$1:$I$296,7,FALSE)=0,"",VLOOKUP($B386,DPORT_BD!$A$1:$I$296,7,FALSE)),"")</f>
        <v/>
      </c>
      <c r="AM386" s="5" t="str">
        <f>IFERROR(IF(VLOOKUP($B386,DPORT_BD!$A$1:$I$296,8,FALSE)=0,"",VLOOKUP($B386,DPORT_BD!$A$1:$I$296,8,FALSE)),"")</f>
        <v/>
      </c>
      <c r="AN386" s="5" t="str">
        <f>IFERROR(IF(VLOOKUP($B386,DPORT_BD!$A$1:$I$296,9,FALSE)=0,"",VLOOKUP($B386,DPORT_BD!$A$1:$I$296,9,FALSE)),"")</f>
        <v/>
      </c>
    </row>
    <row r="387" spans="1:40">
      <c r="A387" t="s">
        <v>32</v>
      </c>
      <c r="B387" t="s">
        <v>878</v>
      </c>
      <c r="C387" t="s">
        <v>34</v>
      </c>
      <c r="D387" t="s">
        <v>35</v>
      </c>
      <c r="E387" t="s">
        <v>36</v>
      </c>
      <c r="F387" s="1">
        <v>4050</v>
      </c>
      <c r="I387" t="s">
        <v>37</v>
      </c>
      <c r="K387" t="s">
        <v>38</v>
      </c>
      <c r="L387" t="s">
        <v>39</v>
      </c>
      <c r="M387" t="s">
        <v>40</v>
      </c>
      <c r="S387" t="s">
        <v>449</v>
      </c>
      <c r="T387" s="1">
        <v>7</v>
      </c>
      <c r="AG387" s="5" t="str">
        <f>IFERROR(IF(VLOOKUP($B387,DPORT_BD!$A$1:$I$296,2,FALSE)=0,"",VLOOKUP($B387,DPORT_BD!$A$1:$I$296,2,FALSE)),"")</f>
        <v/>
      </c>
      <c r="AH387" s="5" t="str">
        <f>IFERROR(IF(VLOOKUP($B387,DPORT_BD!$A$1:$I$296,3,FALSE)=0,"",VLOOKUP($B387,DPORT_BD!$A$1:$I$296,3,FALSE)),"")</f>
        <v/>
      </c>
      <c r="AI387" s="5" t="str">
        <f>IFERROR(IF(VLOOKUP($B387,DPORT_BD!$A$1:$I$296,4,FALSE)=0,"",VLOOKUP($B387,DPORT_BD!$A$1:$I$296,4,FALSE)),"")</f>
        <v/>
      </c>
      <c r="AJ387" s="5" t="str">
        <f>IFERROR(IF(VLOOKUP($B387,DPORT_BD!$A$1:$I$296,5,FALSE)=0,"",VLOOKUP($B387,DPORT_BD!$A$1:$I$296,5,FALSE)),"")</f>
        <v/>
      </c>
      <c r="AK387" s="5" t="str">
        <f>IFERROR(IF(VLOOKUP($B387,DPORT_BD!$A$1:$I$296,6,FALSE)=0,"",VLOOKUP($B387,DPORT_BD!$A$1:$I$296,6,FALSE)),"")</f>
        <v/>
      </c>
      <c r="AL387" s="5" t="str">
        <f>IFERROR(IF(VLOOKUP($B387,DPORT_BD!$A$1:$I$296,7,FALSE)=0,"",VLOOKUP($B387,DPORT_BD!$A$1:$I$296,7,FALSE)),"")</f>
        <v/>
      </c>
      <c r="AM387" s="5" t="str">
        <f>IFERROR(IF(VLOOKUP($B387,DPORT_BD!$A$1:$I$296,8,FALSE)=0,"",VLOOKUP($B387,DPORT_BD!$A$1:$I$296,8,FALSE)),"")</f>
        <v/>
      </c>
      <c r="AN387" s="5" t="str">
        <f>IFERROR(IF(VLOOKUP($B387,DPORT_BD!$A$1:$I$296,9,FALSE)=0,"",VLOOKUP($B387,DPORT_BD!$A$1:$I$296,9,FALSE)),"")</f>
        <v/>
      </c>
    </row>
    <row r="388" spans="1:40">
      <c r="A388" t="s">
        <v>32</v>
      </c>
      <c r="B388" t="s">
        <v>879</v>
      </c>
      <c r="C388" t="s">
        <v>34</v>
      </c>
      <c r="D388" t="s">
        <v>52</v>
      </c>
      <c r="E388" t="s">
        <v>53</v>
      </c>
      <c r="F388" s="1">
        <v>3850</v>
      </c>
      <c r="I388" t="s">
        <v>59</v>
      </c>
      <c r="J388" t="s">
        <v>82</v>
      </c>
      <c r="K388" t="s">
        <v>160</v>
      </c>
      <c r="L388" t="s">
        <v>161</v>
      </c>
      <c r="M388" t="s">
        <v>40</v>
      </c>
      <c r="N388" t="s">
        <v>104</v>
      </c>
      <c r="O388" t="s">
        <v>105</v>
      </c>
      <c r="P388" t="s">
        <v>106</v>
      </c>
      <c r="Q388" t="s">
        <v>285</v>
      </c>
      <c r="S388" t="s">
        <v>449</v>
      </c>
      <c r="T388" s="1">
        <v>7</v>
      </c>
      <c r="AG388" s="5" t="str">
        <f>IFERROR(IF(VLOOKUP($B388,DPORT_BD!$A$1:$I$296,2,FALSE)=0,"",VLOOKUP($B388,DPORT_BD!$A$1:$I$296,2,FALSE)),"")</f>
        <v/>
      </c>
      <c r="AH388" s="5" t="str">
        <f>IFERROR(IF(VLOOKUP($B388,DPORT_BD!$A$1:$I$296,3,FALSE)=0,"",VLOOKUP($B388,DPORT_BD!$A$1:$I$296,3,FALSE)),"")</f>
        <v/>
      </c>
      <c r="AI388" s="5" t="str">
        <f>IFERROR(IF(VLOOKUP($B388,DPORT_BD!$A$1:$I$296,4,FALSE)=0,"",VLOOKUP($B388,DPORT_BD!$A$1:$I$296,4,FALSE)),"")</f>
        <v/>
      </c>
      <c r="AJ388" s="5" t="str">
        <f>IFERROR(IF(VLOOKUP($B388,DPORT_BD!$A$1:$I$296,5,FALSE)=0,"",VLOOKUP($B388,DPORT_BD!$A$1:$I$296,5,FALSE)),"")</f>
        <v/>
      </c>
      <c r="AK388" s="5" t="str">
        <f>IFERROR(IF(VLOOKUP($B388,DPORT_BD!$A$1:$I$296,6,FALSE)=0,"",VLOOKUP($B388,DPORT_BD!$A$1:$I$296,6,FALSE)),"")</f>
        <v/>
      </c>
      <c r="AL388" s="5" t="str">
        <f>IFERROR(IF(VLOOKUP($B388,DPORT_BD!$A$1:$I$296,7,FALSE)=0,"",VLOOKUP($B388,DPORT_BD!$A$1:$I$296,7,FALSE)),"")</f>
        <v/>
      </c>
      <c r="AM388" s="5" t="str">
        <f>IFERROR(IF(VLOOKUP($B388,DPORT_BD!$A$1:$I$296,8,FALSE)=0,"",VLOOKUP($B388,DPORT_BD!$A$1:$I$296,8,FALSE)),"")</f>
        <v/>
      </c>
      <c r="AN388" s="5" t="str">
        <f>IFERROR(IF(VLOOKUP($B388,DPORT_BD!$A$1:$I$296,9,FALSE)=0,"",VLOOKUP($B388,DPORT_BD!$A$1:$I$296,9,FALSE)),"")</f>
        <v/>
      </c>
    </row>
    <row r="389" spans="1:40">
      <c r="A389" t="s">
        <v>32</v>
      </c>
      <c r="B389" t="s">
        <v>880</v>
      </c>
      <c r="C389" t="s">
        <v>34</v>
      </c>
      <c r="D389" t="s">
        <v>52</v>
      </c>
      <c r="E389" t="s">
        <v>53</v>
      </c>
      <c r="F389" s="1">
        <v>3700</v>
      </c>
      <c r="I389" t="s">
        <v>37</v>
      </c>
      <c r="J389" t="s">
        <v>82</v>
      </c>
      <c r="K389" t="s">
        <v>83</v>
      </c>
      <c r="L389" t="s">
        <v>84</v>
      </c>
      <c r="M389" t="s">
        <v>40</v>
      </c>
      <c r="S389" t="s">
        <v>449</v>
      </c>
      <c r="T389" s="1">
        <v>7</v>
      </c>
      <c r="AG389" s="5" t="str">
        <f>IFERROR(IF(VLOOKUP($B389,DPORT_BD!$A$1:$I$296,2,FALSE)=0,"",VLOOKUP($B389,DPORT_BD!$A$1:$I$296,2,FALSE)),"")</f>
        <v/>
      </c>
      <c r="AH389" s="5" t="str">
        <f>IFERROR(IF(VLOOKUP($B389,DPORT_BD!$A$1:$I$296,3,FALSE)=0,"",VLOOKUP($B389,DPORT_BD!$A$1:$I$296,3,FALSE)),"")</f>
        <v/>
      </c>
      <c r="AI389" s="5" t="str">
        <f>IFERROR(IF(VLOOKUP($B389,DPORT_BD!$A$1:$I$296,4,FALSE)=0,"",VLOOKUP($B389,DPORT_BD!$A$1:$I$296,4,FALSE)),"")</f>
        <v/>
      </c>
      <c r="AJ389" s="5" t="str">
        <f>IFERROR(IF(VLOOKUP($B389,DPORT_BD!$A$1:$I$296,5,FALSE)=0,"",VLOOKUP($B389,DPORT_BD!$A$1:$I$296,5,FALSE)),"")</f>
        <v/>
      </c>
      <c r="AK389" s="5" t="str">
        <f>IFERROR(IF(VLOOKUP($B389,DPORT_BD!$A$1:$I$296,6,FALSE)=0,"",VLOOKUP($B389,DPORT_BD!$A$1:$I$296,6,FALSE)),"")</f>
        <v/>
      </c>
      <c r="AL389" s="5" t="str">
        <f>IFERROR(IF(VLOOKUP($B389,DPORT_BD!$A$1:$I$296,7,FALSE)=0,"",VLOOKUP($B389,DPORT_BD!$A$1:$I$296,7,FALSE)),"")</f>
        <v/>
      </c>
      <c r="AM389" s="5" t="str">
        <f>IFERROR(IF(VLOOKUP($B389,DPORT_BD!$A$1:$I$296,8,FALSE)=0,"",VLOOKUP($B389,DPORT_BD!$A$1:$I$296,8,FALSE)),"")</f>
        <v/>
      </c>
      <c r="AN389" s="5" t="str">
        <f>IFERROR(IF(VLOOKUP($B389,DPORT_BD!$A$1:$I$296,9,FALSE)=0,"",VLOOKUP($B389,DPORT_BD!$A$1:$I$296,9,FALSE)),"")</f>
        <v/>
      </c>
    </row>
    <row r="390" spans="1:40">
      <c r="A390" t="s">
        <v>32</v>
      </c>
      <c r="B390" t="s">
        <v>881</v>
      </c>
      <c r="C390" t="s">
        <v>34</v>
      </c>
      <c r="D390" t="s">
        <v>52</v>
      </c>
      <c r="E390" t="s">
        <v>53</v>
      </c>
      <c r="F390" s="1">
        <v>3700</v>
      </c>
      <c r="G390" t="s">
        <v>709</v>
      </c>
      <c r="H390" t="s">
        <v>342</v>
      </c>
      <c r="I390" t="s">
        <v>37</v>
      </c>
      <c r="J390" t="s">
        <v>82</v>
      </c>
      <c r="K390" t="s">
        <v>160</v>
      </c>
      <c r="L390" t="s">
        <v>161</v>
      </c>
      <c r="M390" t="s">
        <v>40</v>
      </c>
      <c r="S390" t="s">
        <v>317</v>
      </c>
      <c r="T390" s="1">
        <v>20</v>
      </c>
      <c r="W390" t="s">
        <v>136</v>
      </c>
      <c r="AC390" t="s">
        <v>181</v>
      </c>
      <c r="AD390" t="s">
        <v>181</v>
      </c>
      <c r="AG390" s="5" t="str">
        <f>IFERROR(IF(VLOOKUP($B390,DPORT_BD!$A$1:$I$296,2,FALSE)=0,"",VLOOKUP($B390,DPORT_BD!$A$1:$I$296,2,FALSE)),"")</f>
        <v>PRC00001719</v>
      </c>
      <c r="AH390" s="5" t="str">
        <f>IFERROR(IF(VLOOKUP($B390,DPORT_BD!$A$1:$I$296,3,FALSE)=0,"",VLOOKUP($B390,DPORT_BD!$A$1:$I$296,3,FALSE)),"")</f>
        <v>Barrido</v>
      </c>
      <c r="AI390" s="5" t="str">
        <f>IFERROR(IF(VLOOKUP($B390,DPORT_BD!$A$1:$I$296,4,FALSE)=0,"",VLOOKUP($B390,DPORT_BD!$A$1:$I$296,4,FALSE)),"")</f>
        <v/>
      </c>
      <c r="AJ390" s="5" t="str">
        <f>IFERROR(IF(VLOOKUP($B390,DPORT_BD!$A$1:$I$296,5,FALSE)=0,"",VLOOKUP($B390,DPORT_BD!$A$1:$I$296,5,FALSE)),"")</f>
        <v>CAJA</v>
      </c>
      <c r="AK390" s="5" t="str">
        <f>IFERROR(IF(VLOOKUP($B390,DPORT_BD!$A$1:$I$296,6,FALSE)=0,"",VLOOKUP($B390,DPORT_BD!$A$1:$I$296,6,FALSE)),"")</f>
        <v/>
      </c>
      <c r="AL390" s="5" t="str">
        <f>IFERROR(IF(VLOOKUP($B390,DPORT_BD!$A$1:$I$296,7,FALSE)=0,"",VLOOKUP($B390,DPORT_BD!$A$1:$I$296,7,FALSE)),"")</f>
        <v/>
      </c>
      <c r="AM390" s="5" t="str">
        <f>IFERROR(IF(VLOOKUP($B390,DPORT_BD!$A$1:$I$296,8,FALSE)=0,"",VLOOKUP($B390,DPORT_BD!$A$1:$I$296,8,FALSE)),"")</f>
        <v/>
      </c>
      <c r="AN390" s="5" t="str">
        <f>IFERROR(IF(VLOOKUP($B390,DPORT_BD!$A$1:$I$296,9,FALSE)=0,"",VLOOKUP($B390,DPORT_BD!$A$1:$I$296,9,FALSE)),"")</f>
        <v/>
      </c>
    </row>
    <row r="391" spans="1:40">
      <c r="A391" t="s">
        <v>32</v>
      </c>
      <c r="B391" t="s">
        <v>882</v>
      </c>
      <c r="C391" t="s">
        <v>101</v>
      </c>
      <c r="D391" t="s">
        <v>250</v>
      </c>
      <c r="E391" t="s">
        <v>883</v>
      </c>
      <c r="F391" s="1">
        <v>1900</v>
      </c>
      <c r="I391" t="s">
        <v>402</v>
      </c>
      <c r="K391" t="s">
        <v>206</v>
      </c>
      <c r="L391" t="s">
        <v>207</v>
      </c>
      <c r="M391" t="s">
        <v>40</v>
      </c>
      <c r="Q391" t="s">
        <v>884</v>
      </c>
      <c r="S391" t="s">
        <v>317</v>
      </c>
      <c r="T391" s="1">
        <v>20</v>
      </c>
      <c r="AG391" s="5" t="str">
        <f>IFERROR(IF(VLOOKUP($B391,DPORT_BD!$A$1:$I$296,2,FALSE)=0,"",VLOOKUP($B391,DPORT_BD!$A$1:$I$296,2,FALSE)),"")</f>
        <v/>
      </c>
      <c r="AH391" s="5" t="str">
        <f>IFERROR(IF(VLOOKUP($B391,DPORT_BD!$A$1:$I$296,3,FALSE)=0,"",VLOOKUP($B391,DPORT_BD!$A$1:$I$296,3,FALSE)),"")</f>
        <v/>
      </c>
      <c r="AI391" s="5" t="str">
        <f>IFERROR(IF(VLOOKUP($B391,DPORT_BD!$A$1:$I$296,4,FALSE)=0,"",VLOOKUP($B391,DPORT_BD!$A$1:$I$296,4,FALSE)),"")</f>
        <v/>
      </c>
      <c r="AJ391" s="5" t="str">
        <f>IFERROR(IF(VLOOKUP($B391,DPORT_BD!$A$1:$I$296,5,FALSE)=0,"",VLOOKUP($B391,DPORT_BD!$A$1:$I$296,5,FALSE)),"")</f>
        <v/>
      </c>
      <c r="AK391" s="5" t="str">
        <f>IFERROR(IF(VLOOKUP($B391,DPORT_BD!$A$1:$I$296,6,FALSE)=0,"",VLOOKUP($B391,DPORT_BD!$A$1:$I$296,6,FALSE)),"")</f>
        <v/>
      </c>
      <c r="AL391" s="5" t="str">
        <f>IFERROR(IF(VLOOKUP($B391,DPORT_BD!$A$1:$I$296,7,FALSE)=0,"",VLOOKUP($B391,DPORT_BD!$A$1:$I$296,7,FALSE)),"")</f>
        <v/>
      </c>
      <c r="AM391" s="5" t="str">
        <f>IFERROR(IF(VLOOKUP($B391,DPORT_BD!$A$1:$I$296,8,FALSE)=0,"",VLOOKUP($B391,DPORT_BD!$A$1:$I$296,8,FALSE)),"")</f>
        <v/>
      </c>
      <c r="AN391" s="5" t="str">
        <f>IFERROR(IF(VLOOKUP($B391,DPORT_BD!$A$1:$I$296,9,FALSE)=0,"",VLOOKUP($B391,DPORT_BD!$A$1:$I$296,9,FALSE)),"")</f>
        <v/>
      </c>
    </row>
    <row r="392" spans="1:40">
      <c r="A392" t="s">
        <v>32</v>
      </c>
      <c r="B392" t="s">
        <v>885</v>
      </c>
      <c r="C392" t="s">
        <v>34</v>
      </c>
      <c r="D392" t="s">
        <v>67</v>
      </c>
      <c r="E392" t="s">
        <v>68</v>
      </c>
      <c r="F392" s="1">
        <v>4150</v>
      </c>
      <c r="I392" t="s">
        <v>59</v>
      </c>
      <c r="J392" t="s">
        <v>82</v>
      </c>
      <c r="K392" t="s">
        <v>359</v>
      </c>
      <c r="L392" t="s">
        <v>360</v>
      </c>
      <c r="M392" t="s">
        <v>40</v>
      </c>
      <c r="Q392" t="s">
        <v>886</v>
      </c>
      <c r="R392" t="s">
        <v>887</v>
      </c>
      <c r="S392" t="s">
        <v>702</v>
      </c>
      <c r="T392" s="1">
        <v>19</v>
      </c>
      <c r="AG392" s="5" t="str">
        <f>IFERROR(IF(VLOOKUP($B392,DPORT_BD!$A$1:$I$296,2,FALSE)=0,"",VLOOKUP($B392,DPORT_BD!$A$1:$I$296,2,FALSE)),"")</f>
        <v/>
      </c>
      <c r="AH392" s="5" t="str">
        <f>IFERROR(IF(VLOOKUP($B392,DPORT_BD!$A$1:$I$296,3,FALSE)=0,"",VLOOKUP($B392,DPORT_BD!$A$1:$I$296,3,FALSE)),"")</f>
        <v/>
      </c>
      <c r="AI392" s="5" t="str">
        <f>IFERROR(IF(VLOOKUP($B392,DPORT_BD!$A$1:$I$296,4,FALSE)=0,"",VLOOKUP($B392,DPORT_BD!$A$1:$I$296,4,FALSE)),"")</f>
        <v/>
      </c>
      <c r="AJ392" s="5" t="str">
        <f>IFERROR(IF(VLOOKUP($B392,DPORT_BD!$A$1:$I$296,5,FALSE)=0,"",VLOOKUP($B392,DPORT_BD!$A$1:$I$296,5,FALSE)),"")</f>
        <v/>
      </c>
      <c r="AK392" s="5" t="str">
        <f>IFERROR(IF(VLOOKUP($B392,DPORT_BD!$A$1:$I$296,6,FALSE)=0,"",VLOOKUP($B392,DPORT_BD!$A$1:$I$296,6,FALSE)),"")</f>
        <v/>
      </c>
      <c r="AL392" s="5" t="str">
        <f>IFERROR(IF(VLOOKUP($B392,DPORT_BD!$A$1:$I$296,7,FALSE)=0,"",VLOOKUP($B392,DPORT_BD!$A$1:$I$296,7,FALSE)),"")</f>
        <v/>
      </c>
      <c r="AM392" s="5" t="str">
        <f>IFERROR(IF(VLOOKUP($B392,DPORT_BD!$A$1:$I$296,8,FALSE)=0,"",VLOOKUP($B392,DPORT_BD!$A$1:$I$296,8,FALSE)),"")</f>
        <v/>
      </c>
      <c r="AN392" s="5" t="str">
        <f>IFERROR(IF(VLOOKUP($B392,DPORT_BD!$A$1:$I$296,9,FALSE)=0,"",VLOOKUP($B392,DPORT_BD!$A$1:$I$296,9,FALSE)),"")</f>
        <v/>
      </c>
    </row>
    <row r="393" spans="1:40">
      <c r="A393" t="s">
        <v>32</v>
      </c>
      <c r="B393" t="s">
        <v>888</v>
      </c>
      <c r="C393" t="s">
        <v>34</v>
      </c>
      <c r="D393" t="s">
        <v>67</v>
      </c>
      <c r="E393" t="s">
        <v>68</v>
      </c>
      <c r="F393" s="1">
        <v>4150</v>
      </c>
      <c r="I393" t="s">
        <v>59</v>
      </c>
      <c r="J393" t="s">
        <v>82</v>
      </c>
      <c r="K393" t="s">
        <v>359</v>
      </c>
      <c r="L393" t="s">
        <v>360</v>
      </c>
      <c r="M393" t="s">
        <v>40</v>
      </c>
      <c r="Q393" t="s">
        <v>886</v>
      </c>
      <c r="R393" t="s">
        <v>887</v>
      </c>
      <c r="S393" t="s">
        <v>702</v>
      </c>
      <c r="T393" s="1">
        <v>19</v>
      </c>
      <c r="AG393" s="5" t="str">
        <f>IFERROR(IF(VLOOKUP($B393,DPORT_BD!$A$1:$I$296,2,FALSE)=0,"",VLOOKUP($B393,DPORT_BD!$A$1:$I$296,2,FALSE)),"")</f>
        <v/>
      </c>
      <c r="AH393" s="5" t="str">
        <f>IFERROR(IF(VLOOKUP($B393,DPORT_BD!$A$1:$I$296,3,FALSE)=0,"",VLOOKUP($B393,DPORT_BD!$A$1:$I$296,3,FALSE)),"")</f>
        <v/>
      </c>
      <c r="AI393" s="5" t="str">
        <f>IFERROR(IF(VLOOKUP($B393,DPORT_BD!$A$1:$I$296,4,FALSE)=0,"",VLOOKUP($B393,DPORT_BD!$A$1:$I$296,4,FALSE)),"")</f>
        <v/>
      </c>
      <c r="AJ393" s="5" t="str">
        <f>IFERROR(IF(VLOOKUP($B393,DPORT_BD!$A$1:$I$296,5,FALSE)=0,"",VLOOKUP($B393,DPORT_BD!$A$1:$I$296,5,FALSE)),"")</f>
        <v/>
      </c>
      <c r="AK393" s="5" t="str">
        <f>IFERROR(IF(VLOOKUP($B393,DPORT_BD!$A$1:$I$296,6,FALSE)=0,"",VLOOKUP($B393,DPORT_BD!$A$1:$I$296,6,FALSE)),"")</f>
        <v/>
      </c>
      <c r="AL393" s="5" t="str">
        <f>IFERROR(IF(VLOOKUP($B393,DPORT_BD!$A$1:$I$296,7,FALSE)=0,"",VLOOKUP($B393,DPORT_BD!$A$1:$I$296,7,FALSE)),"")</f>
        <v/>
      </c>
      <c r="AM393" s="5" t="str">
        <f>IFERROR(IF(VLOOKUP($B393,DPORT_BD!$A$1:$I$296,8,FALSE)=0,"",VLOOKUP($B393,DPORT_BD!$A$1:$I$296,8,FALSE)),"")</f>
        <v/>
      </c>
      <c r="AN393" s="5" t="str">
        <f>IFERROR(IF(VLOOKUP($B393,DPORT_BD!$A$1:$I$296,9,FALSE)=0,"",VLOOKUP($B393,DPORT_BD!$A$1:$I$296,9,FALSE)),"")</f>
        <v/>
      </c>
    </row>
    <row r="394" spans="1:40">
      <c r="A394" t="s">
        <v>32</v>
      </c>
      <c r="B394" t="s">
        <v>889</v>
      </c>
      <c r="C394" t="s">
        <v>34</v>
      </c>
      <c r="D394" t="s">
        <v>52</v>
      </c>
      <c r="E394" t="s">
        <v>53</v>
      </c>
      <c r="F394" s="1">
        <v>3850</v>
      </c>
      <c r="G394" t="s">
        <v>446</v>
      </c>
      <c r="H394" t="s">
        <v>890</v>
      </c>
      <c r="I394" t="s">
        <v>37</v>
      </c>
      <c r="J394" t="s">
        <v>82</v>
      </c>
      <c r="K394" t="s">
        <v>83</v>
      </c>
      <c r="L394" t="s">
        <v>84</v>
      </c>
      <c r="M394" t="s">
        <v>40</v>
      </c>
      <c r="N394" t="s">
        <v>696</v>
      </c>
      <c r="O394" t="s">
        <v>697</v>
      </c>
      <c r="P394" t="s">
        <v>698</v>
      </c>
      <c r="Q394" t="s">
        <v>891</v>
      </c>
      <c r="R394" t="s">
        <v>336</v>
      </c>
      <c r="S394" t="s">
        <v>702</v>
      </c>
      <c r="T394" s="1">
        <v>19</v>
      </c>
      <c r="W394" t="s">
        <v>136</v>
      </c>
      <c r="Z394" t="s">
        <v>702</v>
      </c>
      <c r="AC394" t="s">
        <v>181</v>
      </c>
      <c r="AD394" t="s">
        <v>892</v>
      </c>
      <c r="AE394" t="s">
        <v>892</v>
      </c>
      <c r="AG394" s="5" t="str">
        <f>IFERROR(IF(VLOOKUP($B394,DPORT_BD!$A$1:$I$296,2,FALSE)=0,"",VLOOKUP($B394,DPORT_BD!$A$1:$I$296,2,FALSE)),"")</f>
        <v>PRC00001745</v>
      </c>
      <c r="AH394" s="5" t="str">
        <f>IFERROR(IF(VLOOKUP($B394,DPORT_BD!$A$1:$I$296,3,FALSE)=0,"",VLOOKUP($B394,DPORT_BD!$A$1:$I$296,3,FALSE)),"")</f>
        <v>Barrido</v>
      </c>
      <c r="AI394" s="5" t="str">
        <f>IFERROR(IF(VLOOKUP($B394,DPORT_BD!$A$1:$I$296,4,FALSE)=0,"",VLOOKUP($B394,DPORT_BD!$A$1:$I$296,4,FALSE)),"")</f>
        <v>09/04/20 01:40:49,016510000 PM</v>
      </c>
      <c r="AJ394" s="5" t="str">
        <f>IFERROR(IF(VLOOKUP($B394,DPORT_BD!$A$1:$I$296,5,FALSE)=0,"",VLOOKUP($B394,DPORT_BD!$A$1:$I$296,5,FALSE)),"")</f>
        <v>CAJA</v>
      </c>
      <c r="AK394" s="5">
        <f>IFERROR(IF(VLOOKUP($B394,DPORT_BD!$A$1:$I$296,6,FALSE)=0,"",VLOOKUP($B394,DPORT_BD!$A$1:$I$296,6,FALSE)),"")</f>
        <v>0.68</v>
      </c>
      <c r="AL394" s="5">
        <f>IFERROR(IF(VLOOKUP($B394,DPORT_BD!$A$1:$I$296,7,FALSE)=0,"",VLOOKUP($B394,DPORT_BD!$A$1:$I$296,7,FALSE)),"")</f>
        <v>0.68</v>
      </c>
      <c r="AM394" s="5" t="str">
        <f>IFERROR(IF(VLOOKUP($B394,DPORT_BD!$A$1:$I$296,8,FALSE)=0,"",VLOOKUP($B394,DPORT_BD!$A$1:$I$296,8,FALSE)),"")</f>
        <v/>
      </c>
      <c r="AN394" s="5">
        <f>IFERROR(IF(VLOOKUP($B394,DPORT_BD!$A$1:$I$296,9,FALSE)=0,"",VLOOKUP($B394,DPORT_BD!$A$1:$I$296,9,FALSE)),"")</f>
        <v>0.68</v>
      </c>
    </row>
    <row r="395" spans="1:40">
      <c r="A395" t="s">
        <v>32</v>
      </c>
      <c r="B395" t="s">
        <v>893</v>
      </c>
      <c r="C395" t="s">
        <v>34</v>
      </c>
      <c r="D395" t="s">
        <v>52</v>
      </c>
      <c r="E395" t="s">
        <v>53</v>
      </c>
      <c r="F395" s="1">
        <v>3810</v>
      </c>
      <c r="I395" t="s">
        <v>37</v>
      </c>
      <c r="J395" t="s">
        <v>72</v>
      </c>
      <c r="K395" t="s">
        <v>73</v>
      </c>
      <c r="L395" t="s">
        <v>74</v>
      </c>
      <c r="S395" t="s">
        <v>449</v>
      </c>
      <c r="T395" s="1">
        <v>7</v>
      </c>
      <c r="AG395" s="5" t="str">
        <f>IFERROR(IF(VLOOKUP($B395,DPORT_BD!$A$1:$I$296,2,FALSE)=0,"",VLOOKUP($B395,DPORT_BD!$A$1:$I$296,2,FALSE)),"")</f>
        <v/>
      </c>
      <c r="AH395" s="5" t="str">
        <f>IFERROR(IF(VLOOKUP($B395,DPORT_BD!$A$1:$I$296,3,FALSE)=0,"",VLOOKUP($B395,DPORT_BD!$A$1:$I$296,3,FALSE)),"")</f>
        <v/>
      </c>
      <c r="AI395" s="5" t="str">
        <f>IFERROR(IF(VLOOKUP($B395,DPORT_BD!$A$1:$I$296,4,FALSE)=0,"",VLOOKUP($B395,DPORT_BD!$A$1:$I$296,4,FALSE)),"")</f>
        <v/>
      </c>
      <c r="AJ395" s="5" t="str">
        <f>IFERROR(IF(VLOOKUP($B395,DPORT_BD!$A$1:$I$296,5,FALSE)=0,"",VLOOKUP($B395,DPORT_BD!$A$1:$I$296,5,FALSE)),"")</f>
        <v/>
      </c>
      <c r="AK395" s="5" t="str">
        <f>IFERROR(IF(VLOOKUP($B395,DPORT_BD!$A$1:$I$296,6,FALSE)=0,"",VLOOKUP($B395,DPORT_BD!$A$1:$I$296,6,FALSE)),"")</f>
        <v/>
      </c>
      <c r="AL395" s="5" t="str">
        <f>IFERROR(IF(VLOOKUP($B395,DPORT_BD!$A$1:$I$296,7,FALSE)=0,"",VLOOKUP($B395,DPORT_BD!$A$1:$I$296,7,FALSE)),"")</f>
        <v/>
      </c>
      <c r="AM395" s="5" t="str">
        <f>IFERROR(IF(VLOOKUP($B395,DPORT_BD!$A$1:$I$296,8,FALSE)=0,"",VLOOKUP($B395,DPORT_BD!$A$1:$I$296,8,FALSE)),"")</f>
        <v/>
      </c>
      <c r="AN395" s="5" t="str">
        <f>IFERROR(IF(VLOOKUP($B395,DPORT_BD!$A$1:$I$296,9,FALSE)=0,"",VLOOKUP($B395,DPORT_BD!$A$1:$I$296,9,FALSE)),"")</f>
        <v/>
      </c>
    </row>
    <row r="396" spans="1:40">
      <c r="A396" t="s">
        <v>32</v>
      </c>
      <c r="B396" t="s">
        <v>894</v>
      </c>
      <c r="C396" t="s">
        <v>101</v>
      </c>
      <c r="D396" t="s">
        <v>45</v>
      </c>
      <c r="E396" t="s">
        <v>102</v>
      </c>
      <c r="F396" s="1">
        <v>2200</v>
      </c>
      <c r="I396" t="s">
        <v>54</v>
      </c>
      <c r="K396" t="s">
        <v>38</v>
      </c>
      <c r="L396" t="s">
        <v>39</v>
      </c>
      <c r="M396" t="s">
        <v>40</v>
      </c>
      <c r="S396" t="s">
        <v>449</v>
      </c>
      <c r="T396" s="1">
        <v>7</v>
      </c>
      <c r="AG396" s="5" t="str">
        <f>IFERROR(IF(VLOOKUP($B396,DPORT_BD!$A$1:$I$296,2,FALSE)=0,"",VLOOKUP($B396,DPORT_BD!$A$1:$I$296,2,FALSE)),"")</f>
        <v/>
      </c>
      <c r="AH396" s="5" t="str">
        <f>IFERROR(IF(VLOOKUP($B396,DPORT_BD!$A$1:$I$296,3,FALSE)=0,"",VLOOKUP($B396,DPORT_BD!$A$1:$I$296,3,FALSE)),"")</f>
        <v/>
      </c>
      <c r="AI396" s="5" t="str">
        <f>IFERROR(IF(VLOOKUP($B396,DPORT_BD!$A$1:$I$296,4,FALSE)=0,"",VLOOKUP($B396,DPORT_BD!$A$1:$I$296,4,FALSE)),"")</f>
        <v/>
      </c>
      <c r="AJ396" s="5" t="str">
        <f>IFERROR(IF(VLOOKUP($B396,DPORT_BD!$A$1:$I$296,5,FALSE)=0,"",VLOOKUP($B396,DPORT_BD!$A$1:$I$296,5,FALSE)),"")</f>
        <v/>
      </c>
      <c r="AK396" s="5" t="str">
        <f>IFERROR(IF(VLOOKUP($B396,DPORT_BD!$A$1:$I$296,6,FALSE)=0,"",VLOOKUP($B396,DPORT_BD!$A$1:$I$296,6,FALSE)),"")</f>
        <v/>
      </c>
      <c r="AL396" s="5" t="str">
        <f>IFERROR(IF(VLOOKUP($B396,DPORT_BD!$A$1:$I$296,7,FALSE)=0,"",VLOOKUP($B396,DPORT_BD!$A$1:$I$296,7,FALSE)),"")</f>
        <v/>
      </c>
      <c r="AM396" s="5" t="str">
        <f>IFERROR(IF(VLOOKUP($B396,DPORT_BD!$A$1:$I$296,8,FALSE)=0,"",VLOOKUP($B396,DPORT_BD!$A$1:$I$296,8,FALSE)),"")</f>
        <v/>
      </c>
      <c r="AN396" s="5" t="str">
        <f>IFERROR(IF(VLOOKUP($B396,DPORT_BD!$A$1:$I$296,9,FALSE)=0,"",VLOOKUP($B396,DPORT_BD!$A$1:$I$296,9,FALSE)),"")</f>
        <v/>
      </c>
    </row>
    <row r="397" spans="1:40">
      <c r="A397" t="s">
        <v>32</v>
      </c>
      <c r="B397" t="s">
        <v>895</v>
      </c>
      <c r="C397" t="s">
        <v>101</v>
      </c>
      <c r="D397" t="s">
        <v>45</v>
      </c>
      <c r="E397" t="s">
        <v>102</v>
      </c>
      <c r="F397" s="1">
        <v>2200</v>
      </c>
      <c r="I397" t="s">
        <v>54</v>
      </c>
      <c r="K397" t="s">
        <v>38</v>
      </c>
      <c r="L397" t="s">
        <v>39</v>
      </c>
      <c r="M397" t="s">
        <v>40</v>
      </c>
      <c r="S397" t="s">
        <v>449</v>
      </c>
      <c r="T397" s="1">
        <v>7</v>
      </c>
      <c r="AG397" s="5" t="str">
        <f>IFERROR(IF(VLOOKUP($B397,DPORT_BD!$A$1:$I$296,2,FALSE)=0,"",VLOOKUP($B397,DPORT_BD!$A$1:$I$296,2,FALSE)),"")</f>
        <v/>
      </c>
      <c r="AH397" s="5" t="str">
        <f>IFERROR(IF(VLOOKUP($B397,DPORT_BD!$A$1:$I$296,3,FALSE)=0,"",VLOOKUP($B397,DPORT_BD!$A$1:$I$296,3,FALSE)),"")</f>
        <v/>
      </c>
      <c r="AI397" s="5" t="str">
        <f>IFERROR(IF(VLOOKUP($B397,DPORT_BD!$A$1:$I$296,4,FALSE)=0,"",VLOOKUP($B397,DPORT_BD!$A$1:$I$296,4,FALSE)),"")</f>
        <v/>
      </c>
      <c r="AJ397" s="5" t="str">
        <f>IFERROR(IF(VLOOKUP($B397,DPORT_BD!$A$1:$I$296,5,FALSE)=0,"",VLOOKUP($B397,DPORT_BD!$A$1:$I$296,5,FALSE)),"")</f>
        <v/>
      </c>
      <c r="AK397" s="5" t="str">
        <f>IFERROR(IF(VLOOKUP($B397,DPORT_BD!$A$1:$I$296,6,FALSE)=0,"",VLOOKUP($B397,DPORT_BD!$A$1:$I$296,6,FALSE)),"")</f>
        <v/>
      </c>
      <c r="AL397" s="5" t="str">
        <f>IFERROR(IF(VLOOKUP($B397,DPORT_BD!$A$1:$I$296,7,FALSE)=0,"",VLOOKUP($B397,DPORT_BD!$A$1:$I$296,7,FALSE)),"")</f>
        <v/>
      </c>
      <c r="AM397" s="5" t="str">
        <f>IFERROR(IF(VLOOKUP($B397,DPORT_BD!$A$1:$I$296,8,FALSE)=0,"",VLOOKUP($B397,DPORT_BD!$A$1:$I$296,8,FALSE)),"")</f>
        <v/>
      </c>
      <c r="AN397" s="5" t="str">
        <f>IFERROR(IF(VLOOKUP($B397,DPORT_BD!$A$1:$I$296,9,FALSE)=0,"",VLOOKUP($B397,DPORT_BD!$A$1:$I$296,9,FALSE)),"")</f>
        <v/>
      </c>
    </row>
    <row r="398" spans="1:40">
      <c r="A398" t="s">
        <v>32</v>
      </c>
      <c r="B398" t="s">
        <v>896</v>
      </c>
      <c r="C398" t="s">
        <v>101</v>
      </c>
      <c r="D398" t="s">
        <v>45</v>
      </c>
      <c r="E398" t="s">
        <v>102</v>
      </c>
      <c r="F398" s="1">
        <v>2180</v>
      </c>
      <c r="I398" t="s">
        <v>319</v>
      </c>
      <c r="S398" t="s">
        <v>770</v>
      </c>
      <c r="T398" s="1">
        <v>6</v>
      </c>
      <c r="Y398" t="s">
        <v>897</v>
      </c>
      <c r="AG398" s="5" t="str">
        <f>IFERROR(IF(VLOOKUP($B398,DPORT_BD!$A$1:$I$296,2,FALSE)=0,"",VLOOKUP($B398,DPORT_BD!$A$1:$I$296,2,FALSE)),"")</f>
        <v/>
      </c>
      <c r="AH398" s="5" t="str">
        <f>IFERROR(IF(VLOOKUP($B398,DPORT_BD!$A$1:$I$296,3,FALSE)=0,"",VLOOKUP($B398,DPORT_BD!$A$1:$I$296,3,FALSE)),"")</f>
        <v/>
      </c>
      <c r="AI398" s="5" t="str">
        <f>IFERROR(IF(VLOOKUP($B398,DPORT_BD!$A$1:$I$296,4,FALSE)=0,"",VLOOKUP($B398,DPORT_BD!$A$1:$I$296,4,FALSE)),"")</f>
        <v/>
      </c>
      <c r="AJ398" s="5" t="str">
        <f>IFERROR(IF(VLOOKUP($B398,DPORT_BD!$A$1:$I$296,5,FALSE)=0,"",VLOOKUP($B398,DPORT_BD!$A$1:$I$296,5,FALSE)),"")</f>
        <v/>
      </c>
      <c r="AK398" s="5" t="str">
        <f>IFERROR(IF(VLOOKUP($B398,DPORT_BD!$A$1:$I$296,6,FALSE)=0,"",VLOOKUP($B398,DPORT_BD!$A$1:$I$296,6,FALSE)),"")</f>
        <v/>
      </c>
      <c r="AL398" s="5" t="str">
        <f>IFERROR(IF(VLOOKUP($B398,DPORT_BD!$A$1:$I$296,7,FALSE)=0,"",VLOOKUP($B398,DPORT_BD!$A$1:$I$296,7,FALSE)),"")</f>
        <v/>
      </c>
      <c r="AM398" s="5" t="str">
        <f>IFERROR(IF(VLOOKUP($B398,DPORT_BD!$A$1:$I$296,8,FALSE)=0,"",VLOOKUP($B398,DPORT_BD!$A$1:$I$296,8,FALSE)),"")</f>
        <v/>
      </c>
      <c r="AN398" s="5" t="str">
        <f>IFERROR(IF(VLOOKUP($B398,DPORT_BD!$A$1:$I$296,9,FALSE)=0,"",VLOOKUP($B398,DPORT_BD!$A$1:$I$296,9,FALSE)),"")</f>
        <v/>
      </c>
    </row>
    <row r="399" spans="1:40">
      <c r="A399" t="s">
        <v>32</v>
      </c>
      <c r="B399" t="s">
        <v>898</v>
      </c>
      <c r="C399" t="s">
        <v>34</v>
      </c>
      <c r="D399" t="s">
        <v>52</v>
      </c>
      <c r="E399" t="s">
        <v>53</v>
      </c>
      <c r="F399" s="1">
        <v>3810</v>
      </c>
      <c r="I399" t="s">
        <v>37</v>
      </c>
      <c r="K399" t="s">
        <v>38</v>
      </c>
      <c r="L399" t="s">
        <v>39</v>
      </c>
      <c r="M399" t="s">
        <v>40</v>
      </c>
      <c r="S399" t="s">
        <v>43</v>
      </c>
      <c r="T399" s="1">
        <v>1</v>
      </c>
      <c r="AG399" s="5" t="str">
        <f>IFERROR(IF(VLOOKUP($B399,DPORT_BD!$A$1:$I$296,2,FALSE)=0,"",VLOOKUP($B399,DPORT_BD!$A$1:$I$296,2,FALSE)),"")</f>
        <v/>
      </c>
      <c r="AH399" s="5" t="str">
        <f>IFERROR(IF(VLOOKUP($B399,DPORT_BD!$A$1:$I$296,3,FALSE)=0,"",VLOOKUP($B399,DPORT_BD!$A$1:$I$296,3,FALSE)),"")</f>
        <v/>
      </c>
      <c r="AI399" s="5" t="str">
        <f>IFERROR(IF(VLOOKUP($B399,DPORT_BD!$A$1:$I$296,4,FALSE)=0,"",VLOOKUP($B399,DPORT_BD!$A$1:$I$296,4,FALSE)),"")</f>
        <v/>
      </c>
      <c r="AJ399" s="5" t="str">
        <f>IFERROR(IF(VLOOKUP($B399,DPORT_BD!$A$1:$I$296,5,FALSE)=0,"",VLOOKUP($B399,DPORT_BD!$A$1:$I$296,5,FALSE)),"")</f>
        <v/>
      </c>
      <c r="AK399" s="5" t="str">
        <f>IFERROR(IF(VLOOKUP($B399,DPORT_BD!$A$1:$I$296,6,FALSE)=0,"",VLOOKUP($B399,DPORT_BD!$A$1:$I$296,6,FALSE)),"")</f>
        <v/>
      </c>
      <c r="AL399" s="5" t="str">
        <f>IFERROR(IF(VLOOKUP($B399,DPORT_BD!$A$1:$I$296,7,FALSE)=0,"",VLOOKUP($B399,DPORT_BD!$A$1:$I$296,7,FALSE)),"")</f>
        <v/>
      </c>
      <c r="AM399" s="5" t="str">
        <f>IFERROR(IF(VLOOKUP($B399,DPORT_BD!$A$1:$I$296,8,FALSE)=0,"",VLOOKUP($B399,DPORT_BD!$A$1:$I$296,8,FALSE)),"")</f>
        <v/>
      </c>
      <c r="AN399" s="5" t="str">
        <f>IFERROR(IF(VLOOKUP($B399,DPORT_BD!$A$1:$I$296,9,FALSE)=0,"",VLOOKUP($B399,DPORT_BD!$A$1:$I$296,9,FALSE)),"")</f>
        <v/>
      </c>
    </row>
    <row r="400" spans="1:40">
      <c r="A400" t="s">
        <v>32</v>
      </c>
      <c r="B400" t="s">
        <v>899</v>
      </c>
      <c r="C400" t="s">
        <v>34</v>
      </c>
      <c r="D400" t="s">
        <v>52</v>
      </c>
      <c r="E400" t="s">
        <v>53</v>
      </c>
      <c r="F400" s="1">
        <v>3700</v>
      </c>
      <c r="I400" t="s">
        <v>37</v>
      </c>
      <c r="J400" t="s">
        <v>82</v>
      </c>
      <c r="K400" t="s">
        <v>160</v>
      </c>
      <c r="L400" t="s">
        <v>161</v>
      </c>
      <c r="M400" t="s">
        <v>40</v>
      </c>
      <c r="S400" t="s">
        <v>43</v>
      </c>
      <c r="T400" s="1">
        <v>1</v>
      </c>
      <c r="AG400" s="5" t="str">
        <f>IFERROR(IF(VLOOKUP($B400,DPORT_BD!$A$1:$I$296,2,FALSE)=0,"",VLOOKUP($B400,DPORT_BD!$A$1:$I$296,2,FALSE)),"")</f>
        <v/>
      </c>
      <c r="AH400" s="5" t="str">
        <f>IFERROR(IF(VLOOKUP($B400,DPORT_BD!$A$1:$I$296,3,FALSE)=0,"",VLOOKUP($B400,DPORT_BD!$A$1:$I$296,3,FALSE)),"")</f>
        <v/>
      </c>
      <c r="AI400" s="5" t="str">
        <f>IFERROR(IF(VLOOKUP($B400,DPORT_BD!$A$1:$I$296,4,FALSE)=0,"",VLOOKUP($B400,DPORT_BD!$A$1:$I$296,4,FALSE)),"")</f>
        <v/>
      </c>
      <c r="AJ400" s="5" t="str">
        <f>IFERROR(IF(VLOOKUP($B400,DPORT_BD!$A$1:$I$296,5,FALSE)=0,"",VLOOKUP($B400,DPORT_BD!$A$1:$I$296,5,FALSE)),"")</f>
        <v/>
      </c>
      <c r="AK400" s="5" t="str">
        <f>IFERROR(IF(VLOOKUP($B400,DPORT_BD!$A$1:$I$296,6,FALSE)=0,"",VLOOKUP($B400,DPORT_BD!$A$1:$I$296,6,FALSE)),"")</f>
        <v/>
      </c>
      <c r="AL400" s="5" t="str">
        <f>IFERROR(IF(VLOOKUP($B400,DPORT_BD!$A$1:$I$296,7,FALSE)=0,"",VLOOKUP($B400,DPORT_BD!$A$1:$I$296,7,FALSE)),"")</f>
        <v/>
      </c>
      <c r="AM400" s="5" t="str">
        <f>IFERROR(IF(VLOOKUP($B400,DPORT_BD!$A$1:$I$296,8,FALSE)=0,"",VLOOKUP($B400,DPORT_BD!$A$1:$I$296,8,FALSE)),"")</f>
        <v/>
      </c>
      <c r="AN400" s="5" t="str">
        <f>IFERROR(IF(VLOOKUP($B400,DPORT_BD!$A$1:$I$296,9,FALSE)=0,"",VLOOKUP($B400,DPORT_BD!$A$1:$I$296,9,FALSE)),"")</f>
        <v/>
      </c>
    </row>
    <row r="401" spans="1:40">
      <c r="A401" t="s">
        <v>32</v>
      </c>
      <c r="B401" t="s">
        <v>900</v>
      </c>
      <c r="C401" t="s">
        <v>34</v>
      </c>
      <c r="D401" t="s">
        <v>52</v>
      </c>
      <c r="E401" t="s">
        <v>53</v>
      </c>
      <c r="F401" s="1">
        <v>3900</v>
      </c>
      <c r="I401" t="s">
        <v>37</v>
      </c>
      <c r="J401" t="s">
        <v>169</v>
      </c>
      <c r="K401" t="s">
        <v>83</v>
      </c>
      <c r="L401" t="s">
        <v>84</v>
      </c>
      <c r="M401" t="s">
        <v>40</v>
      </c>
      <c r="S401" t="s">
        <v>702</v>
      </c>
      <c r="T401" s="1">
        <v>19</v>
      </c>
      <c r="AG401" s="5" t="str">
        <f>IFERROR(IF(VLOOKUP($B401,DPORT_BD!$A$1:$I$296,2,FALSE)=0,"",VLOOKUP($B401,DPORT_BD!$A$1:$I$296,2,FALSE)),"")</f>
        <v/>
      </c>
      <c r="AH401" s="5" t="str">
        <f>IFERROR(IF(VLOOKUP($B401,DPORT_BD!$A$1:$I$296,3,FALSE)=0,"",VLOOKUP($B401,DPORT_BD!$A$1:$I$296,3,FALSE)),"")</f>
        <v/>
      </c>
      <c r="AI401" s="5" t="str">
        <f>IFERROR(IF(VLOOKUP($B401,DPORT_BD!$A$1:$I$296,4,FALSE)=0,"",VLOOKUP($B401,DPORT_BD!$A$1:$I$296,4,FALSE)),"")</f>
        <v/>
      </c>
      <c r="AJ401" s="5" t="str">
        <f>IFERROR(IF(VLOOKUP($B401,DPORT_BD!$A$1:$I$296,5,FALSE)=0,"",VLOOKUP($B401,DPORT_BD!$A$1:$I$296,5,FALSE)),"")</f>
        <v/>
      </c>
      <c r="AK401" s="5" t="str">
        <f>IFERROR(IF(VLOOKUP($B401,DPORT_BD!$A$1:$I$296,6,FALSE)=0,"",VLOOKUP($B401,DPORT_BD!$A$1:$I$296,6,FALSE)),"")</f>
        <v/>
      </c>
      <c r="AL401" s="5" t="str">
        <f>IFERROR(IF(VLOOKUP($B401,DPORT_BD!$A$1:$I$296,7,FALSE)=0,"",VLOOKUP($B401,DPORT_BD!$A$1:$I$296,7,FALSE)),"")</f>
        <v/>
      </c>
      <c r="AM401" s="5" t="str">
        <f>IFERROR(IF(VLOOKUP($B401,DPORT_BD!$A$1:$I$296,8,FALSE)=0,"",VLOOKUP($B401,DPORT_BD!$A$1:$I$296,8,FALSE)),"")</f>
        <v/>
      </c>
      <c r="AN401" s="5" t="str">
        <f>IFERROR(IF(VLOOKUP($B401,DPORT_BD!$A$1:$I$296,9,FALSE)=0,"",VLOOKUP($B401,DPORT_BD!$A$1:$I$296,9,FALSE)),"")</f>
        <v/>
      </c>
    </row>
    <row r="402" spans="1:40">
      <c r="A402" t="s">
        <v>32</v>
      </c>
      <c r="B402" t="s">
        <v>901</v>
      </c>
      <c r="C402" t="s">
        <v>34</v>
      </c>
      <c r="D402" t="s">
        <v>52</v>
      </c>
      <c r="E402" t="s">
        <v>53</v>
      </c>
      <c r="F402" s="1">
        <v>3850</v>
      </c>
      <c r="I402" t="s">
        <v>37</v>
      </c>
      <c r="J402" t="s">
        <v>82</v>
      </c>
      <c r="K402" t="s">
        <v>133</v>
      </c>
      <c r="L402" t="s">
        <v>134</v>
      </c>
      <c r="M402" t="s">
        <v>40</v>
      </c>
      <c r="Q402" t="s">
        <v>902</v>
      </c>
      <c r="R402" t="s">
        <v>903</v>
      </c>
      <c r="S402" t="s">
        <v>325</v>
      </c>
      <c r="T402" s="1">
        <v>17</v>
      </c>
      <c r="AG402" s="5" t="str">
        <f>IFERROR(IF(VLOOKUP($B402,DPORT_BD!$A$1:$I$296,2,FALSE)=0,"",VLOOKUP($B402,DPORT_BD!$A$1:$I$296,2,FALSE)),"")</f>
        <v/>
      </c>
      <c r="AH402" s="5" t="str">
        <f>IFERROR(IF(VLOOKUP($B402,DPORT_BD!$A$1:$I$296,3,FALSE)=0,"",VLOOKUP($B402,DPORT_BD!$A$1:$I$296,3,FALSE)),"")</f>
        <v/>
      </c>
      <c r="AI402" s="5" t="str">
        <f>IFERROR(IF(VLOOKUP($B402,DPORT_BD!$A$1:$I$296,4,FALSE)=0,"",VLOOKUP($B402,DPORT_BD!$A$1:$I$296,4,FALSE)),"")</f>
        <v/>
      </c>
      <c r="AJ402" s="5" t="str">
        <f>IFERROR(IF(VLOOKUP($B402,DPORT_BD!$A$1:$I$296,5,FALSE)=0,"",VLOOKUP($B402,DPORT_BD!$A$1:$I$296,5,FALSE)),"")</f>
        <v/>
      </c>
      <c r="AK402" s="5" t="str">
        <f>IFERROR(IF(VLOOKUP($B402,DPORT_BD!$A$1:$I$296,6,FALSE)=0,"",VLOOKUP($B402,DPORT_BD!$A$1:$I$296,6,FALSE)),"")</f>
        <v/>
      </c>
      <c r="AL402" s="5" t="str">
        <f>IFERROR(IF(VLOOKUP($B402,DPORT_BD!$A$1:$I$296,7,FALSE)=0,"",VLOOKUP($B402,DPORT_BD!$A$1:$I$296,7,FALSE)),"")</f>
        <v/>
      </c>
      <c r="AM402" s="5" t="str">
        <f>IFERROR(IF(VLOOKUP($B402,DPORT_BD!$A$1:$I$296,8,FALSE)=0,"",VLOOKUP($B402,DPORT_BD!$A$1:$I$296,8,FALSE)),"")</f>
        <v/>
      </c>
      <c r="AN402" s="5" t="str">
        <f>IFERROR(IF(VLOOKUP($B402,DPORT_BD!$A$1:$I$296,9,FALSE)=0,"",VLOOKUP($B402,DPORT_BD!$A$1:$I$296,9,FALSE)),"")</f>
        <v/>
      </c>
    </row>
    <row r="403" spans="1:40">
      <c r="A403" t="s">
        <v>32</v>
      </c>
      <c r="B403" t="s">
        <v>904</v>
      </c>
      <c r="C403" t="s">
        <v>101</v>
      </c>
      <c r="D403" t="s">
        <v>45</v>
      </c>
      <c r="E403" t="s">
        <v>102</v>
      </c>
      <c r="F403" s="1">
        <v>2200</v>
      </c>
      <c r="G403" t="s">
        <v>167</v>
      </c>
      <c r="H403" t="s">
        <v>905</v>
      </c>
      <c r="I403" t="s">
        <v>225</v>
      </c>
      <c r="J403" t="s">
        <v>82</v>
      </c>
      <c r="K403" t="s">
        <v>133</v>
      </c>
      <c r="L403" t="s">
        <v>134</v>
      </c>
      <c r="M403" t="s">
        <v>40</v>
      </c>
      <c r="Q403" t="s">
        <v>906</v>
      </c>
      <c r="R403" t="s">
        <v>87</v>
      </c>
      <c r="S403" t="s">
        <v>600</v>
      </c>
      <c r="T403" s="1">
        <v>39</v>
      </c>
      <c r="W403" t="s">
        <v>907</v>
      </c>
      <c r="AG403" s="5" t="str">
        <f>IFERROR(IF(VLOOKUP($B403,DPORT_BD!$A$1:$I$296,2,FALSE)=0,"",VLOOKUP($B403,DPORT_BD!$A$1:$I$296,2,FALSE)),"")</f>
        <v/>
      </c>
      <c r="AH403" s="5" t="str">
        <f>IFERROR(IF(VLOOKUP($B403,DPORT_BD!$A$1:$I$296,3,FALSE)=0,"",VLOOKUP($B403,DPORT_BD!$A$1:$I$296,3,FALSE)),"")</f>
        <v/>
      </c>
      <c r="AI403" s="5" t="str">
        <f>IFERROR(IF(VLOOKUP($B403,DPORT_BD!$A$1:$I$296,4,FALSE)=0,"",VLOOKUP($B403,DPORT_BD!$A$1:$I$296,4,FALSE)),"")</f>
        <v/>
      </c>
      <c r="AJ403" s="5" t="str">
        <f>IFERROR(IF(VLOOKUP($B403,DPORT_BD!$A$1:$I$296,5,FALSE)=0,"",VLOOKUP($B403,DPORT_BD!$A$1:$I$296,5,FALSE)),"")</f>
        <v/>
      </c>
      <c r="AK403" s="5" t="str">
        <f>IFERROR(IF(VLOOKUP($B403,DPORT_BD!$A$1:$I$296,6,FALSE)=0,"",VLOOKUP($B403,DPORT_BD!$A$1:$I$296,6,FALSE)),"")</f>
        <v/>
      </c>
      <c r="AL403" s="5" t="str">
        <f>IFERROR(IF(VLOOKUP($B403,DPORT_BD!$A$1:$I$296,7,FALSE)=0,"",VLOOKUP($B403,DPORT_BD!$A$1:$I$296,7,FALSE)),"")</f>
        <v/>
      </c>
      <c r="AM403" s="5" t="str">
        <f>IFERROR(IF(VLOOKUP($B403,DPORT_BD!$A$1:$I$296,8,FALSE)=0,"",VLOOKUP($B403,DPORT_BD!$A$1:$I$296,8,FALSE)),"")</f>
        <v/>
      </c>
      <c r="AN403" s="5" t="str">
        <f>IFERROR(IF(VLOOKUP($B403,DPORT_BD!$A$1:$I$296,9,FALSE)=0,"",VLOOKUP($B403,DPORT_BD!$A$1:$I$296,9,FALSE)),"")</f>
        <v/>
      </c>
    </row>
    <row r="404" spans="1:40">
      <c r="A404" t="s">
        <v>32</v>
      </c>
      <c r="B404" t="s">
        <v>908</v>
      </c>
      <c r="C404" t="s">
        <v>101</v>
      </c>
      <c r="D404" t="s">
        <v>250</v>
      </c>
      <c r="E404" t="s">
        <v>251</v>
      </c>
      <c r="F404" s="1">
        <v>1900</v>
      </c>
      <c r="G404" t="s">
        <v>584</v>
      </c>
      <c r="H404" t="s">
        <v>909</v>
      </c>
      <c r="I404" t="s">
        <v>402</v>
      </c>
      <c r="K404" t="s">
        <v>356</v>
      </c>
      <c r="L404" t="s">
        <v>357</v>
      </c>
      <c r="M404" t="s">
        <v>40</v>
      </c>
      <c r="S404" t="s">
        <v>740</v>
      </c>
      <c r="T404" s="1">
        <v>46</v>
      </c>
      <c r="AG404" s="5" t="str">
        <f>IFERROR(IF(VLOOKUP($B404,DPORT_BD!$A$1:$I$296,2,FALSE)=0,"",VLOOKUP($B404,DPORT_BD!$A$1:$I$296,2,FALSE)),"")</f>
        <v/>
      </c>
      <c r="AH404" s="5" t="str">
        <f>IFERROR(IF(VLOOKUP($B404,DPORT_BD!$A$1:$I$296,3,FALSE)=0,"",VLOOKUP($B404,DPORT_BD!$A$1:$I$296,3,FALSE)),"")</f>
        <v/>
      </c>
      <c r="AI404" s="5" t="str">
        <f>IFERROR(IF(VLOOKUP($B404,DPORT_BD!$A$1:$I$296,4,FALSE)=0,"",VLOOKUP($B404,DPORT_BD!$A$1:$I$296,4,FALSE)),"")</f>
        <v/>
      </c>
      <c r="AJ404" s="5" t="str">
        <f>IFERROR(IF(VLOOKUP($B404,DPORT_BD!$A$1:$I$296,5,FALSE)=0,"",VLOOKUP($B404,DPORT_BD!$A$1:$I$296,5,FALSE)),"")</f>
        <v/>
      </c>
      <c r="AK404" s="5" t="str">
        <f>IFERROR(IF(VLOOKUP($B404,DPORT_BD!$A$1:$I$296,6,FALSE)=0,"",VLOOKUP($B404,DPORT_BD!$A$1:$I$296,6,FALSE)),"")</f>
        <v/>
      </c>
      <c r="AL404" s="5" t="str">
        <f>IFERROR(IF(VLOOKUP($B404,DPORT_BD!$A$1:$I$296,7,FALSE)=0,"",VLOOKUP($B404,DPORT_BD!$A$1:$I$296,7,FALSE)),"")</f>
        <v/>
      </c>
      <c r="AM404" s="5" t="str">
        <f>IFERROR(IF(VLOOKUP($B404,DPORT_BD!$A$1:$I$296,8,FALSE)=0,"",VLOOKUP($B404,DPORT_BD!$A$1:$I$296,8,FALSE)),"")</f>
        <v/>
      </c>
      <c r="AN404" s="5" t="str">
        <f>IFERROR(IF(VLOOKUP($B404,DPORT_BD!$A$1:$I$296,9,FALSE)=0,"",VLOOKUP($B404,DPORT_BD!$A$1:$I$296,9,FALSE)),"")</f>
        <v/>
      </c>
    </row>
    <row r="405" spans="1:40">
      <c r="A405" t="s">
        <v>32</v>
      </c>
      <c r="B405" t="s">
        <v>910</v>
      </c>
      <c r="C405" t="s">
        <v>101</v>
      </c>
      <c r="D405" t="s">
        <v>250</v>
      </c>
      <c r="E405" t="s">
        <v>251</v>
      </c>
      <c r="F405" s="1">
        <v>1900</v>
      </c>
      <c r="G405" t="s">
        <v>911</v>
      </c>
      <c r="H405" t="s">
        <v>912</v>
      </c>
      <c r="I405" t="s">
        <v>402</v>
      </c>
      <c r="K405" t="s">
        <v>206</v>
      </c>
      <c r="L405" t="s">
        <v>207</v>
      </c>
      <c r="M405" t="s">
        <v>40</v>
      </c>
      <c r="S405" t="s">
        <v>740</v>
      </c>
      <c r="T405" s="1">
        <v>46</v>
      </c>
      <c r="AG405" s="5" t="str">
        <f>IFERROR(IF(VLOOKUP($B405,DPORT_BD!$A$1:$I$296,2,FALSE)=0,"",VLOOKUP($B405,DPORT_BD!$A$1:$I$296,2,FALSE)),"")</f>
        <v/>
      </c>
      <c r="AH405" s="5" t="str">
        <f>IFERROR(IF(VLOOKUP($B405,DPORT_BD!$A$1:$I$296,3,FALSE)=0,"",VLOOKUP($B405,DPORT_BD!$A$1:$I$296,3,FALSE)),"")</f>
        <v/>
      </c>
      <c r="AI405" s="5" t="str">
        <f>IFERROR(IF(VLOOKUP($B405,DPORT_BD!$A$1:$I$296,4,FALSE)=0,"",VLOOKUP($B405,DPORT_BD!$A$1:$I$296,4,FALSE)),"")</f>
        <v/>
      </c>
      <c r="AJ405" s="5" t="str">
        <f>IFERROR(IF(VLOOKUP($B405,DPORT_BD!$A$1:$I$296,5,FALSE)=0,"",VLOOKUP($B405,DPORT_BD!$A$1:$I$296,5,FALSE)),"")</f>
        <v/>
      </c>
      <c r="AK405" s="5" t="str">
        <f>IFERROR(IF(VLOOKUP($B405,DPORT_BD!$A$1:$I$296,6,FALSE)=0,"",VLOOKUP($B405,DPORT_BD!$A$1:$I$296,6,FALSE)),"")</f>
        <v/>
      </c>
      <c r="AL405" s="5" t="str">
        <f>IFERROR(IF(VLOOKUP($B405,DPORT_BD!$A$1:$I$296,7,FALSE)=0,"",VLOOKUP($B405,DPORT_BD!$A$1:$I$296,7,FALSE)),"")</f>
        <v/>
      </c>
      <c r="AM405" s="5" t="str">
        <f>IFERROR(IF(VLOOKUP($B405,DPORT_BD!$A$1:$I$296,8,FALSE)=0,"",VLOOKUP($B405,DPORT_BD!$A$1:$I$296,8,FALSE)),"")</f>
        <v/>
      </c>
      <c r="AN405" s="5" t="str">
        <f>IFERROR(IF(VLOOKUP($B405,DPORT_BD!$A$1:$I$296,9,FALSE)=0,"",VLOOKUP($B405,DPORT_BD!$A$1:$I$296,9,FALSE)),"")</f>
        <v/>
      </c>
    </row>
    <row r="406" spans="1:40">
      <c r="A406" t="s">
        <v>32</v>
      </c>
      <c r="B406" t="s">
        <v>913</v>
      </c>
      <c r="C406" t="s">
        <v>34</v>
      </c>
      <c r="D406" t="s">
        <v>52</v>
      </c>
      <c r="E406" t="s">
        <v>53</v>
      </c>
      <c r="F406" s="1">
        <v>3850</v>
      </c>
      <c r="I406" t="s">
        <v>59</v>
      </c>
      <c r="J406" t="s">
        <v>82</v>
      </c>
      <c r="K406" t="s">
        <v>83</v>
      </c>
      <c r="L406" t="s">
        <v>84</v>
      </c>
      <c r="M406" t="s">
        <v>40</v>
      </c>
      <c r="Q406" t="s">
        <v>914</v>
      </c>
      <c r="R406" t="s">
        <v>915</v>
      </c>
      <c r="S406" t="s">
        <v>537</v>
      </c>
      <c r="T406" s="1">
        <v>5</v>
      </c>
      <c r="X406" t="s">
        <v>916</v>
      </c>
      <c r="AG406" s="5" t="str">
        <f>IFERROR(IF(VLOOKUP($B406,DPORT_BD!$A$1:$I$296,2,FALSE)=0,"",VLOOKUP($B406,DPORT_BD!$A$1:$I$296,2,FALSE)),"")</f>
        <v/>
      </c>
      <c r="AH406" s="5" t="str">
        <f>IFERROR(IF(VLOOKUP($B406,DPORT_BD!$A$1:$I$296,3,FALSE)=0,"",VLOOKUP($B406,DPORT_BD!$A$1:$I$296,3,FALSE)),"")</f>
        <v/>
      </c>
      <c r="AI406" s="5" t="str">
        <f>IFERROR(IF(VLOOKUP($B406,DPORT_BD!$A$1:$I$296,4,FALSE)=0,"",VLOOKUP($B406,DPORT_BD!$A$1:$I$296,4,FALSE)),"")</f>
        <v/>
      </c>
      <c r="AJ406" s="5" t="str">
        <f>IFERROR(IF(VLOOKUP($B406,DPORT_BD!$A$1:$I$296,5,FALSE)=0,"",VLOOKUP($B406,DPORT_BD!$A$1:$I$296,5,FALSE)),"")</f>
        <v/>
      </c>
      <c r="AK406" s="5" t="str">
        <f>IFERROR(IF(VLOOKUP($B406,DPORT_BD!$A$1:$I$296,6,FALSE)=0,"",VLOOKUP($B406,DPORT_BD!$A$1:$I$296,6,FALSE)),"")</f>
        <v/>
      </c>
      <c r="AL406" s="5" t="str">
        <f>IFERROR(IF(VLOOKUP($B406,DPORT_BD!$A$1:$I$296,7,FALSE)=0,"",VLOOKUP($B406,DPORT_BD!$A$1:$I$296,7,FALSE)),"")</f>
        <v/>
      </c>
      <c r="AM406" s="5" t="str">
        <f>IFERROR(IF(VLOOKUP($B406,DPORT_BD!$A$1:$I$296,8,FALSE)=0,"",VLOOKUP($B406,DPORT_BD!$A$1:$I$296,8,FALSE)),"")</f>
        <v/>
      </c>
      <c r="AN406" s="5" t="str">
        <f>IFERROR(IF(VLOOKUP($B406,DPORT_BD!$A$1:$I$296,9,FALSE)=0,"",VLOOKUP($B406,DPORT_BD!$A$1:$I$296,9,FALSE)),"")</f>
        <v/>
      </c>
    </row>
    <row r="407" spans="1:40">
      <c r="A407" t="s">
        <v>32</v>
      </c>
      <c r="B407" t="s">
        <v>917</v>
      </c>
      <c r="C407" t="s">
        <v>34</v>
      </c>
      <c r="D407" t="s">
        <v>67</v>
      </c>
      <c r="E407" t="s">
        <v>68</v>
      </c>
      <c r="F407" s="1">
        <v>4650</v>
      </c>
      <c r="I407" t="s">
        <v>37</v>
      </c>
      <c r="J407" t="s">
        <v>82</v>
      </c>
      <c r="K407" t="s">
        <v>73</v>
      </c>
      <c r="L407" t="s">
        <v>74</v>
      </c>
      <c r="M407" t="s">
        <v>40</v>
      </c>
      <c r="Q407" t="s">
        <v>918</v>
      </c>
      <c r="R407" t="s">
        <v>385</v>
      </c>
      <c r="S407" t="s">
        <v>449</v>
      </c>
      <c r="T407" s="1">
        <v>7</v>
      </c>
      <c r="AG407" s="5" t="str">
        <f>IFERROR(IF(VLOOKUP($B407,DPORT_BD!$A$1:$I$296,2,FALSE)=0,"",VLOOKUP($B407,DPORT_BD!$A$1:$I$296,2,FALSE)),"")</f>
        <v/>
      </c>
      <c r="AH407" s="5" t="str">
        <f>IFERROR(IF(VLOOKUP($B407,DPORT_BD!$A$1:$I$296,3,FALSE)=0,"",VLOOKUP($B407,DPORT_BD!$A$1:$I$296,3,FALSE)),"")</f>
        <v/>
      </c>
      <c r="AI407" s="5" t="str">
        <f>IFERROR(IF(VLOOKUP($B407,DPORT_BD!$A$1:$I$296,4,FALSE)=0,"",VLOOKUP($B407,DPORT_BD!$A$1:$I$296,4,FALSE)),"")</f>
        <v/>
      </c>
      <c r="AJ407" s="5" t="str">
        <f>IFERROR(IF(VLOOKUP($B407,DPORT_BD!$A$1:$I$296,5,FALSE)=0,"",VLOOKUP($B407,DPORT_BD!$A$1:$I$296,5,FALSE)),"")</f>
        <v/>
      </c>
      <c r="AK407" s="5" t="str">
        <f>IFERROR(IF(VLOOKUP($B407,DPORT_BD!$A$1:$I$296,6,FALSE)=0,"",VLOOKUP($B407,DPORT_BD!$A$1:$I$296,6,FALSE)),"")</f>
        <v/>
      </c>
      <c r="AL407" s="5" t="str">
        <f>IFERROR(IF(VLOOKUP($B407,DPORT_BD!$A$1:$I$296,7,FALSE)=0,"",VLOOKUP($B407,DPORT_BD!$A$1:$I$296,7,FALSE)),"")</f>
        <v/>
      </c>
      <c r="AM407" s="5" t="str">
        <f>IFERROR(IF(VLOOKUP($B407,DPORT_BD!$A$1:$I$296,8,FALSE)=0,"",VLOOKUP($B407,DPORT_BD!$A$1:$I$296,8,FALSE)),"")</f>
        <v/>
      </c>
      <c r="AN407" s="5" t="str">
        <f>IFERROR(IF(VLOOKUP($B407,DPORT_BD!$A$1:$I$296,9,FALSE)=0,"",VLOOKUP($B407,DPORT_BD!$A$1:$I$296,9,FALSE)),"")</f>
        <v/>
      </c>
    </row>
    <row r="408" spans="1:40">
      <c r="A408" t="s">
        <v>32</v>
      </c>
      <c r="B408" t="s">
        <v>919</v>
      </c>
      <c r="C408" t="s">
        <v>34</v>
      </c>
      <c r="D408" t="s">
        <v>45</v>
      </c>
      <c r="E408" t="s">
        <v>46</v>
      </c>
      <c r="F408" s="1">
        <v>3660</v>
      </c>
      <c r="I408" t="s">
        <v>37</v>
      </c>
      <c r="J408" t="s">
        <v>82</v>
      </c>
      <c r="K408" t="s">
        <v>83</v>
      </c>
      <c r="L408" t="s">
        <v>84</v>
      </c>
      <c r="M408" t="s">
        <v>40</v>
      </c>
      <c r="Q408" t="s">
        <v>920</v>
      </c>
      <c r="R408" t="s">
        <v>921</v>
      </c>
      <c r="S408" t="s">
        <v>449</v>
      </c>
      <c r="T408" s="1">
        <v>7</v>
      </c>
      <c r="W408" t="s">
        <v>922</v>
      </c>
      <c r="X408" t="s">
        <v>296</v>
      </c>
      <c r="AG408" s="5" t="str">
        <f>IFERROR(IF(VLOOKUP($B408,DPORT_BD!$A$1:$I$296,2,FALSE)=0,"",VLOOKUP($B408,DPORT_BD!$A$1:$I$296,2,FALSE)),"")</f>
        <v/>
      </c>
      <c r="AH408" s="5" t="str">
        <f>IFERROR(IF(VLOOKUP($B408,DPORT_BD!$A$1:$I$296,3,FALSE)=0,"",VLOOKUP($B408,DPORT_BD!$A$1:$I$296,3,FALSE)),"")</f>
        <v/>
      </c>
      <c r="AI408" s="5" t="str">
        <f>IFERROR(IF(VLOOKUP($B408,DPORT_BD!$A$1:$I$296,4,FALSE)=0,"",VLOOKUP($B408,DPORT_BD!$A$1:$I$296,4,FALSE)),"")</f>
        <v/>
      </c>
      <c r="AJ408" s="5" t="str">
        <f>IFERROR(IF(VLOOKUP($B408,DPORT_BD!$A$1:$I$296,5,FALSE)=0,"",VLOOKUP($B408,DPORT_BD!$A$1:$I$296,5,FALSE)),"")</f>
        <v/>
      </c>
      <c r="AK408" s="5" t="str">
        <f>IFERROR(IF(VLOOKUP($B408,DPORT_BD!$A$1:$I$296,6,FALSE)=0,"",VLOOKUP($B408,DPORT_BD!$A$1:$I$296,6,FALSE)),"")</f>
        <v/>
      </c>
      <c r="AL408" s="5" t="str">
        <f>IFERROR(IF(VLOOKUP($B408,DPORT_BD!$A$1:$I$296,7,FALSE)=0,"",VLOOKUP($B408,DPORT_BD!$A$1:$I$296,7,FALSE)),"")</f>
        <v/>
      </c>
      <c r="AM408" s="5" t="str">
        <f>IFERROR(IF(VLOOKUP($B408,DPORT_BD!$A$1:$I$296,8,FALSE)=0,"",VLOOKUP($B408,DPORT_BD!$A$1:$I$296,8,FALSE)),"")</f>
        <v/>
      </c>
      <c r="AN408" s="5" t="str">
        <f>IFERROR(IF(VLOOKUP($B408,DPORT_BD!$A$1:$I$296,9,FALSE)=0,"",VLOOKUP($B408,DPORT_BD!$A$1:$I$296,9,FALSE)),"")</f>
        <v/>
      </c>
    </row>
    <row r="409" spans="1:40">
      <c r="A409" t="s">
        <v>32</v>
      </c>
      <c r="B409" t="s">
        <v>923</v>
      </c>
      <c r="C409" t="s">
        <v>34</v>
      </c>
      <c r="D409" t="s">
        <v>52</v>
      </c>
      <c r="E409" t="s">
        <v>53</v>
      </c>
      <c r="F409" s="1">
        <v>4000</v>
      </c>
      <c r="G409" t="s">
        <v>924</v>
      </c>
      <c r="I409" t="s">
        <v>236</v>
      </c>
      <c r="K409" t="s">
        <v>38</v>
      </c>
      <c r="L409" t="s">
        <v>39</v>
      </c>
      <c r="M409" t="s">
        <v>40</v>
      </c>
      <c r="Q409" t="s">
        <v>925</v>
      </c>
      <c r="R409" t="s">
        <v>712</v>
      </c>
      <c r="S409" t="s">
        <v>449</v>
      </c>
      <c r="T409" s="1">
        <v>7</v>
      </c>
      <c r="AG409" s="5" t="str">
        <f>IFERROR(IF(VLOOKUP($B409,DPORT_BD!$A$1:$I$296,2,FALSE)=0,"",VLOOKUP($B409,DPORT_BD!$A$1:$I$296,2,FALSE)),"")</f>
        <v/>
      </c>
      <c r="AH409" s="5" t="str">
        <f>IFERROR(IF(VLOOKUP($B409,DPORT_BD!$A$1:$I$296,3,FALSE)=0,"",VLOOKUP($B409,DPORT_BD!$A$1:$I$296,3,FALSE)),"")</f>
        <v/>
      </c>
      <c r="AI409" s="5" t="str">
        <f>IFERROR(IF(VLOOKUP($B409,DPORT_BD!$A$1:$I$296,4,FALSE)=0,"",VLOOKUP($B409,DPORT_BD!$A$1:$I$296,4,FALSE)),"")</f>
        <v/>
      </c>
      <c r="AJ409" s="5" t="str">
        <f>IFERROR(IF(VLOOKUP($B409,DPORT_BD!$A$1:$I$296,5,FALSE)=0,"",VLOOKUP($B409,DPORT_BD!$A$1:$I$296,5,FALSE)),"")</f>
        <v/>
      </c>
      <c r="AK409" s="5" t="str">
        <f>IFERROR(IF(VLOOKUP($B409,DPORT_BD!$A$1:$I$296,6,FALSE)=0,"",VLOOKUP($B409,DPORT_BD!$A$1:$I$296,6,FALSE)),"")</f>
        <v/>
      </c>
      <c r="AL409" s="5" t="str">
        <f>IFERROR(IF(VLOOKUP($B409,DPORT_BD!$A$1:$I$296,7,FALSE)=0,"",VLOOKUP($B409,DPORT_BD!$A$1:$I$296,7,FALSE)),"")</f>
        <v/>
      </c>
      <c r="AM409" s="5" t="str">
        <f>IFERROR(IF(VLOOKUP($B409,DPORT_BD!$A$1:$I$296,8,FALSE)=0,"",VLOOKUP($B409,DPORT_BD!$A$1:$I$296,8,FALSE)),"")</f>
        <v/>
      </c>
      <c r="AN409" s="5" t="str">
        <f>IFERROR(IF(VLOOKUP($B409,DPORT_BD!$A$1:$I$296,9,FALSE)=0,"",VLOOKUP($B409,DPORT_BD!$A$1:$I$296,9,FALSE)),"")</f>
        <v/>
      </c>
    </row>
    <row r="410" spans="1:40">
      <c r="A410" t="s">
        <v>32</v>
      </c>
      <c r="B410" t="s">
        <v>926</v>
      </c>
      <c r="C410" t="s">
        <v>34</v>
      </c>
      <c r="D410" t="s">
        <v>52</v>
      </c>
      <c r="E410" t="s">
        <v>53</v>
      </c>
      <c r="F410" s="1">
        <v>3700</v>
      </c>
      <c r="I410" t="s">
        <v>37</v>
      </c>
      <c r="J410" t="s">
        <v>82</v>
      </c>
      <c r="K410" t="s">
        <v>83</v>
      </c>
      <c r="L410" t="s">
        <v>84</v>
      </c>
      <c r="M410" t="s">
        <v>40</v>
      </c>
      <c r="Q410" t="s">
        <v>927</v>
      </c>
      <c r="R410" t="s">
        <v>928</v>
      </c>
      <c r="S410" t="s">
        <v>537</v>
      </c>
      <c r="T410" s="1">
        <v>5</v>
      </c>
      <c r="W410" t="s">
        <v>929</v>
      </c>
      <c r="AG410" s="5" t="str">
        <f>IFERROR(IF(VLOOKUP($B410,DPORT_BD!$A$1:$I$296,2,FALSE)=0,"",VLOOKUP($B410,DPORT_BD!$A$1:$I$296,2,FALSE)),"")</f>
        <v/>
      </c>
      <c r="AH410" s="5" t="str">
        <f>IFERROR(IF(VLOOKUP($B410,DPORT_BD!$A$1:$I$296,3,FALSE)=0,"",VLOOKUP($B410,DPORT_BD!$A$1:$I$296,3,FALSE)),"")</f>
        <v/>
      </c>
      <c r="AI410" s="5" t="str">
        <f>IFERROR(IF(VLOOKUP($B410,DPORT_BD!$A$1:$I$296,4,FALSE)=0,"",VLOOKUP($B410,DPORT_BD!$A$1:$I$296,4,FALSE)),"")</f>
        <v/>
      </c>
      <c r="AJ410" s="5" t="str">
        <f>IFERROR(IF(VLOOKUP($B410,DPORT_BD!$A$1:$I$296,5,FALSE)=0,"",VLOOKUP($B410,DPORT_BD!$A$1:$I$296,5,FALSE)),"")</f>
        <v/>
      </c>
      <c r="AK410" s="5" t="str">
        <f>IFERROR(IF(VLOOKUP($B410,DPORT_BD!$A$1:$I$296,6,FALSE)=0,"",VLOOKUP($B410,DPORT_BD!$A$1:$I$296,6,FALSE)),"")</f>
        <v/>
      </c>
      <c r="AL410" s="5" t="str">
        <f>IFERROR(IF(VLOOKUP($B410,DPORT_BD!$A$1:$I$296,7,FALSE)=0,"",VLOOKUP($B410,DPORT_BD!$A$1:$I$296,7,FALSE)),"")</f>
        <v/>
      </c>
      <c r="AM410" s="5" t="str">
        <f>IFERROR(IF(VLOOKUP($B410,DPORT_BD!$A$1:$I$296,8,FALSE)=0,"",VLOOKUP($B410,DPORT_BD!$A$1:$I$296,8,FALSE)),"")</f>
        <v/>
      </c>
      <c r="AN410" s="5" t="str">
        <f>IFERROR(IF(VLOOKUP($B410,DPORT_BD!$A$1:$I$296,9,FALSE)=0,"",VLOOKUP($B410,DPORT_BD!$A$1:$I$296,9,FALSE)),"")</f>
        <v/>
      </c>
    </row>
    <row r="411" spans="1:40">
      <c r="A411" t="s">
        <v>32</v>
      </c>
      <c r="B411" t="s">
        <v>930</v>
      </c>
      <c r="C411" t="s">
        <v>34</v>
      </c>
      <c r="D411" t="s">
        <v>67</v>
      </c>
      <c r="E411" t="s">
        <v>68</v>
      </c>
      <c r="F411" s="1">
        <v>4420</v>
      </c>
      <c r="I411" t="s">
        <v>37</v>
      </c>
      <c r="K411" t="s">
        <v>38</v>
      </c>
      <c r="L411" t="s">
        <v>39</v>
      </c>
      <c r="M411" t="s">
        <v>40</v>
      </c>
      <c r="Q411" t="s">
        <v>931</v>
      </c>
      <c r="R411" t="s">
        <v>336</v>
      </c>
      <c r="S411" t="s">
        <v>307</v>
      </c>
      <c r="T411" s="1">
        <v>4</v>
      </c>
      <c r="AG411" s="5" t="str">
        <f>IFERROR(IF(VLOOKUP($B411,DPORT_BD!$A$1:$I$296,2,FALSE)=0,"",VLOOKUP($B411,DPORT_BD!$A$1:$I$296,2,FALSE)),"")</f>
        <v/>
      </c>
      <c r="AH411" s="5" t="str">
        <f>IFERROR(IF(VLOOKUP($B411,DPORT_BD!$A$1:$I$296,3,FALSE)=0,"",VLOOKUP($B411,DPORT_BD!$A$1:$I$296,3,FALSE)),"")</f>
        <v/>
      </c>
      <c r="AI411" s="5" t="str">
        <f>IFERROR(IF(VLOOKUP($B411,DPORT_BD!$A$1:$I$296,4,FALSE)=0,"",VLOOKUP($B411,DPORT_BD!$A$1:$I$296,4,FALSE)),"")</f>
        <v/>
      </c>
      <c r="AJ411" s="5" t="str">
        <f>IFERROR(IF(VLOOKUP($B411,DPORT_BD!$A$1:$I$296,5,FALSE)=0,"",VLOOKUP($B411,DPORT_BD!$A$1:$I$296,5,FALSE)),"")</f>
        <v/>
      </c>
      <c r="AK411" s="5" t="str">
        <f>IFERROR(IF(VLOOKUP($B411,DPORT_BD!$A$1:$I$296,6,FALSE)=0,"",VLOOKUP($B411,DPORT_BD!$A$1:$I$296,6,FALSE)),"")</f>
        <v/>
      </c>
      <c r="AL411" s="5" t="str">
        <f>IFERROR(IF(VLOOKUP($B411,DPORT_BD!$A$1:$I$296,7,FALSE)=0,"",VLOOKUP($B411,DPORT_BD!$A$1:$I$296,7,FALSE)),"")</f>
        <v/>
      </c>
      <c r="AM411" s="5" t="str">
        <f>IFERROR(IF(VLOOKUP($B411,DPORT_BD!$A$1:$I$296,8,FALSE)=0,"",VLOOKUP($B411,DPORT_BD!$A$1:$I$296,8,FALSE)),"")</f>
        <v/>
      </c>
      <c r="AN411" s="5" t="str">
        <f>IFERROR(IF(VLOOKUP($B411,DPORT_BD!$A$1:$I$296,9,FALSE)=0,"",VLOOKUP($B411,DPORT_BD!$A$1:$I$296,9,FALSE)),"")</f>
        <v/>
      </c>
    </row>
    <row r="412" spans="1:40">
      <c r="A412" t="s">
        <v>32</v>
      </c>
      <c r="B412" t="s">
        <v>932</v>
      </c>
      <c r="C412" t="s">
        <v>34</v>
      </c>
      <c r="D412" t="s">
        <v>52</v>
      </c>
      <c r="E412" t="s">
        <v>53</v>
      </c>
      <c r="F412" s="1">
        <v>3850</v>
      </c>
      <c r="I412" t="s">
        <v>54</v>
      </c>
      <c r="K412" t="s">
        <v>38</v>
      </c>
      <c r="L412" t="s">
        <v>39</v>
      </c>
      <c r="M412" t="s">
        <v>40</v>
      </c>
      <c r="S412" t="s">
        <v>49</v>
      </c>
      <c r="T412" s="1">
        <v>0</v>
      </c>
      <c r="AG412" s="5" t="str">
        <f>IFERROR(IF(VLOOKUP($B412,DPORT_BD!$A$1:$I$296,2,FALSE)=0,"",VLOOKUP($B412,DPORT_BD!$A$1:$I$296,2,FALSE)),"")</f>
        <v/>
      </c>
      <c r="AH412" s="5" t="str">
        <f>IFERROR(IF(VLOOKUP($B412,DPORT_BD!$A$1:$I$296,3,FALSE)=0,"",VLOOKUP($B412,DPORT_BD!$A$1:$I$296,3,FALSE)),"")</f>
        <v/>
      </c>
      <c r="AI412" s="5" t="str">
        <f>IFERROR(IF(VLOOKUP($B412,DPORT_BD!$A$1:$I$296,4,FALSE)=0,"",VLOOKUP($B412,DPORT_BD!$A$1:$I$296,4,FALSE)),"")</f>
        <v/>
      </c>
      <c r="AJ412" s="5" t="str">
        <f>IFERROR(IF(VLOOKUP($B412,DPORT_BD!$A$1:$I$296,5,FALSE)=0,"",VLOOKUP($B412,DPORT_BD!$A$1:$I$296,5,FALSE)),"")</f>
        <v/>
      </c>
      <c r="AK412" s="5" t="str">
        <f>IFERROR(IF(VLOOKUP($B412,DPORT_BD!$A$1:$I$296,6,FALSE)=0,"",VLOOKUP($B412,DPORT_BD!$A$1:$I$296,6,FALSE)),"")</f>
        <v/>
      </c>
      <c r="AL412" s="5" t="str">
        <f>IFERROR(IF(VLOOKUP($B412,DPORT_BD!$A$1:$I$296,7,FALSE)=0,"",VLOOKUP($B412,DPORT_BD!$A$1:$I$296,7,FALSE)),"")</f>
        <v/>
      </c>
      <c r="AM412" s="5" t="str">
        <f>IFERROR(IF(VLOOKUP($B412,DPORT_BD!$A$1:$I$296,8,FALSE)=0,"",VLOOKUP($B412,DPORT_BD!$A$1:$I$296,8,FALSE)),"")</f>
        <v/>
      </c>
      <c r="AN412" s="5" t="str">
        <f>IFERROR(IF(VLOOKUP($B412,DPORT_BD!$A$1:$I$296,9,FALSE)=0,"",VLOOKUP($B412,DPORT_BD!$A$1:$I$296,9,FALSE)),"")</f>
        <v/>
      </c>
    </row>
    <row r="413" spans="1:40">
      <c r="A413" t="s">
        <v>32</v>
      </c>
      <c r="B413" t="s">
        <v>933</v>
      </c>
      <c r="C413" t="s">
        <v>34</v>
      </c>
      <c r="D413" t="s">
        <v>45</v>
      </c>
      <c r="E413" t="s">
        <v>46</v>
      </c>
      <c r="F413" s="1">
        <v>3620</v>
      </c>
      <c r="I413" t="s">
        <v>37</v>
      </c>
      <c r="J413" t="s">
        <v>82</v>
      </c>
      <c r="K413" t="s">
        <v>83</v>
      </c>
      <c r="L413" t="s">
        <v>84</v>
      </c>
      <c r="M413" t="s">
        <v>40</v>
      </c>
      <c r="N413" t="s">
        <v>291</v>
      </c>
      <c r="O413" t="s">
        <v>292</v>
      </c>
      <c r="P413" t="s">
        <v>293</v>
      </c>
      <c r="Q413" t="s">
        <v>539</v>
      </c>
      <c r="R413" t="s">
        <v>76</v>
      </c>
      <c r="S413" t="s">
        <v>490</v>
      </c>
      <c r="T413" s="1">
        <v>15</v>
      </c>
      <c r="X413" t="s">
        <v>296</v>
      </c>
      <c r="AG413" s="5" t="str">
        <f>IFERROR(IF(VLOOKUP($B413,DPORT_BD!$A$1:$I$296,2,FALSE)=0,"",VLOOKUP($B413,DPORT_BD!$A$1:$I$296,2,FALSE)),"")</f>
        <v/>
      </c>
      <c r="AH413" s="5" t="str">
        <f>IFERROR(IF(VLOOKUP($B413,DPORT_BD!$A$1:$I$296,3,FALSE)=0,"",VLOOKUP($B413,DPORT_BD!$A$1:$I$296,3,FALSE)),"")</f>
        <v/>
      </c>
      <c r="AI413" s="5" t="str">
        <f>IFERROR(IF(VLOOKUP($B413,DPORT_BD!$A$1:$I$296,4,FALSE)=0,"",VLOOKUP($B413,DPORT_BD!$A$1:$I$296,4,FALSE)),"")</f>
        <v/>
      </c>
      <c r="AJ413" s="5" t="str">
        <f>IFERROR(IF(VLOOKUP($B413,DPORT_BD!$A$1:$I$296,5,FALSE)=0,"",VLOOKUP($B413,DPORT_BD!$A$1:$I$296,5,FALSE)),"")</f>
        <v/>
      </c>
      <c r="AK413" s="5" t="str">
        <f>IFERROR(IF(VLOOKUP($B413,DPORT_BD!$A$1:$I$296,6,FALSE)=0,"",VLOOKUP($B413,DPORT_BD!$A$1:$I$296,6,FALSE)),"")</f>
        <v/>
      </c>
      <c r="AL413" s="5" t="str">
        <f>IFERROR(IF(VLOOKUP($B413,DPORT_BD!$A$1:$I$296,7,FALSE)=0,"",VLOOKUP($B413,DPORT_BD!$A$1:$I$296,7,FALSE)),"")</f>
        <v/>
      </c>
      <c r="AM413" s="5" t="str">
        <f>IFERROR(IF(VLOOKUP($B413,DPORT_BD!$A$1:$I$296,8,FALSE)=0,"",VLOOKUP($B413,DPORT_BD!$A$1:$I$296,8,FALSE)),"")</f>
        <v/>
      </c>
      <c r="AN413" s="5" t="str">
        <f>IFERROR(IF(VLOOKUP($B413,DPORT_BD!$A$1:$I$296,9,FALSE)=0,"",VLOOKUP($B413,DPORT_BD!$A$1:$I$296,9,FALSE)),"")</f>
        <v/>
      </c>
    </row>
    <row r="414" spans="1:40">
      <c r="A414" t="s">
        <v>32</v>
      </c>
      <c r="B414" t="s">
        <v>934</v>
      </c>
      <c r="C414" t="s">
        <v>101</v>
      </c>
      <c r="D414" t="s">
        <v>250</v>
      </c>
      <c r="E414" t="s">
        <v>251</v>
      </c>
      <c r="F414" s="1">
        <v>1900</v>
      </c>
      <c r="I414" t="s">
        <v>551</v>
      </c>
      <c r="K414" t="s">
        <v>73</v>
      </c>
      <c r="L414" t="s">
        <v>74</v>
      </c>
      <c r="M414" t="s">
        <v>40</v>
      </c>
      <c r="S414" t="s">
        <v>490</v>
      </c>
      <c r="T414" s="1">
        <v>15</v>
      </c>
      <c r="AG414" s="5" t="str">
        <f>IFERROR(IF(VLOOKUP($B414,DPORT_BD!$A$1:$I$296,2,FALSE)=0,"",VLOOKUP($B414,DPORT_BD!$A$1:$I$296,2,FALSE)),"")</f>
        <v/>
      </c>
      <c r="AH414" s="5" t="str">
        <f>IFERROR(IF(VLOOKUP($B414,DPORT_BD!$A$1:$I$296,3,FALSE)=0,"",VLOOKUP($B414,DPORT_BD!$A$1:$I$296,3,FALSE)),"")</f>
        <v/>
      </c>
      <c r="AI414" s="5" t="str">
        <f>IFERROR(IF(VLOOKUP($B414,DPORT_BD!$A$1:$I$296,4,FALSE)=0,"",VLOOKUP($B414,DPORT_BD!$A$1:$I$296,4,FALSE)),"")</f>
        <v/>
      </c>
      <c r="AJ414" s="5" t="str">
        <f>IFERROR(IF(VLOOKUP($B414,DPORT_BD!$A$1:$I$296,5,FALSE)=0,"",VLOOKUP($B414,DPORT_BD!$A$1:$I$296,5,FALSE)),"")</f>
        <v/>
      </c>
      <c r="AK414" s="5" t="str">
        <f>IFERROR(IF(VLOOKUP($B414,DPORT_BD!$A$1:$I$296,6,FALSE)=0,"",VLOOKUP($B414,DPORT_BD!$A$1:$I$296,6,FALSE)),"")</f>
        <v/>
      </c>
      <c r="AL414" s="5" t="str">
        <f>IFERROR(IF(VLOOKUP($B414,DPORT_BD!$A$1:$I$296,7,FALSE)=0,"",VLOOKUP($B414,DPORT_BD!$A$1:$I$296,7,FALSE)),"")</f>
        <v/>
      </c>
      <c r="AM414" s="5" t="str">
        <f>IFERROR(IF(VLOOKUP($B414,DPORT_BD!$A$1:$I$296,8,FALSE)=0,"",VLOOKUP($B414,DPORT_BD!$A$1:$I$296,8,FALSE)),"")</f>
        <v/>
      </c>
      <c r="AN414" s="5" t="str">
        <f>IFERROR(IF(VLOOKUP($B414,DPORT_BD!$A$1:$I$296,9,FALSE)=0,"",VLOOKUP($B414,DPORT_BD!$A$1:$I$296,9,FALSE)),"")</f>
        <v/>
      </c>
    </row>
    <row r="415" spans="1:40">
      <c r="A415" t="s">
        <v>32</v>
      </c>
      <c r="B415" t="s">
        <v>935</v>
      </c>
      <c r="C415" t="s">
        <v>101</v>
      </c>
      <c r="D415" t="s">
        <v>250</v>
      </c>
      <c r="E415" t="s">
        <v>251</v>
      </c>
      <c r="F415" s="1">
        <v>1900</v>
      </c>
      <c r="I415" t="s">
        <v>551</v>
      </c>
      <c r="K415" t="s">
        <v>359</v>
      </c>
      <c r="L415" t="s">
        <v>360</v>
      </c>
      <c r="M415" t="s">
        <v>40</v>
      </c>
      <c r="S415" t="s">
        <v>490</v>
      </c>
      <c r="T415" s="1">
        <v>15</v>
      </c>
      <c r="AG415" s="5" t="str">
        <f>IFERROR(IF(VLOOKUP($B415,DPORT_BD!$A$1:$I$296,2,FALSE)=0,"",VLOOKUP($B415,DPORT_BD!$A$1:$I$296,2,FALSE)),"")</f>
        <v/>
      </c>
      <c r="AH415" s="5" t="str">
        <f>IFERROR(IF(VLOOKUP($B415,DPORT_BD!$A$1:$I$296,3,FALSE)=0,"",VLOOKUP($B415,DPORT_BD!$A$1:$I$296,3,FALSE)),"")</f>
        <v/>
      </c>
      <c r="AI415" s="5" t="str">
        <f>IFERROR(IF(VLOOKUP($B415,DPORT_BD!$A$1:$I$296,4,FALSE)=0,"",VLOOKUP($B415,DPORT_BD!$A$1:$I$296,4,FALSE)),"")</f>
        <v/>
      </c>
      <c r="AJ415" s="5" t="str">
        <f>IFERROR(IF(VLOOKUP($B415,DPORT_BD!$A$1:$I$296,5,FALSE)=0,"",VLOOKUP($B415,DPORT_BD!$A$1:$I$296,5,FALSE)),"")</f>
        <v/>
      </c>
      <c r="AK415" s="5" t="str">
        <f>IFERROR(IF(VLOOKUP($B415,DPORT_BD!$A$1:$I$296,6,FALSE)=0,"",VLOOKUP($B415,DPORT_BD!$A$1:$I$296,6,FALSE)),"")</f>
        <v/>
      </c>
      <c r="AL415" s="5" t="str">
        <f>IFERROR(IF(VLOOKUP($B415,DPORT_BD!$A$1:$I$296,7,FALSE)=0,"",VLOOKUP($B415,DPORT_BD!$A$1:$I$296,7,FALSE)),"")</f>
        <v/>
      </c>
      <c r="AM415" s="5" t="str">
        <f>IFERROR(IF(VLOOKUP($B415,DPORT_BD!$A$1:$I$296,8,FALSE)=0,"",VLOOKUP($B415,DPORT_BD!$A$1:$I$296,8,FALSE)),"")</f>
        <v/>
      </c>
      <c r="AN415" s="5" t="str">
        <f>IFERROR(IF(VLOOKUP($B415,DPORT_BD!$A$1:$I$296,9,FALSE)=0,"",VLOOKUP($B415,DPORT_BD!$A$1:$I$296,9,FALSE)),"")</f>
        <v/>
      </c>
    </row>
    <row r="416" spans="1:40">
      <c r="A416" t="s">
        <v>32</v>
      </c>
      <c r="B416" t="s">
        <v>936</v>
      </c>
      <c r="C416" t="s">
        <v>101</v>
      </c>
      <c r="D416" t="s">
        <v>45</v>
      </c>
      <c r="E416" t="s">
        <v>102</v>
      </c>
      <c r="F416" s="1">
        <v>2120</v>
      </c>
      <c r="G416" t="s">
        <v>937</v>
      </c>
      <c r="I416" t="s">
        <v>103</v>
      </c>
      <c r="J416" t="s">
        <v>145</v>
      </c>
      <c r="K416" t="s">
        <v>160</v>
      </c>
      <c r="L416" t="s">
        <v>161</v>
      </c>
      <c r="M416" t="s">
        <v>40</v>
      </c>
      <c r="N416" t="s">
        <v>310</v>
      </c>
      <c r="O416" t="s">
        <v>938</v>
      </c>
      <c r="P416" t="s">
        <v>939</v>
      </c>
      <c r="Q416" t="s">
        <v>940</v>
      </c>
      <c r="R416" t="s">
        <v>941</v>
      </c>
      <c r="S416" t="s">
        <v>490</v>
      </c>
      <c r="T416" s="1">
        <v>15</v>
      </c>
      <c r="W416" t="s">
        <v>136</v>
      </c>
      <c r="AC416" t="s">
        <v>181</v>
      </c>
      <c r="AD416" t="s">
        <v>181</v>
      </c>
      <c r="AG416" s="5" t="str">
        <f>IFERROR(IF(VLOOKUP($B416,DPORT_BD!$A$1:$I$296,2,FALSE)=0,"",VLOOKUP($B416,DPORT_BD!$A$1:$I$296,2,FALSE)),"")</f>
        <v>PRC00001990</v>
      </c>
      <c r="AH416" s="5" t="str">
        <f>IFERROR(IF(VLOOKUP($B416,DPORT_BD!$A$1:$I$296,3,FALSE)=0,"",VLOOKUP($B416,DPORT_BD!$A$1:$I$296,3,FALSE)),"")</f>
        <v>Barrido</v>
      </c>
      <c r="AI416" s="5" t="str">
        <f>IFERROR(IF(VLOOKUP($B416,DPORT_BD!$A$1:$I$296,4,FALSE)=0,"",VLOOKUP($B416,DPORT_BD!$A$1:$I$296,4,FALSE)),"")</f>
        <v/>
      </c>
      <c r="AJ416" s="5" t="str">
        <f>IFERROR(IF(VLOOKUP($B416,DPORT_BD!$A$1:$I$296,5,FALSE)=0,"",VLOOKUP($B416,DPORT_BD!$A$1:$I$296,5,FALSE)),"")</f>
        <v>CAJA</v>
      </c>
      <c r="AK416" s="5" t="str">
        <f>IFERROR(IF(VLOOKUP($B416,DPORT_BD!$A$1:$I$296,6,FALSE)=0,"",VLOOKUP($B416,DPORT_BD!$A$1:$I$296,6,FALSE)),"")</f>
        <v/>
      </c>
      <c r="AL416" s="5" t="str">
        <f>IFERROR(IF(VLOOKUP($B416,DPORT_BD!$A$1:$I$296,7,FALSE)=0,"",VLOOKUP($B416,DPORT_BD!$A$1:$I$296,7,FALSE)),"")</f>
        <v/>
      </c>
      <c r="AM416" s="5" t="str">
        <f>IFERROR(IF(VLOOKUP($B416,DPORT_BD!$A$1:$I$296,8,FALSE)=0,"",VLOOKUP($B416,DPORT_BD!$A$1:$I$296,8,FALSE)),"")</f>
        <v/>
      </c>
      <c r="AN416" s="5" t="str">
        <f>IFERROR(IF(VLOOKUP($B416,DPORT_BD!$A$1:$I$296,9,FALSE)=0,"",VLOOKUP($B416,DPORT_BD!$A$1:$I$296,9,FALSE)),"")</f>
        <v/>
      </c>
    </row>
    <row r="417" spans="1:40">
      <c r="A417" t="s">
        <v>32</v>
      </c>
      <c r="B417" t="s">
        <v>942</v>
      </c>
      <c r="C417" t="s">
        <v>101</v>
      </c>
      <c r="D417" t="s">
        <v>45</v>
      </c>
      <c r="E417" t="s">
        <v>102</v>
      </c>
      <c r="F417" s="1">
        <v>2200</v>
      </c>
      <c r="I417" t="s">
        <v>59</v>
      </c>
      <c r="J417" t="s">
        <v>215</v>
      </c>
      <c r="K417" t="s">
        <v>160</v>
      </c>
      <c r="L417" t="s">
        <v>161</v>
      </c>
      <c r="M417" t="s">
        <v>40</v>
      </c>
      <c r="Q417" t="s">
        <v>943</v>
      </c>
      <c r="R417" t="s">
        <v>233</v>
      </c>
      <c r="S417" t="s">
        <v>307</v>
      </c>
      <c r="T417" s="1">
        <v>4</v>
      </c>
      <c r="AG417" s="5" t="str">
        <f>IFERROR(IF(VLOOKUP($B417,DPORT_BD!$A$1:$I$296,2,FALSE)=0,"",VLOOKUP($B417,DPORT_BD!$A$1:$I$296,2,FALSE)),"")</f>
        <v/>
      </c>
      <c r="AH417" s="5" t="str">
        <f>IFERROR(IF(VLOOKUP($B417,DPORT_BD!$A$1:$I$296,3,FALSE)=0,"",VLOOKUP($B417,DPORT_BD!$A$1:$I$296,3,FALSE)),"")</f>
        <v/>
      </c>
      <c r="AI417" s="5" t="str">
        <f>IFERROR(IF(VLOOKUP($B417,DPORT_BD!$A$1:$I$296,4,FALSE)=0,"",VLOOKUP($B417,DPORT_BD!$A$1:$I$296,4,FALSE)),"")</f>
        <v/>
      </c>
      <c r="AJ417" s="5" t="str">
        <f>IFERROR(IF(VLOOKUP($B417,DPORT_BD!$A$1:$I$296,5,FALSE)=0,"",VLOOKUP($B417,DPORT_BD!$A$1:$I$296,5,FALSE)),"")</f>
        <v/>
      </c>
      <c r="AK417" s="5" t="str">
        <f>IFERROR(IF(VLOOKUP($B417,DPORT_BD!$A$1:$I$296,6,FALSE)=0,"",VLOOKUP($B417,DPORT_BD!$A$1:$I$296,6,FALSE)),"")</f>
        <v/>
      </c>
      <c r="AL417" s="5" t="str">
        <f>IFERROR(IF(VLOOKUP($B417,DPORT_BD!$A$1:$I$296,7,FALSE)=0,"",VLOOKUP($B417,DPORT_BD!$A$1:$I$296,7,FALSE)),"")</f>
        <v/>
      </c>
      <c r="AM417" s="5" t="str">
        <f>IFERROR(IF(VLOOKUP($B417,DPORT_BD!$A$1:$I$296,8,FALSE)=0,"",VLOOKUP($B417,DPORT_BD!$A$1:$I$296,8,FALSE)),"")</f>
        <v/>
      </c>
      <c r="AN417" s="5" t="str">
        <f>IFERROR(IF(VLOOKUP($B417,DPORT_BD!$A$1:$I$296,9,FALSE)=0,"",VLOOKUP($B417,DPORT_BD!$A$1:$I$296,9,FALSE)),"")</f>
        <v/>
      </c>
    </row>
    <row r="418" spans="1:40">
      <c r="A418" t="s">
        <v>32</v>
      </c>
      <c r="B418" t="s">
        <v>944</v>
      </c>
      <c r="C418" t="s">
        <v>101</v>
      </c>
      <c r="D418" t="s">
        <v>250</v>
      </c>
      <c r="E418" t="s">
        <v>251</v>
      </c>
      <c r="F418" s="1">
        <v>1900</v>
      </c>
      <c r="I418" t="s">
        <v>551</v>
      </c>
      <c r="K418" t="s">
        <v>206</v>
      </c>
      <c r="L418" t="s">
        <v>207</v>
      </c>
      <c r="M418" t="s">
        <v>40</v>
      </c>
      <c r="S418" t="s">
        <v>307</v>
      </c>
      <c r="T418" s="1">
        <v>4</v>
      </c>
      <c r="AG418" s="5" t="str">
        <f>IFERROR(IF(VLOOKUP($B418,DPORT_BD!$A$1:$I$296,2,FALSE)=0,"",VLOOKUP($B418,DPORT_BD!$A$1:$I$296,2,FALSE)),"")</f>
        <v/>
      </c>
      <c r="AH418" s="5" t="str">
        <f>IFERROR(IF(VLOOKUP($B418,DPORT_BD!$A$1:$I$296,3,FALSE)=0,"",VLOOKUP($B418,DPORT_BD!$A$1:$I$296,3,FALSE)),"")</f>
        <v/>
      </c>
      <c r="AI418" s="5" t="str">
        <f>IFERROR(IF(VLOOKUP($B418,DPORT_BD!$A$1:$I$296,4,FALSE)=0,"",VLOOKUP($B418,DPORT_BD!$A$1:$I$296,4,FALSE)),"")</f>
        <v/>
      </c>
      <c r="AJ418" s="5" t="str">
        <f>IFERROR(IF(VLOOKUP($B418,DPORT_BD!$A$1:$I$296,5,FALSE)=0,"",VLOOKUP($B418,DPORT_BD!$A$1:$I$296,5,FALSE)),"")</f>
        <v/>
      </c>
      <c r="AK418" s="5" t="str">
        <f>IFERROR(IF(VLOOKUP($B418,DPORT_BD!$A$1:$I$296,6,FALSE)=0,"",VLOOKUP($B418,DPORT_BD!$A$1:$I$296,6,FALSE)),"")</f>
        <v/>
      </c>
      <c r="AL418" s="5" t="str">
        <f>IFERROR(IF(VLOOKUP($B418,DPORT_BD!$A$1:$I$296,7,FALSE)=0,"",VLOOKUP($B418,DPORT_BD!$A$1:$I$296,7,FALSE)),"")</f>
        <v/>
      </c>
      <c r="AM418" s="5" t="str">
        <f>IFERROR(IF(VLOOKUP($B418,DPORT_BD!$A$1:$I$296,8,FALSE)=0,"",VLOOKUP($B418,DPORT_BD!$A$1:$I$296,8,FALSE)),"")</f>
        <v/>
      </c>
      <c r="AN418" s="5" t="str">
        <f>IFERROR(IF(VLOOKUP($B418,DPORT_BD!$A$1:$I$296,9,FALSE)=0,"",VLOOKUP($B418,DPORT_BD!$A$1:$I$296,9,FALSE)),"")</f>
        <v/>
      </c>
    </row>
    <row r="419" spans="1:40">
      <c r="A419" t="s">
        <v>32</v>
      </c>
      <c r="B419" t="s">
        <v>945</v>
      </c>
      <c r="C419" t="s">
        <v>34</v>
      </c>
      <c r="D419" t="s">
        <v>52</v>
      </c>
      <c r="E419" t="s">
        <v>53</v>
      </c>
      <c r="F419" s="1">
        <v>3850</v>
      </c>
      <c r="I419" t="s">
        <v>59</v>
      </c>
      <c r="J419" t="s">
        <v>82</v>
      </c>
      <c r="K419" t="s">
        <v>133</v>
      </c>
      <c r="L419" t="s">
        <v>134</v>
      </c>
      <c r="M419" t="s">
        <v>40</v>
      </c>
      <c r="Q419" t="s">
        <v>946</v>
      </c>
      <c r="R419" t="s">
        <v>93</v>
      </c>
      <c r="S419" t="s">
        <v>537</v>
      </c>
      <c r="T419" s="1">
        <v>5</v>
      </c>
      <c r="AG419" s="5" t="str">
        <f>IFERROR(IF(VLOOKUP($B419,DPORT_BD!$A$1:$I$296,2,FALSE)=0,"",VLOOKUP($B419,DPORT_BD!$A$1:$I$296,2,FALSE)),"")</f>
        <v/>
      </c>
      <c r="AH419" s="5" t="str">
        <f>IFERROR(IF(VLOOKUP($B419,DPORT_BD!$A$1:$I$296,3,FALSE)=0,"",VLOOKUP($B419,DPORT_BD!$A$1:$I$296,3,FALSE)),"")</f>
        <v/>
      </c>
      <c r="AI419" s="5" t="str">
        <f>IFERROR(IF(VLOOKUP($B419,DPORT_BD!$A$1:$I$296,4,FALSE)=0,"",VLOOKUP($B419,DPORT_BD!$A$1:$I$296,4,FALSE)),"")</f>
        <v/>
      </c>
      <c r="AJ419" s="5" t="str">
        <f>IFERROR(IF(VLOOKUP($B419,DPORT_BD!$A$1:$I$296,5,FALSE)=0,"",VLOOKUP($B419,DPORT_BD!$A$1:$I$296,5,FALSE)),"")</f>
        <v/>
      </c>
      <c r="AK419" s="5" t="str">
        <f>IFERROR(IF(VLOOKUP($B419,DPORT_BD!$A$1:$I$296,6,FALSE)=0,"",VLOOKUP($B419,DPORT_BD!$A$1:$I$296,6,FALSE)),"")</f>
        <v/>
      </c>
      <c r="AL419" s="5" t="str">
        <f>IFERROR(IF(VLOOKUP($B419,DPORT_BD!$A$1:$I$296,7,FALSE)=0,"",VLOOKUP($B419,DPORT_BD!$A$1:$I$296,7,FALSE)),"")</f>
        <v/>
      </c>
      <c r="AM419" s="5" t="str">
        <f>IFERROR(IF(VLOOKUP($B419,DPORT_BD!$A$1:$I$296,8,FALSE)=0,"",VLOOKUP($B419,DPORT_BD!$A$1:$I$296,8,FALSE)),"")</f>
        <v/>
      </c>
      <c r="AN419" s="5" t="str">
        <f>IFERROR(IF(VLOOKUP($B419,DPORT_BD!$A$1:$I$296,9,FALSE)=0,"",VLOOKUP($B419,DPORT_BD!$A$1:$I$296,9,FALSE)),"")</f>
        <v/>
      </c>
    </row>
    <row r="420" spans="1:40">
      <c r="A420" t="s">
        <v>32</v>
      </c>
      <c r="B420" t="s">
        <v>947</v>
      </c>
      <c r="C420" t="s">
        <v>34</v>
      </c>
      <c r="D420" t="s">
        <v>52</v>
      </c>
      <c r="E420" t="s">
        <v>53</v>
      </c>
      <c r="F420" s="1">
        <v>3900</v>
      </c>
      <c r="G420" t="s">
        <v>363</v>
      </c>
      <c r="I420" t="s">
        <v>37</v>
      </c>
      <c r="J420" t="s">
        <v>82</v>
      </c>
      <c r="K420" t="s">
        <v>160</v>
      </c>
      <c r="L420" t="s">
        <v>161</v>
      </c>
      <c r="M420" t="s">
        <v>40</v>
      </c>
      <c r="S420" t="s">
        <v>529</v>
      </c>
      <c r="T420" s="1">
        <v>8</v>
      </c>
      <c r="AG420" s="5" t="str">
        <f>IFERROR(IF(VLOOKUP($B420,DPORT_BD!$A$1:$I$296,2,FALSE)=0,"",VLOOKUP($B420,DPORT_BD!$A$1:$I$296,2,FALSE)),"")</f>
        <v/>
      </c>
      <c r="AH420" s="5" t="str">
        <f>IFERROR(IF(VLOOKUP($B420,DPORT_BD!$A$1:$I$296,3,FALSE)=0,"",VLOOKUP($B420,DPORT_BD!$A$1:$I$296,3,FALSE)),"")</f>
        <v/>
      </c>
      <c r="AI420" s="5" t="str">
        <f>IFERROR(IF(VLOOKUP($B420,DPORT_BD!$A$1:$I$296,4,FALSE)=0,"",VLOOKUP($B420,DPORT_BD!$A$1:$I$296,4,FALSE)),"")</f>
        <v/>
      </c>
      <c r="AJ420" s="5" t="str">
        <f>IFERROR(IF(VLOOKUP($B420,DPORT_BD!$A$1:$I$296,5,FALSE)=0,"",VLOOKUP($B420,DPORT_BD!$A$1:$I$296,5,FALSE)),"")</f>
        <v/>
      </c>
      <c r="AK420" s="5" t="str">
        <f>IFERROR(IF(VLOOKUP($B420,DPORT_BD!$A$1:$I$296,6,FALSE)=0,"",VLOOKUP($B420,DPORT_BD!$A$1:$I$296,6,FALSE)),"")</f>
        <v/>
      </c>
      <c r="AL420" s="5" t="str">
        <f>IFERROR(IF(VLOOKUP($B420,DPORT_BD!$A$1:$I$296,7,FALSE)=0,"",VLOOKUP($B420,DPORT_BD!$A$1:$I$296,7,FALSE)),"")</f>
        <v/>
      </c>
      <c r="AM420" s="5" t="str">
        <f>IFERROR(IF(VLOOKUP($B420,DPORT_BD!$A$1:$I$296,8,FALSE)=0,"",VLOOKUP($B420,DPORT_BD!$A$1:$I$296,8,FALSE)),"")</f>
        <v/>
      </c>
      <c r="AN420" s="5" t="str">
        <f>IFERROR(IF(VLOOKUP($B420,DPORT_BD!$A$1:$I$296,9,FALSE)=0,"",VLOOKUP($B420,DPORT_BD!$A$1:$I$296,9,FALSE)),"")</f>
        <v/>
      </c>
    </row>
    <row r="421" spans="1:40">
      <c r="A421" t="s">
        <v>32</v>
      </c>
      <c r="B421" t="s">
        <v>948</v>
      </c>
      <c r="C421" t="s">
        <v>34</v>
      </c>
      <c r="D421" t="s">
        <v>52</v>
      </c>
      <c r="E421" t="s">
        <v>53</v>
      </c>
      <c r="F421" s="1">
        <v>3900</v>
      </c>
      <c r="I421" t="s">
        <v>37</v>
      </c>
      <c r="J421" t="s">
        <v>82</v>
      </c>
      <c r="K421" t="s">
        <v>133</v>
      </c>
      <c r="L421" t="s">
        <v>134</v>
      </c>
      <c r="M421" t="s">
        <v>40</v>
      </c>
      <c r="S421" t="s">
        <v>529</v>
      </c>
      <c r="T421" s="1">
        <v>8</v>
      </c>
      <c r="AG421" s="5" t="str">
        <f>IFERROR(IF(VLOOKUP($B421,DPORT_BD!$A$1:$I$296,2,FALSE)=0,"",VLOOKUP($B421,DPORT_BD!$A$1:$I$296,2,FALSE)),"")</f>
        <v/>
      </c>
      <c r="AH421" s="5" t="str">
        <f>IFERROR(IF(VLOOKUP($B421,DPORT_BD!$A$1:$I$296,3,FALSE)=0,"",VLOOKUP($B421,DPORT_BD!$A$1:$I$296,3,FALSE)),"")</f>
        <v/>
      </c>
      <c r="AI421" s="5" t="str">
        <f>IFERROR(IF(VLOOKUP($B421,DPORT_BD!$A$1:$I$296,4,FALSE)=0,"",VLOOKUP($B421,DPORT_BD!$A$1:$I$296,4,FALSE)),"")</f>
        <v/>
      </c>
      <c r="AJ421" s="5" t="str">
        <f>IFERROR(IF(VLOOKUP($B421,DPORT_BD!$A$1:$I$296,5,FALSE)=0,"",VLOOKUP($B421,DPORT_BD!$A$1:$I$296,5,FALSE)),"")</f>
        <v/>
      </c>
      <c r="AK421" s="5" t="str">
        <f>IFERROR(IF(VLOOKUP($B421,DPORT_BD!$A$1:$I$296,6,FALSE)=0,"",VLOOKUP($B421,DPORT_BD!$A$1:$I$296,6,FALSE)),"")</f>
        <v/>
      </c>
      <c r="AL421" s="5" t="str">
        <f>IFERROR(IF(VLOOKUP($B421,DPORT_BD!$A$1:$I$296,7,FALSE)=0,"",VLOOKUP($B421,DPORT_BD!$A$1:$I$296,7,FALSE)),"")</f>
        <v/>
      </c>
      <c r="AM421" s="5" t="str">
        <f>IFERROR(IF(VLOOKUP($B421,DPORT_BD!$A$1:$I$296,8,FALSE)=0,"",VLOOKUP($B421,DPORT_BD!$A$1:$I$296,8,FALSE)),"")</f>
        <v/>
      </c>
      <c r="AN421" s="5" t="str">
        <f>IFERROR(IF(VLOOKUP($B421,DPORT_BD!$A$1:$I$296,9,FALSE)=0,"",VLOOKUP($B421,DPORT_BD!$A$1:$I$296,9,FALSE)),"")</f>
        <v/>
      </c>
    </row>
    <row r="422" spans="1:40">
      <c r="A422" t="s">
        <v>32</v>
      </c>
      <c r="B422" t="s">
        <v>949</v>
      </c>
      <c r="C422" t="s">
        <v>34</v>
      </c>
      <c r="D422" t="s">
        <v>52</v>
      </c>
      <c r="E422" t="s">
        <v>53</v>
      </c>
      <c r="F422" s="1">
        <v>3850</v>
      </c>
      <c r="I422" t="s">
        <v>37</v>
      </c>
      <c r="J422" t="s">
        <v>169</v>
      </c>
      <c r="K422" t="s">
        <v>160</v>
      </c>
      <c r="L422" t="s">
        <v>161</v>
      </c>
      <c r="M422" t="s">
        <v>40</v>
      </c>
      <c r="S422" t="s">
        <v>529</v>
      </c>
      <c r="T422" s="1">
        <v>8</v>
      </c>
      <c r="AG422" s="5" t="str">
        <f>IFERROR(IF(VLOOKUP($B422,DPORT_BD!$A$1:$I$296,2,FALSE)=0,"",VLOOKUP($B422,DPORT_BD!$A$1:$I$296,2,FALSE)),"")</f>
        <v/>
      </c>
      <c r="AH422" s="5" t="str">
        <f>IFERROR(IF(VLOOKUP($B422,DPORT_BD!$A$1:$I$296,3,FALSE)=0,"",VLOOKUP($B422,DPORT_BD!$A$1:$I$296,3,FALSE)),"")</f>
        <v/>
      </c>
      <c r="AI422" s="5" t="str">
        <f>IFERROR(IF(VLOOKUP($B422,DPORT_BD!$A$1:$I$296,4,FALSE)=0,"",VLOOKUP($B422,DPORT_BD!$A$1:$I$296,4,FALSE)),"")</f>
        <v/>
      </c>
      <c r="AJ422" s="5" t="str">
        <f>IFERROR(IF(VLOOKUP($B422,DPORT_BD!$A$1:$I$296,5,FALSE)=0,"",VLOOKUP($B422,DPORT_BD!$A$1:$I$296,5,FALSE)),"")</f>
        <v/>
      </c>
      <c r="AK422" s="5" t="str">
        <f>IFERROR(IF(VLOOKUP($B422,DPORT_BD!$A$1:$I$296,6,FALSE)=0,"",VLOOKUP($B422,DPORT_BD!$A$1:$I$296,6,FALSE)),"")</f>
        <v/>
      </c>
      <c r="AL422" s="5" t="str">
        <f>IFERROR(IF(VLOOKUP($B422,DPORT_BD!$A$1:$I$296,7,FALSE)=0,"",VLOOKUP($B422,DPORT_BD!$A$1:$I$296,7,FALSE)),"")</f>
        <v/>
      </c>
      <c r="AM422" s="5" t="str">
        <f>IFERROR(IF(VLOOKUP($B422,DPORT_BD!$A$1:$I$296,8,FALSE)=0,"",VLOOKUP($B422,DPORT_BD!$A$1:$I$296,8,FALSE)),"")</f>
        <v/>
      </c>
      <c r="AN422" s="5" t="str">
        <f>IFERROR(IF(VLOOKUP($B422,DPORT_BD!$A$1:$I$296,9,FALSE)=0,"",VLOOKUP($B422,DPORT_BD!$A$1:$I$296,9,FALSE)),"")</f>
        <v/>
      </c>
    </row>
    <row r="423" spans="1:40">
      <c r="A423" t="s">
        <v>32</v>
      </c>
      <c r="B423" t="s">
        <v>950</v>
      </c>
      <c r="C423" t="s">
        <v>101</v>
      </c>
      <c r="D423" t="s">
        <v>45</v>
      </c>
      <c r="E423" t="s">
        <v>102</v>
      </c>
      <c r="F423" s="1">
        <v>2230</v>
      </c>
      <c r="I423" t="s">
        <v>54</v>
      </c>
      <c r="J423" t="s">
        <v>82</v>
      </c>
      <c r="K423" t="s">
        <v>83</v>
      </c>
      <c r="L423" t="s">
        <v>84</v>
      </c>
      <c r="M423" t="s">
        <v>40</v>
      </c>
      <c r="S423" t="s">
        <v>529</v>
      </c>
      <c r="T423" s="1">
        <v>8</v>
      </c>
      <c r="AG423" s="5" t="str">
        <f>IFERROR(IF(VLOOKUP($B423,DPORT_BD!$A$1:$I$296,2,FALSE)=0,"",VLOOKUP($B423,DPORT_BD!$A$1:$I$296,2,FALSE)),"")</f>
        <v/>
      </c>
      <c r="AH423" s="5" t="str">
        <f>IFERROR(IF(VLOOKUP($B423,DPORT_BD!$A$1:$I$296,3,FALSE)=0,"",VLOOKUP($B423,DPORT_BD!$A$1:$I$296,3,FALSE)),"")</f>
        <v/>
      </c>
      <c r="AI423" s="5" t="str">
        <f>IFERROR(IF(VLOOKUP($B423,DPORT_BD!$A$1:$I$296,4,FALSE)=0,"",VLOOKUP($B423,DPORT_BD!$A$1:$I$296,4,FALSE)),"")</f>
        <v/>
      </c>
      <c r="AJ423" s="5" t="str">
        <f>IFERROR(IF(VLOOKUP($B423,DPORT_BD!$A$1:$I$296,5,FALSE)=0,"",VLOOKUP($B423,DPORT_BD!$A$1:$I$296,5,FALSE)),"")</f>
        <v/>
      </c>
      <c r="AK423" s="5" t="str">
        <f>IFERROR(IF(VLOOKUP($B423,DPORT_BD!$A$1:$I$296,6,FALSE)=0,"",VLOOKUP($B423,DPORT_BD!$A$1:$I$296,6,FALSE)),"")</f>
        <v/>
      </c>
      <c r="AL423" s="5" t="str">
        <f>IFERROR(IF(VLOOKUP($B423,DPORT_BD!$A$1:$I$296,7,FALSE)=0,"",VLOOKUP($B423,DPORT_BD!$A$1:$I$296,7,FALSE)),"")</f>
        <v/>
      </c>
      <c r="AM423" s="5" t="str">
        <f>IFERROR(IF(VLOOKUP($B423,DPORT_BD!$A$1:$I$296,8,FALSE)=0,"",VLOOKUP($B423,DPORT_BD!$A$1:$I$296,8,FALSE)),"")</f>
        <v/>
      </c>
      <c r="AN423" s="5" t="str">
        <f>IFERROR(IF(VLOOKUP($B423,DPORT_BD!$A$1:$I$296,9,FALSE)=0,"",VLOOKUP($B423,DPORT_BD!$A$1:$I$296,9,FALSE)),"")</f>
        <v/>
      </c>
    </row>
    <row r="424" spans="1:40">
      <c r="A424" t="s">
        <v>32</v>
      </c>
      <c r="B424" t="s">
        <v>951</v>
      </c>
      <c r="C424" t="s">
        <v>34</v>
      </c>
      <c r="D424" t="s">
        <v>52</v>
      </c>
      <c r="E424" t="s">
        <v>53</v>
      </c>
      <c r="F424" s="1">
        <v>4200</v>
      </c>
      <c r="I424" t="s">
        <v>37</v>
      </c>
      <c r="J424" t="s">
        <v>169</v>
      </c>
      <c r="K424" t="s">
        <v>83</v>
      </c>
      <c r="L424" t="s">
        <v>84</v>
      </c>
      <c r="M424" t="s">
        <v>40</v>
      </c>
      <c r="S424" t="s">
        <v>529</v>
      </c>
      <c r="T424" s="1">
        <v>8</v>
      </c>
      <c r="AG424" s="5" t="str">
        <f>IFERROR(IF(VLOOKUP($B424,DPORT_BD!$A$1:$I$296,2,FALSE)=0,"",VLOOKUP($B424,DPORT_BD!$A$1:$I$296,2,FALSE)),"")</f>
        <v/>
      </c>
      <c r="AH424" s="5" t="str">
        <f>IFERROR(IF(VLOOKUP($B424,DPORT_BD!$A$1:$I$296,3,FALSE)=0,"",VLOOKUP($B424,DPORT_BD!$A$1:$I$296,3,FALSE)),"")</f>
        <v/>
      </c>
      <c r="AI424" s="5" t="str">
        <f>IFERROR(IF(VLOOKUP($B424,DPORT_BD!$A$1:$I$296,4,FALSE)=0,"",VLOOKUP($B424,DPORT_BD!$A$1:$I$296,4,FALSE)),"")</f>
        <v/>
      </c>
      <c r="AJ424" s="5" t="str">
        <f>IFERROR(IF(VLOOKUP($B424,DPORT_BD!$A$1:$I$296,5,FALSE)=0,"",VLOOKUP($B424,DPORT_BD!$A$1:$I$296,5,FALSE)),"")</f>
        <v/>
      </c>
      <c r="AK424" s="5" t="str">
        <f>IFERROR(IF(VLOOKUP($B424,DPORT_BD!$A$1:$I$296,6,FALSE)=0,"",VLOOKUP($B424,DPORT_BD!$A$1:$I$296,6,FALSE)),"")</f>
        <v/>
      </c>
      <c r="AL424" s="5" t="str">
        <f>IFERROR(IF(VLOOKUP($B424,DPORT_BD!$A$1:$I$296,7,FALSE)=0,"",VLOOKUP($B424,DPORT_BD!$A$1:$I$296,7,FALSE)),"")</f>
        <v/>
      </c>
      <c r="AM424" s="5" t="str">
        <f>IFERROR(IF(VLOOKUP($B424,DPORT_BD!$A$1:$I$296,8,FALSE)=0,"",VLOOKUP($B424,DPORT_BD!$A$1:$I$296,8,FALSE)),"")</f>
        <v/>
      </c>
      <c r="AN424" s="5" t="str">
        <f>IFERROR(IF(VLOOKUP($B424,DPORT_BD!$A$1:$I$296,9,FALSE)=0,"",VLOOKUP($B424,DPORT_BD!$A$1:$I$296,9,FALSE)),"")</f>
        <v/>
      </c>
    </row>
    <row r="425" spans="1:40">
      <c r="A425" t="s">
        <v>32</v>
      </c>
      <c r="B425" t="s">
        <v>952</v>
      </c>
      <c r="C425" t="s">
        <v>34</v>
      </c>
      <c r="D425" t="s">
        <v>52</v>
      </c>
      <c r="E425" t="s">
        <v>53</v>
      </c>
      <c r="F425" s="1">
        <v>3840</v>
      </c>
      <c r="I425" t="s">
        <v>37</v>
      </c>
      <c r="J425" t="s">
        <v>82</v>
      </c>
      <c r="K425" t="s">
        <v>160</v>
      </c>
      <c r="L425" t="s">
        <v>161</v>
      </c>
      <c r="M425" t="s">
        <v>40</v>
      </c>
      <c r="S425" t="s">
        <v>529</v>
      </c>
      <c r="T425" s="1">
        <v>8</v>
      </c>
      <c r="AG425" s="5" t="str">
        <f>IFERROR(IF(VLOOKUP($B425,DPORT_BD!$A$1:$I$296,2,FALSE)=0,"",VLOOKUP($B425,DPORT_BD!$A$1:$I$296,2,FALSE)),"")</f>
        <v/>
      </c>
      <c r="AH425" s="5" t="str">
        <f>IFERROR(IF(VLOOKUP($B425,DPORT_BD!$A$1:$I$296,3,FALSE)=0,"",VLOOKUP($B425,DPORT_BD!$A$1:$I$296,3,FALSE)),"")</f>
        <v/>
      </c>
      <c r="AI425" s="5" t="str">
        <f>IFERROR(IF(VLOOKUP($B425,DPORT_BD!$A$1:$I$296,4,FALSE)=0,"",VLOOKUP($B425,DPORT_BD!$A$1:$I$296,4,FALSE)),"")</f>
        <v/>
      </c>
      <c r="AJ425" s="5" t="str">
        <f>IFERROR(IF(VLOOKUP($B425,DPORT_BD!$A$1:$I$296,5,FALSE)=0,"",VLOOKUP($B425,DPORT_BD!$A$1:$I$296,5,FALSE)),"")</f>
        <v/>
      </c>
      <c r="AK425" s="5" t="str">
        <f>IFERROR(IF(VLOOKUP($B425,DPORT_BD!$A$1:$I$296,6,FALSE)=0,"",VLOOKUP($B425,DPORT_BD!$A$1:$I$296,6,FALSE)),"")</f>
        <v/>
      </c>
      <c r="AL425" s="5" t="str">
        <f>IFERROR(IF(VLOOKUP($B425,DPORT_BD!$A$1:$I$296,7,FALSE)=0,"",VLOOKUP($B425,DPORT_BD!$A$1:$I$296,7,FALSE)),"")</f>
        <v/>
      </c>
      <c r="AM425" s="5" t="str">
        <f>IFERROR(IF(VLOOKUP($B425,DPORT_BD!$A$1:$I$296,8,FALSE)=0,"",VLOOKUP($B425,DPORT_BD!$A$1:$I$296,8,FALSE)),"")</f>
        <v/>
      </c>
      <c r="AN425" s="5" t="str">
        <f>IFERROR(IF(VLOOKUP($B425,DPORT_BD!$A$1:$I$296,9,FALSE)=0,"",VLOOKUP($B425,DPORT_BD!$A$1:$I$296,9,FALSE)),"")</f>
        <v/>
      </c>
    </row>
    <row r="426" spans="1:40">
      <c r="A426" t="s">
        <v>32</v>
      </c>
      <c r="B426" t="s">
        <v>953</v>
      </c>
      <c r="C426" t="s">
        <v>34</v>
      </c>
      <c r="D426" t="s">
        <v>52</v>
      </c>
      <c r="E426" t="s">
        <v>53</v>
      </c>
      <c r="F426" s="1">
        <v>3700</v>
      </c>
      <c r="I426" t="s">
        <v>37</v>
      </c>
      <c r="K426" t="s">
        <v>38</v>
      </c>
      <c r="L426" t="s">
        <v>39</v>
      </c>
      <c r="M426" t="s">
        <v>40</v>
      </c>
      <c r="S426" t="s">
        <v>43</v>
      </c>
      <c r="T426" s="1">
        <v>1</v>
      </c>
      <c r="W426" t="s">
        <v>259</v>
      </c>
      <c r="AG426" s="5" t="str">
        <f>IFERROR(IF(VLOOKUP($B426,DPORT_BD!$A$1:$I$296,2,FALSE)=0,"",VLOOKUP($B426,DPORT_BD!$A$1:$I$296,2,FALSE)),"")</f>
        <v/>
      </c>
      <c r="AH426" s="5" t="str">
        <f>IFERROR(IF(VLOOKUP($B426,DPORT_BD!$A$1:$I$296,3,FALSE)=0,"",VLOOKUP($B426,DPORT_BD!$A$1:$I$296,3,FALSE)),"")</f>
        <v/>
      </c>
      <c r="AI426" s="5" t="str">
        <f>IFERROR(IF(VLOOKUP($B426,DPORT_BD!$A$1:$I$296,4,FALSE)=0,"",VLOOKUP($B426,DPORT_BD!$A$1:$I$296,4,FALSE)),"")</f>
        <v/>
      </c>
      <c r="AJ426" s="5" t="str">
        <f>IFERROR(IF(VLOOKUP($B426,DPORT_BD!$A$1:$I$296,5,FALSE)=0,"",VLOOKUP($B426,DPORT_BD!$A$1:$I$296,5,FALSE)),"")</f>
        <v/>
      </c>
      <c r="AK426" s="5" t="str">
        <f>IFERROR(IF(VLOOKUP($B426,DPORT_BD!$A$1:$I$296,6,FALSE)=0,"",VLOOKUP($B426,DPORT_BD!$A$1:$I$296,6,FALSE)),"")</f>
        <v/>
      </c>
      <c r="AL426" s="5" t="str">
        <f>IFERROR(IF(VLOOKUP($B426,DPORT_BD!$A$1:$I$296,7,FALSE)=0,"",VLOOKUP($B426,DPORT_BD!$A$1:$I$296,7,FALSE)),"")</f>
        <v/>
      </c>
      <c r="AM426" s="5" t="str">
        <f>IFERROR(IF(VLOOKUP($B426,DPORT_BD!$A$1:$I$296,8,FALSE)=0,"",VLOOKUP($B426,DPORT_BD!$A$1:$I$296,8,FALSE)),"")</f>
        <v/>
      </c>
      <c r="AN426" s="5" t="str">
        <f>IFERROR(IF(VLOOKUP($B426,DPORT_BD!$A$1:$I$296,9,FALSE)=0,"",VLOOKUP($B426,DPORT_BD!$A$1:$I$296,9,FALSE)),"")</f>
        <v/>
      </c>
    </row>
    <row r="427" spans="1:40">
      <c r="A427" t="s">
        <v>32</v>
      </c>
      <c r="B427" t="s">
        <v>954</v>
      </c>
      <c r="C427" t="s">
        <v>34</v>
      </c>
      <c r="D427" t="s">
        <v>52</v>
      </c>
      <c r="E427" t="s">
        <v>53</v>
      </c>
      <c r="F427" s="1">
        <v>3850</v>
      </c>
      <c r="I427" t="s">
        <v>59</v>
      </c>
      <c r="K427" t="s">
        <v>38</v>
      </c>
      <c r="L427" t="s">
        <v>39</v>
      </c>
      <c r="M427" t="s">
        <v>40</v>
      </c>
      <c r="Q427" t="s">
        <v>955</v>
      </c>
      <c r="R427" t="s">
        <v>268</v>
      </c>
      <c r="S427" t="s">
        <v>49</v>
      </c>
      <c r="T427" s="1">
        <v>0</v>
      </c>
      <c r="AG427" s="5" t="str">
        <f>IFERROR(IF(VLOOKUP($B427,DPORT_BD!$A$1:$I$296,2,FALSE)=0,"",VLOOKUP($B427,DPORT_BD!$A$1:$I$296,2,FALSE)),"")</f>
        <v/>
      </c>
      <c r="AH427" s="5" t="str">
        <f>IFERROR(IF(VLOOKUP($B427,DPORT_BD!$A$1:$I$296,3,FALSE)=0,"",VLOOKUP($B427,DPORT_BD!$A$1:$I$296,3,FALSE)),"")</f>
        <v/>
      </c>
      <c r="AI427" s="5" t="str">
        <f>IFERROR(IF(VLOOKUP($B427,DPORT_BD!$A$1:$I$296,4,FALSE)=0,"",VLOOKUP($B427,DPORT_BD!$A$1:$I$296,4,FALSE)),"")</f>
        <v/>
      </c>
      <c r="AJ427" s="5" t="str">
        <f>IFERROR(IF(VLOOKUP($B427,DPORT_BD!$A$1:$I$296,5,FALSE)=0,"",VLOOKUP($B427,DPORT_BD!$A$1:$I$296,5,FALSE)),"")</f>
        <v/>
      </c>
      <c r="AK427" s="5" t="str">
        <f>IFERROR(IF(VLOOKUP($B427,DPORT_BD!$A$1:$I$296,6,FALSE)=0,"",VLOOKUP($B427,DPORT_BD!$A$1:$I$296,6,FALSE)),"")</f>
        <v/>
      </c>
      <c r="AL427" s="5" t="str">
        <f>IFERROR(IF(VLOOKUP($B427,DPORT_BD!$A$1:$I$296,7,FALSE)=0,"",VLOOKUP($B427,DPORT_BD!$A$1:$I$296,7,FALSE)),"")</f>
        <v/>
      </c>
      <c r="AM427" s="5" t="str">
        <f>IFERROR(IF(VLOOKUP($B427,DPORT_BD!$A$1:$I$296,8,FALSE)=0,"",VLOOKUP($B427,DPORT_BD!$A$1:$I$296,8,FALSE)),"")</f>
        <v/>
      </c>
      <c r="AN427" s="5" t="str">
        <f>IFERROR(IF(VLOOKUP($B427,DPORT_BD!$A$1:$I$296,9,FALSE)=0,"",VLOOKUP($B427,DPORT_BD!$A$1:$I$296,9,FALSE)),"")</f>
        <v/>
      </c>
    </row>
    <row r="428" spans="1:40">
      <c r="A428" t="s">
        <v>32</v>
      </c>
      <c r="B428" t="s">
        <v>956</v>
      </c>
      <c r="C428" t="s">
        <v>101</v>
      </c>
      <c r="D428" t="s">
        <v>250</v>
      </c>
      <c r="E428" t="s">
        <v>251</v>
      </c>
      <c r="F428" s="1">
        <v>1900</v>
      </c>
      <c r="G428" t="s">
        <v>584</v>
      </c>
      <c r="H428" t="s">
        <v>957</v>
      </c>
      <c r="I428" t="s">
        <v>958</v>
      </c>
      <c r="K428" t="s">
        <v>356</v>
      </c>
      <c r="L428" t="s">
        <v>357</v>
      </c>
      <c r="M428" t="s">
        <v>40</v>
      </c>
      <c r="S428" t="s">
        <v>632</v>
      </c>
      <c r="T428" s="1">
        <v>41</v>
      </c>
      <c r="AG428" s="5" t="str">
        <f>IFERROR(IF(VLOOKUP($B428,DPORT_BD!$A$1:$I$296,2,FALSE)=0,"",VLOOKUP($B428,DPORT_BD!$A$1:$I$296,2,FALSE)),"")</f>
        <v/>
      </c>
      <c r="AH428" s="5" t="str">
        <f>IFERROR(IF(VLOOKUP($B428,DPORT_BD!$A$1:$I$296,3,FALSE)=0,"",VLOOKUP($B428,DPORT_BD!$A$1:$I$296,3,FALSE)),"")</f>
        <v/>
      </c>
      <c r="AI428" s="5" t="str">
        <f>IFERROR(IF(VLOOKUP($B428,DPORT_BD!$A$1:$I$296,4,FALSE)=0,"",VLOOKUP($B428,DPORT_BD!$A$1:$I$296,4,FALSE)),"")</f>
        <v/>
      </c>
      <c r="AJ428" s="5" t="str">
        <f>IFERROR(IF(VLOOKUP($B428,DPORT_BD!$A$1:$I$296,5,FALSE)=0,"",VLOOKUP($B428,DPORT_BD!$A$1:$I$296,5,FALSE)),"")</f>
        <v/>
      </c>
      <c r="AK428" s="5" t="str">
        <f>IFERROR(IF(VLOOKUP($B428,DPORT_BD!$A$1:$I$296,6,FALSE)=0,"",VLOOKUP($B428,DPORT_BD!$A$1:$I$296,6,FALSE)),"")</f>
        <v/>
      </c>
      <c r="AL428" s="5" t="str">
        <f>IFERROR(IF(VLOOKUP($B428,DPORT_BD!$A$1:$I$296,7,FALSE)=0,"",VLOOKUP($B428,DPORT_BD!$A$1:$I$296,7,FALSE)),"")</f>
        <v/>
      </c>
      <c r="AM428" s="5" t="str">
        <f>IFERROR(IF(VLOOKUP($B428,DPORT_BD!$A$1:$I$296,8,FALSE)=0,"",VLOOKUP($B428,DPORT_BD!$A$1:$I$296,8,FALSE)),"")</f>
        <v/>
      </c>
      <c r="AN428" s="5" t="str">
        <f>IFERROR(IF(VLOOKUP($B428,DPORT_BD!$A$1:$I$296,9,FALSE)=0,"",VLOOKUP($B428,DPORT_BD!$A$1:$I$296,9,FALSE)),"")</f>
        <v/>
      </c>
    </row>
    <row r="429" spans="1:40">
      <c r="A429" t="s">
        <v>32</v>
      </c>
      <c r="B429" t="s">
        <v>959</v>
      </c>
      <c r="C429" t="s">
        <v>101</v>
      </c>
      <c r="D429" t="s">
        <v>250</v>
      </c>
      <c r="E429" t="s">
        <v>251</v>
      </c>
      <c r="F429" s="1">
        <v>1900</v>
      </c>
      <c r="I429" t="s">
        <v>252</v>
      </c>
      <c r="K429" t="s">
        <v>206</v>
      </c>
      <c r="L429" t="s">
        <v>207</v>
      </c>
      <c r="M429" t="s">
        <v>40</v>
      </c>
      <c r="S429" t="s">
        <v>490</v>
      </c>
      <c r="T429" s="1">
        <v>15</v>
      </c>
      <c r="AG429" s="5" t="str">
        <f>IFERROR(IF(VLOOKUP($B429,DPORT_BD!$A$1:$I$296,2,FALSE)=0,"",VLOOKUP($B429,DPORT_BD!$A$1:$I$296,2,FALSE)),"")</f>
        <v/>
      </c>
      <c r="AH429" s="5" t="str">
        <f>IFERROR(IF(VLOOKUP($B429,DPORT_BD!$A$1:$I$296,3,FALSE)=0,"",VLOOKUP($B429,DPORT_BD!$A$1:$I$296,3,FALSE)),"")</f>
        <v/>
      </c>
      <c r="AI429" s="5" t="str">
        <f>IFERROR(IF(VLOOKUP($B429,DPORT_BD!$A$1:$I$296,4,FALSE)=0,"",VLOOKUP($B429,DPORT_BD!$A$1:$I$296,4,FALSE)),"")</f>
        <v/>
      </c>
      <c r="AJ429" s="5" t="str">
        <f>IFERROR(IF(VLOOKUP($B429,DPORT_BD!$A$1:$I$296,5,FALSE)=0,"",VLOOKUP($B429,DPORT_BD!$A$1:$I$296,5,FALSE)),"")</f>
        <v/>
      </c>
      <c r="AK429" s="5" t="str">
        <f>IFERROR(IF(VLOOKUP($B429,DPORT_BD!$A$1:$I$296,6,FALSE)=0,"",VLOOKUP($B429,DPORT_BD!$A$1:$I$296,6,FALSE)),"")</f>
        <v/>
      </c>
      <c r="AL429" s="5" t="str">
        <f>IFERROR(IF(VLOOKUP($B429,DPORT_BD!$A$1:$I$296,7,FALSE)=0,"",VLOOKUP($B429,DPORT_BD!$A$1:$I$296,7,FALSE)),"")</f>
        <v/>
      </c>
      <c r="AM429" s="5" t="str">
        <f>IFERROR(IF(VLOOKUP($B429,DPORT_BD!$A$1:$I$296,8,FALSE)=0,"",VLOOKUP($B429,DPORT_BD!$A$1:$I$296,8,FALSE)),"")</f>
        <v/>
      </c>
      <c r="AN429" s="5" t="str">
        <f>IFERROR(IF(VLOOKUP($B429,DPORT_BD!$A$1:$I$296,9,FALSE)=0,"",VLOOKUP($B429,DPORT_BD!$A$1:$I$296,9,FALSE)),"")</f>
        <v/>
      </c>
    </row>
    <row r="430" spans="1:40">
      <c r="A430" t="s">
        <v>32</v>
      </c>
      <c r="B430" t="s">
        <v>960</v>
      </c>
      <c r="C430" t="s">
        <v>101</v>
      </c>
      <c r="D430" t="s">
        <v>45</v>
      </c>
      <c r="E430" t="s">
        <v>102</v>
      </c>
      <c r="F430" s="1">
        <v>2200</v>
      </c>
      <c r="I430" t="s">
        <v>54</v>
      </c>
      <c r="K430" t="s">
        <v>38</v>
      </c>
      <c r="L430" t="s">
        <v>39</v>
      </c>
      <c r="M430" t="s">
        <v>40</v>
      </c>
      <c r="Q430" t="s">
        <v>961</v>
      </c>
      <c r="R430" t="s">
        <v>769</v>
      </c>
      <c r="S430" t="s">
        <v>49</v>
      </c>
      <c r="T430" s="1">
        <v>0</v>
      </c>
      <c r="W430" t="s">
        <v>962</v>
      </c>
      <c r="AG430" s="5" t="str">
        <f>IFERROR(IF(VLOOKUP($B430,DPORT_BD!$A$1:$I$296,2,FALSE)=0,"",VLOOKUP($B430,DPORT_BD!$A$1:$I$296,2,FALSE)),"")</f>
        <v/>
      </c>
      <c r="AH430" s="5" t="str">
        <f>IFERROR(IF(VLOOKUP($B430,DPORT_BD!$A$1:$I$296,3,FALSE)=0,"",VLOOKUP($B430,DPORT_BD!$A$1:$I$296,3,FALSE)),"")</f>
        <v/>
      </c>
      <c r="AI430" s="5" t="str">
        <f>IFERROR(IF(VLOOKUP($B430,DPORT_BD!$A$1:$I$296,4,FALSE)=0,"",VLOOKUP($B430,DPORT_BD!$A$1:$I$296,4,FALSE)),"")</f>
        <v/>
      </c>
      <c r="AJ430" s="5" t="str">
        <f>IFERROR(IF(VLOOKUP($B430,DPORT_BD!$A$1:$I$296,5,FALSE)=0,"",VLOOKUP($B430,DPORT_BD!$A$1:$I$296,5,FALSE)),"")</f>
        <v/>
      </c>
      <c r="AK430" s="5" t="str">
        <f>IFERROR(IF(VLOOKUP($B430,DPORT_BD!$A$1:$I$296,6,FALSE)=0,"",VLOOKUP($B430,DPORT_BD!$A$1:$I$296,6,FALSE)),"")</f>
        <v/>
      </c>
      <c r="AL430" s="5" t="str">
        <f>IFERROR(IF(VLOOKUP($B430,DPORT_BD!$A$1:$I$296,7,FALSE)=0,"",VLOOKUP($B430,DPORT_BD!$A$1:$I$296,7,FALSE)),"")</f>
        <v/>
      </c>
      <c r="AM430" s="5" t="str">
        <f>IFERROR(IF(VLOOKUP($B430,DPORT_BD!$A$1:$I$296,8,FALSE)=0,"",VLOOKUP($B430,DPORT_BD!$A$1:$I$296,8,FALSE)),"")</f>
        <v/>
      </c>
      <c r="AN430" s="5" t="str">
        <f>IFERROR(IF(VLOOKUP($B430,DPORT_BD!$A$1:$I$296,9,FALSE)=0,"",VLOOKUP($B430,DPORT_BD!$A$1:$I$296,9,FALSE)),"")</f>
        <v/>
      </c>
    </row>
    <row r="431" spans="1:40">
      <c r="A431" t="s">
        <v>32</v>
      </c>
      <c r="B431" t="s">
        <v>963</v>
      </c>
      <c r="C431" t="s">
        <v>34</v>
      </c>
      <c r="D431" t="s">
        <v>45</v>
      </c>
      <c r="E431" t="s">
        <v>46</v>
      </c>
      <c r="F431" s="1">
        <v>3800</v>
      </c>
      <c r="I431" t="s">
        <v>37</v>
      </c>
      <c r="J431" t="s">
        <v>82</v>
      </c>
      <c r="K431" t="s">
        <v>160</v>
      </c>
      <c r="L431" t="s">
        <v>161</v>
      </c>
      <c r="M431" t="s">
        <v>40</v>
      </c>
      <c r="N431" t="s">
        <v>291</v>
      </c>
      <c r="O431" t="s">
        <v>292</v>
      </c>
      <c r="P431" t="s">
        <v>293</v>
      </c>
      <c r="Q431" t="s">
        <v>301</v>
      </c>
      <c r="R431" t="s">
        <v>302</v>
      </c>
      <c r="S431" t="s">
        <v>490</v>
      </c>
      <c r="T431" s="1">
        <v>15</v>
      </c>
      <c r="X431" t="s">
        <v>296</v>
      </c>
      <c r="AG431" s="5" t="str">
        <f>IFERROR(IF(VLOOKUP($B431,DPORT_BD!$A$1:$I$296,2,FALSE)=0,"",VLOOKUP($B431,DPORT_BD!$A$1:$I$296,2,FALSE)),"")</f>
        <v/>
      </c>
      <c r="AH431" s="5" t="str">
        <f>IFERROR(IF(VLOOKUP($B431,DPORT_BD!$A$1:$I$296,3,FALSE)=0,"",VLOOKUP($B431,DPORT_BD!$A$1:$I$296,3,FALSE)),"")</f>
        <v/>
      </c>
      <c r="AI431" s="5" t="str">
        <f>IFERROR(IF(VLOOKUP($B431,DPORT_BD!$A$1:$I$296,4,FALSE)=0,"",VLOOKUP($B431,DPORT_BD!$A$1:$I$296,4,FALSE)),"")</f>
        <v/>
      </c>
      <c r="AJ431" s="5" t="str">
        <f>IFERROR(IF(VLOOKUP($B431,DPORT_BD!$A$1:$I$296,5,FALSE)=0,"",VLOOKUP($B431,DPORT_BD!$A$1:$I$296,5,FALSE)),"")</f>
        <v/>
      </c>
      <c r="AK431" s="5" t="str">
        <f>IFERROR(IF(VLOOKUP($B431,DPORT_BD!$A$1:$I$296,6,FALSE)=0,"",VLOOKUP($B431,DPORT_BD!$A$1:$I$296,6,FALSE)),"")</f>
        <v/>
      </c>
      <c r="AL431" s="5" t="str">
        <f>IFERROR(IF(VLOOKUP($B431,DPORT_BD!$A$1:$I$296,7,FALSE)=0,"",VLOOKUP($B431,DPORT_BD!$A$1:$I$296,7,FALSE)),"")</f>
        <v/>
      </c>
      <c r="AM431" s="5" t="str">
        <f>IFERROR(IF(VLOOKUP($B431,DPORT_BD!$A$1:$I$296,8,FALSE)=0,"",VLOOKUP($B431,DPORT_BD!$A$1:$I$296,8,FALSE)),"")</f>
        <v/>
      </c>
      <c r="AN431" s="5" t="str">
        <f>IFERROR(IF(VLOOKUP($B431,DPORT_BD!$A$1:$I$296,9,FALSE)=0,"",VLOOKUP($B431,DPORT_BD!$A$1:$I$296,9,FALSE)),"")</f>
        <v/>
      </c>
    </row>
    <row r="432" spans="1:40">
      <c r="A432" t="s">
        <v>32</v>
      </c>
      <c r="B432" t="s">
        <v>964</v>
      </c>
      <c r="C432" t="s">
        <v>34</v>
      </c>
      <c r="D432" t="s">
        <v>45</v>
      </c>
      <c r="E432" t="s">
        <v>46</v>
      </c>
      <c r="F432" s="1">
        <v>3790</v>
      </c>
      <c r="I432" t="s">
        <v>37</v>
      </c>
      <c r="J432" t="s">
        <v>82</v>
      </c>
      <c r="K432" t="s">
        <v>197</v>
      </c>
      <c r="L432" t="s">
        <v>198</v>
      </c>
      <c r="M432" t="s">
        <v>40</v>
      </c>
      <c r="N432" t="s">
        <v>291</v>
      </c>
      <c r="O432" t="s">
        <v>292</v>
      </c>
      <c r="P432" t="s">
        <v>293</v>
      </c>
      <c r="Q432" t="s">
        <v>301</v>
      </c>
      <c r="R432" t="s">
        <v>302</v>
      </c>
      <c r="S432" t="s">
        <v>490</v>
      </c>
      <c r="T432" s="1">
        <v>15</v>
      </c>
      <c r="X432" t="s">
        <v>296</v>
      </c>
      <c r="AG432" s="5" t="str">
        <f>IFERROR(IF(VLOOKUP($B432,DPORT_BD!$A$1:$I$296,2,FALSE)=0,"",VLOOKUP($B432,DPORT_BD!$A$1:$I$296,2,FALSE)),"")</f>
        <v>PRC00002228</v>
      </c>
      <c r="AH432" s="5" t="str">
        <f>IFERROR(IF(VLOOKUP($B432,DPORT_BD!$A$1:$I$296,3,FALSE)=0,"",VLOOKUP($B432,DPORT_BD!$A$1:$I$296,3,FALSE)),"")</f>
        <v/>
      </c>
      <c r="AI432" s="5" t="str">
        <f>IFERROR(IF(VLOOKUP($B432,DPORT_BD!$A$1:$I$296,4,FALSE)=0,"",VLOOKUP($B432,DPORT_BD!$A$1:$I$296,4,FALSE)),"")</f>
        <v/>
      </c>
      <c r="AJ432" s="5" t="str">
        <f>IFERROR(IF(VLOOKUP($B432,DPORT_BD!$A$1:$I$296,5,FALSE)=0,"",VLOOKUP($B432,DPORT_BD!$A$1:$I$296,5,FALSE)),"")</f>
        <v>CAJA</v>
      </c>
      <c r="AK432" s="5" t="str">
        <f>IFERROR(IF(VLOOKUP($B432,DPORT_BD!$A$1:$I$296,6,FALSE)=0,"",VLOOKUP($B432,DPORT_BD!$A$1:$I$296,6,FALSE)),"")</f>
        <v/>
      </c>
      <c r="AL432" s="5" t="str">
        <f>IFERROR(IF(VLOOKUP($B432,DPORT_BD!$A$1:$I$296,7,FALSE)=0,"",VLOOKUP($B432,DPORT_BD!$A$1:$I$296,7,FALSE)),"")</f>
        <v/>
      </c>
      <c r="AM432" s="5" t="str">
        <f>IFERROR(IF(VLOOKUP($B432,DPORT_BD!$A$1:$I$296,8,FALSE)=0,"",VLOOKUP($B432,DPORT_BD!$A$1:$I$296,8,FALSE)),"")</f>
        <v/>
      </c>
      <c r="AN432" s="5" t="str">
        <f>IFERROR(IF(VLOOKUP($B432,DPORT_BD!$A$1:$I$296,9,FALSE)=0,"",VLOOKUP($B432,DPORT_BD!$A$1:$I$296,9,FALSE)),"")</f>
        <v/>
      </c>
    </row>
    <row r="433" spans="1:40">
      <c r="A433" t="s">
        <v>32</v>
      </c>
      <c r="B433" t="s">
        <v>965</v>
      </c>
      <c r="C433" t="s">
        <v>34</v>
      </c>
      <c r="D433" t="s">
        <v>45</v>
      </c>
      <c r="E433" t="s">
        <v>46</v>
      </c>
      <c r="F433" s="1">
        <v>3750</v>
      </c>
      <c r="I433" t="s">
        <v>37</v>
      </c>
      <c r="J433" t="s">
        <v>82</v>
      </c>
      <c r="K433" t="s">
        <v>83</v>
      </c>
      <c r="L433" t="s">
        <v>84</v>
      </c>
      <c r="M433" t="s">
        <v>40</v>
      </c>
      <c r="N433" t="s">
        <v>291</v>
      </c>
      <c r="O433" t="s">
        <v>292</v>
      </c>
      <c r="P433" t="s">
        <v>293</v>
      </c>
      <c r="Q433" t="s">
        <v>301</v>
      </c>
      <c r="R433" t="s">
        <v>302</v>
      </c>
      <c r="S433" t="s">
        <v>490</v>
      </c>
      <c r="T433" s="1">
        <v>15</v>
      </c>
      <c r="X433" t="s">
        <v>296</v>
      </c>
      <c r="AG433" s="5" t="str">
        <f>IFERROR(IF(VLOOKUP($B433,DPORT_BD!$A$1:$I$296,2,FALSE)=0,"",VLOOKUP($B433,DPORT_BD!$A$1:$I$296,2,FALSE)),"")</f>
        <v/>
      </c>
      <c r="AH433" s="5" t="str">
        <f>IFERROR(IF(VLOOKUP($B433,DPORT_BD!$A$1:$I$296,3,FALSE)=0,"",VLOOKUP($B433,DPORT_BD!$A$1:$I$296,3,FALSE)),"")</f>
        <v/>
      </c>
      <c r="AI433" s="5" t="str">
        <f>IFERROR(IF(VLOOKUP($B433,DPORT_BD!$A$1:$I$296,4,FALSE)=0,"",VLOOKUP($B433,DPORT_BD!$A$1:$I$296,4,FALSE)),"")</f>
        <v/>
      </c>
      <c r="AJ433" s="5" t="str">
        <f>IFERROR(IF(VLOOKUP($B433,DPORT_BD!$A$1:$I$296,5,FALSE)=0,"",VLOOKUP($B433,DPORT_BD!$A$1:$I$296,5,FALSE)),"")</f>
        <v/>
      </c>
      <c r="AK433" s="5" t="str">
        <f>IFERROR(IF(VLOOKUP($B433,DPORT_BD!$A$1:$I$296,6,FALSE)=0,"",VLOOKUP($B433,DPORT_BD!$A$1:$I$296,6,FALSE)),"")</f>
        <v/>
      </c>
      <c r="AL433" s="5" t="str">
        <f>IFERROR(IF(VLOOKUP($B433,DPORT_BD!$A$1:$I$296,7,FALSE)=0,"",VLOOKUP($B433,DPORT_BD!$A$1:$I$296,7,FALSE)),"")</f>
        <v/>
      </c>
      <c r="AM433" s="5" t="str">
        <f>IFERROR(IF(VLOOKUP($B433,DPORT_BD!$A$1:$I$296,8,FALSE)=0,"",VLOOKUP($B433,DPORT_BD!$A$1:$I$296,8,FALSE)),"")</f>
        <v/>
      </c>
      <c r="AN433" s="5" t="str">
        <f>IFERROR(IF(VLOOKUP($B433,DPORT_BD!$A$1:$I$296,9,FALSE)=0,"",VLOOKUP($B433,DPORT_BD!$A$1:$I$296,9,FALSE)),"")</f>
        <v/>
      </c>
    </row>
    <row r="434" spans="1:40">
      <c r="A434" t="s">
        <v>32</v>
      </c>
      <c r="B434" t="s">
        <v>966</v>
      </c>
      <c r="C434" t="s">
        <v>34</v>
      </c>
      <c r="D434" t="s">
        <v>52</v>
      </c>
      <c r="E434" t="s">
        <v>53</v>
      </c>
      <c r="F434" s="1">
        <v>3700</v>
      </c>
      <c r="I434" t="s">
        <v>37</v>
      </c>
      <c r="J434" t="s">
        <v>145</v>
      </c>
      <c r="K434" t="s">
        <v>160</v>
      </c>
      <c r="L434" t="s">
        <v>161</v>
      </c>
      <c r="M434" t="s">
        <v>40</v>
      </c>
      <c r="S434" t="s">
        <v>529</v>
      </c>
      <c r="T434" s="1">
        <v>8</v>
      </c>
      <c r="X434" t="s">
        <v>458</v>
      </c>
      <c r="AG434" s="5" t="str">
        <f>IFERROR(IF(VLOOKUP($B434,DPORT_BD!$A$1:$I$296,2,FALSE)=0,"",VLOOKUP($B434,DPORT_BD!$A$1:$I$296,2,FALSE)),"")</f>
        <v/>
      </c>
      <c r="AH434" s="5" t="str">
        <f>IFERROR(IF(VLOOKUP($B434,DPORT_BD!$A$1:$I$296,3,FALSE)=0,"",VLOOKUP($B434,DPORT_BD!$A$1:$I$296,3,FALSE)),"")</f>
        <v/>
      </c>
      <c r="AI434" s="5" t="str">
        <f>IFERROR(IF(VLOOKUP($B434,DPORT_BD!$A$1:$I$296,4,FALSE)=0,"",VLOOKUP($B434,DPORT_BD!$A$1:$I$296,4,FALSE)),"")</f>
        <v/>
      </c>
      <c r="AJ434" s="5" t="str">
        <f>IFERROR(IF(VLOOKUP($B434,DPORT_BD!$A$1:$I$296,5,FALSE)=0,"",VLOOKUP($B434,DPORT_BD!$A$1:$I$296,5,FALSE)),"")</f>
        <v/>
      </c>
      <c r="AK434" s="5" t="str">
        <f>IFERROR(IF(VLOOKUP($B434,DPORT_BD!$A$1:$I$296,6,FALSE)=0,"",VLOOKUP($B434,DPORT_BD!$A$1:$I$296,6,FALSE)),"")</f>
        <v/>
      </c>
      <c r="AL434" s="5" t="str">
        <f>IFERROR(IF(VLOOKUP($B434,DPORT_BD!$A$1:$I$296,7,FALSE)=0,"",VLOOKUP($B434,DPORT_BD!$A$1:$I$296,7,FALSE)),"")</f>
        <v/>
      </c>
      <c r="AM434" s="5" t="str">
        <f>IFERROR(IF(VLOOKUP($B434,DPORT_BD!$A$1:$I$296,8,FALSE)=0,"",VLOOKUP($B434,DPORT_BD!$A$1:$I$296,8,FALSE)),"")</f>
        <v/>
      </c>
      <c r="AN434" s="5" t="str">
        <f>IFERROR(IF(VLOOKUP($B434,DPORT_BD!$A$1:$I$296,9,FALSE)=0,"",VLOOKUP($B434,DPORT_BD!$A$1:$I$296,9,FALSE)),"")</f>
        <v/>
      </c>
    </row>
    <row r="435" spans="1:40">
      <c r="A435" t="s">
        <v>32</v>
      </c>
      <c r="B435" t="s">
        <v>967</v>
      </c>
      <c r="C435" t="s">
        <v>34</v>
      </c>
      <c r="D435" t="s">
        <v>52</v>
      </c>
      <c r="E435" t="s">
        <v>53</v>
      </c>
      <c r="F435" s="1">
        <v>3940</v>
      </c>
      <c r="I435" t="s">
        <v>37</v>
      </c>
      <c r="J435" t="s">
        <v>82</v>
      </c>
      <c r="K435" t="s">
        <v>160</v>
      </c>
      <c r="L435" t="s">
        <v>161</v>
      </c>
      <c r="M435" t="s">
        <v>40</v>
      </c>
      <c r="S435" t="s">
        <v>529</v>
      </c>
      <c r="T435" s="1">
        <v>8</v>
      </c>
      <c r="AG435" s="5" t="str">
        <f>IFERROR(IF(VLOOKUP($B435,DPORT_BD!$A$1:$I$296,2,FALSE)=0,"",VLOOKUP($B435,DPORT_BD!$A$1:$I$296,2,FALSE)),"")</f>
        <v/>
      </c>
      <c r="AH435" s="5" t="str">
        <f>IFERROR(IF(VLOOKUP($B435,DPORT_BD!$A$1:$I$296,3,FALSE)=0,"",VLOOKUP($B435,DPORT_BD!$A$1:$I$296,3,FALSE)),"")</f>
        <v/>
      </c>
      <c r="AI435" s="5" t="str">
        <f>IFERROR(IF(VLOOKUP($B435,DPORT_BD!$A$1:$I$296,4,FALSE)=0,"",VLOOKUP($B435,DPORT_BD!$A$1:$I$296,4,FALSE)),"")</f>
        <v/>
      </c>
      <c r="AJ435" s="5" t="str">
        <f>IFERROR(IF(VLOOKUP($B435,DPORT_BD!$A$1:$I$296,5,FALSE)=0,"",VLOOKUP($B435,DPORT_BD!$A$1:$I$296,5,FALSE)),"")</f>
        <v/>
      </c>
      <c r="AK435" s="5" t="str">
        <f>IFERROR(IF(VLOOKUP($B435,DPORT_BD!$A$1:$I$296,6,FALSE)=0,"",VLOOKUP($B435,DPORT_BD!$A$1:$I$296,6,FALSE)),"")</f>
        <v/>
      </c>
      <c r="AL435" s="5" t="str">
        <f>IFERROR(IF(VLOOKUP($B435,DPORT_BD!$A$1:$I$296,7,FALSE)=0,"",VLOOKUP($B435,DPORT_BD!$A$1:$I$296,7,FALSE)),"")</f>
        <v/>
      </c>
      <c r="AM435" s="5" t="str">
        <f>IFERROR(IF(VLOOKUP($B435,DPORT_BD!$A$1:$I$296,8,FALSE)=0,"",VLOOKUP($B435,DPORT_BD!$A$1:$I$296,8,FALSE)),"")</f>
        <v/>
      </c>
      <c r="AN435" s="5" t="str">
        <f>IFERROR(IF(VLOOKUP($B435,DPORT_BD!$A$1:$I$296,9,FALSE)=0,"",VLOOKUP($B435,DPORT_BD!$A$1:$I$296,9,FALSE)),"")</f>
        <v/>
      </c>
    </row>
    <row r="436" spans="1:40">
      <c r="A436" t="s">
        <v>32</v>
      </c>
      <c r="B436" t="s">
        <v>968</v>
      </c>
      <c r="C436" t="s">
        <v>34</v>
      </c>
      <c r="D436" t="s">
        <v>52</v>
      </c>
      <c r="E436" t="s">
        <v>53</v>
      </c>
      <c r="F436" s="1">
        <v>3900</v>
      </c>
      <c r="G436" t="s">
        <v>363</v>
      </c>
      <c r="I436" t="s">
        <v>37</v>
      </c>
      <c r="J436" t="s">
        <v>82</v>
      </c>
      <c r="K436" t="s">
        <v>197</v>
      </c>
      <c r="L436" t="s">
        <v>198</v>
      </c>
      <c r="M436" t="s">
        <v>40</v>
      </c>
      <c r="N436" t="s">
        <v>104</v>
      </c>
      <c r="O436" t="s">
        <v>105</v>
      </c>
      <c r="P436" t="s">
        <v>106</v>
      </c>
      <c r="Q436" t="s">
        <v>969</v>
      </c>
      <c r="R436" t="s">
        <v>395</v>
      </c>
      <c r="S436" t="s">
        <v>317</v>
      </c>
      <c r="T436" s="1">
        <v>20</v>
      </c>
      <c r="W436" t="s">
        <v>136</v>
      </c>
      <c r="AC436" t="s">
        <v>181</v>
      </c>
      <c r="AD436" t="s">
        <v>181</v>
      </c>
      <c r="AG436" s="5" t="str">
        <f>IFERROR(IF(VLOOKUP($B436,DPORT_BD!$A$1:$I$296,2,FALSE)=0,"",VLOOKUP($B436,DPORT_BD!$A$1:$I$296,2,FALSE)),"")</f>
        <v>PRC00001758</v>
      </c>
      <c r="AH436" s="5" t="str">
        <f>IFERROR(IF(VLOOKUP($B436,DPORT_BD!$A$1:$I$296,3,FALSE)=0,"",VLOOKUP($B436,DPORT_BD!$A$1:$I$296,3,FALSE)),"")</f>
        <v>Barrido</v>
      </c>
      <c r="AI436" s="5" t="str">
        <f>IFERROR(IF(VLOOKUP($B436,DPORT_BD!$A$1:$I$296,4,FALSE)=0,"",VLOOKUP($B436,DPORT_BD!$A$1:$I$296,4,FALSE)),"")</f>
        <v/>
      </c>
      <c r="AJ436" s="5" t="str">
        <f>IFERROR(IF(VLOOKUP($B436,DPORT_BD!$A$1:$I$296,5,FALSE)=0,"",VLOOKUP($B436,DPORT_BD!$A$1:$I$296,5,FALSE)),"")</f>
        <v>CAJA</v>
      </c>
      <c r="AK436" s="5" t="str">
        <f>IFERROR(IF(VLOOKUP($B436,DPORT_BD!$A$1:$I$296,6,FALSE)=0,"",VLOOKUP($B436,DPORT_BD!$A$1:$I$296,6,FALSE)),"")</f>
        <v/>
      </c>
      <c r="AL436" s="5" t="str">
        <f>IFERROR(IF(VLOOKUP($B436,DPORT_BD!$A$1:$I$296,7,FALSE)=0,"",VLOOKUP($B436,DPORT_BD!$A$1:$I$296,7,FALSE)),"")</f>
        <v/>
      </c>
      <c r="AM436" s="5" t="str">
        <f>IFERROR(IF(VLOOKUP($B436,DPORT_BD!$A$1:$I$296,8,FALSE)=0,"",VLOOKUP($B436,DPORT_BD!$A$1:$I$296,8,FALSE)),"")</f>
        <v/>
      </c>
      <c r="AN436" s="5" t="str">
        <f>IFERROR(IF(VLOOKUP($B436,DPORT_BD!$A$1:$I$296,9,FALSE)=0,"",VLOOKUP($B436,DPORT_BD!$A$1:$I$296,9,FALSE)),"")</f>
        <v/>
      </c>
    </row>
    <row r="437" spans="1:40">
      <c r="A437" t="s">
        <v>32</v>
      </c>
      <c r="B437" t="s">
        <v>970</v>
      </c>
      <c r="C437" t="s">
        <v>34</v>
      </c>
      <c r="D437" t="s">
        <v>45</v>
      </c>
      <c r="E437" t="s">
        <v>46</v>
      </c>
      <c r="F437" s="1">
        <v>3980</v>
      </c>
      <c r="G437" t="s">
        <v>971</v>
      </c>
      <c r="H437" t="s">
        <v>972</v>
      </c>
      <c r="I437" t="s">
        <v>37</v>
      </c>
      <c r="J437" t="s">
        <v>82</v>
      </c>
      <c r="K437" t="s">
        <v>83</v>
      </c>
      <c r="L437" t="s">
        <v>84</v>
      </c>
      <c r="M437" t="s">
        <v>40</v>
      </c>
      <c r="N437" t="s">
        <v>291</v>
      </c>
      <c r="O437" t="s">
        <v>292</v>
      </c>
      <c r="P437" t="s">
        <v>293</v>
      </c>
      <c r="Q437" t="s">
        <v>539</v>
      </c>
      <c r="R437" t="s">
        <v>76</v>
      </c>
      <c r="S437" t="s">
        <v>297</v>
      </c>
      <c r="T437" s="1">
        <v>21</v>
      </c>
      <c r="W437" t="s">
        <v>136</v>
      </c>
      <c r="X437" t="s">
        <v>296</v>
      </c>
      <c r="AC437" t="s">
        <v>181</v>
      </c>
      <c r="AD437" t="s">
        <v>181</v>
      </c>
      <c r="AG437" s="5" t="str">
        <f>IFERROR(IF(VLOOKUP($B437,DPORT_BD!$A$1:$I$296,2,FALSE)=0,"",VLOOKUP($B437,DPORT_BD!$A$1:$I$296,2,FALSE)),"")</f>
        <v>PRC00001738</v>
      </c>
      <c r="AH437" s="5" t="str">
        <f>IFERROR(IF(VLOOKUP($B437,DPORT_BD!$A$1:$I$296,3,FALSE)=0,"",VLOOKUP($B437,DPORT_BD!$A$1:$I$296,3,FALSE)),"")</f>
        <v>Barrido</v>
      </c>
      <c r="AI437" s="5" t="str">
        <f>IFERROR(IF(VLOOKUP($B437,DPORT_BD!$A$1:$I$296,4,FALSE)=0,"",VLOOKUP($B437,DPORT_BD!$A$1:$I$296,4,FALSE)),"")</f>
        <v/>
      </c>
      <c r="AJ437" s="5" t="str">
        <f>IFERROR(IF(VLOOKUP($B437,DPORT_BD!$A$1:$I$296,5,FALSE)=0,"",VLOOKUP($B437,DPORT_BD!$A$1:$I$296,5,FALSE)),"")</f>
        <v>CAJA</v>
      </c>
      <c r="AK437" s="5" t="str">
        <f>IFERROR(IF(VLOOKUP($B437,DPORT_BD!$A$1:$I$296,6,FALSE)=0,"",VLOOKUP($B437,DPORT_BD!$A$1:$I$296,6,FALSE)),"")</f>
        <v/>
      </c>
      <c r="AL437" s="5" t="str">
        <f>IFERROR(IF(VLOOKUP($B437,DPORT_BD!$A$1:$I$296,7,FALSE)=0,"",VLOOKUP($B437,DPORT_BD!$A$1:$I$296,7,FALSE)),"")</f>
        <v/>
      </c>
      <c r="AM437" s="5" t="str">
        <f>IFERROR(IF(VLOOKUP($B437,DPORT_BD!$A$1:$I$296,8,FALSE)=0,"",VLOOKUP($B437,DPORT_BD!$A$1:$I$296,8,FALSE)),"")</f>
        <v/>
      </c>
      <c r="AN437" s="5" t="str">
        <f>IFERROR(IF(VLOOKUP($B437,DPORT_BD!$A$1:$I$296,9,FALSE)=0,"",VLOOKUP($B437,DPORT_BD!$A$1:$I$296,9,FALSE)),"")</f>
        <v/>
      </c>
    </row>
    <row r="438" spans="1:40">
      <c r="A438" t="s">
        <v>32</v>
      </c>
      <c r="B438" t="s">
        <v>973</v>
      </c>
      <c r="C438" t="s">
        <v>34</v>
      </c>
      <c r="D438" t="s">
        <v>45</v>
      </c>
      <c r="E438" t="s">
        <v>46</v>
      </c>
      <c r="F438" s="1">
        <v>3790</v>
      </c>
      <c r="I438" t="s">
        <v>37</v>
      </c>
      <c r="J438" t="s">
        <v>82</v>
      </c>
      <c r="K438" t="s">
        <v>83</v>
      </c>
      <c r="L438" t="s">
        <v>84</v>
      </c>
      <c r="M438" t="s">
        <v>40</v>
      </c>
      <c r="Q438" t="s">
        <v>974</v>
      </c>
      <c r="R438" t="s">
        <v>399</v>
      </c>
      <c r="S438" t="s">
        <v>529</v>
      </c>
      <c r="T438" s="1">
        <v>8</v>
      </c>
      <c r="X438" t="s">
        <v>296</v>
      </c>
      <c r="AG438" s="5" t="str">
        <f>IFERROR(IF(VLOOKUP($B438,DPORT_BD!$A$1:$I$296,2,FALSE)=0,"",VLOOKUP($B438,DPORT_BD!$A$1:$I$296,2,FALSE)),"")</f>
        <v/>
      </c>
      <c r="AH438" s="5" t="str">
        <f>IFERROR(IF(VLOOKUP($B438,DPORT_BD!$A$1:$I$296,3,FALSE)=0,"",VLOOKUP($B438,DPORT_BD!$A$1:$I$296,3,FALSE)),"")</f>
        <v/>
      </c>
      <c r="AI438" s="5" t="str">
        <f>IFERROR(IF(VLOOKUP($B438,DPORT_BD!$A$1:$I$296,4,FALSE)=0,"",VLOOKUP($B438,DPORT_BD!$A$1:$I$296,4,FALSE)),"")</f>
        <v/>
      </c>
      <c r="AJ438" s="5" t="str">
        <f>IFERROR(IF(VLOOKUP($B438,DPORT_BD!$A$1:$I$296,5,FALSE)=0,"",VLOOKUP($B438,DPORT_BD!$A$1:$I$296,5,FALSE)),"")</f>
        <v/>
      </c>
      <c r="AK438" s="5" t="str">
        <f>IFERROR(IF(VLOOKUP($B438,DPORT_BD!$A$1:$I$296,6,FALSE)=0,"",VLOOKUP($B438,DPORT_BD!$A$1:$I$296,6,FALSE)),"")</f>
        <v/>
      </c>
      <c r="AL438" s="5" t="str">
        <f>IFERROR(IF(VLOOKUP($B438,DPORT_BD!$A$1:$I$296,7,FALSE)=0,"",VLOOKUP($B438,DPORT_BD!$A$1:$I$296,7,FALSE)),"")</f>
        <v/>
      </c>
      <c r="AM438" s="5" t="str">
        <f>IFERROR(IF(VLOOKUP($B438,DPORT_BD!$A$1:$I$296,8,FALSE)=0,"",VLOOKUP($B438,DPORT_BD!$A$1:$I$296,8,FALSE)),"")</f>
        <v/>
      </c>
      <c r="AN438" s="5" t="str">
        <f>IFERROR(IF(VLOOKUP($B438,DPORT_BD!$A$1:$I$296,9,FALSE)=0,"",VLOOKUP($B438,DPORT_BD!$A$1:$I$296,9,FALSE)),"")</f>
        <v/>
      </c>
    </row>
    <row r="439" spans="1:40">
      <c r="A439" t="s">
        <v>32</v>
      </c>
      <c r="B439" t="s">
        <v>975</v>
      </c>
      <c r="C439" t="s">
        <v>101</v>
      </c>
      <c r="D439" t="s">
        <v>45</v>
      </c>
      <c r="E439" t="s">
        <v>102</v>
      </c>
      <c r="F439" s="1">
        <v>2200</v>
      </c>
      <c r="I439" t="s">
        <v>54</v>
      </c>
      <c r="K439" t="s">
        <v>38</v>
      </c>
      <c r="L439" t="s">
        <v>39</v>
      </c>
      <c r="M439" t="s">
        <v>40</v>
      </c>
      <c r="Q439" t="s">
        <v>976</v>
      </c>
      <c r="R439" t="s">
        <v>87</v>
      </c>
      <c r="S439" t="s">
        <v>537</v>
      </c>
      <c r="T439" s="1">
        <v>5</v>
      </c>
      <c r="AG439" s="5" t="str">
        <f>IFERROR(IF(VLOOKUP($B439,DPORT_BD!$A$1:$I$296,2,FALSE)=0,"",VLOOKUP($B439,DPORT_BD!$A$1:$I$296,2,FALSE)),"")</f>
        <v/>
      </c>
      <c r="AH439" s="5" t="str">
        <f>IFERROR(IF(VLOOKUP($B439,DPORT_BD!$A$1:$I$296,3,FALSE)=0,"",VLOOKUP($B439,DPORT_BD!$A$1:$I$296,3,FALSE)),"")</f>
        <v/>
      </c>
      <c r="AI439" s="5" t="str">
        <f>IFERROR(IF(VLOOKUP($B439,DPORT_BD!$A$1:$I$296,4,FALSE)=0,"",VLOOKUP($B439,DPORT_BD!$A$1:$I$296,4,FALSE)),"")</f>
        <v/>
      </c>
      <c r="AJ439" s="5" t="str">
        <f>IFERROR(IF(VLOOKUP($B439,DPORT_BD!$A$1:$I$296,5,FALSE)=0,"",VLOOKUP($B439,DPORT_BD!$A$1:$I$296,5,FALSE)),"")</f>
        <v/>
      </c>
      <c r="AK439" s="5" t="str">
        <f>IFERROR(IF(VLOOKUP($B439,DPORT_BD!$A$1:$I$296,6,FALSE)=0,"",VLOOKUP($B439,DPORT_BD!$A$1:$I$296,6,FALSE)),"")</f>
        <v/>
      </c>
      <c r="AL439" s="5" t="str">
        <f>IFERROR(IF(VLOOKUP($B439,DPORT_BD!$A$1:$I$296,7,FALSE)=0,"",VLOOKUP($B439,DPORT_BD!$A$1:$I$296,7,FALSE)),"")</f>
        <v/>
      </c>
      <c r="AM439" s="5" t="str">
        <f>IFERROR(IF(VLOOKUP($B439,DPORT_BD!$A$1:$I$296,8,FALSE)=0,"",VLOOKUP($B439,DPORT_BD!$A$1:$I$296,8,FALSE)),"")</f>
        <v/>
      </c>
      <c r="AN439" s="5" t="str">
        <f>IFERROR(IF(VLOOKUP($B439,DPORT_BD!$A$1:$I$296,9,FALSE)=0,"",VLOOKUP($B439,DPORT_BD!$A$1:$I$296,9,FALSE)),"")</f>
        <v/>
      </c>
    </row>
    <row r="440" spans="1:40">
      <c r="A440" t="s">
        <v>32</v>
      </c>
      <c r="B440" t="s">
        <v>977</v>
      </c>
      <c r="C440" t="s">
        <v>101</v>
      </c>
      <c r="D440" t="s">
        <v>45</v>
      </c>
      <c r="E440" t="s">
        <v>102</v>
      </c>
      <c r="F440" s="1">
        <v>2200</v>
      </c>
      <c r="I440" t="s">
        <v>54</v>
      </c>
      <c r="K440" t="s">
        <v>38</v>
      </c>
      <c r="L440" t="s">
        <v>39</v>
      </c>
      <c r="M440" t="s">
        <v>40</v>
      </c>
      <c r="Q440" t="s">
        <v>978</v>
      </c>
      <c r="R440" t="s">
        <v>274</v>
      </c>
      <c r="S440" t="s">
        <v>49</v>
      </c>
      <c r="T440" s="1">
        <v>0</v>
      </c>
      <c r="AG440" s="5" t="str">
        <f>IFERROR(IF(VLOOKUP($B440,DPORT_BD!$A$1:$I$296,2,FALSE)=0,"",VLOOKUP($B440,DPORT_BD!$A$1:$I$296,2,FALSE)),"")</f>
        <v/>
      </c>
      <c r="AH440" s="5" t="str">
        <f>IFERROR(IF(VLOOKUP($B440,DPORT_BD!$A$1:$I$296,3,FALSE)=0,"",VLOOKUP($B440,DPORT_BD!$A$1:$I$296,3,FALSE)),"")</f>
        <v/>
      </c>
      <c r="AI440" s="5" t="str">
        <f>IFERROR(IF(VLOOKUP($B440,DPORT_BD!$A$1:$I$296,4,FALSE)=0,"",VLOOKUP($B440,DPORT_BD!$A$1:$I$296,4,FALSE)),"")</f>
        <v/>
      </c>
      <c r="AJ440" s="5" t="str">
        <f>IFERROR(IF(VLOOKUP($B440,DPORT_BD!$A$1:$I$296,5,FALSE)=0,"",VLOOKUP($B440,DPORT_BD!$A$1:$I$296,5,FALSE)),"")</f>
        <v/>
      </c>
      <c r="AK440" s="5" t="str">
        <f>IFERROR(IF(VLOOKUP($B440,DPORT_BD!$A$1:$I$296,6,FALSE)=0,"",VLOOKUP($B440,DPORT_BD!$A$1:$I$296,6,FALSE)),"")</f>
        <v/>
      </c>
      <c r="AL440" s="5" t="str">
        <f>IFERROR(IF(VLOOKUP($B440,DPORT_BD!$A$1:$I$296,7,FALSE)=0,"",VLOOKUP($B440,DPORT_BD!$A$1:$I$296,7,FALSE)),"")</f>
        <v/>
      </c>
      <c r="AM440" s="5" t="str">
        <f>IFERROR(IF(VLOOKUP($B440,DPORT_BD!$A$1:$I$296,8,FALSE)=0,"",VLOOKUP($B440,DPORT_BD!$A$1:$I$296,8,FALSE)),"")</f>
        <v/>
      </c>
      <c r="AN440" s="5" t="str">
        <f>IFERROR(IF(VLOOKUP($B440,DPORT_BD!$A$1:$I$296,9,FALSE)=0,"",VLOOKUP($B440,DPORT_BD!$A$1:$I$296,9,FALSE)),"")</f>
        <v/>
      </c>
    </row>
    <row r="441" spans="1:40">
      <c r="A441" t="s">
        <v>32</v>
      </c>
      <c r="B441" t="s">
        <v>979</v>
      </c>
      <c r="C441" t="s">
        <v>34</v>
      </c>
      <c r="D441" t="s">
        <v>67</v>
      </c>
      <c r="E441" t="s">
        <v>68</v>
      </c>
      <c r="F441" s="1">
        <v>4150</v>
      </c>
      <c r="I441" t="s">
        <v>205</v>
      </c>
      <c r="J441" t="s">
        <v>82</v>
      </c>
      <c r="K441" t="s">
        <v>359</v>
      </c>
      <c r="L441" t="s">
        <v>360</v>
      </c>
      <c r="S441" t="s">
        <v>980</v>
      </c>
      <c r="T441" s="1">
        <v>16</v>
      </c>
      <c r="W441" t="s">
        <v>981</v>
      </c>
      <c r="AG441" s="5" t="str">
        <f>IFERROR(IF(VLOOKUP($B441,DPORT_BD!$A$1:$I$296,2,FALSE)=0,"",VLOOKUP($B441,DPORT_BD!$A$1:$I$296,2,FALSE)),"")</f>
        <v/>
      </c>
      <c r="AH441" s="5" t="str">
        <f>IFERROR(IF(VLOOKUP($B441,DPORT_BD!$A$1:$I$296,3,FALSE)=0,"",VLOOKUP($B441,DPORT_BD!$A$1:$I$296,3,FALSE)),"")</f>
        <v/>
      </c>
      <c r="AI441" s="5" t="str">
        <f>IFERROR(IF(VLOOKUP($B441,DPORT_BD!$A$1:$I$296,4,FALSE)=0,"",VLOOKUP($B441,DPORT_BD!$A$1:$I$296,4,FALSE)),"")</f>
        <v/>
      </c>
      <c r="AJ441" s="5" t="str">
        <f>IFERROR(IF(VLOOKUP($B441,DPORT_BD!$A$1:$I$296,5,FALSE)=0,"",VLOOKUP($B441,DPORT_BD!$A$1:$I$296,5,FALSE)),"")</f>
        <v/>
      </c>
      <c r="AK441" s="5" t="str">
        <f>IFERROR(IF(VLOOKUP($B441,DPORT_BD!$A$1:$I$296,6,FALSE)=0,"",VLOOKUP($B441,DPORT_BD!$A$1:$I$296,6,FALSE)),"")</f>
        <v/>
      </c>
      <c r="AL441" s="5" t="str">
        <f>IFERROR(IF(VLOOKUP($B441,DPORT_BD!$A$1:$I$296,7,FALSE)=0,"",VLOOKUP($B441,DPORT_BD!$A$1:$I$296,7,FALSE)),"")</f>
        <v/>
      </c>
      <c r="AM441" s="5" t="str">
        <f>IFERROR(IF(VLOOKUP($B441,DPORT_BD!$A$1:$I$296,8,FALSE)=0,"",VLOOKUP($B441,DPORT_BD!$A$1:$I$296,8,FALSE)),"")</f>
        <v/>
      </c>
      <c r="AN441" s="5" t="str">
        <f>IFERROR(IF(VLOOKUP($B441,DPORT_BD!$A$1:$I$296,9,FALSE)=0,"",VLOOKUP($B441,DPORT_BD!$A$1:$I$296,9,FALSE)),"")</f>
        <v/>
      </c>
    </row>
    <row r="442" spans="1:40">
      <c r="A442" t="s">
        <v>32</v>
      </c>
      <c r="B442" t="s">
        <v>982</v>
      </c>
      <c r="C442" t="s">
        <v>34</v>
      </c>
      <c r="D442" t="s">
        <v>52</v>
      </c>
      <c r="E442" t="s">
        <v>53</v>
      </c>
      <c r="F442" s="1">
        <v>3800</v>
      </c>
      <c r="G442" t="s">
        <v>720</v>
      </c>
      <c r="I442" t="s">
        <v>37</v>
      </c>
      <c r="J442" t="s">
        <v>82</v>
      </c>
      <c r="K442" t="s">
        <v>160</v>
      </c>
      <c r="L442" t="s">
        <v>161</v>
      </c>
      <c r="M442" t="s">
        <v>40</v>
      </c>
      <c r="N442" t="s">
        <v>286</v>
      </c>
      <c r="O442" t="s">
        <v>338</v>
      </c>
      <c r="P442" t="s">
        <v>339</v>
      </c>
      <c r="Q442" t="s">
        <v>983</v>
      </c>
      <c r="R442" t="s">
        <v>984</v>
      </c>
      <c r="S442" t="s">
        <v>317</v>
      </c>
      <c r="T442" s="1">
        <v>20</v>
      </c>
      <c r="W442" t="s">
        <v>136</v>
      </c>
      <c r="AC442" t="s">
        <v>181</v>
      </c>
      <c r="AD442" t="s">
        <v>181</v>
      </c>
      <c r="AG442" s="5" t="str">
        <f>IFERROR(IF(VLOOKUP($B442,DPORT_BD!$A$1:$I$296,2,FALSE)=0,"",VLOOKUP($B442,DPORT_BD!$A$1:$I$296,2,FALSE)),"")</f>
        <v>PRC00001772</v>
      </c>
      <c r="AH442" s="5" t="str">
        <f>IFERROR(IF(VLOOKUP($B442,DPORT_BD!$A$1:$I$296,3,FALSE)=0,"",VLOOKUP($B442,DPORT_BD!$A$1:$I$296,3,FALSE)),"")</f>
        <v>Barrido</v>
      </c>
      <c r="AI442" s="5" t="str">
        <f>IFERROR(IF(VLOOKUP($B442,DPORT_BD!$A$1:$I$296,4,FALSE)=0,"",VLOOKUP($B442,DPORT_BD!$A$1:$I$296,4,FALSE)),"")</f>
        <v/>
      </c>
      <c r="AJ442" s="5" t="str">
        <f>IFERROR(IF(VLOOKUP($B442,DPORT_BD!$A$1:$I$296,5,FALSE)=0,"",VLOOKUP($B442,DPORT_BD!$A$1:$I$296,5,FALSE)),"")</f>
        <v>CAJA</v>
      </c>
      <c r="AK442" s="5" t="str">
        <f>IFERROR(IF(VLOOKUP($B442,DPORT_BD!$A$1:$I$296,6,FALSE)=0,"",VLOOKUP($B442,DPORT_BD!$A$1:$I$296,6,FALSE)),"")</f>
        <v/>
      </c>
      <c r="AL442" s="5" t="str">
        <f>IFERROR(IF(VLOOKUP($B442,DPORT_BD!$A$1:$I$296,7,FALSE)=0,"",VLOOKUP($B442,DPORT_BD!$A$1:$I$296,7,FALSE)),"")</f>
        <v/>
      </c>
      <c r="AM442" s="5" t="str">
        <f>IFERROR(IF(VLOOKUP($B442,DPORT_BD!$A$1:$I$296,8,FALSE)=0,"",VLOOKUP($B442,DPORT_BD!$A$1:$I$296,8,FALSE)),"")</f>
        <v/>
      </c>
      <c r="AN442" s="5" t="str">
        <f>IFERROR(IF(VLOOKUP($B442,DPORT_BD!$A$1:$I$296,9,FALSE)=0,"",VLOOKUP($B442,DPORT_BD!$A$1:$I$296,9,FALSE)),"")</f>
        <v/>
      </c>
    </row>
    <row r="443" spans="1:40">
      <c r="A443" t="s">
        <v>32</v>
      </c>
      <c r="B443" t="s">
        <v>985</v>
      </c>
      <c r="C443" t="s">
        <v>34</v>
      </c>
      <c r="D443" t="s">
        <v>35</v>
      </c>
      <c r="E443" t="s">
        <v>36</v>
      </c>
      <c r="F443" s="1">
        <v>4050</v>
      </c>
      <c r="I443" t="s">
        <v>37</v>
      </c>
      <c r="J443" t="s">
        <v>82</v>
      </c>
      <c r="K443" t="s">
        <v>83</v>
      </c>
      <c r="L443" t="s">
        <v>84</v>
      </c>
      <c r="M443" t="s">
        <v>40</v>
      </c>
      <c r="Q443" t="s">
        <v>986</v>
      </c>
      <c r="R443" t="s">
        <v>987</v>
      </c>
      <c r="S443" t="s">
        <v>307</v>
      </c>
      <c r="T443" s="1">
        <v>4</v>
      </c>
      <c r="W443" t="s">
        <v>988</v>
      </c>
      <c r="AG443" s="5" t="str">
        <f>IFERROR(IF(VLOOKUP($B443,DPORT_BD!$A$1:$I$296,2,FALSE)=0,"",VLOOKUP($B443,DPORT_BD!$A$1:$I$296,2,FALSE)),"")</f>
        <v/>
      </c>
      <c r="AH443" s="5" t="str">
        <f>IFERROR(IF(VLOOKUP($B443,DPORT_BD!$A$1:$I$296,3,FALSE)=0,"",VLOOKUP($B443,DPORT_BD!$A$1:$I$296,3,FALSE)),"")</f>
        <v/>
      </c>
      <c r="AI443" s="5" t="str">
        <f>IFERROR(IF(VLOOKUP($B443,DPORT_BD!$A$1:$I$296,4,FALSE)=0,"",VLOOKUP($B443,DPORT_BD!$A$1:$I$296,4,FALSE)),"")</f>
        <v/>
      </c>
      <c r="AJ443" s="5" t="str">
        <f>IFERROR(IF(VLOOKUP($B443,DPORT_BD!$A$1:$I$296,5,FALSE)=0,"",VLOOKUP($B443,DPORT_BD!$A$1:$I$296,5,FALSE)),"")</f>
        <v/>
      </c>
      <c r="AK443" s="5" t="str">
        <f>IFERROR(IF(VLOOKUP($B443,DPORT_BD!$A$1:$I$296,6,FALSE)=0,"",VLOOKUP($B443,DPORT_BD!$A$1:$I$296,6,FALSE)),"")</f>
        <v/>
      </c>
      <c r="AL443" s="5" t="str">
        <f>IFERROR(IF(VLOOKUP($B443,DPORT_BD!$A$1:$I$296,7,FALSE)=0,"",VLOOKUP($B443,DPORT_BD!$A$1:$I$296,7,FALSE)),"")</f>
        <v/>
      </c>
      <c r="AM443" s="5" t="str">
        <f>IFERROR(IF(VLOOKUP($B443,DPORT_BD!$A$1:$I$296,8,FALSE)=0,"",VLOOKUP($B443,DPORT_BD!$A$1:$I$296,8,FALSE)),"")</f>
        <v/>
      </c>
      <c r="AN443" s="5" t="str">
        <f>IFERROR(IF(VLOOKUP($B443,DPORT_BD!$A$1:$I$296,9,FALSE)=0,"",VLOOKUP($B443,DPORT_BD!$A$1:$I$296,9,FALSE)),"")</f>
        <v/>
      </c>
    </row>
    <row r="444" spans="1:40">
      <c r="A444" t="s">
        <v>32</v>
      </c>
      <c r="B444" t="s">
        <v>989</v>
      </c>
      <c r="C444" t="s">
        <v>34</v>
      </c>
      <c r="D444" t="s">
        <v>52</v>
      </c>
      <c r="E444" t="s">
        <v>53</v>
      </c>
      <c r="F444" s="1">
        <v>3900</v>
      </c>
      <c r="G444" t="s">
        <v>363</v>
      </c>
      <c r="I444" t="s">
        <v>37</v>
      </c>
      <c r="J444" t="s">
        <v>82</v>
      </c>
      <c r="K444" t="s">
        <v>160</v>
      </c>
      <c r="L444" t="s">
        <v>161</v>
      </c>
      <c r="M444" t="s">
        <v>40</v>
      </c>
      <c r="Q444" t="s">
        <v>990</v>
      </c>
      <c r="R444" t="s">
        <v>700</v>
      </c>
      <c r="S444" t="s">
        <v>537</v>
      </c>
      <c r="T444" s="1">
        <v>5</v>
      </c>
      <c r="AG444" s="5" t="str">
        <f>IFERROR(IF(VLOOKUP($B444,DPORT_BD!$A$1:$I$296,2,FALSE)=0,"",VLOOKUP($B444,DPORT_BD!$A$1:$I$296,2,FALSE)),"")</f>
        <v/>
      </c>
      <c r="AH444" s="5" t="str">
        <f>IFERROR(IF(VLOOKUP($B444,DPORT_BD!$A$1:$I$296,3,FALSE)=0,"",VLOOKUP($B444,DPORT_BD!$A$1:$I$296,3,FALSE)),"")</f>
        <v/>
      </c>
      <c r="AI444" s="5" t="str">
        <f>IFERROR(IF(VLOOKUP($B444,DPORT_BD!$A$1:$I$296,4,FALSE)=0,"",VLOOKUP($B444,DPORT_BD!$A$1:$I$296,4,FALSE)),"")</f>
        <v/>
      </c>
      <c r="AJ444" s="5" t="str">
        <f>IFERROR(IF(VLOOKUP($B444,DPORT_BD!$A$1:$I$296,5,FALSE)=0,"",VLOOKUP($B444,DPORT_BD!$A$1:$I$296,5,FALSE)),"")</f>
        <v/>
      </c>
      <c r="AK444" s="5" t="str">
        <f>IFERROR(IF(VLOOKUP($B444,DPORT_BD!$A$1:$I$296,6,FALSE)=0,"",VLOOKUP($B444,DPORT_BD!$A$1:$I$296,6,FALSE)),"")</f>
        <v/>
      </c>
      <c r="AL444" s="5" t="str">
        <f>IFERROR(IF(VLOOKUP($B444,DPORT_BD!$A$1:$I$296,7,FALSE)=0,"",VLOOKUP($B444,DPORT_BD!$A$1:$I$296,7,FALSE)),"")</f>
        <v/>
      </c>
      <c r="AM444" s="5" t="str">
        <f>IFERROR(IF(VLOOKUP($B444,DPORT_BD!$A$1:$I$296,8,FALSE)=0,"",VLOOKUP($B444,DPORT_BD!$A$1:$I$296,8,FALSE)),"")</f>
        <v/>
      </c>
      <c r="AN444" s="5" t="str">
        <f>IFERROR(IF(VLOOKUP($B444,DPORT_BD!$A$1:$I$296,9,FALSE)=0,"",VLOOKUP($B444,DPORT_BD!$A$1:$I$296,9,FALSE)),"")</f>
        <v/>
      </c>
    </row>
    <row r="445" spans="1:40">
      <c r="A445" t="s">
        <v>32</v>
      </c>
      <c r="B445" t="s">
        <v>991</v>
      </c>
      <c r="C445" t="s">
        <v>34</v>
      </c>
      <c r="D445" t="s">
        <v>52</v>
      </c>
      <c r="E445" t="s">
        <v>53</v>
      </c>
      <c r="F445" s="1">
        <v>3850</v>
      </c>
      <c r="I445" t="s">
        <v>59</v>
      </c>
      <c r="K445" t="s">
        <v>38</v>
      </c>
      <c r="L445" t="s">
        <v>39</v>
      </c>
      <c r="M445" t="s">
        <v>40</v>
      </c>
      <c r="Q445" t="s">
        <v>992</v>
      </c>
      <c r="R445" t="s">
        <v>268</v>
      </c>
      <c r="S445" t="s">
        <v>449</v>
      </c>
      <c r="T445" s="1">
        <v>7</v>
      </c>
      <c r="AG445" s="5" t="str">
        <f>IFERROR(IF(VLOOKUP($B445,DPORT_BD!$A$1:$I$296,2,FALSE)=0,"",VLOOKUP($B445,DPORT_BD!$A$1:$I$296,2,FALSE)),"")</f>
        <v/>
      </c>
      <c r="AH445" s="5" t="str">
        <f>IFERROR(IF(VLOOKUP($B445,DPORT_BD!$A$1:$I$296,3,FALSE)=0,"",VLOOKUP($B445,DPORT_BD!$A$1:$I$296,3,FALSE)),"")</f>
        <v/>
      </c>
      <c r="AI445" s="5" t="str">
        <f>IFERROR(IF(VLOOKUP($B445,DPORT_BD!$A$1:$I$296,4,FALSE)=0,"",VLOOKUP($B445,DPORT_BD!$A$1:$I$296,4,FALSE)),"")</f>
        <v/>
      </c>
      <c r="AJ445" s="5" t="str">
        <f>IFERROR(IF(VLOOKUP($B445,DPORT_BD!$A$1:$I$296,5,FALSE)=0,"",VLOOKUP($B445,DPORT_BD!$A$1:$I$296,5,FALSE)),"")</f>
        <v/>
      </c>
      <c r="AK445" s="5" t="str">
        <f>IFERROR(IF(VLOOKUP($B445,DPORT_BD!$A$1:$I$296,6,FALSE)=0,"",VLOOKUP($B445,DPORT_BD!$A$1:$I$296,6,FALSE)),"")</f>
        <v/>
      </c>
      <c r="AL445" s="5" t="str">
        <f>IFERROR(IF(VLOOKUP($B445,DPORT_BD!$A$1:$I$296,7,FALSE)=0,"",VLOOKUP($B445,DPORT_BD!$A$1:$I$296,7,FALSE)),"")</f>
        <v/>
      </c>
      <c r="AM445" s="5" t="str">
        <f>IFERROR(IF(VLOOKUP($B445,DPORT_BD!$A$1:$I$296,8,FALSE)=0,"",VLOOKUP($B445,DPORT_BD!$A$1:$I$296,8,FALSE)),"")</f>
        <v/>
      </c>
      <c r="AN445" s="5" t="str">
        <f>IFERROR(IF(VLOOKUP($B445,DPORT_BD!$A$1:$I$296,9,FALSE)=0,"",VLOOKUP($B445,DPORT_BD!$A$1:$I$296,9,FALSE)),"")</f>
        <v/>
      </c>
    </row>
    <row r="446" spans="1:40">
      <c r="A446" t="s">
        <v>32</v>
      </c>
      <c r="B446" t="s">
        <v>993</v>
      </c>
      <c r="C446" t="s">
        <v>101</v>
      </c>
      <c r="D446" t="s">
        <v>45</v>
      </c>
      <c r="E446" t="s">
        <v>102</v>
      </c>
      <c r="F446" s="1">
        <v>2200</v>
      </c>
      <c r="I446" t="s">
        <v>103</v>
      </c>
      <c r="J446" t="s">
        <v>82</v>
      </c>
      <c r="K446" t="s">
        <v>359</v>
      </c>
      <c r="L446" t="s">
        <v>360</v>
      </c>
      <c r="M446" t="s">
        <v>40</v>
      </c>
      <c r="Q446" t="s">
        <v>994</v>
      </c>
      <c r="R446" t="s">
        <v>995</v>
      </c>
      <c r="S446" t="s">
        <v>449</v>
      </c>
      <c r="T446" s="1">
        <v>7</v>
      </c>
      <c r="AG446" s="5" t="str">
        <f>IFERROR(IF(VLOOKUP($B446,DPORT_BD!$A$1:$I$296,2,FALSE)=0,"",VLOOKUP($B446,DPORT_BD!$A$1:$I$296,2,FALSE)),"")</f>
        <v/>
      </c>
      <c r="AH446" s="5" t="str">
        <f>IFERROR(IF(VLOOKUP($B446,DPORT_BD!$A$1:$I$296,3,FALSE)=0,"",VLOOKUP($B446,DPORT_BD!$A$1:$I$296,3,FALSE)),"")</f>
        <v/>
      </c>
      <c r="AI446" s="5" t="str">
        <f>IFERROR(IF(VLOOKUP($B446,DPORT_BD!$A$1:$I$296,4,FALSE)=0,"",VLOOKUP($B446,DPORT_BD!$A$1:$I$296,4,FALSE)),"")</f>
        <v/>
      </c>
      <c r="AJ446" s="5" t="str">
        <f>IFERROR(IF(VLOOKUP($B446,DPORT_BD!$A$1:$I$296,5,FALSE)=0,"",VLOOKUP($B446,DPORT_BD!$A$1:$I$296,5,FALSE)),"")</f>
        <v/>
      </c>
      <c r="AK446" s="5" t="str">
        <f>IFERROR(IF(VLOOKUP($B446,DPORT_BD!$A$1:$I$296,6,FALSE)=0,"",VLOOKUP($B446,DPORT_BD!$A$1:$I$296,6,FALSE)),"")</f>
        <v/>
      </c>
      <c r="AL446" s="5" t="str">
        <f>IFERROR(IF(VLOOKUP($B446,DPORT_BD!$A$1:$I$296,7,FALSE)=0,"",VLOOKUP($B446,DPORT_BD!$A$1:$I$296,7,FALSE)),"")</f>
        <v/>
      </c>
      <c r="AM446" s="5" t="str">
        <f>IFERROR(IF(VLOOKUP($B446,DPORT_BD!$A$1:$I$296,8,FALSE)=0,"",VLOOKUP($B446,DPORT_BD!$A$1:$I$296,8,FALSE)),"")</f>
        <v/>
      </c>
      <c r="AN446" s="5" t="str">
        <f>IFERROR(IF(VLOOKUP($B446,DPORT_BD!$A$1:$I$296,9,FALSE)=0,"",VLOOKUP($B446,DPORT_BD!$A$1:$I$296,9,FALSE)),"")</f>
        <v/>
      </c>
    </row>
    <row r="447" spans="1:40">
      <c r="A447" t="s">
        <v>32</v>
      </c>
      <c r="B447" t="s">
        <v>996</v>
      </c>
      <c r="C447" t="s">
        <v>34</v>
      </c>
      <c r="D447" t="s">
        <v>45</v>
      </c>
      <c r="E447" t="s">
        <v>46</v>
      </c>
      <c r="F447" s="1">
        <v>3790</v>
      </c>
      <c r="I447" t="s">
        <v>37</v>
      </c>
      <c r="J447" t="s">
        <v>169</v>
      </c>
      <c r="K447" t="s">
        <v>83</v>
      </c>
      <c r="L447" t="s">
        <v>84</v>
      </c>
      <c r="M447" t="s">
        <v>40</v>
      </c>
      <c r="Q447" t="s">
        <v>430</v>
      </c>
      <c r="R447" t="s">
        <v>302</v>
      </c>
      <c r="S447" t="s">
        <v>449</v>
      </c>
      <c r="T447" s="1">
        <v>7</v>
      </c>
      <c r="X447" t="s">
        <v>296</v>
      </c>
      <c r="AG447" s="5" t="str">
        <f>IFERROR(IF(VLOOKUP($B447,DPORT_BD!$A$1:$I$296,2,FALSE)=0,"",VLOOKUP($B447,DPORT_BD!$A$1:$I$296,2,FALSE)),"")</f>
        <v/>
      </c>
      <c r="AH447" s="5" t="str">
        <f>IFERROR(IF(VLOOKUP($B447,DPORT_BD!$A$1:$I$296,3,FALSE)=0,"",VLOOKUP($B447,DPORT_BD!$A$1:$I$296,3,FALSE)),"")</f>
        <v/>
      </c>
      <c r="AI447" s="5" t="str">
        <f>IFERROR(IF(VLOOKUP($B447,DPORT_BD!$A$1:$I$296,4,FALSE)=0,"",VLOOKUP($B447,DPORT_BD!$A$1:$I$296,4,FALSE)),"")</f>
        <v/>
      </c>
      <c r="AJ447" s="5" t="str">
        <f>IFERROR(IF(VLOOKUP($B447,DPORT_BD!$A$1:$I$296,5,FALSE)=0,"",VLOOKUP($B447,DPORT_BD!$A$1:$I$296,5,FALSE)),"")</f>
        <v/>
      </c>
      <c r="AK447" s="5" t="str">
        <f>IFERROR(IF(VLOOKUP($B447,DPORT_BD!$A$1:$I$296,6,FALSE)=0,"",VLOOKUP($B447,DPORT_BD!$A$1:$I$296,6,FALSE)),"")</f>
        <v/>
      </c>
      <c r="AL447" s="5" t="str">
        <f>IFERROR(IF(VLOOKUP($B447,DPORT_BD!$A$1:$I$296,7,FALSE)=0,"",VLOOKUP($B447,DPORT_BD!$A$1:$I$296,7,FALSE)),"")</f>
        <v/>
      </c>
      <c r="AM447" s="5" t="str">
        <f>IFERROR(IF(VLOOKUP($B447,DPORT_BD!$A$1:$I$296,8,FALSE)=0,"",VLOOKUP($B447,DPORT_BD!$A$1:$I$296,8,FALSE)),"")</f>
        <v/>
      </c>
      <c r="AN447" s="5" t="str">
        <f>IFERROR(IF(VLOOKUP($B447,DPORT_BD!$A$1:$I$296,9,FALSE)=0,"",VLOOKUP($B447,DPORT_BD!$A$1:$I$296,9,FALSE)),"")</f>
        <v/>
      </c>
    </row>
    <row r="448" spans="1:40">
      <c r="A448" t="s">
        <v>32</v>
      </c>
      <c r="B448" t="s">
        <v>997</v>
      </c>
      <c r="C448" t="s">
        <v>101</v>
      </c>
      <c r="D448" t="s">
        <v>250</v>
      </c>
      <c r="E448" t="s">
        <v>355</v>
      </c>
      <c r="F448" s="1">
        <v>1900</v>
      </c>
      <c r="I448" t="s">
        <v>689</v>
      </c>
      <c r="K448" t="s">
        <v>359</v>
      </c>
      <c r="L448" t="s">
        <v>360</v>
      </c>
      <c r="M448" t="s">
        <v>40</v>
      </c>
      <c r="Q448" t="s">
        <v>854</v>
      </c>
      <c r="R448" t="s">
        <v>855</v>
      </c>
      <c r="S448" t="s">
        <v>89</v>
      </c>
      <c r="T448" s="1">
        <v>34</v>
      </c>
      <c r="AG448" s="5" t="str">
        <f>IFERROR(IF(VLOOKUP($B448,DPORT_BD!$A$1:$I$296,2,FALSE)=0,"",VLOOKUP($B448,DPORT_BD!$A$1:$I$296,2,FALSE)),"")</f>
        <v/>
      </c>
      <c r="AH448" s="5" t="str">
        <f>IFERROR(IF(VLOOKUP($B448,DPORT_BD!$A$1:$I$296,3,FALSE)=0,"",VLOOKUP($B448,DPORT_BD!$A$1:$I$296,3,FALSE)),"")</f>
        <v/>
      </c>
      <c r="AI448" s="5" t="str">
        <f>IFERROR(IF(VLOOKUP($B448,DPORT_BD!$A$1:$I$296,4,FALSE)=0,"",VLOOKUP($B448,DPORT_BD!$A$1:$I$296,4,FALSE)),"")</f>
        <v/>
      </c>
      <c r="AJ448" s="5" t="str">
        <f>IFERROR(IF(VLOOKUP($B448,DPORT_BD!$A$1:$I$296,5,FALSE)=0,"",VLOOKUP($B448,DPORT_BD!$A$1:$I$296,5,FALSE)),"")</f>
        <v/>
      </c>
      <c r="AK448" s="5" t="str">
        <f>IFERROR(IF(VLOOKUP($B448,DPORT_BD!$A$1:$I$296,6,FALSE)=0,"",VLOOKUP($B448,DPORT_BD!$A$1:$I$296,6,FALSE)),"")</f>
        <v/>
      </c>
      <c r="AL448" s="5" t="str">
        <f>IFERROR(IF(VLOOKUP($B448,DPORT_BD!$A$1:$I$296,7,FALSE)=0,"",VLOOKUP($B448,DPORT_BD!$A$1:$I$296,7,FALSE)),"")</f>
        <v/>
      </c>
      <c r="AM448" s="5" t="str">
        <f>IFERROR(IF(VLOOKUP($B448,DPORT_BD!$A$1:$I$296,8,FALSE)=0,"",VLOOKUP($B448,DPORT_BD!$A$1:$I$296,8,FALSE)),"")</f>
        <v/>
      </c>
      <c r="AN448" s="5" t="str">
        <f>IFERROR(IF(VLOOKUP($B448,DPORT_BD!$A$1:$I$296,9,FALSE)=0,"",VLOOKUP($B448,DPORT_BD!$A$1:$I$296,9,FALSE)),"")</f>
        <v/>
      </c>
    </row>
    <row r="449" spans="1:40">
      <c r="A449" t="s">
        <v>32</v>
      </c>
      <c r="B449" t="s">
        <v>998</v>
      </c>
      <c r="C449" t="s">
        <v>101</v>
      </c>
      <c r="D449" t="s">
        <v>45</v>
      </c>
      <c r="E449" t="s">
        <v>102</v>
      </c>
      <c r="F449" s="1">
        <v>2200</v>
      </c>
      <c r="I449" t="s">
        <v>59</v>
      </c>
      <c r="J449" t="s">
        <v>82</v>
      </c>
      <c r="K449" t="s">
        <v>133</v>
      </c>
      <c r="L449" t="s">
        <v>134</v>
      </c>
      <c r="M449" t="s">
        <v>40</v>
      </c>
      <c r="Q449" t="s">
        <v>999</v>
      </c>
      <c r="R449" t="s">
        <v>87</v>
      </c>
      <c r="S449" t="s">
        <v>770</v>
      </c>
      <c r="T449" s="1">
        <v>6</v>
      </c>
      <c r="W449" t="s">
        <v>1000</v>
      </c>
      <c r="AG449" s="5" t="str">
        <f>IFERROR(IF(VLOOKUP($B449,DPORT_BD!$A$1:$I$296,2,FALSE)=0,"",VLOOKUP($B449,DPORT_BD!$A$1:$I$296,2,FALSE)),"")</f>
        <v/>
      </c>
      <c r="AH449" s="5" t="str">
        <f>IFERROR(IF(VLOOKUP($B449,DPORT_BD!$A$1:$I$296,3,FALSE)=0,"",VLOOKUP($B449,DPORT_BD!$A$1:$I$296,3,FALSE)),"")</f>
        <v/>
      </c>
      <c r="AI449" s="5" t="str">
        <f>IFERROR(IF(VLOOKUP($B449,DPORT_BD!$A$1:$I$296,4,FALSE)=0,"",VLOOKUP($B449,DPORT_BD!$A$1:$I$296,4,FALSE)),"")</f>
        <v/>
      </c>
      <c r="AJ449" s="5" t="str">
        <f>IFERROR(IF(VLOOKUP($B449,DPORT_BD!$A$1:$I$296,5,FALSE)=0,"",VLOOKUP($B449,DPORT_BD!$A$1:$I$296,5,FALSE)),"")</f>
        <v/>
      </c>
      <c r="AK449" s="5" t="str">
        <f>IFERROR(IF(VLOOKUP($B449,DPORT_BD!$A$1:$I$296,6,FALSE)=0,"",VLOOKUP($B449,DPORT_BD!$A$1:$I$296,6,FALSE)),"")</f>
        <v/>
      </c>
      <c r="AL449" s="5" t="str">
        <f>IFERROR(IF(VLOOKUP($B449,DPORT_BD!$A$1:$I$296,7,FALSE)=0,"",VLOOKUP($B449,DPORT_BD!$A$1:$I$296,7,FALSE)),"")</f>
        <v/>
      </c>
      <c r="AM449" s="5" t="str">
        <f>IFERROR(IF(VLOOKUP($B449,DPORT_BD!$A$1:$I$296,8,FALSE)=0,"",VLOOKUP($B449,DPORT_BD!$A$1:$I$296,8,FALSE)),"")</f>
        <v/>
      </c>
      <c r="AN449" s="5" t="str">
        <f>IFERROR(IF(VLOOKUP($B449,DPORT_BD!$A$1:$I$296,9,FALSE)=0,"",VLOOKUP($B449,DPORT_BD!$A$1:$I$296,9,FALSE)),"")</f>
        <v/>
      </c>
    </row>
    <row r="450" spans="1:40">
      <c r="A450" t="s">
        <v>32</v>
      </c>
      <c r="B450" t="s">
        <v>1001</v>
      </c>
      <c r="C450" t="s">
        <v>34</v>
      </c>
      <c r="D450" t="s">
        <v>45</v>
      </c>
      <c r="E450" t="s">
        <v>46</v>
      </c>
      <c r="F450" s="1">
        <v>3084</v>
      </c>
      <c r="I450" t="s">
        <v>59</v>
      </c>
      <c r="J450" t="s">
        <v>82</v>
      </c>
      <c r="K450" t="s">
        <v>83</v>
      </c>
      <c r="L450" t="s">
        <v>84</v>
      </c>
      <c r="M450" t="s">
        <v>40</v>
      </c>
      <c r="Q450" t="s">
        <v>1002</v>
      </c>
      <c r="R450" t="s">
        <v>1003</v>
      </c>
      <c r="S450" t="s">
        <v>307</v>
      </c>
      <c r="T450" s="1">
        <v>4</v>
      </c>
      <c r="W450" t="s">
        <v>1004</v>
      </c>
      <c r="AG450" s="5" t="str">
        <f>IFERROR(IF(VLOOKUP($B450,DPORT_BD!$A$1:$I$296,2,FALSE)=0,"",VLOOKUP($B450,DPORT_BD!$A$1:$I$296,2,FALSE)),"")</f>
        <v/>
      </c>
      <c r="AH450" s="5" t="str">
        <f>IFERROR(IF(VLOOKUP($B450,DPORT_BD!$A$1:$I$296,3,FALSE)=0,"",VLOOKUP($B450,DPORT_BD!$A$1:$I$296,3,FALSE)),"")</f>
        <v/>
      </c>
      <c r="AI450" s="5" t="str">
        <f>IFERROR(IF(VLOOKUP($B450,DPORT_BD!$A$1:$I$296,4,FALSE)=0,"",VLOOKUP($B450,DPORT_BD!$A$1:$I$296,4,FALSE)),"")</f>
        <v/>
      </c>
      <c r="AJ450" s="5" t="str">
        <f>IFERROR(IF(VLOOKUP($B450,DPORT_BD!$A$1:$I$296,5,FALSE)=0,"",VLOOKUP($B450,DPORT_BD!$A$1:$I$296,5,FALSE)),"")</f>
        <v/>
      </c>
      <c r="AK450" s="5" t="str">
        <f>IFERROR(IF(VLOOKUP($B450,DPORT_BD!$A$1:$I$296,6,FALSE)=0,"",VLOOKUP($B450,DPORT_BD!$A$1:$I$296,6,FALSE)),"")</f>
        <v/>
      </c>
      <c r="AL450" s="5" t="str">
        <f>IFERROR(IF(VLOOKUP($B450,DPORT_BD!$A$1:$I$296,7,FALSE)=0,"",VLOOKUP($B450,DPORT_BD!$A$1:$I$296,7,FALSE)),"")</f>
        <v/>
      </c>
      <c r="AM450" s="5" t="str">
        <f>IFERROR(IF(VLOOKUP($B450,DPORT_BD!$A$1:$I$296,8,FALSE)=0,"",VLOOKUP($B450,DPORT_BD!$A$1:$I$296,8,FALSE)),"")</f>
        <v/>
      </c>
      <c r="AN450" s="5" t="str">
        <f>IFERROR(IF(VLOOKUP($B450,DPORT_BD!$A$1:$I$296,9,FALSE)=0,"",VLOOKUP($B450,DPORT_BD!$A$1:$I$296,9,FALSE)),"")</f>
        <v/>
      </c>
    </row>
    <row r="451" spans="1:40">
      <c r="A451" t="s">
        <v>32</v>
      </c>
      <c r="B451" t="s">
        <v>1005</v>
      </c>
      <c r="C451" t="s">
        <v>34</v>
      </c>
      <c r="D451" t="s">
        <v>52</v>
      </c>
      <c r="E451" t="s">
        <v>53</v>
      </c>
      <c r="F451" s="1">
        <v>3850</v>
      </c>
      <c r="I451" t="s">
        <v>59</v>
      </c>
      <c r="K451" t="s">
        <v>38</v>
      </c>
      <c r="L451" t="s">
        <v>39</v>
      </c>
      <c r="M451" t="s">
        <v>40</v>
      </c>
      <c r="Q451" t="s">
        <v>1006</v>
      </c>
      <c r="R451" t="s">
        <v>76</v>
      </c>
      <c r="S451" t="s">
        <v>307</v>
      </c>
      <c r="T451" s="1">
        <v>4</v>
      </c>
      <c r="AG451" s="5" t="str">
        <f>IFERROR(IF(VLOOKUP($B451,DPORT_BD!$A$1:$I$296,2,FALSE)=0,"",VLOOKUP($B451,DPORT_BD!$A$1:$I$296,2,FALSE)),"")</f>
        <v/>
      </c>
      <c r="AH451" s="5" t="str">
        <f>IFERROR(IF(VLOOKUP($B451,DPORT_BD!$A$1:$I$296,3,FALSE)=0,"",VLOOKUP($B451,DPORT_BD!$A$1:$I$296,3,FALSE)),"")</f>
        <v/>
      </c>
      <c r="AI451" s="5" t="str">
        <f>IFERROR(IF(VLOOKUP($B451,DPORT_BD!$A$1:$I$296,4,FALSE)=0,"",VLOOKUP($B451,DPORT_BD!$A$1:$I$296,4,FALSE)),"")</f>
        <v/>
      </c>
      <c r="AJ451" s="5" t="str">
        <f>IFERROR(IF(VLOOKUP($B451,DPORT_BD!$A$1:$I$296,5,FALSE)=0,"",VLOOKUP($B451,DPORT_BD!$A$1:$I$296,5,FALSE)),"")</f>
        <v/>
      </c>
      <c r="AK451" s="5" t="str">
        <f>IFERROR(IF(VLOOKUP($B451,DPORT_BD!$A$1:$I$296,6,FALSE)=0,"",VLOOKUP($B451,DPORT_BD!$A$1:$I$296,6,FALSE)),"")</f>
        <v/>
      </c>
      <c r="AL451" s="5" t="str">
        <f>IFERROR(IF(VLOOKUP($B451,DPORT_BD!$A$1:$I$296,7,FALSE)=0,"",VLOOKUP($B451,DPORT_BD!$A$1:$I$296,7,FALSE)),"")</f>
        <v/>
      </c>
      <c r="AM451" s="5" t="str">
        <f>IFERROR(IF(VLOOKUP($B451,DPORT_BD!$A$1:$I$296,8,FALSE)=0,"",VLOOKUP($B451,DPORT_BD!$A$1:$I$296,8,FALSE)),"")</f>
        <v/>
      </c>
      <c r="AN451" s="5" t="str">
        <f>IFERROR(IF(VLOOKUP($B451,DPORT_BD!$A$1:$I$296,9,FALSE)=0,"",VLOOKUP($B451,DPORT_BD!$A$1:$I$296,9,FALSE)),"")</f>
        <v/>
      </c>
    </row>
    <row r="452" spans="1:40">
      <c r="A452" t="s">
        <v>32</v>
      </c>
      <c r="B452" t="s">
        <v>1007</v>
      </c>
      <c r="C452" t="s">
        <v>101</v>
      </c>
      <c r="D452" t="s">
        <v>45</v>
      </c>
      <c r="E452" t="s">
        <v>102</v>
      </c>
      <c r="F452" s="1">
        <v>2200</v>
      </c>
      <c r="I452" t="s">
        <v>59</v>
      </c>
      <c r="J452" t="s">
        <v>145</v>
      </c>
      <c r="K452" t="s">
        <v>160</v>
      </c>
      <c r="L452" t="s">
        <v>161</v>
      </c>
      <c r="M452" t="s">
        <v>40</v>
      </c>
      <c r="N452" t="s">
        <v>310</v>
      </c>
      <c r="O452" t="s">
        <v>938</v>
      </c>
      <c r="P452" t="s">
        <v>939</v>
      </c>
      <c r="Q452" t="s">
        <v>1008</v>
      </c>
      <c r="R452" t="s">
        <v>728</v>
      </c>
      <c r="S452" t="s">
        <v>537</v>
      </c>
      <c r="T452" s="1">
        <v>5</v>
      </c>
      <c r="AG452" s="5" t="str">
        <f>IFERROR(IF(VLOOKUP($B452,DPORT_BD!$A$1:$I$296,2,FALSE)=0,"",VLOOKUP($B452,DPORT_BD!$A$1:$I$296,2,FALSE)),"")</f>
        <v/>
      </c>
      <c r="AH452" s="5" t="str">
        <f>IFERROR(IF(VLOOKUP($B452,DPORT_BD!$A$1:$I$296,3,FALSE)=0,"",VLOOKUP($B452,DPORT_BD!$A$1:$I$296,3,FALSE)),"")</f>
        <v/>
      </c>
      <c r="AI452" s="5" t="str">
        <f>IFERROR(IF(VLOOKUP($B452,DPORT_BD!$A$1:$I$296,4,FALSE)=0,"",VLOOKUP($B452,DPORT_BD!$A$1:$I$296,4,FALSE)),"")</f>
        <v/>
      </c>
      <c r="AJ452" s="5" t="str">
        <f>IFERROR(IF(VLOOKUP($B452,DPORT_BD!$A$1:$I$296,5,FALSE)=0,"",VLOOKUP($B452,DPORT_BD!$A$1:$I$296,5,FALSE)),"")</f>
        <v/>
      </c>
      <c r="AK452" s="5" t="str">
        <f>IFERROR(IF(VLOOKUP($B452,DPORT_BD!$A$1:$I$296,6,FALSE)=0,"",VLOOKUP($B452,DPORT_BD!$A$1:$I$296,6,FALSE)),"")</f>
        <v/>
      </c>
      <c r="AL452" s="5" t="str">
        <f>IFERROR(IF(VLOOKUP($B452,DPORT_BD!$A$1:$I$296,7,FALSE)=0,"",VLOOKUP($B452,DPORT_BD!$A$1:$I$296,7,FALSE)),"")</f>
        <v/>
      </c>
      <c r="AM452" s="5" t="str">
        <f>IFERROR(IF(VLOOKUP($B452,DPORT_BD!$A$1:$I$296,8,FALSE)=0,"",VLOOKUP($B452,DPORT_BD!$A$1:$I$296,8,FALSE)),"")</f>
        <v/>
      </c>
      <c r="AN452" s="5" t="str">
        <f>IFERROR(IF(VLOOKUP($B452,DPORT_BD!$A$1:$I$296,9,FALSE)=0,"",VLOOKUP($B452,DPORT_BD!$A$1:$I$296,9,FALSE)),"")</f>
        <v/>
      </c>
    </row>
    <row r="453" spans="1:40">
      <c r="A453" t="s">
        <v>32</v>
      </c>
      <c r="B453" t="s">
        <v>1009</v>
      </c>
      <c r="C453" t="s">
        <v>34</v>
      </c>
      <c r="D453" t="s">
        <v>52</v>
      </c>
      <c r="E453" t="s">
        <v>53</v>
      </c>
      <c r="F453" s="1">
        <v>3500</v>
      </c>
      <c r="I453" t="s">
        <v>103</v>
      </c>
      <c r="K453" t="s">
        <v>38</v>
      </c>
      <c r="L453" t="s">
        <v>39</v>
      </c>
      <c r="M453" t="s">
        <v>40</v>
      </c>
      <c r="Q453" t="s">
        <v>1010</v>
      </c>
      <c r="R453" t="s">
        <v>1011</v>
      </c>
      <c r="S453" t="s">
        <v>307</v>
      </c>
      <c r="T453" s="1">
        <v>4</v>
      </c>
      <c r="W453" t="s">
        <v>1012</v>
      </c>
      <c r="AG453" s="5" t="str">
        <f>IFERROR(IF(VLOOKUP($B453,DPORT_BD!$A$1:$I$296,2,FALSE)=0,"",VLOOKUP($B453,DPORT_BD!$A$1:$I$296,2,FALSE)),"")</f>
        <v/>
      </c>
      <c r="AH453" s="5" t="str">
        <f>IFERROR(IF(VLOOKUP($B453,DPORT_BD!$A$1:$I$296,3,FALSE)=0,"",VLOOKUP($B453,DPORT_BD!$A$1:$I$296,3,FALSE)),"")</f>
        <v/>
      </c>
      <c r="AI453" s="5" t="str">
        <f>IFERROR(IF(VLOOKUP($B453,DPORT_BD!$A$1:$I$296,4,FALSE)=0,"",VLOOKUP($B453,DPORT_BD!$A$1:$I$296,4,FALSE)),"")</f>
        <v/>
      </c>
      <c r="AJ453" s="5" t="str">
        <f>IFERROR(IF(VLOOKUP($B453,DPORT_BD!$A$1:$I$296,5,FALSE)=0,"",VLOOKUP($B453,DPORT_BD!$A$1:$I$296,5,FALSE)),"")</f>
        <v/>
      </c>
      <c r="AK453" s="5" t="str">
        <f>IFERROR(IF(VLOOKUP($B453,DPORT_BD!$A$1:$I$296,6,FALSE)=0,"",VLOOKUP($B453,DPORT_BD!$A$1:$I$296,6,FALSE)),"")</f>
        <v/>
      </c>
      <c r="AL453" s="5" t="str">
        <f>IFERROR(IF(VLOOKUP($B453,DPORT_BD!$A$1:$I$296,7,FALSE)=0,"",VLOOKUP($B453,DPORT_BD!$A$1:$I$296,7,FALSE)),"")</f>
        <v/>
      </c>
      <c r="AM453" s="5" t="str">
        <f>IFERROR(IF(VLOOKUP($B453,DPORT_BD!$A$1:$I$296,8,FALSE)=0,"",VLOOKUP($B453,DPORT_BD!$A$1:$I$296,8,FALSE)),"")</f>
        <v/>
      </c>
      <c r="AN453" s="5" t="str">
        <f>IFERROR(IF(VLOOKUP($B453,DPORT_BD!$A$1:$I$296,9,FALSE)=0,"",VLOOKUP($B453,DPORT_BD!$A$1:$I$296,9,FALSE)),"")</f>
        <v/>
      </c>
    </row>
    <row r="454" spans="1:40">
      <c r="A454" t="s">
        <v>32</v>
      </c>
      <c r="B454" t="s">
        <v>1013</v>
      </c>
      <c r="C454" t="s">
        <v>101</v>
      </c>
      <c r="D454" t="s">
        <v>45</v>
      </c>
      <c r="E454" t="s">
        <v>102</v>
      </c>
      <c r="F454" s="1">
        <v>2200</v>
      </c>
      <c r="I454" t="s">
        <v>59</v>
      </c>
      <c r="J454" t="s">
        <v>145</v>
      </c>
      <c r="K454" t="s">
        <v>160</v>
      </c>
      <c r="L454" t="s">
        <v>161</v>
      </c>
      <c r="M454" t="s">
        <v>40</v>
      </c>
      <c r="N454" t="s">
        <v>310</v>
      </c>
      <c r="O454" t="s">
        <v>938</v>
      </c>
      <c r="P454" t="s">
        <v>939</v>
      </c>
      <c r="Q454" t="s">
        <v>1008</v>
      </c>
      <c r="R454" t="s">
        <v>728</v>
      </c>
      <c r="S454" t="s">
        <v>537</v>
      </c>
      <c r="T454" s="1">
        <v>5</v>
      </c>
      <c r="AG454" s="5" t="str">
        <f>IFERROR(IF(VLOOKUP($B454,DPORT_BD!$A$1:$I$296,2,FALSE)=0,"",VLOOKUP($B454,DPORT_BD!$A$1:$I$296,2,FALSE)),"")</f>
        <v/>
      </c>
      <c r="AH454" s="5" t="str">
        <f>IFERROR(IF(VLOOKUP($B454,DPORT_BD!$A$1:$I$296,3,FALSE)=0,"",VLOOKUP($B454,DPORT_BD!$A$1:$I$296,3,FALSE)),"")</f>
        <v/>
      </c>
      <c r="AI454" s="5" t="str">
        <f>IFERROR(IF(VLOOKUP($B454,DPORT_BD!$A$1:$I$296,4,FALSE)=0,"",VLOOKUP($B454,DPORT_BD!$A$1:$I$296,4,FALSE)),"")</f>
        <v/>
      </c>
      <c r="AJ454" s="5" t="str">
        <f>IFERROR(IF(VLOOKUP($B454,DPORT_BD!$A$1:$I$296,5,FALSE)=0,"",VLOOKUP($B454,DPORT_BD!$A$1:$I$296,5,FALSE)),"")</f>
        <v/>
      </c>
      <c r="AK454" s="5" t="str">
        <f>IFERROR(IF(VLOOKUP($B454,DPORT_BD!$A$1:$I$296,6,FALSE)=0,"",VLOOKUP($B454,DPORT_BD!$A$1:$I$296,6,FALSE)),"")</f>
        <v/>
      </c>
      <c r="AL454" s="5" t="str">
        <f>IFERROR(IF(VLOOKUP($B454,DPORT_BD!$A$1:$I$296,7,FALSE)=0,"",VLOOKUP($B454,DPORT_BD!$A$1:$I$296,7,FALSE)),"")</f>
        <v/>
      </c>
      <c r="AM454" s="5" t="str">
        <f>IFERROR(IF(VLOOKUP($B454,DPORT_BD!$A$1:$I$296,8,FALSE)=0,"",VLOOKUP($B454,DPORT_BD!$A$1:$I$296,8,FALSE)),"")</f>
        <v/>
      </c>
      <c r="AN454" s="5" t="str">
        <f>IFERROR(IF(VLOOKUP($B454,DPORT_BD!$A$1:$I$296,9,FALSE)=0,"",VLOOKUP($B454,DPORT_BD!$A$1:$I$296,9,FALSE)),"")</f>
        <v/>
      </c>
    </row>
    <row r="455" spans="1:40">
      <c r="A455" t="s">
        <v>32</v>
      </c>
      <c r="B455" t="s">
        <v>1014</v>
      </c>
      <c r="C455" t="s">
        <v>101</v>
      </c>
      <c r="D455" t="s">
        <v>45</v>
      </c>
      <c r="E455" t="s">
        <v>102</v>
      </c>
      <c r="F455" s="1">
        <v>2200</v>
      </c>
      <c r="I455" t="s">
        <v>59</v>
      </c>
      <c r="J455" t="s">
        <v>145</v>
      </c>
      <c r="K455" t="s">
        <v>160</v>
      </c>
      <c r="L455" t="s">
        <v>161</v>
      </c>
      <c r="M455" t="s">
        <v>40</v>
      </c>
      <c r="N455" t="s">
        <v>310</v>
      </c>
      <c r="O455" t="s">
        <v>938</v>
      </c>
      <c r="P455" t="s">
        <v>939</v>
      </c>
      <c r="Q455" t="s">
        <v>1008</v>
      </c>
      <c r="R455" t="s">
        <v>728</v>
      </c>
      <c r="S455" t="s">
        <v>537</v>
      </c>
      <c r="T455" s="1">
        <v>5</v>
      </c>
      <c r="AG455" s="5" t="str">
        <f>IFERROR(IF(VLOOKUP($B455,DPORT_BD!$A$1:$I$296,2,FALSE)=0,"",VLOOKUP($B455,DPORT_BD!$A$1:$I$296,2,FALSE)),"")</f>
        <v/>
      </c>
      <c r="AH455" s="5" t="str">
        <f>IFERROR(IF(VLOOKUP($B455,DPORT_BD!$A$1:$I$296,3,FALSE)=0,"",VLOOKUP($B455,DPORT_BD!$A$1:$I$296,3,FALSE)),"")</f>
        <v/>
      </c>
      <c r="AI455" s="5" t="str">
        <f>IFERROR(IF(VLOOKUP($B455,DPORT_BD!$A$1:$I$296,4,FALSE)=0,"",VLOOKUP($B455,DPORT_BD!$A$1:$I$296,4,FALSE)),"")</f>
        <v/>
      </c>
      <c r="AJ455" s="5" t="str">
        <f>IFERROR(IF(VLOOKUP($B455,DPORT_BD!$A$1:$I$296,5,FALSE)=0,"",VLOOKUP($B455,DPORT_BD!$A$1:$I$296,5,FALSE)),"")</f>
        <v/>
      </c>
      <c r="AK455" s="5" t="str">
        <f>IFERROR(IF(VLOOKUP($B455,DPORT_BD!$A$1:$I$296,6,FALSE)=0,"",VLOOKUP($B455,DPORT_BD!$A$1:$I$296,6,FALSE)),"")</f>
        <v/>
      </c>
      <c r="AL455" s="5" t="str">
        <f>IFERROR(IF(VLOOKUP($B455,DPORT_BD!$A$1:$I$296,7,FALSE)=0,"",VLOOKUP($B455,DPORT_BD!$A$1:$I$296,7,FALSE)),"")</f>
        <v/>
      </c>
      <c r="AM455" s="5" t="str">
        <f>IFERROR(IF(VLOOKUP($B455,DPORT_BD!$A$1:$I$296,8,FALSE)=0,"",VLOOKUP($B455,DPORT_BD!$A$1:$I$296,8,FALSE)),"")</f>
        <v/>
      </c>
      <c r="AN455" s="5" t="str">
        <f>IFERROR(IF(VLOOKUP($B455,DPORT_BD!$A$1:$I$296,9,FALSE)=0,"",VLOOKUP($B455,DPORT_BD!$A$1:$I$296,9,FALSE)),"")</f>
        <v/>
      </c>
    </row>
    <row r="456" spans="1:40">
      <c r="A456" t="s">
        <v>32</v>
      </c>
      <c r="B456" t="s">
        <v>1015</v>
      </c>
      <c r="C456" t="s">
        <v>34</v>
      </c>
      <c r="D456" t="s">
        <v>52</v>
      </c>
      <c r="E456" t="s">
        <v>53</v>
      </c>
      <c r="F456" s="1">
        <v>3850</v>
      </c>
      <c r="I456" t="s">
        <v>54</v>
      </c>
      <c r="K456" t="s">
        <v>38</v>
      </c>
      <c r="L456" t="s">
        <v>39</v>
      </c>
      <c r="M456" t="s">
        <v>40</v>
      </c>
      <c r="Q456" t="s">
        <v>55</v>
      </c>
      <c r="R456" t="s">
        <v>56</v>
      </c>
      <c r="S456" t="s">
        <v>49</v>
      </c>
      <c r="T456" s="1">
        <v>0</v>
      </c>
      <c r="W456" t="s">
        <v>57</v>
      </c>
      <c r="AG456" s="5" t="str">
        <f>IFERROR(IF(VLOOKUP($B456,DPORT_BD!$A$1:$I$296,2,FALSE)=0,"",VLOOKUP($B456,DPORT_BD!$A$1:$I$296,2,FALSE)),"")</f>
        <v/>
      </c>
      <c r="AH456" s="5" t="str">
        <f>IFERROR(IF(VLOOKUP($B456,DPORT_BD!$A$1:$I$296,3,FALSE)=0,"",VLOOKUP($B456,DPORT_BD!$A$1:$I$296,3,FALSE)),"")</f>
        <v/>
      </c>
      <c r="AI456" s="5" t="str">
        <f>IFERROR(IF(VLOOKUP($B456,DPORT_BD!$A$1:$I$296,4,FALSE)=0,"",VLOOKUP($B456,DPORT_BD!$A$1:$I$296,4,FALSE)),"")</f>
        <v/>
      </c>
      <c r="AJ456" s="5" t="str">
        <f>IFERROR(IF(VLOOKUP($B456,DPORT_BD!$A$1:$I$296,5,FALSE)=0,"",VLOOKUP($B456,DPORT_BD!$A$1:$I$296,5,FALSE)),"")</f>
        <v/>
      </c>
      <c r="AK456" s="5" t="str">
        <f>IFERROR(IF(VLOOKUP($B456,DPORT_BD!$A$1:$I$296,6,FALSE)=0,"",VLOOKUP($B456,DPORT_BD!$A$1:$I$296,6,FALSE)),"")</f>
        <v/>
      </c>
      <c r="AL456" s="5" t="str">
        <f>IFERROR(IF(VLOOKUP($B456,DPORT_BD!$A$1:$I$296,7,FALSE)=0,"",VLOOKUP($B456,DPORT_BD!$A$1:$I$296,7,FALSE)),"")</f>
        <v/>
      </c>
      <c r="AM456" s="5" t="str">
        <f>IFERROR(IF(VLOOKUP($B456,DPORT_BD!$A$1:$I$296,8,FALSE)=0,"",VLOOKUP($B456,DPORT_BD!$A$1:$I$296,8,FALSE)),"")</f>
        <v/>
      </c>
      <c r="AN456" s="5" t="str">
        <f>IFERROR(IF(VLOOKUP($B456,DPORT_BD!$A$1:$I$296,9,FALSE)=0,"",VLOOKUP($B456,DPORT_BD!$A$1:$I$296,9,FALSE)),"")</f>
        <v/>
      </c>
    </row>
    <row r="457" spans="1:40">
      <c r="A457" t="s">
        <v>32</v>
      </c>
      <c r="B457" t="s">
        <v>1016</v>
      </c>
      <c r="C457" t="s">
        <v>34</v>
      </c>
      <c r="D457" t="s">
        <v>52</v>
      </c>
      <c r="E457" t="s">
        <v>53</v>
      </c>
      <c r="F457" s="1">
        <v>3850</v>
      </c>
      <c r="I457" t="s">
        <v>236</v>
      </c>
      <c r="J457" t="s">
        <v>82</v>
      </c>
      <c r="K457" t="s">
        <v>133</v>
      </c>
      <c r="L457" t="s">
        <v>134</v>
      </c>
      <c r="M457" t="s">
        <v>40</v>
      </c>
      <c r="Q457" t="s">
        <v>1017</v>
      </c>
      <c r="R457" t="s">
        <v>280</v>
      </c>
      <c r="S457" t="s">
        <v>449</v>
      </c>
      <c r="T457" s="1">
        <v>7</v>
      </c>
      <c r="X457" t="s">
        <v>1018</v>
      </c>
      <c r="AG457" s="5" t="str">
        <f>IFERROR(IF(VLOOKUP($B457,DPORT_BD!$A$1:$I$296,2,FALSE)=0,"",VLOOKUP($B457,DPORT_BD!$A$1:$I$296,2,FALSE)),"")</f>
        <v/>
      </c>
      <c r="AH457" s="5" t="str">
        <f>IFERROR(IF(VLOOKUP($B457,DPORT_BD!$A$1:$I$296,3,FALSE)=0,"",VLOOKUP($B457,DPORT_BD!$A$1:$I$296,3,FALSE)),"")</f>
        <v/>
      </c>
      <c r="AI457" s="5" t="str">
        <f>IFERROR(IF(VLOOKUP($B457,DPORT_BD!$A$1:$I$296,4,FALSE)=0,"",VLOOKUP($B457,DPORT_BD!$A$1:$I$296,4,FALSE)),"")</f>
        <v/>
      </c>
      <c r="AJ457" s="5" t="str">
        <f>IFERROR(IF(VLOOKUP($B457,DPORT_BD!$A$1:$I$296,5,FALSE)=0,"",VLOOKUP($B457,DPORT_BD!$A$1:$I$296,5,FALSE)),"")</f>
        <v/>
      </c>
      <c r="AK457" s="5" t="str">
        <f>IFERROR(IF(VLOOKUP($B457,DPORT_BD!$A$1:$I$296,6,FALSE)=0,"",VLOOKUP($B457,DPORT_BD!$A$1:$I$296,6,FALSE)),"")</f>
        <v/>
      </c>
      <c r="AL457" s="5" t="str">
        <f>IFERROR(IF(VLOOKUP($B457,DPORT_BD!$A$1:$I$296,7,FALSE)=0,"",VLOOKUP($B457,DPORT_BD!$A$1:$I$296,7,FALSE)),"")</f>
        <v/>
      </c>
      <c r="AM457" s="5" t="str">
        <f>IFERROR(IF(VLOOKUP($B457,DPORT_BD!$A$1:$I$296,8,FALSE)=0,"",VLOOKUP($B457,DPORT_BD!$A$1:$I$296,8,FALSE)),"")</f>
        <v/>
      </c>
      <c r="AN457" s="5" t="str">
        <f>IFERROR(IF(VLOOKUP($B457,DPORT_BD!$A$1:$I$296,9,FALSE)=0,"",VLOOKUP($B457,DPORT_BD!$A$1:$I$296,9,FALSE)),"")</f>
        <v/>
      </c>
    </row>
    <row r="458" spans="1:40">
      <c r="A458" t="s">
        <v>32</v>
      </c>
      <c r="B458" t="s">
        <v>1019</v>
      </c>
      <c r="C458" t="s">
        <v>34</v>
      </c>
      <c r="D458" t="s">
        <v>67</v>
      </c>
      <c r="E458" t="s">
        <v>68</v>
      </c>
      <c r="F458" s="1">
        <v>4150</v>
      </c>
      <c r="I458" t="s">
        <v>37</v>
      </c>
      <c r="J458" t="s">
        <v>145</v>
      </c>
      <c r="K458" t="s">
        <v>206</v>
      </c>
      <c r="L458" t="s">
        <v>207</v>
      </c>
      <c r="M458" t="s">
        <v>320</v>
      </c>
      <c r="N458" t="s">
        <v>89</v>
      </c>
      <c r="O458" t="s">
        <v>1020</v>
      </c>
      <c r="P458" t="s">
        <v>698</v>
      </c>
      <c r="Q458" t="s">
        <v>1021</v>
      </c>
      <c r="S458" t="s">
        <v>291</v>
      </c>
      <c r="T458" s="1">
        <v>33</v>
      </c>
      <c r="W458" t="s">
        <v>323</v>
      </c>
      <c r="X458" t="s">
        <v>1022</v>
      </c>
      <c r="AG458" s="5" t="str">
        <f>IFERROR(IF(VLOOKUP($B458,DPORT_BD!$A$1:$I$296,2,FALSE)=0,"",VLOOKUP($B458,DPORT_BD!$A$1:$I$296,2,FALSE)),"")</f>
        <v/>
      </c>
      <c r="AH458" s="5" t="str">
        <f>IFERROR(IF(VLOOKUP($B458,DPORT_BD!$A$1:$I$296,3,FALSE)=0,"",VLOOKUP($B458,DPORT_BD!$A$1:$I$296,3,FALSE)),"")</f>
        <v/>
      </c>
      <c r="AI458" s="5" t="str">
        <f>IFERROR(IF(VLOOKUP($B458,DPORT_BD!$A$1:$I$296,4,FALSE)=0,"",VLOOKUP($B458,DPORT_BD!$A$1:$I$296,4,FALSE)),"")</f>
        <v/>
      </c>
      <c r="AJ458" s="5" t="str">
        <f>IFERROR(IF(VLOOKUP($B458,DPORT_BD!$A$1:$I$296,5,FALSE)=0,"",VLOOKUP($B458,DPORT_BD!$A$1:$I$296,5,FALSE)),"")</f>
        <v/>
      </c>
      <c r="AK458" s="5" t="str">
        <f>IFERROR(IF(VLOOKUP($B458,DPORT_BD!$A$1:$I$296,6,FALSE)=0,"",VLOOKUP($B458,DPORT_BD!$A$1:$I$296,6,FALSE)),"")</f>
        <v/>
      </c>
      <c r="AL458" s="5" t="str">
        <f>IFERROR(IF(VLOOKUP($B458,DPORT_BD!$A$1:$I$296,7,FALSE)=0,"",VLOOKUP($B458,DPORT_BD!$A$1:$I$296,7,FALSE)),"")</f>
        <v/>
      </c>
      <c r="AM458" s="5" t="str">
        <f>IFERROR(IF(VLOOKUP($B458,DPORT_BD!$A$1:$I$296,8,FALSE)=0,"",VLOOKUP($B458,DPORT_BD!$A$1:$I$296,8,FALSE)),"")</f>
        <v/>
      </c>
      <c r="AN458" s="5" t="str">
        <f>IFERROR(IF(VLOOKUP($B458,DPORT_BD!$A$1:$I$296,9,FALSE)=0,"",VLOOKUP($B458,DPORT_BD!$A$1:$I$296,9,FALSE)),"")</f>
        <v/>
      </c>
    </row>
    <row r="459" spans="1:40">
      <c r="A459" t="s">
        <v>32</v>
      </c>
      <c r="B459" t="s">
        <v>1023</v>
      </c>
      <c r="C459" t="s">
        <v>34</v>
      </c>
      <c r="D459" t="s">
        <v>67</v>
      </c>
      <c r="E459" t="s">
        <v>68</v>
      </c>
      <c r="F459" s="1">
        <v>4350</v>
      </c>
      <c r="I459" t="s">
        <v>37</v>
      </c>
      <c r="J459" t="s">
        <v>145</v>
      </c>
      <c r="K459" t="s">
        <v>206</v>
      </c>
      <c r="L459" t="s">
        <v>207</v>
      </c>
      <c r="M459" t="s">
        <v>320</v>
      </c>
      <c r="N459" t="s">
        <v>89</v>
      </c>
      <c r="O459" t="s">
        <v>1020</v>
      </c>
      <c r="P459" t="s">
        <v>698</v>
      </c>
      <c r="Q459" t="s">
        <v>1021</v>
      </c>
      <c r="S459" t="s">
        <v>291</v>
      </c>
      <c r="T459" s="1">
        <v>33</v>
      </c>
      <c r="W459" t="s">
        <v>323</v>
      </c>
      <c r="AG459" s="5" t="str">
        <f>IFERROR(IF(VLOOKUP($B459,DPORT_BD!$A$1:$I$296,2,FALSE)=0,"",VLOOKUP($B459,DPORT_BD!$A$1:$I$296,2,FALSE)),"")</f>
        <v/>
      </c>
      <c r="AH459" s="5" t="str">
        <f>IFERROR(IF(VLOOKUP($B459,DPORT_BD!$A$1:$I$296,3,FALSE)=0,"",VLOOKUP($B459,DPORT_BD!$A$1:$I$296,3,FALSE)),"")</f>
        <v/>
      </c>
      <c r="AI459" s="5" t="str">
        <f>IFERROR(IF(VLOOKUP($B459,DPORT_BD!$A$1:$I$296,4,FALSE)=0,"",VLOOKUP($B459,DPORT_BD!$A$1:$I$296,4,FALSE)),"")</f>
        <v/>
      </c>
      <c r="AJ459" s="5" t="str">
        <f>IFERROR(IF(VLOOKUP($B459,DPORT_BD!$A$1:$I$296,5,FALSE)=0,"",VLOOKUP($B459,DPORT_BD!$A$1:$I$296,5,FALSE)),"")</f>
        <v/>
      </c>
      <c r="AK459" s="5" t="str">
        <f>IFERROR(IF(VLOOKUP($B459,DPORT_BD!$A$1:$I$296,6,FALSE)=0,"",VLOOKUP($B459,DPORT_BD!$A$1:$I$296,6,FALSE)),"")</f>
        <v/>
      </c>
      <c r="AL459" s="5" t="str">
        <f>IFERROR(IF(VLOOKUP($B459,DPORT_BD!$A$1:$I$296,7,FALSE)=0,"",VLOOKUP($B459,DPORT_BD!$A$1:$I$296,7,FALSE)),"")</f>
        <v/>
      </c>
      <c r="AM459" s="5" t="str">
        <f>IFERROR(IF(VLOOKUP($B459,DPORT_BD!$A$1:$I$296,8,FALSE)=0,"",VLOOKUP($B459,DPORT_BD!$A$1:$I$296,8,FALSE)),"")</f>
        <v/>
      </c>
      <c r="AN459" s="5" t="str">
        <f>IFERROR(IF(VLOOKUP($B459,DPORT_BD!$A$1:$I$296,9,FALSE)=0,"",VLOOKUP($B459,DPORT_BD!$A$1:$I$296,9,FALSE)),"")</f>
        <v/>
      </c>
    </row>
    <row r="460" spans="1:40">
      <c r="A460" t="s">
        <v>32</v>
      </c>
      <c r="B460" t="s">
        <v>1024</v>
      </c>
      <c r="C460" t="s">
        <v>34</v>
      </c>
      <c r="D460" t="s">
        <v>67</v>
      </c>
      <c r="E460" t="s">
        <v>68</v>
      </c>
      <c r="F460" s="1">
        <v>4150</v>
      </c>
      <c r="I460" t="s">
        <v>37</v>
      </c>
      <c r="J460" t="s">
        <v>145</v>
      </c>
      <c r="K460" t="s">
        <v>206</v>
      </c>
      <c r="L460" t="s">
        <v>207</v>
      </c>
      <c r="M460" t="s">
        <v>320</v>
      </c>
      <c r="N460" t="s">
        <v>89</v>
      </c>
      <c r="O460" t="s">
        <v>1020</v>
      </c>
      <c r="P460" t="s">
        <v>698</v>
      </c>
      <c r="Q460" t="s">
        <v>1021</v>
      </c>
      <c r="S460" t="s">
        <v>291</v>
      </c>
      <c r="T460" s="1">
        <v>33</v>
      </c>
      <c r="W460" t="s">
        <v>323</v>
      </c>
      <c r="AG460" s="5" t="str">
        <f>IFERROR(IF(VLOOKUP($B460,DPORT_BD!$A$1:$I$296,2,FALSE)=0,"",VLOOKUP($B460,DPORT_BD!$A$1:$I$296,2,FALSE)),"")</f>
        <v/>
      </c>
      <c r="AH460" s="5" t="str">
        <f>IFERROR(IF(VLOOKUP($B460,DPORT_BD!$A$1:$I$296,3,FALSE)=0,"",VLOOKUP($B460,DPORT_BD!$A$1:$I$296,3,FALSE)),"")</f>
        <v/>
      </c>
      <c r="AI460" s="5" t="str">
        <f>IFERROR(IF(VLOOKUP($B460,DPORT_BD!$A$1:$I$296,4,FALSE)=0,"",VLOOKUP($B460,DPORT_BD!$A$1:$I$296,4,FALSE)),"")</f>
        <v/>
      </c>
      <c r="AJ460" s="5" t="str">
        <f>IFERROR(IF(VLOOKUP($B460,DPORT_BD!$A$1:$I$296,5,FALSE)=0,"",VLOOKUP($B460,DPORT_BD!$A$1:$I$296,5,FALSE)),"")</f>
        <v/>
      </c>
      <c r="AK460" s="5" t="str">
        <f>IFERROR(IF(VLOOKUP($B460,DPORT_BD!$A$1:$I$296,6,FALSE)=0,"",VLOOKUP($B460,DPORT_BD!$A$1:$I$296,6,FALSE)),"")</f>
        <v/>
      </c>
      <c r="AL460" s="5" t="str">
        <f>IFERROR(IF(VLOOKUP($B460,DPORT_BD!$A$1:$I$296,7,FALSE)=0,"",VLOOKUP($B460,DPORT_BD!$A$1:$I$296,7,FALSE)),"")</f>
        <v/>
      </c>
      <c r="AM460" s="5" t="str">
        <f>IFERROR(IF(VLOOKUP($B460,DPORT_BD!$A$1:$I$296,8,FALSE)=0,"",VLOOKUP($B460,DPORT_BD!$A$1:$I$296,8,FALSE)),"")</f>
        <v/>
      </c>
      <c r="AN460" s="5" t="str">
        <f>IFERROR(IF(VLOOKUP($B460,DPORT_BD!$A$1:$I$296,9,FALSE)=0,"",VLOOKUP($B460,DPORT_BD!$A$1:$I$296,9,FALSE)),"")</f>
        <v/>
      </c>
    </row>
    <row r="461" spans="1:40">
      <c r="A461" t="s">
        <v>32</v>
      </c>
      <c r="B461" t="s">
        <v>1025</v>
      </c>
      <c r="C461" t="s">
        <v>34</v>
      </c>
      <c r="D461" t="s">
        <v>67</v>
      </c>
      <c r="E461" t="s">
        <v>68</v>
      </c>
      <c r="F461" s="1">
        <v>4350</v>
      </c>
      <c r="I461" t="s">
        <v>37</v>
      </c>
      <c r="J461" t="s">
        <v>145</v>
      </c>
      <c r="K461" t="s">
        <v>206</v>
      </c>
      <c r="L461" t="s">
        <v>207</v>
      </c>
      <c r="M461" t="s">
        <v>320</v>
      </c>
      <c r="N461" t="s">
        <v>89</v>
      </c>
      <c r="O461" t="s">
        <v>1020</v>
      </c>
      <c r="P461" t="s">
        <v>698</v>
      </c>
      <c r="Q461" t="s">
        <v>1021</v>
      </c>
      <c r="S461" t="s">
        <v>291</v>
      </c>
      <c r="T461" s="1">
        <v>33</v>
      </c>
      <c r="W461" t="s">
        <v>323</v>
      </c>
      <c r="AG461" s="5" t="str">
        <f>IFERROR(IF(VLOOKUP($B461,DPORT_BD!$A$1:$I$296,2,FALSE)=0,"",VLOOKUP($B461,DPORT_BD!$A$1:$I$296,2,FALSE)),"")</f>
        <v/>
      </c>
      <c r="AH461" s="5" t="str">
        <f>IFERROR(IF(VLOOKUP($B461,DPORT_BD!$A$1:$I$296,3,FALSE)=0,"",VLOOKUP($B461,DPORT_BD!$A$1:$I$296,3,FALSE)),"")</f>
        <v/>
      </c>
      <c r="AI461" s="5" t="str">
        <f>IFERROR(IF(VLOOKUP($B461,DPORT_BD!$A$1:$I$296,4,FALSE)=0,"",VLOOKUP($B461,DPORT_BD!$A$1:$I$296,4,FALSE)),"")</f>
        <v/>
      </c>
      <c r="AJ461" s="5" t="str">
        <f>IFERROR(IF(VLOOKUP($B461,DPORT_BD!$A$1:$I$296,5,FALSE)=0,"",VLOOKUP($B461,DPORT_BD!$A$1:$I$296,5,FALSE)),"")</f>
        <v/>
      </c>
      <c r="AK461" s="5" t="str">
        <f>IFERROR(IF(VLOOKUP($B461,DPORT_BD!$A$1:$I$296,6,FALSE)=0,"",VLOOKUP($B461,DPORT_BD!$A$1:$I$296,6,FALSE)),"")</f>
        <v/>
      </c>
      <c r="AL461" s="5" t="str">
        <f>IFERROR(IF(VLOOKUP($B461,DPORT_BD!$A$1:$I$296,7,FALSE)=0,"",VLOOKUP($B461,DPORT_BD!$A$1:$I$296,7,FALSE)),"")</f>
        <v/>
      </c>
      <c r="AM461" s="5" t="str">
        <f>IFERROR(IF(VLOOKUP($B461,DPORT_BD!$A$1:$I$296,8,FALSE)=0,"",VLOOKUP($B461,DPORT_BD!$A$1:$I$296,8,FALSE)),"")</f>
        <v/>
      </c>
      <c r="AN461" s="5" t="str">
        <f>IFERROR(IF(VLOOKUP($B461,DPORT_BD!$A$1:$I$296,9,FALSE)=0,"",VLOOKUP($B461,DPORT_BD!$A$1:$I$296,9,FALSE)),"")</f>
        <v/>
      </c>
    </row>
    <row r="462" spans="1:40">
      <c r="A462" t="s">
        <v>32</v>
      </c>
      <c r="B462" t="s">
        <v>1026</v>
      </c>
      <c r="C462" t="s">
        <v>34</v>
      </c>
      <c r="D462" t="s">
        <v>67</v>
      </c>
      <c r="E462" t="s">
        <v>68</v>
      </c>
      <c r="F462" s="1">
        <v>4420</v>
      </c>
      <c r="I462" t="s">
        <v>37</v>
      </c>
      <c r="J462" t="s">
        <v>145</v>
      </c>
      <c r="K462" t="s">
        <v>206</v>
      </c>
      <c r="L462" t="s">
        <v>207</v>
      </c>
      <c r="M462" t="s">
        <v>320</v>
      </c>
      <c r="N462" t="s">
        <v>89</v>
      </c>
      <c r="O462" t="s">
        <v>1020</v>
      </c>
      <c r="P462" t="s">
        <v>698</v>
      </c>
      <c r="Q462" t="s">
        <v>1021</v>
      </c>
      <c r="S462" t="s">
        <v>291</v>
      </c>
      <c r="T462" s="1">
        <v>33</v>
      </c>
      <c r="W462" t="s">
        <v>323</v>
      </c>
      <c r="AG462" s="5" t="str">
        <f>IFERROR(IF(VLOOKUP($B462,DPORT_BD!$A$1:$I$296,2,FALSE)=0,"",VLOOKUP($B462,DPORT_BD!$A$1:$I$296,2,FALSE)),"")</f>
        <v/>
      </c>
      <c r="AH462" s="5" t="str">
        <f>IFERROR(IF(VLOOKUP($B462,DPORT_BD!$A$1:$I$296,3,FALSE)=0,"",VLOOKUP($B462,DPORT_BD!$A$1:$I$296,3,FALSE)),"")</f>
        <v/>
      </c>
      <c r="AI462" s="5" t="str">
        <f>IFERROR(IF(VLOOKUP($B462,DPORT_BD!$A$1:$I$296,4,FALSE)=0,"",VLOOKUP($B462,DPORT_BD!$A$1:$I$296,4,FALSE)),"")</f>
        <v/>
      </c>
      <c r="AJ462" s="5" t="str">
        <f>IFERROR(IF(VLOOKUP($B462,DPORT_BD!$A$1:$I$296,5,FALSE)=0,"",VLOOKUP($B462,DPORT_BD!$A$1:$I$296,5,FALSE)),"")</f>
        <v/>
      </c>
      <c r="AK462" s="5" t="str">
        <f>IFERROR(IF(VLOOKUP($B462,DPORT_BD!$A$1:$I$296,6,FALSE)=0,"",VLOOKUP($B462,DPORT_BD!$A$1:$I$296,6,FALSE)),"")</f>
        <v/>
      </c>
      <c r="AL462" s="5" t="str">
        <f>IFERROR(IF(VLOOKUP($B462,DPORT_BD!$A$1:$I$296,7,FALSE)=0,"",VLOOKUP($B462,DPORT_BD!$A$1:$I$296,7,FALSE)),"")</f>
        <v/>
      </c>
      <c r="AM462" s="5" t="str">
        <f>IFERROR(IF(VLOOKUP($B462,DPORT_BD!$A$1:$I$296,8,FALSE)=0,"",VLOOKUP($B462,DPORT_BD!$A$1:$I$296,8,FALSE)),"")</f>
        <v/>
      </c>
      <c r="AN462" s="5" t="str">
        <f>IFERROR(IF(VLOOKUP($B462,DPORT_BD!$A$1:$I$296,9,FALSE)=0,"",VLOOKUP($B462,DPORT_BD!$A$1:$I$296,9,FALSE)),"")</f>
        <v/>
      </c>
    </row>
    <row r="463" spans="1:40">
      <c r="A463" t="s">
        <v>32</v>
      </c>
      <c r="B463" t="s">
        <v>1027</v>
      </c>
      <c r="C463" t="s">
        <v>34</v>
      </c>
      <c r="D463" t="s">
        <v>67</v>
      </c>
      <c r="E463" t="s">
        <v>68</v>
      </c>
      <c r="F463" s="1">
        <v>4350</v>
      </c>
      <c r="I463" t="s">
        <v>37</v>
      </c>
      <c r="J463" t="s">
        <v>145</v>
      </c>
      <c r="K463" t="s">
        <v>206</v>
      </c>
      <c r="L463" t="s">
        <v>207</v>
      </c>
      <c r="M463" t="s">
        <v>320</v>
      </c>
      <c r="N463" t="s">
        <v>89</v>
      </c>
      <c r="O463" t="s">
        <v>1020</v>
      </c>
      <c r="P463" t="s">
        <v>698</v>
      </c>
      <c r="Q463" t="s">
        <v>1021</v>
      </c>
      <c r="S463" t="s">
        <v>291</v>
      </c>
      <c r="T463" s="1">
        <v>33</v>
      </c>
      <c r="W463" t="s">
        <v>323</v>
      </c>
      <c r="AG463" s="5" t="str">
        <f>IFERROR(IF(VLOOKUP($B463,DPORT_BD!$A$1:$I$296,2,FALSE)=0,"",VLOOKUP($B463,DPORT_BD!$A$1:$I$296,2,FALSE)),"")</f>
        <v/>
      </c>
      <c r="AH463" s="5" t="str">
        <f>IFERROR(IF(VLOOKUP($B463,DPORT_BD!$A$1:$I$296,3,FALSE)=0,"",VLOOKUP($B463,DPORT_BD!$A$1:$I$296,3,FALSE)),"")</f>
        <v/>
      </c>
      <c r="AI463" s="5" t="str">
        <f>IFERROR(IF(VLOOKUP($B463,DPORT_BD!$A$1:$I$296,4,FALSE)=0,"",VLOOKUP($B463,DPORT_BD!$A$1:$I$296,4,FALSE)),"")</f>
        <v/>
      </c>
      <c r="AJ463" s="5" t="str">
        <f>IFERROR(IF(VLOOKUP($B463,DPORT_BD!$A$1:$I$296,5,FALSE)=0,"",VLOOKUP($B463,DPORT_BD!$A$1:$I$296,5,FALSE)),"")</f>
        <v/>
      </c>
      <c r="AK463" s="5" t="str">
        <f>IFERROR(IF(VLOOKUP($B463,DPORT_BD!$A$1:$I$296,6,FALSE)=0,"",VLOOKUP($B463,DPORT_BD!$A$1:$I$296,6,FALSE)),"")</f>
        <v/>
      </c>
      <c r="AL463" s="5" t="str">
        <f>IFERROR(IF(VLOOKUP($B463,DPORT_BD!$A$1:$I$296,7,FALSE)=0,"",VLOOKUP($B463,DPORT_BD!$A$1:$I$296,7,FALSE)),"")</f>
        <v/>
      </c>
      <c r="AM463" s="5" t="str">
        <f>IFERROR(IF(VLOOKUP($B463,DPORT_BD!$A$1:$I$296,8,FALSE)=0,"",VLOOKUP($B463,DPORT_BD!$A$1:$I$296,8,FALSE)),"")</f>
        <v/>
      </c>
      <c r="AN463" s="5" t="str">
        <f>IFERROR(IF(VLOOKUP($B463,DPORT_BD!$A$1:$I$296,9,FALSE)=0,"",VLOOKUP($B463,DPORT_BD!$A$1:$I$296,9,FALSE)),"")</f>
        <v/>
      </c>
    </row>
    <row r="464" spans="1:40">
      <c r="A464" t="s">
        <v>32</v>
      </c>
      <c r="B464" t="s">
        <v>1028</v>
      </c>
      <c r="C464" t="s">
        <v>34</v>
      </c>
      <c r="D464" t="s">
        <v>67</v>
      </c>
      <c r="E464" t="s">
        <v>68</v>
      </c>
      <c r="F464" s="1">
        <v>4330</v>
      </c>
      <c r="I464" t="s">
        <v>37</v>
      </c>
      <c r="J464" t="s">
        <v>145</v>
      </c>
      <c r="K464" t="s">
        <v>160</v>
      </c>
      <c r="L464" t="s">
        <v>161</v>
      </c>
      <c r="M464" t="s">
        <v>320</v>
      </c>
      <c r="N464" t="s">
        <v>89</v>
      </c>
      <c r="O464" t="s">
        <v>1020</v>
      </c>
      <c r="P464" t="s">
        <v>698</v>
      </c>
      <c r="Q464" t="s">
        <v>1021</v>
      </c>
      <c r="S464" t="s">
        <v>291</v>
      </c>
      <c r="T464" s="1">
        <v>33</v>
      </c>
      <c r="W464" t="s">
        <v>323</v>
      </c>
      <c r="AG464" s="5" t="str">
        <f>IFERROR(IF(VLOOKUP($B464,DPORT_BD!$A$1:$I$296,2,FALSE)=0,"",VLOOKUP($B464,DPORT_BD!$A$1:$I$296,2,FALSE)),"")</f>
        <v/>
      </c>
      <c r="AH464" s="5" t="str">
        <f>IFERROR(IF(VLOOKUP($B464,DPORT_BD!$A$1:$I$296,3,FALSE)=0,"",VLOOKUP($B464,DPORT_BD!$A$1:$I$296,3,FALSE)),"")</f>
        <v/>
      </c>
      <c r="AI464" s="5" t="str">
        <f>IFERROR(IF(VLOOKUP($B464,DPORT_BD!$A$1:$I$296,4,FALSE)=0,"",VLOOKUP($B464,DPORT_BD!$A$1:$I$296,4,FALSE)),"")</f>
        <v/>
      </c>
      <c r="AJ464" s="5" t="str">
        <f>IFERROR(IF(VLOOKUP($B464,DPORT_BD!$A$1:$I$296,5,FALSE)=0,"",VLOOKUP($B464,DPORT_BD!$A$1:$I$296,5,FALSE)),"")</f>
        <v/>
      </c>
      <c r="AK464" s="5" t="str">
        <f>IFERROR(IF(VLOOKUP($B464,DPORT_BD!$A$1:$I$296,6,FALSE)=0,"",VLOOKUP($B464,DPORT_BD!$A$1:$I$296,6,FALSE)),"")</f>
        <v/>
      </c>
      <c r="AL464" s="5" t="str">
        <f>IFERROR(IF(VLOOKUP($B464,DPORT_BD!$A$1:$I$296,7,FALSE)=0,"",VLOOKUP($B464,DPORT_BD!$A$1:$I$296,7,FALSE)),"")</f>
        <v/>
      </c>
      <c r="AM464" s="5" t="str">
        <f>IFERROR(IF(VLOOKUP($B464,DPORT_BD!$A$1:$I$296,8,FALSE)=0,"",VLOOKUP($B464,DPORT_BD!$A$1:$I$296,8,FALSE)),"")</f>
        <v/>
      </c>
      <c r="AN464" s="5" t="str">
        <f>IFERROR(IF(VLOOKUP($B464,DPORT_BD!$A$1:$I$296,9,FALSE)=0,"",VLOOKUP($B464,DPORT_BD!$A$1:$I$296,9,FALSE)),"")</f>
        <v/>
      </c>
    </row>
    <row r="465" spans="1:40">
      <c r="A465" t="s">
        <v>32</v>
      </c>
      <c r="B465" t="s">
        <v>1029</v>
      </c>
      <c r="C465" t="s">
        <v>34</v>
      </c>
      <c r="D465" t="s">
        <v>67</v>
      </c>
      <c r="E465" t="s">
        <v>68</v>
      </c>
      <c r="F465" s="1">
        <v>4420</v>
      </c>
      <c r="I465" t="s">
        <v>37</v>
      </c>
      <c r="J465" t="s">
        <v>145</v>
      </c>
      <c r="K465" t="s">
        <v>206</v>
      </c>
      <c r="L465" t="s">
        <v>207</v>
      </c>
      <c r="M465" t="s">
        <v>320</v>
      </c>
      <c r="N465" t="s">
        <v>89</v>
      </c>
      <c r="O465" t="s">
        <v>1020</v>
      </c>
      <c r="P465" t="s">
        <v>698</v>
      </c>
      <c r="Q465" t="s">
        <v>1021</v>
      </c>
      <c r="S465" t="s">
        <v>291</v>
      </c>
      <c r="T465" s="1">
        <v>33</v>
      </c>
      <c r="W465" t="s">
        <v>323</v>
      </c>
      <c r="AG465" s="5" t="str">
        <f>IFERROR(IF(VLOOKUP($B465,DPORT_BD!$A$1:$I$296,2,FALSE)=0,"",VLOOKUP($B465,DPORT_BD!$A$1:$I$296,2,FALSE)),"")</f>
        <v/>
      </c>
      <c r="AH465" s="5" t="str">
        <f>IFERROR(IF(VLOOKUP($B465,DPORT_BD!$A$1:$I$296,3,FALSE)=0,"",VLOOKUP($B465,DPORT_BD!$A$1:$I$296,3,FALSE)),"")</f>
        <v/>
      </c>
      <c r="AI465" s="5" t="str">
        <f>IFERROR(IF(VLOOKUP($B465,DPORT_BD!$A$1:$I$296,4,FALSE)=0,"",VLOOKUP($B465,DPORT_BD!$A$1:$I$296,4,FALSE)),"")</f>
        <v/>
      </c>
      <c r="AJ465" s="5" t="str">
        <f>IFERROR(IF(VLOOKUP($B465,DPORT_BD!$A$1:$I$296,5,FALSE)=0,"",VLOOKUP($B465,DPORT_BD!$A$1:$I$296,5,FALSE)),"")</f>
        <v/>
      </c>
      <c r="AK465" s="5" t="str">
        <f>IFERROR(IF(VLOOKUP($B465,DPORT_BD!$A$1:$I$296,6,FALSE)=0,"",VLOOKUP($B465,DPORT_BD!$A$1:$I$296,6,FALSE)),"")</f>
        <v/>
      </c>
      <c r="AL465" s="5" t="str">
        <f>IFERROR(IF(VLOOKUP($B465,DPORT_BD!$A$1:$I$296,7,FALSE)=0,"",VLOOKUP($B465,DPORT_BD!$A$1:$I$296,7,FALSE)),"")</f>
        <v/>
      </c>
      <c r="AM465" s="5" t="str">
        <f>IFERROR(IF(VLOOKUP($B465,DPORT_BD!$A$1:$I$296,8,FALSE)=0,"",VLOOKUP($B465,DPORT_BD!$A$1:$I$296,8,FALSE)),"")</f>
        <v/>
      </c>
      <c r="AN465" s="5" t="str">
        <f>IFERROR(IF(VLOOKUP($B465,DPORT_BD!$A$1:$I$296,9,FALSE)=0,"",VLOOKUP($B465,DPORT_BD!$A$1:$I$296,9,FALSE)),"")</f>
        <v/>
      </c>
    </row>
    <row r="466" spans="1:40">
      <c r="A466" t="s">
        <v>32</v>
      </c>
      <c r="B466" t="s">
        <v>1030</v>
      </c>
      <c r="C466" t="s">
        <v>34</v>
      </c>
      <c r="D466" t="s">
        <v>67</v>
      </c>
      <c r="E466" t="s">
        <v>68</v>
      </c>
      <c r="F466" s="1">
        <v>4350</v>
      </c>
      <c r="I466" t="s">
        <v>37</v>
      </c>
      <c r="J466" t="s">
        <v>215</v>
      </c>
      <c r="K466" t="s">
        <v>206</v>
      </c>
      <c r="L466" t="s">
        <v>207</v>
      </c>
      <c r="M466" t="s">
        <v>320</v>
      </c>
      <c r="N466" t="s">
        <v>89</v>
      </c>
      <c r="O466" t="s">
        <v>1020</v>
      </c>
      <c r="P466" t="s">
        <v>698</v>
      </c>
      <c r="Q466" t="s">
        <v>1021</v>
      </c>
      <c r="S466" t="s">
        <v>291</v>
      </c>
      <c r="T466" s="1">
        <v>33</v>
      </c>
      <c r="W466" t="s">
        <v>323</v>
      </c>
      <c r="AG466" s="5" t="str">
        <f>IFERROR(IF(VLOOKUP($B466,DPORT_BD!$A$1:$I$296,2,FALSE)=0,"",VLOOKUP($B466,DPORT_BD!$A$1:$I$296,2,FALSE)),"")</f>
        <v/>
      </c>
      <c r="AH466" s="5" t="str">
        <f>IFERROR(IF(VLOOKUP($B466,DPORT_BD!$A$1:$I$296,3,FALSE)=0,"",VLOOKUP($B466,DPORT_BD!$A$1:$I$296,3,FALSE)),"")</f>
        <v/>
      </c>
      <c r="AI466" s="5" t="str">
        <f>IFERROR(IF(VLOOKUP($B466,DPORT_BD!$A$1:$I$296,4,FALSE)=0,"",VLOOKUP($B466,DPORT_BD!$A$1:$I$296,4,FALSE)),"")</f>
        <v/>
      </c>
      <c r="AJ466" s="5" t="str">
        <f>IFERROR(IF(VLOOKUP($B466,DPORT_BD!$A$1:$I$296,5,FALSE)=0,"",VLOOKUP($B466,DPORT_BD!$A$1:$I$296,5,FALSE)),"")</f>
        <v/>
      </c>
      <c r="AK466" s="5" t="str">
        <f>IFERROR(IF(VLOOKUP($B466,DPORT_BD!$A$1:$I$296,6,FALSE)=0,"",VLOOKUP($B466,DPORT_BD!$A$1:$I$296,6,FALSE)),"")</f>
        <v/>
      </c>
      <c r="AL466" s="5" t="str">
        <f>IFERROR(IF(VLOOKUP($B466,DPORT_BD!$A$1:$I$296,7,FALSE)=0,"",VLOOKUP($B466,DPORT_BD!$A$1:$I$296,7,FALSE)),"")</f>
        <v/>
      </c>
      <c r="AM466" s="5" t="str">
        <f>IFERROR(IF(VLOOKUP($B466,DPORT_BD!$A$1:$I$296,8,FALSE)=0,"",VLOOKUP($B466,DPORT_BD!$A$1:$I$296,8,FALSE)),"")</f>
        <v/>
      </c>
      <c r="AN466" s="5" t="str">
        <f>IFERROR(IF(VLOOKUP($B466,DPORT_BD!$A$1:$I$296,9,FALSE)=0,"",VLOOKUP($B466,DPORT_BD!$A$1:$I$296,9,FALSE)),"")</f>
        <v/>
      </c>
    </row>
    <row r="467" spans="1:40">
      <c r="A467" t="s">
        <v>32</v>
      </c>
      <c r="B467" t="s">
        <v>1031</v>
      </c>
      <c r="C467" t="s">
        <v>34</v>
      </c>
      <c r="D467" t="s">
        <v>67</v>
      </c>
      <c r="E467" t="s">
        <v>68</v>
      </c>
      <c r="F467" s="1">
        <v>4420</v>
      </c>
      <c r="I467" t="s">
        <v>37</v>
      </c>
      <c r="J467" t="s">
        <v>82</v>
      </c>
      <c r="K467" t="s">
        <v>206</v>
      </c>
      <c r="L467" t="s">
        <v>207</v>
      </c>
      <c r="M467" t="s">
        <v>320</v>
      </c>
      <c r="N467" t="s">
        <v>89</v>
      </c>
      <c r="O467" t="s">
        <v>1020</v>
      </c>
      <c r="P467" t="s">
        <v>698</v>
      </c>
      <c r="Q467" t="s">
        <v>1021</v>
      </c>
      <c r="S467" t="s">
        <v>291</v>
      </c>
      <c r="T467" s="1">
        <v>33</v>
      </c>
      <c r="W467" t="s">
        <v>323</v>
      </c>
      <c r="AG467" s="5" t="str">
        <f>IFERROR(IF(VLOOKUP($B467,DPORT_BD!$A$1:$I$296,2,FALSE)=0,"",VLOOKUP($B467,DPORT_BD!$A$1:$I$296,2,FALSE)),"")</f>
        <v/>
      </c>
      <c r="AH467" s="5" t="str">
        <f>IFERROR(IF(VLOOKUP($B467,DPORT_BD!$A$1:$I$296,3,FALSE)=0,"",VLOOKUP($B467,DPORT_BD!$A$1:$I$296,3,FALSE)),"")</f>
        <v/>
      </c>
      <c r="AI467" s="5" t="str">
        <f>IFERROR(IF(VLOOKUP($B467,DPORT_BD!$A$1:$I$296,4,FALSE)=0,"",VLOOKUP($B467,DPORT_BD!$A$1:$I$296,4,FALSE)),"")</f>
        <v/>
      </c>
      <c r="AJ467" s="5" t="str">
        <f>IFERROR(IF(VLOOKUP($B467,DPORT_BD!$A$1:$I$296,5,FALSE)=0,"",VLOOKUP($B467,DPORT_BD!$A$1:$I$296,5,FALSE)),"")</f>
        <v/>
      </c>
      <c r="AK467" s="5" t="str">
        <f>IFERROR(IF(VLOOKUP($B467,DPORT_BD!$A$1:$I$296,6,FALSE)=0,"",VLOOKUP($B467,DPORT_BD!$A$1:$I$296,6,FALSE)),"")</f>
        <v/>
      </c>
      <c r="AL467" s="5" t="str">
        <f>IFERROR(IF(VLOOKUP($B467,DPORT_BD!$A$1:$I$296,7,FALSE)=0,"",VLOOKUP($B467,DPORT_BD!$A$1:$I$296,7,FALSE)),"")</f>
        <v/>
      </c>
      <c r="AM467" s="5" t="str">
        <f>IFERROR(IF(VLOOKUP($B467,DPORT_BD!$A$1:$I$296,8,FALSE)=0,"",VLOOKUP($B467,DPORT_BD!$A$1:$I$296,8,FALSE)),"")</f>
        <v/>
      </c>
      <c r="AN467" s="5" t="str">
        <f>IFERROR(IF(VLOOKUP($B467,DPORT_BD!$A$1:$I$296,9,FALSE)=0,"",VLOOKUP($B467,DPORT_BD!$A$1:$I$296,9,FALSE)),"")</f>
        <v/>
      </c>
    </row>
    <row r="468" spans="1:40">
      <c r="A468" t="s">
        <v>32</v>
      </c>
      <c r="B468" t="s">
        <v>1032</v>
      </c>
      <c r="C468" t="s">
        <v>34</v>
      </c>
      <c r="D468" t="s">
        <v>52</v>
      </c>
      <c r="E468" t="s">
        <v>53</v>
      </c>
      <c r="F468" s="1">
        <v>3850</v>
      </c>
      <c r="I468" t="s">
        <v>236</v>
      </c>
      <c r="K468" t="s">
        <v>38</v>
      </c>
      <c r="L468" t="s">
        <v>39</v>
      </c>
      <c r="M468" t="s">
        <v>40</v>
      </c>
      <c r="Q468" t="s">
        <v>1033</v>
      </c>
      <c r="R468" t="s">
        <v>590</v>
      </c>
      <c r="S468" t="s">
        <v>449</v>
      </c>
      <c r="T468" s="1">
        <v>7</v>
      </c>
      <c r="AG468" s="5" t="str">
        <f>IFERROR(IF(VLOOKUP($B468,DPORT_BD!$A$1:$I$296,2,FALSE)=0,"",VLOOKUP($B468,DPORT_BD!$A$1:$I$296,2,FALSE)),"")</f>
        <v/>
      </c>
      <c r="AH468" s="5" t="str">
        <f>IFERROR(IF(VLOOKUP($B468,DPORT_BD!$A$1:$I$296,3,FALSE)=0,"",VLOOKUP($B468,DPORT_BD!$A$1:$I$296,3,FALSE)),"")</f>
        <v/>
      </c>
      <c r="AI468" s="5" t="str">
        <f>IFERROR(IF(VLOOKUP($B468,DPORT_BD!$A$1:$I$296,4,FALSE)=0,"",VLOOKUP($B468,DPORT_BD!$A$1:$I$296,4,FALSE)),"")</f>
        <v/>
      </c>
      <c r="AJ468" s="5" t="str">
        <f>IFERROR(IF(VLOOKUP($B468,DPORT_BD!$A$1:$I$296,5,FALSE)=0,"",VLOOKUP($B468,DPORT_BD!$A$1:$I$296,5,FALSE)),"")</f>
        <v/>
      </c>
      <c r="AK468" s="5" t="str">
        <f>IFERROR(IF(VLOOKUP($B468,DPORT_BD!$A$1:$I$296,6,FALSE)=0,"",VLOOKUP($B468,DPORT_BD!$A$1:$I$296,6,FALSE)),"")</f>
        <v/>
      </c>
      <c r="AL468" s="5" t="str">
        <f>IFERROR(IF(VLOOKUP($B468,DPORT_BD!$A$1:$I$296,7,FALSE)=0,"",VLOOKUP($B468,DPORT_BD!$A$1:$I$296,7,FALSE)),"")</f>
        <v/>
      </c>
      <c r="AM468" s="5" t="str">
        <f>IFERROR(IF(VLOOKUP($B468,DPORT_BD!$A$1:$I$296,8,FALSE)=0,"",VLOOKUP($B468,DPORT_BD!$A$1:$I$296,8,FALSE)),"")</f>
        <v/>
      </c>
      <c r="AN468" s="5" t="str">
        <f>IFERROR(IF(VLOOKUP($B468,DPORT_BD!$A$1:$I$296,9,FALSE)=0,"",VLOOKUP($B468,DPORT_BD!$A$1:$I$296,9,FALSE)),"")</f>
        <v/>
      </c>
    </row>
    <row r="469" spans="1:40">
      <c r="A469" t="s">
        <v>32</v>
      </c>
      <c r="B469" t="s">
        <v>1034</v>
      </c>
      <c r="C469" t="s">
        <v>34</v>
      </c>
      <c r="D469" t="s">
        <v>52</v>
      </c>
      <c r="E469" t="s">
        <v>53</v>
      </c>
      <c r="F469" s="1">
        <v>3900</v>
      </c>
      <c r="I469" t="s">
        <v>37</v>
      </c>
      <c r="K469" t="s">
        <v>38</v>
      </c>
      <c r="L469" t="s">
        <v>39</v>
      </c>
      <c r="M469" t="s">
        <v>40</v>
      </c>
      <c r="Q469" t="s">
        <v>1035</v>
      </c>
      <c r="R469" t="s">
        <v>295</v>
      </c>
      <c r="S469" t="s">
        <v>449</v>
      </c>
      <c r="T469" s="1">
        <v>7</v>
      </c>
      <c r="AG469" s="5" t="str">
        <f>IFERROR(IF(VLOOKUP($B469,DPORT_BD!$A$1:$I$296,2,FALSE)=0,"",VLOOKUP($B469,DPORT_BD!$A$1:$I$296,2,FALSE)),"")</f>
        <v/>
      </c>
      <c r="AH469" s="5" t="str">
        <f>IFERROR(IF(VLOOKUP($B469,DPORT_BD!$A$1:$I$296,3,FALSE)=0,"",VLOOKUP($B469,DPORT_BD!$A$1:$I$296,3,FALSE)),"")</f>
        <v/>
      </c>
      <c r="AI469" s="5" t="str">
        <f>IFERROR(IF(VLOOKUP($B469,DPORT_BD!$A$1:$I$296,4,FALSE)=0,"",VLOOKUP($B469,DPORT_BD!$A$1:$I$296,4,FALSE)),"")</f>
        <v/>
      </c>
      <c r="AJ469" s="5" t="str">
        <f>IFERROR(IF(VLOOKUP($B469,DPORT_BD!$A$1:$I$296,5,FALSE)=0,"",VLOOKUP($B469,DPORT_BD!$A$1:$I$296,5,FALSE)),"")</f>
        <v/>
      </c>
      <c r="AK469" s="5" t="str">
        <f>IFERROR(IF(VLOOKUP($B469,DPORT_BD!$A$1:$I$296,6,FALSE)=0,"",VLOOKUP($B469,DPORT_BD!$A$1:$I$296,6,FALSE)),"")</f>
        <v/>
      </c>
      <c r="AL469" s="5" t="str">
        <f>IFERROR(IF(VLOOKUP($B469,DPORT_BD!$A$1:$I$296,7,FALSE)=0,"",VLOOKUP($B469,DPORT_BD!$A$1:$I$296,7,FALSE)),"")</f>
        <v/>
      </c>
      <c r="AM469" s="5" t="str">
        <f>IFERROR(IF(VLOOKUP($B469,DPORT_BD!$A$1:$I$296,8,FALSE)=0,"",VLOOKUP($B469,DPORT_BD!$A$1:$I$296,8,FALSE)),"")</f>
        <v/>
      </c>
      <c r="AN469" s="5" t="str">
        <f>IFERROR(IF(VLOOKUP($B469,DPORT_BD!$A$1:$I$296,9,FALSE)=0,"",VLOOKUP($B469,DPORT_BD!$A$1:$I$296,9,FALSE)),"")</f>
        <v/>
      </c>
    </row>
    <row r="470" spans="1:40">
      <c r="A470" t="s">
        <v>32</v>
      </c>
      <c r="B470" t="s">
        <v>1036</v>
      </c>
      <c r="C470" t="s">
        <v>34</v>
      </c>
      <c r="D470" t="s">
        <v>52</v>
      </c>
      <c r="E470" t="s">
        <v>53</v>
      </c>
      <c r="F470" s="1">
        <v>3850</v>
      </c>
      <c r="I470" t="s">
        <v>103</v>
      </c>
      <c r="K470" t="s">
        <v>38</v>
      </c>
      <c r="L470" t="s">
        <v>39</v>
      </c>
      <c r="M470" t="s">
        <v>40</v>
      </c>
      <c r="Q470" t="s">
        <v>1037</v>
      </c>
      <c r="R470" t="s">
        <v>79</v>
      </c>
      <c r="S470" t="s">
        <v>770</v>
      </c>
      <c r="T470" s="1">
        <v>6</v>
      </c>
      <c r="AG470" s="5" t="str">
        <f>IFERROR(IF(VLOOKUP($B470,DPORT_BD!$A$1:$I$296,2,FALSE)=0,"",VLOOKUP($B470,DPORT_BD!$A$1:$I$296,2,FALSE)),"")</f>
        <v/>
      </c>
      <c r="AH470" s="5" t="str">
        <f>IFERROR(IF(VLOOKUP($B470,DPORT_BD!$A$1:$I$296,3,FALSE)=0,"",VLOOKUP($B470,DPORT_BD!$A$1:$I$296,3,FALSE)),"")</f>
        <v/>
      </c>
      <c r="AI470" s="5" t="str">
        <f>IFERROR(IF(VLOOKUP($B470,DPORT_BD!$A$1:$I$296,4,FALSE)=0,"",VLOOKUP($B470,DPORT_BD!$A$1:$I$296,4,FALSE)),"")</f>
        <v/>
      </c>
      <c r="AJ470" s="5" t="str">
        <f>IFERROR(IF(VLOOKUP($B470,DPORT_BD!$A$1:$I$296,5,FALSE)=0,"",VLOOKUP($B470,DPORT_BD!$A$1:$I$296,5,FALSE)),"")</f>
        <v/>
      </c>
      <c r="AK470" s="5" t="str">
        <f>IFERROR(IF(VLOOKUP($B470,DPORT_BD!$A$1:$I$296,6,FALSE)=0,"",VLOOKUP($B470,DPORT_BD!$A$1:$I$296,6,FALSE)),"")</f>
        <v/>
      </c>
      <c r="AL470" s="5" t="str">
        <f>IFERROR(IF(VLOOKUP($B470,DPORT_BD!$A$1:$I$296,7,FALSE)=0,"",VLOOKUP($B470,DPORT_BD!$A$1:$I$296,7,FALSE)),"")</f>
        <v/>
      </c>
      <c r="AM470" s="5" t="str">
        <f>IFERROR(IF(VLOOKUP($B470,DPORT_BD!$A$1:$I$296,8,FALSE)=0,"",VLOOKUP($B470,DPORT_BD!$A$1:$I$296,8,FALSE)),"")</f>
        <v/>
      </c>
      <c r="AN470" s="5" t="str">
        <f>IFERROR(IF(VLOOKUP($B470,DPORT_BD!$A$1:$I$296,9,FALSE)=0,"",VLOOKUP($B470,DPORT_BD!$A$1:$I$296,9,FALSE)),"")</f>
        <v/>
      </c>
    </row>
    <row r="471" spans="1:40">
      <c r="A471" t="s">
        <v>32</v>
      </c>
      <c r="B471" t="s">
        <v>1038</v>
      </c>
      <c r="C471" t="s">
        <v>34</v>
      </c>
      <c r="D471" t="s">
        <v>52</v>
      </c>
      <c r="E471" t="s">
        <v>53</v>
      </c>
      <c r="F471" s="1">
        <v>3700</v>
      </c>
      <c r="I471" t="s">
        <v>37</v>
      </c>
      <c r="K471" t="s">
        <v>38</v>
      </c>
      <c r="L471" t="s">
        <v>39</v>
      </c>
      <c r="M471" t="s">
        <v>40</v>
      </c>
      <c r="Q471" t="s">
        <v>1039</v>
      </c>
      <c r="R471" t="s">
        <v>395</v>
      </c>
      <c r="S471" t="s">
        <v>449</v>
      </c>
      <c r="T471" s="1">
        <v>7</v>
      </c>
      <c r="AG471" s="5" t="str">
        <f>IFERROR(IF(VLOOKUP($B471,DPORT_BD!$A$1:$I$296,2,FALSE)=0,"",VLOOKUP($B471,DPORT_BD!$A$1:$I$296,2,FALSE)),"")</f>
        <v/>
      </c>
      <c r="AH471" s="5" t="str">
        <f>IFERROR(IF(VLOOKUP($B471,DPORT_BD!$A$1:$I$296,3,FALSE)=0,"",VLOOKUP($B471,DPORT_BD!$A$1:$I$296,3,FALSE)),"")</f>
        <v/>
      </c>
      <c r="AI471" s="5" t="str">
        <f>IFERROR(IF(VLOOKUP($B471,DPORT_BD!$A$1:$I$296,4,FALSE)=0,"",VLOOKUP($B471,DPORT_BD!$A$1:$I$296,4,FALSE)),"")</f>
        <v/>
      </c>
      <c r="AJ471" s="5" t="str">
        <f>IFERROR(IF(VLOOKUP($B471,DPORT_BD!$A$1:$I$296,5,FALSE)=0,"",VLOOKUP($B471,DPORT_BD!$A$1:$I$296,5,FALSE)),"")</f>
        <v/>
      </c>
      <c r="AK471" s="5" t="str">
        <f>IFERROR(IF(VLOOKUP($B471,DPORT_BD!$A$1:$I$296,6,FALSE)=0,"",VLOOKUP($B471,DPORT_BD!$A$1:$I$296,6,FALSE)),"")</f>
        <v/>
      </c>
      <c r="AL471" s="5" t="str">
        <f>IFERROR(IF(VLOOKUP($B471,DPORT_BD!$A$1:$I$296,7,FALSE)=0,"",VLOOKUP($B471,DPORT_BD!$A$1:$I$296,7,FALSE)),"")</f>
        <v/>
      </c>
      <c r="AM471" s="5" t="str">
        <f>IFERROR(IF(VLOOKUP($B471,DPORT_BD!$A$1:$I$296,8,FALSE)=0,"",VLOOKUP($B471,DPORT_BD!$A$1:$I$296,8,FALSE)),"")</f>
        <v/>
      </c>
      <c r="AN471" s="5" t="str">
        <f>IFERROR(IF(VLOOKUP($B471,DPORT_BD!$A$1:$I$296,9,FALSE)=0,"",VLOOKUP($B471,DPORT_BD!$A$1:$I$296,9,FALSE)),"")</f>
        <v/>
      </c>
    </row>
    <row r="472" spans="1:40">
      <c r="A472" t="s">
        <v>32</v>
      </c>
      <c r="B472" t="s">
        <v>1040</v>
      </c>
      <c r="C472" t="s">
        <v>101</v>
      </c>
      <c r="D472" t="s">
        <v>45</v>
      </c>
      <c r="E472" t="s">
        <v>102</v>
      </c>
      <c r="F472" s="1">
        <v>2200</v>
      </c>
      <c r="I472" t="s">
        <v>103</v>
      </c>
      <c r="J472" t="s">
        <v>215</v>
      </c>
      <c r="K472" t="s">
        <v>160</v>
      </c>
      <c r="L472" t="s">
        <v>161</v>
      </c>
      <c r="M472" t="s">
        <v>40</v>
      </c>
      <c r="Q472" t="s">
        <v>1041</v>
      </c>
      <c r="R472" t="s">
        <v>995</v>
      </c>
      <c r="S472" t="s">
        <v>449</v>
      </c>
      <c r="T472" s="1">
        <v>7</v>
      </c>
      <c r="W472" t="s">
        <v>1042</v>
      </c>
      <c r="AG472" s="5" t="str">
        <f>IFERROR(IF(VLOOKUP($B472,DPORT_BD!$A$1:$I$296,2,FALSE)=0,"",VLOOKUP($B472,DPORT_BD!$A$1:$I$296,2,FALSE)),"")</f>
        <v/>
      </c>
      <c r="AH472" s="5" t="str">
        <f>IFERROR(IF(VLOOKUP($B472,DPORT_BD!$A$1:$I$296,3,FALSE)=0,"",VLOOKUP($B472,DPORT_BD!$A$1:$I$296,3,FALSE)),"")</f>
        <v/>
      </c>
      <c r="AI472" s="5" t="str">
        <f>IFERROR(IF(VLOOKUP($B472,DPORT_BD!$A$1:$I$296,4,FALSE)=0,"",VLOOKUP($B472,DPORT_BD!$A$1:$I$296,4,FALSE)),"")</f>
        <v/>
      </c>
      <c r="AJ472" s="5" t="str">
        <f>IFERROR(IF(VLOOKUP($B472,DPORT_BD!$A$1:$I$296,5,FALSE)=0,"",VLOOKUP($B472,DPORT_BD!$A$1:$I$296,5,FALSE)),"")</f>
        <v/>
      </c>
      <c r="AK472" s="5" t="str">
        <f>IFERROR(IF(VLOOKUP($B472,DPORT_BD!$A$1:$I$296,6,FALSE)=0,"",VLOOKUP($B472,DPORT_BD!$A$1:$I$296,6,FALSE)),"")</f>
        <v/>
      </c>
      <c r="AL472" s="5" t="str">
        <f>IFERROR(IF(VLOOKUP($B472,DPORT_BD!$A$1:$I$296,7,FALSE)=0,"",VLOOKUP($B472,DPORT_BD!$A$1:$I$296,7,FALSE)),"")</f>
        <v/>
      </c>
      <c r="AM472" s="5" t="str">
        <f>IFERROR(IF(VLOOKUP($B472,DPORT_BD!$A$1:$I$296,8,FALSE)=0,"",VLOOKUP($B472,DPORT_BD!$A$1:$I$296,8,FALSE)),"")</f>
        <v/>
      </c>
      <c r="AN472" s="5" t="str">
        <f>IFERROR(IF(VLOOKUP($B472,DPORT_BD!$A$1:$I$296,9,FALSE)=0,"",VLOOKUP($B472,DPORT_BD!$A$1:$I$296,9,FALSE)),"")</f>
        <v/>
      </c>
    </row>
    <row r="473" spans="1:40">
      <c r="A473" t="s">
        <v>32</v>
      </c>
      <c r="B473" t="s">
        <v>1043</v>
      </c>
      <c r="C473" t="s">
        <v>34</v>
      </c>
      <c r="D473" t="s">
        <v>52</v>
      </c>
      <c r="E473" t="s">
        <v>53</v>
      </c>
      <c r="F473" s="1">
        <v>3850</v>
      </c>
      <c r="I473" t="s">
        <v>103</v>
      </c>
      <c r="J473" t="s">
        <v>82</v>
      </c>
      <c r="K473" t="s">
        <v>197</v>
      </c>
      <c r="L473" t="s">
        <v>198</v>
      </c>
      <c r="M473" t="s">
        <v>40</v>
      </c>
      <c r="Q473" t="s">
        <v>1037</v>
      </c>
      <c r="R473" t="s">
        <v>79</v>
      </c>
      <c r="S473" t="s">
        <v>770</v>
      </c>
      <c r="T473" s="1">
        <v>6</v>
      </c>
      <c r="AG473" s="5" t="str">
        <f>IFERROR(IF(VLOOKUP($B473,DPORT_BD!$A$1:$I$296,2,FALSE)=0,"",VLOOKUP($B473,DPORT_BD!$A$1:$I$296,2,FALSE)),"")</f>
        <v/>
      </c>
      <c r="AH473" s="5" t="str">
        <f>IFERROR(IF(VLOOKUP($B473,DPORT_BD!$A$1:$I$296,3,FALSE)=0,"",VLOOKUP($B473,DPORT_BD!$A$1:$I$296,3,FALSE)),"")</f>
        <v/>
      </c>
      <c r="AI473" s="5" t="str">
        <f>IFERROR(IF(VLOOKUP($B473,DPORT_BD!$A$1:$I$296,4,FALSE)=0,"",VLOOKUP($B473,DPORT_BD!$A$1:$I$296,4,FALSE)),"")</f>
        <v/>
      </c>
      <c r="AJ473" s="5" t="str">
        <f>IFERROR(IF(VLOOKUP($B473,DPORT_BD!$A$1:$I$296,5,FALSE)=0,"",VLOOKUP($B473,DPORT_BD!$A$1:$I$296,5,FALSE)),"")</f>
        <v/>
      </c>
      <c r="AK473" s="5" t="str">
        <f>IFERROR(IF(VLOOKUP($B473,DPORT_BD!$A$1:$I$296,6,FALSE)=0,"",VLOOKUP($B473,DPORT_BD!$A$1:$I$296,6,FALSE)),"")</f>
        <v/>
      </c>
      <c r="AL473" s="5" t="str">
        <f>IFERROR(IF(VLOOKUP($B473,DPORT_BD!$A$1:$I$296,7,FALSE)=0,"",VLOOKUP($B473,DPORT_BD!$A$1:$I$296,7,FALSE)),"")</f>
        <v/>
      </c>
      <c r="AM473" s="5" t="str">
        <f>IFERROR(IF(VLOOKUP($B473,DPORT_BD!$A$1:$I$296,8,FALSE)=0,"",VLOOKUP($B473,DPORT_BD!$A$1:$I$296,8,FALSE)),"")</f>
        <v/>
      </c>
      <c r="AN473" s="5" t="str">
        <f>IFERROR(IF(VLOOKUP($B473,DPORT_BD!$A$1:$I$296,9,FALSE)=0,"",VLOOKUP($B473,DPORT_BD!$A$1:$I$296,9,FALSE)),"")</f>
        <v/>
      </c>
    </row>
    <row r="474" spans="1:40">
      <c r="A474" t="s">
        <v>32</v>
      </c>
      <c r="B474" t="s">
        <v>1044</v>
      </c>
      <c r="C474" t="s">
        <v>34</v>
      </c>
      <c r="D474" t="s">
        <v>52</v>
      </c>
      <c r="E474" t="s">
        <v>53</v>
      </c>
      <c r="F474" s="1">
        <v>3850</v>
      </c>
      <c r="I474" t="s">
        <v>103</v>
      </c>
      <c r="J474" t="s">
        <v>82</v>
      </c>
      <c r="K474" t="s">
        <v>83</v>
      </c>
      <c r="L474" t="s">
        <v>84</v>
      </c>
      <c r="M474" t="s">
        <v>40</v>
      </c>
      <c r="N474" t="s">
        <v>104</v>
      </c>
      <c r="O474" t="s">
        <v>105</v>
      </c>
      <c r="P474" t="s">
        <v>106</v>
      </c>
      <c r="Q474" t="s">
        <v>107</v>
      </c>
      <c r="S474" t="s">
        <v>537</v>
      </c>
      <c r="T474" s="1">
        <v>5</v>
      </c>
      <c r="AG474" s="5" t="str">
        <f>IFERROR(IF(VLOOKUP($B474,DPORT_BD!$A$1:$I$296,2,FALSE)=0,"",VLOOKUP($B474,DPORT_BD!$A$1:$I$296,2,FALSE)),"")</f>
        <v/>
      </c>
      <c r="AH474" s="5" t="str">
        <f>IFERROR(IF(VLOOKUP($B474,DPORT_BD!$A$1:$I$296,3,FALSE)=0,"",VLOOKUP($B474,DPORT_BD!$A$1:$I$296,3,FALSE)),"")</f>
        <v/>
      </c>
      <c r="AI474" s="5" t="str">
        <f>IFERROR(IF(VLOOKUP($B474,DPORT_BD!$A$1:$I$296,4,FALSE)=0,"",VLOOKUP($B474,DPORT_BD!$A$1:$I$296,4,FALSE)),"")</f>
        <v/>
      </c>
      <c r="AJ474" s="5" t="str">
        <f>IFERROR(IF(VLOOKUP($B474,DPORT_BD!$A$1:$I$296,5,FALSE)=0,"",VLOOKUP($B474,DPORT_BD!$A$1:$I$296,5,FALSE)),"")</f>
        <v/>
      </c>
      <c r="AK474" s="5" t="str">
        <f>IFERROR(IF(VLOOKUP($B474,DPORT_BD!$A$1:$I$296,6,FALSE)=0,"",VLOOKUP($B474,DPORT_BD!$A$1:$I$296,6,FALSE)),"")</f>
        <v/>
      </c>
      <c r="AL474" s="5" t="str">
        <f>IFERROR(IF(VLOOKUP($B474,DPORT_BD!$A$1:$I$296,7,FALSE)=0,"",VLOOKUP($B474,DPORT_BD!$A$1:$I$296,7,FALSE)),"")</f>
        <v/>
      </c>
      <c r="AM474" s="5" t="str">
        <f>IFERROR(IF(VLOOKUP($B474,DPORT_BD!$A$1:$I$296,8,FALSE)=0,"",VLOOKUP($B474,DPORT_BD!$A$1:$I$296,8,FALSE)),"")</f>
        <v/>
      </c>
      <c r="AN474" s="5" t="str">
        <f>IFERROR(IF(VLOOKUP($B474,DPORT_BD!$A$1:$I$296,9,FALSE)=0,"",VLOOKUP($B474,DPORT_BD!$A$1:$I$296,9,FALSE)),"")</f>
        <v/>
      </c>
    </row>
    <row r="475" spans="1:40">
      <c r="A475" t="s">
        <v>32</v>
      </c>
      <c r="B475" t="s">
        <v>1045</v>
      </c>
      <c r="C475" t="s">
        <v>34</v>
      </c>
      <c r="D475" t="s">
        <v>52</v>
      </c>
      <c r="E475" t="s">
        <v>53</v>
      </c>
      <c r="F475" s="1">
        <v>3830</v>
      </c>
      <c r="I475" t="s">
        <v>37</v>
      </c>
      <c r="J475" t="s">
        <v>82</v>
      </c>
      <c r="K475" t="s">
        <v>83</v>
      </c>
      <c r="L475" t="s">
        <v>84</v>
      </c>
      <c r="M475" t="s">
        <v>40</v>
      </c>
      <c r="S475" t="s">
        <v>317</v>
      </c>
      <c r="T475" s="1">
        <v>20</v>
      </c>
      <c r="AG475" s="5" t="str">
        <f>IFERROR(IF(VLOOKUP($B475,DPORT_BD!$A$1:$I$296,2,FALSE)=0,"",VLOOKUP($B475,DPORT_BD!$A$1:$I$296,2,FALSE)),"")</f>
        <v/>
      </c>
      <c r="AH475" s="5" t="str">
        <f>IFERROR(IF(VLOOKUP($B475,DPORT_BD!$A$1:$I$296,3,FALSE)=0,"",VLOOKUP($B475,DPORT_BD!$A$1:$I$296,3,FALSE)),"")</f>
        <v/>
      </c>
      <c r="AI475" s="5" t="str">
        <f>IFERROR(IF(VLOOKUP($B475,DPORT_BD!$A$1:$I$296,4,FALSE)=0,"",VLOOKUP($B475,DPORT_BD!$A$1:$I$296,4,FALSE)),"")</f>
        <v/>
      </c>
      <c r="AJ475" s="5" t="str">
        <f>IFERROR(IF(VLOOKUP($B475,DPORT_BD!$A$1:$I$296,5,FALSE)=0,"",VLOOKUP($B475,DPORT_BD!$A$1:$I$296,5,FALSE)),"")</f>
        <v/>
      </c>
      <c r="AK475" s="5" t="str">
        <f>IFERROR(IF(VLOOKUP($B475,DPORT_BD!$A$1:$I$296,6,FALSE)=0,"",VLOOKUP($B475,DPORT_BD!$A$1:$I$296,6,FALSE)),"")</f>
        <v/>
      </c>
      <c r="AL475" s="5" t="str">
        <f>IFERROR(IF(VLOOKUP($B475,DPORT_BD!$A$1:$I$296,7,FALSE)=0,"",VLOOKUP($B475,DPORT_BD!$A$1:$I$296,7,FALSE)),"")</f>
        <v/>
      </c>
      <c r="AM475" s="5" t="str">
        <f>IFERROR(IF(VLOOKUP($B475,DPORT_BD!$A$1:$I$296,8,FALSE)=0,"",VLOOKUP($B475,DPORT_BD!$A$1:$I$296,8,FALSE)),"")</f>
        <v/>
      </c>
      <c r="AN475" s="5" t="str">
        <f>IFERROR(IF(VLOOKUP($B475,DPORT_BD!$A$1:$I$296,9,FALSE)=0,"",VLOOKUP($B475,DPORT_BD!$A$1:$I$296,9,FALSE)),"")</f>
        <v/>
      </c>
    </row>
    <row r="476" spans="1:40">
      <c r="A476" t="s">
        <v>32</v>
      </c>
      <c r="B476" t="s">
        <v>1046</v>
      </c>
      <c r="C476" t="s">
        <v>34</v>
      </c>
      <c r="D476" t="s">
        <v>52</v>
      </c>
      <c r="E476" t="s">
        <v>53</v>
      </c>
      <c r="F476" s="1">
        <v>3850</v>
      </c>
      <c r="G476" t="s">
        <v>367</v>
      </c>
      <c r="I476" t="s">
        <v>37</v>
      </c>
      <c r="J476" t="s">
        <v>82</v>
      </c>
      <c r="K476" t="s">
        <v>160</v>
      </c>
      <c r="L476" t="s">
        <v>161</v>
      </c>
      <c r="M476" t="s">
        <v>40</v>
      </c>
      <c r="S476" t="s">
        <v>317</v>
      </c>
      <c r="T476" s="1">
        <v>20</v>
      </c>
      <c r="W476" t="s">
        <v>136</v>
      </c>
      <c r="AC476" t="s">
        <v>181</v>
      </c>
      <c r="AD476" t="s">
        <v>181</v>
      </c>
      <c r="AG476" s="5" t="str">
        <f>IFERROR(IF(VLOOKUP($B476,DPORT_BD!$A$1:$I$296,2,FALSE)=0,"",VLOOKUP($B476,DPORT_BD!$A$1:$I$296,2,FALSE)),"")</f>
        <v>PRC00001776</v>
      </c>
      <c r="AH476" s="5" t="str">
        <f>IFERROR(IF(VLOOKUP($B476,DPORT_BD!$A$1:$I$296,3,FALSE)=0,"",VLOOKUP($B476,DPORT_BD!$A$1:$I$296,3,FALSE)),"")</f>
        <v>Barrido</v>
      </c>
      <c r="AI476" s="5" t="str">
        <f>IFERROR(IF(VLOOKUP($B476,DPORT_BD!$A$1:$I$296,4,FALSE)=0,"",VLOOKUP($B476,DPORT_BD!$A$1:$I$296,4,FALSE)),"")</f>
        <v/>
      </c>
      <c r="AJ476" s="5" t="str">
        <f>IFERROR(IF(VLOOKUP($B476,DPORT_BD!$A$1:$I$296,5,FALSE)=0,"",VLOOKUP($B476,DPORT_BD!$A$1:$I$296,5,FALSE)),"")</f>
        <v>CAJA</v>
      </c>
      <c r="AK476" s="5" t="str">
        <f>IFERROR(IF(VLOOKUP($B476,DPORT_BD!$A$1:$I$296,6,FALSE)=0,"",VLOOKUP($B476,DPORT_BD!$A$1:$I$296,6,FALSE)),"")</f>
        <v/>
      </c>
      <c r="AL476" s="5" t="str">
        <f>IFERROR(IF(VLOOKUP($B476,DPORT_BD!$A$1:$I$296,7,FALSE)=0,"",VLOOKUP($B476,DPORT_BD!$A$1:$I$296,7,FALSE)),"")</f>
        <v/>
      </c>
      <c r="AM476" s="5" t="str">
        <f>IFERROR(IF(VLOOKUP($B476,DPORT_BD!$A$1:$I$296,8,FALSE)=0,"",VLOOKUP($B476,DPORT_BD!$A$1:$I$296,8,FALSE)),"")</f>
        <v/>
      </c>
      <c r="AN476" s="5" t="str">
        <f>IFERROR(IF(VLOOKUP($B476,DPORT_BD!$A$1:$I$296,9,FALSE)=0,"",VLOOKUP($B476,DPORT_BD!$A$1:$I$296,9,FALSE)),"")</f>
        <v/>
      </c>
    </row>
    <row r="477" spans="1:40">
      <c r="A477" t="s">
        <v>32</v>
      </c>
      <c r="B477" t="s">
        <v>1047</v>
      </c>
      <c r="C477" t="s">
        <v>34</v>
      </c>
      <c r="D477" t="s">
        <v>52</v>
      </c>
      <c r="E477" t="s">
        <v>53</v>
      </c>
      <c r="F477" s="1">
        <v>3810</v>
      </c>
      <c r="G477" t="s">
        <v>1048</v>
      </c>
      <c r="H477" t="s">
        <v>1049</v>
      </c>
      <c r="I477" t="s">
        <v>37</v>
      </c>
      <c r="J477" t="s">
        <v>82</v>
      </c>
      <c r="K477" t="s">
        <v>133</v>
      </c>
      <c r="L477" t="s">
        <v>134</v>
      </c>
      <c r="M477" t="s">
        <v>40</v>
      </c>
      <c r="S477" t="s">
        <v>317</v>
      </c>
      <c r="T477" s="1">
        <v>20</v>
      </c>
      <c r="W477" t="s">
        <v>136</v>
      </c>
      <c r="AC477" t="s">
        <v>181</v>
      </c>
      <c r="AD477" t="s">
        <v>181</v>
      </c>
      <c r="AG477" s="5" t="str">
        <f>IFERROR(IF(VLOOKUP($B477,DPORT_BD!$A$1:$I$296,2,FALSE)=0,"",VLOOKUP($B477,DPORT_BD!$A$1:$I$296,2,FALSE)),"")</f>
        <v>PRC00001752</v>
      </c>
      <c r="AH477" s="5" t="str">
        <f>IFERROR(IF(VLOOKUP($B477,DPORT_BD!$A$1:$I$296,3,FALSE)=0,"",VLOOKUP($B477,DPORT_BD!$A$1:$I$296,3,FALSE)),"")</f>
        <v>Barrido</v>
      </c>
      <c r="AI477" s="5" t="str">
        <f>IFERROR(IF(VLOOKUP($B477,DPORT_BD!$A$1:$I$296,4,FALSE)=0,"",VLOOKUP($B477,DPORT_BD!$A$1:$I$296,4,FALSE)),"")</f>
        <v/>
      </c>
      <c r="AJ477" s="5" t="str">
        <f>IFERROR(IF(VLOOKUP($B477,DPORT_BD!$A$1:$I$296,5,FALSE)=0,"",VLOOKUP($B477,DPORT_BD!$A$1:$I$296,5,FALSE)),"")</f>
        <v>CAJA</v>
      </c>
      <c r="AK477" s="5" t="str">
        <f>IFERROR(IF(VLOOKUP($B477,DPORT_BD!$A$1:$I$296,6,FALSE)=0,"",VLOOKUP($B477,DPORT_BD!$A$1:$I$296,6,FALSE)),"")</f>
        <v/>
      </c>
      <c r="AL477" s="5" t="str">
        <f>IFERROR(IF(VLOOKUP($B477,DPORT_BD!$A$1:$I$296,7,FALSE)=0,"",VLOOKUP($B477,DPORT_BD!$A$1:$I$296,7,FALSE)),"")</f>
        <v/>
      </c>
      <c r="AM477" s="5" t="str">
        <f>IFERROR(IF(VLOOKUP($B477,DPORT_BD!$A$1:$I$296,8,FALSE)=0,"",VLOOKUP($B477,DPORT_BD!$A$1:$I$296,8,FALSE)),"")</f>
        <v/>
      </c>
      <c r="AN477" s="5" t="str">
        <f>IFERROR(IF(VLOOKUP($B477,DPORT_BD!$A$1:$I$296,9,FALSE)=0,"",VLOOKUP($B477,DPORT_BD!$A$1:$I$296,9,FALSE)),"")</f>
        <v/>
      </c>
    </row>
    <row r="478" spans="1:40">
      <c r="A478" t="s">
        <v>32</v>
      </c>
      <c r="B478" t="s">
        <v>1050</v>
      </c>
      <c r="C478" t="s">
        <v>34</v>
      </c>
      <c r="D478" t="s">
        <v>52</v>
      </c>
      <c r="E478" t="s">
        <v>53</v>
      </c>
      <c r="F478" s="1">
        <v>3700</v>
      </c>
      <c r="G478" t="s">
        <v>709</v>
      </c>
      <c r="H478" t="s">
        <v>1051</v>
      </c>
      <c r="I478" t="s">
        <v>37</v>
      </c>
      <c r="J478" t="s">
        <v>82</v>
      </c>
      <c r="K478" t="s">
        <v>83</v>
      </c>
      <c r="L478" t="s">
        <v>84</v>
      </c>
      <c r="M478" t="s">
        <v>40</v>
      </c>
      <c r="S478" t="s">
        <v>317</v>
      </c>
      <c r="T478" s="1">
        <v>20</v>
      </c>
      <c r="W478" t="s">
        <v>136</v>
      </c>
      <c r="AC478" t="s">
        <v>181</v>
      </c>
      <c r="AD478" t="s">
        <v>181</v>
      </c>
      <c r="AG478" s="5" t="str">
        <f>IFERROR(IF(VLOOKUP($B478,DPORT_BD!$A$1:$I$296,2,FALSE)=0,"",VLOOKUP($B478,DPORT_BD!$A$1:$I$296,2,FALSE)),"")</f>
        <v>PRC00001774</v>
      </c>
      <c r="AH478" s="5" t="str">
        <f>IFERROR(IF(VLOOKUP($B478,DPORT_BD!$A$1:$I$296,3,FALSE)=0,"",VLOOKUP($B478,DPORT_BD!$A$1:$I$296,3,FALSE)),"")</f>
        <v>Lavado Simple</v>
      </c>
      <c r="AI478" s="5" t="str">
        <f>IFERROR(IF(VLOOKUP($B478,DPORT_BD!$A$1:$I$296,4,FALSE)=0,"",VLOOKUP($B478,DPORT_BD!$A$1:$I$296,4,FALSE)),"")</f>
        <v/>
      </c>
      <c r="AJ478" s="5" t="str">
        <f>IFERROR(IF(VLOOKUP($B478,DPORT_BD!$A$1:$I$296,5,FALSE)=0,"",VLOOKUP($B478,DPORT_BD!$A$1:$I$296,5,FALSE)),"")</f>
        <v>CAJA</v>
      </c>
      <c r="AK478" s="5" t="str">
        <f>IFERROR(IF(VLOOKUP($B478,DPORT_BD!$A$1:$I$296,6,FALSE)=0,"",VLOOKUP($B478,DPORT_BD!$A$1:$I$296,6,FALSE)),"")</f>
        <v/>
      </c>
      <c r="AL478" s="5" t="str">
        <f>IFERROR(IF(VLOOKUP($B478,DPORT_BD!$A$1:$I$296,7,FALSE)=0,"",VLOOKUP($B478,DPORT_BD!$A$1:$I$296,7,FALSE)),"")</f>
        <v/>
      </c>
      <c r="AM478" s="5" t="str">
        <f>IFERROR(IF(VLOOKUP($B478,DPORT_BD!$A$1:$I$296,8,FALSE)=0,"",VLOOKUP($B478,DPORT_BD!$A$1:$I$296,8,FALSE)),"")</f>
        <v/>
      </c>
      <c r="AN478" s="5" t="str">
        <f>IFERROR(IF(VLOOKUP($B478,DPORT_BD!$A$1:$I$296,9,FALSE)=0,"",VLOOKUP($B478,DPORT_BD!$A$1:$I$296,9,FALSE)),"")</f>
        <v/>
      </c>
    </row>
    <row r="479" spans="1:40">
      <c r="A479" t="s">
        <v>32</v>
      </c>
      <c r="B479" t="s">
        <v>1052</v>
      </c>
      <c r="C479" t="s">
        <v>34</v>
      </c>
      <c r="D479" t="s">
        <v>52</v>
      </c>
      <c r="E479" t="s">
        <v>53</v>
      </c>
      <c r="F479" s="1">
        <v>3900</v>
      </c>
      <c r="G479" t="s">
        <v>363</v>
      </c>
      <c r="I479" t="s">
        <v>37</v>
      </c>
      <c r="J479" t="s">
        <v>82</v>
      </c>
      <c r="K479" t="s">
        <v>83</v>
      </c>
      <c r="L479" t="s">
        <v>84</v>
      </c>
      <c r="M479" t="s">
        <v>40</v>
      </c>
      <c r="S479" t="s">
        <v>317</v>
      </c>
      <c r="T479" s="1">
        <v>20</v>
      </c>
      <c r="W479" t="s">
        <v>136</v>
      </c>
      <c r="AC479" t="s">
        <v>181</v>
      </c>
      <c r="AD479" t="s">
        <v>181</v>
      </c>
      <c r="AG479" s="5" t="str">
        <f>IFERROR(IF(VLOOKUP($B479,DPORT_BD!$A$1:$I$296,2,FALSE)=0,"",VLOOKUP($B479,DPORT_BD!$A$1:$I$296,2,FALSE)),"")</f>
        <v>PRC00001760</v>
      </c>
      <c r="AH479" s="5" t="str">
        <f>IFERROR(IF(VLOOKUP($B479,DPORT_BD!$A$1:$I$296,3,FALSE)=0,"",VLOOKUP($B479,DPORT_BD!$A$1:$I$296,3,FALSE)),"")</f>
        <v>Barrido</v>
      </c>
      <c r="AI479" s="5" t="str">
        <f>IFERROR(IF(VLOOKUP($B479,DPORT_BD!$A$1:$I$296,4,FALSE)=0,"",VLOOKUP($B479,DPORT_BD!$A$1:$I$296,4,FALSE)),"")</f>
        <v/>
      </c>
      <c r="AJ479" s="5" t="str">
        <f>IFERROR(IF(VLOOKUP($B479,DPORT_BD!$A$1:$I$296,5,FALSE)=0,"",VLOOKUP($B479,DPORT_BD!$A$1:$I$296,5,FALSE)),"")</f>
        <v>CAJA</v>
      </c>
      <c r="AK479" s="5" t="str">
        <f>IFERROR(IF(VLOOKUP($B479,DPORT_BD!$A$1:$I$296,6,FALSE)=0,"",VLOOKUP($B479,DPORT_BD!$A$1:$I$296,6,FALSE)),"")</f>
        <v/>
      </c>
      <c r="AL479" s="5" t="str">
        <f>IFERROR(IF(VLOOKUP($B479,DPORT_BD!$A$1:$I$296,7,FALSE)=0,"",VLOOKUP($B479,DPORT_BD!$A$1:$I$296,7,FALSE)),"")</f>
        <v/>
      </c>
      <c r="AM479" s="5" t="str">
        <f>IFERROR(IF(VLOOKUP($B479,DPORT_BD!$A$1:$I$296,8,FALSE)=0,"",VLOOKUP($B479,DPORT_BD!$A$1:$I$296,8,FALSE)),"")</f>
        <v/>
      </c>
      <c r="AN479" s="5" t="str">
        <f>IFERROR(IF(VLOOKUP($B479,DPORT_BD!$A$1:$I$296,9,FALSE)=0,"",VLOOKUP($B479,DPORT_BD!$A$1:$I$296,9,FALSE)),"")</f>
        <v/>
      </c>
    </row>
    <row r="480" spans="1:40">
      <c r="A480" t="s">
        <v>32</v>
      </c>
      <c r="B480" t="s">
        <v>1053</v>
      </c>
      <c r="C480" t="s">
        <v>34</v>
      </c>
      <c r="D480" t="s">
        <v>52</v>
      </c>
      <c r="E480" t="s">
        <v>53</v>
      </c>
      <c r="F480" s="1">
        <v>3900</v>
      </c>
      <c r="I480" t="s">
        <v>37</v>
      </c>
      <c r="J480" t="s">
        <v>82</v>
      </c>
      <c r="K480" t="s">
        <v>160</v>
      </c>
      <c r="L480" t="s">
        <v>161</v>
      </c>
      <c r="M480" t="s">
        <v>40</v>
      </c>
      <c r="S480" t="s">
        <v>317</v>
      </c>
      <c r="T480" s="1">
        <v>20</v>
      </c>
      <c r="AG480" s="5" t="str">
        <f>IFERROR(IF(VLOOKUP($B480,DPORT_BD!$A$1:$I$296,2,FALSE)=0,"",VLOOKUP($B480,DPORT_BD!$A$1:$I$296,2,FALSE)),"")</f>
        <v/>
      </c>
      <c r="AH480" s="5" t="str">
        <f>IFERROR(IF(VLOOKUP($B480,DPORT_BD!$A$1:$I$296,3,FALSE)=0,"",VLOOKUP($B480,DPORT_BD!$A$1:$I$296,3,FALSE)),"")</f>
        <v/>
      </c>
      <c r="AI480" s="5" t="str">
        <f>IFERROR(IF(VLOOKUP($B480,DPORT_BD!$A$1:$I$296,4,FALSE)=0,"",VLOOKUP($B480,DPORT_BD!$A$1:$I$296,4,FALSE)),"")</f>
        <v/>
      </c>
      <c r="AJ480" s="5" t="str">
        <f>IFERROR(IF(VLOOKUP($B480,DPORT_BD!$A$1:$I$296,5,FALSE)=0,"",VLOOKUP($B480,DPORT_BD!$A$1:$I$296,5,FALSE)),"")</f>
        <v/>
      </c>
      <c r="AK480" s="5" t="str">
        <f>IFERROR(IF(VLOOKUP($B480,DPORT_BD!$A$1:$I$296,6,FALSE)=0,"",VLOOKUP($B480,DPORT_BD!$A$1:$I$296,6,FALSE)),"")</f>
        <v/>
      </c>
      <c r="AL480" s="5" t="str">
        <f>IFERROR(IF(VLOOKUP($B480,DPORT_BD!$A$1:$I$296,7,FALSE)=0,"",VLOOKUP($B480,DPORT_BD!$A$1:$I$296,7,FALSE)),"")</f>
        <v/>
      </c>
      <c r="AM480" s="5" t="str">
        <f>IFERROR(IF(VLOOKUP($B480,DPORT_BD!$A$1:$I$296,8,FALSE)=0,"",VLOOKUP($B480,DPORT_BD!$A$1:$I$296,8,FALSE)),"")</f>
        <v/>
      </c>
      <c r="AN480" s="5" t="str">
        <f>IFERROR(IF(VLOOKUP($B480,DPORT_BD!$A$1:$I$296,9,FALSE)=0,"",VLOOKUP($B480,DPORT_BD!$A$1:$I$296,9,FALSE)),"")</f>
        <v/>
      </c>
    </row>
    <row r="481" spans="1:40">
      <c r="A481" t="s">
        <v>32</v>
      </c>
      <c r="B481" t="s">
        <v>1054</v>
      </c>
      <c r="C481" t="s">
        <v>34</v>
      </c>
      <c r="D481" t="s">
        <v>52</v>
      </c>
      <c r="E481" t="s">
        <v>53</v>
      </c>
      <c r="F481" s="1">
        <v>3850</v>
      </c>
      <c r="I481" t="s">
        <v>54</v>
      </c>
      <c r="J481" t="s">
        <v>82</v>
      </c>
      <c r="K481" t="s">
        <v>160</v>
      </c>
      <c r="L481" t="s">
        <v>161</v>
      </c>
      <c r="M481" t="s">
        <v>40</v>
      </c>
      <c r="Q481" t="s">
        <v>1055</v>
      </c>
      <c r="R481" t="s">
        <v>628</v>
      </c>
      <c r="S481" t="s">
        <v>529</v>
      </c>
      <c r="T481" s="1">
        <v>8</v>
      </c>
      <c r="AG481" s="5" t="str">
        <f>IFERROR(IF(VLOOKUP($B481,DPORT_BD!$A$1:$I$296,2,FALSE)=0,"",VLOOKUP($B481,DPORT_BD!$A$1:$I$296,2,FALSE)),"")</f>
        <v/>
      </c>
      <c r="AH481" s="5" t="str">
        <f>IFERROR(IF(VLOOKUP($B481,DPORT_BD!$A$1:$I$296,3,FALSE)=0,"",VLOOKUP($B481,DPORT_BD!$A$1:$I$296,3,FALSE)),"")</f>
        <v/>
      </c>
      <c r="AI481" s="5" t="str">
        <f>IFERROR(IF(VLOOKUP($B481,DPORT_BD!$A$1:$I$296,4,FALSE)=0,"",VLOOKUP($B481,DPORT_BD!$A$1:$I$296,4,FALSE)),"")</f>
        <v/>
      </c>
      <c r="AJ481" s="5" t="str">
        <f>IFERROR(IF(VLOOKUP($B481,DPORT_BD!$A$1:$I$296,5,FALSE)=0,"",VLOOKUP($B481,DPORT_BD!$A$1:$I$296,5,FALSE)),"")</f>
        <v/>
      </c>
      <c r="AK481" s="5" t="str">
        <f>IFERROR(IF(VLOOKUP($B481,DPORT_BD!$A$1:$I$296,6,FALSE)=0,"",VLOOKUP($B481,DPORT_BD!$A$1:$I$296,6,FALSE)),"")</f>
        <v/>
      </c>
      <c r="AL481" s="5" t="str">
        <f>IFERROR(IF(VLOOKUP($B481,DPORT_BD!$A$1:$I$296,7,FALSE)=0,"",VLOOKUP($B481,DPORT_BD!$A$1:$I$296,7,FALSE)),"")</f>
        <v/>
      </c>
      <c r="AM481" s="5" t="str">
        <f>IFERROR(IF(VLOOKUP($B481,DPORT_BD!$A$1:$I$296,8,FALSE)=0,"",VLOOKUP($B481,DPORT_BD!$A$1:$I$296,8,FALSE)),"")</f>
        <v/>
      </c>
      <c r="AN481" s="5" t="str">
        <f>IFERROR(IF(VLOOKUP($B481,DPORT_BD!$A$1:$I$296,9,FALSE)=0,"",VLOOKUP($B481,DPORT_BD!$A$1:$I$296,9,FALSE)),"")</f>
        <v/>
      </c>
    </row>
    <row r="482" spans="1:40">
      <c r="A482" t="s">
        <v>32</v>
      </c>
      <c r="B482" t="s">
        <v>1056</v>
      </c>
      <c r="C482" t="s">
        <v>34</v>
      </c>
      <c r="D482" t="s">
        <v>45</v>
      </c>
      <c r="E482" t="s">
        <v>46</v>
      </c>
      <c r="F482" s="1">
        <v>3710</v>
      </c>
      <c r="I482" t="s">
        <v>37</v>
      </c>
      <c r="J482" t="s">
        <v>82</v>
      </c>
      <c r="K482" t="s">
        <v>83</v>
      </c>
      <c r="L482" t="s">
        <v>84</v>
      </c>
      <c r="M482" t="s">
        <v>40</v>
      </c>
      <c r="Q482" t="s">
        <v>1057</v>
      </c>
      <c r="R482" t="s">
        <v>76</v>
      </c>
      <c r="S482" t="s">
        <v>529</v>
      </c>
      <c r="T482" s="1">
        <v>8</v>
      </c>
      <c r="W482" t="s">
        <v>259</v>
      </c>
      <c r="X482" t="s">
        <v>296</v>
      </c>
      <c r="AG482" s="5" t="str">
        <f>IFERROR(IF(VLOOKUP($B482,DPORT_BD!$A$1:$I$296,2,FALSE)=0,"",VLOOKUP($B482,DPORT_BD!$A$1:$I$296,2,FALSE)),"")</f>
        <v/>
      </c>
      <c r="AH482" s="5" t="str">
        <f>IFERROR(IF(VLOOKUP($B482,DPORT_BD!$A$1:$I$296,3,FALSE)=0,"",VLOOKUP($B482,DPORT_BD!$A$1:$I$296,3,FALSE)),"")</f>
        <v/>
      </c>
      <c r="AI482" s="5" t="str">
        <f>IFERROR(IF(VLOOKUP($B482,DPORT_BD!$A$1:$I$296,4,FALSE)=0,"",VLOOKUP($B482,DPORT_BD!$A$1:$I$296,4,FALSE)),"")</f>
        <v/>
      </c>
      <c r="AJ482" s="5" t="str">
        <f>IFERROR(IF(VLOOKUP($B482,DPORT_BD!$A$1:$I$296,5,FALSE)=0,"",VLOOKUP($B482,DPORT_BD!$A$1:$I$296,5,FALSE)),"")</f>
        <v/>
      </c>
      <c r="AK482" s="5" t="str">
        <f>IFERROR(IF(VLOOKUP($B482,DPORT_BD!$A$1:$I$296,6,FALSE)=0,"",VLOOKUP($B482,DPORT_BD!$A$1:$I$296,6,FALSE)),"")</f>
        <v/>
      </c>
      <c r="AL482" s="5" t="str">
        <f>IFERROR(IF(VLOOKUP($B482,DPORT_BD!$A$1:$I$296,7,FALSE)=0,"",VLOOKUP($B482,DPORT_BD!$A$1:$I$296,7,FALSE)),"")</f>
        <v/>
      </c>
      <c r="AM482" s="5" t="str">
        <f>IFERROR(IF(VLOOKUP($B482,DPORT_BD!$A$1:$I$296,8,FALSE)=0,"",VLOOKUP($B482,DPORT_BD!$A$1:$I$296,8,FALSE)),"")</f>
        <v/>
      </c>
      <c r="AN482" s="5" t="str">
        <f>IFERROR(IF(VLOOKUP($B482,DPORT_BD!$A$1:$I$296,9,FALSE)=0,"",VLOOKUP($B482,DPORT_BD!$A$1:$I$296,9,FALSE)),"")</f>
        <v/>
      </c>
    </row>
    <row r="483" spans="1:40">
      <c r="A483" t="s">
        <v>32</v>
      </c>
      <c r="B483" t="s">
        <v>1058</v>
      </c>
      <c r="C483" t="s">
        <v>34</v>
      </c>
      <c r="D483" t="s">
        <v>67</v>
      </c>
      <c r="E483" t="s">
        <v>68</v>
      </c>
      <c r="F483" s="1">
        <v>4420</v>
      </c>
      <c r="G483" t="s">
        <v>1059</v>
      </c>
      <c r="I483" t="s">
        <v>37</v>
      </c>
      <c r="J483" t="s">
        <v>145</v>
      </c>
      <c r="K483" t="s">
        <v>206</v>
      </c>
      <c r="L483" t="s">
        <v>207</v>
      </c>
      <c r="M483" t="s">
        <v>320</v>
      </c>
      <c r="N483" t="s">
        <v>89</v>
      </c>
      <c r="O483" t="s">
        <v>1020</v>
      </c>
      <c r="P483" t="s">
        <v>698</v>
      </c>
      <c r="Q483" t="s">
        <v>1021</v>
      </c>
      <c r="S483" t="s">
        <v>291</v>
      </c>
      <c r="T483" s="1">
        <v>33</v>
      </c>
      <c r="W483" t="s">
        <v>323</v>
      </c>
      <c r="AG483" s="5" t="str">
        <f>IFERROR(IF(VLOOKUP($B483,DPORT_BD!$A$1:$I$296,2,FALSE)=0,"",VLOOKUP($B483,DPORT_BD!$A$1:$I$296,2,FALSE)),"")</f>
        <v/>
      </c>
      <c r="AH483" s="5" t="str">
        <f>IFERROR(IF(VLOOKUP($B483,DPORT_BD!$A$1:$I$296,3,FALSE)=0,"",VLOOKUP($B483,DPORT_BD!$A$1:$I$296,3,FALSE)),"")</f>
        <v/>
      </c>
      <c r="AI483" s="5" t="str">
        <f>IFERROR(IF(VLOOKUP($B483,DPORT_BD!$A$1:$I$296,4,FALSE)=0,"",VLOOKUP($B483,DPORT_BD!$A$1:$I$296,4,FALSE)),"")</f>
        <v/>
      </c>
      <c r="AJ483" s="5" t="str">
        <f>IFERROR(IF(VLOOKUP($B483,DPORT_BD!$A$1:$I$296,5,FALSE)=0,"",VLOOKUP($B483,DPORT_BD!$A$1:$I$296,5,FALSE)),"")</f>
        <v/>
      </c>
      <c r="AK483" s="5" t="str">
        <f>IFERROR(IF(VLOOKUP($B483,DPORT_BD!$A$1:$I$296,6,FALSE)=0,"",VLOOKUP($B483,DPORT_BD!$A$1:$I$296,6,FALSE)),"")</f>
        <v/>
      </c>
      <c r="AL483" s="5" t="str">
        <f>IFERROR(IF(VLOOKUP($B483,DPORT_BD!$A$1:$I$296,7,FALSE)=0,"",VLOOKUP($B483,DPORT_BD!$A$1:$I$296,7,FALSE)),"")</f>
        <v/>
      </c>
      <c r="AM483" s="5" t="str">
        <f>IFERROR(IF(VLOOKUP($B483,DPORT_BD!$A$1:$I$296,8,FALSE)=0,"",VLOOKUP($B483,DPORT_BD!$A$1:$I$296,8,FALSE)),"")</f>
        <v/>
      </c>
      <c r="AN483" s="5" t="str">
        <f>IFERROR(IF(VLOOKUP($B483,DPORT_BD!$A$1:$I$296,9,FALSE)=0,"",VLOOKUP($B483,DPORT_BD!$A$1:$I$296,9,FALSE)),"")</f>
        <v/>
      </c>
    </row>
    <row r="484" spans="1:40">
      <c r="A484" t="s">
        <v>32</v>
      </c>
      <c r="B484" t="s">
        <v>1060</v>
      </c>
      <c r="C484" t="s">
        <v>34</v>
      </c>
      <c r="D484" t="s">
        <v>67</v>
      </c>
      <c r="E484" t="s">
        <v>68</v>
      </c>
      <c r="F484" s="1">
        <v>4350</v>
      </c>
      <c r="I484" t="s">
        <v>37</v>
      </c>
      <c r="J484" t="s">
        <v>145</v>
      </c>
      <c r="K484" t="s">
        <v>206</v>
      </c>
      <c r="L484" t="s">
        <v>207</v>
      </c>
      <c r="M484" t="s">
        <v>320</v>
      </c>
      <c r="N484" t="s">
        <v>89</v>
      </c>
      <c r="O484" t="s">
        <v>1020</v>
      </c>
      <c r="P484" t="s">
        <v>698</v>
      </c>
      <c r="Q484" t="s">
        <v>1021</v>
      </c>
      <c r="S484" t="s">
        <v>291</v>
      </c>
      <c r="T484" s="1">
        <v>33</v>
      </c>
      <c r="W484" t="s">
        <v>323</v>
      </c>
      <c r="AG484" s="5" t="str">
        <f>IFERROR(IF(VLOOKUP($B484,DPORT_BD!$A$1:$I$296,2,FALSE)=0,"",VLOOKUP($B484,DPORT_BD!$A$1:$I$296,2,FALSE)),"")</f>
        <v/>
      </c>
      <c r="AH484" s="5" t="str">
        <f>IFERROR(IF(VLOOKUP($B484,DPORT_BD!$A$1:$I$296,3,FALSE)=0,"",VLOOKUP($B484,DPORT_BD!$A$1:$I$296,3,FALSE)),"")</f>
        <v/>
      </c>
      <c r="AI484" s="5" t="str">
        <f>IFERROR(IF(VLOOKUP($B484,DPORT_BD!$A$1:$I$296,4,FALSE)=0,"",VLOOKUP($B484,DPORT_BD!$A$1:$I$296,4,FALSE)),"")</f>
        <v/>
      </c>
      <c r="AJ484" s="5" t="str">
        <f>IFERROR(IF(VLOOKUP($B484,DPORT_BD!$A$1:$I$296,5,FALSE)=0,"",VLOOKUP($B484,DPORT_BD!$A$1:$I$296,5,FALSE)),"")</f>
        <v/>
      </c>
      <c r="AK484" s="5" t="str">
        <f>IFERROR(IF(VLOOKUP($B484,DPORT_BD!$A$1:$I$296,6,FALSE)=0,"",VLOOKUP($B484,DPORT_BD!$A$1:$I$296,6,FALSE)),"")</f>
        <v/>
      </c>
      <c r="AL484" s="5" t="str">
        <f>IFERROR(IF(VLOOKUP($B484,DPORT_BD!$A$1:$I$296,7,FALSE)=0,"",VLOOKUP($B484,DPORT_BD!$A$1:$I$296,7,FALSE)),"")</f>
        <v/>
      </c>
      <c r="AM484" s="5" t="str">
        <f>IFERROR(IF(VLOOKUP($B484,DPORT_BD!$A$1:$I$296,8,FALSE)=0,"",VLOOKUP($B484,DPORT_BD!$A$1:$I$296,8,FALSE)),"")</f>
        <v/>
      </c>
      <c r="AN484" s="5" t="str">
        <f>IFERROR(IF(VLOOKUP($B484,DPORT_BD!$A$1:$I$296,9,FALSE)=0,"",VLOOKUP($B484,DPORT_BD!$A$1:$I$296,9,FALSE)),"")</f>
        <v/>
      </c>
    </row>
    <row r="485" spans="1:40">
      <c r="A485" t="s">
        <v>32</v>
      </c>
      <c r="B485" t="s">
        <v>1061</v>
      </c>
      <c r="C485" t="s">
        <v>34</v>
      </c>
      <c r="D485" t="s">
        <v>67</v>
      </c>
      <c r="E485" t="s">
        <v>68</v>
      </c>
      <c r="F485" s="1">
        <v>4420</v>
      </c>
      <c r="I485" t="s">
        <v>37</v>
      </c>
      <c r="J485" t="s">
        <v>145</v>
      </c>
      <c r="K485" t="s">
        <v>206</v>
      </c>
      <c r="L485" t="s">
        <v>207</v>
      </c>
      <c r="M485" t="s">
        <v>320</v>
      </c>
      <c r="N485" t="s">
        <v>89</v>
      </c>
      <c r="O485" t="s">
        <v>1020</v>
      </c>
      <c r="P485" t="s">
        <v>698</v>
      </c>
      <c r="Q485" t="s">
        <v>1021</v>
      </c>
      <c r="S485" t="s">
        <v>291</v>
      </c>
      <c r="T485" s="1">
        <v>33</v>
      </c>
      <c r="U485" t="s">
        <v>491</v>
      </c>
      <c r="W485" t="s">
        <v>323</v>
      </c>
      <c r="AG485" s="5" t="str">
        <f>IFERROR(IF(VLOOKUP($B485,DPORT_BD!$A$1:$I$296,2,FALSE)=0,"",VLOOKUP($B485,DPORT_BD!$A$1:$I$296,2,FALSE)),"")</f>
        <v/>
      </c>
      <c r="AH485" s="5" t="str">
        <f>IFERROR(IF(VLOOKUP($B485,DPORT_BD!$A$1:$I$296,3,FALSE)=0,"",VLOOKUP($B485,DPORT_BD!$A$1:$I$296,3,FALSE)),"")</f>
        <v/>
      </c>
      <c r="AI485" s="5" t="str">
        <f>IFERROR(IF(VLOOKUP($B485,DPORT_BD!$A$1:$I$296,4,FALSE)=0,"",VLOOKUP($B485,DPORT_BD!$A$1:$I$296,4,FALSE)),"")</f>
        <v/>
      </c>
      <c r="AJ485" s="5" t="str">
        <f>IFERROR(IF(VLOOKUP($B485,DPORT_BD!$A$1:$I$296,5,FALSE)=0,"",VLOOKUP($B485,DPORT_BD!$A$1:$I$296,5,FALSE)),"")</f>
        <v/>
      </c>
      <c r="AK485" s="5" t="str">
        <f>IFERROR(IF(VLOOKUP($B485,DPORT_BD!$A$1:$I$296,6,FALSE)=0,"",VLOOKUP($B485,DPORT_BD!$A$1:$I$296,6,FALSE)),"")</f>
        <v/>
      </c>
      <c r="AL485" s="5" t="str">
        <f>IFERROR(IF(VLOOKUP($B485,DPORT_BD!$A$1:$I$296,7,FALSE)=0,"",VLOOKUP($B485,DPORT_BD!$A$1:$I$296,7,FALSE)),"")</f>
        <v/>
      </c>
      <c r="AM485" s="5" t="str">
        <f>IFERROR(IF(VLOOKUP($B485,DPORT_BD!$A$1:$I$296,8,FALSE)=0,"",VLOOKUP($B485,DPORT_BD!$A$1:$I$296,8,FALSE)),"")</f>
        <v/>
      </c>
      <c r="AN485" s="5" t="str">
        <f>IFERROR(IF(VLOOKUP($B485,DPORT_BD!$A$1:$I$296,9,FALSE)=0,"",VLOOKUP($B485,DPORT_BD!$A$1:$I$296,9,FALSE)),"")</f>
        <v/>
      </c>
    </row>
    <row r="486" spans="1:40">
      <c r="A486" t="s">
        <v>32</v>
      </c>
      <c r="B486" t="s">
        <v>1062</v>
      </c>
      <c r="C486" t="s">
        <v>101</v>
      </c>
      <c r="D486" t="s">
        <v>45</v>
      </c>
      <c r="E486" t="s">
        <v>102</v>
      </c>
      <c r="F486" s="1">
        <v>2200</v>
      </c>
      <c r="I486" t="s">
        <v>54</v>
      </c>
      <c r="J486" t="s">
        <v>82</v>
      </c>
      <c r="K486" t="s">
        <v>160</v>
      </c>
      <c r="L486" t="s">
        <v>161</v>
      </c>
      <c r="M486" t="s">
        <v>40</v>
      </c>
      <c r="Q486" t="s">
        <v>797</v>
      </c>
      <c r="R486" t="s">
        <v>798</v>
      </c>
      <c r="S486" t="s">
        <v>449</v>
      </c>
      <c r="T486" s="1">
        <v>7</v>
      </c>
      <c r="W486" t="s">
        <v>1063</v>
      </c>
      <c r="AG486" s="5" t="str">
        <f>IFERROR(IF(VLOOKUP($B486,DPORT_BD!$A$1:$I$296,2,FALSE)=0,"",VLOOKUP($B486,DPORT_BD!$A$1:$I$296,2,FALSE)),"")</f>
        <v/>
      </c>
      <c r="AH486" s="5" t="str">
        <f>IFERROR(IF(VLOOKUP($B486,DPORT_BD!$A$1:$I$296,3,FALSE)=0,"",VLOOKUP($B486,DPORT_BD!$A$1:$I$296,3,FALSE)),"")</f>
        <v/>
      </c>
      <c r="AI486" s="5" t="str">
        <f>IFERROR(IF(VLOOKUP($B486,DPORT_BD!$A$1:$I$296,4,FALSE)=0,"",VLOOKUP($B486,DPORT_BD!$A$1:$I$296,4,FALSE)),"")</f>
        <v/>
      </c>
      <c r="AJ486" s="5" t="str">
        <f>IFERROR(IF(VLOOKUP($B486,DPORT_BD!$A$1:$I$296,5,FALSE)=0,"",VLOOKUP($B486,DPORT_BD!$A$1:$I$296,5,FALSE)),"")</f>
        <v/>
      </c>
      <c r="AK486" s="5" t="str">
        <f>IFERROR(IF(VLOOKUP($B486,DPORT_BD!$A$1:$I$296,6,FALSE)=0,"",VLOOKUP($B486,DPORT_BD!$A$1:$I$296,6,FALSE)),"")</f>
        <v/>
      </c>
      <c r="AL486" s="5" t="str">
        <f>IFERROR(IF(VLOOKUP($B486,DPORT_BD!$A$1:$I$296,7,FALSE)=0,"",VLOOKUP($B486,DPORT_BD!$A$1:$I$296,7,FALSE)),"")</f>
        <v/>
      </c>
      <c r="AM486" s="5" t="str">
        <f>IFERROR(IF(VLOOKUP($B486,DPORT_BD!$A$1:$I$296,8,FALSE)=0,"",VLOOKUP($B486,DPORT_BD!$A$1:$I$296,8,FALSE)),"")</f>
        <v/>
      </c>
      <c r="AN486" s="5" t="str">
        <f>IFERROR(IF(VLOOKUP($B486,DPORT_BD!$A$1:$I$296,9,FALSE)=0,"",VLOOKUP($B486,DPORT_BD!$A$1:$I$296,9,FALSE)),"")</f>
        <v/>
      </c>
    </row>
    <row r="487" spans="1:40">
      <c r="A487" t="s">
        <v>32</v>
      </c>
      <c r="B487" t="s">
        <v>1064</v>
      </c>
      <c r="C487" t="s">
        <v>34</v>
      </c>
      <c r="D487" t="s">
        <v>52</v>
      </c>
      <c r="E487" t="s">
        <v>53</v>
      </c>
      <c r="F487" s="1">
        <v>3700</v>
      </c>
      <c r="I487" t="s">
        <v>37</v>
      </c>
      <c r="J487" t="s">
        <v>82</v>
      </c>
      <c r="K487" t="s">
        <v>160</v>
      </c>
      <c r="L487" t="s">
        <v>161</v>
      </c>
      <c r="M487" t="s">
        <v>40</v>
      </c>
      <c r="S487" t="s">
        <v>449</v>
      </c>
      <c r="T487" s="1">
        <v>7</v>
      </c>
      <c r="AG487" s="5" t="str">
        <f>IFERROR(IF(VLOOKUP($B487,DPORT_BD!$A$1:$I$296,2,FALSE)=0,"",VLOOKUP($B487,DPORT_BD!$A$1:$I$296,2,FALSE)),"")</f>
        <v/>
      </c>
      <c r="AH487" s="5" t="str">
        <f>IFERROR(IF(VLOOKUP($B487,DPORT_BD!$A$1:$I$296,3,FALSE)=0,"",VLOOKUP($B487,DPORT_BD!$A$1:$I$296,3,FALSE)),"")</f>
        <v/>
      </c>
      <c r="AI487" s="5" t="str">
        <f>IFERROR(IF(VLOOKUP($B487,DPORT_BD!$A$1:$I$296,4,FALSE)=0,"",VLOOKUP($B487,DPORT_BD!$A$1:$I$296,4,FALSE)),"")</f>
        <v/>
      </c>
      <c r="AJ487" s="5" t="str">
        <f>IFERROR(IF(VLOOKUP($B487,DPORT_BD!$A$1:$I$296,5,FALSE)=0,"",VLOOKUP($B487,DPORT_BD!$A$1:$I$296,5,FALSE)),"")</f>
        <v/>
      </c>
      <c r="AK487" s="5" t="str">
        <f>IFERROR(IF(VLOOKUP($B487,DPORT_BD!$A$1:$I$296,6,FALSE)=0,"",VLOOKUP($B487,DPORT_BD!$A$1:$I$296,6,FALSE)),"")</f>
        <v/>
      </c>
      <c r="AL487" s="5" t="str">
        <f>IFERROR(IF(VLOOKUP($B487,DPORT_BD!$A$1:$I$296,7,FALSE)=0,"",VLOOKUP($B487,DPORT_BD!$A$1:$I$296,7,FALSE)),"")</f>
        <v/>
      </c>
      <c r="AM487" s="5" t="str">
        <f>IFERROR(IF(VLOOKUP($B487,DPORT_BD!$A$1:$I$296,8,FALSE)=0,"",VLOOKUP($B487,DPORT_BD!$A$1:$I$296,8,FALSE)),"")</f>
        <v/>
      </c>
      <c r="AN487" s="5" t="str">
        <f>IFERROR(IF(VLOOKUP($B487,DPORT_BD!$A$1:$I$296,9,FALSE)=0,"",VLOOKUP($B487,DPORT_BD!$A$1:$I$296,9,FALSE)),"")</f>
        <v/>
      </c>
    </row>
    <row r="488" spans="1:40">
      <c r="A488" t="s">
        <v>32</v>
      </c>
      <c r="B488" t="s">
        <v>1065</v>
      </c>
      <c r="C488" t="s">
        <v>34</v>
      </c>
      <c r="D488" t="s">
        <v>52</v>
      </c>
      <c r="E488" t="s">
        <v>53</v>
      </c>
      <c r="F488" s="1">
        <v>3830</v>
      </c>
      <c r="I488" t="s">
        <v>37</v>
      </c>
      <c r="J488" t="s">
        <v>82</v>
      </c>
      <c r="K488" t="s">
        <v>359</v>
      </c>
      <c r="L488" t="s">
        <v>360</v>
      </c>
      <c r="M488" t="s">
        <v>40</v>
      </c>
      <c r="Q488" t="s">
        <v>1066</v>
      </c>
      <c r="S488" t="s">
        <v>449</v>
      </c>
      <c r="T488" s="1">
        <v>7</v>
      </c>
      <c r="AG488" s="5" t="str">
        <f>IFERROR(IF(VLOOKUP($B488,DPORT_BD!$A$1:$I$296,2,FALSE)=0,"",VLOOKUP($B488,DPORT_BD!$A$1:$I$296,2,FALSE)),"")</f>
        <v/>
      </c>
      <c r="AH488" s="5" t="str">
        <f>IFERROR(IF(VLOOKUP($B488,DPORT_BD!$A$1:$I$296,3,FALSE)=0,"",VLOOKUP($B488,DPORT_BD!$A$1:$I$296,3,FALSE)),"")</f>
        <v/>
      </c>
      <c r="AI488" s="5" t="str">
        <f>IFERROR(IF(VLOOKUP($B488,DPORT_BD!$A$1:$I$296,4,FALSE)=0,"",VLOOKUP($B488,DPORT_BD!$A$1:$I$296,4,FALSE)),"")</f>
        <v/>
      </c>
      <c r="AJ488" s="5" t="str">
        <f>IFERROR(IF(VLOOKUP($B488,DPORT_BD!$A$1:$I$296,5,FALSE)=0,"",VLOOKUP($B488,DPORT_BD!$A$1:$I$296,5,FALSE)),"")</f>
        <v/>
      </c>
      <c r="AK488" s="5" t="str">
        <f>IFERROR(IF(VLOOKUP($B488,DPORT_BD!$A$1:$I$296,6,FALSE)=0,"",VLOOKUP($B488,DPORT_BD!$A$1:$I$296,6,FALSE)),"")</f>
        <v/>
      </c>
      <c r="AL488" s="5" t="str">
        <f>IFERROR(IF(VLOOKUP($B488,DPORT_BD!$A$1:$I$296,7,FALSE)=0,"",VLOOKUP($B488,DPORT_BD!$A$1:$I$296,7,FALSE)),"")</f>
        <v/>
      </c>
      <c r="AM488" s="5" t="str">
        <f>IFERROR(IF(VLOOKUP($B488,DPORT_BD!$A$1:$I$296,8,FALSE)=0,"",VLOOKUP($B488,DPORT_BD!$A$1:$I$296,8,FALSE)),"")</f>
        <v/>
      </c>
      <c r="AN488" s="5" t="str">
        <f>IFERROR(IF(VLOOKUP($B488,DPORT_BD!$A$1:$I$296,9,FALSE)=0,"",VLOOKUP($B488,DPORT_BD!$A$1:$I$296,9,FALSE)),"")</f>
        <v/>
      </c>
    </row>
    <row r="489" spans="1:40">
      <c r="A489" t="s">
        <v>32</v>
      </c>
      <c r="B489" t="s">
        <v>1067</v>
      </c>
      <c r="C489" t="s">
        <v>34</v>
      </c>
      <c r="D489" t="s">
        <v>52</v>
      </c>
      <c r="E489" t="s">
        <v>53</v>
      </c>
      <c r="F489" s="1">
        <v>3900</v>
      </c>
      <c r="I489" t="s">
        <v>37</v>
      </c>
      <c r="J489" t="s">
        <v>82</v>
      </c>
      <c r="K489" t="s">
        <v>359</v>
      </c>
      <c r="L489" t="s">
        <v>360</v>
      </c>
      <c r="M489" t="s">
        <v>40</v>
      </c>
      <c r="S489" t="s">
        <v>449</v>
      </c>
      <c r="T489" s="1">
        <v>7</v>
      </c>
      <c r="AG489" s="5" t="str">
        <f>IFERROR(IF(VLOOKUP($B489,DPORT_BD!$A$1:$I$296,2,FALSE)=0,"",VLOOKUP($B489,DPORT_BD!$A$1:$I$296,2,FALSE)),"")</f>
        <v/>
      </c>
      <c r="AH489" s="5" t="str">
        <f>IFERROR(IF(VLOOKUP($B489,DPORT_BD!$A$1:$I$296,3,FALSE)=0,"",VLOOKUP($B489,DPORT_BD!$A$1:$I$296,3,FALSE)),"")</f>
        <v/>
      </c>
      <c r="AI489" s="5" t="str">
        <f>IFERROR(IF(VLOOKUP($B489,DPORT_BD!$A$1:$I$296,4,FALSE)=0,"",VLOOKUP($B489,DPORT_BD!$A$1:$I$296,4,FALSE)),"")</f>
        <v/>
      </c>
      <c r="AJ489" s="5" t="str">
        <f>IFERROR(IF(VLOOKUP($B489,DPORT_BD!$A$1:$I$296,5,FALSE)=0,"",VLOOKUP($B489,DPORT_BD!$A$1:$I$296,5,FALSE)),"")</f>
        <v/>
      </c>
      <c r="AK489" s="5" t="str">
        <f>IFERROR(IF(VLOOKUP($B489,DPORT_BD!$A$1:$I$296,6,FALSE)=0,"",VLOOKUP($B489,DPORT_BD!$A$1:$I$296,6,FALSE)),"")</f>
        <v/>
      </c>
      <c r="AL489" s="5" t="str">
        <f>IFERROR(IF(VLOOKUP($B489,DPORT_BD!$A$1:$I$296,7,FALSE)=0,"",VLOOKUP($B489,DPORT_BD!$A$1:$I$296,7,FALSE)),"")</f>
        <v/>
      </c>
      <c r="AM489" s="5" t="str">
        <f>IFERROR(IF(VLOOKUP($B489,DPORT_BD!$A$1:$I$296,8,FALSE)=0,"",VLOOKUP($B489,DPORT_BD!$A$1:$I$296,8,FALSE)),"")</f>
        <v/>
      </c>
      <c r="AN489" s="5" t="str">
        <f>IFERROR(IF(VLOOKUP($B489,DPORT_BD!$A$1:$I$296,9,FALSE)=0,"",VLOOKUP($B489,DPORT_BD!$A$1:$I$296,9,FALSE)),"")</f>
        <v/>
      </c>
    </row>
    <row r="490" spans="1:40">
      <c r="A490" t="s">
        <v>32</v>
      </c>
      <c r="B490" t="s">
        <v>1068</v>
      </c>
      <c r="C490" t="s">
        <v>34</v>
      </c>
      <c r="D490" t="s">
        <v>67</v>
      </c>
      <c r="E490" t="s">
        <v>68</v>
      </c>
      <c r="F490" s="1">
        <v>4610</v>
      </c>
      <c r="I490" t="s">
        <v>54</v>
      </c>
      <c r="J490" t="s">
        <v>145</v>
      </c>
      <c r="K490" t="s">
        <v>359</v>
      </c>
      <c r="L490" t="s">
        <v>360</v>
      </c>
      <c r="M490" t="s">
        <v>40</v>
      </c>
      <c r="Q490" t="s">
        <v>1069</v>
      </c>
      <c r="S490" t="s">
        <v>449</v>
      </c>
      <c r="T490" s="1">
        <v>7</v>
      </c>
      <c r="W490" t="s">
        <v>1070</v>
      </c>
      <c r="AG490" s="5" t="str">
        <f>IFERROR(IF(VLOOKUP($B490,DPORT_BD!$A$1:$I$296,2,FALSE)=0,"",VLOOKUP($B490,DPORT_BD!$A$1:$I$296,2,FALSE)),"")</f>
        <v/>
      </c>
      <c r="AH490" s="5" t="str">
        <f>IFERROR(IF(VLOOKUP($B490,DPORT_BD!$A$1:$I$296,3,FALSE)=0,"",VLOOKUP($B490,DPORT_BD!$A$1:$I$296,3,FALSE)),"")</f>
        <v/>
      </c>
      <c r="AI490" s="5" t="str">
        <f>IFERROR(IF(VLOOKUP($B490,DPORT_BD!$A$1:$I$296,4,FALSE)=0,"",VLOOKUP($B490,DPORT_BD!$A$1:$I$296,4,FALSE)),"")</f>
        <v/>
      </c>
      <c r="AJ490" s="5" t="str">
        <f>IFERROR(IF(VLOOKUP($B490,DPORT_BD!$A$1:$I$296,5,FALSE)=0,"",VLOOKUP($B490,DPORT_BD!$A$1:$I$296,5,FALSE)),"")</f>
        <v/>
      </c>
      <c r="AK490" s="5" t="str">
        <f>IFERROR(IF(VLOOKUP($B490,DPORT_BD!$A$1:$I$296,6,FALSE)=0,"",VLOOKUP($B490,DPORT_BD!$A$1:$I$296,6,FALSE)),"")</f>
        <v/>
      </c>
      <c r="AL490" s="5" t="str">
        <f>IFERROR(IF(VLOOKUP($B490,DPORT_BD!$A$1:$I$296,7,FALSE)=0,"",VLOOKUP($B490,DPORT_BD!$A$1:$I$296,7,FALSE)),"")</f>
        <v/>
      </c>
      <c r="AM490" s="5" t="str">
        <f>IFERROR(IF(VLOOKUP($B490,DPORT_BD!$A$1:$I$296,8,FALSE)=0,"",VLOOKUP($B490,DPORT_BD!$A$1:$I$296,8,FALSE)),"")</f>
        <v/>
      </c>
      <c r="AN490" s="5" t="str">
        <f>IFERROR(IF(VLOOKUP($B490,DPORT_BD!$A$1:$I$296,9,FALSE)=0,"",VLOOKUP($B490,DPORT_BD!$A$1:$I$296,9,FALSE)),"")</f>
        <v/>
      </c>
    </row>
    <row r="491" spans="1:40">
      <c r="A491" t="s">
        <v>32</v>
      </c>
      <c r="B491" t="s">
        <v>1071</v>
      </c>
      <c r="C491" t="s">
        <v>34</v>
      </c>
      <c r="D491" t="s">
        <v>35</v>
      </c>
      <c r="E491" t="s">
        <v>36</v>
      </c>
      <c r="F491" s="1">
        <v>4050</v>
      </c>
      <c r="I491" t="s">
        <v>37</v>
      </c>
      <c r="J491" t="s">
        <v>82</v>
      </c>
      <c r="K491" t="s">
        <v>83</v>
      </c>
      <c r="L491" t="s">
        <v>84</v>
      </c>
      <c r="M491" t="s">
        <v>40</v>
      </c>
      <c r="S491" t="s">
        <v>449</v>
      </c>
      <c r="T491" s="1">
        <v>7</v>
      </c>
      <c r="W491" t="s">
        <v>1072</v>
      </c>
      <c r="AG491" s="5" t="str">
        <f>IFERROR(IF(VLOOKUP($B491,DPORT_BD!$A$1:$I$296,2,FALSE)=0,"",VLOOKUP($B491,DPORT_BD!$A$1:$I$296,2,FALSE)),"")</f>
        <v/>
      </c>
      <c r="AH491" s="5" t="str">
        <f>IFERROR(IF(VLOOKUP($B491,DPORT_BD!$A$1:$I$296,3,FALSE)=0,"",VLOOKUP($B491,DPORT_BD!$A$1:$I$296,3,FALSE)),"")</f>
        <v/>
      </c>
      <c r="AI491" s="5" t="str">
        <f>IFERROR(IF(VLOOKUP($B491,DPORT_BD!$A$1:$I$296,4,FALSE)=0,"",VLOOKUP($B491,DPORT_BD!$A$1:$I$296,4,FALSE)),"")</f>
        <v/>
      </c>
      <c r="AJ491" s="5" t="str">
        <f>IFERROR(IF(VLOOKUP($B491,DPORT_BD!$A$1:$I$296,5,FALSE)=0,"",VLOOKUP($B491,DPORT_BD!$A$1:$I$296,5,FALSE)),"")</f>
        <v/>
      </c>
      <c r="AK491" s="5" t="str">
        <f>IFERROR(IF(VLOOKUP($B491,DPORT_BD!$A$1:$I$296,6,FALSE)=0,"",VLOOKUP($B491,DPORT_BD!$A$1:$I$296,6,FALSE)),"")</f>
        <v/>
      </c>
      <c r="AL491" s="5" t="str">
        <f>IFERROR(IF(VLOOKUP($B491,DPORT_BD!$A$1:$I$296,7,FALSE)=0,"",VLOOKUP($B491,DPORT_BD!$A$1:$I$296,7,FALSE)),"")</f>
        <v/>
      </c>
      <c r="AM491" s="5" t="str">
        <f>IFERROR(IF(VLOOKUP($B491,DPORT_BD!$A$1:$I$296,8,FALSE)=0,"",VLOOKUP($B491,DPORT_BD!$A$1:$I$296,8,FALSE)),"")</f>
        <v/>
      </c>
      <c r="AN491" s="5" t="str">
        <f>IFERROR(IF(VLOOKUP($B491,DPORT_BD!$A$1:$I$296,9,FALSE)=0,"",VLOOKUP($B491,DPORT_BD!$A$1:$I$296,9,FALSE)),"")</f>
        <v/>
      </c>
    </row>
    <row r="492" spans="1:40">
      <c r="A492" t="s">
        <v>32</v>
      </c>
      <c r="B492" t="s">
        <v>1073</v>
      </c>
      <c r="C492" t="s">
        <v>34</v>
      </c>
      <c r="D492" t="s">
        <v>52</v>
      </c>
      <c r="E492" t="s">
        <v>53</v>
      </c>
      <c r="F492" s="1">
        <v>3830</v>
      </c>
      <c r="I492" t="s">
        <v>37</v>
      </c>
      <c r="J492" t="s">
        <v>82</v>
      </c>
      <c r="K492" t="s">
        <v>83</v>
      </c>
      <c r="L492" t="s">
        <v>84</v>
      </c>
      <c r="M492" t="s">
        <v>40</v>
      </c>
      <c r="S492" t="s">
        <v>529</v>
      </c>
      <c r="T492" s="1">
        <v>8</v>
      </c>
      <c r="AG492" s="5" t="str">
        <f>IFERROR(IF(VLOOKUP($B492,DPORT_BD!$A$1:$I$296,2,FALSE)=0,"",VLOOKUP($B492,DPORT_BD!$A$1:$I$296,2,FALSE)),"")</f>
        <v/>
      </c>
      <c r="AH492" s="5" t="str">
        <f>IFERROR(IF(VLOOKUP($B492,DPORT_BD!$A$1:$I$296,3,FALSE)=0,"",VLOOKUP($B492,DPORT_BD!$A$1:$I$296,3,FALSE)),"")</f>
        <v/>
      </c>
      <c r="AI492" s="5" t="str">
        <f>IFERROR(IF(VLOOKUP($B492,DPORT_BD!$A$1:$I$296,4,FALSE)=0,"",VLOOKUP($B492,DPORT_BD!$A$1:$I$296,4,FALSE)),"")</f>
        <v/>
      </c>
      <c r="AJ492" s="5" t="str">
        <f>IFERROR(IF(VLOOKUP($B492,DPORT_BD!$A$1:$I$296,5,FALSE)=0,"",VLOOKUP($B492,DPORT_BD!$A$1:$I$296,5,FALSE)),"")</f>
        <v/>
      </c>
      <c r="AK492" s="5" t="str">
        <f>IFERROR(IF(VLOOKUP($B492,DPORT_BD!$A$1:$I$296,6,FALSE)=0,"",VLOOKUP($B492,DPORT_BD!$A$1:$I$296,6,FALSE)),"")</f>
        <v/>
      </c>
      <c r="AL492" s="5" t="str">
        <f>IFERROR(IF(VLOOKUP($B492,DPORT_BD!$A$1:$I$296,7,FALSE)=0,"",VLOOKUP($B492,DPORT_BD!$A$1:$I$296,7,FALSE)),"")</f>
        <v/>
      </c>
      <c r="AM492" s="5" t="str">
        <f>IFERROR(IF(VLOOKUP($B492,DPORT_BD!$A$1:$I$296,8,FALSE)=0,"",VLOOKUP($B492,DPORT_BD!$A$1:$I$296,8,FALSE)),"")</f>
        <v/>
      </c>
      <c r="AN492" s="5" t="str">
        <f>IFERROR(IF(VLOOKUP($B492,DPORT_BD!$A$1:$I$296,9,FALSE)=0,"",VLOOKUP($B492,DPORT_BD!$A$1:$I$296,9,FALSE)),"")</f>
        <v/>
      </c>
    </row>
    <row r="493" spans="1:40">
      <c r="A493" t="s">
        <v>32</v>
      </c>
      <c r="B493" t="s">
        <v>1074</v>
      </c>
      <c r="C493" t="s">
        <v>34</v>
      </c>
      <c r="D493" t="s">
        <v>52</v>
      </c>
      <c r="E493" t="s">
        <v>53</v>
      </c>
      <c r="F493" s="1">
        <v>3850</v>
      </c>
      <c r="I493" t="s">
        <v>37</v>
      </c>
      <c r="J493" t="s">
        <v>169</v>
      </c>
      <c r="K493" t="s">
        <v>83</v>
      </c>
      <c r="L493" t="s">
        <v>84</v>
      </c>
      <c r="M493" t="s">
        <v>40</v>
      </c>
      <c r="S493" t="s">
        <v>449</v>
      </c>
      <c r="T493" s="1">
        <v>7</v>
      </c>
      <c r="AG493" s="5" t="str">
        <f>IFERROR(IF(VLOOKUP($B493,DPORT_BD!$A$1:$I$296,2,FALSE)=0,"",VLOOKUP($B493,DPORT_BD!$A$1:$I$296,2,FALSE)),"")</f>
        <v/>
      </c>
      <c r="AH493" s="5" t="str">
        <f>IFERROR(IF(VLOOKUP($B493,DPORT_BD!$A$1:$I$296,3,FALSE)=0,"",VLOOKUP($B493,DPORT_BD!$A$1:$I$296,3,FALSE)),"")</f>
        <v/>
      </c>
      <c r="AI493" s="5" t="str">
        <f>IFERROR(IF(VLOOKUP($B493,DPORT_BD!$A$1:$I$296,4,FALSE)=0,"",VLOOKUP($B493,DPORT_BD!$A$1:$I$296,4,FALSE)),"")</f>
        <v/>
      </c>
      <c r="AJ493" s="5" t="str">
        <f>IFERROR(IF(VLOOKUP($B493,DPORT_BD!$A$1:$I$296,5,FALSE)=0,"",VLOOKUP($B493,DPORT_BD!$A$1:$I$296,5,FALSE)),"")</f>
        <v/>
      </c>
      <c r="AK493" s="5" t="str">
        <f>IFERROR(IF(VLOOKUP($B493,DPORT_BD!$A$1:$I$296,6,FALSE)=0,"",VLOOKUP($B493,DPORT_BD!$A$1:$I$296,6,FALSE)),"")</f>
        <v/>
      </c>
      <c r="AL493" s="5" t="str">
        <f>IFERROR(IF(VLOOKUP($B493,DPORT_BD!$A$1:$I$296,7,FALSE)=0,"",VLOOKUP($B493,DPORT_BD!$A$1:$I$296,7,FALSE)),"")</f>
        <v/>
      </c>
      <c r="AM493" s="5" t="str">
        <f>IFERROR(IF(VLOOKUP($B493,DPORT_BD!$A$1:$I$296,8,FALSE)=0,"",VLOOKUP($B493,DPORT_BD!$A$1:$I$296,8,FALSE)),"")</f>
        <v/>
      </c>
      <c r="AN493" s="5" t="str">
        <f>IFERROR(IF(VLOOKUP($B493,DPORT_BD!$A$1:$I$296,9,FALSE)=0,"",VLOOKUP($B493,DPORT_BD!$A$1:$I$296,9,FALSE)),"")</f>
        <v/>
      </c>
    </row>
    <row r="494" spans="1:40">
      <c r="A494" t="s">
        <v>32</v>
      </c>
      <c r="B494" t="s">
        <v>1075</v>
      </c>
      <c r="C494" t="s">
        <v>34</v>
      </c>
      <c r="D494" t="s">
        <v>52</v>
      </c>
      <c r="E494" t="s">
        <v>53</v>
      </c>
      <c r="F494" s="1">
        <v>3890</v>
      </c>
      <c r="I494" t="s">
        <v>37</v>
      </c>
      <c r="J494" t="s">
        <v>72</v>
      </c>
      <c r="K494" t="s">
        <v>359</v>
      </c>
      <c r="L494" t="s">
        <v>360</v>
      </c>
      <c r="S494" t="s">
        <v>449</v>
      </c>
      <c r="T494" s="1">
        <v>7</v>
      </c>
      <c r="AG494" s="5" t="str">
        <f>IFERROR(IF(VLOOKUP($B494,DPORT_BD!$A$1:$I$296,2,FALSE)=0,"",VLOOKUP($B494,DPORT_BD!$A$1:$I$296,2,FALSE)),"")</f>
        <v/>
      </c>
      <c r="AH494" s="5" t="str">
        <f>IFERROR(IF(VLOOKUP($B494,DPORT_BD!$A$1:$I$296,3,FALSE)=0,"",VLOOKUP($B494,DPORT_BD!$A$1:$I$296,3,FALSE)),"")</f>
        <v/>
      </c>
      <c r="AI494" s="5" t="str">
        <f>IFERROR(IF(VLOOKUP($B494,DPORT_BD!$A$1:$I$296,4,FALSE)=0,"",VLOOKUP($B494,DPORT_BD!$A$1:$I$296,4,FALSE)),"")</f>
        <v/>
      </c>
      <c r="AJ494" s="5" t="str">
        <f>IFERROR(IF(VLOOKUP($B494,DPORT_BD!$A$1:$I$296,5,FALSE)=0,"",VLOOKUP($B494,DPORT_BD!$A$1:$I$296,5,FALSE)),"")</f>
        <v/>
      </c>
      <c r="AK494" s="5" t="str">
        <f>IFERROR(IF(VLOOKUP($B494,DPORT_BD!$A$1:$I$296,6,FALSE)=0,"",VLOOKUP($B494,DPORT_BD!$A$1:$I$296,6,FALSE)),"")</f>
        <v/>
      </c>
      <c r="AL494" s="5" t="str">
        <f>IFERROR(IF(VLOOKUP($B494,DPORT_BD!$A$1:$I$296,7,FALSE)=0,"",VLOOKUP($B494,DPORT_BD!$A$1:$I$296,7,FALSE)),"")</f>
        <v/>
      </c>
      <c r="AM494" s="5" t="str">
        <f>IFERROR(IF(VLOOKUP($B494,DPORT_BD!$A$1:$I$296,8,FALSE)=0,"",VLOOKUP($B494,DPORT_BD!$A$1:$I$296,8,FALSE)),"")</f>
        <v/>
      </c>
      <c r="AN494" s="5" t="str">
        <f>IFERROR(IF(VLOOKUP($B494,DPORT_BD!$A$1:$I$296,9,FALSE)=0,"",VLOOKUP($B494,DPORT_BD!$A$1:$I$296,9,FALSE)),"")</f>
        <v/>
      </c>
    </row>
    <row r="495" spans="1:40">
      <c r="A495" t="s">
        <v>32</v>
      </c>
      <c r="B495" t="s">
        <v>1076</v>
      </c>
      <c r="C495" t="s">
        <v>34</v>
      </c>
      <c r="D495" t="s">
        <v>45</v>
      </c>
      <c r="E495" t="s">
        <v>46</v>
      </c>
      <c r="F495" s="1">
        <v>3084</v>
      </c>
      <c r="G495" t="s">
        <v>1077</v>
      </c>
      <c r="H495" t="s">
        <v>409</v>
      </c>
      <c r="I495" t="s">
        <v>59</v>
      </c>
      <c r="J495" t="s">
        <v>82</v>
      </c>
      <c r="K495" t="s">
        <v>160</v>
      </c>
      <c r="L495" t="s">
        <v>161</v>
      </c>
      <c r="M495" t="s">
        <v>40</v>
      </c>
      <c r="Q495" t="s">
        <v>1078</v>
      </c>
      <c r="R495" t="s">
        <v>1079</v>
      </c>
      <c r="S495" t="s">
        <v>632</v>
      </c>
      <c r="T495" s="1">
        <v>41</v>
      </c>
      <c r="X495" t="s">
        <v>1080</v>
      </c>
      <c r="AG495" s="5" t="str">
        <f>IFERROR(IF(VLOOKUP($B495,DPORT_BD!$A$1:$I$296,2,FALSE)=0,"",VLOOKUP($B495,DPORT_BD!$A$1:$I$296,2,FALSE)),"")</f>
        <v/>
      </c>
      <c r="AH495" s="5" t="str">
        <f>IFERROR(IF(VLOOKUP($B495,DPORT_BD!$A$1:$I$296,3,FALSE)=0,"",VLOOKUP($B495,DPORT_BD!$A$1:$I$296,3,FALSE)),"")</f>
        <v/>
      </c>
      <c r="AI495" s="5" t="str">
        <f>IFERROR(IF(VLOOKUP($B495,DPORT_BD!$A$1:$I$296,4,FALSE)=0,"",VLOOKUP($B495,DPORT_BD!$A$1:$I$296,4,FALSE)),"")</f>
        <v/>
      </c>
      <c r="AJ495" s="5" t="str">
        <f>IFERROR(IF(VLOOKUP($B495,DPORT_BD!$A$1:$I$296,5,FALSE)=0,"",VLOOKUP($B495,DPORT_BD!$A$1:$I$296,5,FALSE)),"")</f>
        <v/>
      </c>
      <c r="AK495" s="5" t="str">
        <f>IFERROR(IF(VLOOKUP($B495,DPORT_BD!$A$1:$I$296,6,FALSE)=0,"",VLOOKUP($B495,DPORT_BD!$A$1:$I$296,6,FALSE)),"")</f>
        <v/>
      </c>
      <c r="AL495" s="5" t="str">
        <f>IFERROR(IF(VLOOKUP($B495,DPORT_BD!$A$1:$I$296,7,FALSE)=0,"",VLOOKUP($B495,DPORT_BD!$A$1:$I$296,7,FALSE)),"")</f>
        <v/>
      </c>
      <c r="AM495" s="5" t="str">
        <f>IFERROR(IF(VLOOKUP($B495,DPORT_BD!$A$1:$I$296,8,FALSE)=0,"",VLOOKUP($B495,DPORT_BD!$A$1:$I$296,8,FALSE)),"")</f>
        <v/>
      </c>
      <c r="AN495" s="5" t="str">
        <f>IFERROR(IF(VLOOKUP($B495,DPORT_BD!$A$1:$I$296,9,FALSE)=0,"",VLOOKUP($B495,DPORT_BD!$A$1:$I$296,9,FALSE)),"")</f>
        <v/>
      </c>
    </row>
    <row r="496" spans="1:40">
      <c r="A496" t="s">
        <v>32</v>
      </c>
      <c r="B496" t="s">
        <v>1081</v>
      </c>
      <c r="C496" t="s">
        <v>34</v>
      </c>
      <c r="D496" t="s">
        <v>52</v>
      </c>
      <c r="E496" t="s">
        <v>53</v>
      </c>
      <c r="F496" s="1">
        <v>4040</v>
      </c>
      <c r="I496" t="s">
        <v>37</v>
      </c>
      <c r="J496" t="s">
        <v>82</v>
      </c>
      <c r="K496" t="s">
        <v>83</v>
      </c>
      <c r="L496" t="s">
        <v>84</v>
      </c>
      <c r="M496" t="s">
        <v>40</v>
      </c>
      <c r="S496" t="s">
        <v>529</v>
      </c>
      <c r="T496" s="1">
        <v>8</v>
      </c>
      <c r="AG496" s="5" t="str">
        <f>IFERROR(IF(VLOOKUP($B496,DPORT_BD!$A$1:$I$296,2,FALSE)=0,"",VLOOKUP($B496,DPORT_BD!$A$1:$I$296,2,FALSE)),"")</f>
        <v/>
      </c>
      <c r="AH496" s="5" t="str">
        <f>IFERROR(IF(VLOOKUP($B496,DPORT_BD!$A$1:$I$296,3,FALSE)=0,"",VLOOKUP($B496,DPORT_BD!$A$1:$I$296,3,FALSE)),"")</f>
        <v/>
      </c>
      <c r="AI496" s="5" t="str">
        <f>IFERROR(IF(VLOOKUP($B496,DPORT_BD!$A$1:$I$296,4,FALSE)=0,"",VLOOKUP($B496,DPORT_BD!$A$1:$I$296,4,FALSE)),"")</f>
        <v/>
      </c>
      <c r="AJ496" s="5" t="str">
        <f>IFERROR(IF(VLOOKUP($B496,DPORT_BD!$A$1:$I$296,5,FALSE)=0,"",VLOOKUP($B496,DPORT_BD!$A$1:$I$296,5,FALSE)),"")</f>
        <v/>
      </c>
      <c r="AK496" s="5" t="str">
        <f>IFERROR(IF(VLOOKUP($B496,DPORT_BD!$A$1:$I$296,6,FALSE)=0,"",VLOOKUP($B496,DPORT_BD!$A$1:$I$296,6,FALSE)),"")</f>
        <v/>
      </c>
      <c r="AL496" s="5" t="str">
        <f>IFERROR(IF(VLOOKUP($B496,DPORT_BD!$A$1:$I$296,7,FALSE)=0,"",VLOOKUP($B496,DPORT_BD!$A$1:$I$296,7,FALSE)),"")</f>
        <v/>
      </c>
      <c r="AM496" s="5" t="str">
        <f>IFERROR(IF(VLOOKUP($B496,DPORT_BD!$A$1:$I$296,8,FALSE)=0,"",VLOOKUP($B496,DPORT_BD!$A$1:$I$296,8,FALSE)),"")</f>
        <v/>
      </c>
      <c r="AN496" s="5" t="str">
        <f>IFERROR(IF(VLOOKUP($B496,DPORT_BD!$A$1:$I$296,9,FALSE)=0,"",VLOOKUP($B496,DPORT_BD!$A$1:$I$296,9,FALSE)),"")</f>
        <v/>
      </c>
    </row>
    <row r="497" spans="1:40">
      <c r="A497" t="s">
        <v>32</v>
      </c>
      <c r="B497" t="s">
        <v>1082</v>
      </c>
      <c r="C497" t="s">
        <v>34</v>
      </c>
      <c r="D497" t="s">
        <v>52</v>
      </c>
      <c r="E497" t="s">
        <v>53</v>
      </c>
      <c r="F497" s="1">
        <v>3900</v>
      </c>
      <c r="I497" t="s">
        <v>37</v>
      </c>
      <c r="J497" t="s">
        <v>82</v>
      </c>
      <c r="K497" t="s">
        <v>197</v>
      </c>
      <c r="L497" t="s">
        <v>198</v>
      </c>
      <c r="M497" t="s">
        <v>40</v>
      </c>
      <c r="S497" t="s">
        <v>529</v>
      </c>
      <c r="T497" s="1">
        <v>8</v>
      </c>
      <c r="AG497" s="5" t="str">
        <f>IFERROR(IF(VLOOKUP($B497,DPORT_BD!$A$1:$I$296,2,FALSE)=0,"",VLOOKUP($B497,DPORT_BD!$A$1:$I$296,2,FALSE)),"")</f>
        <v/>
      </c>
      <c r="AH497" s="5" t="str">
        <f>IFERROR(IF(VLOOKUP($B497,DPORT_BD!$A$1:$I$296,3,FALSE)=0,"",VLOOKUP($B497,DPORT_BD!$A$1:$I$296,3,FALSE)),"")</f>
        <v/>
      </c>
      <c r="AI497" s="5" t="str">
        <f>IFERROR(IF(VLOOKUP($B497,DPORT_BD!$A$1:$I$296,4,FALSE)=0,"",VLOOKUP($B497,DPORT_BD!$A$1:$I$296,4,FALSE)),"")</f>
        <v/>
      </c>
      <c r="AJ497" s="5" t="str">
        <f>IFERROR(IF(VLOOKUP($B497,DPORT_BD!$A$1:$I$296,5,FALSE)=0,"",VLOOKUP($B497,DPORT_BD!$A$1:$I$296,5,FALSE)),"")</f>
        <v/>
      </c>
      <c r="AK497" s="5" t="str">
        <f>IFERROR(IF(VLOOKUP($B497,DPORT_BD!$A$1:$I$296,6,FALSE)=0,"",VLOOKUP($B497,DPORT_BD!$A$1:$I$296,6,FALSE)),"")</f>
        <v/>
      </c>
      <c r="AL497" s="5" t="str">
        <f>IFERROR(IF(VLOOKUP($B497,DPORT_BD!$A$1:$I$296,7,FALSE)=0,"",VLOOKUP($B497,DPORT_BD!$A$1:$I$296,7,FALSE)),"")</f>
        <v/>
      </c>
      <c r="AM497" s="5" t="str">
        <f>IFERROR(IF(VLOOKUP($B497,DPORT_BD!$A$1:$I$296,8,FALSE)=0,"",VLOOKUP($B497,DPORT_BD!$A$1:$I$296,8,FALSE)),"")</f>
        <v/>
      </c>
      <c r="AN497" s="5" t="str">
        <f>IFERROR(IF(VLOOKUP($B497,DPORT_BD!$A$1:$I$296,9,FALSE)=0,"",VLOOKUP($B497,DPORT_BD!$A$1:$I$296,9,FALSE)),"")</f>
        <v/>
      </c>
    </row>
    <row r="498" spans="1:40">
      <c r="A498" t="s">
        <v>32</v>
      </c>
      <c r="B498" t="s">
        <v>1083</v>
      </c>
      <c r="C498" t="s">
        <v>101</v>
      </c>
      <c r="D498" t="s">
        <v>45</v>
      </c>
      <c r="E498" t="s">
        <v>102</v>
      </c>
      <c r="F498" s="1">
        <v>2350</v>
      </c>
      <c r="I498" t="s">
        <v>37</v>
      </c>
      <c r="J498" t="s">
        <v>82</v>
      </c>
      <c r="K498" t="s">
        <v>160</v>
      </c>
      <c r="L498" t="s">
        <v>161</v>
      </c>
      <c r="M498" t="s">
        <v>40</v>
      </c>
      <c r="S498" t="s">
        <v>529</v>
      </c>
      <c r="T498" s="1">
        <v>8</v>
      </c>
      <c r="AG498" s="5" t="str">
        <f>IFERROR(IF(VLOOKUP($B498,DPORT_BD!$A$1:$I$296,2,FALSE)=0,"",VLOOKUP($B498,DPORT_BD!$A$1:$I$296,2,FALSE)),"")</f>
        <v/>
      </c>
      <c r="AH498" s="5" t="str">
        <f>IFERROR(IF(VLOOKUP($B498,DPORT_BD!$A$1:$I$296,3,FALSE)=0,"",VLOOKUP($B498,DPORT_BD!$A$1:$I$296,3,FALSE)),"")</f>
        <v/>
      </c>
      <c r="AI498" s="5" t="str">
        <f>IFERROR(IF(VLOOKUP($B498,DPORT_BD!$A$1:$I$296,4,FALSE)=0,"",VLOOKUP($B498,DPORT_BD!$A$1:$I$296,4,FALSE)),"")</f>
        <v/>
      </c>
      <c r="AJ498" s="5" t="str">
        <f>IFERROR(IF(VLOOKUP($B498,DPORT_BD!$A$1:$I$296,5,FALSE)=0,"",VLOOKUP($B498,DPORT_BD!$A$1:$I$296,5,FALSE)),"")</f>
        <v/>
      </c>
      <c r="AK498" s="5" t="str">
        <f>IFERROR(IF(VLOOKUP($B498,DPORT_BD!$A$1:$I$296,6,FALSE)=0,"",VLOOKUP($B498,DPORT_BD!$A$1:$I$296,6,FALSE)),"")</f>
        <v/>
      </c>
      <c r="AL498" s="5" t="str">
        <f>IFERROR(IF(VLOOKUP($B498,DPORT_BD!$A$1:$I$296,7,FALSE)=0,"",VLOOKUP($B498,DPORT_BD!$A$1:$I$296,7,FALSE)),"")</f>
        <v/>
      </c>
      <c r="AM498" s="5" t="str">
        <f>IFERROR(IF(VLOOKUP($B498,DPORT_BD!$A$1:$I$296,8,FALSE)=0,"",VLOOKUP($B498,DPORT_BD!$A$1:$I$296,8,FALSE)),"")</f>
        <v/>
      </c>
      <c r="AN498" s="5" t="str">
        <f>IFERROR(IF(VLOOKUP($B498,DPORT_BD!$A$1:$I$296,9,FALSE)=0,"",VLOOKUP($B498,DPORT_BD!$A$1:$I$296,9,FALSE)),"")</f>
        <v/>
      </c>
    </row>
    <row r="499" spans="1:40">
      <c r="A499" t="s">
        <v>32</v>
      </c>
      <c r="B499" t="s">
        <v>1084</v>
      </c>
      <c r="C499" t="s">
        <v>34</v>
      </c>
      <c r="D499" t="s">
        <v>52</v>
      </c>
      <c r="E499" t="s">
        <v>53</v>
      </c>
      <c r="F499" s="1">
        <v>3890</v>
      </c>
      <c r="I499" t="s">
        <v>37</v>
      </c>
      <c r="J499" t="s">
        <v>82</v>
      </c>
      <c r="K499" t="s">
        <v>83</v>
      </c>
      <c r="L499" t="s">
        <v>84</v>
      </c>
      <c r="M499" t="s">
        <v>40</v>
      </c>
      <c r="S499" t="s">
        <v>529</v>
      </c>
      <c r="T499" s="1">
        <v>8</v>
      </c>
      <c r="AG499" s="5" t="str">
        <f>IFERROR(IF(VLOOKUP($B499,DPORT_BD!$A$1:$I$296,2,FALSE)=0,"",VLOOKUP($B499,DPORT_BD!$A$1:$I$296,2,FALSE)),"")</f>
        <v/>
      </c>
      <c r="AH499" s="5" t="str">
        <f>IFERROR(IF(VLOOKUP($B499,DPORT_BD!$A$1:$I$296,3,FALSE)=0,"",VLOOKUP($B499,DPORT_BD!$A$1:$I$296,3,FALSE)),"")</f>
        <v/>
      </c>
      <c r="AI499" s="5" t="str">
        <f>IFERROR(IF(VLOOKUP($B499,DPORT_BD!$A$1:$I$296,4,FALSE)=0,"",VLOOKUP($B499,DPORT_BD!$A$1:$I$296,4,FALSE)),"")</f>
        <v/>
      </c>
      <c r="AJ499" s="5" t="str">
        <f>IFERROR(IF(VLOOKUP($B499,DPORT_BD!$A$1:$I$296,5,FALSE)=0,"",VLOOKUP($B499,DPORT_BD!$A$1:$I$296,5,FALSE)),"")</f>
        <v/>
      </c>
      <c r="AK499" s="5" t="str">
        <f>IFERROR(IF(VLOOKUP($B499,DPORT_BD!$A$1:$I$296,6,FALSE)=0,"",VLOOKUP($B499,DPORT_BD!$A$1:$I$296,6,FALSE)),"")</f>
        <v/>
      </c>
      <c r="AL499" s="5" t="str">
        <f>IFERROR(IF(VLOOKUP($B499,DPORT_BD!$A$1:$I$296,7,FALSE)=0,"",VLOOKUP($B499,DPORT_BD!$A$1:$I$296,7,FALSE)),"")</f>
        <v/>
      </c>
      <c r="AM499" s="5" t="str">
        <f>IFERROR(IF(VLOOKUP($B499,DPORT_BD!$A$1:$I$296,8,FALSE)=0,"",VLOOKUP($B499,DPORT_BD!$A$1:$I$296,8,FALSE)),"")</f>
        <v/>
      </c>
      <c r="AN499" s="5" t="str">
        <f>IFERROR(IF(VLOOKUP($B499,DPORT_BD!$A$1:$I$296,9,FALSE)=0,"",VLOOKUP($B499,DPORT_BD!$A$1:$I$296,9,FALSE)),"")</f>
        <v/>
      </c>
    </row>
    <row r="500" spans="1:40">
      <c r="A500" t="s">
        <v>32</v>
      </c>
      <c r="B500" t="s">
        <v>1085</v>
      </c>
      <c r="C500" t="s">
        <v>34</v>
      </c>
      <c r="D500" t="s">
        <v>52</v>
      </c>
      <c r="E500" t="s">
        <v>53</v>
      </c>
      <c r="F500" s="1">
        <v>3830</v>
      </c>
      <c r="I500" t="s">
        <v>37</v>
      </c>
      <c r="J500" t="s">
        <v>1086</v>
      </c>
      <c r="K500" t="s">
        <v>83</v>
      </c>
      <c r="L500" t="s">
        <v>84</v>
      </c>
      <c r="M500" t="s">
        <v>40</v>
      </c>
      <c r="S500" t="s">
        <v>529</v>
      </c>
      <c r="T500" s="1">
        <v>8</v>
      </c>
      <c r="AG500" s="5" t="str">
        <f>IFERROR(IF(VLOOKUP($B500,DPORT_BD!$A$1:$I$296,2,FALSE)=0,"",VLOOKUP($B500,DPORT_BD!$A$1:$I$296,2,FALSE)),"")</f>
        <v/>
      </c>
      <c r="AH500" s="5" t="str">
        <f>IFERROR(IF(VLOOKUP($B500,DPORT_BD!$A$1:$I$296,3,FALSE)=0,"",VLOOKUP($B500,DPORT_BD!$A$1:$I$296,3,FALSE)),"")</f>
        <v/>
      </c>
      <c r="AI500" s="5" t="str">
        <f>IFERROR(IF(VLOOKUP($B500,DPORT_BD!$A$1:$I$296,4,FALSE)=0,"",VLOOKUP($B500,DPORT_BD!$A$1:$I$296,4,FALSE)),"")</f>
        <v/>
      </c>
      <c r="AJ500" s="5" t="str">
        <f>IFERROR(IF(VLOOKUP($B500,DPORT_BD!$A$1:$I$296,5,FALSE)=0,"",VLOOKUP($B500,DPORT_BD!$A$1:$I$296,5,FALSE)),"")</f>
        <v/>
      </c>
      <c r="AK500" s="5" t="str">
        <f>IFERROR(IF(VLOOKUP($B500,DPORT_BD!$A$1:$I$296,6,FALSE)=0,"",VLOOKUP($B500,DPORT_BD!$A$1:$I$296,6,FALSE)),"")</f>
        <v/>
      </c>
      <c r="AL500" s="5" t="str">
        <f>IFERROR(IF(VLOOKUP($B500,DPORT_BD!$A$1:$I$296,7,FALSE)=0,"",VLOOKUP($B500,DPORT_BD!$A$1:$I$296,7,FALSE)),"")</f>
        <v/>
      </c>
      <c r="AM500" s="5" t="str">
        <f>IFERROR(IF(VLOOKUP($B500,DPORT_BD!$A$1:$I$296,8,FALSE)=0,"",VLOOKUP($B500,DPORT_BD!$A$1:$I$296,8,FALSE)),"")</f>
        <v/>
      </c>
      <c r="AN500" s="5" t="str">
        <f>IFERROR(IF(VLOOKUP($B500,DPORT_BD!$A$1:$I$296,9,FALSE)=0,"",VLOOKUP($B500,DPORT_BD!$A$1:$I$296,9,FALSE)),"")</f>
        <v/>
      </c>
    </row>
    <row r="501" spans="1:40">
      <c r="A501" t="s">
        <v>32</v>
      </c>
      <c r="B501" t="s">
        <v>1087</v>
      </c>
      <c r="C501" t="s">
        <v>34</v>
      </c>
      <c r="D501" t="s">
        <v>52</v>
      </c>
      <c r="E501" t="s">
        <v>53</v>
      </c>
      <c r="F501" s="1">
        <v>3810</v>
      </c>
      <c r="I501" t="s">
        <v>37</v>
      </c>
      <c r="J501" t="s">
        <v>82</v>
      </c>
      <c r="K501" t="s">
        <v>83</v>
      </c>
      <c r="L501" t="s">
        <v>84</v>
      </c>
      <c r="M501" t="s">
        <v>40</v>
      </c>
      <c r="S501" t="s">
        <v>529</v>
      </c>
      <c r="T501" s="1">
        <v>8</v>
      </c>
      <c r="AG501" s="5" t="str">
        <f>IFERROR(IF(VLOOKUP($B501,DPORT_BD!$A$1:$I$296,2,FALSE)=0,"",VLOOKUP($B501,DPORT_BD!$A$1:$I$296,2,FALSE)),"")</f>
        <v/>
      </c>
      <c r="AH501" s="5" t="str">
        <f>IFERROR(IF(VLOOKUP($B501,DPORT_BD!$A$1:$I$296,3,FALSE)=0,"",VLOOKUP($B501,DPORT_BD!$A$1:$I$296,3,FALSE)),"")</f>
        <v/>
      </c>
      <c r="AI501" s="5" t="str">
        <f>IFERROR(IF(VLOOKUP($B501,DPORT_BD!$A$1:$I$296,4,FALSE)=0,"",VLOOKUP($B501,DPORT_BD!$A$1:$I$296,4,FALSE)),"")</f>
        <v/>
      </c>
      <c r="AJ501" s="5" t="str">
        <f>IFERROR(IF(VLOOKUP($B501,DPORT_BD!$A$1:$I$296,5,FALSE)=0,"",VLOOKUP($B501,DPORT_BD!$A$1:$I$296,5,FALSE)),"")</f>
        <v/>
      </c>
      <c r="AK501" s="5" t="str">
        <f>IFERROR(IF(VLOOKUP($B501,DPORT_BD!$A$1:$I$296,6,FALSE)=0,"",VLOOKUP($B501,DPORT_BD!$A$1:$I$296,6,FALSE)),"")</f>
        <v/>
      </c>
      <c r="AL501" s="5" t="str">
        <f>IFERROR(IF(VLOOKUP($B501,DPORT_BD!$A$1:$I$296,7,FALSE)=0,"",VLOOKUP($B501,DPORT_BD!$A$1:$I$296,7,FALSE)),"")</f>
        <v/>
      </c>
      <c r="AM501" s="5" t="str">
        <f>IFERROR(IF(VLOOKUP($B501,DPORT_BD!$A$1:$I$296,8,FALSE)=0,"",VLOOKUP($B501,DPORT_BD!$A$1:$I$296,8,FALSE)),"")</f>
        <v/>
      </c>
      <c r="AN501" s="5" t="str">
        <f>IFERROR(IF(VLOOKUP($B501,DPORT_BD!$A$1:$I$296,9,FALSE)=0,"",VLOOKUP($B501,DPORT_BD!$A$1:$I$296,9,FALSE)),"")</f>
        <v/>
      </c>
    </row>
    <row r="502" spans="1:40">
      <c r="A502" t="s">
        <v>32</v>
      </c>
      <c r="B502" t="s">
        <v>1088</v>
      </c>
      <c r="C502" t="s">
        <v>34</v>
      </c>
      <c r="D502" t="s">
        <v>52</v>
      </c>
      <c r="E502" t="s">
        <v>53</v>
      </c>
      <c r="F502" s="1">
        <v>3900</v>
      </c>
      <c r="I502" t="s">
        <v>37</v>
      </c>
      <c r="J502" t="s">
        <v>82</v>
      </c>
      <c r="K502" t="s">
        <v>160</v>
      </c>
      <c r="L502" t="s">
        <v>161</v>
      </c>
      <c r="M502" t="s">
        <v>40</v>
      </c>
      <c r="S502" t="s">
        <v>529</v>
      </c>
      <c r="T502" s="1">
        <v>8</v>
      </c>
      <c r="W502" t="s">
        <v>513</v>
      </c>
      <c r="AG502" s="5" t="str">
        <f>IFERROR(IF(VLOOKUP($B502,DPORT_BD!$A$1:$I$296,2,FALSE)=0,"",VLOOKUP($B502,DPORT_BD!$A$1:$I$296,2,FALSE)),"")</f>
        <v/>
      </c>
      <c r="AH502" s="5" t="str">
        <f>IFERROR(IF(VLOOKUP($B502,DPORT_BD!$A$1:$I$296,3,FALSE)=0,"",VLOOKUP($B502,DPORT_BD!$A$1:$I$296,3,FALSE)),"")</f>
        <v/>
      </c>
      <c r="AI502" s="5" t="str">
        <f>IFERROR(IF(VLOOKUP($B502,DPORT_BD!$A$1:$I$296,4,FALSE)=0,"",VLOOKUP($B502,DPORT_BD!$A$1:$I$296,4,FALSE)),"")</f>
        <v/>
      </c>
      <c r="AJ502" s="5" t="str">
        <f>IFERROR(IF(VLOOKUP($B502,DPORT_BD!$A$1:$I$296,5,FALSE)=0,"",VLOOKUP($B502,DPORT_BD!$A$1:$I$296,5,FALSE)),"")</f>
        <v/>
      </c>
      <c r="AK502" s="5" t="str">
        <f>IFERROR(IF(VLOOKUP($B502,DPORT_BD!$A$1:$I$296,6,FALSE)=0,"",VLOOKUP($B502,DPORT_BD!$A$1:$I$296,6,FALSE)),"")</f>
        <v/>
      </c>
      <c r="AL502" s="5" t="str">
        <f>IFERROR(IF(VLOOKUP($B502,DPORT_BD!$A$1:$I$296,7,FALSE)=0,"",VLOOKUP($B502,DPORT_BD!$A$1:$I$296,7,FALSE)),"")</f>
        <v/>
      </c>
      <c r="AM502" s="5" t="str">
        <f>IFERROR(IF(VLOOKUP($B502,DPORT_BD!$A$1:$I$296,8,FALSE)=0,"",VLOOKUP($B502,DPORT_BD!$A$1:$I$296,8,FALSE)),"")</f>
        <v/>
      </c>
      <c r="AN502" s="5" t="str">
        <f>IFERROR(IF(VLOOKUP($B502,DPORT_BD!$A$1:$I$296,9,FALSE)=0,"",VLOOKUP($B502,DPORT_BD!$A$1:$I$296,9,FALSE)),"")</f>
        <v/>
      </c>
    </row>
    <row r="503" spans="1:40">
      <c r="A503" t="s">
        <v>32</v>
      </c>
      <c r="B503" t="s">
        <v>1089</v>
      </c>
      <c r="C503" t="s">
        <v>34</v>
      </c>
      <c r="D503" t="s">
        <v>52</v>
      </c>
      <c r="E503" t="s">
        <v>53</v>
      </c>
      <c r="F503" s="1">
        <v>3900</v>
      </c>
      <c r="I503" t="s">
        <v>37</v>
      </c>
      <c r="J503" t="s">
        <v>82</v>
      </c>
      <c r="K503" t="s">
        <v>160</v>
      </c>
      <c r="L503" t="s">
        <v>161</v>
      </c>
      <c r="M503" t="s">
        <v>40</v>
      </c>
      <c r="S503" t="s">
        <v>529</v>
      </c>
      <c r="T503" s="1">
        <v>8</v>
      </c>
      <c r="AG503" s="5" t="str">
        <f>IFERROR(IF(VLOOKUP($B503,DPORT_BD!$A$1:$I$296,2,FALSE)=0,"",VLOOKUP($B503,DPORT_BD!$A$1:$I$296,2,FALSE)),"")</f>
        <v/>
      </c>
      <c r="AH503" s="5" t="str">
        <f>IFERROR(IF(VLOOKUP($B503,DPORT_BD!$A$1:$I$296,3,FALSE)=0,"",VLOOKUP($B503,DPORT_BD!$A$1:$I$296,3,FALSE)),"")</f>
        <v/>
      </c>
      <c r="AI503" s="5" t="str">
        <f>IFERROR(IF(VLOOKUP($B503,DPORT_BD!$A$1:$I$296,4,FALSE)=0,"",VLOOKUP($B503,DPORT_BD!$A$1:$I$296,4,FALSE)),"")</f>
        <v/>
      </c>
      <c r="AJ503" s="5" t="str">
        <f>IFERROR(IF(VLOOKUP($B503,DPORT_BD!$A$1:$I$296,5,FALSE)=0,"",VLOOKUP($B503,DPORT_BD!$A$1:$I$296,5,FALSE)),"")</f>
        <v/>
      </c>
      <c r="AK503" s="5" t="str">
        <f>IFERROR(IF(VLOOKUP($B503,DPORT_BD!$A$1:$I$296,6,FALSE)=0,"",VLOOKUP($B503,DPORT_BD!$A$1:$I$296,6,FALSE)),"")</f>
        <v/>
      </c>
      <c r="AL503" s="5" t="str">
        <f>IFERROR(IF(VLOOKUP($B503,DPORT_BD!$A$1:$I$296,7,FALSE)=0,"",VLOOKUP($B503,DPORT_BD!$A$1:$I$296,7,FALSE)),"")</f>
        <v/>
      </c>
      <c r="AM503" s="5" t="str">
        <f>IFERROR(IF(VLOOKUP($B503,DPORT_BD!$A$1:$I$296,8,FALSE)=0,"",VLOOKUP($B503,DPORT_BD!$A$1:$I$296,8,FALSE)),"")</f>
        <v/>
      </c>
      <c r="AN503" s="5" t="str">
        <f>IFERROR(IF(VLOOKUP($B503,DPORT_BD!$A$1:$I$296,9,FALSE)=0,"",VLOOKUP($B503,DPORT_BD!$A$1:$I$296,9,FALSE)),"")</f>
        <v/>
      </c>
    </row>
    <row r="504" spans="1:40">
      <c r="A504" t="s">
        <v>32</v>
      </c>
      <c r="B504" t="s">
        <v>1090</v>
      </c>
      <c r="C504" t="s">
        <v>34</v>
      </c>
      <c r="D504" t="s">
        <v>52</v>
      </c>
      <c r="E504" t="s">
        <v>53</v>
      </c>
      <c r="F504" s="1">
        <v>3820</v>
      </c>
      <c r="I504" t="s">
        <v>37</v>
      </c>
      <c r="J504" t="s">
        <v>82</v>
      </c>
      <c r="K504" t="s">
        <v>160</v>
      </c>
      <c r="L504" t="s">
        <v>161</v>
      </c>
      <c r="M504" t="s">
        <v>40</v>
      </c>
      <c r="S504" t="s">
        <v>529</v>
      </c>
      <c r="T504" s="1">
        <v>8</v>
      </c>
      <c r="AG504" s="5" t="str">
        <f>IFERROR(IF(VLOOKUP($B504,DPORT_BD!$A$1:$I$296,2,FALSE)=0,"",VLOOKUP($B504,DPORT_BD!$A$1:$I$296,2,FALSE)),"")</f>
        <v/>
      </c>
      <c r="AH504" s="5" t="str">
        <f>IFERROR(IF(VLOOKUP($B504,DPORT_BD!$A$1:$I$296,3,FALSE)=0,"",VLOOKUP($B504,DPORT_BD!$A$1:$I$296,3,FALSE)),"")</f>
        <v/>
      </c>
      <c r="AI504" s="5" t="str">
        <f>IFERROR(IF(VLOOKUP($B504,DPORT_BD!$A$1:$I$296,4,FALSE)=0,"",VLOOKUP($B504,DPORT_BD!$A$1:$I$296,4,FALSE)),"")</f>
        <v/>
      </c>
      <c r="AJ504" s="5" t="str">
        <f>IFERROR(IF(VLOOKUP($B504,DPORT_BD!$A$1:$I$296,5,FALSE)=0,"",VLOOKUP($B504,DPORT_BD!$A$1:$I$296,5,FALSE)),"")</f>
        <v/>
      </c>
      <c r="AK504" s="5" t="str">
        <f>IFERROR(IF(VLOOKUP($B504,DPORT_BD!$A$1:$I$296,6,FALSE)=0,"",VLOOKUP($B504,DPORT_BD!$A$1:$I$296,6,FALSE)),"")</f>
        <v/>
      </c>
      <c r="AL504" s="5" t="str">
        <f>IFERROR(IF(VLOOKUP($B504,DPORT_BD!$A$1:$I$296,7,FALSE)=0,"",VLOOKUP($B504,DPORT_BD!$A$1:$I$296,7,FALSE)),"")</f>
        <v/>
      </c>
      <c r="AM504" s="5" t="str">
        <f>IFERROR(IF(VLOOKUP($B504,DPORT_BD!$A$1:$I$296,8,FALSE)=0,"",VLOOKUP($B504,DPORT_BD!$A$1:$I$296,8,FALSE)),"")</f>
        <v/>
      </c>
      <c r="AN504" s="5" t="str">
        <f>IFERROR(IF(VLOOKUP($B504,DPORT_BD!$A$1:$I$296,9,FALSE)=0,"",VLOOKUP($B504,DPORT_BD!$A$1:$I$296,9,FALSE)),"")</f>
        <v/>
      </c>
    </row>
    <row r="505" spans="1:40">
      <c r="A505" t="s">
        <v>32</v>
      </c>
      <c r="B505" t="s">
        <v>1091</v>
      </c>
      <c r="C505" t="s">
        <v>34</v>
      </c>
      <c r="D505" t="s">
        <v>52</v>
      </c>
      <c r="E505" t="s">
        <v>53</v>
      </c>
      <c r="F505" s="1">
        <v>3900</v>
      </c>
      <c r="I505" t="s">
        <v>37</v>
      </c>
      <c r="J505" t="s">
        <v>82</v>
      </c>
      <c r="K505" t="s">
        <v>83</v>
      </c>
      <c r="L505" t="s">
        <v>84</v>
      </c>
      <c r="M505" t="s">
        <v>40</v>
      </c>
      <c r="S505" t="s">
        <v>529</v>
      </c>
      <c r="T505" s="1">
        <v>8</v>
      </c>
      <c r="AG505" s="5" t="str">
        <f>IFERROR(IF(VLOOKUP($B505,DPORT_BD!$A$1:$I$296,2,FALSE)=0,"",VLOOKUP($B505,DPORT_BD!$A$1:$I$296,2,FALSE)),"")</f>
        <v/>
      </c>
      <c r="AH505" s="5" t="str">
        <f>IFERROR(IF(VLOOKUP($B505,DPORT_BD!$A$1:$I$296,3,FALSE)=0,"",VLOOKUP($B505,DPORT_BD!$A$1:$I$296,3,FALSE)),"")</f>
        <v/>
      </c>
      <c r="AI505" s="5" t="str">
        <f>IFERROR(IF(VLOOKUP($B505,DPORT_BD!$A$1:$I$296,4,FALSE)=0,"",VLOOKUP($B505,DPORT_BD!$A$1:$I$296,4,FALSE)),"")</f>
        <v/>
      </c>
      <c r="AJ505" s="5" t="str">
        <f>IFERROR(IF(VLOOKUP($B505,DPORT_BD!$A$1:$I$296,5,FALSE)=0,"",VLOOKUP($B505,DPORT_BD!$A$1:$I$296,5,FALSE)),"")</f>
        <v/>
      </c>
      <c r="AK505" s="5" t="str">
        <f>IFERROR(IF(VLOOKUP($B505,DPORT_BD!$A$1:$I$296,6,FALSE)=0,"",VLOOKUP($B505,DPORT_BD!$A$1:$I$296,6,FALSE)),"")</f>
        <v/>
      </c>
      <c r="AL505" s="5" t="str">
        <f>IFERROR(IF(VLOOKUP($B505,DPORT_BD!$A$1:$I$296,7,FALSE)=0,"",VLOOKUP($B505,DPORT_BD!$A$1:$I$296,7,FALSE)),"")</f>
        <v/>
      </c>
      <c r="AM505" s="5" t="str">
        <f>IFERROR(IF(VLOOKUP($B505,DPORT_BD!$A$1:$I$296,8,FALSE)=0,"",VLOOKUP($B505,DPORT_BD!$A$1:$I$296,8,FALSE)),"")</f>
        <v/>
      </c>
      <c r="AN505" s="5" t="str">
        <f>IFERROR(IF(VLOOKUP($B505,DPORT_BD!$A$1:$I$296,9,FALSE)=0,"",VLOOKUP($B505,DPORT_BD!$A$1:$I$296,9,FALSE)),"")</f>
        <v/>
      </c>
    </row>
    <row r="506" spans="1:40">
      <c r="A506" t="s">
        <v>32</v>
      </c>
      <c r="B506" t="s">
        <v>1092</v>
      </c>
      <c r="C506" t="s">
        <v>34</v>
      </c>
      <c r="D506" t="s">
        <v>52</v>
      </c>
      <c r="E506" t="s">
        <v>53</v>
      </c>
      <c r="F506" s="1">
        <v>3970</v>
      </c>
      <c r="I506" t="s">
        <v>37</v>
      </c>
      <c r="J506" t="s">
        <v>82</v>
      </c>
      <c r="K506" t="s">
        <v>83</v>
      </c>
      <c r="L506" t="s">
        <v>84</v>
      </c>
      <c r="M506" t="s">
        <v>40</v>
      </c>
      <c r="S506" t="s">
        <v>537</v>
      </c>
      <c r="T506" s="1">
        <v>5</v>
      </c>
      <c r="AG506" s="5" t="str">
        <f>IFERROR(IF(VLOOKUP($B506,DPORT_BD!$A$1:$I$296,2,FALSE)=0,"",VLOOKUP($B506,DPORT_BD!$A$1:$I$296,2,FALSE)),"")</f>
        <v/>
      </c>
      <c r="AH506" s="5" t="str">
        <f>IFERROR(IF(VLOOKUP($B506,DPORT_BD!$A$1:$I$296,3,FALSE)=0,"",VLOOKUP($B506,DPORT_BD!$A$1:$I$296,3,FALSE)),"")</f>
        <v/>
      </c>
      <c r="AI506" s="5" t="str">
        <f>IFERROR(IF(VLOOKUP($B506,DPORT_BD!$A$1:$I$296,4,FALSE)=0,"",VLOOKUP($B506,DPORT_BD!$A$1:$I$296,4,FALSE)),"")</f>
        <v/>
      </c>
      <c r="AJ506" s="5" t="str">
        <f>IFERROR(IF(VLOOKUP($B506,DPORT_BD!$A$1:$I$296,5,FALSE)=0,"",VLOOKUP($B506,DPORT_BD!$A$1:$I$296,5,FALSE)),"")</f>
        <v/>
      </c>
      <c r="AK506" s="5" t="str">
        <f>IFERROR(IF(VLOOKUP($B506,DPORT_BD!$A$1:$I$296,6,FALSE)=0,"",VLOOKUP($B506,DPORT_BD!$A$1:$I$296,6,FALSE)),"")</f>
        <v/>
      </c>
      <c r="AL506" s="5" t="str">
        <f>IFERROR(IF(VLOOKUP($B506,DPORT_BD!$A$1:$I$296,7,FALSE)=0,"",VLOOKUP($B506,DPORT_BD!$A$1:$I$296,7,FALSE)),"")</f>
        <v/>
      </c>
      <c r="AM506" s="5" t="str">
        <f>IFERROR(IF(VLOOKUP($B506,DPORT_BD!$A$1:$I$296,8,FALSE)=0,"",VLOOKUP($B506,DPORT_BD!$A$1:$I$296,8,FALSE)),"")</f>
        <v/>
      </c>
      <c r="AN506" s="5" t="str">
        <f>IFERROR(IF(VLOOKUP($B506,DPORT_BD!$A$1:$I$296,9,FALSE)=0,"",VLOOKUP($B506,DPORT_BD!$A$1:$I$296,9,FALSE)),"")</f>
        <v/>
      </c>
    </row>
    <row r="507" spans="1:40">
      <c r="A507" t="s">
        <v>32</v>
      </c>
      <c r="B507" t="s">
        <v>1093</v>
      </c>
      <c r="C507" t="s">
        <v>34</v>
      </c>
      <c r="D507" t="s">
        <v>52</v>
      </c>
      <c r="E507" t="s">
        <v>53</v>
      </c>
      <c r="F507" s="1">
        <v>3900</v>
      </c>
      <c r="I507" t="s">
        <v>37</v>
      </c>
      <c r="J507" t="s">
        <v>82</v>
      </c>
      <c r="K507" t="s">
        <v>83</v>
      </c>
      <c r="L507" t="s">
        <v>84</v>
      </c>
      <c r="M507" t="s">
        <v>40</v>
      </c>
      <c r="S507" t="s">
        <v>537</v>
      </c>
      <c r="T507" s="1">
        <v>5</v>
      </c>
      <c r="AG507" s="5" t="str">
        <f>IFERROR(IF(VLOOKUP($B507,DPORT_BD!$A$1:$I$296,2,FALSE)=0,"",VLOOKUP($B507,DPORT_BD!$A$1:$I$296,2,FALSE)),"")</f>
        <v/>
      </c>
      <c r="AH507" s="5" t="str">
        <f>IFERROR(IF(VLOOKUP($B507,DPORT_BD!$A$1:$I$296,3,FALSE)=0,"",VLOOKUP($B507,DPORT_BD!$A$1:$I$296,3,FALSE)),"")</f>
        <v/>
      </c>
      <c r="AI507" s="5" t="str">
        <f>IFERROR(IF(VLOOKUP($B507,DPORT_BD!$A$1:$I$296,4,FALSE)=0,"",VLOOKUP($B507,DPORT_BD!$A$1:$I$296,4,FALSE)),"")</f>
        <v/>
      </c>
      <c r="AJ507" s="5" t="str">
        <f>IFERROR(IF(VLOOKUP($B507,DPORT_BD!$A$1:$I$296,5,FALSE)=0,"",VLOOKUP($B507,DPORT_BD!$A$1:$I$296,5,FALSE)),"")</f>
        <v/>
      </c>
      <c r="AK507" s="5" t="str">
        <f>IFERROR(IF(VLOOKUP($B507,DPORT_BD!$A$1:$I$296,6,FALSE)=0,"",VLOOKUP($B507,DPORT_BD!$A$1:$I$296,6,FALSE)),"")</f>
        <v/>
      </c>
      <c r="AL507" s="5" t="str">
        <f>IFERROR(IF(VLOOKUP($B507,DPORT_BD!$A$1:$I$296,7,FALSE)=0,"",VLOOKUP($B507,DPORT_BD!$A$1:$I$296,7,FALSE)),"")</f>
        <v/>
      </c>
      <c r="AM507" s="5" t="str">
        <f>IFERROR(IF(VLOOKUP($B507,DPORT_BD!$A$1:$I$296,8,FALSE)=0,"",VLOOKUP($B507,DPORT_BD!$A$1:$I$296,8,FALSE)),"")</f>
        <v/>
      </c>
      <c r="AN507" s="5" t="str">
        <f>IFERROR(IF(VLOOKUP($B507,DPORT_BD!$A$1:$I$296,9,FALSE)=0,"",VLOOKUP($B507,DPORT_BD!$A$1:$I$296,9,FALSE)),"")</f>
        <v/>
      </c>
    </row>
    <row r="508" spans="1:40">
      <c r="A508" t="s">
        <v>32</v>
      </c>
      <c r="B508" t="s">
        <v>1094</v>
      </c>
      <c r="C508" t="s">
        <v>34</v>
      </c>
      <c r="D508" t="s">
        <v>52</v>
      </c>
      <c r="E508" t="s">
        <v>53</v>
      </c>
      <c r="F508" s="1">
        <v>3900</v>
      </c>
      <c r="I508" t="s">
        <v>37</v>
      </c>
      <c r="J508" t="s">
        <v>82</v>
      </c>
      <c r="K508" t="s">
        <v>83</v>
      </c>
      <c r="L508" t="s">
        <v>84</v>
      </c>
      <c r="M508" t="s">
        <v>40</v>
      </c>
      <c r="S508" t="s">
        <v>537</v>
      </c>
      <c r="T508" s="1">
        <v>5</v>
      </c>
      <c r="AG508" s="5" t="str">
        <f>IFERROR(IF(VLOOKUP($B508,DPORT_BD!$A$1:$I$296,2,FALSE)=0,"",VLOOKUP($B508,DPORT_BD!$A$1:$I$296,2,FALSE)),"")</f>
        <v/>
      </c>
      <c r="AH508" s="5" t="str">
        <f>IFERROR(IF(VLOOKUP($B508,DPORT_BD!$A$1:$I$296,3,FALSE)=0,"",VLOOKUP($B508,DPORT_BD!$A$1:$I$296,3,FALSE)),"")</f>
        <v/>
      </c>
      <c r="AI508" s="5" t="str">
        <f>IFERROR(IF(VLOOKUP($B508,DPORT_BD!$A$1:$I$296,4,FALSE)=0,"",VLOOKUP($B508,DPORT_BD!$A$1:$I$296,4,FALSE)),"")</f>
        <v/>
      </c>
      <c r="AJ508" s="5" t="str">
        <f>IFERROR(IF(VLOOKUP($B508,DPORT_BD!$A$1:$I$296,5,FALSE)=0,"",VLOOKUP($B508,DPORT_BD!$A$1:$I$296,5,FALSE)),"")</f>
        <v/>
      </c>
      <c r="AK508" s="5" t="str">
        <f>IFERROR(IF(VLOOKUP($B508,DPORT_BD!$A$1:$I$296,6,FALSE)=0,"",VLOOKUP($B508,DPORT_BD!$A$1:$I$296,6,FALSE)),"")</f>
        <v/>
      </c>
      <c r="AL508" s="5" t="str">
        <f>IFERROR(IF(VLOOKUP($B508,DPORT_BD!$A$1:$I$296,7,FALSE)=0,"",VLOOKUP($B508,DPORT_BD!$A$1:$I$296,7,FALSE)),"")</f>
        <v/>
      </c>
      <c r="AM508" s="5" t="str">
        <f>IFERROR(IF(VLOOKUP($B508,DPORT_BD!$A$1:$I$296,8,FALSE)=0,"",VLOOKUP($B508,DPORT_BD!$A$1:$I$296,8,FALSE)),"")</f>
        <v/>
      </c>
      <c r="AN508" s="5" t="str">
        <f>IFERROR(IF(VLOOKUP($B508,DPORT_BD!$A$1:$I$296,9,FALSE)=0,"",VLOOKUP($B508,DPORT_BD!$A$1:$I$296,9,FALSE)),"")</f>
        <v/>
      </c>
    </row>
    <row r="509" spans="1:40">
      <c r="A509" t="s">
        <v>32</v>
      </c>
      <c r="B509" t="s">
        <v>1095</v>
      </c>
      <c r="C509" t="s">
        <v>34</v>
      </c>
      <c r="D509" t="s">
        <v>52</v>
      </c>
      <c r="E509" t="s">
        <v>53</v>
      </c>
      <c r="F509" s="1">
        <v>3850</v>
      </c>
      <c r="I509" t="s">
        <v>236</v>
      </c>
      <c r="K509" t="s">
        <v>38</v>
      </c>
      <c r="L509" t="s">
        <v>39</v>
      </c>
      <c r="M509" t="s">
        <v>40</v>
      </c>
      <c r="N509" t="s">
        <v>1096</v>
      </c>
      <c r="O509" t="s">
        <v>1097</v>
      </c>
      <c r="P509" t="s">
        <v>1098</v>
      </c>
      <c r="Q509" t="s">
        <v>1099</v>
      </c>
      <c r="S509" t="s">
        <v>43</v>
      </c>
      <c r="T509" s="1">
        <v>1</v>
      </c>
      <c r="AG509" s="5" t="str">
        <f>IFERROR(IF(VLOOKUP($B509,DPORT_BD!$A$1:$I$296,2,FALSE)=0,"",VLOOKUP($B509,DPORT_BD!$A$1:$I$296,2,FALSE)),"")</f>
        <v/>
      </c>
      <c r="AH509" s="5" t="str">
        <f>IFERROR(IF(VLOOKUP($B509,DPORT_BD!$A$1:$I$296,3,FALSE)=0,"",VLOOKUP($B509,DPORT_BD!$A$1:$I$296,3,FALSE)),"")</f>
        <v/>
      </c>
      <c r="AI509" s="5" t="str">
        <f>IFERROR(IF(VLOOKUP($B509,DPORT_BD!$A$1:$I$296,4,FALSE)=0,"",VLOOKUP($B509,DPORT_BD!$A$1:$I$296,4,FALSE)),"")</f>
        <v/>
      </c>
      <c r="AJ509" s="5" t="str">
        <f>IFERROR(IF(VLOOKUP($B509,DPORT_BD!$A$1:$I$296,5,FALSE)=0,"",VLOOKUP($B509,DPORT_BD!$A$1:$I$296,5,FALSE)),"")</f>
        <v/>
      </c>
      <c r="AK509" s="5" t="str">
        <f>IFERROR(IF(VLOOKUP($B509,DPORT_BD!$A$1:$I$296,6,FALSE)=0,"",VLOOKUP($B509,DPORT_BD!$A$1:$I$296,6,FALSE)),"")</f>
        <v/>
      </c>
      <c r="AL509" s="5" t="str">
        <f>IFERROR(IF(VLOOKUP($B509,DPORT_BD!$A$1:$I$296,7,FALSE)=0,"",VLOOKUP($B509,DPORT_BD!$A$1:$I$296,7,FALSE)),"")</f>
        <v/>
      </c>
      <c r="AM509" s="5" t="str">
        <f>IFERROR(IF(VLOOKUP($B509,DPORT_BD!$A$1:$I$296,8,FALSE)=0,"",VLOOKUP($B509,DPORT_BD!$A$1:$I$296,8,FALSE)),"")</f>
        <v/>
      </c>
      <c r="AN509" s="5" t="str">
        <f>IFERROR(IF(VLOOKUP($B509,DPORT_BD!$A$1:$I$296,9,FALSE)=0,"",VLOOKUP($B509,DPORT_BD!$A$1:$I$296,9,FALSE)),"")</f>
        <v/>
      </c>
    </row>
    <row r="510" spans="1:40">
      <c r="A510" t="s">
        <v>32</v>
      </c>
      <c r="B510" t="s">
        <v>1100</v>
      </c>
      <c r="C510" t="s">
        <v>34</v>
      </c>
      <c r="D510" t="s">
        <v>67</v>
      </c>
      <c r="E510" t="s">
        <v>68</v>
      </c>
      <c r="F510" s="1">
        <v>4150</v>
      </c>
      <c r="I510" t="s">
        <v>205</v>
      </c>
      <c r="J510" t="s">
        <v>82</v>
      </c>
      <c r="K510" t="s">
        <v>160</v>
      </c>
      <c r="L510" t="s">
        <v>161</v>
      </c>
      <c r="S510" t="s">
        <v>253</v>
      </c>
      <c r="T510" s="1">
        <v>22</v>
      </c>
      <c r="W510" t="s">
        <v>323</v>
      </c>
      <c r="AG510" s="5" t="str">
        <f>IFERROR(IF(VLOOKUP($B510,DPORT_BD!$A$1:$I$296,2,FALSE)=0,"",VLOOKUP($B510,DPORT_BD!$A$1:$I$296,2,FALSE)),"")</f>
        <v/>
      </c>
      <c r="AH510" s="5" t="str">
        <f>IFERROR(IF(VLOOKUP($B510,DPORT_BD!$A$1:$I$296,3,FALSE)=0,"",VLOOKUP($B510,DPORT_BD!$A$1:$I$296,3,FALSE)),"")</f>
        <v/>
      </c>
      <c r="AI510" s="5" t="str">
        <f>IFERROR(IF(VLOOKUP($B510,DPORT_BD!$A$1:$I$296,4,FALSE)=0,"",VLOOKUP($B510,DPORT_BD!$A$1:$I$296,4,FALSE)),"")</f>
        <v/>
      </c>
      <c r="AJ510" s="5" t="str">
        <f>IFERROR(IF(VLOOKUP($B510,DPORT_BD!$A$1:$I$296,5,FALSE)=0,"",VLOOKUP($B510,DPORT_BD!$A$1:$I$296,5,FALSE)),"")</f>
        <v/>
      </c>
      <c r="AK510" s="5" t="str">
        <f>IFERROR(IF(VLOOKUP($B510,DPORT_BD!$A$1:$I$296,6,FALSE)=0,"",VLOOKUP($B510,DPORT_BD!$A$1:$I$296,6,FALSE)),"")</f>
        <v/>
      </c>
      <c r="AL510" s="5" t="str">
        <f>IFERROR(IF(VLOOKUP($B510,DPORT_BD!$A$1:$I$296,7,FALSE)=0,"",VLOOKUP($B510,DPORT_BD!$A$1:$I$296,7,FALSE)),"")</f>
        <v/>
      </c>
      <c r="AM510" s="5" t="str">
        <f>IFERROR(IF(VLOOKUP($B510,DPORT_BD!$A$1:$I$296,8,FALSE)=0,"",VLOOKUP($B510,DPORT_BD!$A$1:$I$296,8,FALSE)),"")</f>
        <v/>
      </c>
      <c r="AN510" s="5" t="str">
        <f>IFERROR(IF(VLOOKUP($B510,DPORT_BD!$A$1:$I$296,9,FALSE)=0,"",VLOOKUP($B510,DPORT_BD!$A$1:$I$296,9,FALSE)),"")</f>
        <v/>
      </c>
    </row>
    <row r="511" spans="1:40">
      <c r="A511" t="s">
        <v>32</v>
      </c>
      <c r="B511" t="s">
        <v>1101</v>
      </c>
      <c r="C511" t="s">
        <v>34</v>
      </c>
      <c r="D511" t="s">
        <v>67</v>
      </c>
      <c r="E511" t="s">
        <v>641</v>
      </c>
      <c r="F511" s="1">
        <v>4500</v>
      </c>
      <c r="I511" t="s">
        <v>205</v>
      </c>
      <c r="J511" t="s">
        <v>145</v>
      </c>
      <c r="K511" t="s">
        <v>83</v>
      </c>
      <c r="L511" t="s">
        <v>84</v>
      </c>
      <c r="S511" t="s">
        <v>1102</v>
      </c>
      <c r="T511" s="1">
        <v>23</v>
      </c>
      <c r="W511" t="s">
        <v>323</v>
      </c>
      <c r="AG511" s="5" t="str">
        <f>IFERROR(IF(VLOOKUP($B511,DPORT_BD!$A$1:$I$296,2,FALSE)=0,"",VLOOKUP($B511,DPORT_BD!$A$1:$I$296,2,FALSE)),"")</f>
        <v/>
      </c>
      <c r="AH511" s="5" t="str">
        <f>IFERROR(IF(VLOOKUP($B511,DPORT_BD!$A$1:$I$296,3,FALSE)=0,"",VLOOKUP($B511,DPORT_BD!$A$1:$I$296,3,FALSE)),"")</f>
        <v/>
      </c>
      <c r="AI511" s="5" t="str">
        <f>IFERROR(IF(VLOOKUP($B511,DPORT_BD!$A$1:$I$296,4,FALSE)=0,"",VLOOKUP($B511,DPORT_BD!$A$1:$I$296,4,FALSE)),"")</f>
        <v/>
      </c>
      <c r="AJ511" s="5" t="str">
        <f>IFERROR(IF(VLOOKUP($B511,DPORT_BD!$A$1:$I$296,5,FALSE)=0,"",VLOOKUP($B511,DPORT_BD!$A$1:$I$296,5,FALSE)),"")</f>
        <v/>
      </c>
      <c r="AK511" s="5" t="str">
        <f>IFERROR(IF(VLOOKUP($B511,DPORT_BD!$A$1:$I$296,6,FALSE)=0,"",VLOOKUP($B511,DPORT_BD!$A$1:$I$296,6,FALSE)),"")</f>
        <v/>
      </c>
      <c r="AL511" s="5" t="str">
        <f>IFERROR(IF(VLOOKUP($B511,DPORT_BD!$A$1:$I$296,7,FALSE)=0,"",VLOOKUP($B511,DPORT_BD!$A$1:$I$296,7,FALSE)),"")</f>
        <v/>
      </c>
      <c r="AM511" s="5" t="str">
        <f>IFERROR(IF(VLOOKUP($B511,DPORT_BD!$A$1:$I$296,8,FALSE)=0,"",VLOOKUP($B511,DPORT_BD!$A$1:$I$296,8,FALSE)),"")</f>
        <v/>
      </c>
      <c r="AN511" s="5" t="str">
        <f>IFERROR(IF(VLOOKUP($B511,DPORT_BD!$A$1:$I$296,9,FALSE)=0,"",VLOOKUP($B511,DPORT_BD!$A$1:$I$296,9,FALSE)),"")</f>
        <v/>
      </c>
    </row>
    <row r="512" spans="1:40">
      <c r="A512" t="s">
        <v>32</v>
      </c>
      <c r="B512" t="s">
        <v>1103</v>
      </c>
      <c r="C512" t="s">
        <v>34</v>
      </c>
      <c r="D512" t="s">
        <v>67</v>
      </c>
      <c r="E512" t="s">
        <v>68</v>
      </c>
      <c r="F512" s="1">
        <v>4400</v>
      </c>
      <c r="I512" t="s">
        <v>205</v>
      </c>
      <c r="J512" t="s">
        <v>145</v>
      </c>
      <c r="K512" t="s">
        <v>160</v>
      </c>
      <c r="L512" t="s">
        <v>161</v>
      </c>
      <c r="S512" t="s">
        <v>253</v>
      </c>
      <c r="T512" s="1">
        <v>22</v>
      </c>
      <c r="W512" t="s">
        <v>323</v>
      </c>
      <c r="AG512" s="5" t="str">
        <f>IFERROR(IF(VLOOKUP($B512,DPORT_BD!$A$1:$I$296,2,FALSE)=0,"",VLOOKUP($B512,DPORT_BD!$A$1:$I$296,2,FALSE)),"")</f>
        <v/>
      </c>
      <c r="AH512" s="5" t="str">
        <f>IFERROR(IF(VLOOKUP($B512,DPORT_BD!$A$1:$I$296,3,FALSE)=0,"",VLOOKUP($B512,DPORT_BD!$A$1:$I$296,3,FALSE)),"")</f>
        <v/>
      </c>
      <c r="AI512" s="5" t="str">
        <f>IFERROR(IF(VLOOKUP($B512,DPORT_BD!$A$1:$I$296,4,FALSE)=0,"",VLOOKUP($B512,DPORT_BD!$A$1:$I$296,4,FALSE)),"")</f>
        <v/>
      </c>
      <c r="AJ512" s="5" t="str">
        <f>IFERROR(IF(VLOOKUP($B512,DPORT_BD!$A$1:$I$296,5,FALSE)=0,"",VLOOKUP($B512,DPORT_BD!$A$1:$I$296,5,FALSE)),"")</f>
        <v/>
      </c>
      <c r="AK512" s="5" t="str">
        <f>IFERROR(IF(VLOOKUP($B512,DPORT_BD!$A$1:$I$296,6,FALSE)=0,"",VLOOKUP($B512,DPORT_BD!$A$1:$I$296,6,FALSE)),"")</f>
        <v/>
      </c>
      <c r="AL512" s="5" t="str">
        <f>IFERROR(IF(VLOOKUP($B512,DPORT_BD!$A$1:$I$296,7,FALSE)=0,"",VLOOKUP($B512,DPORT_BD!$A$1:$I$296,7,FALSE)),"")</f>
        <v/>
      </c>
      <c r="AM512" s="5" t="str">
        <f>IFERROR(IF(VLOOKUP($B512,DPORT_BD!$A$1:$I$296,8,FALSE)=0,"",VLOOKUP($B512,DPORT_BD!$A$1:$I$296,8,FALSE)),"")</f>
        <v/>
      </c>
      <c r="AN512" s="5" t="str">
        <f>IFERROR(IF(VLOOKUP($B512,DPORT_BD!$A$1:$I$296,9,FALSE)=0,"",VLOOKUP($B512,DPORT_BD!$A$1:$I$296,9,FALSE)),"")</f>
        <v/>
      </c>
    </row>
    <row r="513" spans="1:40">
      <c r="A513" t="s">
        <v>32</v>
      </c>
      <c r="B513" t="s">
        <v>1104</v>
      </c>
      <c r="C513" t="s">
        <v>34</v>
      </c>
      <c r="D513" t="s">
        <v>67</v>
      </c>
      <c r="E513" t="s">
        <v>68</v>
      </c>
      <c r="F513" s="1">
        <v>4420</v>
      </c>
      <c r="I513" t="s">
        <v>205</v>
      </c>
      <c r="J513" t="s">
        <v>145</v>
      </c>
      <c r="K513" t="s">
        <v>359</v>
      </c>
      <c r="L513" t="s">
        <v>360</v>
      </c>
      <c r="S513" t="s">
        <v>1102</v>
      </c>
      <c r="T513" s="1">
        <v>23</v>
      </c>
      <c r="W513" t="s">
        <v>323</v>
      </c>
      <c r="AG513" s="5" t="str">
        <f>IFERROR(IF(VLOOKUP($B513,DPORT_BD!$A$1:$I$296,2,FALSE)=0,"",VLOOKUP($B513,DPORT_BD!$A$1:$I$296,2,FALSE)),"")</f>
        <v/>
      </c>
      <c r="AH513" s="5" t="str">
        <f>IFERROR(IF(VLOOKUP($B513,DPORT_BD!$A$1:$I$296,3,FALSE)=0,"",VLOOKUP($B513,DPORT_BD!$A$1:$I$296,3,FALSE)),"")</f>
        <v/>
      </c>
      <c r="AI513" s="5" t="str">
        <f>IFERROR(IF(VLOOKUP($B513,DPORT_BD!$A$1:$I$296,4,FALSE)=0,"",VLOOKUP($B513,DPORT_BD!$A$1:$I$296,4,FALSE)),"")</f>
        <v/>
      </c>
      <c r="AJ513" s="5" t="str">
        <f>IFERROR(IF(VLOOKUP($B513,DPORT_BD!$A$1:$I$296,5,FALSE)=0,"",VLOOKUP($B513,DPORT_BD!$A$1:$I$296,5,FALSE)),"")</f>
        <v/>
      </c>
      <c r="AK513" s="5" t="str">
        <f>IFERROR(IF(VLOOKUP($B513,DPORT_BD!$A$1:$I$296,6,FALSE)=0,"",VLOOKUP($B513,DPORT_BD!$A$1:$I$296,6,FALSE)),"")</f>
        <v/>
      </c>
      <c r="AL513" s="5" t="str">
        <f>IFERROR(IF(VLOOKUP($B513,DPORT_BD!$A$1:$I$296,7,FALSE)=0,"",VLOOKUP($B513,DPORT_BD!$A$1:$I$296,7,FALSE)),"")</f>
        <v/>
      </c>
      <c r="AM513" s="5" t="str">
        <f>IFERROR(IF(VLOOKUP($B513,DPORT_BD!$A$1:$I$296,8,FALSE)=0,"",VLOOKUP($B513,DPORT_BD!$A$1:$I$296,8,FALSE)),"")</f>
        <v/>
      </c>
      <c r="AN513" s="5" t="str">
        <f>IFERROR(IF(VLOOKUP($B513,DPORT_BD!$A$1:$I$296,9,FALSE)=0,"",VLOOKUP($B513,DPORT_BD!$A$1:$I$296,9,FALSE)),"")</f>
        <v/>
      </c>
    </row>
    <row r="514" spans="1:40">
      <c r="A514" t="s">
        <v>32</v>
      </c>
      <c r="B514" t="s">
        <v>1105</v>
      </c>
      <c r="C514" t="s">
        <v>101</v>
      </c>
      <c r="D514" t="s">
        <v>45</v>
      </c>
      <c r="E514" t="s">
        <v>102</v>
      </c>
      <c r="F514" s="1">
        <v>2200</v>
      </c>
      <c r="G514" t="s">
        <v>167</v>
      </c>
      <c r="H514" t="s">
        <v>1106</v>
      </c>
      <c r="I514" t="s">
        <v>225</v>
      </c>
      <c r="J514" t="s">
        <v>145</v>
      </c>
      <c r="K514" t="s">
        <v>160</v>
      </c>
      <c r="L514" t="s">
        <v>161</v>
      </c>
      <c r="M514" t="s">
        <v>40</v>
      </c>
      <c r="Q514" t="s">
        <v>1107</v>
      </c>
      <c r="R514" t="s">
        <v>1108</v>
      </c>
      <c r="S514" t="s">
        <v>1109</v>
      </c>
      <c r="T514" s="1">
        <v>43</v>
      </c>
      <c r="AG514" s="5" t="str">
        <f>IFERROR(IF(VLOOKUP($B514,DPORT_BD!$A$1:$I$296,2,FALSE)=0,"",VLOOKUP($B514,DPORT_BD!$A$1:$I$296,2,FALSE)),"")</f>
        <v/>
      </c>
      <c r="AH514" s="5" t="str">
        <f>IFERROR(IF(VLOOKUP($B514,DPORT_BD!$A$1:$I$296,3,FALSE)=0,"",VLOOKUP($B514,DPORT_BD!$A$1:$I$296,3,FALSE)),"")</f>
        <v/>
      </c>
      <c r="AI514" s="5" t="str">
        <f>IFERROR(IF(VLOOKUP($B514,DPORT_BD!$A$1:$I$296,4,FALSE)=0,"",VLOOKUP($B514,DPORT_BD!$A$1:$I$296,4,FALSE)),"")</f>
        <v/>
      </c>
      <c r="AJ514" s="5" t="str">
        <f>IFERROR(IF(VLOOKUP($B514,DPORT_BD!$A$1:$I$296,5,FALSE)=0,"",VLOOKUP($B514,DPORT_BD!$A$1:$I$296,5,FALSE)),"")</f>
        <v/>
      </c>
      <c r="AK514" s="5" t="str">
        <f>IFERROR(IF(VLOOKUP($B514,DPORT_BD!$A$1:$I$296,6,FALSE)=0,"",VLOOKUP($B514,DPORT_BD!$A$1:$I$296,6,FALSE)),"")</f>
        <v/>
      </c>
      <c r="AL514" s="5" t="str">
        <f>IFERROR(IF(VLOOKUP($B514,DPORT_BD!$A$1:$I$296,7,FALSE)=0,"",VLOOKUP($B514,DPORT_BD!$A$1:$I$296,7,FALSE)),"")</f>
        <v/>
      </c>
      <c r="AM514" s="5" t="str">
        <f>IFERROR(IF(VLOOKUP($B514,DPORT_BD!$A$1:$I$296,8,FALSE)=0,"",VLOOKUP($B514,DPORT_BD!$A$1:$I$296,8,FALSE)),"")</f>
        <v/>
      </c>
      <c r="AN514" s="5" t="str">
        <f>IFERROR(IF(VLOOKUP($B514,DPORT_BD!$A$1:$I$296,9,FALSE)=0,"",VLOOKUP($B514,DPORT_BD!$A$1:$I$296,9,FALSE)),"")</f>
        <v/>
      </c>
    </row>
    <row r="515" spans="1:40">
      <c r="A515" t="s">
        <v>32</v>
      </c>
      <c r="B515" t="s">
        <v>1110</v>
      </c>
      <c r="C515" t="s">
        <v>34</v>
      </c>
      <c r="D515" t="s">
        <v>52</v>
      </c>
      <c r="E515" t="s">
        <v>53</v>
      </c>
      <c r="F515" s="1">
        <v>3850</v>
      </c>
      <c r="I515" t="s">
        <v>37</v>
      </c>
      <c r="K515" t="s">
        <v>38</v>
      </c>
      <c r="L515" t="s">
        <v>39</v>
      </c>
      <c r="M515" t="s">
        <v>40</v>
      </c>
      <c r="S515" t="s">
        <v>49</v>
      </c>
      <c r="T515" s="1">
        <v>0</v>
      </c>
      <c r="AG515" s="5" t="str">
        <f>IFERROR(IF(VLOOKUP($B515,DPORT_BD!$A$1:$I$296,2,FALSE)=0,"",VLOOKUP($B515,DPORT_BD!$A$1:$I$296,2,FALSE)),"")</f>
        <v/>
      </c>
      <c r="AH515" s="5" t="str">
        <f>IFERROR(IF(VLOOKUP($B515,DPORT_BD!$A$1:$I$296,3,FALSE)=0,"",VLOOKUP($B515,DPORT_BD!$A$1:$I$296,3,FALSE)),"")</f>
        <v/>
      </c>
      <c r="AI515" s="5" t="str">
        <f>IFERROR(IF(VLOOKUP($B515,DPORT_BD!$A$1:$I$296,4,FALSE)=0,"",VLOOKUP($B515,DPORT_BD!$A$1:$I$296,4,FALSE)),"")</f>
        <v/>
      </c>
      <c r="AJ515" s="5" t="str">
        <f>IFERROR(IF(VLOOKUP($B515,DPORT_BD!$A$1:$I$296,5,FALSE)=0,"",VLOOKUP($B515,DPORT_BD!$A$1:$I$296,5,FALSE)),"")</f>
        <v/>
      </c>
      <c r="AK515" s="5" t="str">
        <f>IFERROR(IF(VLOOKUP($B515,DPORT_BD!$A$1:$I$296,6,FALSE)=0,"",VLOOKUP($B515,DPORT_BD!$A$1:$I$296,6,FALSE)),"")</f>
        <v/>
      </c>
      <c r="AL515" s="5" t="str">
        <f>IFERROR(IF(VLOOKUP($B515,DPORT_BD!$A$1:$I$296,7,FALSE)=0,"",VLOOKUP($B515,DPORT_BD!$A$1:$I$296,7,FALSE)),"")</f>
        <v/>
      </c>
      <c r="AM515" s="5" t="str">
        <f>IFERROR(IF(VLOOKUP($B515,DPORT_BD!$A$1:$I$296,8,FALSE)=0,"",VLOOKUP($B515,DPORT_BD!$A$1:$I$296,8,FALSE)),"")</f>
        <v/>
      </c>
      <c r="AN515" s="5" t="str">
        <f>IFERROR(IF(VLOOKUP($B515,DPORT_BD!$A$1:$I$296,9,FALSE)=0,"",VLOOKUP($B515,DPORT_BD!$A$1:$I$296,9,FALSE)),"")</f>
        <v/>
      </c>
    </row>
    <row r="516" spans="1:40">
      <c r="A516" t="s">
        <v>32</v>
      </c>
      <c r="B516" t="s">
        <v>1111</v>
      </c>
      <c r="C516" t="s">
        <v>34</v>
      </c>
      <c r="D516" t="s">
        <v>1112</v>
      </c>
      <c r="E516" t="s">
        <v>1113</v>
      </c>
      <c r="F516" s="1">
        <v>5700</v>
      </c>
      <c r="I516" t="s">
        <v>37</v>
      </c>
      <c r="K516" t="s">
        <v>38</v>
      </c>
      <c r="L516" t="s">
        <v>39</v>
      </c>
      <c r="M516" t="s">
        <v>40</v>
      </c>
      <c r="S516" t="s">
        <v>49</v>
      </c>
      <c r="T516" s="1">
        <v>0</v>
      </c>
      <c r="AG516" s="5" t="str">
        <f>IFERROR(IF(VLOOKUP($B516,DPORT_BD!$A$1:$I$296,2,FALSE)=0,"",VLOOKUP($B516,DPORT_BD!$A$1:$I$296,2,FALSE)),"")</f>
        <v/>
      </c>
      <c r="AH516" s="5" t="str">
        <f>IFERROR(IF(VLOOKUP($B516,DPORT_BD!$A$1:$I$296,3,FALSE)=0,"",VLOOKUP($B516,DPORT_BD!$A$1:$I$296,3,FALSE)),"")</f>
        <v/>
      </c>
      <c r="AI516" s="5" t="str">
        <f>IFERROR(IF(VLOOKUP($B516,DPORT_BD!$A$1:$I$296,4,FALSE)=0,"",VLOOKUP($B516,DPORT_BD!$A$1:$I$296,4,FALSE)),"")</f>
        <v/>
      </c>
      <c r="AJ516" s="5" t="str">
        <f>IFERROR(IF(VLOOKUP($B516,DPORT_BD!$A$1:$I$296,5,FALSE)=0,"",VLOOKUP($B516,DPORT_BD!$A$1:$I$296,5,FALSE)),"")</f>
        <v/>
      </c>
      <c r="AK516" s="5" t="str">
        <f>IFERROR(IF(VLOOKUP($B516,DPORT_BD!$A$1:$I$296,6,FALSE)=0,"",VLOOKUP($B516,DPORT_BD!$A$1:$I$296,6,FALSE)),"")</f>
        <v/>
      </c>
      <c r="AL516" s="5" t="str">
        <f>IFERROR(IF(VLOOKUP($B516,DPORT_BD!$A$1:$I$296,7,FALSE)=0,"",VLOOKUP($B516,DPORT_BD!$A$1:$I$296,7,FALSE)),"")</f>
        <v/>
      </c>
      <c r="AM516" s="5" t="str">
        <f>IFERROR(IF(VLOOKUP($B516,DPORT_BD!$A$1:$I$296,8,FALSE)=0,"",VLOOKUP($B516,DPORT_BD!$A$1:$I$296,8,FALSE)),"")</f>
        <v/>
      </c>
      <c r="AN516" s="5" t="str">
        <f>IFERROR(IF(VLOOKUP($B516,DPORT_BD!$A$1:$I$296,9,FALSE)=0,"",VLOOKUP($B516,DPORT_BD!$A$1:$I$296,9,FALSE)),"")</f>
        <v/>
      </c>
    </row>
    <row r="517" spans="1:40">
      <c r="A517" t="s">
        <v>32</v>
      </c>
      <c r="B517" t="s">
        <v>1114</v>
      </c>
      <c r="C517" t="s">
        <v>34</v>
      </c>
      <c r="D517" t="s">
        <v>52</v>
      </c>
      <c r="E517" t="s">
        <v>53</v>
      </c>
      <c r="F517" s="1">
        <v>3900</v>
      </c>
      <c r="I517" t="s">
        <v>37</v>
      </c>
      <c r="J517" t="s">
        <v>82</v>
      </c>
      <c r="K517" t="s">
        <v>160</v>
      </c>
      <c r="L517" t="s">
        <v>161</v>
      </c>
      <c r="M517" t="s">
        <v>40</v>
      </c>
      <c r="S517" t="s">
        <v>529</v>
      </c>
      <c r="T517" s="1">
        <v>8</v>
      </c>
      <c r="AG517" s="5" t="str">
        <f>IFERROR(IF(VLOOKUP($B517,DPORT_BD!$A$1:$I$296,2,FALSE)=0,"",VLOOKUP($B517,DPORT_BD!$A$1:$I$296,2,FALSE)),"")</f>
        <v/>
      </c>
      <c r="AH517" s="5" t="str">
        <f>IFERROR(IF(VLOOKUP($B517,DPORT_BD!$A$1:$I$296,3,FALSE)=0,"",VLOOKUP($B517,DPORT_BD!$A$1:$I$296,3,FALSE)),"")</f>
        <v/>
      </c>
      <c r="AI517" s="5" t="str">
        <f>IFERROR(IF(VLOOKUP($B517,DPORT_BD!$A$1:$I$296,4,FALSE)=0,"",VLOOKUP($B517,DPORT_BD!$A$1:$I$296,4,FALSE)),"")</f>
        <v/>
      </c>
      <c r="AJ517" s="5" t="str">
        <f>IFERROR(IF(VLOOKUP($B517,DPORT_BD!$A$1:$I$296,5,FALSE)=0,"",VLOOKUP($B517,DPORT_BD!$A$1:$I$296,5,FALSE)),"")</f>
        <v/>
      </c>
      <c r="AK517" s="5" t="str">
        <f>IFERROR(IF(VLOOKUP($B517,DPORT_BD!$A$1:$I$296,6,FALSE)=0,"",VLOOKUP($B517,DPORT_BD!$A$1:$I$296,6,FALSE)),"")</f>
        <v/>
      </c>
      <c r="AL517" s="5" t="str">
        <f>IFERROR(IF(VLOOKUP($B517,DPORT_BD!$A$1:$I$296,7,FALSE)=0,"",VLOOKUP($B517,DPORT_BD!$A$1:$I$296,7,FALSE)),"")</f>
        <v/>
      </c>
      <c r="AM517" s="5" t="str">
        <f>IFERROR(IF(VLOOKUP($B517,DPORT_BD!$A$1:$I$296,8,FALSE)=0,"",VLOOKUP($B517,DPORT_BD!$A$1:$I$296,8,FALSE)),"")</f>
        <v/>
      </c>
      <c r="AN517" s="5" t="str">
        <f>IFERROR(IF(VLOOKUP($B517,DPORT_BD!$A$1:$I$296,9,FALSE)=0,"",VLOOKUP($B517,DPORT_BD!$A$1:$I$296,9,FALSE)),"")</f>
        <v/>
      </c>
    </row>
    <row r="518" spans="1:40">
      <c r="A518" t="s">
        <v>32</v>
      </c>
      <c r="B518" t="s">
        <v>1115</v>
      </c>
      <c r="C518" t="s">
        <v>101</v>
      </c>
      <c r="D518" t="s">
        <v>35</v>
      </c>
      <c r="E518" t="s">
        <v>344</v>
      </c>
      <c r="F518" s="1">
        <v>2300</v>
      </c>
      <c r="I518" t="s">
        <v>37</v>
      </c>
      <c r="K518" t="s">
        <v>160</v>
      </c>
      <c r="L518" t="s">
        <v>161</v>
      </c>
      <c r="M518" t="s">
        <v>40</v>
      </c>
      <c r="S518" t="s">
        <v>529</v>
      </c>
      <c r="T518" s="1">
        <v>8</v>
      </c>
      <c r="AG518" s="5" t="str">
        <f>IFERROR(IF(VLOOKUP($B518,DPORT_BD!$A$1:$I$296,2,FALSE)=0,"",VLOOKUP($B518,DPORT_BD!$A$1:$I$296,2,FALSE)),"")</f>
        <v/>
      </c>
      <c r="AH518" s="5" t="str">
        <f>IFERROR(IF(VLOOKUP($B518,DPORT_BD!$A$1:$I$296,3,FALSE)=0,"",VLOOKUP($B518,DPORT_BD!$A$1:$I$296,3,FALSE)),"")</f>
        <v/>
      </c>
      <c r="AI518" s="5" t="str">
        <f>IFERROR(IF(VLOOKUP($B518,DPORT_BD!$A$1:$I$296,4,FALSE)=0,"",VLOOKUP($B518,DPORT_BD!$A$1:$I$296,4,FALSE)),"")</f>
        <v/>
      </c>
      <c r="AJ518" s="5" t="str">
        <f>IFERROR(IF(VLOOKUP($B518,DPORT_BD!$A$1:$I$296,5,FALSE)=0,"",VLOOKUP($B518,DPORT_BD!$A$1:$I$296,5,FALSE)),"")</f>
        <v/>
      </c>
      <c r="AK518" s="5" t="str">
        <f>IFERROR(IF(VLOOKUP($B518,DPORT_BD!$A$1:$I$296,6,FALSE)=0,"",VLOOKUP($B518,DPORT_BD!$A$1:$I$296,6,FALSE)),"")</f>
        <v/>
      </c>
      <c r="AL518" s="5" t="str">
        <f>IFERROR(IF(VLOOKUP($B518,DPORT_BD!$A$1:$I$296,7,FALSE)=0,"",VLOOKUP($B518,DPORT_BD!$A$1:$I$296,7,FALSE)),"")</f>
        <v/>
      </c>
      <c r="AM518" s="5" t="str">
        <f>IFERROR(IF(VLOOKUP($B518,DPORT_BD!$A$1:$I$296,8,FALSE)=0,"",VLOOKUP($B518,DPORT_BD!$A$1:$I$296,8,FALSE)),"")</f>
        <v/>
      </c>
      <c r="AN518" s="5" t="str">
        <f>IFERROR(IF(VLOOKUP($B518,DPORT_BD!$A$1:$I$296,9,FALSE)=0,"",VLOOKUP($B518,DPORT_BD!$A$1:$I$296,9,FALSE)),"")</f>
        <v/>
      </c>
    </row>
    <row r="519" spans="1:40">
      <c r="A519" t="s">
        <v>32</v>
      </c>
      <c r="B519" t="s">
        <v>1116</v>
      </c>
      <c r="C519" t="s">
        <v>34</v>
      </c>
      <c r="D519" t="s">
        <v>52</v>
      </c>
      <c r="E519" t="s">
        <v>53</v>
      </c>
      <c r="F519" s="1">
        <v>3840</v>
      </c>
      <c r="I519" t="s">
        <v>37</v>
      </c>
      <c r="K519" t="s">
        <v>38</v>
      </c>
      <c r="L519" t="s">
        <v>39</v>
      </c>
      <c r="M519" t="s">
        <v>40</v>
      </c>
      <c r="S519" t="s">
        <v>449</v>
      </c>
      <c r="T519" s="1">
        <v>7</v>
      </c>
      <c r="AG519" s="5" t="str">
        <f>IFERROR(IF(VLOOKUP($B519,DPORT_BD!$A$1:$I$296,2,FALSE)=0,"",VLOOKUP($B519,DPORT_BD!$A$1:$I$296,2,FALSE)),"")</f>
        <v/>
      </c>
      <c r="AH519" s="5" t="str">
        <f>IFERROR(IF(VLOOKUP($B519,DPORT_BD!$A$1:$I$296,3,FALSE)=0,"",VLOOKUP($B519,DPORT_BD!$A$1:$I$296,3,FALSE)),"")</f>
        <v/>
      </c>
      <c r="AI519" s="5" t="str">
        <f>IFERROR(IF(VLOOKUP($B519,DPORT_BD!$A$1:$I$296,4,FALSE)=0,"",VLOOKUP($B519,DPORT_BD!$A$1:$I$296,4,FALSE)),"")</f>
        <v/>
      </c>
      <c r="AJ519" s="5" t="str">
        <f>IFERROR(IF(VLOOKUP($B519,DPORT_BD!$A$1:$I$296,5,FALSE)=0,"",VLOOKUP($B519,DPORT_BD!$A$1:$I$296,5,FALSE)),"")</f>
        <v/>
      </c>
      <c r="AK519" s="5" t="str">
        <f>IFERROR(IF(VLOOKUP($B519,DPORT_BD!$A$1:$I$296,6,FALSE)=0,"",VLOOKUP($B519,DPORT_BD!$A$1:$I$296,6,FALSE)),"")</f>
        <v/>
      </c>
      <c r="AL519" s="5" t="str">
        <f>IFERROR(IF(VLOOKUP($B519,DPORT_BD!$A$1:$I$296,7,FALSE)=0,"",VLOOKUP($B519,DPORT_BD!$A$1:$I$296,7,FALSE)),"")</f>
        <v/>
      </c>
      <c r="AM519" s="5" t="str">
        <f>IFERROR(IF(VLOOKUP($B519,DPORT_BD!$A$1:$I$296,8,FALSE)=0,"",VLOOKUP($B519,DPORT_BD!$A$1:$I$296,8,FALSE)),"")</f>
        <v/>
      </c>
      <c r="AN519" s="5" t="str">
        <f>IFERROR(IF(VLOOKUP($B519,DPORT_BD!$A$1:$I$296,9,FALSE)=0,"",VLOOKUP($B519,DPORT_BD!$A$1:$I$296,9,FALSE)),"")</f>
        <v/>
      </c>
    </row>
    <row r="520" spans="1:40">
      <c r="A520" t="s">
        <v>32</v>
      </c>
      <c r="B520" t="s">
        <v>1117</v>
      </c>
      <c r="C520" t="s">
        <v>101</v>
      </c>
      <c r="D520" t="s">
        <v>45</v>
      </c>
      <c r="E520" t="s">
        <v>102</v>
      </c>
      <c r="F520" s="1">
        <v>2200</v>
      </c>
      <c r="I520" t="s">
        <v>54</v>
      </c>
      <c r="J520" t="s">
        <v>82</v>
      </c>
      <c r="K520" t="s">
        <v>83</v>
      </c>
      <c r="L520" t="s">
        <v>84</v>
      </c>
      <c r="M520" t="s">
        <v>40</v>
      </c>
      <c r="Q520" t="s">
        <v>797</v>
      </c>
      <c r="R520" t="s">
        <v>798</v>
      </c>
      <c r="S520" t="s">
        <v>529</v>
      </c>
      <c r="T520" s="1">
        <v>8</v>
      </c>
      <c r="AG520" s="5" t="str">
        <f>IFERROR(IF(VLOOKUP($B520,DPORT_BD!$A$1:$I$296,2,FALSE)=0,"",VLOOKUP($B520,DPORT_BD!$A$1:$I$296,2,FALSE)),"")</f>
        <v/>
      </c>
      <c r="AH520" s="5" t="str">
        <f>IFERROR(IF(VLOOKUP($B520,DPORT_BD!$A$1:$I$296,3,FALSE)=0,"",VLOOKUP($B520,DPORT_BD!$A$1:$I$296,3,FALSE)),"")</f>
        <v/>
      </c>
      <c r="AI520" s="5" t="str">
        <f>IFERROR(IF(VLOOKUP($B520,DPORT_BD!$A$1:$I$296,4,FALSE)=0,"",VLOOKUP($B520,DPORT_BD!$A$1:$I$296,4,FALSE)),"")</f>
        <v/>
      </c>
      <c r="AJ520" s="5" t="str">
        <f>IFERROR(IF(VLOOKUP($B520,DPORT_BD!$A$1:$I$296,5,FALSE)=0,"",VLOOKUP($B520,DPORT_BD!$A$1:$I$296,5,FALSE)),"")</f>
        <v/>
      </c>
      <c r="AK520" s="5" t="str">
        <f>IFERROR(IF(VLOOKUP($B520,DPORT_BD!$A$1:$I$296,6,FALSE)=0,"",VLOOKUP($B520,DPORT_BD!$A$1:$I$296,6,FALSE)),"")</f>
        <v/>
      </c>
      <c r="AL520" s="5" t="str">
        <f>IFERROR(IF(VLOOKUP($B520,DPORT_BD!$A$1:$I$296,7,FALSE)=0,"",VLOOKUP($B520,DPORT_BD!$A$1:$I$296,7,FALSE)),"")</f>
        <v/>
      </c>
      <c r="AM520" s="5" t="str">
        <f>IFERROR(IF(VLOOKUP($B520,DPORT_BD!$A$1:$I$296,8,FALSE)=0,"",VLOOKUP($B520,DPORT_BD!$A$1:$I$296,8,FALSE)),"")</f>
        <v/>
      </c>
      <c r="AN520" s="5" t="str">
        <f>IFERROR(IF(VLOOKUP($B520,DPORT_BD!$A$1:$I$296,9,FALSE)=0,"",VLOOKUP($B520,DPORT_BD!$A$1:$I$296,9,FALSE)),"")</f>
        <v/>
      </c>
    </row>
    <row r="521" spans="1:40">
      <c r="A521" t="s">
        <v>32</v>
      </c>
      <c r="B521" t="s">
        <v>1118</v>
      </c>
      <c r="C521" t="s">
        <v>34</v>
      </c>
      <c r="D521" t="s">
        <v>52</v>
      </c>
      <c r="E521" t="s">
        <v>53</v>
      </c>
      <c r="F521" s="1">
        <v>3800</v>
      </c>
      <c r="I521" t="s">
        <v>37</v>
      </c>
      <c r="J521" t="s">
        <v>82</v>
      </c>
      <c r="K521" t="s">
        <v>197</v>
      </c>
      <c r="L521" t="s">
        <v>198</v>
      </c>
      <c r="M521" t="s">
        <v>40</v>
      </c>
      <c r="S521" t="s">
        <v>529</v>
      </c>
      <c r="T521" s="1">
        <v>8</v>
      </c>
      <c r="AG521" s="5" t="str">
        <f>IFERROR(IF(VLOOKUP($B521,DPORT_BD!$A$1:$I$296,2,FALSE)=0,"",VLOOKUP($B521,DPORT_BD!$A$1:$I$296,2,FALSE)),"")</f>
        <v/>
      </c>
      <c r="AH521" s="5" t="str">
        <f>IFERROR(IF(VLOOKUP($B521,DPORT_BD!$A$1:$I$296,3,FALSE)=0,"",VLOOKUP($B521,DPORT_BD!$A$1:$I$296,3,FALSE)),"")</f>
        <v/>
      </c>
      <c r="AI521" s="5" t="str">
        <f>IFERROR(IF(VLOOKUP($B521,DPORT_BD!$A$1:$I$296,4,FALSE)=0,"",VLOOKUP($B521,DPORT_BD!$A$1:$I$296,4,FALSE)),"")</f>
        <v/>
      </c>
      <c r="AJ521" s="5" t="str">
        <f>IFERROR(IF(VLOOKUP($B521,DPORT_BD!$A$1:$I$296,5,FALSE)=0,"",VLOOKUP($B521,DPORT_BD!$A$1:$I$296,5,FALSE)),"")</f>
        <v/>
      </c>
      <c r="AK521" s="5" t="str">
        <f>IFERROR(IF(VLOOKUP($B521,DPORT_BD!$A$1:$I$296,6,FALSE)=0,"",VLOOKUP($B521,DPORT_BD!$A$1:$I$296,6,FALSE)),"")</f>
        <v/>
      </c>
      <c r="AL521" s="5" t="str">
        <f>IFERROR(IF(VLOOKUP($B521,DPORT_BD!$A$1:$I$296,7,FALSE)=0,"",VLOOKUP($B521,DPORT_BD!$A$1:$I$296,7,FALSE)),"")</f>
        <v/>
      </c>
      <c r="AM521" s="5" t="str">
        <f>IFERROR(IF(VLOOKUP($B521,DPORT_BD!$A$1:$I$296,8,FALSE)=0,"",VLOOKUP($B521,DPORT_BD!$A$1:$I$296,8,FALSE)),"")</f>
        <v/>
      </c>
      <c r="AN521" s="5" t="str">
        <f>IFERROR(IF(VLOOKUP($B521,DPORT_BD!$A$1:$I$296,9,FALSE)=0,"",VLOOKUP($B521,DPORT_BD!$A$1:$I$296,9,FALSE)),"")</f>
        <v/>
      </c>
    </row>
    <row r="522" spans="1:40">
      <c r="A522" t="s">
        <v>32</v>
      </c>
      <c r="B522" t="s">
        <v>1119</v>
      </c>
      <c r="C522" t="s">
        <v>101</v>
      </c>
      <c r="D522" t="s">
        <v>35</v>
      </c>
      <c r="E522" t="s">
        <v>344</v>
      </c>
      <c r="F522" s="1">
        <v>2300</v>
      </c>
      <c r="I522" t="s">
        <v>37</v>
      </c>
      <c r="K522" t="s">
        <v>83</v>
      </c>
      <c r="L522" t="s">
        <v>84</v>
      </c>
      <c r="M522" t="s">
        <v>40</v>
      </c>
      <c r="S522" t="s">
        <v>529</v>
      </c>
      <c r="T522" s="1">
        <v>8</v>
      </c>
      <c r="W522" t="s">
        <v>1120</v>
      </c>
      <c r="AG522" s="5" t="str">
        <f>IFERROR(IF(VLOOKUP($B522,DPORT_BD!$A$1:$I$296,2,FALSE)=0,"",VLOOKUP($B522,DPORT_BD!$A$1:$I$296,2,FALSE)),"")</f>
        <v/>
      </c>
      <c r="AH522" s="5" t="str">
        <f>IFERROR(IF(VLOOKUP($B522,DPORT_BD!$A$1:$I$296,3,FALSE)=0,"",VLOOKUP($B522,DPORT_BD!$A$1:$I$296,3,FALSE)),"")</f>
        <v/>
      </c>
      <c r="AI522" s="5" t="str">
        <f>IFERROR(IF(VLOOKUP($B522,DPORT_BD!$A$1:$I$296,4,FALSE)=0,"",VLOOKUP($B522,DPORT_BD!$A$1:$I$296,4,FALSE)),"")</f>
        <v/>
      </c>
      <c r="AJ522" s="5" t="str">
        <f>IFERROR(IF(VLOOKUP($B522,DPORT_BD!$A$1:$I$296,5,FALSE)=0,"",VLOOKUP($B522,DPORT_BD!$A$1:$I$296,5,FALSE)),"")</f>
        <v/>
      </c>
      <c r="AK522" s="5" t="str">
        <f>IFERROR(IF(VLOOKUP($B522,DPORT_BD!$A$1:$I$296,6,FALSE)=0,"",VLOOKUP($B522,DPORT_BD!$A$1:$I$296,6,FALSE)),"")</f>
        <v/>
      </c>
      <c r="AL522" s="5" t="str">
        <f>IFERROR(IF(VLOOKUP($B522,DPORT_BD!$A$1:$I$296,7,FALSE)=0,"",VLOOKUP($B522,DPORT_BD!$A$1:$I$296,7,FALSE)),"")</f>
        <v/>
      </c>
      <c r="AM522" s="5" t="str">
        <f>IFERROR(IF(VLOOKUP($B522,DPORT_BD!$A$1:$I$296,8,FALSE)=0,"",VLOOKUP($B522,DPORT_BD!$A$1:$I$296,8,FALSE)),"")</f>
        <v/>
      </c>
      <c r="AN522" s="5" t="str">
        <f>IFERROR(IF(VLOOKUP($B522,DPORT_BD!$A$1:$I$296,9,FALSE)=0,"",VLOOKUP($B522,DPORT_BD!$A$1:$I$296,9,FALSE)),"")</f>
        <v/>
      </c>
    </row>
    <row r="523" spans="1:40">
      <c r="A523" t="s">
        <v>32</v>
      </c>
      <c r="B523" t="s">
        <v>1121</v>
      </c>
      <c r="C523" t="s">
        <v>34</v>
      </c>
      <c r="D523" t="s">
        <v>52</v>
      </c>
      <c r="E523" t="s">
        <v>53</v>
      </c>
      <c r="F523" s="1">
        <v>3840</v>
      </c>
      <c r="G523" t="s">
        <v>570</v>
      </c>
      <c r="I523" t="s">
        <v>1122</v>
      </c>
      <c r="J523" t="s">
        <v>169</v>
      </c>
      <c r="K523" t="s">
        <v>83</v>
      </c>
      <c r="L523" t="s">
        <v>84</v>
      </c>
      <c r="S523" t="s">
        <v>529</v>
      </c>
      <c r="T523" s="1">
        <v>8</v>
      </c>
      <c r="AG523" s="5" t="str">
        <f>IFERROR(IF(VLOOKUP($B523,DPORT_BD!$A$1:$I$296,2,FALSE)=0,"",VLOOKUP($B523,DPORT_BD!$A$1:$I$296,2,FALSE)),"")</f>
        <v/>
      </c>
      <c r="AH523" s="5" t="str">
        <f>IFERROR(IF(VLOOKUP($B523,DPORT_BD!$A$1:$I$296,3,FALSE)=0,"",VLOOKUP($B523,DPORT_BD!$A$1:$I$296,3,FALSE)),"")</f>
        <v/>
      </c>
      <c r="AI523" s="5" t="str">
        <f>IFERROR(IF(VLOOKUP($B523,DPORT_BD!$A$1:$I$296,4,FALSE)=0,"",VLOOKUP($B523,DPORT_BD!$A$1:$I$296,4,FALSE)),"")</f>
        <v/>
      </c>
      <c r="AJ523" s="5" t="str">
        <f>IFERROR(IF(VLOOKUP($B523,DPORT_BD!$A$1:$I$296,5,FALSE)=0,"",VLOOKUP($B523,DPORT_BD!$A$1:$I$296,5,FALSE)),"")</f>
        <v/>
      </c>
      <c r="AK523" s="5" t="str">
        <f>IFERROR(IF(VLOOKUP($B523,DPORT_BD!$A$1:$I$296,6,FALSE)=0,"",VLOOKUP($B523,DPORT_BD!$A$1:$I$296,6,FALSE)),"")</f>
        <v/>
      </c>
      <c r="AL523" s="5" t="str">
        <f>IFERROR(IF(VLOOKUP($B523,DPORT_BD!$A$1:$I$296,7,FALSE)=0,"",VLOOKUP($B523,DPORT_BD!$A$1:$I$296,7,FALSE)),"")</f>
        <v/>
      </c>
      <c r="AM523" s="5" t="str">
        <f>IFERROR(IF(VLOOKUP($B523,DPORT_BD!$A$1:$I$296,8,FALSE)=0,"",VLOOKUP($B523,DPORT_BD!$A$1:$I$296,8,FALSE)),"")</f>
        <v/>
      </c>
      <c r="AN523" s="5" t="str">
        <f>IFERROR(IF(VLOOKUP($B523,DPORT_BD!$A$1:$I$296,9,FALSE)=0,"",VLOOKUP($B523,DPORT_BD!$A$1:$I$296,9,FALSE)),"")</f>
        <v/>
      </c>
    </row>
    <row r="524" spans="1:40">
      <c r="A524" t="s">
        <v>32</v>
      </c>
      <c r="B524" t="s">
        <v>1123</v>
      </c>
      <c r="C524" t="s">
        <v>34</v>
      </c>
      <c r="D524" t="s">
        <v>52</v>
      </c>
      <c r="E524" t="s">
        <v>53</v>
      </c>
      <c r="F524" s="1">
        <v>3900</v>
      </c>
      <c r="I524" t="s">
        <v>37</v>
      </c>
      <c r="J524" t="s">
        <v>82</v>
      </c>
      <c r="K524" t="s">
        <v>83</v>
      </c>
      <c r="L524" t="s">
        <v>84</v>
      </c>
      <c r="M524" t="s">
        <v>40</v>
      </c>
      <c r="S524" t="s">
        <v>529</v>
      </c>
      <c r="T524" s="1">
        <v>8</v>
      </c>
      <c r="AG524" s="5" t="str">
        <f>IFERROR(IF(VLOOKUP($B524,DPORT_BD!$A$1:$I$296,2,FALSE)=0,"",VLOOKUP($B524,DPORT_BD!$A$1:$I$296,2,FALSE)),"")</f>
        <v/>
      </c>
      <c r="AH524" s="5" t="str">
        <f>IFERROR(IF(VLOOKUP($B524,DPORT_BD!$A$1:$I$296,3,FALSE)=0,"",VLOOKUP($B524,DPORT_BD!$A$1:$I$296,3,FALSE)),"")</f>
        <v/>
      </c>
      <c r="AI524" s="5" t="str">
        <f>IFERROR(IF(VLOOKUP($B524,DPORT_BD!$A$1:$I$296,4,FALSE)=0,"",VLOOKUP($B524,DPORT_BD!$A$1:$I$296,4,FALSE)),"")</f>
        <v/>
      </c>
      <c r="AJ524" s="5" t="str">
        <f>IFERROR(IF(VLOOKUP($B524,DPORT_BD!$A$1:$I$296,5,FALSE)=0,"",VLOOKUP($B524,DPORT_BD!$A$1:$I$296,5,FALSE)),"")</f>
        <v/>
      </c>
      <c r="AK524" s="5" t="str">
        <f>IFERROR(IF(VLOOKUP($B524,DPORT_BD!$A$1:$I$296,6,FALSE)=0,"",VLOOKUP($B524,DPORT_BD!$A$1:$I$296,6,FALSE)),"")</f>
        <v/>
      </c>
      <c r="AL524" s="5" t="str">
        <f>IFERROR(IF(VLOOKUP($B524,DPORT_BD!$A$1:$I$296,7,FALSE)=0,"",VLOOKUP($B524,DPORT_BD!$A$1:$I$296,7,FALSE)),"")</f>
        <v/>
      </c>
      <c r="AM524" s="5" t="str">
        <f>IFERROR(IF(VLOOKUP($B524,DPORT_BD!$A$1:$I$296,8,FALSE)=0,"",VLOOKUP($B524,DPORT_BD!$A$1:$I$296,8,FALSE)),"")</f>
        <v/>
      </c>
      <c r="AN524" s="5" t="str">
        <f>IFERROR(IF(VLOOKUP($B524,DPORT_BD!$A$1:$I$296,9,FALSE)=0,"",VLOOKUP($B524,DPORT_BD!$A$1:$I$296,9,FALSE)),"")</f>
        <v/>
      </c>
    </row>
    <row r="525" spans="1:40">
      <c r="A525" t="s">
        <v>32</v>
      </c>
      <c r="B525" t="s">
        <v>1124</v>
      </c>
      <c r="C525" t="s">
        <v>101</v>
      </c>
      <c r="D525" t="s">
        <v>45</v>
      </c>
      <c r="E525" t="s">
        <v>102</v>
      </c>
      <c r="F525" s="1">
        <v>2200</v>
      </c>
      <c r="I525" t="s">
        <v>37</v>
      </c>
      <c r="J525" t="s">
        <v>82</v>
      </c>
      <c r="K525" t="s">
        <v>83</v>
      </c>
      <c r="L525" t="s">
        <v>84</v>
      </c>
      <c r="M525" t="s">
        <v>40</v>
      </c>
      <c r="S525" t="s">
        <v>529</v>
      </c>
      <c r="T525" s="1">
        <v>8</v>
      </c>
      <c r="AG525" s="5" t="str">
        <f>IFERROR(IF(VLOOKUP($B525,DPORT_BD!$A$1:$I$296,2,FALSE)=0,"",VLOOKUP($B525,DPORT_BD!$A$1:$I$296,2,FALSE)),"")</f>
        <v/>
      </c>
      <c r="AH525" s="5" t="str">
        <f>IFERROR(IF(VLOOKUP($B525,DPORT_BD!$A$1:$I$296,3,FALSE)=0,"",VLOOKUP($B525,DPORT_BD!$A$1:$I$296,3,FALSE)),"")</f>
        <v/>
      </c>
      <c r="AI525" s="5" t="str">
        <f>IFERROR(IF(VLOOKUP($B525,DPORT_BD!$A$1:$I$296,4,FALSE)=0,"",VLOOKUP($B525,DPORT_BD!$A$1:$I$296,4,FALSE)),"")</f>
        <v/>
      </c>
      <c r="AJ525" s="5" t="str">
        <f>IFERROR(IF(VLOOKUP($B525,DPORT_BD!$A$1:$I$296,5,FALSE)=0,"",VLOOKUP($B525,DPORT_BD!$A$1:$I$296,5,FALSE)),"")</f>
        <v/>
      </c>
      <c r="AK525" s="5" t="str">
        <f>IFERROR(IF(VLOOKUP($B525,DPORT_BD!$A$1:$I$296,6,FALSE)=0,"",VLOOKUP($B525,DPORT_BD!$A$1:$I$296,6,FALSE)),"")</f>
        <v/>
      </c>
      <c r="AL525" s="5" t="str">
        <f>IFERROR(IF(VLOOKUP($B525,DPORT_BD!$A$1:$I$296,7,FALSE)=0,"",VLOOKUP($B525,DPORT_BD!$A$1:$I$296,7,FALSE)),"")</f>
        <v/>
      </c>
      <c r="AM525" s="5" t="str">
        <f>IFERROR(IF(VLOOKUP($B525,DPORT_BD!$A$1:$I$296,8,FALSE)=0,"",VLOOKUP($B525,DPORT_BD!$A$1:$I$296,8,FALSE)),"")</f>
        <v/>
      </c>
      <c r="AN525" s="5" t="str">
        <f>IFERROR(IF(VLOOKUP($B525,DPORT_BD!$A$1:$I$296,9,FALSE)=0,"",VLOOKUP($B525,DPORT_BD!$A$1:$I$296,9,FALSE)),"")</f>
        <v/>
      </c>
    </row>
    <row r="526" spans="1:40">
      <c r="A526" t="s">
        <v>32</v>
      </c>
      <c r="B526" t="s">
        <v>1125</v>
      </c>
      <c r="C526" t="s">
        <v>101</v>
      </c>
      <c r="D526" t="s">
        <v>45</v>
      </c>
      <c r="E526" t="s">
        <v>102</v>
      </c>
      <c r="F526" s="1">
        <v>2290</v>
      </c>
      <c r="I526" t="s">
        <v>37</v>
      </c>
      <c r="J526" t="s">
        <v>82</v>
      </c>
      <c r="K526" t="s">
        <v>83</v>
      </c>
      <c r="L526" t="s">
        <v>84</v>
      </c>
      <c r="M526" t="s">
        <v>40</v>
      </c>
      <c r="S526" t="s">
        <v>529</v>
      </c>
      <c r="T526" s="1">
        <v>8</v>
      </c>
      <c r="AG526" s="5" t="str">
        <f>IFERROR(IF(VLOOKUP($B526,DPORT_BD!$A$1:$I$296,2,FALSE)=0,"",VLOOKUP($B526,DPORT_BD!$A$1:$I$296,2,FALSE)),"")</f>
        <v/>
      </c>
      <c r="AH526" s="5" t="str">
        <f>IFERROR(IF(VLOOKUP($B526,DPORT_BD!$A$1:$I$296,3,FALSE)=0,"",VLOOKUP($B526,DPORT_BD!$A$1:$I$296,3,FALSE)),"")</f>
        <v/>
      </c>
      <c r="AI526" s="5" t="str">
        <f>IFERROR(IF(VLOOKUP($B526,DPORT_BD!$A$1:$I$296,4,FALSE)=0,"",VLOOKUP($B526,DPORT_BD!$A$1:$I$296,4,FALSE)),"")</f>
        <v/>
      </c>
      <c r="AJ526" s="5" t="str">
        <f>IFERROR(IF(VLOOKUP($B526,DPORT_BD!$A$1:$I$296,5,FALSE)=0,"",VLOOKUP($B526,DPORT_BD!$A$1:$I$296,5,FALSE)),"")</f>
        <v/>
      </c>
      <c r="AK526" s="5" t="str">
        <f>IFERROR(IF(VLOOKUP($B526,DPORT_BD!$A$1:$I$296,6,FALSE)=0,"",VLOOKUP($B526,DPORT_BD!$A$1:$I$296,6,FALSE)),"")</f>
        <v/>
      </c>
      <c r="AL526" s="5" t="str">
        <f>IFERROR(IF(VLOOKUP($B526,DPORT_BD!$A$1:$I$296,7,FALSE)=0,"",VLOOKUP($B526,DPORT_BD!$A$1:$I$296,7,FALSE)),"")</f>
        <v/>
      </c>
      <c r="AM526" s="5" t="str">
        <f>IFERROR(IF(VLOOKUP($B526,DPORT_BD!$A$1:$I$296,8,FALSE)=0,"",VLOOKUP($B526,DPORT_BD!$A$1:$I$296,8,FALSE)),"")</f>
        <v/>
      </c>
      <c r="AN526" s="5" t="str">
        <f>IFERROR(IF(VLOOKUP($B526,DPORT_BD!$A$1:$I$296,9,FALSE)=0,"",VLOOKUP($B526,DPORT_BD!$A$1:$I$296,9,FALSE)),"")</f>
        <v/>
      </c>
    </row>
    <row r="527" spans="1:40">
      <c r="A527" t="s">
        <v>32</v>
      </c>
      <c r="B527" t="s">
        <v>1126</v>
      </c>
      <c r="C527" t="s">
        <v>101</v>
      </c>
      <c r="D527" t="s">
        <v>35</v>
      </c>
      <c r="E527" t="s">
        <v>344</v>
      </c>
      <c r="F527" s="1">
        <v>2500</v>
      </c>
      <c r="I527" t="s">
        <v>37</v>
      </c>
      <c r="K527" t="s">
        <v>83</v>
      </c>
      <c r="L527" t="s">
        <v>84</v>
      </c>
      <c r="M527" t="s">
        <v>40</v>
      </c>
      <c r="S527" t="s">
        <v>529</v>
      </c>
      <c r="T527" s="1">
        <v>8</v>
      </c>
      <c r="AG527" s="5" t="str">
        <f>IFERROR(IF(VLOOKUP($B527,DPORT_BD!$A$1:$I$296,2,FALSE)=0,"",VLOOKUP($B527,DPORT_BD!$A$1:$I$296,2,FALSE)),"")</f>
        <v/>
      </c>
      <c r="AH527" s="5" t="str">
        <f>IFERROR(IF(VLOOKUP($B527,DPORT_BD!$A$1:$I$296,3,FALSE)=0,"",VLOOKUP($B527,DPORT_BD!$A$1:$I$296,3,FALSE)),"")</f>
        <v/>
      </c>
      <c r="AI527" s="5" t="str">
        <f>IFERROR(IF(VLOOKUP($B527,DPORT_BD!$A$1:$I$296,4,FALSE)=0,"",VLOOKUP($B527,DPORT_BD!$A$1:$I$296,4,FALSE)),"")</f>
        <v/>
      </c>
      <c r="AJ527" s="5" t="str">
        <f>IFERROR(IF(VLOOKUP($B527,DPORT_BD!$A$1:$I$296,5,FALSE)=0,"",VLOOKUP($B527,DPORT_BD!$A$1:$I$296,5,FALSE)),"")</f>
        <v/>
      </c>
      <c r="AK527" s="5" t="str">
        <f>IFERROR(IF(VLOOKUP($B527,DPORT_BD!$A$1:$I$296,6,FALSE)=0,"",VLOOKUP($B527,DPORT_BD!$A$1:$I$296,6,FALSE)),"")</f>
        <v/>
      </c>
      <c r="AL527" s="5" t="str">
        <f>IFERROR(IF(VLOOKUP($B527,DPORT_BD!$A$1:$I$296,7,FALSE)=0,"",VLOOKUP($B527,DPORT_BD!$A$1:$I$296,7,FALSE)),"")</f>
        <v/>
      </c>
      <c r="AM527" s="5" t="str">
        <f>IFERROR(IF(VLOOKUP($B527,DPORT_BD!$A$1:$I$296,8,FALSE)=0,"",VLOOKUP($B527,DPORT_BD!$A$1:$I$296,8,FALSE)),"")</f>
        <v/>
      </c>
      <c r="AN527" s="5" t="str">
        <f>IFERROR(IF(VLOOKUP($B527,DPORT_BD!$A$1:$I$296,9,FALSE)=0,"",VLOOKUP($B527,DPORT_BD!$A$1:$I$296,9,FALSE)),"")</f>
        <v/>
      </c>
    </row>
    <row r="528" spans="1:40">
      <c r="A528" t="s">
        <v>32</v>
      </c>
      <c r="B528" t="s">
        <v>1127</v>
      </c>
      <c r="C528" t="s">
        <v>34</v>
      </c>
      <c r="D528" t="s">
        <v>52</v>
      </c>
      <c r="E528" t="s">
        <v>53</v>
      </c>
      <c r="F528" s="1">
        <v>3850</v>
      </c>
      <c r="I528" t="s">
        <v>37</v>
      </c>
      <c r="J528" t="s">
        <v>82</v>
      </c>
      <c r="K528" t="s">
        <v>83</v>
      </c>
      <c r="L528" t="s">
        <v>84</v>
      </c>
      <c r="S528" t="s">
        <v>529</v>
      </c>
      <c r="T528" s="1">
        <v>8</v>
      </c>
      <c r="AG528" s="5" t="str">
        <f>IFERROR(IF(VLOOKUP($B528,DPORT_BD!$A$1:$I$296,2,FALSE)=0,"",VLOOKUP($B528,DPORT_BD!$A$1:$I$296,2,FALSE)),"")</f>
        <v/>
      </c>
      <c r="AH528" s="5" t="str">
        <f>IFERROR(IF(VLOOKUP($B528,DPORT_BD!$A$1:$I$296,3,FALSE)=0,"",VLOOKUP($B528,DPORT_BD!$A$1:$I$296,3,FALSE)),"")</f>
        <v/>
      </c>
      <c r="AI528" s="5" t="str">
        <f>IFERROR(IF(VLOOKUP($B528,DPORT_BD!$A$1:$I$296,4,FALSE)=0,"",VLOOKUP($B528,DPORT_BD!$A$1:$I$296,4,FALSE)),"")</f>
        <v/>
      </c>
      <c r="AJ528" s="5" t="str">
        <f>IFERROR(IF(VLOOKUP($B528,DPORT_BD!$A$1:$I$296,5,FALSE)=0,"",VLOOKUP($B528,DPORT_BD!$A$1:$I$296,5,FALSE)),"")</f>
        <v/>
      </c>
      <c r="AK528" s="5" t="str">
        <f>IFERROR(IF(VLOOKUP($B528,DPORT_BD!$A$1:$I$296,6,FALSE)=0,"",VLOOKUP($B528,DPORT_BD!$A$1:$I$296,6,FALSE)),"")</f>
        <v/>
      </c>
      <c r="AL528" s="5" t="str">
        <f>IFERROR(IF(VLOOKUP($B528,DPORT_BD!$A$1:$I$296,7,FALSE)=0,"",VLOOKUP($B528,DPORT_BD!$A$1:$I$296,7,FALSE)),"")</f>
        <v/>
      </c>
      <c r="AM528" s="5" t="str">
        <f>IFERROR(IF(VLOOKUP($B528,DPORT_BD!$A$1:$I$296,8,FALSE)=0,"",VLOOKUP($B528,DPORT_BD!$A$1:$I$296,8,FALSE)),"")</f>
        <v/>
      </c>
      <c r="AN528" s="5" t="str">
        <f>IFERROR(IF(VLOOKUP($B528,DPORT_BD!$A$1:$I$296,9,FALSE)=0,"",VLOOKUP($B528,DPORT_BD!$A$1:$I$296,9,FALSE)),"")</f>
        <v/>
      </c>
    </row>
    <row r="529" spans="1:40">
      <c r="A529" t="s">
        <v>32</v>
      </c>
      <c r="B529" t="s">
        <v>1128</v>
      </c>
      <c r="C529" t="s">
        <v>101</v>
      </c>
      <c r="D529" t="s">
        <v>35</v>
      </c>
      <c r="E529" t="s">
        <v>344</v>
      </c>
      <c r="F529" s="1">
        <v>2500</v>
      </c>
      <c r="I529" t="s">
        <v>37</v>
      </c>
      <c r="K529" t="s">
        <v>83</v>
      </c>
      <c r="L529" t="s">
        <v>84</v>
      </c>
      <c r="M529" t="s">
        <v>40</v>
      </c>
      <c r="S529" t="s">
        <v>529</v>
      </c>
      <c r="T529" s="1">
        <v>8</v>
      </c>
      <c r="AG529" s="5" t="str">
        <f>IFERROR(IF(VLOOKUP($B529,DPORT_BD!$A$1:$I$296,2,FALSE)=0,"",VLOOKUP($B529,DPORT_BD!$A$1:$I$296,2,FALSE)),"")</f>
        <v/>
      </c>
      <c r="AH529" s="5" t="str">
        <f>IFERROR(IF(VLOOKUP($B529,DPORT_BD!$A$1:$I$296,3,FALSE)=0,"",VLOOKUP($B529,DPORT_BD!$A$1:$I$296,3,FALSE)),"")</f>
        <v/>
      </c>
      <c r="AI529" s="5" t="str">
        <f>IFERROR(IF(VLOOKUP($B529,DPORT_BD!$A$1:$I$296,4,FALSE)=0,"",VLOOKUP($B529,DPORT_BD!$A$1:$I$296,4,FALSE)),"")</f>
        <v/>
      </c>
      <c r="AJ529" s="5" t="str">
        <f>IFERROR(IF(VLOOKUP($B529,DPORT_BD!$A$1:$I$296,5,FALSE)=0,"",VLOOKUP($B529,DPORT_BD!$A$1:$I$296,5,FALSE)),"")</f>
        <v/>
      </c>
      <c r="AK529" s="5" t="str">
        <f>IFERROR(IF(VLOOKUP($B529,DPORT_BD!$A$1:$I$296,6,FALSE)=0,"",VLOOKUP($B529,DPORT_BD!$A$1:$I$296,6,FALSE)),"")</f>
        <v/>
      </c>
      <c r="AL529" s="5" t="str">
        <f>IFERROR(IF(VLOOKUP($B529,DPORT_BD!$A$1:$I$296,7,FALSE)=0,"",VLOOKUP($B529,DPORT_BD!$A$1:$I$296,7,FALSE)),"")</f>
        <v/>
      </c>
      <c r="AM529" s="5" t="str">
        <f>IFERROR(IF(VLOOKUP($B529,DPORT_BD!$A$1:$I$296,8,FALSE)=0,"",VLOOKUP($B529,DPORT_BD!$A$1:$I$296,8,FALSE)),"")</f>
        <v/>
      </c>
      <c r="AN529" s="5" t="str">
        <f>IFERROR(IF(VLOOKUP($B529,DPORT_BD!$A$1:$I$296,9,FALSE)=0,"",VLOOKUP($B529,DPORT_BD!$A$1:$I$296,9,FALSE)),"")</f>
        <v/>
      </c>
    </row>
    <row r="530" spans="1:40">
      <c r="A530" t="s">
        <v>32</v>
      </c>
      <c r="B530" t="s">
        <v>1129</v>
      </c>
      <c r="C530" t="s">
        <v>34</v>
      </c>
      <c r="D530" t="s">
        <v>67</v>
      </c>
      <c r="E530" t="s">
        <v>68</v>
      </c>
      <c r="F530" s="1">
        <v>4420</v>
      </c>
      <c r="I530" t="s">
        <v>205</v>
      </c>
      <c r="J530" t="s">
        <v>145</v>
      </c>
      <c r="K530" t="s">
        <v>206</v>
      </c>
      <c r="L530" t="s">
        <v>207</v>
      </c>
      <c r="S530" t="s">
        <v>1102</v>
      </c>
      <c r="T530" s="1">
        <v>23</v>
      </c>
      <c r="W530" t="s">
        <v>323</v>
      </c>
      <c r="AG530" s="5" t="str">
        <f>IFERROR(IF(VLOOKUP($B530,DPORT_BD!$A$1:$I$296,2,FALSE)=0,"",VLOOKUP($B530,DPORT_BD!$A$1:$I$296,2,FALSE)),"")</f>
        <v/>
      </c>
      <c r="AH530" s="5" t="str">
        <f>IFERROR(IF(VLOOKUP($B530,DPORT_BD!$A$1:$I$296,3,FALSE)=0,"",VLOOKUP($B530,DPORT_BD!$A$1:$I$296,3,FALSE)),"")</f>
        <v/>
      </c>
      <c r="AI530" s="5" t="str">
        <f>IFERROR(IF(VLOOKUP($B530,DPORT_BD!$A$1:$I$296,4,FALSE)=0,"",VLOOKUP($B530,DPORT_BD!$A$1:$I$296,4,FALSE)),"")</f>
        <v/>
      </c>
      <c r="AJ530" s="5" t="str">
        <f>IFERROR(IF(VLOOKUP($B530,DPORT_BD!$A$1:$I$296,5,FALSE)=0,"",VLOOKUP($B530,DPORT_BD!$A$1:$I$296,5,FALSE)),"")</f>
        <v/>
      </c>
      <c r="AK530" s="5" t="str">
        <f>IFERROR(IF(VLOOKUP($B530,DPORT_BD!$A$1:$I$296,6,FALSE)=0,"",VLOOKUP($B530,DPORT_BD!$A$1:$I$296,6,FALSE)),"")</f>
        <v/>
      </c>
      <c r="AL530" s="5" t="str">
        <f>IFERROR(IF(VLOOKUP($B530,DPORT_BD!$A$1:$I$296,7,FALSE)=0,"",VLOOKUP($B530,DPORT_BD!$A$1:$I$296,7,FALSE)),"")</f>
        <v/>
      </c>
      <c r="AM530" s="5" t="str">
        <f>IFERROR(IF(VLOOKUP($B530,DPORT_BD!$A$1:$I$296,8,FALSE)=0,"",VLOOKUP($B530,DPORT_BD!$A$1:$I$296,8,FALSE)),"")</f>
        <v/>
      </c>
      <c r="AN530" s="5" t="str">
        <f>IFERROR(IF(VLOOKUP($B530,DPORT_BD!$A$1:$I$296,9,FALSE)=0,"",VLOOKUP($B530,DPORT_BD!$A$1:$I$296,9,FALSE)),"")</f>
        <v/>
      </c>
    </row>
    <row r="531" spans="1:40">
      <c r="A531" t="s">
        <v>32</v>
      </c>
      <c r="B531" t="s">
        <v>1130</v>
      </c>
      <c r="C531" t="s">
        <v>34</v>
      </c>
      <c r="D531" t="s">
        <v>52</v>
      </c>
      <c r="E531" t="s">
        <v>53</v>
      </c>
      <c r="F531" s="1">
        <v>3850</v>
      </c>
      <c r="I531" t="s">
        <v>103</v>
      </c>
      <c r="J531" t="s">
        <v>82</v>
      </c>
      <c r="K531" t="s">
        <v>83</v>
      </c>
      <c r="L531" t="s">
        <v>84</v>
      </c>
      <c r="M531" t="s">
        <v>40</v>
      </c>
      <c r="Q531" t="s">
        <v>1131</v>
      </c>
      <c r="R531" t="s">
        <v>1132</v>
      </c>
      <c r="S531" t="s">
        <v>449</v>
      </c>
      <c r="T531" s="1">
        <v>7</v>
      </c>
      <c r="W531" t="s">
        <v>1132</v>
      </c>
      <c r="AG531" s="5" t="str">
        <f>IFERROR(IF(VLOOKUP($B531,DPORT_BD!$A$1:$I$296,2,FALSE)=0,"",VLOOKUP($B531,DPORT_BD!$A$1:$I$296,2,FALSE)),"")</f>
        <v/>
      </c>
      <c r="AH531" s="5" t="str">
        <f>IFERROR(IF(VLOOKUP($B531,DPORT_BD!$A$1:$I$296,3,FALSE)=0,"",VLOOKUP($B531,DPORT_BD!$A$1:$I$296,3,FALSE)),"")</f>
        <v/>
      </c>
      <c r="AI531" s="5" t="str">
        <f>IFERROR(IF(VLOOKUP($B531,DPORT_BD!$A$1:$I$296,4,FALSE)=0,"",VLOOKUP($B531,DPORT_BD!$A$1:$I$296,4,FALSE)),"")</f>
        <v/>
      </c>
      <c r="AJ531" s="5" t="str">
        <f>IFERROR(IF(VLOOKUP($B531,DPORT_BD!$A$1:$I$296,5,FALSE)=0,"",VLOOKUP($B531,DPORT_BD!$A$1:$I$296,5,FALSE)),"")</f>
        <v/>
      </c>
      <c r="AK531" s="5" t="str">
        <f>IFERROR(IF(VLOOKUP($B531,DPORT_BD!$A$1:$I$296,6,FALSE)=0,"",VLOOKUP($B531,DPORT_BD!$A$1:$I$296,6,FALSE)),"")</f>
        <v/>
      </c>
      <c r="AL531" s="5" t="str">
        <f>IFERROR(IF(VLOOKUP($B531,DPORT_BD!$A$1:$I$296,7,FALSE)=0,"",VLOOKUP($B531,DPORT_BD!$A$1:$I$296,7,FALSE)),"")</f>
        <v/>
      </c>
      <c r="AM531" s="5" t="str">
        <f>IFERROR(IF(VLOOKUP($B531,DPORT_BD!$A$1:$I$296,8,FALSE)=0,"",VLOOKUP($B531,DPORT_BD!$A$1:$I$296,8,FALSE)),"")</f>
        <v/>
      </c>
      <c r="AN531" s="5" t="str">
        <f>IFERROR(IF(VLOOKUP($B531,DPORT_BD!$A$1:$I$296,9,FALSE)=0,"",VLOOKUP($B531,DPORT_BD!$A$1:$I$296,9,FALSE)),"")</f>
        <v/>
      </c>
    </row>
    <row r="532" spans="1:40">
      <c r="A532" t="s">
        <v>32</v>
      </c>
      <c r="B532" t="s">
        <v>1133</v>
      </c>
      <c r="C532" t="s">
        <v>34</v>
      </c>
      <c r="D532" t="s">
        <v>52</v>
      </c>
      <c r="E532" t="s">
        <v>53</v>
      </c>
      <c r="F532" s="1">
        <v>3850</v>
      </c>
      <c r="I532" t="s">
        <v>54</v>
      </c>
      <c r="K532" t="s">
        <v>38</v>
      </c>
      <c r="L532" t="s">
        <v>39</v>
      </c>
      <c r="M532" t="s">
        <v>40</v>
      </c>
      <c r="Q532" t="s">
        <v>1134</v>
      </c>
      <c r="R532" t="s">
        <v>798</v>
      </c>
      <c r="S532" t="s">
        <v>449</v>
      </c>
      <c r="T532" s="1">
        <v>7</v>
      </c>
      <c r="AG532" s="5" t="str">
        <f>IFERROR(IF(VLOOKUP($B532,DPORT_BD!$A$1:$I$296,2,FALSE)=0,"",VLOOKUP($B532,DPORT_BD!$A$1:$I$296,2,FALSE)),"")</f>
        <v/>
      </c>
      <c r="AH532" s="5" t="str">
        <f>IFERROR(IF(VLOOKUP($B532,DPORT_BD!$A$1:$I$296,3,FALSE)=0,"",VLOOKUP($B532,DPORT_BD!$A$1:$I$296,3,FALSE)),"")</f>
        <v/>
      </c>
      <c r="AI532" s="5" t="str">
        <f>IFERROR(IF(VLOOKUP($B532,DPORT_BD!$A$1:$I$296,4,FALSE)=0,"",VLOOKUP($B532,DPORT_BD!$A$1:$I$296,4,FALSE)),"")</f>
        <v/>
      </c>
      <c r="AJ532" s="5" t="str">
        <f>IFERROR(IF(VLOOKUP($B532,DPORT_BD!$A$1:$I$296,5,FALSE)=0,"",VLOOKUP($B532,DPORT_BD!$A$1:$I$296,5,FALSE)),"")</f>
        <v/>
      </c>
      <c r="AK532" s="5" t="str">
        <f>IFERROR(IF(VLOOKUP($B532,DPORT_BD!$A$1:$I$296,6,FALSE)=0,"",VLOOKUP($B532,DPORT_BD!$A$1:$I$296,6,FALSE)),"")</f>
        <v/>
      </c>
      <c r="AL532" s="5" t="str">
        <f>IFERROR(IF(VLOOKUP($B532,DPORT_BD!$A$1:$I$296,7,FALSE)=0,"",VLOOKUP($B532,DPORT_BD!$A$1:$I$296,7,FALSE)),"")</f>
        <v/>
      </c>
      <c r="AM532" s="5" t="str">
        <f>IFERROR(IF(VLOOKUP($B532,DPORT_BD!$A$1:$I$296,8,FALSE)=0,"",VLOOKUP($B532,DPORT_BD!$A$1:$I$296,8,FALSE)),"")</f>
        <v/>
      </c>
      <c r="AN532" s="5" t="str">
        <f>IFERROR(IF(VLOOKUP($B532,DPORT_BD!$A$1:$I$296,9,FALSE)=0,"",VLOOKUP($B532,DPORT_BD!$A$1:$I$296,9,FALSE)),"")</f>
        <v/>
      </c>
    </row>
    <row r="533" spans="1:40">
      <c r="A533" t="s">
        <v>32</v>
      </c>
      <c r="B533" t="s">
        <v>1135</v>
      </c>
      <c r="C533" t="s">
        <v>34</v>
      </c>
      <c r="D533" t="s">
        <v>52</v>
      </c>
      <c r="E533" t="s">
        <v>53</v>
      </c>
      <c r="F533" s="1">
        <v>3850</v>
      </c>
      <c r="I533" t="s">
        <v>54</v>
      </c>
      <c r="K533" t="s">
        <v>38</v>
      </c>
      <c r="L533" t="s">
        <v>39</v>
      </c>
      <c r="M533" t="s">
        <v>40</v>
      </c>
      <c r="Q533" t="s">
        <v>1134</v>
      </c>
      <c r="R533" t="s">
        <v>798</v>
      </c>
      <c r="S533" t="s">
        <v>449</v>
      </c>
      <c r="T533" s="1">
        <v>7</v>
      </c>
      <c r="AG533" s="5" t="str">
        <f>IFERROR(IF(VLOOKUP($B533,DPORT_BD!$A$1:$I$296,2,FALSE)=0,"",VLOOKUP($B533,DPORT_BD!$A$1:$I$296,2,FALSE)),"")</f>
        <v/>
      </c>
      <c r="AH533" s="5" t="str">
        <f>IFERROR(IF(VLOOKUP($B533,DPORT_BD!$A$1:$I$296,3,FALSE)=0,"",VLOOKUP($B533,DPORT_BD!$A$1:$I$296,3,FALSE)),"")</f>
        <v/>
      </c>
      <c r="AI533" s="5" t="str">
        <f>IFERROR(IF(VLOOKUP($B533,DPORT_BD!$A$1:$I$296,4,FALSE)=0,"",VLOOKUP($B533,DPORT_BD!$A$1:$I$296,4,FALSE)),"")</f>
        <v/>
      </c>
      <c r="AJ533" s="5" t="str">
        <f>IFERROR(IF(VLOOKUP($B533,DPORT_BD!$A$1:$I$296,5,FALSE)=0,"",VLOOKUP($B533,DPORT_BD!$A$1:$I$296,5,FALSE)),"")</f>
        <v/>
      </c>
      <c r="AK533" s="5" t="str">
        <f>IFERROR(IF(VLOOKUP($B533,DPORT_BD!$A$1:$I$296,6,FALSE)=0,"",VLOOKUP($B533,DPORT_BD!$A$1:$I$296,6,FALSE)),"")</f>
        <v/>
      </c>
      <c r="AL533" s="5" t="str">
        <f>IFERROR(IF(VLOOKUP($B533,DPORT_BD!$A$1:$I$296,7,FALSE)=0,"",VLOOKUP($B533,DPORT_BD!$A$1:$I$296,7,FALSE)),"")</f>
        <v/>
      </c>
      <c r="AM533" s="5" t="str">
        <f>IFERROR(IF(VLOOKUP($B533,DPORT_BD!$A$1:$I$296,8,FALSE)=0,"",VLOOKUP($B533,DPORT_BD!$A$1:$I$296,8,FALSE)),"")</f>
        <v/>
      </c>
      <c r="AN533" s="5" t="str">
        <f>IFERROR(IF(VLOOKUP($B533,DPORT_BD!$A$1:$I$296,9,FALSE)=0,"",VLOOKUP($B533,DPORT_BD!$A$1:$I$296,9,FALSE)),"")</f>
        <v/>
      </c>
    </row>
    <row r="534" spans="1:40">
      <c r="A534" t="s">
        <v>32</v>
      </c>
      <c r="B534" t="s">
        <v>1136</v>
      </c>
      <c r="C534" t="s">
        <v>34</v>
      </c>
      <c r="D534" t="s">
        <v>52</v>
      </c>
      <c r="E534" t="s">
        <v>53</v>
      </c>
      <c r="F534" s="1">
        <v>3850</v>
      </c>
      <c r="I534" t="s">
        <v>54</v>
      </c>
      <c r="K534" t="s">
        <v>38</v>
      </c>
      <c r="L534" t="s">
        <v>39</v>
      </c>
      <c r="M534" t="s">
        <v>40</v>
      </c>
      <c r="Q534" t="s">
        <v>1134</v>
      </c>
      <c r="R534" t="s">
        <v>798</v>
      </c>
      <c r="S534" t="s">
        <v>449</v>
      </c>
      <c r="T534" s="1">
        <v>7</v>
      </c>
      <c r="AG534" s="5" t="str">
        <f>IFERROR(IF(VLOOKUP($B534,DPORT_BD!$A$1:$I$296,2,FALSE)=0,"",VLOOKUP($B534,DPORT_BD!$A$1:$I$296,2,FALSE)),"")</f>
        <v/>
      </c>
      <c r="AH534" s="5" t="str">
        <f>IFERROR(IF(VLOOKUP($B534,DPORT_BD!$A$1:$I$296,3,FALSE)=0,"",VLOOKUP($B534,DPORT_BD!$A$1:$I$296,3,FALSE)),"")</f>
        <v/>
      </c>
      <c r="AI534" s="5" t="str">
        <f>IFERROR(IF(VLOOKUP($B534,DPORT_BD!$A$1:$I$296,4,FALSE)=0,"",VLOOKUP($B534,DPORT_BD!$A$1:$I$296,4,FALSE)),"")</f>
        <v/>
      </c>
      <c r="AJ534" s="5" t="str">
        <f>IFERROR(IF(VLOOKUP($B534,DPORT_BD!$A$1:$I$296,5,FALSE)=0,"",VLOOKUP($B534,DPORT_BD!$A$1:$I$296,5,FALSE)),"")</f>
        <v/>
      </c>
      <c r="AK534" s="5" t="str">
        <f>IFERROR(IF(VLOOKUP($B534,DPORT_BD!$A$1:$I$296,6,FALSE)=0,"",VLOOKUP($B534,DPORT_BD!$A$1:$I$296,6,FALSE)),"")</f>
        <v/>
      </c>
      <c r="AL534" s="5" t="str">
        <f>IFERROR(IF(VLOOKUP($B534,DPORT_BD!$A$1:$I$296,7,FALSE)=0,"",VLOOKUP($B534,DPORT_BD!$A$1:$I$296,7,FALSE)),"")</f>
        <v/>
      </c>
      <c r="AM534" s="5" t="str">
        <f>IFERROR(IF(VLOOKUP($B534,DPORT_BD!$A$1:$I$296,8,FALSE)=0,"",VLOOKUP($B534,DPORT_BD!$A$1:$I$296,8,FALSE)),"")</f>
        <v/>
      </c>
      <c r="AN534" s="5" t="str">
        <f>IFERROR(IF(VLOOKUP($B534,DPORT_BD!$A$1:$I$296,9,FALSE)=0,"",VLOOKUP($B534,DPORT_BD!$A$1:$I$296,9,FALSE)),"")</f>
        <v/>
      </c>
    </row>
    <row r="535" spans="1:40">
      <c r="A535" t="s">
        <v>32</v>
      </c>
      <c r="B535" t="s">
        <v>1137</v>
      </c>
      <c r="C535" t="s">
        <v>34</v>
      </c>
      <c r="D535" t="s">
        <v>52</v>
      </c>
      <c r="E535" t="s">
        <v>53</v>
      </c>
      <c r="F535" s="1">
        <v>3850</v>
      </c>
      <c r="I535" t="s">
        <v>54</v>
      </c>
      <c r="J535" t="s">
        <v>145</v>
      </c>
      <c r="K535" t="s">
        <v>160</v>
      </c>
      <c r="L535" t="s">
        <v>161</v>
      </c>
      <c r="M535" t="s">
        <v>40</v>
      </c>
      <c r="Q535" t="s">
        <v>1134</v>
      </c>
      <c r="R535" t="s">
        <v>798</v>
      </c>
      <c r="S535" t="s">
        <v>449</v>
      </c>
      <c r="T535" s="1">
        <v>7</v>
      </c>
      <c r="AG535" s="5" t="str">
        <f>IFERROR(IF(VLOOKUP($B535,DPORT_BD!$A$1:$I$296,2,FALSE)=0,"",VLOOKUP($B535,DPORT_BD!$A$1:$I$296,2,FALSE)),"")</f>
        <v/>
      </c>
      <c r="AH535" s="5" t="str">
        <f>IFERROR(IF(VLOOKUP($B535,DPORT_BD!$A$1:$I$296,3,FALSE)=0,"",VLOOKUP($B535,DPORT_BD!$A$1:$I$296,3,FALSE)),"")</f>
        <v/>
      </c>
      <c r="AI535" s="5" t="str">
        <f>IFERROR(IF(VLOOKUP($B535,DPORT_BD!$A$1:$I$296,4,FALSE)=0,"",VLOOKUP($B535,DPORT_BD!$A$1:$I$296,4,FALSE)),"")</f>
        <v/>
      </c>
      <c r="AJ535" s="5" t="str">
        <f>IFERROR(IF(VLOOKUP($B535,DPORT_BD!$A$1:$I$296,5,FALSE)=0,"",VLOOKUP($B535,DPORT_BD!$A$1:$I$296,5,FALSE)),"")</f>
        <v/>
      </c>
      <c r="AK535" s="5" t="str">
        <f>IFERROR(IF(VLOOKUP($B535,DPORT_BD!$A$1:$I$296,6,FALSE)=0,"",VLOOKUP($B535,DPORT_BD!$A$1:$I$296,6,FALSE)),"")</f>
        <v/>
      </c>
      <c r="AL535" s="5" t="str">
        <f>IFERROR(IF(VLOOKUP($B535,DPORT_BD!$A$1:$I$296,7,FALSE)=0,"",VLOOKUP($B535,DPORT_BD!$A$1:$I$296,7,FALSE)),"")</f>
        <v/>
      </c>
      <c r="AM535" s="5" t="str">
        <f>IFERROR(IF(VLOOKUP($B535,DPORT_BD!$A$1:$I$296,8,FALSE)=0,"",VLOOKUP($B535,DPORT_BD!$A$1:$I$296,8,FALSE)),"")</f>
        <v/>
      </c>
      <c r="AN535" s="5" t="str">
        <f>IFERROR(IF(VLOOKUP($B535,DPORT_BD!$A$1:$I$296,9,FALSE)=0,"",VLOOKUP($B535,DPORT_BD!$A$1:$I$296,9,FALSE)),"")</f>
        <v/>
      </c>
    </row>
    <row r="536" spans="1:40">
      <c r="A536" t="s">
        <v>32</v>
      </c>
      <c r="B536" t="s">
        <v>1138</v>
      </c>
      <c r="C536" t="s">
        <v>34</v>
      </c>
      <c r="D536" t="s">
        <v>52</v>
      </c>
      <c r="E536" t="s">
        <v>53</v>
      </c>
      <c r="F536" s="1">
        <v>3850</v>
      </c>
      <c r="I536" t="s">
        <v>236</v>
      </c>
      <c r="K536" t="s">
        <v>38</v>
      </c>
      <c r="L536" t="s">
        <v>39</v>
      </c>
      <c r="M536" t="s">
        <v>40</v>
      </c>
      <c r="Q536" t="s">
        <v>1139</v>
      </c>
      <c r="R536" t="s">
        <v>1140</v>
      </c>
      <c r="S536" t="s">
        <v>449</v>
      </c>
      <c r="T536" s="1">
        <v>7</v>
      </c>
      <c r="AG536" s="5" t="str">
        <f>IFERROR(IF(VLOOKUP($B536,DPORT_BD!$A$1:$I$296,2,FALSE)=0,"",VLOOKUP($B536,DPORT_BD!$A$1:$I$296,2,FALSE)),"")</f>
        <v/>
      </c>
      <c r="AH536" s="5" t="str">
        <f>IFERROR(IF(VLOOKUP($B536,DPORT_BD!$A$1:$I$296,3,FALSE)=0,"",VLOOKUP($B536,DPORT_BD!$A$1:$I$296,3,FALSE)),"")</f>
        <v/>
      </c>
      <c r="AI536" s="5" t="str">
        <f>IFERROR(IF(VLOOKUP($B536,DPORT_BD!$A$1:$I$296,4,FALSE)=0,"",VLOOKUP($B536,DPORT_BD!$A$1:$I$296,4,FALSE)),"")</f>
        <v/>
      </c>
      <c r="AJ536" s="5" t="str">
        <f>IFERROR(IF(VLOOKUP($B536,DPORT_BD!$A$1:$I$296,5,FALSE)=0,"",VLOOKUP($B536,DPORT_BD!$A$1:$I$296,5,FALSE)),"")</f>
        <v/>
      </c>
      <c r="AK536" s="5" t="str">
        <f>IFERROR(IF(VLOOKUP($B536,DPORT_BD!$A$1:$I$296,6,FALSE)=0,"",VLOOKUP($B536,DPORT_BD!$A$1:$I$296,6,FALSE)),"")</f>
        <v/>
      </c>
      <c r="AL536" s="5" t="str">
        <f>IFERROR(IF(VLOOKUP($B536,DPORT_BD!$A$1:$I$296,7,FALSE)=0,"",VLOOKUP($B536,DPORT_BD!$A$1:$I$296,7,FALSE)),"")</f>
        <v/>
      </c>
      <c r="AM536" s="5" t="str">
        <f>IFERROR(IF(VLOOKUP($B536,DPORT_BD!$A$1:$I$296,8,FALSE)=0,"",VLOOKUP($B536,DPORT_BD!$A$1:$I$296,8,FALSE)),"")</f>
        <v/>
      </c>
      <c r="AN536" s="5" t="str">
        <f>IFERROR(IF(VLOOKUP($B536,DPORT_BD!$A$1:$I$296,9,FALSE)=0,"",VLOOKUP($B536,DPORT_BD!$A$1:$I$296,9,FALSE)),"")</f>
        <v/>
      </c>
    </row>
    <row r="537" spans="1:40">
      <c r="A537" t="s">
        <v>32</v>
      </c>
      <c r="B537" t="s">
        <v>1141</v>
      </c>
      <c r="C537" t="s">
        <v>34</v>
      </c>
      <c r="D537" t="s">
        <v>67</v>
      </c>
      <c r="E537" t="s">
        <v>68</v>
      </c>
      <c r="F537" s="1">
        <v>4450</v>
      </c>
      <c r="I537" t="s">
        <v>37</v>
      </c>
      <c r="J537" t="s">
        <v>145</v>
      </c>
      <c r="K537" t="s">
        <v>160</v>
      </c>
      <c r="L537" t="s">
        <v>161</v>
      </c>
      <c r="M537" t="s">
        <v>40</v>
      </c>
      <c r="Q537" t="s">
        <v>931</v>
      </c>
      <c r="R537" t="s">
        <v>336</v>
      </c>
      <c r="S537" t="s">
        <v>770</v>
      </c>
      <c r="T537" s="1">
        <v>6</v>
      </c>
      <c r="AG537" s="5" t="str">
        <f>IFERROR(IF(VLOOKUP($B537,DPORT_BD!$A$1:$I$296,2,FALSE)=0,"",VLOOKUP($B537,DPORT_BD!$A$1:$I$296,2,FALSE)),"")</f>
        <v/>
      </c>
      <c r="AH537" s="5" t="str">
        <f>IFERROR(IF(VLOOKUP($B537,DPORT_BD!$A$1:$I$296,3,FALSE)=0,"",VLOOKUP($B537,DPORT_BD!$A$1:$I$296,3,FALSE)),"")</f>
        <v/>
      </c>
      <c r="AI537" s="5" t="str">
        <f>IFERROR(IF(VLOOKUP($B537,DPORT_BD!$A$1:$I$296,4,FALSE)=0,"",VLOOKUP($B537,DPORT_BD!$A$1:$I$296,4,FALSE)),"")</f>
        <v/>
      </c>
      <c r="AJ537" s="5" t="str">
        <f>IFERROR(IF(VLOOKUP($B537,DPORT_BD!$A$1:$I$296,5,FALSE)=0,"",VLOOKUP($B537,DPORT_BD!$A$1:$I$296,5,FALSE)),"")</f>
        <v/>
      </c>
      <c r="AK537" s="5" t="str">
        <f>IFERROR(IF(VLOOKUP($B537,DPORT_BD!$A$1:$I$296,6,FALSE)=0,"",VLOOKUP($B537,DPORT_BD!$A$1:$I$296,6,FALSE)),"")</f>
        <v/>
      </c>
      <c r="AL537" s="5" t="str">
        <f>IFERROR(IF(VLOOKUP($B537,DPORT_BD!$A$1:$I$296,7,FALSE)=0,"",VLOOKUP($B537,DPORT_BD!$A$1:$I$296,7,FALSE)),"")</f>
        <v/>
      </c>
      <c r="AM537" s="5" t="str">
        <f>IFERROR(IF(VLOOKUP($B537,DPORT_BD!$A$1:$I$296,8,FALSE)=0,"",VLOOKUP($B537,DPORT_BD!$A$1:$I$296,8,FALSE)),"")</f>
        <v/>
      </c>
      <c r="AN537" s="5" t="str">
        <f>IFERROR(IF(VLOOKUP($B537,DPORT_BD!$A$1:$I$296,9,FALSE)=0,"",VLOOKUP($B537,DPORT_BD!$A$1:$I$296,9,FALSE)),"")</f>
        <v/>
      </c>
    </row>
    <row r="538" spans="1:40">
      <c r="A538" t="s">
        <v>32</v>
      </c>
      <c r="B538" t="s">
        <v>1142</v>
      </c>
      <c r="C538" t="s">
        <v>101</v>
      </c>
      <c r="D538" t="s">
        <v>45</v>
      </c>
      <c r="E538" t="s">
        <v>1143</v>
      </c>
      <c r="F538" s="1">
        <v>2230</v>
      </c>
      <c r="I538" t="s">
        <v>59</v>
      </c>
      <c r="J538" t="s">
        <v>82</v>
      </c>
      <c r="K538" t="s">
        <v>160</v>
      </c>
      <c r="L538" t="s">
        <v>161</v>
      </c>
      <c r="M538" t="s">
        <v>40</v>
      </c>
      <c r="Q538" t="s">
        <v>1144</v>
      </c>
      <c r="R538" t="s">
        <v>1145</v>
      </c>
      <c r="S538" t="s">
        <v>449</v>
      </c>
      <c r="T538" s="1">
        <v>7</v>
      </c>
      <c r="W538" t="s">
        <v>1146</v>
      </c>
      <c r="AG538" s="5" t="str">
        <f>IFERROR(IF(VLOOKUP($B538,DPORT_BD!$A$1:$I$296,2,FALSE)=0,"",VLOOKUP($B538,DPORT_BD!$A$1:$I$296,2,FALSE)),"")</f>
        <v/>
      </c>
      <c r="AH538" s="5" t="str">
        <f>IFERROR(IF(VLOOKUP($B538,DPORT_BD!$A$1:$I$296,3,FALSE)=0,"",VLOOKUP($B538,DPORT_BD!$A$1:$I$296,3,FALSE)),"")</f>
        <v/>
      </c>
      <c r="AI538" s="5" t="str">
        <f>IFERROR(IF(VLOOKUP($B538,DPORT_BD!$A$1:$I$296,4,FALSE)=0,"",VLOOKUP($B538,DPORT_BD!$A$1:$I$296,4,FALSE)),"")</f>
        <v/>
      </c>
      <c r="AJ538" s="5" t="str">
        <f>IFERROR(IF(VLOOKUP($B538,DPORT_BD!$A$1:$I$296,5,FALSE)=0,"",VLOOKUP($B538,DPORT_BD!$A$1:$I$296,5,FALSE)),"")</f>
        <v/>
      </c>
      <c r="AK538" s="5" t="str">
        <f>IFERROR(IF(VLOOKUP($B538,DPORT_BD!$A$1:$I$296,6,FALSE)=0,"",VLOOKUP($B538,DPORT_BD!$A$1:$I$296,6,FALSE)),"")</f>
        <v/>
      </c>
      <c r="AL538" s="5" t="str">
        <f>IFERROR(IF(VLOOKUP($B538,DPORT_BD!$A$1:$I$296,7,FALSE)=0,"",VLOOKUP($B538,DPORT_BD!$A$1:$I$296,7,FALSE)),"")</f>
        <v/>
      </c>
      <c r="AM538" s="5" t="str">
        <f>IFERROR(IF(VLOOKUP($B538,DPORT_BD!$A$1:$I$296,8,FALSE)=0,"",VLOOKUP($B538,DPORT_BD!$A$1:$I$296,8,FALSE)),"")</f>
        <v/>
      </c>
      <c r="AN538" s="5" t="str">
        <f>IFERROR(IF(VLOOKUP($B538,DPORT_BD!$A$1:$I$296,9,FALSE)=0,"",VLOOKUP($B538,DPORT_BD!$A$1:$I$296,9,FALSE)),"")</f>
        <v/>
      </c>
    </row>
    <row r="539" spans="1:40">
      <c r="A539" t="s">
        <v>32</v>
      </c>
      <c r="B539" t="s">
        <v>1147</v>
      </c>
      <c r="C539" t="s">
        <v>34</v>
      </c>
      <c r="D539" t="s">
        <v>67</v>
      </c>
      <c r="E539" t="s">
        <v>68</v>
      </c>
      <c r="F539" s="1">
        <v>4750</v>
      </c>
      <c r="I539" t="s">
        <v>37</v>
      </c>
      <c r="J539" t="s">
        <v>82</v>
      </c>
      <c r="K539" t="s">
        <v>83</v>
      </c>
      <c r="L539" t="s">
        <v>84</v>
      </c>
      <c r="M539" t="s">
        <v>40</v>
      </c>
      <c r="Q539" t="s">
        <v>931</v>
      </c>
      <c r="R539" t="s">
        <v>336</v>
      </c>
      <c r="S539" t="s">
        <v>770</v>
      </c>
      <c r="T539" s="1">
        <v>6</v>
      </c>
      <c r="AG539" s="5" t="str">
        <f>IFERROR(IF(VLOOKUP($B539,DPORT_BD!$A$1:$I$296,2,FALSE)=0,"",VLOOKUP($B539,DPORT_BD!$A$1:$I$296,2,FALSE)),"")</f>
        <v/>
      </c>
      <c r="AH539" s="5" t="str">
        <f>IFERROR(IF(VLOOKUP($B539,DPORT_BD!$A$1:$I$296,3,FALSE)=0,"",VLOOKUP($B539,DPORT_BD!$A$1:$I$296,3,FALSE)),"")</f>
        <v/>
      </c>
      <c r="AI539" s="5" t="str">
        <f>IFERROR(IF(VLOOKUP($B539,DPORT_BD!$A$1:$I$296,4,FALSE)=0,"",VLOOKUP($B539,DPORT_BD!$A$1:$I$296,4,FALSE)),"")</f>
        <v/>
      </c>
      <c r="AJ539" s="5" t="str">
        <f>IFERROR(IF(VLOOKUP($B539,DPORT_BD!$A$1:$I$296,5,FALSE)=0,"",VLOOKUP($B539,DPORT_BD!$A$1:$I$296,5,FALSE)),"")</f>
        <v/>
      </c>
      <c r="AK539" s="5" t="str">
        <f>IFERROR(IF(VLOOKUP($B539,DPORT_BD!$A$1:$I$296,6,FALSE)=0,"",VLOOKUP($B539,DPORT_BD!$A$1:$I$296,6,FALSE)),"")</f>
        <v/>
      </c>
      <c r="AL539" s="5" t="str">
        <f>IFERROR(IF(VLOOKUP($B539,DPORT_BD!$A$1:$I$296,7,FALSE)=0,"",VLOOKUP($B539,DPORT_BD!$A$1:$I$296,7,FALSE)),"")</f>
        <v/>
      </c>
      <c r="AM539" s="5" t="str">
        <f>IFERROR(IF(VLOOKUP($B539,DPORT_BD!$A$1:$I$296,8,FALSE)=0,"",VLOOKUP($B539,DPORT_BD!$A$1:$I$296,8,FALSE)),"")</f>
        <v/>
      </c>
      <c r="AN539" s="5" t="str">
        <f>IFERROR(IF(VLOOKUP($B539,DPORT_BD!$A$1:$I$296,9,FALSE)=0,"",VLOOKUP($B539,DPORT_BD!$A$1:$I$296,9,FALSE)),"")</f>
        <v/>
      </c>
    </row>
    <row r="540" spans="1:40">
      <c r="A540" t="s">
        <v>32</v>
      </c>
      <c r="B540" t="s">
        <v>1148</v>
      </c>
      <c r="C540" t="s">
        <v>34</v>
      </c>
      <c r="D540" t="s">
        <v>67</v>
      </c>
      <c r="E540" t="s">
        <v>68</v>
      </c>
      <c r="F540" s="1">
        <v>4660</v>
      </c>
      <c r="I540" t="s">
        <v>37</v>
      </c>
      <c r="J540" t="s">
        <v>82</v>
      </c>
      <c r="K540" t="s">
        <v>160</v>
      </c>
      <c r="L540" t="s">
        <v>161</v>
      </c>
      <c r="M540" t="s">
        <v>40</v>
      </c>
      <c r="Q540" t="s">
        <v>931</v>
      </c>
      <c r="R540" t="s">
        <v>336</v>
      </c>
      <c r="S540" t="s">
        <v>770</v>
      </c>
      <c r="T540" s="1">
        <v>6</v>
      </c>
      <c r="AG540" s="5" t="str">
        <f>IFERROR(IF(VLOOKUP($B540,DPORT_BD!$A$1:$I$296,2,FALSE)=0,"",VLOOKUP($B540,DPORT_BD!$A$1:$I$296,2,FALSE)),"")</f>
        <v/>
      </c>
      <c r="AH540" s="5" t="str">
        <f>IFERROR(IF(VLOOKUP($B540,DPORT_BD!$A$1:$I$296,3,FALSE)=0,"",VLOOKUP($B540,DPORT_BD!$A$1:$I$296,3,FALSE)),"")</f>
        <v/>
      </c>
      <c r="AI540" s="5" t="str">
        <f>IFERROR(IF(VLOOKUP($B540,DPORT_BD!$A$1:$I$296,4,FALSE)=0,"",VLOOKUP($B540,DPORT_BD!$A$1:$I$296,4,FALSE)),"")</f>
        <v/>
      </c>
      <c r="AJ540" s="5" t="str">
        <f>IFERROR(IF(VLOOKUP($B540,DPORT_BD!$A$1:$I$296,5,FALSE)=0,"",VLOOKUP($B540,DPORT_BD!$A$1:$I$296,5,FALSE)),"")</f>
        <v/>
      </c>
      <c r="AK540" s="5" t="str">
        <f>IFERROR(IF(VLOOKUP($B540,DPORT_BD!$A$1:$I$296,6,FALSE)=0,"",VLOOKUP($B540,DPORT_BD!$A$1:$I$296,6,FALSE)),"")</f>
        <v/>
      </c>
      <c r="AL540" s="5" t="str">
        <f>IFERROR(IF(VLOOKUP($B540,DPORT_BD!$A$1:$I$296,7,FALSE)=0,"",VLOOKUP($B540,DPORT_BD!$A$1:$I$296,7,FALSE)),"")</f>
        <v/>
      </c>
      <c r="AM540" s="5" t="str">
        <f>IFERROR(IF(VLOOKUP($B540,DPORT_BD!$A$1:$I$296,8,FALSE)=0,"",VLOOKUP($B540,DPORT_BD!$A$1:$I$296,8,FALSE)),"")</f>
        <v/>
      </c>
      <c r="AN540" s="5" t="str">
        <f>IFERROR(IF(VLOOKUP($B540,DPORT_BD!$A$1:$I$296,9,FALSE)=0,"",VLOOKUP($B540,DPORT_BD!$A$1:$I$296,9,FALSE)),"")</f>
        <v/>
      </c>
    </row>
    <row r="541" spans="1:40">
      <c r="A541" t="s">
        <v>32</v>
      </c>
      <c r="B541" t="s">
        <v>1149</v>
      </c>
      <c r="C541" t="s">
        <v>101</v>
      </c>
      <c r="D541" t="s">
        <v>250</v>
      </c>
      <c r="E541" t="s">
        <v>355</v>
      </c>
      <c r="F541" s="1">
        <v>3600</v>
      </c>
      <c r="I541" t="s">
        <v>54</v>
      </c>
      <c r="K541" t="s">
        <v>38</v>
      </c>
      <c r="L541" t="s">
        <v>39</v>
      </c>
      <c r="M541" t="s">
        <v>320</v>
      </c>
      <c r="N541" t="s">
        <v>663</v>
      </c>
      <c r="O541" t="s">
        <v>1150</v>
      </c>
      <c r="P541" t="s">
        <v>1151</v>
      </c>
      <c r="Q541" t="s">
        <v>1152</v>
      </c>
      <c r="S541" t="s">
        <v>449</v>
      </c>
      <c r="T541" s="1">
        <v>7</v>
      </c>
      <c r="W541" t="s">
        <v>323</v>
      </c>
      <c r="X541" t="s">
        <v>1153</v>
      </c>
      <c r="AG541" s="5" t="str">
        <f>IFERROR(IF(VLOOKUP($B541,DPORT_BD!$A$1:$I$296,2,FALSE)=0,"",VLOOKUP($B541,DPORT_BD!$A$1:$I$296,2,FALSE)),"")</f>
        <v/>
      </c>
      <c r="AH541" s="5" t="str">
        <f>IFERROR(IF(VLOOKUP($B541,DPORT_BD!$A$1:$I$296,3,FALSE)=0,"",VLOOKUP($B541,DPORT_BD!$A$1:$I$296,3,FALSE)),"")</f>
        <v/>
      </c>
      <c r="AI541" s="5" t="str">
        <f>IFERROR(IF(VLOOKUP($B541,DPORT_BD!$A$1:$I$296,4,FALSE)=0,"",VLOOKUP($B541,DPORT_BD!$A$1:$I$296,4,FALSE)),"")</f>
        <v/>
      </c>
      <c r="AJ541" s="5" t="str">
        <f>IFERROR(IF(VLOOKUP($B541,DPORT_BD!$A$1:$I$296,5,FALSE)=0,"",VLOOKUP($B541,DPORT_BD!$A$1:$I$296,5,FALSE)),"")</f>
        <v/>
      </c>
      <c r="AK541" s="5" t="str">
        <f>IFERROR(IF(VLOOKUP($B541,DPORT_BD!$A$1:$I$296,6,FALSE)=0,"",VLOOKUP($B541,DPORT_BD!$A$1:$I$296,6,FALSE)),"")</f>
        <v/>
      </c>
      <c r="AL541" s="5" t="str">
        <f>IFERROR(IF(VLOOKUP($B541,DPORT_BD!$A$1:$I$296,7,FALSE)=0,"",VLOOKUP($B541,DPORT_BD!$A$1:$I$296,7,FALSE)),"")</f>
        <v/>
      </c>
      <c r="AM541" s="5" t="str">
        <f>IFERROR(IF(VLOOKUP($B541,DPORT_BD!$A$1:$I$296,8,FALSE)=0,"",VLOOKUP($B541,DPORT_BD!$A$1:$I$296,8,FALSE)),"")</f>
        <v/>
      </c>
      <c r="AN541" s="5" t="str">
        <f>IFERROR(IF(VLOOKUP($B541,DPORT_BD!$A$1:$I$296,9,FALSE)=0,"",VLOOKUP($B541,DPORT_BD!$A$1:$I$296,9,FALSE)),"")</f>
        <v/>
      </c>
    </row>
    <row r="542" spans="1:40">
      <c r="A542" t="s">
        <v>32</v>
      </c>
      <c r="B542" t="s">
        <v>1154</v>
      </c>
      <c r="C542" t="s">
        <v>34</v>
      </c>
      <c r="D542" t="s">
        <v>45</v>
      </c>
      <c r="E542" t="s">
        <v>46</v>
      </c>
      <c r="F542" s="1">
        <v>3084</v>
      </c>
      <c r="I542" t="s">
        <v>54</v>
      </c>
      <c r="K542" t="s">
        <v>38</v>
      </c>
      <c r="L542" t="s">
        <v>39</v>
      </c>
      <c r="M542" t="s">
        <v>40</v>
      </c>
      <c r="Q542" t="s">
        <v>1155</v>
      </c>
      <c r="R542" t="s">
        <v>61</v>
      </c>
      <c r="S542" t="s">
        <v>449</v>
      </c>
      <c r="T542" s="1">
        <v>7</v>
      </c>
      <c r="AG542" s="5" t="str">
        <f>IFERROR(IF(VLOOKUP($B542,DPORT_BD!$A$1:$I$296,2,FALSE)=0,"",VLOOKUP($B542,DPORT_BD!$A$1:$I$296,2,FALSE)),"")</f>
        <v/>
      </c>
      <c r="AH542" s="5" t="str">
        <f>IFERROR(IF(VLOOKUP($B542,DPORT_BD!$A$1:$I$296,3,FALSE)=0,"",VLOOKUP($B542,DPORT_BD!$A$1:$I$296,3,FALSE)),"")</f>
        <v/>
      </c>
      <c r="AI542" s="5" t="str">
        <f>IFERROR(IF(VLOOKUP($B542,DPORT_BD!$A$1:$I$296,4,FALSE)=0,"",VLOOKUP($B542,DPORT_BD!$A$1:$I$296,4,FALSE)),"")</f>
        <v/>
      </c>
      <c r="AJ542" s="5" t="str">
        <f>IFERROR(IF(VLOOKUP($B542,DPORT_BD!$A$1:$I$296,5,FALSE)=0,"",VLOOKUP($B542,DPORT_BD!$A$1:$I$296,5,FALSE)),"")</f>
        <v/>
      </c>
      <c r="AK542" s="5" t="str">
        <f>IFERROR(IF(VLOOKUP($B542,DPORT_BD!$A$1:$I$296,6,FALSE)=0,"",VLOOKUP($B542,DPORT_BD!$A$1:$I$296,6,FALSE)),"")</f>
        <v/>
      </c>
      <c r="AL542" s="5" t="str">
        <f>IFERROR(IF(VLOOKUP($B542,DPORT_BD!$A$1:$I$296,7,FALSE)=0,"",VLOOKUP($B542,DPORT_BD!$A$1:$I$296,7,FALSE)),"")</f>
        <v/>
      </c>
      <c r="AM542" s="5" t="str">
        <f>IFERROR(IF(VLOOKUP($B542,DPORT_BD!$A$1:$I$296,8,FALSE)=0,"",VLOOKUP($B542,DPORT_BD!$A$1:$I$296,8,FALSE)),"")</f>
        <v/>
      </c>
      <c r="AN542" s="5" t="str">
        <f>IFERROR(IF(VLOOKUP($B542,DPORT_BD!$A$1:$I$296,9,FALSE)=0,"",VLOOKUP($B542,DPORT_BD!$A$1:$I$296,9,FALSE)),"")</f>
        <v/>
      </c>
    </row>
    <row r="543" spans="1:40">
      <c r="A543" t="s">
        <v>32</v>
      </c>
      <c r="B543" t="s">
        <v>1156</v>
      </c>
      <c r="C543" t="s">
        <v>34</v>
      </c>
      <c r="D543" t="s">
        <v>52</v>
      </c>
      <c r="E543" t="s">
        <v>53</v>
      </c>
      <c r="F543" s="1">
        <v>3850</v>
      </c>
      <c r="I543" t="s">
        <v>103</v>
      </c>
      <c r="J543" t="s">
        <v>82</v>
      </c>
      <c r="K543" t="s">
        <v>83</v>
      </c>
      <c r="L543" t="s">
        <v>84</v>
      </c>
      <c r="M543" t="s">
        <v>40</v>
      </c>
      <c r="Q543" t="s">
        <v>1157</v>
      </c>
      <c r="R543" t="s">
        <v>1158</v>
      </c>
      <c r="S543" t="s">
        <v>449</v>
      </c>
      <c r="T543" s="1">
        <v>7</v>
      </c>
      <c r="AG543" s="5" t="str">
        <f>IFERROR(IF(VLOOKUP($B543,DPORT_BD!$A$1:$I$296,2,FALSE)=0,"",VLOOKUP($B543,DPORT_BD!$A$1:$I$296,2,FALSE)),"")</f>
        <v/>
      </c>
      <c r="AH543" s="5" t="str">
        <f>IFERROR(IF(VLOOKUP($B543,DPORT_BD!$A$1:$I$296,3,FALSE)=0,"",VLOOKUP($B543,DPORT_BD!$A$1:$I$296,3,FALSE)),"")</f>
        <v/>
      </c>
      <c r="AI543" s="5" t="str">
        <f>IFERROR(IF(VLOOKUP($B543,DPORT_BD!$A$1:$I$296,4,FALSE)=0,"",VLOOKUP($B543,DPORT_BD!$A$1:$I$296,4,FALSE)),"")</f>
        <v/>
      </c>
      <c r="AJ543" s="5" t="str">
        <f>IFERROR(IF(VLOOKUP($B543,DPORT_BD!$A$1:$I$296,5,FALSE)=0,"",VLOOKUP($B543,DPORT_BD!$A$1:$I$296,5,FALSE)),"")</f>
        <v/>
      </c>
      <c r="AK543" s="5" t="str">
        <f>IFERROR(IF(VLOOKUP($B543,DPORT_BD!$A$1:$I$296,6,FALSE)=0,"",VLOOKUP($B543,DPORT_BD!$A$1:$I$296,6,FALSE)),"")</f>
        <v/>
      </c>
      <c r="AL543" s="5" t="str">
        <f>IFERROR(IF(VLOOKUP($B543,DPORT_BD!$A$1:$I$296,7,FALSE)=0,"",VLOOKUP($B543,DPORT_BD!$A$1:$I$296,7,FALSE)),"")</f>
        <v/>
      </c>
      <c r="AM543" s="5" t="str">
        <f>IFERROR(IF(VLOOKUP($B543,DPORT_BD!$A$1:$I$296,8,FALSE)=0,"",VLOOKUP($B543,DPORT_BD!$A$1:$I$296,8,FALSE)),"")</f>
        <v/>
      </c>
      <c r="AN543" s="5" t="str">
        <f>IFERROR(IF(VLOOKUP($B543,DPORT_BD!$A$1:$I$296,9,FALSE)=0,"",VLOOKUP($B543,DPORT_BD!$A$1:$I$296,9,FALSE)),"")</f>
        <v/>
      </c>
    </row>
    <row r="544" spans="1:40">
      <c r="A544" t="s">
        <v>32</v>
      </c>
      <c r="B544" t="s">
        <v>1159</v>
      </c>
      <c r="C544" t="s">
        <v>101</v>
      </c>
      <c r="D544" t="s">
        <v>45</v>
      </c>
      <c r="E544" t="s">
        <v>102</v>
      </c>
      <c r="F544" s="1">
        <v>2200</v>
      </c>
      <c r="G544" t="s">
        <v>167</v>
      </c>
      <c r="H544" t="s">
        <v>905</v>
      </c>
      <c r="I544" t="s">
        <v>225</v>
      </c>
      <c r="J544" t="s">
        <v>82</v>
      </c>
      <c r="K544" t="s">
        <v>160</v>
      </c>
      <c r="L544" t="s">
        <v>161</v>
      </c>
      <c r="Q544" t="s">
        <v>1160</v>
      </c>
      <c r="R544" t="s">
        <v>329</v>
      </c>
      <c r="S544" t="s">
        <v>1109</v>
      </c>
      <c r="T544" s="1">
        <v>43</v>
      </c>
      <c r="W544" t="s">
        <v>1161</v>
      </c>
      <c r="X544" t="s">
        <v>1162</v>
      </c>
      <c r="AG544" s="5" t="str">
        <f>IFERROR(IF(VLOOKUP($B544,DPORT_BD!$A$1:$I$296,2,FALSE)=0,"",VLOOKUP($B544,DPORT_BD!$A$1:$I$296,2,FALSE)),"")</f>
        <v/>
      </c>
      <c r="AH544" s="5" t="str">
        <f>IFERROR(IF(VLOOKUP($B544,DPORT_BD!$A$1:$I$296,3,FALSE)=0,"",VLOOKUP($B544,DPORT_BD!$A$1:$I$296,3,FALSE)),"")</f>
        <v/>
      </c>
      <c r="AI544" s="5" t="str">
        <f>IFERROR(IF(VLOOKUP($B544,DPORT_BD!$A$1:$I$296,4,FALSE)=0,"",VLOOKUP($B544,DPORT_BD!$A$1:$I$296,4,FALSE)),"")</f>
        <v/>
      </c>
      <c r="AJ544" s="5" t="str">
        <f>IFERROR(IF(VLOOKUP($B544,DPORT_BD!$A$1:$I$296,5,FALSE)=0,"",VLOOKUP($B544,DPORT_BD!$A$1:$I$296,5,FALSE)),"")</f>
        <v/>
      </c>
      <c r="AK544" s="5" t="str">
        <f>IFERROR(IF(VLOOKUP($B544,DPORT_BD!$A$1:$I$296,6,FALSE)=0,"",VLOOKUP($B544,DPORT_BD!$A$1:$I$296,6,FALSE)),"")</f>
        <v/>
      </c>
      <c r="AL544" s="5" t="str">
        <f>IFERROR(IF(VLOOKUP($B544,DPORT_BD!$A$1:$I$296,7,FALSE)=0,"",VLOOKUP($B544,DPORT_BD!$A$1:$I$296,7,FALSE)),"")</f>
        <v/>
      </c>
      <c r="AM544" s="5" t="str">
        <f>IFERROR(IF(VLOOKUP($B544,DPORT_BD!$A$1:$I$296,8,FALSE)=0,"",VLOOKUP($B544,DPORT_BD!$A$1:$I$296,8,FALSE)),"")</f>
        <v/>
      </c>
      <c r="AN544" s="5" t="str">
        <f>IFERROR(IF(VLOOKUP($B544,DPORT_BD!$A$1:$I$296,9,FALSE)=0,"",VLOOKUP($B544,DPORT_BD!$A$1:$I$296,9,FALSE)),"")</f>
        <v/>
      </c>
    </row>
    <row r="545" spans="1:40">
      <c r="A545" t="s">
        <v>32</v>
      </c>
      <c r="B545" t="s">
        <v>1163</v>
      </c>
      <c r="C545" t="s">
        <v>34</v>
      </c>
      <c r="D545" t="s">
        <v>52</v>
      </c>
      <c r="E545" t="s">
        <v>53</v>
      </c>
      <c r="F545" s="1">
        <v>3900</v>
      </c>
      <c r="I545" t="s">
        <v>37</v>
      </c>
      <c r="S545" t="s">
        <v>449</v>
      </c>
      <c r="T545" s="1">
        <v>7</v>
      </c>
      <c r="AG545" s="5" t="str">
        <f>IFERROR(IF(VLOOKUP($B545,DPORT_BD!$A$1:$I$296,2,FALSE)=0,"",VLOOKUP($B545,DPORT_BD!$A$1:$I$296,2,FALSE)),"")</f>
        <v/>
      </c>
      <c r="AH545" s="5" t="str">
        <f>IFERROR(IF(VLOOKUP($B545,DPORT_BD!$A$1:$I$296,3,FALSE)=0,"",VLOOKUP($B545,DPORT_BD!$A$1:$I$296,3,FALSE)),"")</f>
        <v/>
      </c>
      <c r="AI545" s="5" t="str">
        <f>IFERROR(IF(VLOOKUP($B545,DPORT_BD!$A$1:$I$296,4,FALSE)=0,"",VLOOKUP($B545,DPORT_BD!$A$1:$I$296,4,FALSE)),"")</f>
        <v/>
      </c>
      <c r="AJ545" s="5" t="str">
        <f>IFERROR(IF(VLOOKUP($B545,DPORT_BD!$A$1:$I$296,5,FALSE)=0,"",VLOOKUP($B545,DPORT_BD!$A$1:$I$296,5,FALSE)),"")</f>
        <v/>
      </c>
      <c r="AK545" s="5" t="str">
        <f>IFERROR(IF(VLOOKUP($B545,DPORT_BD!$A$1:$I$296,6,FALSE)=0,"",VLOOKUP($B545,DPORT_BD!$A$1:$I$296,6,FALSE)),"")</f>
        <v/>
      </c>
      <c r="AL545" s="5" t="str">
        <f>IFERROR(IF(VLOOKUP($B545,DPORT_BD!$A$1:$I$296,7,FALSE)=0,"",VLOOKUP($B545,DPORT_BD!$A$1:$I$296,7,FALSE)),"")</f>
        <v/>
      </c>
      <c r="AM545" s="5" t="str">
        <f>IFERROR(IF(VLOOKUP($B545,DPORT_BD!$A$1:$I$296,8,FALSE)=0,"",VLOOKUP($B545,DPORT_BD!$A$1:$I$296,8,FALSE)),"")</f>
        <v/>
      </c>
      <c r="AN545" s="5" t="str">
        <f>IFERROR(IF(VLOOKUP($B545,DPORT_BD!$A$1:$I$296,9,FALSE)=0,"",VLOOKUP($B545,DPORT_BD!$A$1:$I$296,9,FALSE)),"")</f>
        <v/>
      </c>
    </row>
    <row r="546" spans="1:40">
      <c r="A546" t="s">
        <v>32</v>
      </c>
      <c r="B546" t="s">
        <v>1164</v>
      </c>
      <c r="C546" t="s">
        <v>34</v>
      </c>
      <c r="D546" t="s">
        <v>52</v>
      </c>
      <c r="E546" t="s">
        <v>150</v>
      </c>
      <c r="F546" s="1">
        <v>3900</v>
      </c>
      <c r="I546" t="s">
        <v>37</v>
      </c>
      <c r="J546" t="s">
        <v>82</v>
      </c>
      <c r="K546" t="s">
        <v>83</v>
      </c>
      <c r="L546" t="s">
        <v>84</v>
      </c>
      <c r="S546" t="s">
        <v>449</v>
      </c>
      <c r="T546" s="1">
        <v>7</v>
      </c>
      <c r="AG546" s="5" t="str">
        <f>IFERROR(IF(VLOOKUP($B546,DPORT_BD!$A$1:$I$296,2,FALSE)=0,"",VLOOKUP($B546,DPORT_BD!$A$1:$I$296,2,FALSE)),"")</f>
        <v/>
      </c>
      <c r="AH546" s="5" t="str">
        <f>IFERROR(IF(VLOOKUP($B546,DPORT_BD!$A$1:$I$296,3,FALSE)=0,"",VLOOKUP($B546,DPORT_BD!$A$1:$I$296,3,FALSE)),"")</f>
        <v/>
      </c>
      <c r="AI546" s="5" t="str">
        <f>IFERROR(IF(VLOOKUP($B546,DPORT_BD!$A$1:$I$296,4,FALSE)=0,"",VLOOKUP($B546,DPORT_BD!$A$1:$I$296,4,FALSE)),"")</f>
        <v/>
      </c>
      <c r="AJ546" s="5" t="str">
        <f>IFERROR(IF(VLOOKUP($B546,DPORT_BD!$A$1:$I$296,5,FALSE)=0,"",VLOOKUP($B546,DPORT_BD!$A$1:$I$296,5,FALSE)),"")</f>
        <v/>
      </c>
      <c r="AK546" s="5" t="str">
        <f>IFERROR(IF(VLOOKUP($B546,DPORT_BD!$A$1:$I$296,6,FALSE)=0,"",VLOOKUP($B546,DPORT_BD!$A$1:$I$296,6,FALSE)),"")</f>
        <v/>
      </c>
      <c r="AL546" s="5" t="str">
        <f>IFERROR(IF(VLOOKUP($B546,DPORT_BD!$A$1:$I$296,7,FALSE)=0,"",VLOOKUP($B546,DPORT_BD!$A$1:$I$296,7,FALSE)),"")</f>
        <v/>
      </c>
      <c r="AM546" s="5" t="str">
        <f>IFERROR(IF(VLOOKUP($B546,DPORT_BD!$A$1:$I$296,8,FALSE)=0,"",VLOOKUP($B546,DPORT_BD!$A$1:$I$296,8,FALSE)),"")</f>
        <v/>
      </c>
      <c r="AN546" s="5" t="str">
        <f>IFERROR(IF(VLOOKUP($B546,DPORT_BD!$A$1:$I$296,9,FALSE)=0,"",VLOOKUP($B546,DPORT_BD!$A$1:$I$296,9,FALSE)),"")</f>
        <v/>
      </c>
    </row>
    <row r="547" spans="1:40">
      <c r="A547" t="s">
        <v>32</v>
      </c>
      <c r="B547" t="s">
        <v>1165</v>
      </c>
      <c r="C547" t="s">
        <v>101</v>
      </c>
      <c r="D547" t="s">
        <v>35</v>
      </c>
      <c r="E547" t="s">
        <v>344</v>
      </c>
      <c r="F547" s="1">
        <v>2350</v>
      </c>
      <c r="I547" t="s">
        <v>37</v>
      </c>
      <c r="K547" t="s">
        <v>83</v>
      </c>
      <c r="L547" t="s">
        <v>84</v>
      </c>
      <c r="M547" t="s">
        <v>40</v>
      </c>
      <c r="S547" t="s">
        <v>449</v>
      </c>
      <c r="T547" s="1">
        <v>7</v>
      </c>
      <c r="AG547" s="5" t="str">
        <f>IFERROR(IF(VLOOKUP($B547,DPORT_BD!$A$1:$I$296,2,FALSE)=0,"",VLOOKUP($B547,DPORT_BD!$A$1:$I$296,2,FALSE)),"")</f>
        <v/>
      </c>
      <c r="AH547" s="5" t="str">
        <f>IFERROR(IF(VLOOKUP($B547,DPORT_BD!$A$1:$I$296,3,FALSE)=0,"",VLOOKUP($B547,DPORT_BD!$A$1:$I$296,3,FALSE)),"")</f>
        <v/>
      </c>
      <c r="AI547" s="5" t="str">
        <f>IFERROR(IF(VLOOKUP($B547,DPORT_BD!$A$1:$I$296,4,FALSE)=0,"",VLOOKUP($B547,DPORT_BD!$A$1:$I$296,4,FALSE)),"")</f>
        <v/>
      </c>
      <c r="AJ547" s="5" t="str">
        <f>IFERROR(IF(VLOOKUP($B547,DPORT_BD!$A$1:$I$296,5,FALSE)=0,"",VLOOKUP($B547,DPORT_BD!$A$1:$I$296,5,FALSE)),"")</f>
        <v/>
      </c>
      <c r="AK547" s="5" t="str">
        <f>IFERROR(IF(VLOOKUP($B547,DPORT_BD!$A$1:$I$296,6,FALSE)=0,"",VLOOKUP($B547,DPORT_BD!$A$1:$I$296,6,FALSE)),"")</f>
        <v/>
      </c>
      <c r="AL547" s="5" t="str">
        <f>IFERROR(IF(VLOOKUP($B547,DPORT_BD!$A$1:$I$296,7,FALSE)=0,"",VLOOKUP($B547,DPORT_BD!$A$1:$I$296,7,FALSE)),"")</f>
        <v/>
      </c>
      <c r="AM547" s="5" t="str">
        <f>IFERROR(IF(VLOOKUP($B547,DPORT_BD!$A$1:$I$296,8,FALSE)=0,"",VLOOKUP($B547,DPORT_BD!$A$1:$I$296,8,FALSE)),"")</f>
        <v/>
      </c>
      <c r="AN547" s="5" t="str">
        <f>IFERROR(IF(VLOOKUP($B547,DPORT_BD!$A$1:$I$296,9,FALSE)=0,"",VLOOKUP($B547,DPORT_BD!$A$1:$I$296,9,FALSE)),"")</f>
        <v/>
      </c>
    </row>
    <row r="548" spans="1:40">
      <c r="A548" t="s">
        <v>32</v>
      </c>
      <c r="B548" t="s">
        <v>1166</v>
      </c>
      <c r="C548" t="s">
        <v>34</v>
      </c>
      <c r="D548" t="s">
        <v>52</v>
      </c>
      <c r="E548" t="s">
        <v>53</v>
      </c>
      <c r="F548" s="1">
        <v>3800</v>
      </c>
      <c r="I548" t="s">
        <v>37</v>
      </c>
      <c r="J548" t="s">
        <v>82</v>
      </c>
      <c r="K548" t="s">
        <v>83</v>
      </c>
      <c r="L548" t="s">
        <v>84</v>
      </c>
      <c r="M548" t="s">
        <v>40</v>
      </c>
      <c r="S548" t="s">
        <v>537</v>
      </c>
      <c r="T548" s="1">
        <v>5</v>
      </c>
      <c r="AG548" s="5" t="str">
        <f>IFERROR(IF(VLOOKUP($B548,DPORT_BD!$A$1:$I$296,2,FALSE)=0,"",VLOOKUP($B548,DPORT_BD!$A$1:$I$296,2,FALSE)),"")</f>
        <v/>
      </c>
      <c r="AH548" s="5" t="str">
        <f>IFERROR(IF(VLOOKUP($B548,DPORT_BD!$A$1:$I$296,3,FALSE)=0,"",VLOOKUP($B548,DPORT_BD!$A$1:$I$296,3,FALSE)),"")</f>
        <v/>
      </c>
      <c r="AI548" s="5" t="str">
        <f>IFERROR(IF(VLOOKUP($B548,DPORT_BD!$A$1:$I$296,4,FALSE)=0,"",VLOOKUP($B548,DPORT_BD!$A$1:$I$296,4,FALSE)),"")</f>
        <v/>
      </c>
      <c r="AJ548" s="5" t="str">
        <f>IFERROR(IF(VLOOKUP($B548,DPORT_BD!$A$1:$I$296,5,FALSE)=0,"",VLOOKUP($B548,DPORT_BD!$A$1:$I$296,5,FALSE)),"")</f>
        <v/>
      </c>
      <c r="AK548" s="5" t="str">
        <f>IFERROR(IF(VLOOKUP($B548,DPORT_BD!$A$1:$I$296,6,FALSE)=0,"",VLOOKUP($B548,DPORT_BD!$A$1:$I$296,6,FALSE)),"")</f>
        <v/>
      </c>
      <c r="AL548" s="5" t="str">
        <f>IFERROR(IF(VLOOKUP($B548,DPORT_BD!$A$1:$I$296,7,FALSE)=0,"",VLOOKUP($B548,DPORT_BD!$A$1:$I$296,7,FALSE)),"")</f>
        <v/>
      </c>
      <c r="AM548" s="5" t="str">
        <f>IFERROR(IF(VLOOKUP($B548,DPORT_BD!$A$1:$I$296,8,FALSE)=0,"",VLOOKUP($B548,DPORT_BD!$A$1:$I$296,8,FALSE)),"")</f>
        <v/>
      </c>
      <c r="AN548" s="5" t="str">
        <f>IFERROR(IF(VLOOKUP($B548,DPORT_BD!$A$1:$I$296,9,FALSE)=0,"",VLOOKUP($B548,DPORT_BD!$A$1:$I$296,9,FALSE)),"")</f>
        <v/>
      </c>
    </row>
    <row r="549" spans="1:40">
      <c r="A549" t="s">
        <v>32</v>
      </c>
      <c r="B549" t="s">
        <v>1167</v>
      </c>
      <c r="C549" t="s">
        <v>101</v>
      </c>
      <c r="D549" t="s">
        <v>35</v>
      </c>
      <c r="E549" t="s">
        <v>344</v>
      </c>
      <c r="F549" s="1">
        <v>2300</v>
      </c>
      <c r="I549" t="s">
        <v>37</v>
      </c>
      <c r="K549" t="s">
        <v>38</v>
      </c>
      <c r="L549" t="s">
        <v>39</v>
      </c>
      <c r="M549" t="s">
        <v>40</v>
      </c>
      <c r="S549" t="s">
        <v>49</v>
      </c>
      <c r="T549" s="1">
        <v>0</v>
      </c>
      <c r="AG549" s="5" t="str">
        <f>IFERROR(IF(VLOOKUP($B549,DPORT_BD!$A$1:$I$296,2,FALSE)=0,"",VLOOKUP($B549,DPORT_BD!$A$1:$I$296,2,FALSE)),"")</f>
        <v/>
      </c>
      <c r="AH549" s="5" t="str">
        <f>IFERROR(IF(VLOOKUP($B549,DPORT_BD!$A$1:$I$296,3,FALSE)=0,"",VLOOKUP($B549,DPORT_BD!$A$1:$I$296,3,FALSE)),"")</f>
        <v/>
      </c>
      <c r="AI549" s="5" t="str">
        <f>IFERROR(IF(VLOOKUP($B549,DPORT_BD!$A$1:$I$296,4,FALSE)=0,"",VLOOKUP($B549,DPORT_BD!$A$1:$I$296,4,FALSE)),"")</f>
        <v/>
      </c>
      <c r="AJ549" s="5" t="str">
        <f>IFERROR(IF(VLOOKUP($B549,DPORT_BD!$A$1:$I$296,5,FALSE)=0,"",VLOOKUP($B549,DPORT_BD!$A$1:$I$296,5,FALSE)),"")</f>
        <v/>
      </c>
      <c r="AK549" s="5" t="str">
        <f>IFERROR(IF(VLOOKUP($B549,DPORT_BD!$A$1:$I$296,6,FALSE)=0,"",VLOOKUP($B549,DPORT_BD!$A$1:$I$296,6,FALSE)),"")</f>
        <v/>
      </c>
      <c r="AL549" s="5" t="str">
        <f>IFERROR(IF(VLOOKUP($B549,DPORT_BD!$A$1:$I$296,7,FALSE)=0,"",VLOOKUP($B549,DPORT_BD!$A$1:$I$296,7,FALSE)),"")</f>
        <v/>
      </c>
      <c r="AM549" s="5" t="str">
        <f>IFERROR(IF(VLOOKUP($B549,DPORT_BD!$A$1:$I$296,8,FALSE)=0,"",VLOOKUP($B549,DPORT_BD!$A$1:$I$296,8,FALSE)),"")</f>
        <v/>
      </c>
      <c r="AN549" s="5" t="str">
        <f>IFERROR(IF(VLOOKUP($B549,DPORT_BD!$A$1:$I$296,9,FALSE)=0,"",VLOOKUP($B549,DPORT_BD!$A$1:$I$296,9,FALSE)),"")</f>
        <v/>
      </c>
    </row>
    <row r="550" spans="1:40">
      <c r="A550" t="s">
        <v>32</v>
      </c>
      <c r="B550" t="s">
        <v>1168</v>
      </c>
      <c r="C550" t="s">
        <v>34</v>
      </c>
      <c r="D550" t="s">
        <v>52</v>
      </c>
      <c r="E550" t="s">
        <v>53</v>
      </c>
      <c r="F550" s="1">
        <v>3800</v>
      </c>
      <c r="I550" t="s">
        <v>37</v>
      </c>
      <c r="K550" t="s">
        <v>38</v>
      </c>
      <c r="L550" t="s">
        <v>39</v>
      </c>
      <c r="M550" t="s">
        <v>40</v>
      </c>
      <c r="S550" t="s">
        <v>43</v>
      </c>
      <c r="T550" s="1">
        <v>1</v>
      </c>
      <c r="AG550" s="5" t="str">
        <f>IFERROR(IF(VLOOKUP($B550,DPORT_BD!$A$1:$I$296,2,FALSE)=0,"",VLOOKUP($B550,DPORT_BD!$A$1:$I$296,2,FALSE)),"")</f>
        <v/>
      </c>
      <c r="AH550" s="5" t="str">
        <f>IFERROR(IF(VLOOKUP($B550,DPORT_BD!$A$1:$I$296,3,FALSE)=0,"",VLOOKUP($B550,DPORT_BD!$A$1:$I$296,3,FALSE)),"")</f>
        <v/>
      </c>
      <c r="AI550" s="5" t="str">
        <f>IFERROR(IF(VLOOKUP($B550,DPORT_BD!$A$1:$I$296,4,FALSE)=0,"",VLOOKUP($B550,DPORT_BD!$A$1:$I$296,4,FALSE)),"")</f>
        <v/>
      </c>
      <c r="AJ550" s="5" t="str">
        <f>IFERROR(IF(VLOOKUP($B550,DPORT_BD!$A$1:$I$296,5,FALSE)=0,"",VLOOKUP($B550,DPORT_BD!$A$1:$I$296,5,FALSE)),"")</f>
        <v/>
      </c>
      <c r="AK550" s="5" t="str">
        <f>IFERROR(IF(VLOOKUP($B550,DPORT_BD!$A$1:$I$296,6,FALSE)=0,"",VLOOKUP($B550,DPORT_BD!$A$1:$I$296,6,FALSE)),"")</f>
        <v/>
      </c>
      <c r="AL550" s="5" t="str">
        <f>IFERROR(IF(VLOOKUP($B550,DPORT_BD!$A$1:$I$296,7,FALSE)=0,"",VLOOKUP($B550,DPORT_BD!$A$1:$I$296,7,FALSE)),"")</f>
        <v/>
      </c>
      <c r="AM550" s="5" t="str">
        <f>IFERROR(IF(VLOOKUP($B550,DPORT_BD!$A$1:$I$296,8,FALSE)=0,"",VLOOKUP($B550,DPORT_BD!$A$1:$I$296,8,FALSE)),"")</f>
        <v/>
      </c>
      <c r="AN550" s="5" t="str">
        <f>IFERROR(IF(VLOOKUP($B550,DPORT_BD!$A$1:$I$296,9,FALSE)=0,"",VLOOKUP($B550,DPORT_BD!$A$1:$I$296,9,FALSE)),"")</f>
        <v/>
      </c>
    </row>
    <row r="551" spans="1:40">
      <c r="A551" t="s">
        <v>32</v>
      </c>
      <c r="B551" t="s">
        <v>1169</v>
      </c>
      <c r="C551" t="s">
        <v>34</v>
      </c>
      <c r="D551" t="s">
        <v>52</v>
      </c>
      <c r="E551" t="s">
        <v>53</v>
      </c>
      <c r="F551" s="1">
        <v>3700</v>
      </c>
      <c r="I551" t="s">
        <v>37</v>
      </c>
      <c r="K551" t="s">
        <v>38</v>
      </c>
      <c r="L551" t="s">
        <v>39</v>
      </c>
      <c r="M551" t="s">
        <v>40</v>
      </c>
      <c r="S551" t="s">
        <v>43</v>
      </c>
      <c r="T551" s="1">
        <v>1</v>
      </c>
      <c r="AG551" s="5" t="str">
        <f>IFERROR(IF(VLOOKUP($B551,DPORT_BD!$A$1:$I$296,2,FALSE)=0,"",VLOOKUP($B551,DPORT_BD!$A$1:$I$296,2,FALSE)),"")</f>
        <v/>
      </c>
      <c r="AH551" s="5" t="str">
        <f>IFERROR(IF(VLOOKUP($B551,DPORT_BD!$A$1:$I$296,3,FALSE)=0,"",VLOOKUP($B551,DPORT_BD!$A$1:$I$296,3,FALSE)),"")</f>
        <v/>
      </c>
      <c r="AI551" s="5" t="str">
        <f>IFERROR(IF(VLOOKUP($B551,DPORT_BD!$A$1:$I$296,4,FALSE)=0,"",VLOOKUP($B551,DPORT_BD!$A$1:$I$296,4,FALSE)),"")</f>
        <v/>
      </c>
      <c r="AJ551" s="5" t="str">
        <f>IFERROR(IF(VLOOKUP($B551,DPORT_BD!$A$1:$I$296,5,FALSE)=0,"",VLOOKUP($B551,DPORT_BD!$A$1:$I$296,5,FALSE)),"")</f>
        <v/>
      </c>
      <c r="AK551" s="5" t="str">
        <f>IFERROR(IF(VLOOKUP($B551,DPORT_BD!$A$1:$I$296,6,FALSE)=0,"",VLOOKUP($B551,DPORT_BD!$A$1:$I$296,6,FALSE)),"")</f>
        <v/>
      </c>
      <c r="AL551" s="5" t="str">
        <f>IFERROR(IF(VLOOKUP($B551,DPORT_BD!$A$1:$I$296,7,FALSE)=0,"",VLOOKUP($B551,DPORT_BD!$A$1:$I$296,7,FALSE)),"")</f>
        <v/>
      </c>
      <c r="AM551" s="5" t="str">
        <f>IFERROR(IF(VLOOKUP($B551,DPORT_BD!$A$1:$I$296,8,FALSE)=0,"",VLOOKUP($B551,DPORT_BD!$A$1:$I$296,8,FALSE)),"")</f>
        <v/>
      </c>
      <c r="AN551" s="5" t="str">
        <f>IFERROR(IF(VLOOKUP($B551,DPORT_BD!$A$1:$I$296,9,FALSE)=0,"",VLOOKUP($B551,DPORT_BD!$A$1:$I$296,9,FALSE)),"")</f>
        <v/>
      </c>
    </row>
    <row r="552" spans="1:40">
      <c r="A552" t="s">
        <v>32</v>
      </c>
      <c r="B552" t="s">
        <v>1170</v>
      </c>
      <c r="C552" t="s">
        <v>34</v>
      </c>
      <c r="D552" t="s">
        <v>67</v>
      </c>
      <c r="E552" t="s">
        <v>68</v>
      </c>
      <c r="F552" s="1">
        <v>4520</v>
      </c>
      <c r="I552" t="s">
        <v>37</v>
      </c>
      <c r="J552" t="s">
        <v>82</v>
      </c>
      <c r="K552" t="s">
        <v>206</v>
      </c>
      <c r="L552" t="s">
        <v>207</v>
      </c>
      <c r="M552" t="s">
        <v>40</v>
      </c>
      <c r="Q552" t="s">
        <v>1171</v>
      </c>
      <c r="R552" t="s">
        <v>1172</v>
      </c>
      <c r="S552" t="s">
        <v>1173</v>
      </c>
      <c r="T552" s="1">
        <v>28</v>
      </c>
      <c r="AG552" s="5" t="str">
        <f>IFERROR(IF(VLOOKUP($B552,DPORT_BD!$A$1:$I$296,2,FALSE)=0,"",VLOOKUP($B552,DPORT_BD!$A$1:$I$296,2,FALSE)),"")</f>
        <v/>
      </c>
      <c r="AH552" s="5" t="str">
        <f>IFERROR(IF(VLOOKUP($B552,DPORT_BD!$A$1:$I$296,3,FALSE)=0,"",VLOOKUP($B552,DPORT_BD!$A$1:$I$296,3,FALSE)),"")</f>
        <v/>
      </c>
      <c r="AI552" s="5" t="str">
        <f>IFERROR(IF(VLOOKUP($B552,DPORT_BD!$A$1:$I$296,4,FALSE)=0,"",VLOOKUP($B552,DPORT_BD!$A$1:$I$296,4,FALSE)),"")</f>
        <v/>
      </c>
      <c r="AJ552" s="5" t="str">
        <f>IFERROR(IF(VLOOKUP($B552,DPORT_BD!$A$1:$I$296,5,FALSE)=0,"",VLOOKUP($B552,DPORT_BD!$A$1:$I$296,5,FALSE)),"")</f>
        <v/>
      </c>
      <c r="AK552" s="5" t="str">
        <f>IFERROR(IF(VLOOKUP($B552,DPORT_BD!$A$1:$I$296,6,FALSE)=0,"",VLOOKUP($B552,DPORT_BD!$A$1:$I$296,6,FALSE)),"")</f>
        <v/>
      </c>
      <c r="AL552" s="5" t="str">
        <f>IFERROR(IF(VLOOKUP($B552,DPORT_BD!$A$1:$I$296,7,FALSE)=0,"",VLOOKUP($B552,DPORT_BD!$A$1:$I$296,7,FALSE)),"")</f>
        <v/>
      </c>
      <c r="AM552" s="5" t="str">
        <f>IFERROR(IF(VLOOKUP($B552,DPORT_BD!$A$1:$I$296,8,FALSE)=0,"",VLOOKUP($B552,DPORT_BD!$A$1:$I$296,8,FALSE)),"")</f>
        <v/>
      </c>
      <c r="AN552" s="5" t="str">
        <f>IFERROR(IF(VLOOKUP($B552,DPORT_BD!$A$1:$I$296,9,FALSE)=0,"",VLOOKUP($B552,DPORT_BD!$A$1:$I$296,9,FALSE)),"")</f>
        <v/>
      </c>
    </row>
    <row r="553" spans="1:40">
      <c r="A553" t="s">
        <v>32</v>
      </c>
      <c r="B553" t="s">
        <v>1174</v>
      </c>
      <c r="C553" t="s">
        <v>34</v>
      </c>
      <c r="D553" t="s">
        <v>52</v>
      </c>
      <c r="E553" t="s">
        <v>53</v>
      </c>
      <c r="F553" s="1">
        <v>3890</v>
      </c>
      <c r="I553" t="s">
        <v>59</v>
      </c>
      <c r="J553" t="s">
        <v>82</v>
      </c>
      <c r="K553" t="s">
        <v>83</v>
      </c>
      <c r="L553" t="s">
        <v>84</v>
      </c>
      <c r="M553" t="s">
        <v>40</v>
      </c>
      <c r="Q553" t="s">
        <v>1175</v>
      </c>
      <c r="R553" t="s">
        <v>79</v>
      </c>
      <c r="S553" t="s">
        <v>691</v>
      </c>
      <c r="T553" s="1">
        <v>32</v>
      </c>
      <c r="AG553" s="5" t="str">
        <f>IFERROR(IF(VLOOKUP($B553,DPORT_BD!$A$1:$I$296,2,FALSE)=0,"",VLOOKUP($B553,DPORT_BD!$A$1:$I$296,2,FALSE)),"")</f>
        <v/>
      </c>
      <c r="AH553" s="5" t="str">
        <f>IFERROR(IF(VLOOKUP($B553,DPORT_BD!$A$1:$I$296,3,FALSE)=0,"",VLOOKUP($B553,DPORT_BD!$A$1:$I$296,3,FALSE)),"")</f>
        <v/>
      </c>
      <c r="AI553" s="5" t="str">
        <f>IFERROR(IF(VLOOKUP($B553,DPORT_BD!$A$1:$I$296,4,FALSE)=0,"",VLOOKUP($B553,DPORT_BD!$A$1:$I$296,4,FALSE)),"")</f>
        <v/>
      </c>
      <c r="AJ553" s="5" t="str">
        <f>IFERROR(IF(VLOOKUP($B553,DPORT_BD!$A$1:$I$296,5,FALSE)=0,"",VLOOKUP($B553,DPORT_BD!$A$1:$I$296,5,FALSE)),"")</f>
        <v/>
      </c>
      <c r="AK553" s="5" t="str">
        <f>IFERROR(IF(VLOOKUP($B553,DPORT_BD!$A$1:$I$296,6,FALSE)=0,"",VLOOKUP($B553,DPORT_BD!$A$1:$I$296,6,FALSE)),"")</f>
        <v/>
      </c>
      <c r="AL553" s="5" t="str">
        <f>IFERROR(IF(VLOOKUP($B553,DPORT_BD!$A$1:$I$296,7,FALSE)=0,"",VLOOKUP($B553,DPORT_BD!$A$1:$I$296,7,FALSE)),"")</f>
        <v/>
      </c>
      <c r="AM553" s="5" t="str">
        <f>IFERROR(IF(VLOOKUP($B553,DPORT_BD!$A$1:$I$296,8,FALSE)=0,"",VLOOKUP($B553,DPORT_BD!$A$1:$I$296,8,FALSE)),"")</f>
        <v/>
      </c>
      <c r="AN553" s="5" t="str">
        <f>IFERROR(IF(VLOOKUP($B553,DPORT_BD!$A$1:$I$296,9,FALSE)=0,"",VLOOKUP($B553,DPORT_BD!$A$1:$I$296,9,FALSE)),"")</f>
        <v/>
      </c>
    </row>
    <row r="554" spans="1:40">
      <c r="A554" t="s">
        <v>32</v>
      </c>
      <c r="B554" t="s">
        <v>1176</v>
      </c>
      <c r="C554" t="s">
        <v>34</v>
      </c>
      <c r="D554" t="s">
        <v>52</v>
      </c>
      <c r="E554" t="s">
        <v>53</v>
      </c>
      <c r="F554" s="1">
        <v>3900</v>
      </c>
      <c r="I554" t="s">
        <v>37</v>
      </c>
      <c r="K554" t="s">
        <v>38</v>
      </c>
      <c r="L554" t="s">
        <v>39</v>
      </c>
      <c r="M554" t="s">
        <v>40</v>
      </c>
      <c r="S554" t="s">
        <v>49</v>
      </c>
      <c r="T554" s="1">
        <v>0</v>
      </c>
      <c r="AG554" s="5" t="str">
        <f>IFERROR(IF(VLOOKUP($B554,DPORT_BD!$A$1:$I$296,2,FALSE)=0,"",VLOOKUP($B554,DPORT_BD!$A$1:$I$296,2,FALSE)),"")</f>
        <v/>
      </c>
      <c r="AH554" s="5" t="str">
        <f>IFERROR(IF(VLOOKUP($B554,DPORT_BD!$A$1:$I$296,3,FALSE)=0,"",VLOOKUP($B554,DPORT_BD!$A$1:$I$296,3,FALSE)),"")</f>
        <v/>
      </c>
      <c r="AI554" s="5" t="str">
        <f>IFERROR(IF(VLOOKUP($B554,DPORT_BD!$A$1:$I$296,4,FALSE)=0,"",VLOOKUP($B554,DPORT_BD!$A$1:$I$296,4,FALSE)),"")</f>
        <v/>
      </c>
      <c r="AJ554" s="5" t="str">
        <f>IFERROR(IF(VLOOKUP($B554,DPORT_BD!$A$1:$I$296,5,FALSE)=0,"",VLOOKUP($B554,DPORT_BD!$A$1:$I$296,5,FALSE)),"")</f>
        <v/>
      </c>
      <c r="AK554" s="5" t="str">
        <f>IFERROR(IF(VLOOKUP($B554,DPORT_BD!$A$1:$I$296,6,FALSE)=0,"",VLOOKUP($B554,DPORT_BD!$A$1:$I$296,6,FALSE)),"")</f>
        <v/>
      </c>
      <c r="AL554" s="5" t="str">
        <f>IFERROR(IF(VLOOKUP($B554,DPORT_BD!$A$1:$I$296,7,FALSE)=0,"",VLOOKUP($B554,DPORT_BD!$A$1:$I$296,7,FALSE)),"")</f>
        <v/>
      </c>
      <c r="AM554" s="5" t="str">
        <f>IFERROR(IF(VLOOKUP($B554,DPORT_BD!$A$1:$I$296,8,FALSE)=0,"",VLOOKUP($B554,DPORT_BD!$A$1:$I$296,8,FALSE)),"")</f>
        <v/>
      </c>
      <c r="AN554" s="5" t="str">
        <f>IFERROR(IF(VLOOKUP($B554,DPORT_BD!$A$1:$I$296,9,FALSE)=0,"",VLOOKUP($B554,DPORT_BD!$A$1:$I$296,9,FALSE)),"")</f>
        <v/>
      </c>
    </row>
    <row r="555" spans="1:40">
      <c r="A555" t="s">
        <v>32</v>
      </c>
      <c r="B555" t="s">
        <v>1177</v>
      </c>
      <c r="C555" t="s">
        <v>34</v>
      </c>
      <c r="D555" t="s">
        <v>52</v>
      </c>
      <c r="E555" t="s">
        <v>53</v>
      </c>
      <c r="F555" s="1">
        <v>3850</v>
      </c>
      <c r="I555" t="s">
        <v>37</v>
      </c>
      <c r="K555" t="s">
        <v>38</v>
      </c>
      <c r="L555" t="s">
        <v>39</v>
      </c>
      <c r="M555" t="s">
        <v>40</v>
      </c>
      <c r="S555" t="s">
        <v>49</v>
      </c>
      <c r="T555" s="1">
        <v>0</v>
      </c>
      <c r="AG555" s="5" t="str">
        <f>IFERROR(IF(VLOOKUP($B555,DPORT_BD!$A$1:$I$296,2,FALSE)=0,"",VLOOKUP($B555,DPORT_BD!$A$1:$I$296,2,FALSE)),"")</f>
        <v/>
      </c>
      <c r="AH555" s="5" t="str">
        <f>IFERROR(IF(VLOOKUP($B555,DPORT_BD!$A$1:$I$296,3,FALSE)=0,"",VLOOKUP($B555,DPORT_BD!$A$1:$I$296,3,FALSE)),"")</f>
        <v/>
      </c>
      <c r="AI555" s="5" t="str">
        <f>IFERROR(IF(VLOOKUP($B555,DPORT_BD!$A$1:$I$296,4,FALSE)=0,"",VLOOKUP($B555,DPORT_BD!$A$1:$I$296,4,FALSE)),"")</f>
        <v/>
      </c>
      <c r="AJ555" s="5" t="str">
        <f>IFERROR(IF(VLOOKUP($B555,DPORT_BD!$A$1:$I$296,5,FALSE)=0,"",VLOOKUP($B555,DPORT_BD!$A$1:$I$296,5,FALSE)),"")</f>
        <v/>
      </c>
      <c r="AK555" s="5" t="str">
        <f>IFERROR(IF(VLOOKUP($B555,DPORT_BD!$A$1:$I$296,6,FALSE)=0,"",VLOOKUP($B555,DPORT_BD!$A$1:$I$296,6,FALSE)),"")</f>
        <v/>
      </c>
      <c r="AL555" s="5" t="str">
        <f>IFERROR(IF(VLOOKUP($B555,DPORT_BD!$A$1:$I$296,7,FALSE)=0,"",VLOOKUP($B555,DPORT_BD!$A$1:$I$296,7,FALSE)),"")</f>
        <v/>
      </c>
      <c r="AM555" s="5" t="str">
        <f>IFERROR(IF(VLOOKUP($B555,DPORT_BD!$A$1:$I$296,8,FALSE)=0,"",VLOOKUP($B555,DPORT_BD!$A$1:$I$296,8,FALSE)),"")</f>
        <v/>
      </c>
      <c r="AN555" s="5" t="str">
        <f>IFERROR(IF(VLOOKUP($B555,DPORT_BD!$A$1:$I$296,9,FALSE)=0,"",VLOOKUP($B555,DPORT_BD!$A$1:$I$296,9,FALSE)),"")</f>
        <v/>
      </c>
    </row>
    <row r="556" spans="1:40">
      <c r="A556" t="s">
        <v>32</v>
      </c>
      <c r="B556" t="s">
        <v>1178</v>
      </c>
      <c r="C556" t="s">
        <v>34</v>
      </c>
      <c r="D556" t="s">
        <v>52</v>
      </c>
      <c r="E556" t="s">
        <v>53</v>
      </c>
      <c r="F556" s="1">
        <v>3850</v>
      </c>
      <c r="I556" t="s">
        <v>37</v>
      </c>
      <c r="K556" t="s">
        <v>38</v>
      </c>
      <c r="L556" t="s">
        <v>39</v>
      </c>
      <c r="M556" t="s">
        <v>40</v>
      </c>
      <c r="S556" t="s">
        <v>49</v>
      </c>
      <c r="T556" s="1">
        <v>0</v>
      </c>
      <c r="AG556" s="5" t="str">
        <f>IFERROR(IF(VLOOKUP($B556,DPORT_BD!$A$1:$I$296,2,FALSE)=0,"",VLOOKUP($B556,DPORT_BD!$A$1:$I$296,2,FALSE)),"")</f>
        <v/>
      </c>
      <c r="AH556" s="5" t="str">
        <f>IFERROR(IF(VLOOKUP($B556,DPORT_BD!$A$1:$I$296,3,FALSE)=0,"",VLOOKUP($B556,DPORT_BD!$A$1:$I$296,3,FALSE)),"")</f>
        <v/>
      </c>
      <c r="AI556" s="5" t="str">
        <f>IFERROR(IF(VLOOKUP($B556,DPORT_BD!$A$1:$I$296,4,FALSE)=0,"",VLOOKUP($B556,DPORT_BD!$A$1:$I$296,4,FALSE)),"")</f>
        <v/>
      </c>
      <c r="AJ556" s="5" t="str">
        <f>IFERROR(IF(VLOOKUP($B556,DPORT_BD!$A$1:$I$296,5,FALSE)=0,"",VLOOKUP($B556,DPORT_BD!$A$1:$I$296,5,FALSE)),"")</f>
        <v/>
      </c>
      <c r="AK556" s="5" t="str">
        <f>IFERROR(IF(VLOOKUP($B556,DPORT_BD!$A$1:$I$296,6,FALSE)=0,"",VLOOKUP($B556,DPORT_BD!$A$1:$I$296,6,FALSE)),"")</f>
        <v/>
      </c>
      <c r="AL556" s="5" t="str">
        <f>IFERROR(IF(VLOOKUP($B556,DPORT_BD!$A$1:$I$296,7,FALSE)=0,"",VLOOKUP($B556,DPORT_BD!$A$1:$I$296,7,FALSE)),"")</f>
        <v/>
      </c>
      <c r="AM556" s="5" t="str">
        <f>IFERROR(IF(VLOOKUP($B556,DPORT_BD!$A$1:$I$296,8,FALSE)=0,"",VLOOKUP($B556,DPORT_BD!$A$1:$I$296,8,FALSE)),"")</f>
        <v/>
      </c>
      <c r="AN556" s="5" t="str">
        <f>IFERROR(IF(VLOOKUP($B556,DPORT_BD!$A$1:$I$296,9,FALSE)=0,"",VLOOKUP($B556,DPORT_BD!$A$1:$I$296,9,FALSE)),"")</f>
        <v/>
      </c>
    </row>
    <row r="557" spans="1:40">
      <c r="A557" t="s">
        <v>32</v>
      </c>
      <c r="B557" t="s">
        <v>1179</v>
      </c>
      <c r="C557" t="s">
        <v>101</v>
      </c>
      <c r="D557" t="s">
        <v>45</v>
      </c>
      <c r="E557" t="s">
        <v>102</v>
      </c>
      <c r="F557" s="1">
        <v>2200</v>
      </c>
      <c r="I557" t="s">
        <v>109</v>
      </c>
      <c r="S557" t="s">
        <v>49</v>
      </c>
      <c r="T557" s="1">
        <v>0</v>
      </c>
      <c r="Y557" t="s">
        <v>1180</v>
      </c>
      <c r="AG557" s="5" t="str">
        <f>IFERROR(IF(VLOOKUP($B557,DPORT_BD!$A$1:$I$296,2,FALSE)=0,"",VLOOKUP($B557,DPORT_BD!$A$1:$I$296,2,FALSE)),"")</f>
        <v/>
      </c>
      <c r="AH557" s="5" t="str">
        <f>IFERROR(IF(VLOOKUP($B557,DPORT_BD!$A$1:$I$296,3,FALSE)=0,"",VLOOKUP($B557,DPORT_BD!$A$1:$I$296,3,FALSE)),"")</f>
        <v/>
      </c>
      <c r="AI557" s="5" t="str">
        <f>IFERROR(IF(VLOOKUP($B557,DPORT_BD!$A$1:$I$296,4,FALSE)=0,"",VLOOKUP($B557,DPORT_BD!$A$1:$I$296,4,FALSE)),"")</f>
        <v/>
      </c>
      <c r="AJ557" s="5" t="str">
        <f>IFERROR(IF(VLOOKUP($B557,DPORT_BD!$A$1:$I$296,5,FALSE)=0,"",VLOOKUP($B557,DPORT_BD!$A$1:$I$296,5,FALSE)),"")</f>
        <v/>
      </c>
      <c r="AK557" s="5" t="str">
        <f>IFERROR(IF(VLOOKUP($B557,DPORT_BD!$A$1:$I$296,6,FALSE)=0,"",VLOOKUP($B557,DPORT_BD!$A$1:$I$296,6,FALSE)),"")</f>
        <v/>
      </c>
      <c r="AL557" s="5" t="str">
        <f>IFERROR(IF(VLOOKUP($B557,DPORT_BD!$A$1:$I$296,7,FALSE)=0,"",VLOOKUP($B557,DPORT_BD!$A$1:$I$296,7,FALSE)),"")</f>
        <v/>
      </c>
      <c r="AM557" s="5" t="str">
        <f>IFERROR(IF(VLOOKUP($B557,DPORT_BD!$A$1:$I$296,8,FALSE)=0,"",VLOOKUP($B557,DPORT_BD!$A$1:$I$296,8,FALSE)),"")</f>
        <v/>
      </c>
      <c r="AN557" s="5" t="str">
        <f>IFERROR(IF(VLOOKUP($B557,DPORT_BD!$A$1:$I$296,9,FALSE)=0,"",VLOOKUP($B557,DPORT_BD!$A$1:$I$296,9,FALSE)),"")</f>
        <v/>
      </c>
    </row>
    <row r="558" spans="1:40">
      <c r="A558" t="s">
        <v>32</v>
      </c>
      <c r="B558" t="s">
        <v>1181</v>
      </c>
      <c r="C558" t="s">
        <v>101</v>
      </c>
      <c r="D558" t="s">
        <v>35</v>
      </c>
      <c r="E558" t="s">
        <v>344</v>
      </c>
      <c r="F558" s="1">
        <v>2550</v>
      </c>
      <c r="I558" t="s">
        <v>37</v>
      </c>
      <c r="K558" t="s">
        <v>38</v>
      </c>
      <c r="L558" t="s">
        <v>39</v>
      </c>
      <c r="M558" t="s">
        <v>40</v>
      </c>
      <c r="S558" t="s">
        <v>49</v>
      </c>
      <c r="T558" s="1">
        <v>0</v>
      </c>
      <c r="AG558" s="5" t="str">
        <f>IFERROR(IF(VLOOKUP($B558,DPORT_BD!$A$1:$I$296,2,FALSE)=0,"",VLOOKUP($B558,DPORT_BD!$A$1:$I$296,2,FALSE)),"")</f>
        <v/>
      </c>
      <c r="AH558" s="5" t="str">
        <f>IFERROR(IF(VLOOKUP($B558,DPORT_BD!$A$1:$I$296,3,FALSE)=0,"",VLOOKUP($B558,DPORT_BD!$A$1:$I$296,3,FALSE)),"")</f>
        <v/>
      </c>
      <c r="AI558" s="5" t="str">
        <f>IFERROR(IF(VLOOKUP($B558,DPORT_BD!$A$1:$I$296,4,FALSE)=0,"",VLOOKUP($B558,DPORT_BD!$A$1:$I$296,4,FALSE)),"")</f>
        <v/>
      </c>
      <c r="AJ558" s="5" t="str">
        <f>IFERROR(IF(VLOOKUP($B558,DPORT_BD!$A$1:$I$296,5,FALSE)=0,"",VLOOKUP($B558,DPORT_BD!$A$1:$I$296,5,FALSE)),"")</f>
        <v/>
      </c>
      <c r="AK558" s="5" t="str">
        <f>IFERROR(IF(VLOOKUP($B558,DPORT_BD!$A$1:$I$296,6,FALSE)=0,"",VLOOKUP($B558,DPORT_BD!$A$1:$I$296,6,FALSE)),"")</f>
        <v/>
      </c>
      <c r="AL558" s="5" t="str">
        <f>IFERROR(IF(VLOOKUP($B558,DPORT_BD!$A$1:$I$296,7,FALSE)=0,"",VLOOKUP($B558,DPORT_BD!$A$1:$I$296,7,FALSE)),"")</f>
        <v/>
      </c>
      <c r="AM558" s="5" t="str">
        <f>IFERROR(IF(VLOOKUP($B558,DPORT_BD!$A$1:$I$296,8,FALSE)=0,"",VLOOKUP($B558,DPORT_BD!$A$1:$I$296,8,FALSE)),"")</f>
        <v/>
      </c>
      <c r="AN558" s="5" t="str">
        <f>IFERROR(IF(VLOOKUP($B558,DPORT_BD!$A$1:$I$296,9,FALSE)=0,"",VLOOKUP($B558,DPORT_BD!$A$1:$I$296,9,FALSE)),"")</f>
        <v/>
      </c>
    </row>
    <row r="559" spans="1:40">
      <c r="A559" t="s">
        <v>32</v>
      </c>
      <c r="B559" t="s">
        <v>1182</v>
      </c>
      <c r="C559" t="s">
        <v>101</v>
      </c>
      <c r="D559" t="s">
        <v>35</v>
      </c>
      <c r="E559" t="s">
        <v>344</v>
      </c>
      <c r="F559" s="1">
        <v>2550</v>
      </c>
      <c r="I559" t="s">
        <v>37</v>
      </c>
      <c r="K559" t="s">
        <v>38</v>
      </c>
      <c r="L559" t="s">
        <v>39</v>
      </c>
      <c r="M559" t="s">
        <v>40</v>
      </c>
      <c r="S559" t="s">
        <v>49</v>
      </c>
      <c r="T559" s="1">
        <v>0</v>
      </c>
      <c r="AG559" s="5" t="str">
        <f>IFERROR(IF(VLOOKUP($B559,DPORT_BD!$A$1:$I$296,2,FALSE)=0,"",VLOOKUP($B559,DPORT_BD!$A$1:$I$296,2,FALSE)),"")</f>
        <v/>
      </c>
      <c r="AH559" s="5" t="str">
        <f>IFERROR(IF(VLOOKUP($B559,DPORT_BD!$A$1:$I$296,3,FALSE)=0,"",VLOOKUP($B559,DPORT_BD!$A$1:$I$296,3,FALSE)),"")</f>
        <v/>
      </c>
      <c r="AI559" s="5" t="str">
        <f>IFERROR(IF(VLOOKUP($B559,DPORT_BD!$A$1:$I$296,4,FALSE)=0,"",VLOOKUP($B559,DPORT_BD!$A$1:$I$296,4,FALSE)),"")</f>
        <v/>
      </c>
      <c r="AJ559" s="5" t="str">
        <f>IFERROR(IF(VLOOKUP($B559,DPORT_BD!$A$1:$I$296,5,FALSE)=0,"",VLOOKUP($B559,DPORT_BD!$A$1:$I$296,5,FALSE)),"")</f>
        <v/>
      </c>
      <c r="AK559" s="5" t="str">
        <f>IFERROR(IF(VLOOKUP($B559,DPORT_BD!$A$1:$I$296,6,FALSE)=0,"",VLOOKUP($B559,DPORT_BD!$A$1:$I$296,6,FALSE)),"")</f>
        <v/>
      </c>
      <c r="AL559" s="5" t="str">
        <f>IFERROR(IF(VLOOKUP($B559,DPORT_BD!$A$1:$I$296,7,FALSE)=0,"",VLOOKUP($B559,DPORT_BD!$A$1:$I$296,7,FALSE)),"")</f>
        <v/>
      </c>
      <c r="AM559" s="5" t="str">
        <f>IFERROR(IF(VLOOKUP($B559,DPORT_BD!$A$1:$I$296,8,FALSE)=0,"",VLOOKUP($B559,DPORT_BD!$A$1:$I$296,8,FALSE)),"")</f>
        <v/>
      </c>
      <c r="AN559" s="5" t="str">
        <f>IFERROR(IF(VLOOKUP($B559,DPORT_BD!$A$1:$I$296,9,FALSE)=0,"",VLOOKUP($B559,DPORT_BD!$A$1:$I$296,9,FALSE)),"")</f>
        <v/>
      </c>
    </row>
    <row r="560" spans="1:40">
      <c r="A560" t="s">
        <v>32</v>
      </c>
      <c r="B560" t="s">
        <v>1183</v>
      </c>
      <c r="C560" t="s">
        <v>34</v>
      </c>
      <c r="D560" t="s">
        <v>52</v>
      </c>
      <c r="E560" t="s">
        <v>53</v>
      </c>
      <c r="F560" s="1">
        <v>3700</v>
      </c>
      <c r="I560" t="s">
        <v>37</v>
      </c>
      <c r="K560" t="s">
        <v>38</v>
      </c>
      <c r="L560" t="s">
        <v>39</v>
      </c>
      <c r="M560" t="s">
        <v>40</v>
      </c>
      <c r="S560" t="s">
        <v>49</v>
      </c>
      <c r="T560" s="1">
        <v>0</v>
      </c>
      <c r="AG560" s="5" t="str">
        <f>IFERROR(IF(VLOOKUP($B560,DPORT_BD!$A$1:$I$296,2,FALSE)=0,"",VLOOKUP($B560,DPORT_BD!$A$1:$I$296,2,FALSE)),"")</f>
        <v/>
      </c>
      <c r="AH560" s="5" t="str">
        <f>IFERROR(IF(VLOOKUP($B560,DPORT_BD!$A$1:$I$296,3,FALSE)=0,"",VLOOKUP($B560,DPORT_BD!$A$1:$I$296,3,FALSE)),"")</f>
        <v/>
      </c>
      <c r="AI560" s="5" t="str">
        <f>IFERROR(IF(VLOOKUP($B560,DPORT_BD!$A$1:$I$296,4,FALSE)=0,"",VLOOKUP($B560,DPORT_BD!$A$1:$I$296,4,FALSE)),"")</f>
        <v/>
      </c>
      <c r="AJ560" s="5" t="str">
        <f>IFERROR(IF(VLOOKUP($B560,DPORT_BD!$A$1:$I$296,5,FALSE)=0,"",VLOOKUP($B560,DPORT_BD!$A$1:$I$296,5,FALSE)),"")</f>
        <v/>
      </c>
      <c r="AK560" s="5" t="str">
        <f>IFERROR(IF(VLOOKUP($B560,DPORT_BD!$A$1:$I$296,6,FALSE)=0,"",VLOOKUP($B560,DPORT_BD!$A$1:$I$296,6,FALSE)),"")</f>
        <v/>
      </c>
      <c r="AL560" s="5" t="str">
        <f>IFERROR(IF(VLOOKUP($B560,DPORT_BD!$A$1:$I$296,7,FALSE)=0,"",VLOOKUP($B560,DPORT_BD!$A$1:$I$296,7,FALSE)),"")</f>
        <v/>
      </c>
      <c r="AM560" s="5" t="str">
        <f>IFERROR(IF(VLOOKUP($B560,DPORT_BD!$A$1:$I$296,8,FALSE)=0,"",VLOOKUP($B560,DPORT_BD!$A$1:$I$296,8,FALSE)),"")</f>
        <v/>
      </c>
      <c r="AN560" s="5" t="str">
        <f>IFERROR(IF(VLOOKUP($B560,DPORT_BD!$A$1:$I$296,9,FALSE)=0,"",VLOOKUP($B560,DPORT_BD!$A$1:$I$296,9,FALSE)),"")</f>
        <v/>
      </c>
    </row>
    <row r="561" spans="1:40">
      <c r="A561" t="s">
        <v>32</v>
      </c>
      <c r="B561" t="s">
        <v>1184</v>
      </c>
      <c r="C561" t="s">
        <v>34</v>
      </c>
      <c r="D561" t="s">
        <v>52</v>
      </c>
      <c r="E561" t="s">
        <v>53</v>
      </c>
      <c r="F561" s="1">
        <v>3740</v>
      </c>
      <c r="I561" t="s">
        <v>37</v>
      </c>
      <c r="K561" t="s">
        <v>38</v>
      </c>
      <c r="L561" t="s">
        <v>39</v>
      </c>
      <c r="M561" t="s">
        <v>40</v>
      </c>
      <c r="S561" t="s">
        <v>49</v>
      </c>
      <c r="T561" s="1">
        <v>0</v>
      </c>
      <c r="AG561" s="5" t="str">
        <f>IFERROR(IF(VLOOKUP($B561,DPORT_BD!$A$1:$I$296,2,FALSE)=0,"",VLOOKUP($B561,DPORT_BD!$A$1:$I$296,2,FALSE)),"")</f>
        <v/>
      </c>
      <c r="AH561" s="5" t="str">
        <f>IFERROR(IF(VLOOKUP($B561,DPORT_BD!$A$1:$I$296,3,FALSE)=0,"",VLOOKUP($B561,DPORT_BD!$A$1:$I$296,3,FALSE)),"")</f>
        <v/>
      </c>
      <c r="AI561" s="5" t="str">
        <f>IFERROR(IF(VLOOKUP($B561,DPORT_BD!$A$1:$I$296,4,FALSE)=0,"",VLOOKUP($B561,DPORT_BD!$A$1:$I$296,4,FALSE)),"")</f>
        <v/>
      </c>
      <c r="AJ561" s="5" t="str">
        <f>IFERROR(IF(VLOOKUP($B561,DPORT_BD!$A$1:$I$296,5,FALSE)=0,"",VLOOKUP($B561,DPORT_BD!$A$1:$I$296,5,FALSE)),"")</f>
        <v/>
      </c>
      <c r="AK561" s="5" t="str">
        <f>IFERROR(IF(VLOOKUP($B561,DPORT_BD!$A$1:$I$296,6,FALSE)=0,"",VLOOKUP($B561,DPORT_BD!$A$1:$I$296,6,FALSE)),"")</f>
        <v/>
      </c>
      <c r="AL561" s="5" t="str">
        <f>IFERROR(IF(VLOOKUP($B561,DPORT_BD!$A$1:$I$296,7,FALSE)=0,"",VLOOKUP($B561,DPORT_BD!$A$1:$I$296,7,FALSE)),"")</f>
        <v/>
      </c>
      <c r="AM561" s="5" t="str">
        <f>IFERROR(IF(VLOOKUP($B561,DPORT_BD!$A$1:$I$296,8,FALSE)=0,"",VLOOKUP($B561,DPORT_BD!$A$1:$I$296,8,FALSE)),"")</f>
        <v/>
      </c>
      <c r="AN561" s="5" t="str">
        <f>IFERROR(IF(VLOOKUP($B561,DPORT_BD!$A$1:$I$296,9,FALSE)=0,"",VLOOKUP($B561,DPORT_BD!$A$1:$I$296,9,FALSE)),"")</f>
        <v/>
      </c>
    </row>
    <row r="562" spans="1:40">
      <c r="A562" t="s">
        <v>32</v>
      </c>
      <c r="B562" t="s">
        <v>1185</v>
      </c>
      <c r="C562" t="s">
        <v>101</v>
      </c>
      <c r="D562" t="s">
        <v>250</v>
      </c>
      <c r="E562" t="s">
        <v>355</v>
      </c>
      <c r="F562" s="1">
        <v>1900</v>
      </c>
      <c r="G562" t="s">
        <v>584</v>
      </c>
      <c r="H562" t="s">
        <v>1186</v>
      </c>
      <c r="I562" t="s">
        <v>689</v>
      </c>
      <c r="K562" t="s">
        <v>206</v>
      </c>
      <c r="L562" t="s">
        <v>207</v>
      </c>
      <c r="M562" t="s">
        <v>40</v>
      </c>
      <c r="Q562" t="s">
        <v>1187</v>
      </c>
      <c r="R562" t="s">
        <v>280</v>
      </c>
      <c r="S562" t="s">
        <v>1188</v>
      </c>
      <c r="T562" s="1">
        <v>42</v>
      </c>
      <c r="AG562" s="5" t="str">
        <f>IFERROR(IF(VLOOKUP($B562,DPORT_BD!$A$1:$I$296,2,FALSE)=0,"",VLOOKUP($B562,DPORT_BD!$A$1:$I$296,2,FALSE)),"")</f>
        <v/>
      </c>
      <c r="AH562" s="5" t="str">
        <f>IFERROR(IF(VLOOKUP($B562,DPORT_BD!$A$1:$I$296,3,FALSE)=0,"",VLOOKUP($B562,DPORT_BD!$A$1:$I$296,3,FALSE)),"")</f>
        <v/>
      </c>
      <c r="AI562" s="5" t="str">
        <f>IFERROR(IF(VLOOKUP($B562,DPORT_BD!$A$1:$I$296,4,FALSE)=0,"",VLOOKUP($B562,DPORT_BD!$A$1:$I$296,4,FALSE)),"")</f>
        <v/>
      </c>
      <c r="AJ562" s="5" t="str">
        <f>IFERROR(IF(VLOOKUP($B562,DPORT_BD!$A$1:$I$296,5,FALSE)=0,"",VLOOKUP($B562,DPORT_BD!$A$1:$I$296,5,FALSE)),"")</f>
        <v/>
      </c>
      <c r="AK562" s="5" t="str">
        <f>IFERROR(IF(VLOOKUP($B562,DPORT_BD!$A$1:$I$296,6,FALSE)=0,"",VLOOKUP($B562,DPORT_BD!$A$1:$I$296,6,FALSE)),"")</f>
        <v/>
      </c>
      <c r="AL562" s="5" t="str">
        <f>IFERROR(IF(VLOOKUP($B562,DPORT_BD!$A$1:$I$296,7,FALSE)=0,"",VLOOKUP($B562,DPORT_BD!$A$1:$I$296,7,FALSE)),"")</f>
        <v/>
      </c>
      <c r="AM562" s="5" t="str">
        <f>IFERROR(IF(VLOOKUP($B562,DPORT_BD!$A$1:$I$296,8,FALSE)=0,"",VLOOKUP($B562,DPORT_BD!$A$1:$I$296,8,FALSE)),"")</f>
        <v/>
      </c>
      <c r="AN562" s="5" t="str">
        <f>IFERROR(IF(VLOOKUP($B562,DPORT_BD!$A$1:$I$296,9,FALSE)=0,"",VLOOKUP($B562,DPORT_BD!$A$1:$I$296,9,FALSE)),"")</f>
        <v/>
      </c>
    </row>
    <row r="563" spans="1:40">
      <c r="A563" t="s">
        <v>32</v>
      </c>
      <c r="B563" t="s">
        <v>1189</v>
      </c>
      <c r="C563" t="s">
        <v>34</v>
      </c>
      <c r="D563" t="s">
        <v>52</v>
      </c>
      <c r="E563" t="s">
        <v>53</v>
      </c>
      <c r="F563" s="1">
        <v>3900</v>
      </c>
      <c r="I563" t="s">
        <v>37</v>
      </c>
      <c r="J563" t="s">
        <v>145</v>
      </c>
      <c r="K563" t="s">
        <v>83</v>
      </c>
      <c r="L563" t="s">
        <v>84</v>
      </c>
      <c r="M563" t="s">
        <v>40</v>
      </c>
      <c r="S563" t="s">
        <v>449</v>
      </c>
      <c r="T563" s="1">
        <v>7</v>
      </c>
      <c r="AG563" s="5" t="str">
        <f>IFERROR(IF(VLOOKUP($B563,DPORT_BD!$A$1:$I$296,2,FALSE)=0,"",VLOOKUP($B563,DPORT_BD!$A$1:$I$296,2,FALSE)),"")</f>
        <v/>
      </c>
      <c r="AH563" s="5" t="str">
        <f>IFERROR(IF(VLOOKUP($B563,DPORT_BD!$A$1:$I$296,3,FALSE)=0,"",VLOOKUP($B563,DPORT_BD!$A$1:$I$296,3,FALSE)),"")</f>
        <v/>
      </c>
      <c r="AI563" s="5" t="str">
        <f>IFERROR(IF(VLOOKUP($B563,DPORT_BD!$A$1:$I$296,4,FALSE)=0,"",VLOOKUP($B563,DPORT_BD!$A$1:$I$296,4,FALSE)),"")</f>
        <v/>
      </c>
      <c r="AJ563" s="5" t="str">
        <f>IFERROR(IF(VLOOKUP($B563,DPORT_BD!$A$1:$I$296,5,FALSE)=0,"",VLOOKUP($B563,DPORT_BD!$A$1:$I$296,5,FALSE)),"")</f>
        <v/>
      </c>
      <c r="AK563" s="5" t="str">
        <f>IFERROR(IF(VLOOKUP($B563,DPORT_BD!$A$1:$I$296,6,FALSE)=0,"",VLOOKUP($B563,DPORT_BD!$A$1:$I$296,6,FALSE)),"")</f>
        <v/>
      </c>
      <c r="AL563" s="5" t="str">
        <f>IFERROR(IF(VLOOKUP($B563,DPORT_BD!$A$1:$I$296,7,FALSE)=0,"",VLOOKUP($B563,DPORT_BD!$A$1:$I$296,7,FALSE)),"")</f>
        <v/>
      </c>
      <c r="AM563" s="5" t="str">
        <f>IFERROR(IF(VLOOKUP($B563,DPORT_BD!$A$1:$I$296,8,FALSE)=0,"",VLOOKUP($B563,DPORT_BD!$A$1:$I$296,8,FALSE)),"")</f>
        <v/>
      </c>
      <c r="AN563" s="5" t="str">
        <f>IFERROR(IF(VLOOKUP($B563,DPORT_BD!$A$1:$I$296,9,FALSE)=0,"",VLOOKUP($B563,DPORT_BD!$A$1:$I$296,9,FALSE)),"")</f>
        <v/>
      </c>
    </row>
    <row r="564" spans="1:40">
      <c r="A564" t="s">
        <v>32</v>
      </c>
      <c r="B564" t="s">
        <v>1190</v>
      </c>
      <c r="C564" t="s">
        <v>34</v>
      </c>
      <c r="D564" t="s">
        <v>52</v>
      </c>
      <c r="E564" t="s">
        <v>53</v>
      </c>
      <c r="F564" s="1">
        <v>3900</v>
      </c>
      <c r="I564" t="s">
        <v>37</v>
      </c>
      <c r="J564" t="s">
        <v>82</v>
      </c>
      <c r="K564" t="s">
        <v>133</v>
      </c>
      <c r="L564" t="s">
        <v>134</v>
      </c>
      <c r="M564" t="s">
        <v>40</v>
      </c>
      <c r="S564" t="s">
        <v>449</v>
      </c>
      <c r="T564" s="1">
        <v>7</v>
      </c>
      <c r="W564" t="s">
        <v>259</v>
      </c>
      <c r="AG564" s="5" t="str">
        <f>IFERROR(IF(VLOOKUP($B564,DPORT_BD!$A$1:$I$296,2,FALSE)=0,"",VLOOKUP($B564,DPORT_BD!$A$1:$I$296,2,FALSE)),"")</f>
        <v/>
      </c>
      <c r="AH564" s="5" t="str">
        <f>IFERROR(IF(VLOOKUP($B564,DPORT_BD!$A$1:$I$296,3,FALSE)=0,"",VLOOKUP($B564,DPORT_BD!$A$1:$I$296,3,FALSE)),"")</f>
        <v/>
      </c>
      <c r="AI564" s="5" t="str">
        <f>IFERROR(IF(VLOOKUP($B564,DPORT_BD!$A$1:$I$296,4,FALSE)=0,"",VLOOKUP($B564,DPORT_BD!$A$1:$I$296,4,FALSE)),"")</f>
        <v/>
      </c>
      <c r="AJ564" s="5" t="str">
        <f>IFERROR(IF(VLOOKUP($B564,DPORT_BD!$A$1:$I$296,5,FALSE)=0,"",VLOOKUP($B564,DPORT_BD!$A$1:$I$296,5,FALSE)),"")</f>
        <v/>
      </c>
      <c r="AK564" s="5" t="str">
        <f>IFERROR(IF(VLOOKUP($B564,DPORT_BD!$A$1:$I$296,6,FALSE)=0,"",VLOOKUP($B564,DPORT_BD!$A$1:$I$296,6,FALSE)),"")</f>
        <v/>
      </c>
      <c r="AL564" s="5" t="str">
        <f>IFERROR(IF(VLOOKUP($B564,DPORT_BD!$A$1:$I$296,7,FALSE)=0,"",VLOOKUP($B564,DPORT_BD!$A$1:$I$296,7,FALSE)),"")</f>
        <v/>
      </c>
      <c r="AM564" s="5" t="str">
        <f>IFERROR(IF(VLOOKUP($B564,DPORT_BD!$A$1:$I$296,8,FALSE)=0,"",VLOOKUP($B564,DPORT_BD!$A$1:$I$296,8,FALSE)),"")</f>
        <v/>
      </c>
      <c r="AN564" s="5" t="str">
        <f>IFERROR(IF(VLOOKUP($B564,DPORT_BD!$A$1:$I$296,9,FALSE)=0,"",VLOOKUP($B564,DPORT_BD!$A$1:$I$296,9,FALSE)),"")</f>
        <v/>
      </c>
    </row>
    <row r="565" spans="1:40">
      <c r="A565" t="s">
        <v>32</v>
      </c>
      <c r="B565" t="s">
        <v>1191</v>
      </c>
      <c r="C565" t="s">
        <v>34</v>
      </c>
      <c r="D565" t="s">
        <v>52</v>
      </c>
      <c r="E565" t="s">
        <v>53</v>
      </c>
      <c r="F565" s="1">
        <v>3850</v>
      </c>
      <c r="I565" t="s">
        <v>37</v>
      </c>
      <c r="J565" t="s">
        <v>82</v>
      </c>
      <c r="K565" t="s">
        <v>160</v>
      </c>
      <c r="L565" t="s">
        <v>161</v>
      </c>
      <c r="M565" t="s">
        <v>40</v>
      </c>
      <c r="S565" t="s">
        <v>449</v>
      </c>
      <c r="T565" s="1">
        <v>7</v>
      </c>
      <c r="W565" t="s">
        <v>534</v>
      </c>
      <c r="AG565" s="5" t="str">
        <f>IFERROR(IF(VLOOKUP($B565,DPORT_BD!$A$1:$I$296,2,FALSE)=0,"",VLOOKUP($B565,DPORT_BD!$A$1:$I$296,2,FALSE)),"")</f>
        <v/>
      </c>
      <c r="AH565" s="5" t="str">
        <f>IFERROR(IF(VLOOKUP($B565,DPORT_BD!$A$1:$I$296,3,FALSE)=0,"",VLOOKUP($B565,DPORT_BD!$A$1:$I$296,3,FALSE)),"")</f>
        <v/>
      </c>
      <c r="AI565" s="5" t="str">
        <f>IFERROR(IF(VLOOKUP($B565,DPORT_BD!$A$1:$I$296,4,FALSE)=0,"",VLOOKUP($B565,DPORT_BD!$A$1:$I$296,4,FALSE)),"")</f>
        <v/>
      </c>
      <c r="AJ565" s="5" t="str">
        <f>IFERROR(IF(VLOOKUP($B565,DPORT_BD!$A$1:$I$296,5,FALSE)=0,"",VLOOKUP($B565,DPORT_BD!$A$1:$I$296,5,FALSE)),"")</f>
        <v/>
      </c>
      <c r="AK565" s="5" t="str">
        <f>IFERROR(IF(VLOOKUP($B565,DPORT_BD!$A$1:$I$296,6,FALSE)=0,"",VLOOKUP($B565,DPORT_BD!$A$1:$I$296,6,FALSE)),"")</f>
        <v/>
      </c>
      <c r="AL565" s="5" t="str">
        <f>IFERROR(IF(VLOOKUP($B565,DPORT_BD!$A$1:$I$296,7,FALSE)=0,"",VLOOKUP($B565,DPORT_BD!$A$1:$I$296,7,FALSE)),"")</f>
        <v/>
      </c>
      <c r="AM565" s="5" t="str">
        <f>IFERROR(IF(VLOOKUP($B565,DPORT_BD!$A$1:$I$296,8,FALSE)=0,"",VLOOKUP($B565,DPORT_BD!$A$1:$I$296,8,FALSE)),"")</f>
        <v/>
      </c>
      <c r="AN565" s="5" t="str">
        <f>IFERROR(IF(VLOOKUP($B565,DPORT_BD!$A$1:$I$296,9,FALSE)=0,"",VLOOKUP($B565,DPORT_BD!$A$1:$I$296,9,FALSE)),"")</f>
        <v/>
      </c>
    </row>
    <row r="566" spans="1:40">
      <c r="A566" t="s">
        <v>32</v>
      </c>
      <c r="B566" t="s">
        <v>1192</v>
      </c>
      <c r="C566" t="s">
        <v>34</v>
      </c>
      <c r="D566" t="s">
        <v>52</v>
      </c>
      <c r="E566" t="s">
        <v>53</v>
      </c>
      <c r="F566" s="1">
        <v>3850</v>
      </c>
      <c r="I566" t="s">
        <v>37</v>
      </c>
      <c r="K566" t="s">
        <v>38</v>
      </c>
      <c r="L566" t="s">
        <v>39</v>
      </c>
      <c r="M566" t="s">
        <v>40</v>
      </c>
      <c r="S566" t="s">
        <v>449</v>
      </c>
      <c r="T566" s="1">
        <v>7</v>
      </c>
      <c r="AG566" s="5" t="str">
        <f>IFERROR(IF(VLOOKUP($B566,DPORT_BD!$A$1:$I$296,2,FALSE)=0,"",VLOOKUP($B566,DPORT_BD!$A$1:$I$296,2,FALSE)),"")</f>
        <v/>
      </c>
      <c r="AH566" s="5" t="str">
        <f>IFERROR(IF(VLOOKUP($B566,DPORT_BD!$A$1:$I$296,3,FALSE)=0,"",VLOOKUP($B566,DPORT_BD!$A$1:$I$296,3,FALSE)),"")</f>
        <v/>
      </c>
      <c r="AI566" s="5" t="str">
        <f>IFERROR(IF(VLOOKUP($B566,DPORT_BD!$A$1:$I$296,4,FALSE)=0,"",VLOOKUP($B566,DPORT_BD!$A$1:$I$296,4,FALSE)),"")</f>
        <v/>
      </c>
      <c r="AJ566" s="5" t="str">
        <f>IFERROR(IF(VLOOKUP($B566,DPORT_BD!$A$1:$I$296,5,FALSE)=0,"",VLOOKUP($B566,DPORT_BD!$A$1:$I$296,5,FALSE)),"")</f>
        <v/>
      </c>
      <c r="AK566" s="5" t="str">
        <f>IFERROR(IF(VLOOKUP($B566,DPORT_BD!$A$1:$I$296,6,FALSE)=0,"",VLOOKUP($B566,DPORT_BD!$A$1:$I$296,6,FALSE)),"")</f>
        <v/>
      </c>
      <c r="AL566" s="5" t="str">
        <f>IFERROR(IF(VLOOKUP($B566,DPORT_BD!$A$1:$I$296,7,FALSE)=0,"",VLOOKUP($B566,DPORT_BD!$A$1:$I$296,7,FALSE)),"")</f>
        <v/>
      </c>
      <c r="AM566" s="5" t="str">
        <f>IFERROR(IF(VLOOKUP($B566,DPORT_BD!$A$1:$I$296,8,FALSE)=0,"",VLOOKUP($B566,DPORT_BD!$A$1:$I$296,8,FALSE)),"")</f>
        <v/>
      </c>
      <c r="AN566" s="5" t="str">
        <f>IFERROR(IF(VLOOKUP($B566,DPORT_BD!$A$1:$I$296,9,FALSE)=0,"",VLOOKUP($B566,DPORT_BD!$A$1:$I$296,9,FALSE)),"")</f>
        <v/>
      </c>
    </row>
    <row r="567" spans="1:40">
      <c r="A567" t="s">
        <v>32</v>
      </c>
      <c r="B567" t="s">
        <v>1193</v>
      </c>
      <c r="C567" t="s">
        <v>34</v>
      </c>
      <c r="D567" t="s">
        <v>52</v>
      </c>
      <c r="E567" t="s">
        <v>53</v>
      </c>
      <c r="F567" s="1">
        <v>3970</v>
      </c>
      <c r="G567" t="s">
        <v>1194</v>
      </c>
      <c r="I567" t="s">
        <v>37</v>
      </c>
      <c r="J567" t="s">
        <v>82</v>
      </c>
      <c r="K567" t="s">
        <v>197</v>
      </c>
      <c r="L567" t="s">
        <v>198</v>
      </c>
      <c r="M567" t="s">
        <v>40</v>
      </c>
      <c r="S567" t="s">
        <v>449</v>
      </c>
      <c r="T567" s="1">
        <v>7</v>
      </c>
      <c r="W567" t="s">
        <v>1195</v>
      </c>
      <c r="AG567" s="5" t="str">
        <f>IFERROR(IF(VLOOKUP($B567,DPORT_BD!$A$1:$I$296,2,FALSE)=0,"",VLOOKUP($B567,DPORT_BD!$A$1:$I$296,2,FALSE)),"")</f>
        <v/>
      </c>
      <c r="AH567" s="5" t="str">
        <f>IFERROR(IF(VLOOKUP($B567,DPORT_BD!$A$1:$I$296,3,FALSE)=0,"",VLOOKUP($B567,DPORT_BD!$A$1:$I$296,3,FALSE)),"")</f>
        <v/>
      </c>
      <c r="AI567" s="5" t="str">
        <f>IFERROR(IF(VLOOKUP($B567,DPORT_BD!$A$1:$I$296,4,FALSE)=0,"",VLOOKUP($B567,DPORT_BD!$A$1:$I$296,4,FALSE)),"")</f>
        <v/>
      </c>
      <c r="AJ567" s="5" t="str">
        <f>IFERROR(IF(VLOOKUP($B567,DPORT_BD!$A$1:$I$296,5,FALSE)=0,"",VLOOKUP($B567,DPORT_BD!$A$1:$I$296,5,FALSE)),"")</f>
        <v/>
      </c>
      <c r="AK567" s="5" t="str">
        <f>IFERROR(IF(VLOOKUP($B567,DPORT_BD!$A$1:$I$296,6,FALSE)=0,"",VLOOKUP($B567,DPORT_BD!$A$1:$I$296,6,FALSE)),"")</f>
        <v/>
      </c>
      <c r="AL567" s="5" t="str">
        <f>IFERROR(IF(VLOOKUP($B567,DPORT_BD!$A$1:$I$296,7,FALSE)=0,"",VLOOKUP($B567,DPORT_BD!$A$1:$I$296,7,FALSE)),"")</f>
        <v/>
      </c>
      <c r="AM567" s="5" t="str">
        <f>IFERROR(IF(VLOOKUP($B567,DPORT_BD!$A$1:$I$296,8,FALSE)=0,"",VLOOKUP($B567,DPORT_BD!$A$1:$I$296,8,FALSE)),"")</f>
        <v/>
      </c>
      <c r="AN567" s="5" t="str">
        <f>IFERROR(IF(VLOOKUP($B567,DPORT_BD!$A$1:$I$296,9,FALSE)=0,"",VLOOKUP($B567,DPORT_BD!$A$1:$I$296,9,FALSE)),"")</f>
        <v/>
      </c>
    </row>
    <row r="568" spans="1:40">
      <c r="A568" t="s">
        <v>32</v>
      </c>
      <c r="B568" t="s">
        <v>1196</v>
      </c>
      <c r="C568" t="s">
        <v>34</v>
      </c>
      <c r="D568" t="s">
        <v>45</v>
      </c>
      <c r="E568" t="s">
        <v>46</v>
      </c>
      <c r="F568" s="1">
        <v>3600</v>
      </c>
      <c r="G568" t="s">
        <v>289</v>
      </c>
      <c r="I568" t="s">
        <v>37</v>
      </c>
      <c r="J568" t="s">
        <v>72</v>
      </c>
      <c r="K568" t="s">
        <v>359</v>
      </c>
      <c r="L568" t="s">
        <v>360</v>
      </c>
      <c r="M568" t="s">
        <v>40</v>
      </c>
      <c r="S568" t="s">
        <v>449</v>
      </c>
      <c r="T568" s="1">
        <v>7</v>
      </c>
      <c r="X568" t="s">
        <v>296</v>
      </c>
      <c r="AG568" s="5" t="str">
        <f>IFERROR(IF(VLOOKUP($B568,DPORT_BD!$A$1:$I$296,2,FALSE)=0,"",VLOOKUP($B568,DPORT_BD!$A$1:$I$296,2,FALSE)),"")</f>
        <v/>
      </c>
      <c r="AH568" s="5" t="str">
        <f>IFERROR(IF(VLOOKUP($B568,DPORT_BD!$A$1:$I$296,3,FALSE)=0,"",VLOOKUP($B568,DPORT_BD!$A$1:$I$296,3,FALSE)),"")</f>
        <v/>
      </c>
      <c r="AI568" s="5" t="str">
        <f>IFERROR(IF(VLOOKUP($B568,DPORT_BD!$A$1:$I$296,4,FALSE)=0,"",VLOOKUP($B568,DPORT_BD!$A$1:$I$296,4,FALSE)),"")</f>
        <v/>
      </c>
      <c r="AJ568" s="5" t="str">
        <f>IFERROR(IF(VLOOKUP($B568,DPORT_BD!$A$1:$I$296,5,FALSE)=0,"",VLOOKUP($B568,DPORT_BD!$A$1:$I$296,5,FALSE)),"")</f>
        <v/>
      </c>
      <c r="AK568" s="5" t="str">
        <f>IFERROR(IF(VLOOKUP($B568,DPORT_BD!$A$1:$I$296,6,FALSE)=0,"",VLOOKUP($B568,DPORT_BD!$A$1:$I$296,6,FALSE)),"")</f>
        <v/>
      </c>
      <c r="AL568" s="5" t="str">
        <f>IFERROR(IF(VLOOKUP($B568,DPORT_BD!$A$1:$I$296,7,FALSE)=0,"",VLOOKUP($B568,DPORT_BD!$A$1:$I$296,7,FALSE)),"")</f>
        <v/>
      </c>
      <c r="AM568" s="5" t="str">
        <f>IFERROR(IF(VLOOKUP($B568,DPORT_BD!$A$1:$I$296,8,FALSE)=0,"",VLOOKUP($B568,DPORT_BD!$A$1:$I$296,8,FALSE)),"")</f>
        <v/>
      </c>
      <c r="AN568" s="5" t="str">
        <f>IFERROR(IF(VLOOKUP($B568,DPORT_BD!$A$1:$I$296,9,FALSE)=0,"",VLOOKUP($B568,DPORT_BD!$A$1:$I$296,9,FALSE)),"")</f>
        <v/>
      </c>
    </row>
    <row r="569" spans="1:40">
      <c r="A569" t="s">
        <v>32</v>
      </c>
      <c r="B569" t="s">
        <v>1197</v>
      </c>
      <c r="C569" t="s">
        <v>101</v>
      </c>
      <c r="D569" t="s">
        <v>45</v>
      </c>
      <c r="E569" t="s">
        <v>102</v>
      </c>
      <c r="F569" s="1">
        <v>2200</v>
      </c>
      <c r="I569" t="s">
        <v>54</v>
      </c>
      <c r="J569" t="s">
        <v>82</v>
      </c>
      <c r="K569" t="s">
        <v>160</v>
      </c>
      <c r="L569" t="s">
        <v>161</v>
      </c>
      <c r="M569" t="s">
        <v>40</v>
      </c>
      <c r="S569" t="s">
        <v>449</v>
      </c>
      <c r="T569" s="1">
        <v>7</v>
      </c>
      <c r="AG569" s="5" t="str">
        <f>IFERROR(IF(VLOOKUP($B569,DPORT_BD!$A$1:$I$296,2,FALSE)=0,"",VLOOKUP($B569,DPORT_BD!$A$1:$I$296,2,FALSE)),"")</f>
        <v/>
      </c>
      <c r="AH569" s="5" t="str">
        <f>IFERROR(IF(VLOOKUP($B569,DPORT_BD!$A$1:$I$296,3,FALSE)=0,"",VLOOKUP($B569,DPORT_BD!$A$1:$I$296,3,FALSE)),"")</f>
        <v/>
      </c>
      <c r="AI569" s="5" t="str">
        <f>IFERROR(IF(VLOOKUP($B569,DPORT_BD!$A$1:$I$296,4,FALSE)=0,"",VLOOKUP($B569,DPORT_BD!$A$1:$I$296,4,FALSE)),"")</f>
        <v/>
      </c>
      <c r="AJ569" s="5" t="str">
        <f>IFERROR(IF(VLOOKUP($B569,DPORT_BD!$A$1:$I$296,5,FALSE)=0,"",VLOOKUP($B569,DPORT_BD!$A$1:$I$296,5,FALSE)),"")</f>
        <v/>
      </c>
      <c r="AK569" s="5" t="str">
        <f>IFERROR(IF(VLOOKUP($B569,DPORT_BD!$A$1:$I$296,6,FALSE)=0,"",VLOOKUP($B569,DPORT_BD!$A$1:$I$296,6,FALSE)),"")</f>
        <v/>
      </c>
      <c r="AL569" s="5" t="str">
        <f>IFERROR(IF(VLOOKUP($B569,DPORT_BD!$A$1:$I$296,7,FALSE)=0,"",VLOOKUP($B569,DPORT_BD!$A$1:$I$296,7,FALSE)),"")</f>
        <v/>
      </c>
      <c r="AM569" s="5" t="str">
        <f>IFERROR(IF(VLOOKUP($B569,DPORT_BD!$A$1:$I$296,8,FALSE)=0,"",VLOOKUP($B569,DPORT_BD!$A$1:$I$296,8,FALSE)),"")</f>
        <v/>
      </c>
      <c r="AN569" s="5" t="str">
        <f>IFERROR(IF(VLOOKUP($B569,DPORT_BD!$A$1:$I$296,9,FALSE)=0,"",VLOOKUP($B569,DPORT_BD!$A$1:$I$296,9,FALSE)),"")</f>
        <v/>
      </c>
    </row>
    <row r="570" spans="1:40">
      <c r="A570" t="s">
        <v>32</v>
      </c>
      <c r="B570" t="s">
        <v>1198</v>
      </c>
      <c r="C570" t="s">
        <v>34</v>
      </c>
      <c r="D570" t="s">
        <v>52</v>
      </c>
      <c r="E570" t="s">
        <v>53</v>
      </c>
      <c r="F570" s="1">
        <v>3900</v>
      </c>
      <c r="I570" t="s">
        <v>37</v>
      </c>
      <c r="J570" t="s">
        <v>82</v>
      </c>
      <c r="K570" t="s">
        <v>160</v>
      </c>
      <c r="L570" t="s">
        <v>161</v>
      </c>
      <c r="M570" t="s">
        <v>40</v>
      </c>
      <c r="S570" t="s">
        <v>449</v>
      </c>
      <c r="T570" s="1">
        <v>7</v>
      </c>
      <c r="AG570" s="5" t="str">
        <f>IFERROR(IF(VLOOKUP($B570,DPORT_BD!$A$1:$I$296,2,FALSE)=0,"",VLOOKUP($B570,DPORT_BD!$A$1:$I$296,2,FALSE)),"")</f>
        <v/>
      </c>
      <c r="AH570" s="5" t="str">
        <f>IFERROR(IF(VLOOKUP($B570,DPORT_BD!$A$1:$I$296,3,FALSE)=0,"",VLOOKUP($B570,DPORT_BD!$A$1:$I$296,3,FALSE)),"")</f>
        <v/>
      </c>
      <c r="AI570" s="5" t="str">
        <f>IFERROR(IF(VLOOKUP($B570,DPORT_BD!$A$1:$I$296,4,FALSE)=0,"",VLOOKUP($B570,DPORT_BD!$A$1:$I$296,4,FALSE)),"")</f>
        <v/>
      </c>
      <c r="AJ570" s="5" t="str">
        <f>IFERROR(IF(VLOOKUP($B570,DPORT_BD!$A$1:$I$296,5,FALSE)=0,"",VLOOKUP($B570,DPORT_BD!$A$1:$I$296,5,FALSE)),"")</f>
        <v/>
      </c>
      <c r="AK570" s="5" t="str">
        <f>IFERROR(IF(VLOOKUP($B570,DPORT_BD!$A$1:$I$296,6,FALSE)=0,"",VLOOKUP($B570,DPORT_BD!$A$1:$I$296,6,FALSE)),"")</f>
        <v/>
      </c>
      <c r="AL570" s="5" t="str">
        <f>IFERROR(IF(VLOOKUP($B570,DPORT_BD!$A$1:$I$296,7,FALSE)=0,"",VLOOKUP($B570,DPORT_BD!$A$1:$I$296,7,FALSE)),"")</f>
        <v/>
      </c>
      <c r="AM570" s="5" t="str">
        <f>IFERROR(IF(VLOOKUP($B570,DPORT_BD!$A$1:$I$296,8,FALSE)=0,"",VLOOKUP($B570,DPORT_BD!$A$1:$I$296,8,FALSE)),"")</f>
        <v/>
      </c>
      <c r="AN570" s="5" t="str">
        <f>IFERROR(IF(VLOOKUP($B570,DPORT_BD!$A$1:$I$296,9,FALSE)=0,"",VLOOKUP($B570,DPORT_BD!$A$1:$I$296,9,FALSE)),"")</f>
        <v/>
      </c>
    </row>
    <row r="571" spans="1:40">
      <c r="A571" t="s">
        <v>32</v>
      </c>
      <c r="B571" t="s">
        <v>1199</v>
      </c>
      <c r="C571" t="s">
        <v>34</v>
      </c>
      <c r="D571" t="s">
        <v>67</v>
      </c>
      <c r="E571" t="s">
        <v>68</v>
      </c>
      <c r="F571" s="1">
        <v>4420</v>
      </c>
      <c r="G571" t="s">
        <v>1059</v>
      </c>
      <c r="I571" t="s">
        <v>109</v>
      </c>
      <c r="J571" t="s">
        <v>82</v>
      </c>
      <c r="K571" t="s">
        <v>83</v>
      </c>
      <c r="L571" t="s">
        <v>84</v>
      </c>
      <c r="M571" t="s">
        <v>40</v>
      </c>
      <c r="Q571" t="s">
        <v>1200</v>
      </c>
      <c r="S571" t="s">
        <v>449</v>
      </c>
      <c r="T571" s="1">
        <v>7</v>
      </c>
      <c r="AG571" s="5" t="str">
        <f>IFERROR(IF(VLOOKUP($B571,DPORT_BD!$A$1:$I$296,2,FALSE)=0,"",VLOOKUP($B571,DPORT_BD!$A$1:$I$296,2,FALSE)),"")</f>
        <v/>
      </c>
      <c r="AH571" s="5" t="str">
        <f>IFERROR(IF(VLOOKUP($B571,DPORT_BD!$A$1:$I$296,3,FALSE)=0,"",VLOOKUP($B571,DPORT_BD!$A$1:$I$296,3,FALSE)),"")</f>
        <v/>
      </c>
      <c r="AI571" s="5" t="str">
        <f>IFERROR(IF(VLOOKUP($B571,DPORT_BD!$A$1:$I$296,4,FALSE)=0,"",VLOOKUP($B571,DPORT_BD!$A$1:$I$296,4,FALSE)),"")</f>
        <v/>
      </c>
      <c r="AJ571" s="5" t="str">
        <f>IFERROR(IF(VLOOKUP($B571,DPORT_BD!$A$1:$I$296,5,FALSE)=0,"",VLOOKUP($B571,DPORT_BD!$A$1:$I$296,5,FALSE)),"")</f>
        <v/>
      </c>
      <c r="AK571" s="5" t="str">
        <f>IFERROR(IF(VLOOKUP($B571,DPORT_BD!$A$1:$I$296,6,FALSE)=0,"",VLOOKUP($B571,DPORT_BD!$A$1:$I$296,6,FALSE)),"")</f>
        <v/>
      </c>
      <c r="AL571" s="5" t="str">
        <f>IFERROR(IF(VLOOKUP($B571,DPORT_BD!$A$1:$I$296,7,FALSE)=0,"",VLOOKUP($B571,DPORT_BD!$A$1:$I$296,7,FALSE)),"")</f>
        <v/>
      </c>
      <c r="AM571" s="5" t="str">
        <f>IFERROR(IF(VLOOKUP($B571,DPORT_BD!$A$1:$I$296,8,FALSE)=0,"",VLOOKUP($B571,DPORT_BD!$A$1:$I$296,8,FALSE)),"")</f>
        <v/>
      </c>
      <c r="AN571" s="5" t="str">
        <f>IFERROR(IF(VLOOKUP($B571,DPORT_BD!$A$1:$I$296,9,FALSE)=0,"",VLOOKUP($B571,DPORT_BD!$A$1:$I$296,9,FALSE)),"")</f>
        <v/>
      </c>
    </row>
    <row r="572" spans="1:40">
      <c r="A572" t="s">
        <v>32</v>
      </c>
      <c r="B572" t="s">
        <v>1201</v>
      </c>
      <c r="C572" t="s">
        <v>101</v>
      </c>
      <c r="D572" t="s">
        <v>45</v>
      </c>
      <c r="E572" t="s">
        <v>102</v>
      </c>
      <c r="F572" s="1">
        <v>2220</v>
      </c>
      <c r="G572" t="s">
        <v>587</v>
      </c>
      <c r="I572" t="s">
        <v>109</v>
      </c>
      <c r="S572" t="s">
        <v>449</v>
      </c>
      <c r="T572" s="1">
        <v>7</v>
      </c>
      <c r="Y572" t="s">
        <v>1202</v>
      </c>
      <c r="AG572" s="5" t="str">
        <f>IFERROR(IF(VLOOKUP($B572,DPORT_BD!$A$1:$I$296,2,FALSE)=0,"",VLOOKUP($B572,DPORT_BD!$A$1:$I$296,2,FALSE)),"")</f>
        <v/>
      </c>
      <c r="AH572" s="5" t="str">
        <f>IFERROR(IF(VLOOKUP($B572,DPORT_BD!$A$1:$I$296,3,FALSE)=0,"",VLOOKUP($B572,DPORT_BD!$A$1:$I$296,3,FALSE)),"")</f>
        <v/>
      </c>
      <c r="AI572" s="5" t="str">
        <f>IFERROR(IF(VLOOKUP($B572,DPORT_BD!$A$1:$I$296,4,FALSE)=0,"",VLOOKUP($B572,DPORT_BD!$A$1:$I$296,4,FALSE)),"")</f>
        <v/>
      </c>
      <c r="AJ572" s="5" t="str">
        <f>IFERROR(IF(VLOOKUP($B572,DPORT_BD!$A$1:$I$296,5,FALSE)=0,"",VLOOKUP($B572,DPORT_BD!$A$1:$I$296,5,FALSE)),"")</f>
        <v/>
      </c>
      <c r="AK572" s="5" t="str">
        <f>IFERROR(IF(VLOOKUP($B572,DPORT_BD!$A$1:$I$296,6,FALSE)=0,"",VLOOKUP($B572,DPORT_BD!$A$1:$I$296,6,FALSE)),"")</f>
        <v/>
      </c>
      <c r="AL572" s="5" t="str">
        <f>IFERROR(IF(VLOOKUP($B572,DPORT_BD!$A$1:$I$296,7,FALSE)=0,"",VLOOKUP($B572,DPORT_BD!$A$1:$I$296,7,FALSE)),"")</f>
        <v/>
      </c>
      <c r="AM572" s="5" t="str">
        <f>IFERROR(IF(VLOOKUP($B572,DPORT_BD!$A$1:$I$296,8,FALSE)=0,"",VLOOKUP($B572,DPORT_BD!$A$1:$I$296,8,FALSE)),"")</f>
        <v/>
      </c>
      <c r="AN572" s="5" t="str">
        <f>IFERROR(IF(VLOOKUP($B572,DPORT_BD!$A$1:$I$296,9,FALSE)=0,"",VLOOKUP($B572,DPORT_BD!$A$1:$I$296,9,FALSE)),"")</f>
        <v/>
      </c>
    </row>
    <row r="573" spans="1:40">
      <c r="A573" t="s">
        <v>32</v>
      </c>
      <c r="B573" t="s">
        <v>1203</v>
      </c>
      <c r="C573" t="s">
        <v>34</v>
      </c>
      <c r="D573" t="s">
        <v>52</v>
      </c>
      <c r="E573" t="s">
        <v>53</v>
      </c>
      <c r="F573" s="1">
        <v>3800</v>
      </c>
      <c r="I573" t="s">
        <v>37</v>
      </c>
      <c r="K573" t="s">
        <v>38</v>
      </c>
      <c r="L573" t="s">
        <v>39</v>
      </c>
      <c r="M573" t="s">
        <v>40</v>
      </c>
      <c r="S573" t="s">
        <v>449</v>
      </c>
      <c r="T573" s="1">
        <v>7</v>
      </c>
      <c r="AG573" s="5" t="str">
        <f>IFERROR(IF(VLOOKUP($B573,DPORT_BD!$A$1:$I$296,2,FALSE)=0,"",VLOOKUP($B573,DPORT_BD!$A$1:$I$296,2,FALSE)),"")</f>
        <v/>
      </c>
      <c r="AH573" s="5" t="str">
        <f>IFERROR(IF(VLOOKUP($B573,DPORT_BD!$A$1:$I$296,3,FALSE)=0,"",VLOOKUP($B573,DPORT_BD!$A$1:$I$296,3,FALSE)),"")</f>
        <v/>
      </c>
      <c r="AI573" s="5" t="str">
        <f>IFERROR(IF(VLOOKUP($B573,DPORT_BD!$A$1:$I$296,4,FALSE)=0,"",VLOOKUP($B573,DPORT_BD!$A$1:$I$296,4,FALSE)),"")</f>
        <v/>
      </c>
      <c r="AJ573" s="5" t="str">
        <f>IFERROR(IF(VLOOKUP($B573,DPORT_BD!$A$1:$I$296,5,FALSE)=0,"",VLOOKUP($B573,DPORT_BD!$A$1:$I$296,5,FALSE)),"")</f>
        <v/>
      </c>
      <c r="AK573" s="5" t="str">
        <f>IFERROR(IF(VLOOKUP($B573,DPORT_BD!$A$1:$I$296,6,FALSE)=0,"",VLOOKUP($B573,DPORT_BD!$A$1:$I$296,6,FALSE)),"")</f>
        <v/>
      </c>
      <c r="AL573" s="5" t="str">
        <f>IFERROR(IF(VLOOKUP($B573,DPORT_BD!$A$1:$I$296,7,FALSE)=0,"",VLOOKUP($B573,DPORT_BD!$A$1:$I$296,7,FALSE)),"")</f>
        <v/>
      </c>
      <c r="AM573" s="5" t="str">
        <f>IFERROR(IF(VLOOKUP($B573,DPORT_BD!$A$1:$I$296,8,FALSE)=0,"",VLOOKUP($B573,DPORT_BD!$A$1:$I$296,8,FALSE)),"")</f>
        <v/>
      </c>
      <c r="AN573" s="5" t="str">
        <f>IFERROR(IF(VLOOKUP($B573,DPORT_BD!$A$1:$I$296,9,FALSE)=0,"",VLOOKUP($B573,DPORT_BD!$A$1:$I$296,9,FALSE)),"")</f>
        <v/>
      </c>
    </row>
    <row r="574" spans="1:40">
      <c r="A574" t="s">
        <v>32</v>
      </c>
      <c r="B574" t="s">
        <v>1204</v>
      </c>
      <c r="C574" t="s">
        <v>34</v>
      </c>
      <c r="D574" t="s">
        <v>52</v>
      </c>
      <c r="E574" t="s">
        <v>53</v>
      </c>
      <c r="F574" s="1">
        <v>3900</v>
      </c>
      <c r="I574" t="s">
        <v>37</v>
      </c>
      <c r="K574" t="s">
        <v>38</v>
      </c>
      <c r="L574" t="s">
        <v>39</v>
      </c>
      <c r="M574" t="s">
        <v>40</v>
      </c>
      <c r="S574" t="s">
        <v>449</v>
      </c>
      <c r="T574" s="1">
        <v>7</v>
      </c>
      <c r="AG574" s="5" t="str">
        <f>IFERROR(IF(VLOOKUP($B574,DPORT_BD!$A$1:$I$296,2,FALSE)=0,"",VLOOKUP($B574,DPORT_BD!$A$1:$I$296,2,FALSE)),"")</f>
        <v/>
      </c>
      <c r="AH574" s="5" t="str">
        <f>IFERROR(IF(VLOOKUP($B574,DPORT_BD!$A$1:$I$296,3,FALSE)=0,"",VLOOKUP($B574,DPORT_BD!$A$1:$I$296,3,FALSE)),"")</f>
        <v/>
      </c>
      <c r="AI574" s="5" t="str">
        <f>IFERROR(IF(VLOOKUP($B574,DPORT_BD!$A$1:$I$296,4,FALSE)=0,"",VLOOKUP($B574,DPORT_BD!$A$1:$I$296,4,FALSE)),"")</f>
        <v/>
      </c>
      <c r="AJ574" s="5" t="str">
        <f>IFERROR(IF(VLOOKUP($B574,DPORT_BD!$A$1:$I$296,5,FALSE)=0,"",VLOOKUP($B574,DPORT_BD!$A$1:$I$296,5,FALSE)),"")</f>
        <v/>
      </c>
      <c r="AK574" s="5" t="str">
        <f>IFERROR(IF(VLOOKUP($B574,DPORT_BD!$A$1:$I$296,6,FALSE)=0,"",VLOOKUP($B574,DPORT_BD!$A$1:$I$296,6,FALSE)),"")</f>
        <v/>
      </c>
      <c r="AL574" s="5" t="str">
        <f>IFERROR(IF(VLOOKUP($B574,DPORT_BD!$A$1:$I$296,7,FALSE)=0,"",VLOOKUP($B574,DPORT_BD!$A$1:$I$296,7,FALSE)),"")</f>
        <v/>
      </c>
      <c r="AM574" s="5" t="str">
        <f>IFERROR(IF(VLOOKUP($B574,DPORT_BD!$A$1:$I$296,8,FALSE)=0,"",VLOOKUP($B574,DPORT_BD!$A$1:$I$296,8,FALSE)),"")</f>
        <v/>
      </c>
      <c r="AN574" s="5" t="str">
        <f>IFERROR(IF(VLOOKUP($B574,DPORT_BD!$A$1:$I$296,9,FALSE)=0,"",VLOOKUP($B574,DPORT_BD!$A$1:$I$296,9,FALSE)),"")</f>
        <v/>
      </c>
    </row>
    <row r="575" spans="1:40">
      <c r="A575" t="s">
        <v>32</v>
      </c>
      <c r="B575" t="s">
        <v>1205</v>
      </c>
      <c r="C575" t="s">
        <v>101</v>
      </c>
      <c r="D575" t="s">
        <v>45</v>
      </c>
      <c r="E575" t="s">
        <v>102</v>
      </c>
      <c r="F575" s="1">
        <v>2230</v>
      </c>
      <c r="G575" t="s">
        <v>1206</v>
      </c>
      <c r="I575" t="s">
        <v>109</v>
      </c>
      <c r="S575" t="s">
        <v>449</v>
      </c>
      <c r="T575" s="1">
        <v>7</v>
      </c>
      <c r="Y575" t="s">
        <v>1202</v>
      </c>
      <c r="AG575" s="5" t="str">
        <f>IFERROR(IF(VLOOKUP($B575,DPORT_BD!$A$1:$I$296,2,FALSE)=0,"",VLOOKUP($B575,DPORT_BD!$A$1:$I$296,2,FALSE)),"")</f>
        <v/>
      </c>
      <c r="AH575" s="5" t="str">
        <f>IFERROR(IF(VLOOKUP($B575,DPORT_BD!$A$1:$I$296,3,FALSE)=0,"",VLOOKUP($B575,DPORT_BD!$A$1:$I$296,3,FALSE)),"")</f>
        <v/>
      </c>
      <c r="AI575" s="5" t="str">
        <f>IFERROR(IF(VLOOKUP($B575,DPORT_BD!$A$1:$I$296,4,FALSE)=0,"",VLOOKUP($B575,DPORT_BD!$A$1:$I$296,4,FALSE)),"")</f>
        <v/>
      </c>
      <c r="AJ575" s="5" t="str">
        <f>IFERROR(IF(VLOOKUP($B575,DPORT_BD!$A$1:$I$296,5,FALSE)=0,"",VLOOKUP($B575,DPORT_BD!$A$1:$I$296,5,FALSE)),"")</f>
        <v/>
      </c>
      <c r="AK575" s="5" t="str">
        <f>IFERROR(IF(VLOOKUP($B575,DPORT_BD!$A$1:$I$296,6,FALSE)=0,"",VLOOKUP($B575,DPORT_BD!$A$1:$I$296,6,FALSE)),"")</f>
        <v/>
      </c>
      <c r="AL575" s="5" t="str">
        <f>IFERROR(IF(VLOOKUP($B575,DPORT_BD!$A$1:$I$296,7,FALSE)=0,"",VLOOKUP($B575,DPORT_BD!$A$1:$I$296,7,FALSE)),"")</f>
        <v/>
      </c>
      <c r="AM575" s="5" t="str">
        <f>IFERROR(IF(VLOOKUP($B575,DPORT_BD!$A$1:$I$296,8,FALSE)=0,"",VLOOKUP($B575,DPORT_BD!$A$1:$I$296,8,FALSE)),"")</f>
        <v/>
      </c>
      <c r="AN575" s="5" t="str">
        <f>IFERROR(IF(VLOOKUP($B575,DPORT_BD!$A$1:$I$296,9,FALSE)=0,"",VLOOKUP($B575,DPORT_BD!$A$1:$I$296,9,FALSE)),"")</f>
        <v/>
      </c>
    </row>
    <row r="576" spans="1:40">
      <c r="A576" t="s">
        <v>32</v>
      </c>
      <c r="B576" t="s">
        <v>1207</v>
      </c>
      <c r="C576" t="s">
        <v>34</v>
      </c>
      <c r="D576" t="s">
        <v>52</v>
      </c>
      <c r="E576" t="s">
        <v>53</v>
      </c>
      <c r="F576" s="1">
        <v>3750</v>
      </c>
      <c r="I576" t="s">
        <v>37</v>
      </c>
      <c r="K576" t="s">
        <v>38</v>
      </c>
      <c r="L576" t="s">
        <v>39</v>
      </c>
      <c r="M576" t="s">
        <v>40</v>
      </c>
      <c r="S576" t="s">
        <v>449</v>
      </c>
      <c r="T576" s="1">
        <v>7</v>
      </c>
      <c r="AG576" s="5" t="str">
        <f>IFERROR(IF(VLOOKUP($B576,DPORT_BD!$A$1:$I$296,2,FALSE)=0,"",VLOOKUP($B576,DPORT_BD!$A$1:$I$296,2,FALSE)),"")</f>
        <v/>
      </c>
      <c r="AH576" s="5" t="str">
        <f>IFERROR(IF(VLOOKUP($B576,DPORT_BD!$A$1:$I$296,3,FALSE)=0,"",VLOOKUP($B576,DPORT_BD!$A$1:$I$296,3,FALSE)),"")</f>
        <v/>
      </c>
      <c r="AI576" s="5" t="str">
        <f>IFERROR(IF(VLOOKUP($B576,DPORT_BD!$A$1:$I$296,4,FALSE)=0,"",VLOOKUP($B576,DPORT_BD!$A$1:$I$296,4,FALSE)),"")</f>
        <v/>
      </c>
      <c r="AJ576" s="5" t="str">
        <f>IFERROR(IF(VLOOKUP($B576,DPORT_BD!$A$1:$I$296,5,FALSE)=0,"",VLOOKUP($B576,DPORT_BD!$A$1:$I$296,5,FALSE)),"")</f>
        <v/>
      </c>
      <c r="AK576" s="5" t="str">
        <f>IFERROR(IF(VLOOKUP($B576,DPORT_BD!$A$1:$I$296,6,FALSE)=0,"",VLOOKUP($B576,DPORT_BD!$A$1:$I$296,6,FALSE)),"")</f>
        <v/>
      </c>
      <c r="AL576" s="5" t="str">
        <f>IFERROR(IF(VLOOKUP($B576,DPORT_BD!$A$1:$I$296,7,FALSE)=0,"",VLOOKUP($B576,DPORT_BD!$A$1:$I$296,7,FALSE)),"")</f>
        <v/>
      </c>
      <c r="AM576" s="5" t="str">
        <f>IFERROR(IF(VLOOKUP($B576,DPORT_BD!$A$1:$I$296,8,FALSE)=0,"",VLOOKUP($B576,DPORT_BD!$A$1:$I$296,8,FALSE)),"")</f>
        <v/>
      </c>
      <c r="AN576" s="5" t="str">
        <f>IFERROR(IF(VLOOKUP($B576,DPORT_BD!$A$1:$I$296,9,FALSE)=0,"",VLOOKUP($B576,DPORT_BD!$A$1:$I$296,9,FALSE)),"")</f>
        <v/>
      </c>
    </row>
    <row r="577" spans="1:40">
      <c r="A577" t="s">
        <v>32</v>
      </c>
      <c r="B577" t="s">
        <v>1208</v>
      </c>
      <c r="C577" t="s">
        <v>34</v>
      </c>
      <c r="D577" t="s">
        <v>52</v>
      </c>
      <c r="E577" t="s">
        <v>53</v>
      </c>
      <c r="F577" s="1">
        <v>3950</v>
      </c>
      <c r="I577" t="s">
        <v>37</v>
      </c>
      <c r="K577" t="s">
        <v>38</v>
      </c>
      <c r="L577" t="s">
        <v>39</v>
      </c>
      <c r="M577" t="s">
        <v>40</v>
      </c>
      <c r="S577" t="s">
        <v>449</v>
      </c>
      <c r="T577" s="1">
        <v>7</v>
      </c>
      <c r="AG577" s="5" t="str">
        <f>IFERROR(IF(VLOOKUP($B577,DPORT_BD!$A$1:$I$296,2,FALSE)=0,"",VLOOKUP($B577,DPORT_BD!$A$1:$I$296,2,FALSE)),"")</f>
        <v/>
      </c>
      <c r="AH577" s="5" t="str">
        <f>IFERROR(IF(VLOOKUP($B577,DPORT_BD!$A$1:$I$296,3,FALSE)=0,"",VLOOKUP($B577,DPORT_BD!$A$1:$I$296,3,FALSE)),"")</f>
        <v/>
      </c>
      <c r="AI577" s="5" t="str">
        <f>IFERROR(IF(VLOOKUP($B577,DPORT_BD!$A$1:$I$296,4,FALSE)=0,"",VLOOKUP($B577,DPORT_BD!$A$1:$I$296,4,FALSE)),"")</f>
        <v/>
      </c>
      <c r="AJ577" s="5" t="str">
        <f>IFERROR(IF(VLOOKUP($B577,DPORT_BD!$A$1:$I$296,5,FALSE)=0,"",VLOOKUP($B577,DPORT_BD!$A$1:$I$296,5,FALSE)),"")</f>
        <v/>
      </c>
      <c r="AK577" s="5" t="str">
        <f>IFERROR(IF(VLOOKUP($B577,DPORT_BD!$A$1:$I$296,6,FALSE)=0,"",VLOOKUP($B577,DPORT_BD!$A$1:$I$296,6,FALSE)),"")</f>
        <v/>
      </c>
      <c r="AL577" s="5" t="str">
        <f>IFERROR(IF(VLOOKUP($B577,DPORT_BD!$A$1:$I$296,7,FALSE)=0,"",VLOOKUP($B577,DPORT_BD!$A$1:$I$296,7,FALSE)),"")</f>
        <v/>
      </c>
      <c r="AM577" s="5" t="str">
        <f>IFERROR(IF(VLOOKUP($B577,DPORT_BD!$A$1:$I$296,8,FALSE)=0,"",VLOOKUP($B577,DPORT_BD!$A$1:$I$296,8,FALSE)),"")</f>
        <v/>
      </c>
      <c r="AN577" s="5" t="str">
        <f>IFERROR(IF(VLOOKUP($B577,DPORT_BD!$A$1:$I$296,9,FALSE)=0,"",VLOOKUP($B577,DPORT_BD!$A$1:$I$296,9,FALSE)),"")</f>
        <v/>
      </c>
    </row>
    <row r="578" spans="1:40">
      <c r="A578" t="s">
        <v>32</v>
      </c>
      <c r="B578" t="s">
        <v>1209</v>
      </c>
      <c r="C578" t="s">
        <v>34</v>
      </c>
      <c r="D578" t="s">
        <v>52</v>
      </c>
      <c r="E578" t="s">
        <v>53</v>
      </c>
      <c r="F578" s="1">
        <v>3840</v>
      </c>
      <c r="I578" t="s">
        <v>37</v>
      </c>
      <c r="K578" t="s">
        <v>38</v>
      </c>
      <c r="L578" t="s">
        <v>39</v>
      </c>
      <c r="M578" t="s">
        <v>40</v>
      </c>
      <c r="S578" t="s">
        <v>449</v>
      </c>
      <c r="T578" s="1">
        <v>7</v>
      </c>
      <c r="AG578" s="5" t="str">
        <f>IFERROR(IF(VLOOKUP($B578,DPORT_BD!$A$1:$I$296,2,FALSE)=0,"",VLOOKUP($B578,DPORT_BD!$A$1:$I$296,2,FALSE)),"")</f>
        <v/>
      </c>
      <c r="AH578" s="5" t="str">
        <f>IFERROR(IF(VLOOKUP($B578,DPORT_BD!$A$1:$I$296,3,FALSE)=0,"",VLOOKUP($B578,DPORT_BD!$A$1:$I$296,3,FALSE)),"")</f>
        <v/>
      </c>
      <c r="AI578" s="5" t="str">
        <f>IFERROR(IF(VLOOKUP($B578,DPORT_BD!$A$1:$I$296,4,FALSE)=0,"",VLOOKUP($B578,DPORT_BD!$A$1:$I$296,4,FALSE)),"")</f>
        <v/>
      </c>
      <c r="AJ578" s="5" t="str">
        <f>IFERROR(IF(VLOOKUP($B578,DPORT_BD!$A$1:$I$296,5,FALSE)=0,"",VLOOKUP($B578,DPORT_BD!$A$1:$I$296,5,FALSE)),"")</f>
        <v/>
      </c>
      <c r="AK578" s="5" t="str">
        <f>IFERROR(IF(VLOOKUP($B578,DPORT_BD!$A$1:$I$296,6,FALSE)=0,"",VLOOKUP($B578,DPORT_BD!$A$1:$I$296,6,FALSE)),"")</f>
        <v/>
      </c>
      <c r="AL578" s="5" t="str">
        <f>IFERROR(IF(VLOOKUP($B578,DPORT_BD!$A$1:$I$296,7,FALSE)=0,"",VLOOKUP($B578,DPORT_BD!$A$1:$I$296,7,FALSE)),"")</f>
        <v/>
      </c>
      <c r="AM578" s="5" t="str">
        <f>IFERROR(IF(VLOOKUP($B578,DPORT_BD!$A$1:$I$296,8,FALSE)=0,"",VLOOKUP($B578,DPORT_BD!$A$1:$I$296,8,FALSE)),"")</f>
        <v/>
      </c>
      <c r="AN578" s="5" t="str">
        <f>IFERROR(IF(VLOOKUP($B578,DPORT_BD!$A$1:$I$296,9,FALSE)=0,"",VLOOKUP($B578,DPORT_BD!$A$1:$I$296,9,FALSE)),"")</f>
        <v/>
      </c>
    </row>
    <row r="579" spans="1:40">
      <c r="A579" t="s">
        <v>32</v>
      </c>
      <c r="B579" t="s">
        <v>1210</v>
      </c>
      <c r="C579" t="s">
        <v>34</v>
      </c>
      <c r="D579" t="s">
        <v>52</v>
      </c>
      <c r="E579" t="s">
        <v>53</v>
      </c>
      <c r="F579" s="1">
        <v>3850</v>
      </c>
      <c r="I579" t="s">
        <v>236</v>
      </c>
      <c r="J579" t="s">
        <v>215</v>
      </c>
      <c r="K579" t="s">
        <v>160</v>
      </c>
      <c r="L579" t="s">
        <v>161</v>
      </c>
      <c r="M579" t="s">
        <v>40</v>
      </c>
      <c r="Q579" t="s">
        <v>1211</v>
      </c>
      <c r="R579" t="s">
        <v>1212</v>
      </c>
      <c r="S579" t="s">
        <v>770</v>
      </c>
      <c r="T579" s="1">
        <v>6</v>
      </c>
      <c r="AG579" s="5" t="str">
        <f>IFERROR(IF(VLOOKUP($B579,DPORT_BD!$A$1:$I$296,2,FALSE)=0,"",VLOOKUP($B579,DPORT_BD!$A$1:$I$296,2,FALSE)),"")</f>
        <v/>
      </c>
      <c r="AH579" s="5" t="str">
        <f>IFERROR(IF(VLOOKUP($B579,DPORT_BD!$A$1:$I$296,3,FALSE)=0,"",VLOOKUP($B579,DPORT_BD!$A$1:$I$296,3,FALSE)),"")</f>
        <v/>
      </c>
      <c r="AI579" s="5" t="str">
        <f>IFERROR(IF(VLOOKUP($B579,DPORT_BD!$A$1:$I$296,4,FALSE)=0,"",VLOOKUP($B579,DPORT_BD!$A$1:$I$296,4,FALSE)),"")</f>
        <v/>
      </c>
      <c r="AJ579" s="5" t="str">
        <f>IFERROR(IF(VLOOKUP($B579,DPORT_BD!$A$1:$I$296,5,FALSE)=0,"",VLOOKUP($B579,DPORT_BD!$A$1:$I$296,5,FALSE)),"")</f>
        <v/>
      </c>
      <c r="AK579" s="5" t="str">
        <f>IFERROR(IF(VLOOKUP($B579,DPORT_BD!$A$1:$I$296,6,FALSE)=0,"",VLOOKUP($B579,DPORT_BD!$A$1:$I$296,6,FALSE)),"")</f>
        <v/>
      </c>
      <c r="AL579" s="5" t="str">
        <f>IFERROR(IF(VLOOKUP($B579,DPORT_BD!$A$1:$I$296,7,FALSE)=0,"",VLOOKUP($B579,DPORT_BD!$A$1:$I$296,7,FALSE)),"")</f>
        <v/>
      </c>
      <c r="AM579" s="5" t="str">
        <f>IFERROR(IF(VLOOKUP($B579,DPORT_BD!$A$1:$I$296,8,FALSE)=0,"",VLOOKUP($B579,DPORT_BD!$A$1:$I$296,8,FALSE)),"")</f>
        <v/>
      </c>
      <c r="AN579" s="5" t="str">
        <f>IFERROR(IF(VLOOKUP($B579,DPORT_BD!$A$1:$I$296,9,FALSE)=0,"",VLOOKUP($B579,DPORT_BD!$A$1:$I$296,9,FALSE)),"")</f>
        <v/>
      </c>
    </row>
    <row r="580" spans="1:40">
      <c r="A580" t="s">
        <v>32</v>
      </c>
      <c r="B580" t="s">
        <v>1213</v>
      </c>
      <c r="C580" t="s">
        <v>101</v>
      </c>
      <c r="D580" t="s">
        <v>45</v>
      </c>
      <c r="E580" t="s">
        <v>102</v>
      </c>
      <c r="F580" s="1">
        <v>2200</v>
      </c>
      <c r="I580" t="s">
        <v>103</v>
      </c>
      <c r="J580" t="s">
        <v>82</v>
      </c>
      <c r="K580" t="s">
        <v>83</v>
      </c>
      <c r="L580" t="s">
        <v>84</v>
      </c>
      <c r="M580" t="s">
        <v>40</v>
      </c>
      <c r="Q580" t="s">
        <v>1214</v>
      </c>
      <c r="R580" t="s">
        <v>395</v>
      </c>
      <c r="S580" t="s">
        <v>770</v>
      </c>
      <c r="T580" s="1">
        <v>6</v>
      </c>
      <c r="AG580" s="5" t="str">
        <f>IFERROR(IF(VLOOKUP($B580,DPORT_BD!$A$1:$I$296,2,FALSE)=0,"",VLOOKUP($B580,DPORT_BD!$A$1:$I$296,2,FALSE)),"")</f>
        <v/>
      </c>
      <c r="AH580" s="5" t="str">
        <f>IFERROR(IF(VLOOKUP($B580,DPORT_BD!$A$1:$I$296,3,FALSE)=0,"",VLOOKUP($B580,DPORT_BD!$A$1:$I$296,3,FALSE)),"")</f>
        <v/>
      </c>
      <c r="AI580" s="5" t="str">
        <f>IFERROR(IF(VLOOKUP($B580,DPORT_BD!$A$1:$I$296,4,FALSE)=0,"",VLOOKUP($B580,DPORT_BD!$A$1:$I$296,4,FALSE)),"")</f>
        <v/>
      </c>
      <c r="AJ580" s="5" t="str">
        <f>IFERROR(IF(VLOOKUP($B580,DPORT_BD!$A$1:$I$296,5,FALSE)=0,"",VLOOKUP($B580,DPORT_BD!$A$1:$I$296,5,FALSE)),"")</f>
        <v/>
      </c>
      <c r="AK580" s="5" t="str">
        <f>IFERROR(IF(VLOOKUP($B580,DPORT_BD!$A$1:$I$296,6,FALSE)=0,"",VLOOKUP($B580,DPORT_BD!$A$1:$I$296,6,FALSE)),"")</f>
        <v/>
      </c>
      <c r="AL580" s="5" t="str">
        <f>IFERROR(IF(VLOOKUP($B580,DPORT_BD!$A$1:$I$296,7,FALSE)=0,"",VLOOKUP($B580,DPORT_BD!$A$1:$I$296,7,FALSE)),"")</f>
        <v/>
      </c>
      <c r="AM580" s="5" t="str">
        <f>IFERROR(IF(VLOOKUP($B580,DPORT_BD!$A$1:$I$296,8,FALSE)=0,"",VLOOKUP($B580,DPORT_BD!$A$1:$I$296,8,FALSE)),"")</f>
        <v/>
      </c>
      <c r="AN580" s="5" t="str">
        <f>IFERROR(IF(VLOOKUP($B580,DPORT_BD!$A$1:$I$296,9,FALSE)=0,"",VLOOKUP($B580,DPORT_BD!$A$1:$I$296,9,FALSE)),"")</f>
        <v/>
      </c>
    </row>
    <row r="581" spans="1:40">
      <c r="A581" t="s">
        <v>32</v>
      </c>
      <c r="B581" t="s">
        <v>1215</v>
      </c>
      <c r="C581" t="s">
        <v>101</v>
      </c>
      <c r="D581" t="s">
        <v>45</v>
      </c>
      <c r="E581" t="s">
        <v>1143</v>
      </c>
      <c r="F581" s="1">
        <v>2220</v>
      </c>
      <c r="I581" t="s">
        <v>103</v>
      </c>
      <c r="J581" t="s">
        <v>82</v>
      </c>
      <c r="K581" t="s">
        <v>83</v>
      </c>
      <c r="L581" t="s">
        <v>84</v>
      </c>
      <c r="M581" t="s">
        <v>40</v>
      </c>
      <c r="Q581" t="s">
        <v>1214</v>
      </c>
      <c r="R581" t="s">
        <v>395</v>
      </c>
      <c r="S581" t="s">
        <v>770</v>
      </c>
      <c r="T581" s="1">
        <v>6</v>
      </c>
      <c r="W581" t="s">
        <v>1216</v>
      </c>
      <c r="AG581" s="5" t="str">
        <f>IFERROR(IF(VLOOKUP($B581,DPORT_BD!$A$1:$I$296,2,FALSE)=0,"",VLOOKUP($B581,DPORT_BD!$A$1:$I$296,2,FALSE)),"")</f>
        <v/>
      </c>
      <c r="AH581" s="5" t="str">
        <f>IFERROR(IF(VLOOKUP($B581,DPORT_BD!$A$1:$I$296,3,FALSE)=0,"",VLOOKUP($B581,DPORT_BD!$A$1:$I$296,3,FALSE)),"")</f>
        <v/>
      </c>
      <c r="AI581" s="5" t="str">
        <f>IFERROR(IF(VLOOKUP($B581,DPORT_BD!$A$1:$I$296,4,FALSE)=0,"",VLOOKUP($B581,DPORT_BD!$A$1:$I$296,4,FALSE)),"")</f>
        <v/>
      </c>
      <c r="AJ581" s="5" t="str">
        <f>IFERROR(IF(VLOOKUP($B581,DPORT_BD!$A$1:$I$296,5,FALSE)=0,"",VLOOKUP($B581,DPORT_BD!$A$1:$I$296,5,FALSE)),"")</f>
        <v/>
      </c>
      <c r="AK581" s="5" t="str">
        <f>IFERROR(IF(VLOOKUP($B581,DPORT_BD!$A$1:$I$296,6,FALSE)=0,"",VLOOKUP($B581,DPORT_BD!$A$1:$I$296,6,FALSE)),"")</f>
        <v/>
      </c>
      <c r="AL581" s="5" t="str">
        <f>IFERROR(IF(VLOOKUP($B581,DPORT_BD!$A$1:$I$296,7,FALSE)=0,"",VLOOKUP($B581,DPORT_BD!$A$1:$I$296,7,FALSE)),"")</f>
        <v/>
      </c>
      <c r="AM581" s="5" t="str">
        <f>IFERROR(IF(VLOOKUP($B581,DPORT_BD!$A$1:$I$296,8,FALSE)=0,"",VLOOKUP($B581,DPORT_BD!$A$1:$I$296,8,FALSE)),"")</f>
        <v/>
      </c>
      <c r="AN581" s="5" t="str">
        <f>IFERROR(IF(VLOOKUP($B581,DPORT_BD!$A$1:$I$296,9,FALSE)=0,"",VLOOKUP($B581,DPORT_BD!$A$1:$I$296,9,FALSE)),"")</f>
        <v/>
      </c>
    </row>
    <row r="582" spans="1:40">
      <c r="A582" t="s">
        <v>32</v>
      </c>
      <c r="B582" t="s">
        <v>1217</v>
      </c>
      <c r="C582" t="s">
        <v>34</v>
      </c>
      <c r="D582" t="s">
        <v>52</v>
      </c>
      <c r="E582" t="s">
        <v>53</v>
      </c>
      <c r="F582" s="1">
        <v>3850</v>
      </c>
      <c r="I582" t="s">
        <v>59</v>
      </c>
      <c r="J582" t="s">
        <v>82</v>
      </c>
      <c r="K582" t="s">
        <v>83</v>
      </c>
      <c r="L582" t="s">
        <v>84</v>
      </c>
      <c r="M582" t="s">
        <v>40</v>
      </c>
      <c r="Q582" t="s">
        <v>1218</v>
      </c>
      <c r="R582" t="s">
        <v>984</v>
      </c>
      <c r="S582" t="s">
        <v>770</v>
      </c>
      <c r="T582" s="1">
        <v>6</v>
      </c>
      <c r="X582" t="s">
        <v>916</v>
      </c>
      <c r="AG582" s="5" t="str">
        <f>IFERROR(IF(VLOOKUP($B582,DPORT_BD!$A$1:$I$296,2,FALSE)=0,"",VLOOKUP($B582,DPORT_BD!$A$1:$I$296,2,FALSE)),"")</f>
        <v/>
      </c>
      <c r="AH582" s="5" t="str">
        <f>IFERROR(IF(VLOOKUP($B582,DPORT_BD!$A$1:$I$296,3,FALSE)=0,"",VLOOKUP($B582,DPORT_BD!$A$1:$I$296,3,FALSE)),"")</f>
        <v/>
      </c>
      <c r="AI582" s="5" t="str">
        <f>IFERROR(IF(VLOOKUP($B582,DPORT_BD!$A$1:$I$296,4,FALSE)=0,"",VLOOKUP($B582,DPORT_BD!$A$1:$I$296,4,FALSE)),"")</f>
        <v/>
      </c>
      <c r="AJ582" s="5" t="str">
        <f>IFERROR(IF(VLOOKUP($B582,DPORT_BD!$A$1:$I$296,5,FALSE)=0,"",VLOOKUP($B582,DPORT_BD!$A$1:$I$296,5,FALSE)),"")</f>
        <v/>
      </c>
      <c r="AK582" s="5" t="str">
        <f>IFERROR(IF(VLOOKUP($B582,DPORT_BD!$A$1:$I$296,6,FALSE)=0,"",VLOOKUP($B582,DPORT_BD!$A$1:$I$296,6,FALSE)),"")</f>
        <v/>
      </c>
      <c r="AL582" s="5" t="str">
        <f>IFERROR(IF(VLOOKUP($B582,DPORT_BD!$A$1:$I$296,7,FALSE)=0,"",VLOOKUP($B582,DPORT_BD!$A$1:$I$296,7,FALSE)),"")</f>
        <v/>
      </c>
      <c r="AM582" s="5" t="str">
        <f>IFERROR(IF(VLOOKUP($B582,DPORT_BD!$A$1:$I$296,8,FALSE)=0,"",VLOOKUP($B582,DPORT_BD!$A$1:$I$296,8,FALSE)),"")</f>
        <v/>
      </c>
      <c r="AN582" s="5" t="str">
        <f>IFERROR(IF(VLOOKUP($B582,DPORT_BD!$A$1:$I$296,9,FALSE)=0,"",VLOOKUP($B582,DPORT_BD!$A$1:$I$296,9,FALSE)),"")</f>
        <v/>
      </c>
    </row>
    <row r="583" spans="1:40">
      <c r="A583" t="s">
        <v>32</v>
      </c>
      <c r="B583" t="s">
        <v>1219</v>
      </c>
      <c r="C583" t="s">
        <v>34</v>
      </c>
      <c r="D583" t="s">
        <v>45</v>
      </c>
      <c r="E583" t="s">
        <v>46</v>
      </c>
      <c r="F583" s="1">
        <v>3660</v>
      </c>
      <c r="I583" t="s">
        <v>37</v>
      </c>
      <c r="J583" t="s">
        <v>82</v>
      </c>
      <c r="K583" t="s">
        <v>83</v>
      </c>
      <c r="L583" t="s">
        <v>84</v>
      </c>
      <c r="M583" t="s">
        <v>40</v>
      </c>
      <c r="Q583" t="s">
        <v>1220</v>
      </c>
      <c r="R583" t="s">
        <v>1221</v>
      </c>
      <c r="S583" t="s">
        <v>770</v>
      </c>
      <c r="T583" s="1">
        <v>6</v>
      </c>
      <c r="X583" t="s">
        <v>296</v>
      </c>
      <c r="AG583" s="5" t="str">
        <f>IFERROR(IF(VLOOKUP($B583,DPORT_BD!$A$1:$I$296,2,FALSE)=0,"",VLOOKUP($B583,DPORT_BD!$A$1:$I$296,2,FALSE)),"")</f>
        <v/>
      </c>
      <c r="AH583" s="5" t="str">
        <f>IFERROR(IF(VLOOKUP($B583,DPORT_BD!$A$1:$I$296,3,FALSE)=0,"",VLOOKUP($B583,DPORT_BD!$A$1:$I$296,3,FALSE)),"")</f>
        <v/>
      </c>
      <c r="AI583" s="5" t="str">
        <f>IFERROR(IF(VLOOKUP($B583,DPORT_BD!$A$1:$I$296,4,FALSE)=0,"",VLOOKUP($B583,DPORT_BD!$A$1:$I$296,4,FALSE)),"")</f>
        <v/>
      </c>
      <c r="AJ583" s="5" t="str">
        <f>IFERROR(IF(VLOOKUP($B583,DPORT_BD!$A$1:$I$296,5,FALSE)=0,"",VLOOKUP($B583,DPORT_BD!$A$1:$I$296,5,FALSE)),"")</f>
        <v/>
      </c>
      <c r="AK583" s="5" t="str">
        <f>IFERROR(IF(VLOOKUP($B583,DPORT_BD!$A$1:$I$296,6,FALSE)=0,"",VLOOKUP($B583,DPORT_BD!$A$1:$I$296,6,FALSE)),"")</f>
        <v/>
      </c>
      <c r="AL583" s="5" t="str">
        <f>IFERROR(IF(VLOOKUP($B583,DPORT_BD!$A$1:$I$296,7,FALSE)=0,"",VLOOKUP($B583,DPORT_BD!$A$1:$I$296,7,FALSE)),"")</f>
        <v/>
      </c>
      <c r="AM583" s="5" t="str">
        <f>IFERROR(IF(VLOOKUP($B583,DPORT_BD!$A$1:$I$296,8,FALSE)=0,"",VLOOKUP($B583,DPORT_BD!$A$1:$I$296,8,FALSE)),"")</f>
        <v/>
      </c>
      <c r="AN583" s="5" t="str">
        <f>IFERROR(IF(VLOOKUP($B583,DPORT_BD!$A$1:$I$296,9,FALSE)=0,"",VLOOKUP($B583,DPORT_BD!$A$1:$I$296,9,FALSE)),"")</f>
        <v/>
      </c>
    </row>
    <row r="584" spans="1:40">
      <c r="A584" t="s">
        <v>32</v>
      </c>
      <c r="B584" t="s">
        <v>1222</v>
      </c>
      <c r="C584" t="s">
        <v>34</v>
      </c>
      <c r="D584" t="s">
        <v>45</v>
      </c>
      <c r="E584" t="s">
        <v>46</v>
      </c>
      <c r="F584" s="1">
        <v>3765</v>
      </c>
      <c r="I584" t="s">
        <v>37</v>
      </c>
      <c r="J584" t="s">
        <v>82</v>
      </c>
      <c r="K584" t="s">
        <v>83</v>
      </c>
      <c r="L584" t="s">
        <v>84</v>
      </c>
      <c r="M584" t="s">
        <v>40</v>
      </c>
      <c r="Q584" t="s">
        <v>1220</v>
      </c>
      <c r="R584" t="s">
        <v>1221</v>
      </c>
      <c r="S584" t="s">
        <v>770</v>
      </c>
      <c r="T584" s="1">
        <v>6</v>
      </c>
      <c r="X584" t="s">
        <v>296</v>
      </c>
      <c r="AG584" s="5" t="str">
        <f>IFERROR(IF(VLOOKUP($B584,DPORT_BD!$A$1:$I$296,2,FALSE)=0,"",VLOOKUP($B584,DPORT_BD!$A$1:$I$296,2,FALSE)),"")</f>
        <v/>
      </c>
      <c r="AH584" s="5" t="str">
        <f>IFERROR(IF(VLOOKUP($B584,DPORT_BD!$A$1:$I$296,3,FALSE)=0,"",VLOOKUP($B584,DPORT_BD!$A$1:$I$296,3,FALSE)),"")</f>
        <v/>
      </c>
      <c r="AI584" s="5" t="str">
        <f>IFERROR(IF(VLOOKUP($B584,DPORT_BD!$A$1:$I$296,4,FALSE)=0,"",VLOOKUP($B584,DPORT_BD!$A$1:$I$296,4,FALSE)),"")</f>
        <v/>
      </c>
      <c r="AJ584" s="5" t="str">
        <f>IFERROR(IF(VLOOKUP($B584,DPORT_BD!$A$1:$I$296,5,FALSE)=0,"",VLOOKUP($B584,DPORT_BD!$A$1:$I$296,5,FALSE)),"")</f>
        <v/>
      </c>
      <c r="AK584" s="5" t="str">
        <f>IFERROR(IF(VLOOKUP($B584,DPORT_BD!$A$1:$I$296,6,FALSE)=0,"",VLOOKUP($B584,DPORT_BD!$A$1:$I$296,6,FALSE)),"")</f>
        <v/>
      </c>
      <c r="AL584" s="5" t="str">
        <f>IFERROR(IF(VLOOKUP($B584,DPORT_BD!$A$1:$I$296,7,FALSE)=0,"",VLOOKUP($B584,DPORT_BD!$A$1:$I$296,7,FALSE)),"")</f>
        <v/>
      </c>
      <c r="AM584" s="5" t="str">
        <f>IFERROR(IF(VLOOKUP($B584,DPORT_BD!$A$1:$I$296,8,FALSE)=0,"",VLOOKUP($B584,DPORT_BD!$A$1:$I$296,8,FALSE)),"")</f>
        <v/>
      </c>
      <c r="AN584" s="5" t="str">
        <f>IFERROR(IF(VLOOKUP($B584,DPORT_BD!$A$1:$I$296,9,FALSE)=0,"",VLOOKUP($B584,DPORT_BD!$A$1:$I$296,9,FALSE)),"")</f>
        <v/>
      </c>
    </row>
    <row r="585" spans="1:40">
      <c r="A585" t="s">
        <v>32</v>
      </c>
      <c r="B585" t="s">
        <v>1223</v>
      </c>
      <c r="C585" t="s">
        <v>34</v>
      </c>
      <c r="D585" t="s">
        <v>45</v>
      </c>
      <c r="E585" t="s">
        <v>46</v>
      </c>
      <c r="F585" s="1">
        <v>3084</v>
      </c>
      <c r="I585" t="s">
        <v>37</v>
      </c>
      <c r="J585" t="s">
        <v>82</v>
      </c>
      <c r="K585" t="s">
        <v>83</v>
      </c>
      <c r="L585" t="s">
        <v>84</v>
      </c>
      <c r="M585" t="s">
        <v>40</v>
      </c>
      <c r="Q585" t="s">
        <v>1224</v>
      </c>
      <c r="R585" t="s">
        <v>280</v>
      </c>
      <c r="S585" t="s">
        <v>529</v>
      </c>
      <c r="T585" s="1">
        <v>8</v>
      </c>
      <c r="X585" t="s">
        <v>296</v>
      </c>
      <c r="AG585" s="5" t="str">
        <f>IFERROR(IF(VLOOKUP($B585,DPORT_BD!$A$1:$I$296,2,FALSE)=0,"",VLOOKUP($B585,DPORT_BD!$A$1:$I$296,2,FALSE)),"")</f>
        <v/>
      </c>
      <c r="AH585" s="5" t="str">
        <f>IFERROR(IF(VLOOKUP($B585,DPORT_BD!$A$1:$I$296,3,FALSE)=0,"",VLOOKUP($B585,DPORT_BD!$A$1:$I$296,3,FALSE)),"")</f>
        <v/>
      </c>
      <c r="AI585" s="5" t="str">
        <f>IFERROR(IF(VLOOKUP($B585,DPORT_BD!$A$1:$I$296,4,FALSE)=0,"",VLOOKUP($B585,DPORT_BD!$A$1:$I$296,4,FALSE)),"")</f>
        <v/>
      </c>
      <c r="AJ585" s="5" t="str">
        <f>IFERROR(IF(VLOOKUP($B585,DPORT_BD!$A$1:$I$296,5,FALSE)=0,"",VLOOKUP($B585,DPORT_BD!$A$1:$I$296,5,FALSE)),"")</f>
        <v/>
      </c>
      <c r="AK585" s="5" t="str">
        <f>IFERROR(IF(VLOOKUP($B585,DPORT_BD!$A$1:$I$296,6,FALSE)=0,"",VLOOKUP($B585,DPORT_BD!$A$1:$I$296,6,FALSE)),"")</f>
        <v/>
      </c>
      <c r="AL585" s="5" t="str">
        <f>IFERROR(IF(VLOOKUP($B585,DPORT_BD!$A$1:$I$296,7,FALSE)=0,"",VLOOKUP($B585,DPORT_BD!$A$1:$I$296,7,FALSE)),"")</f>
        <v/>
      </c>
      <c r="AM585" s="5" t="str">
        <f>IFERROR(IF(VLOOKUP($B585,DPORT_BD!$A$1:$I$296,8,FALSE)=0,"",VLOOKUP($B585,DPORT_BD!$A$1:$I$296,8,FALSE)),"")</f>
        <v/>
      </c>
      <c r="AN585" s="5" t="str">
        <f>IFERROR(IF(VLOOKUP($B585,DPORT_BD!$A$1:$I$296,9,FALSE)=0,"",VLOOKUP($B585,DPORT_BD!$A$1:$I$296,9,FALSE)),"")</f>
        <v/>
      </c>
    </row>
    <row r="586" spans="1:40">
      <c r="A586" t="s">
        <v>32</v>
      </c>
      <c r="B586" t="s">
        <v>1225</v>
      </c>
      <c r="C586" t="s">
        <v>34</v>
      </c>
      <c r="D586" t="s">
        <v>67</v>
      </c>
      <c r="E586" t="s">
        <v>68</v>
      </c>
      <c r="F586" s="1">
        <v>4650</v>
      </c>
      <c r="I586" t="s">
        <v>37</v>
      </c>
      <c r="J586" t="s">
        <v>145</v>
      </c>
      <c r="K586" t="s">
        <v>160</v>
      </c>
      <c r="L586" t="s">
        <v>161</v>
      </c>
      <c r="M586" t="s">
        <v>40</v>
      </c>
      <c r="Q586" t="s">
        <v>1226</v>
      </c>
      <c r="R586" t="s">
        <v>385</v>
      </c>
      <c r="S586" t="s">
        <v>529</v>
      </c>
      <c r="T586" s="1">
        <v>8</v>
      </c>
      <c r="AG586" s="5" t="str">
        <f>IFERROR(IF(VLOOKUP($B586,DPORT_BD!$A$1:$I$296,2,FALSE)=0,"",VLOOKUP($B586,DPORT_BD!$A$1:$I$296,2,FALSE)),"")</f>
        <v/>
      </c>
      <c r="AH586" s="5" t="str">
        <f>IFERROR(IF(VLOOKUP($B586,DPORT_BD!$A$1:$I$296,3,FALSE)=0,"",VLOOKUP($B586,DPORT_BD!$A$1:$I$296,3,FALSE)),"")</f>
        <v/>
      </c>
      <c r="AI586" s="5" t="str">
        <f>IFERROR(IF(VLOOKUP($B586,DPORT_BD!$A$1:$I$296,4,FALSE)=0,"",VLOOKUP($B586,DPORT_BD!$A$1:$I$296,4,FALSE)),"")</f>
        <v/>
      </c>
      <c r="AJ586" s="5" t="str">
        <f>IFERROR(IF(VLOOKUP($B586,DPORT_BD!$A$1:$I$296,5,FALSE)=0,"",VLOOKUP($B586,DPORT_BD!$A$1:$I$296,5,FALSE)),"")</f>
        <v/>
      </c>
      <c r="AK586" s="5" t="str">
        <f>IFERROR(IF(VLOOKUP($B586,DPORT_BD!$A$1:$I$296,6,FALSE)=0,"",VLOOKUP($B586,DPORT_BD!$A$1:$I$296,6,FALSE)),"")</f>
        <v/>
      </c>
      <c r="AL586" s="5" t="str">
        <f>IFERROR(IF(VLOOKUP($B586,DPORT_BD!$A$1:$I$296,7,FALSE)=0,"",VLOOKUP($B586,DPORT_BD!$A$1:$I$296,7,FALSE)),"")</f>
        <v/>
      </c>
      <c r="AM586" s="5" t="str">
        <f>IFERROR(IF(VLOOKUP($B586,DPORT_BD!$A$1:$I$296,8,FALSE)=0,"",VLOOKUP($B586,DPORT_BD!$A$1:$I$296,8,FALSE)),"")</f>
        <v/>
      </c>
      <c r="AN586" s="5" t="str">
        <f>IFERROR(IF(VLOOKUP($B586,DPORT_BD!$A$1:$I$296,9,FALSE)=0,"",VLOOKUP($B586,DPORT_BD!$A$1:$I$296,9,FALSE)),"")</f>
        <v/>
      </c>
    </row>
    <row r="587" spans="1:40">
      <c r="A587" t="s">
        <v>32</v>
      </c>
      <c r="B587" t="s">
        <v>1227</v>
      </c>
      <c r="C587" t="s">
        <v>34</v>
      </c>
      <c r="D587" t="s">
        <v>52</v>
      </c>
      <c r="E587" t="s">
        <v>53</v>
      </c>
      <c r="F587" s="1">
        <v>3700</v>
      </c>
      <c r="I587" t="s">
        <v>37</v>
      </c>
      <c r="J587" t="s">
        <v>82</v>
      </c>
      <c r="K587" t="s">
        <v>359</v>
      </c>
      <c r="L587" t="s">
        <v>360</v>
      </c>
      <c r="M587" t="s">
        <v>40</v>
      </c>
      <c r="Q587" t="s">
        <v>764</v>
      </c>
      <c r="R587" t="s">
        <v>70</v>
      </c>
      <c r="S587" t="s">
        <v>529</v>
      </c>
      <c r="T587" s="1">
        <v>8</v>
      </c>
      <c r="AG587" s="5" t="str">
        <f>IFERROR(IF(VLOOKUP($B587,DPORT_BD!$A$1:$I$296,2,FALSE)=0,"",VLOOKUP($B587,DPORT_BD!$A$1:$I$296,2,FALSE)),"")</f>
        <v/>
      </c>
      <c r="AH587" s="5" t="str">
        <f>IFERROR(IF(VLOOKUP($B587,DPORT_BD!$A$1:$I$296,3,FALSE)=0,"",VLOOKUP($B587,DPORT_BD!$A$1:$I$296,3,FALSE)),"")</f>
        <v/>
      </c>
      <c r="AI587" s="5" t="str">
        <f>IFERROR(IF(VLOOKUP($B587,DPORT_BD!$A$1:$I$296,4,FALSE)=0,"",VLOOKUP($B587,DPORT_BD!$A$1:$I$296,4,FALSE)),"")</f>
        <v/>
      </c>
      <c r="AJ587" s="5" t="str">
        <f>IFERROR(IF(VLOOKUP($B587,DPORT_BD!$A$1:$I$296,5,FALSE)=0,"",VLOOKUP($B587,DPORT_BD!$A$1:$I$296,5,FALSE)),"")</f>
        <v/>
      </c>
      <c r="AK587" s="5" t="str">
        <f>IFERROR(IF(VLOOKUP($B587,DPORT_BD!$A$1:$I$296,6,FALSE)=0,"",VLOOKUP($B587,DPORT_BD!$A$1:$I$296,6,FALSE)),"")</f>
        <v/>
      </c>
      <c r="AL587" s="5" t="str">
        <f>IFERROR(IF(VLOOKUP($B587,DPORT_BD!$A$1:$I$296,7,FALSE)=0,"",VLOOKUP($B587,DPORT_BD!$A$1:$I$296,7,FALSE)),"")</f>
        <v/>
      </c>
      <c r="AM587" s="5" t="str">
        <f>IFERROR(IF(VLOOKUP($B587,DPORT_BD!$A$1:$I$296,8,FALSE)=0,"",VLOOKUP($B587,DPORT_BD!$A$1:$I$296,8,FALSE)),"")</f>
        <v/>
      </c>
      <c r="AN587" s="5" t="str">
        <f>IFERROR(IF(VLOOKUP($B587,DPORT_BD!$A$1:$I$296,9,FALSE)=0,"",VLOOKUP($B587,DPORT_BD!$A$1:$I$296,9,FALSE)),"")</f>
        <v/>
      </c>
    </row>
    <row r="588" spans="1:40">
      <c r="A588" t="s">
        <v>32</v>
      </c>
      <c r="B588" t="s">
        <v>1228</v>
      </c>
      <c r="C588" t="s">
        <v>34</v>
      </c>
      <c r="D588" t="s">
        <v>67</v>
      </c>
      <c r="E588" t="s">
        <v>68</v>
      </c>
      <c r="F588" s="1">
        <v>4580</v>
      </c>
      <c r="I588" t="s">
        <v>1229</v>
      </c>
      <c r="J588" t="s">
        <v>72</v>
      </c>
      <c r="K588" t="s">
        <v>359</v>
      </c>
      <c r="L588" t="s">
        <v>360</v>
      </c>
      <c r="M588" t="s">
        <v>40</v>
      </c>
      <c r="Q588" t="s">
        <v>1230</v>
      </c>
      <c r="R588" t="s">
        <v>302</v>
      </c>
      <c r="S588" t="s">
        <v>529</v>
      </c>
      <c r="T588" s="1">
        <v>8</v>
      </c>
      <c r="AG588" s="5" t="str">
        <f>IFERROR(IF(VLOOKUP($B588,DPORT_BD!$A$1:$I$296,2,FALSE)=0,"",VLOOKUP($B588,DPORT_BD!$A$1:$I$296,2,FALSE)),"")</f>
        <v/>
      </c>
      <c r="AH588" s="5" t="str">
        <f>IFERROR(IF(VLOOKUP($B588,DPORT_BD!$A$1:$I$296,3,FALSE)=0,"",VLOOKUP($B588,DPORT_BD!$A$1:$I$296,3,FALSE)),"")</f>
        <v/>
      </c>
      <c r="AI588" s="5" t="str">
        <f>IFERROR(IF(VLOOKUP($B588,DPORT_BD!$A$1:$I$296,4,FALSE)=0,"",VLOOKUP($B588,DPORT_BD!$A$1:$I$296,4,FALSE)),"")</f>
        <v/>
      </c>
      <c r="AJ588" s="5" t="str">
        <f>IFERROR(IF(VLOOKUP($B588,DPORT_BD!$A$1:$I$296,5,FALSE)=0,"",VLOOKUP($B588,DPORT_BD!$A$1:$I$296,5,FALSE)),"")</f>
        <v/>
      </c>
      <c r="AK588" s="5" t="str">
        <f>IFERROR(IF(VLOOKUP($B588,DPORT_BD!$A$1:$I$296,6,FALSE)=0,"",VLOOKUP($B588,DPORT_BD!$A$1:$I$296,6,FALSE)),"")</f>
        <v/>
      </c>
      <c r="AL588" s="5" t="str">
        <f>IFERROR(IF(VLOOKUP($B588,DPORT_BD!$A$1:$I$296,7,FALSE)=0,"",VLOOKUP($B588,DPORT_BD!$A$1:$I$296,7,FALSE)),"")</f>
        <v/>
      </c>
      <c r="AM588" s="5" t="str">
        <f>IFERROR(IF(VLOOKUP($B588,DPORT_BD!$A$1:$I$296,8,FALSE)=0,"",VLOOKUP($B588,DPORT_BD!$A$1:$I$296,8,FALSE)),"")</f>
        <v/>
      </c>
      <c r="AN588" s="5" t="str">
        <f>IFERROR(IF(VLOOKUP($B588,DPORT_BD!$A$1:$I$296,9,FALSE)=0,"",VLOOKUP($B588,DPORT_BD!$A$1:$I$296,9,FALSE)),"")</f>
        <v/>
      </c>
    </row>
    <row r="589" spans="1:40">
      <c r="A589" t="s">
        <v>32</v>
      </c>
      <c r="B589" t="s">
        <v>1231</v>
      </c>
      <c r="C589" t="s">
        <v>101</v>
      </c>
      <c r="D589" t="s">
        <v>250</v>
      </c>
      <c r="E589" t="s">
        <v>251</v>
      </c>
      <c r="F589" s="1">
        <v>1900</v>
      </c>
      <c r="I589" t="s">
        <v>402</v>
      </c>
      <c r="K589" t="s">
        <v>206</v>
      </c>
      <c r="L589" t="s">
        <v>207</v>
      </c>
      <c r="M589" t="s">
        <v>40</v>
      </c>
      <c r="S589" t="s">
        <v>310</v>
      </c>
      <c r="T589" s="1">
        <v>24</v>
      </c>
      <c r="W589" t="s">
        <v>1232</v>
      </c>
      <c r="AG589" s="5" t="str">
        <f>IFERROR(IF(VLOOKUP($B589,DPORT_BD!$A$1:$I$296,2,FALSE)=0,"",VLOOKUP($B589,DPORT_BD!$A$1:$I$296,2,FALSE)),"")</f>
        <v/>
      </c>
      <c r="AH589" s="5" t="str">
        <f>IFERROR(IF(VLOOKUP($B589,DPORT_BD!$A$1:$I$296,3,FALSE)=0,"",VLOOKUP($B589,DPORT_BD!$A$1:$I$296,3,FALSE)),"")</f>
        <v/>
      </c>
      <c r="AI589" s="5" t="str">
        <f>IFERROR(IF(VLOOKUP($B589,DPORT_BD!$A$1:$I$296,4,FALSE)=0,"",VLOOKUP($B589,DPORT_BD!$A$1:$I$296,4,FALSE)),"")</f>
        <v/>
      </c>
      <c r="AJ589" s="5" t="str">
        <f>IFERROR(IF(VLOOKUP($B589,DPORT_BD!$A$1:$I$296,5,FALSE)=0,"",VLOOKUP($B589,DPORT_BD!$A$1:$I$296,5,FALSE)),"")</f>
        <v/>
      </c>
      <c r="AK589" s="5" t="str">
        <f>IFERROR(IF(VLOOKUP($B589,DPORT_BD!$A$1:$I$296,6,FALSE)=0,"",VLOOKUP($B589,DPORT_BD!$A$1:$I$296,6,FALSE)),"")</f>
        <v/>
      </c>
      <c r="AL589" s="5" t="str">
        <f>IFERROR(IF(VLOOKUP($B589,DPORT_BD!$A$1:$I$296,7,FALSE)=0,"",VLOOKUP($B589,DPORT_BD!$A$1:$I$296,7,FALSE)),"")</f>
        <v/>
      </c>
      <c r="AM589" s="5" t="str">
        <f>IFERROR(IF(VLOOKUP($B589,DPORT_BD!$A$1:$I$296,8,FALSE)=0,"",VLOOKUP($B589,DPORT_BD!$A$1:$I$296,8,FALSE)),"")</f>
        <v/>
      </c>
      <c r="AN589" s="5" t="str">
        <f>IFERROR(IF(VLOOKUP($B589,DPORT_BD!$A$1:$I$296,9,FALSE)=0,"",VLOOKUP($B589,DPORT_BD!$A$1:$I$296,9,FALSE)),"")</f>
        <v/>
      </c>
    </row>
    <row r="590" spans="1:40">
      <c r="A590" t="s">
        <v>32</v>
      </c>
      <c r="B590" t="s">
        <v>1233</v>
      </c>
      <c r="C590" t="s">
        <v>34</v>
      </c>
      <c r="D590" t="s">
        <v>52</v>
      </c>
      <c r="E590" t="s">
        <v>53</v>
      </c>
      <c r="F590" s="1">
        <v>3810</v>
      </c>
      <c r="I590" t="s">
        <v>37</v>
      </c>
      <c r="J590" t="s">
        <v>82</v>
      </c>
      <c r="K590" t="s">
        <v>83</v>
      </c>
      <c r="L590" t="s">
        <v>84</v>
      </c>
      <c r="S590" t="s">
        <v>529</v>
      </c>
      <c r="T590" s="1">
        <v>8</v>
      </c>
      <c r="AG590" s="5" t="str">
        <f>IFERROR(IF(VLOOKUP($B590,DPORT_BD!$A$1:$I$296,2,FALSE)=0,"",VLOOKUP($B590,DPORT_BD!$A$1:$I$296,2,FALSE)),"")</f>
        <v/>
      </c>
      <c r="AH590" s="5" t="str">
        <f>IFERROR(IF(VLOOKUP($B590,DPORT_BD!$A$1:$I$296,3,FALSE)=0,"",VLOOKUP($B590,DPORT_BD!$A$1:$I$296,3,FALSE)),"")</f>
        <v/>
      </c>
      <c r="AI590" s="5" t="str">
        <f>IFERROR(IF(VLOOKUP($B590,DPORT_BD!$A$1:$I$296,4,FALSE)=0,"",VLOOKUP($B590,DPORT_BD!$A$1:$I$296,4,FALSE)),"")</f>
        <v/>
      </c>
      <c r="AJ590" s="5" t="str">
        <f>IFERROR(IF(VLOOKUP($B590,DPORT_BD!$A$1:$I$296,5,FALSE)=0,"",VLOOKUP($B590,DPORT_BD!$A$1:$I$296,5,FALSE)),"")</f>
        <v/>
      </c>
      <c r="AK590" s="5" t="str">
        <f>IFERROR(IF(VLOOKUP($B590,DPORT_BD!$A$1:$I$296,6,FALSE)=0,"",VLOOKUP($B590,DPORT_BD!$A$1:$I$296,6,FALSE)),"")</f>
        <v/>
      </c>
      <c r="AL590" s="5" t="str">
        <f>IFERROR(IF(VLOOKUP($B590,DPORT_BD!$A$1:$I$296,7,FALSE)=0,"",VLOOKUP($B590,DPORT_BD!$A$1:$I$296,7,FALSE)),"")</f>
        <v/>
      </c>
      <c r="AM590" s="5" t="str">
        <f>IFERROR(IF(VLOOKUP($B590,DPORT_BD!$A$1:$I$296,8,FALSE)=0,"",VLOOKUP($B590,DPORT_BD!$A$1:$I$296,8,FALSE)),"")</f>
        <v/>
      </c>
      <c r="AN590" s="5" t="str">
        <f>IFERROR(IF(VLOOKUP($B590,DPORT_BD!$A$1:$I$296,9,FALSE)=0,"",VLOOKUP($B590,DPORT_BD!$A$1:$I$296,9,FALSE)),"")</f>
        <v/>
      </c>
    </row>
    <row r="591" spans="1:40">
      <c r="A591" t="s">
        <v>32</v>
      </c>
      <c r="B591" t="s">
        <v>1234</v>
      </c>
      <c r="C591" t="s">
        <v>34</v>
      </c>
      <c r="D591" t="s">
        <v>52</v>
      </c>
      <c r="E591" t="s">
        <v>53</v>
      </c>
      <c r="F591" s="1">
        <v>3860</v>
      </c>
      <c r="I591" t="s">
        <v>37</v>
      </c>
      <c r="K591" t="s">
        <v>38</v>
      </c>
      <c r="L591" t="s">
        <v>39</v>
      </c>
      <c r="M591" t="s">
        <v>40</v>
      </c>
      <c r="Q591" t="s">
        <v>764</v>
      </c>
      <c r="R591" t="s">
        <v>70</v>
      </c>
      <c r="S591" t="s">
        <v>449</v>
      </c>
      <c r="T591" s="1">
        <v>7</v>
      </c>
      <c r="AG591" s="5" t="str">
        <f>IFERROR(IF(VLOOKUP($B591,DPORT_BD!$A$1:$I$296,2,FALSE)=0,"",VLOOKUP($B591,DPORT_BD!$A$1:$I$296,2,FALSE)),"")</f>
        <v/>
      </c>
      <c r="AH591" s="5" t="str">
        <f>IFERROR(IF(VLOOKUP($B591,DPORT_BD!$A$1:$I$296,3,FALSE)=0,"",VLOOKUP($B591,DPORT_BD!$A$1:$I$296,3,FALSE)),"")</f>
        <v/>
      </c>
      <c r="AI591" s="5" t="str">
        <f>IFERROR(IF(VLOOKUP($B591,DPORT_BD!$A$1:$I$296,4,FALSE)=0,"",VLOOKUP($B591,DPORT_BD!$A$1:$I$296,4,FALSE)),"")</f>
        <v/>
      </c>
      <c r="AJ591" s="5" t="str">
        <f>IFERROR(IF(VLOOKUP($B591,DPORT_BD!$A$1:$I$296,5,FALSE)=0,"",VLOOKUP($B591,DPORT_BD!$A$1:$I$296,5,FALSE)),"")</f>
        <v/>
      </c>
      <c r="AK591" s="5" t="str">
        <f>IFERROR(IF(VLOOKUP($B591,DPORT_BD!$A$1:$I$296,6,FALSE)=0,"",VLOOKUP($B591,DPORT_BD!$A$1:$I$296,6,FALSE)),"")</f>
        <v/>
      </c>
      <c r="AL591" s="5" t="str">
        <f>IFERROR(IF(VLOOKUP($B591,DPORT_BD!$A$1:$I$296,7,FALSE)=0,"",VLOOKUP($B591,DPORT_BD!$A$1:$I$296,7,FALSE)),"")</f>
        <v/>
      </c>
      <c r="AM591" s="5" t="str">
        <f>IFERROR(IF(VLOOKUP($B591,DPORT_BD!$A$1:$I$296,8,FALSE)=0,"",VLOOKUP($B591,DPORT_BD!$A$1:$I$296,8,FALSE)),"")</f>
        <v/>
      </c>
      <c r="AN591" s="5" t="str">
        <f>IFERROR(IF(VLOOKUP($B591,DPORT_BD!$A$1:$I$296,9,FALSE)=0,"",VLOOKUP($B591,DPORT_BD!$A$1:$I$296,9,FALSE)),"")</f>
        <v/>
      </c>
    </row>
    <row r="592" spans="1:40">
      <c r="A592" t="s">
        <v>32</v>
      </c>
      <c r="B592" t="s">
        <v>1235</v>
      </c>
      <c r="C592" t="s">
        <v>101</v>
      </c>
      <c r="D592" t="s">
        <v>45</v>
      </c>
      <c r="E592" t="s">
        <v>102</v>
      </c>
      <c r="F592" s="1">
        <v>2200</v>
      </c>
      <c r="I592" t="s">
        <v>54</v>
      </c>
      <c r="J592" t="s">
        <v>82</v>
      </c>
      <c r="K592" t="s">
        <v>160</v>
      </c>
      <c r="L592" t="s">
        <v>161</v>
      </c>
      <c r="M592" t="s">
        <v>40</v>
      </c>
      <c r="S592" t="s">
        <v>529</v>
      </c>
      <c r="T592" s="1">
        <v>8</v>
      </c>
      <c r="AG592" s="5" t="str">
        <f>IFERROR(IF(VLOOKUP($B592,DPORT_BD!$A$1:$I$296,2,FALSE)=0,"",VLOOKUP($B592,DPORT_BD!$A$1:$I$296,2,FALSE)),"")</f>
        <v/>
      </c>
      <c r="AH592" s="5" t="str">
        <f>IFERROR(IF(VLOOKUP($B592,DPORT_BD!$A$1:$I$296,3,FALSE)=0,"",VLOOKUP($B592,DPORT_BD!$A$1:$I$296,3,FALSE)),"")</f>
        <v/>
      </c>
      <c r="AI592" s="5" t="str">
        <f>IFERROR(IF(VLOOKUP($B592,DPORT_BD!$A$1:$I$296,4,FALSE)=0,"",VLOOKUP($B592,DPORT_BD!$A$1:$I$296,4,FALSE)),"")</f>
        <v/>
      </c>
      <c r="AJ592" s="5" t="str">
        <f>IFERROR(IF(VLOOKUP($B592,DPORT_BD!$A$1:$I$296,5,FALSE)=0,"",VLOOKUP($B592,DPORT_BD!$A$1:$I$296,5,FALSE)),"")</f>
        <v/>
      </c>
      <c r="AK592" s="5" t="str">
        <f>IFERROR(IF(VLOOKUP($B592,DPORT_BD!$A$1:$I$296,6,FALSE)=0,"",VLOOKUP($B592,DPORT_BD!$A$1:$I$296,6,FALSE)),"")</f>
        <v/>
      </c>
      <c r="AL592" s="5" t="str">
        <f>IFERROR(IF(VLOOKUP($B592,DPORT_BD!$A$1:$I$296,7,FALSE)=0,"",VLOOKUP($B592,DPORT_BD!$A$1:$I$296,7,FALSE)),"")</f>
        <v/>
      </c>
      <c r="AM592" s="5" t="str">
        <f>IFERROR(IF(VLOOKUP($B592,DPORT_BD!$A$1:$I$296,8,FALSE)=0,"",VLOOKUP($B592,DPORT_BD!$A$1:$I$296,8,FALSE)),"")</f>
        <v/>
      </c>
      <c r="AN592" s="5" t="str">
        <f>IFERROR(IF(VLOOKUP($B592,DPORT_BD!$A$1:$I$296,9,FALSE)=0,"",VLOOKUP($B592,DPORT_BD!$A$1:$I$296,9,FALSE)),"")</f>
        <v/>
      </c>
    </row>
    <row r="593" spans="1:40">
      <c r="A593" t="s">
        <v>32</v>
      </c>
      <c r="B593" t="s">
        <v>1236</v>
      </c>
      <c r="C593" t="s">
        <v>34</v>
      </c>
      <c r="D593" t="s">
        <v>52</v>
      </c>
      <c r="E593" t="s">
        <v>53</v>
      </c>
      <c r="F593" s="1">
        <v>3950</v>
      </c>
      <c r="I593" t="s">
        <v>37</v>
      </c>
      <c r="J593" t="s">
        <v>82</v>
      </c>
      <c r="K593" t="s">
        <v>83</v>
      </c>
      <c r="L593" t="s">
        <v>84</v>
      </c>
      <c r="M593" t="s">
        <v>40</v>
      </c>
      <c r="S593" t="s">
        <v>529</v>
      </c>
      <c r="T593" s="1">
        <v>8</v>
      </c>
      <c r="AG593" s="5" t="str">
        <f>IFERROR(IF(VLOOKUP($B593,DPORT_BD!$A$1:$I$296,2,FALSE)=0,"",VLOOKUP($B593,DPORT_BD!$A$1:$I$296,2,FALSE)),"")</f>
        <v/>
      </c>
      <c r="AH593" s="5" t="str">
        <f>IFERROR(IF(VLOOKUP($B593,DPORT_BD!$A$1:$I$296,3,FALSE)=0,"",VLOOKUP($B593,DPORT_BD!$A$1:$I$296,3,FALSE)),"")</f>
        <v/>
      </c>
      <c r="AI593" s="5" t="str">
        <f>IFERROR(IF(VLOOKUP($B593,DPORT_BD!$A$1:$I$296,4,FALSE)=0,"",VLOOKUP($B593,DPORT_BD!$A$1:$I$296,4,FALSE)),"")</f>
        <v/>
      </c>
      <c r="AJ593" s="5" t="str">
        <f>IFERROR(IF(VLOOKUP($B593,DPORT_BD!$A$1:$I$296,5,FALSE)=0,"",VLOOKUP($B593,DPORT_BD!$A$1:$I$296,5,FALSE)),"")</f>
        <v/>
      </c>
      <c r="AK593" s="5" t="str">
        <f>IFERROR(IF(VLOOKUP($B593,DPORT_BD!$A$1:$I$296,6,FALSE)=0,"",VLOOKUP($B593,DPORT_BD!$A$1:$I$296,6,FALSE)),"")</f>
        <v/>
      </c>
      <c r="AL593" s="5" t="str">
        <f>IFERROR(IF(VLOOKUP($B593,DPORT_BD!$A$1:$I$296,7,FALSE)=0,"",VLOOKUP($B593,DPORT_BD!$A$1:$I$296,7,FALSE)),"")</f>
        <v/>
      </c>
      <c r="AM593" s="5" t="str">
        <f>IFERROR(IF(VLOOKUP($B593,DPORT_BD!$A$1:$I$296,8,FALSE)=0,"",VLOOKUP($B593,DPORT_BD!$A$1:$I$296,8,FALSE)),"")</f>
        <v/>
      </c>
      <c r="AN593" s="5" t="str">
        <f>IFERROR(IF(VLOOKUP($B593,DPORT_BD!$A$1:$I$296,9,FALSE)=0,"",VLOOKUP($B593,DPORT_BD!$A$1:$I$296,9,FALSE)),"")</f>
        <v/>
      </c>
    </row>
    <row r="594" spans="1:40">
      <c r="A594" t="s">
        <v>32</v>
      </c>
      <c r="B594" t="s">
        <v>1237</v>
      </c>
      <c r="C594" t="s">
        <v>34</v>
      </c>
      <c r="D594" t="s">
        <v>52</v>
      </c>
      <c r="E594" t="s">
        <v>53</v>
      </c>
      <c r="F594" s="1">
        <v>3970</v>
      </c>
      <c r="I594" t="s">
        <v>37</v>
      </c>
      <c r="J594" t="s">
        <v>82</v>
      </c>
      <c r="K594" t="s">
        <v>83</v>
      </c>
      <c r="L594" t="s">
        <v>84</v>
      </c>
      <c r="M594" t="s">
        <v>40</v>
      </c>
      <c r="S594" t="s">
        <v>529</v>
      </c>
      <c r="T594" s="1">
        <v>8</v>
      </c>
      <c r="AG594" s="5" t="str">
        <f>IFERROR(IF(VLOOKUP($B594,DPORT_BD!$A$1:$I$296,2,FALSE)=0,"",VLOOKUP($B594,DPORT_BD!$A$1:$I$296,2,FALSE)),"")</f>
        <v/>
      </c>
      <c r="AH594" s="5" t="str">
        <f>IFERROR(IF(VLOOKUP($B594,DPORT_BD!$A$1:$I$296,3,FALSE)=0,"",VLOOKUP($B594,DPORT_BD!$A$1:$I$296,3,FALSE)),"")</f>
        <v/>
      </c>
      <c r="AI594" s="5" t="str">
        <f>IFERROR(IF(VLOOKUP($B594,DPORT_BD!$A$1:$I$296,4,FALSE)=0,"",VLOOKUP($B594,DPORT_BD!$A$1:$I$296,4,FALSE)),"")</f>
        <v/>
      </c>
      <c r="AJ594" s="5" t="str">
        <f>IFERROR(IF(VLOOKUP($B594,DPORT_BD!$A$1:$I$296,5,FALSE)=0,"",VLOOKUP($B594,DPORT_BD!$A$1:$I$296,5,FALSE)),"")</f>
        <v/>
      </c>
      <c r="AK594" s="5" t="str">
        <f>IFERROR(IF(VLOOKUP($B594,DPORT_BD!$A$1:$I$296,6,FALSE)=0,"",VLOOKUP($B594,DPORT_BD!$A$1:$I$296,6,FALSE)),"")</f>
        <v/>
      </c>
      <c r="AL594" s="5" t="str">
        <f>IFERROR(IF(VLOOKUP($B594,DPORT_BD!$A$1:$I$296,7,FALSE)=0,"",VLOOKUP($B594,DPORT_BD!$A$1:$I$296,7,FALSE)),"")</f>
        <v/>
      </c>
      <c r="AM594" s="5" t="str">
        <f>IFERROR(IF(VLOOKUP($B594,DPORT_BD!$A$1:$I$296,8,FALSE)=0,"",VLOOKUP($B594,DPORT_BD!$A$1:$I$296,8,FALSE)),"")</f>
        <v/>
      </c>
      <c r="AN594" s="5" t="str">
        <f>IFERROR(IF(VLOOKUP($B594,DPORT_BD!$A$1:$I$296,9,FALSE)=0,"",VLOOKUP($B594,DPORT_BD!$A$1:$I$296,9,FALSE)),"")</f>
        <v/>
      </c>
    </row>
    <row r="595" spans="1:40">
      <c r="A595" t="s">
        <v>32</v>
      </c>
      <c r="B595" t="s">
        <v>1238</v>
      </c>
      <c r="C595" t="s">
        <v>101</v>
      </c>
      <c r="D595" t="s">
        <v>45</v>
      </c>
      <c r="E595" t="s">
        <v>102</v>
      </c>
      <c r="F595" s="1">
        <v>2180</v>
      </c>
      <c r="I595" t="s">
        <v>54</v>
      </c>
      <c r="J595" t="s">
        <v>82</v>
      </c>
      <c r="K595" t="s">
        <v>160</v>
      </c>
      <c r="L595" t="s">
        <v>161</v>
      </c>
      <c r="M595" t="s">
        <v>40</v>
      </c>
      <c r="S595" t="s">
        <v>449</v>
      </c>
      <c r="T595" s="1">
        <v>7</v>
      </c>
      <c r="AG595" s="5" t="str">
        <f>IFERROR(IF(VLOOKUP($B595,DPORT_BD!$A$1:$I$296,2,FALSE)=0,"",VLOOKUP($B595,DPORT_BD!$A$1:$I$296,2,FALSE)),"")</f>
        <v/>
      </c>
      <c r="AH595" s="5" t="str">
        <f>IFERROR(IF(VLOOKUP($B595,DPORT_BD!$A$1:$I$296,3,FALSE)=0,"",VLOOKUP($B595,DPORT_BD!$A$1:$I$296,3,FALSE)),"")</f>
        <v/>
      </c>
      <c r="AI595" s="5" t="str">
        <f>IFERROR(IF(VLOOKUP($B595,DPORT_BD!$A$1:$I$296,4,FALSE)=0,"",VLOOKUP($B595,DPORT_BD!$A$1:$I$296,4,FALSE)),"")</f>
        <v/>
      </c>
      <c r="AJ595" s="5" t="str">
        <f>IFERROR(IF(VLOOKUP($B595,DPORT_BD!$A$1:$I$296,5,FALSE)=0,"",VLOOKUP($B595,DPORT_BD!$A$1:$I$296,5,FALSE)),"")</f>
        <v/>
      </c>
      <c r="AK595" s="5" t="str">
        <f>IFERROR(IF(VLOOKUP($B595,DPORT_BD!$A$1:$I$296,6,FALSE)=0,"",VLOOKUP($B595,DPORT_BD!$A$1:$I$296,6,FALSE)),"")</f>
        <v/>
      </c>
      <c r="AL595" s="5" t="str">
        <f>IFERROR(IF(VLOOKUP($B595,DPORT_BD!$A$1:$I$296,7,FALSE)=0,"",VLOOKUP($B595,DPORT_BD!$A$1:$I$296,7,FALSE)),"")</f>
        <v/>
      </c>
      <c r="AM595" s="5" t="str">
        <f>IFERROR(IF(VLOOKUP($B595,DPORT_BD!$A$1:$I$296,8,FALSE)=0,"",VLOOKUP($B595,DPORT_BD!$A$1:$I$296,8,FALSE)),"")</f>
        <v/>
      </c>
      <c r="AN595" s="5" t="str">
        <f>IFERROR(IF(VLOOKUP($B595,DPORT_BD!$A$1:$I$296,9,FALSE)=0,"",VLOOKUP($B595,DPORT_BD!$A$1:$I$296,9,FALSE)),"")</f>
        <v/>
      </c>
    </row>
    <row r="596" spans="1:40">
      <c r="A596" t="s">
        <v>32</v>
      </c>
      <c r="B596" t="s">
        <v>1239</v>
      </c>
      <c r="C596" t="s">
        <v>34</v>
      </c>
      <c r="D596" t="s">
        <v>52</v>
      </c>
      <c r="E596" t="s">
        <v>53</v>
      </c>
      <c r="F596" s="1">
        <v>3900</v>
      </c>
      <c r="I596" t="s">
        <v>37</v>
      </c>
      <c r="J596" t="s">
        <v>82</v>
      </c>
      <c r="K596" t="s">
        <v>83</v>
      </c>
      <c r="L596" t="s">
        <v>84</v>
      </c>
      <c r="S596" t="s">
        <v>449</v>
      </c>
      <c r="T596" s="1">
        <v>7</v>
      </c>
      <c r="W596" t="s">
        <v>1240</v>
      </c>
      <c r="AG596" s="5" t="str">
        <f>IFERROR(IF(VLOOKUP($B596,DPORT_BD!$A$1:$I$296,2,FALSE)=0,"",VLOOKUP($B596,DPORT_BD!$A$1:$I$296,2,FALSE)),"")</f>
        <v/>
      </c>
      <c r="AH596" s="5" t="str">
        <f>IFERROR(IF(VLOOKUP($B596,DPORT_BD!$A$1:$I$296,3,FALSE)=0,"",VLOOKUP($B596,DPORT_BD!$A$1:$I$296,3,FALSE)),"")</f>
        <v/>
      </c>
      <c r="AI596" s="5" t="str">
        <f>IFERROR(IF(VLOOKUP($B596,DPORT_BD!$A$1:$I$296,4,FALSE)=0,"",VLOOKUP($B596,DPORT_BD!$A$1:$I$296,4,FALSE)),"")</f>
        <v/>
      </c>
      <c r="AJ596" s="5" t="str">
        <f>IFERROR(IF(VLOOKUP($B596,DPORT_BD!$A$1:$I$296,5,FALSE)=0,"",VLOOKUP($B596,DPORT_BD!$A$1:$I$296,5,FALSE)),"")</f>
        <v/>
      </c>
      <c r="AK596" s="5" t="str">
        <f>IFERROR(IF(VLOOKUP($B596,DPORT_BD!$A$1:$I$296,6,FALSE)=0,"",VLOOKUP($B596,DPORT_BD!$A$1:$I$296,6,FALSE)),"")</f>
        <v/>
      </c>
      <c r="AL596" s="5" t="str">
        <f>IFERROR(IF(VLOOKUP($B596,DPORT_BD!$A$1:$I$296,7,FALSE)=0,"",VLOOKUP($B596,DPORT_BD!$A$1:$I$296,7,FALSE)),"")</f>
        <v/>
      </c>
      <c r="AM596" s="5" t="str">
        <f>IFERROR(IF(VLOOKUP($B596,DPORT_BD!$A$1:$I$296,8,FALSE)=0,"",VLOOKUP($B596,DPORT_BD!$A$1:$I$296,8,FALSE)),"")</f>
        <v/>
      </c>
      <c r="AN596" s="5" t="str">
        <f>IFERROR(IF(VLOOKUP($B596,DPORT_BD!$A$1:$I$296,9,FALSE)=0,"",VLOOKUP($B596,DPORT_BD!$A$1:$I$296,9,FALSE)),"")</f>
        <v/>
      </c>
    </row>
    <row r="597" spans="1:40">
      <c r="A597" t="s">
        <v>32</v>
      </c>
      <c r="B597" t="s">
        <v>1241</v>
      </c>
      <c r="C597" t="s">
        <v>34</v>
      </c>
      <c r="D597" t="s">
        <v>52</v>
      </c>
      <c r="E597" t="s">
        <v>53</v>
      </c>
      <c r="F597" s="1">
        <v>3900</v>
      </c>
      <c r="I597" t="s">
        <v>37</v>
      </c>
      <c r="K597" t="s">
        <v>38</v>
      </c>
      <c r="L597" t="s">
        <v>39</v>
      </c>
      <c r="M597" t="s">
        <v>40</v>
      </c>
      <c r="T597" t="s">
        <v>1242</v>
      </c>
      <c r="AG597" s="5" t="str">
        <f>IFERROR(IF(VLOOKUP($B597,DPORT_BD!$A$1:$I$296,2,FALSE)=0,"",VLOOKUP($B597,DPORT_BD!$A$1:$I$296,2,FALSE)),"")</f>
        <v/>
      </c>
      <c r="AH597" s="5" t="str">
        <f>IFERROR(IF(VLOOKUP($B597,DPORT_BD!$A$1:$I$296,3,FALSE)=0,"",VLOOKUP($B597,DPORT_BD!$A$1:$I$296,3,FALSE)),"")</f>
        <v/>
      </c>
      <c r="AI597" s="5" t="str">
        <f>IFERROR(IF(VLOOKUP($B597,DPORT_BD!$A$1:$I$296,4,FALSE)=0,"",VLOOKUP($B597,DPORT_BD!$A$1:$I$296,4,FALSE)),"")</f>
        <v/>
      </c>
      <c r="AJ597" s="5" t="str">
        <f>IFERROR(IF(VLOOKUP($B597,DPORT_BD!$A$1:$I$296,5,FALSE)=0,"",VLOOKUP($B597,DPORT_BD!$A$1:$I$296,5,FALSE)),"")</f>
        <v/>
      </c>
      <c r="AK597" s="5" t="str">
        <f>IFERROR(IF(VLOOKUP($B597,DPORT_BD!$A$1:$I$296,6,FALSE)=0,"",VLOOKUP($B597,DPORT_BD!$A$1:$I$296,6,FALSE)),"")</f>
        <v/>
      </c>
      <c r="AL597" s="5" t="str">
        <f>IFERROR(IF(VLOOKUP($B597,DPORT_BD!$A$1:$I$296,7,FALSE)=0,"",VLOOKUP($B597,DPORT_BD!$A$1:$I$296,7,FALSE)),"")</f>
        <v/>
      </c>
      <c r="AM597" s="5" t="str">
        <f>IFERROR(IF(VLOOKUP($B597,DPORT_BD!$A$1:$I$296,8,FALSE)=0,"",VLOOKUP($B597,DPORT_BD!$A$1:$I$296,8,FALSE)),"")</f>
        <v/>
      </c>
      <c r="AN597" s="5" t="str">
        <f>IFERROR(IF(VLOOKUP($B597,DPORT_BD!$A$1:$I$296,9,FALSE)=0,"",VLOOKUP($B597,DPORT_BD!$A$1:$I$296,9,FALSE)),"")</f>
        <v/>
      </c>
    </row>
    <row r="598" spans="1:40">
      <c r="A598" t="s">
        <v>32</v>
      </c>
      <c r="B598" t="s">
        <v>1243</v>
      </c>
      <c r="C598" t="s">
        <v>34</v>
      </c>
      <c r="D598" t="s">
        <v>52</v>
      </c>
      <c r="E598" t="s">
        <v>53</v>
      </c>
      <c r="F598" s="1">
        <v>3900</v>
      </c>
      <c r="I598" t="s">
        <v>37</v>
      </c>
      <c r="K598" t="s">
        <v>38</v>
      </c>
      <c r="L598" t="s">
        <v>39</v>
      </c>
      <c r="M598" t="s">
        <v>40</v>
      </c>
      <c r="S598" t="s">
        <v>449</v>
      </c>
      <c r="T598" s="1">
        <v>7</v>
      </c>
      <c r="AG598" s="5" t="str">
        <f>IFERROR(IF(VLOOKUP($B598,DPORT_BD!$A$1:$I$296,2,FALSE)=0,"",VLOOKUP($B598,DPORT_BD!$A$1:$I$296,2,FALSE)),"")</f>
        <v/>
      </c>
      <c r="AH598" s="5" t="str">
        <f>IFERROR(IF(VLOOKUP($B598,DPORT_BD!$A$1:$I$296,3,FALSE)=0,"",VLOOKUP($B598,DPORT_BD!$A$1:$I$296,3,FALSE)),"")</f>
        <v/>
      </c>
      <c r="AI598" s="5" t="str">
        <f>IFERROR(IF(VLOOKUP($B598,DPORT_BD!$A$1:$I$296,4,FALSE)=0,"",VLOOKUP($B598,DPORT_BD!$A$1:$I$296,4,FALSE)),"")</f>
        <v/>
      </c>
      <c r="AJ598" s="5" t="str">
        <f>IFERROR(IF(VLOOKUP($B598,DPORT_BD!$A$1:$I$296,5,FALSE)=0,"",VLOOKUP($B598,DPORT_BD!$A$1:$I$296,5,FALSE)),"")</f>
        <v/>
      </c>
      <c r="AK598" s="5" t="str">
        <f>IFERROR(IF(VLOOKUP($B598,DPORT_BD!$A$1:$I$296,6,FALSE)=0,"",VLOOKUP($B598,DPORT_BD!$A$1:$I$296,6,FALSE)),"")</f>
        <v/>
      </c>
      <c r="AL598" s="5" t="str">
        <f>IFERROR(IF(VLOOKUP($B598,DPORT_BD!$A$1:$I$296,7,FALSE)=0,"",VLOOKUP($B598,DPORT_BD!$A$1:$I$296,7,FALSE)),"")</f>
        <v/>
      </c>
      <c r="AM598" s="5" t="str">
        <f>IFERROR(IF(VLOOKUP($B598,DPORT_BD!$A$1:$I$296,8,FALSE)=0,"",VLOOKUP($B598,DPORT_BD!$A$1:$I$296,8,FALSE)),"")</f>
        <v/>
      </c>
      <c r="AN598" s="5" t="str">
        <f>IFERROR(IF(VLOOKUP($B598,DPORT_BD!$A$1:$I$296,9,FALSE)=0,"",VLOOKUP($B598,DPORT_BD!$A$1:$I$296,9,FALSE)),"")</f>
        <v/>
      </c>
    </row>
    <row r="599" spans="1:40">
      <c r="A599" t="s">
        <v>32</v>
      </c>
      <c r="B599" t="s">
        <v>1244</v>
      </c>
      <c r="C599" t="s">
        <v>34</v>
      </c>
      <c r="D599" t="s">
        <v>67</v>
      </c>
      <c r="E599" t="s">
        <v>68</v>
      </c>
      <c r="F599" s="1">
        <v>4280</v>
      </c>
      <c r="G599" t="s">
        <v>1245</v>
      </c>
      <c r="I599" t="s">
        <v>1229</v>
      </c>
      <c r="K599" t="s">
        <v>38</v>
      </c>
      <c r="L599" t="s">
        <v>39</v>
      </c>
      <c r="N599" t="s">
        <v>462</v>
      </c>
      <c r="O599" t="s">
        <v>463</v>
      </c>
      <c r="P599" t="s">
        <v>464</v>
      </c>
      <c r="Q599" t="s">
        <v>465</v>
      </c>
      <c r="S599" t="s">
        <v>449</v>
      </c>
      <c r="T599" s="1">
        <v>7</v>
      </c>
      <c r="AG599" s="5" t="str">
        <f>IFERROR(IF(VLOOKUP($B599,DPORT_BD!$A$1:$I$296,2,FALSE)=0,"",VLOOKUP($B599,DPORT_BD!$A$1:$I$296,2,FALSE)),"")</f>
        <v/>
      </c>
      <c r="AH599" s="5" t="str">
        <f>IFERROR(IF(VLOOKUP($B599,DPORT_BD!$A$1:$I$296,3,FALSE)=0,"",VLOOKUP($B599,DPORT_BD!$A$1:$I$296,3,FALSE)),"")</f>
        <v/>
      </c>
      <c r="AI599" s="5" t="str">
        <f>IFERROR(IF(VLOOKUP($B599,DPORT_BD!$A$1:$I$296,4,FALSE)=0,"",VLOOKUP($B599,DPORT_BD!$A$1:$I$296,4,FALSE)),"")</f>
        <v/>
      </c>
      <c r="AJ599" s="5" t="str">
        <f>IFERROR(IF(VLOOKUP($B599,DPORT_BD!$A$1:$I$296,5,FALSE)=0,"",VLOOKUP($B599,DPORT_BD!$A$1:$I$296,5,FALSE)),"")</f>
        <v/>
      </c>
      <c r="AK599" s="5" t="str">
        <f>IFERROR(IF(VLOOKUP($B599,DPORT_BD!$A$1:$I$296,6,FALSE)=0,"",VLOOKUP($B599,DPORT_BD!$A$1:$I$296,6,FALSE)),"")</f>
        <v/>
      </c>
      <c r="AL599" s="5" t="str">
        <f>IFERROR(IF(VLOOKUP($B599,DPORT_BD!$A$1:$I$296,7,FALSE)=0,"",VLOOKUP($B599,DPORT_BD!$A$1:$I$296,7,FALSE)),"")</f>
        <v/>
      </c>
      <c r="AM599" s="5" t="str">
        <f>IFERROR(IF(VLOOKUP($B599,DPORT_BD!$A$1:$I$296,8,FALSE)=0,"",VLOOKUP($B599,DPORT_BD!$A$1:$I$296,8,FALSE)),"")</f>
        <v/>
      </c>
      <c r="AN599" s="5" t="str">
        <f>IFERROR(IF(VLOOKUP($B599,DPORT_BD!$A$1:$I$296,9,FALSE)=0,"",VLOOKUP($B599,DPORT_BD!$A$1:$I$296,9,FALSE)),"")</f>
        <v/>
      </c>
    </row>
    <row r="600" spans="1:40">
      <c r="A600" t="s">
        <v>32</v>
      </c>
      <c r="B600" t="s">
        <v>1246</v>
      </c>
      <c r="C600" t="s">
        <v>34</v>
      </c>
      <c r="D600" t="s">
        <v>52</v>
      </c>
      <c r="E600" t="s">
        <v>53</v>
      </c>
      <c r="F600" s="1">
        <v>3890</v>
      </c>
      <c r="I600" t="s">
        <v>37</v>
      </c>
      <c r="K600" t="s">
        <v>38</v>
      </c>
      <c r="L600" t="s">
        <v>39</v>
      </c>
      <c r="M600" t="s">
        <v>40</v>
      </c>
      <c r="S600" t="s">
        <v>449</v>
      </c>
      <c r="T600" s="1">
        <v>7</v>
      </c>
      <c r="AG600" s="5" t="str">
        <f>IFERROR(IF(VLOOKUP($B600,DPORT_BD!$A$1:$I$296,2,FALSE)=0,"",VLOOKUP($B600,DPORT_BD!$A$1:$I$296,2,FALSE)),"")</f>
        <v/>
      </c>
      <c r="AH600" s="5" t="str">
        <f>IFERROR(IF(VLOOKUP($B600,DPORT_BD!$A$1:$I$296,3,FALSE)=0,"",VLOOKUP($B600,DPORT_BD!$A$1:$I$296,3,FALSE)),"")</f>
        <v/>
      </c>
      <c r="AI600" s="5" t="str">
        <f>IFERROR(IF(VLOOKUP($B600,DPORT_BD!$A$1:$I$296,4,FALSE)=0,"",VLOOKUP($B600,DPORT_BD!$A$1:$I$296,4,FALSE)),"")</f>
        <v/>
      </c>
      <c r="AJ600" s="5" t="str">
        <f>IFERROR(IF(VLOOKUP($B600,DPORT_BD!$A$1:$I$296,5,FALSE)=0,"",VLOOKUP($B600,DPORT_BD!$A$1:$I$296,5,FALSE)),"")</f>
        <v/>
      </c>
      <c r="AK600" s="5" t="str">
        <f>IFERROR(IF(VLOOKUP($B600,DPORT_BD!$A$1:$I$296,6,FALSE)=0,"",VLOOKUP($B600,DPORT_BD!$A$1:$I$296,6,FALSE)),"")</f>
        <v/>
      </c>
      <c r="AL600" s="5" t="str">
        <f>IFERROR(IF(VLOOKUP($B600,DPORT_BD!$A$1:$I$296,7,FALSE)=0,"",VLOOKUP($B600,DPORT_BD!$A$1:$I$296,7,FALSE)),"")</f>
        <v/>
      </c>
      <c r="AM600" s="5" t="str">
        <f>IFERROR(IF(VLOOKUP($B600,DPORT_BD!$A$1:$I$296,8,FALSE)=0,"",VLOOKUP($B600,DPORT_BD!$A$1:$I$296,8,FALSE)),"")</f>
        <v/>
      </c>
      <c r="AN600" s="5" t="str">
        <f>IFERROR(IF(VLOOKUP($B600,DPORT_BD!$A$1:$I$296,9,FALSE)=0,"",VLOOKUP($B600,DPORT_BD!$A$1:$I$296,9,FALSE)),"")</f>
        <v/>
      </c>
    </row>
    <row r="601" spans="1:40">
      <c r="A601" t="s">
        <v>32</v>
      </c>
      <c r="B601" t="s">
        <v>1247</v>
      </c>
      <c r="C601" t="s">
        <v>34</v>
      </c>
      <c r="D601" t="s">
        <v>52</v>
      </c>
      <c r="E601" t="s">
        <v>53</v>
      </c>
      <c r="F601" s="1">
        <v>3900</v>
      </c>
      <c r="I601" t="s">
        <v>37</v>
      </c>
      <c r="K601" t="s">
        <v>38</v>
      </c>
      <c r="L601" t="s">
        <v>39</v>
      </c>
      <c r="M601" t="s">
        <v>40</v>
      </c>
      <c r="S601" t="s">
        <v>449</v>
      </c>
      <c r="T601" s="1">
        <v>7</v>
      </c>
      <c r="AG601" s="5" t="str">
        <f>IFERROR(IF(VLOOKUP($B601,DPORT_BD!$A$1:$I$296,2,FALSE)=0,"",VLOOKUP($B601,DPORT_BD!$A$1:$I$296,2,FALSE)),"")</f>
        <v/>
      </c>
      <c r="AH601" s="5" t="str">
        <f>IFERROR(IF(VLOOKUP($B601,DPORT_BD!$A$1:$I$296,3,FALSE)=0,"",VLOOKUP($B601,DPORT_BD!$A$1:$I$296,3,FALSE)),"")</f>
        <v/>
      </c>
      <c r="AI601" s="5" t="str">
        <f>IFERROR(IF(VLOOKUP($B601,DPORT_BD!$A$1:$I$296,4,FALSE)=0,"",VLOOKUP($B601,DPORT_BD!$A$1:$I$296,4,FALSE)),"")</f>
        <v/>
      </c>
      <c r="AJ601" s="5" t="str">
        <f>IFERROR(IF(VLOOKUP($B601,DPORT_BD!$A$1:$I$296,5,FALSE)=0,"",VLOOKUP($B601,DPORT_BD!$A$1:$I$296,5,FALSE)),"")</f>
        <v/>
      </c>
      <c r="AK601" s="5" t="str">
        <f>IFERROR(IF(VLOOKUP($B601,DPORT_BD!$A$1:$I$296,6,FALSE)=0,"",VLOOKUP($B601,DPORT_BD!$A$1:$I$296,6,FALSE)),"")</f>
        <v/>
      </c>
      <c r="AL601" s="5" t="str">
        <f>IFERROR(IF(VLOOKUP($B601,DPORT_BD!$A$1:$I$296,7,FALSE)=0,"",VLOOKUP($B601,DPORT_BD!$A$1:$I$296,7,FALSE)),"")</f>
        <v/>
      </c>
      <c r="AM601" s="5" t="str">
        <f>IFERROR(IF(VLOOKUP($B601,DPORT_BD!$A$1:$I$296,8,FALSE)=0,"",VLOOKUP($B601,DPORT_BD!$A$1:$I$296,8,FALSE)),"")</f>
        <v/>
      </c>
      <c r="AN601" s="5" t="str">
        <f>IFERROR(IF(VLOOKUP($B601,DPORT_BD!$A$1:$I$296,9,FALSE)=0,"",VLOOKUP($B601,DPORT_BD!$A$1:$I$296,9,FALSE)),"")</f>
        <v/>
      </c>
    </row>
    <row r="602" spans="1:40">
      <c r="A602" t="s">
        <v>32</v>
      </c>
      <c r="B602" t="s">
        <v>1248</v>
      </c>
      <c r="C602" t="s">
        <v>34</v>
      </c>
      <c r="D602" t="s">
        <v>52</v>
      </c>
      <c r="E602" t="s">
        <v>53</v>
      </c>
      <c r="F602" s="1">
        <v>3800</v>
      </c>
      <c r="I602" t="s">
        <v>37</v>
      </c>
      <c r="K602" t="s">
        <v>38</v>
      </c>
      <c r="L602" t="s">
        <v>39</v>
      </c>
      <c r="M602" t="s">
        <v>40</v>
      </c>
      <c r="S602" t="s">
        <v>449</v>
      </c>
      <c r="T602" s="1">
        <v>7</v>
      </c>
      <c r="AG602" s="5" t="str">
        <f>IFERROR(IF(VLOOKUP($B602,DPORT_BD!$A$1:$I$296,2,FALSE)=0,"",VLOOKUP($B602,DPORT_BD!$A$1:$I$296,2,FALSE)),"")</f>
        <v/>
      </c>
      <c r="AH602" s="5" t="str">
        <f>IFERROR(IF(VLOOKUP($B602,DPORT_BD!$A$1:$I$296,3,FALSE)=0,"",VLOOKUP($B602,DPORT_BD!$A$1:$I$296,3,FALSE)),"")</f>
        <v/>
      </c>
      <c r="AI602" s="5" t="str">
        <f>IFERROR(IF(VLOOKUP($B602,DPORT_BD!$A$1:$I$296,4,FALSE)=0,"",VLOOKUP($B602,DPORT_BD!$A$1:$I$296,4,FALSE)),"")</f>
        <v/>
      </c>
      <c r="AJ602" s="5" t="str">
        <f>IFERROR(IF(VLOOKUP($B602,DPORT_BD!$A$1:$I$296,5,FALSE)=0,"",VLOOKUP($B602,DPORT_BD!$A$1:$I$296,5,FALSE)),"")</f>
        <v/>
      </c>
      <c r="AK602" s="5" t="str">
        <f>IFERROR(IF(VLOOKUP($B602,DPORT_BD!$A$1:$I$296,6,FALSE)=0,"",VLOOKUP($B602,DPORT_BD!$A$1:$I$296,6,FALSE)),"")</f>
        <v/>
      </c>
      <c r="AL602" s="5" t="str">
        <f>IFERROR(IF(VLOOKUP($B602,DPORT_BD!$A$1:$I$296,7,FALSE)=0,"",VLOOKUP($B602,DPORT_BD!$A$1:$I$296,7,FALSE)),"")</f>
        <v/>
      </c>
      <c r="AM602" s="5" t="str">
        <f>IFERROR(IF(VLOOKUP($B602,DPORT_BD!$A$1:$I$296,8,FALSE)=0,"",VLOOKUP($B602,DPORT_BD!$A$1:$I$296,8,FALSE)),"")</f>
        <v/>
      </c>
      <c r="AN602" s="5" t="str">
        <f>IFERROR(IF(VLOOKUP($B602,DPORT_BD!$A$1:$I$296,9,FALSE)=0,"",VLOOKUP($B602,DPORT_BD!$A$1:$I$296,9,FALSE)),"")</f>
        <v/>
      </c>
    </row>
    <row r="603" spans="1:40">
      <c r="A603" t="s">
        <v>32</v>
      </c>
      <c r="B603" t="s">
        <v>1249</v>
      </c>
      <c r="C603" t="s">
        <v>34</v>
      </c>
      <c r="D603" t="s">
        <v>52</v>
      </c>
      <c r="E603" t="s">
        <v>53</v>
      </c>
      <c r="F603" s="1">
        <v>3900</v>
      </c>
      <c r="I603" t="s">
        <v>37</v>
      </c>
      <c r="J603" t="s">
        <v>82</v>
      </c>
      <c r="K603" t="s">
        <v>160</v>
      </c>
      <c r="L603" t="s">
        <v>161</v>
      </c>
      <c r="M603" t="s">
        <v>40</v>
      </c>
      <c r="S603" t="s">
        <v>449</v>
      </c>
      <c r="T603" s="1">
        <v>7</v>
      </c>
      <c r="AG603" s="5" t="str">
        <f>IFERROR(IF(VLOOKUP($B603,DPORT_BD!$A$1:$I$296,2,FALSE)=0,"",VLOOKUP($B603,DPORT_BD!$A$1:$I$296,2,FALSE)),"")</f>
        <v/>
      </c>
      <c r="AH603" s="5" t="str">
        <f>IFERROR(IF(VLOOKUP($B603,DPORT_BD!$A$1:$I$296,3,FALSE)=0,"",VLOOKUP($B603,DPORT_BD!$A$1:$I$296,3,FALSE)),"")</f>
        <v/>
      </c>
      <c r="AI603" s="5" t="str">
        <f>IFERROR(IF(VLOOKUP($B603,DPORT_BD!$A$1:$I$296,4,FALSE)=0,"",VLOOKUP($B603,DPORT_BD!$A$1:$I$296,4,FALSE)),"")</f>
        <v/>
      </c>
      <c r="AJ603" s="5" t="str">
        <f>IFERROR(IF(VLOOKUP($B603,DPORT_BD!$A$1:$I$296,5,FALSE)=0,"",VLOOKUP($B603,DPORT_BD!$A$1:$I$296,5,FALSE)),"")</f>
        <v/>
      </c>
      <c r="AK603" s="5" t="str">
        <f>IFERROR(IF(VLOOKUP($B603,DPORT_BD!$A$1:$I$296,6,FALSE)=0,"",VLOOKUP($B603,DPORT_BD!$A$1:$I$296,6,FALSE)),"")</f>
        <v/>
      </c>
      <c r="AL603" s="5" t="str">
        <f>IFERROR(IF(VLOOKUP($B603,DPORT_BD!$A$1:$I$296,7,FALSE)=0,"",VLOOKUP($B603,DPORT_BD!$A$1:$I$296,7,FALSE)),"")</f>
        <v/>
      </c>
      <c r="AM603" s="5" t="str">
        <f>IFERROR(IF(VLOOKUP($B603,DPORT_BD!$A$1:$I$296,8,FALSE)=0,"",VLOOKUP($B603,DPORT_BD!$A$1:$I$296,8,FALSE)),"")</f>
        <v/>
      </c>
      <c r="AN603" s="5" t="str">
        <f>IFERROR(IF(VLOOKUP($B603,DPORT_BD!$A$1:$I$296,9,FALSE)=0,"",VLOOKUP($B603,DPORT_BD!$A$1:$I$296,9,FALSE)),"")</f>
        <v/>
      </c>
    </row>
    <row r="604" spans="1:40">
      <c r="A604" t="s">
        <v>32</v>
      </c>
      <c r="B604" t="s">
        <v>1250</v>
      </c>
      <c r="C604" t="s">
        <v>101</v>
      </c>
      <c r="D604" t="s">
        <v>45</v>
      </c>
      <c r="E604" t="s">
        <v>102</v>
      </c>
      <c r="F604" s="1">
        <v>2200</v>
      </c>
      <c r="I604" t="s">
        <v>54</v>
      </c>
      <c r="J604" t="s">
        <v>82</v>
      </c>
      <c r="K604" t="s">
        <v>133</v>
      </c>
      <c r="L604" t="s">
        <v>134</v>
      </c>
      <c r="M604" t="s">
        <v>40</v>
      </c>
      <c r="S604" t="s">
        <v>449</v>
      </c>
      <c r="T604" s="1">
        <v>7</v>
      </c>
      <c r="AG604" s="5" t="str">
        <f>IFERROR(IF(VLOOKUP($B604,DPORT_BD!$A$1:$I$296,2,FALSE)=0,"",VLOOKUP($B604,DPORT_BD!$A$1:$I$296,2,FALSE)),"")</f>
        <v/>
      </c>
      <c r="AH604" s="5" t="str">
        <f>IFERROR(IF(VLOOKUP($B604,DPORT_BD!$A$1:$I$296,3,FALSE)=0,"",VLOOKUP($B604,DPORT_BD!$A$1:$I$296,3,FALSE)),"")</f>
        <v/>
      </c>
      <c r="AI604" s="5" t="str">
        <f>IFERROR(IF(VLOOKUP($B604,DPORT_BD!$A$1:$I$296,4,FALSE)=0,"",VLOOKUP($B604,DPORT_BD!$A$1:$I$296,4,FALSE)),"")</f>
        <v/>
      </c>
      <c r="AJ604" s="5" t="str">
        <f>IFERROR(IF(VLOOKUP($B604,DPORT_BD!$A$1:$I$296,5,FALSE)=0,"",VLOOKUP($B604,DPORT_BD!$A$1:$I$296,5,FALSE)),"")</f>
        <v/>
      </c>
      <c r="AK604" s="5" t="str">
        <f>IFERROR(IF(VLOOKUP($B604,DPORT_BD!$A$1:$I$296,6,FALSE)=0,"",VLOOKUP($B604,DPORT_BD!$A$1:$I$296,6,FALSE)),"")</f>
        <v/>
      </c>
      <c r="AL604" s="5" t="str">
        <f>IFERROR(IF(VLOOKUP($B604,DPORT_BD!$A$1:$I$296,7,FALSE)=0,"",VLOOKUP($B604,DPORT_BD!$A$1:$I$296,7,FALSE)),"")</f>
        <v/>
      </c>
      <c r="AM604" s="5" t="str">
        <f>IFERROR(IF(VLOOKUP($B604,DPORT_BD!$A$1:$I$296,8,FALSE)=0,"",VLOOKUP($B604,DPORT_BD!$A$1:$I$296,8,FALSE)),"")</f>
        <v/>
      </c>
      <c r="AN604" s="5" t="str">
        <f>IFERROR(IF(VLOOKUP($B604,DPORT_BD!$A$1:$I$296,9,FALSE)=0,"",VLOOKUP($B604,DPORT_BD!$A$1:$I$296,9,FALSE)),"")</f>
        <v/>
      </c>
    </row>
    <row r="605" spans="1:40">
      <c r="A605" t="s">
        <v>32</v>
      </c>
      <c r="B605" t="s">
        <v>1251</v>
      </c>
      <c r="C605" t="s">
        <v>34</v>
      </c>
      <c r="D605" t="s">
        <v>45</v>
      </c>
      <c r="E605" t="s">
        <v>46</v>
      </c>
      <c r="F605" s="1">
        <v>3980</v>
      </c>
      <c r="G605" t="s">
        <v>971</v>
      </c>
      <c r="I605" t="s">
        <v>37</v>
      </c>
      <c r="J605" t="s">
        <v>82</v>
      </c>
      <c r="K605" t="s">
        <v>160</v>
      </c>
      <c r="L605" t="s">
        <v>161</v>
      </c>
      <c r="M605" t="s">
        <v>40</v>
      </c>
      <c r="Q605" t="s">
        <v>1252</v>
      </c>
      <c r="R605" t="s">
        <v>628</v>
      </c>
      <c r="S605" t="s">
        <v>449</v>
      </c>
      <c r="T605" s="1">
        <v>7</v>
      </c>
      <c r="X605" t="s">
        <v>296</v>
      </c>
      <c r="AG605" s="5" t="str">
        <f>IFERROR(IF(VLOOKUP($B605,DPORT_BD!$A$1:$I$296,2,FALSE)=0,"",VLOOKUP($B605,DPORT_BD!$A$1:$I$296,2,FALSE)),"")</f>
        <v/>
      </c>
      <c r="AH605" s="5" t="str">
        <f>IFERROR(IF(VLOOKUP($B605,DPORT_BD!$A$1:$I$296,3,FALSE)=0,"",VLOOKUP($B605,DPORT_BD!$A$1:$I$296,3,FALSE)),"")</f>
        <v/>
      </c>
      <c r="AI605" s="5" t="str">
        <f>IFERROR(IF(VLOOKUP($B605,DPORT_BD!$A$1:$I$296,4,FALSE)=0,"",VLOOKUP($B605,DPORT_BD!$A$1:$I$296,4,FALSE)),"")</f>
        <v/>
      </c>
      <c r="AJ605" s="5" t="str">
        <f>IFERROR(IF(VLOOKUP($B605,DPORT_BD!$A$1:$I$296,5,FALSE)=0,"",VLOOKUP($B605,DPORT_BD!$A$1:$I$296,5,FALSE)),"")</f>
        <v/>
      </c>
      <c r="AK605" s="5" t="str">
        <f>IFERROR(IF(VLOOKUP($B605,DPORT_BD!$A$1:$I$296,6,FALSE)=0,"",VLOOKUP($B605,DPORT_BD!$A$1:$I$296,6,FALSE)),"")</f>
        <v/>
      </c>
      <c r="AL605" s="5" t="str">
        <f>IFERROR(IF(VLOOKUP($B605,DPORT_BD!$A$1:$I$296,7,FALSE)=0,"",VLOOKUP($B605,DPORT_BD!$A$1:$I$296,7,FALSE)),"")</f>
        <v/>
      </c>
      <c r="AM605" s="5" t="str">
        <f>IFERROR(IF(VLOOKUP($B605,DPORT_BD!$A$1:$I$296,8,FALSE)=0,"",VLOOKUP($B605,DPORT_BD!$A$1:$I$296,8,FALSE)),"")</f>
        <v/>
      </c>
      <c r="AN605" s="5" t="str">
        <f>IFERROR(IF(VLOOKUP($B605,DPORT_BD!$A$1:$I$296,9,FALSE)=0,"",VLOOKUP($B605,DPORT_BD!$A$1:$I$296,9,FALSE)),"")</f>
        <v/>
      </c>
    </row>
    <row r="606" spans="1:40">
      <c r="A606" t="s">
        <v>32</v>
      </c>
      <c r="B606" t="s">
        <v>1253</v>
      </c>
      <c r="C606" t="s">
        <v>34</v>
      </c>
      <c r="D606" t="s">
        <v>45</v>
      </c>
      <c r="E606" t="s">
        <v>46</v>
      </c>
      <c r="F606" s="1">
        <v>3084</v>
      </c>
      <c r="I606" t="s">
        <v>37</v>
      </c>
      <c r="J606" t="s">
        <v>82</v>
      </c>
      <c r="K606" t="s">
        <v>83</v>
      </c>
      <c r="L606" t="s">
        <v>84</v>
      </c>
      <c r="M606" t="s">
        <v>40</v>
      </c>
      <c r="Q606" t="s">
        <v>1254</v>
      </c>
      <c r="R606" t="s">
        <v>61</v>
      </c>
      <c r="S606" t="s">
        <v>770</v>
      </c>
      <c r="T606" s="1">
        <v>6</v>
      </c>
      <c r="W606" t="s">
        <v>1195</v>
      </c>
      <c r="X606" t="s">
        <v>296</v>
      </c>
      <c r="AG606" s="5" t="str">
        <f>IFERROR(IF(VLOOKUP($B606,DPORT_BD!$A$1:$I$296,2,FALSE)=0,"",VLOOKUP($B606,DPORT_BD!$A$1:$I$296,2,FALSE)),"")</f>
        <v/>
      </c>
      <c r="AH606" s="5" t="str">
        <f>IFERROR(IF(VLOOKUP($B606,DPORT_BD!$A$1:$I$296,3,FALSE)=0,"",VLOOKUP($B606,DPORT_BD!$A$1:$I$296,3,FALSE)),"")</f>
        <v/>
      </c>
      <c r="AI606" s="5" t="str">
        <f>IFERROR(IF(VLOOKUP($B606,DPORT_BD!$A$1:$I$296,4,FALSE)=0,"",VLOOKUP($B606,DPORT_BD!$A$1:$I$296,4,FALSE)),"")</f>
        <v/>
      </c>
      <c r="AJ606" s="5" t="str">
        <f>IFERROR(IF(VLOOKUP($B606,DPORT_BD!$A$1:$I$296,5,FALSE)=0,"",VLOOKUP($B606,DPORT_BD!$A$1:$I$296,5,FALSE)),"")</f>
        <v/>
      </c>
      <c r="AK606" s="5" t="str">
        <f>IFERROR(IF(VLOOKUP($B606,DPORT_BD!$A$1:$I$296,6,FALSE)=0,"",VLOOKUP($B606,DPORT_BD!$A$1:$I$296,6,FALSE)),"")</f>
        <v/>
      </c>
      <c r="AL606" s="5" t="str">
        <f>IFERROR(IF(VLOOKUP($B606,DPORT_BD!$A$1:$I$296,7,FALSE)=0,"",VLOOKUP($B606,DPORT_BD!$A$1:$I$296,7,FALSE)),"")</f>
        <v/>
      </c>
      <c r="AM606" s="5" t="str">
        <f>IFERROR(IF(VLOOKUP($B606,DPORT_BD!$A$1:$I$296,8,FALSE)=0,"",VLOOKUP($B606,DPORT_BD!$A$1:$I$296,8,FALSE)),"")</f>
        <v/>
      </c>
      <c r="AN606" s="5" t="str">
        <f>IFERROR(IF(VLOOKUP($B606,DPORT_BD!$A$1:$I$296,9,FALSE)=0,"",VLOOKUP($B606,DPORT_BD!$A$1:$I$296,9,FALSE)),"")</f>
        <v/>
      </c>
    </row>
    <row r="607" spans="1:40">
      <c r="A607" t="s">
        <v>32</v>
      </c>
      <c r="B607" t="s">
        <v>1255</v>
      </c>
      <c r="C607" t="s">
        <v>34</v>
      </c>
      <c r="D607" t="s">
        <v>52</v>
      </c>
      <c r="E607" t="s">
        <v>53</v>
      </c>
      <c r="F607" s="1">
        <v>3900</v>
      </c>
      <c r="I607" t="s">
        <v>37</v>
      </c>
      <c r="K607" t="s">
        <v>38</v>
      </c>
      <c r="L607" t="s">
        <v>39</v>
      </c>
      <c r="M607" t="s">
        <v>40</v>
      </c>
      <c r="S607" t="s">
        <v>49</v>
      </c>
      <c r="T607" s="1">
        <v>0</v>
      </c>
      <c r="AG607" s="5" t="str">
        <f>IFERROR(IF(VLOOKUP($B607,DPORT_BD!$A$1:$I$296,2,FALSE)=0,"",VLOOKUP($B607,DPORT_BD!$A$1:$I$296,2,FALSE)),"")</f>
        <v/>
      </c>
      <c r="AH607" s="5" t="str">
        <f>IFERROR(IF(VLOOKUP($B607,DPORT_BD!$A$1:$I$296,3,FALSE)=0,"",VLOOKUP($B607,DPORT_BD!$A$1:$I$296,3,FALSE)),"")</f>
        <v/>
      </c>
      <c r="AI607" s="5" t="str">
        <f>IFERROR(IF(VLOOKUP($B607,DPORT_BD!$A$1:$I$296,4,FALSE)=0,"",VLOOKUP($B607,DPORT_BD!$A$1:$I$296,4,FALSE)),"")</f>
        <v/>
      </c>
      <c r="AJ607" s="5" t="str">
        <f>IFERROR(IF(VLOOKUP($B607,DPORT_BD!$A$1:$I$296,5,FALSE)=0,"",VLOOKUP($B607,DPORT_BD!$A$1:$I$296,5,FALSE)),"")</f>
        <v/>
      </c>
      <c r="AK607" s="5" t="str">
        <f>IFERROR(IF(VLOOKUP($B607,DPORT_BD!$A$1:$I$296,6,FALSE)=0,"",VLOOKUP($B607,DPORT_BD!$A$1:$I$296,6,FALSE)),"")</f>
        <v/>
      </c>
      <c r="AL607" s="5" t="str">
        <f>IFERROR(IF(VLOOKUP($B607,DPORT_BD!$A$1:$I$296,7,FALSE)=0,"",VLOOKUP($B607,DPORT_BD!$A$1:$I$296,7,FALSE)),"")</f>
        <v/>
      </c>
      <c r="AM607" s="5" t="str">
        <f>IFERROR(IF(VLOOKUP($B607,DPORT_BD!$A$1:$I$296,8,FALSE)=0,"",VLOOKUP($B607,DPORT_BD!$A$1:$I$296,8,FALSE)),"")</f>
        <v/>
      </c>
      <c r="AN607" s="5" t="str">
        <f>IFERROR(IF(VLOOKUP($B607,DPORT_BD!$A$1:$I$296,9,FALSE)=0,"",VLOOKUP($B607,DPORT_BD!$A$1:$I$296,9,FALSE)),"")</f>
        <v/>
      </c>
    </row>
    <row r="608" spans="1:40">
      <c r="A608" t="s">
        <v>32</v>
      </c>
      <c r="B608" t="s">
        <v>1256</v>
      </c>
      <c r="C608" t="s">
        <v>34</v>
      </c>
      <c r="D608" t="s">
        <v>45</v>
      </c>
      <c r="E608" t="s">
        <v>46</v>
      </c>
      <c r="F608" s="1">
        <v>3600</v>
      </c>
      <c r="I608" t="s">
        <v>37</v>
      </c>
      <c r="J608" t="s">
        <v>145</v>
      </c>
      <c r="K608" t="s">
        <v>83</v>
      </c>
      <c r="L608" t="s">
        <v>84</v>
      </c>
      <c r="M608" t="s">
        <v>40</v>
      </c>
      <c r="Q608" t="s">
        <v>430</v>
      </c>
      <c r="R608" t="s">
        <v>302</v>
      </c>
      <c r="S608" t="s">
        <v>529</v>
      </c>
      <c r="T608" s="1">
        <v>8</v>
      </c>
      <c r="X608" t="s">
        <v>296</v>
      </c>
      <c r="AG608" s="5" t="str">
        <f>IFERROR(IF(VLOOKUP($B608,DPORT_BD!$A$1:$I$296,2,FALSE)=0,"",VLOOKUP($B608,DPORT_BD!$A$1:$I$296,2,FALSE)),"")</f>
        <v/>
      </c>
      <c r="AH608" s="5" t="str">
        <f>IFERROR(IF(VLOOKUP($B608,DPORT_BD!$A$1:$I$296,3,FALSE)=0,"",VLOOKUP($B608,DPORT_BD!$A$1:$I$296,3,FALSE)),"")</f>
        <v/>
      </c>
      <c r="AI608" s="5" t="str">
        <f>IFERROR(IF(VLOOKUP($B608,DPORT_BD!$A$1:$I$296,4,FALSE)=0,"",VLOOKUP($B608,DPORT_BD!$A$1:$I$296,4,FALSE)),"")</f>
        <v/>
      </c>
      <c r="AJ608" s="5" t="str">
        <f>IFERROR(IF(VLOOKUP($B608,DPORT_BD!$A$1:$I$296,5,FALSE)=0,"",VLOOKUP($B608,DPORT_BD!$A$1:$I$296,5,FALSE)),"")</f>
        <v/>
      </c>
      <c r="AK608" s="5" t="str">
        <f>IFERROR(IF(VLOOKUP($B608,DPORT_BD!$A$1:$I$296,6,FALSE)=0,"",VLOOKUP($B608,DPORT_BD!$A$1:$I$296,6,FALSE)),"")</f>
        <v/>
      </c>
      <c r="AL608" s="5" t="str">
        <f>IFERROR(IF(VLOOKUP($B608,DPORT_BD!$A$1:$I$296,7,FALSE)=0,"",VLOOKUP($B608,DPORT_BD!$A$1:$I$296,7,FALSE)),"")</f>
        <v/>
      </c>
      <c r="AM608" s="5" t="str">
        <f>IFERROR(IF(VLOOKUP($B608,DPORT_BD!$A$1:$I$296,8,FALSE)=0,"",VLOOKUP($B608,DPORT_BD!$A$1:$I$296,8,FALSE)),"")</f>
        <v/>
      </c>
      <c r="AN608" s="5" t="str">
        <f>IFERROR(IF(VLOOKUP($B608,DPORT_BD!$A$1:$I$296,9,FALSE)=0,"",VLOOKUP($B608,DPORT_BD!$A$1:$I$296,9,FALSE)),"")</f>
        <v/>
      </c>
    </row>
    <row r="609" spans="1:40">
      <c r="A609" t="s">
        <v>32</v>
      </c>
      <c r="B609" t="s">
        <v>1257</v>
      </c>
      <c r="C609" t="s">
        <v>34</v>
      </c>
      <c r="D609" t="s">
        <v>52</v>
      </c>
      <c r="E609" t="s">
        <v>53</v>
      </c>
      <c r="F609" s="1">
        <v>4000</v>
      </c>
      <c r="G609" t="s">
        <v>924</v>
      </c>
      <c r="I609" t="s">
        <v>236</v>
      </c>
      <c r="K609" t="s">
        <v>38</v>
      </c>
      <c r="L609" t="s">
        <v>39</v>
      </c>
      <c r="M609" t="s">
        <v>40</v>
      </c>
      <c r="Q609" t="s">
        <v>1258</v>
      </c>
      <c r="R609" t="s">
        <v>376</v>
      </c>
      <c r="S609" t="s">
        <v>529</v>
      </c>
      <c r="T609" s="1">
        <v>8</v>
      </c>
      <c r="AG609" s="5" t="str">
        <f>IFERROR(IF(VLOOKUP($B609,DPORT_BD!$A$1:$I$296,2,FALSE)=0,"",VLOOKUP($B609,DPORT_BD!$A$1:$I$296,2,FALSE)),"")</f>
        <v/>
      </c>
      <c r="AH609" s="5" t="str">
        <f>IFERROR(IF(VLOOKUP($B609,DPORT_BD!$A$1:$I$296,3,FALSE)=0,"",VLOOKUP($B609,DPORT_BD!$A$1:$I$296,3,FALSE)),"")</f>
        <v/>
      </c>
      <c r="AI609" s="5" t="str">
        <f>IFERROR(IF(VLOOKUP($B609,DPORT_BD!$A$1:$I$296,4,FALSE)=0,"",VLOOKUP($B609,DPORT_BD!$A$1:$I$296,4,FALSE)),"")</f>
        <v/>
      </c>
      <c r="AJ609" s="5" t="str">
        <f>IFERROR(IF(VLOOKUP($B609,DPORT_BD!$A$1:$I$296,5,FALSE)=0,"",VLOOKUP($B609,DPORT_BD!$A$1:$I$296,5,FALSE)),"")</f>
        <v/>
      </c>
      <c r="AK609" s="5" t="str">
        <f>IFERROR(IF(VLOOKUP($B609,DPORT_BD!$A$1:$I$296,6,FALSE)=0,"",VLOOKUP($B609,DPORT_BD!$A$1:$I$296,6,FALSE)),"")</f>
        <v/>
      </c>
      <c r="AL609" s="5" t="str">
        <f>IFERROR(IF(VLOOKUP($B609,DPORT_BD!$A$1:$I$296,7,FALSE)=0,"",VLOOKUP($B609,DPORT_BD!$A$1:$I$296,7,FALSE)),"")</f>
        <v/>
      </c>
      <c r="AM609" s="5" t="str">
        <f>IFERROR(IF(VLOOKUP($B609,DPORT_BD!$A$1:$I$296,8,FALSE)=0,"",VLOOKUP($B609,DPORT_BD!$A$1:$I$296,8,FALSE)),"")</f>
        <v/>
      </c>
      <c r="AN609" s="5" t="str">
        <f>IFERROR(IF(VLOOKUP($B609,DPORT_BD!$A$1:$I$296,9,FALSE)=0,"",VLOOKUP($B609,DPORT_BD!$A$1:$I$296,9,FALSE)),"")</f>
        <v/>
      </c>
    </row>
    <row r="610" spans="1:40">
      <c r="A610" t="s">
        <v>32</v>
      </c>
      <c r="B610" t="s">
        <v>1259</v>
      </c>
      <c r="C610" t="s">
        <v>34</v>
      </c>
      <c r="D610" t="s">
        <v>52</v>
      </c>
      <c r="E610" t="s">
        <v>53</v>
      </c>
      <c r="F610" s="1">
        <v>4010</v>
      </c>
      <c r="I610" t="s">
        <v>37</v>
      </c>
      <c r="J610" t="s">
        <v>82</v>
      </c>
      <c r="K610" t="s">
        <v>83</v>
      </c>
      <c r="L610" t="s">
        <v>84</v>
      </c>
      <c r="M610" t="s">
        <v>40</v>
      </c>
      <c r="S610" t="s">
        <v>529</v>
      </c>
      <c r="T610" s="1">
        <v>8</v>
      </c>
      <c r="W610" t="s">
        <v>259</v>
      </c>
      <c r="AG610" s="5" t="str">
        <f>IFERROR(IF(VLOOKUP($B610,DPORT_BD!$A$1:$I$296,2,FALSE)=0,"",VLOOKUP($B610,DPORT_BD!$A$1:$I$296,2,FALSE)),"")</f>
        <v/>
      </c>
      <c r="AH610" s="5" t="str">
        <f>IFERROR(IF(VLOOKUP($B610,DPORT_BD!$A$1:$I$296,3,FALSE)=0,"",VLOOKUP($B610,DPORT_BD!$A$1:$I$296,3,FALSE)),"")</f>
        <v/>
      </c>
      <c r="AI610" s="5" t="str">
        <f>IFERROR(IF(VLOOKUP($B610,DPORT_BD!$A$1:$I$296,4,FALSE)=0,"",VLOOKUP($B610,DPORT_BD!$A$1:$I$296,4,FALSE)),"")</f>
        <v/>
      </c>
      <c r="AJ610" s="5" t="str">
        <f>IFERROR(IF(VLOOKUP($B610,DPORT_BD!$A$1:$I$296,5,FALSE)=0,"",VLOOKUP($B610,DPORT_BD!$A$1:$I$296,5,FALSE)),"")</f>
        <v/>
      </c>
      <c r="AK610" s="5" t="str">
        <f>IFERROR(IF(VLOOKUP($B610,DPORT_BD!$A$1:$I$296,6,FALSE)=0,"",VLOOKUP($B610,DPORT_BD!$A$1:$I$296,6,FALSE)),"")</f>
        <v/>
      </c>
      <c r="AL610" s="5" t="str">
        <f>IFERROR(IF(VLOOKUP($B610,DPORT_BD!$A$1:$I$296,7,FALSE)=0,"",VLOOKUP($B610,DPORT_BD!$A$1:$I$296,7,FALSE)),"")</f>
        <v/>
      </c>
      <c r="AM610" s="5" t="str">
        <f>IFERROR(IF(VLOOKUP($B610,DPORT_BD!$A$1:$I$296,8,FALSE)=0,"",VLOOKUP($B610,DPORT_BD!$A$1:$I$296,8,FALSE)),"")</f>
        <v/>
      </c>
      <c r="AN610" s="5" t="str">
        <f>IFERROR(IF(VLOOKUP($B610,DPORT_BD!$A$1:$I$296,9,FALSE)=0,"",VLOOKUP($B610,DPORT_BD!$A$1:$I$296,9,FALSE)),"")</f>
        <v/>
      </c>
    </row>
    <row r="611" spans="1:40">
      <c r="A611" t="s">
        <v>32</v>
      </c>
      <c r="B611" t="s">
        <v>1260</v>
      </c>
      <c r="C611" t="s">
        <v>34</v>
      </c>
      <c r="D611" t="s">
        <v>52</v>
      </c>
      <c r="E611" t="s">
        <v>53</v>
      </c>
      <c r="F611" s="1">
        <v>4000</v>
      </c>
      <c r="G611" t="s">
        <v>924</v>
      </c>
      <c r="I611" t="s">
        <v>236</v>
      </c>
      <c r="K611" t="s">
        <v>38</v>
      </c>
      <c r="L611" t="s">
        <v>39</v>
      </c>
      <c r="M611" t="s">
        <v>40</v>
      </c>
      <c r="Q611" t="s">
        <v>1261</v>
      </c>
      <c r="R611" t="s">
        <v>1262</v>
      </c>
      <c r="S611" t="s">
        <v>770</v>
      </c>
      <c r="T611" s="1">
        <v>6</v>
      </c>
      <c r="AG611" s="5" t="str">
        <f>IFERROR(IF(VLOOKUP($B611,DPORT_BD!$A$1:$I$296,2,FALSE)=0,"",VLOOKUP($B611,DPORT_BD!$A$1:$I$296,2,FALSE)),"")</f>
        <v/>
      </c>
      <c r="AH611" s="5" t="str">
        <f>IFERROR(IF(VLOOKUP($B611,DPORT_BD!$A$1:$I$296,3,FALSE)=0,"",VLOOKUP($B611,DPORT_BD!$A$1:$I$296,3,FALSE)),"")</f>
        <v/>
      </c>
      <c r="AI611" s="5" t="str">
        <f>IFERROR(IF(VLOOKUP($B611,DPORT_BD!$A$1:$I$296,4,FALSE)=0,"",VLOOKUP($B611,DPORT_BD!$A$1:$I$296,4,FALSE)),"")</f>
        <v/>
      </c>
      <c r="AJ611" s="5" t="str">
        <f>IFERROR(IF(VLOOKUP($B611,DPORT_BD!$A$1:$I$296,5,FALSE)=0,"",VLOOKUP($B611,DPORT_BD!$A$1:$I$296,5,FALSE)),"")</f>
        <v/>
      </c>
      <c r="AK611" s="5" t="str">
        <f>IFERROR(IF(VLOOKUP($B611,DPORT_BD!$A$1:$I$296,6,FALSE)=0,"",VLOOKUP($B611,DPORT_BD!$A$1:$I$296,6,FALSE)),"")</f>
        <v/>
      </c>
      <c r="AL611" s="5" t="str">
        <f>IFERROR(IF(VLOOKUP($B611,DPORT_BD!$A$1:$I$296,7,FALSE)=0,"",VLOOKUP($B611,DPORT_BD!$A$1:$I$296,7,FALSE)),"")</f>
        <v/>
      </c>
      <c r="AM611" s="5" t="str">
        <f>IFERROR(IF(VLOOKUP($B611,DPORT_BD!$A$1:$I$296,8,FALSE)=0,"",VLOOKUP($B611,DPORT_BD!$A$1:$I$296,8,FALSE)),"")</f>
        <v/>
      </c>
      <c r="AN611" s="5" t="str">
        <f>IFERROR(IF(VLOOKUP($B611,DPORT_BD!$A$1:$I$296,9,FALSE)=0,"",VLOOKUP($B611,DPORT_BD!$A$1:$I$296,9,FALSE)),"")</f>
        <v/>
      </c>
    </row>
    <row r="612" spans="1:40">
      <c r="A612" t="s">
        <v>32</v>
      </c>
      <c r="B612" t="s">
        <v>1263</v>
      </c>
      <c r="C612" t="s">
        <v>34</v>
      </c>
      <c r="D612" t="s">
        <v>67</v>
      </c>
      <c r="E612" t="s">
        <v>68</v>
      </c>
      <c r="F612" s="1">
        <v>4600</v>
      </c>
      <c r="I612" t="s">
        <v>54</v>
      </c>
      <c r="J612" t="s">
        <v>145</v>
      </c>
      <c r="K612" t="s">
        <v>160</v>
      </c>
      <c r="L612" t="s">
        <v>161</v>
      </c>
      <c r="M612" t="s">
        <v>40</v>
      </c>
      <c r="Q612" t="s">
        <v>1264</v>
      </c>
      <c r="R612" t="s">
        <v>1265</v>
      </c>
      <c r="S612" t="s">
        <v>770</v>
      </c>
      <c r="T612" s="1">
        <v>6</v>
      </c>
      <c r="W612" t="s">
        <v>1266</v>
      </c>
      <c r="AG612" s="5" t="str">
        <f>IFERROR(IF(VLOOKUP($B612,DPORT_BD!$A$1:$I$296,2,FALSE)=0,"",VLOOKUP($B612,DPORT_BD!$A$1:$I$296,2,FALSE)),"")</f>
        <v/>
      </c>
      <c r="AH612" s="5" t="str">
        <f>IFERROR(IF(VLOOKUP($B612,DPORT_BD!$A$1:$I$296,3,FALSE)=0,"",VLOOKUP($B612,DPORT_BD!$A$1:$I$296,3,FALSE)),"")</f>
        <v/>
      </c>
      <c r="AI612" s="5" t="str">
        <f>IFERROR(IF(VLOOKUP($B612,DPORT_BD!$A$1:$I$296,4,FALSE)=0,"",VLOOKUP($B612,DPORT_BD!$A$1:$I$296,4,FALSE)),"")</f>
        <v/>
      </c>
      <c r="AJ612" s="5" t="str">
        <f>IFERROR(IF(VLOOKUP($B612,DPORT_BD!$A$1:$I$296,5,FALSE)=0,"",VLOOKUP($B612,DPORT_BD!$A$1:$I$296,5,FALSE)),"")</f>
        <v/>
      </c>
      <c r="AK612" s="5" t="str">
        <f>IFERROR(IF(VLOOKUP($B612,DPORT_BD!$A$1:$I$296,6,FALSE)=0,"",VLOOKUP($B612,DPORT_BD!$A$1:$I$296,6,FALSE)),"")</f>
        <v/>
      </c>
      <c r="AL612" s="5" t="str">
        <f>IFERROR(IF(VLOOKUP($B612,DPORT_BD!$A$1:$I$296,7,FALSE)=0,"",VLOOKUP($B612,DPORT_BD!$A$1:$I$296,7,FALSE)),"")</f>
        <v/>
      </c>
      <c r="AM612" s="5" t="str">
        <f>IFERROR(IF(VLOOKUP($B612,DPORT_BD!$A$1:$I$296,8,FALSE)=0,"",VLOOKUP($B612,DPORT_BD!$A$1:$I$296,8,FALSE)),"")</f>
        <v/>
      </c>
      <c r="AN612" s="5" t="str">
        <f>IFERROR(IF(VLOOKUP($B612,DPORT_BD!$A$1:$I$296,9,FALSE)=0,"",VLOOKUP($B612,DPORT_BD!$A$1:$I$296,9,FALSE)),"")</f>
        <v/>
      </c>
    </row>
    <row r="613" spans="1:40">
      <c r="A613" t="s">
        <v>32</v>
      </c>
      <c r="B613" t="s">
        <v>1267</v>
      </c>
      <c r="C613" t="s">
        <v>34</v>
      </c>
      <c r="D613" t="s">
        <v>52</v>
      </c>
      <c r="E613" t="s">
        <v>53</v>
      </c>
      <c r="F613" s="1">
        <v>3840</v>
      </c>
      <c r="I613" t="s">
        <v>37</v>
      </c>
      <c r="J613" t="s">
        <v>82</v>
      </c>
      <c r="K613" t="s">
        <v>83</v>
      </c>
      <c r="L613" t="s">
        <v>84</v>
      </c>
      <c r="M613" t="s">
        <v>40</v>
      </c>
      <c r="S613" t="s">
        <v>537</v>
      </c>
      <c r="T613" s="1">
        <v>5</v>
      </c>
      <c r="AG613" s="5" t="str">
        <f>IFERROR(IF(VLOOKUP($B613,DPORT_BD!$A$1:$I$296,2,FALSE)=0,"",VLOOKUP($B613,DPORT_BD!$A$1:$I$296,2,FALSE)),"")</f>
        <v/>
      </c>
      <c r="AH613" s="5" t="str">
        <f>IFERROR(IF(VLOOKUP($B613,DPORT_BD!$A$1:$I$296,3,FALSE)=0,"",VLOOKUP($B613,DPORT_BD!$A$1:$I$296,3,FALSE)),"")</f>
        <v/>
      </c>
      <c r="AI613" s="5" t="str">
        <f>IFERROR(IF(VLOOKUP($B613,DPORT_BD!$A$1:$I$296,4,FALSE)=0,"",VLOOKUP($B613,DPORT_BD!$A$1:$I$296,4,FALSE)),"")</f>
        <v/>
      </c>
      <c r="AJ613" s="5" t="str">
        <f>IFERROR(IF(VLOOKUP($B613,DPORT_BD!$A$1:$I$296,5,FALSE)=0,"",VLOOKUP($B613,DPORT_BD!$A$1:$I$296,5,FALSE)),"")</f>
        <v/>
      </c>
      <c r="AK613" s="5" t="str">
        <f>IFERROR(IF(VLOOKUP($B613,DPORT_BD!$A$1:$I$296,6,FALSE)=0,"",VLOOKUP($B613,DPORT_BD!$A$1:$I$296,6,FALSE)),"")</f>
        <v/>
      </c>
      <c r="AL613" s="5" t="str">
        <f>IFERROR(IF(VLOOKUP($B613,DPORT_BD!$A$1:$I$296,7,FALSE)=0,"",VLOOKUP($B613,DPORT_BD!$A$1:$I$296,7,FALSE)),"")</f>
        <v/>
      </c>
      <c r="AM613" s="5" t="str">
        <f>IFERROR(IF(VLOOKUP($B613,DPORT_BD!$A$1:$I$296,8,FALSE)=0,"",VLOOKUP($B613,DPORT_BD!$A$1:$I$296,8,FALSE)),"")</f>
        <v/>
      </c>
      <c r="AN613" s="5" t="str">
        <f>IFERROR(IF(VLOOKUP($B613,DPORT_BD!$A$1:$I$296,9,FALSE)=0,"",VLOOKUP($B613,DPORT_BD!$A$1:$I$296,9,FALSE)),"")</f>
        <v/>
      </c>
    </row>
    <row r="614" spans="1:40">
      <c r="A614" t="s">
        <v>32</v>
      </c>
      <c r="B614" t="s">
        <v>1268</v>
      </c>
      <c r="C614" t="s">
        <v>34</v>
      </c>
      <c r="D614" t="s">
        <v>52</v>
      </c>
      <c r="E614" t="s">
        <v>829</v>
      </c>
      <c r="F614" s="1">
        <v>3850</v>
      </c>
      <c r="I614" t="s">
        <v>59</v>
      </c>
      <c r="K614" t="s">
        <v>38</v>
      </c>
      <c r="L614" t="s">
        <v>39</v>
      </c>
      <c r="M614" t="s">
        <v>40</v>
      </c>
      <c r="Q614" t="s">
        <v>1269</v>
      </c>
      <c r="R614" t="s">
        <v>280</v>
      </c>
      <c r="S614" t="s">
        <v>307</v>
      </c>
      <c r="T614" s="1">
        <v>4</v>
      </c>
      <c r="AG614" s="5" t="str">
        <f>IFERROR(IF(VLOOKUP($B614,DPORT_BD!$A$1:$I$296,2,FALSE)=0,"",VLOOKUP($B614,DPORT_BD!$A$1:$I$296,2,FALSE)),"")</f>
        <v/>
      </c>
      <c r="AH614" s="5" t="str">
        <f>IFERROR(IF(VLOOKUP($B614,DPORT_BD!$A$1:$I$296,3,FALSE)=0,"",VLOOKUP($B614,DPORT_BD!$A$1:$I$296,3,FALSE)),"")</f>
        <v/>
      </c>
      <c r="AI614" s="5" t="str">
        <f>IFERROR(IF(VLOOKUP($B614,DPORT_BD!$A$1:$I$296,4,FALSE)=0,"",VLOOKUP($B614,DPORT_BD!$A$1:$I$296,4,FALSE)),"")</f>
        <v/>
      </c>
      <c r="AJ614" s="5" t="str">
        <f>IFERROR(IF(VLOOKUP($B614,DPORT_BD!$A$1:$I$296,5,FALSE)=0,"",VLOOKUP($B614,DPORT_BD!$A$1:$I$296,5,FALSE)),"")</f>
        <v/>
      </c>
      <c r="AK614" s="5" t="str">
        <f>IFERROR(IF(VLOOKUP($B614,DPORT_BD!$A$1:$I$296,6,FALSE)=0,"",VLOOKUP($B614,DPORT_BD!$A$1:$I$296,6,FALSE)),"")</f>
        <v/>
      </c>
      <c r="AL614" s="5" t="str">
        <f>IFERROR(IF(VLOOKUP($B614,DPORT_BD!$A$1:$I$296,7,FALSE)=0,"",VLOOKUP($B614,DPORT_BD!$A$1:$I$296,7,FALSE)),"")</f>
        <v/>
      </c>
      <c r="AM614" s="5" t="str">
        <f>IFERROR(IF(VLOOKUP($B614,DPORT_BD!$A$1:$I$296,8,FALSE)=0,"",VLOOKUP($B614,DPORT_BD!$A$1:$I$296,8,FALSE)),"")</f>
        <v/>
      </c>
      <c r="AN614" s="5" t="str">
        <f>IFERROR(IF(VLOOKUP($B614,DPORT_BD!$A$1:$I$296,9,FALSE)=0,"",VLOOKUP($B614,DPORT_BD!$A$1:$I$296,9,FALSE)),"")</f>
        <v/>
      </c>
    </row>
    <row r="615" spans="1:40">
      <c r="A615" t="s">
        <v>32</v>
      </c>
      <c r="B615" t="s">
        <v>1270</v>
      </c>
      <c r="C615" t="s">
        <v>34</v>
      </c>
      <c r="D615" t="s">
        <v>45</v>
      </c>
      <c r="E615" t="s">
        <v>46</v>
      </c>
      <c r="F615" s="1">
        <v>3084</v>
      </c>
      <c r="I615" t="s">
        <v>59</v>
      </c>
      <c r="K615" t="s">
        <v>38</v>
      </c>
      <c r="L615" t="s">
        <v>39</v>
      </c>
      <c r="M615" t="s">
        <v>40</v>
      </c>
      <c r="S615" t="s">
        <v>49</v>
      </c>
      <c r="T615" s="1">
        <v>0</v>
      </c>
      <c r="AG615" s="5" t="str">
        <f>IFERROR(IF(VLOOKUP($B615,DPORT_BD!$A$1:$I$296,2,FALSE)=0,"",VLOOKUP($B615,DPORT_BD!$A$1:$I$296,2,FALSE)),"")</f>
        <v/>
      </c>
      <c r="AH615" s="5" t="str">
        <f>IFERROR(IF(VLOOKUP($B615,DPORT_BD!$A$1:$I$296,3,FALSE)=0,"",VLOOKUP($B615,DPORT_BD!$A$1:$I$296,3,FALSE)),"")</f>
        <v/>
      </c>
      <c r="AI615" s="5" t="str">
        <f>IFERROR(IF(VLOOKUP($B615,DPORT_BD!$A$1:$I$296,4,FALSE)=0,"",VLOOKUP($B615,DPORT_BD!$A$1:$I$296,4,FALSE)),"")</f>
        <v/>
      </c>
      <c r="AJ615" s="5" t="str">
        <f>IFERROR(IF(VLOOKUP($B615,DPORT_BD!$A$1:$I$296,5,FALSE)=0,"",VLOOKUP($B615,DPORT_BD!$A$1:$I$296,5,FALSE)),"")</f>
        <v/>
      </c>
      <c r="AK615" s="5" t="str">
        <f>IFERROR(IF(VLOOKUP($B615,DPORT_BD!$A$1:$I$296,6,FALSE)=0,"",VLOOKUP($B615,DPORT_BD!$A$1:$I$296,6,FALSE)),"")</f>
        <v/>
      </c>
      <c r="AL615" s="5" t="str">
        <f>IFERROR(IF(VLOOKUP($B615,DPORT_BD!$A$1:$I$296,7,FALSE)=0,"",VLOOKUP($B615,DPORT_BD!$A$1:$I$296,7,FALSE)),"")</f>
        <v/>
      </c>
      <c r="AM615" s="5" t="str">
        <f>IFERROR(IF(VLOOKUP($B615,DPORT_BD!$A$1:$I$296,8,FALSE)=0,"",VLOOKUP($B615,DPORT_BD!$A$1:$I$296,8,FALSE)),"")</f>
        <v/>
      </c>
      <c r="AN615" s="5" t="str">
        <f>IFERROR(IF(VLOOKUP($B615,DPORT_BD!$A$1:$I$296,9,FALSE)=0,"",VLOOKUP($B615,DPORT_BD!$A$1:$I$296,9,FALSE)),"")</f>
        <v/>
      </c>
    </row>
    <row r="616" spans="1:40">
      <c r="A616" t="s">
        <v>32</v>
      </c>
      <c r="B616" t="s">
        <v>1271</v>
      </c>
      <c r="C616" t="s">
        <v>34</v>
      </c>
      <c r="D616" t="s">
        <v>52</v>
      </c>
      <c r="E616" t="s">
        <v>53</v>
      </c>
      <c r="F616" s="1">
        <v>3900</v>
      </c>
      <c r="I616" t="s">
        <v>37</v>
      </c>
      <c r="J616" t="s">
        <v>82</v>
      </c>
      <c r="K616" t="s">
        <v>197</v>
      </c>
      <c r="L616" t="s">
        <v>198</v>
      </c>
      <c r="M616" t="s">
        <v>40</v>
      </c>
      <c r="Q616" t="s">
        <v>1272</v>
      </c>
      <c r="R616" t="s">
        <v>76</v>
      </c>
      <c r="S616" t="s">
        <v>449</v>
      </c>
      <c r="T616" s="1">
        <v>7</v>
      </c>
      <c r="AG616" s="5" t="str">
        <f>IFERROR(IF(VLOOKUP($B616,DPORT_BD!$A$1:$I$296,2,FALSE)=0,"",VLOOKUP($B616,DPORT_BD!$A$1:$I$296,2,FALSE)),"")</f>
        <v/>
      </c>
      <c r="AH616" s="5" t="str">
        <f>IFERROR(IF(VLOOKUP($B616,DPORT_BD!$A$1:$I$296,3,FALSE)=0,"",VLOOKUP($B616,DPORT_BD!$A$1:$I$296,3,FALSE)),"")</f>
        <v/>
      </c>
      <c r="AI616" s="5" t="str">
        <f>IFERROR(IF(VLOOKUP($B616,DPORT_BD!$A$1:$I$296,4,FALSE)=0,"",VLOOKUP($B616,DPORT_BD!$A$1:$I$296,4,FALSE)),"")</f>
        <v/>
      </c>
      <c r="AJ616" s="5" t="str">
        <f>IFERROR(IF(VLOOKUP($B616,DPORT_BD!$A$1:$I$296,5,FALSE)=0,"",VLOOKUP($B616,DPORT_BD!$A$1:$I$296,5,FALSE)),"")</f>
        <v/>
      </c>
      <c r="AK616" s="5" t="str">
        <f>IFERROR(IF(VLOOKUP($B616,DPORT_BD!$A$1:$I$296,6,FALSE)=0,"",VLOOKUP($B616,DPORT_BD!$A$1:$I$296,6,FALSE)),"")</f>
        <v/>
      </c>
      <c r="AL616" s="5" t="str">
        <f>IFERROR(IF(VLOOKUP($B616,DPORT_BD!$A$1:$I$296,7,FALSE)=0,"",VLOOKUP($B616,DPORT_BD!$A$1:$I$296,7,FALSE)),"")</f>
        <v/>
      </c>
      <c r="AM616" s="5" t="str">
        <f>IFERROR(IF(VLOOKUP($B616,DPORT_BD!$A$1:$I$296,8,FALSE)=0,"",VLOOKUP($B616,DPORT_BD!$A$1:$I$296,8,FALSE)),"")</f>
        <v/>
      </c>
      <c r="AN616" s="5" t="str">
        <f>IFERROR(IF(VLOOKUP($B616,DPORT_BD!$A$1:$I$296,9,FALSE)=0,"",VLOOKUP($B616,DPORT_BD!$A$1:$I$296,9,FALSE)),"")</f>
        <v/>
      </c>
    </row>
    <row r="617" spans="1:40">
      <c r="A617" t="s">
        <v>32</v>
      </c>
      <c r="B617" t="s">
        <v>1273</v>
      </c>
      <c r="C617" t="s">
        <v>34</v>
      </c>
      <c r="D617" t="s">
        <v>52</v>
      </c>
      <c r="E617" t="s">
        <v>150</v>
      </c>
      <c r="F617" s="1">
        <v>3770</v>
      </c>
      <c r="I617" t="s">
        <v>54</v>
      </c>
      <c r="J617" t="s">
        <v>215</v>
      </c>
      <c r="K617" t="s">
        <v>160</v>
      </c>
      <c r="L617" t="s">
        <v>161</v>
      </c>
      <c r="M617" t="s">
        <v>40</v>
      </c>
      <c r="Q617" t="s">
        <v>1274</v>
      </c>
      <c r="R617" t="s">
        <v>811</v>
      </c>
      <c r="S617" t="s">
        <v>449</v>
      </c>
      <c r="T617" s="1">
        <v>7</v>
      </c>
      <c r="W617" t="s">
        <v>1275</v>
      </c>
      <c r="AG617" s="5" t="str">
        <f>IFERROR(IF(VLOOKUP($B617,DPORT_BD!$A$1:$I$296,2,FALSE)=0,"",VLOOKUP($B617,DPORT_BD!$A$1:$I$296,2,FALSE)),"")</f>
        <v/>
      </c>
      <c r="AH617" s="5" t="str">
        <f>IFERROR(IF(VLOOKUP($B617,DPORT_BD!$A$1:$I$296,3,FALSE)=0,"",VLOOKUP($B617,DPORT_BD!$A$1:$I$296,3,FALSE)),"")</f>
        <v/>
      </c>
      <c r="AI617" s="5" t="str">
        <f>IFERROR(IF(VLOOKUP($B617,DPORT_BD!$A$1:$I$296,4,FALSE)=0,"",VLOOKUP($B617,DPORT_BD!$A$1:$I$296,4,FALSE)),"")</f>
        <v/>
      </c>
      <c r="AJ617" s="5" t="str">
        <f>IFERROR(IF(VLOOKUP($B617,DPORT_BD!$A$1:$I$296,5,FALSE)=0,"",VLOOKUP($B617,DPORT_BD!$A$1:$I$296,5,FALSE)),"")</f>
        <v/>
      </c>
      <c r="AK617" s="5" t="str">
        <f>IFERROR(IF(VLOOKUP($B617,DPORT_BD!$A$1:$I$296,6,FALSE)=0,"",VLOOKUP($B617,DPORT_BD!$A$1:$I$296,6,FALSE)),"")</f>
        <v/>
      </c>
      <c r="AL617" s="5" t="str">
        <f>IFERROR(IF(VLOOKUP($B617,DPORT_BD!$A$1:$I$296,7,FALSE)=0,"",VLOOKUP($B617,DPORT_BD!$A$1:$I$296,7,FALSE)),"")</f>
        <v/>
      </c>
      <c r="AM617" s="5" t="str">
        <f>IFERROR(IF(VLOOKUP($B617,DPORT_BD!$A$1:$I$296,8,FALSE)=0,"",VLOOKUP($B617,DPORT_BD!$A$1:$I$296,8,FALSE)),"")</f>
        <v/>
      </c>
      <c r="AN617" s="5" t="str">
        <f>IFERROR(IF(VLOOKUP($B617,DPORT_BD!$A$1:$I$296,9,FALSE)=0,"",VLOOKUP($B617,DPORT_BD!$A$1:$I$296,9,FALSE)),"")</f>
        <v/>
      </c>
    </row>
    <row r="618" spans="1:40">
      <c r="A618" t="s">
        <v>32</v>
      </c>
      <c r="B618" t="s">
        <v>1276</v>
      </c>
      <c r="C618" t="s">
        <v>34</v>
      </c>
      <c r="D618" t="s">
        <v>52</v>
      </c>
      <c r="E618" t="s">
        <v>53</v>
      </c>
      <c r="F618" s="1">
        <v>3830</v>
      </c>
      <c r="G618" t="s">
        <v>833</v>
      </c>
      <c r="I618" t="s">
        <v>37</v>
      </c>
      <c r="J618" t="s">
        <v>82</v>
      </c>
      <c r="K618" t="s">
        <v>160</v>
      </c>
      <c r="L618" t="s">
        <v>161</v>
      </c>
      <c r="M618" t="s">
        <v>40</v>
      </c>
      <c r="Q618" t="s">
        <v>1277</v>
      </c>
      <c r="R618" t="s">
        <v>336</v>
      </c>
      <c r="S618" t="s">
        <v>449</v>
      </c>
      <c r="T618" s="1">
        <v>7</v>
      </c>
      <c r="AG618" s="5" t="str">
        <f>IFERROR(IF(VLOOKUP($B618,DPORT_BD!$A$1:$I$296,2,FALSE)=0,"",VLOOKUP($B618,DPORT_BD!$A$1:$I$296,2,FALSE)),"")</f>
        <v/>
      </c>
      <c r="AH618" s="5" t="str">
        <f>IFERROR(IF(VLOOKUP($B618,DPORT_BD!$A$1:$I$296,3,FALSE)=0,"",VLOOKUP($B618,DPORT_BD!$A$1:$I$296,3,FALSE)),"")</f>
        <v/>
      </c>
      <c r="AI618" s="5" t="str">
        <f>IFERROR(IF(VLOOKUP($B618,DPORT_BD!$A$1:$I$296,4,FALSE)=0,"",VLOOKUP($B618,DPORT_BD!$A$1:$I$296,4,FALSE)),"")</f>
        <v/>
      </c>
      <c r="AJ618" s="5" t="str">
        <f>IFERROR(IF(VLOOKUP($B618,DPORT_BD!$A$1:$I$296,5,FALSE)=0,"",VLOOKUP($B618,DPORT_BD!$A$1:$I$296,5,FALSE)),"")</f>
        <v/>
      </c>
      <c r="AK618" s="5" t="str">
        <f>IFERROR(IF(VLOOKUP($B618,DPORT_BD!$A$1:$I$296,6,FALSE)=0,"",VLOOKUP($B618,DPORT_BD!$A$1:$I$296,6,FALSE)),"")</f>
        <v/>
      </c>
      <c r="AL618" s="5" t="str">
        <f>IFERROR(IF(VLOOKUP($B618,DPORT_BD!$A$1:$I$296,7,FALSE)=0,"",VLOOKUP($B618,DPORT_BD!$A$1:$I$296,7,FALSE)),"")</f>
        <v/>
      </c>
      <c r="AM618" s="5" t="str">
        <f>IFERROR(IF(VLOOKUP($B618,DPORT_BD!$A$1:$I$296,8,FALSE)=0,"",VLOOKUP($B618,DPORT_BD!$A$1:$I$296,8,FALSE)),"")</f>
        <v/>
      </c>
      <c r="AN618" s="5" t="str">
        <f>IFERROR(IF(VLOOKUP($B618,DPORT_BD!$A$1:$I$296,9,FALSE)=0,"",VLOOKUP($B618,DPORT_BD!$A$1:$I$296,9,FALSE)),"")</f>
        <v/>
      </c>
    </row>
    <row r="619" spans="1:40">
      <c r="A619" t="s">
        <v>32</v>
      </c>
      <c r="B619" t="s">
        <v>1278</v>
      </c>
      <c r="C619" t="s">
        <v>34</v>
      </c>
      <c r="D619" t="s">
        <v>45</v>
      </c>
      <c r="E619" t="s">
        <v>46</v>
      </c>
      <c r="F619" s="1">
        <v>3800</v>
      </c>
      <c r="I619" t="s">
        <v>37</v>
      </c>
      <c r="J619" t="s">
        <v>82</v>
      </c>
      <c r="K619" t="s">
        <v>160</v>
      </c>
      <c r="L619" t="s">
        <v>161</v>
      </c>
      <c r="M619" t="s">
        <v>40</v>
      </c>
      <c r="Q619" t="s">
        <v>1279</v>
      </c>
      <c r="R619" t="s">
        <v>1280</v>
      </c>
      <c r="S619" t="s">
        <v>297</v>
      </c>
      <c r="T619" s="1">
        <v>21</v>
      </c>
      <c r="X619" t="s">
        <v>296</v>
      </c>
      <c r="AG619" s="5" t="str">
        <f>IFERROR(IF(VLOOKUP($B619,DPORT_BD!$A$1:$I$296,2,FALSE)=0,"",VLOOKUP($B619,DPORT_BD!$A$1:$I$296,2,FALSE)),"")</f>
        <v/>
      </c>
      <c r="AH619" s="5" t="str">
        <f>IFERROR(IF(VLOOKUP($B619,DPORT_BD!$A$1:$I$296,3,FALSE)=0,"",VLOOKUP($B619,DPORT_BD!$A$1:$I$296,3,FALSE)),"")</f>
        <v/>
      </c>
      <c r="AI619" s="5" t="str">
        <f>IFERROR(IF(VLOOKUP($B619,DPORT_BD!$A$1:$I$296,4,FALSE)=0,"",VLOOKUP($B619,DPORT_BD!$A$1:$I$296,4,FALSE)),"")</f>
        <v/>
      </c>
      <c r="AJ619" s="5" t="str">
        <f>IFERROR(IF(VLOOKUP($B619,DPORT_BD!$A$1:$I$296,5,FALSE)=0,"",VLOOKUP($B619,DPORT_BD!$A$1:$I$296,5,FALSE)),"")</f>
        <v/>
      </c>
      <c r="AK619" s="5" t="str">
        <f>IFERROR(IF(VLOOKUP($B619,DPORT_BD!$A$1:$I$296,6,FALSE)=0,"",VLOOKUP($B619,DPORT_BD!$A$1:$I$296,6,FALSE)),"")</f>
        <v/>
      </c>
      <c r="AL619" s="5" t="str">
        <f>IFERROR(IF(VLOOKUP($B619,DPORT_BD!$A$1:$I$296,7,FALSE)=0,"",VLOOKUP($B619,DPORT_BD!$A$1:$I$296,7,FALSE)),"")</f>
        <v/>
      </c>
      <c r="AM619" s="5" t="str">
        <f>IFERROR(IF(VLOOKUP($B619,DPORT_BD!$A$1:$I$296,8,FALSE)=0,"",VLOOKUP($B619,DPORT_BD!$A$1:$I$296,8,FALSE)),"")</f>
        <v/>
      </c>
      <c r="AN619" s="5" t="str">
        <f>IFERROR(IF(VLOOKUP($B619,DPORT_BD!$A$1:$I$296,9,FALSE)=0,"",VLOOKUP($B619,DPORT_BD!$A$1:$I$296,9,FALSE)),"")</f>
        <v/>
      </c>
    </row>
    <row r="620" spans="1:40">
      <c r="A620" t="s">
        <v>32</v>
      </c>
      <c r="B620" t="s">
        <v>1281</v>
      </c>
      <c r="C620" t="s">
        <v>101</v>
      </c>
      <c r="D620" t="s">
        <v>45</v>
      </c>
      <c r="E620" t="s">
        <v>102</v>
      </c>
      <c r="F620" s="1">
        <v>2200</v>
      </c>
      <c r="I620" t="s">
        <v>103</v>
      </c>
      <c r="J620" t="s">
        <v>82</v>
      </c>
      <c r="K620" t="s">
        <v>83</v>
      </c>
      <c r="L620" t="s">
        <v>84</v>
      </c>
      <c r="M620" t="s">
        <v>40</v>
      </c>
      <c r="N620" t="s">
        <v>104</v>
      </c>
      <c r="O620" t="s">
        <v>105</v>
      </c>
      <c r="P620" t="s">
        <v>106</v>
      </c>
      <c r="Q620" t="s">
        <v>1282</v>
      </c>
      <c r="R620" t="s">
        <v>56</v>
      </c>
      <c r="S620" t="s">
        <v>702</v>
      </c>
      <c r="T620" s="1">
        <v>19</v>
      </c>
      <c r="AG620" s="5" t="str">
        <f>IFERROR(IF(VLOOKUP($B620,DPORT_BD!$A$1:$I$296,2,FALSE)=0,"",VLOOKUP($B620,DPORT_BD!$A$1:$I$296,2,FALSE)),"")</f>
        <v/>
      </c>
      <c r="AH620" s="5" t="str">
        <f>IFERROR(IF(VLOOKUP($B620,DPORT_BD!$A$1:$I$296,3,FALSE)=0,"",VLOOKUP($B620,DPORT_BD!$A$1:$I$296,3,FALSE)),"")</f>
        <v/>
      </c>
      <c r="AI620" s="5" t="str">
        <f>IFERROR(IF(VLOOKUP($B620,DPORT_BD!$A$1:$I$296,4,FALSE)=0,"",VLOOKUP($B620,DPORT_BD!$A$1:$I$296,4,FALSE)),"")</f>
        <v/>
      </c>
      <c r="AJ620" s="5" t="str">
        <f>IFERROR(IF(VLOOKUP($B620,DPORT_BD!$A$1:$I$296,5,FALSE)=0,"",VLOOKUP($B620,DPORT_BD!$A$1:$I$296,5,FALSE)),"")</f>
        <v/>
      </c>
      <c r="AK620" s="5" t="str">
        <f>IFERROR(IF(VLOOKUP($B620,DPORT_BD!$A$1:$I$296,6,FALSE)=0,"",VLOOKUP($B620,DPORT_BD!$A$1:$I$296,6,FALSE)),"")</f>
        <v/>
      </c>
      <c r="AL620" s="5" t="str">
        <f>IFERROR(IF(VLOOKUP($B620,DPORT_BD!$A$1:$I$296,7,FALSE)=0,"",VLOOKUP($B620,DPORT_BD!$A$1:$I$296,7,FALSE)),"")</f>
        <v/>
      </c>
      <c r="AM620" s="5" t="str">
        <f>IFERROR(IF(VLOOKUP($B620,DPORT_BD!$A$1:$I$296,8,FALSE)=0,"",VLOOKUP($B620,DPORT_BD!$A$1:$I$296,8,FALSE)),"")</f>
        <v/>
      </c>
      <c r="AN620" s="5" t="str">
        <f>IFERROR(IF(VLOOKUP($B620,DPORT_BD!$A$1:$I$296,9,FALSE)=0,"",VLOOKUP($B620,DPORT_BD!$A$1:$I$296,9,FALSE)),"")</f>
        <v/>
      </c>
    </row>
    <row r="621" spans="1:40">
      <c r="A621" t="s">
        <v>32</v>
      </c>
      <c r="B621" t="s">
        <v>1283</v>
      </c>
      <c r="C621" t="s">
        <v>34</v>
      </c>
      <c r="D621" t="s">
        <v>52</v>
      </c>
      <c r="E621" t="s">
        <v>53</v>
      </c>
      <c r="F621" s="1">
        <v>3750</v>
      </c>
      <c r="G621" t="s">
        <v>367</v>
      </c>
      <c r="I621" t="s">
        <v>59</v>
      </c>
      <c r="J621" t="s">
        <v>72</v>
      </c>
      <c r="K621" t="s">
        <v>160</v>
      </c>
      <c r="L621" t="s">
        <v>161</v>
      </c>
      <c r="M621" t="s">
        <v>40</v>
      </c>
      <c r="Q621" t="s">
        <v>1284</v>
      </c>
      <c r="R621" t="s">
        <v>547</v>
      </c>
      <c r="S621" t="s">
        <v>449</v>
      </c>
      <c r="T621" s="1">
        <v>7</v>
      </c>
      <c r="AG621" s="5" t="str">
        <f>IFERROR(IF(VLOOKUP($B621,DPORT_BD!$A$1:$I$296,2,FALSE)=0,"",VLOOKUP($B621,DPORT_BD!$A$1:$I$296,2,FALSE)),"")</f>
        <v/>
      </c>
      <c r="AH621" s="5" t="str">
        <f>IFERROR(IF(VLOOKUP($B621,DPORT_BD!$A$1:$I$296,3,FALSE)=0,"",VLOOKUP($B621,DPORT_BD!$A$1:$I$296,3,FALSE)),"")</f>
        <v/>
      </c>
      <c r="AI621" s="5" t="str">
        <f>IFERROR(IF(VLOOKUP($B621,DPORT_BD!$A$1:$I$296,4,FALSE)=0,"",VLOOKUP($B621,DPORT_BD!$A$1:$I$296,4,FALSE)),"")</f>
        <v/>
      </c>
      <c r="AJ621" s="5" t="str">
        <f>IFERROR(IF(VLOOKUP($B621,DPORT_BD!$A$1:$I$296,5,FALSE)=0,"",VLOOKUP($B621,DPORT_BD!$A$1:$I$296,5,FALSE)),"")</f>
        <v/>
      </c>
      <c r="AK621" s="5" t="str">
        <f>IFERROR(IF(VLOOKUP($B621,DPORT_BD!$A$1:$I$296,6,FALSE)=0,"",VLOOKUP($B621,DPORT_BD!$A$1:$I$296,6,FALSE)),"")</f>
        <v/>
      </c>
      <c r="AL621" s="5" t="str">
        <f>IFERROR(IF(VLOOKUP($B621,DPORT_BD!$A$1:$I$296,7,FALSE)=0,"",VLOOKUP($B621,DPORT_BD!$A$1:$I$296,7,FALSE)),"")</f>
        <v/>
      </c>
      <c r="AM621" s="5" t="str">
        <f>IFERROR(IF(VLOOKUP($B621,DPORT_BD!$A$1:$I$296,8,FALSE)=0,"",VLOOKUP($B621,DPORT_BD!$A$1:$I$296,8,FALSE)),"")</f>
        <v/>
      </c>
      <c r="AN621" s="5" t="str">
        <f>IFERROR(IF(VLOOKUP($B621,DPORT_BD!$A$1:$I$296,9,FALSE)=0,"",VLOOKUP($B621,DPORT_BD!$A$1:$I$296,9,FALSE)),"")</f>
        <v/>
      </c>
    </row>
    <row r="622" spans="1:40">
      <c r="A622" t="s">
        <v>32</v>
      </c>
      <c r="B622" t="s">
        <v>1285</v>
      </c>
      <c r="C622" t="s">
        <v>34</v>
      </c>
      <c r="D622" t="s">
        <v>52</v>
      </c>
      <c r="E622" t="s">
        <v>53</v>
      </c>
      <c r="F622" s="1">
        <v>3850</v>
      </c>
      <c r="I622" t="s">
        <v>59</v>
      </c>
      <c r="J622" t="s">
        <v>82</v>
      </c>
      <c r="K622" t="s">
        <v>160</v>
      </c>
      <c r="L622" t="s">
        <v>161</v>
      </c>
      <c r="M622" t="s">
        <v>40</v>
      </c>
      <c r="Q622" t="s">
        <v>1286</v>
      </c>
      <c r="R622" t="s">
        <v>76</v>
      </c>
      <c r="S622" t="s">
        <v>529</v>
      </c>
      <c r="T622" s="1">
        <v>8</v>
      </c>
      <c r="W622" t="s">
        <v>1287</v>
      </c>
      <c r="AG622" s="5" t="str">
        <f>IFERROR(IF(VLOOKUP($B622,DPORT_BD!$A$1:$I$296,2,FALSE)=0,"",VLOOKUP($B622,DPORT_BD!$A$1:$I$296,2,FALSE)),"")</f>
        <v/>
      </c>
      <c r="AH622" s="5" t="str">
        <f>IFERROR(IF(VLOOKUP($B622,DPORT_BD!$A$1:$I$296,3,FALSE)=0,"",VLOOKUP($B622,DPORT_BD!$A$1:$I$296,3,FALSE)),"")</f>
        <v/>
      </c>
      <c r="AI622" s="5" t="str">
        <f>IFERROR(IF(VLOOKUP($B622,DPORT_BD!$A$1:$I$296,4,FALSE)=0,"",VLOOKUP($B622,DPORT_BD!$A$1:$I$296,4,FALSE)),"")</f>
        <v/>
      </c>
      <c r="AJ622" s="5" t="str">
        <f>IFERROR(IF(VLOOKUP($B622,DPORT_BD!$A$1:$I$296,5,FALSE)=0,"",VLOOKUP($B622,DPORT_BD!$A$1:$I$296,5,FALSE)),"")</f>
        <v/>
      </c>
      <c r="AK622" s="5" t="str">
        <f>IFERROR(IF(VLOOKUP($B622,DPORT_BD!$A$1:$I$296,6,FALSE)=0,"",VLOOKUP($B622,DPORT_BD!$A$1:$I$296,6,FALSE)),"")</f>
        <v/>
      </c>
      <c r="AL622" s="5" t="str">
        <f>IFERROR(IF(VLOOKUP($B622,DPORT_BD!$A$1:$I$296,7,FALSE)=0,"",VLOOKUP($B622,DPORT_BD!$A$1:$I$296,7,FALSE)),"")</f>
        <v/>
      </c>
      <c r="AM622" s="5" t="str">
        <f>IFERROR(IF(VLOOKUP($B622,DPORT_BD!$A$1:$I$296,8,FALSE)=0,"",VLOOKUP($B622,DPORT_BD!$A$1:$I$296,8,FALSE)),"")</f>
        <v/>
      </c>
      <c r="AN622" s="5" t="str">
        <f>IFERROR(IF(VLOOKUP($B622,DPORT_BD!$A$1:$I$296,9,FALSE)=0,"",VLOOKUP($B622,DPORT_BD!$A$1:$I$296,9,FALSE)),"")</f>
        <v/>
      </c>
    </row>
    <row r="623" spans="1:40">
      <c r="A623" t="s">
        <v>32</v>
      </c>
      <c r="B623" t="s">
        <v>1288</v>
      </c>
      <c r="C623" t="s">
        <v>34</v>
      </c>
      <c r="D623" t="s">
        <v>52</v>
      </c>
      <c r="E623" t="s">
        <v>53</v>
      </c>
      <c r="F623" s="1">
        <v>3850</v>
      </c>
      <c r="I623" t="s">
        <v>236</v>
      </c>
      <c r="J623" t="s">
        <v>72</v>
      </c>
      <c r="K623" t="s">
        <v>73</v>
      </c>
      <c r="L623" t="s">
        <v>74</v>
      </c>
      <c r="M623" t="s">
        <v>40</v>
      </c>
      <c r="Q623" t="s">
        <v>1289</v>
      </c>
      <c r="R623" t="s">
        <v>76</v>
      </c>
      <c r="S623" t="s">
        <v>529</v>
      </c>
      <c r="T623" s="1">
        <v>8</v>
      </c>
      <c r="X623" t="s">
        <v>1018</v>
      </c>
      <c r="AG623" s="5" t="str">
        <f>IFERROR(IF(VLOOKUP($B623,DPORT_BD!$A$1:$I$296,2,FALSE)=0,"",VLOOKUP($B623,DPORT_BD!$A$1:$I$296,2,FALSE)),"")</f>
        <v/>
      </c>
      <c r="AH623" s="5" t="str">
        <f>IFERROR(IF(VLOOKUP($B623,DPORT_BD!$A$1:$I$296,3,FALSE)=0,"",VLOOKUP($B623,DPORT_BD!$A$1:$I$296,3,FALSE)),"")</f>
        <v/>
      </c>
      <c r="AI623" s="5" t="str">
        <f>IFERROR(IF(VLOOKUP($B623,DPORT_BD!$A$1:$I$296,4,FALSE)=0,"",VLOOKUP($B623,DPORT_BD!$A$1:$I$296,4,FALSE)),"")</f>
        <v/>
      </c>
      <c r="AJ623" s="5" t="str">
        <f>IFERROR(IF(VLOOKUP($B623,DPORT_BD!$A$1:$I$296,5,FALSE)=0,"",VLOOKUP($B623,DPORT_BD!$A$1:$I$296,5,FALSE)),"")</f>
        <v/>
      </c>
      <c r="AK623" s="5" t="str">
        <f>IFERROR(IF(VLOOKUP($B623,DPORT_BD!$A$1:$I$296,6,FALSE)=0,"",VLOOKUP($B623,DPORT_BD!$A$1:$I$296,6,FALSE)),"")</f>
        <v/>
      </c>
      <c r="AL623" s="5" t="str">
        <f>IFERROR(IF(VLOOKUP($B623,DPORT_BD!$A$1:$I$296,7,FALSE)=0,"",VLOOKUP($B623,DPORT_BD!$A$1:$I$296,7,FALSE)),"")</f>
        <v/>
      </c>
      <c r="AM623" s="5" t="str">
        <f>IFERROR(IF(VLOOKUP($B623,DPORT_BD!$A$1:$I$296,8,FALSE)=0,"",VLOOKUP($B623,DPORT_BD!$A$1:$I$296,8,FALSE)),"")</f>
        <v/>
      </c>
      <c r="AN623" s="5" t="str">
        <f>IFERROR(IF(VLOOKUP($B623,DPORT_BD!$A$1:$I$296,9,FALSE)=0,"",VLOOKUP($B623,DPORT_BD!$A$1:$I$296,9,FALSE)),"")</f>
        <v/>
      </c>
    </row>
    <row r="624" spans="1:40">
      <c r="A624" t="s">
        <v>32</v>
      </c>
      <c r="B624" t="s">
        <v>1290</v>
      </c>
      <c r="C624" t="s">
        <v>101</v>
      </c>
      <c r="D624" t="s">
        <v>250</v>
      </c>
      <c r="E624" t="s">
        <v>251</v>
      </c>
      <c r="F624" s="1">
        <v>1900</v>
      </c>
      <c r="I624" t="s">
        <v>551</v>
      </c>
      <c r="K624" t="s">
        <v>206</v>
      </c>
      <c r="L624" t="s">
        <v>207</v>
      </c>
      <c r="M624" t="s">
        <v>40</v>
      </c>
      <c r="S624" t="s">
        <v>1291</v>
      </c>
      <c r="T624" s="1">
        <v>35</v>
      </c>
      <c r="AG624" s="5" t="str">
        <f>IFERROR(IF(VLOOKUP($B624,DPORT_BD!$A$1:$I$296,2,FALSE)=0,"",VLOOKUP($B624,DPORT_BD!$A$1:$I$296,2,FALSE)),"")</f>
        <v/>
      </c>
      <c r="AH624" s="5" t="str">
        <f>IFERROR(IF(VLOOKUP($B624,DPORT_BD!$A$1:$I$296,3,FALSE)=0,"",VLOOKUP($B624,DPORT_BD!$A$1:$I$296,3,FALSE)),"")</f>
        <v/>
      </c>
      <c r="AI624" s="5" t="str">
        <f>IFERROR(IF(VLOOKUP($B624,DPORT_BD!$A$1:$I$296,4,FALSE)=0,"",VLOOKUP($B624,DPORT_BD!$A$1:$I$296,4,FALSE)),"")</f>
        <v/>
      </c>
      <c r="AJ624" s="5" t="str">
        <f>IFERROR(IF(VLOOKUP($B624,DPORT_BD!$A$1:$I$296,5,FALSE)=0,"",VLOOKUP($B624,DPORT_BD!$A$1:$I$296,5,FALSE)),"")</f>
        <v/>
      </c>
      <c r="AK624" s="5" t="str">
        <f>IFERROR(IF(VLOOKUP($B624,DPORT_BD!$A$1:$I$296,6,FALSE)=0,"",VLOOKUP($B624,DPORT_BD!$A$1:$I$296,6,FALSE)),"")</f>
        <v/>
      </c>
      <c r="AL624" s="5" t="str">
        <f>IFERROR(IF(VLOOKUP($B624,DPORT_BD!$A$1:$I$296,7,FALSE)=0,"",VLOOKUP($B624,DPORT_BD!$A$1:$I$296,7,FALSE)),"")</f>
        <v/>
      </c>
      <c r="AM624" s="5" t="str">
        <f>IFERROR(IF(VLOOKUP($B624,DPORT_BD!$A$1:$I$296,8,FALSE)=0,"",VLOOKUP($B624,DPORT_BD!$A$1:$I$296,8,FALSE)),"")</f>
        <v/>
      </c>
      <c r="AN624" s="5" t="str">
        <f>IFERROR(IF(VLOOKUP($B624,DPORT_BD!$A$1:$I$296,9,FALSE)=0,"",VLOOKUP($B624,DPORT_BD!$A$1:$I$296,9,FALSE)),"")</f>
        <v/>
      </c>
    </row>
    <row r="625" spans="1:40">
      <c r="A625" t="s">
        <v>32</v>
      </c>
      <c r="B625" t="s">
        <v>1292</v>
      </c>
      <c r="C625" t="s">
        <v>34</v>
      </c>
      <c r="D625" t="s">
        <v>52</v>
      </c>
      <c r="E625" t="s">
        <v>53</v>
      </c>
      <c r="F625" s="1">
        <v>3850</v>
      </c>
      <c r="I625" t="s">
        <v>37</v>
      </c>
      <c r="J625" t="s">
        <v>82</v>
      </c>
      <c r="K625" t="s">
        <v>160</v>
      </c>
      <c r="L625" t="s">
        <v>161</v>
      </c>
      <c r="M625" t="s">
        <v>40</v>
      </c>
      <c r="Q625" t="s">
        <v>1293</v>
      </c>
      <c r="R625" t="s">
        <v>1294</v>
      </c>
      <c r="S625" t="s">
        <v>770</v>
      </c>
      <c r="T625" s="1">
        <v>6</v>
      </c>
      <c r="AG625" s="5" t="str">
        <f>IFERROR(IF(VLOOKUP($B625,DPORT_BD!$A$1:$I$296,2,FALSE)=0,"",VLOOKUP($B625,DPORT_BD!$A$1:$I$296,2,FALSE)),"")</f>
        <v/>
      </c>
      <c r="AH625" s="5" t="str">
        <f>IFERROR(IF(VLOOKUP($B625,DPORT_BD!$A$1:$I$296,3,FALSE)=0,"",VLOOKUP($B625,DPORT_BD!$A$1:$I$296,3,FALSE)),"")</f>
        <v/>
      </c>
      <c r="AI625" s="5" t="str">
        <f>IFERROR(IF(VLOOKUP($B625,DPORT_BD!$A$1:$I$296,4,FALSE)=0,"",VLOOKUP($B625,DPORT_BD!$A$1:$I$296,4,FALSE)),"")</f>
        <v/>
      </c>
      <c r="AJ625" s="5" t="str">
        <f>IFERROR(IF(VLOOKUP($B625,DPORT_BD!$A$1:$I$296,5,FALSE)=0,"",VLOOKUP($B625,DPORT_BD!$A$1:$I$296,5,FALSE)),"")</f>
        <v/>
      </c>
      <c r="AK625" s="5" t="str">
        <f>IFERROR(IF(VLOOKUP($B625,DPORT_BD!$A$1:$I$296,6,FALSE)=0,"",VLOOKUP($B625,DPORT_BD!$A$1:$I$296,6,FALSE)),"")</f>
        <v/>
      </c>
      <c r="AL625" s="5" t="str">
        <f>IFERROR(IF(VLOOKUP($B625,DPORT_BD!$A$1:$I$296,7,FALSE)=0,"",VLOOKUP($B625,DPORT_BD!$A$1:$I$296,7,FALSE)),"")</f>
        <v/>
      </c>
      <c r="AM625" s="5" t="str">
        <f>IFERROR(IF(VLOOKUP($B625,DPORT_BD!$A$1:$I$296,8,FALSE)=0,"",VLOOKUP($B625,DPORT_BD!$A$1:$I$296,8,FALSE)),"")</f>
        <v/>
      </c>
      <c r="AN625" s="5" t="str">
        <f>IFERROR(IF(VLOOKUP($B625,DPORT_BD!$A$1:$I$296,9,FALSE)=0,"",VLOOKUP($B625,DPORT_BD!$A$1:$I$296,9,FALSE)),"")</f>
        <v/>
      </c>
    </row>
    <row r="626" spans="1:40">
      <c r="A626" t="s">
        <v>32</v>
      </c>
      <c r="B626" t="s">
        <v>1295</v>
      </c>
      <c r="C626" t="s">
        <v>101</v>
      </c>
      <c r="D626" t="s">
        <v>250</v>
      </c>
      <c r="E626" t="s">
        <v>251</v>
      </c>
      <c r="F626" s="1">
        <v>1900</v>
      </c>
      <c r="I626" t="s">
        <v>402</v>
      </c>
      <c r="K626" t="s">
        <v>73</v>
      </c>
      <c r="L626" t="s">
        <v>74</v>
      </c>
      <c r="M626" t="s">
        <v>40</v>
      </c>
      <c r="S626" t="s">
        <v>449</v>
      </c>
      <c r="T626" s="1">
        <v>7</v>
      </c>
      <c r="AG626" s="5" t="str">
        <f>IFERROR(IF(VLOOKUP($B626,DPORT_BD!$A$1:$I$296,2,FALSE)=0,"",VLOOKUP($B626,DPORT_BD!$A$1:$I$296,2,FALSE)),"")</f>
        <v/>
      </c>
      <c r="AH626" s="5" t="str">
        <f>IFERROR(IF(VLOOKUP($B626,DPORT_BD!$A$1:$I$296,3,FALSE)=0,"",VLOOKUP($B626,DPORT_BD!$A$1:$I$296,3,FALSE)),"")</f>
        <v/>
      </c>
      <c r="AI626" s="5" t="str">
        <f>IFERROR(IF(VLOOKUP($B626,DPORT_BD!$A$1:$I$296,4,FALSE)=0,"",VLOOKUP($B626,DPORT_BD!$A$1:$I$296,4,FALSE)),"")</f>
        <v/>
      </c>
      <c r="AJ626" s="5" t="str">
        <f>IFERROR(IF(VLOOKUP($B626,DPORT_BD!$A$1:$I$296,5,FALSE)=0,"",VLOOKUP($B626,DPORT_BD!$A$1:$I$296,5,FALSE)),"")</f>
        <v/>
      </c>
      <c r="AK626" s="5" t="str">
        <f>IFERROR(IF(VLOOKUP($B626,DPORT_BD!$A$1:$I$296,6,FALSE)=0,"",VLOOKUP($B626,DPORT_BD!$A$1:$I$296,6,FALSE)),"")</f>
        <v/>
      </c>
      <c r="AL626" s="5" t="str">
        <f>IFERROR(IF(VLOOKUP($B626,DPORT_BD!$A$1:$I$296,7,FALSE)=0,"",VLOOKUP($B626,DPORT_BD!$A$1:$I$296,7,FALSE)),"")</f>
        <v/>
      </c>
      <c r="AM626" s="5" t="str">
        <f>IFERROR(IF(VLOOKUP($B626,DPORT_BD!$A$1:$I$296,8,FALSE)=0,"",VLOOKUP($B626,DPORT_BD!$A$1:$I$296,8,FALSE)),"")</f>
        <v/>
      </c>
      <c r="AN626" s="5" t="str">
        <f>IFERROR(IF(VLOOKUP($B626,DPORT_BD!$A$1:$I$296,9,FALSE)=0,"",VLOOKUP($B626,DPORT_BD!$A$1:$I$296,9,FALSE)),"")</f>
        <v/>
      </c>
    </row>
    <row r="627" spans="1:40">
      <c r="A627" t="s">
        <v>32</v>
      </c>
      <c r="B627" t="s">
        <v>1296</v>
      </c>
      <c r="C627" t="s">
        <v>34</v>
      </c>
      <c r="D627" t="s">
        <v>35</v>
      </c>
      <c r="E627" t="s">
        <v>36</v>
      </c>
      <c r="F627" s="1">
        <v>4080</v>
      </c>
      <c r="I627" t="s">
        <v>37</v>
      </c>
      <c r="K627" t="s">
        <v>83</v>
      </c>
      <c r="L627" t="s">
        <v>84</v>
      </c>
      <c r="M627" t="s">
        <v>40</v>
      </c>
      <c r="Q627" t="s">
        <v>1297</v>
      </c>
      <c r="R627" t="s">
        <v>76</v>
      </c>
      <c r="S627" t="s">
        <v>317</v>
      </c>
      <c r="T627" s="1">
        <v>20</v>
      </c>
      <c r="W627" t="s">
        <v>1298</v>
      </c>
      <c r="AG627" s="5" t="str">
        <f>IFERROR(IF(VLOOKUP($B627,DPORT_BD!$A$1:$I$296,2,FALSE)=0,"",VLOOKUP($B627,DPORT_BD!$A$1:$I$296,2,FALSE)),"")</f>
        <v/>
      </c>
      <c r="AH627" s="5" t="str">
        <f>IFERROR(IF(VLOOKUP($B627,DPORT_BD!$A$1:$I$296,3,FALSE)=0,"",VLOOKUP($B627,DPORT_BD!$A$1:$I$296,3,FALSE)),"")</f>
        <v/>
      </c>
      <c r="AI627" s="5" t="str">
        <f>IFERROR(IF(VLOOKUP($B627,DPORT_BD!$A$1:$I$296,4,FALSE)=0,"",VLOOKUP($B627,DPORT_BD!$A$1:$I$296,4,FALSE)),"")</f>
        <v/>
      </c>
      <c r="AJ627" s="5" t="str">
        <f>IFERROR(IF(VLOOKUP($B627,DPORT_BD!$A$1:$I$296,5,FALSE)=0,"",VLOOKUP($B627,DPORT_BD!$A$1:$I$296,5,FALSE)),"")</f>
        <v/>
      </c>
      <c r="AK627" s="5" t="str">
        <f>IFERROR(IF(VLOOKUP($B627,DPORT_BD!$A$1:$I$296,6,FALSE)=0,"",VLOOKUP($B627,DPORT_BD!$A$1:$I$296,6,FALSE)),"")</f>
        <v/>
      </c>
      <c r="AL627" s="5" t="str">
        <f>IFERROR(IF(VLOOKUP($B627,DPORT_BD!$A$1:$I$296,7,FALSE)=0,"",VLOOKUP($B627,DPORT_BD!$A$1:$I$296,7,FALSE)),"")</f>
        <v/>
      </c>
      <c r="AM627" s="5" t="str">
        <f>IFERROR(IF(VLOOKUP($B627,DPORT_BD!$A$1:$I$296,8,FALSE)=0,"",VLOOKUP($B627,DPORT_BD!$A$1:$I$296,8,FALSE)),"")</f>
        <v/>
      </c>
      <c r="AN627" s="5" t="str">
        <f>IFERROR(IF(VLOOKUP($B627,DPORT_BD!$A$1:$I$296,9,FALSE)=0,"",VLOOKUP($B627,DPORT_BD!$A$1:$I$296,9,FALSE)),"")</f>
        <v/>
      </c>
    </row>
    <row r="628" spans="1:40">
      <c r="A628" t="s">
        <v>32</v>
      </c>
      <c r="B628" t="s">
        <v>1299</v>
      </c>
      <c r="C628" t="s">
        <v>101</v>
      </c>
      <c r="D628" t="s">
        <v>35</v>
      </c>
      <c r="E628" t="s">
        <v>344</v>
      </c>
      <c r="F628" s="1">
        <v>2500</v>
      </c>
      <c r="I628" t="s">
        <v>37</v>
      </c>
      <c r="K628" t="s">
        <v>83</v>
      </c>
      <c r="L628" t="s">
        <v>84</v>
      </c>
      <c r="S628" t="s">
        <v>325</v>
      </c>
      <c r="T628" s="1">
        <v>17</v>
      </c>
      <c r="AG628" s="5" t="str">
        <f>IFERROR(IF(VLOOKUP($B628,DPORT_BD!$A$1:$I$296,2,FALSE)=0,"",VLOOKUP($B628,DPORT_BD!$A$1:$I$296,2,FALSE)),"")</f>
        <v/>
      </c>
      <c r="AH628" s="5" t="str">
        <f>IFERROR(IF(VLOOKUP($B628,DPORT_BD!$A$1:$I$296,3,FALSE)=0,"",VLOOKUP($B628,DPORT_BD!$A$1:$I$296,3,FALSE)),"")</f>
        <v/>
      </c>
      <c r="AI628" s="5" t="str">
        <f>IFERROR(IF(VLOOKUP($B628,DPORT_BD!$A$1:$I$296,4,FALSE)=0,"",VLOOKUP($B628,DPORT_BD!$A$1:$I$296,4,FALSE)),"")</f>
        <v/>
      </c>
      <c r="AJ628" s="5" t="str">
        <f>IFERROR(IF(VLOOKUP($B628,DPORT_BD!$A$1:$I$296,5,FALSE)=0,"",VLOOKUP($B628,DPORT_BD!$A$1:$I$296,5,FALSE)),"")</f>
        <v/>
      </c>
      <c r="AK628" s="5" t="str">
        <f>IFERROR(IF(VLOOKUP($B628,DPORT_BD!$A$1:$I$296,6,FALSE)=0,"",VLOOKUP($B628,DPORT_BD!$A$1:$I$296,6,FALSE)),"")</f>
        <v/>
      </c>
      <c r="AL628" s="5" t="str">
        <f>IFERROR(IF(VLOOKUP($B628,DPORT_BD!$A$1:$I$296,7,FALSE)=0,"",VLOOKUP($B628,DPORT_BD!$A$1:$I$296,7,FALSE)),"")</f>
        <v/>
      </c>
      <c r="AM628" s="5" t="str">
        <f>IFERROR(IF(VLOOKUP($B628,DPORT_BD!$A$1:$I$296,8,FALSE)=0,"",VLOOKUP($B628,DPORT_BD!$A$1:$I$296,8,FALSE)),"")</f>
        <v/>
      </c>
      <c r="AN628" s="5" t="str">
        <f>IFERROR(IF(VLOOKUP($B628,DPORT_BD!$A$1:$I$296,9,FALSE)=0,"",VLOOKUP($B628,DPORT_BD!$A$1:$I$296,9,FALSE)),"")</f>
        <v/>
      </c>
    </row>
    <row r="629" spans="1:40">
      <c r="A629" t="s">
        <v>32</v>
      </c>
      <c r="B629" t="s">
        <v>1300</v>
      </c>
      <c r="C629" t="s">
        <v>34</v>
      </c>
      <c r="D629" t="s">
        <v>52</v>
      </c>
      <c r="E629" t="s">
        <v>53</v>
      </c>
      <c r="F629" s="1">
        <v>3840</v>
      </c>
      <c r="G629" t="s">
        <v>1301</v>
      </c>
      <c r="H629" t="s">
        <v>972</v>
      </c>
      <c r="I629" t="s">
        <v>37</v>
      </c>
      <c r="J629" t="s">
        <v>82</v>
      </c>
      <c r="K629" t="s">
        <v>73</v>
      </c>
      <c r="L629" t="s">
        <v>74</v>
      </c>
      <c r="S629" t="s">
        <v>325</v>
      </c>
      <c r="T629" s="1">
        <v>17</v>
      </c>
      <c r="W629" t="s">
        <v>136</v>
      </c>
      <c r="AC629" t="s">
        <v>181</v>
      </c>
      <c r="AD629" t="s">
        <v>181</v>
      </c>
      <c r="AG629" s="5" t="str">
        <f>IFERROR(IF(VLOOKUP($B629,DPORT_BD!$A$1:$I$296,2,FALSE)=0,"",VLOOKUP($B629,DPORT_BD!$A$1:$I$296,2,FALSE)),"")</f>
        <v>PRC00002029</v>
      </c>
      <c r="AH629" s="5" t="str">
        <f>IFERROR(IF(VLOOKUP($B629,DPORT_BD!$A$1:$I$296,3,FALSE)=0,"",VLOOKUP($B629,DPORT_BD!$A$1:$I$296,3,FALSE)),"")</f>
        <v>Lavado Químico</v>
      </c>
      <c r="AI629" s="5" t="str">
        <f>IFERROR(IF(VLOOKUP($B629,DPORT_BD!$A$1:$I$296,4,FALSE)=0,"",VLOOKUP($B629,DPORT_BD!$A$1:$I$296,4,FALSE)),"")</f>
        <v/>
      </c>
      <c r="AJ629" s="5" t="str">
        <f>IFERROR(IF(VLOOKUP($B629,DPORT_BD!$A$1:$I$296,5,FALSE)=0,"",VLOOKUP($B629,DPORT_BD!$A$1:$I$296,5,FALSE)),"")</f>
        <v>CAJA</v>
      </c>
      <c r="AK629" s="5" t="str">
        <f>IFERROR(IF(VLOOKUP($B629,DPORT_BD!$A$1:$I$296,6,FALSE)=0,"",VLOOKUP($B629,DPORT_BD!$A$1:$I$296,6,FALSE)),"")</f>
        <v/>
      </c>
      <c r="AL629" s="5" t="str">
        <f>IFERROR(IF(VLOOKUP($B629,DPORT_BD!$A$1:$I$296,7,FALSE)=0,"",VLOOKUP($B629,DPORT_BD!$A$1:$I$296,7,FALSE)),"")</f>
        <v/>
      </c>
      <c r="AM629" s="5" t="str">
        <f>IFERROR(IF(VLOOKUP($B629,DPORT_BD!$A$1:$I$296,8,FALSE)=0,"",VLOOKUP($B629,DPORT_BD!$A$1:$I$296,8,FALSE)),"")</f>
        <v/>
      </c>
      <c r="AN629" s="5" t="str">
        <f>IFERROR(IF(VLOOKUP($B629,DPORT_BD!$A$1:$I$296,9,FALSE)=0,"",VLOOKUP($B629,DPORT_BD!$A$1:$I$296,9,FALSE)),"")</f>
        <v/>
      </c>
    </row>
    <row r="630" spans="1:40">
      <c r="A630" t="s">
        <v>32</v>
      </c>
      <c r="B630" t="s">
        <v>1302</v>
      </c>
      <c r="C630" t="s">
        <v>34</v>
      </c>
      <c r="D630" t="s">
        <v>52</v>
      </c>
      <c r="E630" t="s">
        <v>53</v>
      </c>
      <c r="F630" s="1">
        <v>4000</v>
      </c>
      <c r="G630" t="s">
        <v>1303</v>
      </c>
      <c r="I630" t="s">
        <v>37</v>
      </c>
      <c r="J630" t="s">
        <v>82</v>
      </c>
      <c r="K630" t="s">
        <v>83</v>
      </c>
      <c r="L630" t="s">
        <v>84</v>
      </c>
      <c r="M630" t="s">
        <v>40</v>
      </c>
      <c r="S630" t="s">
        <v>325</v>
      </c>
      <c r="T630" s="1">
        <v>17</v>
      </c>
      <c r="W630" t="s">
        <v>136</v>
      </c>
      <c r="AC630" t="s">
        <v>181</v>
      </c>
      <c r="AD630" t="s">
        <v>181</v>
      </c>
      <c r="AG630" s="5" t="str">
        <f>IFERROR(IF(VLOOKUP($B630,DPORT_BD!$A$1:$I$296,2,FALSE)=0,"",VLOOKUP($B630,DPORT_BD!$A$1:$I$296,2,FALSE)),"")</f>
        <v>PRC00002020</v>
      </c>
      <c r="AH630" s="5" t="str">
        <f>IFERROR(IF(VLOOKUP($B630,DPORT_BD!$A$1:$I$296,3,FALSE)=0,"",VLOOKUP($B630,DPORT_BD!$A$1:$I$296,3,FALSE)),"")</f>
        <v>Barrido</v>
      </c>
      <c r="AI630" s="5" t="str">
        <f>IFERROR(IF(VLOOKUP($B630,DPORT_BD!$A$1:$I$296,4,FALSE)=0,"",VLOOKUP($B630,DPORT_BD!$A$1:$I$296,4,FALSE)),"")</f>
        <v/>
      </c>
      <c r="AJ630" s="5" t="str">
        <f>IFERROR(IF(VLOOKUP($B630,DPORT_BD!$A$1:$I$296,5,FALSE)=0,"",VLOOKUP($B630,DPORT_BD!$A$1:$I$296,5,FALSE)),"")</f>
        <v>CAJA</v>
      </c>
      <c r="AK630" s="5" t="str">
        <f>IFERROR(IF(VLOOKUP($B630,DPORT_BD!$A$1:$I$296,6,FALSE)=0,"",VLOOKUP($B630,DPORT_BD!$A$1:$I$296,6,FALSE)),"")</f>
        <v/>
      </c>
      <c r="AL630" s="5" t="str">
        <f>IFERROR(IF(VLOOKUP($B630,DPORT_BD!$A$1:$I$296,7,FALSE)=0,"",VLOOKUP($B630,DPORT_BD!$A$1:$I$296,7,FALSE)),"")</f>
        <v/>
      </c>
      <c r="AM630" s="5" t="str">
        <f>IFERROR(IF(VLOOKUP($B630,DPORT_BD!$A$1:$I$296,8,FALSE)=0,"",VLOOKUP($B630,DPORT_BD!$A$1:$I$296,8,FALSE)),"")</f>
        <v/>
      </c>
      <c r="AN630" s="5" t="str">
        <f>IFERROR(IF(VLOOKUP($B630,DPORT_BD!$A$1:$I$296,9,FALSE)=0,"",VLOOKUP($B630,DPORT_BD!$A$1:$I$296,9,FALSE)),"")</f>
        <v/>
      </c>
    </row>
    <row r="631" spans="1:40">
      <c r="A631" t="s">
        <v>32</v>
      </c>
      <c r="B631" t="s">
        <v>1304</v>
      </c>
      <c r="C631" t="s">
        <v>34</v>
      </c>
      <c r="D631" t="s">
        <v>52</v>
      </c>
      <c r="E631" t="s">
        <v>53</v>
      </c>
      <c r="F631" s="1">
        <v>3800</v>
      </c>
      <c r="I631" t="s">
        <v>37</v>
      </c>
      <c r="J631" t="s">
        <v>82</v>
      </c>
      <c r="K631" t="s">
        <v>160</v>
      </c>
      <c r="L631" t="s">
        <v>161</v>
      </c>
      <c r="M631" t="s">
        <v>40</v>
      </c>
      <c r="S631" t="s">
        <v>325</v>
      </c>
      <c r="T631" s="1">
        <v>17</v>
      </c>
      <c r="AG631" s="5" t="str">
        <f>IFERROR(IF(VLOOKUP($B631,DPORT_BD!$A$1:$I$296,2,FALSE)=0,"",VLOOKUP($B631,DPORT_BD!$A$1:$I$296,2,FALSE)),"")</f>
        <v/>
      </c>
      <c r="AH631" s="5" t="str">
        <f>IFERROR(IF(VLOOKUP($B631,DPORT_BD!$A$1:$I$296,3,FALSE)=0,"",VLOOKUP($B631,DPORT_BD!$A$1:$I$296,3,FALSE)),"")</f>
        <v/>
      </c>
      <c r="AI631" s="5" t="str">
        <f>IFERROR(IF(VLOOKUP($B631,DPORT_BD!$A$1:$I$296,4,FALSE)=0,"",VLOOKUP($B631,DPORT_BD!$A$1:$I$296,4,FALSE)),"")</f>
        <v/>
      </c>
      <c r="AJ631" s="5" t="str">
        <f>IFERROR(IF(VLOOKUP($B631,DPORT_BD!$A$1:$I$296,5,FALSE)=0,"",VLOOKUP($B631,DPORT_BD!$A$1:$I$296,5,FALSE)),"")</f>
        <v/>
      </c>
      <c r="AK631" s="5" t="str">
        <f>IFERROR(IF(VLOOKUP($B631,DPORT_BD!$A$1:$I$296,6,FALSE)=0,"",VLOOKUP($B631,DPORT_BD!$A$1:$I$296,6,FALSE)),"")</f>
        <v/>
      </c>
      <c r="AL631" s="5" t="str">
        <f>IFERROR(IF(VLOOKUP($B631,DPORT_BD!$A$1:$I$296,7,FALSE)=0,"",VLOOKUP($B631,DPORT_BD!$A$1:$I$296,7,FALSE)),"")</f>
        <v/>
      </c>
      <c r="AM631" s="5" t="str">
        <f>IFERROR(IF(VLOOKUP($B631,DPORT_BD!$A$1:$I$296,8,FALSE)=0,"",VLOOKUP($B631,DPORT_BD!$A$1:$I$296,8,FALSE)),"")</f>
        <v/>
      </c>
      <c r="AN631" s="5" t="str">
        <f>IFERROR(IF(VLOOKUP($B631,DPORT_BD!$A$1:$I$296,9,FALSE)=0,"",VLOOKUP($B631,DPORT_BD!$A$1:$I$296,9,FALSE)),"")</f>
        <v/>
      </c>
    </row>
    <row r="632" spans="1:40">
      <c r="A632" t="s">
        <v>32</v>
      </c>
      <c r="B632" t="s">
        <v>1305</v>
      </c>
      <c r="C632" t="s">
        <v>34</v>
      </c>
      <c r="D632" t="s">
        <v>52</v>
      </c>
      <c r="E632" t="s">
        <v>53</v>
      </c>
      <c r="F632" s="1">
        <v>4050</v>
      </c>
      <c r="G632" t="s">
        <v>1306</v>
      </c>
      <c r="H632" t="s">
        <v>972</v>
      </c>
      <c r="I632" t="s">
        <v>37</v>
      </c>
      <c r="J632" t="s">
        <v>82</v>
      </c>
      <c r="K632" t="s">
        <v>83</v>
      </c>
      <c r="L632" t="s">
        <v>84</v>
      </c>
      <c r="M632" t="s">
        <v>40</v>
      </c>
      <c r="S632" t="s">
        <v>325</v>
      </c>
      <c r="T632" s="1">
        <v>17</v>
      </c>
      <c r="W632" t="s">
        <v>136</v>
      </c>
      <c r="AC632" t="s">
        <v>181</v>
      </c>
      <c r="AD632" t="s">
        <v>181</v>
      </c>
      <c r="AG632" s="5" t="str">
        <f>IFERROR(IF(VLOOKUP($B632,DPORT_BD!$A$1:$I$296,2,FALSE)=0,"",VLOOKUP($B632,DPORT_BD!$A$1:$I$296,2,FALSE)),"")</f>
        <v>PRC00002068</v>
      </c>
      <c r="AH632" s="5" t="str">
        <f>IFERROR(IF(VLOOKUP($B632,DPORT_BD!$A$1:$I$296,3,FALSE)=0,"",VLOOKUP($B632,DPORT_BD!$A$1:$I$296,3,FALSE)),"")</f>
        <v>Barrido</v>
      </c>
      <c r="AI632" s="5" t="str">
        <f>IFERROR(IF(VLOOKUP($B632,DPORT_BD!$A$1:$I$296,4,FALSE)=0,"",VLOOKUP($B632,DPORT_BD!$A$1:$I$296,4,FALSE)),"")</f>
        <v/>
      </c>
      <c r="AJ632" s="5" t="str">
        <f>IFERROR(IF(VLOOKUP($B632,DPORT_BD!$A$1:$I$296,5,FALSE)=0,"",VLOOKUP($B632,DPORT_BD!$A$1:$I$296,5,FALSE)),"")</f>
        <v>CAJA</v>
      </c>
      <c r="AK632" s="5" t="str">
        <f>IFERROR(IF(VLOOKUP($B632,DPORT_BD!$A$1:$I$296,6,FALSE)=0,"",VLOOKUP($B632,DPORT_BD!$A$1:$I$296,6,FALSE)),"")</f>
        <v/>
      </c>
      <c r="AL632" s="5" t="str">
        <f>IFERROR(IF(VLOOKUP($B632,DPORT_BD!$A$1:$I$296,7,FALSE)=0,"",VLOOKUP($B632,DPORT_BD!$A$1:$I$296,7,FALSE)),"")</f>
        <v/>
      </c>
      <c r="AM632" s="5" t="str">
        <f>IFERROR(IF(VLOOKUP($B632,DPORT_BD!$A$1:$I$296,8,FALSE)=0,"",VLOOKUP($B632,DPORT_BD!$A$1:$I$296,8,FALSE)),"")</f>
        <v/>
      </c>
      <c r="AN632" s="5" t="str">
        <f>IFERROR(IF(VLOOKUP($B632,DPORT_BD!$A$1:$I$296,9,FALSE)=0,"",VLOOKUP($B632,DPORT_BD!$A$1:$I$296,9,FALSE)),"")</f>
        <v/>
      </c>
    </row>
    <row r="633" spans="1:40">
      <c r="A633" t="s">
        <v>32</v>
      </c>
      <c r="B633" t="s">
        <v>1307</v>
      </c>
      <c r="C633" t="s">
        <v>34</v>
      </c>
      <c r="D633" t="s">
        <v>52</v>
      </c>
      <c r="E633" t="s">
        <v>53</v>
      </c>
      <c r="F633" s="1">
        <v>3800</v>
      </c>
      <c r="G633" t="s">
        <v>735</v>
      </c>
      <c r="H633" t="s">
        <v>1308</v>
      </c>
      <c r="I633" t="s">
        <v>37</v>
      </c>
      <c r="J633" t="s">
        <v>82</v>
      </c>
      <c r="K633" t="s">
        <v>160</v>
      </c>
      <c r="L633" t="s">
        <v>161</v>
      </c>
      <c r="S633" t="s">
        <v>325</v>
      </c>
      <c r="T633" s="1">
        <v>17</v>
      </c>
      <c r="W633" t="s">
        <v>136</v>
      </c>
      <c r="AC633" t="s">
        <v>181</v>
      </c>
      <c r="AD633" t="s">
        <v>181</v>
      </c>
      <c r="AG633" s="5" t="str">
        <f>IFERROR(IF(VLOOKUP($B633,DPORT_BD!$A$1:$I$296,2,FALSE)=0,"",VLOOKUP($B633,DPORT_BD!$A$1:$I$296,2,FALSE)),"")</f>
        <v>PRC00002060</v>
      </c>
      <c r="AH633" s="5" t="str">
        <f>IFERROR(IF(VLOOKUP($B633,DPORT_BD!$A$1:$I$296,3,FALSE)=0,"",VLOOKUP($B633,DPORT_BD!$A$1:$I$296,3,FALSE)),"")</f>
        <v>Barrido</v>
      </c>
      <c r="AI633" s="5" t="str">
        <f>IFERROR(IF(VLOOKUP($B633,DPORT_BD!$A$1:$I$296,4,FALSE)=0,"",VLOOKUP($B633,DPORT_BD!$A$1:$I$296,4,FALSE)),"")</f>
        <v/>
      </c>
      <c r="AJ633" s="5" t="str">
        <f>IFERROR(IF(VLOOKUP($B633,DPORT_BD!$A$1:$I$296,5,FALSE)=0,"",VLOOKUP($B633,DPORT_BD!$A$1:$I$296,5,FALSE)),"")</f>
        <v>CAJA</v>
      </c>
      <c r="AK633" s="5" t="str">
        <f>IFERROR(IF(VLOOKUP($B633,DPORT_BD!$A$1:$I$296,6,FALSE)=0,"",VLOOKUP($B633,DPORT_BD!$A$1:$I$296,6,FALSE)),"")</f>
        <v/>
      </c>
      <c r="AL633" s="5" t="str">
        <f>IFERROR(IF(VLOOKUP($B633,DPORT_BD!$A$1:$I$296,7,FALSE)=0,"",VLOOKUP($B633,DPORT_BD!$A$1:$I$296,7,FALSE)),"")</f>
        <v/>
      </c>
      <c r="AM633" s="5" t="str">
        <f>IFERROR(IF(VLOOKUP($B633,DPORT_BD!$A$1:$I$296,8,FALSE)=0,"",VLOOKUP($B633,DPORT_BD!$A$1:$I$296,8,FALSE)),"")</f>
        <v/>
      </c>
      <c r="AN633" s="5" t="str">
        <f>IFERROR(IF(VLOOKUP($B633,DPORT_BD!$A$1:$I$296,9,FALSE)=0,"",VLOOKUP($B633,DPORT_BD!$A$1:$I$296,9,FALSE)),"")</f>
        <v/>
      </c>
    </row>
    <row r="634" spans="1:40">
      <c r="A634" t="s">
        <v>32</v>
      </c>
      <c r="B634" t="s">
        <v>1309</v>
      </c>
      <c r="C634" t="s">
        <v>34</v>
      </c>
      <c r="D634" t="s">
        <v>52</v>
      </c>
      <c r="E634" t="s">
        <v>53</v>
      </c>
      <c r="F634" s="1">
        <v>3700</v>
      </c>
      <c r="G634" t="s">
        <v>709</v>
      </c>
      <c r="H634" t="s">
        <v>1310</v>
      </c>
      <c r="I634" t="s">
        <v>37</v>
      </c>
      <c r="J634" t="s">
        <v>169</v>
      </c>
      <c r="K634" t="s">
        <v>83</v>
      </c>
      <c r="L634" t="s">
        <v>84</v>
      </c>
      <c r="Q634" t="s">
        <v>1311</v>
      </c>
      <c r="R634" t="s">
        <v>336</v>
      </c>
      <c r="S634" t="s">
        <v>325</v>
      </c>
      <c r="T634" s="1">
        <v>17</v>
      </c>
      <c r="W634" t="s">
        <v>136</v>
      </c>
      <c r="AC634" t="s">
        <v>181</v>
      </c>
      <c r="AD634" t="s">
        <v>181</v>
      </c>
      <c r="AG634" s="5" t="str">
        <f>IFERROR(IF(VLOOKUP($B634,DPORT_BD!$A$1:$I$296,2,FALSE)=0,"",VLOOKUP($B634,DPORT_BD!$A$1:$I$296,2,FALSE)),"")</f>
        <v>PRC00001972</v>
      </c>
      <c r="AH634" s="5" t="str">
        <f>IFERROR(IF(VLOOKUP($B634,DPORT_BD!$A$1:$I$296,3,FALSE)=0,"",VLOOKUP($B634,DPORT_BD!$A$1:$I$296,3,FALSE)),"")</f>
        <v>Barrido</v>
      </c>
      <c r="AI634" s="5" t="str">
        <f>IFERROR(IF(VLOOKUP($B634,DPORT_BD!$A$1:$I$296,4,FALSE)=0,"",VLOOKUP($B634,DPORT_BD!$A$1:$I$296,4,FALSE)),"")</f>
        <v/>
      </c>
      <c r="AJ634" s="5" t="str">
        <f>IFERROR(IF(VLOOKUP($B634,DPORT_BD!$A$1:$I$296,5,FALSE)=0,"",VLOOKUP($B634,DPORT_BD!$A$1:$I$296,5,FALSE)),"")</f>
        <v>CAJA</v>
      </c>
      <c r="AK634" s="5" t="str">
        <f>IFERROR(IF(VLOOKUP($B634,DPORT_BD!$A$1:$I$296,6,FALSE)=0,"",VLOOKUP($B634,DPORT_BD!$A$1:$I$296,6,FALSE)),"")</f>
        <v/>
      </c>
      <c r="AL634" s="5" t="str">
        <f>IFERROR(IF(VLOOKUP($B634,DPORT_BD!$A$1:$I$296,7,FALSE)=0,"",VLOOKUP($B634,DPORT_BD!$A$1:$I$296,7,FALSE)),"")</f>
        <v/>
      </c>
      <c r="AM634" s="5" t="str">
        <f>IFERROR(IF(VLOOKUP($B634,DPORT_BD!$A$1:$I$296,8,FALSE)=0,"",VLOOKUP($B634,DPORT_BD!$A$1:$I$296,8,FALSE)),"")</f>
        <v/>
      </c>
      <c r="AN634" s="5" t="str">
        <f>IFERROR(IF(VLOOKUP($B634,DPORT_BD!$A$1:$I$296,9,FALSE)=0,"",VLOOKUP($B634,DPORT_BD!$A$1:$I$296,9,FALSE)),"")</f>
        <v/>
      </c>
    </row>
    <row r="635" spans="1:40">
      <c r="A635" t="s">
        <v>32</v>
      </c>
      <c r="B635" t="s">
        <v>1312</v>
      </c>
      <c r="C635" t="s">
        <v>34</v>
      </c>
      <c r="D635" t="s">
        <v>52</v>
      </c>
      <c r="E635" t="s">
        <v>53</v>
      </c>
      <c r="F635" s="1">
        <v>3840</v>
      </c>
      <c r="I635" t="s">
        <v>37</v>
      </c>
      <c r="J635" t="s">
        <v>82</v>
      </c>
      <c r="K635" t="s">
        <v>160</v>
      </c>
      <c r="L635" t="s">
        <v>161</v>
      </c>
      <c r="S635" t="s">
        <v>325</v>
      </c>
      <c r="T635" s="1">
        <v>17</v>
      </c>
      <c r="AG635" s="5" t="str">
        <f>IFERROR(IF(VLOOKUP($B635,DPORT_BD!$A$1:$I$296,2,FALSE)=0,"",VLOOKUP($B635,DPORT_BD!$A$1:$I$296,2,FALSE)),"")</f>
        <v/>
      </c>
      <c r="AH635" s="5" t="str">
        <f>IFERROR(IF(VLOOKUP($B635,DPORT_BD!$A$1:$I$296,3,FALSE)=0,"",VLOOKUP($B635,DPORT_BD!$A$1:$I$296,3,FALSE)),"")</f>
        <v/>
      </c>
      <c r="AI635" s="5" t="str">
        <f>IFERROR(IF(VLOOKUP($B635,DPORT_BD!$A$1:$I$296,4,FALSE)=0,"",VLOOKUP($B635,DPORT_BD!$A$1:$I$296,4,FALSE)),"")</f>
        <v/>
      </c>
      <c r="AJ635" s="5" t="str">
        <f>IFERROR(IF(VLOOKUP($B635,DPORT_BD!$A$1:$I$296,5,FALSE)=0,"",VLOOKUP($B635,DPORT_BD!$A$1:$I$296,5,FALSE)),"")</f>
        <v/>
      </c>
      <c r="AK635" s="5" t="str">
        <f>IFERROR(IF(VLOOKUP($B635,DPORT_BD!$A$1:$I$296,6,FALSE)=0,"",VLOOKUP($B635,DPORT_BD!$A$1:$I$296,6,FALSE)),"")</f>
        <v/>
      </c>
      <c r="AL635" s="5" t="str">
        <f>IFERROR(IF(VLOOKUP($B635,DPORT_BD!$A$1:$I$296,7,FALSE)=0,"",VLOOKUP($B635,DPORT_BD!$A$1:$I$296,7,FALSE)),"")</f>
        <v/>
      </c>
      <c r="AM635" s="5" t="str">
        <f>IFERROR(IF(VLOOKUP($B635,DPORT_BD!$A$1:$I$296,8,FALSE)=0,"",VLOOKUP($B635,DPORT_BD!$A$1:$I$296,8,FALSE)),"")</f>
        <v/>
      </c>
      <c r="AN635" s="5" t="str">
        <f>IFERROR(IF(VLOOKUP($B635,DPORT_BD!$A$1:$I$296,9,FALSE)=0,"",VLOOKUP($B635,DPORT_BD!$A$1:$I$296,9,FALSE)),"")</f>
        <v/>
      </c>
    </row>
    <row r="636" spans="1:40">
      <c r="A636" t="s">
        <v>32</v>
      </c>
      <c r="B636" t="s">
        <v>1313</v>
      </c>
      <c r="C636" t="s">
        <v>34</v>
      </c>
      <c r="D636" t="s">
        <v>52</v>
      </c>
      <c r="E636" t="s">
        <v>53</v>
      </c>
      <c r="F636" s="1">
        <v>3880</v>
      </c>
      <c r="G636" t="s">
        <v>1314</v>
      </c>
      <c r="I636" t="s">
        <v>37</v>
      </c>
      <c r="J636" t="s">
        <v>169</v>
      </c>
      <c r="K636" t="s">
        <v>83</v>
      </c>
      <c r="L636" t="s">
        <v>84</v>
      </c>
      <c r="M636" t="s">
        <v>40</v>
      </c>
      <c r="S636" t="s">
        <v>325</v>
      </c>
      <c r="T636" s="1">
        <v>17</v>
      </c>
      <c r="W636" t="s">
        <v>136</v>
      </c>
      <c r="AC636" t="s">
        <v>181</v>
      </c>
      <c r="AD636" t="s">
        <v>181</v>
      </c>
      <c r="AG636" s="5" t="str">
        <f>IFERROR(IF(VLOOKUP($B636,DPORT_BD!$A$1:$I$296,2,FALSE)=0,"",VLOOKUP($B636,DPORT_BD!$A$1:$I$296,2,FALSE)),"")</f>
        <v>PRC00002074</v>
      </c>
      <c r="AH636" s="5" t="str">
        <f>IFERROR(IF(VLOOKUP($B636,DPORT_BD!$A$1:$I$296,3,FALSE)=0,"",VLOOKUP($B636,DPORT_BD!$A$1:$I$296,3,FALSE)),"")</f>
        <v>Barrido</v>
      </c>
      <c r="AI636" s="5" t="str">
        <f>IFERROR(IF(VLOOKUP($B636,DPORT_BD!$A$1:$I$296,4,FALSE)=0,"",VLOOKUP($B636,DPORT_BD!$A$1:$I$296,4,FALSE)),"")</f>
        <v/>
      </c>
      <c r="AJ636" s="5" t="str">
        <f>IFERROR(IF(VLOOKUP($B636,DPORT_BD!$A$1:$I$296,5,FALSE)=0,"",VLOOKUP($B636,DPORT_BD!$A$1:$I$296,5,FALSE)),"")</f>
        <v>CAJA</v>
      </c>
      <c r="AK636" s="5" t="str">
        <f>IFERROR(IF(VLOOKUP($B636,DPORT_BD!$A$1:$I$296,6,FALSE)=0,"",VLOOKUP($B636,DPORT_BD!$A$1:$I$296,6,FALSE)),"")</f>
        <v/>
      </c>
      <c r="AL636" s="5" t="str">
        <f>IFERROR(IF(VLOOKUP($B636,DPORT_BD!$A$1:$I$296,7,FALSE)=0,"",VLOOKUP($B636,DPORT_BD!$A$1:$I$296,7,FALSE)),"")</f>
        <v/>
      </c>
      <c r="AM636" s="5" t="str">
        <f>IFERROR(IF(VLOOKUP($B636,DPORT_BD!$A$1:$I$296,8,FALSE)=0,"",VLOOKUP($B636,DPORT_BD!$A$1:$I$296,8,FALSE)),"")</f>
        <v/>
      </c>
      <c r="AN636" s="5" t="str">
        <f>IFERROR(IF(VLOOKUP($B636,DPORT_BD!$A$1:$I$296,9,FALSE)=0,"",VLOOKUP($B636,DPORT_BD!$A$1:$I$296,9,FALSE)),"")</f>
        <v/>
      </c>
    </row>
    <row r="637" spans="1:40">
      <c r="A637" t="s">
        <v>32</v>
      </c>
      <c r="B637" t="s">
        <v>1315</v>
      </c>
      <c r="C637" t="s">
        <v>34</v>
      </c>
      <c r="D637" t="s">
        <v>52</v>
      </c>
      <c r="E637" t="s">
        <v>53</v>
      </c>
      <c r="F637" s="1">
        <v>3850</v>
      </c>
      <c r="G637" t="s">
        <v>1316</v>
      </c>
      <c r="I637" t="s">
        <v>37</v>
      </c>
      <c r="J637" t="s">
        <v>82</v>
      </c>
      <c r="K637" t="s">
        <v>160</v>
      </c>
      <c r="L637" t="s">
        <v>161</v>
      </c>
      <c r="N637" t="s">
        <v>1317</v>
      </c>
      <c r="O637" t="s">
        <v>1318</v>
      </c>
      <c r="P637" t="s">
        <v>1319</v>
      </c>
      <c r="Q637" t="s">
        <v>1320</v>
      </c>
      <c r="R637" t="s">
        <v>336</v>
      </c>
      <c r="S637" t="s">
        <v>325</v>
      </c>
      <c r="T637" s="1">
        <v>17</v>
      </c>
      <c r="W637" t="s">
        <v>136</v>
      </c>
      <c r="AC637" t="s">
        <v>181</v>
      </c>
      <c r="AD637" t="s">
        <v>181</v>
      </c>
      <c r="AG637" s="5" t="str">
        <f>IFERROR(IF(VLOOKUP($B637,DPORT_BD!$A$1:$I$296,2,FALSE)=0,"",VLOOKUP($B637,DPORT_BD!$A$1:$I$296,2,FALSE)),"")</f>
        <v>PRC00001975</v>
      </c>
      <c r="AH637" s="5" t="str">
        <f>IFERROR(IF(VLOOKUP($B637,DPORT_BD!$A$1:$I$296,3,FALSE)=0,"",VLOOKUP($B637,DPORT_BD!$A$1:$I$296,3,FALSE)),"")</f>
        <v>Barrido</v>
      </c>
      <c r="AI637" s="5" t="str">
        <f>IFERROR(IF(VLOOKUP($B637,DPORT_BD!$A$1:$I$296,4,FALSE)=0,"",VLOOKUP($B637,DPORT_BD!$A$1:$I$296,4,FALSE)),"")</f>
        <v/>
      </c>
      <c r="AJ637" s="5" t="str">
        <f>IFERROR(IF(VLOOKUP($B637,DPORT_BD!$A$1:$I$296,5,FALSE)=0,"",VLOOKUP($B637,DPORT_BD!$A$1:$I$296,5,FALSE)),"")</f>
        <v>CAJA</v>
      </c>
      <c r="AK637" s="5" t="str">
        <f>IFERROR(IF(VLOOKUP($B637,DPORT_BD!$A$1:$I$296,6,FALSE)=0,"",VLOOKUP($B637,DPORT_BD!$A$1:$I$296,6,FALSE)),"")</f>
        <v/>
      </c>
      <c r="AL637" s="5" t="str">
        <f>IFERROR(IF(VLOOKUP($B637,DPORT_BD!$A$1:$I$296,7,FALSE)=0,"",VLOOKUP($B637,DPORT_BD!$A$1:$I$296,7,FALSE)),"")</f>
        <v/>
      </c>
      <c r="AM637" s="5" t="str">
        <f>IFERROR(IF(VLOOKUP($B637,DPORT_BD!$A$1:$I$296,8,FALSE)=0,"",VLOOKUP($B637,DPORT_BD!$A$1:$I$296,8,FALSE)),"")</f>
        <v/>
      </c>
      <c r="AN637" s="5" t="str">
        <f>IFERROR(IF(VLOOKUP($B637,DPORT_BD!$A$1:$I$296,9,FALSE)=0,"",VLOOKUP($B637,DPORT_BD!$A$1:$I$296,9,FALSE)),"")</f>
        <v/>
      </c>
    </row>
    <row r="638" spans="1:40">
      <c r="A638" t="s">
        <v>32</v>
      </c>
      <c r="B638" t="s">
        <v>1321</v>
      </c>
      <c r="C638" t="s">
        <v>34</v>
      </c>
      <c r="D638" t="s">
        <v>752</v>
      </c>
      <c r="E638" t="s">
        <v>789</v>
      </c>
      <c r="F638" s="1">
        <v>6000</v>
      </c>
      <c r="I638" t="s">
        <v>37</v>
      </c>
      <c r="K638" t="s">
        <v>160</v>
      </c>
      <c r="L638" t="s">
        <v>161</v>
      </c>
      <c r="M638" t="s">
        <v>40</v>
      </c>
      <c r="S638" t="s">
        <v>291</v>
      </c>
      <c r="T638" s="1">
        <v>33</v>
      </c>
      <c r="AG638" s="5" t="str">
        <f>IFERROR(IF(VLOOKUP($B638,DPORT_BD!$A$1:$I$296,2,FALSE)=0,"",VLOOKUP($B638,DPORT_BD!$A$1:$I$296,2,FALSE)),"")</f>
        <v/>
      </c>
      <c r="AH638" s="5" t="str">
        <f>IFERROR(IF(VLOOKUP($B638,DPORT_BD!$A$1:$I$296,3,FALSE)=0,"",VLOOKUP($B638,DPORT_BD!$A$1:$I$296,3,FALSE)),"")</f>
        <v/>
      </c>
      <c r="AI638" s="5" t="str">
        <f>IFERROR(IF(VLOOKUP($B638,DPORT_BD!$A$1:$I$296,4,FALSE)=0,"",VLOOKUP($B638,DPORT_BD!$A$1:$I$296,4,FALSE)),"")</f>
        <v/>
      </c>
      <c r="AJ638" s="5" t="str">
        <f>IFERROR(IF(VLOOKUP($B638,DPORT_BD!$A$1:$I$296,5,FALSE)=0,"",VLOOKUP($B638,DPORT_BD!$A$1:$I$296,5,FALSE)),"")</f>
        <v/>
      </c>
      <c r="AK638" s="5" t="str">
        <f>IFERROR(IF(VLOOKUP($B638,DPORT_BD!$A$1:$I$296,6,FALSE)=0,"",VLOOKUP($B638,DPORT_BD!$A$1:$I$296,6,FALSE)),"")</f>
        <v/>
      </c>
      <c r="AL638" s="5" t="str">
        <f>IFERROR(IF(VLOOKUP($B638,DPORT_BD!$A$1:$I$296,7,FALSE)=0,"",VLOOKUP($B638,DPORT_BD!$A$1:$I$296,7,FALSE)),"")</f>
        <v/>
      </c>
      <c r="AM638" s="5" t="str">
        <f>IFERROR(IF(VLOOKUP($B638,DPORT_BD!$A$1:$I$296,8,FALSE)=0,"",VLOOKUP($B638,DPORT_BD!$A$1:$I$296,8,FALSE)),"")</f>
        <v/>
      </c>
      <c r="AN638" s="5" t="str">
        <f>IFERROR(IF(VLOOKUP($B638,DPORT_BD!$A$1:$I$296,9,FALSE)=0,"",VLOOKUP($B638,DPORT_BD!$A$1:$I$296,9,FALSE)),"")</f>
        <v/>
      </c>
    </row>
    <row r="639" spans="1:40">
      <c r="A639" t="s">
        <v>32</v>
      </c>
      <c r="B639" t="s">
        <v>1322</v>
      </c>
      <c r="C639" t="s">
        <v>34</v>
      </c>
      <c r="D639" t="s">
        <v>67</v>
      </c>
      <c r="E639" t="s">
        <v>68</v>
      </c>
      <c r="F639" s="1">
        <v>4150</v>
      </c>
      <c r="I639" t="s">
        <v>205</v>
      </c>
      <c r="K639" t="s">
        <v>38</v>
      </c>
      <c r="L639" t="s">
        <v>39</v>
      </c>
      <c r="S639" t="s">
        <v>527</v>
      </c>
      <c r="T639" s="1">
        <v>9</v>
      </c>
      <c r="AG639" s="5" t="str">
        <f>IFERROR(IF(VLOOKUP($B639,DPORT_BD!$A$1:$I$296,2,FALSE)=0,"",VLOOKUP($B639,DPORT_BD!$A$1:$I$296,2,FALSE)),"")</f>
        <v/>
      </c>
      <c r="AH639" s="5" t="str">
        <f>IFERROR(IF(VLOOKUP($B639,DPORT_BD!$A$1:$I$296,3,FALSE)=0,"",VLOOKUP($B639,DPORT_BD!$A$1:$I$296,3,FALSE)),"")</f>
        <v/>
      </c>
      <c r="AI639" s="5" t="str">
        <f>IFERROR(IF(VLOOKUP($B639,DPORT_BD!$A$1:$I$296,4,FALSE)=0,"",VLOOKUP($B639,DPORT_BD!$A$1:$I$296,4,FALSE)),"")</f>
        <v/>
      </c>
      <c r="AJ639" s="5" t="str">
        <f>IFERROR(IF(VLOOKUP($B639,DPORT_BD!$A$1:$I$296,5,FALSE)=0,"",VLOOKUP($B639,DPORT_BD!$A$1:$I$296,5,FALSE)),"")</f>
        <v/>
      </c>
      <c r="AK639" s="5" t="str">
        <f>IFERROR(IF(VLOOKUP($B639,DPORT_BD!$A$1:$I$296,6,FALSE)=0,"",VLOOKUP($B639,DPORT_BD!$A$1:$I$296,6,FALSE)),"")</f>
        <v/>
      </c>
      <c r="AL639" s="5" t="str">
        <f>IFERROR(IF(VLOOKUP($B639,DPORT_BD!$A$1:$I$296,7,FALSE)=0,"",VLOOKUP($B639,DPORT_BD!$A$1:$I$296,7,FALSE)),"")</f>
        <v/>
      </c>
      <c r="AM639" s="5" t="str">
        <f>IFERROR(IF(VLOOKUP($B639,DPORT_BD!$A$1:$I$296,8,FALSE)=0,"",VLOOKUP($B639,DPORT_BD!$A$1:$I$296,8,FALSE)),"")</f>
        <v/>
      </c>
      <c r="AN639" s="5" t="str">
        <f>IFERROR(IF(VLOOKUP($B639,DPORT_BD!$A$1:$I$296,9,FALSE)=0,"",VLOOKUP($B639,DPORT_BD!$A$1:$I$296,9,FALSE)),"")</f>
        <v/>
      </c>
    </row>
    <row r="640" spans="1:40">
      <c r="A640" t="s">
        <v>32</v>
      </c>
      <c r="B640" t="s">
        <v>1323</v>
      </c>
      <c r="C640" t="s">
        <v>34</v>
      </c>
      <c r="D640" t="s">
        <v>67</v>
      </c>
      <c r="E640" t="s">
        <v>68</v>
      </c>
      <c r="F640" s="1">
        <v>4520</v>
      </c>
      <c r="I640" t="s">
        <v>54</v>
      </c>
      <c r="J640" t="s">
        <v>145</v>
      </c>
      <c r="K640" t="s">
        <v>160</v>
      </c>
      <c r="L640" t="s">
        <v>161</v>
      </c>
      <c r="M640" t="s">
        <v>40</v>
      </c>
      <c r="Q640" t="s">
        <v>1324</v>
      </c>
      <c r="R640" t="s">
        <v>79</v>
      </c>
      <c r="S640" t="s">
        <v>770</v>
      </c>
      <c r="T640" s="1">
        <v>6</v>
      </c>
      <c r="AG640" s="5" t="str">
        <f>IFERROR(IF(VLOOKUP($B640,DPORT_BD!$A$1:$I$296,2,FALSE)=0,"",VLOOKUP($B640,DPORT_BD!$A$1:$I$296,2,FALSE)),"")</f>
        <v/>
      </c>
      <c r="AH640" s="5" t="str">
        <f>IFERROR(IF(VLOOKUP($B640,DPORT_BD!$A$1:$I$296,3,FALSE)=0,"",VLOOKUP($B640,DPORT_BD!$A$1:$I$296,3,FALSE)),"")</f>
        <v/>
      </c>
      <c r="AI640" s="5" t="str">
        <f>IFERROR(IF(VLOOKUP($B640,DPORT_BD!$A$1:$I$296,4,FALSE)=0,"",VLOOKUP($B640,DPORT_BD!$A$1:$I$296,4,FALSE)),"")</f>
        <v/>
      </c>
      <c r="AJ640" s="5" t="str">
        <f>IFERROR(IF(VLOOKUP($B640,DPORT_BD!$A$1:$I$296,5,FALSE)=0,"",VLOOKUP($B640,DPORT_BD!$A$1:$I$296,5,FALSE)),"")</f>
        <v/>
      </c>
      <c r="AK640" s="5" t="str">
        <f>IFERROR(IF(VLOOKUP($B640,DPORT_BD!$A$1:$I$296,6,FALSE)=0,"",VLOOKUP($B640,DPORT_BD!$A$1:$I$296,6,FALSE)),"")</f>
        <v/>
      </c>
      <c r="AL640" s="5" t="str">
        <f>IFERROR(IF(VLOOKUP($B640,DPORT_BD!$A$1:$I$296,7,FALSE)=0,"",VLOOKUP($B640,DPORT_BD!$A$1:$I$296,7,FALSE)),"")</f>
        <v/>
      </c>
      <c r="AM640" s="5" t="str">
        <f>IFERROR(IF(VLOOKUP($B640,DPORT_BD!$A$1:$I$296,8,FALSE)=0,"",VLOOKUP($B640,DPORT_BD!$A$1:$I$296,8,FALSE)),"")</f>
        <v/>
      </c>
      <c r="AN640" s="5" t="str">
        <f>IFERROR(IF(VLOOKUP($B640,DPORT_BD!$A$1:$I$296,9,FALSE)=0,"",VLOOKUP($B640,DPORT_BD!$A$1:$I$296,9,FALSE)),"")</f>
        <v/>
      </c>
    </row>
    <row r="641" spans="1:40">
      <c r="A641" t="s">
        <v>32</v>
      </c>
      <c r="B641" t="s">
        <v>1325</v>
      </c>
      <c r="C641" t="s">
        <v>101</v>
      </c>
      <c r="D641" t="s">
        <v>45</v>
      </c>
      <c r="E641" t="s">
        <v>102</v>
      </c>
      <c r="F641" s="1">
        <v>2200</v>
      </c>
      <c r="I641" t="s">
        <v>236</v>
      </c>
      <c r="J641" t="s">
        <v>169</v>
      </c>
      <c r="K641" t="s">
        <v>160</v>
      </c>
      <c r="L641" t="s">
        <v>161</v>
      </c>
      <c r="M641" t="s">
        <v>40</v>
      </c>
      <c r="Q641" t="s">
        <v>1326</v>
      </c>
      <c r="R641" t="s">
        <v>233</v>
      </c>
      <c r="S641" t="s">
        <v>770</v>
      </c>
      <c r="T641" s="1">
        <v>6</v>
      </c>
      <c r="AG641" s="5" t="str">
        <f>IFERROR(IF(VLOOKUP($B641,DPORT_BD!$A$1:$I$296,2,FALSE)=0,"",VLOOKUP($B641,DPORT_BD!$A$1:$I$296,2,FALSE)),"")</f>
        <v/>
      </c>
      <c r="AH641" s="5" t="str">
        <f>IFERROR(IF(VLOOKUP($B641,DPORT_BD!$A$1:$I$296,3,FALSE)=0,"",VLOOKUP($B641,DPORT_BD!$A$1:$I$296,3,FALSE)),"")</f>
        <v/>
      </c>
      <c r="AI641" s="5" t="str">
        <f>IFERROR(IF(VLOOKUP($B641,DPORT_BD!$A$1:$I$296,4,FALSE)=0,"",VLOOKUP($B641,DPORT_BD!$A$1:$I$296,4,FALSE)),"")</f>
        <v/>
      </c>
      <c r="AJ641" s="5" t="str">
        <f>IFERROR(IF(VLOOKUP($B641,DPORT_BD!$A$1:$I$296,5,FALSE)=0,"",VLOOKUP($B641,DPORT_BD!$A$1:$I$296,5,FALSE)),"")</f>
        <v/>
      </c>
      <c r="AK641" s="5" t="str">
        <f>IFERROR(IF(VLOOKUP($B641,DPORT_BD!$A$1:$I$296,6,FALSE)=0,"",VLOOKUP($B641,DPORT_BD!$A$1:$I$296,6,FALSE)),"")</f>
        <v/>
      </c>
      <c r="AL641" s="5" t="str">
        <f>IFERROR(IF(VLOOKUP($B641,DPORT_BD!$A$1:$I$296,7,FALSE)=0,"",VLOOKUP($B641,DPORT_BD!$A$1:$I$296,7,FALSE)),"")</f>
        <v/>
      </c>
      <c r="AM641" s="5" t="str">
        <f>IFERROR(IF(VLOOKUP($B641,DPORT_BD!$A$1:$I$296,8,FALSE)=0,"",VLOOKUP($B641,DPORT_BD!$A$1:$I$296,8,FALSE)),"")</f>
        <v/>
      </c>
      <c r="AN641" s="5" t="str">
        <f>IFERROR(IF(VLOOKUP($B641,DPORT_BD!$A$1:$I$296,9,FALSE)=0,"",VLOOKUP($B641,DPORT_BD!$A$1:$I$296,9,FALSE)),"")</f>
        <v/>
      </c>
    </row>
    <row r="642" spans="1:40">
      <c r="A642" t="s">
        <v>32</v>
      </c>
      <c r="B642" t="s">
        <v>1327</v>
      </c>
      <c r="C642" t="s">
        <v>34</v>
      </c>
      <c r="D642" t="s">
        <v>35</v>
      </c>
      <c r="E642" t="s">
        <v>36</v>
      </c>
      <c r="F642" s="1">
        <v>4050</v>
      </c>
      <c r="I642" t="s">
        <v>524</v>
      </c>
      <c r="K642" t="s">
        <v>83</v>
      </c>
      <c r="L642" t="s">
        <v>84</v>
      </c>
      <c r="M642" t="s">
        <v>40</v>
      </c>
      <c r="Q642" t="s">
        <v>1328</v>
      </c>
      <c r="R642" t="s">
        <v>903</v>
      </c>
      <c r="S642" t="s">
        <v>537</v>
      </c>
      <c r="T642" s="1">
        <v>5</v>
      </c>
      <c r="AG642" s="5" t="str">
        <f>IFERROR(IF(VLOOKUP($B642,DPORT_BD!$A$1:$I$296,2,FALSE)=0,"",VLOOKUP($B642,DPORT_BD!$A$1:$I$296,2,FALSE)),"")</f>
        <v/>
      </c>
      <c r="AH642" s="5" t="str">
        <f>IFERROR(IF(VLOOKUP($B642,DPORT_BD!$A$1:$I$296,3,FALSE)=0,"",VLOOKUP($B642,DPORT_BD!$A$1:$I$296,3,FALSE)),"")</f>
        <v/>
      </c>
      <c r="AI642" s="5" t="str">
        <f>IFERROR(IF(VLOOKUP($B642,DPORT_BD!$A$1:$I$296,4,FALSE)=0,"",VLOOKUP($B642,DPORT_BD!$A$1:$I$296,4,FALSE)),"")</f>
        <v/>
      </c>
      <c r="AJ642" s="5" t="str">
        <f>IFERROR(IF(VLOOKUP($B642,DPORT_BD!$A$1:$I$296,5,FALSE)=0,"",VLOOKUP($B642,DPORT_BD!$A$1:$I$296,5,FALSE)),"")</f>
        <v/>
      </c>
      <c r="AK642" s="5" t="str">
        <f>IFERROR(IF(VLOOKUP($B642,DPORT_BD!$A$1:$I$296,6,FALSE)=0,"",VLOOKUP($B642,DPORT_BD!$A$1:$I$296,6,FALSE)),"")</f>
        <v/>
      </c>
      <c r="AL642" s="5" t="str">
        <f>IFERROR(IF(VLOOKUP($B642,DPORT_BD!$A$1:$I$296,7,FALSE)=0,"",VLOOKUP($B642,DPORT_BD!$A$1:$I$296,7,FALSE)),"")</f>
        <v/>
      </c>
      <c r="AM642" s="5" t="str">
        <f>IFERROR(IF(VLOOKUP($B642,DPORT_BD!$A$1:$I$296,8,FALSE)=0,"",VLOOKUP($B642,DPORT_BD!$A$1:$I$296,8,FALSE)),"")</f>
        <v/>
      </c>
      <c r="AN642" s="5" t="str">
        <f>IFERROR(IF(VLOOKUP($B642,DPORT_BD!$A$1:$I$296,9,FALSE)=0,"",VLOOKUP($B642,DPORT_BD!$A$1:$I$296,9,FALSE)),"")</f>
        <v/>
      </c>
    </row>
    <row r="643" spans="1:40">
      <c r="A643" t="s">
        <v>32</v>
      </c>
      <c r="B643" t="s">
        <v>1329</v>
      </c>
      <c r="C643" t="s">
        <v>34</v>
      </c>
      <c r="D643" t="s">
        <v>52</v>
      </c>
      <c r="E643" t="s">
        <v>53</v>
      </c>
      <c r="F643" s="1">
        <v>3850</v>
      </c>
      <c r="I643" t="s">
        <v>103</v>
      </c>
      <c r="J643" t="s">
        <v>169</v>
      </c>
      <c r="K643" t="s">
        <v>83</v>
      </c>
      <c r="L643" t="s">
        <v>84</v>
      </c>
      <c r="M643" t="s">
        <v>40</v>
      </c>
      <c r="Q643" t="s">
        <v>1330</v>
      </c>
      <c r="R643" t="s">
        <v>302</v>
      </c>
      <c r="S643" t="s">
        <v>307</v>
      </c>
      <c r="T643" s="1">
        <v>4</v>
      </c>
      <c r="AG643" s="5" t="str">
        <f>IFERROR(IF(VLOOKUP($B643,DPORT_BD!$A$1:$I$296,2,FALSE)=0,"",VLOOKUP($B643,DPORT_BD!$A$1:$I$296,2,FALSE)),"")</f>
        <v/>
      </c>
      <c r="AH643" s="5" t="str">
        <f>IFERROR(IF(VLOOKUP($B643,DPORT_BD!$A$1:$I$296,3,FALSE)=0,"",VLOOKUP($B643,DPORT_BD!$A$1:$I$296,3,FALSE)),"")</f>
        <v/>
      </c>
      <c r="AI643" s="5" t="str">
        <f>IFERROR(IF(VLOOKUP($B643,DPORT_BD!$A$1:$I$296,4,FALSE)=0,"",VLOOKUP($B643,DPORT_BD!$A$1:$I$296,4,FALSE)),"")</f>
        <v/>
      </c>
      <c r="AJ643" s="5" t="str">
        <f>IFERROR(IF(VLOOKUP($B643,DPORT_BD!$A$1:$I$296,5,FALSE)=0,"",VLOOKUP($B643,DPORT_BD!$A$1:$I$296,5,FALSE)),"")</f>
        <v/>
      </c>
      <c r="AK643" s="5" t="str">
        <f>IFERROR(IF(VLOOKUP($B643,DPORT_BD!$A$1:$I$296,6,FALSE)=0,"",VLOOKUP($B643,DPORT_BD!$A$1:$I$296,6,FALSE)),"")</f>
        <v/>
      </c>
      <c r="AL643" s="5" t="str">
        <f>IFERROR(IF(VLOOKUP($B643,DPORT_BD!$A$1:$I$296,7,FALSE)=0,"",VLOOKUP($B643,DPORT_BD!$A$1:$I$296,7,FALSE)),"")</f>
        <v/>
      </c>
      <c r="AM643" s="5" t="str">
        <f>IFERROR(IF(VLOOKUP($B643,DPORT_BD!$A$1:$I$296,8,FALSE)=0,"",VLOOKUP($B643,DPORT_BD!$A$1:$I$296,8,FALSE)),"")</f>
        <v/>
      </c>
      <c r="AN643" s="5" t="str">
        <f>IFERROR(IF(VLOOKUP($B643,DPORT_BD!$A$1:$I$296,9,FALSE)=0,"",VLOOKUP($B643,DPORT_BD!$A$1:$I$296,9,FALSE)),"")</f>
        <v/>
      </c>
    </row>
    <row r="644" spans="1:40">
      <c r="A644" t="s">
        <v>32</v>
      </c>
      <c r="B644" t="s">
        <v>1331</v>
      </c>
      <c r="C644" t="s">
        <v>34</v>
      </c>
      <c r="D644" t="s">
        <v>52</v>
      </c>
      <c r="E644" t="s">
        <v>53</v>
      </c>
      <c r="F644" s="1">
        <v>4000</v>
      </c>
      <c r="I644" t="s">
        <v>236</v>
      </c>
      <c r="J644" t="s">
        <v>82</v>
      </c>
      <c r="K644" t="s">
        <v>83</v>
      </c>
      <c r="L644" t="s">
        <v>84</v>
      </c>
      <c r="M644" t="s">
        <v>40</v>
      </c>
      <c r="Q644" t="s">
        <v>1332</v>
      </c>
      <c r="R644" t="s">
        <v>336</v>
      </c>
      <c r="S644" t="s">
        <v>537</v>
      </c>
      <c r="T644" s="1">
        <v>5</v>
      </c>
      <c r="X644" t="s">
        <v>1018</v>
      </c>
      <c r="AG644" s="5" t="str">
        <f>IFERROR(IF(VLOOKUP($B644,DPORT_BD!$A$1:$I$296,2,FALSE)=0,"",VLOOKUP($B644,DPORT_BD!$A$1:$I$296,2,FALSE)),"")</f>
        <v/>
      </c>
      <c r="AH644" s="5" t="str">
        <f>IFERROR(IF(VLOOKUP($B644,DPORT_BD!$A$1:$I$296,3,FALSE)=0,"",VLOOKUP($B644,DPORT_BD!$A$1:$I$296,3,FALSE)),"")</f>
        <v/>
      </c>
      <c r="AI644" s="5" t="str">
        <f>IFERROR(IF(VLOOKUP($B644,DPORT_BD!$A$1:$I$296,4,FALSE)=0,"",VLOOKUP($B644,DPORT_BD!$A$1:$I$296,4,FALSE)),"")</f>
        <v/>
      </c>
      <c r="AJ644" s="5" t="str">
        <f>IFERROR(IF(VLOOKUP($B644,DPORT_BD!$A$1:$I$296,5,FALSE)=0,"",VLOOKUP($B644,DPORT_BD!$A$1:$I$296,5,FALSE)),"")</f>
        <v/>
      </c>
      <c r="AK644" s="5" t="str">
        <f>IFERROR(IF(VLOOKUP($B644,DPORT_BD!$A$1:$I$296,6,FALSE)=0,"",VLOOKUP($B644,DPORT_BD!$A$1:$I$296,6,FALSE)),"")</f>
        <v/>
      </c>
      <c r="AL644" s="5" t="str">
        <f>IFERROR(IF(VLOOKUP($B644,DPORT_BD!$A$1:$I$296,7,FALSE)=0,"",VLOOKUP($B644,DPORT_BD!$A$1:$I$296,7,FALSE)),"")</f>
        <v/>
      </c>
      <c r="AM644" s="5" t="str">
        <f>IFERROR(IF(VLOOKUP($B644,DPORT_BD!$A$1:$I$296,8,FALSE)=0,"",VLOOKUP($B644,DPORT_BD!$A$1:$I$296,8,FALSE)),"")</f>
        <v/>
      </c>
      <c r="AN644" s="5" t="str">
        <f>IFERROR(IF(VLOOKUP($B644,DPORT_BD!$A$1:$I$296,9,FALSE)=0,"",VLOOKUP($B644,DPORT_BD!$A$1:$I$296,9,FALSE)),"")</f>
        <v/>
      </c>
    </row>
    <row r="645" spans="1:40">
      <c r="A645" t="s">
        <v>32</v>
      </c>
      <c r="B645" t="s">
        <v>1333</v>
      </c>
      <c r="C645" t="s">
        <v>34</v>
      </c>
      <c r="D645" t="s">
        <v>52</v>
      </c>
      <c r="E645" t="s">
        <v>53</v>
      </c>
      <c r="F645" s="1">
        <v>3850</v>
      </c>
      <c r="I645" t="s">
        <v>103</v>
      </c>
      <c r="K645" t="s">
        <v>38</v>
      </c>
      <c r="L645" t="s">
        <v>39</v>
      </c>
      <c r="M645" t="s">
        <v>40</v>
      </c>
      <c r="Q645" t="s">
        <v>1334</v>
      </c>
      <c r="R645" t="s">
        <v>87</v>
      </c>
      <c r="S645" t="s">
        <v>307</v>
      </c>
      <c r="T645" s="1">
        <v>4</v>
      </c>
      <c r="AG645" s="5" t="str">
        <f>IFERROR(IF(VLOOKUP($B645,DPORT_BD!$A$1:$I$296,2,FALSE)=0,"",VLOOKUP($B645,DPORT_BD!$A$1:$I$296,2,FALSE)),"")</f>
        <v/>
      </c>
      <c r="AH645" s="5" t="str">
        <f>IFERROR(IF(VLOOKUP($B645,DPORT_BD!$A$1:$I$296,3,FALSE)=0,"",VLOOKUP($B645,DPORT_BD!$A$1:$I$296,3,FALSE)),"")</f>
        <v/>
      </c>
      <c r="AI645" s="5" t="str">
        <f>IFERROR(IF(VLOOKUP($B645,DPORT_BD!$A$1:$I$296,4,FALSE)=0,"",VLOOKUP($B645,DPORT_BD!$A$1:$I$296,4,FALSE)),"")</f>
        <v/>
      </c>
      <c r="AJ645" s="5" t="str">
        <f>IFERROR(IF(VLOOKUP($B645,DPORT_BD!$A$1:$I$296,5,FALSE)=0,"",VLOOKUP($B645,DPORT_BD!$A$1:$I$296,5,FALSE)),"")</f>
        <v/>
      </c>
      <c r="AK645" s="5" t="str">
        <f>IFERROR(IF(VLOOKUP($B645,DPORT_BD!$A$1:$I$296,6,FALSE)=0,"",VLOOKUP($B645,DPORT_BD!$A$1:$I$296,6,FALSE)),"")</f>
        <v/>
      </c>
      <c r="AL645" s="5" t="str">
        <f>IFERROR(IF(VLOOKUP($B645,DPORT_BD!$A$1:$I$296,7,FALSE)=0,"",VLOOKUP($B645,DPORT_BD!$A$1:$I$296,7,FALSE)),"")</f>
        <v/>
      </c>
      <c r="AM645" s="5" t="str">
        <f>IFERROR(IF(VLOOKUP($B645,DPORT_BD!$A$1:$I$296,8,FALSE)=0,"",VLOOKUP($B645,DPORT_BD!$A$1:$I$296,8,FALSE)),"")</f>
        <v/>
      </c>
      <c r="AN645" s="5" t="str">
        <f>IFERROR(IF(VLOOKUP($B645,DPORT_BD!$A$1:$I$296,9,FALSE)=0,"",VLOOKUP($B645,DPORT_BD!$A$1:$I$296,9,FALSE)),"")</f>
        <v/>
      </c>
    </row>
    <row r="646" spans="1:40">
      <c r="A646" t="s">
        <v>32</v>
      </c>
      <c r="B646" t="s">
        <v>1335</v>
      </c>
      <c r="C646" t="s">
        <v>34</v>
      </c>
      <c r="D646" t="s">
        <v>52</v>
      </c>
      <c r="E646" t="s">
        <v>53</v>
      </c>
      <c r="F646" s="1">
        <v>3830</v>
      </c>
      <c r="G646" t="s">
        <v>833</v>
      </c>
      <c r="H646" t="s">
        <v>1336</v>
      </c>
      <c r="I646" t="s">
        <v>37</v>
      </c>
      <c r="J646" t="s">
        <v>72</v>
      </c>
      <c r="K646" t="s">
        <v>359</v>
      </c>
      <c r="L646" t="s">
        <v>360</v>
      </c>
      <c r="N646" t="s">
        <v>1317</v>
      </c>
      <c r="O646" t="s">
        <v>1318</v>
      </c>
      <c r="P646" t="s">
        <v>1319</v>
      </c>
      <c r="Q646" t="s">
        <v>1320</v>
      </c>
      <c r="R646" t="s">
        <v>336</v>
      </c>
      <c r="S646" t="s">
        <v>325</v>
      </c>
      <c r="T646" s="1">
        <v>17</v>
      </c>
      <c r="W646" t="s">
        <v>136</v>
      </c>
      <c r="AC646" t="s">
        <v>181</v>
      </c>
      <c r="AD646" t="s">
        <v>181</v>
      </c>
      <c r="AG646" s="5" t="str">
        <f>IFERROR(IF(VLOOKUP($B646,DPORT_BD!$A$1:$I$296,2,FALSE)=0,"",VLOOKUP($B646,DPORT_BD!$A$1:$I$296,2,FALSE)),"")</f>
        <v>PRC00001914</v>
      </c>
      <c r="AH646" s="5" t="str">
        <f>IFERROR(IF(VLOOKUP($B646,DPORT_BD!$A$1:$I$296,3,FALSE)=0,"",VLOOKUP($B646,DPORT_BD!$A$1:$I$296,3,FALSE)),"")</f>
        <v>Lavado Químico</v>
      </c>
      <c r="AI646" s="5" t="str">
        <f>IFERROR(IF(VLOOKUP($B646,DPORT_BD!$A$1:$I$296,4,FALSE)=0,"",VLOOKUP($B646,DPORT_BD!$A$1:$I$296,4,FALSE)),"")</f>
        <v/>
      </c>
      <c r="AJ646" s="5" t="str">
        <f>IFERROR(IF(VLOOKUP($B646,DPORT_BD!$A$1:$I$296,5,FALSE)=0,"",VLOOKUP($B646,DPORT_BD!$A$1:$I$296,5,FALSE)),"")</f>
        <v>CAJA</v>
      </c>
      <c r="AK646" s="5" t="str">
        <f>IFERROR(IF(VLOOKUP($B646,DPORT_BD!$A$1:$I$296,6,FALSE)=0,"",VLOOKUP($B646,DPORT_BD!$A$1:$I$296,6,FALSE)),"")</f>
        <v/>
      </c>
      <c r="AL646" s="5" t="str">
        <f>IFERROR(IF(VLOOKUP($B646,DPORT_BD!$A$1:$I$296,7,FALSE)=0,"",VLOOKUP($B646,DPORT_BD!$A$1:$I$296,7,FALSE)),"")</f>
        <v/>
      </c>
      <c r="AM646" s="5" t="str">
        <f>IFERROR(IF(VLOOKUP($B646,DPORT_BD!$A$1:$I$296,8,FALSE)=0,"",VLOOKUP($B646,DPORT_BD!$A$1:$I$296,8,FALSE)),"")</f>
        <v/>
      </c>
      <c r="AN646" s="5" t="str">
        <f>IFERROR(IF(VLOOKUP($B646,DPORT_BD!$A$1:$I$296,9,FALSE)=0,"",VLOOKUP($B646,DPORT_BD!$A$1:$I$296,9,FALSE)),"")</f>
        <v/>
      </c>
    </row>
    <row r="647" spans="1:40">
      <c r="A647" t="s">
        <v>32</v>
      </c>
      <c r="B647" t="s">
        <v>1337</v>
      </c>
      <c r="C647" t="s">
        <v>34</v>
      </c>
      <c r="D647" t="s">
        <v>67</v>
      </c>
      <c r="E647" t="s">
        <v>68</v>
      </c>
      <c r="F647" s="1">
        <v>4150</v>
      </c>
      <c r="I647" t="s">
        <v>1229</v>
      </c>
      <c r="J647" t="s">
        <v>145</v>
      </c>
      <c r="K647" t="s">
        <v>160</v>
      </c>
      <c r="L647" t="s">
        <v>161</v>
      </c>
      <c r="S647" t="s">
        <v>325</v>
      </c>
      <c r="T647" s="1">
        <v>17</v>
      </c>
      <c r="W647" t="s">
        <v>1338</v>
      </c>
      <c r="Y647" t="s">
        <v>311</v>
      </c>
      <c r="AG647" s="5" t="str">
        <f>IFERROR(IF(VLOOKUP($B647,DPORT_BD!$A$1:$I$296,2,FALSE)=0,"",VLOOKUP($B647,DPORT_BD!$A$1:$I$296,2,FALSE)),"")</f>
        <v/>
      </c>
      <c r="AH647" s="5" t="str">
        <f>IFERROR(IF(VLOOKUP($B647,DPORT_BD!$A$1:$I$296,3,FALSE)=0,"",VLOOKUP($B647,DPORT_BD!$A$1:$I$296,3,FALSE)),"")</f>
        <v/>
      </c>
      <c r="AI647" s="5" t="str">
        <f>IFERROR(IF(VLOOKUP($B647,DPORT_BD!$A$1:$I$296,4,FALSE)=0,"",VLOOKUP($B647,DPORT_BD!$A$1:$I$296,4,FALSE)),"")</f>
        <v/>
      </c>
      <c r="AJ647" s="5" t="str">
        <f>IFERROR(IF(VLOOKUP($B647,DPORT_BD!$A$1:$I$296,5,FALSE)=0,"",VLOOKUP($B647,DPORT_BD!$A$1:$I$296,5,FALSE)),"")</f>
        <v/>
      </c>
      <c r="AK647" s="5" t="str">
        <f>IFERROR(IF(VLOOKUP($B647,DPORT_BD!$A$1:$I$296,6,FALSE)=0,"",VLOOKUP($B647,DPORT_BD!$A$1:$I$296,6,FALSE)),"")</f>
        <v/>
      </c>
      <c r="AL647" s="5" t="str">
        <f>IFERROR(IF(VLOOKUP($B647,DPORT_BD!$A$1:$I$296,7,FALSE)=0,"",VLOOKUP($B647,DPORT_BD!$A$1:$I$296,7,FALSE)),"")</f>
        <v/>
      </c>
      <c r="AM647" s="5" t="str">
        <f>IFERROR(IF(VLOOKUP($B647,DPORT_BD!$A$1:$I$296,8,FALSE)=0,"",VLOOKUP($B647,DPORT_BD!$A$1:$I$296,8,FALSE)),"")</f>
        <v/>
      </c>
      <c r="AN647" s="5" t="str">
        <f>IFERROR(IF(VLOOKUP($B647,DPORT_BD!$A$1:$I$296,9,FALSE)=0,"",VLOOKUP($B647,DPORT_BD!$A$1:$I$296,9,FALSE)),"")</f>
        <v/>
      </c>
    </row>
    <row r="648" spans="1:40">
      <c r="A648" t="s">
        <v>32</v>
      </c>
      <c r="B648" t="s">
        <v>1339</v>
      </c>
      <c r="C648" t="s">
        <v>34</v>
      </c>
      <c r="D648" t="s">
        <v>67</v>
      </c>
      <c r="E648" t="s">
        <v>68</v>
      </c>
      <c r="F648" s="1">
        <v>4150</v>
      </c>
      <c r="I648" t="s">
        <v>205</v>
      </c>
      <c r="J648" t="s">
        <v>145</v>
      </c>
      <c r="K648" t="s">
        <v>206</v>
      </c>
      <c r="L648" t="s">
        <v>207</v>
      </c>
      <c r="S648" t="s">
        <v>325</v>
      </c>
      <c r="T648" s="1">
        <v>17</v>
      </c>
      <c r="W648" t="s">
        <v>1340</v>
      </c>
      <c r="AG648" s="5" t="str">
        <f>IFERROR(IF(VLOOKUP($B648,DPORT_BD!$A$1:$I$296,2,FALSE)=0,"",VLOOKUP($B648,DPORT_BD!$A$1:$I$296,2,FALSE)),"")</f>
        <v/>
      </c>
      <c r="AH648" s="5" t="str">
        <f>IFERROR(IF(VLOOKUP($B648,DPORT_BD!$A$1:$I$296,3,FALSE)=0,"",VLOOKUP($B648,DPORT_BD!$A$1:$I$296,3,FALSE)),"")</f>
        <v/>
      </c>
      <c r="AI648" s="5" t="str">
        <f>IFERROR(IF(VLOOKUP($B648,DPORT_BD!$A$1:$I$296,4,FALSE)=0,"",VLOOKUP($B648,DPORT_BD!$A$1:$I$296,4,FALSE)),"")</f>
        <v/>
      </c>
      <c r="AJ648" s="5" t="str">
        <f>IFERROR(IF(VLOOKUP($B648,DPORT_BD!$A$1:$I$296,5,FALSE)=0,"",VLOOKUP($B648,DPORT_BD!$A$1:$I$296,5,FALSE)),"")</f>
        <v/>
      </c>
      <c r="AK648" s="5" t="str">
        <f>IFERROR(IF(VLOOKUP($B648,DPORT_BD!$A$1:$I$296,6,FALSE)=0,"",VLOOKUP($B648,DPORT_BD!$A$1:$I$296,6,FALSE)),"")</f>
        <v/>
      </c>
      <c r="AL648" s="5" t="str">
        <f>IFERROR(IF(VLOOKUP($B648,DPORT_BD!$A$1:$I$296,7,FALSE)=0,"",VLOOKUP($B648,DPORT_BD!$A$1:$I$296,7,FALSE)),"")</f>
        <v/>
      </c>
      <c r="AM648" s="5" t="str">
        <f>IFERROR(IF(VLOOKUP($B648,DPORT_BD!$A$1:$I$296,8,FALSE)=0,"",VLOOKUP($B648,DPORT_BD!$A$1:$I$296,8,FALSE)),"")</f>
        <v/>
      </c>
      <c r="AN648" s="5" t="str">
        <f>IFERROR(IF(VLOOKUP($B648,DPORT_BD!$A$1:$I$296,9,FALSE)=0,"",VLOOKUP($B648,DPORT_BD!$A$1:$I$296,9,FALSE)),"")</f>
        <v/>
      </c>
    </row>
    <row r="649" spans="1:40">
      <c r="A649" t="s">
        <v>32</v>
      </c>
      <c r="B649" t="s">
        <v>1341</v>
      </c>
      <c r="C649" t="s">
        <v>34</v>
      </c>
      <c r="D649" t="s">
        <v>52</v>
      </c>
      <c r="E649" t="s">
        <v>53</v>
      </c>
      <c r="F649" s="1">
        <v>3850</v>
      </c>
      <c r="I649" t="s">
        <v>37</v>
      </c>
      <c r="J649" t="s">
        <v>145</v>
      </c>
      <c r="K649" t="s">
        <v>160</v>
      </c>
      <c r="L649" t="s">
        <v>161</v>
      </c>
      <c r="M649" t="s">
        <v>40</v>
      </c>
      <c r="N649" t="s">
        <v>317</v>
      </c>
      <c r="O649" t="s">
        <v>1342</v>
      </c>
      <c r="P649" t="s">
        <v>1343</v>
      </c>
      <c r="Q649" t="s">
        <v>1344</v>
      </c>
      <c r="R649" t="s">
        <v>79</v>
      </c>
      <c r="S649" t="s">
        <v>529</v>
      </c>
      <c r="T649" s="1">
        <v>8</v>
      </c>
      <c r="X649" t="s">
        <v>458</v>
      </c>
      <c r="AG649" s="5" t="str">
        <f>IFERROR(IF(VLOOKUP($B649,DPORT_BD!$A$1:$I$296,2,FALSE)=0,"",VLOOKUP($B649,DPORT_BD!$A$1:$I$296,2,FALSE)),"")</f>
        <v/>
      </c>
      <c r="AH649" s="5" t="str">
        <f>IFERROR(IF(VLOOKUP($B649,DPORT_BD!$A$1:$I$296,3,FALSE)=0,"",VLOOKUP($B649,DPORT_BD!$A$1:$I$296,3,FALSE)),"")</f>
        <v/>
      </c>
      <c r="AI649" s="5" t="str">
        <f>IFERROR(IF(VLOOKUP($B649,DPORT_BD!$A$1:$I$296,4,FALSE)=0,"",VLOOKUP($B649,DPORT_BD!$A$1:$I$296,4,FALSE)),"")</f>
        <v/>
      </c>
      <c r="AJ649" s="5" t="str">
        <f>IFERROR(IF(VLOOKUP($B649,DPORT_BD!$A$1:$I$296,5,FALSE)=0,"",VLOOKUP($B649,DPORT_BD!$A$1:$I$296,5,FALSE)),"")</f>
        <v/>
      </c>
      <c r="AK649" s="5" t="str">
        <f>IFERROR(IF(VLOOKUP($B649,DPORT_BD!$A$1:$I$296,6,FALSE)=0,"",VLOOKUP($B649,DPORT_BD!$A$1:$I$296,6,FALSE)),"")</f>
        <v/>
      </c>
      <c r="AL649" s="5" t="str">
        <f>IFERROR(IF(VLOOKUP($B649,DPORT_BD!$A$1:$I$296,7,FALSE)=0,"",VLOOKUP($B649,DPORT_BD!$A$1:$I$296,7,FALSE)),"")</f>
        <v/>
      </c>
      <c r="AM649" s="5" t="str">
        <f>IFERROR(IF(VLOOKUP($B649,DPORT_BD!$A$1:$I$296,8,FALSE)=0,"",VLOOKUP($B649,DPORT_BD!$A$1:$I$296,8,FALSE)),"")</f>
        <v/>
      </c>
      <c r="AN649" s="5" t="str">
        <f>IFERROR(IF(VLOOKUP($B649,DPORT_BD!$A$1:$I$296,9,FALSE)=0,"",VLOOKUP($B649,DPORT_BD!$A$1:$I$296,9,FALSE)),"")</f>
        <v/>
      </c>
    </row>
    <row r="650" spans="1:40">
      <c r="A650" t="s">
        <v>32</v>
      </c>
      <c r="B650" t="s">
        <v>1345</v>
      </c>
      <c r="C650" t="s">
        <v>34</v>
      </c>
      <c r="D650" t="s">
        <v>67</v>
      </c>
      <c r="E650" t="s">
        <v>68</v>
      </c>
      <c r="F650" s="1">
        <v>4150</v>
      </c>
      <c r="I650" t="s">
        <v>54</v>
      </c>
      <c r="J650" t="s">
        <v>145</v>
      </c>
      <c r="K650" t="s">
        <v>73</v>
      </c>
      <c r="L650" t="s">
        <v>74</v>
      </c>
      <c r="M650" t="s">
        <v>40</v>
      </c>
      <c r="Q650" t="s">
        <v>1346</v>
      </c>
      <c r="R650" t="s">
        <v>79</v>
      </c>
      <c r="S650" t="s">
        <v>529</v>
      </c>
      <c r="T650" s="1">
        <v>8</v>
      </c>
      <c r="AG650" s="5" t="str">
        <f>IFERROR(IF(VLOOKUP($B650,DPORT_BD!$A$1:$I$296,2,FALSE)=0,"",VLOOKUP($B650,DPORT_BD!$A$1:$I$296,2,FALSE)),"")</f>
        <v/>
      </c>
      <c r="AH650" s="5" t="str">
        <f>IFERROR(IF(VLOOKUP($B650,DPORT_BD!$A$1:$I$296,3,FALSE)=0,"",VLOOKUP($B650,DPORT_BD!$A$1:$I$296,3,FALSE)),"")</f>
        <v/>
      </c>
      <c r="AI650" s="5" t="str">
        <f>IFERROR(IF(VLOOKUP($B650,DPORT_BD!$A$1:$I$296,4,FALSE)=0,"",VLOOKUP($B650,DPORT_BD!$A$1:$I$296,4,FALSE)),"")</f>
        <v/>
      </c>
      <c r="AJ650" s="5" t="str">
        <f>IFERROR(IF(VLOOKUP($B650,DPORT_BD!$A$1:$I$296,5,FALSE)=0,"",VLOOKUP($B650,DPORT_BD!$A$1:$I$296,5,FALSE)),"")</f>
        <v/>
      </c>
      <c r="AK650" s="5" t="str">
        <f>IFERROR(IF(VLOOKUP($B650,DPORT_BD!$A$1:$I$296,6,FALSE)=0,"",VLOOKUP($B650,DPORT_BD!$A$1:$I$296,6,FALSE)),"")</f>
        <v/>
      </c>
      <c r="AL650" s="5" t="str">
        <f>IFERROR(IF(VLOOKUP($B650,DPORT_BD!$A$1:$I$296,7,FALSE)=0,"",VLOOKUP($B650,DPORT_BD!$A$1:$I$296,7,FALSE)),"")</f>
        <v/>
      </c>
      <c r="AM650" s="5" t="str">
        <f>IFERROR(IF(VLOOKUP($B650,DPORT_BD!$A$1:$I$296,8,FALSE)=0,"",VLOOKUP($B650,DPORT_BD!$A$1:$I$296,8,FALSE)),"")</f>
        <v/>
      </c>
      <c r="AN650" s="5" t="str">
        <f>IFERROR(IF(VLOOKUP($B650,DPORT_BD!$A$1:$I$296,9,FALSE)=0,"",VLOOKUP($B650,DPORT_BD!$A$1:$I$296,9,FALSE)),"")</f>
        <v/>
      </c>
    </row>
    <row r="651" spans="1:40">
      <c r="A651" t="s">
        <v>32</v>
      </c>
      <c r="B651" t="s">
        <v>1347</v>
      </c>
      <c r="C651" t="s">
        <v>34</v>
      </c>
      <c r="D651" t="s">
        <v>52</v>
      </c>
      <c r="E651" t="s">
        <v>53</v>
      </c>
      <c r="F651" s="1">
        <v>3850</v>
      </c>
      <c r="I651" t="s">
        <v>54</v>
      </c>
      <c r="J651" t="s">
        <v>82</v>
      </c>
      <c r="K651" t="s">
        <v>133</v>
      </c>
      <c r="L651" t="s">
        <v>134</v>
      </c>
      <c r="M651" t="s">
        <v>40</v>
      </c>
      <c r="Q651" t="s">
        <v>1348</v>
      </c>
      <c r="R651" t="s">
        <v>87</v>
      </c>
      <c r="S651" t="s">
        <v>529</v>
      </c>
      <c r="T651" s="1">
        <v>8</v>
      </c>
      <c r="AG651" s="5" t="str">
        <f>IFERROR(IF(VLOOKUP($B651,DPORT_BD!$A$1:$I$296,2,FALSE)=0,"",VLOOKUP($B651,DPORT_BD!$A$1:$I$296,2,FALSE)),"")</f>
        <v/>
      </c>
      <c r="AH651" s="5" t="str">
        <f>IFERROR(IF(VLOOKUP($B651,DPORT_BD!$A$1:$I$296,3,FALSE)=0,"",VLOOKUP($B651,DPORT_BD!$A$1:$I$296,3,FALSE)),"")</f>
        <v/>
      </c>
      <c r="AI651" s="5" t="str">
        <f>IFERROR(IF(VLOOKUP($B651,DPORT_BD!$A$1:$I$296,4,FALSE)=0,"",VLOOKUP($B651,DPORT_BD!$A$1:$I$296,4,FALSE)),"")</f>
        <v/>
      </c>
      <c r="AJ651" s="5" t="str">
        <f>IFERROR(IF(VLOOKUP($B651,DPORT_BD!$A$1:$I$296,5,FALSE)=0,"",VLOOKUP($B651,DPORT_BD!$A$1:$I$296,5,FALSE)),"")</f>
        <v/>
      </c>
      <c r="AK651" s="5" t="str">
        <f>IFERROR(IF(VLOOKUP($B651,DPORT_BD!$A$1:$I$296,6,FALSE)=0,"",VLOOKUP($B651,DPORT_BD!$A$1:$I$296,6,FALSE)),"")</f>
        <v/>
      </c>
      <c r="AL651" s="5" t="str">
        <f>IFERROR(IF(VLOOKUP($B651,DPORT_BD!$A$1:$I$296,7,FALSE)=0,"",VLOOKUP($B651,DPORT_BD!$A$1:$I$296,7,FALSE)),"")</f>
        <v/>
      </c>
      <c r="AM651" s="5" t="str">
        <f>IFERROR(IF(VLOOKUP($B651,DPORT_BD!$A$1:$I$296,8,FALSE)=0,"",VLOOKUP($B651,DPORT_BD!$A$1:$I$296,8,FALSE)),"")</f>
        <v/>
      </c>
      <c r="AN651" s="5" t="str">
        <f>IFERROR(IF(VLOOKUP($B651,DPORT_BD!$A$1:$I$296,9,FALSE)=0,"",VLOOKUP($B651,DPORT_BD!$A$1:$I$296,9,FALSE)),"")</f>
        <v/>
      </c>
    </row>
    <row r="652" spans="1:40">
      <c r="A652" t="s">
        <v>32</v>
      </c>
      <c r="B652" t="s">
        <v>1349</v>
      </c>
      <c r="C652" t="s">
        <v>34</v>
      </c>
      <c r="D652" t="s">
        <v>52</v>
      </c>
      <c r="E652" t="s">
        <v>53</v>
      </c>
      <c r="F652" s="1">
        <v>3850</v>
      </c>
      <c r="I652" t="s">
        <v>54</v>
      </c>
      <c r="J652" t="s">
        <v>82</v>
      </c>
      <c r="K652" t="s">
        <v>83</v>
      </c>
      <c r="L652" t="s">
        <v>84</v>
      </c>
      <c r="M652" t="s">
        <v>40</v>
      </c>
      <c r="Q652" t="s">
        <v>1348</v>
      </c>
      <c r="R652" t="s">
        <v>87</v>
      </c>
      <c r="S652" t="s">
        <v>529</v>
      </c>
      <c r="T652" s="1">
        <v>8</v>
      </c>
      <c r="AG652" s="5" t="str">
        <f>IFERROR(IF(VLOOKUP($B652,DPORT_BD!$A$1:$I$296,2,FALSE)=0,"",VLOOKUP($B652,DPORT_BD!$A$1:$I$296,2,FALSE)),"")</f>
        <v/>
      </c>
      <c r="AH652" s="5" t="str">
        <f>IFERROR(IF(VLOOKUP($B652,DPORT_BD!$A$1:$I$296,3,FALSE)=0,"",VLOOKUP($B652,DPORT_BD!$A$1:$I$296,3,FALSE)),"")</f>
        <v/>
      </c>
      <c r="AI652" s="5" t="str">
        <f>IFERROR(IF(VLOOKUP($B652,DPORT_BD!$A$1:$I$296,4,FALSE)=0,"",VLOOKUP($B652,DPORT_BD!$A$1:$I$296,4,FALSE)),"")</f>
        <v/>
      </c>
      <c r="AJ652" s="5" t="str">
        <f>IFERROR(IF(VLOOKUP($B652,DPORT_BD!$A$1:$I$296,5,FALSE)=0,"",VLOOKUP($B652,DPORT_BD!$A$1:$I$296,5,FALSE)),"")</f>
        <v/>
      </c>
      <c r="AK652" s="5" t="str">
        <f>IFERROR(IF(VLOOKUP($B652,DPORT_BD!$A$1:$I$296,6,FALSE)=0,"",VLOOKUP($B652,DPORT_BD!$A$1:$I$296,6,FALSE)),"")</f>
        <v/>
      </c>
      <c r="AL652" s="5" t="str">
        <f>IFERROR(IF(VLOOKUP($B652,DPORT_BD!$A$1:$I$296,7,FALSE)=0,"",VLOOKUP($B652,DPORT_BD!$A$1:$I$296,7,FALSE)),"")</f>
        <v/>
      </c>
      <c r="AM652" s="5" t="str">
        <f>IFERROR(IF(VLOOKUP($B652,DPORT_BD!$A$1:$I$296,8,FALSE)=0,"",VLOOKUP($B652,DPORT_BD!$A$1:$I$296,8,FALSE)),"")</f>
        <v/>
      </c>
      <c r="AN652" s="5" t="str">
        <f>IFERROR(IF(VLOOKUP($B652,DPORT_BD!$A$1:$I$296,9,FALSE)=0,"",VLOOKUP($B652,DPORT_BD!$A$1:$I$296,9,FALSE)),"")</f>
        <v/>
      </c>
    </row>
    <row r="653" spans="1:40">
      <c r="A653" t="s">
        <v>32</v>
      </c>
      <c r="B653" t="s">
        <v>1350</v>
      </c>
      <c r="C653" t="s">
        <v>34</v>
      </c>
      <c r="D653" t="s">
        <v>52</v>
      </c>
      <c r="E653" t="s">
        <v>53</v>
      </c>
      <c r="F653" s="1">
        <v>3850</v>
      </c>
      <c r="I653" t="s">
        <v>54</v>
      </c>
      <c r="J653" t="s">
        <v>82</v>
      </c>
      <c r="K653" t="s">
        <v>197</v>
      </c>
      <c r="L653" t="s">
        <v>198</v>
      </c>
      <c r="M653" t="s">
        <v>40</v>
      </c>
      <c r="Q653" t="s">
        <v>1348</v>
      </c>
      <c r="R653" t="s">
        <v>87</v>
      </c>
      <c r="S653" t="s">
        <v>529</v>
      </c>
      <c r="T653" s="1">
        <v>8</v>
      </c>
      <c r="AG653" s="5" t="str">
        <f>IFERROR(IF(VLOOKUP($B653,DPORT_BD!$A$1:$I$296,2,FALSE)=0,"",VLOOKUP($B653,DPORT_BD!$A$1:$I$296,2,FALSE)),"")</f>
        <v/>
      </c>
      <c r="AH653" s="5" t="str">
        <f>IFERROR(IF(VLOOKUP($B653,DPORT_BD!$A$1:$I$296,3,FALSE)=0,"",VLOOKUP($B653,DPORT_BD!$A$1:$I$296,3,FALSE)),"")</f>
        <v/>
      </c>
      <c r="AI653" s="5" t="str">
        <f>IFERROR(IF(VLOOKUP($B653,DPORT_BD!$A$1:$I$296,4,FALSE)=0,"",VLOOKUP($B653,DPORT_BD!$A$1:$I$296,4,FALSE)),"")</f>
        <v/>
      </c>
      <c r="AJ653" s="5" t="str">
        <f>IFERROR(IF(VLOOKUP($B653,DPORT_BD!$A$1:$I$296,5,FALSE)=0,"",VLOOKUP($B653,DPORT_BD!$A$1:$I$296,5,FALSE)),"")</f>
        <v/>
      </c>
      <c r="AK653" s="5" t="str">
        <f>IFERROR(IF(VLOOKUP($B653,DPORT_BD!$A$1:$I$296,6,FALSE)=0,"",VLOOKUP($B653,DPORT_BD!$A$1:$I$296,6,FALSE)),"")</f>
        <v/>
      </c>
      <c r="AL653" s="5" t="str">
        <f>IFERROR(IF(VLOOKUP($B653,DPORT_BD!$A$1:$I$296,7,FALSE)=0,"",VLOOKUP($B653,DPORT_BD!$A$1:$I$296,7,FALSE)),"")</f>
        <v/>
      </c>
      <c r="AM653" s="5" t="str">
        <f>IFERROR(IF(VLOOKUP($B653,DPORT_BD!$A$1:$I$296,8,FALSE)=0,"",VLOOKUP($B653,DPORT_BD!$A$1:$I$296,8,FALSE)),"")</f>
        <v/>
      </c>
      <c r="AN653" s="5" t="str">
        <f>IFERROR(IF(VLOOKUP($B653,DPORT_BD!$A$1:$I$296,9,FALSE)=0,"",VLOOKUP($B653,DPORT_BD!$A$1:$I$296,9,FALSE)),"")</f>
        <v/>
      </c>
    </row>
    <row r="654" spans="1:40">
      <c r="A654" t="s">
        <v>32</v>
      </c>
      <c r="B654" t="s">
        <v>1351</v>
      </c>
      <c r="C654" t="s">
        <v>34</v>
      </c>
      <c r="D654" t="s">
        <v>52</v>
      </c>
      <c r="E654" t="s">
        <v>53</v>
      </c>
      <c r="F654" s="1">
        <v>3830</v>
      </c>
      <c r="I654" t="s">
        <v>54</v>
      </c>
      <c r="J654" t="s">
        <v>82</v>
      </c>
      <c r="K654" t="s">
        <v>359</v>
      </c>
      <c r="L654" t="s">
        <v>360</v>
      </c>
      <c r="M654" t="s">
        <v>40</v>
      </c>
      <c r="Q654" t="s">
        <v>1348</v>
      </c>
      <c r="R654" t="s">
        <v>87</v>
      </c>
      <c r="S654" t="s">
        <v>529</v>
      </c>
      <c r="T654" s="1">
        <v>8</v>
      </c>
      <c r="AG654" s="5" t="str">
        <f>IFERROR(IF(VLOOKUP($B654,DPORT_BD!$A$1:$I$296,2,FALSE)=0,"",VLOOKUP($B654,DPORT_BD!$A$1:$I$296,2,FALSE)),"")</f>
        <v/>
      </c>
      <c r="AH654" s="5" t="str">
        <f>IFERROR(IF(VLOOKUP($B654,DPORT_BD!$A$1:$I$296,3,FALSE)=0,"",VLOOKUP($B654,DPORT_BD!$A$1:$I$296,3,FALSE)),"")</f>
        <v/>
      </c>
      <c r="AI654" s="5" t="str">
        <f>IFERROR(IF(VLOOKUP($B654,DPORT_BD!$A$1:$I$296,4,FALSE)=0,"",VLOOKUP($B654,DPORT_BD!$A$1:$I$296,4,FALSE)),"")</f>
        <v/>
      </c>
      <c r="AJ654" s="5" t="str">
        <f>IFERROR(IF(VLOOKUP($B654,DPORT_BD!$A$1:$I$296,5,FALSE)=0,"",VLOOKUP($B654,DPORT_BD!$A$1:$I$296,5,FALSE)),"")</f>
        <v/>
      </c>
      <c r="AK654" s="5" t="str">
        <f>IFERROR(IF(VLOOKUP($B654,DPORT_BD!$A$1:$I$296,6,FALSE)=0,"",VLOOKUP($B654,DPORT_BD!$A$1:$I$296,6,FALSE)),"")</f>
        <v/>
      </c>
      <c r="AL654" s="5" t="str">
        <f>IFERROR(IF(VLOOKUP($B654,DPORT_BD!$A$1:$I$296,7,FALSE)=0,"",VLOOKUP($B654,DPORT_BD!$A$1:$I$296,7,FALSE)),"")</f>
        <v/>
      </c>
      <c r="AM654" s="5" t="str">
        <f>IFERROR(IF(VLOOKUP($B654,DPORT_BD!$A$1:$I$296,8,FALSE)=0,"",VLOOKUP($B654,DPORT_BD!$A$1:$I$296,8,FALSE)),"")</f>
        <v/>
      </c>
      <c r="AN654" s="5" t="str">
        <f>IFERROR(IF(VLOOKUP($B654,DPORT_BD!$A$1:$I$296,9,FALSE)=0,"",VLOOKUP($B654,DPORT_BD!$A$1:$I$296,9,FALSE)),"")</f>
        <v/>
      </c>
    </row>
    <row r="655" spans="1:40">
      <c r="A655" t="s">
        <v>32</v>
      </c>
      <c r="B655" t="s">
        <v>1352</v>
      </c>
      <c r="C655" t="s">
        <v>34</v>
      </c>
      <c r="D655" t="s">
        <v>52</v>
      </c>
      <c r="E655" t="s">
        <v>53</v>
      </c>
      <c r="F655" s="1">
        <v>3850</v>
      </c>
      <c r="I655" t="s">
        <v>37</v>
      </c>
      <c r="J655" t="s">
        <v>82</v>
      </c>
      <c r="K655" t="s">
        <v>83</v>
      </c>
      <c r="L655" t="s">
        <v>84</v>
      </c>
      <c r="M655" t="s">
        <v>40</v>
      </c>
      <c r="S655" t="s">
        <v>529</v>
      </c>
      <c r="T655" s="1">
        <v>8</v>
      </c>
      <c r="AG655" s="5" t="str">
        <f>IFERROR(IF(VLOOKUP($B655,DPORT_BD!$A$1:$I$296,2,FALSE)=0,"",VLOOKUP($B655,DPORT_BD!$A$1:$I$296,2,FALSE)),"")</f>
        <v/>
      </c>
      <c r="AH655" s="5" t="str">
        <f>IFERROR(IF(VLOOKUP($B655,DPORT_BD!$A$1:$I$296,3,FALSE)=0,"",VLOOKUP($B655,DPORT_BD!$A$1:$I$296,3,FALSE)),"")</f>
        <v/>
      </c>
      <c r="AI655" s="5" t="str">
        <f>IFERROR(IF(VLOOKUP($B655,DPORT_BD!$A$1:$I$296,4,FALSE)=0,"",VLOOKUP($B655,DPORT_BD!$A$1:$I$296,4,FALSE)),"")</f>
        <v/>
      </c>
      <c r="AJ655" s="5" t="str">
        <f>IFERROR(IF(VLOOKUP($B655,DPORT_BD!$A$1:$I$296,5,FALSE)=0,"",VLOOKUP($B655,DPORT_BD!$A$1:$I$296,5,FALSE)),"")</f>
        <v/>
      </c>
      <c r="AK655" s="5" t="str">
        <f>IFERROR(IF(VLOOKUP($B655,DPORT_BD!$A$1:$I$296,6,FALSE)=0,"",VLOOKUP($B655,DPORT_BD!$A$1:$I$296,6,FALSE)),"")</f>
        <v/>
      </c>
      <c r="AL655" s="5" t="str">
        <f>IFERROR(IF(VLOOKUP($B655,DPORT_BD!$A$1:$I$296,7,FALSE)=0,"",VLOOKUP($B655,DPORT_BD!$A$1:$I$296,7,FALSE)),"")</f>
        <v/>
      </c>
      <c r="AM655" s="5" t="str">
        <f>IFERROR(IF(VLOOKUP($B655,DPORT_BD!$A$1:$I$296,8,FALSE)=0,"",VLOOKUP($B655,DPORT_BD!$A$1:$I$296,8,FALSE)),"")</f>
        <v/>
      </c>
      <c r="AN655" s="5" t="str">
        <f>IFERROR(IF(VLOOKUP($B655,DPORT_BD!$A$1:$I$296,9,FALSE)=0,"",VLOOKUP($B655,DPORT_BD!$A$1:$I$296,9,FALSE)),"")</f>
        <v/>
      </c>
    </row>
    <row r="656" spans="1:40">
      <c r="A656" t="s">
        <v>32</v>
      </c>
      <c r="B656" t="s">
        <v>1353</v>
      </c>
      <c r="C656" t="s">
        <v>34</v>
      </c>
      <c r="D656" t="s">
        <v>1112</v>
      </c>
      <c r="E656" t="s">
        <v>1113</v>
      </c>
      <c r="F656" s="1">
        <v>5700</v>
      </c>
      <c r="I656" t="s">
        <v>37</v>
      </c>
      <c r="K656" t="s">
        <v>201</v>
      </c>
      <c r="L656" t="s">
        <v>202</v>
      </c>
      <c r="M656" t="s">
        <v>40</v>
      </c>
      <c r="S656" t="s">
        <v>529</v>
      </c>
      <c r="T656" s="1">
        <v>8</v>
      </c>
      <c r="AG656" s="5" t="str">
        <f>IFERROR(IF(VLOOKUP($B656,DPORT_BD!$A$1:$I$296,2,FALSE)=0,"",VLOOKUP($B656,DPORT_BD!$A$1:$I$296,2,FALSE)),"")</f>
        <v/>
      </c>
      <c r="AH656" s="5" t="str">
        <f>IFERROR(IF(VLOOKUP($B656,DPORT_BD!$A$1:$I$296,3,FALSE)=0,"",VLOOKUP($B656,DPORT_BD!$A$1:$I$296,3,FALSE)),"")</f>
        <v/>
      </c>
      <c r="AI656" s="5" t="str">
        <f>IFERROR(IF(VLOOKUP($B656,DPORT_BD!$A$1:$I$296,4,FALSE)=0,"",VLOOKUP($B656,DPORT_BD!$A$1:$I$296,4,FALSE)),"")</f>
        <v/>
      </c>
      <c r="AJ656" s="5" t="str">
        <f>IFERROR(IF(VLOOKUP($B656,DPORT_BD!$A$1:$I$296,5,FALSE)=0,"",VLOOKUP($B656,DPORT_BD!$A$1:$I$296,5,FALSE)),"")</f>
        <v/>
      </c>
      <c r="AK656" s="5" t="str">
        <f>IFERROR(IF(VLOOKUP($B656,DPORT_BD!$A$1:$I$296,6,FALSE)=0,"",VLOOKUP($B656,DPORT_BD!$A$1:$I$296,6,FALSE)),"")</f>
        <v/>
      </c>
      <c r="AL656" s="5" t="str">
        <f>IFERROR(IF(VLOOKUP($B656,DPORT_BD!$A$1:$I$296,7,FALSE)=0,"",VLOOKUP($B656,DPORT_BD!$A$1:$I$296,7,FALSE)),"")</f>
        <v/>
      </c>
      <c r="AM656" s="5" t="str">
        <f>IFERROR(IF(VLOOKUP($B656,DPORT_BD!$A$1:$I$296,8,FALSE)=0,"",VLOOKUP($B656,DPORT_BD!$A$1:$I$296,8,FALSE)),"")</f>
        <v/>
      </c>
      <c r="AN656" s="5" t="str">
        <f>IFERROR(IF(VLOOKUP($B656,DPORT_BD!$A$1:$I$296,9,FALSE)=0,"",VLOOKUP($B656,DPORT_BD!$A$1:$I$296,9,FALSE)),"")</f>
        <v/>
      </c>
    </row>
    <row r="657" spans="1:40">
      <c r="A657" t="s">
        <v>32</v>
      </c>
      <c r="B657" t="s">
        <v>1354</v>
      </c>
      <c r="C657" t="s">
        <v>34</v>
      </c>
      <c r="D657" t="s">
        <v>52</v>
      </c>
      <c r="E657" t="s">
        <v>53</v>
      </c>
      <c r="F657" s="1">
        <v>3880</v>
      </c>
      <c r="I657" t="s">
        <v>37</v>
      </c>
      <c r="J657" t="s">
        <v>82</v>
      </c>
      <c r="K657" t="s">
        <v>83</v>
      </c>
      <c r="L657" t="s">
        <v>84</v>
      </c>
      <c r="M657" t="s">
        <v>40</v>
      </c>
      <c r="S657" t="s">
        <v>529</v>
      </c>
      <c r="T657" s="1">
        <v>8</v>
      </c>
      <c r="AG657" s="5" t="str">
        <f>IFERROR(IF(VLOOKUP($B657,DPORT_BD!$A$1:$I$296,2,FALSE)=0,"",VLOOKUP($B657,DPORT_BD!$A$1:$I$296,2,FALSE)),"")</f>
        <v/>
      </c>
      <c r="AH657" s="5" t="str">
        <f>IFERROR(IF(VLOOKUP($B657,DPORT_BD!$A$1:$I$296,3,FALSE)=0,"",VLOOKUP($B657,DPORT_BD!$A$1:$I$296,3,FALSE)),"")</f>
        <v/>
      </c>
      <c r="AI657" s="5" t="str">
        <f>IFERROR(IF(VLOOKUP($B657,DPORT_BD!$A$1:$I$296,4,FALSE)=0,"",VLOOKUP($B657,DPORT_BD!$A$1:$I$296,4,FALSE)),"")</f>
        <v/>
      </c>
      <c r="AJ657" s="5" t="str">
        <f>IFERROR(IF(VLOOKUP($B657,DPORT_BD!$A$1:$I$296,5,FALSE)=0,"",VLOOKUP($B657,DPORT_BD!$A$1:$I$296,5,FALSE)),"")</f>
        <v/>
      </c>
      <c r="AK657" s="5" t="str">
        <f>IFERROR(IF(VLOOKUP($B657,DPORT_BD!$A$1:$I$296,6,FALSE)=0,"",VLOOKUP($B657,DPORT_BD!$A$1:$I$296,6,FALSE)),"")</f>
        <v/>
      </c>
      <c r="AL657" s="5" t="str">
        <f>IFERROR(IF(VLOOKUP($B657,DPORT_BD!$A$1:$I$296,7,FALSE)=0,"",VLOOKUP($B657,DPORT_BD!$A$1:$I$296,7,FALSE)),"")</f>
        <v/>
      </c>
      <c r="AM657" s="5" t="str">
        <f>IFERROR(IF(VLOOKUP($B657,DPORT_BD!$A$1:$I$296,8,FALSE)=0,"",VLOOKUP($B657,DPORT_BD!$A$1:$I$296,8,FALSE)),"")</f>
        <v/>
      </c>
      <c r="AN657" s="5" t="str">
        <f>IFERROR(IF(VLOOKUP($B657,DPORT_BD!$A$1:$I$296,9,FALSE)=0,"",VLOOKUP($B657,DPORT_BD!$A$1:$I$296,9,FALSE)),"")</f>
        <v/>
      </c>
    </row>
    <row r="658" spans="1:40">
      <c r="A658" t="s">
        <v>32</v>
      </c>
      <c r="B658" t="s">
        <v>1355</v>
      </c>
      <c r="C658" t="s">
        <v>34</v>
      </c>
      <c r="D658" t="s">
        <v>52</v>
      </c>
      <c r="E658" t="s">
        <v>53</v>
      </c>
      <c r="F658" s="1">
        <v>3900</v>
      </c>
      <c r="I658" t="s">
        <v>37</v>
      </c>
      <c r="J658" t="s">
        <v>82</v>
      </c>
      <c r="K658" t="s">
        <v>133</v>
      </c>
      <c r="L658" t="s">
        <v>134</v>
      </c>
      <c r="M658" t="s">
        <v>40</v>
      </c>
      <c r="S658" t="s">
        <v>529</v>
      </c>
      <c r="T658" s="1">
        <v>8</v>
      </c>
      <c r="AG658" s="5" t="str">
        <f>IFERROR(IF(VLOOKUP($B658,DPORT_BD!$A$1:$I$296,2,FALSE)=0,"",VLOOKUP($B658,DPORT_BD!$A$1:$I$296,2,FALSE)),"")</f>
        <v/>
      </c>
      <c r="AH658" s="5" t="str">
        <f>IFERROR(IF(VLOOKUP($B658,DPORT_BD!$A$1:$I$296,3,FALSE)=0,"",VLOOKUP($B658,DPORT_BD!$A$1:$I$296,3,FALSE)),"")</f>
        <v/>
      </c>
      <c r="AI658" s="5" t="str">
        <f>IFERROR(IF(VLOOKUP($B658,DPORT_BD!$A$1:$I$296,4,FALSE)=0,"",VLOOKUP($B658,DPORT_BD!$A$1:$I$296,4,FALSE)),"")</f>
        <v/>
      </c>
      <c r="AJ658" s="5" t="str">
        <f>IFERROR(IF(VLOOKUP($B658,DPORT_BD!$A$1:$I$296,5,FALSE)=0,"",VLOOKUP($B658,DPORT_BD!$A$1:$I$296,5,FALSE)),"")</f>
        <v/>
      </c>
      <c r="AK658" s="5" t="str">
        <f>IFERROR(IF(VLOOKUP($B658,DPORT_BD!$A$1:$I$296,6,FALSE)=0,"",VLOOKUP($B658,DPORT_BD!$A$1:$I$296,6,FALSE)),"")</f>
        <v/>
      </c>
      <c r="AL658" s="5" t="str">
        <f>IFERROR(IF(VLOOKUP($B658,DPORT_BD!$A$1:$I$296,7,FALSE)=0,"",VLOOKUP($B658,DPORT_BD!$A$1:$I$296,7,FALSE)),"")</f>
        <v/>
      </c>
      <c r="AM658" s="5" t="str">
        <f>IFERROR(IF(VLOOKUP($B658,DPORT_BD!$A$1:$I$296,8,FALSE)=0,"",VLOOKUP($B658,DPORT_BD!$A$1:$I$296,8,FALSE)),"")</f>
        <v/>
      </c>
      <c r="AN658" s="5" t="str">
        <f>IFERROR(IF(VLOOKUP($B658,DPORT_BD!$A$1:$I$296,9,FALSE)=0,"",VLOOKUP($B658,DPORT_BD!$A$1:$I$296,9,FALSE)),"")</f>
        <v/>
      </c>
    </row>
    <row r="659" spans="1:40">
      <c r="A659" t="s">
        <v>32</v>
      </c>
      <c r="B659" t="s">
        <v>1356</v>
      </c>
      <c r="C659" t="s">
        <v>34</v>
      </c>
      <c r="D659" t="s">
        <v>52</v>
      </c>
      <c r="E659" t="s">
        <v>53</v>
      </c>
      <c r="F659" s="1">
        <v>3830</v>
      </c>
      <c r="I659" t="s">
        <v>37</v>
      </c>
      <c r="J659" t="s">
        <v>82</v>
      </c>
      <c r="K659" t="s">
        <v>133</v>
      </c>
      <c r="L659" t="s">
        <v>134</v>
      </c>
      <c r="M659" t="s">
        <v>40</v>
      </c>
      <c r="S659" t="s">
        <v>529</v>
      </c>
      <c r="T659" s="1">
        <v>8</v>
      </c>
      <c r="AG659" s="5" t="str">
        <f>IFERROR(IF(VLOOKUP($B659,DPORT_BD!$A$1:$I$296,2,FALSE)=0,"",VLOOKUP($B659,DPORT_BD!$A$1:$I$296,2,FALSE)),"")</f>
        <v/>
      </c>
      <c r="AH659" s="5" t="str">
        <f>IFERROR(IF(VLOOKUP($B659,DPORT_BD!$A$1:$I$296,3,FALSE)=0,"",VLOOKUP($B659,DPORT_BD!$A$1:$I$296,3,FALSE)),"")</f>
        <v/>
      </c>
      <c r="AI659" s="5" t="str">
        <f>IFERROR(IF(VLOOKUP($B659,DPORT_BD!$A$1:$I$296,4,FALSE)=0,"",VLOOKUP($B659,DPORT_BD!$A$1:$I$296,4,FALSE)),"")</f>
        <v/>
      </c>
      <c r="AJ659" s="5" t="str">
        <f>IFERROR(IF(VLOOKUP($B659,DPORT_BD!$A$1:$I$296,5,FALSE)=0,"",VLOOKUP($B659,DPORT_BD!$A$1:$I$296,5,FALSE)),"")</f>
        <v/>
      </c>
      <c r="AK659" s="5" t="str">
        <f>IFERROR(IF(VLOOKUP($B659,DPORT_BD!$A$1:$I$296,6,FALSE)=0,"",VLOOKUP($B659,DPORT_BD!$A$1:$I$296,6,FALSE)),"")</f>
        <v/>
      </c>
      <c r="AL659" s="5" t="str">
        <f>IFERROR(IF(VLOOKUP($B659,DPORT_BD!$A$1:$I$296,7,FALSE)=0,"",VLOOKUP($B659,DPORT_BD!$A$1:$I$296,7,FALSE)),"")</f>
        <v/>
      </c>
      <c r="AM659" s="5" t="str">
        <f>IFERROR(IF(VLOOKUP($B659,DPORT_BD!$A$1:$I$296,8,FALSE)=0,"",VLOOKUP($B659,DPORT_BD!$A$1:$I$296,8,FALSE)),"")</f>
        <v/>
      </c>
      <c r="AN659" s="5" t="str">
        <f>IFERROR(IF(VLOOKUP($B659,DPORT_BD!$A$1:$I$296,9,FALSE)=0,"",VLOOKUP($B659,DPORT_BD!$A$1:$I$296,9,FALSE)),"")</f>
        <v/>
      </c>
    </row>
    <row r="660" spans="1:40">
      <c r="A660" t="s">
        <v>32</v>
      </c>
      <c r="B660" t="s">
        <v>1357</v>
      </c>
      <c r="C660" t="s">
        <v>34</v>
      </c>
      <c r="D660" t="s">
        <v>52</v>
      </c>
      <c r="E660" t="s">
        <v>53</v>
      </c>
      <c r="F660" s="1">
        <v>3800</v>
      </c>
      <c r="I660" t="s">
        <v>37</v>
      </c>
      <c r="J660" t="s">
        <v>82</v>
      </c>
      <c r="K660" t="s">
        <v>133</v>
      </c>
      <c r="L660" t="s">
        <v>134</v>
      </c>
      <c r="M660" t="s">
        <v>40</v>
      </c>
      <c r="S660" t="s">
        <v>529</v>
      </c>
      <c r="T660" s="1">
        <v>8</v>
      </c>
      <c r="W660" t="s">
        <v>1358</v>
      </c>
      <c r="AG660" s="5" t="str">
        <f>IFERROR(IF(VLOOKUP($B660,DPORT_BD!$A$1:$I$296,2,FALSE)=0,"",VLOOKUP($B660,DPORT_BD!$A$1:$I$296,2,FALSE)),"")</f>
        <v/>
      </c>
      <c r="AH660" s="5" t="str">
        <f>IFERROR(IF(VLOOKUP($B660,DPORT_BD!$A$1:$I$296,3,FALSE)=0,"",VLOOKUP($B660,DPORT_BD!$A$1:$I$296,3,FALSE)),"")</f>
        <v/>
      </c>
      <c r="AI660" s="5" t="str">
        <f>IFERROR(IF(VLOOKUP($B660,DPORT_BD!$A$1:$I$296,4,FALSE)=0,"",VLOOKUP($B660,DPORT_BD!$A$1:$I$296,4,FALSE)),"")</f>
        <v/>
      </c>
      <c r="AJ660" s="5" t="str">
        <f>IFERROR(IF(VLOOKUP($B660,DPORT_BD!$A$1:$I$296,5,FALSE)=0,"",VLOOKUP($B660,DPORT_BD!$A$1:$I$296,5,FALSE)),"")</f>
        <v/>
      </c>
      <c r="AK660" s="5" t="str">
        <f>IFERROR(IF(VLOOKUP($B660,DPORT_BD!$A$1:$I$296,6,FALSE)=0,"",VLOOKUP($B660,DPORT_BD!$A$1:$I$296,6,FALSE)),"")</f>
        <v/>
      </c>
      <c r="AL660" s="5" t="str">
        <f>IFERROR(IF(VLOOKUP($B660,DPORT_BD!$A$1:$I$296,7,FALSE)=0,"",VLOOKUP($B660,DPORT_BD!$A$1:$I$296,7,FALSE)),"")</f>
        <v/>
      </c>
      <c r="AM660" s="5" t="str">
        <f>IFERROR(IF(VLOOKUP($B660,DPORT_BD!$A$1:$I$296,8,FALSE)=0,"",VLOOKUP($B660,DPORT_BD!$A$1:$I$296,8,FALSE)),"")</f>
        <v/>
      </c>
      <c r="AN660" s="5" t="str">
        <f>IFERROR(IF(VLOOKUP($B660,DPORT_BD!$A$1:$I$296,9,FALSE)=0,"",VLOOKUP($B660,DPORT_BD!$A$1:$I$296,9,FALSE)),"")</f>
        <v/>
      </c>
    </row>
    <row r="661" spans="1:40">
      <c r="A661" t="s">
        <v>32</v>
      </c>
      <c r="B661" t="s">
        <v>1359</v>
      </c>
      <c r="C661" t="s">
        <v>34</v>
      </c>
      <c r="D661" t="s">
        <v>67</v>
      </c>
      <c r="E661" t="s">
        <v>68</v>
      </c>
      <c r="F661" s="1">
        <v>4600</v>
      </c>
      <c r="I661" t="s">
        <v>37</v>
      </c>
      <c r="K661" t="s">
        <v>38</v>
      </c>
      <c r="L661" t="s">
        <v>39</v>
      </c>
      <c r="M661" t="s">
        <v>40</v>
      </c>
      <c r="Q661" t="s">
        <v>1360</v>
      </c>
      <c r="R661" t="s">
        <v>1361</v>
      </c>
      <c r="S661" t="s">
        <v>449</v>
      </c>
      <c r="T661" s="1">
        <v>7</v>
      </c>
      <c r="AG661" s="5" t="str">
        <f>IFERROR(IF(VLOOKUP($B661,DPORT_BD!$A$1:$I$296,2,FALSE)=0,"",VLOOKUP($B661,DPORT_BD!$A$1:$I$296,2,FALSE)),"")</f>
        <v/>
      </c>
      <c r="AH661" s="5" t="str">
        <f>IFERROR(IF(VLOOKUP($B661,DPORT_BD!$A$1:$I$296,3,FALSE)=0,"",VLOOKUP($B661,DPORT_BD!$A$1:$I$296,3,FALSE)),"")</f>
        <v/>
      </c>
      <c r="AI661" s="5" t="str">
        <f>IFERROR(IF(VLOOKUP($B661,DPORT_BD!$A$1:$I$296,4,FALSE)=0,"",VLOOKUP($B661,DPORT_BD!$A$1:$I$296,4,FALSE)),"")</f>
        <v/>
      </c>
      <c r="AJ661" s="5" t="str">
        <f>IFERROR(IF(VLOOKUP($B661,DPORT_BD!$A$1:$I$296,5,FALSE)=0,"",VLOOKUP($B661,DPORT_BD!$A$1:$I$296,5,FALSE)),"")</f>
        <v/>
      </c>
      <c r="AK661" s="5" t="str">
        <f>IFERROR(IF(VLOOKUP($B661,DPORT_BD!$A$1:$I$296,6,FALSE)=0,"",VLOOKUP($B661,DPORT_BD!$A$1:$I$296,6,FALSE)),"")</f>
        <v/>
      </c>
      <c r="AL661" s="5" t="str">
        <f>IFERROR(IF(VLOOKUP($B661,DPORT_BD!$A$1:$I$296,7,FALSE)=0,"",VLOOKUP($B661,DPORT_BD!$A$1:$I$296,7,FALSE)),"")</f>
        <v/>
      </c>
      <c r="AM661" s="5" t="str">
        <f>IFERROR(IF(VLOOKUP($B661,DPORT_BD!$A$1:$I$296,8,FALSE)=0,"",VLOOKUP($B661,DPORT_BD!$A$1:$I$296,8,FALSE)),"")</f>
        <v/>
      </c>
      <c r="AN661" s="5" t="str">
        <f>IFERROR(IF(VLOOKUP($B661,DPORT_BD!$A$1:$I$296,9,FALSE)=0,"",VLOOKUP($B661,DPORT_BD!$A$1:$I$296,9,FALSE)),"")</f>
        <v/>
      </c>
    </row>
    <row r="662" spans="1:40">
      <c r="A662" t="s">
        <v>32</v>
      </c>
      <c r="B662" t="s">
        <v>1362</v>
      </c>
      <c r="C662" t="s">
        <v>101</v>
      </c>
      <c r="D662" t="s">
        <v>1363</v>
      </c>
      <c r="E662" t="s">
        <v>1364</v>
      </c>
      <c r="F662" s="1">
        <v>2940</v>
      </c>
      <c r="I662" t="s">
        <v>37</v>
      </c>
      <c r="K662" t="s">
        <v>160</v>
      </c>
      <c r="L662" t="s">
        <v>161</v>
      </c>
      <c r="M662" t="s">
        <v>40</v>
      </c>
      <c r="S662" t="s">
        <v>529</v>
      </c>
      <c r="T662" s="1">
        <v>8</v>
      </c>
      <c r="AG662" s="5" t="str">
        <f>IFERROR(IF(VLOOKUP($B662,DPORT_BD!$A$1:$I$296,2,FALSE)=0,"",VLOOKUP($B662,DPORT_BD!$A$1:$I$296,2,FALSE)),"")</f>
        <v/>
      </c>
      <c r="AH662" s="5" t="str">
        <f>IFERROR(IF(VLOOKUP($B662,DPORT_BD!$A$1:$I$296,3,FALSE)=0,"",VLOOKUP($B662,DPORT_BD!$A$1:$I$296,3,FALSE)),"")</f>
        <v/>
      </c>
      <c r="AI662" s="5" t="str">
        <f>IFERROR(IF(VLOOKUP($B662,DPORT_BD!$A$1:$I$296,4,FALSE)=0,"",VLOOKUP($B662,DPORT_BD!$A$1:$I$296,4,FALSE)),"")</f>
        <v/>
      </c>
      <c r="AJ662" s="5" t="str">
        <f>IFERROR(IF(VLOOKUP($B662,DPORT_BD!$A$1:$I$296,5,FALSE)=0,"",VLOOKUP($B662,DPORT_BD!$A$1:$I$296,5,FALSE)),"")</f>
        <v/>
      </c>
      <c r="AK662" s="5" t="str">
        <f>IFERROR(IF(VLOOKUP($B662,DPORT_BD!$A$1:$I$296,6,FALSE)=0,"",VLOOKUP($B662,DPORT_BD!$A$1:$I$296,6,FALSE)),"")</f>
        <v/>
      </c>
      <c r="AL662" s="5" t="str">
        <f>IFERROR(IF(VLOOKUP($B662,DPORT_BD!$A$1:$I$296,7,FALSE)=0,"",VLOOKUP($B662,DPORT_BD!$A$1:$I$296,7,FALSE)),"")</f>
        <v/>
      </c>
      <c r="AM662" s="5" t="str">
        <f>IFERROR(IF(VLOOKUP($B662,DPORT_BD!$A$1:$I$296,8,FALSE)=0,"",VLOOKUP($B662,DPORT_BD!$A$1:$I$296,8,FALSE)),"")</f>
        <v/>
      </c>
      <c r="AN662" s="5" t="str">
        <f>IFERROR(IF(VLOOKUP($B662,DPORT_BD!$A$1:$I$296,9,FALSE)=0,"",VLOOKUP($B662,DPORT_BD!$A$1:$I$296,9,FALSE)),"")</f>
        <v/>
      </c>
    </row>
    <row r="663" spans="1:40">
      <c r="A663" t="s">
        <v>32</v>
      </c>
      <c r="B663" t="s">
        <v>1365</v>
      </c>
      <c r="C663" t="s">
        <v>101</v>
      </c>
      <c r="D663" t="s">
        <v>250</v>
      </c>
      <c r="E663" t="s">
        <v>251</v>
      </c>
      <c r="F663" s="1">
        <v>1900</v>
      </c>
      <c r="I663" t="s">
        <v>551</v>
      </c>
      <c r="K663" t="s">
        <v>356</v>
      </c>
      <c r="L663" t="s">
        <v>357</v>
      </c>
      <c r="M663" t="s">
        <v>40</v>
      </c>
      <c r="S663" t="s">
        <v>529</v>
      </c>
      <c r="T663" s="1">
        <v>8</v>
      </c>
      <c r="AG663" s="5" t="str">
        <f>IFERROR(IF(VLOOKUP($B663,DPORT_BD!$A$1:$I$296,2,FALSE)=0,"",VLOOKUP($B663,DPORT_BD!$A$1:$I$296,2,FALSE)),"")</f>
        <v/>
      </c>
      <c r="AH663" s="5" t="str">
        <f>IFERROR(IF(VLOOKUP($B663,DPORT_BD!$A$1:$I$296,3,FALSE)=0,"",VLOOKUP($B663,DPORT_BD!$A$1:$I$296,3,FALSE)),"")</f>
        <v/>
      </c>
      <c r="AI663" s="5" t="str">
        <f>IFERROR(IF(VLOOKUP($B663,DPORT_BD!$A$1:$I$296,4,FALSE)=0,"",VLOOKUP($B663,DPORT_BD!$A$1:$I$296,4,FALSE)),"")</f>
        <v/>
      </c>
      <c r="AJ663" s="5" t="str">
        <f>IFERROR(IF(VLOOKUP($B663,DPORT_BD!$A$1:$I$296,5,FALSE)=0,"",VLOOKUP($B663,DPORT_BD!$A$1:$I$296,5,FALSE)),"")</f>
        <v/>
      </c>
      <c r="AK663" s="5" t="str">
        <f>IFERROR(IF(VLOOKUP($B663,DPORT_BD!$A$1:$I$296,6,FALSE)=0,"",VLOOKUP($B663,DPORT_BD!$A$1:$I$296,6,FALSE)),"")</f>
        <v/>
      </c>
      <c r="AL663" s="5" t="str">
        <f>IFERROR(IF(VLOOKUP($B663,DPORT_BD!$A$1:$I$296,7,FALSE)=0,"",VLOOKUP($B663,DPORT_BD!$A$1:$I$296,7,FALSE)),"")</f>
        <v/>
      </c>
      <c r="AM663" s="5" t="str">
        <f>IFERROR(IF(VLOOKUP($B663,DPORT_BD!$A$1:$I$296,8,FALSE)=0,"",VLOOKUP($B663,DPORT_BD!$A$1:$I$296,8,FALSE)),"")</f>
        <v/>
      </c>
      <c r="AN663" s="5" t="str">
        <f>IFERROR(IF(VLOOKUP($B663,DPORT_BD!$A$1:$I$296,9,FALSE)=0,"",VLOOKUP($B663,DPORT_BD!$A$1:$I$296,9,FALSE)),"")</f>
        <v/>
      </c>
    </row>
    <row r="664" spans="1:40">
      <c r="A664" t="s">
        <v>32</v>
      </c>
      <c r="B664" t="s">
        <v>1366</v>
      </c>
      <c r="C664" t="s">
        <v>101</v>
      </c>
      <c r="D664" t="s">
        <v>250</v>
      </c>
      <c r="E664" t="s">
        <v>251</v>
      </c>
      <c r="F664" s="1">
        <v>1900</v>
      </c>
      <c r="I664" t="s">
        <v>551</v>
      </c>
      <c r="K664" t="s">
        <v>206</v>
      </c>
      <c r="L664" t="s">
        <v>207</v>
      </c>
      <c r="M664" t="s">
        <v>40</v>
      </c>
      <c r="Q664" t="s">
        <v>1367</v>
      </c>
      <c r="R664" t="s">
        <v>245</v>
      </c>
      <c r="S664" t="s">
        <v>529</v>
      </c>
      <c r="T664" s="1">
        <v>8</v>
      </c>
      <c r="AG664" s="5" t="str">
        <f>IFERROR(IF(VLOOKUP($B664,DPORT_BD!$A$1:$I$296,2,FALSE)=0,"",VLOOKUP($B664,DPORT_BD!$A$1:$I$296,2,FALSE)),"")</f>
        <v/>
      </c>
      <c r="AH664" s="5" t="str">
        <f>IFERROR(IF(VLOOKUP($B664,DPORT_BD!$A$1:$I$296,3,FALSE)=0,"",VLOOKUP($B664,DPORT_BD!$A$1:$I$296,3,FALSE)),"")</f>
        <v/>
      </c>
      <c r="AI664" s="5" t="str">
        <f>IFERROR(IF(VLOOKUP($B664,DPORT_BD!$A$1:$I$296,4,FALSE)=0,"",VLOOKUP($B664,DPORT_BD!$A$1:$I$296,4,FALSE)),"")</f>
        <v/>
      </c>
      <c r="AJ664" s="5" t="str">
        <f>IFERROR(IF(VLOOKUP($B664,DPORT_BD!$A$1:$I$296,5,FALSE)=0,"",VLOOKUP($B664,DPORT_BD!$A$1:$I$296,5,FALSE)),"")</f>
        <v/>
      </c>
      <c r="AK664" s="5" t="str">
        <f>IFERROR(IF(VLOOKUP($B664,DPORT_BD!$A$1:$I$296,6,FALSE)=0,"",VLOOKUP($B664,DPORT_BD!$A$1:$I$296,6,FALSE)),"")</f>
        <v/>
      </c>
      <c r="AL664" s="5" t="str">
        <f>IFERROR(IF(VLOOKUP($B664,DPORT_BD!$A$1:$I$296,7,FALSE)=0,"",VLOOKUP($B664,DPORT_BD!$A$1:$I$296,7,FALSE)),"")</f>
        <v/>
      </c>
      <c r="AM664" s="5" t="str">
        <f>IFERROR(IF(VLOOKUP($B664,DPORT_BD!$A$1:$I$296,8,FALSE)=0,"",VLOOKUP($B664,DPORT_BD!$A$1:$I$296,8,FALSE)),"")</f>
        <v/>
      </c>
      <c r="AN664" s="5" t="str">
        <f>IFERROR(IF(VLOOKUP($B664,DPORT_BD!$A$1:$I$296,9,FALSE)=0,"",VLOOKUP($B664,DPORT_BD!$A$1:$I$296,9,FALSE)),"")</f>
        <v/>
      </c>
    </row>
    <row r="665" spans="1:40">
      <c r="A665" t="s">
        <v>32</v>
      </c>
      <c r="B665" t="s">
        <v>1368</v>
      </c>
      <c r="C665" t="s">
        <v>34</v>
      </c>
      <c r="D665" t="s">
        <v>45</v>
      </c>
      <c r="E665" t="s">
        <v>46</v>
      </c>
      <c r="F665" s="1">
        <v>3084</v>
      </c>
      <c r="I665" t="s">
        <v>54</v>
      </c>
      <c r="K665" t="s">
        <v>38</v>
      </c>
      <c r="L665" t="s">
        <v>39</v>
      </c>
      <c r="M665" t="s">
        <v>40</v>
      </c>
      <c r="Q665" t="s">
        <v>1369</v>
      </c>
      <c r="R665" t="s">
        <v>1370</v>
      </c>
      <c r="S665" t="s">
        <v>49</v>
      </c>
      <c r="T665" s="1">
        <v>0</v>
      </c>
      <c r="AG665" s="5" t="str">
        <f>IFERROR(IF(VLOOKUP($B665,DPORT_BD!$A$1:$I$296,2,FALSE)=0,"",VLOOKUP($B665,DPORT_BD!$A$1:$I$296,2,FALSE)),"")</f>
        <v/>
      </c>
      <c r="AH665" s="5" t="str">
        <f>IFERROR(IF(VLOOKUP($B665,DPORT_BD!$A$1:$I$296,3,FALSE)=0,"",VLOOKUP($B665,DPORT_BD!$A$1:$I$296,3,FALSE)),"")</f>
        <v/>
      </c>
      <c r="AI665" s="5" t="str">
        <f>IFERROR(IF(VLOOKUP($B665,DPORT_BD!$A$1:$I$296,4,FALSE)=0,"",VLOOKUP($B665,DPORT_BD!$A$1:$I$296,4,FALSE)),"")</f>
        <v/>
      </c>
      <c r="AJ665" s="5" t="str">
        <f>IFERROR(IF(VLOOKUP($B665,DPORT_BD!$A$1:$I$296,5,FALSE)=0,"",VLOOKUP($B665,DPORT_BD!$A$1:$I$296,5,FALSE)),"")</f>
        <v/>
      </c>
      <c r="AK665" s="5" t="str">
        <f>IFERROR(IF(VLOOKUP($B665,DPORT_BD!$A$1:$I$296,6,FALSE)=0,"",VLOOKUP($B665,DPORT_BD!$A$1:$I$296,6,FALSE)),"")</f>
        <v/>
      </c>
      <c r="AL665" s="5" t="str">
        <f>IFERROR(IF(VLOOKUP($B665,DPORT_BD!$A$1:$I$296,7,FALSE)=0,"",VLOOKUP($B665,DPORT_BD!$A$1:$I$296,7,FALSE)),"")</f>
        <v/>
      </c>
      <c r="AM665" s="5" t="str">
        <f>IFERROR(IF(VLOOKUP($B665,DPORT_BD!$A$1:$I$296,8,FALSE)=0,"",VLOOKUP($B665,DPORT_BD!$A$1:$I$296,8,FALSE)),"")</f>
        <v/>
      </c>
      <c r="AN665" s="5" t="str">
        <f>IFERROR(IF(VLOOKUP($B665,DPORT_BD!$A$1:$I$296,9,FALSE)=0,"",VLOOKUP($B665,DPORT_BD!$A$1:$I$296,9,FALSE)),"")</f>
        <v/>
      </c>
    </row>
    <row r="666" spans="1:40">
      <c r="A666" t="s">
        <v>32</v>
      </c>
      <c r="B666" t="s">
        <v>1371</v>
      </c>
      <c r="C666" t="s">
        <v>34</v>
      </c>
      <c r="D666" t="s">
        <v>45</v>
      </c>
      <c r="E666" t="s">
        <v>46</v>
      </c>
      <c r="F666" s="1">
        <v>3600</v>
      </c>
      <c r="I666" t="s">
        <v>37</v>
      </c>
      <c r="K666" t="s">
        <v>38</v>
      </c>
      <c r="L666" t="s">
        <v>39</v>
      </c>
      <c r="M666" t="s">
        <v>40</v>
      </c>
      <c r="Q666" t="s">
        <v>1372</v>
      </c>
      <c r="R666" t="s">
        <v>79</v>
      </c>
      <c r="S666" t="s">
        <v>49</v>
      </c>
      <c r="T666" s="1">
        <v>0</v>
      </c>
      <c r="AG666" s="5" t="str">
        <f>IFERROR(IF(VLOOKUP($B666,DPORT_BD!$A$1:$I$296,2,FALSE)=0,"",VLOOKUP($B666,DPORT_BD!$A$1:$I$296,2,FALSE)),"")</f>
        <v/>
      </c>
      <c r="AH666" s="5" t="str">
        <f>IFERROR(IF(VLOOKUP($B666,DPORT_BD!$A$1:$I$296,3,FALSE)=0,"",VLOOKUP($B666,DPORT_BD!$A$1:$I$296,3,FALSE)),"")</f>
        <v/>
      </c>
      <c r="AI666" s="5" t="str">
        <f>IFERROR(IF(VLOOKUP($B666,DPORT_BD!$A$1:$I$296,4,FALSE)=0,"",VLOOKUP($B666,DPORT_BD!$A$1:$I$296,4,FALSE)),"")</f>
        <v/>
      </c>
      <c r="AJ666" s="5" t="str">
        <f>IFERROR(IF(VLOOKUP($B666,DPORT_BD!$A$1:$I$296,5,FALSE)=0,"",VLOOKUP($B666,DPORT_BD!$A$1:$I$296,5,FALSE)),"")</f>
        <v/>
      </c>
      <c r="AK666" s="5" t="str">
        <f>IFERROR(IF(VLOOKUP($B666,DPORT_BD!$A$1:$I$296,6,FALSE)=0,"",VLOOKUP($B666,DPORT_BD!$A$1:$I$296,6,FALSE)),"")</f>
        <v/>
      </c>
      <c r="AL666" s="5" t="str">
        <f>IFERROR(IF(VLOOKUP($B666,DPORT_BD!$A$1:$I$296,7,FALSE)=0,"",VLOOKUP($B666,DPORT_BD!$A$1:$I$296,7,FALSE)),"")</f>
        <v/>
      </c>
      <c r="AM666" s="5" t="str">
        <f>IFERROR(IF(VLOOKUP($B666,DPORT_BD!$A$1:$I$296,8,FALSE)=0,"",VLOOKUP($B666,DPORT_BD!$A$1:$I$296,8,FALSE)),"")</f>
        <v/>
      </c>
      <c r="AN666" s="5" t="str">
        <f>IFERROR(IF(VLOOKUP($B666,DPORT_BD!$A$1:$I$296,9,FALSE)=0,"",VLOOKUP($B666,DPORT_BD!$A$1:$I$296,9,FALSE)),"")</f>
        <v/>
      </c>
    </row>
    <row r="667" spans="1:40">
      <c r="A667" t="s">
        <v>32</v>
      </c>
      <c r="B667" t="s">
        <v>1373</v>
      </c>
      <c r="C667" t="s">
        <v>34</v>
      </c>
      <c r="D667" t="s">
        <v>45</v>
      </c>
      <c r="E667" t="s">
        <v>46</v>
      </c>
      <c r="F667" s="1">
        <v>3600</v>
      </c>
      <c r="I667" t="s">
        <v>37</v>
      </c>
      <c r="K667" t="s">
        <v>38</v>
      </c>
      <c r="L667" t="s">
        <v>39</v>
      </c>
      <c r="M667" t="s">
        <v>40</v>
      </c>
      <c r="Q667" t="s">
        <v>1372</v>
      </c>
      <c r="R667" t="s">
        <v>79</v>
      </c>
      <c r="S667" t="s">
        <v>49</v>
      </c>
      <c r="T667" s="1">
        <v>0</v>
      </c>
      <c r="AG667" s="5" t="str">
        <f>IFERROR(IF(VLOOKUP($B667,DPORT_BD!$A$1:$I$296,2,FALSE)=0,"",VLOOKUP($B667,DPORT_BD!$A$1:$I$296,2,FALSE)),"")</f>
        <v/>
      </c>
      <c r="AH667" s="5" t="str">
        <f>IFERROR(IF(VLOOKUP($B667,DPORT_BD!$A$1:$I$296,3,FALSE)=0,"",VLOOKUP($B667,DPORT_BD!$A$1:$I$296,3,FALSE)),"")</f>
        <v/>
      </c>
      <c r="AI667" s="5" t="str">
        <f>IFERROR(IF(VLOOKUP($B667,DPORT_BD!$A$1:$I$296,4,FALSE)=0,"",VLOOKUP($B667,DPORT_BD!$A$1:$I$296,4,FALSE)),"")</f>
        <v/>
      </c>
      <c r="AJ667" s="5" t="str">
        <f>IFERROR(IF(VLOOKUP($B667,DPORT_BD!$A$1:$I$296,5,FALSE)=0,"",VLOOKUP($B667,DPORT_BD!$A$1:$I$296,5,FALSE)),"")</f>
        <v/>
      </c>
      <c r="AK667" s="5" t="str">
        <f>IFERROR(IF(VLOOKUP($B667,DPORT_BD!$A$1:$I$296,6,FALSE)=0,"",VLOOKUP($B667,DPORT_BD!$A$1:$I$296,6,FALSE)),"")</f>
        <v/>
      </c>
      <c r="AL667" s="5" t="str">
        <f>IFERROR(IF(VLOOKUP($B667,DPORT_BD!$A$1:$I$296,7,FALSE)=0,"",VLOOKUP($B667,DPORT_BD!$A$1:$I$296,7,FALSE)),"")</f>
        <v/>
      </c>
      <c r="AM667" s="5" t="str">
        <f>IFERROR(IF(VLOOKUP($B667,DPORT_BD!$A$1:$I$296,8,FALSE)=0,"",VLOOKUP($B667,DPORT_BD!$A$1:$I$296,8,FALSE)),"")</f>
        <v/>
      </c>
      <c r="AN667" s="5" t="str">
        <f>IFERROR(IF(VLOOKUP($B667,DPORT_BD!$A$1:$I$296,9,FALSE)=0,"",VLOOKUP($B667,DPORT_BD!$A$1:$I$296,9,FALSE)),"")</f>
        <v/>
      </c>
    </row>
    <row r="668" spans="1:40">
      <c r="A668" t="s">
        <v>32</v>
      </c>
      <c r="B668" t="s">
        <v>1374</v>
      </c>
      <c r="C668" t="s">
        <v>34</v>
      </c>
      <c r="D668" t="s">
        <v>45</v>
      </c>
      <c r="E668" t="s">
        <v>46</v>
      </c>
      <c r="F668" s="1">
        <v>3710</v>
      </c>
      <c r="I668" t="s">
        <v>37</v>
      </c>
      <c r="K668" t="s">
        <v>38</v>
      </c>
      <c r="L668" t="s">
        <v>39</v>
      </c>
      <c r="M668" t="s">
        <v>40</v>
      </c>
      <c r="Q668" t="s">
        <v>1372</v>
      </c>
      <c r="R668" t="s">
        <v>79</v>
      </c>
      <c r="S668" t="s">
        <v>49</v>
      </c>
      <c r="T668" s="1">
        <v>0</v>
      </c>
      <c r="AG668" s="5" t="str">
        <f>IFERROR(IF(VLOOKUP($B668,DPORT_BD!$A$1:$I$296,2,FALSE)=0,"",VLOOKUP($B668,DPORT_BD!$A$1:$I$296,2,FALSE)),"")</f>
        <v/>
      </c>
      <c r="AH668" s="5" t="str">
        <f>IFERROR(IF(VLOOKUP($B668,DPORT_BD!$A$1:$I$296,3,FALSE)=0,"",VLOOKUP($B668,DPORT_BD!$A$1:$I$296,3,FALSE)),"")</f>
        <v/>
      </c>
      <c r="AI668" s="5" t="str">
        <f>IFERROR(IF(VLOOKUP($B668,DPORT_BD!$A$1:$I$296,4,FALSE)=0,"",VLOOKUP($B668,DPORT_BD!$A$1:$I$296,4,FALSE)),"")</f>
        <v/>
      </c>
      <c r="AJ668" s="5" t="str">
        <f>IFERROR(IF(VLOOKUP($B668,DPORT_BD!$A$1:$I$296,5,FALSE)=0,"",VLOOKUP($B668,DPORT_BD!$A$1:$I$296,5,FALSE)),"")</f>
        <v/>
      </c>
      <c r="AK668" s="5" t="str">
        <f>IFERROR(IF(VLOOKUP($B668,DPORT_BD!$A$1:$I$296,6,FALSE)=0,"",VLOOKUP($B668,DPORT_BD!$A$1:$I$296,6,FALSE)),"")</f>
        <v/>
      </c>
      <c r="AL668" s="5" t="str">
        <f>IFERROR(IF(VLOOKUP($B668,DPORT_BD!$A$1:$I$296,7,FALSE)=0,"",VLOOKUP($B668,DPORT_BD!$A$1:$I$296,7,FALSE)),"")</f>
        <v/>
      </c>
      <c r="AM668" s="5" t="str">
        <f>IFERROR(IF(VLOOKUP($B668,DPORT_BD!$A$1:$I$296,8,FALSE)=0,"",VLOOKUP($B668,DPORT_BD!$A$1:$I$296,8,FALSE)),"")</f>
        <v/>
      </c>
      <c r="AN668" s="5" t="str">
        <f>IFERROR(IF(VLOOKUP($B668,DPORT_BD!$A$1:$I$296,9,FALSE)=0,"",VLOOKUP($B668,DPORT_BD!$A$1:$I$296,9,FALSE)),"")</f>
        <v/>
      </c>
    </row>
    <row r="669" spans="1:40">
      <c r="A669" t="s">
        <v>32</v>
      </c>
      <c r="B669" t="s">
        <v>1375</v>
      </c>
      <c r="C669" t="s">
        <v>101</v>
      </c>
      <c r="D669" t="s">
        <v>45</v>
      </c>
      <c r="E669" t="s">
        <v>102</v>
      </c>
      <c r="F669" s="1">
        <v>2200</v>
      </c>
      <c r="I669" t="s">
        <v>103</v>
      </c>
      <c r="K669" t="s">
        <v>38</v>
      </c>
      <c r="L669" t="s">
        <v>39</v>
      </c>
      <c r="M669" t="s">
        <v>40</v>
      </c>
      <c r="Q669" t="s">
        <v>394</v>
      </c>
      <c r="R669" t="s">
        <v>395</v>
      </c>
      <c r="S669" t="s">
        <v>49</v>
      </c>
      <c r="T669" s="1">
        <v>0</v>
      </c>
      <c r="AG669" s="5" t="str">
        <f>IFERROR(IF(VLOOKUP($B669,DPORT_BD!$A$1:$I$296,2,FALSE)=0,"",VLOOKUP($B669,DPORT_BD!$A$1:$I$296,2,FALSE)),"")</f>
        <v/>
      </c>
      <c r="AH669" s="5" t="str">
        <f>IFERROR(IF(VLOOKUP($B669,DPORT_BD!$A$1:$I$296,3,FALSE)=0,"",VLOOKUP($B669,DPORT_BD!$A$1:$I$296,3,FALSE)),"")</f>
        <v/>
      </c>
      <c r="AI669" s="5" t="str">
        <f>IFERROR(IF(VLOOKUP($B669,DPORT_BD!$A$1:$I$296,4,FALSE)=0,"",VLOOKUP($B669,DPORT_BD!$A$1:$I$296,4,FALSE)),"")</f>
        <v/>
      </c>
      <c r="AJ669" s="5" t="str">
        <f>IFERROR(IF(VLOOKUP($B669,DPORT_BD!$A$1:$I$296,5,FALSE)=0,"",VLOOKUP($B669,DPORT_BD!$A$1:$I$296,5,FALSE)),"")</f>
        <v/>
      </c>
      <c r="AK669" s="5" t="str">
        <f>IFERROR(IF(VLOOKUP($B669,DPORT_BD!$A$1:$I$296,6,FALSE)=0,"",VLOOKUP($B669,DPORT_BD!$A$1:$I$296,6,FALSE)),"")</f>
        <v/>
      </c>
      <c r="AL669" s="5" t="str">
        <f>IFERROR(IF(VLOOKUP($B669,DPORT_BD!$A$1:$I$296,7,FALSE)=0,"",VLOOKUP($B669,DPORT_BD!$A$1:$I$296,7,FALSE)),"")</f>
        <v/>
      </c>
      <c r="AM669" s="5" t="str">
        <f>IFERROR(IF(VLOOKUP($B669,DPORT_BD!$A$1:$I$296,8,FALSE)=0,"",VLOOKUP($B669,DPORT_BD!$A$1:$I$296,8,FALSE)),"")</f>
        <v/>
      </c>
      <c r="AN669" s="5" t="str">
        <f>IFERROR(IF(VLOOKUP($B669,DPORT_BD!$A$1:$I$296,9,FALSE)=0,"",VLOOKUP($B669,DPORT_BD!$A$1:$I$296,9,FALSE)),"")</f>
        <v/>
      </c>
    </row>
    <row r="670" spans="1:40">
      <c r="A670" t="s">
        <v>32</v>
      </c>
      <c r="B670" t="s">
        <v>1376</v>
      </c>
      <c r="C670" t="s">
        <v>34</v>
      </c>
      <c r="D670" t="s">
        <v>45</v>
      </c>
      <c r="E670" t="s">
        <v>1377</v>
      </c>
      <c r="F670" s="1">
        <v>3600</v>
      </c>
      <c r="I670" t="s">
        <v>37</v>
      </c>
      <c r="K670" t="s">
        <v>38</v>
      </c>
      <c r="L670" t="s">
        <v>39</v>
      </c>
      <c r="M670" t="s">
        <v>40</v>
      </c>
      <c r="S670" t="s">
        <v>49</v>
      </c>
      <c r="T670" s="1">
        <v>0</v>
      </c>
      <c r="AG670" s="5" t="str">
        <f>IFERROR(IF(VLOOKUP($B670,DPORT_BD!$A$1:$I$296,2,FALSE)=0,"",VLOOKUP($B670,DPORT_BD!$A$1:$I$296,2,FALSE)),"")</f>
        <v/>
      </c>
      <c r="AH670" s="5" t="str">
        <f>IFERROR(IF(VLOOKUP($B670,DPORT_BD!$A$1:$I$296,3,FALSE)=0,"",VLOOKUP($B670,DPORT_BD!$A$1:$I$296,3,FALSE)),"")</f>
        <v/>
      </c>
      <c r="AI670" s="5" t="str">
        <f>IFERROR(IF(VLOOKUP($B670,DPORT_BD!$A$1:$I$296,4,FALSE)=0,"",VLOOKUP($B670,DPORT_BD!$A$1:$I$296,4,FALSE)),"")</f>
        <v/>
      </c>
      <c r="AJ670" s="5" t="str">
        <f>IFERROR(IF(VLOOKUP($B670,DPORT_BD!$A$1:$I$296,5,FALSE)=0,"",VLOOKUP($B670,DPORT_BD!$A$1:$I$296,5,FALSE)),"")</f>
        <v/>
      </c>
      <c r="AK670" s="5" t="str">
        <f>IFERROR(IF(VLOOKUP($B670,DPORT_BD!$A$1:$I$296,6,FALSE)=0,"",VLOOKUP($B670,DPORT_BD!$A$1:$I$296,6,FALSE)),"")</f>
        <v/>
      </c>
      <c r="AL670" s="5" t="str">
        <f>IFERROR(IF(VLOOKUP($B670,DPORT_BD!$A$1:$I$296,7,FALSE)=0,"",VLOOKUP($B670,DPORT_BD!$A$1:$I$296,7,FALSE)),"")</f>
        <v/>
      </c>
      <c r="AM670" s="5" t="str">
        <f>IFERROR(IF(VLOOKUP($B670,DPORT_BD!$A$1:$I$296,8,FALSE)=0,"",VLOOKUP($B670,DPORT_BD!$A$1:$I$296,8,FALSE)),"")</f>
        <v/>
      </c>
      <c r="AN670" s="5" t="str">
        <f>IFERROR(IF(VLOOKUP($B670,DPORT_BD!$A$1:$I$296,9,FALSE)=0,"",VLOOKUP($B670,DPORT_BD!$A$1:$I$296,9,FALSE)),"")</f>
        <v/>
      </c>
    </row>
    <row r="671" spans="1:40">
      <c r="A671" t="s">
        <v>32</v>
      </c>
      <c r="B671" t="s">
        <v>1378</v>
      </c>
      <c r="C671" t="s">
        <v>101</v>
      </c>
      <c r="D671" t="s">
        <v>45</v>
      </c>
      <c r="E671" t="s">
        <v>102</v>
      </c>
      <c r="F671" s="1">
        <v>2200</v>
      </c>
      <c r="I671" t="s">
        <v>103</v>
      </c>
      <c r="K671" t="s">
        <v>38</v>
      </c>
      <c r="L671" t="s">
        <v>39</v>
      </c>
      <c r="M671" t="s">
        <v>40</v>
      </c>
      <c r="Q671" t="s">
        <v>394</v>
      </c>
      <c r="R671" t="s">
        <v>395</v>
      </c>
      <c r="S671" t="s">
        <v>49</v>
      </c>
      <c r="T671" s="1">
        <v>0</v>
      </c>
      <c r="AG671" s="5" t="str">
        <f>IFERROR(IF(VLOOKUP($B671,DPORT_BD!$A$1:$I$296,2,FALSE)=0,"",VLOOKUP($B671,DPORT_BD!$A$1:$I$296,2,FALSE)),"")</f>
        <v/>
      </c>
      <c r="AH671" s="5" t="str">
        <f>IFERROR(IF(VLOOKUP($B671,DPORT_BD!$A$1:$I$296,3,FALSE)=0,"",VLOOKUP($B671,DPORT_BD!$A$1:$I$296,3,FALSE)),"")</f>
        <v/>
      </c>
      <c r="AI671" s="5" t="str">
        <f>IFERROR(IF(VLOOKUP($B671,DPORT_BD!$A$1:$I$296,4,FALSE)=0,"",VLOOKUP($B671,DPORT_BD!$A$1:$I$296,4,FALSE)),"")</f>
        <v/>
      </c>
      <c r="AJ671" s="5" t="str">
        <f>IFERROR(IF(VLOOKUP($B671,DPORT_BD!$A$1:$I$296,5,FALSE)=0,"",VLOOKUP($B671,DPORT_BD!$A$1:$I$296,5,FALSE)),"")</f>
        <v/>
      </c>
      <c r="AK671" s="5" t="str">
        <f>IFERROR(IF(VLOOKUP($B671,DPORT_BD!$A$1:$I$296,6,FALSE)=0,"",VLOOKUP($B671,DPORT_BD!$A$1:$I$296,6,FALSE)),"")</f>
        <v/>
      </c>
      <c r="AL671" s="5" t="str">
        <f>IFERROR(IF(VLOOKUP($B671,DPORT_BD!$A$1:$I$296,7,FALSE)=0,"",VLOOKUP($B671,DPORT_BD!$A$1:$I$296,7,FALSE)),"")</f>
        <v/>
      </c>
      <c r="AM671" s="5" t="str">
        <f>IFERROR(IF(VLOOKUP($B671,DPORT_BD!$A$1:$I$296,8,FALSE)=0,"",VLOOKUP($B671,DPORT_BD!$A$1:$I$296,8,FALSE)),"")</f>
        <v/>
      </c>
      <c r="AN671" s="5" t="str">
        <f>IFERROR(IF(VLOOKUP($B671,DPORT_BD!$A$1:$I$296,9,FALSE)=0,"",VLOOKUP($B671,DPORT_BD!$A$1:$I$296,9,FALSE)),"")</f>
        <v/>
      </c>
    </row>
    <row r="672" spans="1:40">
      <c r="A672" t="s">
        <v>32</v>
      </c>
      <c r="B672" t="s">
        <v>1379</v>
      </c>
      <c r="C672" t="s">
        <v>34</v>
      </c>
      <c r="D672" t="s">
        <v>45</v>
      </c>
      <c r="E672" t="s">
        <v>46</v>
      </c>
      <c r="F672" s="1">
        <v>3750</v>
      </c>
      <c r="I672" t="s">
        <v>37</v>
      </c>
      <c r="K672" t="s">
        <v>38</v>
      </c>
      <c r="L672" t="s">
        <v>39</v>
      </c>
      <c r="M672" t="s">
        <v>40</v>
      </c>
      <c r="Q672" t="s">
        <v>47</v>
      </c>
      <c r="R672" t="s">
        <v>48</v>
      </c>
      <c r="S672" t="s">
        <v>49</v>
      </c>
      <c r="T672" s="1">
        <v>0</v>
      </c>
      <c r="AG672" s="5" t="str">
        <f>IFERROR(IF(VLOOKUP($B672,DPORT_BD!$A$1:$I$296,2,FALSE)=0,"",VLOOKUP($B672,DPORT_BD!$A$1:$I$296,2,FALSE)),"")</f>
        <v/>
      </c>
      <c r="AH672" s="5" t="str">
        <f>IFERROR(IF(VLOOKUP($B672,DPORT_BD!$A$1:$I$296,3,FALSE)=0,"",VLOOKUP($B672,DPORT_BD!$A$1:$I$296,3,FALSE)),"")</f>
        <v/>
      </c>
      <c r="AI672" s="5" t="str">
        <f>IFERROR(IF(VLOOKUP($B672,DPORT_BD!$A$1:$I$296,4,FALSE)=0,"",VLOOKUP($B672,DPORT_BD!$A$1:$I$296,4,FALSE)),"")</f>
        <v/>
      </c>
      <c r="AJ672" s="5" t="str">
        <f>IFERROR(IF(VLOOKUP($B672,DPORT_BD!$A$1:$I$296,5,FALSE)=0,"",VLOOKUP($B672,DPORT_BD!$A$1:$I$296,5,FALSE)),"")</f>
        <v/>
      </c>
      <c r="AK672" s="5" t="str">
        <f>IFERROR(IF(VLOOKUP($B672,DPORT_BD!$A$1:$I$296,6,FALSE)=0,"",VLOOKUP($B672,DPORT_BD!$A$1:$I$296,6,FALSE)),"")</f>
        <v/>
      </c>
      <c r="AL672" s="5" t="str">
        <f>IFERROR(IF(VLOOKUP($B672,DPORT_BD!$A$1:$I$296,7,FALSE)=0,"",VLOOKUP($B672,DPORT_BD!$A$1:$I$296,7,FALSE)),"")</f>
        <v/>
      </c>
      <c r="AM672" s="5" t="str">
        <f>IFERROR(IF(VLOOKUP($B672,DPORT_BD!$A$1:$I$296,8,FALSE)=0,"",VLOOKUP($B672,DPORT_BD!$A$1:$I$296,8,FALSE)),"")</f>
        <v/>
      </c>
      <c r="AN672" s="5" t="str">
        <f>IFERROR(IF(VLOOKUP($B672,DPORT_BD!$A$1:$I$296,9,FALSE)=0,"",VLOOKUP($B672,DPORT_BD!$A$1:$I$296,9,FALSE)),"")</f>
        <v/>
      </c>
    </row>
    <row r="673" spans="1:40">
      <c r="A673" t="s">
        <v>32</v>
      </c>
      <c r="B673" t="s">
        <v>1380</v>
      </c>
      <c r="C673" t="s">
        <v>101</v>
      </c>
      <c r="D673" t="s">
        <v>45</v>
      </c>
      <c r="E673" t="s">
        <v>102</v>
      </c>
      <c r="F673" s="1">
        <v>2200</v>
      </c>
      <c r="I673" t="s">
        <v>103</v>
      </c>
      <c r="K673" t="s">
        <v>38</v>
      </c>
      <c r="L673" t="s">
        <v>39</v>
      </c>
      <c r="M673" t="s">
        <v>40</v>
      </c>
      <c r="Q673" t="s">
        <v>1381</v>
      </c>
      <c r="R673" t="s">
        <v>395</v>
      </c>
      <c r="S673" t="s">
        <v>49</v>
      </c>
      <c r="T673" s="1">
        <v>0</v>
      </c>
      <c r="AG673" s="5" t="str">
        <f>IFERROR(IF(VLOOKUP($B673,DPORT_BD!$A$1:$I$296,2,FALSE)=0,"",VLOOKUP($B673,DPORT_BD!$A$1:$I$296,2,FALSE)),"")</f>
        <v/>
      </c>
      <c r="AH673" s="5" t="str">
        <f>IFERROR(IF(VLOOKUP($B673,DPORT_BD!$A$1:$I$296,3,FALSE)=0,"",VLOOKUP($B673,DPORT_BD!$A$1:$I$296,3,FALSE)),"")</f>
        <v/>
      </c>
      <c r="AI673" s="5" t="str">
        <f>IFERROR(IF(VLOOKUP($B673,DPORT_BD!$A$1:$I$296,4,FALSE)=0,"",VLOOKUP($B673,DPORT_BD!$A$1:$I$296,4,FALSE)),"")</f>
        <v/>
      </c>
      <c r="AJ673" s="5" t="str">
        <f>IFERROR(IF(VLOOKUP($B673,DPORT_BD!$A$1:$I$296,5,FALSE)=0,"",VLOOKUP($B673,DPORT_BD!$A$1:$I$296,5,FALSE)),"")</f>
        <v/>
      </c>
      <c r="AK673" s="5" t="str">
        <f>IFERROR(IF(VLOOKUP($B673,DPORT_BD!$A$1:$I$296,6,FALSE)=0,"",VLOOKUP($B673,DPORT_BD!$A$1:$I$296,6,FALSE)),"")</f>
        <v/>
      </c>
      <c r="AL673" s="5" t="str">
        <f>IFERROR(IF(VLOOKUP($B673,DPORT_BD!$A$1:$I$296,7,FALSE)=0,"",VLOOKUP($B673,DPORT_BD!$A$1:$I$296,7,FALSE)),"")</f>
        <v/>
      </c>
      <c r="AM673" s="5" t="str">
        <f>IFERROR(IF(VLOOKUP($B673,DPORT_BD!$A$1:$I$296,8,FALSE)=0,"",VLOOKUP($B673,DPORT_BD!$A$1:$I$296,8,FALSE)),"")</f>
        <v/>
      </c>
      <c r="AN673" s="5" t="str">
        <f>IFERROR(IF(VLOOKUP($B673,DPORT_BD!$A$1:$I$296,9,FALSE)=0,"",VLOOKUP($B673,DPORT_BD!$A$1:$I$296,9,FALSE)),"")</f>
        <v/>
      </c>
    </row>
    <row r="674" spans="1:40">
      <c r="A674" t="s">
        <v>32</v>
      </c>
      <c r="B674" t="s">
        <v>1382</v>
      </c>
      <c r="C674" t="s">
        <v>34</v>
      </c>
      <c r="D674" t="s">
        <v>45</v>
      </c>
      <c r="E674" t="s">
        <v>46</v>
      </c>
      <c r="F674" s="1">
        <v>3600</v>
      </c>
      <c r="I674" t="s">
        <v>37</v>
      </c>
      <c r="K674" t="s">
        <v>38</v>
      </c>
      <c r="L674" t="s">
        <v>39</v>
      </c>
      <c r="M674" t="s">
        <v>40</v>
      </c>
      <c r="Q674" t="s">
        <v>47</v>
      </c>
      <c r="R674" t="s">
        <v>48</v>
      </c>
      <c r="S674" t="s">
        <v>49</v>
      </c>
      <c r="T674" s="1">
        <v>0</v>
      </c>
      <c r="AG674" s="5" t="str">
        <f>IFERROR(IF(VLOOKUP($B674,DPORT_BD!$A$1:$I$296,2,FALSE)=0,"",VLOOKUP($B674,DPORT_BD!$A$1:$I$296,2,FALSE)),"")</f>
        <v/>
      </c>
      <c r="AH674" s="5" t="str">
        <f>IFERROR(IF(VLOOKUP($B674,DPORT_BD!$A$1:$I$296,3,FALSE)=0,"",VLOOKUP($B674,DPORT_BD!$A$1:$I$296,3,FALSE)),"")</f>
        <v/>
      </c>
      <c r="AI674" s="5" t="str">
        <f>IFERROR(IF(VLOOKUP($B674,DPORT_BD!$A$1:$I$296,4,FALSE)=0,"",VLOOKUP($B674,DPORT_BD!$A$1:$I$296,4,FALSE)),"")</f>
        <v/>
      </c>
      <c r="AJ674" s="5" t="str">
        <f>IFERROR(IF(VLOOKUP($B674,DPORT_BD!$A$1:$I$296,5,FALSE)=0,"",VLOOKUP($B674,DPORT_BD!$A$1:$I$296,5,FALSE)),"")</f>
        <v/>
      </c>
      <c r="AK674" s="5" t="str">
        <f>IFERROR(IF(VLOOKUP($B674,DPORT_BD!$A$1:$I$296,6,FALSE)=0,"",VLOOKUP($B674,DPORT_BD!$A$1:$I$296,6,FALSE)),"")</f>
        <v/>
      </c>
      <c r="AL674" s="5" t="str">
        <f>IFERROR(IF(VLOOKUP($B674,DPORT_BD!$A$1:$I$296,7,FALSE)=0,"",VLOOKUP($B674,DPORT_BD!$A$1:$I$296,7,FALSE)),"")</f>
        <v/>
      </c>
      <c r="AM674" s="5" t="str">
        <f>IFERROR(IF(VLOOKUP($B674,DPORT_BD!$A$1:$I$296,8,FALSE)=0,"",VLOOKUP($B674,DPORT_BD!$A$1:$I$296,8,FALSE)),"")</f>
        <v/>
      </c>
      <c r="AN674" s="5" t="str">
        <f>IFERROR(IF(VLOOKUP($B674,DPORT_BD!$A$1:$I$296,9,FALSE)=0,"",VLOOKUP($B674,DPORT_BD!$A$1:$I$296,9,FALSE)),"")</f>
        <v/>
      </c>
    </row>
    <row r="675" spans="1:40">
      <c r="A675" t="s">
        <v>32</v>
      </c>
      <c r="B675" t="s">
        <v>1383</v>
      </c>
      <c r="C675" t="s">
        <v>34</v>
      </c>
      <c r="D675" t="s">
        <v>52</v>
      </c>
      <c r="E675" t="s">
        <v>150</v>
      </c>
      <c r="F675" s="1">
        <v>3830</v>
      </c>
      <c r="I675" t="s">
        <v>37</v>
      </c>
      <c r="J675" t="s">
        <v>82</v>
      </c>
      <c r="K675" t="s">
        <v>83</v>
      </c>
      <c r="L675" t="s">
        <v>84</v>
      </c>
      <c r="M675" t="s">
        <v>40</v>
      </c>
      <c r="S675" t="s">
        <v>317</v>
      </c>
      <c r="T675" s="1">
        <v>20</v>
      </c>
      <c r="AG675" s="5" t="str">
        <f>IFERROR(IF(VLOOKUP($B675,DPORT_BD!$A$1:$I$296,2,FALSE)=0,"",VLOOKUP($B675,DPORT_BD!$A$1:$I$296,2,FALSE)),"")</f>
        <v/>
      </c>
      <c r="AH675" s="5" t="str">
        <f>IFERROR(IF(VLOOKUP($B675,DPORT_BD!$A$1:$I$296,3,FALSE)=0,"",VLOOKUP($B675,DPORT_BD!$A$1:$I$296,3,FALSE)),"")</f>
        <v/>
      </c>
      <c r="AI675" s="5" t="str">
        <f>IFERROR(IF(VLOOKUP($B675,DPORT_BD!$A$1:$I$296,4,FALSE)=0,"",VLOOKUP($B675,DPORT_BD!$A$1:$I$296,4,FALSE)),"")</f>
        <v/>
      </c>
      <c r="AJ675" s="5" t="str">
        <f>IFERROR(IF(VLOOKUP($B675,DPORT_BD!$A$1:$I$296,5,FALSE)=0,"",VLOOKUP($B675,DPORT_BD!$A$1:$I$296,5,FALSE)),"")</f>
        <v/>
      </c>
      <c r="AK675" s="5" t="str">
        <f>IFERROR(IF(VLOOKUP($B675,DPORT_BD!$A$1:$I$296,6,FALSE)=0,"",VLOOKUP($B675,DPORT_BD!$A$1:$I$296,6,FALSE)),"")</f>
        <v/>
      </c>
      <c r="AL675" s="5" t="str">
        <f>IFERROR(IF(VLOOKUP($B675,DPORT_BD!$A$1:$I$296,7,FALSE)=0,"",VLOOKUP($B675,DPORT_BD!$A$1:$I$296,7,FALSE)),"")</f>
        <v/>
      </c>
      <c r="AM675" s="5" t="str">
        <f>IFERROR(IF(VLOOKUP($B675,DPORT_BD!$A$1:$I$296,8,FALSE)=0,"",VLOOKUP($B675,DPORT_BD!$A$1:$I$296,8,FALSE)),"")</f>
        <v/>
      </c>
      <c r="AN675" s="5" t="str">
        <f>IFERROR(IF(VLOOKUP($B675,DPORT_BD!$A$1:$I$296,9,FALSE)=0,"",VLOOKUP($B675,DPORT_BD!$A$1:$I$296,9,FALSE)),"")</f>
        <v/>
      </c>
    </row>
    <row r="676" spans="1:40">
      <c r="A676" t="s">
        <v>32</v>
      </c>
      <c r="B676" t="s">
        <v>1384</v>
      </c>
      <c r="C676" t="s">
        <v>101</v>
      </c>
      <c r="D676" t="s">
        <v>45</v>
      </c>
      <c r="E676" t="s">
        <v>1385</v>
      </c>
      <c r="F676" s="1">
        <v>1900</v>
      </c>
      <c r="G676" t="s">
        <v>598</v>
      </c>
      <c r="I676" t="s">
        <v>205</v>
      </c>
      <c r="S676" t="s">
        <v>317</v>
      </c>
      <c r="T676" s="1">
        <v>20</v>
      </c>
      <c r="W676" t="s">
        <v>313</v>
      </c>
      <c r="AG676" s="5" t="str">
        <f>IFERROR(IF(VLOOKUP($B676,DPORT_BD!$A$1:$I$296,2,FALSE)=0,"",VLOOKUP($B676,DPORT_BD!$A$1:$I$296,2,FALSE)),"")</f>
        <v/>
      </c>
      <c r="AH676" s="5" t="str">
        <f>IFERROR(IF(VLOOKUP($B676,DPORT_BD!$A$1:$I$296,3,FALSE)=0,"",VLOOKUP($B676,DPORT_BD!$A$1:$I$296,3,FALSE)),"")</f>
        <v/>
      </c>
      <c r="AI676" s="5" t="str">
        <f>IFERROR(IF(VLOOKUP($B676,DPORT_BD!$A$1:$I$296,4,FALSE)=0,"",VLOOKUP($B676,DPORT_BD!$A$1:$I$296,4,FALSE)),"")</f>
        <v/>
      </c>
      <c r="AJ676" s="5" t="str">
        <f>IFERROR(IF(VLOOKUP($B676,DPORT_BD!$A$1:$I$296,5,FALSE)=0,"",VLOOKUP($B676,DPORT_BD!$A$1:$I$296,5,FALSE)),"")</f>
        <v/>
      </c>
      <c r="AK676" s="5" t="str">
        <f>IFERROR(IF(VLOOKUP($B676,DPORT_BD!$A$1:$I$296,6,FALSE)=0,"",VLOOKUP($B676,DPORT_BD!$A$1:$I$296,6,FALSE)),"")</f>
        <v/>
      </c>
      <c r="AL676" s="5" t="str">
        <f>IFERROR(IF(VLOOKUP($B676,DPORT_BD!$A$1:$I$296,7,FALSE)=0,"",VLOOKUP($B676,DPORT_BD!$A$1:$I$296,7,FALSE)),"")</f>
        <v/>
      </c>
      <c r="AM676" s="5" t="str">
        <f>IFERROR(IF(VLOOKUP($B676,DPORT_BD!$A$1:$I$296,8,FALSE)=0,"",VLOOKUP($B676,DPORT_BD!$A$1:$I$296,8,FALSE)),"")</f>
        <v/>
      </c>
      <c r="AN676" s="5" t="str">
        <f>IFERROR(IF(VLOOKUP($B676,DPORT_BD!$A$1:$I$296,9,FALSE)=0,"",VLOOKUP($B676,DPORT_BD!$A$1:$I$296,9,FALSE)),"")</f>
        <v/>
      </c>
    </row>
    <row r="677" spans="1:40">
      <c r="A677" t="s">
        <v>32</v>
      </c>
      <c r="B677" t="s">
        <v>1386</v>
      </c>
      <c r="C677" t="s">
        <v>34</v>
      </c>
      <c r="D677" t="s">
        <v>52</v>
      </c>
      <c r="E677" t="s">
        <v>53</v>
      </c>
      <c r="F677" s="1">
        <v>3900</v>
      </c>
      <c r="I677" t="s">
        <v>37</v>
      </c>
      <c r="J677" t="s">
        <v>82</v>
      </c>
      <c r="K677" t="s">
        <v>359</v>
      </c>
      <c r="L677" t="s">
        <v>360</v>
      </c>
      <c r="M677" t="s">
        <v>40</v>
      </c>
      <c r="S677" t="s">
        <v>317</v>
      </c>
      <c r="T677" s="1">
        <v>20</v>
      </c>
      <c r="AG677" s="5" t="str">
        <f>IFERROR(IF(VLOOKUP($B677,DPORT_BD!$A$1:$I$296,2,FALSE)=0,"",VLOOKUP($B677,DPORT_BD!$A$1:$I$296,2,FALSE)),"")</f>
        <v/>
      </c>
      <c r="AH677" s="5" t="str">
        <f>IFERROR(IF(VLOOKUP($B677,DPORT_BD!$A$1:$I$296,3,FALSE)=0,"",VLOOKUP($B677,DPORT_BD!$A$1:$I$296,3,FALSE)),"")</f>
        <v/>
      </c>
      <c r="AI677" s="5" t="str">
        <f>IFERROR(IF(VLOOKUP($B677,DPORT_BD!$A$1:$I$296,4,FALSE)=0,"",VLOOKUP($B677,DPORT_BD!$A$1:$I$296,4,FALSE)),"")</f>
        <v/>
      </c>
      <c r="AJ677" s="5" t="str">
        <f>IFERROR(IF(VLOOKUP($B677,DPORT_BD!$A$1:$I$296,5,FALSE)=0,"",VLOOKUP($B677,DPORT_BD!$A$1:$I$296,5,FALSE)),"")</f>
        <v/>
      </c>
      <c r="AK677" s="5" t="str">
        <f>IFERROR(IF(VLOOKUP($B677,DPORT_BD!$A$1:$I$296,6,FALSE)=0,"",VLOOKUP($B677,DPORT_BD!$A$1:$I$296,6,FALSE)),"")</f>
        <v/>
      </c>
      <c r="AL677" s="5" t="str">
        <f>IFERROR(IF(VLOOKUP($B677,DPORT_BD!$A$1:$I$296,7,FALSE)=0,"",VLOOKUP($B677,DPORT_BD!$A$1:$I$296,7,FALSE)),"")</f>
        <v/>
      </c>
      <c r="AM677" s="5" t="str">
        <f>IFERROR(IF(VLOOKUP($B677,DPORT_BD!$A$1:$I$296,8,FALSE)=0,"",VLOOKUP($B677,DPORT_BD!$A$1:$I$296,8,FALSE)),"")</f>
        <v/>
      </c>
      <c r="AN677" s="5" t="str">
        <f>IFERROR(IF(VLOOKUP($B677,DPORT_BD!$A$1:$I$296,9,FALSE)=0,"",VLOOKUP($B677,DPORT_BD!$A$1:$I$296,9,FALSE)),"")</f>
        <v/>
      </c>
    </row>
    <row r="678" spans="1:40">
      <c r="A678" t="s">
        <v>32</v>
      </c>
      <c r="B678" t="s">
        <v>1387</v>
      </c>
      <c r="C678" t="s">
        <v>34</v>
      </c>
      <c r="D678" t="s">
        <v>52</v>
      </c>
      <c r="E678" t="s">
        <v>53</v>
      </c>
      <c r="F678" s="1">
        <v>3850</v>
      </c>
      <c r="G678" t="s">
        <v>446</v>
      </c>
      <c r="H678" t="s">
        <v>1388</v>
      </c>
      <c r="I678" t="s">
        <v>37</v>
      </c>
      <c r="J678" t="s">
        <v>72</v>
      </c>
      <c r="K678" t="s">
        <v>359</v>
      </c>
      <c r="L678" t="s">
        <v>360</v>
      </c>
      <c r="M678" t="s">
        <v>40</v>
      </c>
      <c r="S678" t="s">
        <v>317</v>
      </c>
      <c r="T678" s="1">
        <v>20</v>
      </c>
      <c r="W678" t="s">
        <v>136</v>
      </c>
      <c r="AC678" t="s">
        <v>181</v>
      </c>
      <c r="AD678" t="s">
        <v>181</v>
      </c>
      <c r="AG678" s="5" t="str">
        <f>IFERROR(IF(VLOOKUP($B678,DPORT_BD!$A$1:$I$296,2,FALSE)=0,"",VLOOKUP($B678,DPORT_BD!$A$1:$I$296,2,FALSE)),"")</f>
        <v>PRC00001924</v>
      </c>
      <c r="AH678" s="5" t="str">
        <f>IFERROR(IF(VLOOKUP($B678,DPORT_BD!$A$1:$I$296,3,FALSE)=0,"",VLOOKUP($B678,DPORT_BD!$A$1:$I$296,3,FALSE)),"")</f>
        <v>Lavado Químico</v>
      </c>
      <c r="AI678" s="5" t="str">
        <f>IFERROR(IF(VLOOKUP($B678,DPORT_BD!$A$1:$I$296,4,FALSE)=0,"",VLOOKUP($B678,DPORT_BD!$A$1:$I$296,4,FALSE)),"")</f>
        <v/>
      </c>
      <c r="AJ678" s="5" t="str">
        <f>IFERROR(IF(VLOOKUP($B678,DPORT_BD!$A$1:$I$296,5,FALSE)=0,"",VLOOKUP($B678,DPORT_BD!$A$1:$I$296,5,FALSE)),"")</f>
        <v>CAJA</v>
      </c>
      <c r="AK678" s="5" t="str">
        <f>IFERROR(IF(VLOOKUP($B678,DPORT_BD!$A$1:$I$296,6,FALSE)=0,"",VLOOKUP($B678,DPORT_BD!$A$1:$I$296,6,FALSE)),"")</f>
        <v/>
      </c>
      <c r="AL678" s="5" t="str">
        <f>IFERROR(IF(VLOOKUP($B678,DPORT_BD!$A$1:$I$296,7,FALSE)=0,"",VLOOKUP($B678,DPORT_BD!$A$1:$I$296,7,FALSE)),"")</f>
        <v/>
      </c>
      <c r="AM678" s="5" t="str">
        <f>IFERROR(IF(VLOOKUP($B678,DPORT_BD!$A$1:$I$296,8,FALSE)=0,"",VLOOKUP($B678,DPORT_BD!$A$1:$I$296,8,FALSE)),"")</f>
        <v/>
      </c>
      <c r="AN678" s="5" t="str">
        <f>IFERROR(IF(VLOOKUP($B678,DPORT_BD!$A$1:$I$296,9,FALSE)=0,"",VLOOKUP($B678,DPORT_BD!$A$1:$I$296,9,FALSE)),"")</f>
        <v/>
      </c>
    </row>
    <row r="679" spans="1:40">
      <c r="A679" t="s">
        <v>32</v>
      </c>
      <c r="B679" t="s">
        <v>1389</v>
      </c>
      <c r="C679" t="s">
        <v>101</v>
      </c>
      <c r="D679" t="s">
        <v>35</v>
      </c>
      <c r="E679" t="s">
        <v>373</v>
      </c>
      <c r="F679" s="1">
        <v>1900</v>
      </c>
      <c r="I679" t="s">
        <v>37</v>
      </c>
      <c r="K679" t="s">
        <v>160</v>
      </c>
      <c r="L679" t="s">
        <v>161</v>
      </c>
      <c r="S679" t="s">
        <v>317</v>
      </c>
      <c r="T679" s="1">
        <v>20</v>
      </c>
      <c r="AG679" s="5" t="str">
        <f>IFERROR(IF(VLOOKUP($B679,DPORT_BD!$A$1:$I$296,2,FALSE)=0,"",VLOOKUP($B679,DPORT_BD!$A$1:$I$296,2,FALSE)),"")</f>
        <v/>
      </c>
      <c r="AH679" s="5" t="str">
        <f>IFERROR(IF(VLOOKUP($B679,DPORT_BD!$A$1:$I$296,3,FALSE)=0,"",VLOOKUP($B679,DPORT_BD!$A$1:$I$296,3,FALSE)),"")</f>
        <v/>
      </c>
      <c r="AI679" s="5" t="str">
        <f>IFERROR(IF(VLOOKUP($B679,DPORT_BD!$A$1:$I$296,4,FALSE)=0,"",VLOOKUP($B679,DPORT_BD!$A$1:$I$296,4,FALSE)),"")</f>
        <v/>
      </c>
      <c r="AJ679" s="5" t="str">
        <f>IFERROR(IF(VLOOKUP($B679,DPORT_BD!$A$1:$I$296,5,FALSE)=0,"",VLOOKUP($B679,DPORT_BD!$A$1:$I$296,5,FALSE)),"")</f>
        <v/>
      </c>
      <c r="AK679" s="5" t="str">
        <f>IFERROR(IF(VLOOKUP($B679,DPORT_BD!$A$1:$I$296,6,FALSE)=0,"",VLOOKUP($B679,DPORT_BD!$A$1:$I$296,6,FALSE)),"")</f>
        <v/>
      </c>
      <c r="AL679" s="5" t="str">
        <f>IFERROR(IF(VLOOKUP($B679,DPORT_BD!$A$1:$I$296,7,FALSE)=0,"",VLOOKUP($B679,DPORT_BD!$A$1:$I$296,7,FALSE)),"")</f>
        <v/>
      </c>
      <c r="AM679" s="5" t="str">
        <f>IFERROR(IF(VLOOKUP($B679,DPORT_BD!$A$1:$I$296,8,FALSE)=0,"",VLOOKUP($B679,DPORT_BD!$A$1:$I$296,8,FALSE)),"")</f>
        <v/>
      </c>
      <c r="AN679" s="5" t="str">
        <f>IFERROR(IF(VLOOKUP($B679,DPORT_BD!$A$1:$I$296,9,FALSE)=0,"",VLOOKUP($B679,DPORT_BD!$A$1:$I$296,9,FALSE)),"")</f>
        <v/>
      </c>
    </row>
    <row r="680" spans="1:40">
      <c r="A680" t="s">
        <v>32</v>
      </c>
      <c r="B680" t="s">
        <v>1390</v>
      </c>
      <c r="C680" t="s">
        <v>101</v>
      </c>
      <c r="D680" t="s">
        <v>35</v>
      </c>
      <c r="E680" t="s">
        <v>373</v>
      </c>
      <c r="F680" s="1">
        <v>1900</v>
      </c>
      <c r="I680" t="s">
        <v>37</v>
      </c>
      <c r="K680" t="s">
        <v>83</v>
      </c>
      <c r="L680" t="s">
        <v>84</v>
      </c>
      <c r="S680" t="s">
        <v>317</v>
      </c>
      <c r="T680" s="1">
        <v>20</v>
      </c>
      <c r="AG680" s="5" t="str">
        <f>IFERROR(IF(VLOOKUP($B680,DPORT_BD!$A$1:$I$296,2,FALSE)=0,"",VLOOKUP($B680,DPORT_BD!$A$1:$I$296,2,FALSE)),"")</f>
        <v/>
      </c>
      <c r="AH680" s="5" t="str">
        <f>IFERROR(IF(VLOOKUP($B680,DPORT_BD!$A$1:$I$296,3,FALSE)=0,"",VLOOKUP($B680,DPORT_BD!$A$1:$I$296,3,FALSE)),"")</f>
        <v/>
      </c>
      <c r="AI680" s="5" t="str">
        <f>IFERROR(IF(VLOOKUP($B680,DPORT_BD!$A$1:$I$296,4,FALSE)=0,"",VLOOKUP($B680,DPORT_BD!$A$1:$I$296,4,FALSE)),"")</f>
        <v/>
      </c>
      <c r="AJ680" s="5" t="str">
        <f>IFERROR(IF(VLOOKUP($B680,DPORT_BD!$A$1:$I$296,5,FALSE)=0,"",VLOOKUP($B680,DPORT_BD!$A$1:$I$296,5,FALSE)),"")</f>
        <v/>
      </c>
      <c r="AK680" s="5" t="str">
        <f>IFERROR(IF(VLOOKUP($B680,DPORT_BD!$A$1:$I$296,6,FALSE)=0,"",VLOOKUP($B680,DPORT_BD!$A$1:$I$296,6,FALSE)),"")</f>
        <v/>
      </c>
      <c r="AL680" s="5" t="str">
        <f>IFERROR(IF(VLOOKUP($B680,DPORT_BD!$A$1:$I$296,7,FALSE)=0,"",VLOOKUP($B680,DPORT_BD!$A$1:$I$296,7,FALSE)),"")</f>
        <v/>
      </c>
      <c r="AM680" s="5" t="str">
        <f>IFERROR(IF(VLOOKUP($B680,DPORT_BD!$A$1:$I$296,8,FALSE)=0,"",VLOOKUP($B680,DPORT_BD!$A$1:$I$296,8,FALSE)),"")</f>
        <v/>
      </c>
      <c r="AN680" s="5" t="str">
        <f>IFERROR(IF(VLOOKUP($B680,DPORT_BD!$A$1:$I$296,9,FALSE)=0,"",VLOOKUP($B680,DPORT_BD!$A$1:$I$296,9,FALSE)),"")</f>
        <v/>
      </c>
    </row>
    <row r="681" spans="1:40">
      <c r="A681" t="s">
        <v>32</v>
      </c>
      <c r="B681" t="s">
        <v>1391</v>
      </c>
      <c r="C681" t="s">
        <v>34</v>
      </c>
      <c r="D681" t="s">
        <v>52</v>
      </c>
      <c r="E681" t="s">
        <v>53</v>
      </c>
      <c r="F681" s="1">
        <v>3700</v>
      </c>
      <c r="I681" t="s">
        <v>37</v>
      </c>
      <c r="J681" t="s">
        <v>72</v>
      </c>
      <c r="K681" t="s">
        <v>359</v>
      </c>
      <c r="L681" t="s">
        <v>360</v>
      </c>
      <c r="M681" t="s">
        <v>40</v>
      </c>
      <c r="S681" t="s">
        <v>317</v>
      </c>
      <c r="T681" s="1">
        <v>20</v>
      </c>
      <c r="AG681" s="5" t="str">
        <f>IFERROR(IF(VLOOKUP($B681,DPORT_BD!$A$1:$I$296,2,FALSE)=0,"",VLOOKUP($B681,DPORT_BD!$A$1:$I$296,2,FALSE)),"")</f>
        <v/>
      </c>
      <c r="AH681" s="5" t="str">
        <f>IFERROR(IF(VLOOKUP($B681,DPORT_BD!$A$1:$I$296,3,FALSE)=0,"",VLOOKUP($B681,DPORT_BD!$A$1:$I$296,3,FALSE)),"")</f>
        <v/>
      </c>
      <c r="AI681" s="5" t="str">
        <f>IFERROR(IF(VLOOKUP($B681,DPORT_BD!$A$1:$I$296,4,FALSE)=0,"",VLOOKUP($B681,DPORT_BD!$A$1:$I$296,4,FALSE)),"")</f>
        <v/>
      </c>
      <c r="AJ681" s="5" t="str">
        <f>IFERROR(IF(VLOOKUP($B681,DPORT_BD!$A$1:$I$296,5,FALSE)=0,"",VLOOKUP($B681,DPORT_BD!$A$1:$I$296,5,FALSE)),"")</f>
        <v/>
      </c>
      <c r="AK681" s="5" t="str">
        <f>IFERROR(IF(VLOOKUP($B681,DPORT_BD!$A$1:$I$296,6,FALSE)=0,"",VLOOKUP($B681,DPORT_BD!$A$1:$I$296,6,FALSE)),"")</f>
        <v/>
      </c>
      <c r="AL681" s="5" t="str">
        <f>IFERROR(IF(VLOOKUP($B681,DPORT_BD!$A$1:$I$296,7,FALSE)=0,"",VLOOKUP($B681,DPORT_BD!$A$1:$I$296,7,FALSE)),"")</f>
        <v/>
      </c>
      <c r="AM681" s="5" t="str">
        <f>IFERROR(IF(VLOOKUP($B681,DPORT_BD!$A$1:$I$296,8,FALSE)=0,"",VLOOKUP($B681,DPORT_BD!$A$1:$I$296,8,FALSE)),"")</f>
        <v/>
      </c>
      <c r="AN681" s="5" t="str">
        <f>IFERROR(IF(VLOOKUP($B681,DPORT_BD!$A$1:$I$296,9,FALSE)=0,"",VLOOKUP($B681,DPORT_BD!$A$1:$I$296,9,FALSE)),"")</f>
        <v/>
      </c>
    </row>
    <row r="682" spans="1:40">
      <c r="A682" t="s">
        <v>32</v>
      </c>
      <c r="B682" t="s">
        <v>1392</v>
      </c>
      <c r="C682" t="s">
        <v>34</v>
      </c>
      <c r="D682" t="s">
        <v>67</v>
      </c>
      <c r="E682" t="s">
        <v>68</v>
      </c>
      <c r="F682" s="1">
        <v>4150</v>
      </c>
      <c r="I682" t="s">
        <v>205</v>
      </c>
      <c r="J682" t="s">
        <v>82</v>
      </c>
      <c r="K682" t="s">
        <v>160</v>
      </c>
      <c r="L682" t="s">
        <v>161</v>
      </c>
      <c r="S682" t="s">
        <v>980</v>
      </c>
      <c r="T682" s="1">
        <v>16</v>
      </c>
      <c r="W682" t="s">
        <v>1340</v>
      </c>
      <c r="AG682" s="5" t="str">
        <f>IFERROR(IF(VLOOKUP($B682,DPORT_BD!$A$1:$I$296,2,FALSE)=0,"",VLOOKUP($B682,DPORT_BD!$A$1:$I$296,2,FALSE)),"")</f>
        <v/>
      </c>
      <c r="AH682" s="5" t="str">
        <f>IFERROR(IF(VLOOKUP($B682,DPORT_BD!$A$1:$I$296,3,FALSE)=0,"",VLOOKUP($B682,DPORT_BD!$A$1:$I$296,3,FALSE)),"")</f>
        <v/>
      </c>
      <c r="AI682" s="5" t="str">
        <f>IFERROR(IF(VLOOKUP($B682,DPORT_BD!$A$1:$I$296,4,FALSE)=0,"",VLOOKUP($B682,DPORT_BD!$A$1:$I$296,4,FALSE)),"")</f>
        <v/>
      </c>
      <c r="AJ682" s="5" t="str">
        <f>IFERROR(IF(VLOOKUP($B682,DPORT_BD!$A$1:$I$296,5,FALSE)=0,"",VLOOKUP($B682,DPORT_BD!$A$1:$I$296,5,FALSE)),"")</f>
        <v/>
      </c>
      <c r="AK682" s="5" t="str">
        <f>IFERROR(IF(VLOOKUP($B682,DPORT_BD!$A$1:$I$296,6,FALSE)=0,"",VLOOKUP($B682,DPORT_BD!$A$1:$I$296,6,FALSE)),"")</f>
        <v/>
      </c>
      <c r="AL682" s="5" t="str">
        <f>IFERROR(IF(VLOOKUP($B682,DPORT_BD!$A$1:$I$296,7,FALSE)=0,"",VLOOKUP($B682,DPORT_BD!$A$1:$I$296,7,FALSE)),"")</f>
        <v/>
      </c>
      <c r="AM682" s="5" t="str">
        <f>IFERROR(IF(VLOOKUP($B682,DPORT_BD!$A$1:$I$296,8,FALSE)=0,"",VLOOKUP($B682,DPORT_BD!$A$1:$I$296,8,FALSE)),"")</f>
        <v/>
      </c>
      <c r="AN682" s="5" t="str">
        <f>IFERROR(IF(VLOOKUP($B682,DPORT_BD!$A$1:$I$296,9,FALSE)=0,"",VLOOKUP($B682,DPORT_BD!$A$1:$I$296,9,FALSE)),"")</f>
        <v/>
      </c>
    </row>
    <row r="683" spans="1:40">
      <c r="A683" t="s">
        <v>32</v>
      </c>
      <c r="B683" t="s">
        <v>1393</v>
      </c>
      <c r="C683" t="s">
        <v>34</v>
      </c>
      <c r="D683" t="s">
        <v>67</v>
      </c>
      <c r="E683" t="s">
        <v>68</v>
      </c>
      <c r="F683" s="1">
        <v>4150</v>
      </c>
      <c r="I683" t="s">
        <v>205</v>
      </c>
      <c r="J683" t="s">
        <v>82</v>
      </c>
      <c r="K683" t="s">
        <v>160</v>
      </c>
      <c r="L683" t="s">
        <v>161</v>
      </c>
      <c r="S683" t="s">
        <v>980</v>
      </c>
      <c r="T683" s="1">
        <v>16</v>
      </c>
      <c r="W683" t="s">
        <v>1340</v>
      </c>
      <c r="AG683" s="5" t="str">
        <f>IFERROR(IF(VLOOKUP($B683,DPORT_BD!$A$1:$I$296,2,FALSE)=0,"",VLOOKUP($B683,DPORT_BD!$A$1:$I$296,2,FALSE)),"")</f>
        <v/>
      </c>
      <c r="AH683" s="5" t="str">
        <f>IFERROR(IF(VLOOKUP($B683,DPORT_BD!$A$1:$I$296,3,FALSE)=0,"",VLOOKUP($B683,DPORT_BD!$A$1:$I$296,3,FALSE)),"")</f>
        <v/>
      </c>
      <c r="AI683" s="5" t="str">
        <f>IFERROR(IF(VLOOKUP($B683,DPORT_BD!$A$1:$I$296,4,FALSE)=0,"",VLOOKUP($B683,DPORT_BD!$A$1:$I$296,4,FALSE)),"")</f>
        <v/>
      </c>
      <c r="AJ683" s="5" t="str">
        <f>IFERROR(IF(VLOOKUP($B683,DPORT_BD!$A$1:$I$296,5,FALSE)=0,"",VLOOKUP($B683,DPORT_BD!$A$1:$I$296,5,FALSE)),"")</f>
        <v/>
      </c>
      <c r="AK683" s="5" t="str">
        <f>IFERROR(IF(VLOOKUP($B683,DPORT_BD!$A$1:$I$296,6,FALSE)=0,"",VLOOKUP($B683,DPORT_BD!$A$1:$I$296,6,FALSE)),"")</f>
        <v/>
      </c>
      <c r="AL683" s="5" t="str">
        <f>IFERROR(IF(VLOOKUP($B683,DPORT_BD!$A$1:$I$296,7,FALSE)=0,"",VLOOKUP($B683,DPORT_BD!$A$1:$I$296,7,FALSE)),"")</f>
        <v/>
      </c>
      <c r="AM683" s="5" t="str">
        <f>IFERROR(IF(VLOOKUP($B683,DPORT_BD!$A$1:$I$296,8,FALSE)=0,"",VLOOKUP($B683,DPORT_BD!$A$1:$I$296,8,FALSE)),"")</f>
        <v/>
      </c>
      <c r="AN683" s="5" t="str">
        <f>IFERROR(IF(VLOOKUP($B683,DPORT_BD!$A$1:$I$296,9,FALSE)=0,"",VLOOKUP($B683,DPORT_BD!$A$1:$I$296,9,FALSE)),"")</f>
        <v/>
      </c>
    </row>
    <row r="684" spans="1:40">
      <c r="A684" t="s">
        <v>32</v>
      </c>
      <c r="B684" t="s">
        <v>1394</v>
      </c>
      <c r="C684" t="s">
        <v>34</v>
      </c>
      <c r="D684" t="s">
        <v>67</v>
      </c>
      <c r="E684" t="s">
        <v>68</v>
      </c>
      <c r="F684" s="1">
        <v>4150</v>
      </c>
      <c r="I684" t="s">
        <v>205</v>
      </c>
      <c r="J684" t="s">
        <v>145</v>
      </c>
      <c r="K684" t="s">
        <v>160</v>
      </c>
      <c r="L684" t="s">
        <v>161</v>
      </c>
      <c r="S684" t="s">
        <v>980</v>
      </c>
      <c r="T684" s="1">
        <v>16</v>
      </c>
      <c r="W684" t="s">
        <v>1340</v>
      </c>
      <c r="AG684" s="5" t="str">
        <f>IFERROR(IF(VLOOKUP($B684,DPORT_BD!$A$1:$I$296,2,FALSE)=0,"",VLOOKUP($B684,DPORT_BD!$A$1:$I$296,2,FALSE)),"")</f>
        <v/>
      </c>
      <c r="AH684" s="5" t="str">
        <f>IFERROR(IF(VLOOKUP($B684,DPORT_BD!$A$1:$I$296,3,FALSE)=0,"",VLOOKUP($B684,DPORT_BD!$A$1:$I$296,3,FALSE)),"")</f>
        <v/>
      </c>
      <c r="AI684" s="5" t="str">
        <f>IFERROR(IF(VLOOKUP($B684,DPORT_BD!$A$1:$I$296,4,FALSE)=0,"",VLOOKUP($B684,DPORT_BD!$A$1:$I$296,4,FALSE)),"")</f>
        <v/>
      </c>
      <c r="AJ684" s="5" t="str">
        <f>IFERROR(IF(VLOOKUP($B684,DPORT_BD!$A$1:$I$296,5,FALSE)=0,"",VLOOKUP($B684,DPORT_BD!$A$1:$I$296,5,FALSE)),"")</f>
        <v/>
      </c>
      <c r="AK684" s="5" t="str">
        <f>IFERROR(IF(VLOOKUP($B684,DPORT_BD!$A$1:$I$296,6,FALSE)=0,"",VLOOKUP($B684,DPORT_BD!$A$1:$I$296,6,FALSE)),"")</f>
        <v/>
      </c>
      <c r="AL684" s="5" t="str">
        <f>IFERROR(IF(VLOOKUP($B684,DPORT_BD!$A$1:$I$296,7,FALSE)=0,"",VLOOKUP($B684,DPORT_BD!$A$1:$I$296,7,FALSE)),"")</f>
        <v/>
      </c>
      <c r="AM684" s="5" t="str">
        <f>IFERROR(IF(VLOOKUP($B684,DPORT_BD!$A$1:$I$296,8,FALSE)=0,"",VLOOKUP($B684,DPORT_BD!$A$1:$I$296,8,FALSE)),"")</f>
        <v/>
      </c>
      <c r="AN684" s="5" t="str">
        <f>IFERROR(IF(VLOOKUP($B684,DPORT_BD!$A$1:$I$296,9,FALSE)=0,"",VLOOKUP($B684,DPORT_BD!$A$1:$I$296,9,FALSE)),"")</f>
        <v/>
      </c>
    </row>
    <row r="685" spans="1:40">
      <c r="A685" t="s">
        <v>32</v>
      </c>
      <c r="B685" t="s">
        <v>1395</v>
      </c>
      <c r="C685" t="s">
        <v>34</v>
      </c>
      <c r="D685" t="s">
        <v>67</v>
      </c>
      <c r="E685" t="s">
        <v>68</v>
      </c>
      <c r="F685" s="1">
        <v>4150</v>
      </c>
      <c r="I685" t="s">
        <v>205</v>
      </c>
      <c r="J685" t="s">
        <v>145</v>
      </c>
      <c r="K685" t="s">
        <v>160</v>
      </c>
      <c r="L685" t="s">
        <v>161</v>
      </c>
      <c r="S685" t="s">
        <v>980</v>
      </c>
      <c r="T685" s="1">
        <v>16</v>
      </c>
      <c r="W685" t="s">
        <v>1340</v>
      </c>
      <c r="AG685" s="5" t="str">
        <f>IFERROR(IF(VLOOKUP($B685,DPORT_BD!$A$1:$I$296,2,FALSE)=0,"",VLOOKUP($B685,DPORT_BD!$A$1:$I$296,2,FALSE)),"")</f>
        <v/>
      </c>
      <c r="AH685" s="5" t="str">
        <f>IFERROR(IF(VLOOKUP($B685,DPORT_BD!$A$1:$I$296,3,FALSE)=0,"",VLOOKUP($B685,DPORT_BD!$A$1:$I$296,3,FALSE)),"")</f>
        <v/>
      </c>
      <c r="AI685" s="5" t="str">
        <f>IFERROR(IF(VLOOKUP($B685,DPORT_BD!$A$1:$I$296,4,FALSE)=0,"",VLOOKUP($B685,DPORT_BD!$A$1:$I$296,4,FALSE)),"")</f>
        <v/>
      </c>
      <c r="AJ685" s="5" t="str">
        <f>IFERROR(IF(VLOOKUP($B685,DPORT_BD!$A$1:$I$296,5,FALSE)=0,"",VLOOKUP($B685,DPORT_BD!$A$1:$I$296,5,FALSE)),"")</f>
        <v/>
      </c>
      <c r="AK685" s="5" t="str">
        <f>IFERROR(IF(VLOOKUP($B685,DPORT_BD!$A$1:$I$296,6,FALSE)=0,"",VLOOKUP($B685,DPORT_BD!$A$1:$I$296,6,FALSE)),"")</f>
        <v/>
      </c>
      <c r="AL685" s="5" t="str">
        <f>IFERROR(IF(VLOOKUP($B685,DPORT_BD!$A$1:$I$296,7,FALSE)=0,"",VLOOKUP($B685,DPORT_BD!$A$1:$I$296,7,FALSE)),"")</f>
        <v/>
      </c>
      <c r="AM685" s="5" t="str">
        <f>IFERROR(IF(VLOOKUP($B685,DPORT_BD!$A$1:$I$296,8,FALSE)=0,"",VLOOKUP($B685,DPORT_BD!$A$1:$I$296,8,FALSE)),"")</f>
        <v/>
      </c>
      <c r="AN685" s="5" t="str">
        <f>IFERROR(IF(VLOOKUP($B685,DPORT_BD!$A$1:$I$296,9,FALSE)=0,"",VLOOKUP($B685,DPORT_BD!$A$1:$I$296,9,FALSE)),"")</f>
        <v/>
      </c>
    </row>
    <row r="686" spans="1:40">
      <c r="A686" t="s">
        <v>32</v>
      </c>
      <c r="B686" t="s">
        <v>1396</v>
      </c>
      <c r="C686" t="s">
        <v>34</v>
      </c>
      <c r="D686" t="s">
        <v>67</v>
      </c>
      <c r="E686" t="s">
        <v>68</v>
      </c>
      <c r="F686" s="1">
        <v>4150</v>
      </c>
      <c r="I686" t="s">
        <v>205</v>
      </c>
      <c r="J686" t="s">
        <v>82</v>
      </c>
      <c r="K686" t="s">
        <v>160</v>
      </c>
      <c r="L686" t="s">
        <v>161</v>
      </c>
      <c r="S686" t="s">
        <v>980</v>
      </c>
      <c r="T686" s="1">
        <v>16</v>
      </c>
      <c r="W686" t="s">
        <v>1340</v>
      </c>
      <c r="AG686" s="5" t="str">
        <f>IFERROR(IF(VLOOKUP($B686,DPORT_BD!$A$1:$I$296,2,FALSE)=0,"",VLOOKUP($B686,DPORT_BD!$A$1:$I$296,2,FALSE)),"")</f>
        <v/>
      </c>
      <c r="AH686" s="5" t="str">
        <f>IFERROR(IF(VLOOKUP($B686,DPORT_BD!$A$1:$I$296,3,FALSE)=0,"",VLOOKUP($B686,DPORT_BD!$A$1:$I$296,3,FALSE)),"")</f>
        <v/>
      </c>
      <c r="AI686" s="5" t="str">
        <f>IFERROR(IF(VLOOKUP($B686,DPORT_BD!$A$1:$I$296,4,FALSE)=0,"",VLOOKUP($B686,DPORT_BD!$A$1:$I$296,4,FALSE)),"")</f>
        <v/>
      </c>
      <c r="AJ686" s="5" t="str">
        <f>IFERROR(IF(VLOOKUP($B686,DPORT_BD!$A$1:$I$296,5,FALSE)=0,"",VLOOKUP($B686,DPORT_BD!$A$1:$I$296,5,FALSE)),"")</f>
        <v/>
      </c>
      <c r="AK686" s="5" t="str">
        <f>IFERROR(IF(VLOOKUP($B686,DPORT_BD!$A$1:$I$296,6,FALSE)=0,"",VLOOKUP($B686,DPORT_BD!$A$1:$I$296,6,FALSE)),"")</f>
        <v/>
      </c>
      <c r="AL686" s="5" t="str">
        <f>IFERROR(IF(VLOOKUP($B686,DPORT_BD!$A$1:$I$296,7,FALSE)=0,"",VLOOKUP($B686,DPORT_BD!$A$1:$I$296,7,FALSE)),"")</f>
        <v/>
      </c>
      <c r="AM686" s="5" t="str">
        <f>IFERROR(IF(VLOOKUP($B686,DPORT_BD!$A$1:$I$296,8,FALSE)=0,"",VLOOKUP($B686,DPORT_BD!$A$1:$I$296,8,FALSE)),"")</f>
        <v/>
      </c>
      <c r="AN686" s="5" t="str">
        <f>IFERROR(IF(VLOOKUP($B686,DPORT_BD!$A$1:$I$296,9,FALSE)=0,"",VLOOKUP($B686,DPORT_BD!$A$1:$I$296,9,FALSE)),"")</f>
        <v/>
      </c>
    </row>
    <row r="687" spans="1:40">
      <c r="A687" t="s">
        <v>32</v>
      </c>
      <c r="B687" t="s">
        <v>1397</v>
      </c>
      <c r="C687" t="s">
        <v>34</v>
      </c>
      <c r="D687" t="s">
        <v>52</v>
      </c>
      <c r="E687" t="s">
        <v>53</v>
      </c>
      <c r="F687" s="1">
        <v>3900</v>
      </c>
      <c r="I687" t="s">
        <v>37</v>
      </c>
      <c r="J687" t="s">
        <v>72</v>
      </c>
      <c r="K687" t="s">
        <v>359</v>
      </c>
      <c r="L687" t="s">
        <v>360</v>
      </c>
      <c r="M687" t="s">
        <v>40</v>
      </c>
      <c r="Q687" t="s">
        <v>1398</v>
      </c>
      <c r="R687" t="s">
        <v>76</v>
      </c>
      <c r="S687" t="s">
        <v>529</v>
      </c>
      <c r="T687" s="1">
        <v>8</v>
      </c>
      <c r="AG687" s="5" t="str">
        <f>IFERROR(IF(VLOOKUP($B687,DPORT_BD!$A$1:$I$296,2,FALSE)=0,"",VLOOKUP($B687,DPORT_BD!$A$1:$I$296,2,FALSE)),"")</f>
        <v/>
      </c>
      <c r="AH687" s="5" t="str">
        <f>IFERROR(IF(VLOOKUP($B687,DPORT_BD!$A$1:$I$296,3,FALSE)=0,"",VLOOKUP($B687,DPORT_BD!$A$1:$I$296,3,FALSE)),"")</f>
        <v/>
      </c>
      <c r="AI687" s="5" t="str">
        <f>IFERROR(IF(VLOOKUP($B687,DPORT_BD!$A$1:$I$296,4,FALSE)=0,"",VLOOKUP($B687,DPORT_BD!$A$1:$I$296,4,FALSE)),"")</f>
        <v/>
      </c>
      <c r="AJ687" s="5" t="str">
        <f>IFERROR(IF(VLOOKUP($B687,DPORT_BD!$A$1:$I$296,5,FALSE)=0,"",VLOOKUP($B687,DPORT_BD!$A$1:$I$296,5,FALSE)),"")</f>
        <v/>
      </c>
      <c r="AK687" s="5" t="str">
        <f>IFERROR(IF(VLOOKUP($B687,DPORT_BD!$A$1:$I$296,6,FALSE)=0,"",VLOOKUP($B687,DPORT_BD!$A$1:$I$296,6,FALSE)),"")</f>
        <v/>
      </c>
      <c r="AL687" s="5" t="str">
        <f>IFERROR(IF(VLOOKUP($B687,DPORT_BD!$A$1:$I$296,7,FALSE)=0,"",VLOOKUP($B687,DPORT_BD!$A$1:$I$296,7,FALSE)),"")</f>
        <v/>
      </c>
      <c r="AM687" s="5" t="str">
        <f>IFERROR(IF(VLOOKUP($B687,DPORT_BD!$A$1:$I$296,8,FALSE)=0,"",VLOOKUP($B687,DPORT_BD!$A$1:$I$296,8,FALSE)),"")</f>
        <v/>
      </c>
      <c r="AN687" s="5" t="str">
        <f>IFERROR(IF(VLOOKUP($B687,DPORT_BD!$A$1:$I$296,9,FALSE)=0,"",VLOOKUP($B687,DPORT_BD!$A$1:$I$296,9,FALSE)),"")</f>
        <v/>
      </c>
    </row>
    <row r="688" spans="1:40">
      <c r="A688" t="s">
        <v>32</v>
      </c>
      <c r="B688" t="s">
        <v>1399</v>
      </c>
      <c r="C688" t="s">
        <v>34</v>
      </c>
      <c r="D688" t="s">
        <v>52</v>
      </c>
      <c r="E688" t="s">
        <v>53</v>
      </c>
      <c r="F688" s="1">
        <v>3890</v>
      </c>
      <c r="I688" t="s">
        <v>37</v>
      </c>
      <c r="J688" t="s">
        <v>82</v>
      </c>
      <c r="K688" t="s">
        <v>160</v>
      </c>
      <c r="L688" t="s">
        <v>161</v>
      </c>
      <c r="M688" t="s">
        <v>40</v>
      </c>
      <c r="Q688" t="s">
        <v>1400</v>
      </c>
      <c r="R688" t="s">
        <v>798</v>
      </c>
      <c r="S688" t="s">
        <v>770</v>
      </c>
      <c r="T688" s="1">
        <v>6</v>
      </c>
      <c r="AG688" s="5" t="str">
        <f>IFERROR(IF(VLOOKUP($B688,DPORT_BD!$A$1:$I$296,2,FALSE)=0,"",VLOOKUP($B688,DPORT_BD!$A$1:$I$296,2,FALSE)),"")</f>
        <v/>
      </c>
      <c r="AH688" s="5" t="str">
        <f>IFERROR(IF(VLOOKUP($B688,DPORT_BD!$A$1:$I$296,3,FALSE)=0,"",VLOOKUP($B688,DPORT_BD!$A$1:$I$296,3,FALSE)),"")</f>
        <v/>
      </c>
      <c r="AI688" s="5" t="str">
        <f>IFERROR(IF(VLOOKUP($B688,DPORT_BD!$A$1:$I$296,4,FALSE)=0,"",VLOOKUP($B688,DPORT_BD!$A$1:$I$296,4,FALSE)),"")</f>
        <v/>
      </c>
      <c r="AJ688" s="5" t="str">
        <f>IFERROR(IF(VLOOKUP($B688,DPORT_BD!$A$1:$I$296,5,FALSE)=0,"",VLOOKUP($B688,DPORT_BD!$A$1:$I$296,5,FALSE)),"")</f>
        <v/>
      </c>
      <c r="AK688" s="5" t="str">
        <f>IFERROR(IF(VLOOKUP($B688,DPORT_BD!$A$1:$I$296,6,FALSE)=0,"",VLOOKUP($B688,DPORT_BD!$A$1:$I$296,6,FALSE)),"")</f>
        <v/>
      </c>
      <c r="AL688" s="5" t="str">
        <f>IFERROR(IF(VLOOKUP($B688,DPORT_BD!$A$1:$I$296,7,FALSE)=0,"",VLOOKUP($B688,DPORT_BD!$A$1:$I$296,7,FALSE)),"")</f>
        <v/>
      </c>
      <c r="AM688" s="5" t="str">
        <f>IFERROR(IF(VLOOKUP($B688,DPORT_BD!$A$1:$I$296,8,FALSE)=0,"",VLOOKUP($B688,DPORT_BD!$A$1:$I$296,8,FALSE)),"")</f>
        <v/>
      </c>
      <c r="AN688" s="5" t="str">
        <f>IFERROR(IF(VLOOKUP($B688,DPORT_BD!$A$1:$I$296,9,FALSE)=0,"",VLOOKUP($B688,DPORT_BD!$A$1:$I$296,9,FALSE)),"")</f>
        <v/>
      </c>
    </row>
    <row r="689" spans="1:40">
      <c r="A689" t="s">
        <v>32</v>
      </c>
      <c r="B689" t="s">
        <v>1401</v>
      </c>
      <c r="C689" t="s">
        <v>101</v>
      </c>
      <c r="D689" t="s">
        <v>45</v>
      </c>
      <c r="E689" t="s">
        <v>102</v>
      </c>
      <c r="F689" s="1">
        <v>2200</v>
      </c>
      <c r="I689" t="s">
        <v>54</v>
      </c>
      <c r="J689" t="s">
        <v>82</v>
      </c>
      <c r="K689" t="s">
        <v>160</v>
      </c>
      <c r="L689" t="s">
        <v>161</v>
      </c>
      <c r="M689" t="s">
        <v>40</v>
      </c>
      <c r="Q689" t="s">
        <v>1402</v>
      </c>
      <c r="R689" t="s">
        <v>1403</v>
      </c>
      <c r="S689" t="s">
        <v>529</v>
      </c>
      <c r="T689" s="1">
        <v>8</v>
      </c>
      <c r="AG689" s="5" t="str">
        <f>IFERROR(IF(VLOOKUP($B689,DPORT_BD!$A$1:$I$296,2,FALSE)=0,"",VLOOKUP($B689,DPORT_BD!$A$1:$I$296,2,FALSE)),"")</f>
        <v/>
      </c>
      <c r="AH689" s="5" t="str">
        <f>IFERROR(IF(VLOOKUP($B689,DPORT_BD!$A$1:$I$296,3,FALSE)=0,"",VLOOKUP($B689,DPORT_BD!$A$1:$I$296,3,FALSE)),"")</f>
        <v/>
      </c>
      <c r="AI689" s="5" t="str">
        <f>IFERROR(IF(VLOOKUP($B689,DPORT_BD!$A$1:$I$296,4,FALSE)=0,"",VLOOKUP($B689,DPORT_BD!$A$1:$I$296,4,FALSE)),"")</f>
        <v/>
      </c>
      <c r="AJ689" s="5" t="str">
        <f>IFERROR(IF(VLOOKUP($B689,DPORT_BD!$A$1:$I$296,5,FALSE)=0,"",VLOOKUP($B689,DPORT_BD!$A$1:$I$296,5,FALSE)),"")</f>
        <v/>
      </c>
      <c r="AK689" s="5" t="str">
        <f>IFERROR(IF(VLOOKUP($B689,DPORT_BD!$A$1:$I$296,6,FALSE)=0,"",VLOOKUP($B689,DPORT_BD!$A$1:$I$296,6,FALSE)),"")</f>
        <v/>
      </c>
      <c r="AL689" s="5" t="str">
        <f>IFERROR(IF(VLOOKUP($B689,DPORT_BD!$A$1:$I$296,7,FALSE)=0,"",VLOOKUP($B689,DPORT_BD!$A$1:$I$296,7,FALSE)),"")</f>
        <v/>
      </c>
      <c r="AM689" s="5" t="str">
        <f>IFERROR(IF(VLOOKUP($B689,DPORT_BD!$A$1:$I$296,8,FALSE)=0,"",VLOOKUP($B689,DPORT_BD!$A$1:$I$296,8,FALSE)),"")</f>
        <v/>
      </c>
      <c r="AN689" s="5" t="str">
        <f>IFERROR(IF(VLOOKUP($B689,DPORT_BD!$A$1:$I$296,9,FALSE)=0,"",VLOOKUP($B689,DPORT_BD!$A$1:$I$296,9,FALSE)),"")</f>
        <v/>
      </c>
    </row>
    <row r="690" spans="1:40">
      <c r="A690" t="s">
        <v>32</v>
      </c>
      <c r="B690" t="s">
        <v>1404</v>
      </c>
      <c r="C690" t="s">
        <v>34</v>
      </c>
      <c r="D690" t="s">
        <v>52</v>
      </c>
      <c r="E690" t="s">
        <v>53</v>
      </c>
      <c r="F690" s="1">
        <v>3950</v>
      </c>
      <c r="I690" t="s">
        <v>37</v>
      </c>
      <c r="J690" t="s">
        <v>82</v>
      </c>
      <c r="K690" t="s">
        <v>160</v>
      </c>
      <c r="L690" t="s">
        <v>161</v>
      </c>
      <c r="M690" t="s">
        <v>40</v>
      </c>
      <c r="Q690" t="s">
        <v>1400</v>
      </c>
      <c r="R690" t="s">
        <v>798</v>
      </c>
      <c r="S690" t="s">
        <v>770</v>
      </c>
      <c r="T690" s="1">
        <v>6</v>
      </c>
      <c r="AG690" s="5" t="str">
        <f>IFERROR(IF(VLOOKUP($B690,DPORT_BD!$A$1:$I$296,2,FALSE)=0,"",VLOOKUP($B690,DPORT_BD!$A$1:$I$296,2,FALSE)),"")</f>
        <v/>
      </c>
      <c r="AH690" s="5" t="str">
        <f>IFERROR(IF(VLOOKUP($B690,DPORT_BD!$A$1:$I$296,3,FALSE)=0,"",VLOOKUP($B690,DPORT_BD!$A$1:$I$296,3,FALSE)),"")</f>
        <v/>
      </c>
      <c r="AI690" s="5" t="str">
        <f>IFERROR(IF(VLOOKUP($B690,DPORT_BD!$A$1:$I$296,4,FALSE)=0,"",VLOOKUP($B690,DPORT_BD!$A$1:$I$296,4,FALSE)),"")</f>
        <v/>
      </c>
      <c r="AJ690" s="5" t="str">
        <f>IFERROR(IF(VLOOKUP($B690,DPORT_BD!$A$1:$I$296,5,FALSE)=0,"",VLOOKUP($B690,DPORT_BD!$A$1:$I$296,5,FALSE)),"")</f>
        <v/>
      </c>
      <c r="AK690" s="5" t="str">
        <f>IFERROR(IF(VLOOKUP($B690,DPORT_BD!$A$1:$I$296,6,FALSE)=0,"",VLOOKUP($B690,DPORT_BD!$A$1:$I$296,6,FALSE)),"")</f>
        <v/>
      </c>
      <c r="AL690" s="5" t="str">
        <f>IFERROR(IF(VLOOKUP($B690,DPORT_BD!$A$1:$I$296,7,FALSE)=0,"",VLOOKUP($B690,DPORT_BD!$A$1:$I$296,7,FALSE)),"")</f>
        <v/>
      </c>
      <c r="AM690" s="5" t="str">
        <f>IFERROR(IF(VLOOKUP($B690,DPORT_BD!$A$1:$I$296,8,FALSE)=0,"",VLOOKUP($B690,DPORT_BD!$A$1:$I$296,8,FALSE)),"")</f>
        <v/>
      </c>
      <c r="AN690" s="5" t="str">
        <f>IFERROR(IF(VLOOKUP($B690,DPORT_BD!$A$1:$I$296,9,FALSE)=0,"",VLOOKUP($B690,DPORT_BD!$A$1:$I$296,9,FALSE)),"")</f>
        <v/>
      </c>
    </row>
    <row r="691" spans="1:40">
      <c r="A691" t="s">
        <v>32</v>
      </c>
      <c r="B691" t="s">
        <v>1405</v>
      </c>
      <c r="C691" t="s">
        <v>34</v>
      </c>
      <c r="D691" t="s">
        <v>52</v>
      </c>
      <c r="E691" t="s">
        <v>53</v>
      </c>
      <c r="F691" s="1">
        <v>3840</v>
      </c>
      <c r="I691" t="s">
        <v>37</v>
      </c>
      <c r="J691" t="s">
        <v>82</v>
      </c>
      <c r="K691" t="s">
        <v>359</v>
      </c>
      <c r="L691" t="s">
        <v>360</v>
      </c>
      <c r="M691" t="s">
        <v>40</v>
      </c>
      <c r="Q691" t="s">
        <v>1406</v>
      </c>
      <c r="R691" t="s">
        <v>1265</v>
      </c>
      <c r="S691" t="s">
        <v>529</v>
      </c>
      <c r="T691" s="1">
        <v>8</v>
      </c>
      <c r="AG691" s="5" t="str">
        <f>IFERROR(IF(VLOOKUP($B691,DPORT_BD!$A$1:$I$296,2,FALSE)=0,"",VLOOKUP($B691,DPORT_BD!$A$1:$I$296,2,FALSE)),"")</f>
        <v/>
      </c>
      <c r="AH691" s="5" t="str">
        <f>IFERROR(IF(VLOOKUP($B691,DPORT_BD!$A$1:$I$296,3,FALSE)=0,"",VLOOKUP($B691,DPORT_BD!$A$1:$I$296,3,FALSE)),"")</f>
        <v/>
      </c>
      <c r="AI691" s="5" t="str">
        <f>IFERROR(IF(VLOOKUP($B691,DPORT_BD!$A$1:$I$296,4,FALSE)=0,"",VLOOKUP($B691,DPORT_BD!$A$1:$I$296,4,FALSE)),"")</f>
        <v/>
      </c>
      <c r="AJ691" s="5" t="str">
        <f>IFERROR(IF(VLOOKUP($B691,DPORT_BD!$A$1:$I$296,5,FALSE)=0,"",VLOOKUP($B691,DPORT_BD!$A$1:$I$296,5,FALSE)),"")</f>
        <v/>
      </c>
      <c r="AK691" s="5" t="str">
        <f>IFERROR(IF(VLOOKUP($B691,DPORT_BD!$A$1:$I$296,6,FALSE)=0,"",VLOOKUP($B691,DPORT_BD!$A$1:$I$296,6,FALSE)),"")</f>
        <v/>
      </c>
      <c r="AL691" s="5" t="str">
        <f>IFERROR(IF(VLOOKUP($B691,DPORT_BD!$A$1:$I$296,7,FALSE)=0,"",VLOOKUP($B691,DPORT_BD!$A$1:$I$296,7,FALSE)),"")</f>
        <v/>
      </c>
      <c r="AM691" s="5" t="str">
        <f>IFERROR(IF(VLOOKUP($B691,DPORT_BD!$A$1:$I$296,8,FALSE)=0,"",VLOOKUP($B691,DPORT_BD!$A$1:$I$296,8,FALSE)),"")</f>
        <v/>
      </c>
      <c r="AN691" s="5" t="str">
        <f>IFERROR(IF(VLOOKUP($B691,DPORT_BD!$A$1:$I$296,9,FALSE)=0,"",VLOOKUP($B691,DPORT_BD!$A$1:$I$296,9,FALSE)),"")</f>
        <v/>
      </c>
    </row>
    <row r="692" spans="1:40">
      <c r="A692" t="s">
        <v>32</v>
      </c>
      <c r="B692" t="s">
        <v>1407</v>
      </c>
      <c r="C692" t="s">
        <v>34</v>
      </c>
      <c r="D692" t="s">
        <v>67</v>
      </c>
      <c r="E692" t="s">
        <v>68</v>
      </c>
      <c r="F692" s="1">
        <v>4650</v>
      </c>
      <c r="I692" t="s">
        <v>54</v>
      </c>
      <c r="J692" t="s">
        <v>145</v>
      </c>
      <c r="K692" t="s">
        <v>73</v>
      </c>
      <c r="L692" t="s">
        <v>74</v>
      </c>
      <c r="M692" t="s">
        <v>40</v>
      </c>
      <c r="Q692" t="s">
        <v>1408</v>
      </c>
      <c r="R692" t="s">
        <v>79</v>
      </c>
      <c r="S692" t="s">
        <v>529</v>
      </c>
      <c r="T692" s="1">
        <v>8</v>
      </c>
      <c r="AG692" s="5" t="str">
        <f>IFERROR(IF(VLOOKUP($B692,DPORT_BD!$A$1:$I$296,2,FALSE)=0,"",VLOOKUP($B692,DPORT_BD!$A$1:$I$296,2,FALSE)),"")</f>
        <v/>
      </c>
      <c r="AH692" s="5" t="str">
        <f>IFERROR(IF(VLOOKUP($B692,DPORT_BD!$A$1:$I$296,3,FALSE)=0,"",VLOOKUP($B692,DPORT_BD!$A$1:$I$296,3,FALSE)),"")</f>
        <v/>
      </c>
      <c r="AI692" s="5" t="str">
        <f>IFERROR(IF(VLOOKUP($B692,DPORT_BD!$A$1:$I$296,4,FALSE)=0,"",VLOOKUP($B692,DPORT_BD!$A$1:$I$296,4,FALSE)),"")</f>
        <v/>
      </c>
      <c r="AJ692" s="5" t="str">
        <f>IFERROR(IF(VLOOKUP($B692,DPORT_BD!$A$1:$I$296,5,FALSE)=0,"",VLOOKUP($B692,DPORT_BD!$A$1:$I$296,5,FALSE)),"")</f>
        <v/>
      </c>
      <c r="AK692" s="5" t="str">
        <f>IFERROR(IF(VLOOKUP($B692,DPORT_BD!$A$1:$I$296,6,FALSE)=0,"",VLOOKUP($B692,DPORT_BD!$A$1:$I$296,6,FALSE)),"")</f>
        <v/>
      </c>
      <c r="AL692" s="5" t="str">
        <f>IFERROR(IF(VLOOKUP($B692,DPORT_BD!$A$1:$I$296,7,FALSE)=0,"",VLOOKUP($B692,DPORT_BD!$A$1:$I$296,7,FALSE)),"")</f>
        <v/>
      </c>
      <c r="AM692" s="5" t="str">
        <f>IFERROR(IF(VLOOKUP($B692,DPORT_BD!$A$1:$I$296,8,FALSE)=0,"",VLOOKUP($B692,DPORT_BD!$A$1:$I$296,8,FALSE)),"")</f>
        <v/>
      </c>
      <c r="AN692" s="5" t="str">
        <f>IFERROR(IF(VLOOKUP($B692,DPORT_BD!$A$1:$I$296,9,FALSE)=0,"",VLOOKUP($B692,DPORT_BD!$A$1:$I$296,9,FALSE)),"")</f>
        <v/>
      </c>
    </row>
    <row r="693" spans="1:40">
      <c r="A693" t="s">
        <v>32</v>
      </c>
      <c r="B693" t="s">
        <v>1409</v>
      </c>
      <c r="C693" t="s">
        <v>34</v>
      </c>
      <c r="D693" t="s">
        <v>52</v>
      </c>
      <c r="E693" t="s">
        <v>53</v>
      </c>
      <c r="F693" s="1">
        <v>3850</v>
      </c>
      <c r="I693" t="s">
        <v>54</v>
      </c>
      <c r="J693" t="s">
        <v>82</v>
      </c>
      <c r="K693" t="s">
        <v>160</v>
      </c>
      <c r="L693" t="s">
        <v>161</v>
      </c>
      <c r="M693" t="s">
        <v>40</v>
      </c>
      <c r="Q693" t="s">
        <v>1410</v>
      </c>
      <c r="R693" t="s">
        <v>590</v>
      </c>
      <c r="S693" t="s">
        <v>529</v>
      </c>
      <c r="T693" s="1">
        <v>8</v>
      </c>
      <c r="AG693" s="5" t="str">
        <f>IFERROR(IF(VLOOKUP($B693,DPORT_BD!$A$1:$I$296,2,FALSE)=0,"",VLOOKUP($B693,DPORT_BD!$A$1:$I$296,2,FALSE)),"")</f>
        <v/>
      </c>
      <c r="AH693" s="5" t="str">
        <f>IFERROR(IF(VLOOKUP($B693,DPORT_BD!$A$1:$I$296,3,FALSE)=0,"",VLOOKUP($B693,DPORT_BD!$A$1:$I$296,3,FALSE)),"")</f>
        <v/>
      </c>
      <c r="AI693" s="5" t="str">
        <f>IFERROR(IF(VLOOKUP($B693,DPORT_BD!$A$1:$I$296,4,FALSE)=0,"",VLOOKUP($B693,DPORT_BD!$A$1:$I$296,4,FALSE)),"")</f>
        <v/>
      </c>
      <c r="AJ693" s="5" t="str">
        <f>IFERROR(IF(VLOOKUP($B693,DPORT_BD!$A$1:$I$296,5,FALSE)=0,"",VLOOKUP($B693,DPORT_BD!$A$1:$I$296,5,FALSE)),"")</f>
        <v/>
      </c>
      <c r="AK693" s="5" t="str">
        <f>IFERROR(IF(VLOOKUP($B693,DPORT_BD!$A$1:$I$296,6,FALSE)=0,"",VLOOKUP($B693,DPORT_BD!$A$1:$I$296,6,FALSE)),"")</f>
        <v/>
      </c>
      <c r="AL693" s="5" t="str">
        <f>IFERROR(IF(VLOOKUP($B693,DPORT_BD!$A$1:$I$296,7,FALSE)=0,"",VLOOKUP($B693,DPORT_BD!$A$1:$I$296,7,FALSE)),"")</f>
        <v/>
      </c>
      <c r="AM693" s="5" t="str">
        <f>IFERROR(IF(VLOOKUP($B693,DPORT_BD!$A$1:$I$296,8,FALSE)=0,"",VLOOKUP($B693,DPORT_BD!$A$1:$I$296,8,FALSE)),"")</f>
        <v/>
      </c>
      <c r="AN693" s="5" t="str">
        <f>IFERROR(IF(VLOOKUP($B693,DPORT_BD!$A$1:$I$296,9,FALSE)=0,"",VLOOKUP($B693,DPORT_BD!$A$1:$I$296,9,FALSE)),"")</f>
        <v/>
      </c>
    </row>
    <row r="694" spans="1:40">
      <c r="A694" t="s">
        <v>32</v>
      </c>
      <c r="B694" t="s">
        <v>1411</v>
      </c>
      <c r="C694" t="s">
        <v>34</v>
      </c>
      <c r="D694" t="s">
        <v>52</v>
      </c>
      <c r="E694" t="s">
        <v>53</v>
      </c>
      <c r="F694" s="1">
        <v>3950</v>
      </c>
      <c r="I694" t="s">
        <v>37</v>
      </c>
      <c r="J694" t="s">
        <v>82</v>
      </c>
      <c r="K694" t="s">
        <v>160</v>
      </c>
      <c r="L694" t="s">
        <v>161</v>
      </c>
      <c r="M694" t="s">
        <v>40</v>
      </c>
      <c r="S694" t="s">
        <v>529</v>
      </c>
      <c r="T694" s="1">
        <v>8</v>
      </c>
      <c r="AG694" s="5" t="str">
        <f>IFERROR(IF(VLOOKUP($B694,DPORT_BD!$A$1:$I$296,2,FALSE)=0,"",VLOOKUP($B694,DPORT_BD!$A$1:$I$296,2,FALSE)),"")</f>
        <v/>
      </c>
      <c r="AH694" s="5" t="str">
        <f>IFERROR(IF(VLOOKUP($B694,DPORT_BD!$A$1:$I$296,3,FALSE)=0,"",VLOOKUP($B694,DPORT_BD!$A$1:$I$296,3,FALSE)),"")</f>
        <v/>
      </c>
      <c r="AI694" s="5" t="str">
        <f>IFERROR(IF(VLOOKUP($B694,DPORT_BD!$A$1:$I$296,4,FALSE)=0,"",VLOOKUP($B694,DPORT_BD!$A$1:$I$296,4,FALSE)),"")</f>
        <v/>
      </c>
      <c r="AJ694" s="5" t="str">
        <f>IFERROR(IF(VLOOKUP($B694,DPORT_BD!$A$1:$I$296,5,FALSE)=0,"",VLOOKUP($B694,DPORT_BD!$A$1:$I$296,5,FALSE)),"")</f>
        <v/>
      </c>
      <c r="AK694" s="5" t="str">
        <f>IFERROR(IF(VLOOKUP($B694,DPORT_BD!$A$1:$I$296,6,FALSE)=0,"",VLOOKUP($B694,DPORT_BD!$A$1:$I$296,6,FALSE)),"")</f>
        <v/>
      </c>
      <c r="AL694" s="5" t="str">
        <f>IFERROR(IF(VLOOKUP($B694,DPORT_BD!$A$1:$I$296,7,FALSE)=0,"",VLOOKUP($B694,DPORT_BD!$A$1:$I$296,7,FALSE)),"")</f>
        <v/>
      </c>
      <c r="AM694" s="5" t="str">
        <f>IFERROR(IF(VLOOKUP($B694,DPORT_BD!$A$1:$I$296,8,FALSE)=0,"",VLOOKUP($B694,DPORT_BD!$A$1:$I$296,8,FALSE)),"")</f>
        <v/>
      </c>
      <c r="AN694" s="5" t="str">
        <f>IFERROR(IF(VLOOKUP($B694,DPORT_BD!$A$1:$I$296,9,FALSE)=0,"",VLOOKUP($B694,DPORT_BD!$A$1:$I$296,9,FALSE)),"")</f>
        <v/>
      </c>
    </row>
    <row r="695" spans="1:40">
      <c r="A695" t="s">
        <v>32</v>
      </c>
      <c r="B695" t="s">
        <v>1412</v>
      </c>
      <c r="C695" t="s">
        <v>101</v>
      </c>
      <c r="D695" t="s">
        <v>250</v>
      </c>
      <c r="E695" t="s">
        <v>251</v>
      </c>
      <c r="F695" s="1">
        <v>1900</v>
      </c>
      <c r="I695" t="s">
        <v>551</v>
      </c>
      <c r="K695" t="s">
        <v>206</v>
      </c>
      <c r="L695" t="s">
        <v>207</v>
      </c>
      <c r="M695" t="s">
        <v>40</v>
      </c>
      <c r="S695" t="s">
        <v>529</v>
      </c>
      <c r="T695" s="1">
        <v>8</v>
      </c>
      <c r="AG695" s="5" t="str">
        <f>IFERROR(IF(VLOOKUP($B695,DPORT_BD!$A$1:$I$296,2,FALSE)=0,"",VLOOKUP($B695,DPORT_BD!$A$1:$I$296,2,FALSE)),"")</f>
        <v/>
      </c>
      <c r="AH695" s="5" t="str">
        <f>IFERROR(IF(VLOOKUP($B695,DPORT_BD!$A$1:$I$296,3,FALSE)=0,"",VLOOKUP($B695,DPORT_BD!$A$1:$I$296,3,FALSE)),"")</f>
        <v/>
      </c>
      <c r="AI695" s="5" t="str">
        <f>IFERROR(IF(VLOOKUP($B695,DPORT_BD!$A$1:$I$296,4,FALSE)=0,"",VLOOKUP($B695,DPORT_BD!$A$1:$I$296,4,FALSE)),"")</f>
        <v/>
      </c>
      <c r="AJ695" s="5" t="str">
        <f>IFERROR(IF(VLOOKUP($B695,DPORT_BD!$A$1:$I$296,5,FALSE)=0,"",VLOOKUP($B695,DPORT_BD!$A$1:$I$296,5,FALSE)),"")</f>
        <v/>
      </c>
      <c r="AK695" s="5" t="str">
        <f>IFERROR(IF(VLOOKUP($B695,DPORT_BD!$A$1:$I$296,6,FALSE)=0,"",VLOOKUP($B695,DPORT_BD!$A$1:$I$296,6,FALSE)),"")</f>
        <v/>
      </c>
      <c r="AL695" s="5" t="str">
        <f>IFERROR(IF(VLOOKUP($B695,DPORT_BD!$A$1:$I$296,7,FALSE)=0,"",VLOOKUP($B695,DPORT_BD!$A$1:$I$296,7,FALSE)),"")</f>
        <v/>
      </c>
      <c r="AM695" s="5" t="str">
        <f>IFERROR(IF(VLOOKUP($B695,DPORT_BD!$A$1:$I$296,8,FALSE)=0,"",VLOOKUP($B695,DPORT_BD!$A$1:$I$296,8,FALSE)),"")</f>
        <v/>
      </c>
      <c r="AN695" s="5" t="str">
        <f>IFERROR(IF(VLOOKUP($B695,DPORT_BD!$A$1:$I$296,9,FALSE)=0,"",VLOOKUP($B695,DPORT_BD!$A$1:$I$296,9,FALSE)),"")</f>
        <v/>
      </c>
    </row>
    <row r="696" spans="1:40">
      <c r="A696" t="s">
        <v>32</v>
      </c>
      <c r="B696" t="s">
        <v>1413</v>
      </c>
      <c r="C696" t="s">
        <v>34</v>
      </c>
      <c r="D696" t="s">
        <v>52</v>
      </c>
      <c r="E696" t="s">
        <v>53</v>
      </c>
      <c r="F696" s="1">
        <v>3840</v>
      </c>
      <c r="I696" t="s">
        <v>37</v>
      </c>
      <c r="J696" t="s">
        <v>82</v>
      </c>
      <c r="K696" t="s">
        <v>197</v>
      </c>
      <c r="L696" t="s">
        <v>198</v>
      </c>
      <c r="M696" t="s">
        <v>40</v>
      </c>
      <c r="S696" t="s">
        <v>529</v>
      </c>
      <c r="T696" s="1">
        <v>8</v>
      </c>
      <c r="AG696" s="5" t="str">
        <f>IFERROR(IF(VLOOKUP($B696,DPORT_BD!$A$1:$I$296,2,FALSE)=0,"",VLOOKUP($B696,DPORT_BD!$A$1:$I$296,2,FALSE)),"")</f>
        <v/>
      </c>
      <c r="AH696" s="5" t="str">
        <f>IFERROR(IF(VLOOKUP($B696,DPORT_BD!$A$1:$I$296,3,FALSE)=0,"",VLOOKUP($B696,DPORT_BD!$A$1:$I$296,3,FALSE)),"")</f>
        <v/>
      </c>
      <c r="AI696" s="5" t="str">
        <f>IFERROR(IF(VLOOKUP($B696,DPORT_BD!$A$1:$I$296,4,FALSE)=0,"",VLOOKUP($B696,DPORT_BD!$A$1:$I$296,4,FALSE)),"")</f>
        <v/>
      </c>
      <c r="AJ696" s="5" t="str">
        <f>IFERROR(IF(VLOOKUP($B696,DPORT_BD!$A$1:$I$296,5,FALSE)=0,"",VLOOKUP($B696,DPORT_BD!$A$1:$I$296,5,FALSE)),"")</f>
        <v/>
      </c>
      <c r="AK696" s="5" t="str">
        <f>IFERROR(IF(VLOOKUP($B696,DPORT_BD!$A$1:$I$296,6,FALSE)=0,"",VLOOKUP($B696,DPORT_BD!$A$1:$I$296,6,FALSE)),"")</f>
        <v/>
      </c>
      <c r="AL696" s="5" t="str">
        <f>IFERROR(IF(VLOOKUP($B696,DPORT_BD!$A$1:$I$296,7,FALSE)=0,"",VLOOKUP($B696,DPORT_BD!$A$1:$I$296,7,FALSE)),"")</f>
        <v/>
      </c>
      <c r="AM696" s="5" t="str">
        <f>IFERROR(IF(VLOOKUP($B696,DPORT_BD!$A$1:$I$296,8,FALSE)=0,"",VLOOKUP($B696,DPORT_BD!$A$1:$I$296,8,FALSE)),"")</f>
        <v/>
      </c>
      <c r="AN696" s="5" t="str">
        <f>IFERROR(IF(VLOOKUP($B696,DPORT_BD!$A$1:$I$296,9,FALSE)=0,"",VLOOKUP($B696,DPORT_BD!$A$1:$I$296,9,FALSE)),"")</f>
        <v/>
      </c>
    </row>
    <row r="697" spans="1:40">
      <c r="A697" t="s">
        <v>32</v>
      </c>
      <c r="B697" t="s">
        <v>1414</v>
      </c>
      <c r="C697" t="s">
        <v>34</v>
      </c>
      <c r="D697" t="s">
        <v>45</v>
      </c>
      <c r="E697" t="s">
        <v>46</v>
      </c>
      <c r="F697" s="1">
        <v>3680</v>
      </c>
      <c r="I697" t="s">
        <v>37</v>
      </c>
      <c r="K697" t="s">
        <v>38</v>
      </c>
      <c r="L697" t="s">
        <v>39</v>
      </c>
      <c r="M697" t="s">
        <v>40</v>
      </c>
      <c r="S697" t="s">
        <v>49</v>
      </c>
      <c r="T697" s="1">
        <v>0</v>
      </c>
      <c r="AG697" s="5" t="str">
        <f>IFERROR(IF(VLOOKUP($B697,DPORT_BD!$A$1:$I$296,2,FALSE)=0,"",VLOOKUP($B697,DPORT_BD!$A$1:$I$296,2,FALSE)),"")</f>
        <v/>
      </c>
      <c r="AH697" s="5" t="str">
        <f>IFERROR(IF(VLOOKUP($B697,DPORT_BD!$A$1:$I$296,3,FALSE)=0,"",VLOOKUP($B697,DPORT_BD!$A$1:$I$296,3,FALSE)),"")</f>
        <v/>
      </c>
      <c r="AI697" s="5" t="str">
        <f>IFERROR(IF(VLOOKUP($B697,DPORT_BD!$A$1:$I$296,4,FALSE)=0,"",VLOOKUP($B697,DPORT_BD!$A$1:$I$296,4,FALSE)),"")</f>
        <v/>
      </c>
      <c r="AJ697" s="5" t="str">
        <f>IFERROR(IF(VLOOKUP($B697,DPORT_BD!$A$1:$I$296,5,FALSE)=0,"",VLOOKUP($B697,DPORT_BD!$A$1:$I$296,5,FALSE)),"")</f>
        <v/>
      </c>
      <c r="AK697" s="5" t="str">
        <f>IFERROR(IF(VLOOKUP($B697,DPORT_BD!$A$1:$I$296,6,FALSE)=0,"",VLOOKUP($B697,DPORT_BD!$A$1:$I$296,6,FALSE)),"")</f>
        <v/>
      </c>
      <c r="AL697" s="5" t="str">
        <f>IFERROR(IF(VLOOKUP($B697,DPORT_BD!$A$1:$I$296,7,FALSE)=0,"",VLOOKUP($B697,DPORT_BD!$A$1:$I$296,7,FALSE)),"")</f>
        <v/>
      </c>
      <c r="AM697" s="5" t="str">
        <f>IFERROR(IF(VLOOKUP($B697,DPORT_BD!$A$1:$I$296,8,FALSE)=0,"",VLOOKUP($B697,DPORT_BD!$A$1:$I$296,8,FALSE)),"")</f>
        <v/>
      </c>
      <c r="AN697" s="5" t="str">
        <f>IFERROR(IF(VLOOKUP($B697,DPORT_BD!$A$1:$I$296,9,FALSE)=0,"",VLOOKUP($B697,DPORT_BD!$A$1:$I$296,9,FALSE)),"")</f>
        <v/>
      </c>
    </row>
    <row r="698" spans="1:40">
      <c r="A698" t="s">
        <v>32</v>
      </c>
      <c r="B698" t="s">
        <v>1415</v>
      </c>
      <c r="C698" t="s">
        <v>34</v>
      </c>
      <c r="D698" t="s">
        <v>45</v>
      </c>
      <c r="E698" t="s">
        <v>46</v>
      </c>
      <c r="F698" s="1">
        <v>3700</v>
      </c>
      <c r="I698" t="s">
        <v>37</v>
      </c>
      <c r="K698" t="s">
        <v>38</v>
      </c>
      <c r="L698" t="s">
        <v>39</v>
      </c>
      <c r="M698" t="s">
        <v>40</v>
      </c>
      <c r="S698" t="s">
        <v>49</v>
      </c>
      <c r="T698" s="1">
        <v>0</v>
      </c>
      <c r="AG698" s="5" t="str">
        <f>IFERROR(IF(VLOOKUP($B698,DPORT_BD!$A$1:$I$296,2,FALSE)=0,"",VLOOKUP($B698,DPORT_BD!$A$1:$I$296,2,FALSE)),"")</f>
        <v/>
      </c>
      <c r="AH698" s="5" t="str">
        <f>IFERROR(IF(VLOOKUP($B698,DPORT_BD!$A$1:$I$296,3,FALSE)=0,"",VLOOKUP($B698,DPORT_BD!$A$1:$I$296,3,FALSE)),"")</f>
        <v/>
      </c>
      <c r="AI698" s="5" t="str">
        <f>IFERROR(IF(VLOOKUP($B698,DPORT_BD!$A$1:$I$296,4,FALSE)=0,"",VLOOKUP($B698,DPORT_BD!$A$1:$I$296,4,FALSE)),"")</f>
        <v/>
      </c>
      <c r="AJ698" s="5" t="str">
        <f>IFERROR(IF(VLOOKUP($B698,DPORT_BD!$A$1:$I$296,5,FALSE)=0,"",VLOOKUP($B698,DPORT_BD!$A$1:$I$296,5,FALSE)),"")</f>
        <v/>
      </c>
      <c r="AK698" s="5" t="str">
        <f>IFERROR(IF(VLOOKUP($B698,DPORT_BD!$A$1:$I$296,6,FALSE)=0,"",VLOOKUP($B698,DPORT_BD!$A$1:$I$296,6,FALSE)),"")</f>
        <v/>
      </c>
      <c r="AL698" s="5" t="str">
        <f>IFERROR(IF(VLOOKUP($B698,DPORT_BD!$A$1:$I$296,7,FALSE)=0,"",VLOOKUP($B698,DPORT_BD!$A$1:$I$296,7,FALSE)),"")</f>
        <v/>
      </c>
      <c r="AM698" s="5" t="str">
        <f>IFERROR(IF(VLOOKUP($B698,DPORT_BD!$A$1:$I$296,8,FALSE)=0,"",VLOOKUP($B698,DPORT_BD!$A$1:$I$296,8,FALSE)),"")</f>
        <v/>
      </c>
      <c r="AN698" s="5" t="str">
        <f>IFERROR(IF(VLOOKUP($B698,DPORT_BD!$A$1:$I$296,9,FALSE)=0,"",VLOOKUP($B698,DPORT_BD!$A$1:$I$296,9,FALSE)),"")</f>
        <v/>
      </c>
    </row>
    <row r="699" spans="1:40">
      <c r="A699" t="s">
        <v>32</v>
      </c>
      <c r="B699" t="s">
        <v>1416</v>
      </c>
      <c r="C699" t="s">
        <v>34</v>
      </c>
      <c r="D699" t="s">
        <v>45</v>
      </c>
      <c r="E699" t="s">
        <v>46</v>
      </c>
      <c r="F699" s="1">
        <v>3620</v>
      </c>
      <c r="I699" t="s">
        <v>37</v>
      </c>
      <c r="K699" t="s">
        <v>38</v>
      </c>
      <c r="L699" t="s">
        <v>39</v>
      </c>
      <c r="M699" t="s">
        <v>40</v>
      </c>
      <c r="Q699" t="s">
        <v>430</v>
      </c>
      <c r="R699" t="s">
        <v>302</v>
      </c>
      <c r="S699" t="s">
        <v>49</v>
      </c>
      <c r="T699" s="1">
        <v>0</v>
      </c>
      <c r="AG699" s="5" t="str">
        <f>IFERROR(IF(VLOOKUP($B699,DPORT_BD!$A$1:$I$296,2,FALSE)=0,"",VLOOKUP($B699,DPORT_BD!$A$1:$I$296,2,FALSE)),"")</f>
        <v/>
      </c>
      <c r="AH699" s="5" t="str">
        <f>IFERROR(IF(VLOOKUP($B699,DPORT_BD!$A$1:$I$296,3,FALSE)=0,"",VLOOKUP($B699,DPORT_BD!$A$1:$I$296,3,FALSE)),"")</f>
        <v/>
      </c>
      <c r="AI699" s="5" t="str">
        <f>IFERROR(IF(VLOOKUP($B699,DPORT_BD!$A$1:$I$296,4,FALSE)=0,"",VLOOKUP($B699,DPORT_BD!$A$1:$I$296,4,FALSE)),"")</f>
        <v/>
      </c>
      <c r="AJ699" s="5" t="str">
        <f>IFERROR(IF(VLOOKUP($B699,DPORT_BD!$A$1:$I$296,5,FALSE)=0,"",VLOOKUP($B699,DPORT_BD!$A$1:$I$296,5,FALSE)),"")</f>
        <v/>
      </c>
      <c r="AK699" s="5" t="str">
        <f>IFERROR(IF(VLOOKUP($B699,DPORT_BD!$A$1:$I$296,6,FALSE)=0,"",VLOOKUP($B699,DPORT_BD!$A$1:$I$296,6,FALSE)),"")</f>
        <v/>
      </c>
      <c r="AL699" s="5" t="str">
        <f>IFERROR(IF(VLOOKUP($B699,DPORT_BD!$A$1:$I$296,7,FALSE)=0,"",VLOOKUP($B699,DPORT_BD!$A$1:$I$296,7,FALSE)),"")</f>
        <v/>
      </c>
      <c r="AM699" s="5" t="str">
        <f>IFERROR(IF(VLOOKUP($B699,DPORT_BD!$A$1:$I$296,8,FALSE)=0,"",VLOOKUP($B699,DPORT_BD!$A$1:$I$296,8,FALSE)),"")</f>
        <v/>
      </c>
      <c r="AN699" s="5" t="str">
        <f>IFERROR(IF(VLOOKUP($B699,DPORT_BD!$A$1:$I$296,9,FALSE)=0,"",VLOOKUP($B699,DPORT_BD!$A$1:$I$296,9,FALSE)),"")</f>
        <v/>
      </c>
    </row>
    <row r="700" spans="1:40">
      <c r="A700" t="s">
        <v>32</v>
      </c>
      <c r="B700" t="s">
        <v>1417</v>
      </c>
      <c r="C700" t="s">
        <v>34</v>
      </c>
      <c r="D700" t="s">
        <v>52</v>
      </c>
      <c r="E700" t="s">
        <v>53</v>
      </c>
      <c r="F700" s="1">
        <v>3850</v>
      </c>
      <c r="I700" t="s">
        <v>59</v>
      </c>
      <c r="J700" t="s">
        <v>215</v>
      </c>
      <c r="K700" t="s">
        <v>160</v>
      </c>
      <c r="L700" t="s">
        <v>161</v>
      </c>
      <c r="M700" t="s">
        <v>40</v>
      </c>
      <c r="N700" t="s">
        <v>89</v>
      </c>
      <c r="O700" t="s">
        <v>90</v>
      </c>
      <c r="P700" t="s">
        <v>91</v>
      </c>
      <c r="Q700" t="s">
        <v>92</v>
      </c>
      <c r="R700" t="s">
        <v>93</v>
      </c>
      <c r="S700" t="s">
        <v>49</v>
      </c>
      <c r="T700" s="1">
        <v>0</v>
      </c>
      <c r="AG700" s="5" t="str">
        <f>IFERROR(IF(VLOOKUP($B700,DPORT_BD!$A$1:$I$296,2,FALSE)=0,"",VLOOKUP($B700,DPORT_BD!$A$1:$I$296,2,FALSE)),"")</f>
        <v/>
      </c>
      <c r="AH700" s="5" t="str">
        <f>IFERROR(IF(VLOOKUP($B700,DPORT_BD!$A$1:$I$296,3,FALSE)=0,"",VLOOKUP($B700,DPORT_BD!$A$1:$I$296,3,FALSE)),"")</f>
        <v/>
      </c>
      <c r="AI700" s="5" t="str">
        <f>IFERROR(IF(VLOOKUP($B700,DPORT_BD!$A$1:$I$296,4,FALSE)=0,"",VLOOKUP($B700,DPORT_BD!$A$1:$I$296,4,FALSE)),"")</f>
        <v/>
      </c>
      <c r="AJ700" s="5" t="str">
        <f>IFERROR(IF(VLOOKUP($B700,DPORT_BD!$A$1:$I$296,5,FALSE)=0,"",VLOOKUP($B700,DPORT_BD!$A$1:$I$296,5,FALSE)),"")</f>
        <v/>
      </c>
      <c r="AK700" s="5" t="str">
        <f>IFERROR(IF(VLOOKUP($B700,DPORT_BD!$A$1:$I$296,6,FALSE)=0,"",VLOOKUP($B700,DPORT_BD!$A$1:$I$296,6,FALSE)),"")</f>
        <v/>
      </c>
      <c r="AL700" s="5" t="str">
        <f>IFERROR(IF(VLOOKUP($B700,DPORT_BD!$A$1:$I$296,7,FALSE)=0,"",VLOOKUP($B700,DPORT_BD!$A$1:$I$296,7,FALSE)),"")</f>
        <v/>
      </c>
      <c r="AM700" s="5" t="str">
        <f>IFERROR(IF(VLOOKUP($B700,DPORT_BD!$A$1:$I$296,8,FALSE)=0,"",VLOOKUP($B700,DPORT_BD!$A$1:$I$296,8,FALSE)),"")</f>
        <v/>
      </c>
      <c r="AN700" s="5" t="str">
        <f>IFERROR(IF(VLOOKUP($B700,DPORT_BD!$A$1:$I$296,9,FALSE)=0,"",VLOOKUP($B700,DPORT_BD!$A$1:$I$296,9,FALSE)),"")</f>
        <v/>
      </c>
    </row>
    <row r="701" spans="1:40">
      <c r="A701" t="s">
        <v>32</v>
      </c>
      <c r="B701" t="s">
        <v>1418</v>
      </c>
      <c r="C701" t="s">
        <v>34</v>
      </c>
      <c r="D701" t="s">
        <v>35</v>
      </c>
      <c r="E701" t="s">
        <v>36</v>
      </c>
      <c r="F701" s="1">
        <v>4050</v>
      </c>
      <c r="I701" t="s">
        <v>37</v>
      </c>
      <c r="K701" t="s">
        <v>83</v>
      </c>
      <c r="L701" t="s">
        <v>84</v>
      </c>
      <c r="M701" t="s">
        <v>40</v>
      </c>
      <c r="Q701" t="s">
        <v>1419</v>
      </c>
      <c r="R701" t="s">
        <v>61</v>
      </c>
      <c r="S701" t="s">
        <v>317</v>
      </c>
      <c r="T701" s="1">
        <v>20</v>
      </c>
      <c r="AG701" s="5" t="str">
        <f>IFERROR(IF(VLOOKUP($B701,DPORT_BD!$A$1:$I$296,2,FALSE)=0,"",VLOOKUP($B701,DPORT_BD!$A$1:$I$296,2,FALSE)),"")</f>
        <v/>
      </c>
      <c r="AH701" s="5" t="str">
        <f>IFERROR(IF(VLOOKUP($B701,DPORT_BD!$A$1:$I$296,3,FALSE)=0,"",VLOOKUP($B701,DPORT_BD!$A$1:$I$296,3,FALSE)),"")</f>
        <v/>
      </c>
      <c r="AI701" s="5" t="str">
        <f>IFERROR(IF(VLOOKUP($B701,DPORT_BD!$A$1:$I$296,4,FALSE)=0,"",VLOOKUP($B701,DPORT_BD!$A$1:$I$296,4,FALSE)),"")</f>
        <v/>
      </c>
      <c r="AJ701" s="5" t="str">
        <f>IFERROR(IF(VLOOKUP($B701,DPORT_BD!$A$1:$I$296,5,FALSE)=0,"",VLOOKUP($B701,DPORT_BD!$A$1:$I$296,5,FALSE)),"")</f>
        <v/>
      </c>
      <c r="AK701" s="5" t="str">
        <f>IFERROR(IF(VLOOKUP($B701,DPORT_BD!$A$1:$I$296,6,FALSE)=0,"",VLOOKUP($B701,DPORT_BD!$A$1:$I$296,6,FALSE)),"")</f>
        <v/>
      </c>
      <c r="AL701" s="5" t="str">
        <f>IFERROR(IF(VLOOKUP($B701,DPORT_BD!$A$1:$I$296,7,FALSE)=0,"",VLOOKUP($B701,DPORT_BD!$A$1:$I$296,7,FALSE)),"")</f>
        <v/>
      </c>
      <c r="AM701" s="5" t="str">
        <f>IFERROR(IF(VLOOKUP($B701,DPORT_BD!$A$1:$I$296,8,FALSE)=0,"",VLOOKUP($B701,DPORT_BD!$A$1:$I$296,8,FALSE)),"")</f>
        <v/>
      </c>
      <c r="AN701" s="5" t="str">
        <f>IFERROR(IF(VLOOKUP($B701,DPORT_BD!$A$1:$I$296,9,FALSE)=0,"",VLOOKUP($B701,DPORT_BD!$A$1:$I$296,9,FALSE)),"")</f>
        <v/>
      </c>
    </row>
    <row r="702" spans="1:40">
      <c r="A702" t="s">
        <v>32</v>
      </c>
      <c r="B702" t="s">
        <v>1420</v>
      </c>
      <c r="C702" t="s">
        <v>101</v>
      </c>
      <c r="D702" t="s">
        <v>45</v>
      </c>
      <c r="E702" t="s">
        <v>102</v>
      </c>
      <c r="F702" s="1">
        <v>2220</v>
      </c>
      <c r="G702" t="s">
        <v>587</v>
      </c>
      <c r="I702" t="s">
        <v>205</v>
      </c>
      <c r="S702" t="s">
        <v>317</v>
      </c>
      <c r="T702" s="1">
        <v>20</v>
      </c>
      <c r="W702" t="s">
        <v>313</v>
      </c>
      <c r="AG702" s="5" t="str">
        <f>IFERROR(IF(VLOOKUP($B702,DPORT_BD!$A$1:$I$296,2,FALSE)=0,"",VLOOKUP($B702,DPORT_BD!$A$1:$I$296,2,FALSE)),"")</f>
        <v/>
      </c>
      <c r="AH702" s="5" t="str">
        <f>IFERROR(IF(VLOOKUP($B702,DPORT_BD!$A$1:$I$296,3,FALSE)=0,"",VLOOKUP($B702,DPORT_BD!$A$1:$I$296,3,FALSE)),"")</f>
        <v/>
      </c>
      <c r="AI702" s="5" t="str">
        <f>IFERROR(IF(VLOOKUP($B702,DPORT_BD!$A$1:$I$296,4,FALSE)=0,"",VLOOKUP($B702,DPORT_BD!$A$1:$I$296,4,FALSE)),"")</f>
        <v/>
      </c>
      <c r="AJ702" s="5" t="str">
        <f>IFERROR(IF(VLOOKUP($B702,DPORT_BD!$A$1:$I$296,5,FALSE)=0,"",VLOOKUP($B702,DPORT_BD!$A$1:$I$296,5,FALSE)),"")</f>
        <v/>
      </c>
      <c r="AK702" s="5" t="str">
        <f>IFERROR(IF(VLOOKUP($B702,DPORT_BD!$A$1:$I$296,6,FALSE)=0,"",VLOOKUP($B702,DPORT_BD!$A$1:$I$296,6,FALSE)),"")</f>
        <v/>
      </c>
      <c r="AL702" s="5" t="str">
        <f>IFERROR(IF(VLOOKUP($B702,DPORT_BD!$A$1:$I$296,7,FALSE)=0,"",VLOOKUP($B702,DPORT_BD!$A$1:$I$296,7,FALSE)),"")</f>
        <v/>
      </c>
      <c r="AM702" s="5" t="str">
        <f>IFERROR(IF(VLOOKUP($B702,DPORT_BD!$A$1:$I$296,8,FALSE)=0,"",VLOOKUP($B702,DPORT_BD!$A$1:$I$296,8,FALSE)),"")</f>
        <v/>
      </c>
      <c r="AN702" s="5" t="str">
        <f>IFERROR(IF(VLOOKUP($B702,DPORT_BD!$A$1:$I$296,9,FALSE)=0,"",VLOOKUP($B702,DPORT_BD!$A$1:$I$296,9,FALSE)),"")</f>
        <v/>
      </c>
    </row>
    <row r="703" spans="1:40">
      <c r="A703" t="s">
        <v>32</v>
      </c>
      <c r="B703" t="s">
        <v>1421</v>
      </c>
      <c r="C703" t="s">
        <v>34</v>
      </c>
      <c r="D703" t="s">
        <v>52</v>
      </c>
      <c r="E703" t="s">
        <v>53</v>
      </c>
      <c r="F703" s="1">
        <v>3970</v>
      </c>
      <c r="I703" t="s">
        <v>37</v>
      </c>
      <c r="J703" t="s">
        <v>82</v>
      </c>
      <c r="K703" t="s">
        <v>83</v>
      </c>
      <c r="L703" t="s">
        <v>84</v>
      </c>
      <c r="M703" t="s">
        <v>40</v>
      </c>
      <c r="S703" t="s">
        <v>317</v>
      </c>
      <c r="T703" s="1">
        <v>20</v>
      </c>
      <c r="AG703" s="5" t="str">
        <f>IFERROR(IF(VLOOKUP($B703,DPORT_BD!$A$1:$I$296,2,FALSE)=0,"",VLOOKUP($B703,DPORT_BD!$A$1:$I$296,2,FALSE)),"")</f>
        <v/>
      </c>
      <c r="AH703" s="5" t="str">
        <f>IFERROR(IF(VLOOKUP($B703,DPORT_BD!$A$1:$I$296,3,FALSE)=0,"",VLOOKUP($B703,DPORT_BD!$A$1:$I$296,3,FALSE)),"")</f>
        <v/>
      </c>
      <c r="AI703" s="5" t="str">
        <f>IFERROR(IF(VLOOKUP($B703,DPORT_BD!$A$1:$I$296,4,FALSE)=0,"",VLOOKUP($B703,DPORT_BD!$A$1:$I$296,4,FALSE)),"")</f>
        <v/>
      </c>
      <c r="AJ703" s="5" t="str">
        <f>IFERROR(IF(VLOOKUP($B703,DPORT_BD!$A$1:$I$296,5,FALSE)=0,"",VLOOKUP($B703,DPORT_BD!$A$1:$I$296,5,FALSE)),"")</f>
        <v/>
      </c>
      <c r="AK703" s="5" t="str">
        <f>IFERROR(IF(VLOOKUP($B703,DPORT_BD!$A$1:$I$296,6,FALSE)=0,"",VLOOKUP($B703,DPORT_BD!$A$1:$I$296,6,FALSE)),"")</f>
        <v/>
      </c>
      <c r="AL703" s="5" t="str">
        <f>IFERROR(IF(VLOOKUP($B703,DPORT_BD!$A$1:$I$296,7,FALSE)=0,"",VLOOKUP($B703,DPORT_BD!$A$1:$I$296,7,FALSE)),"")</f>
        <v/>
      </c>
      <c r="AM703" s="5" t="str">
        <f>IFERROR(IF(VLOOKUP($B703,DPORT_BD!$A$1:$I$296,8,FALSE)=0,"",VLOOKUP($B703,DPORT_BD!$A$1:$I$296,8,FALSE)),"")</f>
        <v/>
      </c>
      <c r="AN703" s="5" t="str">
        <f>IFERROR(IF(VLOOKUP($B703,DPORT_BD!$A$1:$I$296,9,FALSE)=0,"",VLOOKUP($B703,DPORT_BD!$A$1:$I$296,9,FALSE)),"")</f>
        <v/>
      </c>
    </row>
    <row r="704" spans="1:40">
      <c r="A704" t="s">
        <v>32</v>
      </c>
      <c r="B704" t="s">
        <v>1422</v>
      </c>
      <c r="C704" t="s">
        <v>34</v>
      </c>
      <c r="D704" t="s">
        <v>52</v>
      </c>
      <c r="E704" t="s">
        <v>53</v>
      </c>
      <c r="F704" s="1">
        <v>3700</v>
      </c>
      <c r="G704" t="s">
        <v>709</v>
      </c>
      <c r="I704" t="s">
        <v>37</v>
      </c>
      <c r="J704" t="s">
        <v>72</v>
      </c>
      <c r="K704" t="s">
        <v>359</v>
      </c>
      <c r="L704" t="s">
        <v>360</v>
      </c>
      <c r="M704" t="s">
        <v>40</v>
      </c>
      <c r="S704" t="s">
        <v>317</v>
      </c>
      <c r="T704" s="1">
        <v>20</v>
      </c>
      <c r="W704" t="s">
        <v>136</v>
      </c>
      <c r="AC704" t="s">
        <v>181</v>
      </c>
      <c r="AD704" t="s">
        <v>181</v>
      </c>
      <c r="AG704" s="5" t="str">
        <f>IFERROR(IF(VLOOKUP($B704,DPORT_BD!$A$1:$I$296,2,FALSE)=0,"",VLOOKUP($B704,DPORT_BD!$A$1:$I$296,2,FALSE)),"")</f>
        <v>PRC00001810</v>
      </c>
      <c r="AH704" s="5" t="str">
        <f>IFERROR(IF(VLOOKUP($B704,DPORT_BD!$A$1:$I$296,3,FALSE)=0,"",VLOOKUP($B704,DPORT_BD!$A$1:$I$296,3,FALSE)),"")</f>
        <v>Lavado Químico</v>
      </c>
      <c r="AI704" s="5" t="str">
        <f>IFERROR(IF(VLOOKUP($B704,DPORT_BD!$A$1:$I$296,4,FALSE)=0,"",VLOOKUP($B704,DPORT_BD!$A$1:$I$296,4,FALSE)),"")</f>
        <v/>
      </c>
      <c r="AJ704" s="5" t="str">
        <f>IFERROR(IF(VLOOKUP($B704,DPORT_BD!$A$1:$I$296,5,FALSE)=0,"",VLOOKUP($B704,DPORT_BD!$A$1:$I$296,5,FALSE)),"")</f>
        <v>CAJA</v>
      </c>
      <c r="AK704" s="5" t="str">
        <f>IFERROR(IF(VLOOKUP($B704,DPORT_BD!$A$1:$I$296,6,FALSE)=0,"",VLOOKUP($B704,DPORT_BD!$A$1:$I$296,6,FALSE)),"")</f>
        <v/>
      </c>
      <c r="AL704" s="5" t="str">
        <f>IFERROR(IF(VLOOKUP($B704,DPORT_BD!$A$1:$I$296,7,FALSE)=0,"",VLOOKUP($B704,DPORT_BD!$A$1:$I$296,7,FALSE)),"")</f>
        <v/>
      </c>
      <c r="AM704" s="5" t="str">
        <f>IFERROR(IF(VLOOKUP($B704,DPORT_BD!$A$1:$I$296,8,FALSE)=0,"",VLOOKUP($B704,DPORT_BD!$A$1:$I$296,8,FALSE)),"")</f>
        <v/>
      </c>
      <c r="AN704" s="5" t="str">
        <f>IFERROR(IF(VLOOKUP($B704,DPORT_BD!$A$1:$I$296,9,FALSE)=0,"",VLOOKUP($B704,DPORT_BD!$A$1:$I$296,9,FALSE)),"")</f>
        <v/>
      </c>
    </row>
    <row r="705" spans="1:40">
      <c r="A705" t="s">
        <v>32</v>
      </c>
      <c r="B705" t="s">
        <v>1423</v>
      </c>
      <c r="C705" t="s">
        <v>101</v>
      </c>
      <c r="D705" t="s">
        <v>45</v>
      </c>
      <c r="E705" t="s">
        <v>102</v>
      </c>
      <c r="F705" s="1">
        <v>2200</v>
      </c>
      <c r="G705" t="s">
        <v>1424</v>
      </c>
      <c r="I705" t="s">
        <v>205</v>
      </c>
      <c r="S705" t="s">
        <v>317</v>
      </c>
      <c r="T705" s="1">
        <v>20</v>
      </c>
      <c r="W705" t="s">
        <v>313</v>
      </c>
      <c r="AG705" s="5" t="str">
        <f>IFERROR(IF(VLOOKUP($B705,DPORT_BD!$A$1:$I$296,2,FALSE)=0,"",VLOOKUP($B705,DPORT_BD!$A$1:$I$296,2,FALSE)),"")</f>
        <v/>
      </c>
      <c r="AH705" s="5" t="str">
        <f>IFERROR(IF(VLOOKUP($B705,DPORT_BD!$A$1:$I$296,3,FALSE)=0,"",VLOOKUP($B705,DPORT_BD!$A$1:$I$296,3,FALSE)),"")</f>
        <v/>
      </c>
      <c r="AI705" s="5" t="str">
        <f>IFERROR(IF(VLOOKUP($B705,DPORT_BD!$A$1:$I$296,4,FALSE)=0,"",VLOOKUP($B705,DPORT_BD!$A$1:$I$296,4,FALSE)),"")</f>
        <v/>
      </c>
      <c r="AJ705" s="5" t="str">
        <f>IFERROR(IF(VLOOKUP($B705,DPORT_BD!$A$1:$I$296,5,FALSE)=0,"",VLOOKUP($B705,DPORT_BD!$A$1:$I$296,5,FALSE)),"")</f>
        <v/>
      </c>
      <c r="AK705" s="5" t="str">
        <f>IFERROR(IF(VLOOKUP($B705,DPORT_BD!$A$1:$I$296,6,FALSE)=0,"",VLOOKUP($B705,DPORT_BD!$A$1:$I$296,6,FALSE)),"")</f>
        <v/>
      </c>
      <c r="AL705" s="5" t="str">
        <f>IFERROR(IF(VLOOKUP($B705,DPORT_BD!$A$1:$I$296,7,FALSE)=0,"",VLOOKUP($B705,DPORT_BD!$A$1:$I$296,7,FALSE)),"")</f>
        <v/>
      </c>
      <c r="AM705" s="5" t="str">
        <f>IFERROR(IF(VLOOKUP($B705,DPORT_BD!$A$1:$I$296,8,FALSE)=0,"",VLOOKUP($B705,DPORT_BD!$A$1:$I$296,8,FALSE)),"")</f>
        <v/>
      </c>
      <c r="AN705" s="5" t="str">
        <f>IFERROR(IF(VLOOKUP($B705,DPORT_BD!$A$1:$I$296,9,FALSE)=0,"",VLOOKUP($B705,DPORT_BD!$A$1:$I$296,9,FALSE)),"")</f>
        <v/>
      </c>
    </row>
    <row r="706" spans="1:40">
      <c r="A706" t="s">
        <v>32</v>
      </c>
      <c r="B706" t="s">
        <v>1425</v>
      </c>
      <c r="C706" t="s">
        <v>101</v>
      </c>
      <c r="D706" t="s">
        <v>45</v>
      </c>
      <c r="E706" t="s">
        <v>102</v>
      </c>
      <c r="F706" s="1">
        <v>2180</v>
      </c>
      <c r="G706" t="s">
        <v>1426</v>
      </c>
      <c r="H706" t="s">
        <v>834</v>
      </c>
      <c r="I706" t="s">
        <v>205</v>
      </c>
      <c r="S706" t="s">
        <v>317</v>
      </c>
      <c r="T706" s="1">
        <v>20</v>
      </c>
      <c r="W706" t="s">
        <v>313</v>
      </c>
      <c r="AG706" s="5" t="str">
        <f>IFERROR(IF(VLOOKUP($B706,DPORT_BD!$A$1:$I$296,2,FALSE)=0,"",VLOOKUP($B706,DPORT_BD!$A$1:$I$296,2,FALSE)),"")</f>
        <v/>
      </c>
      <c r="AH706" s="5" t="str">
        <f>IFERROR(IF(VLOOKUP($B706,DPORT_BD!$A$1:$I$296,3,FALSE)=0,"",VLOOKUP($B706,DPORT_BD!$A$1:$I$296,3,FALSE)),"")</f>
        <v/>
      </c>
      <c r="AI706" s="5" t="str">
        <f>IFERROR(IF(VLOOKUP($B706,DPORT_BD!$A$1:$I$296,4,FALSE)=0,"",VLOOKUP($B706,DPORT_BD!$A$1:$I$296,4,FALSE)),"")</f>
        <v/>
      </c>
      <c r="AJ706" s="5" t="str">
        <f>IFERROR(IF(VLOOKUP($B706,DPORT_BD!$A$1:$I$296,5,FALSE)=0,"",VLOOKUP($B706,DPORT_BD!$A$1:$I$296,5,FALSE)),"")</f>
        <v/>
      </c>
      <c r="AK706" s="5" t="str">
        <f>IFERROR(IF(VLOOKUP($B706,DPORT_BD!$A$1:$I$296,6,FALSE)=0,"",VLOOKUP($B706,DPORT_BD!$A$1:$I$296,6,FALSE)),"")</f>
        <v/>
      </c>
      <c r="AL706" s="5" t="str">
        <f>IFERROR(IF(VLOOKUP($B706,DPORT_BD!$A$1:$I$296,7,FALSE)=0,"",VLOOKUP($B706,DPORT_BD!$A$1:$I$296,7,FALSE)),"")</f>
        <v/>
      </c>
      <c r="AM706" s="5" t="str">
        <f>IFERROR(IF(VLOOKUP($B706,DPORT_BD!$A$1:$I$296,8,FALSE)=0,"",VLOOKUP($B706,DPORT_BD!$A$1:$I$296,8,FALSE)),"")</f>
        <v/>
      </c>
      <c r="AN706" s="5" t="str">
        <f>IFERROR(IF(VLOOKUP($B706,DPORT_BD!$A$1:$I$296,9,FALSE)=0,"",VLOOKUP($B706,DPORT_BD!$A$1:$I$296,9,FALSE)),"")</f>
        <v/>
      </c>
    </row>
    <row r="707" spans="1:40">
      <c r="A707" t="s">
        <v>32</v>
      </c>
      <c r="B707" t="s">
        <v>1427</v>
      </c>
      <c r="C707" t="s">
        <v>101</v>
      </c>
      <c r="D707" t="s">
        <v>45</v>
      </c>
      <c r="E707" t="s">
        <v>1428</v>
      </c>
      <c r="F707" s="1">
        <v>2300</v>
      </c>
      <c r="I707" t="s">
        <v>37</v>
      </c>
      <c r="J707" t="s">
        <v>215</v>
      </c>
      <c r="K707" t="s">
        <v>160</v>
      </c>
      <c r="L707" t="s">
        <v>161</v>
      </c>
      <c r="M707" t="s">
        <v>40</v>
      </c>
      <c r="S707" t="s">
        <v>317</v>
      </c>
      <c r="T707" s="1">
        <v>20</v>
      </c>
      <c r="AG707" s="5" t="str">
        <f>IFERROR(IF(VLOOKUP($B707,DPORT_BD!$A$1:$I$296,2,FALSE)=0,"",VLOOKUP($B707,DPORT_BD!$A$1:$I$296,2,FALSE)),"")</f>
        <v/>
      </c>
      <c r="AH707" s="5" t="str">
        <f>IFERROR(IF(VLOOKUP($B707,DPORT_BD!$A$1:$I$296,3,FALSE)=0,"",VLOOKUP($B707,DPORT_BD!$A$1:$I$296,3,FALSE)),"")</f>
        <v/>
      </c>
      <c r="AI707" s="5" t="str">
        <f>IFERROR(IF(VLOOKUP($B707,DPORT_BD!$A$1:$I$296,4,FALSE)=0,"",VLOOKUP($B707,DPORT_BD!$A$1:$I$296,4,FALSE)),"")</f>
        <v/>
      </c>
      <c r="AJ707" s="5" t="str">
        <f>IFERROR(IF(VLOOKUP($B707,DPORT_BD!$A$1:$I$296,5,FALSE)=0,"",VLOOKUP($B707,DPORT_BD!$A$1:$I$296,5,FALSE)),"")</f>
        <v/>
      </c>
      <c r="AK707" s="5" t="str">
        <f>IFERROR(IF(VLOOKUP($B707,DPORT_BD!$A$1:$I$296,6,FALSE)=0,"",VLOOKUP($B707,DPORT_BD!$A$1:$I$296,6,FALSE)),"")</f>
        <v/>
      </c>
      <c r="AL707" s="5" t="str">
        <f>IFERROR(IF(VLOOKUP($B707,DPORT_BD!$A$1:$I$296,7,FALSE)=0,"",VLOOKUP($B707,DPORT_BD!$A$1:$I$296,7,FALSE)),"")</f>
        <v/>
      </c>
      <c r="AM707" s="5" t="str">
        <f>IFERROR(IF(VLOOKUP($B707,DPORT_BD!$A$1:$I$296,8,FALSE)=0,"",VLOOKUP($B707,DPORT_BD!$A$1:$I$296,8,FALSE)),"")</f>
        <v/>
      </c>
      <c r="AN707" s="5" t="str">
        <f>IFERROR(IF(VLOOKUP($B707,DPORT_BD!$A$1:$I$296,9,FALSE)=0,"",VLOOKUP($B707,DPORT_BD!$A$1:$I$296,9,FALSE)),"")</f>
        <v/>
      </c>
    </row>
    <row r="708" spans="1:40">
      <c r="A708" t="s">
        <v>32</v>
      </c>
      <c r="B708" t="s">
        <v>1429</v>
      </c>
      <c r="C708" t="s">
        <v>101</v>
      </c>
      <c r="D708" t="s">
        <v>45</v>
      </c>
      <c r="E708" t="s">
        <v>102</v>
      </c>
      <c r="F708" s="1">
        <v>2370</v>
      </c>
      <c r="I708" t="s">
        <v>37</v>
      </c>
      <c r="J708" t="s">
        <v>82</v>
      </c>
      <c r="K708" t="s">
        <v>160</v>
      </c>
      <c r="L708" t="s">
        <v>161</v>
      </c>
      <c r="M708" t="s">
        <v>40</v>
      </c>
      <c r="S708" t="s">
        <v>317</v>
      </c>
      <c r="T708" s="1">
        <v>20</v>
      </c>
      <c r="AG708" s="5" t="str">
        <f>IFERROR(IF(VLOOKUP($B708,DPORT_BD!$A$1:$I$296,2,FALSE)=0,"",VLOOKUP($B708,DPORT_BD!$A$1:$I$296,2,FALSE)),"")</f>
        <v/>
      </c>
      <c r="AH708" s="5" t="str">
        <f>IFERROR(IF(VLOOKUP($B708,DPORT_BD!$A$1:$I$296,3,FALSE)=0,"",VLOOKUP($B708,DPORT_BD!$A$1:$I$296,3,FALSE)),"")</f>
        <v/>
      </c>
      <c r="AI708" s="5" t="str">
        <f>IFERROR(IF(VLOOKUP($B708,DPORT_BD!$A$1:$I$296,4,FALSE)=0,"",VLOOKUP($B708,DPORT_BD!$A$1:$I$296,4,FALSE)),"")</f>
        <v/>
      </c>
      <c r="AJ708" s="5" t="str">
        <f>IFERROR(IF(VLOOKUP($B708,DPORT_BD!$A$1:$I$296,5,FALSE)=0,"",VLOOKUP($B708,DPORT_BD!$A$1:$I$296,5,FALSE)),"")</f>
        <v/>
      </c>
      <c r="AK708" s="5" t="str">
        <f>IFERROR(IF(VLOOKUP($B708,DPORT_BD!$A$1:$I$296,6,FALSE)=0,"",VLOOKUP($B708,DPORT_BD!$A$1:$I$296,6,FALSE)),"")</f>
        <v/>
      </c>
      <c r="AL708" s="5" t="str">
        <f>IFERROR(IF(VLOOKUP($B708,DPORT_BD!$A$1:$I$296,7,FALSE)=0,"",VLOOKUP($B708,DPORT_BD!$A$1:$I$296,7,FALSE)),"")</f>
        <v/>
      </c>
      <c r="AM708" s="5" t="str">
        <f>IFERROR(IF(VLOOKUP($B708,DPORT_BD!$A$1:$I$296,8,FALSE)=0,"",VLOOKUP($B708,DPORT_BD!$A$1:$I$296,8,FALSE)),"")</f>
        <v/>
      </c>
      <c r="AN708" s="5" t="str">
        <f>IFERROR(IF(VLOOKUP($B708,DPORT_BD!$A$1:$I$296,9,FALSE)=0,"",VLOOKUP($B708,DPORT_BD!$A$1:$I$296,9,FALSE)),"")</f>
        <v/>
      </c>
    </row>
    <row r="709" spans="1:40">
      <c r="A709" t="s">
        <v>32</v>
      </c>
      <c r="B709" t="s">
        <v>1430</v>
      </c>
      <c r="C709" t="s">
        <v>34</v>
      </c>
      <c r="D709" t="s">
        <v>52</v>
      </c>
      <c r="E709" t="s">
        <v>53</v>
      </c>
      <c r="F709" s="1">
        <v>3900</v>
      </c>
      <c r="G709" t="s">
        <v>363</v>
      </c>
      <c r="H709" t="s">
        <v>957</v>
      </c>
      <c r="I709" t="s">
        <v>37</v>
      </c>
      <c r="J709" t="s">
        <v>82</v>
      </c>
      <c r="K709" t="s">
        <v>133</v>
      </c>
      <c r="L709" t="s">
        <v>134</v>
      </c>
      <c r="N709" t="s">
        <v>286</v>
      </c>
      <c r="O709" t="s">
        <v>338</v>
      </c>
      <c r="P709" t="s">
        <v>339</v>
      </c>
      <c r="Q709" t="s">
        <v>568</v>
      </c>
      <c r="R709" t="s">
        <v>79</v>
      </c>
      <c r="S709" t="s">
        <v>317</v>
      </c>
      <c r="T709" s="1">
        <v>20</v>
      </c>
      <c r="W709" t="s">
        <v>136</v>
      </c>
      <c r="AC709" t="s">
        <v>181</v>
      </c>
      <c r="AD709" t="s">
        <v>181</v>
      </c>
      <c r="AG709" s="5" t="str">
        <f>IFERROR(IF(VLOOKUP($B709,DPORT_BD!$A$1:$I$296,2,FALSE)=0,"",VLOOKUP($B709,DPORT_BD!$A$1:$I$296,2,FALSE)),"")</f>
        <v>PRC00001814</v>
      </c>
      <c r="AH709" s="5" t="str">
        <f>IFERROR(IF(VLOOKUP($B709,DPORT_BD!$A$1:$I$296,3,FALSE)=0,"",VLOOKUP($B709,DPORT_BD!$A$1:$I$296,3,FALSE)),"")</f>
        <v>Barrido</v>
      </c>
      <c r="AI709" s="5" t="str">
        <f>IFERROR(IF(VLOOKUP($B709,DPORT_BD!$A$1:$I$296,4,FALSE)=0,"",VLOOKUP($B709,DPORT_BD!$A$1:$I$296,4,FALSE)),"")</f>
        <v/>
      </c>
      <c r="AJ709" s="5" t="str">
        <f>IFERROR(IF(VLOOKUP($B709,DPORT_BD!$A$1:$I$296,5,FALSE)=0,"",VLOOKUP($B709,DPORT_BD!$A$1:$I$296,5,FALSE)),"")</f>
        <v>CAJA</v>
      </c>
      <c r="AK709" s="5" t="str">
        <f>IFERROR(IF(VLOOKUP($B709,DPORT_BD!$A$1:$I$296,6,FALSE)=0,"",VLOOKUP($B709,DPORT_BD!$A$1:$I$296,6,FALSE)),"")</f>
        <v/>
      </c>
      <c r="AL709" s="5" t="str">
        <f>IFERROR(IF(VLOOKUP($B709,DPORT_BD!$A$1:$I$296,7,FALSE)=0,"",VLOOKUP($B709,DPORT_BD!$A$1:$I$296,7,FALSE)),"")</f>
        <v/>
      </c>
      <c r="AM709" s="5" t="str">
        <f>IFERROR(IF(VLOOKUP($B709,DPORT_BD!$A$1:$I$296,8,FALSE)=0,"",VLOOKUP($B709,DPORT_BD!$A$1:$I$296,8,FALSE)),"")</f>
        <v/>
      </c>
      <c r="AN709" s="5" t="str">
        <f>IFERROR(IF(VLOOKUP($B709,DPORT_BD!$A$1:$I$296,9,FALSE)=0,"",VLOOKUP($B709,DPORT_BD!$A$1:$I$296,9,FALSE)),"")</f>
        <v/>
      </c>
    </row>
    <row r="710" spans="1:40">
      <c r="A710" t="s">
        <v>32</v>
      </c>
      <c r="B710" t="s">
        <v>1431</v>
      </c>
      <c r="C710" t="s">
        <v>34</v>
      </c>
      <c r="D710" t="s">
        <v>45</v>
      </c>
      <c r="E710" t="s">
        <v>46</v>
      </c>
      <c r="F710" s="1">
        <v>3600</v>
      </c>
      <c r="G710" t="s">
        <v>289</v>
      </c>
      <c r="H710" t="s">
        <v>1432</v>
      </c>
      <c r="I710" t="s">
        <v>524</v>
      </c>
      <c r="J710" t="s">
        <v>169</v>
      </c>
      <c r="K710" t="s">
        <v>83</v>
      </c>
      <c r="L710" t="s">
        <v>84</v>
      </c>
      <c r="N710" t="s">
        <v>104</v>
      </c>
      <c r="O710" t="s">
        <v>105</v>
      </c>
      <c r="P710" t="s">
        <v>106</v>
      </c>
      <c r="Q710" t="s">
        <v>1433</v>
      </c>
      <c r="R710" t="s">
        <v>336</v>
      </c>
      <c r="S710" t="s">
        <v>317</v>
      </c>
      <c r="T710" s="1">
        <v>20</v>
      </c>
      <c r="W710" t="s">
        <v>136</v>
      </c>
      <c r="X710" t="s">
        <v>296</v>
      </c>
      <c r="AC710" t="s">
        <v>181</v>
      </c>
      <c r="AD710" t="s">
        <v>181</v>
      </c>
      <c r="AG710" s="5" t="str">
        <f>IFERROR(IF(VLOOKUP($B710,DPORT_BD!$A$1:$I$296,2,FALSE)=0,"",VLOOKUP($B710,DPORT_BD!$A$1:$I$296,2,FALSE)),"")</f>
        <v>PRC00001789</v>
      </c>
      <c r="AH710" s="5" t="str">
        <f>IFERROR(IF(VLOOKUP($B710,DPORT_BD!$A$1:$I$296,3,FALSE)=0,"",VLOOKUP($B710,DPORT_BD!$A$1:$I$296,3,FALSE)),"")</f>
        <v>Barrido</v>
      </c>
      <c r="AI710" s="5" t="str">
        <f>IFERROR(IF(VLOOKUP($B710,DPORT_BD!$A$1:$I$296,4,FALSE)=0,"",VLOOKUP($B710,DPORT_BD!$A$1:$I$296,4,FALSE)),"")</f>
        <v/>
      </c>
      <c r="AJ710" s="5" t="str">
        <f>IFERROR(IF(VLOOKUP($B710,DPORT_BD!$A$1:$I$296,5,FALSE)=0,"",VLOOKUP($B710,DPORT_BD!$A$1:$I$296,5,FALSE)),"")</f>
        <v>CAJA</v>
      </c>
      <c r="AK710" s="5" t="str">
        <f>IFERROR(IF(VLOOKUP($B710,DPORT_BD!$A$1:$I$296,6,FALSE)=0,"",VLOOKUP($B710,DPORT_BD!$A$1:$I$296,6,FALSE)),"")</f>
        <v/>
      </c>
      <c r="AL710" s="5" t="str">
        <f>IFERROR(IF(VLOOKUP($B710,DPORT_BD!$A$1:$I$296,7,FALSE)=0,"",VLOOKUP($B710,DPORT_BD!$A$1:$I$296,7,FALSE)),"")</f>
        <v/>
      </c>
      <c r="AM710" s="5" t="str">
        <f>IFERROR(IF(VLOOKUP($B710,DPORT_BD!$A$1:$I$296,8,FALSE)=0,"",VLOOKUP($B710,DPORT_BD!$A$1:$I$296,8,FALSE)),"")</f>
        <v/>
      </c>
      <c r="AN710" s="5" t="str">
        <f>IFERROR(IF(VLOOKUP($B710,DPORT_BD!$A$1:$I$296,9,FALSE)=0,"",VLOOKUP($B710,DPORT_BD!$A$1:$I$296,9,FALSE)),"")</f>
        <v/>
      </c>
    </row>
    <row r="711" spans="1:40">
      <c r="A711" t="s">
        <v>32</v>
      </c>
      <c r="B711" t="s">
        <v>1434</v>
      </c>
      <c r="C711" t="s">
        <v>34</v>
      </c>
      <c r="D711" t="s">
        <v>52</v>
      </c>
      <c r="E711" t="s">
        <v>53</v>
      </c>
      <c r="F711" s="1">
        <v>3900</v>
      </c>
      <c r="G711" t="s">
        <v>363</v>
      </c>
      <c r="H711" t="s">
        <v>1435</v>
      </c>
      <c r="I711" t="s">
        <v>37</v>
      </c>
      <c r="J711" t="s">
        <v>82</v>
      </c>
      <c r="K711" t="s">
        <v>83</v>
      </c>
      <c r="L711" t="s">
        <v>84</v>
      </c>
      <c r="S711" t="s">
        <v>317</v>
      </c>
      <c r="T711" s="1">
        <v>20</v>
      </c>
      <c r="W711" t="s">
        <v>136</v>
      </c>
      <c r="AC711" t="s">
        <v>181</v>
      </c>
      <c r="AD711" t="s">
        <v>181</v>
      </c>
      <c r="AG711" s="5" t="str">
        <f>IFERROR(IF(VLOOKUP($B711,DPORT_BD!$A$1:$I$296,2,FALSE)=0,"",VLOOKUP($B711,DPORT_BD!$A$1:$I$296,2,FALSE)),"")</f>
        <v>PRC00001871</v>
      </c>
      <c r="AH711" s="5" t="str">
        <f>IFERROR(IF(VLOOKUP($B711,DPORT_BD!$A$1:$I$296,3,FALSE)=0,"",VLOOKUP($B711,DPORT_BD!$A$1:$I$296,3,FALSE)),"")</f>
        <v>Barrido</v>
      </c>
      <c r="AI711" s="5" t="str">
        <f>IFERROR(IF(VLOOKUP($B711,DPORT_BD!$A$1:$I$296,4,FALSE)=0,"",VLOOKUP($B711,DPORT_BD!$A$1:$I$296,4,FALSE)),"")</f>
        <v/>
      </c>
      <c r="AJ711" s="5" t="str">
        <f>IFERROR(IF(VLOOKUP($B711,DPORT_BD!$A$1:$I$296,5,FALSE)=0,"",VLOOKUP($B711,DPORT_BD!$A$1:$I$296,5,FALSE)),"")</f>
        <v>CAJA</v>
      </c>
      <c r="AK711" s="5" t="str">
        <f>IFERROR(IF(VLOOKUP($B711,DPORT_BD!$A$1:$I$296,6,FALSE)=0,"",VLOOKUP($B711,DPORT_BD!$A$1:$I$296,6,FALSE)),"")</f>
        <v/>
      </c>
      <c r="AL711" s="5" t="str">
        <f>IFERROR(IF(VLOOKUP($B711,DPORT_BD!$A$1:$I$296,7,FALSE)=0,"",VLOOKUP($B711,DPORT_BD!$A$1:$I$296,7,FALSE)),"")</f>
        <v/>
      </c>
      <c r="AM711" s="5" t="str">
        <f>IFERROR(IF(VLOOKUP($B711,DPORT_BD!$A$1:$I$296,8,FALSE)=0,"",VLOOKUP($B711,DPORT_BD!$A$1:$I$296,8,FALSE)),"")</f>
        <v/>
      </c>
      <c r="AN711" s="5" t="str">
        <f>IFERROR(IF(VLOOKUP($B711,DPORT_BD!$A$1:$I$296,9,FALSE)=0,"",VLOOKUP($B711,DPORT_BD!$A$1:$I$296,9,FALSE)),"")</f>
        <v/>
      </c>
    </row>
    <row r="712" spans="1:40">
      <c r="A712" t="s">
        <v>32</v>
      </c>
      <c r="B712" t="s">
        <v>1436</v>
      </c>
      <c r="C712" t="s">
        <v>34</v>
      </c>
      <c r="D712" t="s">
        <v>52</v>
      </c>
      <c r="E712" t="s">
        <v>53</v>
      </c>
      <c r="F712" s="1">
        <v>3900</v>
      </c>
      <c r="G712" t="s">
        <v>363</v>
      </c>
      <c r="I712" t="s">
        <v>37</v>
      </c>
      <c r="J712" t="s">
        <v>82</v>
      </c>
      <c r="K712" t="s">
        <v>160</v>
      </c>
      <c r="L712" t="s">
        <v>161</v>
      </c>
      <c r="S712" t="s">
        <v>317</v>
      </c>
      <c r="T712" s="1">
        <v>20</v>
      </c>
      <c r="W712" t="s">
        <v>136</v>
      </c>
      <c r="AC712" t="s">
        <v>181</v>
      </c>
      <c r="AD712" t="s">
        <v>181</v>
      </c>
      <c r="AG712" s="5" t="str">
        <f>IFERROR(IF(VLOOKUP($B712,DPORT_BD!$A$1:$I$296,2,FALSE)=0,"",VLOOKUP($B712,DPORT_BD!$A$1:$I$296,2,FALSE)),"")</f>
        <v>PRC00001803</v>
      </c>
      <c r="AH712" s="5" t="str">
        <f>IFERROR(IF(VLOOKUP($B712,DPORT_BD!$A$1:$I$296,3,FALSE)=0,"",VLOOKUP($B712,DPORT_BD!$A$1:$I$296,3,FALSE)),"")</f>
        <v>Barrido</v>
      </c>
      <c r="AI712" s="5" t="str">
        <f>IFERROR(IF(VLOOKUP($B712,DPORT_BD!$A$1:$I$296,4,FALSE)=0,"",VLOOKUP($B712,DPORT_BD!$A$1:$I$296,4,FALSE)),"")</f>
        <v/>
      </c>
      <c r="AJ712" s="5" t="str">
        <f>IFERROR(IF(VLOOKUP($B712,DPORT_BD!$A$1:$I$296,5,FALSE)=0,"",VLOOKUP($B712,DPORT_BD!$A$1:$I$296,5,FALSE)),"")</f>
        <v>CAJA</v>
      </c>
      <c r="AK712" s="5" t="str">
        <f>IFERROR(IF(VLOOKUP($B712,DPORT_BD!$A$1:$I$296,6,FALSE)=0,"",VLOOKUP($B712,DPORT_BD!$A$1:$I$296,6,FALSE)),"")</f>
        <v/>
      </c>
      <c r="AL712" s="5" t="str">
        <f>IFERROR(IF(VLOOKUP($B712,DPORT_BD!$A$1:$I$296,7,FALSE)=0,"",VLOOKUP($B712,DPORT_BD!$A$1:$I$296,7,FALSE)),"")</f>
        <v/>
      </c>
      <c r="AM712" s="5" t="str">
        <f>IFERROR(IF(VLOOKUP($B712,DPORT_BD!$A$1:$I$296,8,FALSE)=0,"",VLOOKUP($B712,DPORT_BD!$A$1:$I$296,8,FALSE)),"")</f>
        <v/>
      </c>
      <c r="AN712" s="5" t="str">
        <f>IFERROR(IF(VLOOKUP($B712,DPORT_BD!$A$1:$I$296,9,FALSE)=0,"",VLOOKUP($B712,DPORT_BD!$A$1:$I$296,9,FALSE)),"")</f>
        <v/>
      </c>
    </row>
    <row r="713" spans="1:40">
      <c r="A713" t="s">
        <v>32</v>
      </c>
      <c r="B713" t="s">
        <v>1437</v>
      </c>
      <c r="C713" t="s">
        <v>101</v>
      </c>
      <c r="D713" t="s">
        <v>250</v>
      </c>
      <c r="E713" t="s">
        <v>355</v>
      </c>
      <c r="F713" s="1">
        <v>4000</v>
      </c>
      <c r="I713" t="s">
        <v>334</v>
      </c>
      <c r="K713" t="s">
        <v>73</v>
      </c>
      <c r="L713" t="s">
        <v>74</v>
      </c>
      <c r="Q713" t="s">
        <v>335</v>
      </c>
      <c r="R713" t="s">
        <v>336</v>
      </c>
      <c r="S713" t="s">
        <v>317</v>
      </c>
      <c r="T713" s="1">
        <v>20</v>
      </c>
      <c r="AG713" s="5" t="str">
        <f>IFERROR(IF(VLOOKUP($B713,DPORT_BD!$A$1:$I$296,2,FALSE)=0,"",VLOOKUP($B713,DPORT_BD!$A$1:$I$296,2,FALSE)),"")</f>
        <v/>
      </c>
      <c r="AH713" s="5" t="str">
        <f>IFERROR(IF(VLOOKUP($B713,DPORT_BD!$A$1:$I$296,3,FALSE)=0,"",VLOOKUP($B713,DPORT_BD!$A$1:$I$296,3,FALSE)),"")</f>
        <v/>
      </c>
      <c r="AI713" s="5" t="str">
        <f>IFERROR(IF(VLOOKUP($B713,DPORT_BD!$A$1:$I$296,4,FALSE)=0,"",VLOOKUP($B713,DPORT_BD!$A$1:$I$296,4,FALSE)),"")</f>
        <v/>
      </c>
      <c r="AJ713" s="5" t="str">
        <f>IFERROR(IF(VLOOKUP($B713,DPORT_BD!$A$1:$I$296,5,FALSE)=0,"",VLOOKUP($B713,DPORT_BD!$A$1:$I$296,5,FALSE)),"")</f>
        <v/>
      </c>
      <c r="AK713" s="5" t="str">
        <f>IFERROR(IF(VLOOKUP($B713,DPORT_BD!$A$1:$I$296,6,FALSE)=0,"",VLOOKUP($B713,DPORT_BD!$A$1:$I$296,6,FALSE)),"")</f>
        <v/>
      </c>
      <c r="AL713" s="5" t="str">
        <f>IFERROR(IF(VLOOKUP($B713,DPORT_BD!$A$1:$I$296,7,FALSE)=0,"",VLOOKUP($B713,DPORT_BD!$A$1:$I$296,7,FALSE)),"")</f>
        <v/>
      </c>
      <c r="AM713" s="5" t="str">
        <f>IFERROR(IF(VLOOKUP($B713,DPORT_BD!$A$1:$I$296,8,FALSE)=0,"",VLOOKUP($B713,DPORT_BD!$A$1:$I$296,8,FALSE)),"")</f>
        <v/>
      </c>
      <c r="AN713" s="5" t="str">
        <f>IFERROR(IF(VLOOKUP($B713,DPORT_BD!$A$1:$I$296,9,FALSE)=0,"",VLOOKUP($B713,DPORT_BD!$A$1:$I$296,9,FALSE)),"")</f>
        <v/>
      </c>
    </row>
    <row r="714" spans="1:40">
      <c r="A714" t="s">
        <v>32</v>
      </c>
      <c r="B714" t="s">
        <v>1438</v>
      </c>
      <c r="C714" t="s">
        <v>34</v>
      </c>
      <c r="D714" t="s">
        <v>52</v>
      </c>
      <c r="E714" t="s">
        <v>53</v>
      </c>
      <c r="F714" s="1">
        <v>3840</v>
      </c>
      <c r="I714" t="s">
        <v>37</v>
      </c>
      <c r="J714" t="s">
        <v>82</v>
      </c>
      <c r="K714" t="s">
        <v>83</v>
      </c>
      <c r="L714" t="s">
        <v>84</v>
      </c>
      <c r="S714" t="s">
        <v>317</v>
      </c>
      <c r="T714" s="1">
        <v>20</v>
      </c>
      <c r="AG714" s="5" t="str">
        <f>IFERROR(IF(VLOOKUP($B714,DPORT_BD!$A$1:$I$296,2,FALSE)=0,"",VLOOKUP($B714,DPORT_BD!$A$1:$I$296,2,FALSE)),"")</f>
        <v/>
      </c>
      <c r="AH714" s="5" t="str">
        <f>IFERROR(IF(VLOOKUP($B714,DPORT_BD!$A$1:$I$296,3,FALSE)=0,"",VLOOKUP($B714,DPORT_BD!$A$1:$I$296,3,FALSE)),"")</f>
        <v/>
      </c>
      <c r="AI714" s="5" t="str">
        <f>IFERROR(IF(VLOOKUP($B714,DPORT_BD!$A$1:$I$296,4,FALSE)=0,"",VLOOKUP($B714,DPORT_BD!$A$1:$I$296,4,FALSE)),"")</f>
        <v/>
      </c>
      <c r="AJ714" s="5" t="str">
        <f>IFERROR(IF(VLOOKUP($B714,DPORT_BD!$A$1:$I$296,5,FALSE)=0,"",VLOOKUP($B714,DPORT_BD!$A$1:$I$296,5,FALSE)),"")</f>
        <v/>
      </c>
      <c r="AK714" s="5" t="str">
        <f>IFERROR(IF(VLOOKUP($B714,DPORT_BD!$A$1:$I$296,6,FALSE)=0,"",VLOOKUP($B714,DPORT_BD!$A$1:$I$296,6,FALSE)),"")</f>
        <v/>
      </c>
      <c r="AL714" s="5" t="str">
        <f>IFERROR(IF(VLOOKUP($B714,DPORT_BD!$A$1:$I$296,7,FALSE)=0,"",VLOOKUP($B714,DPORT_BD!$A$1:$I$296,7,FALSE)),"")</f>
        <v/>
      </c>
      <c r="AM714" s="5" t="str">
        <f>IFERROR(IF(VLOOKUP($B714,DPORT_BD!$A$1:$I$296,8,FALSE)=0,"",VLOOKUP($B714,DPORT_BD!$A$1:$I$296,8,FALSE)),"")</f>
        <v/>
      </c>
      <c r="AN714" s="5" t="str">
        <f>IFERROR(IF(VLOOKUP($B714,DPORT_BD!$A$1:$I$296,9,FALSE)=0,"",VLOOKUP($B714,DPORT_BD!$A$1:$I$296,9,FALSE)),"")</f>
        <v/>
      </c>
    </row>
    <row r="715" spans="1:40">
      <c r="A715" t="s">
        <v>32</v>
      </c>
      <c r="B715" t="s">
        <v>1439</v>
      </c>
      <c r="C715" t="s">
        <v>34</v>
      </c>
      <c r="D715" t="s">
        <v>52</v>
      </c>
      <c r="E715" t="s">
        <v>53</v>
      </c>
      <c r="F715" s="1">
        <v>3860</v>
      </c>
      <c r="G715" t="s">
        <v>1440</v>
      </c>
      <c r="I715" t="s">
        <v>37</v>
      </c>
      <c r="J715" t="s">
        <v>82</v>
      </c>
      <c r="K715" t="s">
        <v>83</v>
      </c>
      <c r="L715" t="s">
        <v>84</v>
      </c>
      <c r="S715" t="s">
        <v>317</v>
      </c>
      <c r="T715" s="1">
        <v>20</v>
      </c>
      <c r="U715" t="s">
        <v>790</v>
      </c>
      <c r="AG715" s="5" t="str">
        <f>IFERROR(IF(VLOOKUP($B715,DPORT_BD!$A$1:$I$296,2,FALSE)=0,"",VLOOKUP($B715,DPORT_BD!$A$1:$I$296,2,FALSE)),"")</f>
        <v/>
      </c>
      <c r="AH715" s="5" t="str">
        <f>IFERROR(IF(VLOOKUP($B715,DPORT_BD!$A$1:$I$296,3,FALSE)=0,"",VLOOKUP($B715,DPORT_BD!$A$1:$I$296,3,FALSE)),"")</f>
        <v/>
      </c>
      <c r="AI715" s="5" t="str">
        <f>IFERROR(IF(VLOOKUP($B715,DPORT_BD!$A$1:$I$296,4,FALSE)=0,"",VLOOKUP($B715,DPORT_BD!$A$1:$I$296,4,FALSE)),"")</f>
        <v/>
      </c>
      <c r="AJ715" s="5" t="str">
        <f>IFERROR(IF(VLOOKUP($B715,DPORT_BD!$A$1:$I$296,5,FALSE)=0,"",VLOOKUP($B715,DPORT_BD!$A$1:$I$296,5,FALSE)),"")</f>
        <v/>
      </c>
      <c r="AK715" s="5" t="str">
        <f>IFERROR(IF(VLOOKUP($B715,DPORT_BD!$A$1:$I$296,6,FALSE)=0,"",VLOOKUP($B715,DPORT_BD!$A$1:$I$296,6,FALSE)),"")</f>
        <v/>
      </c>
      <c r="AL715" s="5" t="str">
        <f>IFERROR(IF(VLOOKUP($B715,DPORT_BD!$A$1:$I$296,7,FALSE)=0,"",VLOOKUP($B715,DPORT_BD!$A$1:$I$296,7,FALSE)),"")</f>
        <v/>
      </c>
      <c r="AM715" s="5" t="str">
        <f>IFERROR(IF(VLOOKUP($B715,DPORT_BD!$A$1:$I$296,8,FALSE)=0,"",VLOOKUP($B715,DPORT_BD!$A$1:$I$296,8,FALSE)),"")</f>
        <v/>
      </c>
      <c r="AN715" s="5" t="str">
        <f>IFERROR(IF(VLOOKUP($B715,DPORT_BD!$A$1:$I$296,9,FALSE)=0,"",VLOOKUP($B715,DPORT_BD!$A$1:$I$296,9,FALSE)),"")</f>
        <v/>
      </c>
    </row>
    <row r="716" spans="1:40">
      <c r="A716" t="s">
        <v>32</v>
      </c>
      <c r="B716" t="s">
        <v>1441</v>
      </c>
      <c r="C716" t="s">
        <v>34</v>
      </c>
      <c r="D716" t="s">
        <v>52</v>
      </c>
      <c r="E716" t="s">
        <v>53</v>
      </c>
      <c r="F716" s="1">
        <v>3970</v>
      </c>
      <c r="G716" t="s">
        <v>1194</v>
      </c>
      <c r="I716" t="s">
        <v>37</v>
      </c>
      <c r="J716" t="s">
        <v>82</v>
      </c>
      <c r="K716" t="s">
        <v>83</v>
      </c>
      <c r="L716" t="s">
        <v>84</v>
      </c>
      <c r="S716" t="s">
        <v>317</v>
      </c>
      <c r="T716" s="1">
        <v>20</v>
      </c>
      <c r="W716" t="s">
        <v>136</v>
      </c>
      <c r="AC716" t="s">
        <v>181</v>
      </c>
      <c r="AD716" t="s">
        <v>181</v>
      </c>
      <c r="AG716" s="5" t="str">
        <f>IFERROR(IF(VLOOKUP($B716,DPORT_BD!$A$1:$I$296,2,FALSE)=0,"",VLOOKUP($B716,DPORT_BD!$A$1:$I$296,2,FALSE)),"")</f>
        <v>PRC00001757</v>
      </c>
      <c r="AH716" s="5" t="str">
        <f>IFERROR(IF(VLOOKUP($B716,DPORT_BD!$A$1:$I$296,3,FALSE)=0,"",VLOOKUP($B716,DPORT_BD!$A$1:$I$296,3,FALSE)),"")</f>
        <v>Barrido</v>
      </c>
      <c r="AI716" s="5" t="str">
        <f>IFERROR(IF(VLOOKUP($B716,DPORT_BD!$A$1:$I$296,4,FALSE)=0,"",VLOOKUP($B716,DPORT_BD!$A$1:$I$296,4,FALSE)),"")</f>
        <v/>
      </c>
      <c r="AJ716" s="5" t="str">
        <f>IFERROR(IF(VLOOKUP($B716,DPORT_BD!$A$1:$I$296,5,FALSE)=0,"",VLOOKUP($B716,DPORT_BD!$A$1:$I$296,5,FALSE)),"")</f>
        <v>CAJA</v>
      </c>
      <c r="AK716" s="5" t="str">
        <f>IFERROR(IF(VLOOKUP($B716,DPORT_BD!$A$1:$I$296,6,FALSE)=0,"",VLOOKUP($B716,DPORT_BD!$A$1:$I$296,6,FALSE)),"")</f>
        <v/>
      </c>
      <c r="AL716" s="5" t="str">
        <f>IFERROR(IF(VLOOKUP($B716,DPORT_BD!$A$1:$I$296,7,FALSE)=0,"",VLOOKUP($B716,DPORT_BD!$A$1:$I$296,7,FALSE)),"")</f>
        <v/>
      </c>
      <c r="AM716" s="5" t="str">
        <f>IFERROR(IF(VLOOKUP($B716,DPORT_BD!$A$1:$I$296,8,FALSE)=0,"",VLOOKUP($B716,DPORT_BD!$A$1:$I$296,8,FALSE)),"")</f>
        <v/>
      </c>
      <c r="AN716" s="5" t="str">
        <f>IFERROR(IF(VLOOKUP($B716,DPORT_BD!$A$1:$I$296,9,FALSE)=0,"",VLOOKUP($B716,DPORT_BD!$A$1:$I$296,9,FALSE)),"")</f>
        <v/>
      </c>
    </row>
    <row r="717" spans="1:40">
      <c r="A717" t="s">
        <v>32</v>
      </c>
      <c r="B717" t="s">
        <v>1442</v>
      </c>
      <c r="C717" t="s">
        <v>34</v>
      </c>
      <c r="D717" t="s">
        <v>52</v>
      </c>
      <c r="E717" t="s">
        <v>53</v>
      </c>
      <c r="F717" s="1">
        <v>3850</v>
      </c>
      <c r="I717" t="s">
        <v>103</v>
      </c>
      <c r="J717" t="s">
        <v>72</v>
      </c>
      <c r="K717" t="s">
        <v>359</v>
      </c>
      <c r="L717" t="s">
        <v>360</v>
      </c>
      <c r="M717" t="s">
        <v>40</v>
      </c>
      <c r="Q717" t="s">
        <v>1443</v>
      </c>
      <c r="R717" t="s">
        <v>1444</v>
      </c>
      <c r="S717" t="s">
        <v>770</v>
      </c>
      <c r="T717" s="1">
        <v>6</v>
      </c>
      <c r="AG717" s="5" t="str">
        <f>IFERROR(IF(VLOOKUP($B717,DPORT_BD!$A$1:$I$296,2,FALSE)=0,"",VLOOKUP($B717,DPORT_BD!$A$1:$I$296,2,FALSE)),"")</f>
        <v/>
      </c>
      <c r="AH717" s="5" t="str">
        <f>IFERROR(IF(VLOOKUP($B717,DPORT_BD!$A$1:$I$296,3,FALSE)=0,"",VLOOKUP($B717,DPORT_BD!$A$1:$I$296,3,FALSE)),"")</f>
        <v/>
      </c>
      <c r="AI717" s="5" t="str">
        <f>IFERROR(IF(VLOOKUP($B717,DPORT_BD!$A$1:$I$296,4,FALSE)=0,"",VLOOKUP($B717,DPORT_BD!$A$1:$I$296,4,FALSE)),"")</f>
        <v/>
      </c>
      <c r="AJ717" s="5" t="str">
        <f>IFERROR(IF(VLOOKUP($B717,DPORT_BD!$A$1:$I$296,5,FALSE)=0,"",VLOOKUP($B717,DPORT_BD!$A$1:$I$296,5,FALSE)),"")</f>
        <v/>
      </c>
      <c r="AK717" s="5" t="str">
        <f>IFERROR(IF(VLOOKUP($B717,DPORT_BD!$A$1:$I$296,6,FALSE)=0,"",VLOOKUP($B717,DPORT_BD!$A$1:$I$296,6,FALSE)),"")</f>
        <v/>
      </c>
      <c r="AL717" s="5" t="str">
        <f>IFERROR(IF(VLOOKUP($B717,DPORT_BD!$A$1:$I$296,7,FALSE)=0,"",VLOOKUP($B717,DPORT_BD!$A$1:$I$296,7,FALSE)),"")</f>
        <v/>
      </c>
      <c r="AM717" s="5" t="str">
        <f>IFERROR(IF(VLOOKUP($B717,DPORT_BD!$A$1:$I$296,8,FALSE)=0,"",VLOOKUP($B717,DPORT_BD!$A$1:$I$296,8,FALSE)),"")</f>
        <v/>
      </c>
      <c r="AN717" s="5" t="str">
        <f>IFERROR(IF(VLOOKUP($B717,DPORT_BD!$A$1:$I$296,9,FALSE)=0,"",VLOOKUP($B717,DPORT_BD!$A$1:$I$296,9,FALSE)),"")</f>
        <v/>
      </c>
    </row>
    <row r="718" spans="1:40">
      <c r="A718" t="s">
        <v>32</v>
      </c>
      <c r="B718" t="s">
        <v>1445</v>
      </c>
      <c r="C718" t="s">
        <v>101</v>
      </c>
      <c r="D718" t="s">
        <v>250</v>
      </c>
      <c r="E718" t="s">
        <v>550</v>
      </c>
      <c r="F718" s="1">
        <v>3000</v>
      </c>
      <c r="I718" t="s">
        <v>252</v>
      </c>
      <c r="K718" t="s">
        <v>206</v>
      </c>
      <c r="L718" t="s">
        <v>207</v>
      </c>
      <c r="M718" t="s">
        <v>40</v>
      </c>
      <c r="Q718" t="s">
        <v>694</v>
      </c>
      <c r="R718" t="s">
        <v>87</v>
      </c>
      <c r="S718" t="s">
        <v>563</v>
      </c>
      <c r="T718" s="1">
        <v>25</v>
      </c>
      <c r="AG718" s="5" t="str">
        <f>IFERROR(IF(VLOOKUP($B718,DPORT_BD!$A$1:$I$296,2,FALSE)=0,"",VLOOKUP($B718,DPORT_BD!$A$1:$I$296,2,FALSE)),"")</f>
        <v/>
      </c>
      <c r="AH718" s="5" t="str">
        <f>IFERROR(IF(VLOOKUP($B718,DPORT_BD!$A$1:$I$296,3,FALSE)=0,"",VLOOKUP($B718,DPORT_BD!$A$1:$I$296,3,FALSE)),"")</f>
        <v/>
      </c>
      <c r="AI718" s="5" t="str">
        <f>IFERROR(IF(VLOOKUP($B718,DPORT_BD!$A$1:$I$296,4,FALSE)=0,"",VLOOKUP($B718,DPORT_BD!$A$1:$I$296,4,FALSE)),"")</f>
        <v/>
      </c>
      <c r="AJ718" s="5" t="str">
        <f>IFERROR(IF(VLOOKUP($B718,DPORT_BD!$A$1:$I$296,5,FALSE)=0,"",VLOOKUP($B718,DPORT_BD!$A$1:$I$296,5,FALSE)),"")</f>
        <v/>
      </c>
      <c r="AK718" s="5" t="str">
        <f>IFERROR(IF(VLOOKUP($B718,DPORT_BD!$A$1:$I$296,6,FALSE)=0,"",VLOOKUP($B718,DPORT_BD!$A$1:$I$296,6,FALSE)),"")</f>
        <v/>
      </c>
      <c r="AL718" s="5" t="str">
        <f>IFERROR(IF(VLOOKUP($B718,DPORT_BD!$A$1:$I$296,7,FALSE)=0,"",VLOOKUP($B718,DPORT_BD!$A$1:$I$296,7,FALSE)),"")</f>
        <v/>
      </c>
      <c r="AM718" s="5" t="str">
        <f>IFERROR(IF(VLOOKUP($B718,DPORT_BD!$A$1:$I$296,8,FALSE)=0,"",VLOOKUP($B718,DPORT_BD!$A$1:$I$296,8,FALSE)),"")</f>
        <v/>
      </c>
      <c r="AN718" s="5" t="str">
        <f>IFERROR(IF(VLOOKUP($B718,DPORT_BD!$A$1:$I$296,9,FALSE)=0,"",VLOOKUP($B718,DPORT_BD!$A$1:$I$296,9,FALSE)),"")</f>
        <v/>
      </c>
    </row>
    <row r="719" spans="1:40">
      <c r="A719" t="s">
        <v>32</v>
      </c>
      <c r="B719" t="s">
        <v>1446</v>
      </c>
      <c r="C719" t="s">
        <v>34</v>
      </c>
      <c r="D719" t="s">
        <v>52</v>
      </c>
      <c r="E719" t="s">
        <v>53</v>
      </c>
      <c r="F719" s="1">
        <v>3800</v>
      </c>
      <c r="I719" t="s">
        <v>37</v>
      </c>
      <c r="J719" t="s">
        <v>82</v>
      </c>
      <c r="K719" t="s">
        <v>83</v>
      </c>
      <c r="L719" t="s">
        <v>84</v>
      </c>
      <c r="M719" t="s">
        <v>40</v>
      </c>
      <c r="S719" t="s">
        <v>529</v>
      </c>
      <c r="T719" s="1">
        <v>8</v>
      </c>
      <c r="W719" t="s">
        <v>1358</v>
      </c>
      <c r="AG719" s="5" t="str">
        <f>IFERROR(IF(VLOOKUP($B719,DPORT_BD!$A$1:$I$296,2,FALSE)=0,"",VLOOKUP($B719,DPORT_BD!$A$1:$I$296,2,FALSE)),"")</f>
        <v/>
      </c>
      <c r="AH719" s="5" t="str">
        <f>IFERROR(IF(VLOOKUP($B719,DPORT_BD!$A$1:$I$296,3,FALSE)=0,"",VLOOKUP($B719,DPORT_BD!$A$1:$I$296,3,FALSE)),"")</f>
        <v/>
      </c>
      <c r="AI719" s="5" t="str">
        <f>IFERROR(IF(VLOOKUP($B719,DPORT_BD!$A$1:$I$296,4,FALSE)=0,"",VLOOKUP($B719,DPORT_BD!$A$1:$I$296,4,FALSE)),"")</f>
        <v/>
      </c>
      <c r="AJ719" s="5" t="str">
        <f>IFERROR(IF(VLOOKUP($B719,DPORT_BD!$A$1:$I$296,5,FALSE)=0,"",VLOOKUP($B719,DPORT_BD!$A$1:$I$296,5,FALSE)),"")</f>
        <v/>
      </c>
      <c r="AK719" s="5" t="str">
        <f>IFERROR(IF(VLOOKUP($B719,DPORT_BD!$A$1:$I$296,6,FALSE)=0,"",VLOOKUP($B719,DPORT_BD!$A$1:$I$296,6,FALSE)),"")</f>
        <v/>
      </c>
      <c r="AL719" s="5" t="str">
        <f>IFERROR(IF(VLOOKUP($B719,DPORT_BD!$A$1:$I$296,7,FALSE)=0,"",VLOOKUP($B719,DPORT_BD!$A$1:$I$296,7,FALSE)),"")</f>
        <v/>
      </c>
      <c r="AM719" s="5" t="str">
        <f>IFERROR(IF(VLOOKUP($B719,DPORT_BD!$A$1:$I$296,8,FALSE)=0,"",VLOOKUP($B719,DPORT_BD!$A$1:$I$296,8,FALSE)),"")</f>
        <v/>
      </c>
      <c r="AN719" s="5" t="str">
        <f>IFERROR(IF(VLOOKUP($B719,DPORT_BD!$A$1:$I$296,9,FALSE)=0,"",VLOOKUP($B719,DPORT_BD!$A$1:$I$296,9,FALSE)),"")</f>
        <v/>
      </c>
    </row>
    <row r="720" spans="1:40">
      <c r="A720" t="s">
        <v>32</v>
      </c>
      <c r="B720" t="s">
        <v>1447</v>
      </c>
      <c r="C720" t="s">
        <v>34</v>
      </c>
      <c r="D720" t="s">
        <v>52</v>
      </c>
      <c r="E720" t="s">
        <v>53</v>
      </c>
      <c r="F720" s="1">
        <v>3850</v>
      </c>
      <c r="G720" t="s">
        <v>446</v>
      </c>
      <c r="I720" t="s">
        <v>37</v>
      </c>
      <c r="J720" t="s">
        <v>82</v>
      </c>
      <c r="K720" t="s">
        <v>83</v>
      </c>
      <c r="L720" t="s">
        <v>84</v>
      </c>
      <c r="M720" t="s">
        <v>40</v>
      </c>
      <c r="S720" t="s">
        <v>529</v>
      </c>
      <c r="T720" s="1">
        <v>8</v>
      </c>
      <c r="W720" t="s">
        <v>1448</v>
      </c>
      <c r="AG720" s="5" t="str">
        <f>IFERROR(IF(VLOOKUP($B720,DPORT_BD!$A$1:$I$296,2,FALSE)=0,"",VLOOKUP($B720,DPORT_BD!$A$1:$I$296,2,FALSE)),"")</f>
        <v/>
      </c>
      <c r="AH720" s="5" t="str">
        <f>IFERROR(IF(VLOOKUP($B720,DPORT_BD!$A$1:$I$296,3,FALSE)=0,"",VLOOKUP($B720,DPORT_BD!$A$1:$I$296,3,FALSE)),"")</f>
        <v/>
      </c>
      <c r="AI720" s="5" t="str">
        <f>IFERROR(IF(VLOOKUP($B720,DPORT_BD!$A$1:$I$296,4,FALSE)=0,"",VLOOKUP($B720,DPORT_BD!$A$1:$I$296,4,FALSE)),"")</f>
        <v/>
      </c>
      <c r="AJ720" s="5" t="str">
        <f>IFERROR(IF(VLOOKUP($B720,DPORT_BD!$A$1:$I$296,5,FALSE)=0,"",VLOOKUP($B720,DPORT_BD!$A$1:$I$296,5,FALSE)),"")</f>
        <v/>
      </c>
      <c r="AK720" s="5" t="str">
        <f>IFERROR(IF(VLOOKUP($B720,DPORT_BD!$A$1:$I$296,6,FALSE)=0,"",VLOOKUP($B720,DPORT_BD!$A$1:$I$296,6,FALSE)),"")</f>
        <v/>
      </c>
      <c r="AL720" s="5" t="str">
        <f>IFERROR(IF(VLOOKUP($B720,DPORT_BD!$A$1:$I$296,7,FALSE)=0,"",VLOOKUP($B720,DPORT_BD!$A$1:$I$296,7,FALSE)),"")</f>
        <v/>
      </c>
      <c r="AM720" s="5" t="str">
        <f>IFERROR(IF(VLOOKUP($B720,DPORT_BD!$A$1:$I$296,8,FALSE)=0,"",VLOOKUP($B720,DPORT_BD!$A$1:$I$296,8,FALSE)),"")</f>
        <v/>
      </c>
      <c r="AN720" s="5" t="str">
        <f>IFERROR(IF(VLOOKUP($B720,DPORT_BD!$A$1:$I$296,9,FALSE)=0,"",VLOOKUP($B720,DPORT_BD!$A$1:$I$296,9,FALSE)),"")</f>
        <v/>
      </c>
    </row>
    <row r="721" spans="1:40">
      <c r="A721" t="s">
        <v>32</v>
      </c>
      <c r="B721" t="s">
        <v>1449</v>
      </c>
      <c r="C721" t="s">
        <v>101</v>
      </c>
      <c r="D721" t="s">
        <v>45</v>
      </c>
      <c r="E721" t="s">
        <v>102</v>
      </c>
      <c r="F721" s="1">
        <v>2200</v>
      </c>
      <c r="I721" t="s">
        <v>103</v>
      </c>
      <c r="K721" t="s">
        <v>38</v>
      </c>
      <c r="L721" t="s">
        <v>39</v>
      </c>
      <c r="M721" t="s">
        <v>40</v>
      </c>
      <c r="Q721" t="s">
        <v>1381</v>
      </c>
      <c r="R721" t="s">
        <v>395</v>
      </c>
      <c r="S721" t="s">
        <v>49</v>
      </c>
      <c r="T721" s="1">
        <v>0</v>
      </c>
      <c r="AG721" s="5" t="str">
        <f>IFERROR(IF(VLOOKUP($B721,DPORT_BD!$A$1:$I$296,2,FALSE)=0,"",VLOOKUP($B721,DPORT_BD!$A$1:$I$296,2,FALSE)),"")</f>
        <v/>
      </c>
      <c r="AH721" s="5" t="str">
        <f>IFERROR(IF(VLOOKUP($B721,DPORT_BD!$A$1:$I$296,3,FALSE)=0,"",VLOOKUP($B721,DPORT_BD!$A$1:$I$296,3,FALSE)),"")</f>
        <v/>
      </c>
      <c r="AI721" s="5" t="str">
        <f>IFERROR(IF(VLOOKUP($B721,DPORT_BD!$A$1:$I$296,4,FALSE)=0,"",VLOOKUP($B721,DPORT_BD!$A$1:$I$296,4,FALSE)),"")</f>
        <v/>
      </c>
      <c r="AJ721" s="5" t="str">
        <f>IFERROR(IF(VLOOKUP($B721,DPORT_BD!$A$1:$I$296,5,FALSE)=0,"",VLOOKUP($B721,DPORT_BD!$A$1:$I$296,5,FALSE)),"")</f>
        <v/>
      </c>
      <c r="AK721" s="5" t="str">
        <f>IFERROR(IF(VLOOKUP($B721,DPORT_BD!$A$1:$I$296,6,FALSE)=0,"",VLOOKUP($B721,DPORT_BD!$A$1:$I$296,6,FALSE)),"")</f>
        <v/>
      </c>
      <c r="AL721" s="5" t="str">
        <f>IFERROR(IF(VLOOKUP($B721,DPORT_BD!$A$1:$I$296,7,FALSE)=0,"",VLOOKUP($B721,DPORT_BD!$A$1:$I$296,7,FALSE)),"")</f>
        <v/>
      </c>
      <c r="AM721" s="5" t="str">
        <f>IFERROR(IF(VLOOKUP($B721,DPORT_BD!$A$1:$I$296,8,FALSE)=0,"",VLOOKUP($B721,DPORT_BD!$A$1:$I$296,8,FALSE)),"")</f>
        <v/>
      </c>
      <c r="AN721" s="5" t="str">
        <f>IFERROR(IF(VLOOKUP($B721,DPORT_BD!$A$1:$I$296,9,FALSE)=0,"",VLOOKUP($B721,DPORT_BD!$A$1:$I$296,9,FALSE)),"")</f>
        <v/>
      </c>
    </row>
    <row r="722" spans="1:40">
      <c r="A722" t="s">
        <v>32</v>
      </c>
      <c r="B722" t="s">
        <v>1450</v>
      </c>
      <c r="C722" t="s">
        <v>101</v>
      </c>
      <c r="D722" t="s">
        <v>45</v>
      </c>
      <c r="E722" t="s">
        <v>102</v>
      </c>
      <c r="F722" s="1">
        <v>2200</v>
      </c>
      <c r="I722" t="s">
        <v>103</v>
      </c>
      <c r="K722" t="s">
        <v>38</v>
      </c>
      <c r="L722" t="s">
        <v>39</v>
      </c>
      <c r="M722" t="s">
        <v>40</v>
      </c>
      <c r="Q722" t="s">
        <v>1381</v>
      </c>
      <c r="R722" t="s">
        <v>395</v>
      </c>
      <c r="S722" t="s">
        <v>49</v>
      </c>
      <c r="T722" s="1">
        <v>0</v>
      </c>
      <c r="AG722" s="5" t="str">
        <f>IFERROR(IF(VLOOKUP($B722,DPORT_BD!$A$1:$I$296,2,FALSE)=0,"",VLOOKUP($B722,DPORT_BD!$A$1:$I$296,2,FALSE)),"")</f>
        <v/>
      </c>
      <c r="AH722" s="5" t="str">
        <f>IFERROR(IF(VLOOKUP($B722,DPORT_BD!$A$1:$I$296,3,FALSE)=0,"",VLOOKUP($B722,DPORT_BD!$A$1:$I$296,3,FALSE)),"")</f>
        <v/>
      </c>
      <c r="AI722" s="5" t="str">
        <f>IFERROR(IF(VLOOKUP($B722,DPORT_BD!$A$1:$I$296,4,FALSE)=0,"",VLOOKUP($B722,DPORT_BD!$A$1:$I$296,4,FALSE)),"")</f>
        <v/>
      </c>
      <c r="AJ722" s="5" t="str">
        <f>IFERROR(IF(VLOOKUP($B722,DPORT_BD!$A$1:$I$296,5,FALSE)=0,"",VLOOKUP($B722,DPORT_BD!$A$1:$I$296,5,FALSE)),"")</f>
        <v/>
      </c>
      <c r="AK722" s="5" t="str">
        <f>IFERROR(IF(VLOOKUP($B722,DPORT_BD!$A$1:$I$296,6,FALSE)=0,"",VLOOKUP($B722,DPORT_BD!$A$1:$I$296,6,FALSE)),"")</f>
        <v/>
      </c>
      <c r="AL722" s="5" t="str">
        <f>IFERROR(IF(VLOOKUP($B722,DPORT_BD!$A$1:$I$296,7,FALSE)=0,"",VLOOKUP($B722,DPORT_BD!$A$1:$I$296,7,FALSE)),"")</f>
        <v/>
      </c>
      <c r="AM722" s="5" t="str">
        <f>IFERROR(IF(VLOOKUP($B722,DPORT_BD!$A$1:$I$296,8,FALSE)=0,"",VLOOKUP($B722,DPORT_BD!$A$1:$I$296,8,FALSE)),"")</f>
        <v/>
      </c>
      <c r="AN722" s="5" t="str">
        <f>IFERROR(IF(VLOOKUP($B722,DPORT_BD!$A$1:$I$296,9,FALSE)=0,"",VLOOKUP($B722,DPORT_BD!$A$1:$I$296,9,FALSE)),"")</f>
        <v/>
      </c>
    </row>
    <row r="723" spans="1:40">
      <c r="A723" t="s">
        <v>32</v>
      </c>
      <c r="B723" t="s">
        <v>1451</v>
      </c>
      <c r="C723" t="s">
        <v>34</v>
      </c>
      <c r="D723" t="s">
        <v>52</v>
      </c>
      <c r="E723" t="s">
        <v>53</v>
      </c>
      <c r="F723" s="1">
        <v>3850</v>
      </c>
      <c r="I723" t="s">
        <v>54</v>
      </c>
      <c r="K723" t="s">
        <v>38</v>
      </c>
      <c r="L723" t="s">
        <v>39</v>
      </c>
      <c r="M723" t="s">
        <v>40</v>
      </c>
      <c r="Q723" t="s">
        <v>63</v>
      </c>
      <c r="R723" t="s">
        <v>64</v>
      </c>
      <c r="S723" t="s">
        <v>49</v>
      </c>
      <c r="T723" s="1">
        <v>0</v>
      </c>
      <c r="AG723" s="5" t="str">
        <f>IFERROR(IF(VLOOKUP($B723,DPORT_BD!$A$1:$I$296,2,FALSE)=0,"",VLOOKUP($B723,DPORT_BD!$A$1:$I$296,2,FALSE)),"")</f>
        <v/>
      </c>
      <c r="AH723" s="5" t="str">
        <f>IFERROR(IF(VLOOKUP($B723,DPORT_BD!$A$1:$I$296,3,FALSE)=0,"",VLOOKUP($B723,DPORT_BD!$A$1:$I$296,3,FALSE)),"")</f>
        <v/>
      </c>
      <c r="AI723" s="5" t="str">
        <f>IFERROR(IF(VLOOKUP($B723,DPORT_BD!$A$1:$I$296,4,FALSE)=0,"",VLOOKUP($B723,DPORT_BD!$A$1:$I$296,4,FALSE)),"")</f>
        <v/>
      </c>
      <c r="AJ723" s="5" t="str">
        <f>IFERROR(IF(VLOOKUP($B723,DPORT_BD!$A$1:$I$296,5,FALSE)=0,"",VLOOKUP($B723,DPORT_BD!$A$1:$I$296,5,FALSE)),"")</f>
        <v/>
      </c>
      <c r="AK723" s="5" t="str">
        <f>IFERROR(IF(VLOOKUP($B723,DPORT_BD!$A$1:$I$296,6,FALSE)=0,"",VLOOKUP($B723,DPORT_BD!$A$1:$I$296,6,FALSE)),"")</f>
        <v/>
      </c>
      <c r="AL723" s="5" t="str">
        <f>IFERROR(IF(VLOOKUP($B723,DPORT_BD!$A$1:$I$296,7,FALSE)=0,"",VLOOKUP($B723,DPORT_BD!$A$1:$I$296,7,FALSE)),"")</f>
        <v/>
      </c>
      <c r="AM723" s="5" t="str">
        <f>IFERROR(IF(VLOOKUP($B723,DPORT_BD!$A$1:$I$296,8,FALSE)=0,"",VLOOKUP($B723,DPORT_BD!$A$1:$I$296,8,FALSE)),"")</f>
        <v/>
      </c>
      <c r="AN723" s="5" t="str">
        <f>IFERROR(IF(VLOOKUP($B723,DPORT_BD!$A$1:$I$296,9,FALSE)=0,"",VLOOKUP($B723,DPORT_BD!$A$1:$I$296,9,FALSE)),"")</f>
        <v/>
      </c>
    </row>
    <row r="724" spans="1:40">
      <c r="A724" t="s">
        <v>32</v>
      </c>
      <c r="B724" t="s">
        <v>1452</v>
      </c>
      <c r="C724" t="s">
        <v>34</v>
      </c>
      <c r="D724" t="s">
        <v>52</v>
      </c>
      <c r="E724" t="s">
        <v>53</v>
      </c>
      <c r="F724" s="1">
        <v>3850</v>
      </c>
      <c r="I724" t="s">
        <v>54</v>
      </c>
      <c r="K724" t="s">
        <v>38</v>
      </c>
      <c r="L724" t="s">
        <v>39</v>
      </c>
      <c r="M724" t="s">
        <v>40</v>
      </c>
      <c r="Q724" t="s">
        <v>63</v>
      </c>
      <c r="R724" t="s">
        <v>64</v>
      </c>
      <c r="S724" t="s">
        <v>49</v>
      </c>
      <c r="T724" s="1">
        <v>0</v>
      </c>
      <c r="AG724" s="5" t="str">
        <f>IFERROR(IF(VLOOKUP($B724,DPORT_BD!$A$1:$I$296,2,FALSE)=0,"",VLOOKUP($B724,DPORT_BD!$A$1:$I$296,2,FALSE)),"")</f>
        <v/>
      </c>
      <c r="AH724" s="5" t="str">
        <f>IFERROR(IF(VLOOKUP($B724,DPORT_BD!$A$1:$I$296,3,FALSE)=0,"",VLOOKUP($B724,DPORT_BD!$A$1:$I$296,3,FALSE)),"")</f>
        <v/>
      </c>
      <c r="AI724" s="5" t="str">
        <f>IFERROR(IF(VLOOKUP($B724,DPORT_BD!$A$1:$I$296,4,FALSE)=0,"",VLOOKUP($B724,DPORT_BD!$A$1:$I$296,4,FALSE)),"")</f>
        <v/>
      </c>
      <c r="AJ724" s="5" t="str">
        <f>IFERROR(IF(VLOOKUP($B724,DPORT_BD!$A$1:$I$296,5,FALSE)=0,"",VLOOKUP($B724,DPORT_BD!$A$1:$I$296,5,FALSE)),"")</f>
        <v/>
      </c>
      <c r="AK724" s="5" t="str">
        <f>IFERROR(IF(VLOOKUP($B724,DPORT_BD!$A$1:$I$296,6,FALSE)=0,"",VLOOKUP($B724,DPORT_BD!$A$1:$I$296,6,FALSE)),"")</f>
        <v/>
      </c>
      <c r="AL724" s="5" t="str">
        <f>IFERROR(IF(VLOOKUP($B724,DPORT_BD!$A$1:$I$296,7,FALSE)=0,"",VLOOKUP($B724,DPORT_BD!$A$1:$I$296,7,FALSE)),"")</f>
        <v/>
      </c>
      <c r="AM724" s="5" t="str">
        <f>IFERROR(IF(VLOOKUP($B724,DPORT_BD!$A$1:$I$296,8,FALSE)=0,"",VLOOKUP($B724,DPORT_BD!$A$1:$I$296,8,FALSE)),"")</f>
        <v/>
      </c>
      <c r="AN724" s="5" t="str">
        <f>IFERROR(IF(VLOOKUP($B724,DPORT_BD!$A$1:$I$296,9,FALSE)=0,"",VLOOKUP($B724,DPORT_BD!$A$1:$I$296,9,FALSE)),"")</f>
        <v/>
      </c>
    </row>
    <row r="725" spans="1:40">
      <c r="A725" t="s">
        <v>32</v>
      </c>
      <c r="B725" t="s">
        <v>1453</v>
      </c>
      <c r="C725" t="s">
        <v>34</v>
      </c>
      <c r="D725" t="s">
        <v>52</v>
      </c>
      <c r="E725" t="s">
        <v>150</v>
      </c>
      <c r="F725" s="1">
        <v>3900</v>
      </c>
      <c r="I725" t="s">
        <v>37</v>
      </c>
      <c r="K725" t="s">
        <v>38</v>
      </c>
      <c r="L725" t="s">
        <v>39</v>
      </c>
      <c r="M725" t="s">
        <v>40</v>
      </c>
      <c r="Q725" t="s">
        <v>1454</v>
      </c>
      <c r="R725" t="s">
        <v>706</v>
      </c>
      <c r="S725" t="s">
        <v>49</v>
      </c>
      <c r="T725" s="1">
        <v>0</v>
      </c>
      <c r="AG725" s="5" t="str">
        <f>IFERROR(IF(VLOOKUP($B725,DPORT_BD!$A$1:$I$296,2,FALSE)=0,"",VLOOKUP($B725,DPORT_BD!$A$1:$I$296,2,FALSE)),"")</f>
        <v/>
      </c>
      <c r="AH725" s="5" t="str">
        <f>IFERROR(IF(VLOOKUP($B725,DPORT_BD!$A$1:$I$296,3,FALSE)=0,"",VLOOKUP($B725,DPORT_BD!$A$1:$I$296,3,FALSE)),"")</f>
        <v/>
      </c>
      <c r="AI725" s="5" t="str">
        <f>IFERROR(IF(VLOOKUP($B725,DPORT_BD!$A$1:$I$296,4,FALSE)=0,"",VLOOKUP($B725,DPORT_BD!$A$1:$I$296,4,FALSE)),"")</f>
        <v/>
      </c>
      <c r="AJ725" s="5" t="str">
        <f>IFERROR(IF(VLOOKUP($B725,DPORT_BD!$A$1:$I$296,5,FALSE)=0,"",VLOOKUP($B725,DPORT_BD!$A$1:$I$296,5,FALSE)),"")</f>
        <v/>
      </c>
      <c r="AK725" s="5" t="str">
        <f>IFERROR(IF(VLOOKUP($B725,DPORT_BD!$A$1:$I$296,6,FALSE)=0,"",VLOOKUP($B725,DPORT_BD!$A$1:$I$296,6,FALSE)),"")</f>
        <v/>
      </c>
      <c r="AL725" s="5" t="str">
        <f>IFERROR(IF(VLOOKUP($B725,DPORT_BD!$A$1:$I$296,7,FALSE)=0,"",VLOOKUP($B725,DPORT_BD!$A$1:$I$296,7,FALSE)),"")</f>
        <v/>
      </c>
      <c r="AM725" s="5" t="str">
        <f>IFERROR(IF(VLOOKUP($B725,DPORT_BD!$A$1:$I$296,8,FALSE)=0,"",VLOOKUP($B725,DPORT_BD!$A$1:$I$296,8,FALSE)),"")</f>
        <v/>
      </c>
      <c r="AN725" s="5" t="str">
        <f>IFERROR(IF(VLOOKUP($B725,DPORT_BD!$A$1:$I$296,9,FALSE)=0,"",VLOOKUP($B725,DPORT_BD!$A$1:$I$296,9,FALSE)),"")</f>
        <v/>
      </c>
    </row>
    <row r="726" spans="1:40">
      <c r="A726" t="s">
        <v>32</v>
      </c>
      <c r="B726" t="s">
        <v>1455</v>
      </c>
      <c r="C726" t="s">
        <v>34</v>
      </c>
      <c r="D726" t="s">
        <v>45</v>
      </c>
      <c r="E726" t="s">
        <v>46</v>
      </c>
      <c r="F726" s="1">
        <v>3084</v>
      </c>
      <c r="I726" t="s">
        <v>54</v>
      </c>
      <c r="K726" t="s">
        <v>38</v>
      </c>
      <c r="L726" t="s">
        <v>39</v>
      </c>
      <c r="M726" t="s">
        <v>40</v>
      </c>
      <c r="Q726" t="s">
        <v>86</v>
      </c>
      <c r="R726" t="s">
        <v>87</v>
      </c>
      <c r="S726" t="s">
        <v>49</v>
      </c>
      <c r="T726" s="1">
        <v>0</v>
      </c>
      <c r="AG726" s="5" t="str">
        <f>IFERROR(IF(VLOOKUP($B726,DPORT_BD!$A$1:$I$296,2,FALSE)=0,"",VLOOKUP($B726,DPORT_BD!$A$1:$I$296,2,FALSE)),"")</f>
        <v/>
      </c>
      <c r="AH726" s="5" t="str">
        <f>IFERROR(IF(VLOOKUP($B726,DPORT_BD!$A$1:$I$296,3,FALSE)=0,"",VLOOKUP($B726,DPORT_BD!$A$1:$I$296,3,FALSE)),"")</f>
        <v/>
      </c>
      <c r="AI726" s="5" t="str">
        <f>IFERROR(IF(VLOOKUP($B726,DPORT_BD!$A$1:$I$296,4,FALSE)=0,"",VLOOKUP($B726,DPORT_BD!$A$1:$I$296,4,FALSE)),"")</f>
        <v/>
      </c>
      <c r="AJ726" s="5" t="str">
        <f>IFERROR(IF(VLOOKUP($B726,DPORT_BD!$A$1:$I$296,5,FALSE)=0,"",VLOOKUP($B726,DPORT_BD!$A$1:$I$296,5,FALSE)),"")</f>
        <v/>
      </c>
      <c r="AK726" s="5" t="str">
        <f>IFERROR(IF(VLOOKUP($B726,DPORT_BD!$A$1:$I$296,6,FALSE)=0,"",VLOOKUP($B726,DPORT_BD!$A$1:$I$296,6,FALSE)),"")</f>
        <v/>
      </c>
      <c r="AL726" s="5" t="str">
        <f>IFERROR(IF(VLOOKUP($B726,DPORT_BD!$A$1:$I$296,7,FALSE)=0,"",VLOOKUP($B726,DPORT_BD!$A$1:$I$296,7,FALSE)),"")</f>
        <v/>
      </c>
      <c r="AM726" s="5" t="str">
        <f>IFERROR(IF(VLOOKUP($B726,DPORT_BD!$A$1:$I$296,8,FALSE)=0,"",VLOOKUP($B726,DPORT_BD!$A$1:$I$296,8,FALSE)),"")</f>
        <v/>
      </c>
      <c r="AN726" s="5" t="str">
        <f>IFERROR(IF(VLOOKUP($B726,DPORT_BD!$A$1:$I$296,9,FALSE)=0,"",VLOOKUP($B726,DPORT_BD!$A$1:$I$296,9,FALSE)),"")</f>
        <v/>
      </c>
    </row>
    <row r="727" spans="1:40">
      <c r="A727" t="s">
        <v>32</v>
      </c>
      <c r="B727" t="s">
        <v>1456</v>
      </c>
      <c r="C727" t="s">
        <v>101</v>
      </c>
      <c r="D727" t="s">
        <v>45</v>
      </c>
      <c r="E727" t="s">
        <v>102</v>
      </c>
      <c r="F727" s="1">
        <v>2200</v>
      </c>
      <c r="I727" t="s">
        <v>103</v>
      </c>
      <c r="J727" t="s">
        <v>82</v>
      </c>
      <c r="K727" t="s">
        <v>160</v>
      </c>
      <c r="L727" t="s">
        <v>161</v>
      </c>
      <c r="M727" t="s">
        <v>40</v>
      </c>
      <c r="Q727" t="s">
        <v>994</v>
      </c>
      <c r="R727" t="s">
        <v>995</v>
      </c>
      <c r="S727" t="s">
        <v>529</v>
      </c>
      <c r="T727" s="1">
        <v>8</v>
      </c>
      <c r="X727" t="s">
        <v>1457</v>
      </c>
      <c r="AG727" s="5" t="str">
        <f>IFERROR(IF(VLOOKUP($B727,DPORT_BD!$A$1:$I$296,2,FALSE)=0,"",VLOOKUP($B727,DPORT_BD!$A$1:$I$296,2,FALSE)),"")</f>
        <v/>
      </c>
      <c r="AH727" s="5" t="str">
        <f>IFERROR(IF(VLOOKUP($B727,DPORT_BD!$A$1:$I$296,3,FALSE)=0,"",VLOOKUP($B727,DPORT_BD!$A$1:$I$296,3,FALSE)),"")</f>
        <v/>
      </c>
      <c r="AI727" s="5" t="str">
        <f>IFERROR(IF(VLOOKUP($B727,DPORT_BD!$A$1:$I$296,4,FALSE)=0,"",VLOOKUP($B727,DPORT_BD!$A$1:$I$296,4,FALSE)),"")</f>
        <v/>
      </c>
      <c r="AJ727" s="5" t="str">
        <f>IFERROR(IF(VLOOKUP($B727,DPORT_BD!$A$1:$I$296,5,FALSE)=0,"",VLOOKUP($B727,DPORT_BD!$A$1:$I$296,5,FALSE)),"")</f>
        <v/>
      </c>
      <c r="AK727" s="5" t="str">
        <f>IFERROR(IF(VLOOKUP($B727,DPORT_BD!$A$1:$I$296,6,FALSE)=0,"",VLOOKUP($B727,DPORT_BD!$A$1:$I$296,6,FALSE)),"")</f>
        <v/>
      </c>
      <c r="AL727" s="5" t="str">
        <f>IFERROR(IF(VLOOKUP($B727,DPORT_BD!$A$1:$I$296,7,FALSE)=0,"",VLOOKUP($B727,DPORT_BD!$A$1:$I$296,7,FALSE)),"")</f>
        <v/>
      </c>
      <c r="AM727" s="5" t="str">
        <f>IFERROR(IF(VLOOKUP($B727,DPORT_BD!$A$1:$I$296,8,FALSE)=0,"",VLOOKUP($B727,DPORT_BD!$A$1:$I$296,8,FALSE)),"")</f>
        <v/>
      </c>
      <c r="AN727" s="5" t="str">
        <f>IFERROR(IF(VLOOKUP($B727,DPORT_BD!$A$1:$I$296,9,FALSE)=0,"",VLOOKUP($B727,DPORT_BD!$A$1:$I$296,9,FALSE)),"")</f>
        <v/>
      </c>
    </row>
    <row r="728" spans="1:40">
      <c r="A728" t="s">
        <v>32</v>
      </c>
      <c r="B728" t="s">
        <v>1458</v>
      </c>
      <c r="C728" t="s">
        <v>34</v>
      </c>
      <c r="D728" t="s">
        <v>52</v>
      </c>
      <c r="E728" t="s">
        <v>53</v>
      </c>
      <c r="F728" s="1">
        <v>3830</v>
      </c>
      <c r="G728" t="s">
        <v>833</v>
      </c>
      <c r="I728" t="s">
        <v>37</v>
      </c>
      <c r="J728" t="s">
        <v>82</v>
      </c>
      <c r="K728" t="s">
        <v>133</v>
      </c>
      <c r="L728" t="s">
        <v>134</v>
      </c>
      <c r="M728" t="s">
        <v>40</v>
      </c>
      <c r="Q728" t="s">
        <v>1459</v>
      </c>
      <c r="R728" t="s">
        <v>995</v>
      </c>
      <c r="S728" t="s">
        <v>529</v>
      </c>
      <c r="T728" s="1">
        <v>8</v>
      </c>
      <c r="AG728" s="5" t="str">
        <f>IFERROR(IF(VLOOKUP($B728,DPORT_BD!$A$1:$I$296,2,FALSE)=0,"",VLOOKUP($B728,DPORT_BD!$A$1:$I$296,2,FALSE)),"")</f>
        <v/>
      </c>
      <c r="AH728" s="5" t="str">
        <f>IFERROR(IF(VLOOKUP($B728,DPORT_BD!$A$1:$I$296,3,FALSE)=0,"",VLOOKUP($B728,DPORT_BD!$A$1:$I$296,3,FALSE)),"")</f>
        <v/>
      </c>
      <c r="AI728" s="5" t="str">
        <f>IFERROR(IF(VLOOKUP($B728,DPORT_BD!$A$1:$I$296,4,FALSE)=0,"",VLOOKUP($B728,DPORT_BD!$A$1:$I$296,4,FALSE)),"")</f>
        <v/>
      </c>
      <c r="AJ728" s="5" t="str">
        <f>IFERROR(IF(VLOOKUP($B728,DPORT_BD!$A$1:$I$296,5,FALSE)=0,"",VLOOKUP($B728,DPORT_BD!$A$1:$I$296,5,FALSE)),"")</f>
        <v/>
      </c>
      <c r="AK728" s="5" t="str">
        <f>IFERROR(IF(VLOOKUP($B728,DPORT_BD!$A$1:$I$296,6,FALSE)=0,"",VLOOKUP($B728,DPORT_BD!$A$1:$I$296,6,FALSE)),"")</f>
        <v/>
      </c>
      <c r="AL728" s="5" t="str">
        <f>IFERROR(IF(VLOOKUP($B728,DPORT_BD!$A$1:$I$296,7,FALSE)=0,"",VLOOKUP($B728,DPORT_BD!$A$1:$I$296,7,FALSE)),"")</f>
        <v/>
      </c>
      <c r="AM728" s="5" t="str">
        <f>IFERROR(IF(VLOOKUP($B728,DPORT_BD!$A$1:$I$296,8,FALSE)=0,"",VLOOKUP($B728,DPORT_BD!$A$1:$I$296,8,FALSE)),"")</f>
        <v/>
      </c>
      <c r="AN728" s="5" t="str">
        <f>IFERROR(IF(VLOOKUP($B728,DPORT_BD!$A$1:$I$296,9,FALSE)=0,"",VLOOKUP($B728,DPORT_BD!$A$1:$I$296,9,FALSE)),"")</f>
        <v/>
      </c>
    </row>
    <row r="729" spans="1:40">
      <c r="A729" t="s">
        <v>32</v>
      </c>
      <c r="B729" t="s">
        <v>1460</v>
      </c>
      <c r="C729" t="s">
        <v>34</v>
      </c>
      <c r="D729" t="s">
        <v>67</v>
      </c>
      <c r="E729" t="s">
        <v>68</v>
      </c>
      <c r="F729" s="1">
        <v>4450</v>
      </c>
      <c r="I729" t="s">
        <v>37</v>
      </c>
      <c r="J729" t="s">
        <v>145</v>
      </c>
      <c r="K729" t="s">
        <v>83</v>
      </c>
      <c r="L729" t="s">
        <v>84</v>
      </c>
      <c r="M729" t="s">
        <v>40</v>
      </c>
      <c r="Q729" t="s">
        <v>931</v>
      </c>
      <c r="R729" t="s">
        <v>336</v>
      </c>
      <c r="S729" t="s">
        <v>449</v>
      </c>
      <c r="T729" s="1">
        <v>7</v>
      </c>
      <c r="AG729" s="5" t="str">
        <f>IFERROR(IF(VLOOKUP($B729,DPORT_BD!$A$1:$I$296,2,FALSE)=0,"",VLOOKUP($B729,DPORT_BD!$A$1:$I$296,2,FALSE)),"")</f>
        <v/>
      </c>
      <c r="AH729" s="5" t="str">
        <f>IFERROR(IF(VLOOKUP($B729,DPORT_BD!$A$1:$I$296,3,FALSE)=0,"",VLOOKUP($B729,DPORT_BD!$A$1:$I$296,3,FALSE)),"")</f>
        <v/>
      </c>
      <c r="AI729" s="5" t="str">
        <f>IFERROR(IF(VLOOKUP($B729,DPORT_BD!$A$1:$I$296,4,FALSE)=0,"",VLOOKUP($B729,DPORT_BD!$A$1:$I$296,4,FALSE)),"")</f>
        <v/>
      </c>
      <c r="AJ729" s="5" t="str">
        <f>IFERROR(IF(VLOOKUP($B729,DPORT_BD!$A$1:$I$296,5,FALSE)=0,"",VLOOKUP($B729,DPORT_BD!$A$1:$I$296,5,FALSE)),"")</f>
        <v/>
      </c>
      <c r="AK729" s="5" t="str">
        <f>IFERROR(IF(VLOOKUP($B729,DPORT_BD!$A$1:$I$296,6,FALSE)=0,"",VLOOKUP($B729,DPORT_BD!$A$1:$I$296,6,FALSE)),"")</f>
        <v/>
      </c>
      <c r="AL729" s="5" t="str">
        <f>IFERROR(IF(VLOOKUP($B729,DPORT_BD!$A$1:$I$296,7,FALSE)=0,"",VLOOKUP($B729,DPORT_BD!$A$1:$I$296,7,FALSE)),"")</f>
        <v/>
      </c>
      <c r="AM729" s="5" t="str">
        <f>IFERROR(IF(VLOOKUP($B729,DPORT_BD!$A$1:$I$296,8,FALSE)=0,"",VLOOKUP($B729,DPORT_BD!$A$1:$I$296,8,FALSE)),"")</f>
        <v/>
      </c>
      <c r="AN729" s="5" t="str">
        <f>IFERROR(IF(VLOOKUP($B729,DPORT_BD!$A$1:$I$296,9,FALSE)=0,"",VLOOKUP($B729,DPORT_BD!$A$1:$I$296,9,FALSE)),"")</f>
        <v/>
      </c>
    </row>
    <row r="730" spans="1:40">
      <c r="A730" t="s">
        <v>32</v>
      </c>
      <c r="B730" t="s">
        <v>1461</v>
      </c>
      <c r="C730" t="s">
        <v>101</v>
      </c>
      <c r="D730" t="s">
        <v>45</v>
      </c>
      <c r="E730" t="s">
        <v>102</v>
      </c>
      <c r="F730" s="1">
        <v>2200</v>
      </c>
      <c r="I730" t="s">
        <v>103</v>
      </c>
      <c r="J730" t="s">
        <v>82</v>
      </c>
      <c r="K730" t="s">
        <v>83</v>
      </c>
      <c r="L730" t="s">
        <v>84</v>
      </c>
      <c r="M730" t="s">
        <v>40</v>
      </c>
      <c r="Q730" t="s">
        <v>994</v>
      </c>
      <c r="R730" t="s">
        <v>995</v>
      </c>
      <c r="S730" t="s">
        <v>529</v>
      </c>
      <c r="T730" s="1">
        <v>8</v>
      </c>
      <c r="AG730" s="5" t="str">
        <f>IFERROR(IF(VLOOKUP($B730,DPORT_BD!$A$1:$I$296,2,FALSE)=0,"",VLOOKUP($B730,DPORT_BD!$A$1:$I$296,2,FALSE)),"")</f>
        <v/>
      </c>
      <c r="AH730" s="5" t="str">
        <f>IFERROR(IF(VLOOKUP($B730,DPORT_BD!$A$1:$I$296,3,FALSE)=0,"",VLOOKUP($B730,DPORT_BD!$A$1:$I$296,3,FALSE)),"")</f>
        <v/>
      </c>
      <c r="AI730" s="5" t="str">
        <f>IFERROR(IF(VLOOKUP($B730,DPORT_BD!$A$1:$I$296,4,FALSE)=0,"",VLOOKUP($B730,DPORT_BD!$A$1:$I$296,4,FALSE)),"")</f>
        <v/>
      </c>
      <c r="AJ730" s="5" t="str">
        <f>IFERROR(IF(VLOOKUP($B730,DPORT_BD!$A$1:$I$296,5,FALSE)=0,"",VLOOKUP($B730,DPORT_BD!$A$1:$I$296,5,FALSE)),"")</f>
        <v/>
      </c>
      <c r="AK730" s="5" t="str">
        <f>IFERROR(IF(VLOOKUP($B730,DPORT_BD!$A$1:$I$296,6,FALSE)=0,"",VLOOKUP($B730,DPORT_BD!$A$1:$I$296,6,FALSE)),"")</f>
        <v/>
      </c>
      <c r="AL730" s="5" t="str">
        <f>IFERROR(IF(VLOOKUP($B730,DPORT_BD!$A$1:$I$296,7,FALSE)=0,"",VLOOKUP($B730,DPORT_BD!$A$1:$I$296,7,FALSE)),"")</f>
        <v/>
      </c>
      <c r="AM730" s="5" t="str">
        <f>IFERROR(IF(VLOOKUP($B730,DPORT_BD!$A$1:$I$296,8,FALSE)=0,"",VLOOKUP($B730,DPORT_BD!$A$1:$I$296,8,FALSE)),"")</f>
        <v/>
      </c>
      <c r="AN730" s="5" t="str">
        <f>IFERROR(IF(VLOOKUP($B730,DPORT_BD!$A$1:$I$296,9,FALSE)=0,"",VLOOKUP($B730,DPORT_BD!$A$1:$I$296,9,FALSE)),"")</f>
        <v/>
      </c>
    </row>
    <row r="731" spans="1:40">
      <c r="A731" t="s">
        <v>32</v>
      </c>
      <c r="B731" t="s">
        <v>1462</v>
      </c>
      <c r="C731" t="s">
        <v>101</v>
      </c>
      <c r="D731" t="s">
        <v>45</v>
      </c>
      <c r="E731" t="s">
        <v>102</v>
      </c>
      <c r="F731" s="1">
        <v>2200</v>
      </c>
      <c r="I731" t="s">
        <v>103</v>
      </c>
      <c r="J731" t="s">
        <v>169</v>
      </c>
      <c r="K731" t="s">
        <v>83</v>
      </c>
      <c r="L731" t="s">
        <v>84</v>
      </c>
      <c r="M731" t="s">
        <v>40</v>
      </c>
      <c r="Q731" t="s">
        <v>994</v>
      </c>
      <c r="R731" t="s">
        <v>995</v>
      </c>
      <c r="S731" t="s">
        <v>529</v>
      </c>
      <c r="T731" s="1">
        <v>8</v>
      </c>
      <c r="AG731" s="5" t="str">
        <f>IFERROR(IF(VLOOKUP($B731,DPORT_BD!$A$1:$I$296,2,FALSE)=0,"",VLOOKUP($B731,DPORT_BD!$A$1:$I$296,2,FALSE)),"")</f>
        <v/>
      </c>
      <c r="AH731" s="5" t="str">
        <f>IFERROR(IF(VLOOKUP($B731,DPORT_BD!$A$1:$I$296,3,FALSE)=0,"",VLOOKUP($B731,DPORT_BD!$A$1:$I$296,3,FALSE)),"")</f>
        <v/>
      </c>
      <c r="AI731" s="5" t="str">
        <f>IFERROR(IF(VLOOKUP($B731,DPORT_BD!$A$1:$I$296,4,FALSE)=0,"",VLOOKUP($B731,DPORT_BD!$A$1:$I$296,4,FALSE)),"")</f>
        <v/>
      </c>
      <c r="AJ731" s="5" t="str">
        <f>IFERROR(IF(VLOOKUP($B731,DPORT_BD!$A$1:$I$296,5,FALSE)=0,"",VLOOKUP($B731,DPORT_BD!$A$1:$I$296,5,FALSE)),"")</f>
        <v/>
      </c>
      <c r="AK731" s="5" t="str">
        <f>IFERROR(IF(VLOOKUP($B731,DPORT_BD!$A$1:$I$296,6,FALSE)=0,"",VLOOKUP($B731,DPORT_BD!$A$1:$I$296,6,FALSE)),"")</f>
        <v/>
      </c>
      <c r="AL731" s="5" t="str">
        <f>IFERROR(IF(VLOOKUP($B731,DPORT_BD!$A$1:$I$296,7,FALSE)=0,"",VLOOKUP($B731,DPORT_BD!$A$1:$I$296,7,FALSE)),"")</f>
        <v/>
      </c>
      <c r="AM731" s="5" t="str">
        <f>IFERROR(IF(VLOOKUP($B731,DPORT_BD!$A$1:$I$296,8,FALSE)=0,"",VLOOKUP($B731,DPORT_BD!$A$1:$I$296,8,FALSE)),"")</f>
        <v/>
      </c>
      <c r="AN731" s="5" t="str">
        <f>IFERROR(IF(VLOOKUP($B731,DPORT_BD!$A$1:$I$296,9,FALSE)=0,"",VLOOKUP($B731,DPORT_BD!$A$1:$I$296,9,FALSE)),"")</f>
        <v/>
      </c>
    </row>
    <row r="732" spans="1:40">
      <c r="A732" t="s">
        <v>32</v>
      </c>
      <c r="B732" t="s">
        <v>1463</v>
      </c>
      <c r="C732" t="s">
        <v>34</v>
      </c>
      <c r="D732" t="s">
        <v>52</v>
      </c>
      <c r="E732" t="s">
        <v>53</v>
      </c>
      <c r="F732" s="1">
        <v>3890</v>
      </c>
      <c r="I732" t="s">
        <v>54</v>
      </c>
      <c r="J732" t="s">
        <v>82</v>
      </c>
      <c r="K732" t="s">
        <v>160</v>
      </c>
      <c r="L732" t="s">
        <v>161</v>
      </c>
      <c r="M732" t="s">
        <v>40</v>
      </c>
      <c r="Q732" t="s">
        <v>1464</v>
      </c>
      <c r="R732" t="s">
        <v>79</v>
      </c>
      <c r="S732" t="s">
        <v>529</v>
      </c>
      <c r="T732" s="1">
        <v>8</v>
      </c>
      <c r="AG732" s="5" t="str">
        <f>IFERROR(IF(VLOOKUP($B732,DPORT_BD!$A$1:$I$296,2,FALSE)=0,"",VLOOKUP($B732,DPORT_BD!$A$1:$I$296,2,FALSE)),"")</f>
        <v/>
      </c>
      <c r="AH732" s="5" t="str">
        <f>IFERROR(IF(VLOOKUP($B732,DPORT_BD!$A$1:$I$296,3,FALSE)=0,"",VLOOKUP($B732,DPORT_BD!$A$1:$I$296,3,FALSE)),"")</f>
        <v/>
      </c>
      <c r="AI732" s="5" t="str">
        <f>IFERROR(IF(VLOOKUP($B732,DPORT_BD!$A$1:$I$296,4,FALSE)=0,"",VLOOKUP($B732,DPORT_BD!$A$1:$I$296,4,FALSE)),"")</f>
        <v/>
      </c>
      <c r="AJ732" s="5" t="str">
        <f>IFERROR(IF(VLOOKUP($B732,DPORT_BD!$A$1:$I$296,5,FALSE)=0,"",VLOOKUP($B732,DPORT_BD!$A$1:$I$296,5,FALSE)),"")</f>
        <v/>
      </c>
      <c r="AK732" s="5" t="str">
        <f>IFERROR(IF(VLOOKUP($B732,DPORT_BD!$A$1:$I$296,6,FALSE)=0,"",VLOOKUP($B732,DPORT_BD!$A$1:$I$296,6,FALSE)),"")</f>
        <v/>
      </c>
      <c r="AL732" s="5" t="str">
        <f>IFERROR(IF(VLOOKUP($B732,DPORT_BD!$A$1:$I$296,7,FALSE)=0,"",VLOOKUP($B732,DPORT_BD!$A$1:$I$296,7,FALSE)),"")</f>
        <v/>
      </c>
      <c r="AM732" s="5" t="str">
        <f>IFERROR(IF(VLOOKUP($B732,DPORT_BD!$A$1:$I$296,8,FALSE)=0,"",VLOOKUP($B732,DPORT_BD!$A$1:$I$296,8,FALSE)),"")</f>
        <v/>
      </c>
      <c r="AN732" s="5" t="str">
        <f>IFERROR(IF(VLOOKUP($B732,DPORT_BD!$A$1:$I$296,9,FALSE)=0,"",VLOOKUP($B732,DPORT_BD!$A$1:$I$296,9,FALSE)),"")</f>
        <v/>
      </c>
    </row>
    <row r="733" spans="1:40">
      <c r="A733" t="s">
        <v>32</v>
      </c>
      <c r="B733" t="s">
        <v>1465</v>
      </c>
      <c r="C733" t="s">
        <v>34</v>
      </c>
      <c r="D733" t="s">
        <v>35</v>
      </c>
      <c r="E733" t="s">
        <v>36</v>
      </c>
      <c r="F733" s="1">
        <v>4050</v>
      </c>
      <c r="I733" t="s">
        <v>37</v>
      </c>
      <c r="K733" t="s">
        <v>83</v>
      </c>
      <c r="L733" t="s">
        <v>84</v>
      </c>
      <c r="M733" t="s">
        <v>40</v>
      </c>
      <c r="Q733" t="s">
        <v>1466</v>
      </c>
      <c r="R733" t="s">
        <v>1467</v>
      </c>
      <c r="S733" t="s">
        <v>529</v>
      </c>
      <c r="T733" s="1">
        <v>8</v>
      </c>
      <c r="AG733" s="5" t="str">
        <f>IFERROR(IF(VLOOKUP($B733,DPORT_BD!$A$1:$I$296,2,FALSE)=0,"",VLOOKUP($B733,DPORT_BD!$A$1:$I$296,2,FALSE)),"")</f>
        <v/>
      </c>
      <c r="AH733" s="5" t="str">
        <f>IFERROR(IF(VLOOKUP($B733,DPORT_BD!$A$1:$I$296,3,FALSE)=0,"",VLOOKUP($B733,DPORT_BD!$A$1:$I$296,3,FALSE)),"")</f>
        <v/>
      </c>
      <c r="AI733" s="5" t="str">
        <f>IFERROR(IF(VLOOKUP($B733,DPORT_BD!$A$1:$I$296,4,FALSE)=0,"",VLOOKUP($B733,DPORT_BD!$A$1:$I$296,4,FALSE)),"")</f>
        <v/>
      </c>
      <c r="AJ733" s="5" t="str">
        <f>IFERROR(IF(VLOOKUP($B733,DPORT_BD!$A$1:$I$296,5,FALSE)=0,"",VLOOKUP($B733,DPORT_BD!$A$1:$I$296,5,FALSE)),"")</f>
        <v/>
      </c>
      <c r="AK733" s="5" t="str">
        <f>IFERROR(IF(VLOOKUP($B733,DPORT_BD!$A$1:$I$296,6,FALSE)=0,"",VLOOKUP($B733,DPORT_BD!$A$1:$I$296,6,FALSE)),"")</f>
        <v/>
      </c>
      <c r="AL733" s="5" t="str">
        <f>IFERROR(IF(VLOOKUP($B733,DPORT_BD!$A$1:$I$296,7,FALSE)=0,"",VLOOKUP($B733,DPORT_BD!$A$1:$I$296,7,FALSE)),"")</f>
        <v/>
      </c>
      <c r="AM733" s="5" t="str">
        <f>IFERROR(IF(VLOOKUP($B733,DPORT_BD!$A$1:$I$296,8,FALSE)=0,"",VLOOKUP($B733,DPORT_BD!$A$1:$I$296,8,FALSE)),"")</f>
        <v/>
      </c>
      <c r="AN733" s="5" t="str">
        <f>IFERROR(IF(VLOOKUP($B733,DPORT_BD!$A$1:$I$296,9,FALSE)=0,"",VLOOKUP($B733,DPORT_BD!$A$1:$I$296,9,FALSE)),"")</f>
        <v/>
      </c>
    </row>
    <row r="734" spans="1:40">
      <c r="A734" t="s">
        <v>32</v>
      </c>
      <c r="B734" t="s">
        <v>1468</v>
      </c>
      <c r="C734" t="s">
        <v>34</v>
      </c>
      <c r="D734" t="s">
        <v>52</v>
      </c>
      <c r="E734" t="s">
        <v>53</v>
      </c>
      <c r="F734" s="1">
        <v>3820</v>
      </c>
      <c r="I734" t="s">
        <v>37</v>
      </c>
      <c r="J734" t="s">
        <v>82</v>
      </c>
      <c r="K734" t="s">
        <v>83</v>
      </c>
      <c r="L734" t="s">
        <v>84</v>
      </c>
      <c r="M734" t="s">
        <v>40</v>
      </c>
      <c r="Q734" t="s">
        <v>1400</v>
      </c>
      <c r="R734" t="s">
        <v>798</v>
      </c>
      <c r="S734" t="s">
        <v>770</v>
      </c>
      <c r="T734" s="1">
        <v>6</v>
      </c>
      <c r="AG734" s="5" t="str">
        <f>IFERROR(IF(VLOOKUP($B734,DPORT_BD!$A$1:$I$296,2,FALSE)=0,"",VLOOKUP($B734,DPORT_BD!$A$1:$I$296,2,FALSE)),"")</f>
        <v/>
      </c>
      <c r="AH734" s="5" t="str">
        <f>IFERROR(IF(VLOOKUP($B734,DPORT_BD!$A$1:$I$296,3,FALSE)=0,"",VLOOKUP($B734,DPORT_BD!$A$1:$I$296,3,FALSE)),"")</f>
        <v/>
      </c>
      <c r="AI734" s="5" t="str">
        <f>IFERROR(IF(VLOOKUP($B734,DPORT_BD!$A$1:$I$296,4,FALSE)=0,"",VLOOKUP($B734,DPORT_BD!$A$1:$I$296,4,FALSE)),"")</f>
        <v/>
      </c>
      <c r="AJ734" s="5" t="str">
        <f>IFERROR(IF(VLOOKUP($B734,DPORT_BD!$A$1:$I$296,5,FALSE)=0,"",VLOOKUP($B734,DPORT_BD!$A$1:$I$296,5,FALSE)),"")</f>
        <v/>
      </c>
      <c r="AK734" s="5" t="str">
        <f>IFERROR(IF(VLOOKUP($B734,DPORT_BD!$A$1:$I$296,6,FALSE)=0,"",VLOOKUP($B734,DPORT_BD!$A$1:$I$296,6,FALSE)),"")</f>
        <v/>
      </c>
      <c r="AL734" s="5" t="str">
        <f>IFERROR(IF(VLOOKUP($B734,DPORT_BD!$A$1:$I$296,7,FALSE)=0,"",VLOOKUP($B734,DPORT_BD!$A$1:$I$296,7,FALSE)),"")</f>
        <v/>
      </c>
      <c r="AM734" s="5" t="str">
        <f>IFERROR(IF(VLOOKUP($B734,DPORT_BD!$A$1:$I$296,8,FALSE)=0,"",VLOOKUP($B734,DPORT_BD!$A$1:$I$296,8,FALSE)),"")</f>
        <v/>
      </c>
      <c r="AN734" s="5" t="str">
        <f>IFERROR(IF(VLOOKUP($B734,DPORT_BD!$A$1:$I$296,9,FALSE)=0,"",VLOOKUP($B734,DPORT_BD!$A$1:$I$296,9,FALSE)),"")</f>
        <v/>
      </c>
    </row>
    <row r="735" spans="1:40">
      <c r="A735" t="s">
        <v>32</v>
      </c>
      <c r="B735" t="s">
        <v>1469</v>
      </c>
      <c r="C735" t="s">
        <v>34</v>
      </c>
      <c r="D735" t="s">
        <v>52</v>
      </c>
      <c r="E735" t="s">
        <v>53</v>
      </c>
      <c r="F735" s="1">
        <v>3700</v>
      </c>
      <c r="I735" t="s">
        <v>37</v>
      </c>
      <c r="K735" t="s">
        <v>38</v>
      </c>
      <c r="L735" t="s">
        <v>39</v>
      </c>
      <c r="M735" t="s">
        <v>40</v>
      </c>
      <c r="Q735" t="s">
        <v>1039</v>
      </c>
      <c r="R735" t="s">
        <v>395</v>
      </c>
      <c r="S735" t="s">
        <v>449</v>
      </c>
      <c r="T735" s="1">
        <v>7</v>
      </c>
      <c r="AG735" s="5" t="str">
        <f>IFERROR(IF(VLOOKUP($B735,DPORT_BD!$A$1:$I$296,2,FALSE)=0,"",VLOOKUP($B735,DPORT_BD!$A$1:$I$296,2,FALSE)),"")</f>
        <v/>
      </c>
      <c r="AH735" s="5" t="str">
        <f>IFERROR(IF(VLOOKUP($B735,DPORT_BD!$A$1:$I$296,3,FALSE)=0,"",VLOOKUP($B735,DPORT_BD!$A$1:$I$296,3,FALSE)),"")</f>
        <v/>
      </c>
      <c r="AI735" s="5" t="str">
        <f>IFERROR(IF(VLOOKUP($B735,DPORT_BD!$A$1:$I$296,4,FALSE)=0,"",VLOOKUP($B735,DPORT_BD!$A$1:$I$296,4,FALSE)),"")</f>
        <v/>
      </c>
      <c r="AJ735" s="5" t="str">
        <f>IFERROR(IF(VLOOKUP($B735,DPORT_BD!$A$1:$I$296,5,FALSE)=0,"",VLOOKUP($B735,DPORT_BD!$A$1:$I$296,5,FALSE)),"")</f>
        <v/>
      </c>
      <c r="AK735" s="5" t="str">
        <f>IFERROR(IF(VLOOKUP($B735,DPORT_BD!$A$1:$I$296,6,FALSE)=0,"",VLOOKUP($B735,DPORT_BD!$A$1:$I$296,6,FALSE)),"")</f>
        <v/>
      </c>
      <c r="AL735" s="5" t="str">
        <f>IFERROR(IF(VLOOKUP($B735,DPORT_BD!$A$1:$I$296,7,FALSE)=0,"",VLOOKUP($B735,DPORT_BD!$A$1:$I$296,7,FALSE)),"")</f>
        <v/>
      </c>
      <c r="AM735" s="5" t="str">
        <f>IFERROR(IF(VLOOKUP($B735,DPORT_BD!$A$1:$I$296,8,FALSE)=0,"",VLOOKUP($B735,DPORT_BD!$A$1:$I$296,8,FALSE)),"")</f>
        <v/>
      </c>
      <c r="AN735" s="5" t="str">
        <f>IFERROR(IF(VLOOKUP($B735,DPORT_BD!$A$1:$I$296,9,FALSE)=0,"",VLOOKUP($B735,DPORT_BD!$A$1:$I$296,9,FALSE)),"")</f>
        <v/>
      </c>
    </row>
    <row r="736" spans="1:40">
      <c r="A736" t="s">
        <v>32</v>
      </c>
      <c r="B736" t="s">
        <v>1470</v>
      </c>
      <c r="C736" t="s">
        <v>34</v>
      </c>
      <c r="D736" t="s">
        <v>67</v>
      </c>
      <c r="E736" t="s">
        <v>68</v>
      </c>
      <c r="F736" s="1">
        <v>4150</v>
      </c>
      <c r="I736" t="s">
        <v>205</v>
      </c>
      <c r="J736" t="s">
        <v>145</v>
      </c>
      <c r="K736" t="s">
        <v>359</v>
      </c>
      <c r="L736" t="s">
        <v>360</v>
      </c>
      <c r="S736" t="s">
        <v>527</v>
      </c>
      <c r="T736" s="1">
        <v>9</v>
      </c>
      <c r="AG736" s="5" t="str">
        <f>IFERROR(IF(VLOOKUP($B736,DPORT_BD!$A$1:$I$296,2,FALSE)=0,"",VLOOKUP($B736,DPORT_BD!$A$1:$I$296,2,FALSE)),"")</f>
        <v/>
      </c>
      <c r="AH736" s="5" t="str">
        <f>IFERROR(IF(VLOOKUP($B736,DPORT_BD!$A$1:$I$296,3,FALSE)=0,"",VLOOKUP($B736,DPORT_BD!$A$1:$I$296,3,FALSE)),"")</f>
        <v/>
      </c>
      <c r="AI736" s="5" t="str">
        <f>IFERROR(IF(VLOOKUP($B736,DPORT_BD!$A$1:$I$296,4,FALSE)=0,"",VLOOKUP($B736,DPORT_BD!$A$1:$I$296,4,FALSE)),"")</f>
        <v/>
      </c>
      <c r="AJ736" s="5" t="str">
        <f>IFERROR(IF(VLOOKUP($B736,DPORT_BD!$A$1:$I$296,5,FALSE)=0,"",VLOOKUP($B736,DPORT_BD!$A$1:$I$296,5,FALSE)),"")</f>
        <v/>
      </c>
      <c r="AK736" s="5" t="str">
        <f>IFERROR(IF(VLOOKUP($B736,DPORT_BD!$A$1:$I$296,6,FALSE)=0,"",VLOOKUP($B736,DPORT_BD!$A$1:$I$296,6,FALSE)),"")</f>
        <v/>
      </c>
      <c r="AL736" s="5" t="str">
        <f>IFERROR(IF(VLOOKUP($B736,DPORT_BD!$A$1:$I$296,7,FALSE)=0,"",VLOOKUP($B736,DPORT_BD!$A$1:$I$296,7,FALSE)),"")</f>
        <v/>
      </c>
      <c r="AM736" s="5" t="str">
        <f>IFERROR(IF(VLOOKUP($B736,DPORT_BD!$A$1:$I$296,8,FALSE)=0,"",VLOOKUP($B736,DPORT_BD!$A$1:$I$296,8,FALSE)),"")</f>
        <v/>
      </c>
      <c r="AN736" s="5" t="str">
        <f>IFERROR(IF(VLOOKUP($B736,DPORT_BD!$A$1:$I$296,9,FALSE)=0,"",VLOOKUP($B736,DPORT_BD!$A$1:$I$296,9,FALSE)),"")</f>
        <v/>
      </c>
    </row>
    <row r="737" spans="1:40">
      <c r="A737" t="s">
        <v>32</v>
      </c>
      <c r="B737" t="s">
        <v>1471</v>
      </c>
      <c r="C737" t="s">
        <v>34</v>
      </c>
      <c r="D737" t="s">
        <v>67</v>
      </c>
      <c r="E737" t="s">
        <v>68</v>
      </c>
      <c r="F737" s="1">
        <v>4150</v>
      </c>
      <c r="I737" t="s">
        <v>205</v>
      </c>
      <c r="J737" t="s">
        <v>82</v>
      </c>
      <c r="K737" t="s">
        <v>73</v>
      </c>
      <c r="L737" t="s">
        <v>74</v>
      </c>
      <c r="S737" t="s">
        <v>527</v>
      </c>
      <c r="T737" s="1">
        <v>9</v>
      </c>
      <c r="AG737" s="5" t="str">
        <f>IFERROR(IF(VLOOKUP($B737,DPORT_BD!$A$1:$I$296,2,FALSE)=0,"",VLOOKUP($B737,DPORT_BD!$A$1:$I$296,2,FALSE)),"")</f>
        <v/>
      </c>
      <c r="AH737" s="5" t="str">
        <f>IFERROR(IF(VLOOKUP($B737,DPORT_BD!$A$1:$I$296,3,FALSE)=0,"",VLOOKUP($B737,DPORT_BD!$A$1:$I$296,3,FALSE)),"")</f>
        <v/>
      </c>
      <c r="AI737" s="5" t="str">
        <f>IFERROR(IF(VLOOKUP($B737,DPORT_BD!$A$1:$I$296,4,FALSE)=0,"",VLOOKUP($B737,DPORT_BD!$A$1:$I$296,4,FALSE)),"")</f>
        <v/>
      </c>
      <c r="AJ737" s="5" t="str">
        <f>IFERROR(IF(VLOOKUP($B737,DPORT_BD!$A$1:$I$296,5,FALSE)=0,"",VLOOKUP($B737,DPORT_BD!$A$1:$I$296,5,FALSE)),"")</f>
        <v/>
      </c>
      <c r="AK737" s="5" t="str">
        <f>IFERROR(IF(VLOOKUP($B737,DPORT_BD!$A$1:$I$296,6,FALSE)=0,"",VLOOKUP($B737,DPORT_BD!$A$1:$I$296,6,FALSE)),"")</f>
        <v/>
      </c>
      <c r="AL737" s="5" t="str">
        <f>IFERROR(IF(VLOOKUP($B737,DPORT_BD!$A$1:$I$296,7,FALSE)=0,"",VLOOKUP($B737,DPORT_BD!$A$1:$I$296,7,FALSE)),"")</f>
        <v/>
      </c>
      <c r="AM737" s="5" t="str">
        <f>IFERROR(IF(VLOOKUP($B737,DPORT_BD!$A$1:$I$296,8,FALSE)=0,"",VLOOKUP($B737,DPORT_BD!$A$1:$I$296,8,FALSE)),"")</f>
        <v/>
      </c>
      <c r="AN737" s="5" t="str">
        <f>IFERROR(IF(VLOOKUP($B737,DPORT_BD!$A$1:$I$296,9,FALSE)=0,"",VLOOKUP($B737,DPORT_BD!$A$1:$I$296,9,FALSE)),"")</f>
        <v/>
      </c>
    </row>
    <row r="738" spans="1:40">
      <c r="A738" t="s">
        <v>32</v>
      </c>
      <c r="B738" t="s">
        <v>1472</v>
      </c>
      <c r="C738" t="s">
        <v>34</v>
      </c>
      <c r="D738" t="s">
        <v>67</v>
      </c>
      <c r="E738" t="s">
        <v>68</v>
      </c>
      <c r="F738" s="1">
        <v>4150</v>
      </c>
      <c r="I738" t="s">
        <v>205</v>
      </c>
      <c r="J738" t="s">
        <v>72</v>
      </c>
      <c r="K738" t="s">
        <v>73</v>
      </c>
      <c r="L738" t="s">
        <v>74</v>
      </c>
      <c r="S738" t="s">
        <v>529</v>
      </c>
      <c r="T738" s="1">
        <v>8</v>
      </c>
      <c r="AG738" s="5" t="str">
        <f>IFERROR(IF(VLOOKUP($B738,DPORT_BD!$A$1:$I$296,2,FALSE)=0,"",VLOOKUP($B738,DPORT_BD!$A$1:$I$296,2,FALSE)),"")</f>
        <v/>
      </c>
      <c r="AH738" s="5" t="str">
        <f>IFERROR(IF(VLOOKUP($B738,DPORT_BD!$A$1:$I$296,3,FALSE)=0,"",VLOOKUP($B738,DPORT_BD!$A$1:$I$296,3,FALSE)),"")</f>
        <v/>
      </c>
      <c r="AI738" s="5" t="str">
        <f>IFERROR(IF(VLOOKUP($B738,DPORT_BD!$A$1:$I$296,4,FALSE)=0,"",VLOOKUP($B738,DPORT_BD!$A$1:$I$296,4,FALSE)),"")</f>
        <v/>
      </c>
      <c r="AJ738" s="5" t="str">
        <f>IFERROR(IF(VLOOKUP($B738,DPORT_BD!$A$1:$I$296,5,FALSE)=0,"",VLOOKUP($B738,DPORT_BD!$A$1:$I$296,5,FALSE)),"")</f>
        <v/>
      </c>
      <c r="AK738" s="5" t="str">
        <f>IFERROR(IF(VLOOKUP($B738,DPORT_BD!$A$1:$I$296,6,FALSE)=0,"",VLOOKUP($B738,DPORT_BD!$A$1:$I$296,6,FALSE)),"")</f>
        <v/>
      </c>
      <c r="AL738" s="5" t="str">
        <f>IFERROR(IF(VLOOKUP($B738,DPORT_BD!$A$1:$I$296,7,FALSE)=0,"",VLOOKUP($B738,DPORT_BD!$A$1:$I$296,7,FALSE)),"")</f>
        <v/>
      </c>
      <c r="AM738" s="5" t="str">
        <f>IFERROR(IF(VLOOKUP($B738,DPORT_BD!$A$1:$I$296,8,FALSE)=0,"",VLOOKUP($B738,DPORT_BD!$A$1:$I$296,8,FALSE)),"")</f>
        <v/>
      </c>
      <c r="AN738" s="5" t="str">
        <f>IFERROR(IF(VLOOKUP($B738,DPORT_BD!$A$1:$I$296,9,FALSE)=0,"",VLOOKUP($B738,DPORT_BD!$A$1:$I$296,9,FALSE)),"")</f>
        <v/>
      </c>
    </row>
    <row r="739" spans="1:40">
      <c r="A739" t="s">
        <v>32</v>
      </c>
      <c r="B739" t="s">
        <v>1473</v>
      </c>
      <c r="C739" t="s">
        <v>34</v>
      </c>
      <c r="D739" t="s">
        <v>67</v>
      </c>
      <c r="E739" t="s">
        <v>68</v>
      </c>
      <c r="F739" s="1">
        <v>4150</v>
      </c>
      <c r="I739" t="s">
        <v>205</v>
      </c>
      <c r="J739" t="s">
        <v>82</v>
      </c>
      <c r="K739" t="s">
        <v>160</v>
      </c>
      <c r="L739" t="s">
        <v>161</v>
      </c>
      <c r="S739" t="s">
        <v>529</v>
      </c>
      <c r="T739" s="1">
        <v>8</v>
      </c>
      <c r="AG739" s="5" t="str">
        <f>IFERROR(IF(VLOOKUP($B739,DPORT_BD!$A$1:$I$296,2,FALSE)=0,"",VLOOKUP($B739,DPORT_BD!$A$1:$I$296,2,FALSE)),"")</f>
        <v/>
      </c>
      <c r="AH739" s="5" t="str">
        <f>IFERROR(IF(VLOOKUP($B739,DPORT_BD!$A$1:$I$296,3,FALSE)=0,"",VLOOKUP($B739,DPORT_BD!$A$1:$I$296,3,FALSE)),"")</f>
        <v/>
      </c>
      <c r="AI739" s="5" t="str">
        <f>IFERROR(IF(VLOOKUP($B739,DPORT_BD!$A$1:$I$296,4,FALSE)=0,"",VLOOKUP($B739,DPORT_BD!$A$1:$I$296,4,FALSE)),"")</f>
        <v/>
      </c>
      <c r="AJ739" s="5" t="str">
        <f>IFERROR(IF(VLOOKUP($B739,DPORT_BD!$A$1:$I$296,5,FALSE)=0,"",VLOOKUP($B739,DPORT_BD!$A$1:$I$296,5,FALSE)),"")</f>
        <v/>
      </c>
      <c r="AK739" s="5" t="str">
        <f>IFERROR(IF(VLOOKUP($B739,DPORT_BD!$A$1:$I$296,6,FALSE)=0,"",VLOOKUP($B739,DPORT_BD!$A$1:$I$296,6,FALSE)),"")</f>
        <v/>
      </c>
      <c r="AL739" s="5" t="str">
        <f>IFERROR(IF(VLOOKUP($B739,DPORT_BD!$A$1:$I$296,7,FALSE)=0,"",VLOOKUP($B739,DPORT_BD!$A$1:$I$296,7,FALSE)),"")</f>
        <v/>
      </c>
      <c r="AM739" s="5" t="str">
        <f>IFERROR(IF(VLOOKUP($B739,DPORT_BD!$A$1:$I$296,8,FALSE)=0,"",VLOOKUP($B739,DPORT_BD!$A$1:$I$296,8,FALSE)),"")</f>
        <v/>
      </c>
      <c r="AN739" s="5" t="str">
        <f>IFERROR(IF(VLOOKUP($B739,DPORT_BD!$A$1:$I$296,9,FALSE)=0,"",VLOOKUP($B739,DPORT_BD!$A$1:$I$296,9,FALSE)),"")</f>
        <v/>
      </c>
    </row>
    <row r="740" spans="1:40">
      <c r="A740" t="s">
        <v>32</v>
      </c>
      <c r="B740" t="s">
        <v>1474</v>
      </c>
      <c r="C740" t="s">
        <v>34</v>
      </c>
      <c r="D740" t="s">
        <v>67</v>
      </c>
      <c r="E740" t="s">
        <v>68</v>
      </c>
      <c r="F740" s="1">
        <v>4150</v>
      </c>
      <c r="I740" t="s">
        <v>205</v>
      </c>
      <c r="J740" t="s">
        <v>72</v>
      </c>
      <c r="K740" t="s">
        <v>73</v>
      </c>
      <c r="L740" t="s">
        <v>74</v>
      </c>
      <c r="S740" t="s">
        <v>529</v>
      </c>
      <c r="T740" s="1">
        <v>8</v>
      </c>
      <c r="AG740" s="5" t="str">
        <f>IFERROR(IF(VLOOKUP($B740,DPORT_BD!$A$1:$I$296,2,FALSE)=0,"",VLOOKUP($B740,DPORT_BD!$A$1:$I$296,2,FALSE)),"")</f>
        <v/>
      </c>
      <c r="AH740" s="5" t="str">
        <f>IFERROR(IF(VLOOKUP($B740,DPORT_BD!$A$1:$I$296,3,FALSE)=0,"",VLOOKUP($B740,DPORT_BD!$A$1:$I$296,3,FALSE)),"")</f>
        <v/>
      </c>
      <c r="AI740" s="5" t="str">
        <f>IFERROR(IF(VLOOKUP($B740,DPORT_BD!$A$1:$I$296,4,FALSE)=0,"",VLOOKUP($B740,DPORT_BD!$A$1:$I$296,4,FALSE)),"")</f>
        <v/>
      </c>
      <c r="AJ740" s="5" t="str">
        <f>IFERROR(IF(VLOOKUP($B740,DPORT_BD!$A$1:$I$296,5,FALSE)=0,"",VLOOKUP($B740,DPORT_BD!$A$1:$I$296,5,FALSE)),"")</f>
        <v/>
      </c>
      <c r="AK740" s="5" t="str">
        <f>IFERROR(IF(VLOOKUP($B740,DPORT_BD!$A$1:$I$296,6,FALSE)=0,"",VLOOKUP($B740,DPORT_BD!$A$1:$I$296,6,FALSE)),"")</f>
        <v/>
      </c>
      <c r="AL740" s="5" t="str">
        <f>IFERROR(IF(VLOOKUP($B740,DPORT_BD!$A$1:$I$296,7,FALSE)=0,"",VLOOKUP($B740,DPORT_BD!$A$1:$I$296,7,FALSE)),"")</f>
        <v/>
      </c>
      <c r="AM740" s="5" t="str">
        <f>IFERROR(IF(VLOOKUP($B740,DPORT_BD!$A$1:$I$296,8,FALSE)=0,"",VLOOKUP($B740,DPORT_BD!$A$1:$I$296,8,FALSE)),"")</f>
        <v/>
      </c>
      <c r="AN740" s="5" t="str">
        <f>IFERROR(IF(VLOOKUP($B740,DPORT_BD!$A$1:$I$296,9,FALSE)=0,"",VLOOKUP($B740,DPORT_BD!$A$1:$I$296,9,FALSE)),"")</f>
        <v/>
      </c>
    </row>
    <row r="741" spans="1:40">
      <c r="A741" t="s">
        <v>32</v>
      </c>
      <c r="B741" t="s">
        <v>1475</v>
      </c>
      <c r="C741" t="s">
        <v>101</v>
      </c>
      <c r="D741" t="s">
        <v>45</v>
      </c>
      <c r="E741" t="s">
        <v>102</v>
      </c>
      <c r="F741" s="1">
        <v>2200</v>
      </c>
      <c r="I741" t="s">
        <v>103</v>
      </c>
      <c r="K741" t="s">
        <v>38</v>
      </c>
      <c r="L741" t="s">
        <v>39</v>
      </c>
      <c r="M741" t="s">
        <v>40</v>
      </c>
      <c r="Q741" t="s">
        <v>1381</v>
      </c>
      <c r="R741" t="s">
        <v>395</v>
      </c>
      <c r="S741" t="s">
        <v>49</v>
      </c>
      <c r="T741" s="1">
        <v>0</v>
      </c>
      <c r="AG741" s="5" t="str">
        <f>IFERROR(IF(VLOOKUP($B741,DPORT_BD!$A$1:$I$296,2,FALSE)=0,"",VLOOKUP($B741,DPORT_BD!$A$1:$I$296,2,FALSE)),"")</f>
        <v/>
      </c>
      <c r="AH741" s="5" t="str">
        <f>IFERROR(IF(VLOOKUP($B741,DPORT_BD!$A$1:$I$296,3,FALSE)=0,"",VLOOKUP($B741,DPORT_BD!$A$1:$I$296,3,FALSE)),"")</f>
        <v/>
      </c>
      <c r="AI741" s="5" t="str">
        <f>IFERROR(IF(VLOOKUP($B741,DPORT_BD!$A$1:$I$296,4,FALSE)=0,"",VLOOKUP($B741,DPORT_BD!$A$1:$I$296,4,FALSE)),"")</f>
        <v/>
      </c>
      <c r="AJ741" s="5" t="str">
        <f>IFERROR(IF(VLOOKUP($B741,DPORT_BD!$A$1:$I$296,5,FALSE)=0,"",VLOOKUP($B741,DPORT_BD!$A$1:$I$296,5,FALSE)),"")</f>
        <v/>
      </c>
      <c r="AK741" s="5" t="str">
        <f>IFERROR(IF(VLOOKUP($B741,DPORT_BD!$A$1:$I$296,6,FALSE)=0,"",VLOOKUP($B741,DPORT_BD!$A$1:$I$296,6,FALSE)),"")</f>
        <v/>
      </c>
      <c r="AL741" s="5" t="str">
        <f>IFERROR(IF(VLOOKUP($B741,DPORT_BD!$A$1:$I$296,7,FALSE)=0,"",VLOOKUP($B741,DPORT_BD!$A$1:$I$296,7,FALSE)),"")</f>
        <v/>
      </c>
      <c r="AM741" s="5" t="str">
        <f>IFERROR(IF(VLOOKUP($B741,DPORT_BD!$A$1:$I$296,8,FALSE)=0,"",VLOOKUP($B741,DPORT_BD!$A$1:$I$296,8,FALSE)),"")</f>
        <v/>
      </c>
      <c r="AN741" s="5" t="str">
        <f>IFERROR(IF(VLOOKUP($B741,DPORT_BD!$A$1:$I$296,9,FALSE)=0,"",VLOOKUP($B741,DPORT_BD!$A$1:$I$296,9,FALSE)),"")</f>
        <v/>
      </c>
    </row>
    <row r="742" spans="1:40">
      <c r="A742" t="s">
        <v>32</v>
      </c>
      <c r="B742" t="s">
        <v>1476</v>
      </c>
      <c r="C742" t="s">
        <v>34</v>
      </c>
      <c r="D742" t="s">
        <v>45</v>
      </c>
      <c r="E742" t="s">
        <v>46</v>
      </c>
      <c r="F742" s="1">
        <v>3800</v>
      </c>
      <c r="I742" t="s">
        <v>37</v>
      </c>
      <c r="K742" t="s">
        <v>38</v>
      </c>
      <c r="L742" t="s">
        <v>39</v>
      </c>
      <c r="M742" t="s">
        <v>40</v>
      </c>
      <c r="Q742" t="s">
        <v>47</v>
      </c>
      <c r="R742" t="s">
        <v>48</v>
      </c>
      <c r="S742" t="s">
        <v>49</v>
      </c>
      <c r="T742" s="1">
        <v>0</v>
      </c>
      <c r="AG742" s="5" t="str">
        <f>IFERROR(IF(VLOOKUP($B742,DPORT_BD!$A$1:$I$296,2,FALSE)=0,"",VLOOKUP($B742,DPORT_BD!$A$1:$I$296,2,FALSE)),"")</f>
        <v/>
      </c>
      <c r="AH742" s="5" t="str">
        <f>IFERROR(IF(VLOOKUP($B742,DPORT_BD!$A$1:$I$296,3,FALSE)=0,"",VLOOKUP($B742,DPORT_BD!$A$1:$I$296,3,FALSE)),"")</f>
        <v/>
      </c>
      <c r="AI742" s="5" t="str">
        <f>IFERROR(IF(VLOOKUP($B742,DPORT_BD!$A$1:$I$296,4,FALSE)=0,"",VLOOKUP($B742,DPORT_BD!$A$1:$I$296,4,FALSE)),"")</f>
        <v/>
      </c>
      <c r="AJ742" s="5" t="str">
        <f>IFERROR(IF(VLOOKUP($B742,DPORT_BD!$A$1:$I$296,5,FALSE)=0,"",VLOOKUP($B742,DPORT_BD!$A$1:$I$296,5,FALSE)),"")</f>
        <v/>
      </c>
      <c r="AK742" s="5" t="str">
        <f>IFERROR(IF(VLOOKUP($B742,DPORT_BD!$A$1:$I$296,6,FALSE)=0,"",VLOOKUP($B742,DPORT_BD!$A$1:$I$296,6,FALSE)),"")</f>
        <v/>
      </c>
      <c r="AL742" s="5" t="str">
        <f>IFERROR(IF(VLOOKUP($B742,DPORT_BD!$A$1:$I$296,7,FALSE)=0,"",VLOOKUP($B742,DPORT_BD!$A$1:$I$296,7,FALSE)),"")</f>
        <v/>
      </c>
      <c r="AM742" s="5" t="str">
        <f>IFERROR(IF(VLOOKUP($B742,DPORT_BD!$A$1:$I$296,8,FALSE)=0,"",VLOOKUP($B742,DPORT_BD!$A$1:$I$296,8,FALSE)),"")</f>
        <v/>
      </c>
      <c r="AN742" s="5" t="str">
        <f>IFERROR(IF(VLOOKUP($B742,DPORT_BD!$A$1:$I$296,9,FALSE)=0,"",VLOOKUP($B742,DPORT_BD!$A$1:$I$296,9,FALSE)),"")</f>
        <v/>
      </c>
    </row>
    <row r="743" spans="1:40">
      <c r="A743" t="s">
        <v>32</v>
      </c>
      <c r="B743" t="s">
        <v>1477</v>
      </c>
      <c r="C743" t="s">
        <v>34</v>
      </c>
      <c r="D743" t="s">
        <v>52</v>
      </c>
      <c r="E743" t="s">
        <v>53</v>
      </c>
      <c r="F743" s="1">
        <v>3850</v>
      </c>
      <c r="I743" t="s">
        <v>59</v>
      </c>
      <c r="K743" t="s">
        <v>38</v>
      </c>
      <c r="L743" t="s">
        <v>39</v>
      </c>
      <c r="M743" t="s">
        <v>40</v>
      </c>
      <c r="Q743" t="s">
        <v>955</v>
      </c>
      <c r="R743" t="s">
        <v>268</v>
      </c>
      <c r="S743" t="s">
        <v>49</v>
      </c>
      <c r="T743" s="1">
        <v>0</v>
      </c>
      <c r="AG743" s="5" t="str">
        <f>IFERROR(IF(VLOOKUP($B743,DPORT_BD!$A$1:$I$296,2,FALSE)=0,"",VLOOKUP($B743,DPORT_BD!$A$1:$I$296,2,FALSE)),"")</f>
        <v/>
      </c>
      <c r="AH743" s="5" t="str">
        <f>IFERROR(IF(VLOOKUP($B743,DPORT_BD!$A$1:$I$296,3,FALSE)=0,"",VLOOKUP($B743,DPORT_BD!$A$1:$I$296,3,FALSE)),"")</f>
        <v/>
      </c>
      <c r="AI743" s="5" t="str">
        <f>IFERROR(IF(VLOOKUP($B743,DPORT_BD!$A$1:$I$296,4,FALSE)=0,"",VLOOKUP($B743,DPORT_BD!$A$1:$I$296,4,FALSE)),"")</f>
        <v/>
      </c>
      <c r="AJ743" s="5" t="str">
        <f>IFERROR(IF(VLOOKUP($B743,DPORT_BD!$A$1:$I$296,5,FALSE)=0,"",VLOOKUP($B743,DPORT_BD!$A$1:$I$296,5,FALSE)),"")</f>
        <v/>
      </c>
      <c r="AK743" s="5" t="str">
        <f>IFERROR(IF(VLOOKUP($B743,DPORT_BD!$A$1:$I$296,6,FALSE)=0,"",VLOOKUP($B743,DPORT_BD!$A$1:$I$296,6,FALSE)),"")</f>
        <v/>
      </c>
      <c r="AL743" s="5" t="str">
        <f>IFERROR(IF(VLOOKUP($B743,DPORT_BD!$A$1:$I$296,7,FALSE)=0,"",VLOOKUP($B743,DPORT_BD!$A$1:$I$296,7,FALSE)),"")</f>
        <v/>
      </c>
      <c r="AM743" s="5" t="str">
        <f>IFERROR(IF(VLOOKUP($B743,DPORT_BD!$A$1:$I$296,8,FALSE)=0,"",VLOOKUP($B743,DPORT_BD!$A$1:$I$296,8,FALSE)),"")</f>
        <v/>
      </c>
      <c r="AN743" s="5" t="str">
        <f>IFERROR(IF(VLOOKUP($B743,DPORT_BD!$A$1:$I$296,9,FALSE)=0,"",VLOOKUP($B743,DPORT_BD!$A$1:$I$296,9,FALSE)),"")</f>
        <v/>
      </c>
    </row>
    <row r="744" spans="1:40">
      <c r="A744" t="s">
        <v>32</v>
      </c>
      <c r="B744" t="s">
        <v>1478</v>
      </c>
      <c r="C744" t="s">
        <v>34</v>
      </c>
      <c r="D744" t="s">
        <v>45</v>
      </c>
      <c r="E744" t="s">
        <v>46</v>
      </c>
      <c r="F744" s="1">
        <v>3740</v>
      </c>
      <c r="I744" t="s">
        <v>37</v>
      </c>
      <c r="K744" t="s">
        <v>38</v>
      </c>
      <c r="L744" t="s">
        <v>39</v>
      </c>
      <c r="M744" t="s">
        <v>40</v>
      </c>
      <c r="Q744" t="s">
        <v>47</v>
      </c>
      <c r="R744" t="s">
        <v>48</v>
      </c>
      <c r="S744" t="s">
        <v>49</v>
      </c>
      <c r="T744" s="1">
        <v>0</v>
      </c>
      <c r="W744" t="s">
        <v>50</v>
      </c>
      <c r="AG744" s="5" t="str">
        <f>IFERROR(IF(VLOOKUP($B744,DPORT_BD!$A$1:$I$296,2,FALSE)=0,"",VLOOKUP($B744,DPORT_BD!$A$1:$I$296,2,FALSE)),"")</f>
        <v/>
      </c>
      <c r="AH744" s="5" t="str">
        <f>IFERROR(IF(VLOOKUP($B744,DPORT_BD!$A$1:$I$296,3,FALSE)=0,"",VLOOKUP($B744,DPORT_BD!$A$1:$I$296,3,FALSE)),"")</f>
        <v/>
      </c>
      <c r="AI744" s="5" t="str">
        <f>IFERROR(IF(VLOOKUP($B744,DPORT_BD!$A$1:$I$296,4,FALSE)=0,"",VLOOKUP($B744,DPORT_BD!$A$1:$I$296,4,FALSE)),"")</f>
        <v/>
      </c>
      <c r="AJ744" s="5" t="str">
        <f>IFERROR(IF(VLOOKUP($B744,DPORT_BD!$A$1:$I$296,5,FALSE)=0,"",VLOOKUP($B744,DPORT_BD!$A$1:$I$296,5,FALSE)),"")</f>
        <v/>
      </c>
      <c r="AK744" s="5" t="str">
        <f>IFERROR(IF(VLOOKUP($B744,DPORT_BD!$A$1:$I$296,6,FALSE)=0,"",VLOOKUP($B744,DPORT_BD!$A$1:$I$296,6,FALSE)),"")</f>
        <v/>
      </c>
      <c r="AL744" s="5" t="str">
        <f>IFERROR(IF(VLOOKUP($B744,DPORT_BD!$A$1:$I$296,7,FALSE)=0,"",VLOOKUP($B744,DPORT_BD!$A$1:$I$296,7,FALSE)),"")</f>
        <v/>
      </c>
      <c r="AM744" s="5" t="str">
        <f>IFERROR(IF(VLOOKUP($B744,DPORT_BD!$A$1:$I$296,8,FALSE)=0,"",VLOOKUP($B744,DPORT_BD!$A$1:$I$296,8,FALSE)),"")</f>
        <v/>
      </c>
      <c r="AN744" s="5" t="str">
        <f>IFERROR(IF(VLOOKUP($B744,DPORT_BD!$A$1:$I$296,9,FALSE)=0,"",VLOOKUP($B744,DPORT_BD!$A$1:$I$296,9,FALSE)),"")</f>
        <v/>
      </c>
    </row>
    <row r="745" spans="1:40">
      <c r="A745" t="s">
        <v>32</v>
      </c>
      <c r="B745" t="s">
        <v>1479</v>
      </c>
      <c r="C745" t="s">
        <v>34</v>
      </c>
      <c r="D745" t="s">
        <v>45</v>
      </c>
      <c r="E745" t="s">
        <v>46</v>
      </c>
      <c r="F745" s="1">
        <v>3600</v>
      </c>
      <c r="I745" t="s">
        <v>37</v>
      </c>
      <c r="K745" t="s">
        <v>38</v>
      </c>
      <c r="L745" t="s">
        <v>39</v>
      </c>
      <c r="M745" t="s">
        <v>40</v>
      </c>
      <c r="Q745" t="s">
        <v>47</v>
      </c>
      <c r="R745" t="s">
        <v>48</v>
      </c>
      <c r="S745" t="s">
        <v>49</v>
      </c>
      <c r="T745" s="1">
        <v>0</v>
      </c>
      <c r="AG745" s="5" t="str">
        <f>IFERROR(IF(VLOOKUP($B745,DPORT_BD!$A$1:$I$296,2,FALSE)=0,"",VLOOKUP($B745,DPORT_BD!$A$1:$I$296,2,FALSE)),"")</f>
        <v/>
      </c>
      <c r="AH745" s="5" t="str">
        <f>IFERROR(IF(VLOOKUP($B745,DPORT_BD!$A$1:$I$296,3,FALSE)=0,"",VLOOKUP($B745,DPORT_BD!$A$1:$I$296,3,FALSE)),"")</f>
        <v/>
      </c>
      <c r="AI745" s="5" t="str">
        <f>IFERROR(IF(VLOOKUP($B745,DPORT_BD!$A$1:$I$296,4,FALSE)=0,"",VLOOKUP($B745,DPORT_BD!$A$1:$I$296,4,FALSE)),"")</f>
        <v/>
      </c>
      <c r="AJ745" s="5" t="str">
        <f>IFERROR(IF(VLOOKUP($B745,DPORT_BD!$A$1:$I$296,5,FALSE)=0,"",VLOOKUP($B745,DPORT_BD!$A$1:$I$296,5,FALSE)),"")</f>
        <v/>
      </c>
      <c r="AK745" s="5" t="str">
        <f>IFERROR(IF(VLOOKUP($B745,DPORT_BD!$A$1:$I$296,6,FALSE)=0,"",VLOOKUP($B745,DPORT_BD!$A$1:$I$296,6,FALSE)),"")</f>
        <v/>
      </c>
      <c r="AL745" s="5" t="str">
        <f>IFERROR(IF(VLOOKUP($B745,DPORT_BD!$A$1:$I$296,7,FALSE)=0,"",VLOOKUP($B745,DPORT_BD!$A$1:$I$296,7,FALSE)),"")</f>
        <v/>
      </c>
      <c r="AM745" s="5" t="str">
        <f>IFERROR(IF(VLOOKUP($B745,DPORT_BD!$A$1:$I$296,8,FALSE)=0,"",VLOOKUP($B745,DPORT_BD!$A$1:$I$296,8,FALSE)),"")</f>
        <v/>
      </c>
      <c r="AN745" s="5" t="str">
        <f>IFERROR(IF(VLOOKUP($B745,DPORT_BD!$A$1:$I$296,9,FALSE)=0,"",VLOOKUP($B745,DPORT_BD!$A$1:$I$296,9,FALSE)),"")</f>
        <v/>
      </c>
    </row>
    <row r="746" spans="1:40">
      <c r="A746" t="s">
        <v>32</v>
      </c>
      <c r="B746" t="s">
        <v>1480</v>
      </c>
      <c r="C746" t="s">
        <v>34</v>
      </c>
      <c r="D746" t="s">
        <v>52</v>
      </c>
      <c r="E746" t="s">
        <v>53</v>
      </c>
      <c r="F746" s="1">
        <v>3850</v>
      </c>
      <c r="I746" t="s">
        <v>59</v>
      </c>
      <c r="K746" t="s">
        <v>38</v>
      </c>
      <c r="L746" t="s">
        <v>39</v>
      </c>
      <c r="M746" t="s">
        <v>40</v>
      </c>
      <c r="Q746" t="s">
        <v>955</v>
      </c>
      <c r="R746" t="s">
        <v>268</v>
      </c>
      <c r="S746" t="s">
        <v>49</v>
      </c>
      <c r="T746" s="1">
        <v>0</v>
      </c>
      <c r="AG746" s="5" t="str">
        <f>IFERROR(IF(VLOOKUP($B746,DPORT_BD!$A$1:$I$296,2,FALSE)=0,"",VLOOKUP($B746,DPORT_BD!$A$1:$I$296,2,FALSE)),"")</f>
        <v/>
      </c>
      <c r="AH746" s="5" t="str">
        <f>IFERROR(IF(VLOOKUP($B746,DPORT_BD!$A$1:$I$296,3,FALSE)=0,"",VLOOKUP($B746,DPORT_BD!$A$1:$I$296,3,FALSE)),"")</f>
        <v/>
      </c>
      <c r="AI746" s="5" t="str">
        <f>IFERROR(IF(VLOOKUP($B746,DPORT_BD!$A$1:$I$296,4,FALSE)=0,"",VLOOKUP($B746,DPORT_BD!$A$1:$I$296,4,FALSE)),"")</f>
        <v/>
      </c>
      <c r="AJ746" s="5" t="str">
        <f>IFERROR(IF(VLOOKUP($B746,DPORT_BD!$A$1:$I$296,5,FALSE)=0,"",VLOOKUP($B746,DPORT_BD!$A$1:$I$296,5,FALSE)),"")</f>
        <v/>
      </c>
      <c r="AK746" s="5" t="str">
        <f>IFERROR(IF(VLOOKUP($B746,DPORT_BD!$A$1:$I$296,6,FALSE)=0,"",VLOOKUP($B746,DPORT_BD!$A$1:$I$296,6,FALSE)),"")</f>
        <v/>
      </c>
      <c r="AL746" s="5" t="str">
        <f>IFERROR(IF(VLOOKUP($B746,DPORT_BD!$A$1:$I$296,7,FALSE)=0,"",VLOOKUP($B746,DPORT_BD!$A$1:$I$296,7,FALSE)),"")</f>
        <v/>
      </c>
      <c r="AM746" s="5" t="str">
        <f>IFERROR(IF(VLOOKUP($B746,DPORT_BD!$A$1:$I$296,8,FALSE)=0,"",VLOOKUP($B746,DPORT_BD!$A$1:$I$296,8,FALSE)),"")</f>
        <v/>
      </c>
      <c r="AN746" s="5" t="str">
        <f>IFERROR(IF(VLOOKUP($B746,DPORT_BD!$A$1:$I$296,9,FALSE)=0,"",VLOOKUP($B746,DPORT_BD!$A$1:$I$296,9,FALSE)),"")</f>
        <v/>
      </c>
    </row>
    <row r="747" spans="1:40">
      <c r="A747" t="s">
        <v>32</v>
      </c>
      <c r="B747" t="s">
        <v>1481</v>
      </c>
      <c r="C747" t="s">
        <v>34</v>
      </c>
      <c r="D747" t="s">
        <v>52</v>
      </c>
      <c r="E747" t="s">
        <v>53</v>
      </c>
      <c r="F747" s="1">
        <v>3800</v>
      </c>
      <c r="I747" t="s">
        <v>37</v>
      </c>
      <c r="J747" t="s">
        <v>82</v>
      </c>
      <c r="K747" t="s">
        <v>197</v>
      </c>
      <c r="L747" t="s">
        <v>198</v>
      </c>
      <c r="M747" t="s">
        <v>40</v>
      </c>
      <c r="S747" t="s">
        <v>529</v>
      </c>
      <c r="T747" s="1">
        <v>8</v>
      </c>
      <c r="AG747" s="5" t="str">
        <f>IFERROR(IF(VLOOKUP($B747,DPORT_BD!$A$1:$I$296,2,FALSE)=0,"",VLOOKUP($B747,DPORT_BD!$A$1:$I$296,2,FALSE)),"")</f>
        <v/>
      </c>
      <c r="AH747" s="5" t="str">
        <f>IFERROR(IF(VLOOKUP($B747,DPORT_BD!$A$1:$I$296,3,FALSE)=0,"",VLOOKUP($B747,DPORT_BD!$A$1:$I$296,3,FALSE)),"")</f>
        <v/>
      </c>
      <c r="AI747" s="5" t="str">
        <f>IFERROR(IF(VLOOKUP($B747,DPORT_BD!$A$1:$I$296,4,FALSE)=0,"",VLOOKUP($B747,DPORT_BD!$A$1:$I$296,4,FALSE)),"")</f>
        <v/>
      </c>
      <c r="AJ747" s="5" t="str">
        <f>IFERROR(IF(VLOOKUP($B747,DPORT_BD!$A$1:$I$296,5,FALSE)=0,"",VLOOKUP($B747,DPORT_BD!$A$1:$I$296,5,FALSE)),"")</f>
        <v/>
      </c>
      <c r="AK747" s="5" t="str">
        <f>IFERROR(IF(VLOOKUP($B747,DPORT_BD!$A$1:$I$296,6,FALSE)=0,"",VLOOKUP($B747,DPORT_BD!$A$1:$I$296,6,FALSE)),"")</f>
        <v/>
      </c>
      <c r="AL747" s="5" t="str">
        <f>IFERROR(IF(VLOOKUP($B747,DPORT_BD!$A$1:$I$296,7,FALSE)=0,"",VLOOKUP($B747,DPORT_BD!$A$1:$I$296,7,FALSE)),"")</f>
        <v/>
      </c>
      <c r="AM747" s="5" t="str">
        <f>IFERROR(IF(VLOOKUP($B747,DPORT_BD!$A$1:$I$296,8,FALSE)=0,"",VLOOKUP($B747,DPORT_BD!$A$1:$I$296,8,FALSE)),"")</f>
        <v/>
      </c>
      <c r="AN747" s="5" t="str">
        <f>IFERROR(IF(VLOOKUP($B747,DPORT_BD!$A$1:$I$296,9,FALSE)=0,"",VLOOKUP($B747,DPORT_BD!$A$1:$I$296,9,FALSE)),"")</f>
        <v/>
      </c>
    </row>
    <row r="748" spans="1:40">
      <c r="A748" t="s">
        <v>32</v>
      </c>
      <c r="B748" t="s">
        <v>1482</v>
      </c>
      <c r="C748" t="s">
        <v>34</v>
      </c>
      <c r="D748" t="s">
        <v>67</v>
      </c>
      <c r="E748" t="s">
        <v>68</v>
      </c>
      <c r="F748" s="1">
        <v>4150</v>
      </c>
      <c r="I748" t="s">
        <v>37</v>
      </c>
      <c r="J748" t="s">
        <v>145</v>
      </c>
      <c r="K748" t="s">
        <v>160</v>
      </c>
      <c r="L748" t="s">
        <v>161</v>
      </c>
      <c r="M748" t="s">
        <v>40</v>
      </c>
      <c r="Q748" t="s">
        <v>1483</v>
      </c>
      <c r="R748" t="s">
        <v>621</v>
      </c>
      <c r="S748" t="s">
        <v>529</v>
      </c>
      <c r="T748" s="1">
        <v>8</v>
      </c>
      <c r="AG748" s="5" t="str">
        <f>IFERROR(IF(VLOOKUP($B748,DPORT_BD!$A$1:$I$296,2,FALSE)=0,"",VLOOKUP($B748,DPORT_BD!$A$1:$I$296,2,FALSE)),"")</f>
        <v/>
      </c>
      <c r="AH748" s="5" t="str">
        <f>IFERROR(IF(VLOOKUP($B748,DPORT_BD!$A$1:$I$296,3,FALSE)=0,"",VLOOKUP($B748,DPORT_BD!$A$1:$I$296,3,FALSE)),"")</f>
        <v/>
      </c>
      <c r="AI748" s="5" t="str">
        <f>IFERROR(IF(VLOOKUP($B748,DPORT_BD!$A$1:$I$296,4,FALSE)=0,"",VLOOKUP($B748,DPORT_BD!$A$1:$I$296,4,FALSE)),"")</f>
        <v/>
      </c>
      <c r="AJ748" s="5" t="str">
        <f>IFERROR(IF(VLOOKUP($B748,DPORT_BD!$A$1:$I$296,5,FALSE)=0,"",VLOOKUP($B748,DPORT_BD!$A$1:$I$296,5,FALSE)),"")</f>
        <v/>
      </c>
      <c r="AK748" s="5" t="str">
        <f>IFERROR(IF(VLOOKUP($B748,DPORT_BD!$A$1:$I$296,6,FALSE)=0,"",VLOOKUP($B748,DPORT_BD!$A$1:$I$296,6,FALSE)),"")</f>
        <v/>
      </c>
      <c r="AL748" s="5" t="str">
        <f>IFERROR(IF(VLOOKUP($B748,DPORT_BD!$A$1:$I$296,7,FALSE)=0,"",VLOOKUP($B748,DPORT_BD!$A$1:$I$296,7,FALSE)),"")</f>
        <v/>
      </c>
      <c r="AM748" s="5" t="str">
        <f>IFERROR(IF(VLOOKUP($B748,DPORT_BD!$A$1:$I$296,8,FALSE)=0,"",VLOOKUP($B748,DPORT_BD!$A$1:$I$296,8,FALSE)),"")</f>
        <v/>
      </c>
      <c r="AN748" s="5" t="str">
        <f>IFERROR(IF(VLOOKUP($B748,DPORT_BD!$A$1:$I$296,9,FALSE)=0,"",VLOOKUP($B748,DPORT_BD!$A$1:$I$296,9,FALSE)),"")</f>
        <v/>
      </c>
    </row>
    <row r="749" spans="1:40">
      <c r="A749" t="s">
        <v>32</v>
      </c>
      <c r="B749" t="s">
        <v>1484</v>
      </c>
      <c r="C749" t="s">
        <v>34</v>
      </c>
      <c r="D749" t="s">
        <v>52</v>
      </c>
      <c r="E749" t="s">
        <v>53</v>
      </c>
      <c r="F749" s="1">
        <v>3880</v>
      </c>
      <c r="I749" t="s">
        <v>37</v>
      </c>
      <c r="K749" t="s">
        <v>38</v>
      </c>
      <c r="L749" t="s">
        <v>39</v>
      </c>
      <c r="M749" t="s">
        <v>40</v>
      </c>
      <c r="Q749" t="s">
        <v>264</v>
      </c>
      <c r="R749" t="s">
        <v>265</v>
      </c>
      <c r="S749" t="s">
        <v>49</v>
      </c>
      <c r="T749" s="1">
        <v>0</v>
      </c>
      <c r="AG749" s="5" t="str">
        <f>IFERROR(IF(VLOOKUP($B749,DPORT_BD!$A$1:$I$296,2,FALSE)=0,"",VLOOKUP($B749,DPORT_BD!$A$1:$I$296,2,FALSE)),"")</f>
        <v/>
      </c>
      <c r="AH749" s="5" t="str">
        <f>IFERROR(IF(VLOOKUP($B749,DPORT_BD!$A$1:$I$296,3,FALSE)=0,"",VLOOKUP($B749,DPORT_BD!$A$1:$I$296,3,FALSE)),"")</f>
        <v/>
      </c>
      <c r="AI749" s="5" t="str">
        <f>IFERROR(IF(VLOOKUP($B749,DPORT_BD!$A$1:$I$296,4,FALSE)=0,"",VLOOKUP($B749,DPORT_BD!$A$1:$I$296,4,FALSE)),"")</f>
        <v/>
      </c>
      <c r="AJ749" s="5" t="str">
        <f>IFERROR(IF(VLOOKUP($B749,DPORT_BD!$A$1:$I$296,5,FALSE)=0,"",VLOOKUP($B749,DPORT_BD!$A$1:$I$296,5,FALSE)),"")</f>
        <v/>
      </c>
      <c r="AK749" s="5" t="str">
        <f>IFERROR(IF(VLOOKUP($B749,DPORT_BD!$A$1:$I$296,6,FALSE)=0,"",VLOOKUP($B749,DPORT_BD!$A$1:$I$296,6,FALSE)),"")</f>
        <v/>
      </c>
      <c r="AL749" s="5" t="str">
        <f>IFERROR(IF(VLOOKUP($B749,DPORT_BD!$A$1:$I$296,7,FALSE)=0,"",VLOOKUP($B749,DPORT_BD!$A$1:$I$296,7,FALSE)),"")</f>
        <v/>
      </c>
      <c r="AM749" s="5" t="str">
        <f>IFERROR(IF(VLOOKUP($B749,DPORT_BD!$A$1:$I$296,8,FALSE)=0,"",VLOOKUP($B749,DPORT_BD!$A$1:$I$296,8,FALSE)),"")</f>
        <v/>
      </c>
      <c r="AN749" s="5" t="str">
        <f>IFERROR(IF(VLOOKUP($B749,DPORT_BD!$A$1:$I$296,9,FALSE)=0,"",VLOOKUP($B749,DPORT_BD!$A$1:$I$296,9,FALSE)),"")</f>
        <v/>
      </c>
    </row>
    <row r="750" spans="1:40">
      <c r="A750" t="s">
        <v>32</v>
      </c>
      <c r="B750" t="s">
        <v>1485</v>
      </c>
      <c r="C750" t="s">
        <v>34</v>
      </c>
      <c r="D750" t="s">
        <v>52</v>
      </c>
      <c r="E750" t="s">
        <v>53</v>
      </c>
      <c r="F750" s="1">
        <v>3800</v>
      </c>
      <c r="I750" t="s">
        <v>37</v>
      </c>
      <c r="J750" t="s">
        <v>82</v>
      </c>
      <c r="K750" t="s">
        <v>160</v>
      </c>
      <c r="L750" t="s">
        <v>161</v>
      </c>
      <c r="M750" t="s">
        <v>40</v>
      </c>
      <c r="S750" t="s">
        <v>529</v>
      </c>
      <c r="T750" s="1">
        <v>8</v>
      </c>
      <c r="AG750" s="5" t="str">
        <f>IFERROR(IF(VLOOKUP($B750,DPORT_BD!$A$1:$I$296,2,FALSE)=0,"",VLOOKUP($B750,DPORT_BD!$A$1:$I$296,2,FALSE)),"")</f>
        <v/>
      </c>
      <c r="AH750" s="5" t="str">
        <f>IFERROR(IF(VLOOKUP($B750,DPORT_BD!$A$1:$I$296,3,FALSE)=0,"",VLOOKUP($B750,DPORT_BD!$A$1:$I$296,3,FALSE)),"")</f>
        <v/>
      </c>
      <c r="AI750" s="5" t="str">
        <f>IFERROR(IF(VLOOKUP($B750,DPORT_BD!$A$1:$I$296,4,FALSE)=0,"",VLOOKUP($B750,DPORT_BD!$A$1:$I$296,4,FALSE)),"")</f>
        <v/>
      </c>
      <c r="AJ750" s="5" t="str">
        <f>IFERROR(IF(VLOOKUP($B750,DPORT_BD!$A$1:$I$296,5,FALSE)=0,"",VLOOKUP($B750,DPORT_BD!$A$1:$I$296,5,FALSE)),"")</f>
        <v/>
      </c>
      <c r="AK750" s="5" t="str">
        <f>IFERROR(IF(VLOOKUP($B750,DPORT_BD!$A$1:$I$296,6,FALSE)=0,"",VLOOKUP($B750,DPORT_BD!$A$1:$I$296,6,FALSE)),"")</f>
        <v/>
      </c>
      <c r="AL750" s="5" t="str">
        <f>IFERROR(IF(VLOOKUP($B750,DPORT_BD!$A$1:$I$296,7,FALSE)=0,"",VLOOKUP($B750,DPORT_BD!$A$1:$I$296,7,FALSE)),"")</f>
        <v/>
      </c>
      <c r="AM750" s="5" t="str">
        <f>IFERROR(IF(VLOOKUP($B750,DPORT_BD!$A$1:$I$296,8,FALSE)=0,"",VLOOKUP($B750,DPORT_BD!$A$1:$I$296,8,FALSE)),"")</f>
        <v/>
      </c>
      <c r="AN750" s="5" t="str">
        <f>IFERROR(IF(VLOOKUP($B750,DPORT_BD!$A$1:$I$296,9,FALSE)=0,"",VLOOKUP($B750,DPORT_BD!$A$1:$I$296,9,FALSE)),"")</f>
        <v/>
      </c>
    </row>
    <row r="751" spans="1:40">
      <c r="A751" t="s">
        <v>32</v>
      </c>
      <c r="B751" t="s">
        <v>1486</v>
      </c>
      <c r="C751" t="s">
        <v>34</v>
      </c>
      <c r="D751" t="s">
        <v>52</v>
      </c>
      <c r="E751" t="s">
        <v>53</v>
      </c>
      <c r="F751" s="1">
        <v>3750</v>
      </c>
      <c r="G751" t="s">
        <v>367</v>
      </c>
      <c r="I751" t="s">
        <v>59</v>
      </c>
      <c r="K751" t="s">
        <v>38</v>
      </c>
      <c r="L751" t="s">
        <v>39</v>
      </c>
      <c r="M751" t="s">
        <v>40</v>
      </c>
      <c r="Q751" t="s">
        <v>1487</v>
      </c>
      <c r="R751" t="s">
        <v>1488</v>
      </c>
      <c r="S751" t="s">
        <v>49</v>
      </c>
      <c r="T751" s="1">
        <v>0</v>
      </c>
      <c r="AG751" s="5" t="str">
        <f>IFERROR(IF(VLOOKUP($B751,DPORT_BD!$A$1:$I$296,2,FALSE)=0,"",VLOOKUP($B751,DPORT_BD!$A$1:$I$296,2,FALSE)),"")</f>
        <v/>
      </c>
      <c r="AH751" s="5" t="str">
        <f>IFERROR(IF(VLOOKUP($B751,DPORT_BD!$A$1:$I$296,3,FALSE)=0,"",VLOOKUP($B751,DPORT_BD!$A$1:$I$296,3,FALSE)),"")</f>
        <v/>
      </c>
      <c r="AI751" s="5" t="str">
        <f>IFERROR(IF(VLOOKUP($B751,DPORT_BD!$A$1:$I$296,4,FALSE)=0,"",VLOOKUP($B751,DPORT_BD!$A$1:$I$296,4,FALSE)),"")</f>
        <v/>
      </c>
      <c r="AJ751" s="5" t="str">
        <f>IFERROR(IF(VLOOKUP($B751,DPORT_BD!$A$1:$I$296,5,FALSE)=0,"",VLOOKUP($B751,DPORT_BD!$A$1:$I$296,5,FALSE)),"")</f>
        <v/>
      </c>
      <c r="AK751" s="5" t="str">
        <f>IFERROR(IF(VLOOKUP($B751,DPORT_BD!$A$1:$I$296,6,FALSE)=0,"",VLOOKUP($B751,DPORT_BD!$A$1:$I$296,6,FALSE)),"")</f>
        <v/>
      </c>
      <c r="AL751" s="5" t="str">
        <f>IFERROR(IF(VLOOKUP($B751,DPORT_BD!$A$1:$I$296,7,FALSE)=0,"",VLOOKUP($B751,DPORT_BD!$A$1:$I$296,7,FALSE)),"")</f>
        <v/>
      </c>
      <c r="AM751" s="5" t="str">
        <f>IFERROR(IF(VLOOKUP($B751,DPORT_BD!$A$1:$I$296,8,FALSE)=0,"",VLOOKUP($B751,DPORT_BD!$A$1:$I$296,8,FALSE)),"")</f>
        <v/>
      </c>
      <c r="AN751" s="5" t="str">
        <f>IFERROR(IF(VLOOKUP($B751,DPORT_BD!$A$1:$I$296,9,FALSE)=0,"",VLOOKUP($B751,DPORT_BD!$A$1:$I$296,9,FALSE)),"")</f>
        <v/>
      </c>
    </row>
    <row r="752" spans="1:40">
      <c r="A752" t="s">
        <v>32</v>
      </c>
      <c r="B752" t="s">
        <v>1489</v>
      </c>
      <c r="C752" t="s">
        <v>34</v>
      </c>
      <c r="D752" t="s">
        <v>45</v>
      </c>
      <c r="E752" t="s">
        <v>46</v>
      </c>
      <c r="F752" s="1">
        <v>3800</v>
      </c>
      <c r="I752" t="s">
        <v>37</v>
      </c>
      <c r="K752" t="s">
        <v>38</v>
      </c>
      <c r="L752" t="s">
        <v>39</v>
      </c>
      <c r="M752" t="s">
        <v>40</v>
      </c>
      <c r="S752" t="s">
        <v>49</v>
      </c>
      <c r="T752" s="1">
        <v>0</v>
      </c>
      <c r="AG752" s="5" t="str">
        <f>IFERROR(IF(VLOOKUP($B752,DPORT_BD!$A$1:$I$296,2,FALSE)=0,"",VLOOKUP($B752,DPORT_BD!$A$1:$I$296,2,FALSE)),"")</f>
        <v/>
      </c>
      <c r="AH752" s="5" t="str">
        <f>IFERROR(IF(VLOOKUP($B752,DPORT_BD!$A$1:$I$296,3,FALSE)=0,"",VLOOKUP($B752,DPORT_BD!$A$1:$I$296,3,FALSE)),"")</f>
        <v/>
      </c>
      <c r="AI752" s="5" t="str">
        <f>IFERROR(IF(VLOOKUP($B752,DPORT_BD!$A$1:$I$296,4,FALSE)=0,"",VLOOKUP($B752,DPORT_BD!$A$1:$I$296,4,FALSE)),"")</f>
        <v/>
      </c>
      <c r="AJ752" s="5" t="str">
        <f>IFERROR(IF(VLOOKUP($B752,DPORT_BD!$A$1:$I$296,5,FALSE)=0,"",VLOOKUP($B752,DPORT_BD!$A$1:$I$296,5,FALSE)),"")</f>
        <v/>
      </c>
      <c r="AK752" s="5" t="str">
        <f>IFERROR(IF(VLOOKUP($B752,DPORT_BD!$A$1:$I$296,6,FALSE)=0,"",VLOOKUP($B752,DPORT_BD!$A$1:$I$296,6,FALSE)),"")</f>
        <v/>
      </c>
      <c r="AL752" s="5" t="str">
        <f>IFERROR(IF(VLOOKUP($B752,DPORT_BD!$A$1:$I$296,7,FALSE)=0,"",VLOOKUP($B752,DPORT_BD!$A$1:$I$296,7,FALSE)),"")</f>
        <v/>
      </c>
      <c r="AM752" s="5" t="str">
        <f>IFERROR(IF(VLOOKUP($B752,DPORT_BD!$A$1:$I$296,8,FALSE)=0,"",VLOOKUP($B752,DPORT_BD!$A$1:$I$296,8,FALSE)),"")</f>
        <v/>
      </c>
      <c r="AN752" s="5" t="str">
        <f>IFERROR(IF(VLOOKUP($B752,DPORT_BD!$A$1:$I$296,9,FALSE)=0,"",VLOOKUP($B752,DPORT_BD!$A$1:$I$296,9,FALSE)),"")</f>
        <v/>
      </c>
    </row>
    <row r="753" spans="1:40">
      <c r="A753" t="s">
        <v>32</v>
      </c>
      <c r="B753" t="s">
        <v>1490</v>
      </c>
      <c r="C753" t="s">
        <v>34</v>
      </c>
      <c r="D753" t="s">
        <v>45</v>
      </c>
      <c r="E753" t="s">
        <v>46</v>
      </c>
      <c r="F753" s="1">
        <v>3600</v>
      </c>
      <c r="I753" t="s">
        <v>37</v>
      </c>
      <c r="K753" t="s">
        <v>38</v>
      </c>
      <c r="L753" t="s">
        <v>39</v>
      </c>
      <c r="M753" t="s">
        <v>40</v>
      </c>
      <c r="S753" t="s">
        <v>49</v>
      </c>
      <c r="T753" s="1">
        <v>0</v>
      </c>
      <c r="AG753" s="5" t="str">
        <f>IFERROR(IF(VLOOKUP($B753,DPORT_BD!$A$1:$I$296,2,FALSE)=0,"",VLOOKUP($B753,DPORT_BD!$A$1:$I$296,2,FALSE)),"")</f>
        <v/>
      </c>
      <c r="AH753" s="5" t="str">
        <f>IFERROR(IF(VLOOKUP($B753,DPORT_BD!$A$1:$I$296,3,FALSE)=0,"",VLOOKUP($B753,DPORT_BD!$A$1:$I$296,3,FALSE)),"")</f>
        <v/>
      </c>
      <c r="AI753" s="5" t="str">
        <f>IFERROR(IF(VLOOKUP($B753,DPORT_BD!$A$1:$I$296,4,FALSE)=0,"",VLOOKUP($B753,DPORT_BD!$A$1:$I$296,4,FALSE)),"")</f>
        <v/>
      </c>
      <c r="AJ753" s="5" t="str">
        <f>IFERROR(IF(VLOOKUP($B753,DPORT_BD!$A$1:$I$296,5,FALSE)=0,"",VLOOKUP($B753,DPORT_BD!$A$1:$I$296,5,FALSE)),"")</f>
        <v/>
      </c>
      <c r="AK753" s="5" t="str">
        <f>IFERROR(IF(VLOOKUP($B753,DPORT_BD!$A$1:$I$296,6,FALSE)=0,"",VLOOKUP($B753,DPORT_BD!$A$1:$I$296,6,FALSE)),"")</f>
        <v/>
      </c>
      <c r="AL753" s="5" t="str">
        <f>IFERROR(IF(VLOOKUP($B753,DPORT_BD!$A$1:$I$296,7,FALSE)=0,"",VLOOKUP($B753,DPORT_BD!$A$1:$I$296,7,FALSE)),"")</f>
        <v/>
      </c>
      <c r="AM753" s="5" t="str">
        <f>IFERROR(IF(VLOOKUP($B753,DPORT_BD!$A$1:$I$296,8,FALSE)=0,"",VLOOKUP($B753,DPORT_BD!$A$1:$I$296,8,FALSE)),"")</f>
        <v/>
      </c>
      <c r="AN753" s="5" t="str">
        <f>IFERROR(IF(VLOOKUP($B753,DPORT_BD!$A$1:$I$296,9,FALSE)=0,"",VLOOKUP($B753,DPORT_BD!$A$1:$I$296,9,FALSE)),"")</f>
        <v/>
      </c>
    </row>
    <row r="754" spans="1:40">
      <c r="A754" t="s">
        <v>32</v>
      </c>
      <c r="B754" t="s">
        <v>1491</v>
      </c>
      <c r="C754" t="s">
        <v>34</v>
      </c>
      <c r="D754" t="s">
        <v>52</v>
      </c>
      <c r="E754" t="s">
        <v>150</v>
      </c>
      <c r="F754" s="1">
        <v>3840</v>
      </c>
      <c r="I754" t="s">
        <v>37</v>
      </c>
      <c r="K754" t="s">
        <v>38</v>
      </c>
      <c r="L754" t="s">
        <v>39</v>
      </c>
      <c r="M754" t="s">
        <v>40</v>
      </c>
      <c r="S754" t="s">
        <v>49</v>
      </c>
      <c r="T754" s="1">
        <v>0</v>
      </c>
      <c r="W754" t="s">
        <v>1492</v>
      </c>
      <c r="AG754" s="5" t="str">
        <f>IFERROR(IF(VLOOKUP($B754,DPORT_BD!$A$1:$I$296,2,FALSE)=0,"",VLOOKUP($B754,DPORT_BD!$A$1:$I$296,2,FALSE)),"")</f>
        <v/>
      </c>
      <c r="AH754" s="5" t="str">
        <f>IFERROR(IF(VLOOKUP($B754,DPORT_BD!$A$1:$I$296,3,FALSE)=0,"",VLOOKUP($B754,DPORT_BD!$A$1:$I$296,3,FALSE)),"")</f>
        <v/>
      </c>
      <c r="AI754" s="5" t="str">
        <f>IFERROR(IF(VLOOKUP($B754,DPORT_BD!$A$1:$I$296,4,FALSE)=0,"",VLOOKUP($B754,DPORT_BD!$A$1:$I$296,4,FALSE)),"")</f>
        <v/>
      </c>
      <c r="AJ754" s="5" t="str">
        <f>IFERROR(IF(VLOOKUP($B754,DPORT_BD!$A$1:$I$296,5,FALSE)=0,"",VLOOKUP($B754,DPORT_BD!$A$1:$I$296,5,FALSE)),"")</f>
        <v/>
      </c>
      <c r="AK754" s="5" t="str">
        <f>IFERROR(IF(VLOOKUP($B754,DPORT_BD!$A$1:$I$296,6,FALSE)=0,"",VLOOKUP($B754,DPORT_BD!$A$1:$I$296,6,FALSE)),"")</f>
        <v/>
      </c>
      <c r="AL754" s="5" t="str">
        <f>IFERROR(IF(VLOOKUP($B754,DPORT_BD!$A$1:$I$296,7,FALSE)=0,"",VLOOKUP($B754,DPORT_BD!$A$1:$I$296,7,FALSE)),"")</f>
        <v/>
      </c>
      <c r="AM754" s="5" t="str">
        <f>IFERROR(IF(VLOOKUP($B754,DPORT_BD!$A$1:$I$296,8,FALSE)=0,"",VLOOKUP($B754,DPORT_BD!$A$1:$I$296,8,FALSE)),"")</f>
        <v/>
      </c>
      <c r="AN754" s="5" t="str">
        <f>IFERROR(IF(VLOOKUP($B754,DPORT_BD!$A$1:$I$296,9,FALSE)=0,"",VLOOKUP($B754,DPORT_BD!$A$1:$I$296,9,FALSE)),"")</f>
        <v/>
      </c>
    </row>
    <row r="755" spans="1:40">
      <c r="A755" t="s">
        <v>32</v>
      </c>
      <c r="B755" t="s">
        <v>1493</v>
      </c>
      <c r="C755" t="s">
        <v>34</v>
      </c>
      <c r="D755" t="s">
        <v>52</v>
      </c>
      <c r="E755" t="s">
        <v>53</v>
      </c>
      <c r="F755" s="1">
        <v>3850</v>
      </c>
      <c r="I755" t="s">
        <v>37</v>
      </c>
      <c r="J755" t="s">
        <v>82</v>
      </c>
      <c r="K755" t="s">
        <v>160</v>
      </c>
      <c r="L755" t="s">
        <v>161</v>
      </c>
      <c r="M755" t="s">
        <v>40</v>
      </c>
      <c r="S755" t="s">
        <v>529</v>
      </c>
      <c r="T755" s="1">
        <v>8</v>
      </c>
      <c r="AG755" s="5" t="str">
        <f>IFERROR(IF(VLOOKUP($B755,DPORT_BD!$A$1:$I$296,2,FALSE)=0,"",VLOOKUP($B755,DPORT_BD!$A$1:$I$296,2,FALSE)),"")</f>
        <v/>
      </c>
      <c r="AH755" s="5" t="str">
        <f>IFERROR(IF(VLOOKUP($B755,DPORT_BD!$A$1:$I$296,3,FALSE)=0,"",VLOOKUP($B755,DPORT_BD!$A$1:$I$296,3,FALSE)),"")</f>
        <v/>
      </c>
      <c r="AI755" s="5" t="str">
        <f>IFERROR(IF(VLOOKUP($B755,DPORT_BD!$A$1:$I$296,4,FALSE)=0,"",VLOOKUP($B755,DPORT_BD!$A$1:$I$296,4,FALSE)),"")</f>
        <v/>
      </c>
      <c r="AJ755" s="5" t="str">
        <f>IFERROR(IF(VLOOKUP($B755,DPORT_BD!$A$1:$I$296,5,FALSE)=0,"",VLOOKUP($B755,DPORT_BD!$A$1:$I$296,5,FALSE)),"")</f>
        <v/>
      </c>
      <c r="AK755" s="5" t="str">
        <f>IFERROR(IF(VLOOKUP($B755,DPORT_BD!$A$1:$I$296,6,FALSE)=0,"",VLOOKUP($B755,DPORT_BD!$A$1:$I$296,6,FALSE)),"")</f>
        <v/>
      </c>
      <c r="AL755" s="5" t="str">
        <f>IFERROR(IF(VLOOKUP($B755,DPORT_BD!$A$1:$I$296,7,FALSE)=0,"",VLOOKUP($B755,DPORT_BD!$A$1:$I$296,7,FALSE)),"")</f>
        <v/>
      </c>
      <c r="AM755" s="5" t="str">
        <f>IFERROR(IF(VLOOKUP($B755,DPORT_BD!$A$1:$I$296,8,FALSE)=0,"",VLOOKUP($B755,DPORT_BD!$A$1:$I$296,8,FALSE)),"")</f>
        <v/>
      </c>
      <c r="AN755" s="5" t="str">
        <f>IFERROR(IF(VLOOKUP($B755,DPORT_BD!$A$1:$I$296,9,FALSE)=0,"",VLOOKUP($B755,DPORT_BD!$A$1:$I$296,9,FALSE)),"")</f>
        <v/>
      </c>
    </row>
    <row r="756" spans="1:40">
      <c r="A756" t="s">
        <v>32</v>
      </c>
      <c r="B756" t="s">
        <v>1494</v>
      </c>
      <c r="C756" t="s">
        <v>34</v>
      </c>
      <c r="D756" t="s">
        <v>52</v>
      </c>
      <c r="E756" t="s">
        <v>53</v>
      </c>
      <c r="F756" s="1">
        <v>3850</v>
      </c>
      <c r="I756" t="s">
        <v>54</v>
      </c>
      <c r="K756" t="s">
        <v>38</v>
      </c>
      <c r="L756" t="s">
        <v>39</v>
      </c>
      <c r="M756" t="s">
        <v>40</v>
      </c>
      <c r="Q756" t="s">
        <v>1495</v>
      </c>
      <c r="R756" t="s">
        <v>385</v>
      </c>
      <c r="S756" t="s">
        <v>49</v>
      </c>
      <c r="T756" s="1">
        <v>0</v>
      </c>
      <c r="AG756" s="5" t="str">
        <f>IFERROR(IF(VLOOKUP($B756,DPORT_BD!$A$1:$I$296,2,FALSE)=0,"",VLOOKUP($B756,DPORT_BD!$A$1:$I$296,2,FALSE)),"")</f>
        <v/>
      </c>
      <c r="AH756" s="5" t="str">
        <f>IFERROR(IF(VLOOKUP($B756,DPORT_BD!$A$1:$I$296,3,FALSE)=0,"",VLOOKUP($B756,DPORT_BD!$A$1:$I$296,3,FALSE)),"")</f>
        <v/>
      </c>
      <c r="AI756" s="5" t="str">
        <f>IFERROR(IF(VLOOKUP($B756,DPORT_BD!$A$1:$I$296,4,FALSE)=0,"",VLOOKUP($B756,DPORT_BD!$A$1:$I$296,4,FALSE)),"")</f>
        <v/>
      </c>
      <c r="AJ756" s="5" t="str">
        <f>IFERROR(IF(VLOOKUP($B756,DPORT_BD!$A$1:$I$296,5,FALSE)=0,"",VLOOKUP($B756,DPORT_BD!$A$1:$I$296,5,FALSE)),"")</f>
        <v/>
      </c>
      <c r="AK756" s="5" t="str">
        <f>IFERROR(IF(VLOOKUP($B756,DPORT_BD!$A$1:$I$296,6,FALSE)=0,"",VLOOKUP($B756,DPORT_BD!$A$1:$I$296,6,FALSE)),"")</f>
        <v/>
      </c>
      <c r="AL756" s="5" t="str">
        <f>IFERROR(IF(VLOOKUP($B756,DPORT_BD!$A$1:$I$296,7,FALSE)=0,"",VLOOKUP($B756,DPORT_BD!$A$1:$I$296,7,FALSE)),"")</f>
        <v/>
      </c>
      <c r="AM756" s="5" t="str">
        <f>IFERROR(IF(VLOOKUP($B756,DPORT_BD!$A$1:$I$296,8,FALSE)=0,"",VLOOKUP($B756,DPORT_BD!$A$1:$I$296,8,FALSE)),"")</f>
        <v/>
      </c>
      <c r="AN756" s="5" t="str">
        <f>IFERROR(IF(VLOOKUP($B756,DPORT_BD!$A$1:$I$296,9,FALSE)=0,"",VLOOKUP($B756,DPORT_BD!$A$1:$I$296,9,FALSE)),"")</f>
        <v/>
      </c>
    </row>
    <row r="757" spans="1:40">
      <c r="A757" t="s">
        <v>32</v>
      </c>
      <c r="B757" t="s">
        <v>1496</v>
      </c>
      <c r="C757" t="s">
        <v>34</v>
      </c>
      <c r="D757" t="s">
        <v>45</v>
      </c>
      <c r="E757" t="s">
        <v>46</v>
      </c>
      <c r="F757" s="1">
        <v>3084</v>
      </c>
      <c r="I757" t="s">
        <v>54</v>
      </c>
      <c r="K757" t="s">
        <v>38</v>
      </c>
      <c r="L757" t="s">
        <v>39</v>
      </c>
      <c r="M757" t="s">
        <v>40</v>
      </c>
      <c r="Q757" t="s">
        <v>1497</v>
      </c>
      <c r="R757" t="s">
        <v>302</v>
      </c>
      <c r="S757" t="s">
        <v>49</v>
      </c>
      <c r="T757" s="1">
        <v>0</v>
      </c>
      <c r="W757" t="s">
        <v>1498</v>
      </c>
      <c r="AG757" s="5" t="str">
        <f>IFERROR(IF(VLOOKUP($B757,DPORT_BD!$A$1:$I$296,2,FALSE)=0,"",VLOOKUP($B757,DPORT_BD!$A$1:$I$296,2,FALSE)),"")</f>
        <v/>
      </c>
      <c r="AH757" s="5" t="str">
        <f>IFERROR(IF(VLOOKUP($B757,DPORT_BD!$A$1:$I$296,3,FALSE)=0,"",VLOOKUP($B757,DPORT_BD!$A$1:$I$296,3,FALSE)),"")</f>
        <v/>
      </c>
      <c r="AI757" s="5" t="str">
        <f>IFERROR(IF(VLOOKUP($B757,DPORT_BD!$A$1:$I$296,4,FALSE)=0,"",VLOOKUP($B757,DPORT_BD!$A$1:$I$296,4,FALSE)),"")</f>
        <v/>
      </c>
      <c r="AJ757" s="5" t="str">
        <f>IFERROR(IF(VLOOKUP($B757,DPORT_BD!$A$1:$I$296,5,FALSE)=0,"",VLOOKUP($B757,DPORT_BD!$A$1:$I$296,5,FALSE)),"")</f>
        <v/>
      </c>
      <c r="AK757" s="5" t="str">
        <f>IFERROR(IF(VLOOKUP($B757,DPORT_BD!$A$1:$I$296,6,FALSE)=0,"",VLOOKUP($B757,DPORT_BD!$A$1:$I$296,6,FALSE)),"")</f>
        <v/>
      </c>
      <c r="AL757" s="5" t="str">
        <f>IFERROR(IF(VLOOKUP($B757,DPORT_BD!$A$1:$I$296,7,FALSE)=0,"",VLOOKUP($B757,DPORT_BD!$A$1:$I$296,7,FALSE)),"")</f>
        <v/>
      </c>
      <c r="AM757" s="5" t="str">
        <f>IFERROR(IF(VLOOKUP($B757,DPORT_BD!$A$1:$I$296,8,FALSE)=0,"",VLOOKUP($B757,DPORT_BD!$A$1:$I$296,8,FALSE)),"")</f>
        <v/>
      </c>
      <c r="AN757" s="5" t="str">
        <f>IFERROR(IF(VLOOKUP($B757,DPORT_BD!$A$1:$I$296,9,FALSE)=0,"",VLOOKUP($B757,DPORT_BD!$A$1:$I$296,9,FALSE)),"")</f>
        <v/>
      </c>
    </row>
    <row r="758" spans="1:40">
      <c r="A758" t="s">
        <v>32</v>
      </c>
      <c r="B758" t="s">
        <v>1499</v>
      </c>
      <c r="C758" t="s">
        <v>34</v>
      </c>
      <c r="D758" t="s">
        <v>52</v>
      </c>
      <c r="E758" t="s">
        <v>53</v>
      </c>
      <c r="F758" s="1">
        <v>3900</v>
      </c>
      <c r="I758" t="s">
        <v>37</v>
      </c>
      <c r="K758" t="s">
        <v>38</v>
      </c>
      <c r="L758" t="s">
        <v>39</v>
      </c>
      <c r="M758" t="s">
        <v>40</v>
      </c>
      <c r="S758" t="s">
        <v>49</v>
      </c>
      <c r="T758" s="1">
        <v>0</v>
      </c>
      <c r="AG758" s="5" t="str">
        <f>IFERROR(IF(VLOOKUP($B758,DPORT_BD!$A$1:$I$296,2,FALSE)=0,"",VLOOKUP($B758,DPORT_BD!$A$1:$I$296,2,FALSE)),"")</f>
        <v/>
      </c>
      <c r="AH758" s="5" t="str">
        <f>IFERROR(IF(VLOOKUP($B758,DPORT_BD!$A$1:$I$296,3,FALSE)=0,"",VLOOKUP($B758,DPORT_BD!$A$1:$I$296,3,FALSE)),"")</f>
        <v/>
      </c>
      <c r="AI758" s="5" t="str">
        <f>IFERROR(IF(VLOOKUP($B758,DPORT_BD!$A$1:$I$296,4,FALSE)=0,"",VLOOKUP($B758,DPORT_BD!$A$1:$I$296,4,FALSE)),"")</f>
        <v/>
      </c>
      <c r="AJ758" s="5" t="str">
        <f>IFERROR(IF(VLOOKUP($B758,DPORT_BD!$A$1:$I$296,5,FALSE)=0,"",VLOOKUP($B758,DPORT_BD!$A$1:$I$296,5,FALSE)),"")</f>
        <v/>
      </c>
      <c r="AK758" s="5" t="str">
        <f>IFERROR(IF(VLOOKUP($B758,DPORT_BD!$A$1:$I$296,6,FALSE)=0,"",VLOOKUP($B758,DPORT_BD!$A$1:$I$296,6,FALSE)),"")</f>
        <v/>
      </c>
      <c r="AL758" s="5" t="str">
        <f>IFERROR(IF(VLOOKUP($B758,DPORT_BD!$A$1:$I$296,7,FALSE)=0,"",VLOOKUP($B758,DPORT_BD!$A$1:$I$296,7,FALSE)),"")</f>
        <v/>
      </c>
      <c r="AM758" s="5" t="str">
        <f>IFERROR(IF(VLOOKUP($B758,DPORT_BD!$A$1:$I$296,8,FALSE)=0,"",VLOOKUP($B758,DPORT_BD!$A$1:$I$296,8,FALSE)),"")</f>
        <v/>
      </c>
      <c r="AN758" s="5" t="str">
        <f>IFERROR(IF(VLOOKUP($B758,DPORT_BD!$A$1:$I$296,9,FALSE)=0,"",VLOOKUP($B758,DPORT_BD!$A$1:$I$296,9,FALSE)),"")</f>
        <v/>
      </c>
    </row>
    <row r="759" spans="1:40">
      <c r="A759" t="s">
        <v>32</v>
      </c>
      <c r="B759" t="s">
        <v>1500</v>
      </c>
      <c r="C759" t="s">
        <v>34</v>
      </c>
      <c r="D759" t="s">
        <v>52</v>
      </c>
      <c r="E759" t="s">
        <v>53</v>
      </c>
      <c r="F759" s="1">
        <v>3850</v>
      </c>
      <c r="I759" t="s">
        <v>37</v>
      </c>
      <c r="K759" t="s">
        <v>38</v>
      </c>
      <c r="L759" t="s">
        <v>39</v>
      </c>
      <c r="S759" t="s">
        <v>49</v>
      </c>
      <c r="T759" s="1">
        <v>0</v>
      </c>
      <c r="W759" t="s">
        <v>1501</v>
      </c>
      <c r="AG759" s="5" t="str">
        <f>IFERROR(IF(VLOOKUP($B759,DPORT_BD!$A$1:$I$296,2,FALSE)=0,"",VLOOKUP($B759,DPORT_BD!$A$1:$I$296,2,FALSE)),"")</f>
        <v/>
      </c>
      <c r="AH759" s="5" t="str">
        <f>IFERROR(IF(VLOOKUP($B759,DPORT_BD!$A$1:$I$296,3,FALSE)=0,"",VLOOKUP($B759,DPORT_BD!$A$1:$I$296,3,FALSE)),"")</f>
        <v/>
      </c>
      <c r="AI759" s="5" t="str">
        <f>IFERROR(IF(VLOOKUP($B759,DPORT_BD!$A$1:$I$296,4,FALSE)=0,"",VLOOKUP($B759,DPORT_BD!$A$1:$I$296,4,FALSE)),"")</f>
        <v/>
      </c>
      <c r="AJ759" s="5" t="str">
        <f>IFERROR(IF(VLOOKUP($B759,DPORT_BD!$A$1:$I$296,5,FALSE)=0,"",VLOOKUP($B759,DPORT_BD!$A$1:$I$296,5,FALSE)),"")</f>
        <v/>
      </c>
      <c r="AK759" s="5" t="str">
        <f>IFERROR(IF(VLOOKUP($B759,DPORT_BD!$A$1:$I$296,6,FALSE)=0,"",VLOOKUP($B759,DPORT_BD!$A$1:$I$296,6,FALSE)),"")</f>
        <v/>
      </c>
      <c r="AL759" s="5" t="str">
        <f>IFERROR(IF(VLOOKUP($B759,DPORT_BD!$A$1:$I$296,7,FALSE)=0,"",VLOOKUP($B759,DPORT_BD!$A$1:$I$296,7,FALSE)),"")</f>
        <v/>
      </c>
      <c r="AM759" s="5" t="str">
        <f>IFERROR(IF(VLOOKUP($B759,DPORT_BD!$A$1:$I$296,8,FALSE)=0,"",VLOOKUP($B759,DPORT_BD!$A$1:$I$296,8,FALSE)),"")</f>
        <v/>
      </c>
      <c r="AN759" s="5" t="str">
        <f>IFERROR(IF(VLOOKUP($B759,DPORT_BD!$A$1:$I$296,9,FALSE)=0,"",VLOOKUP($B759,DPORT_BD!$A$1:$I$296,9,FALSE)),"")</f>
        <v/>
      </c>
    </row>
    <row r="760" spans="1:40">
      <c r="A760" t="s">
        <v>32</v>
      </c>
      <c r="B760" t="s">
        <v>1502</v>
      </c>
      <c r="C760" t="s">
        <v>34</v>
      </c>
      <c r="D760" t="s">
        <v>52</v>
      </c>
      <c r="E760" t="s">
        <v>53</v>
      </c>
      <c r="F760" s="1">
        <v>3850</v>
      </c>
      <c r="G760" t="s">
        <v>446</v>
      </c>
      <c r="I760" t="s">
        <v>103</v>
      </c>
      <c r="K760" t="s">
        <v>38</v>
      </c>
      <c r="L760" t="s">
        <v>39</v>
      </c>
      <c r="M760" t="s">
        <v>40</v>
      </c>
      <c r="N760" t="s">
        <v>104</v>
      </c>
      <c r="O760" t="s">
        <v>105</v>
      </c>
      <c r="P760" t="s">
        <v>106</v>
      </c>
      <c r="Q760" t="s">
        <v>107</v>
      </c>
      <c r="S760" t="s">
        <v>49</v>
      </c>
      <c r="T760" s="1">
        <v>0</v>
      </c>
      <c r="AG760" s="5" t="str">
        <f>IFERROR(IF(VLOOKUP($B760,DPORT_BD!$A$1:$I$296,2,FALSE)=0,"",VLOOKUP($B760,DPORT_BD!$A$1:$I$296,2,FALSE)),"")</f>
        <v/>
      </c>
      <c r="AH760" s="5" t="str">
        <f>IFERROR(IF(VLOOKUP($B760,DPORT_BD!$A$1:$I$296,3,FALSE)=0,"",VLOOKUP($B760,DPORT_BD!$A$1:$I$296,3,FALSE)),"")</f>
        <v/>
      </c>
      <c r="AI760" s="5" t="str">
        <f>IFERROR(IF(VLOOKUP($B760,DPORT_BD!$A$1:$I$296,4,FALSE)=0,"",VLOOKUP($B760,DPORT_BD!$A$1:$I$296,4,FALSE)),"")</f>
        <v/>
      </c>
      <c r="AJ760" s="5" t="str">
        <f>IFERROR(IF(VLOOKUP($B760,DPORT_BD!$A$1:$I$296,5,FALSE)=0,"",VLOOKUP($B760,DPORT_BD!$A$1:$I$296,5,FALSE)),"")</f>
        <v/>
      </c>
      <c r="AK760" s="5" t="str">
        <f>IFERROR(IF(VLOOKUP($B760,DPORT_BD!$A$1:$I$296,6,FALSE)=0,"",VLOOKUP($B760,DPORT_BD!$A$1:$I$296,6,FALSE)),"")</f>
        <v/>
      </c>
      <c r="AL760" s="5" t="str">
        <f>IFERROR(IF(VLOOKUP($B760,DPORT_BD!$A$1:$I$296,7,FALSE)=0,"",VLOOKUP($B760,DPORT_BD!$A$1:$I$296,7,FALSE)),"")</f>
        <v/>
      </c>
      <c r="AM760" s="5" t="str">
        <f>IFERROR(IF(VLOOKUP($B760,DPORT_BD!$A$1:$I$296,8,FALSE)=0,"",VLOOKUP($B760,DPORT_BD!$A$1:$I$296,8,FALSE)),"")</f>
        <v/>
      </c>
      <c r="AN760" s="5" t="str">
        <f>IFERROR(IF(VLOOKUP($B760,DPORT_BD!$A$1:$I$296,9,FALSE)=0,"",VLOOKUP($B760,DPORT_BD!$A$1:$I$296,9,FALSE)),"")</f>
        <v/>
      </c>
    </row>
    <row r="761" spans="1:40">
      <c r="A761" t="s">
        <v>32</v>
      </c>
      <c r="B761" t="s">
        <v>1503</v>
      </c>
      <c r="C761" t="s">
        <v>34</v>
      </c>
      <c r="D761" t="s">
        <v>45</v>
      </c>
      <c r="E761" t="s">
        <v>46</v>
      </c>
      <c r="F761" s="1">
        <v>3600</v>
      </c>
      <c r="I761" t="s">
        <v>37</v>
      </c>
      <c r="J761" t="s">
        <v>82</v>
      </c>
      <c r="K761" t="s">
        <v>160</v>
      </c>
      <c r="L761" t="s">
        <v>161</v>
      </c>
      <c r="M761" t="s">
        <v>40</v>
      </c>
      <c r="N761" t="s">
        <v>291</v>
      </c>
      <c r="O761" t="s">
        <v>292</v>
      </c>
      <c r="P761" t="s">
        <v>293</v>
      </c>
      <c r="Q761" t="s">
        <v>301</v>
      </c>
      <c r="R761" t="s">
        <v>302</v>
      </c>
      <c r="S761" t="s">
        <v>490</v>
      </c>
      <c r="T761" s="1">
        <v>15</v>
      </c>
      <c r="X761" t="s">
        <v>296</v>
      </c>
      <c r="AG761" s="5" t="str">
        <f>IFERROR(IF(VLOOKUP($B761,DPORT_BD!$A$1:$I$296,2,FALSE)=0,"",VLOOKUP($B761,DPORT_BD!$A$1:$I$296,2,FALSE)),"")</f>
        <v/>
      </c>
      <c r="AH761" s="5" t="str">
        <f>IFERROR(IF(VLOOKUP($B761,DPORT_BD!$A$1:$I$296,3,FALSE)=0,"",VLOOKUP($B761,DPORT_BD!$A$1:$I$296,3,FALSE)),"")</f>
        <v/>
      </c>
      <c r="AI761" s="5" t="str">
        <f>IFERROR(IF(VLOOKUP($B761,DPORT_BD!$A$1:$I$296,4,FALSE)=0,"",VLOOKUP($B761,DPORT_BD!$A$1:$I$296,4,FALSE)),"")</f>
        <v/>
      </c>
      <c r="AJ761" s="5" t="str">
        <f>IFERROR(IF(VLOOKUP($B761,DPORT_BD!$A$1:$I$296,5,FALSE)=0,"",VLOOKUP($B761,DPORT_BD!$A$1:$I$296,5,FALSE)),"")</f>
        <v/>
      </c>
      <c r="AK761" s="5" t="str">
        <f>IFERROR(IF(VLOOKUP($B761,DPORT_BD!$A$1:$I$296,6,FALSE)=0,"",VLOOKUP($B761,DPORT_BD!$A$1:$I$296,6,FALSE)),"")</f>
        <v/>
      </c>
      <c r="AL761" s="5" t="str">
        <f>IFERROR(IF(VLOOKUP($B761,DPORT_BD!$A$1:$I$296,7,FALSE)=0,"",VLOOKUP($B761,DPORT_BD!$A$1:$I$296,7,FALSE)),"")</f>
        <v/>
      </c>
      <c r="AM761" s="5" t="str">
        <f>IFERROR(IF(VLOOKUP($B761,DPORT_BD!$A$1:$I$296,8,FALSE)=0,"",VLOOKUP($B761,DPORT_BD!$A$1:$I$296,8,FALSE)),"")</f>
        <v/>
      </c>
      <c r="AN761" s="5" t="str">
        <f>IFERROR(IF(VLOOKUP($B761,DPORT_BD!$A$1:$I$296,9,FALSE)=0,"",VLOOKUP($B761,DPORT_BD!$A$1:$I$296,9,FALSE)),"")</f>
        <v/>
      </c>
    </row>
    <row r="762" spans="1:40">
      <c r="A762" t="s">
        <v>32</v>
      </c>
      <c r="B762" t="s">
        <v>1504</v>
      </c>
      <c r="C762" t="s">
        <v>34</v>
      </c>
      <c r="D762" t="s">
        <v>67</v>
      </c>
      <c r="E762" t="s">
        <v>68</v>
      </c>
      <c r="F762" s="1">
        <v>4150</v>
      </c>
      <c r="I762" t="s">
        <v>205</v>
      </c>
      <c r="K762" t="s">
        <v>38</v>
      </c>
      <c r="L762" t="s">
        <v>39</v>
      </c>
      <c r="S762" t="s">
        <v>527</v>
      </c>
      <c r="T762" s="1">
        <v>9</v>
      </c>
      <c r="W762" t="s">
        <v>1340</v>
      </c>
      <c r="AG762" s="5" t="str">
        <f>IFERROR(IF(VLOOKUP($B762,DPORT_BD!$A$1:$I$296,2,FALSE)=0,"",VLOOKUP($B762,DPORT_BD!$A$1:$I$296,2,FALSE)),"")</f>
        <v/>
      </c>
      <c r="AH762" s="5" t="str">
        <f>IFERROR(IF(VLOOKUP($B762,DPORT_BD!$A$1:$I$296,3,FALSE)=0,"",VLOOKUP($B762,DPORT_BD!$A$1:$I$296,3,FALSE)),"")</f>
        <v/>
      </c>
      <c r="AI762" s="5" t="str">
        <f>IFERROR(IF(VLOOKUP($B762,DPORT_BD!$A$1:$I$296,4,FALSE)=0,"",VLOOKUP($B762,DPORT_BD!$A$1:$I$296,4,FALSE)),"")</f>
        <v/>
      </c>
      <c r="AJ762" s="5" t="str">
        <f>IFERROR(IF(VLOOKUP($B762,DPORT_BD!$A$1:$I$296,5,FALSE)=0,"",VLOOKUP($B762,DPORT_BD!$A$1:$I$296,5,FALSE)),"")</f>
        <v/>
      </c>
      <c r="AK762" s="5" t="str">
        <f>IFERROR(IF(VLOOKUP($B762,DPORT_BD!$A$1:$I$296,6,FALSE)=0,"",VLOOKUP($B762,DPORT_BD!$A$1:$I$296,6,FALSE)),"")</f>
        <v/>
      </c>
      <c r="AL762" s="5" t="str">
        <f>IFERROR(IF(VLOOKUP($B762,DPORT_BD!$A$1:$I$296,7,FALSE)=0,"",VLOOKUP($B762,DPORT_BD!$A$1:$I$296,7,FALSE)),"")</f>
        <v/>
      </c>
      <c r="AM762" s="5" t="str">
        <f>IFERROR(IF(VLOOKUP($B762,DPORT_BD!$A$1:$I$296,8,FALSE)=0,"",VLOOKUP($B762,DPORT_BD!$A$1:$I$296,8,FALSE)),"")</f>
        <v/>
      </c>
      <c r="AN762" s="5" t="str">
        <f>IFERROR(IF(VLOOKUP($B762,DPORT_BD!$A$1:$I$296,9,FALSE)=0,"",VLOOKUP($B762,DPORT_BD!$A$1:$I$296,9,FALSE)),"")</f>
        <v/>
      </c>
    </row>
    <row r="763" spans="1:40">
      <c r="A763" t="s">
        <v>32</v>
      </c>
      <c r="B763" t="s">
        <v>1505</v>
      </c>
      <c r="C763" t="s">
        <v>34</v>
      </c>
      <c r="D763" t="s">
        <v>67</v>
      </c>
      <c r="E763" t="s">
        <v>68</v>
      </c>
      <c r="F763" s="1">
        <v>4560</v>
      </c>
      <c r="I763" t="s">
        <v>1229</v>
      </c>
      <c r="J763" t="s">
        <v>145</v>
      </c>
      <c r="K763" t="s">
        <v>83</v>
      </c>
      <c r="L763" t="s">
        <v>84</v>
      </c>
      <c r="S763" t="s">
        <v>527</v>
      </c>
      <c r="T763" s="1">
        <v>9</v>
      </c>
      <c r="W763" t="s">
        <v>1506</v>
      </c>
      <c r="AG763" s="5" t="str">
        <f>IFERROR(IF(VLOOKUP($B763,DPORT_BD!$A$1:$I$296,2,FALSE)=0,"",VLOOKUP($B763,DPORT_BD!$A$1:$I$296,2,FALSE)),"")</f>
        <v/>
      </c>
      <c r="AH763" s="5" t="str">
        <f>IFERROR(IF(VLOOKUP($B763,DPORT_BD!$A$1:$I$296,3,FALSE)=0,"",VLOOKUP($B763,DPORT_BD!$A$1:$I$296,3,FALSE)),"")</f>
        <v/>
      </c>
      <c r="AI763" s="5" t="str">
        <f>IFERROR(IF(VLOOKUP($B763,DPORT_BD!$A$1:$I$296,4,FALSE)=0,"",VLOOKUP($B763,DPORT_BD!$A$1:$I$296,4,FALSE)),"")</f>
        <v/>
      </c>
      <c r="AJ763" s="5" t="str">
        <f>IFERROR(IF(VLOOKUP($B763,DPORT_BD!$A$1:$I$296,5,FALSE)=0,"",VLOOKUP($B763,DPORT_BD!$A$1:$I$296,5,FALSE)),"")</f>
        <v/>
      </c>
      <c r="AK763" s="5" t="str">
        <f>IFERROR(IF(VLOOKUP($B763,DPORT_BD!$A$1:$I$296,6,FALSE)=0,"",VLOOKUP($B763,DPORT_BD!$A$1:$I$296,6,FALSE)),"")</f>
        <v/>
      </c>
      <c r="AL763" s="5" t="str">
        <f>IFERROR(IF(VLOOKUP($B763,DPORT_BD!$A$1:$I$296,7,FALSE)=0,"",VLOOKUP($B763,DPORT_BD!$A$1:$I$296,7,FALSE)),"")</f>
        <v/>
      </c>
      <c r="AM763" s="5" t="str">
        <f>IFERROR(IF(VLOOKUP($B763,DPORT_BD!$A$1:$I$296,8,FALSE)=0,"",VLOOKUP($B763,DPORT_BD!$A$1:$I$296,8,FALSE)),"")</f>
        <v/>
      </c>
      <c r="AN763" s="5" t="str">
        <f>IFERROR(IF(VLOOKUP($B763,DPORT_BD!$A$1:$I$296,9,FALSE)=0,"",VLOOKUP($B763,DPORT_BD!$A$1:$I$296,9,FALSE)),"")</f>
        <v/>
      </c>
    </row>
    <row r="764" spans="1:40">
      <c r="A764" t="s">
        <v>32</v>
      </c>
      <c r="B764" t="s">
        <v>1507</v>
      </c>
      <c r="C764" t="s">
        <v>34</v>
      </c>
      <c r="D764" t="s">
        <v>67</v>
      </c>
      <c r="E764" t="s">
        <v>68</v>
      </c>
      <c r="F764" s="1">
        <v>4150</v>
      </c>
      <c r="I764" t="s">
        <v>205</v>
      </c>
      <c r="K764" t="s">
        <v>38</v>
      </c>
      <c r="L764" t="s">
        <v>39</v>
      </c>
      <c r="S764" t="s">
        <v>527</v>
      </c>
      <c r="T764" s="1">
        <v>9</v>
      </c>
      <c r="W764" t="s">
        <v>1340</v>
      </c>
      <c r="AG764" s="5" t="str">
        <f>IFERROR(IF(VLOOKUP($B764,DPORT_BD!$A$1:$I$296,2,FALSE)=0,"",VLOOKUP($B764,DPORT_BD!$A$1:$I$296,2,FALSE)),"")</f>
        <v/>
      </c>
      <c r="AH764" s="5" t="str">
        <f>IFERROR(IF(VLOOKUP($B764,DPORT_BD!$A$1:$I$296,3,FALSE)=0,"",VLOOKUP($B764,DPORT_BD!$A$1:$I$296,3,FALSE)),"")</f>
        <v/>
      </c>
      <c r="AI764" s="5" t="str">
        <f>IFERROR(IF(VLOOKUP($B764,DPORT_BD!$A$1:$I$296,4,FALSE)=0,"",VLOOKUP($B764,DPORT_BD!$A$1:$I$296,4,FALSE)),"")</f>
        <v/>
      </c>
      <c r="AJ764" s="5" t="str">
        <f>IFERROR(IF(VLOOKUP($B764,DPORT_BD!$A$1:$I$296,5,FALSE)=0,"",VLOOKUP($B764,DPORT_BD!$A$1:$I$296,5,FALSE)),"")</f>
        <v/>
      </c>
      <c r="AK764" s="5" t="str">
        <f>IFERROR(IF(VLOOKUP($B764,DPORT_BD!$A$1:$I$296,6,FALSE)=0,"",VLOOKUP($B764,DPORT_BD!$A$1:$I$296,6,FALSE)),"")</f>
        <v/>
      </c>
      <c r="AL764" s="5" t="str">
        <f>IFERROR(IF(VLOOKUP($B764,DPORT_BD!$A$1:$I$296,7,FALSE)=0,"",VLOOKUP($B764,DPORT_BD!$A$1:$I$296,7,FALSE)),"")</f>
        <v/>
      </c>
      <c r="AM764" s="5" t="str">
        <f>IFERROR(IF(VLOOKUP($B764,DPORT_BD!$A$1:$I$296,8,FALSE)=0,"",VLOOKUP($B764,DPORT_BD!$A$1:$I$296,8,FALSE)),"")</f>
        <v/>
      </c>
      <c r="AN764" s="5" t="str">
        <f>IFERROR(IF(VLOOKUP($B764,DPORT_BD!$A$1:$I$296,9,FALSE)=0,"",VLOOKUP($B764,DPORT_BD!$A$1:$I$296,9,FALSE)),"")</f>
        <v/>
      </c>
    </row>
    <row r="765" spans="1:40">
      <c r="A765" t="s">
        <v>32</v>
      </c>
      <c r="B765" t="s">
        <v>1508</v>
      </c>
      <c r="C765" t="s">
        <v>34</v>
      </c>
      <c r="D765" t="s">
        <v>67</v>
      </c>
      <c r="E765" t="s">
        <v>68</v>
      </c>
      <c r="F765" s="1">
        <v>4150</v>
      </c>
      <c r="I765" t="s">
        <v>1229</v>
      </c>
      <c r="K765" t="s">
        <v>38</v>
      </c>
      <c r="L765" t="s">
        <v>39</v>
      </c>
      <c r="S765" t="s">
        <v>527</v>
      </c>
      <c r="T765" s="1">
        <v>9</v>
      </c>
      <c r="W765" t="s">
        <v>1340</v>
      </c>
      <c r="AG765" s="5" t="str">
        <f>IFERROR(IF(VLOOKUP($B765,DPORT_BD!$A$1:$I$296,2,FALSE)=0,"",VLOOKUP($B765,DPORT_BD!$A$1:$I$296,2,FALSE)),"")</f>
        <v/>
      </c>
      <c r="AH765" s="5" t="str">
        <f>IFERROR(IF(VLOOKUP($B765,DPORT_BD!$A$1:$I$296,3,FALSE)=0,"",VLOOKUP($B765,DPORT_BD!$A$1:$I$296,3,FALSE)),"")</f>
        <v/>
      </c>
      <c r="AI765" s="5" t="str">
        <f>IFERROR(IF(VLOOKUP($B765,DPORT_BD!$A$1:$I$296,4,FALSE)=0,"",VLOOKUP($B765,DPORT_BD!$A$1:$I$296,4,FALSE)),"")</f>
        <v/>
      </c>
      <c r="AJ765" s="5" t="str">
        <f>IFERROR(IF(VLOOKUP($B765,DPORT_BD!$A$1:$I$296,5,FALSE)=0,"",VLOOKUP($B765,DPORT_BD!$A$1:$I$296,5,FALSE)),"")</f>
        <v/>
      </c>
      <c r="AK765" s="5" t="str">
        <f>IFERROR(IF(VLOOKUP($B765,DPORT_BD!$A$1:$I$296,6,FALSE)=0,"",VLOOKUP($B765,DPORT_BD!$A$1:$I$296,6,FALSE)),"")</f>
        <v/>
      </c>
      <c r="AL765" s="5" t="str">
        <f>IFERROR(IF(VLOOKUP($B765,DPORT_BD!$A$1:$I$296,7,FALSE)=0,"",VLOOKUP($B765,DPORT_BD!$A$1:$I$296,7,FALSE)),"")</f>
        <v/>
      </c>
      <c r="AM765" s="5" t="str">
        <f>IFERROR(IF(VLOOKUP($B765,DPORT_BD!$A$1:$I$296,8,FALSE)=0,"",VLOOKUP($B765,DPORT_BD!$A$1:$I$296,8,FALSE)),"")</f>
        <v/>
      </c>
      <c r="AN765" s="5" t="str">
        <f>IFERROR(IF(VLOOKUP($B765,DPORT_BD!$A$1:$I$296,9,FALSE)=0,"",VLOOKUP($B765,DPORT_BD!$A$1:$I$296,9,FALSE)),"")</f>
        <v/>
      </c>
    </row>
    <row r="766" spans="1:40">
      <c r="A766" t="s">
        <v>32</v>
      </c>
      <c r="B766" t="s">
        <v>1509</v>
      </c>
      <c r="C766" t="s">
        <v>34</v>
      </c>
      <c r="D766" t="s">
        <v>67</v>
      </c>
      <c r="E766" t="s">
        <v>68</v>
      </c>
      <c r="F766" s="1">
        <v>4150</v>
      </c>
      <c r="I766" t="s">
        <v>1510</v>
      </c>
      <c r="K766" t="s">
        <v>38</v>
      </c>
      <c r="L766" t="s">
        <v>39</v>
      </c>
      <c r="S766" t="s">
        <v>527</v>
      </c>
      <c r="T766" s="1">
        <v>9</v>
      </c>
      <c r="W766" t="s">
        <v>1340</v>
      </c>
      <c r="AG766" s="5" t="str">
        <f>IFERROR(IF(VLOOKUP($B766,DPORT_BD!$A$1:$I$296,2,FALSE)=0,"",VLOOKUP($B766,DPORT_BD!$A$1:$I$296,2,FALSE)),"")</f>
        <v/>
      </c>
      <c r="AH766" s="5" t="str">
        <f>IFERROR(IF(VLOOKUP($B766,DPORT_BD!$A$1:$I$296,3,FALSE)=0,"",VLOOKUP($B766,DPORT_BD!$A$1:$I$296,3,FALSE)),"")</f>
        <v/>
      </c>
      <c r="AI766" s="5" t="str">
        <f>IFERROR(IF(VLOOKUP($B766,DPORT_BD!$A$1:$I$296,4,FALSE)=0,"",VLOOKUP($B766,DPORT_BD!$A$1:$I$296,4,FALSE)),"")</f>
        <v/>
      </c>
      <c r="AJ766" s="5" t="str">
        <f>IFERROR(IF(VLOOKUP($B766,DPORT_BD!$A$1:$I$296,5,FALSE)=0,"",VLOOKUP($B766,DPORT_BD!$A$1:$I$296,5,FALSE)),"")</f>
        <v/>
      </c>
      <c r="AK766" s="5" t="str">
        <f>IFERROR(IF(VLOOKUP($B766,DPORT_BD!$A$1:$I$296,6,FALSE)=0,"",VLOOKUP($B766,DPORT_BD!$A$1:$I$296,6,FALSE)),"")</f>
        <v/>
      </c>
      <c r="AL766" s="5" t="str">
        <f>IFERROR(IF(VLOOKUP($B766,DPORT_BD!$A$1:$I$296,7,FALSE)=0,"",VLOOKUP($B766,DPORT_BD!$A$1:$I$296,7,FALSE)),"")</f>
        <v/>
      </c>
      <c r="AM766" s="5" t="str">
        <f>IFERROR(IF(VLOOKUP($B766,DPORT_BD!$A$1:$I$296,8,FALSE)=0,"",VLOOKUP($B766,DPORT_BD!$A$1:$I$296,8,FALSE)),"")</f>
        <v/>
      </c>
      <c r="AN766" s="5" t="str">
        <f>IFERROR(IF(VLOOKUP($B766,DPORT_BD!$A$1:$I$296,9,FALSE)=0,"",VLOOKUP($B766,DPORT_BD!$A$1:$I$296,9,FALSE)),"")</f>
        <v/>
      </c>
    </row>
    <row r="767" spans="1:40">
      <c r="A767" t="s">
        <v>32</v>
      </c>
      <c r="B767" t="s">
        <v>1511</v>
      </c>
      <c r="C767" t="s">
        <v>34</v>
      </c>
      <c r="D767" t="s">
        <v>67</v>
      </c>
      <c r="E767" t="s">
        <v>68</v>
      </c>
      <c r="F767" s="1">
        <v>4150</v>
      </c>
      <c r="I767" t="s">
        <v>205</v>
      </c>
      <c r="J767" t="s">
        <v>82</v>
      </c>
      <c r="K767" t="s">
        <v>160</v>
      </c>
      <c r="L767" t="s">
        <v>161</v>
      </c>
      <c r="S767" t="s">
        <v>527</v>
      </c>
      <c r="T767" s="1">
        <v>9</v>
      </c>
      <c r="W767" t="s">
        <v>1340</v>
      </c>
      <c r="AG767" s="5" t="str">
        <f>IFERROR(IF(VLOOKUP($B767,DPORT_BD!$A$1:$I$296,2,FALSE)=0,"",VLOOKUP($B767,DPORT_BD!$A$1:$I$296,2,FALSE)),"")</f>
        <v/>
      </c>
      <c r="AH767" s="5" t="str">
        <f>IFERROR(IF(VLOOKUP($B767,DPORT_BD!$A$1:$I$296,3,FALSE)=0,"",VLOOKUP($B767,DPORT_BD!$A$1:$I$296,3,FALSE)),"")</f>
        <v/>
      </c>
      <c r="AI767" s="5" t="str">
        <f>IFERROR(IF(VLOOKUP($B767,DPORT_BD!$A$1:$I$296,4,FALSE)=0,"",VLOOKUP($B767,DPORT_BD!$A$1:$I$296,4,FALSE)),"")</f>
        <v/>
      </c>
      <c r="AJ767" s="5" t="str">
        <f>IFERROR(IF(VLOOKUP($B767,DPORT_BD!$A$1:$I$296,5,FALSE)=0,"",VLOOKUP($B767,DPORT_BD!$A$1:$I$296,5,FALSE)),"")</f>
        <v/>
      </c>
      <c r="AK767" s="5" t="str">
        <f>IFERROR(IF(VLOOKUP($B767,DPORT_BD!$A$1:$I$296,6,FALSE)=0,"",VLOOKUP($B767,DPORT_BD!$A$1:$I$296,6,FALSE)),"")</f>
        <v/>
      </c>
      <c r="AL767" s="5" t="str">
        <f>IFERROR(IF(VLOOKUP($B767,DPORT_BD!$A$1:$I$296,7,FALSE)=0,"",VLOOKUP($B767,DPORT_BD!$A$1:$I$296,7,FALSE)),"")</f>
        <v/>
      </c>
      <c r="AM767" s="5" t="str">
        <f>IFERROR(IF(VLOOKUP($B767,DPORT_BD!$A$1:$I$296,8,FALSE)=0,"",VLOOKUP($B767,DPORT_BD!$A$1:$I$296,8,FALSE)),"")</f>
        <v/>
      </c>
      <c r="AN767" s="5" t="str">
        <f>IFERROR(IF(VLOOKUP($B767,DPORT_BD!$A$1:$I$296,9,FALSE)=0,"",VLOOKUP($B767,DPORT_BD!$A$1:$I$296,9,FALSE)),"")</f>
        <v/>
      </c>
    </row>
    <row r="768" spans="1:40">
      <c r="A768" t="s">
        <v>32</v>
      </c>
      <c r="B768" t="s">
        <v>1512</v>
      </c>
      <c r="C768" t="s">
        <v>34</v>
      </c>
      <c r="D768" t="s">
        <v>67</v>
      </c>
      <c r="E768" t="s">
        <v>68</v>
      </c>
      <c r="F768" s="1">
        <v>4300</v>
      </c>
      <c r="I768" t="s">
        <v>1229</v>
      </c>
      <c r="J768" t="s">
        <v>145</v>
      </c>
      <c r="K768" t="s">
        <v>83</v>
      </c>
      <c r="L768" t="s">
        <v>84</v>
      </c>
      <c r="S768" t="s">
        <v>527</v>
      </c>
      <c r="T768" s="1">
        <v>9</v>
      </c>
      <c r="W768" t="s">
        <v>1340</v>
      </c>
      <c r="AG768" s="5" t="str">
        <f>IFERROR(IF(VLOOKUP($B768,DPORT_BD!$A$1:$I$296,2,FALSE)=0,"",VLOOKUP($B768,DPORT_BD!$A$1:$I$296,2,FALSE)),"")</f>
        <v/>
      </c>
      <c r="AH768" s="5" t="str">
        <f>IFERROR(IF(VLOOKUP($B768,DPORT_BD!$A$1:$I$296,3,FALSE)=0,"",VLOOKUP($B768,DPORT_BD!$A$1:$I$296,3,FALSE)),"")</f>
        <v/>
      </c>
      <c r="AI768" s="5" t="str">
        <f>IFERROR(IF(VLOOKUP($B768,DPORT_BD!$A$1:$I$296,4,FALSE)=0,"",VLOOKUP($B768,DPORT_BD!$A$1:$I$296,4,FALSE)),"")</f>
        <v/>
      </c>
      <c r="AJ768" s="5" t="str">
        <f>IFERROR(IF(VLOOKUP($B768,DPORT_BD!$A$1:$I$296,5,FALSE)=0,"",VLOOKUP($B768,DPORT_BD!$A$1:$I$296,5,FALSE)),"")</f>
        <v/>
      </c>
      <c r="AK768" s="5" t="str">
        <f>IFERROR(IF(VLOOKUP($B768,DPORT_BD!$A$1:$I$296,6,FALSE)=0,"",VLOOKUP($B768,DPORT_BD!$A$1:$I$296,6,FALSE)),"")</f>
        <v/>
      </c>
      <c r="AL768" s="5" t="str">
        <f>IFERROR(IF(VLOOKUP($B768,DPORT_BD!$A$1:$I$296,7,FALSE)=0,"",VLOOKUP($B768,DPORT_BD!$A$1:$I$296,7,FALSE)),"")</f>
        <v/>
      </c>
      <c r="AM768" s="5" t="str">
        <f>IFERROR(IF(VLOOKUP($B768,DPORT_BD!$A$1:$I$296,8,FALSE)=0,"",VLOOKUP($B768,DPORT_BD!$A$1:$I$296,8,FALSE)),"")</f>
        <v/>
      </c>
      <c r="AN768" s="5" t="str">
        <f>IFERROR(IF(VLOOKUP($B768,DPORT_BD!$A$1:$I$296,9,FALSE)=0,"",VLOOKUP($B768,DPORT_BD!$A$1:$I$296,9,FALSE)),"")</f>
        <v/>
      </c>
    </row>
    <row r="769" spans="1:40">
      <c r="A769" t="s">
        <v>32</v>
      </c>
      <c r="B769" t="s">
        <v>1513</v>
      </c>
      <c r="C769" t="s">
        <v>34</v>
      </c>
      <c r="D769" t="s">
        <v>67</v>
      </c>
      <c r="E769" t="s">
        <v>68</v>
      </c>
      <c r="F769" s="1">
        <v>4150</v>
      </c>
      <c r="I769" t="s">
        <v>205</v>
      </c>
      <c r="J769" t="s">
        <v>82</v>
      </c>
      <c r="K769" t="s">
        <v>83</v>
      </c>
      <c r="L769" t="s">
        <v>84</v>
      </c>
      <c r="S769" t="s">
        <v>527</v>
      </c>
      <c r="T769" s="1">
        <v>9</v>
      </c>
      <c r="W769" t="s">
        <v>1340</v>
      </c>
      <c r="AG769" s="5" t="str">
        <f>IFERROR(IF(VLOOKUP($B769,DPORT_BD!$A$1:$I$296,2,FALSE)=0,"",VLOOKUP($B769,DPORT_BD!$A$1:$I$296,2,FALSE)),"")</f>
        <v/>
      </c>
      <c r="AH769" s="5" t="str">
        <f>IFERROR(IF(VLOOKUP($B769,DPORT_BD!$A$1:$I$296,3,FALSE)=0,"",VLOOKUP($B769,DPORT_BD!$A$1:$I$296,3,FALSE)),"")</f>
        <v/>
      </c>
      <c r="AI769" s="5" t="str">
        <f>IFERROR(IF(VLOOKUP($B769,DPORT_BD!$A$1:$I$296,4,FALSE)=0,"",VLOOKUP($B769,DPORT_BD!$A$1:$I$296,4,FALSE)),"")</f>
        <v/>
      </c>
      <c r="AJ769" s="5" t="str">
        <f>IFERROR(IF(VLOOKUP($B769,DPORT_BD!$A$1:$I$296,5,FALSE)=0,"",VLOOKUP($B769,DPORT_BD!$A$1:$I$296,5,FALSE)),"")</f>
        <v/>
      </c>
      <c r="AK769" s="5" t="str">
        <f>IFERROR(IF(VLOOKUP($B769,DPORT_BD!$A$1:$I$296,6,FALSE)=0,"",VLOOKUP($B769,DPORT_BD!$A$1:$I$296,6,FALSE)),"")</f>
        <v/>
      </c>
      <c r="AL769" s="5" t="str">
        <f>IFERROR(IF(VLOOKUP($B769,DPORT_BD!$A$1:$I$296,7,FALSE)=0,"",VLOOKUP($B769,DPORT_BD!$A$1:$I$296,7,FALSE)),"")</f>
        <v/>
      </c>
      <c r="AM769" s="5" t="str">
        <f>IFERROR(IF(VLOOKUP($B769,DPORT_BD!$A$1:$I$296,8,FALSE)=0,"",VLOOKUP($B769,DPORT_BD!$A$1:$I$296,8,FALSE)),"")</f>
        <v/>
      </c>
      <c r="AN769" s="5" t="str">
        <f>IFERROR(IF(VLOOKUP($B769,DPORT_BD!$A$1:$I$296,9,FALSE)=0,"",VLOOKUP($B769,DPORT_BD!$A$1:$I$296,9,FALSE)),"")</f>
        <v/>
      </c>
    </row>
    <row r="770" spans="1:40">
      <c r="A770" t="s">
        <v>32</v>
      </c>
      <c r="B770" t="s">
        <v>1514</v>
      </c>
      <c r="C770" t="s">
        <v>34</v>
      </c>
      <c r="D770" t="s">
        <v>67</v>
      </c>
      <c r="E770" t="s">
        <v>68</v>
      </c>
      <c r="F770" s="1">
        <v>4300</v>
      </c>
      <c r="I770" t="s">
        <v>205</v>
      </c>
      <c r="J770" t="s">
        <v>82</v>
      </c>
      <c r="K770" t="s">
        <v>73</v>
      </c>
      <c r="L770" t="s">
        <v>74</v>
      </c>
      <c r="S770" t="s">
        <v>527</v>
      </c>
      <c r="T770" s="1">
        <v>9</v>
      </c>
      <c r="W770" t="s">
        <v>1340</v>
      </c>
      <c r="AG770" s="5" t="str">
        <f>IFERROR(IF(VLOOKUP($B770,DPORT_BD!$A$1:$I$296,2,FALSE)=0,"",VLOOKUP($B770,DPORT_BD!$A$1:$I$296,2,FALSE)),"")</f>
        <v/>
      </c>
      <c r="AH770" s="5" t="str">
        <f>IFERROR(IF(VLOOKUP($B770,DPORT_BD!$A$1:$I$296,3,FALSE)=0,"",VLOOKUP($B770,DPORT_BD!$A$1:$I$296,3,FALSE)),"")</f>
        <v/>
      </c>
      <c r="AI770" s="5" t="str">
        <f>IFERROR(IF(VLOOKUP($B770,DPORT_BD!$A$1:$I$296,4,FALSE)=0,"",VLOOKUP($B770,DPORT_BD!$A$1:$I$296,4,FALSE)),"")</f>
        <v/>
      </c>
      <c r="AJ770" s="5" t="str">
        <f>IFERROR(IF(VLOOKUP($B770,DPORT_BD!$A$1:$I$296,5,FALSE)=0,"",VLOOKUP($B770,DPORT_BD!$A$1:$I$296,5,FALSE)),"")</f>
        <v/>
      </c>
      <c r="AK770" s="5" t="str">
        <f>IFERROR(IF(VLOOKUP($B770,DPORT_BD!$A$1:$I$296,6,FALSE)=0,"",VLOOKUP($B770,DPORT_BD!$A$1:$I$296,6,FALSE)),"")</f>
        <v/>
      </c>
      <c r="AL770" s="5" t="str">
        <f>IFERROR(IF(VLOOKUP($B770,DPORT_BD!$A$1:$I$296,7,FALSE)=0,"",VLOOKUP($B770,DPORT_BD!$A$1:$I$296,7,FALSE)),"")</f>
        <v/>
      </c>
      <c r="AM770" s="5" t="str">
        <f>IFERROR(IF(VLOOKUP($B770,DPORT_BD!$A$1:$I$296,8,FALSE)=0,"",VLOOKUP($B770,DPORT_BD!$A$1:$I$296,8,FALSE)),"")</f>
        <v/>
      </c>
      <c r="AN770" s="5" t="str">
        <f>IFERROR(IF(VLOOKUP($B770,DPORT_BD!$A$1:$I$296,9,FALSE)=0,"",VLOOKUP($B770,DPORT_BD!$A$1:$I$296,9,FALSE)),"")</f>
        <v/>
      </c>
    </row>
    <row r="771" spans="1:40">
      <c r="A771" t="s">
        <v>32</v>
      </c>
      <c r="B771" t="s">
        <v>1515</v>
      </c>
      <c r="C771" t="s">
        <v>101</v>
      </c>
      <c r="D771" t="s">
        <v>35</v>
      </c>
      <c r="E771" t="s">
        <v>373</v>
      </c>
      <c r="F771" s="1">
        <v>1900</v>
      </c>
      <c r="I771" t="s">
        <v>37</v>
      </c>
      <c r="K771" t="s">
        <v>160</v>
      </c>
      <c r="L771" t="s">
        <v>161</v>
      </c>
      <c r="S771" t="s">
        <v>286</v>
      </c>
      <c r="T771" s="1">
        <v>26</v>
      </c>
      <c r="AG771" s="5" t="str">
        <f>IFERROR(IF(VLOOKUP($B771,DPORT_BD!$A$1:$I$296,2,FALSE)=0,"",VLOOKUP($B771,DPORT_BD!$A$1:$I$296,2,FALSE)),"")</f>
        <v/>
      </c>
      <c r="AH771" s="5" t="str">
        <f>IFERROR(IF(VLOOKUP($B771,DPORT_BD!$A$1:$I$296,3,FALSE)=0,"",VLOOKUP($B771,DPORT_BD!$A$1:$I$296,3,FALSE)),"")</f>
        <v/>
      </c>
      <c r="AI771" s="5" t="str">
        <f>IFERROR(IF(VLOOKUP($B771,DPORT_BD!$A$1:$I$296,4,FALSE)=0,"",VLOOKUP($B771,DPORT_BD!$A$1:$I$296,4,FALSE)),"")</f>
        <v/>
      </c>
      <c r="AJ771" s="5" t="str">
        <f>IFERROR(IF(VLOOKUP($B771,DPORT_BD!$A$1:$I$296,5,FALSE)=0,"",VLOOKUP($B771,DPORT_BD!$A$1:$I$296,5,FALSE)),"")</f>
        <v/>
      </c>
      <c r="AK771" s="5" t="str">
        <f>IFERROR(IF(VLOOKUP($B771,DPORT_BD!$A$1:$I$296,6,FALSE)=0,"",VLOOKUP($B771,DPORT_BD!$A$1:$I$296,6,FALSE)),"")</f>
        <v/>
      </c>
      <c r="AL771" s="5" t="str">
        <f>IFERROR(IF(VLOOKUP($B771,DPORT_BD!$A$1:$I$296,7,FALSE)=0,"",VLOOKUP($B771,DPORT_BD!$A$1:$I$296,7,FALSE)),"")</f>
        <v/>
      </c>
      <c r="AM771" s="5" t="str">
        <f>IFERROR(IF(VLOOKUP($B771,DPORT_BD!$A$1:$I$296,8,FALSE)=0,"",VLOOKUP($B771,DPORT_BD!$A$1:$I$296,8,FALSE)),"")</f>
        <v/>
      </c>
      <c r="AN771" s="5" t="str">
        <f>IFERROR(IF(VLOOKUP($B771,DPORT_BD!$A$1:$I$296,9,FALSE)=0,"",VLOOKUP($B771,DPORT_BD!$A$1:$I$296,9,FALSE)),"")</f>
        <v/>
      </c>
    </row>
    <row r="772" spans="1:40">
      <c r="A772" t="s">
        <v>32</v>
      </c>
      <c r="B772" t="s">
        <v>1516</v>
      </c>
      <c r="C772" t="s">
        <v>34</v>
      </c>
      <c r="D772" t="s">
        <v>52</v>
      </c>
      <c r="E772" t="s">
        <v>53</v>
      </c>
      <c r="F772" s="1">
        <v>3870</v>
      </c>
      <c r="I772" t="s">
        <v>37</v>
      </c>
      <c r="K772" t="s">
        <v>38</v>
      </c>
      <c r="L772" t="s">
        <v>39</v>
      </c>
      <c r="M772" t="s">
        <v>40</v>
      </c>
      <c r="Q772" t="s">
        <v>764</v>
      </c>
      <c r="R772" t="s">
        <v>70</v>
      </c>
      <c r="S772" t="s">
        <v>449</v>
      </c>
      <c r="T772" s="1">
        <v>7</v>
      </c>
      <c r="AG772" s="5" t="str">
        <f>IFERROR(IF(VLOOKUP($B772,DPORT_BD!$A$1:$I$296,2,FALSE)=0,"",VLOOKUP($B772,DPORT_BD!$A$1:$I$296,2,FALSE)),"")</f>
        <v/>
      </c>
      <c r="AH772" s="5" t="str">
        <f>IFERROR(IF(VLOOKUP($B772,DPORT_BD!$A$1:$I$296,3,FALSE)=0,"",VLOOKUP($B772,DPORT_BD!$A$1:$I$296,3,FALSE)),"")</f>
        <v/>
      </c>
      <c r="AI772" s="5" t="str">
        <f>IFERROR(IF(VLOOKUP($B772,DPORT_BD!$A$1:$I$296,4,FALSE)=0,"",VLOOKUP($B772,DPORT_BD!$A$1:$I$296,4,FALSE)),"")</f>
        <v/>
      </c>
      <c r="AJ772" s="5" t="str">
        <f>IFERROR(IF(VLOOKUP($B772,DPORT_BD!$A$1:$I$296,5,FALSE)=0,"",VLOOKUP($B772,DPORT_BD!$A$1:$I$296,5,FALSE)),"")</f>
        <v/>
      </c>
      <c r="AK772" s="5" t="str">
        <f>IFERROR(IF(VLOOKUP($B772,DPORT_BD!$A$1:$I$296,6,FALSE)=0,"",VLOOKUP($B772,DPORT_BD!$A$1:$I$296,6,FALSE)),"")</f>
        <v/>
      </c>
      <c r="AL772" s="5" t="str">
        <f>IFERROR(IF(VLOOKUP($B772,DPORT_BD!$A$1:$I$296,7,FALSE)=0,"",VLOOKUP($B772,DPORT_BD!$A$1:$I$296,7,FALSE)),"")</f>
        <v/>
      </c>
      <c r="AM772" s="5" t="str">
        <f>IFERROR(IF(VLOOKUP($B772,DPORT_BD!$A$1:$I$296,8,FALSE)=0,"",VLOOKUP($B772,DPORT_BD!$A$1:$I$296,8,FALSE)),"")</f>
        <v/>
      </c>
      <c r="AN772" s="5" t="str">
        <f>IFERROR(IF(VLOOKUP($B772,DPORT_BD!$A$1:$I$296,9,FALSE)=0,"",VLOOKUP($B772,DPORT_BD!$A$1:$I$296,9,FALSE)),"")</f>
        <v/>
      </c>
    </row>
    <row r="773" spans="1:40">
      <c r="A773" t="s">
        <v>32</v>
      </c>
      <c r="B773" t="s">
        <v>1517</v>
      </c>
      <c r="C773" t="s">
        <v>34</v>
      </c>
      <c r="D773" t="s">
        <v>52</v>
      </c>
      <c r="E773" t="s">
        <v>829</v>
      </c>
      <c r="F773" s="1">
        <v>3084</v>
      </c>
      <c r="I773" t="s">
        <v>54</v>
      </c>
      <c r="K773" t="s">
        <v>38</v>
      </c>
      <c r="L773" t="s">
        <v>39</v>
      </c>
      <c r="M773" t="s">
        <v>40</v>
      </c>
      <c r="S773" t="s">
        <v>49</v>
      </c>
      <c r="T773" s="1">
        <v>0</v>
      </c>
      <c r="W773" t="s">
        <v>57</v>
      </c>
      <c r="AG773" s="5" t="str">
        <f>IFERROR(IF(VLOOKUP($B773,DPORT_BD!$A$1:$I$296,2,FALSE)=0,"",VLOOKUP($B773,DPORT_BD!$A$1:$I$296,2,FALSE)),"")</f>
        <v/>
      </c>
      <c r="AH773" s="5" t="str">
        <f>IFERROR(IF(VLOOKUP($B773,DPORT_BD!$A$1:$I$296,3,FALSE)=0,"",VLOOKUP($B773,DPORT_BD!$A$1:$I$296,3,FALSE)),"")</f>
        <v/>
      </c>
      <c r="AI773" s="5" t="str">
        <f>IFERROR(IF(VLOOKUP($B773,DPORT_BD!$A$1:$I$296,4,FALSE)=0,"",VLOOKUP($B773,DPORT_BD!$A$1:$I$296,4,FALSE)),"")</f>
        <v/>
      </c>
      <c r="AJ773" s="5" t="str">
        <f>IFERROR(IF(VLOOKUP($B773,DPORT_BD!$A$1:$I$296,5,FALSE)=0,"",VLOOKUP($B773,DPORT_BD!$A$1:$I$296,5,FALSE)),"")</f>
        <v/>
      </c>
      <c r="AK773" s="5" t="str">
        <f>IFERROR(IF(VLOOKUP($B773,DPORT_BD!$A$1:$I$296,6,FALSE)=0,"",VLOOKUP($B773,DPORT_BD!$A$1:$I$296,6,FALSE)),"")</f>
        <v/>
      </c>
      <c r="AL773" s="5" t="str">
        <f>IFERROR(IF(VLOOKUP($B773,DPORT_BD!$A$1:$I$296,7,FALSE)=0,"",VLOOKUP($B773,DPORT_BD!$A$1:$I$296,7,FALSE)),"")</f>
        <v/>
      </c>
      <c r="AM773" s="5" t="str">
        <f>IFERROR(IF(VLOOKUP($B773,DPORT_BD!$A$1:$I$296,8,FALSE)=0,"",VLOOKUP($B773,DPORT_BD!$A$1:$I$296,8,FALSE)),"")</f>
        <v/>
      </c>
      <c r="AN773" s="5" t="str">
        <f>IFERROR(IF(VLOOKUP($B773,DPORT_BD!$A$1:$I$296,9,FALSE)=0,"",VLOOKUP($B773,DPORT_BD!$A$1:$I$296,9,FALSE)),"")</f>
        <v/>
      </c>
    </row>
    <row r="774" spans="1:40">
      <c r="A774" t="s">
        <v>32</v>
      </c>
      <c r="B774" t="s">
        <v>1518</v>
      </c>
      <c r="C774" t="s">
        <v>34</v>
      </c>
      <c r="D774" t="s">
        <v>45</v>
      </c>
      <c r="E774" t="s">
        <v>46</v>
      </c>
      <c r="F774" s="1">
        <v>3600</v>
      </c>
      <c r="I774" t="s">
        <v>37</v>
      </c>
      <c r="K774" t="s">
        <v>38</v>
      </c>
      <c r="L774" t="s">
        <v>39</v>
      </c>
      <c r="M774" t="s">
        <v>40</v>
      </c>
      <c r="S774" t="s">
        <v>49</v>
      </c>
      <c r="T774" s="1">
        <v>0</v>
      </c>
      <c r="AG774" s="5" t="str">
        <f>IFERROR(IF(VLOOKUP($B774,DPORT_BD!$A$1:$I$296,2,FALSE)=0,"",VLOOKUP($B774,DPORT_BD!$A$1:$I$296,2,FALSE)),"")</f>
        <v/>
      </c>
      <c r="AH774" s="5" t="str">
        <f>IFERROR(IF(VLOOKUP($B774,DPORT_BD!$A$1:$I$296,3,FALSE)=0,"",VLOOKUP($B774,DPORT_BD!$A$1:$I$296,3,FALSE)),"")</f>
        <v/>
      </c>
      <c r="AI774" s="5" t="str">
        <f>IFERROR(IF(VLOOKUP($B774,DPORT_BD!$A$1:$I$296,4,FALSE)=0,"",VLOOKUP($B774,DPORT_BD!$A$1:$I$296,4,FALSE)),"")</f>
        <v/>
      </c>
      <c r="AJ774" s="5" t="str">
        <f>IFERROR(IF(VLOOKUP($B774,DPORT_BD!$A$1:$I$296,5,FALSE)=0,"",VLOOKUP($B774,DPORT_BD!$A$1:$I$296,5,FALSE)),"")</f>
        <v/>
      </c>
      <c r="AK774" s="5" t="str">
        <f>IFERROR(IF(VLOOKUP($B774,DPORT_BD!$A$1:$I$296,6,FALSE)=0,"",VLOOKUP($B774,DPORT_BD!$A$1:$I$296,6,FALSE)),"")</f>
        <v/>
      </c>
      <c r="AL774" s="5" t="str">
        <f>IFERROR(IF(VLOOKUP($B774,DPORT_BD!$A$1:$I$296,7,FALSE)=0,"",VLOOKUP($B774,DPORT_BD!$A$1:$I$296,7,FALSE)),"")</f>
        <v/>
      </c>
      <c r="AM774" s="5" t="str">
        <f>IFERROR(IF(VLOOKUP($B774,DPORT_BD!$A$1:$I$296,8,FALSE)=0,"",VLOOKUP($B774,DPORT_BD!$A$1:$I$296,8,FALSE)),"")</f>
        <v/>
      </c>
      <c r="AN774" s="5" t="str">
        <f>IFERROR(IF(VLOOKUP($B774,DPORT_BD!$A$1:$I$296,9,FALSE)=0,"",VLOOKUP($B774,DPORT_BD!$A$1:$I$296,9,FALSE)),"")</f>
        <v/>
      </c>
    </row>
    <row r="775" spans="1:40">
      <c r="A775" t="s">
        <v>32</v>
      </c>
      <c r="B775" t="s">
        <v>1519</v>
      </c>
      <c r="C775" t="s">
        <v>34</v>
      </c>
      <c r="D775" t="s">
        <v>67</v>
      </c>
      <c r="E775" t="s">
        <v>68</v>
      </c>
      <c r="F775" s="1">
        <v>4660</v>
      </c>
      <c r="I775" t="s">
        <v>37</v>
      </c>
      <c r="K775" t="s">
        <v>38</v>
      </c>
      <c r="L775" t="s">
        <v>39</v>
      </c>
      <c r="M775" t="s">
        <v>40</v>
      </c>
      <c r="Q775" t="s">
        <v>1520</v>
      </c>
      <c r="R775" t="s">
        <v>295</v>
      </c>
      <c r="S775" t="s">
        <v>449</v>
      </c>
      <c r="T775" s="1">
        <v>7</v>
      </c>
      <c r="AG775" s="5" t="str">
        <f>IFERROR(IF(VLOOKUP($B775,DPORT_BD!$A$1:$I$296,2,FALSE)=0,"",VLOOKUP($B775,DPORT_BD!$A$1:$I$296,2,FALSE)),"")</f>
        <v/>
      </c>
      <c r="AH775" s="5" t="str">
        <f>IFERROR(IF(VLOOKUP($B775,DPORT_BD!$A$1:$I$296,3,FALSE)=0,"",VLOOKUP($B775,DPORT_BD!$A$1:$I$296,3,FALSE)),"")</f>
        <v/>
      </c>
      <c r="AI775" s="5" t="str">
        <f>IFERROR(IF(VLOOKUP($B775,DPORT_BD!$A$1:$I$296,4,FALSE)=0,"",VLOOKUP($B775,DPORT_BD!$A$1:$I$296,4,FALSE)),"")</f>
        <v/>
      </c>
      <c r="AJ775" s="5" t="str">
        <f>IFERROR(IF(VLOOKUP($B775,DPORT_BD!$A$1:$I$296,5,FALSE)=0,"",VLOOKUP($B775,DPORT_BD!$A$1:$I$296,5,FALSE)),"")</f>
        <v/>
      </c>
      <c r="AK775" s="5" t="str">
        <f>IFERROR(IF(VLOOKUP($B775,DPORT_BD!$A$1:$I$296,6,FALSE)=0,"",VLOOKUP($B775,DPORT_BD!$A$1:$I$296,6,FALSE)),"")</f>
        <v/>
      </c>
      <c r="AL775" s="5" t="str">
        <f>IFERROR(IF(VLOOKUP($B775,DPORT_BD!$A$1:$I$296,7,FALSE)=0,"",VLOOKUP($B775,DPORT_BD!$A$1:$I$296,7,FALSE)),"")</f>
        <v/>
      </c>
      <c r="AM775" s="5" t="str">
        <f>IFERROR(IF(VLOOKUP($B775,DPORT_BD!$A$1:$I$296,8,FALSE)=0,"",VLOOKUP($B775,DPORT_BD!$A$1:$I$296,8,FALSE)),"")</f>
        <v/>
      </c>
      <c r="AN775" s="5" t="str">
        <f>IFERROR(IF(VLOOKUP($B775,DPORT_BD!$A$1:$I$296,9,FALSE)=0,"",VLOOKUP($B775,DPORT_BD!$A$1:$I$296,9,FALSE)),"")</f>
        <v/>
      </c>
    </row>
    <row r="776" spans="1:40">
      <c r="A776" t="s">
        <v>32</v>
      </c>
      <c r="B776" t="s">
        <v>1521</v>
      </c>
      <c r="C776" t="s">
        <v>34</v>
      </c>
      <c r="D776" t="s">
        <v>67</v>
      </c>
      <c r="E776" t="s">
        <v>68</v>
      </c>
      <c r="F776" s="1">
        <v>4660</v>
      </c>
      <c r="I776" t="s">
        <v>1522</v>
      </c>
      <c r="J776" t="s">
        <v>82</v>
      </c>
      <c r="K776" t="s">
        <v>83</v>
      </c>
      <c r="L776" t="s">
        <v>84</v>
      </c>
      <c r="M776" t="s">
        <v>40</v>
      </c>
      <c r="Q776" t="s">
        <v>1523</v>
      </c>
      <c r="R776" t="s">
        <v>295</v>
      </c>
      <c r="S776" t="s">
        <v>449</v>
      </c>
      <c r="T776" s="1">
        <v>7</v>
      </c>
      <c r="AG776" s="5" t="str">
        <f>IFERROR(IF(VLOOKUP($B776,DPORT_BD!$A$1:$I$296,2,FALSE)=0,"",VLOOKUP($B776,DPORT_BD!$A$1:$I$296,2,FALSE)),"")</f>
        <v/>
      </c>
      <c r="AH776" s="5" t="str">
        <f>IFERROR(IF(VLOOKUP($B776,DPORT_BD!$A$1:$I$296,3,FALSE)=0,"",VLOOKUP($B776,DPORT_BD!$A$1:$I$296,3,FALSE)),"")</f>
        <v/>
      </c>
      <c r="AI776" s="5" t="str">
        <f>IFERROR(IF(VLOOKUP($B776,DPORT_BD!$A$1:$I$296,4,FALSE)=0,"",VLOOKUP($B776,DPORT_BD!$A$1:$I$296,4,FALSE)),"")</f>
        <v/>
      </c>
      <c r="AJ776" s="5" t="str">
        <f>IFERROR(IF(VLOOKUP($B776,DPORT_BD!$A$1:$I$296,5,FALSE)=0,"",VLOOKUP($B776,DPORT_BD!$A$1:$I$296,5,FALSE)),"")</f>
        <v/>
      </c>
      <c r="AK776" s="5" t="str">
        <f>IFERROR(IF(VLOOKUP($B776,DPORT_BD!$A$1:$I$296,6,FALSE)=0,"",VLOOKUP($B776,DPORT_BD!$A$1:$I$296,6,FALSE)),"")</f>
        <v/>
      </c>
      <c r="AL776" s="5" t="str">
        <f>IFERROR(IF(VLOOKUP($B776,DPORT_BD!$A$1:$I$296,7,FALSE)=0,"",VLOOKUP($B776,DPORT_BD!$A$1:$I$296,7,FALSE)),"")</f>
        <v/>
      </c>
      <c r="AM776" s="5" t="str">
        <f>IFERROR(IF(VLOOKUP($B776,DPORT_BD!$A$1:$I$296,8,FALSE)=0,"",VLOOKUP($B776,DPORT_BD!$A$1:$I$296,8,FALSE)),"")</f>
        <v/>
      </c>
      <c r="AN776" s="5" t="str">
        <f>IFERROR(IF(VLOOKUP($B776,DPORT_BD!$A$1:$I$296,9,FALSE)=0,"",VLOOKUP($B776,DPORT_BD!$A$1:$I$296,9,FALSE)),"")</f>
        <v/>
      </c>
    </row>
    <row r="777" spans="1:40">
      <c r="A777" t="s">
        <v>32</v>
      </c>
      <c r="B777" t="s">
        <v>1524</v>
      </c>
      <c r="C777" t="s">
        <v>34</v>
      </c>
      <c r="D777" t="s">
        <v>67</v>
      </c>
      <c r="E777" t="s">
        <v>68</v>
      </c>
      <c r="F777" s="1">
        <v>4150</v>
      </c>
      <c r="I777" t="s">
        <v>37</v>
      </c>
      <c r="J777" t="s">
        <v>145</v>
      </c>
      <c r="K777" t="s">
        <v>83</v>
      </c>
      <c r="L777" t="s">
        <v>84</v>
      </c>
      <c r="M777" t="s">
        <v>40</v>
      </c>
      <c r="Q777" t="s">
        <v>1525</v>
      </c>
      <c r="R777" t="s">
        <v>295</v>
      </c>
      <c r="S777" t="s">
        <v>449</v>
      </c>
      <c r="T777" s="1">
        <v>7</v>
      </c>
      <c r="AG777" s="5" t="str">
        <f>IFERROR(IF(VLOOKUP($B777,DPORT_BD!$A$1:$I$296,2,FALSE)=0,"",VLOOKUP($B777,DPORT_BD!$A$1:$I$296,2,FALSE)),"")</f>
        <v/>
      </c>
      <c r="AH777" s="5" t="str">
        <f>IFERROR(IF(VLOOKUP($B777,DPORT_BD!$A$1:$I$296,3,FALSE)=0,"",VLOOKUP($B777,DPORT_BD!$A$1:$I$296,3,FALSE)),"")</f>
        <v/>
      </c>
      <c r="AI777" s="5" t="str">
        <f>IFERROR(IF(VLOOKUP($B777,DPORT_BD!$A$1:$I$296,4,FALSE)=0,"",VLOOKUP($B777,DPORT_BD!$A$1:$I$296,4,FALSE)),"")</f>
        <v/>
      </c>
      <c r="AJ777" s="5" t="str">
        <f>IFERROR(IF(VLOOKUP($B777,DPORT_BD!$A$1:$I$296,5,FALSE)=0,"",VLOOKUP($B777,DPORT_BD!$A$1:$I$296,5,FALSE)),"")</f>
        <v/>
      </c>
      <c r="AK777" s="5" t="str">
        <f>IFERROR(IF(VLOOKUP($B777,DPORT_BD!$A$1:$I$296,6,FALSE)=0,"",VLOOKUP($B777,DPORT_BD!$A$1:$I$296,6,FALSE)),"")</f>
        <v/>
      </c>
      <c r="AL777" s="5" t="str">
        <f>IFERROR(IF(VLOOKUP($B777,DPORT_BD!$A$1:$I$296,7,FALSE)=0,"",VLOOKUP($B777,DPORT_BD!$A$1:$I$296,7,FALSE)),"")</f>
        <v/>
      </c>
      <c r="AM777" s="5" t="str">
        <f>IFERROR(IF(VLOOKUP($B777,DPORT_BD!$A$1:$I$296,8,FALSE)=0,"",VLOOKUP($B777,DPORT_BD!$A$1:$I$296,8,FALSE)),"")</f>
        <v/>
      </c>
      <c r="AN777" s="5" t="str">
        <f>IFERROR(IF(VLOOKUP($B777,DPORT_BD!$A$1:$I$296,9,FALSE)=0,"",VLOOKUP($B777,DPORT_BD!$A$1:$I$296,9,FALSE)),"")</f>
        <v/>
      </c>
    </row>
    <row r="778" spans="1:40">
      <c r="A778" t="s">
        <v>32</v>
      </c>
      <c r="B778" t="s">
        <v>1526</v>
      </c>
      <c r="C778" t="s">
        <v>34</v>
      </c>
      <c r="D778" t="s">
        <v>45</v>
      </c>
      <c r="E778" t="s">
        <v>46</v>
      </c>
      <c r="F778" s="1">
        <v>3084</v>
      </c>
      <c r="I778" t="s">
        <v>37</v>
      </c>
      <c r="J778" t="s">
        <v>169</v>
      </c>
      <c r="K778" t="s">
        <v>83</v>
      </c>
      <c r="L778" t="s">
        <v>84</v>
      </c>
      <c r="M778" t="s">
        <v>40</v>
      </c>
      <c r="S778" t="s">
        <v>770</v>
      </c>
      <c r="T778" s="1">
        <v>6</v>
      </c>
      <c r="X778" t="s">
        <v>296</v>
      </c>
      <c r="AG778" s="5" t="str">
        <f>IFERROR(IF(VLOOKUP($B778,DPORT_BD!$A$1:$I$296,2,FALSE)=0,"",VLOOKUP($B778,DPORT_BD!$A$1:$I$296,2,FALSE)),"")</f>
        <v/>
      </c>
      <c r="AH778" s="5" t="str">
        <f>IFERROR(IF(VLOOKUP($B778,DPORT_BD!$A$1:$I$296,3,FALSE)=0,"",VLOOKUP($B778,DPORT_BD!$A$1:$I$296,3,FALSE)),"")</f>
        <v/>
      </c>
      <c r="AI778" s="5" t="str">
        <f>IFERROR(IF(VLOOKUP($B778,DPORT_BD!$A$1:$I$296,4,FALSE)=0,"",VLOOKUP($B778,DPORT_BD!$A$1:$I$296,4,FALSE)),"")</f>
        <v/>
      </c>
      <c r="AJ778" s="5" t="str">
        <f>IFERROR(IF(VLOOKUP($B778,DPORT_BD!$A$1:$I$296,5,FALSE)=0,"",VLOOKUP($B778,DPORT_BD!$A$1:$I$296,5,FALSE)),"")</f>
        <v/>
      </c>
      <c r="AK778" s="5" t="str">
        <f>IFERROR(IF(VLOOKUP($B778,DPORT_BD!$A$1:$I$296,6,FALSE)=0,"",VLOOKUP($B778,DPORT_BD!$A$1:$I$296,6,FALSE)),"")</f>
        <v/>
      </c>
      <c r="AL778" s="5" t="str">
        <f>IFERROR(IF(VLOOKUP($B778,DPORT_BD!$A$1:$I$296,7,FALSE)=0,"",VLOOKUP($B778,DPORT_BD!$A$1:$I$296,7,FALSE)),"")</f>
        <v/>
      </c>
      <c r="AM778" s="5" t="str">
        <f>IFERROR(IF(VLOOKUP($B778,DPORT_BD!$A$1:$I$296,8,FALSE)=0,"",VLOOKUP($B778,DPORT_BD!$A$1:$I$296,8,FALSE)),"")</f>
        <v/>
      </c>
      <c r="AN778" s="5" t="str">
        <f>IFERROR(IF(VLOOKUP($B778,DPORT_BD!$A$1:$I$296,9,FALSE)=0,"",VLOOKUP($B778,DPORT_BD!$A$1:$I$296,9,FALSE)),"")</f>
        <v/>
      </c>
    </row>
    <row r="779" spans="1:40">
      <c r="A779" t="s">
        <v>32</v>
      </c>
      <c r="B779" t="s">
        <v>1527</v>
      </c>
      <c r="C779" t="s">
        <v>34</v>
      </c>
      <c r="D779" t="s">
        <v>52</v>
      </c>
      <c r="E779" t="s">
        <v>53</v>
      </c>
      <c r="F779" s="1">
        <v>3700</v>
      </c>
      <c r="I779" t="s">
        <v>37</v>
      </c>
      <c r="J779" t="s">
        <v>215</v>
      </c>
      <c r="K779" t="s">
        <v>160</v>
      </c>
      <c r="L779" t="s">
        <v>161</v>
      </c>
      <c r="M779" t="s">
        <v>40</v>
      </c>
      <c r="Q779" t="s">
        <v>1528</v>
      </c>
      <c r="R779" t="s">
        <v>700</v>
      </c>
      <c r="S779" t="s">
        <v>449</v>
      </c>
      <c r="T779" s="1">
        <v>7</v>
      </c>
      <c r="AG779" s="5" t="str">
        <f>IFERROR(IF(VLOOKUP($B779,DPORT_BD!$A$1:$I$296,2,FALSE)=0,"",VLOOKUP($B779,DPORT_BD!$A$1:$I$296,2,FALSE)),"")</f>
        <v/>
      </c>
      <c r="AH779" s="5" t="str">
        <f>IFERROR(IF(VLOOKUP($B779,DPORT_BD!$A$1:$I$296,3,FALSE)=0,"",VLOOKUP($B779,DPORT_BD!$A$1:$I$296,3,FALSE)),"")</f>
        <v/>
      </c>
      <c r="AI779" s="5" t="str">
        <f>IFERROR(IF(VLOOKUP($B779,DPORT_BD!$A$1:$I$296,4,FALSE)=0,"",VLOOKUP($B779,DPORT_BD!$A$1:$I$296,4,FALSE)),"")</f>
        <v/>
      </c>
      <c r="AJ779" s="5" t="str">
        <f>IFERROR(IF(VLOOKUP($B779,DPORT_BD!$A$1:$I$296,5,FALSE)=0,"",VLOOKUP($B779,DPORT_BD!$A$1:$I$296,5,FALSE)),"")</f>
        <v/>
      </c>
      <c r="AK779" s="5" t="str">
        <f>IFERROR(IF(VLOOKUP($B779,DPORT_BD!$A$1:$I$296,6,FALSE)=0,"",VLOOKUP($B779,DPORT_BD!$A$1:$I$296,6,FALSE)),"")</f>
        <v/>
      </c>
      <c r="AL779" s="5" t="str">
        <f>IFERROR(IF(VLOOKUP($B779,DPORT_BD!$A$1:$I$296,7,FALSE)=0,"",VLOOKUP($B779,DPORT_BD!$A$1:$I$296,7,FALSE)),"")</f>
        <v/>
      </c>
      <c r="AM779" s="5" t="str">
        <f>IFERROR(IF(VLOOKUP($B779,DPORT_BD!$A$1:$I$296,8,FALSE)=0,"",VLOOKUP($B779,DPORT_BD!$A$1:$I$296,8,FALSE)),"")</f>
        <v/>
      </c>
      <c r="AN779" s="5" t="str">
        <f>IFERROR(IF(VLOOKUP($B779,DPORT_BD!$A$1:$I$296,9,FALSE)=0,"",VLOOKUP($B779,DPORT_BD!$A$1:$I$296,9,FALSE)),"")</f>
        <v/>
      </c>
    </row>
    <row r="780" spans="1:40">
      <c r="A780" t="s">
        <v>32</v>
      </c>
      <c r="B780" t="s">
        <v>1529</v>
      </c>
      <c r="C780" t="s">
        <v>34</v>
      </c>
      <c r="D780" t="s">
        <v>52</v>
      </c>
      <c r="E780" t="s">
        <v>53</v>
      </c>
      <c r="F780" s="1">
        <v>3700</v>
      </c>
      <c r="I780" t="s">
        <v>37</v>
      </c>
      <c r="J780" t="s">
        <v>82</v>
      </c>
      <c r="K780" t="s">
        <v>160</v>
      </c>
      <c r="L780" t="s">
        <v>161</v>
      </c>
      <c r="M780" t="s">
        <v>40</v>
      </c>
      <c r="Q780" t="s">
        <v>1530</v>
      </c>
      <c r="R780" t="s">
        <v>700</v>
      </c>
      <c r="S780" t="s">
        <v>449</v>
      </c>
      <c r="T780" s="1">
        <v>7</v>
      </c>
      <c r="AG780" s="5" t="str">
        <f>IFERROR(IF(VLOOKUP($B780,DPORT_BD!$A$1:$I$296,2,FALSE)=0,"",VLOOKUP($B780,DPORT_BD!$A$1:$I$296,2,FALSE)),"")</f>
        <v/>
      </c>
      <c r="AH780" s="5" t="str">
        <f>IFERROR(IF(VLOOKUP($B780,DPORT_BD!$A$1:$I$296,3,FALSE)=0,"",VLOOKUP($B780,DPORT_BD!$A$1:$I$296,3,FALSE)),"")</f>
        <v/>
      </c>
      <c r="AI780" s="5" t="str">
        <f>IFERROR(IF(VLOOKUP($B780,DPORT_BD!$A$1:$I$296,4,FALSE)=0,"",VLOOKUP($B780,DPORT_BD!$A$1:$I$296,4,FALSE)),"")</f>
        <v/>
      </c>
      <c r="AJ780" s="5" t="str">
        <f>IFERROR(IF(VLOOKUP($B780,DPORT_BD!$A$1:$I$296,5,FALSE)=0,"",VLOOKUP($B780,DPORT_BD!$A$1:$I$296,5,FALSE)),"")</f>
        <v/>
      </c>
      <c r="AK780" s="5" t="str">
        <f>IFERROR(IF(VLOOKUP($B780,DPORT_BD!$A$1:$I$296,6,FALSE)=0,"",VLOOKUP($B780,DPORT_BD!$A$1:$I$296,6,FALSE)),"")</f>
        <v/>
      </c>
      <c r="AL780" s="5" t="str">
        <f>IFERROR(IF(VLOOKUP($B780,DPORT_BD!$A$1:$I$296,7,FALSE)=0,"",VLOOKUP($B780,DPORT_BD!$A$1:$I$296,7,FALSE)),"")</f>
        <v/>
      </c>
      <c r="AM780" s="5" t="str">
        <f>IFERROR(IF(VLOOKUP($B780,DPORT_BD!$A$1:$I$296,8,FALSE)=0,"",VLOOKUP($B780,DPORT_BD!$A$1:$I$296,8,FALSE)),"")</f>
        <v/>
      </c>
      <c r="AN780" s="5" t="str">
        <f>IFERROR(IF(VLOOKUP($B780,DPORT_BD!$A$1:$I$296,9,FALSE)=0,"",VLOOKUP($B780,DPORT_BD!$A$1:$I$296,9,FALSE)),"")</f>
        <v/>
      </c>
    </row>
    <row r="781" spans="1:40">
      <c r="A781" t="s">
        <v>32</v>
      </c>
      <c r="B781" t="s">
        <v>1531</v>
      </c>
      <c r="C781" t="s">
        <v>34</v>
      </c>
      <c r="D781" t="s">
        <v>52</v>
      </c>
      <c r="E781" t="s">
        <v>53</v>
      </c>
      <c r="F781" s="1">
        <v>3700</v>
      </c>
      <c r="I781" t="s">
        <v>37</v>
      </c>
      <c r="J781" t="s">
        <v>82</v>
      </c>
      <c r="K781" t="s">
        <v>83</v>
      </c>
      <c r="L781" t="s">
        <v>84</v>
      </c>
      <c r="M781" t="s">
        <v>40</v>
      </c>
      <c r="Q781" t="s">
        <v>1039</v>
      </c>
      <c r="R781" t="s">
        <v>395</v>
      </c>
      <c r="S781" t="s">
        <v>449</v>
      </c>
      <c r="T781" s="1">
        <v>7</v>
      </c>
      <c r="AG781" s="5" t="str">
        <f>IFERROR(IF(VLOOKUP($B781,DPORT_BD!$A$1:$I$296,2,FALSE)=0,"",VLOOKUP($B781,DPORT_BD!$A$1:$I$296,2,FALSE)),"")</f>
        <v/>
      </c>
      <c r="AH781" s="5" t="str">
        <f>IFERROR(IF(VLOOKUP($B781,DPORT_BD!$A$1:$I$296,3,FALSE)=0,"",VLOOKUP($B781,DPORT_BD!$A$1:$I$296,3,FALSE)),"")</f>
        <v/>
      </c>
      <c r="AI781" s="5" t="str">
        <f>IFERROR(IF(VLOOKUP($B781,DPORT_BD!$A$1:$I$296,4,FALSE)=0,"",VLOOKUP($B781,DPORT_BD!$A$1:$I$296,4,FALSE)),"")</f>
        <v/>
      </c>
      <c r="AJ781" s="5" t="str">
        <f>IFERROR(IF(VLOOKUP($B781,DPORT_BD!$A$1:$I$296,5,FALSE)=0,"",VLOOKUP($B781,DPORT_BD!$A$1:$I$296,5,FALSE)),"")</f>
        <v/>
      </c>
      <c r="AK781" s="5" t="str">
        <f>IFERROR(IF(VLOOKUP($B781,DPORT_BD!$A$1:$I$296,6,FALSE)=0,"",VLOOKUP($B781,DPORT_BD!$A$1:$I$296,6,FALSE)),"")</f>
        <v/>
      </c>
      <c r="AL781" s="5" t="str">
        <f>IFERROR(IF(VLOOKUP($B781,DPORT_BD!$A$1:$I$296,7,FALSE)=0,"",VLOOKUP($B781,DPORT_BD!$A$1:$I$296,7,FALSE)),"")</f>
        <v/>
      </c>
      <c r="AM781" s="5" t="str">
        <f>IFERROR(IF(VLOOKUP($B781,DPORT_BD!$A$1:$I$296,8,FALSE)=0,"",VLOOKUP($B781,DPORT_BD!$A$1:$I$296,8,FALSE)),"")</f>
        <v/>
      </c>
      <c r="AN781" s="5" t="str">
        <f>IFERROR(IF(VLOOKUP($B781,DPORT_BD!$A$1:$I$296,9,FALSE)=0,"",VLOOKUP($B781,DPORT_BD!$A$1:$I$296,9,FALSE)),"")</f>
        <v/>
      </c>
    </row>
    <row r="782" spans="1:40">
      <c r="A782" t="s">
        <v>32</v>
      </c>
      <c r="B782" t="s">
        <v>1532</v>
      </c>
      <c r="C782" t="s">
        <v>101</v>
      </c>
      <c r="D782" t="s">
        <v>45</v>
      </c>
      <c r="E782" t="s">
        <v>102</v>
      </c>
      <c r="F782" s="1">
        <v>2200</v>
      </c>
      <c r="I782" t="s">
        <v>59</v>
      </c>
      <c r="J782" t="s">
        <v>82</v>
      </c>
      <c r="K782" t="s">
        <v>160</v>
      </c>
      <c r="L782" t="s">
        <v>161</v>
      </c>
      <c r="M782" t="s">
        <v>40</v>
      </c>
      <c r="Q782" t="s">
        <v>1533</v>
      </c>
      <c r="R782" t="s">
        <v>302</v>
      </c>
      <c r="S782" t="s">
        <v>529</v>
      </c>
      <c r="T782" s="1">
        <v>8</v>
      </c>
      <c r="AG782" s="5" t="str">
        <f>IFERROR(IF(VLOOKUP($B782,DPORT_BD!$A$1:$I$296,2,FALSE)=0,"",VLOOKUP($B782,DPORT_BD!$A$1:$I$296,2,FALSE)),"")</f>
        <v/>
      </c>
      <c r="AH782" s="5" t="str">
        <f>IFERROR(IF(VLOOKUP($B782,DPORT_BD!$A$1:$I$296,3,FALSE)=0,"",VLOOKUP($B782,DPORT_BD!$A$1:$I$296,3,FALSE)),"")</f>
        <v/>
      </c>
      <c r="AI782" s="5" t="str">
        <f>IFERROR(IF(VLOOKUP($B782,DPORT_BD!$A$1:$I$296,4,FALSE)=0,"",VLOOKUP($B782,DPORT_BD!$A$1:$I$296,4,FALSE)),"")</f>
        <v/>
      </c>
      <c r="AJ782" s="5" t="str">
        <f>IFERROR(IF(VLOOKUP($B782,DPORT_BD!$A$1:$I$296,5,FALSE)=0,"",VLOOKUP($B782,DPORT_BD!$A$1:$I$296,5,FALSE)),"")</f>
        <v/>
      </c>
      <c r="AK782" s="5" t="str">
        <f>IFERROR(IF(VLOOKUP($B782,DPORT_BD!$A$1:$I$296,6,FALSE)=0,"",VLOOKUP($B782,DPORT_BD!$A$1:$I$296,6,FALSE)),"")</f>
        <v/>
      </c>
      <c r="AL782" s="5" t="str">
        <f>IFERROR(IF(VLOOKUP($B782,DPORT_BD!$A$1:$I$296,7,FALSE)=0,"",VLOOKUP($B782,DPORT_BD!$A$1:$I$296,7,FALSE)),"")</f>
        <v/>
      </c>
      <c r="AM782" s="5" t="str">
        <f>IFERROR(IF(VLOOKUP($B782,DPORT_BD!$A$1:$I$296,8,FALSE)=0,"",VLOOKUP($B782,DPORT_BD!$A$1:$I$296,8,FALSE)),"")</f>
        <v/>
      </c>
      <c r="AN782" s="5" t="str">
        <f>IFERROR(IF(VLOOKUP($B782,DPORT_BD!$A$1:$I$296,9,FALSE)=0,"",VLOOKUP($B782,DPORT_BD!$A$1:$I$296,9,FALSE)),"")</f>
        <v/>
      </c>
    </row>
    <row r="783" spans="1:40">
      <c r="A783" t="s">
        <v>32</v>
      </c>
      <c r="B783" t="s">
        <v>1534</v>
      </c>
      <c r="C783" t="s">
        <v>34</v>
      </c>
      <c r="D783" t="s">
        <v>67</v>
      </c>
      <c r="E783" t="s">
        <v>68</v>
      </c>
      <c r="F783" s="1">
        <v>4150</v>
      </c>
      <c r="I783" t="s">
        <v>205</v>
      </c>
      <c r="J783" t="s">
        <v>82</v>
      </c>
      <c r="K783" t="s">
        <v>73</v>
      </c>
      <c r="L783" t="s">
        <v>74</v>
      </c>
      <c r="S783" t="s">
        <v>527</v>
      </c>
      <c r="T783" s="1">
        <v>9</v>
      </c>
      <c r="Y783" t="s">
        <v>311</v>
      </c>
      <c r="AG783" s="5" t="str">
        <f>IFERROR(IF(VLOOKUP($B783,DPORT_BD!$A$1:$I$296,2,FALSE)=0,"",VLOOKUP($B783,DPORT_BD!$A$1:$I$296,2,FALSE)),"")</f>
        <v/>
      </c>
      <c r="AH783" s="5" t="str">
        <f>IFERROR(IF(VLOOKUP($B783,DPORT_BD!$A$1:$I$296,3,FALSE)=0,"",VLOOKUP($B783,DPORT_BD!$A$1:$I$296,3,FALSE)),"")</f>
        <v/>
      </c>
      <c r="AI783" s="5" t="str">
        <f>IFERROR(IF(VLOOKUP($B783,DPORT_BD!$A$1:$I$296,4,FALSE)=0,"",VLOOKUP($B783,DPORT_BD!$A$1:$I$296,4,FALSE)),"")</f>
        <v/>
      </c>
      <c r="AJ783" s="5" t="str">
        <f>IFERROR(IF(VLOOKUP($B783,DPORT_BD!$A$1:$I$296,5,FALSE)=0,"",VLOOKUP($B783,DPORT_BD!$A$1:$I$296,5,FALSE)),"")</f>
        <v/>
      </c>
      <c r="AK783" s="5" t="str">
        <f>IFERROR(IF(VLOOKUP($B783,DPORT_BD!$A$1:$I$296,6,FALSE)=0,"",VLOOKUP($B783,DPORT_BD!$A$1:$I$296,6,FALSE)),"")</f>
        <v/>
      </c>
      <c r="AL783" s="5" t="str">
        <f>IFERROR(IF(VLOOKUP($B783,DPORT_BD!$A$1:$I$296,7,FALSE)=0,"",VLOOKUP($B783,DPORT_BD!$A$1:$I$296,7,FALSE)),"")</f>
        <v/>
      </c>
      <c r="AM783" s="5" t="str">
        <f>IFERROR(IF(VLOOKUP($B783,DPORT_BD!$A$1:$I$296,8,FALSE)=0,"",VLOOKUP($B783,DPORT_BD!$A$1:$I$296,8,FALSE)),"")</f>
        <v/>
      </c>
      <c r="AN783" s="5" t="str">
        <f>IFERROR(IF(VLOOKUP($B783,DPORT_BD!$A$1:$I$296,9,FALSE)=0,"",VLOOKUP($B783,DPORT_BD!$A$1:$I$296,9,FALSE)),"")</f>
        <v/>
      </c>
    </row>
    <row r="784" spans="1:40">
      <c r="A784" t="s">
        <v>32</v>
      </c>
      <c r="B784" t="s">
        <v>1535</v>
      </c>
      <c r="C784" t="s">
        <v>34</v>
      </c>
      <c r="D784" t="s">
        <v>67</v>
      </c>
      <c r="E784" t="s">
        <v>68</v>
      </c>
      <c r="F784" s="1">
        <v>4150</v>
      </c>
      <c r="I784" t="s">
        <v>205</v>
      </c>
      <c r="J784" t="s">
        <v>145</v>
      </c>
      <c r="K784" t="s">
        <v>73</v>
      </c>
      <c r="L784" t="s">
        <v>74</v>
      </c>
      <c r="S784" t="s">
        <v>527</v>
      </c>
      <c r="T784" s="1">
        <v>9</v>
      </c>
      <c r="AG784" s="5" t="str">
        <f>IFERROR(IF(VLOOKUP($B784,DPORT_BD!$A$1:$I$296,2,FALSE)=0,"",VLOOKUP($B784,DPORT_BD!$A$1:$I$296,2,FALSE)),"")</f>
        <v/>
      </c>
      <c r="AH784" s="5" t="str">
        <f>IFERROR(IF(VLOOKUP($B784,DPORT_BD!$A$1:$I$296,3,FALSE)=0,"",VLOOKUP($B784,DPORT_BD!$A$1:$I$296,3,FALSE)),"")</f>
        <v/>
      </c>
      <c r="AI784" s="5" t="str">
        <f>IFERROR(IF(VLOOKUP($B784,DPORT_BD!$A$1:$I$296,4,FALSE)=0,"",VLOOKUP($B784,DPORT_BD!$A$1:$I$296,4,FALSE)),"")</f>
        <v/>
      </c>
      <c r="AJ784" s="5" t="str">
        <f>IFERROR(IF(VLOOKUP($B784,DPORT_BD!$A$1:$I$296,5,FALSE)=0,"",VLOOKUP($B784,DPORT_BD!$A$1:$I$296,5,FALSE)),"")</f>
        <v/>
      </c>
      <c r="AK784" s="5" t="str">
        <f>IFERROR(IF(VLOOKUP($B784,DPORT_BD!$A$1:$I$296,6,FALSE)=0,"",VLOOKUP($B784,DPORT_BD!$A$1:$I$296,6,FALSE)),"")</f>
        <v/>
      </c>
      <c r="AL784" s="5" t="str">
        <f>IFERROR(IF(VLOOKUP($B784,DPORT_BD!$A$1:$I$296,7,FALSE)=0,"",VLOOKUP($B784,DPORT_BD!$A$1:$I$296,7,FALSE)),"")</f>
        <v/>
      </c>
      <c r="AM784" s="5" t="str">
        <f>IFERROR(IF(VLOOKUP($B784,DPORT_BD!$A$1:$I$296,8,FALSE)=0,"",VLOOKUP($B784,DPORT_BD!$A$1:$I$296,8,FALSE)),"")</f>
        <v/>
      </c>
      <c r="AN784" s="5" t="str">
        <f>IFERROR(IF(VLOOKUP($B784,DPORT_BD!$A$1:$I$296,9,FALSE)=0,"",VLOOKUP($B784,DPORT_BD!$A$1:$I$296,9,FALSE)),"")</f>
        <v/>
      </c>
    </row>
    <row r="785" spans="1:40">
      <c r="A785" t="s">
        <v>32</v>
      </c>
      <c r="B785" t="s">
        <v>1536</v>
      </c>
      <c r="C785" t="s">
        <v>34</v>
      </c>
      <c r="D785" t="s">
        <v>67</v>
      </c>
      <c r="E785" t="s">
        <v>68</v>
      </c>
      <c r="F785" s="1">
        <v>4150</v>
      </c>
      <c r="I785" t="s">
        <v>205</v>
      </c>
      <c r="J785" t="s">
        <v>145</v>
      </c>
      <c r="K785" t="s">
        <v>160</v>
      </c>
      <c r="L785" t="s">
        <v>161</v>
      </c>
      <c r="S785" t="s">
        <v>527</v>
      </c>
      <c r="T785" s="1">
        <v>9</v>
      </c>
      <c r="AG785" s="5" t="str">
        <f>IFERROR(IF(VLOOKUP($B785,DPORT_BD!$A$1:$I$296,2,FALSE)=0,"",VLOOKUP($B785,DPORT_BD!$A$1:$I$296,2,FALSE)),"")</f>
        <v/>
      </c>
      <c r="AH785" s="5" t="str">
        <f>IFERROR(IF(VLOOKUP($B785,DPORT_BD!$A$1:$I$296,3,FALSE)=0,"",VLOOKUP($B785,DPORT_BD!$A$1:$I$296,3,FALSE)),"")</f>
        <v/>
      </c>
      <c r="AI785" s="5" t="str">
        <f>IFERROR(IF(VLOOKUP($B785,DPORT_BD!$A$1:$I$296,4,FALSE)=0,"",VLOOKUP($B785,DPORT_BD!$A$1:$I$296,4,FALSE)),"")</f>
        <v/>
      </c>
      <c r="AJ785" s="5" t="str">
        <f>IFERROR(IF(VLOOKUP($B785,DPORT_BD!$A$1:$I$296,5,FALSE)=0,"",VLOOKUP($B785,DPORT_BD!$A$1:$I$296,5,FALSE)),"")</f>
        <v/>
      </c>
      <c r="AK785" s="5" t="str">
        <f>IFERROR(IF(VLOOKUP($B785,DPORT_BD!$A$1:$I$296,6,FALSE)=0,"",VLOOKUP($B785,DPORT_BD!$A$1:$I$296,6,FALSE)),"")</f>
        <v/>
      </c>
      <c r="AL785" s="5" t="str">
        <f>IFERROR(IF(VLOOKUP($B785,DPORT_BD!$A$1:$I$296,7,FALSE)=0,"",VLOOKUP($B785,DPORT_BD!$A$1:$I$296,7,FALSE)),"")</f>
        <v/>
      </c>
      <c r="AM785" s="5" t="str">
        <f>IFERROR(IF(VLOOKUP($B785,DPORT_BD!$A$1:$I$296,8,FALSE)=0,"",VLOOKUP($B785,DPORT_BD!$A$1:$I$296,8,FALSE)),"")</f>
        <v/>
      </c>
      <c r="AN785" s="5" t="str">
        <f>IFERROR(IF(VLOOKUP($B785,DPORT_BD!$A$1:$I$296,9,FALSE)=0,"",VLOOKUP($B785,DPORT_BD!$A$1:$I$296,9,FALSE)),"")</f>
        <v/>
      </c>
    </row>
    <row r="786" spans="1:40">
      <c r="A786" t="s">
        <v>32</v>
      </c>
      <c r="B786" t="s">
        <v>1537</v>
      </c>
      <c r="C786" t="s">
        <v>34</v>
      </c>
      <c r="D786" t="s">
        <v>67</v>
      </c>
      <c r="E786" t="s">
        <v>68</v>
      </c>
      <c r="F786" s="1">
        <v>4150</v>
      </c>
      <c r="G786" t="s">
        <v>143</v>
      </c>
      <c r="I786" t="s">
        <v>205</v>
      </c>
      <c r="J786" t="s">
        <v>82</v>
      </c>
      <c r="K786" t="s">
        <v>160</v>
      </c>
      <c r="L786" t="s">
        <v>161</v>
      </c>
      <c r="S786" t="s">
        <v>527</v>
      </c>
      <c r="T786" s="1">
        <v>9</v>
      </c>
      <c r="AG786" s="5" t="str">
        <f>IFERROR(IF(VLOOKUP($B786,DPORT_BD!$A$1:$I$296,2,FALSE)=0,"",VLOOKUP($B786,DPORT_BD!$A$1:$I$296,2,FALSE)),"")</f>
        <v/>
      </c>
      <c r="AH786" s="5" t="str">
        <f>IFERROR(IF(VLOOKUP($B786,DPORT_BD!$A$1:$I$296,3,FALSE)=0,"",VLOOKUP($B786,DPORT_BD!$A$1:$I$296,3,FALSE)),"")</f>
        <v/>
      </c>
      <c r="AI786" s="5" t="str">
        <f>IFERROR(IF(VLOOKUP($B786,DPORT_BD!$A$1:$I$296,4,FALSE)=0,"",VLOOKUP($B786,DPORT_BD!$A$1:$I$296,4,FALSE)),"")</f>
        <v/>
      </c>
      <c r="AJ786" s="5" t="str">
        <f>IFERROR(IF(VLOOKUP($B786,DPORT_BD!$A$1:$I$296,5,FALSE)=0,"",VLOOKUP($B786,DPORT_BD!$A$1:$I$296,5,FALSE)),"")</f>
        <v/>
      </c>
      <c r="AK786" s="5" t="str">
        <f>IFERROR(IF(VLOOKUP($B786,DPORT_BD!$A$1:$I$296,6,FALSE)=0,"",VLOOKUP($B786,DPORT_BD!$A$1:$I$296,6,FALSE)),"")</f>
        <v/>
      </c>
      <c r="AL786" s="5" t="str">
        <f>IFERROR(IF(VLOOKUP($B786,DPORT_BD!$A$1:$I$296,7,FALSE)=0,"",VLOOKUP($B786,DPORT_BD!$A$1:$I$296,7,FALSE)),"")</f>
        <v/>
      </c>
      <c r="AM786" s="5" t="str">
        <f>IFERROR(IF(VLOOKUP($B786,DPORT_BD!$A$1:$I$296,8,FALSE)=0,"",VLOOKUP($B786,DPORT_BD!$A$1:$I$296,8,FALSE)),"")</f>
        <v/>
      </c>
      <c r="AN786" s="5" t="str">
        <f>IFERROR(IF(VLOOKUP($B786,DPORT_BD!$A$1:$I$296,9,FALSE)=0,"",VLOOKUP($B786,DPORT_BD!$A$1:$I$296,9,FALSE)),"")</f>
        <v/>
      </c>
    </row>
    <row r="787" spans="1:40">
      <c r="A787" t="s">
        <v>32</v>
      </c>
      <c r="B787" t="s">
        <v>1538</v>
      </c>
      <c r="C787" t="s">
        <v>34</v>
      </c>
      <c r="D787" t="s">
        <v>67</v>
      </c>
      <c r="E787" t="s">
        <v>68</v>
      </c>
      <c r="F787" s="1">
        <v>4150</v>
      </c>
      <c r="I787" t="s">
        <v>205</v>
      </c>
      <c r="J787" t="s">
        <v>1086</v>
      </c>
      <c r="K787" t="s">
        <v>73</v>
      </c>
      <c r="L787" t="s">
        <v>74</v>
      </c>
      <c r="S787" t="s">
        <v>527</v>
      </c>
      <c r="T787" s="1">
        <v>9</v>
      </c>
      <c r="AG787" s="5" t="str">
        <f>IFERROR(IF(VLOOKUP($B787,DPORT_BD!$A$1:$I$296,2,FALSE)=0,"",VLOOKUP($B787,DPORT_BD!$A$1:$I$296,2,FALSE)),"")</f>
        <v/>
      </c>
      <c r="AH787" s="5" t="str">
        <f>IFERROR(IF(VLOOKUP($B787,DPORT_BD!$A$1:$I$296,3,FALSE)=0,"",VLOOKUP($B787,DPORT_BD!$A$1:$I$296,3,FALSE)),"")</f>
        <v/>
      </c>
      <c r="AI787" s="5" t="str">
        <f>IFERROR(IF(VLOOKUP($B787,DPORT_BD!$A$1:$I$296,4,FALSE)=0,"",VLOOKUP($B787,DPORT_BD!$A$1:$I$296,4,FALSE)),"")</f>
        <v/>
      </c>
      <c r="AJ787" s="5" t="str">
        <f>IFERROR(IF(VLOOKUP($B787,DPORT_BD!$A$1:$I$296,5,FALSE)=0,"",VLOOKUP($B787,DPORT_BD!$A$1:$I$296,5,FALSE)),"")</f>
        <v/>
      </c>
      <c r="AK787" s="5" t="str">
        <f>IFERROR(IF(VLOOKUP($B787,DPORT_BD!$A$1:$I$296,6,FALSE)=0,"",VLOOKUP($B787,DPORT_BD!$A$1:$I$296,6,FALSE)),"")</f>
        <v/>
      </c>
      <c r="AL787" s="5" t="str">
        <f>IFERROR(IF(VLOOKUP($B787,DPORT_BD!$A$1:$I$296,7,FALSE)=0,"",VLOOKUP($B787,DPORT_BD!$A$1:$I$296,7,FALSE)),"")</f>
        <v/>
      </c>
      <c r="AM787" s="5" t="str">
        <f>IFERROR(IF(VLOOKUP($B787,DPORT_BD!$A$1:$I$296,8,FALSE)=0,"",VLOOKUP($B787,DPORT_BD!$A$1:$I$296,8,FALSE)),"")</f>
        <v/>
      </c>
      <c r="AN787" s="5" t="str">
        <f>IFERROR(IF(VLOOKUP($B787,DPORT_BD!$A$1:$I$296,9,FALSE)=0,"",VLOOKUP($B787,DPORT_BD!$A$1:$I$296,9,FALSE)),"")</f>
        <v/>
      </c>
    </row>
    <row r="788" spans="1:40">
      <c r="A788" t="s">
        <v>32</v>
      </c>
      <c r="B788" t="s">
        <v>1539</v>
      </c>
      <c r="C788" t="s">
        <v>34</v>
      </c>
      <c r="D788" t="s">
        <v>67</v>
      </c>
      <c r="E788" t="s">
        <v>68</v>
      </c>
      <c r="F788" s="1">
        <v>4300</v>
      </c>
      <c r="I788" t="s">
        <v>1229</v>
      </c>
      <c r="J788" t="s">
        <v>82</v>
      </c>
      <c r="K788" t="s">
        <v>83</v>
      </c>
      <c r="L788" t="s">
        <v>84</v>
      </c>
      <c r="S788" t="s">
        <v>527</v>
      </c>
      <c r="T788" s="1">
        <v>9</v>
      </c>
      <c r="W788" t="s">
        <v>1340</v>
      </c>
      <c r="Y788" t="s">
        <v>311</v>
      </c>
      <c r="AG788" s="5" t="str">
        <f>IFERROR(IF(VLOOKUP($B788,DPORT_BD!$A$1:$I$296,2,FALSE)=0,"",VLOOKUP($B788,DPORT_BD!$A$1:$I$296,2,FALSE)),"")</f>
        <v/>
      </c>
      <c r="AH788" s="5" t="str">
        <f>IFERROR(IF(VLOOKUP($B788,DPORT_BD!$A$1:$I$296,3,FALSE)=0,"",VLOOKUP($B788,DPORT_BD!$A$1:$I$296,3,FALSE)),"")</f>
        <v/>
      </c>
      <c r="AI788" s="5" t="str">
        <f>IFERROR(IF(VLOOKUP($B788,DPORT_BD!$A$1:$I$296,4,FALSE)=0,"",VLOOKUP($B788,DPORT_BD!$A$1:$I$296,4,FALSE)),"")</f>
        <v/>
      </c>
      <c r="AJ788" s="5" t="str">
        <f>IFERROR(IF(VLOOKUP($B788,DPORT_BD!$A$1:$I$296,5,FALSE)=0,"",VLOOKUP($B788,DPORT_BD!$A$1:$I$296,5,FALSE)),"")</f>
        <v/>
      </c>
      <c r="AK788" s="5" t="str">
        <f>IFERROR(IF(VLOOKUP($B788,DPORT_BD!$A$1:$I$296,6,FALSE)=0,"",VLOOKUP($B788,DPORT_BD!$A$1:$I$296,6,FALSE)),"")</f>
        <v/>
      </c>
      <c r="AL788" s="5" t="str">
        <f>IFERROR(IF(VLOOKUP($B788,DPORT_BD!$A$1:$I$296,7,FALSE)=0,"",VLOOKUP($B788,DPORT_BD!$A$1:$I$296,7,FALSE)),"")</f>
        <v/>
      </c>
      <c r="AM788" s="5" t="str">
        <f>IFERROR(IF(VLOOKUP($B788,DPORT_BD!$A$1:$I$296,8,FALSE)=0,"",VLOOKUP($B788,DPORT_BD!$A$1:$I$296,8,FALSE)),"")</f>
        <v/>
      </c>
      <c r="AN788" s="5" t="str">
        <f>IFERROR(IF(VLOOKUP($B788,DPORT_BD!$A$1:$I$296,9,FALSE)=0,"",VLOOKUP($B788,DPORT_BD!$A$1:$I$296,9,FALSE)),"")</f>
        <v/>
      </c>
    </row>
    <row r="789" spans="1:40">
      <c r="A789" t="s">
        <v>32</v>
      </c>
      <c r="B789" t="s">
        <v>1540</v>
      </c>
      <c r="C789" t="s">
        <v>34</v>
      </c>
      <c r="D789" t="s">
        <v>67</v>
      </c>
      <c r="E789" t="s">
        <v>68</v>
      </c>
      <c r="F789" s="1">
        <v>4150</v>
      </c>
      <c r="I789" t="s">
        <v>205</v>
      </c>
      <c r="J789" t="s">
        <v>82</v>
      </c>
      <c r="K789" t="s">
        <v>73</v>
      </c>
      <c r="L789" t="s">
        <v>74</v>
      </c>
      <c r="S789" t="s">
        <v>527</v>
      </c>
      <c r="T789" s="1">
        <v>9</v>
      </c>
      <c r="AG789" s="5" t="str">
        <f>IFERROR(IF(VLOOKUP($B789,DPORT_BD!$A$1:$I$296,2,FALSE)=0,"",VLOOKUP($B789,DPORT_BD!$A$1:$I$296,2,FALSE)),"")</f>
        <v/>
      </c>
      <c r="AH789" s="5" t="str">
        <f>IFERROR(IF(VLOOKUP($B789,DPORT_BD!$A$1:$I$296,3,FALSE)=0,"",VLOOKUP($B789,DPORT_BD!$A$1:$I$296,3,FALSE)),"")</f>
        <v/>
      </c>
      <c r="AI789" s="5" t="str">
        <f>IFERROR(IF(VLOOKUP($B789,DPORT_BD!$A$1:$I$296,4,FALSE)=0,"",VLOOKUP($B789,DPORT_BD!$A$1:$I$296,4,FALSE)),"")</f>
        <v/>
      </c>
      <c r="AJ789" s="5" t="str">
        <f>IFERROR(IF(VLOOKUP($B789,DPORT_BD!$A$1:$I$296,5,FALSE)=0,"",VLOOKUP($B789,DPORT_BD!$A$1:$I$296,5,FALSE)),"")</f>
        <v/>
      </c>
      <c r="AK789" s="5" t="str">
        <f>IFERROR(IF(VLOOKUP($B789,DPORT_BD!$A$1:$I$296,6,FALSE)=0,"",VLOOKUP($B789,DPORT_BD!$A$1:$I$296,6,FALSE)),"")</f>
        <v/>
      </c>
      <c r="AL789" s="5" t="str">
        <f>IFERROR(IF(VLOOKUP($B789,DPORT_BD!$A$1:$I$296,7,FALSE)=0,"",VLOOKUP($B789,DPORT_BD!$A$1:$I$296,7,FALSE)),"")</f>
        <v/>
      </c>
      <c r="AM789" s="5" t="str">
        <f>IFERROR(IF(VLOOKUP($B789,DPORT_BD!$A$1:$I$296,8,FALSE)=0,"",VLOOKUP($B789,DPORT_BD!$A$1:$I$296,8,FALSE)),"")</f>
        <v/>
      </c>
      <c r="AN789" s="5" t="str">
        <f>IFERROR(IF(VLOOKUP($B789,DPORT_BD!$A$1:$I$296,9,FALSE)=0,"",VLOOKUP($B789,DPORT_BD!$A$1:$I$296,9,FALSE)),"")</f>
        <v/>
      </c>
    </row>
    <row r="790" spans="1:40">
      <c r="A790" t="s">
        <v>32</v>
      </c>
      <c r="B790" t="s">
        <v>1541</v>
      </c>
      <c r="C790" t="s">
        <v>34</v>
      </c>
      <c r="D790" t="s">
        <v>67</v>
      </c>
      <c r="E790" t="s">
        <v>68</v>
      </c>
      <c r="F790" s="1">
        <v>4420</v>
      </c>
      <c r="I790" t="s">
        <v>1542</v>
      </c>
      <c r="J790" t="s">
        <v>72</v>
      </c>
      <c r="K790" t="s">
        <v>359</v>
      </c>
      <c r="L790" t="s">
        <v>360</v>
      </c>
      <c r="S790" t="s">
        <v>527</v>
      </c>
      <c r="T790" s="1">
        <v>9</v>
      </c>
      <c r="AG790" s="5" t="str">
        <f>IFERROR(IF(VLOOKUP($B790,DPORT_BD!$A$1:$I$296,2,FALSE)=0,"",VLOOKUP($B790,DPORT_BD!$A$1:$I$296,2,FALSE)),"")</f>
        <v/>
      </c>
      <c r="AH790" s="5" t="str">
        <f>IFERROR(IF(VLOOKUP($B790,DPORT_BD!$A$1:$I$296,3,FALSE)=0,"",VLOOKUP($B790,DPORT_BD!$A$1:$I$296,3,FALSE)),"")</f>
        <v/>
      </c>
      <c r="AI790" s="5" t="str">
        <f>IFERROR(IF(VLOOKUP($B790,DPORT_BD!$A$1:$I$296,4,FALSE)=0,"",VLOOKUP($B790,DPORT_BD!$A$1:$I$296,4,FALSE)),"")</f>
        <v/>
      </c>
      <c r="AJ790" s="5" t="str">
        <f>IFERROR(IF(VLOOKUP($B790,DPORT_BD!$A$1:$I$296,5,FALSE)=0,"",VLOOKUP($B790,DPORT_BD!$A$1:$I$296,5,FALSE)),"")</f>
        <v/>
      </c>
      <c r="AK790" s="5" t="str">
        <f>IFERROR(IF(VLOOKUP($B790,DPORT_BD!$A$1:$I$296,6,FALSE)=0,"",VLOOKUP($B790,DPORT_BD!$A$1:$I$296,6,FALSE)),"")</f>
        <v/>
      </c>
      <c r="AL790" s="5" t="str">
        <f>IFERROR(IF(VLOOKUP($B790,DPORT_BD!$A$1:$I$296,7,FALSE)=0,"",VLOOKUP($B790,DPORT_BD!$A$1:$I$296,7,FALSE)),"")</f>
        <v/>
      </c>
      <c r="AM790" s="5" t="str">
        <f>IFERROR(IF(VLOOKUP($B790,DPORT_BD!$A$1:$I$296,8,FALSE)=0,"",VLOOKUP($B790,DPORT_BD!$A$1:$I$296,8,FALSE)),"")</f>
        <v/>
      </c>
      <c r="AN790" s="5" t="str">
        <f>IFERROR(IF(VLOOKUP($B790,DPORT_BD!$A$1:$I$296,9,FALSE)=0,"",VLOOKUP($B790,DPORT_BD!$A$1:$I$296,9,FALSE)),"")</f>
        <v/>
      </c>
    </row>
    <row r="791" spans="1:40">
      <c r="A791" t="s">
        <v>32</v>
      </c>
      <c r="B791" t="s">
        <v>1543</v>
      </c>
      <c r="C791" t="s">
        <v>34</v>
      </c>
      <c r="D791" t="s">
        <v>67</v>
      </c>
      <c r="E791" t="s">
        <v>68</v>
      </c>
      <c r="F791" s="1">
        <v>4150</v>
      </c>
      <c r="I791" t="s">
        <v>205</v>
      </c>
      <c r="J791" t="s">
        <v>145</v>
      </c>
      <c r="K791" t="s">
        <v>73</v>
      </c>
      <c r="L791" t="s">
        <v>74</v>
      </c>
      <c r="S791" t="s">
        <v>527</v>
      </c>
      <c r="T791" s="1">
        <v>9</v>
      </c>
      <c r="AG791" s="5" t="str">
        <f>IFERROR(IF(VLOOKUP($B791,DPORT_BD!$A$1:$I$296,2,FALSE)=0,"",VLOOKUP($B791,DPORT_BD!$A$1:$I$296,2,FALSE)),"")</f>
        <v/>
      </c>
      <c r="AH791" s="5" t="str">
        <f>IFERROR(IF(VLOOKUP($B791,DPORT_BD!$A$1:$I$296,3,FALSE)=0,"",VLOOKUP($B791,DPORT_BD!$A$1:$I$296,3,FALSE)),"")</f>
        <v/>
      </c>
      <c r="AI791" s="5" t="str">
        <f>IFERROR(IF(VLOOKUP($B791,DPORT_BD!$A$1:$I$296,4,FALSE)=0,"",VLOOKUP($B791,DPORT_BD!$A$1:$I$296,4,FALSE)),"")</f>
        <v/>
      </c>
      <c r="AJ791" s="5" t="str">
        <f>IFERROR(IF(VLOOKUP($B791,DPORT_BD!$A$1:$I$296,5,FALSE)=0,"",VLOOKUP($B791,DPORT_BD!$A$1:$I$296,5,FALSE)),"")</f>
        <v/>
      </c>
      <c r="AK791" s="5" t="str">
        <f>IFERROR(IF(VLOOKUP($B791,DPORT_BD!$A$1:$I$296,6,FALSE)=0,"",VLOOKUP($B791,DPORT_BD!$A$1:$I$296,6,FALSE)),"")</f>
        <v/>
      </c>
      <c r="AL791" s="5" t="str">
        <f>IFERROR(IF(VLOOKUP($B791,DPORT_BD!$A$1:$I$296,7,FALSE)=0,"",VLOOKUP($B791,DPORT_BD!$A$1:$I$296,7,FALSE)),"")</f>
        <v/>
      </c>
      <c r="AM791" s="5" t="str">
        <f>IFERROR(IF(VLOOKUP($B791,DPORT_BD!$A$1:$I$296,8,FALSE)=0,"",VLOOKUP($B791,DPORT_BD!$A$1:$I$296,8,FALSE)),"")</f>
        <v/>
      </c>
      <c r="AN791" s="5" t="str">
        <f>IFERROR(IF(VLOOKUP($B791,DPORT_BD!$A$1:$I$296,9,FALSE)=0,"",VLOOKUP($B791,DPORT_BD!$A$1:$I$296,9,FALSE)),"")</f>
        <v/>
      </c>
    </row>
    <row r="792" spans="1:40">
      <c r="A792" t="s">
        <v>32</v>
      </c>
      <c r="B792" t="s">
        <v>1544</v>
      </c>
      <c r="C792" t="s">
        <v>34</v>
      </c>
      <c r="D792" t="s">
        <v>67</v>
      </c>
      <c r="E792" t="s">
        <v>68</v>
      </c>
      <c r="F792" s="1">
        <v>4150</v>
      </c>
      <c r="I792" t="s">
        <v>205</v>
      </c>
      <c r="J792" t="s">
        <v>72</v>
      </c>
      <c r="K792" t="s">
        <v>73</v>
      </c>
      <c r="L792" t="s">
        <v>74</v>
      </c>
      <c r="S792" t="s">
        <v>527</v>
      </c>
      <c r="T792" s="1">
        <v>9</v>
      </c>
      <c r="AG792" s="5" t="str">
        <f>IFERROR(IF(VLOOKUP($B792,DPORT_BD!$A$1:$I$296,2,FALSE)=0,"",VLOOKUP($B792,DPORT_BD!$A$1:$I$296,2,FALSE)),"")</f>
        <v/>
      </c>
      <c r="AH792" s="5" t="str">
        <f>IFERROR(IF(VLOOKUP($B792,DPORT_BD!$A$1:$I$296,3,FALSE)=0,"",VLOOKUP($B792,DPORT_BD!$A$1:$I$296,3,FALSE)),"")</f>
        <v/>
      </c>
      <c r="AI792" s="5" t="str">
        <f>IFERROR(IF(VLOOKUP($B792,DPORT_BD!$A$1:$I$296,4,FALSE)=0,"",VLOOKUP($B792,DPORT_BD!$A$1:$I$296,4,FALSE)),"")</f>
        <v/>
      </c>
      <c r="AJ792" s="5" t="str">
        <f>IFERROR(IF(VLOOKUP($B792,DPORT_BD!$A$1:$I$296,5,FALSE)=0,"",VLOOKUP($B792,DPORT_BD!$A$1:$I$296,5,FALSE)),"")</f>
        <v/>
      </c>
      <c r="AK792" s="5" t="str">
        <f>IFERROR(IF(VLOOKUP($B792,DPORT_BD!$A$1:$I$296,6,FALSE)=0,"",VLOOKUP($B792,DPORT_BD!$A$1:$I$296,6,FALSE)),"")</f>
        <v/>
      </c>
      <c r="AL792" s="5" t="str">
        <f>IFERROR(IF(VLOOKUP($B792,DPORT_BD!$A$1:$I$296,7,FALSE)=0,"",VLOOKUP($B792,DPORT_BD!$A$1:$I$296,7,FALSE)),"")</f>
        <v/>
      </c>
      <c r="AM792" s="5" t="str">
        <f>IFERROR(IF(VLOOKUP($B792,DPORT_BD!$A$1:$I$296,8,FALSE)=0,"",VLOOKUP($B792,DPORT_BD!$A$1:$I$296,8,FALSE)),"")</f>
        <v/>
      </c>
      <c r="AN792" s="5" t="str">
        <f>IFERROR(IF(VLOOKUP($B792,DPORT_BD!$A$1:$I$296,9,FALSE)=0,"",VLOOKUP($B792,DPORT_BD!$A$1:$I$296,9,FALSE)),"")</f>
        <v/>
      </c>
    </row>
    <row r="793" spans="1:40">
      <c r="A793" t="s">
        <v>32</v>
      </c>
      <c r="B793" t="s">
        <v>1545</v>
      </c>
      <c r="C793" t="s">
        <v>34</v>
      </c>
      <c r="D793" t="s">
        <v>67</v>
      </c>
      <c r="E793" t="s">
        <v>68</v>
      </c>
      <c r="F793" s="1">
        <v>4150</v>
      </c>
      <c r="I793" t="s">
        <v>1542</v>
      </c>
      <c r="K793" t="s">
        <v>38</v>
      </c>
      <c r="L793" t="s">
        <v>39</v>
      </c>
      <c r="S793" t="s">
        <v>527</v>
      </c>
      <c r="T793" s="1">
        <v>9</v>
      </c>
      <c r="AG793" s="5" t="str">
        <f>IFERROR(IF(VLOOKUP($B793,DPORT_BD!$A$1:$I$296,2,FALSE)=0,"",VLOOKUP($B793,DPORT_BD!$A$1:$I$296,2,FALSE)),"")</f>
        <v/>
      </c>
      <c r="AH793" s="5" t="str">
        <f>IFERROR(IF(VLOOKUP($B793,DPORT_BD!$A$1:$I$296,3,FALSE)=0,"",VLOOKUP($B793,DPORT_BD!$A$1:$I$296,3,FALSE)),"")</f>
        <v/>
      </c>
      <c r="AI793" s="5" t="str">
        <f>IFERROR(IF(VLOOKUP($B793,DPORT_BD!$A$1:$I$296,4,FALSE)=0,"",VLOOKUP($B793,DPORT_BD!$A$1:$I$296,4,FALSE)),"")</f>
        <v/>
      </c>
      <c r="AJ793" s="5" t="str">
        <f>IFERROR(IF(VLOOKUP($B793,DPORT_BD!$A$1:$I$296,5,FALSE)=0,"",VLOOKUP($B793,DPORT_BD!$A$1:$I$296,5,FALSE)),"")</f>
        <v/>
      </c>
      <c r="AK793" s="5" t="str">
        <f>IFERROR(IF(VLOOKUP($B793,DPORT_BD!$A$1:$I$296,6,FALSE)=0,"",VLOOKUP($B793,DPORT_BD!$A$1:$I$296,6,FALSE)),"")</f>
        <v/>
      </c>
      <c r="AL793" s="5" t="str">
        <f>IFERROR(IF(VLOOKUP($B793,DPORT_BD!$A$1:$I$296,7,FALSE)=0,"",VLOOKUP($B793,DPORT_BD!$A$1:$I$296,7,FALSE)),"")</f>
        <v/>
      </c>
      <c r="AM793" s="5" t="str">
        <f>IFERROR(IF(VLOOKUP($B793,DPORT_BD!$A$1:$I$296,8,FALSE)=0,"",VLOOKUP($B793,DPORT_BD!$A$1:$I$296,8,FALSE)),"")</f>
        <v/>
      </c>
      <c r="AN793" s="5" t="str">
        <f>IFERROR(IF(VLOOKUP($B793,DPORT_BD!$A$1:$I$296,9,FALSE)=0,"",VLOOKUP($B793,DPORT_BD!$A$1:$I$296,9,FALSE)),"")</f>
        <v/>
      </c>
    </row>
    <row r="794" spans="1:40">
      <c r="A794" t="s">
        <v>32</v>
      </c>
      <c r="B794" t="s">
        <v>1546</v>
      </c>
      <c r="C794" t="s">
        <v>101</v>
      </c>
      <c r="D794" t="s">
        <v>45</v>
      </c>
      <c r="E794" t="s">
        <v>102</v>
      </c>
      <c r="F794" s="1">
        <v>2230</v>
      </c>
      <c r="I794" t="s">
        <v>59</v>
      </c>
      <c r="J794" t="s">
        <v>82</v>
      </c>
      <c r="K794" t="s">
        <v>160</v>
      </c>
      <c r="L794" t="s">
        <v>161</v>
      </c>
      <c r="N794" t="s">
        <v>104</v>
      </c>
      <c r="O794" t="s">
        <v>105</v>
      </c>
      <c r="P794" t="s">
        <v>106</v>
      </c>
      <c r="Q794" t="s">
        <v>285</v>
      </c>
      <c r="S794" t="s">
        <v>286</v>
      </c>
      <c r="T794" s="1">
        <v>26</v>
      </c>
      <c r="W794" t="s">
        <v>1547</v>
      </c>
      <c r="X794" t="s">
        <v>287</v>
      </c>
      <c r="Y794" t="s">
        <v>287</v>
      </c>
      <c r="AG794" s="5" t="str">
        <f>IFERROR(IF(VLOOKUP($B794,DPORT_BD!$A$1:$I$296,2,FALSE)=0,"",VLOOKUP($B794,DPORT_BD!$A$1:$I$296,2,FALSE)),"")</f>
        <v/>
      </c>
      <c r="AH794" s="5" t="str">
        <f>IFERROR(IF(VLOOKUP($B794,DPORT_BD!$A$1:$I$296,3,FALSE)=0,"",VLOOKUP($B794,DPORT_BD!$A$1:$I$296,3,FALSE)),"")</f>
        <v/>
      </c>
      <c r="AI794" s="5" t="str">
        <f>IFERROR(IF(VLOOKUP($B794,DPORT_BD!$A$1:$I$296,4,FALSE)=0,"",VLOOKUP($B794,DPORT_BD!$A$1:$I$296,4,FALSE)),"")</f>
        <v/>
      </c>
      <c r="AJ794" s="5" t="str">
        <f>IFERROR(IF(VLOOKUP($B794,DPORT_BD!$A$1:$I$296,5,FALSE)=0,"",VLOOKUP($B794,DPORT_BD!$A$1:$I$296,5,FALSE)),"")</f>
        <v/>
      </c>
      <c r="AK794" s="5" t="str">
        <f>IFERROR(IF(VLOOKUP($B794,DPORT_BD!$A$1:$I$296,6,FALSE)=0,"",VLOOKUP($B794,DPORT_BD!$A$1:$I$296,6,FALSE)),"")</f>
        <v/>
      </c>
      <c r="AL794" s="5" t="str">
        <f>IFERROR(IF(VLOOKUP($B794,DPORT_BD!$A$1:$I$296,7,FALSE)=0,"",VLOOKUP($B794,DPORT_BD!$A$1:$I$296,7,FALSE)),"")</f>
        <v/>
      </c>
      <c r="AM794" s="5" t="str">
        <f>IFERROR(IF(VLOOKUP($B794,DPORT_BD!$A$1:$I$296,8,FALSE)=0,"",VLOOKUP($B794,DPORT_BD!$A$1:$I$296,8,FALSE)),"")</f>
        <v/>
      </c>
      <c r="AN794" s="5" t="str">
        <f>IFERROR(IF(VLOOKUP($B794,DPORT_BD!$A$1:$I$296,9,FALSE)=0,"",VLOOKUP($B794,DPORT_BD!$A$1:$I$296,9,FALSE)),"")</f>
        <v/>
      </c>
    </row>
    <row r="795" spans="1:40">
      <c r="A795" t="s">
        <v>32</v>
      </c>
      <c r="B795" t="s">
        <v>1548</v>
      </c>
      <c r="C795" t="s">
        <v>101</v>
      </c>
      <c r="D795" t="s">
        <v>45</v>
      </c>
      <c r="E795" t="s">
        <v>102</v>
      </c>
      <c r="F795" s="1">
        <v>2200</v>
      </c>
      <c r="I795" t="s">
        <v>59</v>
      </c>
      <c r="J795" t="s">
        <v>82</v>
      </c>
      <c r="K795" t="s">
        <v>133</v>
      </c>
      <c r="L795" t="s">
        <v>134</v>
      </c>
      <c r="M795" t="s">
        <v>40</v>
      </c>
      <c r="Q795" t="s">
        <v>1549</v>
      </c>
      <c r="R795" t="s">
        <v>302</v>
      </c>
      <c r="S795" t="s">
        <v>529</v>
      </c>
      <c r="T795" s="1">
        <v>8</v>
      </c>
      <c r="AG795" s="5" t="str">
        <f>IFERROR(IF(VLOOKUP($B795,DPORT_BD!$A$1:$I$296,2,FALSE)=0,"",VLOOKUP($B795,DPORT_BD!$A$1:$I$296,2,FALSE)),"")</f>
        <v/>
      </c>
      <c r="AH795" s="5" t="str">
        <f>IFERROR(IF(VLOOKUP($B795,DPORT_BD!$A$1:$I$296,3,FALSE)=0,"",VLOOKUP($B795,DPORT_BD!$A$1:$I$296,3,FALSE)),"")</f>
        <v/>
      </c>
      <c r="AI795" s="5" t="str">
        <f>IFERROR(IF(VLOOKUP($B795,DPORT_BD!$A$1:$I$296,4,FALSE)=0,"",VLOOKUP($B795,DPORT_BD!$A$1:$I$296,4,FALSE)),"")</f>
        <v/>
      </c>
      <c r="AJ795" s="5" t="str">
        <f>IFERROR(IF(VLOOKUP($B795,DPORT_BD!$A$1:$I$296,5,FALSE)=0,"",VLOOKUP($B795,DPORT_BD!$A$1:$I$296,5,FALSE)),"")</f>
        <v/>
      </c>
      <c r="AK795" s="5" t="str">
        <f>IFERROR(IF(VLOOKUP($B795,DPORT_BD!$A$1:$I$296,6,FALSE)=0,"",VLOOKUP($B795,DPORT_BD!$A$1:$I$296,6,FALSE)),"")</f>
        <v/>
      </c>
      <c r="AL795" s="5" t="str">
        <f>IFERROR(IF(VLOOKUP($B795,DPORT_BD!$A$1:$I$296,7,FALSE)=0,"",VLOOKUP($B795,DPORT_BD!$A$1:$I$296,7,FALSE)),"")</f>
        <v/>
      </c>
      <c r="AM795" s="5" t="str">
        <f>IFERROR(IF(VLOOKUP($B795,DPORT_BD!$A$1:$I$296,8,FALSE)=0,"",VLOOKUP($B795,DPORT_BD!$A$1:$I$296,8,FALSE)),"")</f>
        <v/>
      </c>
      <c r="AN795" s="5" t="str">
        <f>IFERROR(IF(VLOOKUP($B795,DPORT_BD!$A$1:$I$296,9,FALSE)=0,"",VLOOKUP($B795,DPORT_BD!$A$1:$I$296,9,FALSE)),"")</f>
        <v/>
      </c>
    </row>
    <row r="796" spans="1:40">
      <c r="A796" t="s">
        <v>32</v>
      </c>
      <c r="B796" t="s">
        <v>1550</v>
      </c>
      <c r="C796" t="s">
        <v>34</v>
      </c>
      <c r="D796" t="s">
        <v>45</v>
      </c>
      <c r="E796" t="s">
        <v>46</v>
      </c>
      <c r="F796" s="1">
        <v>3890</v>
      </c>
      <c r="I796" t="s">
        <v>37</v>
      </c>
      <c r="J796" t="s">
        <v>82</v>
      </c>
      <c r="K796" t="s">
        <v>83</v>
      </c>
      <c r="L796" t="s">
        <v>84</v>
      </c>
      <c r="M796" t="s">
        <v>40</v>
      </c>
      <c r="Q796" t="s">
        <v>1551</v>
      </c>
      <c r="R796" t="s">
        <v>87</v>
      </c>
      <c r="S796" t="s">
        <v>529</v>
      </c>
      <c r="T796" s="1">
        <v>8</v>
      </c>
      <c r="X796" t="s">
        <v>296</v>
      </c>
      <c r="AG796" s="5" t="str">
        <f>IFERROR(IF(VLOOKUP($B796,DPORT_BD!$A$1:$I$296,2,FALSE)=0,"",VLOOKUP($B796,DPORT_BD!$A$1:$I$296,2,FALSE)),"")</f>
        <v/>
      </c>
      <c r="AH796" s="5" t="str">
        <f>IFERROR(IF(VLOOKUP($B796,DPORT_BD!$A$1:$I$296,3,FALSE)=0,"",VLOOKUP($B796,DPORT_BD!$A$1:$I$296,3,FALSE)),"")</f>
        <v/>
      </c>
      <c r="AI796" s="5" t="str">
        <f>IFERROR(IF(VLOOKUP($B796,DPORT_BD!$A$1:$I$296,4,FALSE)=0,"",VLOOKUP($B796,DPORT_BD!$A$1:$I$296,4,FALSE)),"")</f>
        <v/>
      </c>
      <c r="AJ796" s="5" t="str">
        <f>IFERROR(IF(VLOOKUP($B796,DPORT_BD!$A$1:$I$296,5,FALSE)=0,"",VLOOKUP($B796,DPORT_BD!$A$1:$I$296,5,FALSE)),"")</f>
        <v/>
      </c>
      <c r="AK796" s="5" t="str">
        <f>IFERROR(IF(VLOOKUP($B796,DPORT_BD!$A$1:$I$296,6,FALSE)=0,"",VLOOKUP($B796,DPORT_BD!$A$1:$I$296,6,FALSE)),"")</f>
        <v/>
      </c>
      <c r="AL796" s="5" t="str">
        <f>IFERROR(IF(VLOOKUP($B796,DPORT_BD!$A$1:$I$296,7,FALSE)=0,"",VLOOKUP($B796,DPORT_BD!$A$1:$I$296,7,FALSE)),"")</f>
        <v/>
      </c>
      <c r="AM796" s="5" t="str">
        <f>IFERROR(IF(VLOOKUP($B796,DPORT_BD!$A$1:$I$296,8,FALSE)=0,"",VLOOKUP($B796,DPORT_BD!$A$1:$I$296,8,FALSE)),"")</f>
        <v/>
      </c>
      <c r="AN796" s="5" t="str">
        <f>IFERROR(IF(VLOOKUP($B796,DPORT_BD!$A$1:$I$296,9,FALSE)=0,"",VLOOKUP($B796,DPORT_BD!$A$1:$I$296,9,FALSE)),"")</f>
        <v/>
      </c>
    </row>
    <row r="797" spans="1:40">
      <c r="A797" t="s">
        <v>32</v>
      </c>
      <c r="B797" t="s">
        <v>1552</v>
      </c>
      <c r="C797" t="s">
        <v>34</v>
      </c>
      <c r="D797" t="s">
        <v>52</v>
      </c>
      <c r="E797" t="s">
        <v>53</v>
      </c>
      <c r="F797" s="1">
        <v>3900</v>
      </c>
      <c r="I797" t="s">
        <v>37</v>
      </c>
      <c r="J797" t="s">
        <v>215</v>
      </c>
      <c r="K797" t="s">
        <v>160</v>
      </c>
      <c r="L797" t="s">
        <v>161</v>
      </c>
      <c r="M797" t="s">
        <v>40</v>
      </c>
      <c r="N797" t="s">
        <v>104</v>
      </c>
      <c r="O797" t="s">
        <v>105</v>
      </c>
      <c r="P797" t="s">
        <v>106</v>
      </c>
      <c r="Q797" t="s">
        <v>1553</v>
      </c>
      <c r="R797" t="s">
        <v>700</v>
      </c>
      <c r="S797" t="s">
        <v>529</v>
      </c>
      <c r="T797" s="1">
        <v>8</v>
      </c>
      <c r="AG797" s="5" t="str">
        <f>IFERROR(IF(VLOOKUP($B797,DPORT_BD!$A$1:$I$296,2,FALSE)=0,"",VLOOKUP($B797,DPORT_BD!$A$1:$I$296,2,FALSE)),"")</f>
        <v/>
      </c>
      <c r="AH797" s="5" t="str">
        <f>IFERROR(IF(VLOOKUP($B797,DPORT_BD!$A$1:$I$296,3,FALSE)=0,"",VLOOKUP($B797,DPORT_BD!$A$1:$I$296,3,FALSE)),"")</f>
        <v/>
      </c>
      <c r="AI797" s="5" t="str">
        <f>IFERROR(IF(VLOOKUP($B797,DPORT_BD!$A$1:$I$296,4,FALSE)=0,"",VLOOKUP($B797,DPORT_BD!$A$1:$I$296,4,FALSE)),"")</f>
        <v/>
      </c>
      <c r="AJ797" s="5" t="str">
        <f>IFERROR(IF(VLOOKUP($B797,DPORT_BD!$A$1:$I$296,5,FALSE)=0,"",VLOOKUP($B797,DPORT_BD!$A$1:$I$296,5,FALSE)),"")</f>
        <v/>
      </c>
      <c r="AK797" s="5" t="str">
        <f>IFERROR(IF(VLOOKUP($B797,DPORT_BD!$A$1:$I$296,6,FALSE)=0,"",VLOOKUP($B797,DPORT_BD!$A$1:$I$296,6,FALSE)),"")</f>
        <v/>
      </c>
      <c r="AL797" s="5" t="str">
        <f>IFERROR(IF(VLOOKUP($B797,DPORT_BD!$A$1:$I$296,7,FALSE)=0,"",VLOOKUP($B797,DPORT_BD!$A$1:$I$296,7,FALSE)),"")</f>
        <v/>
      </c>
      <c r="AM797" s="5" t="str">
        <f>IFERROR(IF(VLOOKUP($B797,DPORT_BD!$A$1:$I$296,8,FALSE)=0,"",VLOOKUP($B797,DPORT_BD!$A$1:$I$296,8,FALSE)),"")</f>
        <v/>
      </c>
      <c r="AN797" s="5" t="str">
        <f>IFERROR(IF(VLOOKUP($B797,DPORT_BD!$A$1:$I$296,9,FALSE)=0,"",VLOOKUP($B797,DPORT_BD!$A$1:$I$296,9,FALSE)),"")</f>
        <v/>
      </c>
    </row>
    <row r="798" spans="1:40">
      <c r="A798" t="s">
        <v>32</v>
      </c>
      <c r="B798" t="s">
        <v>1554</v>
      </c>
      <c r="C798" t="s">
        <v>34</v>
      </c>
      <c r="D798" t="s">
        <v>67</v>
      </c>
      <c r="E798" t="s">
        <v>68</v>
      </c>
      <c r="F798" s="1">
        <v>4250</v>
      </c>
      <c r="I798" t="s">
        <v>319</v>
      </c>
      <c r="J798" t="s">
        <v>145</v>
      </c>
      <c r="K798" t="s">
        <v>160</v>
      </c>
      <c r="L798" t="s">
        <v>161</v>
      </c>
      <c r="M798" t="s">
        <v>320</v>
      </c>
      <c r="N798" t="s">
        <v>310</v>
      </c>
      <c r="O798" t="s">
        <v>1555</v>
      </c>
      <c r="P798" t="s">
        <v>1556</v>
      </c>
      <c r="Q798" t="s">
        <v>1557</v>
      </c>
      <c r="S798" t="s">
        <v>317</v>
      </c>
      <c r="T798" s="1">
        <v>20</v>
      </c>
      <c r="W798" t="s">
        <v>323</v>
      </c>
      <c r="AG798" s="5" t="str">
        <f>IFERROR(IF(VLOOKUP($B798,DPORT_BD!$A$1:$I$296,2,FALSE)=0,"",VLOOKUP($B798,DPORT_BD!$A$1:$I$296,2,FALSE)),"")</f>
        <v/>
      </c>
      <c r="AH798" s="5" t="str">
        <f>IFERROR(IF(VLOOKUP($B798,DPORT_BD!$A$1:$I$296,3,FALSE)=0,"",VLOOKUP($B798,DPORT_BD!$A$1:$I$296,3,FALSE)),"")</f>
        <v/>
      </c>
      <c r="AI798" s="5" t="str">
        <f>IFERROR(IF(VLOOKUP($B798,DPORT_BD!$A$1:$I$296,4,FALSE)=0,"",VLOOKUP($B798,DPORT_BD!$A$1:$I$296,4,FALSE)),"")</f>
        <v/>
      </c>
      <c r="AJ798" s="5" t="str">
        <f>IFERROR(IF(VLOOKUP($B798,DPORT_BD!$A$1:$I$296,5,FALSE)=0,"",VLOOKUP($B798,DPORT_BD!$A$1:$I$296,5,FALSE)),"")</f>
        <v/>
      </c>
      <c r="AK798" s="5" t="str">
        <f>IFERROR(IF(VLOOKUP($B798,DPORT_BD!$A$1:$I$296,6,FALSE)=0,"",VLOOKUP($B798,DPORT_BD!$A$1:$I$296,6,FALSE)),"")</f>
        <v/>
      </c>
      <c r="AL798" s="5" t="str">
        <f>IFERROR(IF(VLOOKUP($B798,DPORT_BD!$A$1:$I$296,7,FALSE)=0,"",VLOOKUP($B798,DPORT_BD!$A$1:$I$296,7,FALSE)),"")</f>
        <v/>
      </c>
      <c r="AM798" s="5" t="str">
        <f>IFERROR(IF(VLOOKUP($B798,DPORT_BD!$A$1:$I$296,8,FALSE)=0,"",VLOOKUP($B798,DPORT_BD!$A$1:$I$296,8,FALSE)),"")</f>
        <v/>
      </c>
      <c r="AN798" s="5" t="str">
        <f>IFERROR(IF(VLOOKUP($B798,DPORT_BD!$A$1:$I$296,9,FALSE)=0,"",VLOOKUP($B798,DPORT_BD!$A$1:$I$296,9,FALSE)),"")</f>
        <v/>
      </c>
    </row>
    <row r="799" spans="1:40">
      <c r="A799" t="s">
        <v>32</v>
      </c>
      <c r="B799" t="s">
        <v>1558</v>
      </c>
      <c r="C799" t="s">
        <v>34</v>
      </c>
      <c r="D799" t="s">
        <v>67</v>
      </c>
      <c r="E799" t="s">
        <v>648</v>
      </c>
      <c r="F799" s="1">
        <v>4420</v>
      </c>
      <c r="I799" t="s">
        <v>319</v>
      </c>
      <c r="J799" t="s">
        <v>145</v>
      </c>
      <c r="K799" t="s">
        <v>83</v>
      </c>
      <c r="L799" t="s">
        <v>84</v>
      </c>
      <c r="M799" t="s">
        <v>320</v>
      </c>
      <c r="N799" t="s">
        <v>310</v>
      </c>
      <c r="O799" t="s">
        <v>1555</v>
      </c>
      <c r="P799" t="s">
        <v>1556</v>
      </c>
      <c r="Q799" t="s">
        <v>1557</v>
      </c>
      <c r="S799" t="s">
        <v>317</v>
      </c>
      <c r="T799" s="1">
        <v>20</v>
      </c>
      <c r="W799" t="s">
        <v>323</v>
      </c>
      <c r="AG799" s="5" t="str">
        <f>IFERROR(IF(VLOOKUP($B799,DPORT_BD!$A$1:$I$296,2,FALSE)=0,"",VLOOKUP($B799,DPORT_BD!$A$1:$I$296,2,FALSE)),"")</f>
        <v/>
      </c>
      <c r="AH799" s="5" t="str">
        <f>IFERROR(IF(VLOOKUP($B799,DPORT_BD!$A$1:$I$296,3,FALSE)=0,"",VLOOKUP($B799,DPORT_BD!$A$1:$I$296,3,FALSE)),"")</f>
        <v/>
      </c>
      <c r="AI799" s="5" t="str">
        <f>IFERROR(IF(VLOOKUP($B799,DPORT_BD!$A$1:$I$296,4,FALSE)=0,"",VLOOKUP($B799,DPORT_BD!$A$1:$I$296,4,FALSE)),"")</f>
        <v/>
      </c>
      <c r="AJ799" s="5" t="str">
        <f>IFERROR(IF(VLOOKUP($B799,DPORT_BD!$A$1:$I$296,5,FALSE)=0,"",VLOOKUP($B799,DPORT_BD!$A$1:$I$296,5,FALSE)),"")</f>
        <v/>
      </c>
      <c r="AK799" s="5" t="str">
        <f>IFERROR(IF(VLOOKUP($B799,DPORT_BD!$A$1:$I$296,6,FALSE)=0,"",VLOOKUP($B799,DPORT_BD!$A$1:$I$296,6,FALSE)),"")</f>
        <v/>
      </c>
      <c r="AL799" s="5" t="str">
        <f>IFERROR(IF(VLOOKUP($B799,DPORT_BD!$A$1:$I$296,7,FALSE)=0,"",VLOOKUP($B799,DPORT_BD!$A$1:$I$296,7,FALSE)),"")</f>
        <v/>
      </c>
      <c r="AM799" s="5" t="str">
        <f>IFERROR(IF(VLOOKUP($B799,DPORT_BD!$A$1:$I$296,8,FALSE)=0,"",VLOOKUP($B799,DPORT_BD!$A$1:$I$296,8,FALSE)),"")</f>
        <v/>
      </c>
      <c r="AN799" s="5" t="str">
        <f>IFERROR(IF(VLOOKUP($B799,DPORT_BD!$A$1:$I$296,9,FALSE)=0,"",VLOOKUP($B799,DPORT_BD!$A$1:$I$296,9,FALSE)),"")</f>
        <v/>
      </c>
    </row>
    <row r="800" spans="1:40">
      <c r="A800" t="s">
        <v>32</v>
      </c>
      <c r="B800" t="s">
        <v>1559</v>
      </c>
      <c r="C800" t="s">
        <v>34</v>
      </c>
      <c r="D800" t="s">
        <v>67</v>
      </c>
      <c r="E800" t="s">
        <v>648</v>
      </c>
      <c r="F800" s="1">
        <v>4330</v>
      </c>
      <c r="I800" t="s">
        <v>319</v>
      </c>
      <c r="J800" t="s">
        <v>145</v>
      </c>
      <c r="K800" t="s">
        <v>359</v>
      </c>
      <c r="L800" t="s">
        <v>360</v>
      </c>
      <c r="M800" t="s">
        <v>320</v>
      </c>
      <c r="N800" t="s">
        <v>310</v>
      </c>
      <c r="O800" t="s">
        <v>1555</v>
      </c>
      <c r="P800" t="s">
        <v>1556</v>
      </c>
      <c r="Q800" t="s">
        <v>1557</v>
      </c>
      <c r="S800" t="s">
        <v>317</v>
      </c>
      <c r="T800" s="1">
        <v>20</v>
      </c>
      <c r="W800" t="s">
        <v>323</v>
      </c>
      <c r="AG800" s="5" t="str">
        <f>IFERROR(IF(VLOOKUP($B800,DPORT_BD!$A$1:$I$296,2,FALSE)=0,"",VLOOKUP($B800,DPORT_BD!$A$1:$I$296,2,FALSE)),"")</f>
        <v/>
      </c>
      <c r="AH800" s="5" t="str">
        <f>IFERROR(IF(VLOOKUP($B800,DPORT_BD!$A$1:$I$296,3,FALSE)=0,"",VLOOKUP($B800,DPORT_BD!$A$1:$I$296,3,FALSE)),"")</f>
        <v/>
      </c>
      <c r="AI800" s="5" t="str">
        <f>IFERROR(IF(VLOOKUP($B800,DPORT_BD!$A$1:$I$296,4,FALSE)=0,"",VLOOKUP($B800,DPORT_BD!$A$1:$I$296,4,FALSE)),"")</f>
        <v/>
      </c>
      <c r="AJ800" s="5" t="str">
        <f>IFERROR(IF(VLOOKUP($B800,DPORT_BD!$A$1:$I$296,5,FALSE)=0,"",VLOOKUP($B800,DPORT_BD!$A$1:$I$296,5,FALSE)),"")</f>
        <v/>
      </c>
      <c r="AK800" s="5" t="str">
        <f>IFERROR(IF(VLOOKUP($B800,DPORT_BD!$A$1:$I$296,6,FALSE)=0,"",VLOOKUP($B800,DPORT_BD!$A$1:$I$296,6,FALSE)),"")</f>
        <v/>
      </c>
      <c r="AL800" s="5" t="str">
        <f>IFERROR(IF(VLOOKUP($B800,DPORT_BD!$A$1:$I$296,7,FALSE)=0,"",VLOOKUP($B800,DPORT_BD!$A$1:$I$296,7,FALSE)),"")</f>
        <v/>
      </c>
      <c r="AM800" s="5" t="str">
        <f>IFERROR(IF(VLOOKUP($B800,DPORT_BD!$A$1:$I$296,8,FALSE)=0,"",VLOOKUP($B800,DPORT_BD!$A$1:$I$296,8,FALSE)),"")</f>
        <v/>
      </c>
      <c r="AN800" s="5" t="str">
        <f>IFERROR(IF(VLOOKUP($B800,DPORT_BD!$A$1:$I$296,9,FALSE)=0,"",VLOOKUP($B800,DPORT_BD!$A$1:$I$296,9,FALSE)),"")</f>
        <v/>
      </c>
    </row>
    <row r="801" spans="1:40">
      <c r="A801" t="s">
        <v>32</v>
      </c>
      <c r="B801" t="s">
        <v>1560</v>
      </c>
      <c r="C801" t="s">
        <v>34</v>
      </c>
      <c r="D801" t="s">
        <v>67</v>
      </c>
      <c r="E801" t="s">
        <v>68</v>
      </c>
      <c r="F801" s="1">
        <v>4420</v>
      </c>
      <c r="I801" t="s">
        <v>319</v>
      </c>
      <c r="J801" t="s">
        <v>145</v>
      </c>
      <c r="K801" t="s">
        <v>83</v>
      </c>
      <c r="L801" t="s">
        <v>84</v>
      </c>
      <c r="M801" t="s">
        <v>320</v>
      </c>
      <c r="N801" t="s">
        <v>310</v>
      </c>
      <c r="O801" t="s">
        <v>1555</v>
      </c>
      <c r="P801" t="s">
        <v>1556</v>
      </c>
      <c r="Q801" t="s">
        <v>1557</v>
      </c>
      <c r="S801" t="s">
        <v>297</v>
      </c>
      <c r="T801" s="1">
        <v>21</v>
      </c>
      <c r="W801" t="s">
        <v>323</v>
      </c>
      <c r="AG801" s="5" t="str">
        <f>IFERROR(IF(VLOOKUP($B801,DPORT_BD!$A$1:$I$296,2,FALSE)=0,"",VLOOKUP($B801,DPORT_BD!$A$1:$I$296,2,FALSE)),"")</f>
        <v/>
      </c>
      <c r="AH801" s="5" t="str">
        <f>IFERROR(IF(VLOOKUP($B801,DPORT_BD!$A$1:$I$296,3,FALSE)=0,"",VLOOKUP($B801,DPORT_BD!$A$1:$I$296,3,FALSE)),"")</f>
        <v/>
      </c>
      <c r="AI801" s="5" t="str">
        <f>IFERROR(IF(VLOOKUP($B801,DPORT_BD!$A$1:$I$296,4,FALSE)=0,"",VLOOKUP($B801,DPORT_BD!$A$1:$I$296,4,FALSE)),"")</f>
        <v/>
      </c>
      <c r="AJ801" s="5" t="str">
        <f>IFERROR(IF(VLOOKUP($B801,DPORT_BD!$A$1:$I$296,5,FALSE)=0,"",VLOOKUP($B801,DPORT_BD!$A$1:$I$296,5,FALSE)),"")</f>
        <v/>
      </c>
      <c r="AK801" s="5" t="str">
        <f>IFERROR(IF(VLOOKUP($B801,DPORT_BD!$A$1:$I$296,6,FALSE)=0,"",VLOOKUP($B801,DPORT_BD!$A$1:$I$296,6,FALSE)),"")</f>
        <v/>
      </c>
      <c r="AL801" s="5" t="str">
        <f>IFERROR(IF(VLOOKUP($B801,DPORT_BD!$A$1:$I$296,7,FALSE)=0,"",VLOOKUP($B801,DPORT_BD!$A$1:$I$296,7,FALSE)),"")</f>
        <v/>
      </c>
      <c r="AM801" s="5" t="str">
        <f>IFERROR(IF(VLOOKUP($B801,DPORT_BD!$A$1:$I$296,8,FALSE)=0,"",VLOOKUP($B801,DPORT_BD!$A$1:$I$296,8,FALSE)),"")</f>
        <v/>
      </c>
      <c r="AN801" s="5" t="str">
        <f>IFERROR(IF(VLOOKUP($B801,DPORT_BD!$A$1:$I$296,9,FALSE)=0,"",VLOOKUP($B801,DPORT_BD!$A$1:$I$296,9,FALSE)),"")</f>
        <v/>
      </c>
    </row>
    <row r="802" spans="1:40">
      <c r="A802" t="s">
        <v>32</v>
      </c>
      <c r="B802" t="s">
        <v>1561</v>
      </c>
      <c r="C802" t="s">
        <v>34</v>
      </c>
      <c r="D802" t="s">
        <v>67</v>
      </c>
      <c r="E802" t="s">
        <v>68</v>
      </c>
      <c r="F802" s="1">
        <v>4250</v>
      </c>
      <c r="I802" t="s">
        <v>1562</v>
      </c>
      <c r="J802" t="s">
        <v>145</v>
      </c>
      <c r="K802" t="s">
        <v>160</v>
      </c>
      <c r="L802" t="s">
        <v>161</v>
      </c>
      <c r="M802" t="s">
        <v>320</v>
      </c>
      <c r="N802" t="s">
        <v>310</v>
      </c>
      <c r="O802" t="s">
        <v>1555</v>
      </c>
      <c r="P802" t="s">
        <v>1556</v>
      </c>
      <c r="Q802" t="s">
        <v>1557</v>
      </c>
      <c r="S802" t="s">
        <v>297</v>
      </c>
      <c r="T802" s="1">
        <v>21</v>
      </c>
      <c r="W802" t="s">
        <v>323</v>
      </c>
      <c r="X802" t="s">
        <v>1563</v>
      </c>
      <c r="AG802" s="5" t="str">
        <f>IFERROR(IF(VLOOKUP($B802,DPORT_BD!$A$1:$I$296,2,FALSE)=0,"",VLOOKUP($B802,DPORT_BD!$A$1:$I$296,2,FALSE)),"")</f>
        <v/>
      </c>
      <c r="AH802" s="5" t="str">
        <f>IFERROR(IF(VLOOKUP($B802,DPORT_BD!$A$1:$I$296,3,FALSE)=0,"",VLOOKUP($B802,DPORT_BD!$A$1:$I$296,3,FALSE)),"")</f>
        <v/>
      </c>
      <c r="AI802" s="5" t="str">
        <f>IFERROR(IF(VLOOKUP($B802,DPORT_BD!$A$1:$I$296,4,FALSE)=0,"",VLOOKUP($B802,DPORT_BD!$A$1:$I$296,4,FALSE)),"")</f>
        <v/>
      </c>
      <c r="AJ802" s="5" t="str">
        <f>IFERROR(IF(VLOOKUP($B802,DPORT_BD!$A$1:$I$296,5,FALSE)=0,"",VLOOKUP($B802,DPORT_BD!$A$1:$I$296,5,FALSE)),"")</f>
        <v/>
      </c>
      <c r="AK802" s="5" t="str">
        <f>IFERROR(IF(VLOOKUP($B802,DPORT_BD!$A$1:$I$296,6,FALSE)=0,"",VLOOKUP($B802,DPORT_BD!$A$1:$I$296,6,FALSE)),"")</f>
        <v/>
      </c>
      <c r="AL802" s="5" t="str">
        <f>IFERROR(IF(VLOOKUP($B802,DPORT_BD!$A$1:$I$296,7,FALSE)=0,"",VLOOKUP($B802,DPORT_BD!$A$1:$I$296,7,FALSE)),"")</f>
        <v/>
      </c>
      <c r="AM802" s="5" t="str">
        <f>IFERROR(IF(VLOOKUP($B802,DPORT_BD!$A$1:$I$296,8,FALSE)=0,"",VLOOKUP($B802,DPORT_BD!$A$1:$I$296,8,FALSE)),"")</f>
        <v/>
      </c>
      <c r="AN802" s="5" t="str">
        <f>IFERROR(IF(VLOOKUP($B802,DPORT_BD!$A$1:$I$296,9,FALSE)=0,"",VLOOKUP($B802,DPORT_BD!$A$1:$I$296,9,FALSE)),"")</f>
        <v/>
      </c>
    </row>
    <row r="803" spans="1:40">
      <c r="A803" t="s">
        <v>32</v>
      </c>
      <c r="B803" t="s">
        <v>1564</v>
      </c>
      <c r="C803" t="s">
        <v>34</v>
      </c>
      <c r="D803" t="s">
        <v>67</v>
      </c>
      <c r="E803" t="s">
        <v>648</v>
      </c>
      <c r="F803" s="1">
        <v>4580</v>
      </c>
      <c r="I803" t="s">
        <v>319</v>
      </c>
      <c r="J803" t="s">
        <v>82</v>
      </c>
      <c r="K803" t="s">
        <v>83</v>
      </c>
      <c r="L803" t="s">
        <v>84</v>
      </c>
      <c r="M803" t="s">
        <v>320</v>
      </c>
      <c r="N803" t="s">
        <v>310</v>
      </c>
      <c r="O803" t="s">
        <v>1555</v>
      </c>
      <c r="P803" t="s">
        <v>1556</v>
      </c>
      <c r="Q803" t="s">
        <v>1557</v>
      </c>
      <c r="S803" t="s">
        <v>317</v>
      </c>
      <c r="T803" s="1">
        <v>20</v>
      </c>
      <c r="W803" t="s">
        <v>323</v>
      </c>
      <c r="AG803" s="5" t="str">
        <f>IFERROR(IF(VLOOKUP($B803,DPORT_BD!$A$1:$I$296,2,FALSE)=0,"",VLOOKUP($B803,DPORT_BD!$A$1:$I$296,2,FALSE)),"")</f>
        <v/>
      </c>
      <c r="AH803" s="5" t="str">
        <f>IFERROR(IF(VLOOKUP($B803,DPORT_BD!$A$1:$I$296,3,FALSE)=0,"",VLOOKUP($B803,DPORT_BD!$A$1:$I$296,3,FALSE)),"")</f>
        <v/>
      </c>
      <c r="AI803" s="5" t="str">
        <f>IFERROR(IF(VLOOKUP($B803,DPORT_BD!$A$1:$I$296,4,FALSE)=0,"",VLOOKUP($B803,DPORT_BD!$A$1:$I$296,4,FALSE)),"")</f>
        <v/>
      </c>
      <c r="AJ803" s="5" t="str">
        <f>IFERROR(IF(VLOOKUP($B803,DPORT_BD!$A$1:$I$296,5,FALSE)=0,"",VLOOKUP($B803,DPORT_BD!$A$1:$I$296,5,FALSE)),"")</f>
        <v/>
      </c>
      <c r="AK803" s="5" t="str">
        <f>IFERROR(IF(VLOOKUP($B803,DPORT_BD!$A$1:$I$296,6,FALSE)=0,"",VLOOKUP($B803,DPORT_BD!$A$1:$I$296,6,FALSE)),"")</f>
        <v/>
      </c>
      <c r="AL803" s="5" t="str">
        <f>IFERROR(IF(VLOOKUP($B803,DPORT_BD!$A$1:$I$296,7,FALSE)=0,"",VLOOKUP($B803,DPORT_BD!$A$1:$I$296,7,FALSE)),"")</f>
        <v/>
      </c>
      <c r="AM803" s="5" t="str">
        <f>IFERROR(IF(VLOOKUP($B803,DPORT_BD!$A$1:$I$296,8,FALSE)=0,"",VLOOKUP($B803,DPORT_BD!$A$1:$I$296,8,FALSE)),"")</f>
        <v/>
      </c>
      <c r="AN803" s="5" t="str">
        <f>IFERROR(IF(VLOOKUP($B803,DPORT_BD!$A$1:$I$296,9,FALSE)=0,"",VLOOKUP($B803,DPORT_BD!$A$1:$I$296,9,FALSE)),"")</f>
        <v/>
      </c>
    </row>
    <row r="804" spans="1:40">
      <c r="A804" t="s">
        <v>32</v>
      </c>
      <c r="B804" t="s">
        <v>1565</v>
      </c>
      <c r="C804" t="s">
        <v>34</v>
      </c>
      <c r="D804" t="s">
        <v>67</v>
      </c>
      <c r="E804" t="s">
        <v>68</v>
      </c>
      <c r="F804" s="1">
        <v>4420</v>
      </c>
      <c r="I804" t="s">
        <v>319</v>
      </c>
      <c r="J804" t="s">
        <v>145</v>
      </c>
      <c r="K804" t="s">
        <v>160</v>
      </c>
      <c r="L804" t="s">
        <v>161</v>
      </c>
      <c r="M804" t="s">
        <v>320</v>
      </c>
      <c r="N804" t="s">
        <v>310</v>
      </c>
      <c r="O804" t="s">
        <v>1555</v>
      </c>
      <c r="P804" t="s">
        <v>1556</v>
      </c>
      <c r="Q804" t="s">
        <v>1557</v>
      </c>
      <c r="S804" t="s">
        <v>297</v>
      </c>
      <c r="T804" s="1">
        <v>21</v>
      </c>
      <c r="W804" t="s">
        <v>323</v>
      </c>
      <c r="AG804" s="5" t="str">
        <f>IFERROR(IF(VLOOKUP($B804,DPORT_BD!$A$1:$I$296,2,FALSE)=0,"",VLOOKUP($B804,DPORT_BD!$A$1:$I$296,2,FALSE)),"")</f>
        <v/>
      </c>
      <c r="AH804" s="5" t="str">
        <f>IFERROR(IF(VLOOKUP($B804,DPORT_BD!$A$1:$I$296,3,FALSE)=0,"",VLOOKUP($B804,DPORT_BD!$A$1:$I$296,3,FALSE)),"")</f>
        <v/>
      </c>
      <c r="AI804" s="5" t="str">
        <f>IFERROR(IF(VLOOKUP($B804,DPORT_BD!$A$1:$I$296,4,FALSE)=0,"",VLOOKUP($B804,DPORT_BD!$A$1:$I$296,4,FALSE)),"")</f>
        <v/>
      </c>
      <c r="AJ804" s="5" t="str">
        <f>IFERROR(IF(VLOOKUP($B804,DPORT_BD!$A$1:$I$296,5,FALSE)=0,"",VLOOKUP($B804,DPORT_BD!$A$1:$I$296,5,FALSE)),"")</f>
        <v/>
      </c>
      <c r="AK804" s="5" t="str">
        <f>IFERROR(IF(VLOOKUP($B804,DPORT_BD!$A$1:$I$296,6,FALSE)=0,"",VLOOKUP($B804,DPORT_BD!$A$1:$I$296,6,FALSE)),"")</f>
        <v/>
      </c>
      <c r="AL804" s="5" t="str">
        <f>IFERROR(IF(VLOOKUP($B804,DPORT_BD!$A$1:$I$296,7,FALSE)=0,"",VLOOKUP($B804,DPORT_BD!$A$1:$I$296,7,FALSE)),"")</f>
        <v/>
      </c>
      <c r="AM804" s="5" t="str">
        <f>IFERROR(IF(VLOOKUP($B804,DPORT_BD!$A$1:$I$296,8,FALSE)=0,"",VLOOKUP($B804,DPORT_BD!$A$1:$I$296,8,FALSE)),"")</f>
        <v/>
      </c>
      <c r="AN804" s="5" t="str">
        <f>IFERROR(IF(VLOOKUP($B804,DPORT_BD!$A$1:$I$296,9,FALSE)=0,"",VLOOKUP($B804,DPORT_BD!$A$1:$I$296,9,FALSE)),"")</f>
        <v/>
      </c>
    </row>
    <row r="805" spans="1:40">
      <c r="A805" t="s">
        <v>32</v>
      </c>
      <c r="B805" t="s">
        <v>1566</v>
      </c>
      <c r="C805" t="s">
        <v>34</v>
      </c>
      <c r="D805" t="s">
        <v>67</v>
      </c>
      <c r="E805" t="s">
        <v>68</v>
      </c>
      <c r="F805" s="1">
        <v>4420</v>
      </c>
      <c r="I805" t="s">
        <v>319</v>
      </c>
      <c r="J805" t="s">
        <v>145</v>
      </c>
      <c r="K805" t="s">
        <v>359</v>
      </c>
      <c r="L805" t="s">
        <v>360</v>
      </c>
      <c r="M805" t="s">
        <v>320</v>
      </c>
      <c r="N805" t="s">
        <v>310</v>
      </c>
      <c r="O805" t="s">
        <v>1555</v>
      </c>
      <c r="P805" t="s">
        <v>1556</v>
      </c>
      <c r="Q805" t="s">
        <v>1557</v>
      </c>
      <c r="S805" t="s">
        <v>317</v>
      </c>
      <c r="T805" s="1">
        <v>20</v>
      </c>
      <c r="W805" t="s">
        <v>323</v>
      </c>
      <c r="AG805" s="5" t="str">
        <f>IFERROR(IF(VLOOKUP($B805,DPORT_BD!$A$1:$I$296,2,FALSE)=0,"",VLOOKUP($B805,DPORT_BD!$A$1:$I$296,2,FALSE)),"")</f>
        <v/>
      </c>
      <c r="AH805" s="5" t="str">
        <f>IFERROR(IF(VLOOKUP($B805,DPORT_BD!$A$1:$I$296,3,FALSE)=0,"",VLOOKUP($B805,DPORT_BD!$A$1:$I$296,3,FALSE)),"")</f>
        <v/>
      </c>
      <c r="AI805" s="5" t="str">
        <f>IFERROR(IF(VLOOKUP($B805,DPORT_BD!$A$1:$I$296,4,FALSE)=0,"",VLOOKUP($B805,DPORT_BD!$A$1:$I$296,4,FALSE)),"")</f>
        <v/>
      </c>
      <c r="AJ805" s="5" t="str">
        <f>IFERROR(IF(VLOOKUP($B805,DPORT_BD!$A$1:$I$296,5,FALSE)=0,"",VLOOKUP($B805,DPORT_BD!$A$1:$I$296,5,FALSE)),"")</f>
        <v/>
      </c>
      <c r="AK805" s="5" t="str">
        <f>IFERROR(IF(VLOOKUP($B805,DPORT_BD!$A$1:$I$296,6,FALSE)=0,"",VLOOKUP($B805,DPORT_BD!$A$1:$I$296,6,FALSE)),"")</f>
        <v/>
      </c>
      <c r="AL805" s="5" t="str">
        <f>IFERROR(IF(VLOOKUP($B805,DPORT_BD!$A$1:$I$296,7,FALSE)=0,"",VLOOKUP($B805,DPORT_BD!$A$1:$I$296,7,FALSE)),"")</f>
        <v/>
      </c>
      <c r="AM805" s="5" t="str">
        <f>IFERROR(IF(VLOOKUP($B805,DPORT_BD!$A$1:$I$296,8,FALSE)=0,"",VLOOKUP($B805,DPORT_BD!$A$1:$I$296,8,FALSE)),"")</f>
        <v/>
      </c>
      <c r="AN805" s="5" t="str">
        <f>IFERROR(IF(VLOOKUP($B805,DPORT_BD!$A$1:$I$296,9,FALSE)=0,"",VLOOKUP($B805,DPORT_BD!$A$1:$I$296,9,FALSE)),"")</f>
        <v/>
      </c>
    </row>
    <row r="806" spans="1:40">
      <c r="A806" t="s">
        <v>32</v>
      </c>
      <c r="B806" t="s">
        <v>1567</v>
      </c>
      <c r="C806" t="s">
        <v>34</v>
      </c>
      <c r="D806" t="s">
        <v>67</v>
      </c>
      <c r="E806" t="s">
        <v>648</v>
      </c>
      <c r="F806" s="1">
        <v>4530</v>
      </c>
      <c r="I806" t="s">
        <v>319</v>
      </c>
      <c r="J806" t="s">
        <v>82</v>
      </c>
      <c r="K806" t="s">
        <v>83</v>
      </c>
      <c r="L806" t="s">
        <v>84</v>
      </c>
      <c r="M806" t="s">
        <v>320</v>
      </c>
      <c r="N806" t="s">
        <v>310</v>
      </c>
      <c r="O806" t="s">
        <v>1555</v>
      </c>
      <c r="P806" t="s">
        <v>1556</v>
      </c>
      <c r="Q806" t="s">
        <v>1557</v>
      </c>
      <c r="S806" t="s">
        <v>317</v>
      </c>
      <c r="T806" s="1">
        <v>20</v>
      </c>
      <c r="W806" t="s">
        <v>323</v>
      </c>
      <c r="AG806" s="5" t="str">
        <f>IFERROR(IF(VLOOKUP($B806,DPORT_BD!$A$1:$I$296,2,FALSE)=0,"",VLOOKUP($B806,DPORT_BD!$A$1:$I$296,2,FALSE)),"")</f>
        <v/>
      </c>
      <c r="AH806" s="5" t="str">
        <f>IFERROR(IF(VLOOKUP($B806,DPORT_BD!$A$1:$I$296,3,FALSE)=0,"",VLOOKUP($B806,DPORT_BD!$A$1:$I$296,3,FALSE)),"")</f>
        <v/>
      </c>
      <c r="AI806" s="5" t="str">
        <f>IFERROR(IF(VLOOKUP($B806,DPORT_BD!$A$1:$I$296,4,FALSE)=0,"",VLOOKUP($B806,DPORT_BD!$A$1:$I$296,4,FALSE)),"")</f>
        <v/>
      </c>
      <c r="AJ806" s="5" t="str">
        <f>IFERROR(IF(VLOOKUP($B806,DPORT_BD!$A$1:$I$296,5,FALSE)=0,"",VLOOKUP($B806,DPORT_BD!$A$1:$I$296,5,FALSE)),"")</f>
        <v/>
      </c>
      <c r="AK806" s="5" t="str">
        <f>IFERROR(IF(VLOOKUP($B806,DPORT_BD!$A$1:$I$296,6,FALSE)=0,"",VLOOKUP($B806,DPORT_BD!$A$1:$I$296,6,FALSE)),"")</f>
        <v/>
      </c>
      <c r="AL806" s="5" t="str">
        <f>IFERROR(IF(VLOOKUP($B806,DPORT_BD!$A$1:$I$296,7,FALSE)=0,"",VLOOKUP($B806,DPORT_BD!$A$1:$I$296,7,FALSE)),"")</f>
        <v/>
      </c>
      <c r="AM806" s="5" t="str">
        <f>IFERROR(IF(VLOOKUP($B806,DPORT_BD!$A$1:$I$296,8,FALSE)=0,"",VLOOKUP($B806,DPORT_BD!$A$1:$I$296,8,FALSE)),"")</f>
        <v/>
      </c>
      <c r="AN806" s="5" t="str">
        <f>IFERROR(IF(VLOOKUP($B806,DPORT_BD!$A$1:$I$296,9,FALSE)=0,"",VLOOKUP($B806,DPORT_BD!$A$1:$I$296,9,FALSE)),"")</f>
        <v/>
      </c>
    </row>
    <row r="807" spans="1:40">
      <c r="A807" t="s">
        <v>32</v>
      </c>
      <c r="B807" t="s">
        <v>1568</v>
      </c>
      <c r="C807" t="s">
        <v>34</v>
      </c>
      <c r="D807" t="s">
        <v>67</v>
      </c>
      <c r="E807" t="s">
        <v>68</v>
      </c>
      <c r="F807" s="1">
        <v>4420</v>
      </c>
      <c r="I807" t="s">
        <v>319</v>
      </c>
      <c r="J807" t="s">
        <v>145</v>
      </c>
      <c r="K807" t="s">
        <v>83</v>
      </c>
      <c r="L807" t="s">
        <v>84</v>
      </c>
      <c r="M807" t="s">
        <v>320</v>
      </c>
      <c r="N807" t="s">
        <v>310</v>
      </c>
      <c r="O807" t="s">
        <v>1555</v>
      </c>
      <c r="P807" t="s">
        <v>1556</v>
      </c>
      <c r="Q807" t="s">
        <v>1557</v>
      </c>
      <c r="S807" t="s">
        <v>297</v>
      </c>
      <c r="T807" s="1">
        <v>21</v>
      </c>
      <c r="W807" t="s">
        <v>323</v>
      </c>
      <c r="AG807" s="5" t="str">
        <f>IFERROR(IF(VLOOKUP($B807,DPORT_BD!$A$1:$I$296,2,FALSE)=0,"",VLOOKUP($B807,DPORT_BD!$A$1:$I$296,2,FALSE)),"")</f>
        <v/>
      </c>
      <c r="AH807" s="5" t="str">
        <f>IFERROR(IF(VLOOKUP($B807,DPORT_BD!$A$1:$I$296,3,FALSE)=0,"",VLOOKUP($B807,DPORT_BD!$A$1:$I$296,3,FALSE)),"")</f>
        <v/>
      </c>
      <c r="AI807" s="5" t="str">
        <f>IFERROR(IF(VLOOKUP($B807,DPORT_BD!$A$1:$I$296,4,FALSE)=0,"",VLOOKUP($B807,DPORT_BD!$A$1:$I$296,4,FALSE)),"")</f>
        <v/>
      </c>
      <c r="AJ807" s="5" t="str">
        <f>IFERROR(IF(VLOOKUP($B807,DPORT_BD!$A$1:$I$296,5,FALSE)=0,"",VLOOKUP($B807,DPORT_BD!$A$1:$I$296,5,FALSE)),"")</f>
        <v/>
      </c>
      <c r="AK807" s="5" t="str">
        <f>IFERROR(IF(VLOOKUP($B807,DPORT_BD!$A$1:$I$296,6,FALSE)=0,"",VLOOKUP($B807,DPORT_BD!$A$1:$I$296,6,FALSE)),"")</f>
        <v/>
      </c>
      <c r="AL807" s="5" t="str">
        <f>IFERROR(IF(VLOOKUP($B807,DPORT_BD!$A$1:$I$296,7,FALSE)=0,"",VLOOKUP($B807,DPORT_BD!$A$1:$I$296,7,FALSE)),"")</f>
        <v/>
      </c>
      <c r="AM807" s="5" t="str">
        <f>IFERROR(IF(VLOOKUP($B807,DPORT_BD!$A$1:$I$296,8,FALSE)=0,"",VLOOKUP($B807,DPORT_BD!$A$1:$I$296,8,FALSE)),"")</f>
        <v/>
      </c>
      <c r="AN807" s="5" t="str">
        <f>IFERROR(IF(VLOOKUP($B807,DPORT_BD!$A$1:$I$296,9,FALSE)=0,"",VLOOKUP($B807,DPORT_BD!$A$1:$I$296,9,FALSE)),"")</f>
        <v/>
      </c>
    </row>
    <row r="808" spans="1:40">
      <c r="A808" t="s">
        <v>32</v>
      </c>
      <c r="B808" t="s">
        <v>1569</v>
      </c>
      <c r="C808" t="s">
        <v>34</v>
      </c>
      <c r="D808" t="s">
        <v>67</v>
      </c>
      <c r="E808" t="s">
        <v>648</v>
      </c>
      <c r="F808" s="1">
        <v>4250</v>
      </c>
      <c r="I808" t="s">
        <v>319</v>
      </c>
      <c r="J808" t="s">
        <v>145</v>
      </c>
      <c r="K808" t="s">
        <v>73</v>
      </c>
      <c r="L808" t="s">
        <v>74</v>
      </c>
      <c r="M808" t="s">
        <v>320</v>
      </c>
      <c r="N808" t="s">
        <v>310</v>
      </c>
      <c r="O808" t="s">
        <v>1555</v>
      </c>
      <c r="P808" t="s">
        <v>1556</v>
      </c>
      <c r="Q808" t="s">
        <v>1557</v>
      </c>
      <c r="S808" t="s">
        <v>297</v>
      </c>
      <c r="T808" s="1">
        <v>21</v>
      </c>
      <c r="W808" t="s">
        <v>323</v>
      </c>
      <c r="AG808" s="5" t="str">
        <f>IFERROR(IF(VLOOKUP($B808,DPORT_BD!$A$1:$I$296,2,FALSE)=0,"",VLOOKUP($B808,DPORT_BD!$A$1:$I$296,2,FALSE)),"")</f>
        <v/>
      </c>
      <c r="AH808" s="5" t="str">
        <f>IFERROR(IF(VLOOKUP($B808,DPORT_BD!$A$1:$I$296,3,FALSE)=0,"",VLOOKUP($B808,DPORT_BD!$A$1:$I$296,3,FALSE)),"")</f>
        <v/>
      </c>
      <c r="AI808" s="5" t="str">
        <f>IFERROR(IF(VLOOKUP($B808,DPORT_BD!$A$1:$I$296,4,FALSE)=0,"",VLOOKUP($B808,DPORT_BD!$A$1:$I$296,4,FALSE)),"")</f>
        <v/>
      </c>
      <c r="AJ808" s="5" t="str">
        <f>IFERROR(IF(VLOOKUP($B808,DPORT_BD!$A$1:$I$296,5,FALSE)=0,"",VLOOKUP($B808,DPORT_BD!$A$1:$I$296,5,FALSE)),"")</f>
        <v/>
      </c>
      <c r="AK808" s="5" t="str">
        <f>IFERROR(IF(VLOOKUP($B808,DPORT_BD!$A$1:$I$296,6,FALSE)=0,"",VLOOKUP($B808,DPORT_BD!$A$1:$I$296,6,FALSE)),"")</f>
        <v/>
      </c>
      <c r="AL808" s="5" t="str">
        <f>IFERROR(IF(VLOOKUP($B808,DPORT_BD!$A$1:$I$296,7,FALSE)=0,"",VLOOKUP($B808,DPORT_BD!$A$1:$I$296,7,FALSE)),"")</f>
        <v/>
      </c>
      <c r="AM808" s="5" t="str">
        <f>IFERROR(IF(VLOOKUP($B808,DPORT_BD!$A$1:$I$296,8,FALSE)=0,"",VLOOKUP($B808,DPORT_BD!$A$1:$I$296,8,FALSE)),"")</f>
        <v/>
      </c>
      <c r="AN808" s="5" t="str">
        <f>IFERROR(IF(VLOOKUP($B808,DPORT_BD!$A$1:$I$296,9,FALSE)=0,"",VLOOKUP($B808,DPORT_BD!$A$1:$I$296,9,FALSE)),"")</f>
        <v/>
      </c>
    </row>
    <row r="809" spans="1:40">
      <c r="A809" t="s">
        <v>32</v>
      </c>
      <c r="B809" t="s">
        <v>1570</v>
      </c>
      <c r="C809" t="s">
        <v>34</v>
      </c>
      <c r="D809" t="s">
        <v>67</v>
      </c>
      <c r="E809" t="s">
        <v>648</v>
      </c>
      <c r="F809" s="1">
        <v>4250</v>
      </c>
      <c r="I809" t="s">
        <v>319</v>
      </c>
      <c r="J809" t="s">
        <v>215</v>
      </c>
      <c r="K809" t="s">
        <v>160</v>
      </c>
      <c r="L809" t="s">
        <v>161</v>
      </c>
      <c r="M809" t="s">
        <v>320</v>
      </c>
      <c r="N809" t="s">
        <v>310</v>
      </c>
      <c r="O809" t="s">
        <v>1555</v>
      </c>
      <c r="P809" t="s">
        <v>1556</v>
      </c>
      <c r="Q809" t="s">
        <v>1557</v>
      </c>
      <c r="S809" t="s">
        <v>317</v>
      </c>
      <c r="T809" s="1">
        <v>20</v>
      </c>
      <c r="W809" t="s">
        <v>323</v>
      </c>
      <c r="AG809" s="5" t="str">
        <f>IFERROR(IF(VLOOKUP($B809,DPORT_BD!$A$1:$I$296,2,FALSE)=0,"",VLOOKUP($B809,DPORT_BD!$A$1:$I$296,2,FALSE)),"")</f>
        <v/>
      </c>
      <c r="AH809" s="5" t="str">
        <f>IFERROR(IF(VLOOKUP($B809,DPORT_BD!$A$1:$I$296,3,FALSE)=0,"",VLOOKUP($B809,DPORT_BD!$A$1:$I$296,3,FALSE)),"")</f>
        <v/>
      </c>
      <c r="AI809" s="5" t="str">
        <f>IFERROR(IF(VLOOKUP($B809,DPORT_BD!$A$1:$I$296,4,FALSE)=0,"",VLOOKUP($B809,DPORT_BD!$A$1:$I$296,4,FALSE)),"")</f>
        <v/>
      </c>
      <c r="AJ809" s="5" t="str">
        <f>IFERROR(IF(VLOOKUP($B809,DPORT_BD!$A$1:$I$296,5,FALSE)=0,"",VLOOKUP($B809,DPORT_BD!$A$1:$I$296,5,FALSE)),"")</f>
        <v/>
      </c>
      <c r="AK809" s="5" t="str">
        <f>IFERROR(IF(VLOOKUP($B809,DPORT_BD!$A$1:$I$296,6,FALSE)=0,"",VLOOKUP($B809,DPORT_BD!$A$1:$I$296,6,FALSE)),"")</f>
        <v/>
      </c>
      <c r="AL809" s="5" t="str">
        <f>IFERROR(IF(VLOOKUP($B809,DPORT_BD!$A$1:$I$296,7,FALSE)=0,"",VLOOKUP($B809,DPORT_BD!$A$1:$I$296,7,FALSE)),"")</f>
        <v/>
      </c>
      <c r="AM809" s="5" t="str">
        <f>IFERROR(IF(VLOOKUP($B809,DPORT_BD!$A$1:$I$296,8,FALSE)=0,"",VLOOKUP($B809,DPORT_BD!$A$1:$I$296,8,FALSE)),"")</f>
        <v/>
      </c>
      <c r="AN809" s="5" t="str">
        <f>IFERROR(IF(VLOOKUP($B809,DPORT_BD!$A$1:$I$296,9,FALSE)=0,"",VLOOKUP($B809,DPORT_BD!$A$1:$I$296,9,FALSE)),"")</f>
        <v/>
      </c>
    </row>
    <row r="810" spans="1:40">
      <c r="A810" t="s">
        <v>32</v>
      </c>
      <c r="B810" t="s">
        <v>1571</v>
      </c>
      <c r="C810" t="s">
        <v>34</v>
      </c>
      <c r="D810" t="s">
        <v>67</v>
      </c>
      <c r="E810" t="s">
        <v>68</v>
      </c>
      <c r="F810" s="1">
        <v>4420</v>
      </c>
      <c r="I810" t="s">
        <v>319</v>
      </c>
      <c r="J810" t="s">
        <v>145</v>
      </c>
      <c r="K810" t="s">
        <v>359</v>
      </c>
      <c r="L810" t="s">
        <v>360</v>
      </c>
      <c r="M810" t="s">
        <v>320</v>
      </c>
      <c r="N810" t="s">
        <v>310</v>
      </c>
      <c r="O810" t="s">
        <v>1555</v>
      </c>
      <c r="P810" t="s">
        <v>1556</v>
      </c>
      <c r="Q810" t="s">
        <v>1557</v>
      </c>
      <c r="S810" t="s">
        <v>297</v>
      </c>
      <c r="T810" s="1">
        <v>21</v>
      </c>
      <c r="W810" t="s">
        <v>323</v>
      </c>
      <c r="AG810" s="5" t="str">
        <f>IFERROR(IF(VLOOKUP($B810,DPORT_BD!$A$1:$I$296,2,FALSE)=0,"",VLOOKUP($B810,DPORT_BD!$A$1:$I$296,2,FALSE)),"")</f>
        <v/>
      </c>
      <c r="AH810" s="5" t="str">
        <f>IFERROR(IF(VLOOKUP($B810,DPORT_BD!$A$1:$I$296,3,FALSE)=0,"",VLOOKUP($B810,DPORT_BD!$A$1:$I$296,3,FALSE)),"")</f>
        <v/>
      </c>
      <c r="AI810" s="5" t="str">
        <f>IFERROR(IF(VLOOKUP($B810,DPORT_BD!$A$1:$I$296,4,FALSE)=0,"",VLOOKUP($B810,DPORT_BD!$A$1:$I$296,4,FALSE)),"")</f>
        <v/>
      </c>
      <c r="AJ810" s="5" t="str">
        <f>IFERROR(IF(VLOOKUP($B810,DPORT_BD!$A$1:$I$296,5,FALSE)=0,"",VLOOKUP($B810,DPORT_BD!$A$1:$I$296,5,FALSE)),"")</f>
        <v/>
      </c>
      <c r="AK810" s="5" t="str">
        <f>IFERROR(IF(VLOOKUP($B810,DPORT_BD!$A$1:$I$296,6,FALSE)=0,"",VLOOKUP($B810,DPORT_BD!$A$1:$I$296,6,FALSE)),"")</f>
        <v/>
      </c>
      <c r="AL810" s="5" t="str">
        <f>IFERROR(IF(VLOOKUP($B810,DPORT_BD!$A$1:$I$296,7,FALSE)=0,"",VLOOKUP($B810,DPORT_BD!$A$1:$I$296,7,FALSE)),"")</f>
        <v/>
      </c>
      <c r="AM810" s="5" t="str">
        <f>IFERROR(IF(VLOOKUP($B810,DPORT_BD!$A$1:$I$296,8,FALSE)=0,"",VLOOKUP($B810,DPORT_BD!$A$1:$I$296,8,FALSE)),"")</f>
        <v/>
      </c>
      <c r="AN810" s="5" t="str">
        <f>IFERROR(IF(VLOOKUP($B810,DPORT_BD!$A$1:$I$296,9,FALSE)=0,"",VLOOKUP($B810,DPORT_BD!$A$1:$I$296,9,FALSE)),"")</f>
        <v/>
      </c>
    </row>
    <row r="811" spans="1:40">
      <c r="A811" t="s">
        <v>32</v>
      </c>
      <c r="B811" t="s">
        <v>1572</v>
      </c>
      <c r="C811" t="s">
        <v>34</v>
      </c>
      <c r="D811" t="s">
        <v>67</v>
      </c>
      <c r="E811" t="s">
        <v>648</v>
      </c>
      <c r="F811" s="1">
        <v>4630</v>
      </c>
      <c r="I811" t="s">
        <v>319</v>
      </c>
      <c r="J811" t="s">
        <v>82</v>
      </c>
      <c r="K811" t="s">
        <v>83</v>
      </c>
      <c r="L811" t="s">
        <v>84</v>
      </c>
      <c r="M811" t="s">
        <v>320</v>
      </c>
      <c r="N811" t="s">
        <v>310</v>
      </c>
      <c r="O811" t="s">
        <v>1555</v>
      </c>
      <c r="P811" t="s">
        <v>1556</v>
      </c>
      <c r="Q811" t="s">
        <v>1557</v>
      </c>
      <c r="S811" t="s">
        <v>297</v>
      </c>
      <c r="T811" s="1">
        <v>21</v>
      </c>
      <c r="W811" t="s">
        <v>323</v>
      </c>
      <c r="AG811" s="5" t="str">
        <f>IFERROR(IF(VLOOKUP($B811,DPORT_BD!$A$1:$I$296,2,FALSE)=0,"",VLOOKUP($B811,DPORT_BD!$A$1:$I$296,2,FALSE)),"")</f>
        <v/>
      </c>
      <c r="AH811" s="5" t="str">
        <f>IFERROR(IF(VLOOKUP($B811,DPORT_BD!$A$1:$I$296,3,FALSE)=0,"",VLOOKUP($B811,DPORT_BD!$A$1:$I$296,3,FALSE)),"")</f>
        <v/>
      </c>
      <c r="AI811" s="5" t="str">
        <f>IFERROR(IF(VLOOKUP($B811,DPORT_BD!$A$1:$I$296,4,FALSE)=0,"",VLOOKUP($B811,DPORT_BD!$A$1:$I$296,4,FALSE)),"")</f>
        <v/>
      </c>
      <c r="AJ811" s="5" t="str">
        <f>IFERROR(IF(VLOOKUP($B811,DPORT_BD!$A$1:$I$296,5,FALSE)=0,"",VLOOKUP($B811,DPORT_BD!$A$1:$I$296,5,FALSE)),"")</f>
        <v/>
      </c>
      <c r="AK811" s="5" t="str">
        <f>IFERROR(IF(VLOOKUP($B811,DPORT_BD!$A$1:$I$296,6,FALSE)=0,"",VLOOKUP($B811,DPORT_BD!$A$1:$I$296,6,FALSE)),"")</f>
        <v/>
      </c>
      <c r="AL811" s="5" t="str">
        <f>IFERROR(IF(VLOOKUP($B811,DPORT_BD!$A$1:$I$296,7,FALSE)=0,"",VLOOKUP($B811,DPORT_BD!$A$1:$I$296,7,FALSE)),"")</f>
        <v/>
      </c>
      <c r="AM811" s="5" t="str">
        <f>IFERROR(IF(VLOOKUP($B811,DPORT_BD!$A$1:$I$296,8,FALSE)=0,"",VLOOKUP($B811,DPORT_BD!$A$1:$I$296,8,FALSE)),"")</f>
        <v/>
      </c>
      <c r="AN811" s="5" t="str">
        <f>IFERROR(IF(VLOOKUP($B811,DPORT_BD!$A$1:$I$296,9,FALSE)=0,"",VLOOKUP($B811,DPORT_BD!$A$1:$I$296,9,FALSE)),"")</f>
        <v/>
      </c>
    </row>
    <row r="812" spans="1:40">
      <c r="A812" t="s">
        <v>32</v>
      </c>
      <c r="B812" t="s">
        <v>1573</v>
      </c>
      <c r="C812" t="s">
        <v>34</v>
      </c>
      <c r="D812" t="s">
        <v>67</v>
      </c>
      <c r="E812" t="s">
        <v>648</v>
      </c>
      <c r="F812" s="1">
        <v>4420</v>
      </c>
      <c r="I812" t="s">
        <v>319</v>
      </c>
      <c r="J812" t="s">
        <v>145</v>
      </c>
      <c r="K812" t="s">
        <v>83</v>
      </c>
      <c r="L812" t="s">
        <v>84</v>
      </c>
      <c r="M812" t="s">
        <v>320</v>
      </c>
      <c r="N812" t="s">
        <v>310</v>
      </c>
      <c r="O812" t="s">
        <v>1555</v>
      </c>
      <c r="P812" t="s">
        <v>1556</v>
      </c>
      <c r="Q812" t="s">
        <v>1557</v>
      </c>
      <c r="S812" t="s">
        <v>297</v>
      </c>
      <c r="T812" s="1">
        <v>21</v>
      </c>
      <c r="W812" t="s">
        <v>323</v>
      </c>
      <c r="AG812" s="5" t="str">
        <f>IFERROR(IF(VLOOKUP($B812,DPORT_BD!$A$1:$I$296,2,FALSE)=0,"",VLOOKUP($B812,DPORT_BD!$A$1:$I$296,2,FALSE)),"")</f>
        <v/>
      </c>
      <c r="AH812" s="5" t="str">
        <f>IFERROR(IF(VLOOKUP($B812,DPORT_BD!$A$1:$I$296,3,FALSE)=0,"",VLOOKUP($B812,DPORT_BD!$A$1:$I$296,3,FALSE)),"")</f>
        <v/>
      </c>
      <c r="AI812" s="5" t="str">
        <f>IFERROR(IF(VLOOKUP($B812,DPORT_BD!$A$1:$I$296,4,FALSE)=0,"",VLOOKUP($B812,DPORT_BD!$A$1:$I$296,4,FALSE)),"")</f>
        <v/>
      </c>
      <c r="AJ812" s="5" t="str">
        <f>IFERROR(IF(VLOOKUP($B812,DPORT_BD!$A$1:$I$296,5,FALSE)=0,"",VLOOKUP($B812,DPORT_BD!$A$1:$I$296,5,FALSE)),"")</f>
        <v/>
      </c>
      <c r="AK812" s="5" t="str">
        <f>IFERROR(IF(VLOOKUP($B812,DPORT_BD!$A$1:$I$296,6,FALSE)=0,"",VLOOKUP($B812,DPORT_BD!$A$1:$I$296,6,FALSE)),"")</f>
        <v/>
      </c>
      <c r="AL812" s="5" t="str">
        <f>IFERROR(IF(VLOOKUP($B812,DPORT_BD!$A$1:$I$296,7,FALSE)=0,"",VLOOKUP($B812,DPORT_BD!$A$1:$I$296,7,FALSE)),"")</f>
        <v/>
      </c>
      <c r="AM812" s="5" t="str">
        <f>IFERROR(IF(VLOOKUP($B812,DPORT_BD!$A$1:$I$296,8,FALSE)=0,"",VLOOKUP($B812,DPORT_BD!$A$1:$I$296,8,FALSE)),"")</f>
        <v/>
      </c>
      <c r="AN812" s="5" t="str">
        <f>IFERROR(IF(VLOOKUP($B812,DPORT_BD!$A$1:$I$296,9,FALSE)=0,"",VLOOKUP($B812,DPORT_BD!$A$1:$I$296,9,FALSE)),"")</f>
        <v/>
      </c>
    </row>
    <row r="813" spans="1:40">
      <c r="A813" t="s">
        <v>32</v>
      </c>
      <c r="B813" t="s">
        <v>1574</v>
      </c>
      <c r="C813" t="s">
        <v>34</v>
      </c>
      <c r="D813" t="s">
        <v>67</v>
      </c>
      <c r="E813" t="s">
        <v>68</v>
      </c>
      <c r="F813" s="1">
        <v>4250</v>
      </c>
      <c r="I813" t="s">
        <v>319</v>
      </c>
      <c r="J813" t="s">
        <v>145</v>
      </c>
      <c r="K813" t="s">
        <v>359</v>
      </c>
      <c r="L813" t="s">
        <v>360</v>
      </c>
      <c r="M813" t="s">
        <v>320</v>
      </c>
      <c r="N813" t="s">
        <v>310</v>
      </c>
      <c r="O813" t="s">
        <v>1555</v>
      </c>
      <c r="P813" t="s">
        <v>1556</v>
      </c>
      <c r="Q813" t="s">
        <v>1557</v>
      </c>
      <c r="S813" t="s">
        <v>297</v>
      </c>
      <c r="T813" s="1">
        <v>21</v>
      </c>
      <c r="W813" t="s">
        <v>323</v>
      </c>
      <c r="AG813" s="5" t="str">
        <f>IFERROR(IF(VLOOKUP($B813,DPORT_BD!$A$1:$I$296,2,FALSE)=0,"",VLOOKUP($B813,DPORT_BD!$A$1:$I$296,2,FALSE)),"")</f>
        <v/>
      </c>
      <c r="AH813" s="5" t="str">
        <f>IFERROR(IF(VLOOKUP($B813,DPORT_BD!$A$1:$I$296,3,FALSE)=0,"",VLOOKUP($B813,DPORT_BD!$A$1:$I$296,3,FALSE)),"")</f>
        <v/>
      </c>
      <c r="AI813" s="5" t="str">
        <f>IFERROR(IF(VLOOKUP($B813,DPORT_BD!$A$1:$I$296,4,FALSE)=0,"",VLOOKUP($B813,DPORT_BD!$A$1:$I$296,4,FALSE)),"")</f>
        <v/>
      </c>
      <c r="AJ813" s="5" t="str">
        <f>IFERROR(IF(VLOOKUP($B813,DPORT_BD!$A$1:$I$296,5,FALSE)=0,"",VLOOKUP($B813,DPORT_BD!$A$1:$I$296,5,FALSE)),"")</f>
        <v/>
      </c>
      <c r="AK813" s="5" t="str">
        <f>IFERROR(IF(VLOOKUP($B813,DPORT_BD!$A$1:$I$296,6,FALSE)=0,"",VLOOKUP($B813,DPORT_BD!$A$1:$I$296,6,FALSE)),"")</f>
        <v/>
      </c>
      <c r="AL813" s="5" t="str">
        <f>IFERROR(IF(VLOOKUP($B813,DPORT_BD!$A$1:$I$296,7,FALSE)=0,"",VLOOKUP($B813,DPORT_BD!$A$1:$I$296,7,FALSE)),"")</f>
        <v/>
      </c>
      <c r="AM813" s="5" t="str">
        <f>IFERROR(IF(VLOOKUP($B813,DPORT_BD!$A$1:$I$296,8,FALSE)=0,"",VLOOKUP($B813,DPORT_BD!$A$1:$I$296,8,FALSE)),"")</f>
        <v/>
      </c>
      <c r="AN813" s="5" t="str">
        <f>IFERROR(IF(VLOOKUP($B813,DPORT_BD!$A$1:$I$296,9,FALSE)=0,"",VLOOKUP($B813,DPORT_BD!$A$1:$I$296,9,FALSE)),"")</f>
        <v/>
      </c>
    </row>
    <row r="814" spans="1:40">
      <c r="A814" t="s">
        <v>32</v>
      </c>
      <c r="B814" t="s">
        <v>1575</v>
      </c>
      <c r="C814" t="s">
        <v>34</v>
      </c>
      <c r="D814" t="s">
        <v>45</v>
      </c>
      <c r="E814" t="s">
        <v>46</v>
      </c>
      <c r="F814" s="1">
        <v>3084</v>
      </c>
      <c r="I814" t="s">
        <v>59</v>
      </c>
      <c r="J814" t="s">
        <v>82</v>
      </c>
      <c r="K814" t="s">
        <v>160</v>
      </c>
      <c r="L814" t="s">
        <v>161</v>
      </c>
      <c r="M814" t="s">
        <v>40</v>
      </c>
      <c r="Q814" t="s">
        <v>1576</v>
      </c>
      <c r="R814" t="s">
        <v>1221</v>
      </c>
      <c r="S814" t="s">
        <v>1173</v>
      </c>
      <c r="T814" s="1">
        <v>28</v>
      </c>
      <c r="X814" t="s">
        <v>1080</v>
      </c>
      <c r="AG814" s="5" t="str">
        <f>IFERROR(IF(VLOOKUP($B814,DPORT_BD!$A$1:$I$296,2,FALSE)=0,"",VLOOKUP($B814,DPORT_BD!$A$1:$I$296,2,FALSE)),"")</f>
        <v/>
      </c>
      <c r="AH814" s="5" t="str">
        <f>IFERROR(IF(VLOOKUP($B814,DPORT_BD!$A$1:$I$296,3,FALSE)=0,"",VLOOKUP($B814,DPORT_BD!$A$1:$I$296,3,FALSE)),"")</f>
        <v/>
      </c>
      <c r="AI814" s="5" t="str">
        <f>IFERROR(IF(VLOOKUP($B814,DPORT_BD!$A$1:$I$296,4,FALSE)=0,"",VLOOKUP($B814,DPORT_BD!$A$1:$I$296,4,FALSE)),"")</f>
        <v/>
      </c>
      <c r="AJ814" s="5" t="str">
        <f>IFERROR(IF(VLOOKUP($B814,DPORT_BD!$A$1:$I$296,5,FALSE)=0,"",VLOOKUP($B814,DPORT_BD!$A$1:$I$296,5,FALSE)),"")</f>
        <v/>
      </c>
      <c r="AK814" s="5" t="str">
        <f>IFERROR(IF(VLOOKUP($B814,DPORT_BD!$A$1:$I$296,6,FALSE)=0,"",VLOOKUP($B814,DPORT_BD!$A$1:$I$296,6,FALSE)),"")</f>
        <v/>
      </c>
      <c r="AL814" s="5" t="str">
        <f>IFERROR(IF(VLOOKUP($B814,DPORT_BD!$A$1:$I$296,7,FALSE)=0,"",VLOOKUP($B814,DPORT_BD!$A$1:$I$296,7,FALSE)),"")</f>
        <v/>
      </c>
      <c r="AM814" s="5" t="str">
        <f>IFERROR(IF(VLOOKUP($B814,DPORT_BD!$A$1:$I$296,8,FALSE)=0,"",VLOOKUP($B814,DPORT_BD!$A$1:$I$296,8,FALSE)),"")</f>
        <v/>
      </c>
      <c r="AN814" s="5" t="str">
        <f>IFERROR(IF(VLOOKUP($B814,DPORT_BD!$A$1:$I$296,9,FALSE)=0,"",VLOOKUP($B814,DPORT_BD!$A$1:$I$296,9,FALSE)),"")</f>
        <v/>
      </c>
    </row>
    <row r="815" spans="1:40">
      <c r="A815" t="s">
        <v>32</v>
      </c>
      <c r="B815" t="s">
        <v>1577</v>
      </c>
      <c r="C815" t="s">
        <v>34</v>
      </c>
      <c r="D815" t="s">
        <v>67</v>
      </c>
      <c r="E815" t="s">
        <v>68</v>
      </c>
      <c r="F815" s="1">
        <v>3800</v>
      </c>
      <c r="I815" t="s">
        <v>319</v>
      </c>
      <c r="J815" t="s">
        <v>145</v>
      </c>
      <c r="K815" t="s">
        <v>206</v>
      </c>
      <c r="L815" t="s">
        <v>207</v>
      </c>
      <c r="M815" t="s">
        <v>320</v>
      </c>
      <c r="N815" t="s">
        <v>462</v>
      </c>
      <c r="O815" t="s">
        <v>1578</v>
      </c>
      <c r="P815" t="s">
        <v>1579</v>
      </c>
      <c r="Q815" t="s">
        <v>1580</v>
      </c>
      <c r="S815" t="s">
        <v>1173</v>
      </c>
      <c r="T815" s="1">
        <v>28</v>
      </c>
      <c r="W815" t="s">
        <v>323</v>
      </c>
      <c r="X815" t="s">
        <v>1581</v>
      </c>
      <c r="AG815" s="5" t="str">
        <f>IFERROR(IF(VLOOKUP($B815,DPORT_BD!$A$1:$I$296,2,FALSE)=0,"",VLOOKUP($B815,DPORT_BD!$A$1:$I$296,2,FALSE)),"")</f>
        <v/>
      </c>
      <c r="AH815" s="5" t="str">
        <f>IFERROR(IF(VLOOKUP($B815,DPORT_BD!$A$1:$I$296,3,FALSE)=0,"",VLOOKUP($B815,DPORT_BD!$A$1:$I$296,3,FALSE)),"")</f>
        <v/>
      </c>
      <c r="AI815" s="5" t="str">
        <f>IFERROR(IF(VLOOKUP($B815,DPORT_BD!$A$1:$I$296,4,FALSE)=0,"",VLOOKUP($B815,DPORT_BD!$A$1:$I$296,4,FALSE)),"")</f>
        <v/>
      </c>
      <c r="AJ815" s="5" t="str">
        <f>IFERROR(IF(VLOOKUP($B815,DPORT_BD!$A$1:$I$296,5,FALSE)=0,"",VLOOKUP($B815,DPORT_BD!$A$1:$I$296,5,FALSE)),"")</f>
        <v/>
      </c>
      <c r="AK815" s="5" t="str">
        <f>IFERROR(IF(VLOOKUP($B815,DPORT_BD!$A$1:$I$296,6,FALSE)=0,"",VLOOKUP($B815,DPORT_BD!$A$1:$I$296,6,FALSE)),"")</f>
        <v/>
      </c>
      <c r="AL815" s="5" t="str">
        <f>IFERROR(IF(VLOOKUP($B815,DPORT_BD!$A$1:$I$296,7,FALSE)=0,"",VLOOKUP($B815,DPORT_BD!$A$1:$I$296,7,FALSE)),"")</f>
        <v/>
      </c>
      <c r="AM815" s="5" t="str">
        <f>IFERROR(IF(VLOOKUP($B815,DPORT_BD!$A$1:$I$296,8,FALSE)=0,"",VLOOKUP($B815,DPORT_BD!$A$1:$I$296,8,FALSE)),"")</f>
        <v/>
      </c>
      <c r="AN815" s="5" t="str">
        <f>IFERROR(IF(VLOOKUP($B815,DPORT_BD!$A$1:$I$296,9,FALSE)=0,"",VLOOKUP($B815,DPORT_BD!$A$1:$I$296,9,FALSE)),"")</f>
        <v/>
      </c>
    </row>
    <row r="816" spans="1:40">
      <c r="A816" t="s">
        <v>32</v>
      </c>
      <c r="B816" t="s">
        <v>1582</v>
      </c>
      <c r="C816" t="s">
        <v>34</v>
      </c>
      <c r="D816" t="s">
        <v>67</v>
      </c>
      <c r="E816" t="s">
        <v>68</v>
      </c>
      <c r="F816" s="1">
        <v>3800</v>
      </c>
      <c r="I816" t="s">
        <v>1562</v>
      </c>
      <c r="J816" t="s">
        <v>145</v>
      </c>
      <c r="K816" t="s">
        <v>73</v>
      </c>
      <c r="L816" t="s">
        <v>74</v>
      </c>
      <c r="M816" t="s">
        <v>320</v>
      </c>
      <c r="N816" t="s">
        <v>462</v>
      </c>
      <c r="O816" t="s">
        <v>1578</v>
      </c>
      <c r="P816" t="s">
        <v>1579</v>
      </c>
      <c r="Q816" t="s">
        <v>1580</v>
      </c>
      <c r="S816" t="s">
        <v>754</v>
      </c>
      <c r="T816" s="1">
        <v>27</v>
      </c>
      <c r="W816" t="s">
        <v>323</v>
      </c>
      <c r="AG816" s="5" t="str">
        <f>IFERROR(IF(VLOOKUP($B816,DPORT_BD!$A$1:$I$296,2,FALSE)=0,"",VLOOKUP($B816,DPORT_BD!$A$1:$I$296,2,FALSE)),"")</f>
        <v/>
      </c>
      <c r="AH816" s="5" t="str">
        <f>IFERROR(IF(VLOOKUP($B816,DPORT_BD!$A$1:$I$296,3,FALSE)=0,"",VLOOKUP($B816,DPORT_BD!$A$1:$I$296,3,FALSE)),"")</f>
        <v/>
      </c>
      <c r="AI816" s="5" t="str">
        <f>IFERROR(IF(VLOOKUP($B816,DPORT_BD!$A$1:$I$296,4,FALSE)=0,"",VLOOKUP($B816,DPORT_BD!$A$1:$I$296,4,FALSE)),"")</f>
        <v/>
      </c>
      <c r="AJ816" s="5" t="str">
        <f>IFERROR(IF(VLOOKUP($B816,DPORT_BD!$A$1:$I$296,5,FALSE)=0,"",VLOOKUP($B816,DPORT_BD!$A$1:$I$296,5,FALSE)),"")</f>
        <v/>
      </c>
      <c r="AK816" s="5" t="str">
        <f>IFERROR(IF(VLOOKUP($B816,DPORT_BD!$A$1:$I$296,6,FALSE)=0,"",VLOOKUP($B816,DPORT_BD!$A$1:$I$296,6,FALSE)),"")</f>
        <v/>
      </c>
      <c r="AL816" s="5" t="str">
        <f>IFERROR(IF(VLOOKUP($B816,DPORT_BD!$A$1:$I$296,7,FALSE)=0,"",VLOOKUP($B816,DPORT_BD!$A$1:$I$296,7,FALSE)),"")</f>
        <v/>
      </c>
      <c r="AM816" s="5" t="str">
        <f>IFERROR(IF(VLOOKUP($B816,DPORT_BD!$A$1:$I$296,8,FALSE)=0,"",VLOOKUP($B816,DPORT_BD!$A$1:$I$296,8,FALSE)),"")</f>
        <v/>
      </c>
      <c r="AN816" s="5" t="str">
        <f>IFERROR(IF(VLOOKUP($B816,DPORT_BD!$A$1:$I$296,9,FALSE)=0,"",VLOOKUP($B816,DPORT_BD!$A$1:$I$296,9,FALSE)),"")</f>
        <v/>
      </c>
    </row>
    <row r="817" spans="1:40">
      <c r="A817" t="s">
        <v>32</v>
      </c>
      <c r="B817" t="s">
        <v>1583</v>
      </c>
      <c r="C817" t="s">
        <v>34</v>
      </c>
      <c r="D817" t="s">
        <v>752</v>
      </c>
      <c r="E817" t="s">
        <v>753</v>
      </c>
      <c r="F817" s="1">
        <v>5850</v>
      </c>
      <c r="I817" t="s">
        <v>37</v>
      </c>
      <c r="K817" t="s">
        <v>160</v>
      </c>
      <c r="L817" t="s">
        <v>161</v>
      </c>
      <c r="M817" t="s">
        <v>40</v>
      </c>
      <c r="S817" t="s">
        <v>291</v>
      </c>
      <c r="T817" s="1">
        <v>33</v>
      </c>
      <c r="AG817" s="5" t="str">
        <f>IFERROR(IF(VLOOKUP($B817,DPORT_BD!$A$1:$I$296,2,FALSE)=0,"",VLOOKUP($B817,DPORT_BD!$A$1:$I$296,2,FALSE)),"")</f>
        <v/>
      </c>
      <c r="AH817" s="5" t="str">
        <f>IFERROR(IF(VLOOKUP($B817,DPORT_BD!$A$1:$I$296,3,FALSE)=0,"",VLOOKUP($B817,DPORT_BD!$A$1:$I$296,3,FALSE)),"")</f>
        <v/>
      </c>
      <c r="AI817" s="5" t="str">
        <f>IFERROR(IF(VLOOKUP($B817,DPORT_BD!$A$1:$I$296,4,FALSE)=0,"",VLOOKUP($B817,DPORT_BD!$A$1:$I$296,4,FALSE)),"")</f>
        <v/>
      </c>
      <c r="AJ817" s="5" t="str">
        <f>IFERROR(IF(VLOOKUP($B817,DPORT_BD!$A$1:$I$296,5,FALSE)=0,"",VLOOKUP($B817,DPORT_BD!$A$1:$I$296,5,FALSE)),"")</f>
        <v/>
      </c>
      <c r="AK817" s="5" t="str">
        <f>IFERROR(IF(VLOOKUP($B817,DPORT_BD!$A$1:$I$296,6,FALSE)=0,"",VLOOKUP($B817,DPORT_BD!$A$1:$I$296,6,FALSE)),"")</f>
        <v/>
      </c>
      <c r="AL817" s="5" t="str">
        <f>IFERROR(IF(VLOOKUP($B817,DPORT_BD!$A$1:$I$296,7,FALSE)=0,"",VLOOKUP($B817,DPORT_BD!$A$1:$I$296,7,FALSE)),"")</f>
        <v/>
      </c>
      <c r="AM817" s="5" t="str">
        <f>IFERROR(IF(VLOOKUP($B817,DPORT_BD!$A$1:$I$296,8,FALSE)=0,"",VLOOKUP($B817,DPORT_BD!$A$1:$I$296,8,FALSE)),"")</f>
        <v/>
      </c>
      <c r="AN817" s="5" t="str">
        <f>IFERROR(IF(VLOOKUP($B817,DPORT_BD!$A$1:$I$296,9,FALSE)=0,"",VLOOKUP($B817,DPORT_BD!$A$1:$I$296,9,FALSE)),"")</f>
        <v/>
      </c>
    </row>
    <row r="818" spans="1:40">
      <c r="A818" t="s">
        <v>32</v>
      </c>
      <c r="B818" t="s">
        <v>1584</v>
      </c>
      <c r="C818" t="s">
        <v>34</v>
      </c>
      <c r="D818" t="s">
        <v>752</v>
      </c>
      <c r="E818" t="s">
        <v>753</v>
      </c>
      <c r="F818" s="1">
        <v>3084</v>
      </c>
      <c r="I818" t="s">
        <v>37</v>
      </c>
      <c r="K818" t="s">
        <v>160</v>
      </c>
      <c r="L818" t="s">
        <v>161</v>
      </c>
      <c r="M818" t="s">
        <v>40</v>
      </c>
      <c r="S818" t="s">
        <v>291</v>
      </c>
      <c r="T818" s="1">
        <v>33</v>
      </c>
      <c r="AG818" s="5" t="str">
        <f>IFERROR(IF(VLOOKUP($B818,DPORT_BD!$A$1:$I$296,2,FALSE)=0,"",VLOOKUP($B818,DPORT_BD!$A$1:$I$296,2,FALSE)),"")</f>
        <v/>
      </c>
      <c r="AH818" s="5" t="str">
        <f>IFERROR(IF(VLOOKUP($B818,DPORT_BD!$A$1:$I$296,3,FALSE)=0,"",VLOOKUP($B818,DPORT_BD!$A$1:$I$296,3,FALSE)),"")</f>
        <v/>
      </c>
      <c r="AI818" s="5" t="str">
        <f>IFERROR(IF(VLOOKUP($B818,DPORT_BD!$A$1:$I$296,4,FALSE)=0,"",VLOOKUP($B818,DPORT_BD!$A$1:$I$296,4,FALSE)),"")</f>
        <v/>
      </c>
      <c r="AJ818" s="5" t="str">
        <f>IFERROR(IF(VLOOKUP($B818,DPORT_BD!$A$1:$I$296,5,FALSE)=0,"",VLOOKUP($B818,DPORT_BD!$A$1:$I$296,5,FALSE)),"")</f>
        <v/>
      </c>
      <c r="AK818" s="5" t="str">
        <f>IFERROR(IF(VLOOKUP($B818,DPORT_BD!$A$1:$I$296,6,FALSE)=0,"",VLOOKUP($B818,DPORT_BD!$A$1:$I$296,6,FALSE)),"")</f>
        <v/>
      </c>
      <c r="AL818" s="5" t="str">
        <f>IFERROR(IF(VLOOKUP($B818,DPORT_BD!$A$1:$I$296,7,FALSE)=0,"",VLOOKUP($B818,DPORT_BD!$A$1:$I$296,7,FALSE)),"")</f>
        <v/>
      </c>
      <c r="AM818" s="5" t="str">
        <f>IFERROR(IF(VLOOKUP($B818,DPORT_BD!$A$1:$I$296,8,FALSE)=0,"",VLOOKUP($B818,DPORT_BD!$A$1:$I$296,8,FALSE)),"")</f>
        <v/>
      </c>
      <c r="AN818" s="5" t="str">
        <f>IFERROR(IF(VLOOKUP($B818,DPORT_BD!$A$1:$I$296,9,FALSE)=0,"",VLOOKUP($B818,DPORT_BD!$A$1:$I$296,9,FALSE)),"")</f>
        <v/>
      </c>
    </row>
    <row r="819" spans="1:40">
      <c r="A819" t="s">
        <v>32</v>
      </c>
      <c r="B819" t="s">
        <v>1585</v>
      </c>
      <c r="C819" t="s">
        <v>34</v>
      </c>
      <c r="D819" t="s">
        <v>752</v>
      </c>
      <c r="E819" t="s">
        <v>789</v>
      </c>
      <c r="F819" s="1">
        <v>6000</v>
      </c>
      <c r="I819" t="s">
        <v>37</v>
      </c>
      <c r="K819" t="s">
        <v>83</v>
      </c>
      <c r="L819" t="s">
        <v>84</v>
      </c>
      <c r="M819" t="s">
        <v>40</v>
      </c>
      <c r="S819" t="s">
        <v>291</v>
      </c>
      <c r="T819" s="1">
        <v>33</v>
      </c>
      <c r="AG819" s="5" t="str">
        <f>IFERROR(IF(VLOOKUP($B819,DPORT_BD!$A$1:$I$296,2,FALSE)=0,"",VLOOKUP($B819,DPORT_BD!$A$1:$I$296,2,FALSE)),"")</f>
        <v/>
      </c>
      <c r="AH819" s="5" t="str">
        <f>IFERROR(IF(VLOOKUP($B819,DPORT_BD!$A$1:$I$296,3,FALSE)=0,"",VLOOKUP($B819,DPORT_BD!$A$1:$I$296,3,FALSE)),"")</f>
        <v/>
      </c>
      <c r="AI819" s="5" t="str">
        <f>IFERROR(IF(VLOOKUP($B819,DPORT_BD!$A$1:$I$296,4,FALSE)=0,"",VLOOKUP($B819,DPORT_BD!$A$1:$I$296,4,FALSE)),"")</f>
        <v/>
      </c>
      <c r="AJ819" s="5" t="str">
        <f>IFERROR(IF(VLOOKUP($B819,DPORT_BD!$A$1:$I$296,5,FALSE)=0,"",VLOOKUP($B819,DPORT_BD!$A$1:$I$296,5,FALSE)),"")</f>
        <v/>
      </c>
      <c r="AK819" s="5" t="str">
        <f>IFERROR(IF(VLOOKUP($B819,DPORT_BD!$A$1:$I$296,6,FALSE)=0,"",VLOOKUP($B819,DPORT_BD!$A$1:$I$296,6,FALSE)),"")</f>
        <v/>
      </c>
      <c r="AL819" s="5" t="str">
        <f>IFERROR(IF(VLOOKUP($B819,DPORT_BD!$A$1:$I$296,7,FALSE)=0,"",VLOOKUP($B819,DPORT_BD!$A$1:$I$296,7,FALSE)),"")</f>
        <v/>
      </c>
      <c r="AM819" s="5" t="str">
        <f>IFERROR(IF(VLOOKUP($B819,DPORT_BD!$A$1:$I$296,8,FALSE)=0,"",VLOOKUP($B819,DPORT_BD!$A$1:$I$296,8,FALSE)),"")</f>
        <v/>
      </c>
      <c r="AN819" s="5" t="str">
        <f>IFERROR(IF(VLOOKUP($B819,DPORT_BD!$A$1:$I$296,9,FALSE)=0,"",VLOOKUP($B819,DPORT_BD!$A$1:$I$296,9,FALSE)),"")</f>
        <v/>
      </c>
    </row>
    <row r="820" spans="1:40">
      <c r="A820" t="s">
        <v>32</v>
      </c>
      <c r="B820" t="s">
        <v>1586</v>
      </c>
      <c r="C820" t="s">
        <v>34</v>
      </c>
      <c r="D820" t="s">
        <v>752</v>
      </c>
      <c r="E820" t="s">
        <v>789</v>
      </c>
      <c r="F820" s="1">
        <v>5600</v>
      </c>
      <c r="I820" t="s">
        <v>37</v>
      </c>
      <c r="K820" t="s">
        <v>83</v>
      </c>
      <c r="L820" t="s">
        <v>84</v>
      </c>
      <c r="M820" t="s">
        <v>40</v>
      </c>
      <c r="S820" t="s">
        <v>291</v>
      </c>
      <c r="T820" s="1">
        <v>33</v>
      </c>
      <c r="AG820" s="5" t="str">
        <f>IFERROR(IF(VLOOKUP($B820,DPORT_BD!$A$1:$I$296,2,FALSE)=0,"",VLOOKUP($B820,DPORT_BD!$A$1:$I$296,2,FALSE)),"")</f>
        <v/>
      </c>
      <c r="AH820" s="5" t="str">
        <f>IFERROR(IF(VLOOKUP($B820,DPORT_BD!$A$1:$I$296,3,FALSE)=0,"",VLOOKUP($B820,DPORT_BD!$A$1:$I$296,3,FALSE)),"")</f>
        <v/>
      </c>
      <c r="AI820" s="5" t="str">
        <f>IFERROR(IF(VLOOKUP($B820,DPORT_BD!$A$1:$I$296,4,FALSE)=0,"",VLOOKUP($B820,DPORT_BD!$A$1:$I$296,4,FALSE)),"")</f>
        <v/>
      </c>
      <c r="AJ820" s="5" t="str">
        <f>IFERROR(IF(VLOOKUP($B820,DPORT_BD!$A$1:$I$296,5,FALSE)=0,"",VLOOKUP($B820,DPORT_BD!$A$1:$I$296,5,FALSE)),"")</f>
        <v/>
      </c>
      <c r="AK820" s="5" t="str">
        <f>IFERROR(IF(VLOOKUP($B820,DPORT_BD!$A$1:$I$296,6,FALSE)=0,"",VLOOKUP($B820,DPORT_BD!$A$1:$I$296,6,FALSE)),"")</f>
        <v/>
      </c>
      <c r="AL820" s="5" t="str">
        <f>IFERROR(IF(VLOOKUP($B820,DPORT_BD!$A$1:$I$296,7,FALSE)=0,"",VLOOKUP($B820,DPORT_BD!$A$1:$I$296,7,FALSE)),"")</f>
        <v/>
      </c>
      <c r="AM820" s="5" t="str">
        <f>IFERROR(IF(VLOOKUP($B820,DPORT_BD!$A$1:$I$296,8,FALSE)=0,"",VLOOKUP($B820,DPORT_BD!$A$1:$I$296,8,FALSE)),"")</f>
        <v/>
      </c>
      <c r="AN820" s="5" t="str">
        <f>IFERROR(IF(VLOOKUP($B820,DPORT_BD!$A$1:$I$296,9,FALSE)=0,"",VLOOKUP($B820,DPORT_BD!$A$1:$I$296,9,FALSE)),"")</f>
        <v/>
      </c>
    </row>
    <row r="821" spans="1:40">
      <c r="A821" t="s">
        <v>32</v>
      </c>
      <c r="B821" t="s">
        <v>1587</v>
      </c>
      <c r="C821" t="s">
        <v>34</v>
      </c>
      <c r="D821" t="s">
        <v>67</v>
      </c>
      <c r="E821" t="s">
        <v>68</v>
      </c>
      <c r="F821" s="1">
        <v>4420</v>
      </c>
      <c r="I821" t="s">
        <v>319</v>
      </c>
      <c r="J821" t="s">
        <v>145</v>
      </c>
      <c r="K821" t="s">
        <v>359</v>
      </c>
      <c r="L821" t="s">
        <v>360</v>
      </c>
      <c r="M821" t="s">
        <v>320</v>
      </c>
      <c r="N821" t="s">
        <v>310</v>
      </c>
      <c r="O821" t="s">
        <v>1555</v>
      </c>
      <c r="P821" t="s">
        <v>1556</v>
      </c>
      <c r="Q821" t="s">
        <v>1557</v>
      </c>
      <c r="S821" t="s">
        <v>297</v>
      </c>
      <c r="T821" s="1">
        <v>21</v>
      </c>
      <c r="W821" t="s">
        <v>323</v>
      </c>
      <c r="AG821" s="5" t="str">
        <f>IFERROR(IF(VLOOKUP($B821,DPORT_BD!$A$1:$I$296,2,FALSE)=0,"",VLOOKUP($B821,DPORT_BD!$A$1:$I$296,2,FALSE)),"")</f>
        <v/>
      </c>
      <c r="AH821" s="5" t="str">
        <f>IFERROR(IF(VLOOKUP($B821,DPORT_BD!$A$1:$I$296,3,FALSE)=0,"",VLOOKUP($B821,DPORT_BD!$A$1:$I$296,3,FALSE)),"")</f>
        <v/>
      </c>
      <c r="AI821" s="5" t="str">
        <f>IFERROR(IF(VLOOKUP($B821,DPORT_BD!$A$1:$I$296,4,FALSE)=0,"",VLOOKUP($B821,DPORT_BD!$A$1:$I$296,4,FALSE)),"")</f>
        <v/>
      </c>
      <c r="AJ821" s="5" t="str">
        <f>IFERROR(IF(VLOOKUP($B821,DPORT_BD!$A$1:$I$296,5,FALSE)=0,"",VLOOKUP($B821,DPORT_BD!$A$1:$I$296,5,FALSE)),"")</f>
        <v/>
      </c>
      <c r="AK821" s="5" t="str">
        <f>IFERROR(IF(VLOOKUP($B821,DPORT_BD!$A$1:$I$296,6,FALSE)=0,"",VLOOKUP($B821,DPORT_BD!$A$1:$I$296,6,FALSE)),"")</f>
        <v/>
      </c>
      <c r="AL821" s="5" t="str">
        <f>IFERROR(IF(VLOOKUP($B821,DPORT_BD!$A$1:$I$296,7,FALSE)=0,"",VLOOKUP($B821,DPORT_BD!$A$1:$I$296,7,FALSE)),"")</f>
        <v/>
      </c>
      <c r="AM821" s="5" t="str">
        <f>IFERROR(IF(VLOOKUP($B821,DPORT_BD!$A$1:$I$296,8,FALSE)=0,"",VLOOKUP($B821,DPORT_BD!$A$1:$I$296,8,FALSE)),"")</f>
        <v/>
      </c>
      <c r="AN821" s="5" t="str">
        <f>IFERROR(IF(VLOOKUP($B821,DPORT_BD!$A$1:$I$296,9,FALSE)=0,"",VLOOKUP($B821,DPORT_BD!$A$1:$I$296,9,FALSE)),"")</f>
        <v/>
      </c>
    </row>
    <row r="822" spans="1:40">
      <c r="A822" t="s">
        <v>32</v>
      </c>
      <c r="B822" t="s">
        <v>1588</v>
      </c>
      <c r="C822" t="s">
        <v>34</v>
      </c>
      <c r="D822" t="s">
        <v>67</v>
      </c>
      <c r="E822" t="s">
        <v>648</v>
      </c>
      <c r="F822" s="1">
        <v>4500</v>
      </c>
      <c r="I822" t="s">
        <v>319</v>
      </c>
      <c r="J822" t="s">
        <v>145</v>
      </c>
      <c r="K822" t="s">
        <v>83</v>
      </c>
      <c r="L822" t="s">
        <v>84</v>
      </c>
      <c r="M822" t="s">
        <v>320</v>
      </c>
      <c r="N822" t="s">
        <v>310</v>
      </c>
      <c r="O822" t="s">
        <v>1555</v>
      </c>
      <c r="P822" t="s">
        <v>1556</v>
      </c>
      <c r="Q822" t="s">
        <v>1557</v>
      </c>
      <c r="S822" t="s">
        <v>317</v>
      </c>
      <c r="T822" s="1">
        <v>20</v>
      </c>
      <c r="W822" t="s">
        <v>323</v>
      </c>
      <c r="AG822" s="5" t="str">
        <f>IFERROR(IF(VLOOKUP($B822,DPORT_BD!$A$1:$I$296,2,FALSE)=0,"",VLOOKUP($B822,DPORT_BD!$A$1:$I$296,2,FALSE)),"")</f>
        <v/>
      </c>
      <c r="AH822" s="5" t="str">
        <f>IFERROR(IF(VLOOKUP($B822,DPORT_BD!$A$1:$I$296,3,FALSE)=0,"",VLOOKUP($B822,DPORT_BD!$A$1:$I$296,3,FALSE)),"")</f>
        <v/>
      </c>
      <c r="AI822" s="5" t="str">
        <f>IFERROR(IF(VLOOKUP($B822,DPORT_BD!$A$1:$I$296,4,FALSE)=0,"",VLOOKUP($B822,DPORT_BD!$A$1:$I$296,4,FALSE)),"")</f>
        <v/>
      </c>
      <c r="AJ822" s="5" t="str">
        <f>IFERROR(IF(VLOOKUP($B822,DPORT_BD!$A$1:$I$296,5,FALSE)=0,"",VLOOKUP($B822,DPORT_BD!$A$1:$I$296,5,FALSE)),"")</f>
        <v/>
      </c>
      <c r="AK822" s="5" t="str">
        <f>IFERROR(IF(VLOOKUP($B822,DPORT_BD!$A$1:$I$296,6,FALSE)=0,"",VLOOKUP($B822,DPORT_BD!$A$1:$I$296,6,FALSE)),"")</f>
        <v/>
      </c>
      <c r="AL822" s="5" t="str">
        <f>IFERROR(IF(VLOOKUP($B822,DPORT_BD!$A$1:$I$296,7,FALSE)=0,"",VLOOKUP($B822,DPORT_BD!$A$1:$I$296,7,FALSE)),"")</f>
        <v/>
      </c>
      <c r="AM822" s="5" t="str">
        <f>IFERROR(IF(VLOOKUP($B822,DPORT_BD!$A$1:$I$296,8,FALSE)=0,"",VLOOKUP($B822,DPORT_BD!$A$1:$I$296,8,FALSE)),"")</f>
        <v/>
      </c>
      <c r="AN822" s="5" t="str">
        <f>IFERROR(IF(VLOOKUP($B822,DPORT_BD!$A$1:$I$296,9,FALSE)=0,"",VLOOKUP($B822,DPORT_BD!$A$1:$I$296,9,FALSE)),"")</f>
        <v/>
      </c>
    </row>
    <row r="823" spans="1:40">
      <c r="A823" t="s">
        <v>32</v>
      </c>
      <c r="B823" t="s">
        <v>1589</v>
      </c>
      <c r="C823" t="s">
        <v>34</v>
      </c>
      <c r="D823" t="s">
        <v>67</v>
      </c>
      <c r="E823" t="s">
        <v>648</v>
      </c>
      <c r="F823" s="1">
        <v>4250</v>
      </c>
      <c r="I823" t="s">
        <v>319</v>
      </c>
      <c r="J823" t="s">
        <v>145</v>
      </c>
      <c r="K823" t="s">
        <v>73</v>
      </c>
      <c r="L823" t="s">
        <v>74</v>
      </c>
      <c r="M823" t="s">
        <v>320</v>
      </c>
      <c r="N823" t="s">
        <v>310</v>
      </c>
      <c r="O823" t="s">
        <v>1555</v>
      </c>
      <c r="P823" t="s">
        <v>1556</v>
      </c>
      <c r="Q823" t="s">
        <v>1557</v>
      </c>
      <c r="S823" t="s">
        <v>317</v>
      </c>
      <c r="T823" s="1">
        <v>20</v>
      </c>
      <c r="W823" t="s">
        <v>323</v>
      </c>
      <c r="AG823" s="5" t="str">
        <f>IFERROR(IF(VLOOKUP($B823,DPORT_BD!$A$1:$I$296,2,FALSE)=0,"",VLOOKUP($B823,DPORT_BD!$A$1:$I$296,2,FALSE)),"")</f>
        <v/>
      </c>
      <c r="AH823" s="5" t="str">
        <f>IFERROR(IF(VLOOKUP($B823,DPORT_BD!$A$1:$I$296,3,FALSE)=0,"",VLOOKUP($B823,DPORT_BD!$A$1:$I$296,3,FALSE)),"")</f>
        <v/>
      </c>
      <c r="AI823" s="5" t="str">
        <f>IFERROR(IF(VLOOKUP($B823,DPORT_BD!$A$1:$I$296,4,FALSE)=0,"",VLOOKUP($B823,DPORT_BD!$A$1:$I$296,4,FALSE)),"")</f>
        <v/>
      </c>
      <c r="AJ823" s="5" t="str">
        <f>IFERROR(IF(VLOOKUP($B823,DPORT_BD!$A$1:$I$296,5,FALSE)=0,"",VLOOKUP($B823,DPORT_BD!$A$1:$I$296,5,FALSE)),"")</f>
        <v/>
      </c>
      <c r="AK823" s="5" t="str">
        <f>IFERROR(IF(VLOOKUP($B823,DPORT_BD!$A$1:$I$296,6,FALSE)=0,"",VLOOKUP($B823,DPORT_BD!$A$1:$I$296,6,FALSE)),"")</f>
        <v/>
      </c>
      <c r="AL823" s="5" t="str">
        <f>IFERROR(IF(VLOOKUP($B823,DPORT_BD!$A$1:$I$296,7,FALSE)=0,"",VLOOKUP($B823,DPORT_BD!$A$1:$I$296,7,FALSE)),"")</f>
        <v/>
      </c>
      <c r="AM823" s="5" t="str">
        <f>IFERROR(IF(VLOOKUP($B823,DPORT_BD!$A$1:$I$296,8,FALSE)=0,"",VLOOKUP($B823,DPORT_BD!$A$1:$I$296,8,FALSE)),"")</f>
        <v/>
      </c>
      <c r="AN823" s="5" t="str">
        <f>IFERROR(IF(VLOOKUP($B823,DPORT_BD!$A$1:$I$296,9,FALSE)=0,"",VLOOKUP($B823,DPORT_BD!$A$1:$I$296,9,FALSE)),"")</f>
        <v/>
      </c>
    </row>
    <row r="824" spans="1:40">
      <c r="A824" t="s">
        <v>32</v>
      </c>
      <c r="B824" t="s">
        <v>1590</v>
      </c>
      <c r="C824" t="s">
        <v>34</v>
      </c>
      <c r="D824" t="s">
        <v>67</v>
      </c>
      <c r="E824" t="s">
        <v>68</v>
      </c>
      <c r="F824" s="1">
        <v>4330</v>
      </c>
      <c r="I824" t="s">
        <v>319</v>
      </c>
      <c r="J824" t="s">
        <v>145</v>
      </c>
      <c r="K824" t="s">
        <v>73</v>
      </c>
      <c r="L824" t="s">
        <v>74</v>
      </c>
      <c r="M824" t="s">
        <v>320</v>
      </c>
      <c r="N824" t="s">
        <v>310</v>
      </c>
      <c r="O824" t="s">
        <v>1555</v>
      </c>
      <c r="P824" t="s">
        <v>1556</v>
      </c>
      <c r="Q824" t="s">
        <v>1557</v>
      </c>
      <c r="S824" t="s">
        <v>317</v>
      </c>
      <c r="T824" s="1">
        <v>20</v>
      </c>
      <c r="W824" t="s">
        <v>323</v>
      </c>
      <c r="AG824" s="5" t="str">
        <f>IFERROR(IF(VLOOKUP($B824,DPORT_BD!$A$1:$I$296,2,FALSE)=0,"",VLOOKUP($B824,DPORT_BD!$A$1:$I$296,2,FALSE)),"")</f>
        <v/>
      </c>
      <c r="AH824" s="5" t="str">
        <f>IFERROR(IF(VLOOKUP($B824,DPORT_BD!$A$1:$I$296,3,FALSE)=0,"",VLOOKUP($B824,DPORT_BD!$A$1:$I$296,3,FALSE)),"")</f>
        <v/>
      </c>
      <c r="AI824" s="5" t="str">
        <f>IFERROR(IF(VLOOKUP($B824,DPORT_BD!$A$1:$I$296,4,FALSE)=0,"",VLOOKUP($B824,DPORT_BD!$A$1:$I$296,4,FALSE)),"")</f>
        <v/>
      </c>
      <c r="AJ824" s="5" t="str">
        <f>IFERROR(IF(VLOOKUP($B824,DPORT_BD!$A$1:$I$296,5,FALSE)=0,"",VLOOKUP($B824,DPORT_BD!$A$1:$I$296,5,FALSE)),"")</f>
        <v/>
      </c>
      <c r="AK824" s="5" t="str">
        <f>IFERROR(IF(VLOOKUP($B824,DPORT_BD!$A$1:$I$296,6,FALSE)=0,"",VLOOKUP($B824,DPORT_BD!$A$1:$I$296,6,FALSE)),"")</f>
        <v/>
      </c>
      <c r="AL824" s="5" t="str">
        <f>IFERROR(IF(VLOOKUP($B824,DPORT_BD!$A$1:$I$296,7,FALSE)=0,"",VLOOKUP($B824,DPORT_BD!$A$1:$I$296,7,FALSE)),"")</f>
        <v/>
      </c>
      <c r="AM824" s="5" t="str">
        <f>IFERROR(IF(VLOOKUP($B824,DPORT_BD!$A$1:$I$296,8,FALSE)=0,"",VLOOKUP($B824,DPORT_BD!$A$1:$I$296,8,FALSE)),"")</f>
        <v/>
      </c>
      <c r="AN824" s="5" t="str">
        <f>IFERROR(IF(VLOOKUP($B824,DPORT_BD!$A$1:$I$296,9,FALSE)=0,"",VLOOKUP($B824,DPORT_BD!$A$1:$I$296,9,FALSE)),"")</f>
        <v/>
      </c>
    </row>
    <row r="825" spans="1:40">
      <c r="A825" t="s">
        <v>32</v>
      </c>
      <c r="B825" t="s">
        <v>1591</v>
      </c>
      <c r="C825" t="s">
        <v>34</v>
      </c>
      <c r="D825" t="s">
        <v>67</v>
      </c>
      <c r="E825" t="s">
        <v>68</v>
      </c>
      <c r="F825" s="1">
        <v>3800</v>
      </c>
      <c r="I825" t="s">
        <v>319</v>
      </c>
      <c r="J825" t="s">
        <v>145</v>
      </c>
      <c r="K825" t="s">
        <v>160</v>
      </c>
      <c r="L825" t="s">
        <v>161</v>
      </c>
      <c r="M825" t="s">
        <v>320</v>
      </c>
      <c r="N825" t="s">
        <v>462</v>
      </c>
      <c r="O825" t="s">
        <v>1578</v>
      </c>
      <c r="P825" t="s">
        <v>1579</v>
      </c>
      <c r="Q825" t="s">
        <v>1580</v>
      </c>
      <c r="S825" t="s">
        <v>754</v>
      </c>
      <c r="T825" s="1">
        <v>27</v>
      </c>
      <c r="W825" t="s">
        <v>323</v>
      </c>
      <c r="AG825" s="5" t="str">
        <f>IFERROR(IF(VLOOKUP($B825,DPORT_BD!$A$1:$I$296,2,FALSE)=0,"",VLOOKUP($B825,DPORT_BD!$A$1:$I$296,2,FALSE)),"")</f>
        <v/>
      </c>
      <c r="AH825" s="5" t="str">
        <f>IFERROR(IF(VLOOKUP($B825,DPORT_BD!$A$1:$I$296,3,FALSE)=0,"",VLOOKUP($B825,DPORT_BD!$A$1:$I$296,3,FALSE)),"")</f>
        <v/>
      </c>
      <c r="AI825" s="5" t="str">
        <f>IFERROR(IF(VLOOKUP($B825,DPORT_BD!$A$1:$I$296,4,FALSE)=0,"",VLOOKUP($B825,DPORT_BD!$A$1:$I$296,4,FALSE)),"")</f>
        <v/>
      </c>
      <c r="AJ825" s="5" t="str">
        <f>IFERROR(IF(VLOOKUP($B825,DPORT_BD!$A$1:$I$296,5,FALSE)=0,"",VLOOKUP($B825,DPORT_BD!$A$1:$I$296,5,FALSE)),"")</f>
        <v/>
      </c>
      <c r="AK825" s="5" t="str">
        <f>IFERROR(IF(VLOOKUP($B825,DPORT_BD!$A$1:$I$296,6,FALSE)=0,"",VLOOKUP($B825,DPORT_BD!$A$1:$I$296,6,FALSE)),"")</f>
        <v/>
      </c>
      <c r="AL825" s="5" t="str">
        <f>IFERROR(IF(VLOOKUP($B825,DPORT_BD!$A$1:$I$296,7,FALSE)=0,"",VLOOKUP($B825,DPORT_BD!$A$1:$I$296,7,FALSE)),"")</f>
        <v/>
      </c>
      <c r="AM825" s="5" t="str">
        <f>IFERROR(IF(VLOOKUP($B825,DPORT_BD!$A$1:$I$296,8,FALSE)=0,"",VLOOKUP($B825,DPORT_BD!$A$1:$I$296,8,FALSE)),"")</f>
        <v/>
      </c>
      <c r="AN825" s="5" t="str">
        <f>IFERROR(IF(VLOOKUP($B825,DPORT_BD!$A$1:$I$296,9,FALSE)=0,"",VLOOKUP($B825,DPORT_BD!$A$1:$I$296,9,FALSE)),"")</f>
        <v/>
      </c>
    </row>
    <row r="826" spans="1:40">
      <c r="A826" t="s">
        <v>32</v>
      </c>
      <c r="B826" t="s">
        <v>1592</v>
      </c>
      <c r="C826" t="s">
        <v>34</v>
      </c>
      <c r="D826" t="s">
        <v>67</v>
      </c>
      <c r="E826" t="s">
        <v>68</v>
      </c>
      <c r="F826" s="1">
        <v>3800</v>
      </c>
      <c r="I826" t="s">
        <v>319</v>
      </c>
      <c r="J826" t="s">
        <v>145</v>
      </c>
      <c r="K826" t="s">
        <v>160</v>
      </c>
      <c r="L826" t="s">
        <v>161</v>
      </c>
      <c r="M826" t="s">
        <v>320</v>
      </c>
      <c r="N826" t="s">
        <v>462</v>
      </c>
      <c r="O826" t="s">
        <v>1578</v>
      </c>
      <c r="P826" t="s">
        <v>1579</v>
      </c>
      <c r="Q826" t="s">
        <v>1580</v>
      </c>
      <c r="S826" t="s">
        <v>1173</v>
      </c>
      <c r="T826" s="1">
        <v>28</v>
      </c>
      <c r="W826" t="s">
        <v>323</v>
      </c>
      <c r="AG826" s="5" t="str">
        <f>IFERROR(IF(VLOOKUP($B826,DPORT_BD!$A$1:$I$296,2,FALSE)=0,"",VLOOKUP($B826,DPORT_BD!$A$1:$I$296,2,FALSE)),"")</f>
        <v/>
      </c>
      <c r="AH826" s="5" t="str">
        <f>IFERROR(IF(VLOOKUP($B826,DPORT_BD!$A$1:$I$296,3,FALSE)=0,"",VLOOKUP($B826,DPORT_BD!$A$1:$I$296,3,FALSE)),"")</f>
        <v/>
      </c>
      <c r="AI826" s="5" t="str">
        <f>IFERROR(IF(VLOOKUP($B826,DPORT_BD!$A$1:$I$296,4,FALSE)=0,"",VLOOKUP($B826,DPORT_BD!$A$1:$I$296,4,FALSE)),"")</f>
        <v/>
      </c>
      <c r="AJ826" s="5" t="str">
        <f>IFERROR(IF(VLOOKUP($B826,DPORT_BD!$A$1:$I$296,5,FALSE)=0,"",VLOOKUP($B826,DPORT_BD!$A$1:$I$296,5,FALSE)),"")</f>
        <v/>
      </c>
      <c r="AK826" s="5" t="str">
        <f>IFERROR(IF(VLOOKUP($B826,DPORT_BD!$A$1:$I$296,6,FALSE)=0,"",VLOOKUP($B826,DPORT_BD!$A$1:$I$296,6,FALSE)),"")</f>
        <v/>
      </c>
      <c r="AL826" s="5" t="str">
        <f>IFERROR(IF(VLOOKUP($B826,DPORT_BD!$A$1:$I$296,7,FALSE)=0,"",VLOOKUP($B826,DPORT_BD!$A$1:$I$296,7,FALSE)),"")</f>
        <v/>
      </c>
      <c r="AM826" s="5" t="str">
        <f>IFERROR(IF(VLOOKUP($B826,DPORT_BD!$A$1:$I$296,8,FALSE)=0,"",VLOOKUP($B826,DPORT_BD!$A$1:$I$296,8,FALSE)),"")</f>
        <v/>
      </c>
      <c r="AN826" s="5" t="str">
        <f>IFERROR(IF(VLOOKUP($B826,DPORT_BD!$A$1:$I$296,9,FALSE)=0,"",VLOOKUP($B826,DPORT_BD!$A$1:$I$296,9,FALSE)),"")</f>
        <v/>
      </c>
    </row>
    <row r="827" spans="1:40">
      <c r="A827" t="s">
        <v>32</v>
      </c>
      <c r="B827" t="s">
        <v>1593</v>
      </c>
      <c r="C827" t="s">
        <v>34</v>
      </c>
      <c r="D827" t="s">
        <v>67</v>
      </c>
      <c r="E827" t="s">
        <v>68</v>
      </c>
      <c r="F827" s="1">
        <v>3800</v>
      </c>
      <c r="I827" t="s">
        <v>1562</v>
      </c>
      <c r="J827" t="s">
        <v>145</v>
      </c>
      <c r="K827" t="s">
        <v>206</v>
      </c>
      <c r="L827" t="s">
        <v>207</v>
      </c>
      <c r="M827" t="s">
        <v>320</v>
      </c>
      <c r="N827" t="s">
        <v>462</v>
      </c>
      <c r="O827" t="s">
        <v>1578</v>
      </c>
      <c r="P827" t="s">
        <v>1579</v>
      </c>
      <c r="Q827" t="s">
        <v>1580</v>
      </c>
      <c r="S827" t="s">
        <v>1173</v>
      </c>
      <c r="T827" s="1">
        <v>28</v>
      </c>
      <c r="W827" t="s">
        <v>323</v>
      </c>
      <c r="AG827" s="5" t="str">
        <f>IFERROR(IF(VLOOKUP($B827,DPORT_BD!$A$1:$I$296,2,FALSE)=0,"",VLOOKUP($B827,DPORT_BD!$A$1:$I$296,2,FALSE)),"")</f>
        <v/>
      </c>
      <c r="AH827" s="5" t="str">
        <f>IFERROR(IF(VLOOKUP($B827,DPORT_BD!$A$1:$I$296,3,FALSE)=0,"",VLOOKUP($B827,DPORT_BD!$A$1:$I$296,3,FALSE)),"")</f>
        <v/>
      </c>
      <c r="AI827" s="5" t="str">
        <f>IFERROR(IF(VLOOKUP($B827,DPORT_BD!$A$1:$I$296,4,FALSE)=0,"",VLOOKUP($B827,DPORT_BD!$A$1:$I$296,4,FALSE)),"")</f>
        <v/>
      </c>
      <c r="AJ827" s="5" t="str">
        <f>IFERROR(IF(VLOOKUP($B827,DPORT_BD!$A$1:$I$296,5,FALSE)=0,"",VLOOKUP($B827,DPORT_BD!$A$1:$I$296,5,FALSE)),"")</f>
        <v/>
      </c>
      <c r="AK827" s="5" t="str">
        <f>IFERROR(IF(VLOOKUP($B827,DPORT_BD!$A$1:$I$296,6,FALSE)=0,"",VLOOKUP($B827,DPORT_BD!$A$1:$I$296,6,FALSE)),"")</f>
        <v/>
      </c>
      <c r="AL827" s="5" t="str">
        <f>IFERROR(IF(VLOOKUP($B827,DPORT_BD!$A$1:$I$296,7,FALSE)=0,"",VLOOKUP($B827,DPORT_BD!$A$1:$I$296,7,FALSE)),"")</f>
        <v/>
      </c>
      <c r="AM827" s="5" t="str">
        <f>IFERROR(IF(VLOOKUP($B827,DPORT_BD!$A$1:$I$296,8,FALSE)=0,"",VLOOKUP($B827,DPORT_BD!$A$1:$I$296,8,FALSE)),"")</f>
        <v/>
      </c>
      <c r="AN827" s="5" t="str">
        <f>IFERROR(IF(VLOOKUP($B827,DPORT_BD!$A$1:$I$296,9,FALSE)=0,"",VLOOKUP($B827,DPORT_BD!$A$1:$I$296,9,FALSE)),"")</f>
        <v/>
      </c>
    </row>
    <row r="828" spans="1:40">
      <c r="A828" t="s">
        <v>32</v>
      </c>
      <c r="B828" t="s">
        <v>1594</v>
      </c>
      <c r="C828" t="s">
        <v>34</v>
      </c>
      <c r="D828" t="s">
        <v>67</v>
      </c>
      <c r="E828" t="s">
        <v>68</v>
      </c>
      <c r="F828" s="1">
        <v>3800</v>
      </c>
      <c r="I828" t="s">
        <v>319</v>
      </c>
      <c r="J828" t="s">
        <v>145</v>
      </c>
      <c r="K828" t="s">
        <v>83</v>
      </c>
      <c r="L828" t="s">
        <v>84</v>
      </c>
      <c r="M828" t="s">
        <v>320</v>
      </c>
      <c r="N828" t="s">
        <v>462</v>
      </c>
      <c r="O828" t="s">
        <v>1578</v>
      </c>
      <c r="P828" t="s">
        <v>1579</v>
      </c>
      <c r="Q828" t="s">
        <v>1580</v>
      </c>
      <c r="S828" t="s">
        <v>1173</v>
      </c>
      <c r="T828" s="1">
        <v>28</v>
      </c>
      <c r="W828" t="s">
        <v>323</v>
      </c>
      <c r="AG828" s="5" t="str">
        <f>IFERROR(IF(VLOOKUP($B828,DPORT_BD!$A$1:$I$296,2,FALSE)=0,"",VLOOKUP($B828,DPORT_BD!$A$1:$I$296,2,FALSE)),"")</f>
        <v/>
      </c>
      <c r="AH828" s="5" t="str">
        <f>IFERROR(IF(VLOOKUP($B828,DPORT_BD!$A$1:$I$296,3,FALSE)=0,"",VLOOKUP($B828,DPORT_BD!$A$1:$I$296,3,FALSE)),"")</f>
        <v/>
      </c>
      <c r="AI828" s="5" t="str">
        <f>IFERROR(IF(VLOOKUP($B828,DPORT_BD!$A$1:$I$296,4,FALSE)=0,"",VLOOKUP($B828,DPORT_BD!$A$1:$I$296,4,FALSE)),"")</f>
        <v/>
      </c>
      <c r="AJ828" s="5" t="str">
        <f>IFERROR(IF(VLOOKUP($B828,DPORT_BD!$A$1:$I$296,5,FALSE)=0,"",VLOOKUP($B828,DPORT_BD!$A$1:$I$296,5,FALSE)),"")</f>
        <v/>
      </c>
      <c r="AK828" s="5" t="str">
        <f>IFERROR(IF(VLOOKUP($B828,DPORT_BD!$A$1:$I$296,6,FALSE)=0,"",VLOOKUP($B828,DPORT_BD!$A$1:$I$296,6,FALSE)),"")</f>
        <v/>
      </c>
      <c r="AL828" s="5" t="str">
        <f>IFERROR(IF(VLOOKUP($B828,DPORT_BD!$A$1:$I$296,7,FALSE)=0,"",VLOOKUP($B828,DPORT_BD!$A$1:$I$296,7,FALSE)),"")</f>
        <v/>
      </c>
      <c r="AM828" s="5" t="str">
        <f>IFERROR(IF(VLOOKUP($B828,DPORT_BD!$A$1:$I$296,8,FALSE)=0,"",VLOOKUP($B828,DPORT_BD!$A$1:$I$296,8,FALSE)),"")</f>
        <v/>
      </c>
      <c r="AN828" s="5" t="str">
        <f>IFERROR(IF(VLOOKUP($B828,DPORT_BD!$A$1:$I$296,9,FALSE)=0,"",VLOOKUP($B828,DPORT_BD!$A$1:$I$296,9,FALSE)),"")</f>
        <v/>
      </c>
    </row>
    <row r="829" spans="1:40">
      <c r="A829" t="s">
        <v>32</v>
      </c>
      <c r="B829" t="s">
        <v>1595</v>
      </c>
      <c r="C829" t="s">
        <v>34</v>
      </c>
      <c r="D829" t="s">
        <v>67</v>
      </c>
      <c r="E829" t="s">
        <v>68</v>
      </c>
      <c r="F829" s="1">
        <v>3800</v>
      </c>
      <c r="I829" t="s">
        <v>319</v>
      </c>
      <c r="J829" t="s">
        <v>145</v>
      </c>
      <c r="K829" t="s">
        <v>359</v>
      </c>
      <c r="L829" t="s">
        <v>360</v>
      </c>
      <c r="M829" t="s">
        <v>320</v>
      </c>
      <c r="N829" t="s">
        <v>462</v>
      </c>
      <c r="O829" t="s">
        <v>1578</v>
      </c>
      <c r="P829" t="s">
        <v>1579</v>
      </c>
      <c r="Q829" t="s">
        <v>1580</v>
      </c>
      <c r="S829" t="s">
        <v>1173</v>
      </c>
      <c r="T829" s="1">
        <v>28</v>
      </c>
      <c r="W829" t="s">
        <v>323</v>
      </c>
      <c r="AG829" s="5" t="str">
        <f>IFERROR(IF(VLOOKUP($B829,DPORT_BD!$A$1:$I$296,2,FALSE)=0,"",VLOOKUP($B829,DPORT_BD!$A$1:$I$296,2,FALSE)),"")</f>
        <v/>
      </c>
      <c r="AH829" s="5" t="str">
        <f>IFERROR(IF(VLOOKUP($B829,DPORT_BD!$A$1:$I$296,3,FALSE)=0,"",VLOOKUP($B829,DPORT_BD!$A$1:$I$296,3,FALSE)),"")</f>
        <v/>
      </c>
      <c r="AI829" s="5" t="str">
        <f>IFERROR(IF(VLOOKUP($B829,DPORT_BD!$A$1:$I$296,4,FALSE)=0,"",VLOOKUP($B829,DPORT_BD!$A$1:$I$296,4,FALSE)),"")</f>
        <v/>
      </c>
      <c r="AJ829" s="5" t="str">
        <f>IFERROR(IF(VLOOKUP($B829,DPORT_BD!$A$1:$I$296,5,FALSE)=0,"",VLOOKUP($B829,DPORT_BD!$A$1:$I$296,5,FALSE)),"")</f>
        <v/>
      </c>
      <c r="AK829" s="5" t="str">
        <f>IFERROR(IF(VLOOKUP($B829,DPORT_BD!$A$1:$I$296,6,FALSE)=0,"",VLOOKUP($B829,DPORT_BD!$A$1:$I$296,6,FALSE)),"")</f>
        <v/>
      </c>
      <c r="AL829" s="5" t="str">
        <f>IFERROR(IF(VLOOKUP($B829,DPORT_BD!$A$1:$I$296,7,FALSE)=0,"",VLOOKUP($B829,DPORT_BD!$A$1:$I$296,7,FALSE)),"")</f>
        <v/>
      </c>
      <c r="AM829" s="5" t="str">
        <f>IFERROR(IF(VLOOKUP($B829,DPORT_BD!$A$1:$I$296,8,FALSE)=0,"",VLOOKUP($B829,DPORT_BD!$A$1:$I$296,8,FALSE)),"")</f>
        <v/>
      </c>
      <c r="AN829" s="5" t="str">
        <f>IFERROR(IF(VLOOKUP($B829,DPORT_BD!$A$1:$I$296,9,FALSE)=0,"",VLOOKUP($B829,DPORT_BD!$A$1:$I$296,9,FALSE)),"")</f>
        <v/>
      </c>
    </row>
    <row r="830" spans="1:40">
      <c r="A830" t="s">
        <v>32</v>
      </c>
      <c r="B830" t="s">
        <v>1596</v>
      </c>
      <c r="C830" t="s">
        <v>34</v>
      </c>
      <c r="D830" t="s">
        <v>67</v>
      </c>
      <c r="E830" t="s">
        <v>68</v>
      </c>
      <c r="F830" s="1">
        <v>4420</v>
      </c>
      <c r="I830" t="s">
        <v>1562</v>
      </c>
      <c r="J830" t="s">
        <v>145</v>
      </c>
      <c r="K830" t="s">
        <v>206</v>
      </c>
      <c r="L830" t="s">
        <v>207</v>
      </c>
      <c r="M830" t="s">
        <v>320</v>
      </c>
      <c r="N830" t="s">
        <v>310</v>
      </c>
      <c r="O830" t="s">
        <v>1555</v>
      </c>
      <c r="P830" t="s">
        <v>1556</v>
      </c>
      <c r="Q830" t="s">
        <v>1557</v>
      </c>
      <c r="S830" t="s">
        <v>297</v>
      </c>
      <c r="T830" s="1">
        <v>21</v>
      </c>
      <c r="W830" t="s">
        <v>323</v>
      </c>
      <c r="AG830" s="5" t="str">
        <f>IFERROR(IF(VLOOKUP($B830,DPORT_BD!$A$1:$I$296,2,FALSE)=0,"",VLOOKUP($B830,DPORT_BD!$A$1:$I$296,2,FALSE)),"")</f>
        <v/>
      </c>
      <c r="AH830" s="5" t="str">
        <f>IFERROR(IF(VLOOKUP($B830,DPORT_BD!$A$1:$I$296,3,FALSE)=0,"",VLOOKUP($B830,DPORT_BD!$A$1:$I$296,3,FALSE)),"")</f>
        <v/>
      </c>
      <c r="AI830" s="5" t="str">
        <f>IFERROR(IF(VLOOKUP($B830,DPORT_BD!$A$1:$I$296,4,FALSE)=0,"",VLOOKUP($B830,DPORT_BD!$A$1:$I$296,4,FALSE)),"")</f>
        <v/>
      </c>
      <c r="AJ830" s="5" t="str">
        <f>IFERROR(IF(VLOOKUP($B830,DPORT_BD!$A$1:$I$296,5,FALSE)=0,"",VLOOKUP($B830,DPORT_BD!$A$1:$I$296,5,FALSE)),"")</f>
        <v/>
      </c>
      <c r="AK830" s="5" t="str">
        <f>IFERROR(IF(VLOOKUP($B830,DPORT_BD!$A$1:$I$296,6,FALSE)=0,"",VLOOKUP($B830,DPORT_BD!$A$1:$I$296,6,FALSE)),"")</f>
        <v/>
      </c>
      <c r="AL830" s="5" t="str">
        <f>IFERROR(IF(VLOOKUP($B830,DPORT_BD!$A$1:$I$296,7,FALSE)=0,"",VLOOKUP($B830,DPORT_BD!$A$1:$I$296,7,FALSE)),"")</f>
        <v/>
      </c>
      <c r="AM830" s="5" t="str">
        <f>IFERROR(IF(VLOOKUP($B830,DPORT_BD!$A$1:$I$296,8,FALSE)=0,"",VLOOKUP($B830,DPORT_BD!$A$1:$I$296,8,FALSE)),"")</f>
        <v/>
      </c>
      <c r="AN830" s="5" t="str">
        <f>IFERROR(IF(VLOOKUP($B830,DPORT_BD!$A$1:$I$296,9,FALSE)=0,"",VLOOKUP($B830,DPORT_BD!$A$1:$I$296,9,FALSE)),"")</f>
        <v/>
      </c>
    </row>
    <row r="831" spans="1:40">
      <c r="A831" t="s">
        <v>32</v>
      </c>
      <c r="B831" t="s">
        <v>1597</v>
      </c>
      <c r="C831" t="s">
        <v>34</v>
      </c>
      <c r="D831" t="s">
        <v>67</v>
      </c>
      <c r="E831" t="s">
        <v>68</v>
      </c>
      <c r="F831" s="1">
        <v>4420</v>
      </c>
      <c r="I831" t="s">
        <v>319</v>
      </c>
      <c r="J831" t="s">
        <v>145</v>
      </c>
      <c r="K831" t="s">
        <v>73</v>
      </c>
      <c r="L831" t="s">
        <v>74</v>
      </c>
      <c r="M831" t="s">
        <v>320</v>
      </c>
      <c r="N831" t="s">
        <v>310</v>
      </c>
      <c r="O831" t="s">
        <v>1555</v>
      </c>
      <c r="P831" t="s">
        <v>1556</v>
      </c>
      <c r="Q831" t="s">
        <v>1557</v>
      </c>
      <c r="S831" t="s">
        <v>317</v>
      </c>
      <c r="T831" s="1">
        <v>20</v>
      </c>
      <c r="W831" t="s">
        <v>323</v>
      </c>
      <c r="AG831" s="5" t="str">
        <f>IFERROR(IF(VLOOKUP($B831,DPORT_BD!$A$1:$I$296,2,FALSE)=0,"",VLOOKUP($B831,DPORT_BD!$A$1:$I$296,2,FALSE)),"")</f>
        <v/>
      </c>
      <c r="AH831" s="5" t="str">
        <f>IFERROR(IF(VLOOKUP($B831,DPORT_BD!$A$1:$I$296,3,FALSE)=0,"",VLOOKUP($B831,DPORT_BD!$A$1:$I$296,3,FALSE)),"")</f>
        <v/>
      </c>
      <c r="AI831" s="5" t="str">
        <f>IFERROR(IF(VLOOKUP($B831,DPORT_BD!$A$1:$I$296,4,FALSE)=0,"",VLOOKUP($B831,DPORT_BD!$A$1:$I$296,4,FALSE)),"")</f>
        <v/>
      </c>
      <c r="AJ831" s="5" t="str">
        <f>IFERROR(IF(VLOOKUP($B831,DPORT_BD!$A$1:$I$296,5,FALSE)=0,"",VLOOKUP($B831,DPORT_BD!$A$1:$I$296,5,FALSE)),"")</f>
        <v/>
      </c>
      <c r="AK831" s="5" t="str">
        <f>IFERROR(IF(VLOOKUP($B831,DPORT_BD!$A$1:$I$296,6,FALSE)=0,"",VLOOKUP($B831,DPORT_BD!$A$1:$I$296,6,FALSE)),"")</f>
        <v/>
      </c>
      <c r="AL831" s="5" t="str">
        <f>IFERROR(IF(VLOOKUP($B831,DPORT_BD!$A$1:$I$296,7,FALSE)=0,"",VLOOKUP($B831,DPORT_BD!$A$1:$I$296,7,FALSE)),"")</f>
        <v/>
      </c>
      <c r="AM831" s="5" t="str">
        <f>IFERROR(IF(VLOOKUP($B831,DPORT_BD!$A$1:$I$296,8,FALSE)=0,"",VLOOKUP($B831,DPORT_BD!$A$1:$I$296,8,FALSE)),"")</f>
        <v/>
      </c>
      <c r="AN831" s="5" t="str">
        <f>IFERROR(IF(VLOOKUP($B831,DPORT_BD!$A$1:$I$296,9,FALSE)=0,"",VLOOKUP($B831,DPORT_BD!$A$1:$I$296,9,FALSE)),"")</f>
        <v/>
      </c>
    </row>
    <row r="832" spans="1:40">
      <c r="A832" t="s">
        <v>32</v>
      </c>
      <c r="B832" t="s">
        <v>1598</v>
      </c>
      <c r="C832" t="s">
        <v>34</v>
      </c>
      <c r="D832" t="s">
        <v>67</v>
      </c>
      <c r="E832" t="s">
        <v>648</v>
      </c>
      <c r="F832" s="1">
        <v>4250</v>
      </c>
      <c r="I832" t="s">
        <v>319</v>
      </c>
      <c r="J832" t="s">
        <v>145</v>
      </c>
      <c r="K832" t="s">
        <v>160</v>
      </c>
      <c r="L832" t="s">
        <v>161</v>
      </c>
      <c r="M832" t="s">
        <v>320</v>
      </c>
      <c r="N832" t="s">
        <v>310</v>
      </c>
      <c r="O832" t="s">
        <v>1555</v>
      </c>
      <c r="P832" t="s">
        <v>1556</v>
      </c>
      <c r="Q832" t="s">
        <v>1557</v>
      </c>
      <c r="S832" t="s">
        <v>297</v>
      </c>
      <c r="T832" s="1">
        <v>21</v>
      </c>
      <c r="W832" t="s">
        <v>323</v>
      </c>
      <c r="AG832" s="5" t="str">
        <f>IFERROR(IF(VLOOKUP($B832,DPORT_BD!$A$1:$I$296,2,FALSE)=0,"",VLOOKUP($B832,DPORT_BD!$A$1:$I$296,2,FALSE)),"")</f>
        <v/>
      </c>
      <c r="AH832" s="5" t="str">
        <f>IFERROR(IF(VLOOKUP($B832,DPORT_BD!$A$1:$I$296,3,FALSE)=0,"",VLOOKUP($B832,DPORT_BD!$A$1:$I$296,3,FALSE)),"")</f>
        <v/>
      </c>
      <c r="AI832" s="5" t="str">
        <f>IFERROR(IF(VLOOKUP($B832,DPORT_BD!$A$1:$I$296,4,FALSE)=0,"",VLOOKUP($B832,DPORT_BD!$A$1:$I$296,4,FALSE)),"")</f>
        <v/>
      </c>
      <c r="AJ832" s="5" t="str">
        <f>IFERROR(IF(VLOOKUP($B832,DPORT_BD!$A$1:$I$296,5,FALSE)=0,"",VLOOKUP($B832,DPORT_BD!$A$1:$I$296,5,FALSE)),"")</f>
        <v/>
      </c>
      <c r="AK832" s="5" t="str">
        <f>IFERROR(IF(VLOOKUP($B832,DPORT_BD!$A$1:$I$296,6,FALSE)=0,"",VLOOKUP($B832,DPORT_BD!$A$1:$I$296,6,FALSE)),"")</f>
        <v/>
      </c>
      <c r="AL832" s="5" t="str">
        <f>IFERROR(IF(VLOOKUP($B832,DPORT_BD!$A$1:$I$296,7,FALSE)=0,"",VLOOKUP($B832,DPORT_BD!$A$1:$I$296,7,FALSE)),"")</f>
        <v/>
      </c>
      <c r="AM832" s="5" t="str">
        <f>IFERROR(IF(VLOOKUP($B832,DPORT_BD!$A$1:$I$296,8,FALSE)=0,"",VLOOKUP($B832,DPORT_BD!$A$1:$I$296,8,FALSE)),"")</f>
        <v/>
      </c>
      <c r="AN832" s="5" t="str">
        <f>IFERROR(IF(VLOOKUP($B832,DPORT_BD!$A$1:$I$296,9,FALSE)=0,"",VLOOKUP($B832,DPORT_BD!$A$1:$I$296,9,FALSE)),"")</f>
        <v/>
      </c>
    </row>
    <row r="833" spans="1:40">
      <c r="A833" t="s">
        <v>32</v>
      </c>
      <c r="B833" t="s">
        <v>1599</v>
      </c>
      <c r="C833" t="s">
        <v>34</v>
      </c>
      <c r="D833" t="s">
        <v>67</v>
      </c>
      <c r="E833" t="s">
        <v>648</v>
      </c>
      <c r="F833" s="1">
        <v>4330</v>
      </c>
      <c r="I833" t="s">
        <v>319</v>
      </c>
      <c r="J833" t="s">
        <v>215</v>
      </c>
      <c r="K833" t="s">
        <v>160</v>
      </c>
      <c r="L833" t="s">
        <v>161</v>
      </c>
      <c r="M833" t="s">
        <v>320</v>
      </c>
      <c r="N833" t="s">
        <v>310</v>
      </c>
      <c r="O833" t="s">
        <v>1555</v>
      </c>
      <c r="P833" t="s">
        <v>1556</v>
      </c>
      <c r="Q833" t="s">
        <v>1557</v>
      </c>
      <c r="S833" t="s">
        <v>317</v>
      </c>
      <c r="T833" s="1">
        <v>20</v>
      </c>
      <c r="W833" t="s">
        <v>323</v>
      </c>
      <c r="AG833" s="5" t="str">
        <f>IFERROR(IF(VLOOKUP($B833,DPORT_BD!$A$1:$I$296,2,FALSE)=0,"",VLOOKUP($B833,DPORT_BD!$A$1:$I$296,2,FALSE)),"")</f>
        <v/>
      </c>
      <c r="AH833" s="5" t="str">
        <f>IFERROR(IF(VLOOKUP($B833,DPORT_BD!$A$1:$I$296,3,FALSE)=0,"",VLOOKUP($B833,DPORT_BD!$A$1:$I$296,3,FALSE)),"")</f>
        <v/>
      </c>
      <c r="AI833" s="5" t="str">
        <f>IFERROR(IF(VLOOKUP($B833,DPORT_BD!$A$1:$I$296,4,FALSE)=0,"",VLOOKUP($B833,DPORT_BD!$A$1:$I$296,4,FALSE)),"")</f>
        <v/>
      </c>
      <c r="AJ833" s="5" t="str">
        <f>IFERROR(IF(VLOOKUP($B833,DPORT_BD!$A$1:$I$296,5,FALSE)=0,"",VLOOKUP($B833,DPORT_BD!$A$1:$I$296,5,FALSE)),"")</f>
        <v/>
      </c>
      <c r="AK833" s="5" t="str">
        <f>IFERROR(IF(VLOOKUP($B833,DPORT_BD!$A$1:$I$296,6,FALSE)=0,"",VLOOKUP($B833,DPORT_BD!$A$1:$I$296,6,FALSE)),"")</f>
        <v/>
      </c>
      <c r="AL833" s="5" t="str">
        <f>IFERROR(IF(VLOOKUP($B833,DPORT_BD!$A$1:$I$296,7,FALSE)=0,"",VLOOKUP($B833,DPORT_BD!$A$1:$I$296,7,FALSE)),"")</f>
        <v/>
      </c>
      <c r="AM833" s="5" t="str">
        <f>IFERROR(IF(VLOOKUP($B833,DPORT_BD!$A$1:$I$296,8,FALSE)=0,"",VLOOKUP($B833,DPORT_BD!$A$1:$I$296,8,FALSE)),"")</f>
        <v/>
      </c>
      <c r="AN833" s="5" t="str">
        <f>IFERROR(IF(VLOOKUP($B833,DPORT_BD!$A$1:$I$296,9,FALSE)=0,"",VLOOKUP($B833,DPORT_BD!$A$1:$I$296,9,FALSE)),"")</f>
        <v/>
      </c>
    </row>
    <row r="834" spans="1:40">
      <c r="A834" t="s">
        <v>32</v>
      </c>
      <c r="B834" t="s">
        <v>1600</v>
      </c>
      <c r="C834" t="s">
        <v>34</v>
      </c>
      <c r="D834" t="s">
        <v>67</v>
      </c>
      <c r="E834" t="s">
        <v>648</v>
      </c>
      <c r="F834" s="1">
        <v>4250</v>
      </c>
      <c r="I834" t="s">
        <v>319</v>
      </c>
      <c r="J834" t="s">
        <v>145</v>
      </c>
      <c r="K834" t="s">
        <v>83</v>
      </c>
      <c r="L834" t="s">
        <v>84</v>
      </c>
      <c r="M834" t="s">
        <v>320</v>
      </c>
      <c r="N834" t="s">
        <v>310</v>
      </c>
      <c r="O834" t="s">
        <v>1555</v>
      </c>
      <c r="P834" t="s">
        <v>1556</v>
      </c>
      <c r="Q834" t="s">
        <v>1557</v>
      </c>
      <c r="S834" t="s">
        <v>297</v>
      </c>
      <c r="T834" s="1">
        <v>21</v>
      </c>
      <c r="W834" t="s">
        <v>323</v>
      </c>
      <c r="AG834" s="5" t="str">
        <f>IFERROR(IF(VLOOKUP($B834,DPORT_BD!$A$1:$I$296,2,FALSE)=0,"",VLOOKUP($B834,DPORT_BD!$A$1:$I$296,2,FALSE)),"")</f>
        <v/>
      </c>
      <c r="AH834" s="5" t="str">
        <f>IFERROR(IF(VLOOKUP($B834,DPORT_BD!$A$1:$I$296,3,FALSE)=0,"",VLOOKUP($B834,DPORT_BD!$A$1:$I$296,3,FALSE)),"")</f>
        <v/>
      </c>
      <c r="AI834" s="5" t="str">
        <f>IFERROR(IF(VLOOKUP($B834,DPORT_BD!$A$1:$I$296,4,FALSE)=0,"",VLOOKUP($B834,DPORT_BD!$A$1:$I$296,4,FALSE)),"")</f>
        <v/>
      </c>
      <c r="AJ834" s="5" t="str">
        <f>IFERROR(IF(VLOOKUP($B834,DPORT_BD!$A$1:$I$296,5,FALSE)=0,"",VLOOKUP($B834,DPORT_BD!$A$1:$I$296,5,FALSE)),"")</f>
        <v/>
      </c>
      <c r="AK834" s="5" t="str">
        <f>IFERROR(IF(VLOOKUP($B834,DPORT_BD!$A$1:$I$296,6,FALSE)=0,"",VLOOKUP($B834,DPORT_BD!$A$1:$I$296,6,FALSE)),"")</f>
        <v/>
      </c>
      <c r="AL834" s="5" t="str">
        <f>IFERROR(IF(VLOOKUP($B834,DPORT_BD!$A$1:$I$296,7,FALSE)=0,"",VLOOKUP($B834,DPORT_BD!$A$1:$I$296,7,FALSE)),"")</f>
        <v/>
      </c>
      <c r="AM834" s="5" t="str">
        <f>IFERROR(IF(VLOOKUP($B834,DPORT_BD!$A$1:$I$296,8,FALSE)=0,"",VLOOKUP($B834,DPORT_BD!$A$1:$I$296,8,FALSE)),"")</f>
        <v/>
      </c>
      <c r="AN834" s="5" t="str">
        <f>IFERROR(IF(VLOOKUP($B834,DPORT_BD!$A$1:$I$296,9,FALSE)=0,"",VLOOKUP($B834,DPORT_BD!$A$1:$I$296,9,FALSE)),"")</f>
        <v/>
      </c>
    </row>
    <row r="835" spans="1:40">
      <c r="A835" t="s">
        <v>32</v>
      </c>
      <c r="B835" t="s">
        <v>1601</v>
      </c>
      <c r="C835" t="s">
        <v>34</v>
      </c>
      <c r="D835" t="s">
        <v>67</v>
      </c>
      <c r="E835" t="s">
        <v>648</v>
      </c>
      <c r="F835" s="1">
        <v>4330</v>
      </c>
      <c r="I835" t="s">
        <v>1562</v>
      </c>
      <c r="J835" t="s">
        <v>145</v>
      </c>
      <c r="K835" t="s">
        <v>359</v>
      </c>
      <c r="L835" t="s">
        <v>360</v>
      </c>
      <c r="M835" t="s">
        <v>320</v>
      </c>
      <c r="N835" t="s">
        <v>310</v>
      </c>
      <c r="O835" t="s">
        <v>1555</v>
      </c>
      <c r="P835" t="s">
        <v>1556</v>
      </c>
      <c r="Q835" t="s">
        <v>1557</v>
      </c>
      <c r="S835" t="s">
        <v>297</v>
      </c>
      <c r="T835" s="1">
        <v>21</v>
      </c>
      <c r="W835" t="s">
        <v>323</v>
      </c>
      <c r="AG835" s="5" t="str">
        <f>IFERROR(IF(VLOOKUP($B835,DPORT_BD!$A$1:$I$296,2,FALSE)=0,"",VLOOKUP($B835,DPORT_BD!$A$1:$I$296,2,FALSE)),"")</f>
        <v/>
      </c>
      <c r="AH835" s="5" t="str">
        <f>IFERROR(IF(VLOOKUP($B835,DPORT_BD!$A$1:$I$296,3,FALSE)=0,"",VLOOKUP($B835,DPORT_BD!$A$1:$I$296,3,FALSE)),"")</f>
        <v/>
      </c>
      <c r="AI835" s="5" t="str">
        <f>IFERROR(IF(VLOOKUP($B835,DPORT_BD!$A$1:$I$296,4,FALSE)=0,"",VLOOKUP($B835,DPORT_BD!$A$1:$I$296,4,FALSE)),"")</f>
        <v/>
      </c>
      <c r="AJ835" s="5" t="str">
        <f>IFERROR(IF(VLOOKUP($B835,DPORT_BD!$A$1:$I$296,5,FALSE)=0,"",VLOOKUP($B835,DPORT_BD!$A$1:$I$296,5,FALSE)),"")</f>
        <v/>
      </c>
      <c r="AK835" s="5" t="str">
        <f>IFERROR(IF(VLOOKUP($B835,DPORT_BD!$A$1:$I$296,6,FALSE)=0,"",VLOOKUP($B835,DPORT_BD!$A$1:$I$296,6,FALSE)),"")</f>
        <v/>
      </c>
      <c r="AL835" s="5" t="str">
        <f>IFERROR(IF(VLOOKUP($B835,DPORT_BD!$A$1:$I$296,7,FALSE)=0,"",VLOOKUP($B835,DPORT_BD!$A$1:$I$296,7,FALSE)),"")</f>
        <v/>
      </c>
      <c r="AM835" s="5" t="str">
        <f>IFERROR(IF(VLOOKUP($B835,DPORT_BD!$A$1:$I$296,8,FALSE)=0,"",VLOOKUP($B835,DPORT_BD!$A$1:$I$296,8,FALSE)),"")</f>
        <v/>
      </c>
      <c r="AN835" s="5" t="str">
        <f>IFERROR(IF(VLOOKUP($B835,DPORT_BD!$A$1:$I$296,9,FALSE)=0,"",VLOOKUP($B835,DPORT_BD!$A$1:$I$296,9,FALSE)),"")</f>
        <v/>
      </c>
    </row>
    <row r="836" spans="1:40">
      <c r="A836" t="s">
        <v>32</v>
      </c>
      <c r="B836" t="s">
        <v>1602</v>
      </c>
      <c r="C836" t="s">
        <v>34</v>
      </c>
      <c r="D836" t="s">
        <v>67</v>
      </c>
      <c r="E836" t="s">
        <v>648</v>
      </c>
      <c r="F836" s="1">
        <v>4500</v>
      </c>
      <c r="I836" t="s">
        <v>319</v>
      </c>
      <c r="J836" t="s">
        <v>145</v>
      </c>
      <c r="K836" t="s">
        <v>73</v>
      </c>
      <c r="L836" t="s">
        <v>74</v>
      </c>
      <c r="M836" t="s">
        <v>320</v>
      </c>
      <c r="N836" t="s">
        <v>310</v>
      </c>
      <c r="O836" t="s">
        <v>1555</v>
      </c>
      <c r="P836" t="s">
        <v>1556</v>
      </c>
      <c r="Q836" t="s">
        <v>1557</v>
      </c>
      <c r="S836" t="s">
        <v>317</v>
      </c>
      <c r="T836" s="1">
        <v>20</v>
      </c>
      <c r="W836" t="s">
        <v>323</v>
      </c>
      <c r="AG836" s="5" t="str">
        <f>IFERROR(IF(VLOOKUP($B836,DPORT_BD!$A$1:$I$296,2,FALSE)=0,"",VLOOKUP($B836,DPORT_BD!$A$1:$I$296,2,FALSE)),"")</f>
        <v/>
      </c>
      <c r="AH836" s="5" t="str">
        <f>IFERROR(IF(VLOOKUP($B836,DPORT_BD!$A$1:$I$296,3,FALSE)=0,"",VLOOKUP($B836,DPORT_BD!$A$1:$I$296,3,FALSE)),"")</f>
        <v/>
      </c>
      <c r="AI836" s="5" t="str">
        <f>IFERROR(IF(VLOOKUP($B836,DPORT_BD!$A$1:$I$296,4,FALSE)=0,"",VLOOKUP($B836,DPORT_BD!$A$1:$I$296,4,FALSE)),"")</f>
        <v/>
      </c>
      <c r="AJ836" s="5" t="str">
        <f>IFERROR(IF(VLOOKUP($B836,DPORT_BD!$A$1:$I$296,5,FALSE)=0,"",VLOOKUP($B836,DPORT_BD!$A$1:$I$296,5,FALSE)),"")</f>
        <v/>
      </c>
      <c r="AK836" s="5" t="str">
        <f>IFERROR(IF(VLOOKUP($B836,DPORT_BD!$A$1:$I$296,6,FALSE)=0,"",VLOOKUP($B836,DPORT_BD!$A$1:$I$296,6,FALSE)),"")</f>
        <v/>
      </c>
      <c r="AL836" s="5" t="str">
        <f>IFERROR(IF(VLOOKUP($B836,DPORT_BD!$A$1:$I$296,7,FALSE)=0,"",VLOOKUP($B836,DPORT_BD!$A$1:$I$296,7,FALSE)),"")</f>
        <v/>
      </c>
      <c r="AM836" s="5" t="str">
        <f>IFERROR(IF(VLOOKUP($B836,DPORT_BD!$A$1:$I$296,8,FALSE)=0,"",VLOOKUP($B836,DPORT_BD!$A$1:$I$296,8,FALSE)),"")</f>
        <v/>
      </c>
      <c r="AN836" s="5" t="str">
        <f>IFERROR(IF(VLOOKUP($B836,DPORT_BD!$A$1:$I$296,9,FALSE)=0,"",VLOOKUP($B836,DPORT_BD!$A$1:$I$296,9,FALSE)),"")</f>
        <v/>
      </c>
    </row>
    <row r="837" spans="1:40">
      <c r="A837" t="s">
        <v>32</v>
      </c>
      <c r="B837" t="s">
        <v>1603</v>
      </c>
      <c r="C837" t="s">
        <v>34</v>
      </c>
      <c r="D837" t="s">
        <v>67</v>
      </c>
      <c r="E837" t="s">
        <v>68</v>
      </c>
      <c r="F837" s="1">
        <v>4250</v>
      </c>
      <c r="I837" t="s">
        <v>319</v>
      </c>
      <c r="J837" t="s">
        <v>145</v>
      </c>
      <c r="K837" t="s">
        <v>359</v>
      </c>
      <c r="L837" t="s">
        <v>360</v>
      </c>
      <c r="M837" t="s">
        <v>320</v>
      </c>
      <c r="N837" t="s">
        <v>310</v>
      </c>
      <c r="O837" t="s">
        <v>1555</v>
      </c>
      <c r="P837" t="s">
        <v>1556</v>
      </c>
      <c r="Q837" t="s">
        <v>1557</v>
      </c>
      <c r="S837" t="s">
        <v>317</v>
      </c>
      <c r="T837" s="1">
        <v>20</v>
      </c>
      <c r="W837" t="s">
        <v>323</v>
      </c>
      <c r="AG837" s="5" t="str">
        <f>IFERROR(IF(VLOOKUP($B837,DPORT_BD!$A$1:$I$296,2,FALSE)=0,"",VLOOKUP($B837,DPORT_BD!$A$1:$I$296,2,FALSE)),"")</f>
        <v/>
      </c>
      <c r="AH837" s="5" t="str">
        <f>IFERROR(IF(VLOOKUP($B837,DPORT_BD!$A$1:$I$296,3,FALSE)=0,"",VLOOKUP($B837,DPORT_BD!$A$1:$I$296,3,FALSE)),"")</f>
        <v/>
      </c>
      <c r="AI837" s="5" t="str">
        <f>IFERROR(IF(VLOOKUP($B837,DPORT_BD!$A$1:$I$296,4,FALSE)=0,"",VLOOKUP($B837,DPORT_BD!$A$1:$I$296,4,FALSE)),"")</f>
        <v/>
      </c>
      <c r="AJ837" s="5" t="str">
        <f>IFERROR(IF(VLOOKUP($B837,DPORT_BD!$A$1:$I$296,5,FALSE)=0,"",VLOOKUP($B837,DPORT_BD!$A$1:$I$296,5,FALSE)),"")</f>
        <v/>
      </c>
      <c r="AK837" s="5" t="str">
        <f>IFERROR(IF(VLOOKUP($B837,DPORT_BD!$A$1:$I$296,6,FALSE)=0,"",VLOOKUP($B837,DPORT_BD!$A$1:$I$296,6,FALSE)),"")</f>
        <v/>
      </c>
      <c r="AL837" s="5" t="str">
        <f>IFERROR(IF(VLOOKUP($B837,DPORT_BD!$A$1:$I$296,7,FALSE)=0,"",VLOOKUP($B837,DPORT_BD!$A$1:$I$296,7,FALSE)),"")</f>
        <v/>
      </c>
      <c r="AM837" s="5" t="str">
        <f>IFERROR(IF(VLOOKUP($B837,DPORT_BD!$A$1:$I$296,8,FALSE)=0,"",VLOOKUP($B837,DPORT_BD!$A$1:$I$296,8,FALSE)),"")</f>
        <v/>
      </c>
      <c r="AN837" s="5" t="str">
        <f>IFERROR(IF(VLOOKUP($B837,DPORT_BD!$A$1:$I$296,9,FALSE)=0,"",VLOOKUP($B837,DPORT_BD!$A$1:$I$296,9,FALSE)),"")</f>
        <v/>
      </c>
    </row>
    <row r="838" spans="1:40">
      <c r="A838" t="s">
        <v>32</v>
      </c>
      <c r="B838" t="s">
        <v>1604</v>
      </c>
      <c r="C838" t="s">
        <v>34</v>
      </c>
      <c r="D838" t="s">
        <v>67</v>
      </c>
      <c r="E838" t="s">
        <v>68</v>
      </c>
      <c r="F838" s="1">
        <v>4500</v>
      </c>
      <c r="I838" t="s">
        <v>1562</v>
      </c>
      <c r="J838" t="s">
        <v>145</v>
      </c>
      <c r="K838" t="s">
        <v>160</v>
      </c>
      <c r="L838" t="s">
        <v>161</v>
      </c>
      <c r="M838" t="s">
        <v>320</v>
      </c>
      <c r="N838" t="s">
        <v>310</v>
      </c>
      <c r="O838" t="s">
        <v>1555</v>
      </c>
      <c r="P838" t="s">
        <v>1556</v>
      </c>
      <c r="Q838" t="s">
        <v>1557</v>
      </c>
      <c r="S838" t="s">
        <v>297</v>
      </c>
      <c r="T838" s="1">
        <v>21</v>
      </c>
      <c r="W838" t="s">
        <v>323</v>
      </c>
      <c r="AG838" s="5" t="str">
        <f>IFERROR(IF(VLOOKUP($B838,DPORT_BD!$A$1:$I$296,2,FALSE)=0,"",VLOOKUP($B838,DPORT_BD!$A$1:$I$296,2,FALSE)),"")</f>
        <v/>
      </c>
      <c r="AH838" s="5" t="str">
        <f>IFERROR(IF(VLOOKUP($B838,DPORT_BD!$A$1:$I$296,3,FALSE)=0,"",VLOOKUP($B838,DPORT_BD!$A$1:$I$296,3,FALSE)),"")</f>
        <v/>
      </c>
      <c r="AI838" s="5" t="str">
        <f>IFERROR(IF(VLOOKUP($B838,DPORT_BD!$A$1:$I$296,4,FALSE)=0,"",VLOOKUP($B838,DPORT_BD!$A$1:$I$296,4,FALSE)),"")</f>
        <v/>
      </c>
      <c r="AJ838" s="5" t="str">
        <f>IFERROR(IF(VLOOKUP($B838,DPORT_BD!$A$1:$I$296,5,FALSE)=0,"",VLOOKUP($B838,DPORT_BD!$A$1:$I$296,5,FALSE)),"")</f>
        <v/>
      </c>
      <c r="AK838" s="5" t="str">
        <f>IFERROR(IF(VLOOKUP($B838,DPORT_BD!$A$1:$I$296,6,FALSE)=0,"",VLOOKUP($B838,DPORT_BD!$A$1:$I$296,6,FALSE)),"")</f>
        <v/>
      </c>
      <c r="AL838" s="5" t="str">
        <f>IFERROR(IF(VLOOKUP($B838,DPORT_BD!$A$1:$I$296,7,FALSE)=0,"",VLOOKUP($B838,DPORT_BD!$A$1:$I$296,7,FALSE)),"")</f>
        <v/>
      </c>
      <c r="AM838" s="5" t="str">
        <f>IFERROR(IF(VLOOKUP($B838,DPORT_BD!$A$1:$I$296,8,FALSE)=0,"",VLOOKUP($B838,DPORT_BD!$A$1:$I$296,8,FALSE)),"")</f>
        <v/>
      </c>
      <c r="AN838" s="5" t="str">
        <f>IFERROR(IF(VLOOKUP($B838,DPORT_BD!$A$1:$I$296,9,FALSE)=0,"",VLOOKUP($B838,DPORT_BD!$A$1:$I$296,9,FALSE)),"")</f>
        <v/>
      </c>
    </row>
    <row r="839" spans="1:40">
      <c r="A839" t="s">
        <v>32</v>
      </c>
      <c r="B839" t="s">
        <v>1605</v>
      </c>
      <c r="C839" t="s">
        <v>34</v>
      </c>
      <c r="D839" t="s">
        <v>67</v>
      </c>
      <c r="E839" t="s">
        <v>68</v>
      </c>
      <c r="F839" s="1">
        <v>4620</v>
      </c>
      <c r="I839" t="s">
        <v>1562</v>
      </c>
      <c r="J839" t="s">
        <v>82</v>
      </c>
      <c r="K839" t="s">
        <v>83</v>
      </c>
      <c r="L839" t="s">
        <v>84</v>
      </c>
      <c r="M839" t="s">
        <v>320</v>
      </c>
      <c r="N839" t="s">
        <v>310</v>
      </c>
      <c r="O839" t="s">
        <v>1555</v>
      </c>
      <c r="P839" t="s">
        <v>1556</v>
      </c>
      <c r="Q839" t="s">
        <v>1557</v>
      </c>
      <c r="S839" t="s">
        <v>297</v>
      </c>
      <c r="T839" s="1">
        <v>21</v>
      </c>
      <c r="W839" t="s">
        <v>323</v>
      </c>
      <c r="AG839" s="5" t="str">
        <f>IFERROR(IF(VLOOKUP($B839,DPORT_BD!$A$1:$I$296,2,FALSE)=0,"",VLOOKUP($B839,DPORT_BD!$A$1:$I$296,2,FALSE)),"")</f>
        <v/>
      </c>
      <c r="AH839" s="5" t="str">
        <f>IFERROR(IF(VLOOKUP($B839,DPORT_BD!$A$1:$I$296,3,FALSE)=0,"",VLOOKUP($B839,DPORT_BD!$A$1:$I$296,3,FALSE)),"")</f>
        <v/>
      </c>
      <c r="AI839" s="5" t="str">
        <f>IFERROR(IF(VLOOKUP($B839,DPORT_BD!$A$1:$I$296,4,FALSE)=0,"",VLOOKUP($B839,DPORT_BD!$A$1:$I$296,4,FALSE)),"")</f>
        <v/>
      </c>
      <c r="AJ839" s="5" t="str">
        <f>IFERROR(IF(VLOOKUP($B839,DPORT_BD!$A$1:$I$296,5,FALSE)=0,"",VLOOKUP($B839,DPORT_BD!$A$1:$I$296,5,FALSE)),"")</f>
        <v/>
      </c>
      <c r="AK839" s="5" t="str">
        <f>IFERROR(IF(VLOOKUP($B839,DPORT_BD!$A$1:$I$296,6,FALSE)=0,"",VLOOKUP($B839,DPORT_BD!$A$1:$I$296,6,FALSE)),"")</f>
        <v/>
      </c>
      <c r="AL839" s="5" t="str">
        <f>IFERROR(IF(VLOOKUP($B839,DPORT_BD!$A$1:$I$296,7,FALSE)=0,"",VLOOKUP($B839,DPORT_BD!$A$1:$I$296,7,FALSE)),"")</f>
        <v/>
      </c>
      <c r="AM839" s="5" t="str">
        <f>IFERROR(IF(VLOOKUP($B839,DPORT_BD!$A$1:$I$296,8,FALSE)=0,"",VLOOKUP($B839,DPORT_BD!$A$1:$I$296,8,FALSE)),"")</f>
        <v/>
      </c>
      <c r="AN839" s="5" t="str">
        <f>IFERROR(IF(VLOOKUP($B839,DPORT_BD!$A$1:$I$296,9,FALSE)=0,"",VLOOKUP($B839,DPORT_BD!$A$1:$I$296,9,FALSE)),"")</f>
        <v/>
      </c>
    </row>
    <row r="840" spans="1:40">
      <c r="A840" t="s">
        <v>32</v>
      </c>
      <c r="B840" t="s">
        <v>1606</v>
      </c>
      <c r="C840" t="s">
        <v>34</v>
      </c>
      <c r="D840" t="s">
        <v>67</v>
      </c>
      <c r="E840" t="s">
        <v>648</v>
      </c>
      <c r="F840" s="1">
        <v>4500</v>
      </c>
      <c r="I840" t="s">
        <v>319</v>
      </c>
      <c r="J840" t="s">
        <v>145</v>
      </c>
      <c r="K840" t="s">
        <v>73</v>
      </c>
      <c r="L840" t="s">
        <v>74</v>
      </c>
      <c r="M840" t="s">
        <v>320</v>
      </c>
      <c r="N840" t="s">
        <v>310</v>
      </c>
      <c r="O840" t="s">
        <v>1555</v>
      </c>
      <c r="P840" t="s">
        <v>1556</v>
      </c>
      <c r="Q840" t="s">
        <v>1557</v>
      </c>
      <c r="S840" t="s">
        <v>317</v>
      </c>
      <c r="T840" s="1">
        <v>20</v>
      </c>
      <c r="W840" t="s">
        <v>323</v>
      </c>
      <c r="AG840" s="5" t="str">
        <f>IFERROR(IF(VLOOKUP($B840,DPORT_BD!$A$1:$I$296,2,FALSE)=0,"",VLOOKUP($B840,DPORT_BD!$A$1:$I$296,2,FALSE)),"")</f>
        <v/>
      </c>
      <c r="AH840" s="5" t="str">
        <f>IFERROR(IF(VLOOKUP($B840,DPORT_BD!$A$1:$I$296,3,FALSE)=0,"",VLOOKUP($B840,DPORT_BD!$A$1:$I$296,3,FALSE)),"")</f>
        <v/>
      </c>
      <c r="AI840" s="5" t="str">
        <f>IFERROR(IF(VLOOKUP($B840,DPORT_BD!$A$1:$I$296,4,FALSE)=0,"",VLOOKUP($B840,DPORT_BD!$A$1:$I$296,4,FALSE)),"")</f>
        <v/>
      </c>
      <c r="AJ840" s="5" t="str">
        <f>IFERROR(IF(VLOOKUP($B840,DPORT_BD!$A$1:$I$296,5,FALSE)=0,"",VLOOKUP($B840,DPORT_BD!$A$1:$I$296,5,FALSE)),"")</f>
        <v/>
      </c>
      <c r="AK840" s="5" t="str">
        <f>IFERROR(IF(VLOOKUP($B840,DPORT_BD!$A$1:$I$296,6,FALSE)=0,"",VLOOKUP($B840,DPORT_BD!$A$1:$I$296,6,FALSE)),"")</f>
        <v/>
      </c>
      <c r="AL840" s="5" t="str">
        <f>IFERROR(IF(VLOOKUP($B840,DPORT_BD!$A$1:$I$296,7,FALSE)=0,"",VLOOKUP($B840,DPORT_BD!$A$1:$I$296,7,FALSE)),"")</f>
        <v/>
      </c>
      <c r="AM840" s="5" t="str">
        <f>IFERROR(IF(VLOOKUP($B840,DPORT_BD!$A$1:$I$296,8,FALSE)=0,"",VLOOKUP($B840,DPORT_BD!$A$1:$I$296,8,FALSE)),"")</f>
        <v/>
      </c>
      <c r="AN840" s="5" t="str">
        <f>IFERROR(IF(VLOOKUP($B840,DPORT_BD!$A$1:$I$296,9,FALSE)=0,"",VLOOKUP($B840,DPORT_BD!$A$1:$I$296,9,FALSE)),"")</f>
        <v/>
      </c>
    </row>
    <row r="841" spans="1:40">
      <c r="A841" t="s">
        <v>32</v>
      </c>
      <c r="B841" t="s">
        <v>1607</v>
      </c>
      <c r="C841" t="s">
        <v>34</v>
      </c>
      <c r="D841" t="s">
        <v>67</v>
      </c>
      <c r="E841" t="s">
        <v>648</v>
      </c>
      <c r="F841" s="1">
        <v>4460</v>
      </c>
      <c r="I841" t="s">
        <v>319</v>
      </c>
      <c r="J841" t="s">
        <v>145</v>
      </c>
      <c r="K841" t="s">
        <v>359</v>
      </c>
      <c r="L841" t="s">
        <v>360</v>
      </c>
      <c r="M841" t="s">
        <v>320</v>
      </c>
      <c r="N841" t="s">
        <v>310</v>
      </c>
      <c r="O841" t="s">
        <v>1555</v>
      </c>
      <c r="P841" t="s">
        <v>1556</v>
      </c>
      <c r="Q841" t="s">
        <v>1557</v>
      </c>
      <c r="S841" t="s">
        <v>297</v>
      </c>
      <c r="T841" s="1">
        <v>21</v>
      </c>
      <c r="W841" t="s">
        <v>323</v>
      </c>
      <c r="AG841" s="5" t="str">
        <f>IFERROR(IF(VLOOKUP($B841,DPORT_BD!$A$1:$I$296,2,FALSE)=0,"",VLOOKUP($B841,DPORT_BD!$A$1:$I$296,2,FALSE)),"")</f>
        <v/>
      </c>
      <c r="AH841" s="5" t="str">
        <f>IFERROR(IF(VLOOKUP($B841,DPORT_BD!$A$1:$I$296,3,FALSE)=0,"",VLOOKUP($B841,DPORT_BD!$A$1:$I$296,3,FALSE)),"")</f>
        <v/>
      </c>
      <c r="AI841" s="5" t="str">
        <f>IFERROR(IF(VLOOKUP($B841,DPORT_BD!$A$1:$I$296,4,FALSE)=0,"",VLOOKUP($B841,DPORT_BD!$A$1:$I$296,4,FALSE)),"")</f>
        <v/>
      </c>
      <c r="AJ841" s="5" t="str">
        <f>IFERROR(IF(VLOOKUP($B841,DPORT_BD!$A$1:$I$296,5,FALSE)=0,"",VLOOKUP($B841,DPORT_BD!$A$1:$I$296,5,FALSE)),"")</f>
        <v/>
      </c>
      <c r="AK841" s="5" t="str">
        <f>IFERROR(IF(VLOOKUP($B841,DPORT_BD!$A$1:$I$296,6,FALSE)=0,"",VLOOKUP($B841,DPORT_BD!$A$1:$I$296,6,FALSE)),"")</f>
        <v/>
      </c>
      <c r="AL841" s="5" t="str">
        <f>IFERROR(IF(VLOOKUP($B841,DPORT_BD!$A$1:$I$296,7,FALSE)=0,"",VLOOKUP($B841,DPORT_BD!$A$1:$I$296,7,FALSE)),"")</f>
        <v/>
      </c>
      <c r="AM841" s="5" t="str">
        <f>IFERROR(IF(VLOOKUP($B841,DPORT_BD!$A$1:$I$296,8,FALSE)=0,"",VLOOKUP($B841,DPORT_BD!$A$1:$I$296,8,FALSE)),"")</f>
        <v/>
      </c>
      <c r="AN841" s="5" t="str">
        <f>IFERROR(IF(VLOOKUP($B841,DPORT_BD!$A$1:$I$296,9,FALSE)=0,"",VLOOKUP($B841,DPORT_BD!$A$1:$I$296,9,FALSE)),"")</f>
        <v/>
      </c>
    </row>
    <row r="842" spans="1:40">
      <c r="A842" t="s">
        <v>32</v>
      </c>
      <c r="B842" t="s">
        <v>1608</v>
      </c>
      <c r="C842" t="s">
        <v>34</v>
      </c>
      <c r="D842" t="s">
        <v>67</v>
      </c>
      <c r="E842" t="s">
        <v>648</v>
      </c>
      <c r="F842" s="1">
        <v>4520</v>
      </c>
      <c r="I842" t="s">
        <v>319</v>
      </c>
      <c r="J842" t="s">
        <v>145</v>
      </c>
      <c r="K842" t="s">
        <v>83</v>
      </c>
      <c r="L842" t="s">
        <v>84</v>
      </c>
      <c r="M842" t="s">
        <v>320</v>
      </c>
      <c r="N842" t="s">
        <v>310</v>
      </c>
      <c r="O842" t="s">
        <v>1555</v>
      </c>
      <c r="P842" t="s">
        <v>1556</v>
      </c>
      <c r="Q842" t="s">
        <v>1557</v>
      </c>
      <c r="S842" t="s">
        <v>317</v>
      </c>
      <c r="T842" s="1">
        <v>20</v>
      </c>
      <c r="W842" t="s">
        <v>323</v>
      </c>
      <c r="AG842" s="5" t="str">
        <f>IFERROR(IF(VLOOKUP($B842,DPORT_BD!$A$1:$I$296,2,FALSE)=0,"",VLOOKUP($B842,DPORT_BD!$A$1:$I$296,2,FALSE)),"")</f>
        <v/>
      </c>
      <c r="AH842" s="5" t="str">
        <f>IFERROR(IF(VLOOKUP($B842,DPORT_BD!$A$1:$I$296,3,FALSE)=0,"",VLOOKUP($B842,DPORT_BD!$A$1:$I$296,3,FALSE)),"")</f>
        <v/>
      </c>
      <c r="AI842" s="5" t="str">
        <f>IFERROR(IF(VLOOKUP($B842,DPORT_BD!$A$1:$I$296,4,FALSE)=0,"",VLOOKUP($B842,DPORT_BD!$A$1:$I$296,4,FALSE)),"")</f>
        <v/>
      </c>
      <c r="AJ842" s="5" t="str">
        <f>IFERROR(IF(VLOOKUP($B842,DPORT_BD!$A$1:$I$296,5,FALSE)=0,"",VLOOKUP($B842,DPORT_BD!$A$1:$I$296,5,FALSE)),"")</f>
        <v/>
      </c>
      <c r="AK842" s="5" t="str">
        <f>IFERROR(IF(VLOOKUP($B842,DPORT_BD!$A$1:$I$296,6,FALSE)=0,"",VLOOKUP($B842,DPORT_BD!$A$1:$I$296,6,FALSE)),"")</f>
        <v/>
      </c>
      <c r="AL842" s="5" t="str">
        <f>IFERROR(IF(VLOOKUP($B842,DPORT_BD!$A$1:$I$296,7,FALSE)=0,"",VLOOKUP($B842,DPORT_BD!$A$1:$I$296,7,FALSE)),"")</f>
        <v/>
      </c>
      <c r="AM842" s="5" t="str">
        <f>IFERROR(IF(VLOOKUP($B842,DPORT_BD!$A$1:$I$296,8,FALSE)=0,"",VLOOKUP($B842,DPORT_BD!$A$1:$I$296,8,FALSE)),"")</f>
        <v/>
      </c>
      <c r="AN842" s="5" t="str">
        <f>IFERROR(IF(VLOOKUP($B842,DPORT_BD!$A$1:$I$296,9,FALSE)=0,"",VLOOKUP($B842,DPORT_BD!$A$1:$I$296,9,FALSE)),"")</f>
        <v/>
      </c>
    </row>
    <row r="843" spans="1:40">
      <c r="A843" t="s">
        <v>32</v>
      </c>
      <c r="B843" t="s">
        <v>1609</v>
      </c>
      <c r="C843" t="s">
        <v>34</v>
      </c>
      <c r="D843" t="s">
        <v>67</v>
      </c>
      <c r="E843" t="s">
        <v>648</v>
      </c>
      <c r="F843" s="1">
        <v>4420</v>
      </c>
      <c r="I843" t="s">
        <v>319</v>
      </c>
      <c r="J843" t="s">
        <v>145</v>
      </c>
      <c r="K843" t="s">
        <v>73</v>
      </c>
      <c r="L843" t="s">
        <v>74</v>
      </c>
      <c r="M843" t="s">
        <v>320</v>
      </c>
      <c r="N843" t="s">
        <v>310</v>
      </c>
      <c r="O843" t="s">
        <v>1555</v>
      </c>
      <c r="P843" t="s">
        <v>1556</v>
      </c>
      <c r="Q843" t="s">
        <v>1557</v>
      </c>
      <c r="S843" t="s">
        <v>317</v>
      </c>
      <c r="T843" s="1">
        <v>20</v>
      </c>
      <c r="W843" t="s">
        <v>323</v>
      </c>
      <c r="AG843" s="5" t="str">
        <f>IFERROR(IF(VLOOKUP($B843,DPORT_BD!$A$1:$I$296,2,FALSE)=0,"",VLOOKUP($B843,DPORT_BD!$A$1:$I$296,2,FALSE)),"")</f>
        <v/>
      </c>
      <c r="AH843" s="5" t="str">
        <f>IFERROR(IF(VLOOKUP($B843,DPORT_BD!$A$1:$I$296,3,FALSE)=0,"",VLOOKUP($B843,DPORT_BD!$A$1:$I$296,3,FALSE)),"")</f>
        <v/>
      </c>
      <c r="AI843" s="5" t="str">
        <f>IFERROR(IF(VLOOKUP($B843,DPORT_BD!$A$1:$I$296,4,FALSE)=0,"",VLOOKUP($B843,DPORT_BD!$A$1:$I$296,4,FALSE)),"")</f>
        <v/>
      </c>
      <c r="AJ843" s="5" t="str">
        <f>IFERROR(IF(VLOOKUP($B843,DPORT_BD!$A$1:$I$296,5,FALSE)=0,"",VLOOKUP($B843,DPORT_BD!$A$1:$I$296,5,FALSE)),"")</f>
        <v/>
      </c>
      <c r="AK843" s="5" t="str">
        <f>IFERROR(IF(VLOOKUP($B843,DPORT_BD!$A$1:$I$296,6,FALSE)=0,"",VLOOKUP($B843,DPORT_BD!$A$1:$I$296,6,FALSE)),"")</f>
        <v/>
      </c>
      <c r="AL843" s="5" t="str">
        <f>IFERROR(IF(VLOOKUP($B843,DPORT_BD!$A$1:$I$296,7,FALSE)=0,"",VLOOKUP($B843,DPORT_BD!$A$1:$I$296,7,FALSE)),"")</f>
        <v/>
      </c>
      <c r="AM843" s="5" t="str">
        <f>IFERROR(IF(VLOOKUP($B843,DPORT_BD!$A$1:$I$296,8,FALSE)=0,"",VLOOKUP($B843,DPORT_BD!$A$1:$I$296,8,FALSE)),"")</f>
        <v/>
      </c>
      <c r="AN843" s="5" t="str">
        <f>IFERROR(IF(VLOOKUP($B843,DPORT_BD!$A$1:$I$296,9,FALSE)=0,"",VLOOKUP($B843,DPORT_BD!$A$1:$I$296,9,FALSE)),"")</f>
        <v/>
      </c>
    </row>
    <row r="844" spans="1:40">
      <c r="A844" t="s">
        <v>32</v>
      </c>
      <c r="B844" t="s">
        <v>1610</v>
      </c>
      <c r="C844" t="s">
        <v>34</v>
      </c>
      <c r="D844" t="s">
        <v>67</v>
      </c>
      <c r="E844" t="s">
        <v>68</v>
      </c>
      <c r="F844" s="1">
        <v>4250</v>
      </c>
      <c r="I844" t="s">
        <v>319</v>
      </c>
      <c r="J844" t="s">
        <v>145</v>
      </c>
      <c r="K844" t="s">
        <v>73</v>
      </c>
      <c r="L844" t="s">
        <v>74</v>
      </c>
      <c r="M844" t="s">
        <v>320</v>
      </c>
      <c r="N844" t="s">
        <v>310</v>
      </c>
      <c r="O844" t="s">
        <v>1555</v>
      </c>
      <c r="P844" t="s">
        <v>1556</v>
      </c>
      <c r="Q844" t="s">
        <v>1557</v>
      </c>
      <c r="S844" t="s">
        <v>317</v>
      </c>
      <c r="T844" s="1">
        <v>20</v>
      </c>
      <c r="W844" t="s">
        <v>323</v>
      </c>
      <c r="AG844" s="5" t="str">
        <f>IFERROR(IF(VLOOKUP($B844,DPORT_BD!$A$1:$I$296,2,FALSE)=0,"",VLOOKUP($B844,DPORT_BD!$A$1:$I$296,2,FALSE)),"")</f>
        <v/>
      </c>
      <c r="AH844" s="5" t="str">
        <f>IFERROR(IF(VLOOKUP($B844,DPORT_BD!$A$1:$I$296,3,FALSE)=0,"",VLOOKUP($B844,DPORT_BD!$A$1:$I$296,3,FALSE)),"")</f>
        <v/>
      </c>
      <c r="AI844" s="5" t="str">
        <f>IFERROR(IF(VLOOKUP($B844,DPORT_BD!$A$1:$I$296,4,FALSE)=0,"",VLOOKUP($B844,DPORT_BD!$A$1:$I$296,4,FALSE)),"")</f>
        <v/>
      </c>
      <c r="AJ844" s="5" t="str">
        <f>IFERROR(IF(VLOOKUP($B844,DPORT_BD!$A$1:$I$296,5,FALSE)=0,"",VLOOKUP($B844,DPORT_BD!$A$1:$I$296,5,FALSE)),"")</f>
        <v/>
      </c>
      <c r="AK844" s="5" t="str">
        <f>IFERROR(IF(VLOOKUP($B844,DPORT_BD!$A$1:$I$296,6,FALSE)=0,"",VLOOKUP($B844,DPORT_BD!$A$1:$I$296,6,FALSE)),"")</f>
        <v/>
      </c>
      <c r="AL844" s="5" t="str">
        <f>IFERROR(IF(VLOOKUP($B844,DPORT_BD!$A$1:$I$296,7,FALSE)=0,"",VLOOKUP($B844,DPORT_BD!$A$1:$I$296,7,FALSE)),"")</f>
        <v/>
      </c>
      <c r="AM844" s="5" t="str">
        <f>IFERROR(IF(VLOOKUP($B844,DPORT_BD!$A$1:$I$296,8,FALSE)=0,"",VLOOKUP($B844,DPORT_BD!$A$1:$I$296,8,FALSE)),"")</f>
        <v/>
      </c>
      <c r="AN844" s="5" t="str">
        <f>IFERROR(IF(VLOOKUP($B844,DPORT_BD!$A$1:$I$296,9,FALSE)=0,"",VLOOKUP($B844,DPORT_BD!$A$1:$I$296,9,FALSE)),"")</f>
        <v/>
      </c>
    </row>
    <row r="845" spans="1:40">
      <c r="A845" t="s">
        <v>32</v>
      </c>
      <c r="B845" t="s">
        <v>1611</v>
      </c>
      <c r="C845" t="s">
        <v>34</v>
      </c>
      <c r="D845" t="s">
        <v>67</v>
      </c>
      <c r="E845" t="s">
        <v>648</v>
      </c>
      <c r="F845" s="1">
        <v>4420</v>
      </c>
      <c r="I845" t="s">
        <v>319</v>
      </c>
      <c r="J845" t="s">
        <v>145</v>
      </c>
      <c r="K845" t="s">
        <v>83</v>
      </c>
      <c r="L845" t="s">
        <v>84</v>
      </c>
      <c r="M845" t="s">
        <v>320</v>
      </c>
      <c r="N845" t="s">
        <v>310</v>
      </c>
      <c r="O845" t="s">
        <v>1555</v>
      </c>
      <c r="P845" t="s">
        <v>1556</v>
      </c>
      <c r="Q845" t="s">
        <v>1557</v>
      </c>
      <c r="S845" t="s">
        <v>317</v>
      </c>
      <c r="T845" s="1">
        <v>20</v>
      </c>
      <c r="W845" t="s">
        <v>323</v>
      </c>
      <c r="AG845" s="5" t="str">
        <f>IFERROR(IF(VLOOKUP($B845,DPORT_BD!$A$1:$I$296,2,FALSE)=0,"",VLOOKUP($B845,DPORT_BD!$A$1:$I$296,2,FALSE)),"")</f>
        <v/>
      </c>
      <c r="AH845" s="5" t="str">
        <f>IFERROR(IF(VLOOKUP($B845,DPORT_BD!$A$1:$I$296,3,FALSE)=0,"",VLOOKUP($B845,DPORT_BD!$A$1:$I$296,3,FALSE)),"")</f>
        <v/>
      </c>
      <c r="AI845" s="5" t="str">
        <f>IFERROR(IF(VLOOKUP($B845,DPORT_BD!$A$1:$I$296,4,FALSE)=0,"",VLOOKUP($B845,DPORT_BD!$A$1:$I$296,4,FALSE)),"")</f>
        <v/>
      </c>
      <c r="AJ845" s="5" t="str">
        <f>IFERROR(IF(VLOOKUP($B845,DPORT_BD!$A$1:$I$296,5,FALSE)=0,"",VLOOKUP($B845,DPORT_BD!$A$1:$I$296,5,FALSE)),"")</f>
        <v/>
      </c>
      <c r="AK845" s="5" t="str">
        <f>IFERROR(IF(VLOOKUP($B845,DPORT_BD!$A$1:$I$296,6,FALSE)=0,"",VLOOKUP($B845,DPORT_BD!$A$1:$I$296,6,FALSE)),"")</f>
        <v/>
      </c>
      <c r="AL845" s="5" t="str">
        <f>IFERROR(IF(VLOOKUP($B845,DPORT_BD!$A$1:$I$296,7,FALSE)=0,"",VLOOKUP($B845,DPORT_BD!$A$1:$I$296,7,FALSE)),"")</f>
        <v/>
      </c>
      <c r="AM845" s="5" t="str">
        <f>IFERROR(IF(VLOOKUP($B845,DPORT_BD!$A$1:$I$296,8,FALSE)=0,"",VLOOKUP($B845,DPORT_BD!$A$1:$I$296,8,FALSE)),"")</f>
        <v/>
      </c>
      <c r="AN845" s="5" t="str">
        <f>IFERROR(IF(VLOOKUP($B845,DPORT_BD!$A$1:$I$296,9,FALSE)=0,"",VLOOKUP($B845,DPORT_BD!$A$1:$I$296,9,FALSE)),"")</f>
        <v/>
      </c>
    </row>
    <row r="846" spans="1:40">
      <c r="A846" t="s">
        <v>32</v>
      </c>
      <c r="B846" t="s">
        <v>1612</v>
      </c>
      <c r="C846" t="s">
        <v>34</v>
      </c>
      <c r="D846" t="s">
        <v>67</v>
      </c>
      <c r="E846" t="s">
        <v>68</v>
      </c>
      <c r="F846" s="1">
        <v>4250</v>
      </c>
      <c r="I846" t="s">
        <v>319</v>
      </c>
      <c r="J846" t="s">
        <v>145</v>
      </c>
      <c r="K846" t="s">
        <v>359</v>
      </c>
      <c r="L846" t="s">
        <v>360</v>
      </c>
      <c r="M846" t="s">
        <v>320</v>
      </c>
      <c r="N846" t="s">
        <v>310</v>
      </c>
      <c r="O846" t="s">
        <v>1555</v>
      </c>
      <c r="P846" t="s">
        <v>1556</v>
      </c>
      <c r="Q846" t="s">
        <v>1557</v>
      </c>
      <c r="S846" t="s">
        <v>297</v>
      </c>
      <c r="T846" s="1">
        <v>21</v>
      </c>
      <c r="W846" t="s">
        <v>323</v>
      </c>
      <c r="AG846" s="5" t="str">
        <f>IFERROR(IF(VLOOKUP($B846,DPORT_BD!$A$1:$I$296,2,FALSE)=0,"",VLOOKUP($B846,DPORT_BD!$A$1:$I$296,2,FALSE)),"")</f>
        <v/>
      </c>
      <c r="AH846" s="5" t="str">
        <f>IFERROR(IF(VLOOKUP($B846,DPORT_BD!$A$1:$I$296,3,FALSE)=0,"",VLOOKUP($B846,DPORT_BD!$A$1:$I$296,3,FALSE)),"")</f>
        <v/>
      </c>
      <c r="AI846" s="5" t="str">
        <f>IFERROR(IF(VLOOKUP($B846,DPORT_BD!$A$1:$I$296,4,FALSE)=0,"",VLOOKUP($B846,DPORT_BD!$A$1:$I$296,4,FALSE)),"")</f>
        <v/>
      </c>
      <c r="AJ846" s="5" t="str">
        <f>IFERROR(IF(VLOOKUP($B846,DPORT_BD!$A$1:$I$296,5,FALSE)=0,"",VLOOKUP($B846,DPORT_BD!$A$1:$I$296,5,FALSE)),"")</f>
        <v/>
      </c>
      <c r="AK846" s="5" t="str">
        <f>IFERROR(IF(VLOOKUP($B846,DPORT_BD!$A$1:$I$296,6,FALSE)=0,"",VLOOKUP($B846,DPORT_BD!$A$1:$I$296,6,FALSE)),"")</f>
        <v/>
      </c>
      <c r="AL846" s="5" t="str">
        <f>IFERROR(IF(VLOOKUP($B846,DPORT_BD!$A$1:$I$296,7,FALSE)=0,"",VLOOKUP($B846,DPORT_BD!$A$1:$I$296,7,FALSE)),"")</f>
        <v/>
      </c>
      <c r="AM846" s="5" t="str">
        <f>IFERROR(IF(VLOOKUP($B846,DPORT_BD!$A$1:$I$296,8,FALSE)=0,"",VLOOKUP($B846,DPORT_BD!$A$1:$I$296,8,FALSE)),"")</f>
        <v/>
      </c>
      <c r="AN846" s="5" t="str">
        <f>IFERROR(IF(VLOOKUP($B846,DPORT_BD!$A$1:$I$296,9,FALSE)=0,"",VLOOKUP($B846,DPORT_BD!$A$1:$I$296,9,FALSE)),"")</f>
        <v/>
      </c>
    </row>
    <row r="847" spans="1:40">
      <c r="A847" t="s">
        <v>32</v>
      </c>
      <c r="B847" t="s">
        <v>1613</v>
      </c>
      <c r="C847" t="s">
        <v>34</v>
      </c>
      <c r="D847" t="s">
        <v>67</v>
      </c>
      <c r="E847" t="s">
        <v>648</v>
      </c>
      <c r="F847" s="1">
        <v>4250</v>
      </c>
      <c r="I847" t="s">
        <v>319</v>
      </c>
      <c r="J847" t="s">
        <v>82</v>
      </c>
      <c r="K847" t="s">
        <v>73</v>
      </c>
      <c r="L847" t="s">
        <v>74</v>
      </c>
      <c r="M847" t="s">
        <v>320</v>
      </c>
      <c r="N847" t="s">
        <v>310</v>
      </c>
      <c r="O847" t="s">
        <v>1555</v>
      </c>
      <c r="P847" t="s">
        <v>1556</v>
      </c>
      <c r="Q847" t="s">
        <v>1557</v>
      </c>
      <c r="S847" t="s">
        <v>317</v>
      </c>
      <c r="T847" s="1">
        <v>20</v>
      </c>
      <c r="W847" t="s">
        <v>323</v>
      </c>
      <c r="AG847" s="5" t="str">
        <f>IFERROR(IF(VLOOKUP($B847,DPORT_BD!$A$1:$I$296,2,FALSE)=0,"",VLOOKUP($B847,DPORT_BD!$A$1:$I$296,2,FALSE)),"")</f>
        <v/>
      </c>
      <c r="AH847" s="5" t="str">
        <f>IFERROR(IF(VLOOKUP($B847,DPORT_BD!$A$1:$I$296,3,FALSE)=0,"",VLOOKUP($B847,DPORT_BD!$A$1:$I$296,3,FALSE)),"")</f>
        <v/>
      </c>
      <c r="AI847" s="5" t="str">
        <f>IFERROR(IF(VLOOKUP($B847,DPORT_BD!$A$1:$I$296,4,FALSE)=0,"",VLOOKUP($B847,DPORT_BD!$A$1:$I$296,4,FALSE)),"")</f>
        <v/>
      </c>
      <c r="AJ847" s="5" t="str">
        <f>IFERROR(IF(VLOOKUP($B847,DPORT_BD!$A$1:$I$296,5,FALSE)=0,"",VLOOKUP($B847,DPORT_BD!$A$1:$I$296,5,FALSE)),"")</f>
        <v/>
      </c>
      <c r="AK847" s="5" t="str">
        <f>IFERROR(IF(VLOOKUP($B847,DPORT_BD!$A$1:$I$296,6,FALSE)=0,"",VLOOKUP($B847,DPORT_BD!$A$1:$I$296,6,FALSE)),"")</f>
        <v/>
      </c>
      <c r="AL847" s="5" t="str">
        <f>IFERROR(IF(VLOOKUP($B847,DPORT_BD!$A$1:$I$296,7,FALSE)=0,"",VLOOKUP($B847,DPORT_BD!$A$1:$I$296,7,FALSE)),"")</f>
        <v/>
      </c>
      <c r="AM847" s="5" t="str">
        <f>IFERROR(IF(VLOOKUP($B847,DPORT_BD!$A$1:$I$296,8,FALSE)=0,"",VLOOKUP($B847,DPORT_BD!$A$1:$I$296,8,FALSE)),"")</f>
        <v/>
      </c>
      <c r="AN847" s="5" t="str">
        <f>IFERROR(IF(VLOOKUP($B847,DPORT_BD!$A$1:$I$296,9,FALSE)=0,"",VLOOKUP($B847,DPORT_BD!$A$1:$I$296,9,FALSE)),"")</f>
        <v/>
      </c>
    </row>
    <row r="848" spans="1:40">
      <c r="A848" t="s">
        <v>32</v>
      </c>
      <c r="B848" t="s">
        <v>1614</v>
      </c>
      <c r="C848" t="s">
        <v>34</v>
      </c>
      <c r="D848" t="s">
        <v>67</v>
      </c>
      <c r="E848" t="s">
        <v>68</v>
      </c>
      <c r="F848" s="1">
        <v>4420</v>
      </c>
      <c r="I848" t="s">
        <v>319</v>
      </c>
      <c r="J848" t="s">
        <v>145</v>
      </c>
      <c r="K848" t="s">
        <v>73</v>
      </c>
      <c r="L848" t="s">
        <v>74</v>
      </c>
      <c r="M848" t="s">
        <v>320</v>
      </c>
      <c r="N848" t="s">
        <v>310</v>
      </c>
      <c r="O848" t="s">
        <v>1555</v>
      </c>
      <c r="P848" t="s">
        <v>1556</v>
      </c>
      <c r="Q848" t="s">
        <v>1557</v>
      </c>
      <c r="S848" t="s">
        <v>297</v>
      </c>
      <c r="T848" s="1">
        <v>21</v>
      </c>
      <c r="W848" t="s">
        <v>323</v>
      </c>
      <c r="AG848" s="5" t="str">
        <f>IFERROR(IF(VLOOKUP($B848,DPORT_BD!$A$1:$I$296,2,FALSE)=0,"",VLOOKUP($B848,DPORT_BD!$A$1:$I$296,2,FALSE)),"")</f>
        <v/>
      </c>
      <c r="AH848" s="5" t="str">
        <f>IFERROR(IF(VLOOKUP($B848,DPORT_BD!$A$1:$I$296,3,FALSE)=0,"",VLOOKUP($B848,DPORT_BD!$A$1:$I$296,3,FALSE)),"")</f>
        <v/>
      </c>
      <c r="AI848" s="5" t="str">
        <f>IFERROR(IF(VLOOKUP($B848,DPORT_BD!$A$1:$I$296,4,FALSE)=0,"",VLOOKUP($B848,DPORT_BD!$A$1:$I$296,4,FALSE)),"")</f>
        <v/>
      </c>
      <c r="AJ848" s="5" t="str">
        <f>IFERROR(IF(VLOOKUP($B848,DPORT_BD!$A$1:$I$296,5,FALSE)=0,"",VLOOKUP($B848,DPORT_BD!$A$1:$I$296,5,FALSE)),"")</f>
        <v/>
      </c>
      <c r="AK848" s="5" t="str">
        <f>IFERROR(IF(VLOOKUP($B848,DPORT_BD!$A$1:$I$296,6,FALSE)=0,"",VLOOKUP($B848,DPORT_BD!$A$1:$I$296,6,FALSE)),"")</f>
        <v/>
      </c>
      <c r="AL848" s="5" t="str">
        <f>IFERROR(IF(VLOOKUP($B848,DPORT_BD!$A$1:$I$296,7,FALSE)=0,"",VLOOKUP($B848,DPORT_BD!$A$1:$I$296,7,FALSE)),"")</f>
        <v/>
      </c>
      <c r="AM848" s="5" t="str">
        <f>IFERROR(IF(VLOOKUP($B848,DPORT_BD!$A$1:$I$296,8,FALSE)=0,"",VLOOKUP($B848,DPORT_BD!$A$1:$I$296,8,FALSE)),"")</f>
        <v/>
      </c>
      <c r="AN848" s="5" t="str">
        <f>IFERROR(IF(VLOOKUP($B848,DPORT_BD!$A$1:$I$296,9,FALSE)=0,"",VLOOKUP($B848,DPORT_BD!$A$1:$I$296,9,FALSE)),"")</f>
        <v/>
      </c>
    </row>
    <row r="849" spans="1:40">
      <c r="A849" t="s">
        <v>32</v>
      </c>
      <c r="B849" t="s">
        <v>1615</v>
      </c>
      <c r="C849" t="s">
        <v>34</v>
      </c>
      <c r="D849" t="s">
        <v>67</v>
      </c>
      <c r="E849" t="s">
        <v>648</v>
      </c>
      <c r="F849" s="1">
        <v>4330</v>
      </c>
      <c r="I849" t="s">
        <v>319</v>
      </c>
      <c r="J849" t="s">
        <v>145</v>
      </c>
      <c r="K849" t="s">
        <v>206</v>
      </c>
      <c r="L849" t="s">
        <v>207</v>
      </c>
      <c r="M849" t="s">
        <v>320</v>
      </c>
      <c r="N849" t="s">
        <v>310</v>
      </c>
      <c r="O849" t="s">
        <v>1555</v>
      </c>
      <c r="P849" t="s">
        <v>1556</v>
      </c>
      <c r="Q849" t="s">
        <v>1557</v>
      </c>
      <c r="S849" t="s">
        <v>317</v>
      </c>
      <c r="T849" s="1">
        <v>20</v>
      </c>
      <c r="W849" t="s">
        <v>323</v>
      </c>
      <c r="AG849" s="5" t="str">
        <f>IFERROR(IF(VLOOKUP($B849,DPORT_BD!$A$1:$I$296,2,FALSE)=0,"",VLOOKUP($B849,DPORT_BD!$A$1:$I$296,2,FALSE)),"")</f>
        <v/>
      </c>
      <c r="AH849" s="5" t="str">
        <f>IFERROR(IF(VLOOKUP($B849,DPORT_BD!$A$1:$I$296,3,FALSE)=0,"",VLOOKUP($B849,DPORT_BD!$A$1:$I$296,3,FALSE)),"")</f>
        <v/>
      </c>
      <c r="AI849" s="5" t="str">
        <f>IFERROR(IF(VLOOKUP($B849,DPORT_BD!$A$1:$I$296,4,FALSE)=0,"",VLOOKUP($B849,DPORT_BD!$A$1:$I$296,4,FALSE)),"")</f>
        <v/>
      </c>
      <c r="AJ849" s="5" t="str">
        <f>IFERROR(IF(VLOOKUP($B849,DPORT_BD!$A$1:$I$296,5,FALSE)=0,"",VLOOKUP($B849,DPORT_BD!$A$1:$I$296,5,FALSE)),"")</f>
        <v/>
      </c>
      <c r="AK849" s="5" t="str">
        <f>IFERROR(IF(VLOOKUP($B849,DPORT_BD!$A$1:$I$296,6,FALSE)=0,"",VLOOKUP($B849,DPORT_BD!$A$1:$I$296,6,FALSE)),"")</f>
        <v/>
      </c>
      <c r="AL849" s="5" t="str">
        <f>IFERROR(IF(VLOOKUP($B849,DPORT_BD!$A$1:$I$296,7,FALSE)=0,"",VLOOKUP($B849,DPORT_BD!$A$1:$I$296,7,FALSE)),"")</f>
        <v/>
      </c>
      <c r="AM849" s="5" t="str">
        <f>IFERROR(IF(VLOOKUP($B849,DPORT_BD!$A$1:$I$296,8,FALSE)=0,"",VLOOKUP($B849,DPORT_BD!$A$1:$I$296,8,FALSE)),"")</f>
        <v/>
      </c>
      <c r="AN849" s="5" t="str">
        <f>IFERROR(IF(VLOOKUP($B849,DPORT_BD!$A$1:$I$296,9,FALSE)=0,"",VLOOKUP($B849,DPORT_BD!$A$1:$I$296,9,FALSE)),"")</f>
        <v/>
      </c>
    </row>
    <row r="850" spans="1:40">
      <c r="A850" t="s">
        <v>32</v>
      </c>
      <c r="B850" t="s">
        <v>1616</v>
      </c>
      <c r="C850" t="s">
        <v>34</v>
      </c>
      <c r="D850" t="s">
        <v>67</v>
      </c>
      <c r="E850" t="s">
        <v>648</v>
      </c>
      <c r="F850" s="1">
        <v>4660</v>
      </c>
      <c r="I850" t="s">
        <v>319</v>
      </c>
      <c r="J850" t="s">
        <v>145</v>
      </c>
      <c r="K850" t="s">
        <v>83</v>
      </c>
      <c r="L850" t="s">
        <v>84</v>
      </c>
      <c r="M850" t="s">
        <v>320</v>
      </c>
      <c r="N850" t="s">
        <v>310</v>
      </c>
      <c r="O850" t="s">
        <v>1555</v>
      </c>
      <c r="P850" t="s">
        <v>1556</v>
      </c>
      <c r="Q850" t="s">
        <v>1557</v>
      </c>
      <c r="S850" t="s">
        <v>317</v>
      </c>
      <c r="T850" s="1">
        <v>20</v>
      </c>
      <c r="W850" t="s">
        <v>323</v>
      </c>
      <c r="AG850" s="5" t="str">
        <f>IFERROR(IF(VLOOKUP($B850,DPORT_BD!$A$1:$I$296,2,FALSE)=0,"",VLOOKUP($B850,DPORT_BD!$A$1:$I$296,2,FALSE)),"")</f>
        <v/>
      </c>
      <c r="AH850" s="5" t="str">
        <f>IFERROR(IF(VLOOKUP($B850,DPORT_BD!$A$1:$I$296,3,FALSE)=0,"",VLOOKUP($B850,DPORT_BD!$A$1:$I$296,3,FALSE)),"")</f>
        <v/>
      </c>
      <c r="AI850" s="5" t="str">
        <f>IFERROR(IF(VLOOKUP($B850,DPORT_BD!$A$1:$I$296,4,FALSE)=0,"",VLOOKUP($B850,DPORT_BD!$A$1:$I$296,4,FALSE)),"")</f>
        <v/>
      </c>
      <c r="AJ850" s="5" t="str">
        <f>IFERROR(IF(VLOOKUP($B850,DPORT_BD!$A$1:$I$296,5,FALSE)=0,"",VLOOKUP($B850,DPORT_BD!$A$1:$I$296,5,FALSE)),"")</f>
        <v/>
      </c>
      <c r="AK850" s="5" t="str">
        <f>IFERROR(IF(VLOOKUP($B850,DPORT_BD!$A$1:$I$296,6,FALSE)=0,"",VLOOKUP($B850,DPORT_BD!$A$1:$I$296,6,FALSE)),"")</f>
        <v/>
      </c>
      <c r="AL850" s="5" t="str">
        <f>IFERROR(IF(VLOOKUP($B850,DPORT_BD!$A$1:$I$296,7,FALSE)=0,"",VLOOKUP($B850,DPORT_BD!$A$1:$I$296,7,FALSE)),"")</f>
        <v/>
      </c>
      <c r="AM850" s="5" t="str">
        <f>IFERROR(IF(VLOOKUP($B850,DPORT_BD!$A$1:$I$296,8,FALSE)=0,"",VLOOKUP($B850,DPORT_BD!$A$1:$I$296,8,FALSE)),"")</f>
        <v/>
      </c>
      <c r="AN850" s="5" t="str">
        <f>IFERROR(IF(VLOOKUP($B850,DPORT_BD!$A$1:$I$296,9,FALSE)=0,"",VLOOKUP($B850,DPORT_BD!$A$1:$I$296,9,FALSE)),"")</f>
        <v/>
      </c>
    </row>
    <row r="851" spans="1:40">
      <c r="A851" t="s">
        <v>32</v>
      </c>
      <c r="B851" t="s">
        <v>1617</v>
      </c>
      <c r="C851" t="s">
        <v>101</v>
      </c>
      <c r="D851" t="s">
        <v>45</v>
      </c>
      <c r="E851" t="s">
        <v>102</v>
      </c>
      <c r="F851" s="1">
        <v>2320</v>
      </c>
      <c r="G851" t="s">
        <v>1618</v>
      </c>
      <c r="I851" t="s">
        <v>225</v>
      </c>
      <c r="J851" t="s">
        <v>82</v>
      </c>
      <c r="K851" t="s">
        <v>160</v>
      </c>
      <c r="L851" t="s">
        <v>161</v>
      </c>
      <c r="M851" t="s">
        <v>40</v>
      </c>
      <c r="Q851" t="s">
        <v>1619</v>
      </c>
      <c r="R851" t="s">
        <v>280</v>
      </c>
      <c r="S851" t="s">
        <v>291</v>
      </c>
      <c r="T851" s="1">
        <v>33</v>
      </c>
      <c r="AG851" s="5" t="str">
        <f>IFERROR(IF(VLOOKUP($B851,DPORT_BD!$A$1:$I$296,2,FALSE)=0,"",VLOOKUP($B851,DPORT_BD!$A$1:$I$296,2,FALSE)),"")</f>
        <v/>
      </c>
      <c r="AH851" s="5" t="str">
        <f>IFERROR(IF(VLOOKUP($B851,DPORT_BD!$A$1:$I$296,3,FALSE)=0,"",VLOOKUP($B851,DPORT_BD!$A$1:$I$296,3,FALSE)),"")</f>
        <v/>
      </c>
      <c r="AI851" s="5" t="str">
        <f>IFERROR(IF(VLOOKUP($B851,DPORT_BD!$A$1:$I$296,4,FALSE)=0,"",VLOOKUP($B851,DPORT_BD!$A$1:$I$296,4,FALSE)),"")</f>
        <v/>
      </c>
      <c r="AJ851" s="5" t="str">
        <f>IFERROR(IF(VLOOKUP($B851,DPORT_BD!$A$1:$I$296,5,FALSE)=0,"",VLOOKUP($B851,DPORT_BD!$A$1:$I$296,5,FALSE)),"")</f>
        <v/>
      </c>
      <c r="AK851" s="5" t="str">
        <f>IFERROR(IF(VLOOKUP($B851,DPORT_BD!$A$1:$I$296,6,FALSE)=0,"",VLOOKUP($B851,DPORT_BD!$A$1:$I$296,6,FALSE)),"")</f>
        <v/>
      </c>
      <c r="AL851" s="5" t="str">
        <f>IFERROR(IF(VLOOKUP($B851,DPORT_BD!$A$1:$I$296,7,FALSE)=0,"",VLOOKUP($B851,DPORT_BD!$A$1:$I$296,7,FALSE)),"")</f>
        <v/>
      </c>
      <c r="AM851" s="5" t="str">
        <f>IFERROR(IF(VLOOKUP($B851,DPORT_BD!$A$1:$I$296,8,FALSE)=0,"",VLOOKUP($B851,DPORT_BD!$A$1:$I$296,8,FALSE)),"")</f>
        <v/>
      </c>
      <c r="AN851" s="5" t="str">
        <f>IFERROR(IF(VLOOKUP($B851,DPORT_BD!$A$1:$I$296,9,FALSE)=0,"",VLOOKUP($B851,DPORT_BD!$A$1:$I$296,9,FALSE)),"")</f>
        <v/>
      </c>
    </row>
    <row r="852" spans="1:40">
      <c r="A852" t="s">
        <v>32</v>
      </c>
      <c r="B852" t="s">
        <v>1620</v>
      </c>
      <c r="C852" t="s">
        <v>101</v>
      </c>
      <c r="D852" t="s">
        <v>45</v>
      </c>
      <c r="E852" t="s">
        <v>102</v>
      </c>
      <c r="F852" s="1">
        <v>2320</v>
      </c>
      <c r="G852" t="s">
        <v>1618</v>
      </c>
      <c r="I852" t="s">
        <v>225</v>
      </c>
      <c r="J852" t="s">
        <v>82</v>
      </c>
      <c r="K852" t="s">
        <v>359</v>
      </c>
      <c r="L852" t="s">
        <v>360</v>
      </c>
      <c r="M852" t="s">
        <v>40</v>
      </c>
      <c r="Q852" t="s">
        <v>1619</v>
      </c>
      <c r="R852" t="s">
        <v>280</v>
      </c>
      <c r="S852" t="s">
        <v>291</v>
      </c>
      <c r="T852" s="1">
        <v>33</v>
      </c>
      <c r="X852" t="s">
        <v>1162</v>
      </c>
      <c r="AG852" s="5" t="str">
        <f>IFERROR(IF(VLOOKUP($B852,DPORT_BD!$A$1:$I$296,2,FALSE)=0,"",VLOOKUP($B852,DPORT_BD!$A$1:$I$296,2,FALSE)),"")</f>
        <v/>
      </c>
      <c r="AH852" s="5" t="str">
        <f>IFERROR(IF(VLOOKUP($B852,DPORT_BD!$A$1:$I$296,3,FALSE)=0,"",VLOOKUP($B852,DPORT_BD!$A$1:$I$296,3,FALSE)),"")</f>
        <v/>
      </c>
      <c r="AI852" s="5" t="str">
        <f>IFERROR(IF(VLOOKUP($B852,DPORT_BD!$A$1:$I$296,4,FALSE)=0,"",VLOOKUP($B852,DPORT_BD!$A$1:$I$296,4,FALSE)),"")</f>
        <v/>
      </c>
      <c r="AJ852" s="5" t="str">
        <f>IFERROR(IF(VLOOKUP($B852,DPORT_BD!$A$1:$I$296,5,FALSE)=0,"",VLOOKUP($B852,DPORT_BD!$A$1:$I$296,5,FALSE)),"")</f>
        <v/>
      </c>
      <c r="AK852" s="5" t="str">
        <f>IFERROR(IF(VLOOKUP($B852,DPORT_BD!$A$1:$I$296,6,FALSE)=0,"",VLOOKUP($B852,DPORT_BD!$A$1:$I$296,6,FALSE)),"")</f>
        <v/>
      </c>
      <c r="AL852" s="5" t="str">
        <f>IFERROR(IF(VLOOKUP($B852,DPORT_BD!$A$1:$I$296,7,FALSE)=0,"",VLOOKUP($B852,DPORT_BD!$A$1:$I$296,7,FALSE)),"")</f>
        <v/>
      </c>
      <c r="AM852" s="5" t="str">
        <f>IFERROR(IF(VLOOKUP($B852,DPORT_BD!$A$1:$I$296,8,FALSE)=0,"",VLOOKUP($B852,DPORT_BD!$A$1:$I$296,8,FALSE)),"")</f>
        <v/>
      </c>
      <c r="AN852" s="5" t="str">
        <f>IFERROR(IF(VLOOKUP($B852,DPORT_BD!$A$1:$I$296,9,FALSE)=0,"",VLOOKUP($B852,DPORT_BD!$A$1:$I$296,9,FALSE)),"")</f>
        <v/>
      </c>
    </row>
    <row r="853" spans="1:40">
      <c r="A853" t="s">
        <v>32</v>
      </c>
      <c r="B853" t="s">
        <v>1621</v>
      </c>
      <c r="C853" t="s">
        <v>34</v>
      </c>
      <c r="D853" t="s">
        <v>67</v>
      </c>
      <c r="E853" t="s">
        <v>68</v>
      </c>
      <c r="F853" s="1">
        <v>3800</v>
      </c>
      <c r="I853" t="s">
        <v>319</v>
      </c>
      <c r="J853" t="s">
        <v>145</v>
      </c>
      <c r="K853" t="s">
        <v>359</v>
      </c>
      <c r="L853" t="s">
        <v>360</v>
      </c>
      <c r="M853" t="s">
        <v>320</v>
      </c>
      <c r="N853" t="s">
        <v>462</v>
      </c>
      <c r="O853" t="s">
        <v>1578</v>
      </c>
      <c r="P853" t="s">
        <v>1579</v>
      </c>
      <c r="Q853" t="s">
        <v>1580</v>
      </c>
      <c r="S853" t="s">
        <v>1173</v>
      </c>
      <c r="T853" s="1">
        <v>28</v>
      </c>
      <c r="W853" t="s">
        <v>323</v>
      </c>
      <c r="AG853" s="5" t="str">
        <f>IFERROR(IF(VLOOKUP($B853,DPORT_BD!$A$1:$I$296,2,FALSE)=0,"",VLOOKUP($B853,DPORT_BD!$A$1:$I$296,2,FALSE)),"")</f>
        <v/>
      </c>
      <c r="AH853" s="5" t="str">
        <f>IFERROR(IF(VLOOKUP($B853,DPORT_BD!$A$1:$I$296,3,FALSE)=0,"",VLOOKUP($B853,DPORT_BD!$A$1:$I$296,3,FALSE)),"")</f>
        <v/>
      </c>
      <c r="AI853" s="5" t="str">
        <f>IFERROR(IF(VLOOKUP($B853,DPORT_BD!$A$1:$I$296,4,FALSE)=0,"",VLOOKUP($B853,DPORT_BD!$A$1:$I$296,4,FALSE)),"")</f>
        <v/>
      </c>
      <c r="AJ853" s="5" t="str">
        <f>IFERROR(IF(VLOOKUP($B853,DPORT_BD!$A$1:$I$296,5,FALSE)=0,"",VLOOKUP($B853,DPORT_BD!$A$1:$I$296,5,FALSE)),"")</f>
        <v/>
      </c>
      <c r="AK853" s="5" t="str">
        <f>IFERROR(IF(VLOOKUP($B853,DPORT_BD!$A$1:$I$296,6,FALSE)=0,"",VLOOKUP($B853,DPORT_BD!$A$1:$I$296,6,FALSE)),"")</f>
        <v/>
      </c>
      <c r="AL853" s="5" t="str">
        <f>IFERROR(IF(VLOOKUP($B853,DPORT_BD!$A$1:$I$296,7,FALSE)=0,"",VLOOKUP($B853,DPORT_BD!$A$1:$I$296,7,FALSE)),"")</f>
        <v/>
      </c>
      <c r="AM853" s="5" t="str">
        <f>IFERROR(IF(VLOOKUP($B853,DPORT_BD!$A$1:$I$296,8,FALSE)=0,"",VLOOKUP($B853,DPORT_BD!$A$1:$I$296,8,FALSE)),"")</f>
        <v/>
      </c>
      <c r="AN853" s="5" t="str">
        <f>IFERROR(IF(VLOOKUP($B853,DPORT_BD!$A$1:$I$296,9,FALSE)=0,"",VLOOKUP($B853,DPORT_BD!$A$1:$I$296,9,FALSE)),"")</f>
        <v/>
      </c>
    </row>
    <row r="854" spans="1:40">
      <c r="A854" t="s">
        <v>32</v>
      </c>
      <c r="B854" t="s">
        <v>1622</v>
      </c>
      <c r="C854" t="s">
        <v>34</v>
      </c>
      <c r="D854" t="s">
        <v>67</v>
      </c>
      <c r="E854" t="s">
        <v>68</v>
      </c>
      <c r="F854" s="1">
        <v>4420</v>
      </c>
      <c r="G854" t="s">
        <v>1623</v>
      </c>
      <c r="I854" t="s">
        <v>1562</v>
      </c>
      <c r="J854" t="s">
        <v>145</v>
      </c>
      <c r="K854" t="s">
        <v>160</v>
      </c>
      <c r="L854" t="s">
        <v>161</v>
      </c>
      <c r="M854" t="s">
        <v>320</v>
      </c>
      <c r="N854" t="s">
        <v>310</v>
      </c>
      <c r="O854" t="s">
        <v>1555</v>
      </c>
      <c r="P854" t="s">
        <v>1556</v>
      </c>
      <c r="Q854" t="s">
        <v>1557</v>
      </c>
      <c r="S854" t="s">
        <v>297</v>
      </c>
      <c r="T854" s="1">
        <v>21</v>
      </c>
      <c r="W854" t="s">
        <v>323</v>
      </c>
      <c r="AG854" s="5" t="str">
        <f>IFERROR(IF(VLOOKUP($B854,DPORT_BD!$A$1:$I$296,2,FALSE)=0,"",VLOOKUP($B854,DPORT_BD!$A$1:$I$296,2,FALSE)),"")</f>
        <v/>
      </c>
      <c r="AH854" s="5" t="str">
        <f>IFERROR(IF(VLOOKUP($B854,DPORT_BD!$A$1:$I$296,3,FALSE)=0,"",VLOOKUP($B854,DPORT_BD!$A$1:$I$296,3,FALSE)),"")</f>
        <v/>
      </c>
      <c r="AI854" s="5" t="str">
        <f>IFERROR(IF(VLOOKUP($B854,DPORT_BD!$A$1:$I$296,4,FALSE)=0,"",VLOOKUP($B854,DPORT_BD!$A$1:$I$296,4,FALSE)),"")</f>
        <v/>
      </c>
      <c r="AJ854" s="5" t="str">
        <f>IFERROR(IF(VLOOKUP($B854,DPORT_BD!$A$1:$I$296,5,FALSE)=0,"",VLOOKUP($B854,DPORT_BD!$A$1:$I$296,5,FALSE)),"")</f>
        <v/>
      </c>
      <c r="AK854" s="5" t="str">
        <f>IFERROR(IF(VLOOKUP($B854,DPORT_BD!$A$1:$I$296,6,FALSE)=0,"",VLOOKUP($B854,DPORT_BD!$A$1:$I$296,6,FALSE)),"")</f>
        <v/>
      </c>
      <c r="AL854" s="5" t="str">
        <f>IFERROR(IF(VLOOKUP($B854,DPORT_BD!$A$1:$I$296,7,FALSE)=0,"",VLOOKUP($B854,DPORT_BD!$A$1:$I$296,7,FALSE)),"")</f>
        <v/>
      </c>
      <c r="AM854" s="5" t="str">
        <f>IFERROR(IF(VLOOKUP($B854,DPORT_BD!$A$1:$I$296,8,FALSE)=0,"",VLOOKUP($B854,DPORT_BD!$A$1:$I$296,8,FALSE)),"")</f>
        <v/>
      </c>
      <c r="AN854" s="5" t="str">
        <f>IFERROR(IF(VLOOKUP($B854,DPORT_BD!$A$1:$I$296,9,FALSE)=0,"",VLOOKUP($B854,DPORT_BD!$A$1:$I$296,9,FALSE)),"")</f>
        <v/>
      </c>
    </row>
    <row r="855" spans="1:40">
      <c r="A855" t="s">
        <v>32</v>
      </c>
      <c r="B855" t="s">
        <v>1624</v>
      </c>
      <c r="C855" t="s">
        <v>34</v>
      </c>
      <c r="D855" t="s">
        <v>67</v>
      </c>
      <c r="E855" t="s">
        <v>68</v>
      </c>
      <c r="F855" s="1">
        <v>4330</v>
      </c>
      <c r="I855" t="s">
        <v>319</v>
      </c>
      <c r="J855" t="s">
        <v>145</v>
      </c>
      <c r="K855" t="s">
        <v>73</v>
      </c>
      <c r="L855" t="s">
        <v>74</v>
      </c>
      <c r="M855" t="s">
        <v>320</v>
      </c>
      <c r="N855" t="s">
        <v>310</v>
      </c>
      <c r="O855" t="s">
        <v>1555</v>
      </c>
      <c r="P855" t="s">
        <v>1556</v>
      </c>
      <c r="Q855" t="s">
        <v>1557</v>
      </c>
      <c r="S855" t="s">
        <v>297</v>
      </c>
      <c r="T855" s="1">
        <v>21</v>
      </c>
      <c r="W855" t="s">
        <v>323</v>
      </c>
      <c r="AG855" s="5" t="str">
        <f>IFERROR(IF(VLOOKUP($B855,DPORT_BD!$A$1:$I$296,2,FALSE)=0,"",VLOOKUP($B855,DPORT_BD!$A$1:$I$296,2,FALSE)),"")</f>
        <v/>
      </c>
      <c r="AH855" s="5" t="str">
        <f>IFERROR(IF(VLOOKUP($B855,DPORT_BD!$A$1:$I$296,3,FALSE)=0,"",VLOOKUP($B855,DPORT_BD!$A$1:$I$296,3,FALSE)),"")</f>
        <v/>
      </c>
      <c r="AI855" s="5" t="str">
        <f>IFERROR(IF(VLOOKUP($B855,DPORT_BD!$A$1:$I$296,4,FALSE)=0,"",VLOOKUP($B855,DPORT_BD!$A$1:$I$296,4,FALSE)),"")</f>
        <v/>
      </c>
      <c r="AJ855" s="5" t="str">
        <f>IFERROR(IF(VLOOKUP($B855,DPORT_BD!$A$1:$I$296,5,FALSE)=0,"",VLOOKUP($B855,DPORT_BD!$A$1:$I$296,5,FALSE)),"")</f>
        <v/>
      </c>
      <c r="AK855" s="5" t="str">
        <f>IFERROR(IF(VLOOKUP($B855,DPORT_BD!$A$1:$I$296,6,FALSE)=0,"",VLOOKUP($B855,DPORT_BD!$A$1:$I$296,6,FALSE)),"")</f>
        <v/>
      </c>
      <c r="AL855" s="5" t="str">
        <f>IFERROR(IF(VLOOKUP($B855,DPORT_BD!$A$1:$I$296,7,FALSE)=0,"",VLOOKUP($B855,DPORT_BD!$A$1:$I$296,7,FALSE)),"")</f>
        <v/>
      </c>
      <c r="AM855" s="5" t="str">
        <f>IFERROR(IF(VLOOKUP($B855,DPORT_BD!$A$1:$I$296,8,FALSE)=0,"",VLOOKUP($B855,DPORT_BD!$A$1:$I$296,8,FALSE)),"")</f>
        <v/>
      </c>
      <c r="AN855" s="5" t="str">
        <f>IFERROR(IF(VLOOKUP($B855,DPORT_BD!$A$1:$I$296,9,FALSE)=0,"",VLOOKUP($B855,DPORT_BD!$A$1:$I$296,9,FALSE)),"")</f>
        <v/>
      </c>
    </row>
    <row r="856" spans="1:40">
      <c r="A856" t="s">
        <v>32</v>
      </c>
      <c r="B856" t="s">
        <v>1625</v>
      </c>
      <c r="C856" t="s">
        <v>34</v>
      </c>
      <c r="D856" t="s">
        <v>67</v>
      </c>
      <c r="E856" t="s">
        <v>648</v>
      </c>
      <c r="F856" s="1">
        <v>4420</v>
      </c>
      <c r="I856" t="s">
        <v>319</v>
      </c>
      <c r="J856" t="s">
        <v>145</v>
      </c>
      <c r="K856" t="s">
        <v>83</v>
      </c>
      <c r="L856" t="s">
        <v>84</v>
      </c>
      <c r="M856" t="s">
        <v>320</v>
      </c>
      <c r="N856" t="s">
        <v>310</v>
      </c>
      <c r="O856" t="s">
        <v>1555</v>
      </c>
      <c r="P856" t="s">
        <v>1556</v>
      </c>
      <c r="Q856" t="s">
        <v>1557</v>
      </c>
      <c r="S856" t="s">
        <v>317</v>
      </c>
      <c r="T856" s="1">
        <v>20</v>
      </c>
      <c r="W856" t="s">
        <v>323</v>
      </c>
      <c r="AG856" s="5" t="str">
        <f>IFERROR(IF(VLOOKUP($B856,DPORT_BD!$A$1:$I$296,2,FALSE)=0,"",VLOOKUP($B856,DPORT_BD!$A$1:$I$296,2,FALSE)),"")</f>
        <v/>
      </c>
      <c r="AH856" s="5" t="str">
        <f>IFERROR(IF(VLOOKUP($B856,DPORT_BD!$A$1:$I$296,3,FALSE)=0,"",VLOOKUP($B856,DPORT_BD!$A$1:$I$296,3,FALSE)),"")</f>
        <v/>
      </c>
      <c r="AI856" s="5" t="str">
        <f>IFERROR(IF(VLOOKUP($B856,DPORT_BD!$A$1:$I$296,4,FALSE)=0,"",VLOOKUP($B856,DPORT_BD!$A$1:$I$296,4,FALSE)),"")</f>
        <v/>
      </c>
      <c r="AJ856" s="5" t="str">
        <f>IFERROR(IF(VLOOKUP($B856,DPORT_BD!$A$1:$I$296,5,FALSE)=0,"",VLOOKUP($B856,DPORT_BD!$A$1:$I$296,5,FALSE)),"")</f>
        <v/>
      </c>
      <c r="AK856" s="5" t="str">
        <f>IFERROR(IF(VLOOKUP($B856,DPORT_BD!$A$1:$I$296,6,FALSE)=0,"",VLOOKUP($B856,DPORT_BD!$A$1:$I$296,6,FALSE)),"")</f>
        <v/>
      </c>
      <c r="AL856" s="5" t="str">
        <f>IFERROR(IF(VLOOKUP($B856,DPORT_BD!$A$1:$I$296,7,FALSE)=0,"",VLOOKUP($B856,DPORT_BD!$A$1:$I$296,7,FALSE)),"")</f>
        <v/>
      </c>
      <c r="AM856" s="5" t="str">
        <f>IFERROR(IF(VLOOKUP($B856,DPORT_BD!$A$1:$I$296,8,FALSE)=0,"",VLOOKUP($B856,DPORT_BD!$A$1:$I$296,8,FALSE)),"")</f>
        <v/>
      </c>
      <c r="AN856" s="5" t="str">
        <f>IFERROR(IF(VLOOKUP($B856,DPORT_BD!$A$1:$I$296,9,FALSE)=0,"",VLOOKUP($B856,DPORT_BD!$A$1:$I$296,9,FALSE)),"")</f>
        <v/>
      </c>
    </row>
    <row r="857" spans="1:40">
      <c r="A857" t="s">
        <v>32</v>
      </c>
      <c r="B857" t="s">
        <v>1626</v>
      </c>
      <c r="C857" t="s">
        <v>34</v>
      </c>
      <c r="D857" t="s">
        <v>67</v>
      </c>
      <c r="E857" t="s">
        <v>648</v>
      </c>
      <c r="F857" s="1">
        <v>4420</v>
      </c>
      <c r="I857" t="s">
        <v>1562</v>
      </c>
      <c r="J857" t="s">
        <v>145</v>
      </c>
      <c r="K857" t="s">
        <v>83</v>
      </c>
      <c r="L857" t="s">
        <v>84</v>
      </c>
      <c r="M857" t="s">
        <v>320</v>
      </c>
      <c r="N857" t="s">
        <v>310</v>
      </c>
      <c r="O857" t="s">
        <v>1555</v>
      </c>
      <c r="P857" t="s">
        <v>1556</v>
      </c>
      <c r="Q857" t="s">
        <v>1557</v>
      </c>
      <c r="S857" t="s">
        <v>317</v>
      </c>
      <c r="T857" s="1">
        <v>20</v>
      </c>
      <c r="W857" t="s">
        <v>323</v>
      </c>
      <c r="AG857" s="5" t="str">
        <f>IFERROR(IF(VLOOKUP($B857,DPORT_BD!$A$1:$I$296,2,FALSE)=0,"",VLOOKUP($B857,DPORT_BD!$A$1:$I$296,2,FALSE)),"")</f>
        <v/>
      </c>
      <c r="AH857" s="5" t="str">
        <f>IFERROR(IF(VLOOKUP($B857,DPORT_BD!$A$1:$I$296,3,FALSE)=0,"",VLOOKUP($B857,DPORT_BD!$A$1:$I$296,3,FALSE)),"")</f>
        <v/>
      </c>
      <c r="AI857" s="5" t="str">
        <f>IFERROR(IF(VLOOKUP($B857,DPORT_BD!$A$1:$I$296,4,FALSE)=0,"",VLOOKUP($B857,DPORT_BD!$A$1:$I$296,4,FALSE)),"")</f>
        <v/>
      </c>
      <c r="AJ857" s="5" t="str">
        <f>IFERROR(IF(VLOOKUP($B857,DPORT_BD!$A$1:$I$296,5,FALSE)=0,"",VLOOKUP($B857,DPORT_BD!$A$1:$I$296,5,FALSE)),"")</f>
        <v/>
      </c>
      <c r="AK857" s="5" t="str">
        <f>IFERROR(IF(VLOOKUP($B857,DPORT_BD!$A$1:$I$296,6,FALSE)=0,"",VLOOKUP($B857,DPORT_BD!$A$1:$I$296,6,FALSE)),"")</f>
        <v/>
      </c>
      <c r="AL857" s="5" t="str">
        <f>IFERROR(IF(VLOOKUP($B857,DPORT_BD!$A$1:$I$296,7,FALSE)=0,"",VLOOKUP($B857,DPORT_BD!$A$1:$I$296,7,FALSE)),"")</f>
        <v/>
      </c>
      <c r="AM857" s="5" t="str">
        <f>IFERROR(IF(VLOOKUP($B857,DPORT_BD!$A$1:$I$296,8,FALSE)=0,"",VLOOKUP($B857,DPORT_BD!$A$1:$I$296,8,FALSE)),"")</f>
        <v/>
      </c>
      <c r="AN857" s="5" t="str">
        <f>IFERROR(IF(VLOOKUP($B857,DPORT_BD!$A$1:$I$296,9,FALSE)=0,"",VLOOKUP($B857,DPORT_BD!$A$1:$I$296,9,FALSE)),"")</f>
        <v/>
      </c>
    </row>
    <row r="858" spans="1:40">
      <c r="A858" t="s">
        <v>32</v>
      </c>
      <c r="B858" t="s">
        <v>1627</v>
      </c>
      <c r="C858" t="s">
        <v>34</v>
      </c>
      <c r="D858" t="s">
        <v>67</v>
      </c>
      <c r="E858" t="s">
        <v>648</v>
      </c>
      <c r="F858" s="1">
        <v>4610</v>
      </c>
      <c r="I858" t="s">
        <v>319</v>
      </c>
      <c r="J858" t="s">
        <v>145</v>
      </c>
      <c r="K858" t="s">
        <v>206</v>
      </c>
      <c r="L858" t="s">
        <v>207</v>
      </c>
      <c r="M858" t="s">
        <v>320</v>
      </c>
      <c r="N858" t="s">
        <v>310</v>
      </c>
      <c r="O858" t="s">
        <v>1555</v>
      </c>
      <c r="P858" t="s">
        <v>1556</v>
      </c>
      <c r="Q858" t="s">
        <v>1557</v>
      </c>
      <c r="S858" t="s">
        <v>317</v>
      </c>
      <c r="T858" s="1">
        <v>20</v>
      </c>
      <c r="W858" t="s">
        <v>323</v>
      </c>
      <c r="AG858" s="5" t="str">
        <f>IFERROR(IF(VLOOKUP($B858,DPORT_BD!$A$1:$I$296,2,FALSE)=0,"",VLOOKUP($B858,DPORT_BD!$A$1:$I$296,2,FALSE)),"")</f>
        <v/>
      </c>
      <c r="AH858" s="5" t="str">
        <f>IFERROR(IF(VLOOKUP($B858,DPORT_BD!$A$1:$I$296,3,FALSE)=0,"",VLOOKUP($B858,DPORT_BD!$A$1:$I$296,3,FALSE)),"")</f>
        <v/>
      </c>
      <c r="AI858" s="5" t="str">
        <f>IFERROR(IF(VLOOKUP($B858,DPORT_BD!$A$1:$I$296,4,FALSE)=0,"",VLOOKUP($B858,DPORT_BD!$A$1:$I$296,4,FALSE)),"")</f>
        <v/>
      </c>
      <c r="AJ858" s="5" t="str">
        <f>IFERROR(IF(VLOOKUP($B858,DPORT_BD!$A$1:$I$296,5,FALSE)=0,"",VLOOKUP($B858,DPORT_BD!$A$1:$I$296,5,FALSE)),"")</f>
        <v/>
      </c>
      <c r="AK858" s="5" t="str">
        <f>IFERROR(IF(VLOOKUP($B858,DPORT_BD!$A$1:$I$296,6,FALSE)=0,"",VLOOKUP($B858,DPORT_BD!$A$1:$I$296,6,FALSE)),"")</f>
        <v/>
      </c>
      <c r="AL858" s="5" t="str">
        <f>IFERROR(IF(VLOOKUP($B858,DPORT_BD!$A$1:$I$296,7,FALSE)=0,"",VLOOKUP($B858,DPORT_BD!$A$1:$I$296,7,FALSE)),"")</f>
        <v/>
      </c>
      <c r="AM858" s="5" t="str">
        <f>IFERROR(IF(VLOOKUP($B858,DPORT_BD!$A$1:$I$296,8,FALSE)=0,"",VLOOKUP($B858,DPORT_BD!$A$1:$I$296,8,FALSE)),"")</f>
        <v/>
      </c>
      <c r="AN858" s="5" t="str">
        <f>IFERROR(IF(VLOOKUP($B858,DPORT_BD!$A$1:$I$296,9,FALSE)=0,"",VLOOKUP($B858,DPORT_BD!$A$1:$I$296,9,FALSE)),"")</f>
        <v/>
      </c>
    </row>
    <row r="859" spans="1:40">
      <c r="A859" t="s">
        <v>32</v>
      </c>
      <c r="B859" t="s">
        <v>1628</v>
      </c>
      <c r="C859" t="s">
        <v>34</v>
      </c>
      <c r="D859" t="s">
        <v>67</v>
      </c>
      <c r="E859" t="s">
        <v>648</v>
      </c>
      <c r="F859" s="1">
        <v>4580</v>
      </c>
      <c r="I859" t="s">
        <v>319</v>
      </c>
      <c r="J859" t="s">
        <v>82</v>
      </c>
      <c r="K859" t="s">
        <v>83</v>
      </c>
      <c r="L859" t="s">
        <v>84</v>
      </c>
      <c r="M859" t="s">
        <v>320</v>
      </c>
      <c r="N859" t="s">
        <v>310</v>
      </c>
      <c r="O859" t="s">
        <v>1555</v>
      </c>
      <c r="P859" t="s">
        <v>1556</v>
      </c>
      <c r="Q859" t="s">
        <v>1557</v>
      </c>
      <c r="S859" t="s">
        <v>297</v>
      </c>
      <c r="T859" s="1">
        <v>21</v>
      </c>
      <c r="W859" t="s">
        <v>323</v>
      </c>
      <c r="AG859" s="5" t="str">
        <f>IFERROR(IF(VLOOKUP($B859,DPORT_BD!$A$1:$I$296,2,FALSE)=0,"",VLOOKUP($B859,DPORT_BD!$A$1:$I$296,2,FALSE)),"")</f>
        <v/>
      </c>
      <c r="AH859" s="5" t="str">
        <f>IFERROR(IF(VLOOKUP($B859,DPORT_BD!$A$1:$I$296,3,FALSE)=0,"",VLOOKUP($B859,DPORT_BD!$A$1:$I$296,3,FALSE)),"")</f>
        <v/>
      </c>
      <c r="AI859" s="5" t="str">
        <f>IFERROR(IF(VLOOKUP($B859,DPORT_BD!$A$1:$I$296,4,FALSE)=0,"",VLOOKUP($B859,DPORT_BD!$A$1:$I$296,4,FALSE)),"")</f>
        <v/>
      </c>
      <c r="AJ859" s="5" t="str">
        <f>IFERROR(IF(VLOOKUP($B859,DPORT_BD!$A$1:$I$296,5,FALSE)=0,"",VLOOKUP($B859,DPORT_BD!$A$1:$I$296,5,FALSE)),"")</f>
        <v/>
      </c>
      <c r="AK859" s="5" t="str">
        <f>IFERROR(IF(VLOOKUP($B859,DPORT_BD!$A$1:$I$296,6,FALSE)=0,"",VLOOKUP($B859,DPORT_BD!$A$1:$I$296,6,FALSE)),"")</f>
        <v/>
      </c>
      <c r="AL859" s="5" t="str">
        <f>IFERROR(IF(VLOOKUP($B859,DPORT_BD!$A$1:$I$296,7,FALSE)=0,"",VLOOKUP($B859,DPORT_BD!$A$1:$I$296,7,FALSE)),"")</f>
        <v/>
      </c>
      <c r="AM859" s="5" t="str">
        <f>IFERROR(IF(VLOOKUP($B859,DPORT_BD!$A$1:$I$296,8,FALSE)=0,"",VLOOKUP($B859,DPORT_BD!$A$1:$I$296,8,FALSE)),"")</f>
        <v/>
      </c>
      <c r="AN859" s="5" t="str">
        <f>IFERROR(IF(VLOOKUP($B859,DPORT_BD!$A$1:$I$296,9,FALSE)=0,"",VLOOKUP($B859,DPORT_BD!$A$1:$I$296,9,FALSE)),"")</f>
        <v/>
      </c>
    </row>
    <row r="860" spans="1:40">
      <c r="A860" t="s">
        <v>32</v>
      </c>
      <c r="B860" t="s">
        <v>1629</v>
      </c>
      <c r="C860" t="s">
        <v>34</v>
      </c>
      <c r="D860" t="s">
        <v>67</v>
      </c>
      <c r="E860" t="s">
        <v>68</v>
      </c>
      <c r="F860" s="1">
        <v>4250</v>
      </c>
      <c r="I860" t="s">
        <v>319</v>
      </c>
      <c r="J860" t="s">
        <v>145</v>
      </c>
      <c r="K860" t="s">
        <v>160</v>
      </c>
      <c r="L860" t="s">
        <v>161</v>
      </c>
      <c r="M860" t="s">
        <v>320</v>
      </c>
      <c r="N860" t="s">
        <v>310</v>
      </c>
      <c r="O860" t="s">
        <v>1555</v>
      </c>
      <c r="P860" t="s">
        <v>1556</v>
      </c>
      <c r="Q860" t="s">
        <v>1557</v>
      </c>
      <c r="S860" t="s">
        <v>297</v>
      </c>
      <c r="T860" s="1">
        <v>21</v>
      </c>
      <c r="W860" t="s">
        <v>323</v>
      </c>
      <c r="AG860" s="5" t="str">
        <f>IFERROR(IF(VLOOKUP($B860,DPORT_BD!$A$1:$I$296,2,FALSE)=0,"",VLOOKUP($B860,DPORT_BD!$A$1:$I$296,2,FALSE)),"")</f>
        <v/>
      </c>
      <c r="AH860" s="5" t="str">
        <f>IFERROR(IF(VLOOKUP($B860,DPORT_BD!$A$1:$I$296,3,FALSE)=0,"",VLOOKUP($B860,DPORT_BD!$A$1:$I$296,3,FALSE)),"")</f>
        <v/>
      </c>
      <c r="AI860" s="5" t="str">
        <f>IFERROR(IF(VLOOKUP($B860,DPORT_BD!$A$1:$I$296,4,FALSE)=0,"",VLOOKUP($B860,DPORT_BD!$A$1:$I$296,4,FALSE)),"")</f>
        <v/>
      </c>
      <c r="AJ860" s="5" t="str">
        <f>IFERROR(IF(VLOOKUP($B860,DPORT_BD!$A$1:$I$296,5,FALSE)=0,"",VLOOKUP($B860,DPORT_BD!$A$1:$I$296,5,FALSE)),"")</f>
        <v/>
      </c>
      <c r="AK860" s="5" t="str">
        <f>IFERROR(IF(VLOOKUP($B860,DPORT_BD!$A$1:$I$296,6,FALSE)=0,"",VLOOKUP($B860,DPORT_BD!$A$1:$I$296,6,FALSE)),"")</f>
        <v/>
      </c>
      <c r="AL860" s="5" t="str">
        <f>IFERROR(IF(VLOOKUP($B860,DPORT_BD!$A$1:$I$296,7,FALSE)=0,"",VLOOKUP($B860,DPORT_BD!$A$1:$I$296,7,FALSE)),"")</f>
        <v/>
      </c>
      <c r="AM860" s="5" t="str">
        <f>IFERROR(IF(VLOOKUP($B860,DPORT_BD!$A$1:$I$296,8,FALSE)=0,"",VLOOKUP($B860,DPORT_BD!$A$1:$I$296,8,FALSE)),"")</f>
        <v/>
      </c>
      <c r="AN860" s="5" t="str">
        <f>IFERROR(IF(VLOOKUP($B860,DPORT_BD!$A$1:$I$296,9,FALSE)=0,"",VLOOKUP($B860,DPORT_BD!$A$1:$I$296,9,FALSE)),"")</f>
        <v/>
      </c>
    </row>
    <row r="861" spans="1:40">
      <c r="A861" t="s">
        <v>32</v>
      </c>
      <c r="B861" t="s">
        <v>1630</v>
      </c>
      <c r="C861" t="s">
        <v>34</v>
      </c>
      <c r="D861" t="s">
        <v>67</v>
      </c>
      <c r="E861" t="s">
        <v>648</v>
      </c>
      <c r="F861" s="1">
        <v>4420</v>
      </c>
      <c r="I861" t="s">
        <v>319</v>
      </c>
      <c r="J861" t="s">
        <v>145</v>
      </c>
      <c r="K861" t="s">
        <v>83</v>
      </c>
      <c r="L861" t="s">
        <v>84</v>
      </c>
      <c r="M861" t="s">
        <v>320</v>
      </c>
      <c r="N861" t="s">
        <v>310</v>
      </c>
      <c r="O861" t="s">
        <v>1555</v>
      </c>
      <c r="P861" t="s">
        <v>1556</v>
      </c>
      <c r="Q861" t="s">
        <v>1557</v>
      </c>
      <c r="S861" t="s">
        <v>317</v>
      </c>
      <c r="T861" s="1">
        <v>20</v>
      </c>
      <c r="W861" t="s">
        <v>323</v>
      </c>
      <c r="AG861" s="5" t="str">
        <f>IFERROR(IF(VLOOKUP($B861,DPORT_BD!$A$1:$I$296,2,FALSE)=0,"",VLOOKUP($B861,DPORT_BD!$A$1:$I$296,2,FALSE)),"")</f>
        <v/>
      </c>
      <c r="AH861" s="5" t="str">
        <f>IFERROR(IF(VLOOKUP($B861,DPORT_BD!$A$1:$I$296,3,FALSE)=0,"",VLOOKUP($B861,DPORT_BD!$A$1:$I$296,3,FALSE)),"")</f>
        <v/>
      </c>
      <c r="AI861" s="5" t="str">
        <f>IFERROR(IF(VLOOKUP($B861,DPORT_BD!$A$1:$I$296,4,FALSE)=0,"",VLOOKUP($B861,DPORT_BD!$A$1:$I$296,4,FALSE)),"")</f>
        <v/>
      </c>
      <c r="AJ861" s="5" t="str">
        <f>IFERROR(IF(VLOOKUP($B861,DPORT_BD!$A$1:$I$296,5,FALSE)=0,"",VLOOKUP($B861,DPORT_BD!$A$1:$I$296,5,FALSE)),"")</f>
        <v/>
      </c>
      <c r="AK861" s="5" t="str">
        <f>IFERROR(IF(VLOOKUP($B861,DPORT_BD!$A$1:$I$296,6,FALSE)=0,"",VLOOKUP($B861,DPORT_BD!$A$1:$I$296,6,FALSE)),"")</f>
        <v/>
      </c>
      <c r="AL861" s="5" t="str">
        <f>IFERROR(IF(VLOOKUP($B861,DPORT_BD!$A$1:$I$296,7,FALSE)=0,"",VLOOKUP($B861,DPORT_BD!$A$1:$I$296,7,FALSE)),"")</f>
        <v/>
      </c>
      <c r="AM861" s="5" t="str">
        <f>IFERROR(IF(VLOOKUP($B861,DPORT_BD!$A$1:$I$296,8,FALSE)=0,"",VLOOKUP($B861,DPORT_BD!$A$1:$I$296,8,FALSE)),"")</f>
        <v/>
      </c>
      <c r="AN861" s="5" t="str">
        <f>IFERROR(IF(VLOOKUP($B861,DPORT_BD!$A$1:$I$296,9,FALSE)=0,"",VLOOKUP($B861,DPORT_BD!$A$1:$I$296,9,FALSE)),"")</f>
        <v/>
      </c>
    </row>
    <row r="862" spans="1:40">
      <c r="A862" t="s">
        <v>32</v>
      </c>
      <c r="B862" t="s">
        <v>1631</v>
      </c>
      <c r="C862" t="s">
        <v>101</v>
      </c>
      <c r="D862" t="s">
        <v>250</v>
      </c>
      <c r="E862" t="s">
        <v>251</v>
      </c>
      <c r="F862" s="1">
        <v>1900</v>
      </c>
      <c r="I862" t="s">
        <v>689</v>
      </c>
      <c r="K862" t="s">
        <v>359</v>
      </c>
      <c r="L862" t="s">
        <v>360</v>
      </c>
      <c r="M862" t="s">
        <v>40</v>
      </c>
      <c r="Q862" t="s">
        <v>854</v>
      </c>
      <c r="R862" t="s">
        <v>855</v>
      </c>
      <c r="S862" t="s">
        <v>1291</v>
      </c>
      <c r="T862" s="1">
        <v>35</v>
      </c>
      <c r="W862" t="s">
        <v>1632</v>
      </c>
      <c r="AG862" s="5" t="str">
        <f>IFERROR(IF(VLOOKUP($B862,DPORT_BD!$A$1:$I$296,2,FALSE)=0,"",VLOOKUP($B862,DPORT_BD!$A$1:$I$296,2,FALSE)),"")</f>
        <v/>
      </c>
      <c r="AH862" s="5" t="str">
        <f>IFERROR(IF(VLOOKUP($B862,DPORT_BD!$A$1:$I$296,3,FALSE)=0,"",VLOOKUP($B862,DPORT_BD!$A$1:$I$296,3,FALSE)),"")</f>
        <v/>
      </c>
      <c r="AI862" s="5" t="str">
        <f>IFERROR(IF(VLOOKUP($B862,DPORT_BD!$A$1:$I$296,4,FALSE)=0,"",VLOOKUP($B862,DPORT_BD!$A$1:$I$296,4,FALSE)),"")</f>
        <v/>
      </c>
      <c r="AJ862" s="5" t="str">
        <f>IFERROR(IF(VLOOKUP($B862,DPORT_BD!$A$1:$I$296,5,FALSE)=0,"",VLOOKUP($B862,DPORT_BD!$A$1:$I$296,5,FALSE)),"")</f>
        <v/>
      </c>
      <c r="AK862" s="5" t="str">
        <f>IFERROR(IF(VLOOKUP($B862,DPORT_BD!$A$1:$I$296,6,FALSE)=0,"",VLOOKUP($B862,DPORT_BD!$A$1:$I$296,6,FALSE)),"")</f>
        <v/>
      </c>
      <c r="AL862" s="5" t="str">
        <f>IFERROR(IF(VLOOKUP($B862,DPORT_BD!$A$1:$I$296,7,FALSE)=0,"",VLOOKUP($B862,DPORT_BD!$A$1:$I$296,7,FALSE)),"")</f>
        <v/>
      </c>
      <c r="AM862" s="5" t="str">
        <f>IFERROR(IF(VLOOKUP($B862,DPORT_BD!$A$1:$I$296,8,FALSE)=0,"",VLOOKUP($B862,DPORT_BD!$A$1:$I$296,8,FALSE)),"")</f>
        <v/>
      </c>
      <c r="AN862" s="5" t="str">
        <f>IFERROR(IF(VLOOKUP($B862,DPORT_BD!$A$1:$I$296,9,FALSE)=0,"",VLOOKUP($B862,DPORT_BD!$A$1:$I$296,9,FALSE)),"")</f>
        <v/>
      </c>
    </row>
    <row r="863" spans="1:40">
      <c r="A863" t="s">
        <v>32</v>
      </c>
      <c r="B863" t="s">
        <v>1633</v>
      </c>
      <c r="C863" t="s">
        <v>34</v>
      </c>
      <c r="D863" t="s">
        <v>67</v>
      </c>
      <c r="E863" t="s">
        <v>68</v>
      </c>
      <c r="F863" s="1">
        <v>4500</v>
      </c>
      <c r="I863" t="s">
        <v>54</v>
      </c>
      <c r="J863" t="s">
        <v>215</v>
      </c>
      <c r="K863" t="s">
        <v>160</v>
      </c>
      <c r="L863" t="s">
        <v>161</v>
      </c>
      <c r="M863" t="s">
        <v>320</v>
      </c>
      <c r="N863" t="s">
        <v>702</v>
      </c>
      <c r="O863" t="s">
        <v>1634</v>
      </c>
      <c r="P863" t="s">
        <v>1635</v>
      </c>
      <c r="Q863" t="s">
        <v>1636</v>
      </c>
      <c r="S863" t="s">
        <v>325</v>
      </c>
      <c r="T863" s="1">
        <v>17</v>
      </c>
      <c r="W863" t="s">
        <v>323</v>
      </c>
      <c r="AG863" s="5" t="str">
        <f>IFERROR(IF(VLOOKUP($B863,DPORT_BD!$A$1:$I$296,2,FALSE)=0,"",VLOOKUP($B863,DPORT_BD!$A$1:$I$296,2,FALSE)),"")</f>
        <v/>
      </c>
      <c r="AH863" s="5" t="str">
        <f>IFERROR(IF(VLOOKUP($B863,DPORT_BD!$A$1:$I$296,3,FALSE)=0,"",VLOOKUP($B863,DPORT_BD!$A$1:$I$296,3,FALSE)),"")</f>
        <v/>
      </c>
      <c r="AI863" s="5" t="str">
        <f>IFERROR(IF(VLOOKUP($B863,DPORT_BD!$A$1:$I$296,4,FALSE)=0,"",VLOOKUP($B863,DPORT_BD!$A$1:$I$296,4,FALSE)),"")</f>
        <v/>
      </c>
      <c r="AJ863" s="5" t="str">
        <f>IFERROR(IF(VLOOKUP($B863,DPORT_BD!$A$1:$I$296,5,FALSE)=0,"",VLOOKUP($B863,DPORT_BD!$A$1:$I$296,5,FALSE)),"")</f>
        <v/>
      </c>
      <c r="AK863" s="5" t="str">
        <f>IFERROR(IF(VLOOKUP($B863,DPORT_BD!$A$1:$I$296,6,FALSE)=0,"",VLOOKUP($B863,DPORT_BD!$A$1:$I$296,6,FALSE)),"")</f>
        <v/>
      </c>
      <c r="AL863" s="5" t="str">
        <f>IFERROR(IF(VLOOKUP($B863,DPORT_BD!$A$1:$I$296,7,FALSE)=0,"",VLOOKUP($B863,DPORT_BD!$A$1:$I$296,7,FALSE)),"")</f>
        <v/>
      </c>
      <c r="AM863" s="5" t="str">
        <f>IFERROR(IF(VLOOKUP($B863,DPORT_BD!$A$1:$I$296,8,FALSE)=0,"",VLOOKUP($B863,DPORT_BD!$A$1:$I$296,8,FALSE)),"")</f>
        <v/>
      </c>
      <c r="AN863" s="5" t="str">
        <f>IFERROR(IF(VLOOKUP($B863,DPORT_BD!$A$1:$I$296,9,FALSE)=0,"",VLOOKUP($B863,DPORT_BD!$A$1:$I$296,9,FALSE)),"")</f>
        <v/>
      </c>
    </row>
    <row r="864" spans="1:40">
      <c r="A864" t="s">
        <v>32</v>
      </c>
      <c r="B864" t="s">
        <v>1637</v>
      </c>
      <c r="C864" t="s">
        <v>34</v>
      </c>
      <c r="D864" t="s">
        <v>67</v>
      </c>
      <c r="E864" t="s">
        <v>683</v>
      </c>
      <c r="F864" s="1">
        <v>4500</v>
      </c>
      <c r="I864" t="s">
        <v>54</v>
      </c>
      <c r="J864" t="s">
        <v>145</v>
      </c>
      <c r="K864" t="s">
        <v>160</v>
      </c>
      <c r="L864" t="s">
        <v>161</v>
      </c>
      <c r="M864" t="s">
        <v>320</v>
      </c>
      <c r="N864" t="s">
        <v>702</v>
      </c>
      <c r="O864" t="s">
        <v>1634</v>
      </c>
      <c r="P864" t="s">
        <v>1635</v>
      </c>
      <c r="Q864" t="s">
        <v>1636</v>
      </c>
      <c r="S864" t="s">
        <v>325</v>
      </c>
      <c r="T864" s="1">
        <v>17</v>
      </c>
      <c r="W864" t="s">
        <v>323</v>
      </c>
      <c r="AG864" s="5" t="str">
        <f>IFERROR(IF(VLOOKUP($B864,DPORT_BD!$A$1:$I$296,2,FALSE)=0,"",VLOOKUP($B864,DPORT_BD!$A$1:$I$296,2,FALSE)),"")</f>
        <v/>
      </c>
      <c r="AH864" s="5" t="str">
        <f>IFERROR(IF(VLOOKUP($B864,DPORT_BD!$A$1:$I$296,3,FALSE)=0,"",VLOOKUP($B864,DPORT_BD!$A$1:$I$296,3,FALSE)),"")</f>
        <v/>
      </c>
      <c r="AI864" s="5" t="str">
        <f>IFERROR(IF(VLOOKUP($B864,DPORT_BD!$A$1:$I$296,4,FALSE)=0,"",VLOOKUP($B864,DPORT_BD!$A$1:$I$296,4,FALSE)),"")</f>
        <v/>
      </c>
      <c r="AJ864" s="5" t="str">
        <f>IFERROR(IF(VLOOKUP($B864,DPORT_BD!$A$1:$I$296,5,FALSE)=0,"",VLOOKUP($B864,DPORT_BD!$A$1:$I$296,5,FALSE)),"")</f>
        <v/>
      </c>
      <c r="AK864" s="5" t="str">
        <f>IFERROR(IF(VLOOKUP($B864,DPORT_BD!$A$1:$I$296,6,FALSE)=0,"",VLOOKUP($B864,DPORT_BD!$A$1:$I$296,6,FALSE)),"")</f>
        <v/>
      </c>
      <c r="AL864" s="5" t="str">
        <f>IFERROR(IF(VLOOKUP($B864,DPORT_BD!$A$1:$I$296,7,FALSE)=0,"",VLOOKUP($B864,DPORT_BD!$A$1:$I$296,7,FALSE)),"")</f>
        <v/>
      </c>
      <c r="AM864" s="5" t="str">
        <f>IFERROR(IF(VLOOKUP($B864,DPORT_BD!$A$1:$I$296,8,FALSE)=0,"",VLOOKUP($B864,DPORT_BD!$A$1:$I$296,8,FALSE)),"")</f>
        <v/>
      </c>
      <c r="AN864" s="5" t="str">
        <f>IFERROR(IF(VLOOKUP($B864,DPORT_BD!$A$1:$I$296,9,FALSE)=0,"",VLOOKUP($B864,DPORT_BD!$A$1:$I$296,9,FALSE)),"")</f>
        <v/>
      </c>
    </row>
    <row r="865" spans="1:40">
      <c r="A865" t="s">
        <v>32</v>
      </c>
      <c r="B865" t="s">
        <v>1638</v>
      </c>
      <c r="C865" t="s">
        <v>34</v>
      </c>
      <c r="D865" t="s">
        <v>67</v>
      </c>
      <c r="E865" t="s">
        <v>68</v>
      </c>
      <c r="F865" s="1">
        <v>4500</v>
      </c>
      <c r="I865" t="s">
        <v>54</v>
      </c>
      <c r="J865" t="s">
        <v>215</v>
      </c>
      <c r="K865" t="s">
        <v>160</v>
      </c>
      <c r="L865" t="s">
        <v>161</v>
      </c>
      <c r="M865" t="s">
        <v>320</v>
      </c>
      <c r="N865" t="s">
        <v>702</v>
      </c>
      <c r="O865" t="s">
        <v>1634</v>
      </c>
      <c r="P865" t="s">
        <v>1635</v>
      </c>
      <c r="Q865" t="s">
        <v>1636</v>
      </c>
      <c r="S865" t="s">
        <v>325</v>
      </c>
      <c r="T865" s="1">
        <v>17</v>
      </c>
      <c r="W865" t="s">
        <v>323</v>
      </c>
      <c r="AG865" s="5" t="str">
        <f>IFERROR(IF(VLOOKUP($B865,DPORT_BD!$A$1:$I$296,2,FALSE)=0,"",VLOOKUP($B865,DPORT_BD!$A$1:$I$296,2,FALSE)),"")</f>
        <v/>
      </c>
      <c r="AH865" s="5" t="str">
        <f>IFERROR(IF(VLOOKUP($B865,DPORT_BD!$A$1:$I$296,3,FALSE)=0,"",VLOOKUP($B865,DPORT_BD!$A$1:$I$296,3,FALSE)),"")</f>
        <v/>
      </c>
      <c r="AI865" s="5" t="str">
        <f>IFERROR(IF(VLOOKUP($B865,DPORT_BD!$A$1:$I$296,4,FALSE)=0,"",VLOOKUP($B865,DPORT_BD!$A$1:$I$296,4,FALSE)),"")</f>
        <v/>
      </c>
      <c r="AJ865" s="5" t="str">
        <f>IFERROR(IF(VLOOKUP($B865,DPORT_BD!$A$1:$I$296,5,FALSE)=0,"",VLOOKUP($B865,DPORT_BD!$A$1:$I$296,5,FALSE)),"")</f>
        <v/>
      </c>
      <c r="AK865" s="5" t="str">
        <f>IFERROR(IF(VLOOKUP($B865,DPORT_BD!$A$1:$I$296,6,FALSE)=0,"",VLOOKUP($B865,DPORT_BD!$A$1:$I$296,6,FALSE)),"")</f>
        <v/>
      </c>
      <c r="AL865" s="5" t="str">
        <f>IFERROR(IF(VLOOKUP($B865,DPORT_BD!$A$1:$I$296,7,FALSE)=0,"",VLOOKUP($B865,DPORT_BD!$A$1:$I$296,7,FALSE)),"")</f>
        <v/>
      </c>
      <c r="AM865" s="5" t="str">
        <f>IFERROR(IF(VLOOKUP($B865,DPORT_BD!$A$1:$I$296,8,FALSE)=0,"",VLOOKUP($B865,DPORT_BD!$A$1:$I$296,8,FALSE)),"")</f>
        <v/>
      </c>
      <c r="AN865" s="5" t="str">
        <f>IFERROR(IF(VLOOKUP($B865,DPORT_BD!$A$1:$I$296,9,FALSE)=0,"",VLOOKUP($B865,DPORT_BD!$A$1:$I$296,9,FALSE)),"")</f>
        <v/>
      </c>
    </row>
    <row r="866" spans="1:40">
      <c r="A866" t="s">
        <v>32</v>
      </c>
      <c r="B866" t="s">
        <v>1639</v>
      </c>
      <c r="C866" t="s">
        <v>34</v>
      </c>
      <c r="D866" t="s">
        <v>67</v>
      </c>
      <c r="E866" t="s">
        <v>68</v>
      </c>
      <c r="F866" s="1">
        <v>4500</v>
      </c>
      <c r="I866" t="s">
        <v>54</v>
      </c>
      <c r="J866" t="s">
        <v>215</v>
      </c>
      <c r="K866" t="s">
        <v>160</v>
      </c>
      <c r="L866" t="s">
        <v>161</v>
      </c>
      <c r="M866" t="s">
        <v>320</v>
      </c>
      <c r="N866" t="s">
        <v>702</v>
      </c>
      <c r="O866" t="s">
        <v>1634</v>
      </c>
      <c r="P866" t="s">
        <v>1635</v>
      </c>
      <c r="Q866" t="s">
        <v>1636</v>
      </c>
      <c r="S866" t="s">
        <v>325</v>
      </c>
      <c r="T866" s="1">
        <v>17</v>
      </c>
      <c r="W866" t="s">
        <v>323</v>
      </c>
      <c r="AG866" s="5" t="str">
        <f>IFERROR(IF(VLOOKUP($B866,DPORT_BD!$A$1:$I$296,2,FALSE)=0,"",VLOOKUP($B866,DPORT_BD!$A$1:$I$296,2,FALSE)),"")</f>
        <v/>
      </c>
      <c r="AH866" s="5" t="str">
        <f>IFERROR(IF(VLOOKUP($B866,DPORT_BD!$A$1:$I$296,3,FALSE)=0,"",VLOOKUP($B866,DPORT_BD!$A$1:$I$296,3,FALSE)),"")</f>
        <v/>
      </c>
      <c r="AI866" s="5" t="str">
        <f>IFERROR(IF(VLOOKUP($B866,DPORT_BD!$A$1:$I$296,4,FALSE)=0,"",VLOOKUP($B866,DPORT_BD!$A$1:$I$296,4,FALSE)),"")</f>
        <v/>
      </c>
      <c r="AJ866" s="5" t="str">
        <f>IFERROR(IF(VLOOKUP($B866,DPORT_BD!$A$1:$I$296,5,FALSE)=0,"",VLOOKUP($B866,DPORT_BD!$A$1:$I$296,5,FALSE)),"")</f>
        <v/>
      </c>
      <c r="AK866" s="5" t="str">
        <f>IFERROR(IF(VLOOKUP($B866,DPORT_BD!$A$1:$I$296,6,FALSE)=0,"",VLOOKUP($B866,DPORT_BD!$A$1:$I$296,6,FALSE)),"")</f>
        <v/>
      </c>
      <c r="AL866" s="5" t="str">
        <f>IFERROR(IF(VLOOKUP($B866,DPORT_BD!$A$1:$I$296,7,FALSE)=0,"",VLOOKUP($B866,DPORT_BD!$A$1:$I$296,7,FALSE)),"")</f>
        <v/>
      </c>
      <c r="AM866" s="5" t="str">
        <f>IFERROR(IF(VLOOKUP($B866,DPORT_BD!$A$1:$I$296,8,FALSE)=0,"",VLOOKUP($B866,DPORT_BD!$A$1:$I$296,8,FALSE)),"")</f>
        <v/>
      </c>
      <c r="AN866" s="5" t="str">
        <f>IFERROR(IF(VLOOKUP($B866,DPORT_BD!$A$1:$I$296,9,FALSE)=0,"",VLOOKUP($B866,DPORT_BD!$A$1:$I$296,9,FALSE)),"")</f>
        <v/>
      </c>
    </row>
    <row r="867" spans="1:40">
      <c r="A867" t="s">
        <v>32</v>
      </c>
      <c r="B867" t="s">
        <v>1640</v>
      </c>
      <c r="C867" t="s">
        <v>34</v>
      </c>
      <c r="D867" t="s">
        <v>67</v>
      </c>
      <c r="E867" t="s">
        <v>683</v>
      </c>
      <c r="F867" s="1">
        <v>4500</v>
      </c>
      <c r="I867" t="s">
        <v>54</v>
      </c>
      <c r="J867" t="s">
        <v>145</v>
      </c>
      <c r="K867" t="s">
        <v>160</v>
      </c>
      <c r="L867" t="s">
        <v>161</v>
      </c>
      <c r="M867" t="s">
        <v>320</v>
      </c>
      <c r="N867" t="s">
        <v>702</v>
      </c>
      <c r="O867" t="s">
        <v>1634</v>
      </c>
      <c r="P867" t="s">
        <v>1635</v>
      </c>
      <c r="Q867" t="s">
        <v>1636</v>
      </c>
      <c r="S867" t="s">
        <v>325</v>
      </c>
      <c r="T867" s="1">
        <v>17</v>
      </c>
      <c r="W867" t="s">
        <v>323</v>
      </c>
      <c r="AG867" s="5" t="str">
        <f>IFERROR(IF(VLOOKUP($B867,DPORT_BD!$A$1:$I$296,2,FALSE)=0,"",VLOOKUP($B867,DPORT_BD!$A$1:$I$296,2,FALSE)),"")</f>
        <v/>
      </c>
      <c r="AH867" s="5" t="str">
        <f>IFERROR(IF(VLOOKUP($B867,DPORT_BD!$A$1:$I$296,3,FALSE)=0,"",VLOOKUP($B867,DPORT_BD!$A$1:$I$296,3,FALSE)),"")</f>
        <v/>
      </c>
      <c r="AI867" s="5" t="str">
        <f>IFERROR(IF(VLOOKUP($B867,DPORT_BD!$A$1:$I$296,4,FALSE)=0,"",VLOOKUP($B867,DPORT_BD!$A$1:$I$296,4,FALSE)),"")</f>
        <v/>
      </c>
      <c r="AJ867" s="5" t="str">
        <f>IFERROR(IF(VLOOKUP($B867,DPORT_BD!$A$1:$I$296,5,FALSE)=0,"",VLOOKUP($B867,DPORT_BD!$A$1:$I$296,5,FALSE)),"")</f>
        <v/>
      </c>
      <c r="AK867" s="5" t="str">
        <f>IFERROR(IF(VLOOKUP($B867,DPORT_BD!$A$1:$I$296,6,FALSE)=0,"",VLOOKUP($B867,DPORT_BD!$A$1:$I$296,6,FALSE)),"")</f>
        <v/>
      </c>
      <c r="AL867" s="5" t="str">
        <f>IFERROR(IF(VLOOKUP($B867,DPORT_BD!$A$1:$I$296,7,FALSE)=0,"",VLOOKUP($B867,DPORT_BD!$A$1:$I$296,7,FALSE)),"")</f>
        <v/>
      </c>
      <c r="AM867" s="5" t="str">
        <f>IFERROR(IF(VLOOKUP($B867,DPORT_BD!$A$1:$I$296,8,FALSE)=0,"",VLOOKUP($B867,DPORT_BD!$A$1:$I$296,8,FALSE)),"")</f>
        <v/>
      </c>
      <c r="AN867" s="5" t="str">
        <f>IFERROR(IF(VLOOKUP($B867,DPORT_BD!$A$1:$I$296,9,FALSE)=0,"",VLOOKUP($B867,DPORT_BD!$A$1:$I$296,9,FALSE)),"")</f>
        <v/>
      </c>
    </row>
    <row r="868" spans="1:40">
      <c r="A868" t="s">
        <v>32</v>
      </c>
      <c r="B868" t="s">
        <v>1641</v>
      </c>
      <c r="C868" t="s">
        <v>34</v>
      </c>
      <c r="D868" t="s">
        <v>67</v>
      </c>
      <c r="E868" t="s">
        <v>683</v>
      </c>
      <c r="F868" s="1">
        <v>4500</v>
      </c>
      <c r="I868" t="s">
        <v>54</v>
      </c>
      <c r="J868" t="s">
        <v>145</v>
      </c>
      <c r="K868" t="s">
        <v>359</v>
      </c>
      <c r="L868" t="s">
        <v>360</v>
      </c>
      <c r="M868" t="s">
        <v>320</v>
      </c>
      <c r="N868" t="s">
        <v>702</v>
      </c>
      <c r="O868" t="s">
        <v>1634</v>
      </c>
      <c r="P868" t="s">
        <v>1635</v>
      </c>
      <c r="Q868" t="s">
        <v>1636</v>
      </c>
      <c r="S868" t="s">
        <v>325</v>
      </c>
      <c r="T868" s="1">
        <v>17</v>
      </c>
      <c r="W868" t="s">
        <v>323</v>
      </c>
      <c r="AG868" s="5" t="str">
        <f>IFERROR(IF(VLOOKUP($B868,DPORT_BD!$A$1:$I$296,2,FALSE)=0,"",VLOOKUP($B868,DPORT_BD!$A$1:$I$296,2,FALSE)),"")</f>
        <v/>
      </c>
      <c r="AH868" s="5" t="str">
        <f>IFERROR(IF(VLOOKUP($B868,DPORT_BD!$A$1:$I$296,3,FALSE)=0,"",VLOOKUP($B868,DPORT_BD!$A$1:$I$296,3,FALSE)),"")</f>
        <v/>
      </c>
      <c r="AI868" s="5" t="str">
        <f>IFERROR(IF(VLOOKUP($B868,DPORT_BD!$A$1:$I$296,4,FALSE)=0,"",VLOOKUP($B868,DPORT_BD!$A$1:$I$296,4,FALSE)),"")</f>
        <v/>
      </c>
      <c r="AJ868" s="5" t="str">
        <f>IFERROR(IF(VLOOKUP($B868,DPORT_BD!$A$1:$I$296,5,FALSE)=0,"",VLOOKUP($B868,DPORT_BD!$A$1:$I$296,5,FALSE)),"")</f>
        <v/>
      </c>
      <c r="AK868" s="5" t="str">
        <f>IFERROR(IF(VLOOKUP($B868,DPORT_BD!$A$1:$I$296,6,FALSE)=0,"",VLOOKUP($B868,DPORT_BD!$A$1:$I$296,6,FALSE)),"")</f>
        <v/>
      </c>
      <c r="AL868" s="5" t="str">
        <f>IFERROR(IF(VLOOKUP($B868,DPORT_BD!$A$1:$I$296,7,FALSE)=0,"",VLOOKUP($B868,DPORT_BD!$A$1:$I$296,7,FALSE)),"")</f>
        <v/>
      </c>
      <c r="AM868" s="5" t="str">
        <f>IFERROR(IF(VLOOKUP($B868,DPORT_BD!$A$1:$I$296,8,FALSE)=0,"",VLOOKUP($B868,DPORT_BD!$A$1:$I$296,8,FALSE)),"")</f>
        <v/>
      </c>
      <c r="AN868" s="5" t="str">
        <f>IFERROR(IF(VLOOKUP($B868,DPORT_BD!$A$1:$I$296,9,FALSE)=0,"",VLOOKUP($B868,DPORT_BD!$A$1:$I$296,9,FALSE)),"")</f>
        <v/>
      </c>
    </row>
    <row r="869" spans="1:40">
      <c r="A869" t="s">
        <v>32</v>
      </c>
      <c r="B869" t="s">
        <v>1642</v>
      </c>
      <c r="C869" t="s">
        <v>34</v>
      </c>
      <c r="D869" t="s">
        <v>67</v>
      </c>
      <c r="E869" t="s">
        <v>683</v>
      </c>
      <c r="F869" s="1">
        <v>4500</v>
      </c>
      <c r="I869" t="s">
        <v>54</v>
      </c>
      <c r="J869" t="s">
        <v>215</v>
      </c>
      <c r="K869" t="s">
        <v>160</v>
      </c>
      <c r="L869" t="s">
        <v>161</v>
      </c>
      <c r="M869" t="s">
        <v>320</v>
      </c>
      <c r="N869" t="s">
        <v>702</v>
      </c>
      <c r="O869" t="s">
        <v>1634</v>
      </c>
      <c r="P869" t="s">
        <v>1635</v>
      </c>
      <c r="Q869" t="s">
        <v>1636</v>
      </c>
      <c r="S869" t="s">
        <v>325</v>
      </c>
      <c r="T869" s="1">
        <v>17</v>
      </c>
      <c r="W869" t="s">
        <v>323</v>
      </c>
      <c r="AG869" s="5" t="str">
        <f>IFERROR(IF(VLOOKUP($B869,DPORT_BD!$A$1:$I$296,2,FALSE)=0,"",VLOOKUP($B869,DPORT_BD!$A$1:$I$296,2,FALSE)),"")</f>
        <v/>
      </c>
      <c r="AH869" s="5" t="str">
        <f>IFERROR(IF(VLOOKUP($B869,DPORT_BD!$A$1:$I$296,3,FALSE)=0,"",VLOOKUP($B869,DPORT_BD!$A$1:$I$296,3,FALSE)),"")</f>
        <v/>
      </c>
      <c r="AI869" s="5" t="str">
        <f>IFERROR(IF(VLOOKUP($B869,DPORT_BD!$A$1:$I$296,4,FALSE)=0,"",VLOOKUP($B869,DPORT_BD!$A$1:$I$296,4,FALSE)),"")</f>
        <v/>
      </c>
      <c r="AJ869" s="5" t="str">
        <f>IFERROR(IF(VLOOKUP($B869,DPORT_BD!$A$1:$I$296,5,FALSE)=0,"",VLOOKUP($B869,DPORT_BD!$A$1:$I$296,5,FALSE)),"")</f>
        <v/>
      </c>
      <c r="AK869" s="5" t="str">
        <f>IFERROR(IF(VLOOKUP($B869,DPORT_BD!$A$1:$I$296,6,FALSE)=0,"",VLOOKUP($B869,DPORT_BD!$A$1:$I$296,6,FALSE)),"")</f>
        <v/>
      </c>
      <c r="AL869" s="5" t="str">
        <f>IFERROR(IF(VLOOKUP($B869,DPORT_BD!$A$1:$I$296,7,FALSE)=0,"",VLOOKUP($B869,DPORT_BD!$A$1:$I$296,7,FALSE)),"")</f>
        <v/>
      </c>
      <c r="AM869" s="5" t="str">
        <f>IFERROR(IF(VLOOKUP($B869,DPORT_BD!$A$1:$I$296,8,FALSE)=0,"",VLOOKUP($B869,DPORT_BD!$A$1:$I$296,8,FALSE)),"")</f>
        <v/>
      </c>
      <c r="AN869" s="5" t="str">
        <f>IFERROR(IF(VLOOKUP($B869,DPORT_BD!$A$1:$I$296,9,FALSE)=0,"",VLOOKUP($B869,DPORT_BD!$A$1:$I$296,9,FALSE)),"")</f>
        <v/>
      </c>
    </row>
    <row r="870" spans="1:40">
      <c r="A870" t="s">
        <v>32</v>
      </c>
      <c r="B870" t="s">
        <v>1643</v>
      </c>
      <c r="C870" t="s">
        <v>34</v>
      </c>
      <c r="D870" t="s">
        <v>67</v>
      </c>
      <c r="E870" t="s">
        <v>683</v>
      </c>
      <c r="F870" s="1">
        <v>4500</v>
      </c>
      <c r="I870" t="s">
        <v>54</v>
      </c>
      <c r="J870" t="s">
        <v>215</v>
      </c>
      <c r="K870" t="s">
        <v>160</v>
      </c>
      <c r="L870" t="s">
        <v>161</v>
      </c>
      <c r="M870" t="s">
        <v>320</v>
      </c>
      <c r="N870" t="s">
        <v>702</v>
      </c>
      <c r="O870" t="s">
        <v>1634</v>
      </c>
      <c r="P870" t="s">
        <v>1635</v>
      </c>
      <c r="Q870" t="s">
        <v>1636</v>
      </c>
      <c r="S870" t="s">
        <v>325</v>
      </c>
      <c r="T870" s="1">
        <v>17</v>
      </c>
      <c r="W870" t="s">
        <v>323</v>
      </c>
      <c r="AG870" s="5" t="str">
        <f>IFERROR(IF(VLOOKUP($B870,DPORT_BD!$A$1:$I$296,2,FALSE)=0,"",VLOOKUP($B870,DPORT_BD!$A$1:$I$296,2,FALSE)),"")</f>
        <v/>
      </c>
      <c r="AH870" s="5" t="str">
        <f>IFERROR(IF(VLOOKUP($B870,DPORT_BD!$A$1:$I$296,3,FALSE)=0,"",VLOOKUP($B870,DPORT_BD!$A$1:$I$296,3,FALSE)),"")</f>
        <v/>
      </c>
      <c r="AI870" s="5" t="str">
        <f>IFERROR(IF(VLOOKUP($B870,DPORT_BD!$A$1:$I$296,4,FALSE)=0,"",VLOOKUP($B870,DPORT_BD!$A$1:$I$296,4,FALSE)),"")</f>
        <v/>
      </c>
      <c r="AJ870" s="5" t="str">
        <f>IFERROR(IF(VLOOKUP($B870,DPORT_BD!$A$1:$I$296,5,FALSE)=0,"",VLOOKUP($B870,DPORT_BD!$A$1:$I$296,5,FALSE)),"")</f>
        <v/>
      </c>
      <c r="AK870" s="5" t="str">
        <f>IFERROR(IF(VLOOKUP($B870,DPORT_BD!$A$1:$I$296,6,FALSE)=0,"",VLOOKUP($B870,DPORT_BD!$A$1:$I$296,6,FALSE)),"")</f>
        <v/>
      </c>
      <c r="AL870" s="5" t="str">
        <f>IFERROR(IF(VLOOKUP($B870,DPORT_BD!$A$1:$I$296,7,FALSE)=0,"",VLOOKUP($B870,DPORT_BD!$A$1:$I$296,7,FALSE)),"")</f>
        <v/>
      </c>
      <c r="AM870" s="5" t="str">
        <f>IFERROR(IF(VLOOKUP($B870,DPORT_BD!$A$1:$I$296,8,FALSE)=0,"",VLOOKUP($B870,DPORT_BD!$A$1:$I$296,8,FALSE)),"")</f>
        <v/>
      </c>
      <c r="AN870" s="5" t="str">
        <f>IFERROR(IF(VLOOKUP($B870,DPORT_BD!$A$1:$I$296,9,FALSE)=0,"",VLOOKUP($B870,DPORT_BD!$A$1:$I$296,9,FALSE)),"")</f>
        <v/>
      </c>
    </row>
    <row r="871" spans="1:40">
      <c r="A871" t="s">
        <v>32</v>
      </c>
      <c r="B871" t="s">
        <v>1644</v>
      </c>
      <c r="C871" t="s">
        <v>34</v>
      </c>
      <c r="D871" t="s">
        <v>52</v>
      </c>
      <c r="E871" t="s">
        <v>53</v>
      </c>
      <c r="F871" s="1">
        <v>3800</v>
      </c>
      <c r="I871" t="s">
        <v>37</v>
      </c>
      <c r="J871" t="s">
        <v>82</v>
      </c>
      <c r="K871" t="s">
        <v>359</v>
      </c>
      <c r="L871" t="s">
        <v>360</v>
      </c>
      <c r="M871" t="s">
        <v>40</v>
      </c>
      <c r="S871" t="s">
        <v>325</v>
      </c>
      <c r="T871" s="1">
        <v>17</v>
      </c>
      <c r="AG871" s="5" t="str">
        <f>IFERROR(IF(VLOOKUP($B871,DPORT_BD!$A$1:$I$296,2,FALSE)=0,"",VLOOKUP($B871,DPORT_BD!$A$1:$I$296,2,FALSE)),"")</f>
        <v/>
      </c>
      <c r="AH871" s="5" t="str">
        <f>IFERROR(IF(VLOOKUP($B871,DPORT_BD!$A$1:$I$296,3,FALSE)=0,"",VLOOKUP($B871,DPORT_BD!$A$1:$I$296,3,FALSE)),"")</f>
        <v/>
      </c>
      <c r="AI871" s="5" t="str">
        <f>IFERROR(IF(VLOOKUP($B871,DPORT_BD!$A$1:$I$296,4,FALSE)=0,"",VLOOKUP($B871,DPORT_BD!$A$1:$I$296,4,FALSE)),"")</f>
        <v/>
      </c>
      <c r="AJ871" s="5" t="str">
        <f>IFERROR(IF(VLOOKUP($B871,DPORT_BD!$A$1:$I$296,5,FALSE)=0,"",VLOOKUP($B871,DPORT_BD!$A$1:$I$296,5,FALSE)),"")</f>
        <v/>
      </c>
      <c r="AK871" s="5" t="str">
        <f>IFERROR(IF(VLOOKUP($B871,DPORT_BD!$A$1:$I$296,6,FALSE)=0,"",VLOOKUP($B871,DPORT_BD!$A$1:$I$296,6,FALSE)),"")</f>
        <v/>
      </c>
      <c r="AL871" s="5" t="str">
        <f>IFERROR(IF(VLOOKUP($B871,DPORT_BD!$A$1:$I$296,7,FALSE)=0,"",VLOOKUP($B871,DPORT_BD!$A$1:$I$296,7,FALSE)),"")</f>
        <v/>
      </c>
      <c r="AM871" s="5" t="str">
        <f>IFERROR(IF(VLOOKUP($B871,DPORT_BD!$A$1:$I$296,8,FALSE)=0,"",VLOOKUP($B871,DPORT_BD!$A$1:$I$296,8,FALSE)),"")</f>
        <v/>
      </c>
      <c r="AN871" s="5" t="str">
        <f>IFERROR(IF(VLOOKUP($B871,DPORT_BD!$A$1:$I$296,9,FALSE)=0,"",VLOOKUP($B871,DPORT_BD!$A$1:$I$296,9,FALSE)),"")</f>
        <v/>
      </c>
    </row>
    <row r="872" spans="1:40">
      <c r="A872" t="s">
        <v>32</v>
      </c>
      <c r="B872" t="s">
        <v>1645</v>
      </c>
      <c r="C872" t="s">
        <v>34</v>
      </c>
      <c r="D872" t="s">
        <v>52</v>
      </c>
      <c r="E872" t="s">
        <v>53</v>
      </c>
      <c r="F872" s="1">
        <v>3850</v>
      </c>
      <c r="I872" t="s">
        <v>37</v>
      </c>
      <c r="J872" t="s">
        <v>169</v>
      </c>
      <c r="K872" t="s">
        <v>83</v>
      </c>
      <c r="L872" t="s">
        <v>84</v>
      </c>
      <c r="S872" t="s">
        <v>325</v>
      </c>
      <c r="T872" s="1">
        <v>17</v>
      </c>
      <c r="AG872" s="5" t="str">
        <f>IFERROR(IF(VLOOKUP($B872,DPORT_BD!$A$1:$I$296,2,FALSE)=0,"",VLOOKUP($B872,DPORT_BD!$A$1:$I$296,2,FALSE)),"")</f>
        <v/>
      </c>
      <c r="AH872" s="5" t="str">
        <f>IFERROR(IF(VLOOKUP($B872,DPORT_BD!$A$1:$I$296,3,FALSE)=0,"",VLOOKUP($B872,DPORT_BD!$A$1:$I$296,3,FALSE)),"")</f>
        <v/>
      </c>
      <c r="AI872" s="5" t="str">
        <f>IFERROR(IF(VLOOKUP($B872,DPORT_BD!$A$1:$I$296,4,FALSE)=0,"",VLOOKUP($B872,DPORT_BD!$A$1:$I$296,4,FALSE)),"")</f>
        <v/>
      </c>
      <c r="AJ872" s="5" t="str">
        <f>IFERROR(IF(VLOOKUP($B872,DPORT_BD!$A$1:$I$296,5,FALSE)=0,"",VLOOKUP($B872,DPORT_BD!$A$1:$I$296,5,FALSE)),"")</f>
        <v/>
      </c>
      <c r="AK872" s="5" t="str">
        <f>IFERROR(IF(VLOOKUP($B872,DPORT_BD!$A$1:$I$296,6,FALSE)=0,"",VLOOKUP($B872,DPORT_BD!$A$1:$I$296,6,FALSE)),"")</f>
        <v/>
      </c>
      <c r="AL872" s="5" t="str">
        <f>IFERROR(IF(VLOOKUP($B872,DPORT_BD!$A$1:$I$296,7,FALSE)=0,"",VLOOKUP($B872,DPORT_BD!$A$1:$I$296,7,FALSE)),"")</f>
        <v/>
      </c>
      <c r="AM872" s="5" t="str">
        <f>IFERROR(IF(VLOOKUP($B872,DPORT_BD!$A$1:$I$296,8,FALSE)=0,"",VLOOKUP($B872,DPORT_BD!$A$1:$I$296,8,FALSE)),"")</f>
        <v/>
      </c>
      <c r="AN872" s="5" t="str">
        <f>IFERROR(IF(VLOOKUP($B872,DPORT_BD!$A$1:$I$296,9,FALSE)=0,"",VLOOKUP($B872,DPORT_BD!$A$1:$I$296,9,FALSE)),"")</f>
        <v/>
      </c>
    </row>
    <row r="873" spans="1:40">
      <c r="A873" t="s">
        <v>32</v>
      </c>
      <c r="B873" t="s">
        <v>1646</v>
      </c>
      <c r="C873" t="s">
        <v>34</v>
      </c>
      <c r="D873" t="s">
        <v>52</v>
      </c>
      <c r="E873" t="s">
        <v>53</v>
      </c>
      <c r="F873" s="1">
        <v>3900</v>
      </c>
      <c r="I873" t="s">
        <v>37</v>
      </c>
      <c r="J873" t="s">
        <v>82</v>
      </c>
      <c r="K873" t="s">
        <v>160</v>
      </c>
      <c r="L873" t="s">
        <v>161</v>
      </c>
      <c r="M873" t="s">
        <v>40</v>
      </c>
      <c r="S873" t="s">
        <v>325</v>
      </c>
      <c r="T873" s="1">
        <v>17</v>
      </c>
      <c r="AG873" s="5" t="str">
        <f>IFERROR(IF(VLOOKUP($B873,DPORT_BD!$A$1:$I$296,2,FALSE)=0,"",VLOOKUP($B873,DPORT_BD!$A$1:$I$296,2,FALSE)),"")</f>
        <v/>
      </c>
      <c r="AH873" s="5" t="str">
        <f>IFERROR(IF(VLOOKUP($B873,DPORT_BD!$A$1:$I$296,3,FALSE)=0,"",VLOOKUP($B873,DPORT_BD!$A$1:$I$296,3,FALSE)),"")</f>
        <v/>
      </c>
      <c r="AI873" s="5" t="str">
        <f>IFERROR(IF(VLOOKUP($B873,DPORT_BD!$A$1:$I$296,4,FALSE)=0,"",VLOOKUP($B873,DPORT_BD!$A$1:$I$296,4,FALSE)),"")</f>
        <v/>
      </c>
      <c r="AJ873" s="5" t="str">
        <f>IFERROR(IF(VLOOKUP($B873,DPORT_BD!$A$1:$I$296,5,FALSE)=0,"",VLOOKUP($B873,DPORT_BD!$A$1:$I$296,5,FALSE)),"")</f>
        <v/>
      </c>
      <c r="AK873" s="5" t="str">
        <f>IFERROR(IF(VLOOKUP($B873,DPORT_BD!$A$1:$I$296,6,FALSE)=0,"",VLOOKUP($B873,DPORT_BD!$A$1:$I$296,6,FALSE)),"")</f>
        <v/>
      </c>
      <c r="AL873" s="5" t="str">
        <f>IFERROR(IF(VLOOKUP($B873,DPORT_BD!$A$1:$I$296,7,FALSE)=0,"",VLOOKUP($B873,DPORT_BD!$A$1:$I$296,7,FALSE)),"")</f>
        <v/>
      </c>
      <c r="AM873" s="5" t="str">
        <f>IFERROR(IF(VLOOKUP($B873,DPORT_BD!$A$1:$I$296,8,FALSE)=0,"",VLOOKUP($B873,DPORT_BD!$A$1:$I$296,8,FALSE)),"")</f>
        <v/>
      </c>
      <c r="AN873" s="5" t="str">
        <f>IFERROR(IF(VLOOKUP($B873,DPORT_BD!$A$1:$I$296,9,FALSE)=0,"",VLOOKUP($B873,DPORT_BD!$A$1:$I$296,9,FALSE)),"")</f>
        <v/>
      </c>
    </row>
    <row r="874" spans="1:40">
      <c r="A874" t="s">
        <v>32</v>
      </c>
      <c r="B874" t="s">
        <v>1647</v>
      </c>
      <c r="C874" t="s">
        <v>34</v>
      </c>
      <c r="D874" t="s">
        <v>52</v>
      </c>
      <c r="E874" t="s">
        <v>53</v>
      </c>
      <c r="F874" s="1">
        <v>3800</v>
      </c>
      <c r="I874" t="s">
        <v>37</v>
      </c>
      <c r="J874" t="s">
        <v>82</v>
      </c>
      <c r="K874" t="s">
        <v>83</v>
      </c>
      <c r="L874" t="s">
        <v>84</v>
      </c>
      <c r="M874" t="s">
        <v>40</v>
      </c>
      <c r="S874" t="s">
        <v>317</v>
      </c>
      <c r="T874" s="1">
        <v>20</v>
      </c>
      <c r="AG874" s="5" t="str">
        <f>IFERROR(IF(VLOOKUP($B874,DPORT_BD!$A$1:$I$296,2,FALSE)=0,"",VLOOKUP($B874,DPORT_BD!$A$1:$I$296,2,FALSE)),"")</f>
        <v/>
      </c>
      <c r="AH874" s="5" t="str">
        <f>IFERROR(IF(VLOOKUP($B874,DPORT_BD!$A$1:$I$296,3,FALSE)=0,"",VLOOKUP($B874,DPORT_BD!$A$1:$I$296,3,FALSE)),"")</f>
        <v/>
      </c>
      <c r="AI874" s="5" t="str">
        <f>IFERROR(IF(VLOOKUP($B874,DPORT_BD!$A$1:$I$296,4,FALSE)=0,"",VLOOKUP($B874,DPORT_BD!$A$1:$I$296,4,FALSE)),"")</f>
        <v/>
      </c>
      <c r="AJ874" s="5" t="str">
        <f>IFERROR(IF(VLOOKUP($B874,DPORT_BD!$A$1:$I$296,5,FALSE)=0,"",VLOOKUP($B874,DPORT_BD!$A$1:$I$296,5,FALSE)),"")</f>
        <v/>
      </c>
      <c r="AK874" s="5" t="str">
        <f>IFERROR(IF(VLOOKUP($B874,DPORT_BD!$A$1:$I$296,6,FALSE)=0,"",VLOOKUP($B874,DPORT_BD!$A$1:$I$296,6,FALSE)),"")</f>
        <v/>
      </c>
      <c r="AL874" s="5" t="str">
        <f>IFERROR(IF(VLOOKUP($B874,DPORT_BD!$A$1:$I$296,7,FALSE)=0,"",VLOOKUP($B874,DPORT_BD!$A$1:$I$296,7,FALSE)),"")</f>
        <v/>
      </c>
      <c r="AM874" s="5" t="str">
        <f>IFERROR(IF(VLOOKUP($B874,DPORT_BD!$A$1:$I$296,8,FALSE)=0,"",VLOOKUP($B874,DPORT_BD!$A$1:$I$296,8,FALSE)),"")</f>
        <v/>
      </c>
      <c r="AN874" s="5" t="str">
        <f>IFERROR(IF(VLOOKUP($B874,DPORT_BD!$A$1:$I$296,9,FALSE)=0,"",VLOOKUP($B874,DPORT_BD!$A$1:$I$296,9,FALSE)),"")</f>
        <v/>
      </c>
    </row>
    <row r="875" spans="1:40">
      <c r="A875" t="s">
        <v>32</v>
      </c>
      <c r="B875" t="s">
        <v>1648</v>
      </c>
      <c r="C875" t="s">
        <v>34</v>
      </c>
      <c r="D875" t="s">
        <v>52</v>
      </c>
      <c r="E875" t="s">
        <v>53</v>
      </c>
      <c r="F875" s="1">
        <v>3910</v>
      </c>
      <c r="I875" t="s">
        <v>37</v>
      </c>
      <c r="J875" t="s">
        <v>82</v>
      </c>
      <c r="K875" t="s">
        <v>83</v>
      </c>
      <c r="L875" t="s">
        <v>84</v>
      </c>
      <c r="M875" t="s">
        <v>40</v>
      </c>
      <c r="S875" t="s">
        <v>325</v>
      </c>
      <c r="T875" s="1">
        <v>17</v>
      </c>
      <c r="AG875" s="5" t="str">
        <f>IFERROR(IF(VLOOKUP($B875,DPORT_BD!$A$1:$I$296,2,FALSE)=0,"",VLOOKUP($B875,DPORT_BD!$A$1:$I$296,2,FALSE)),"")</f>
        <v/>
      </c>
      <c r="AH875" s="5" t="str">
        <f>IFERROR(IF(VLOOKUP($B875,DPORT_BD!$A$1:$I$296,3,FALSE)=0,"",VLOOKUP($B875,DPORT_BD!$A$1:$I$296,3,FALSE)),"")</f>
        <v/>
      </c>
      <c r="AI875" s="5" t="str">
        <f>IFERROR(IF(VLOOKUP($B875,DPORT_BD!$A$1:$I$296,4,FALSE)=0,"",VLOOKUP($B875,DPORT_BD!$A$1:$I$296,4,FALSE)),"")</f>
        <v/>
      </c>
      <c r="AJ875" s="5" t="str">
        <f>IFERROR(IF(VLOOKUP($B875,DPORT_BD!$A$1:$I$296,5,FALSE)=0,"",VLOOKUP($B875,DPORT_BD!$A$1:$I$296,5,FALSE)),"")</f>
        <v/>
      </c>
      <c r="AK875" s="5" t="str">
        <f>IFERROR(IF(VLOOKUP($B875,DPORT_BD!$A$1:$I$296,6,FALSE)=0,"",VLOOKUP($B875,DPORT_BD!$A$1:$I$296,6,FALSE)),"")</f>
        <v/>
      </c>
      <c r="AL875" s="5" t="str">
        <f>IFERROR(IF(VLOOKUP($B875,DPORT_BD!$A$1:$I$296,7,FALSE)=0,"",VLOOKUP($B875,DPORT_BD!$A$1:$I$296,7,FALSE)),"")</f>
        <v/>
      </c>
      <c r="AM875" s="5" t="str">
        <f>IFERROR(IF(VLOOKUP($B875,DPORT_BD!$A$1:$I$296,8,FALSE)=0,"",VLOOKUP($B875,DPORT_BD!$A$1:$I$296,8,FALSE)),"")</f>
        <v/>
      </c>
      <c r="AN875" s="5" t="str">
        <f>IFERROR(IF(VLOOKUP($B875,DPORT_BD!$A$1:$I$296,9,FALSE)=0,"",VLOOKUP($B875,DPORT_BD!$A$1:$I$296,9,FALSE)),"")</f>
        <v/>
      </c>
    </row>
    <row r="876" spans="1:40">
      <c r="A876" t="s">
        <v>32</v>
      </c>
      <c r="B876" t="s">
        <v>1649</v>
      </c>
      <c r="C876" t="s">
        <v>34</v>
      </c>
      <c r="D876" t="s">
        <v>52</v>
      </c>
      <c r="E876" t="s">
        <v>53</v>
      </c>
      <c r="F876" s="1">
        <v>3970</v>
      </c>
      <c r="I876" t="s">
        <v>37</v>
      </c>
      <c r="J876" t="s">
        <v>82</v>
      </c>
      <c r="K876" t="s">
        <v>83</v>
      </c>
      <c r="L876" t="s">
        <v>84</v>
      </c>
      <c r="M876" t="s">
        <v>40</v>
      </c>
      <c r="S876" t="s">
        <v>325</v>
      </c>
      <c r="T876" s="1">
        <v>17</v>
      </c>
      <c r="AG876" s="5" t="str">
        <f>IFERROR(IF(VLOOKUP($B876,DPORT_BD!$A$1:$I$296,2,FALSE)=0,"",VLOOKUP($B876,DPORT_BD!$A$1:$I$296,2,FALSE)),"")</f>
        <v/>
      </c>
      <c r="AH876" s="5" t="str">
        <f>IFERROR(IF(VLOOKUP($B876,DPORT_BD!$A$1:$I$296,3,FALSE)=0,"",VLOOKUP($B876,DPORT_BD!$A$1:$I$296,3,FALSE)),"")</f>
        <v/>
      </c>
      <c r="AI876" s="5" t="str">
        <f>IFERROR(IF(VLOOKUP($B876,DPORT_BD!$A$1:$I$296,4,FALSE)=0,"",VLOOKUP($B876,DPORT_BD!$A$1:$I$296,4,FALSE)),"")</f>
        <v/>
      </c>
      <c r="AJ876" s="5" t="str">
        <f>IFERROR(IF(VLOOKUP($B876,DPORT_BD!$A$1:$I$296,5,FALSE)=0,"",VLOOKUP($B876,DPORT_BD!$A$1:$I$296,5,FALSE)),"")</f>
        <v/>
      </c>
      <c r="AK876" s="5" t="str">
        <f>IFERROR(IF(VLOOKUP($B876,DPORT_BD!$A$1:$I$296,6,FALSE)=0,"",VLOOKUP($B876,DPORT_BD!$A$1:$I$296,6,FALSE)),"")</f>
        <v/>
      </c>
      <c r="AL876" s="5" t="str">
        <f>IFERROR(IF(VLOOKUP($B876,DPORT_BD!$A$1:$I$296,7,FALSE)=0,"",VLOOKUP($B876,DPORT_BD!$A$1:$I$296,7,FALSE)),"")</f>
        <v/>
      </c>
      <c r="AM876" s="5" t="str">
        <f>IFERROR(IF(VLOOKUP($B876,DPORT_BD!$A$1:$I$296,8,FALSE)=0,"",VLOOKUP($B876,DPORT_BD!$A$1:$I$296,8,FALSE)),"")</f>
        <v/>
      </c>
      <c r="AN876" s="5" t="str">
        <f>IFERROR(IF(VLOOKUP($B876,DPORT_BD!$A$1:$I$296,9,FALSE)=0,"",VLOOKUP($B876,DPORT_BD!$A$1:$I$296,9,FALSE)),"")</f>
        <v/>
      </c>
    </row>
    <row r="877" spans="1:40">
      <c r="A877" t="s">
        <v>32</v>
      </c>
      <c r="B877" t="s">
        <v>1650</v>
      </c>
      <c r="C877" t="s">
        <v>34</v>
      </c>
      <c r="D877" t="s">
        <v>52</v>
      </c>
      <c r="E877" t="s">
        <v>53</v>
      </c>
      <c r="F877" s="1">
        <v>3840</v>
      </c>
      <c r="I877" t="s">
        <v>37</v>
      </c>
      <c r="J877" t="s">
        <v>82</v>
      </c>
      <c r="K877" t="s">
        <v>83</v>
      </c>
      <c r="L877" t="s">
        <v>84</v>
      </c>
      <c r="M877" t="s">
        <v>40</v>
      </c>
      <c r="S877" t="s">
        <v>325</v>
      </c>
      <c r="T877" s="1">
        <v>17</v>
      </c>
      <c r="AG877" s="5" t="str">
        <f>IFERROR(IF(VLOOKUP($B877,DPORT_BD!$A$1:$I$296,2,FALSE)=0,"",VLOOKUP($B877,DPORT_BD!$A$1:$I$296,2,FALSE)),"")</f>
        <v/>
      </c>
      <c r="AH877" s="5" t="str">
        <f>IFERROR(IF(VLOOKUP($B877,DPORT_BD!$A$1:$I$296,3,FALSE)=0,"",VLOOKUP($B877,DPORT_BD!$A$1:$I$296,3,FALSE)),"")</f>
        <v/>
      </c>
      <c r="AI877" s="5" t="str">
        <f>IFERROR(IF(VLOOKUP($B877,DPORT_BD!$A$1:$I$296,4,FALSE)=0,"",VLOOKUP($B877,DPORT_BD!$A$1:$I$296,4,FALSE)),"")</f>
        <v/>
      </c>
      <c r="AJ877" s="5" t="str">
        <f>IFERROR(IF(VLOOKUP($B877,DPORT_BD!$A$1:$I$296,5,FALSE)=0,"",VLOOKUP($B877,DPORT_BD!$A$1:$I$296,5,FALSE)),"")</f>
        <v/>
      </c>
      <c r="AK877" s="5" t="str">
        <f>IFERROR(IF(VLOOKUP($B877,DPORT_BD!$A$1:$I$296,6,FALSE)=0,"",VLOOKUP($B877,DPORT_BD!$A$1:$I$296,6,FALSE)),"")</f>
        <v/>
      </c>
      <c r="AL877" s="5" t="str">
        <f>IFERROR(IF(VLOOKUP($B877,DPORT_BD!$A$1:$I$296,7,FALSE)=0,"",VLOOKUP($B877,DPORT_BD!$A$1:$I$296,7,FALSE)),"")</f>
        <v/>
      </c>
      <c r="AM877" s="5" t="str">
        <f>IFERROR(IF(VLOOKUP($B877,DPORT_BD!$A$1:$I$296,8,FALSE)=0,"",VLOOKUP($B877,DPORT_BD!$A$1:$I$296,8,FALSE)),"")</f>
        <v/>
      </c>
      <c r="AN877" s="5" t="str">
        <f>IFERROR(IF(VLOOKUP($B877,DPORT_BD!$A$1:$I$296,9,FALSE)=0,"",VLOOKUP($B877,DPORT_BD!$A$1:$I$296,9,FALSE)),"")</f>
        <v/>
      </c>
    </row>
    <row r="878" spans="1:40">
      <c r="A878" t="s">
        <v>32</v>
      </c>
      <c r="B878" t="s">
        <v>1651</v>
      </c>
      <c r="C878" t="s">
        <v>34</v>
      </c>
      <c r="D878" t="s">
        <v>67</v>
      </c>
      <c r="E878" t="s">
        <v>68</v>
      </c>
      <c r="F878" s="1">
        <v>4150</v>
      </c>
      <c r="I878" t="s">
        <v>205</v>
      </c>
      <c r="J878" t="s">
        <v>82</v>
      </c>
      <c r="K878" t="s">
        <v>359</v>
      </c>
      <c r="L878" t="s">
        <v>360</v>
      </c>
      <c r="S878" t="s">
        <v>980</v>
      </c>
      <c r="T878" s="1">
        <v>16</v>
      </c>
      <c r="W878" t="s">
        <v>1340</v>
      </c>
      <c r="AG878" s="5" t="str">
        <f>IFERROR(IF(VLOOKUP($B878,DPORT_BD!$A$1:$I$296,2,FALSE)=0,"",VLOOKUP($B878,DPORT_BD!$A$1:$I$296,2,FALSE)),"")</f>
        <v/>
      </c>
      <c r="AH878" s="5" t="str">
        <f>IFERROR(IF(VLOOKUP($B878,DPORT_BD!$A$1:$I$296,3,FALSE)=0,"",VLOOKUP($B878,DPORT_BD!$A$1:$I$296,3,FALSE)),"")</f>
        <v/>
      </c>
      <c r="AI878" s="5" t="str">
        <f>IFERROR(IF(VLOOKUP($B878,DPORT_BD!$A$1:$I$296,4,FALSE)=0,"",VLOOKUP($B878,DPORT_BD!$A$1:$I$296,4,FALSE)),"")</f>
        <v/>
      </c>
      <c r="AJ878" s="5" t="str">
        <f>IFERROR(IF(VLOOKUP($B878,DPORT_BD!$A$1:$I$296,5,FALSE)=0,"",VLOOKUP($B878,DPORT_BD!$A$1:$I$296,5,FALSE)),"")</f>
        <v/>
      </c>
      <c r="AK878" s="5" t="str">
        <f>IFERROR(IF(VLOOKUP($B878,DPORT_BD!$A$1:$I$296,6,FALSE)=0,"",VLOOKUP($B878,DPORT_BD!$A$1:$I$296,6,FALSE)),"")</f>
        <v/>
      </c>
      <c r="AL878" s="5" t="str">
        <f>IFERROR(IF(VLOOKUP($B878,DPORT_BD!$A$1:$I$296,7,FALSE)=0,"",VLOOKUP($B878,DPORT_BD!$A$1:$I$296,7,FALSE)),"")</f>
        <v/>
      </c>
      <c r="AM878" s="5" t="str">
        <f>IFERROR(IF(VLOOKUP($B878,DPORT_BD!$A$1:$I$296,8,FALSE)=0,"",VLOOKUP($B878,DPORT_BD!$A$1:$I$296,8,FALSE)),"")</f>
        <v/>
      </c>
      <c r="AN878" s="5" t="str">
        <f>IFERROR(IF(VLOOKUP($B878,DPORT_BD!$A$1:$I$296,9,FALSE)=0,"",VLOOKUP($B878,DPORT_BD!$A$1:$I$296,9,FALSE)),"")</f>
        <v/>
      </c>
    </row>
    <row r="879" spans="1:40">
      <c r="A879" t="s">
        <v>32</v>
      </c>
      <c r="B879" t="s">
        <v>1652</v>
      </c>
      <c r="C879" t="s">
        <v>34</v>
      </c>
      <c r="D879" t="s">
        <v>67</v>
      </c>
      <c r="E879" t="s">
        <v>68</v>
      </c>
      <c r="F879" s="1">
        <v>4150</v>
      </c>
      <c r="I879" t="s">
        <v>205</v>
      </c>
      <c r="J879" t="s">
        <v>145</v>
      </c>
      <c r="K879" t="s">
        <v>359</v>
      </c>
      <c r="L879" t="s">
        <v>360</v>
      </c>
      <c r="S879" t="s">
        <v>980</v>
      </c>
      <c r="T879" s="1">
        <v>16</v>
      </c>
      <c r="W879" t="s">
        <v>981</v>
      </c>
      <c r="AG879" s="5" t="str">
        <f>IFERROR(IF(VLOOKUP($B879,DPORT_BD!$A$1:$I$296,2,FALSE)=0,"",VLOOKUP($B879,DPORT_BD!$A$1:$I$296,2,FALSE)),"")</f>
        <v/>
      </c>
      <c r="AH879" s="5" t="str">
        <f>IFERROR(IF(VLOOKUP($B879,DPORT_BD!$A$1:$I$296,3,FALSE)=0,"",VLOOKUP($B879,DPORT_BD!$A$1:$I$296,3,FALSE)),"")</f>
        <v/>
      </c>
      <c r="AI879" s="5" t="str">
        <f>IFERROR(IF(VLOOKUP($B879,DPORT_BD!$A$1:$I$296,4,FALSE)=0,"",VLOOKUP($B879,DPORT_BD!$A$1:$I$296,4,FALSE)),"")</f>
        <v/>
      </c>
      <c r="AJ879" s="5" t="str">
        <f>IFERROR(IF(VLOOKUP($B879,DPORT_BD!$A$1:$I$296,5,FALSE)=0,"",VLOOKUP($B879,DPORT_BD!$A$1:$I$296,5,FALSE)),"")</f>
        <v/>
      </c>
      <c r="AK879" s="5" t="str">
        <f>IFERROR(IF(VLOOKUP($B879,DPORT_BD!$A$1:$I$296,6,FALSE)=0,"",VLOOKUP($B879,DPORT_BD!$A$1:$I$296,6,FALSE)),"")</f>
        <v/>
      </c>
      <c r="AL879" s="5" t="str">
        <f>IFERROR(IF(VLOOKUP($B879,DPORT_BD!$A$1:$I$296,7,FALSE)=0,"",VLOOKUP($B879,DPORT_BD!$A$1:$I$296,7,FALSE)),"")</f>
        <v/>
      </c>
      <c r="AM879" s="5" t="str">
        <f>IFERROR(IF(VLOOKUP($B879,DPORT_BD!$A$1:$I$296,8,FALSE)=0,"",VLOOKUP($B879,DPORT_BD!$A$1:$I$296,8,FALSE)),"")</f>
        <v/>
      </c>
      <c r="AN879" s="5" t="str">
        <f>IFERROR(IF(VLOOKUP($B879,DPORT_BD!$A$1:$I$296,9,FALSE)=0,"",VLOOKUP($B879,DPORT_BD!$A$1:$I$296,9,FALSE)),"")</f>
        <v/>
      </c>
    </row>
    <row r="880" spans="1:40">
      <c r="A880" t="s">
        <v>32</v>
      </c>
      <c r="B880" t="s">
        <v>1653</v>
      </c>
      <c r="C880" t="s">
        <v>34</v>
      </c>
      <c r="D880" t="s">
        <v>67</v>
      </c>
      <c r="E880" t="s">
        <v>68</v>
      </c>
      <c r="F880" s="1">
        <v>4150</v>
      </c>
      <c r="I880" t="s">
        <v>205</v>
      </c>
      <c r="J880" t="s">
        <v>72</v>
      </c>
      <c r="K880" t="s">
        <v>206</v>
      </c>
      <c r="L880" t="s">
        <v>207</v>
      </c>
      <c r="S880" t="s">
        <v>980</v>
      </c>
      <c r="T880" s="1">
        <v>16</v>
      </c>
      <c r="W880" t="s">
        <v>1654</v>
      </c>
      <c r="AG880" s="5" t="str">
        <f>IFERROR(IF(VLOOKUP($B880,DPORT_BD!$A$1:$I$296,2,FALSE)=0,"",VLOOKUP($B880,DPORT_BD!$A$1:$I$296,2,FALSE)),"")</f>
        <v/>
      </c>
      <c r="AH880" s="5" t="str">
        <f>IFERROR(IF(VLOOKUP($B880,DPORT_BD!$A$1:$I$296,3,FALSE)=0,"",VLOOKUP($B880,DPORT_BD!$A$1:$I$296,3,FALSE)),"")</f>
        <v/>
      </c>
      <c r="AI880" s="5" t="str">
        <f>IFERROR(IF(VLOOKUP($B880,DPORT_BD!$A$1:$I$296,4,FALSE)=0,"",VLOOKUP($B880,DPORT_BD!$A$1:$I$296,4,FALSE)),"")</f>
        <v/>
      </c>
      <c r="AJ880" s="5" t="str">
        <f>IFERROR(IF(VLOOKUP($B880,DPORT_BD!$A$1:$I$296,5,FALSE)=0,"",VLOOKUP($B880,DPORT_BD!$A$1:$I$296,5,FALSE)),"")</f>
        <v/>
      </c>
      <c r="AK880" s="5" t="str">
        <f>IFERROR(IF(VLOOKUP($B880,DPORT_BD!$A$1:$I$296,6,FALSE)=0,"",VLOOKUP($B880,DPORT_BD!$A$1:$I$296,6,FALSE)),"")</f>
        <v/>
      </c>
      <c r="AL880" s="5" t="str">
        <f>IFERROR(IF(VLOOKUP($B880,DPORT_BD!$A$1:$I$296,7,FALSE)=0,"",VLOOKUP($B880,DPORT_BD!$A$1:$I$296,7,FALSE)),"")</f>
        <v/>
      </c>
      <c r="AM880" s="5" t="str">
        <f>IFERROR(IF(VLOOKUP($B880,DPORT_BD!$A$1:$I$296,8,FALSE)=0,"",VLOOKUP($B880,DPORT_BD!$A$1:$I$296,8,FALSE)),"")</f>
        <v/>
      </c>
      <c r="AN880" s="5" t="str">
        <f>IFERROR(IF(VLOOKUP($B880,DPORT_BD!$A$1:$I$296,9,FALSE)=0,"",VLOOKUP($B880,DPORT_BD!$A$1:$I$296,9,FALSE)),"")</f>
        <v/>
      </c>
    </row>
    <row r="881" spans="1:40">
      <c r="A881" t="s">
        <v>32</v>
      </c>
      <c r="B881" t="s">
        <v>1655</v>
      </c>
      <c r="C881" t="s">
        <v>34</v>
      </c>
      <c r="D881" t="s">
        <v>52</v>
      </c>
      <c r="E881" t="s">
        <v>53</v>
      </c>
      <c r="F881" s="1">
        <v>3700</v>
      </c>
      <c r="I881" t="s">
        <v>37</v>
      </c>
      <c r="M881" t="s">
        <v>40</v>
      </c>
      <c r="Q881" t="s">
        <v>1656</v>
      </c>
      <c r="R881" t="s">
        <v>1444</v>
      </c>
      <c r="S881" t="s">
        <v>297</v>
      </c>
      <c r="T881" s="1">
        <v>21</v>
      </c>
      <c r="AG881" s="5" t="str">
        <f>IFERROR(IF(VLOOKUP($B881,DPORT_BD!$A$1:$I$296,2,FALSE)=0,"",VLOOKUP($B881,DPORT_BD!$A$1:$I$296,2,FALSE)),"")</f>
        <v>PRC00001923</v>
      </c>
      <c r="AH881" s="5" t="str">
        <f>IFERROR(IF(VLOOKUP($B881,DPORT_BD!$A$1:$I$296,3,FALSE)=0,"",VLOOKUP($B881,DPORT_BD!$A$1:$I$296,3,FALSE)),"")</f>
        <v>Lavado Químico</v>
      </c>
      <c r="AI881" s="5" t="str">
        <f>IFERROR(IF(VLOOKUP($B881,DPORT_BD!$A$1:$I$296,4,FALSE)=0,"",VLOOKUP($B881,DPORT_BD!$A$1:$I$296,4,FALSE)),"")</f>
        <v/>
      </c>
      <c r="AJ881" s="5" t="str">
        <f>IFERROR(IF(VLOOKUP($B881,DPORT_BD!$A$1:$I$296,5,FALSE)=0,"",VLOOKUP($B881,DPORT_BD!$A$1:$I$296,5,FALSE)),"")</f>
        <v>CAJA</v>
      </c>
      <c r="AK881" s="5" t="str">
        <f>IFERROR(IF(VLOOKUP($B881,DPORT_BD!$A$1:$I$296,6,FALSE)=0,"",VLOOKUP($B881,DPORT_BD!$A$1:$I$296,6,FALSE)),"")</f>
        <v/>
      </c>
      <c r="AL881" s="5" t="str">
        <f>IFERROR(IF(VLOOKUP($B881,DPORT_BD!$A$1:$I$296,7,FALSE)=0,"",VLOOKUP($B881,DPORT_BD!$A$1:$I$296,7,FALSE)),"")</f>
        <v/>
      </c>
      <c r="AM881" s="5" t="str">
        <f>IFERROR(IF(VLOOKUP($B881,DPORT_BD!$A$1:$I$296,8,FALSE)=0,"",VLOOKUP($B881,DPORT_BD!$A$1:$I$296,8,FALSE)),"")</f>
        <v/>
      </c>
      <c r="AN881" s="5" t="str">
        <f>IFERROR(IF(VLOOKUP($B881,DPORT_BD!$A$1:$I$296,9,FALSE)=0,"",VLOOKUP($B881,DPORT_BD!$A$1:$I$296,9,FALSE)),"")</f>
        <v/>
      </c>
    </row>
    <row r="882" spans="1:40">
      <c r="A882" t="s">
        <v>32</v>
      </c>
      <c r="B882" t="s">
        <v>1657</v>
      </c>
      <c r="C882" t="s">
        <v>101</v>
      </c>
      <c r="D882" t="s">
        <v>45</v>
      </c>
      <c r="E882" t="s">
        <v>102</v>
      </c>
      <c r="F882" s="1">
        <v>2200</v>
      </c>
      <c r="I882" t="s">
        <v>103</v>
      </c>
      <c r="J882" t="s">
        <v>145</v>
      </c>
      <c r="K882" t="s">
        <v>160</v>
      </c>
      <c r="L882" t="s">
        <v>161</v>
      </c>
      <c r="M882" t="s">
        <v>40</v>
      </c>
      <c r="N882" t="s">
        <v>104</v>
      </c>
      <c r="O882" t="s">
        <v>105</v>
      </c>
      <c r="P882" t="s">
        <v>106</v>
      </c>
      <c r="Q882" t="s">
        <v>1658</v>
      </c>
      <c r="R882" t="s">
        <v>93</v>
      </c>
      <c r="S882" t="s">
        <v>297</v>
      </c>
      <c r="T882" s="1">
        <v>21</v>
      </c>
      <c r="AG882" s="5" t="str">
        <f>IFERROR(IF(VLOOKUP($B882,DPORT_BD!$A$1:$I$296,2,FALSE)=0,"",VLOOKUP($B882,DPORT_BD!$A$1:$I$296,2,FALSE)),"")</f>
        <v/>
      </c>
      <c r="AH882" s="5" t="str">
        <f>IFERROR(IF(VLOOKUP($B882,DPORT_BD!$A$1:$I$296,3,FALSE)=0,"",VLOOKUP($B882,DPORT_BD!$A$1:$I$296,3,FALSE)),"")</f>
        <v/>
      </c>
      <c r="AI882" s="5" t="str">
        <f>IFERROR(IF(VLOOKUP($B882,DPORT_BD!$A$1:$I$296,4,FALSE)=0,"",VLOOKUP($B882,DPORT_BD!$A$1:$I$296,4,FALSE)),"")</f>
        <v/>
      </c>
      <c r="AJ882" s="5" t="str">
        <f>IFERROR(IF(VLOOKUP($B882,DPORT_BD!$A$1:$I$296,5,FALSE)=0,"",VLOOKUP($B882,DPORT_BD!$A$1:$I$296,5,FALSE)),"")</f>
        <v/>
      </c>
      <c r="AK882" s="5" t="str">
        <f>IFERROR(IF(VLOOKUP($B882,DPORT_BD!$A$1:$I$296,6,FALSE)=0,"",VLOOKUP($B882,DPORT_BD!$A$1:$I$296,6,FALSE)),"")</f>
        <v/>
      </c>
      <c r="AL882" s="5" t="str">
        <f>IFERROR(IF(VLOOKUP($B882,DPORT_BD!$A$1:$I$296,7,FALSE)=0,"",VLOOKUP($B882,DPORT_BD!$A$1:$I$296,7,FALSE)),"")</f>
        <v/>
      </c>
      <c r="AM882" s="5" t="str">
        <f>IFERROR(IF(VLOOKUP($B882,DPORT_BD!$A$1:$I$296,8,FALSE)=0,"",VLOOKUP($B882,DPORT_BD!$A$1:$I$296,8,FALSE)),"")</f>
        <v/>
      </c>
      <c r="AN882" s="5" t="str">
        <f>IFERROR(IF(VLOOKUP($B882,DPORT_BD!$A$1:$I$296,9,FALSE)=0,"",VLOOKUP($B882,DPORT_BD!$A$1:$I$296,9,FALSE)),"")</f>
        <v/>
      </c>
    </row>
    <row r="883" spans="1:40">
      <c r="A883" t="s">
        <v>32</v>
      </c>
      <c r="B883" t="s">
        <v>1659</v>
      </c>
      <c r="C883" t="s">
        <v>34</v>
      </c>
      <c r="D883" t="s">
        <v>52</v>
      </c>
      <c r="E883" t="s">
        <v>53</v>
      </c>
      <c r="F883" s="1">
        <v>4010</v>
      </c>
      <c r="I883" t="s">
        <v>37</v>
      </c>
      <c r="J883" t="s">
        <v>82</v>
      </c>
      <c r="K883" t="s">
        <v>83</v>
      </c>
      <c r="L883" t="s">
        <v>84</v>
      </c>
      <c r="M883" t="s">
        <v>40</v>
      </c>
      <c r="S883" t="s">
        <v>702</v>
      </c>
      <c r="T883" s="1">
        <v>19</v>
      </c>
      <c r="AG883" s="5" t="str">
        <f>IFERROR(IF(VLOOKUP($B883,DPORT_BD!$A$1:$I$296,2,FALSE)=0,"",VLOOKUP($B883,DPORT_BD!$A$1:$I$296,2,FALSE)),"")</f>
        <v/>
      </c>
      <c r="AH883" s="5" t="str">
        <f>IFERROR(IF(VLOOKUP($B883,DPORT_BD!$A$1:$I$296,3,FALSE)=0,"",VLOOKUP($B883,DPORT_BD!$A$1:$I$296,3,FALSE)),"")</f>
        <v/>
      </c>
      <c r="AI883" s="5" t="str">
        <f>IFERROR(IF(VLOOKUP($B883,DPORT_BD!$A$1:$I$296,4,FALSE)=0,"",VLOOKUP($B883,DPORT_BD!$A$1:$I$296,4,FALSE)),"")</f>
        <v/>
      </c>
      <c r="AJ883" s="5" t="str">
        <f>IFERROR(IF(VLOOKUP($B883,DPORT_BD!$A$1:$I$296,5,FALSE)=0,"",VLOOKUP($B883,DPORT_BD!$A$1:$I$296,5,FALSE)),"")</f>
        <v/>
      </c>
      <c r="AK883" s="5" t="str">
        <f>IFERROR(IF(VLOOKUP($B883,DPORT_BD!$A$1:$I$296,6,FALSE)=0,"",VLOOKUP($B883,DPORT_BD!$A$1:$I$296,6,FALSE)),"")</f>
        <v/>
      </c>
      <c r="AL883" s="5" t="str">
        <f>IFERROR(IF(VLOOKUP($B883,DPORT_BD!$A$1:$I$296,7,FALSE)=0,"",VLOOKUP($B883,DPORT_BD!$A$1:$I$296,7,FALSE)),"")</f>
        <v/>
      </c>
      <c r="AM883" s="5" t="str">
        <f>IFERROR(IF(VLOOKUP($B883,DPORT_BD!$A$1:$I$296,8,FALSE)=0,"",VLOOKUP($B883,DPORT_BD!$A$1:$I$296,8,FALSE)),"")</f>
        <v/>
      </c>
      <c r="AN883" s="5" t="str">
        <f>IFERROR(IF(VLOOKUP($B883,DPORT_BD!$A$1:$I$296,9,FALSE)=0,"",VLOOKUP($B883,DPORT_BD!$A$1:$I$296,9,FALSE)),"")</f>
        <v/>
      </c>
    </row>
    <row r="884" spans="1:40">
      <c r="A884" t="s">
        <v>32</v>
      </c>
      <c r="B884" t="s">
        <v>1660</v>
      </c>
      <c r="C884" t="s">
        <v>101</v>
      </c>
      <c r="D884" t="s">
        <v>35</v>
      </c>
      <c r="E884" t="s">
        <v>344</v>
      </c>
      <c r="F884" s="1">
        <v>2350</v>
      </c>
      <c r="I884" t="s">
        <v>37</v>
      </c>
      <c r="K884" t="s">
        <v>83</v>
      </c>
      <c r="L884" t="s">
        <v>84</v>
      </c>
      <c r="S884" t="s">
        <v>702</v>
      </c>
      <c r="T884" s="1">
        <v>19</v>
      </c>
      <c r="AG884" s="5" t="str">
        <f>IFERROR(IF(VLOOKUP($B884,DPORT_BD!$A$1:$I$296,2,FALSE)=0,"",VLOOKUP($B884,DPORT_BD!$A$1:$I$296,2,FALSE)),"")</f>
        <v/>
      </c>
      <c r="AH884" s="5" t="str">
        <f>IFERROR(IF(VLOOKUP($B884,DPORT_BD!$A$1:$I$296,3,FALSE)=0,"",VLOOKUP($B884,DPORT_BD!$A$1:$I$296,3,FALSE)),"")</f>
        <v/>
      </c>
      <c r="AI884" s="5" t="str">
        <f>IFERROR(IF(VLOOKUP($B884,DPORT_BD!$A$1:$I$296,4,FALSE)=0,"",VLOOKUP($B884,DPORT_BD!$A$1:$I$296,4,FALSE)),"")</f>
        <v/>
      </c>
      <c r="AJ884" s="5" t="str">
        <f>IFERROR(IF(VLOOKUP($B884,DPORT_BD!$A$1:$I$296,5,FALSE)=0,"",VLOOKUP($B884,DPORT_BD!$A$1:$I$296,5,FALSE)),"")</f>
        <v/>
      </c>
      <c r="AK884" s="5" t="str">
        <f>IFERROR(IF(VLOOKUP($B884,DPORT_BD!$A$1:$I$296,6,FALSE)=0,"",VLOOKUP($B884,DPORT_BD!$A$1:$I$296,6,FALSE)),"")</f>
        <v/>
      </c>
      <c r="AL884" s="5" t="str">
        <f>IFERROR(IF(VLOOKUP($B884,DPORT_BD!$A$1:$I$296,7,FALSE)=0,"",VLOOKUP($B884,DPORT_BD!$A$1:$I$296,7,FALSE)),"")</f>
        <v/>
      </c>
      <c r="AM884" s="5" t="str">
        <f>IFERROR(IF(VLOOKUP($B884,DPORT_BD!$A$1:$I$296,8,FALSE)=0,"",VLOOKUP($B884,DPORT_BD!$A$1:$I$296,8,FALSE)),"")</f>
        <v/>
      </c>
      <c r="AN884" s="5" t="str">
        <f>IFERROR(IF(VLOOKUP($B884,DPORT_BD!$A$1:$I$296,9,FALSE)=0,"",VLOOKUP($B884,DPORT_BD!$A$1:$I$296,9,FALSE)),"")</f>
        <v/>
      </c>
    </row>
    <row r="885" spans="1:40">
      <c r="A885" t="s">
        <v>32</v>
      </c>
      <c r="B885" t="s">
        <v>1661</v>
      </c>
      <c r="C885" t="s">
        <v>34</v>
      </c>
      <c r="D885" t="s">
        <v>67</v>
      </c>
      <c r="E885" t="s">
        <v>683</v>
      </c>
      <c r="F885" s="1">
        <v>4500</v>
      </c>
      <c r="I885" t="s">
        <v>54</v>
      </c>
      <c r="J885" t="s">
        <v>145</v>
      </c>
      <c r="K885" t="s">
        <v>160</v>
      </c>
      <c r="L885" t="s">
        <v>161</v>
      </c>
      <c r="M885" t="s">
        <v>320</v>
      </c>
      <c r="N885" t="s">
        <v>702</v>
      </c>
      <c r="O885" t="s">
        <v>1634</v>
      </c>
      <c r="P885" t="s">
        <v>1635</v>
      </c>
      <c r="Q885" t="s">
        <v>1636</v>
      </c>
      <c r="S885" t="s">
        <v>325</v>
      </c>
      <c r="T885" s="1">
        <v>17</v>
      </c>
      <c r="W885" t="s">
        <v>323</v>
      </c>
      <c r="AG885" s="5" t="str">
        <f>IFERROR(IF(VLOOKUP($B885,DPORT_BD!$A$1:$I$296,2,FALSE)=0,"",VLOOKUP($B885,DPORT_BD!$A$1:$I$296,2,FALSE)),"")</f>
        <v/>
      </c>
      <c r="AH885" s="5" t="str">
        <f>IFERROR(IF(VLOOKUP($B885,DPORT_BD!$A$1:$I$296,3,FALSE)=0,"",VLOOKUP($B885,DPORT_BD!$A$1:$I$296,3,FALSE)),"")</f>
        <v/>
      </c>
      <c r="AI885" s="5" t="str">
        <f>IFERROR(IF(VLOOKUP($B885,DPORT_BD!$A$1:$I$296,4,FALSE)=0,"",VLOOKUP($B885,DPORT_BD!$A$1:$I$296,4,FALSE)),"")</f>
        <v/>
      </c>
      <c r="AJ885" s="5" t="str">
        <f>IFERROR(IF(VLOOKUP($B885,DPORT_BD!$A$1:$I$296,5,FALSE)=0,"",VLOOKUP($B885,DPORT_BD!$A$1:$I$296,5,FALSE)),"")</f>
        <v/>
      </c>
      <c r="AK885" s="5" t="str">
        <f>IFERROR(IF(VLOOKUP($B885,DPORT_BD!$A$1:$I$296,6,FALSE)=0,"",VLOOKUP($B885,DPORT_BD!$A$1:$I$296,6,FALSE)),"")</f>
        <v/>
      </c>
      <c r="AL885" s="5" t="str">
        <f>IFERROR(IF(VLOOKUP($B885,DPORT_BD!$A$1:$I$296,7,FALSE)=0,"",VLOOKUP($B885,DPORT_BD!$A$1:$I$296,7,FALSE)),"")</f>
        <v/>
      </c>
      <c r="AM885" s="5" t="str">
        <f>IFERROR(IF(VLOOKUP($B885,DPORT_BD!$A$1:$I$296,8,FALSE)=0,"",VLOOKUP($B885,DPORT_BD!$A$1:$I$296,8,FALSE)),"")</f>
        <v/>
      </c>
      <c r="AN885" s="5" t="str">
        <f>IFERROR(IF(VLOOKUP($B885,DPORT_BD!$A$1:$I$296,9,FALSE)=0,"",VLOOKUP($B885,DPORT_BD!$A$1:$I$296,9,FALSE)),"")</f>
        <v/>
      </c>
    </row>
    <row r="886" spans="1:40">
      <c r="A886" t="s">
        <v>32</v>
      </c>
      <c r="B886" t="s">
        <v>1662</v>
      </c>
      <c r="C886" t="s">
        <v>34</v>
      </c>
      <c r="D886" t="s">
        <v>67</v>
      </c>
      <c r="E886" t="s">
        <v>683</v>
      </c>
      <c r="F886" s="1">
        <v>4500</v>
      </c>
      <c r="I886" t="s">
        <v>54</v>
      </c>
      <c r="J886" t="s">
        <v>145</v>
      </c>
      <c r="K886" t="s">
        <v>83</v>
      </c>
      <c r="L886" t="s">
        <v>84</v>
      </c>
      <c r="M886" t="s">
        <v>320</v>
      </c>
      <c r="N886" t="s">
        <v>702</v>
      </c>
      <c r="O886" t="s">
        <v>1634</v>
      </c>
      <c r="P886" t="s">
        <v>1635</v>
      </c>
      <c r="Q886" t="s">
        <v>1636</v>
      </c>
      <c r="S886" t="s">
        <v>325</v>
      </c>
      <c r="T886" s="1">
        <v>17</v>
      </c>
      <c r="W886" t="s">
        <v>323</v>
      </c>
      <c r="AG886" s="5" t="str">
        <f>IFERROR(IF(VLOOKUP($B886,DPORT_BD!$A$1:$I$296,2,FALSE)=0,"",VLOOKUP($B886,DPORT_BD!$A$1:$I$296,2,FALSE)),"")</f>
        <v/>
      </c>
      <c r="AH886" s="5" t="str">
        <f>IFERROR(IF(VLOOKUP($B886,DPORT_BD!$A$1:$I$296,3,FALSE)=0,"",VLOOKUP($B886,DPORT_BD!$A$1:$I$296,3,FALSE)),"")</f>
        <v/>
      </c>
      <c r="AI886" s="5" t="str">
        <f>IFERROR(IF(VLOOKUP($B886,DPORT_BD!$A$1:$I$296,4,FALSE)=0,"",VLOOKUP($B886,DPORT_BD!$A$1:$I$296,4,FALSE)),"")</f>
        <v/>
      </c>
      <c r="AJ886" s="5" t="str">
        <f>IFERROR(IF(VLOOKUP($B886,DPORT_BD!$A$1:$I$296,5,FALSE)=0,"",VLOOKUP($B886,DPORT_BD!$A$1:$I$296,5,FALSE)),"")</f>
        <v/>
      </c>
      <c r="AK886" s="5" t="str">
        <f>IFERROR(IF(VLOOKUP($B886,DPORT_BD!$A$1:$I$296,6,FALSE)=0,"",VLOOKUP($B886,DPORT_BD!$A$1:$I$296,6,FALSE)),"")</f>
        <v/>
      </c>
      <c r="AL886" s="5" t="str">
        <f>IFERROR(IF(VLOOKUP($B886,DPORT_BD!$A$1:$I$296,7,FALSE)=0,"",VLOOKUP($B886,DPORT_BD!$A$1:$I$296,7,FALSE)),"")</f>
        <v/>
      </c>
      <c r="AM886" s="5" t="str">
        <f>IFERROR(IF(VLOOKUP($B886,DPORT_BD!$A$1:$I$296,8,FALSE)=0,"",VLOOKUP($B886,DPORT_BD!$A$1:$I$296,8,FALSE)),"")</f>
        <v/>
      </c>
      <c r="AN886" s="5" t="str">
        <f>IFERROR(IF(VLOOKUP($B886,DPORT_BD!$A$1:$I$296,9,FALSE)=0,"",VLOOKUP($B886,DPORT_BD!$A$1:$I$296,9,FALSE)),"")</f>
        <v/>
      </c>
    </row>
    <row r="887" spans="1:40">
      <c r="A887" t="s">
        <v>32</v>
      </c>
      <c r="B887" t="s">
        <v>1663</v>
      </c>
      <c r="C887" t="s">
        <v>34</v>
      </c>
      <c r="D887" t="s">
        <v>67</v>
      </c>
      <c r="E887" t="s">
        <v>68</v>
      </c>
      <c r="F887" s="1">
        <v>4500</v>
      </c>
      <c r="I887" t="s">
        <v>54</v>
      </c>
      <c r="J887" t="s">
        <v>215</v>
      </c>
      <c r="K887" t="s">
        <v>160</v>
      </c>
      <c r="L887" t="s">
        <v>161</v>
      </c>
      <c r="M887" t="s">
        <v>320</v>
      </c>
      <c r="N887" t="s">
        <v>702</v>
      </c>
      <c r="O887" t="s">
        <v>1634</v>
      </c>
      <c r="P887" t="s">
        <v>1635</v>
      </c>
      <c r="Q887" t="s">
        <v>1636</v>
      </c>
      <c r="S887" t="s">
        <v>325</v>
      </c>
      <c r="T887" s="1">
        <v>17</v>
      </c>
      <c r="W887" t="s">
        <v>323</v>
      </c>
      <c r="AG887" s="5" t="str">
        <f>IFERROR(IF(VLOOKUP($B887,DPORT_BD!$A$1:$I$296,2,FALSE)=0,"",VLOOKUP($B887,DPORT_BD!$A$1:$I$296,2,FALSE)),"")</f>
        <v/>
      </c>
      <c r="AH887" s="5" t="str">
        <f>IFERROR(IF(VLOOKUP($B887,DPORT_BD!$A$1:$I$296,3,FALSE)=0,"",VLOOKUP($B887,DPORT_BD!$A$1:$I$296,3,FALSE)),"")</f>
        <v/>
      </c>
      <c r="AI887" s="5" t="str">
        <f>IFERROR(IF(VLOOKUP($B887,DPORT_BD!$A$1:$I$296,4,FALSE)=0,"",VLOOKUP($B887,DPORT_BD!$A$1:$I$296,4,FALSE)),"")</f>
        <v/>
      </c>
      <c r="AJ887" s="5" t="str">
        <f>IFERROR(IF(VLOOKUP($B887,DPORT_BD!$A$1:$I$296,5,FALSE)=0,"",VLOOKUP($B887,DPORT_BD!$A$1:$I$296,5,FALSE)),"")</f>
        <v/>
      </c>
      <c r="AK887" s="5" t="str">
        <f>IFERROR(IF(VLOOKUP($B887,DPORT_BD!$A$1:$I$296,6,FALSE)=0,"",VLOOKUP($B887,DPORT_BD!$A$1:$I$296,6,FALSE)),"")</f>
        <v/>
      </c>
      <c r="AL887" s="5" t="str">
        <f>IFERROR(IF(VLOOKUP($B887,DPORT_BD!$A$1:$I$296,7,FALSE)=0,"",VLOOKUP($B887,DPORT_BD!$A$1:$I$296,7,FALSE)),"")</f>
        <v/>
      </c>
      <c r="AM887" s="5" t="str">
        <f>IFERROR(IF(VLOOKUP($B887,DPORT_BD!$A$1:$I$296,8,FALSE)=0,"",VLOOKUP($B887,DPORT_BD!$A$1:$I$296,8,FALSE)),"")</f>
        <v/>
      </c>
      <c r="AN887" s="5" t="str">
        <f>IFERROR(IF(VLOOKUP($B887,DPORT_BD!$A$1:$I$296,9,FALSE)=0,"",VLOOKUP($B887,DPORT_BD!$A$1:$I$296,9,FALSE)),"")</f>
        <v/>
      </c>
    </row>
    <row r="888" spans="1:40">
      <c r="A888" t="s">
        <v>32</v>
      </c>
      <c r="B888" t="s">
        <v>1664</v>
      </c>
      <c r="C888" t="s">
        <v>34</v>
      </c>
      <c r="D888" t="s">
        <v>67</v>
      </c>
      <c r="E888" t="s">
        <v>683</v>
      </c>
      <c r="F888" s="1">
        <v>4500</v>
      </c>
      <c r="I888" t="s">
        <v>54</v>
      </c>
      <c r="J888" t="s">
        <v>145</v>
      </c>
      <c r="K888" t="s">
        <v>83</v>
      </c>
      <c r="L888" t="s">
        <v>84</v>
      </c>
      <c r="M888" t="s">
        <v>320</v>
      </c>
      <c r="N888" t="s">
        <v>702</v>
      </c>
      <c r="O888" t="s">
        <v>1634</v>
      </c>
      <c r="P888" t="s">
        <v>1635</v>
      </c>
      <c r="Q888" t="s">
        <v>1636</v>
      </c>
      <c r="S888" t="s">
        <v>325</v>
      </c>
      <c r="T888" s="1">
        <v>17</v>
      </c>
      <c r="W888" t="s">
        <v>323</v>
      </c>
      <c r="AG888" s="5" t="str">
        <f>IFERROR(IF(VLOOKUP($B888,DPORT_BD!$A$1:$I$296,2,FALSE)=0,"",VLOOKUP($B888,DPORT_BD!$A$1:$I$296,2,FALSE)),"")</f>
        <v/>
      </c>
      <c r="AH888" s="5" t="str">
        <f>IFERROR(IF(VLOOKUP($B888,DPORT_BD!$A$1:$I$296,3,FALSE)=0,"",VLOOKUP($B888,DPORT_BD!$A$1:$I$296,3,FALSE)),"")</f>
        <v/>
      </c>
      <c r="AI888" s="5" t="str">
        <f>IFERROR(IF(VLOOKUP($B888,DPORT_BD!$A$1:$I$296,4,FALSE)=0,"",VLOOKUP($B888,DPORT_BD!$A$1:$I$296,4,FALSE)),"")</f>
        <v/>
      </c>
      <c r="AJ888" s="5" t="str">
        <f>IFERROR(IF(VLOOKUP($B888,DPORT_BD!$A$1:$I$296,5,FALSE)=0,"",VLOOKUP($B888,DPORT_BD!$A$1:$I$296,5,FALSE)),"")</f>
        <v/>
      </c>
      <c r="AK888" s="5" t="str">
        <f>IFERROR(IF(VLOOKUP($B888,DPORT_BD!$A$1:$I$296,6,FALSE)=0,"",VLOOKUP($B888,DPORT_BD!$A$1:$I$296,6,FALSE)),"")</f>
        <v/>
      </c>
      <c r="AL888" s="5" t="str">
        <f>IFERROR(IF(VLOOKUP($B888,DPORT_BD!$A$1:$I$296,7,FALSE)=0,"",VLOOKUP($B888,DPORT_BD!$A$1:$I$296,7,FALSE)),"")</f>
        <v/>
      </c>
      <c r="AM888" s="5" t="str">
        <f>IFERROR(IF(VLOOKUP($B888,DPORT_BD!$A$1:$I$296,8,FALSE)=0,"",VLOOKUP($B888,DPORT_BD!$A$1:$I$296,8,FALSE)),"")</f>
        <v/>
      </c>
      <c r="AN888" s="5" t="str">
        <f>IFERROR(IF(VLOOKUP($B888,DPORT_BD!$A$1:$I$296,9,FALSE)=0,"",VLOOKUP($B888,DPORT_BD!$A$1:$I$296,9,FALSE)),"")</f>
        <v/>
      </c>
    </row>
    <row r="889" spans="1:40">
      <c r="A889" t="s">
        <v>32</v>
      </c>
      <c r="B889" t="s">
        <v>1665</v>
      </c>
      <c r="C889" t="s">
        <v>34</v>
      </c>
      <c r="D889" t="s">
        <v>67</v>
      </c>
      <c r="E889" t="s">
        <v>683</v>
      </c>
      <c r="F889" s="1">
        <v>4500</v>
      </c>
      <c r="I889" t="s">
        <v>54</v>
      </c>
      <c r="J889" t="s">
        <v>145</v>
      </c>
      <c r="K889" t="s">
        <v>160</v>
      </c>
      <c r="L889" t="s">
        <v>161</v>
      </c>
      <c r="M889" t="s">
        <v>320</v>
      </c>
      <c r="N889" t="s">
        <v>702</v>
      </c>
      <c r="O889" t="s">
        <v>1634</v>
      </c>
      <c r="P889" t="s">
        <v>1635</v>
      </c>
      <c r="Q889" t="s">
        <v>1636</v>
      </c>
      <c r="S889" t="s">
        <v>325</v>
      </c>
      <c r="T889" s="1">
        <v>17</v>
      </c>
      <c r="W889" t="s">
        <v>323</v>
      </c>
      <c r="AG889" s="5" t="str">
        <f>IFERROR(IF(VLOOKUP($B889,DPORT_BD!$A$1:$I$296,2,FALSE)=0,"",VLOOKUP($B889,DPORT_BD!$A$1:$I$296,2,FALSE)),"")</f>
        <v/>
      </c>
      <c r="AH889" s="5" t="str">
        <f>IFERROR(IF(VLOOKUP($B889,DPORT_BD!$A$1:$I$296,3,FALSE)=0,"",VLOOKUP($B889,DPORT_BD!$A$1:$I$296,3,FALSE)),"")</f>
        <v/>
      </c>
      <c r="AI889" s="5" t="str">
        <f>IFERROR(IF(VLOOKUP($B889,DPORT_BD!$A$1:$I$296,4,FALSE)=0,"",VLOOKUP($B889,DPORT_BD!$A$1:$I$296,4,FALSE)),"")</f>
        <v/>
      </c>
      <c r="AJ889" s="5" t="str">
        <f>IFERROR(IF(VLOOKUP($B889,DPORT_BD!$A$1:$I$296,5,FALSE)=0,"",VLOOKUP($B889,DPORT_BD!$A$1:$I$296,5,FALSE)),"")</f>
        <v/>
      </c>
      <c r="AK889" s="5" t="str">
        <f>IFERROR(IF(VLOOKUP($B889,DPORT_BD!$A$1:$I$296,6,FALSE)=0,"",VLOOKUP($B889,DPORT_BD!$A$1:$I$296,6,FALSE)),"")</f>
        <v/>
      </c>
      <c r="AL889" s="5" t="str">
        <f>IFERROR(IF(VLOOKUP($B889,DPORT_BD!$A$1:$I$296,7,FALSE)=0,"",VLOOKUP($B889,DPORT_BD!$A$1:$I$296,7,FALSE)),"")</f>
        <v/>
      </c>
      <c r="AM889" s="5" t="str">
        <f>IFERROR(IF(VLOOKUP($B889,DPORT_BD!$A$1:$I$296,8,FALSE)=0,"",VLOOKUP($B889,DPORT_BD!$A$1:$I$296,8,FALSE)),"")</f>
        <v/>
      </c>
      <c r="AN889" s="5" t="str">
        <f>IFERROR(IF(VLOOKUP($B889,DPORT_BD!$A$1:$I$296,9,FALSE)=0,"",VLOOKUP($B889,DPORT_BD!$A$1:$I$296,9,FALSE)),"")</f>
        <v/>
      </c>
    </row>
    <row r="890" spans="1:40">
      <c r="A890" t="s">
        <v>32</v>
      </c>
      <c r="B890" t="s">
        <v>1666</v>
      </c>
      <c r="C890" t="s">
        <v>34</v>
      </c>
      <c r="D890" t="s">
        <v>67</v>
      </c>
      <c r="E890" t="s">
        <v>683</v>
      </c>
      <c r="F890" s="1">
        <v>4500</v>
      </c>
      <c r="I890" t="s">
        <v>54</v>
      </c>
      <c r="J890" t="s">
        <v>145</v>
      </c>
      <c r="K890" t="s">
        <v>73</v>
      </c>
      <c r="L890" t="s">
        <v>74</v>
      </c>
      <c r="M890" t="s">
        <v>320</v>
      </c>
      <c r="N890" t="s">
        <v>702</v>
      </c>
      <c r="O890" t="s">
        <v>1634</v>
      </c>
      <c r="P890" t="s">
        <v>1635</v>
      </c>
      <c r="Q890" t="s">
        <v>1636</v>
      </c>
      <c r="S890" t="s">
        <v>325</v>
      </c>
      <c r="T890" s="1">
        <v>17</v>
      </c>
      <c r="W890" t="s">
        <v>323</v>
      </c>
      <c r="AG890" s="5" t="str">
        <f>IFERROR(IF(VLOOKUP($B890,DPORT_BD!$A$1:$I$296,2,FALSE)=0,"",VLOOKUP($B890,DPORT_BD!$A$1:$I$296,2,FALSE)),"")</f>
        <v/>
      </c>
      <c r="AH890" s="5" t="str">
        <f>IFERROR(IF(VLOOKUP($B890,DPORT_BD!$A$1:$I$296,3,FALSE)=0,"",VLOOKUP($B890,DPORT_BD!$A$1:$I$296,3,FALSE)),"")</f>
        <v/>
      </c>
      <c r="AI890" s="5" t="str">
        <f>IFERROR(IF(VLOOKUP($B890,DPORT_BD!$A$1:$I$296,4,FALSE)=0,"",VLOOKUP($B890,DPORT_BD!$A$1:$I$296,4,FALSE)),"")</f>
        <v/>
      </c>
      <c r="AJ890" s="5" t="str">
        <f>IFERROR(IF(VLOOKUP($B890,DPORT_BD!$A$1:$I$296,5,FALSE)=0,"",VLOOKUP($B890,DPORT_BD!$A$1:$I$296,5,FALSE)),"")</f>
        <v/>
      </c>
      <c r="AK890" s="5" t="str">
        <f>IFERROR(IF(VLOOKUP($B890,DPORT_BD!$A$1:$I$296,6,FALSE)=0,"",VLOOKUP($B890,DPORT_BD!$A$1:$I$296,6,FALSE)),"")</f>
        <v/>
      </c>
      <c r="AL890" s="5" t="str">
        <f>IFERROR(IF(VLOOKUP($B890,DPORT_BD!$A$1:$I$296,7,FALSE)=0,"",VLOOKUP($B890,DPORT_BD!$A$1:$I$296,7,FALSE)),"")</f>
        <v/>
      </c>
      <c r="AM890" s="5" t="str">
        <f>IFERROR(IF(VLOOKUP($B890,DPORT_BD!$A$1:$I$296,8,FALSE)=0,"",VLOOKUP($B890,DPORT_BD!$A$1:$I$296,8,FALSE)),"")</f>
        <v/>
      </c>
      <c r="AN890" s="5" t="str">
        <f>IFERROR(IF(VLOOKUP($B890,DPORT_BD!$A$1:$I$296,9,FALSE)=0,"",VLOOKUP($B890,DPORT_BD!$A$1:$I$296,9,FALSE)),"")</f>
        <v/>
      </c>
    </row>
    <row r="891" spans="1:40">
      <c r="A891" t="s">
        <v>32</v>
      </c>
      <c r="B891" t="s">
        <v>1667</v>
      </c>
      <c r="C891" t="s">
        <v>34</v>
      </c>
      <c r="D891" t="s">
        <v>67</v>
      </c>
      <c r="E891" t="s">
        <v>683</v>
      </c>
      <c r="F891" s="1">
        <v>4500</v>
      </c>
      <c r="I891" t="s">
        <v>54</v>
      </c>
      <c r="J891" t="s">
        <v>215</v>
      </c>
      <c r="K891" t="s">
        <v>160</v>
      </c>
      <c r="L891" t="s">
        <v>161</v>
      </c>
      <c r="M891" t="s">
        <v>320</v>
      </c>
      <c r="N891" t="s">
        <v>702</v>
      </c>
      <c r="O891" t="s">
        <v>1634</v>
      </c>
      <c r="P891" t="s">
        <v>1635</v>
      </c>
      <c r="Q891" t="s">
        <v>1636</v>
      </c>
      <c r="S891" t="s">
        <v>325</v>
      </c>
      <c r="T891" s="1">
        <v>17</v>
      </c>
      <c r="W891" t="s">
        <v>323</v>
      </c>
      <c r="AG891" s="5" t="str">
        <f>IFERROR(IF(VLOOKUP($B891,DPORT_BD!$A$1:$I$296,2,FALSE)=0,"",VLOOKUP($B891,DPORT_BD!$A$1:$I$296,2,FALSE)),"")</f>
        <v/>
      </c>
      <c r="AH891" s="5" t="str">
        <f>IFERROR(IF(VLOOKUP($B891,DPORT_BD!$A$1:$I$296,3,FALSE)=0,"",VLOOKUP($B891,DPORT_BD!$A$1:$I$296,3,FALSE)),"")</f>
        <v/>
      </c>
      <c r="AI891" s="5" t="str">
        <f>IFERROR(IF(VLOOKUP($B891,DPORT_BD!$A$1:$I$296,4,FALSE)=0,"",VLOOKUP($B891,DPORT_BD!$A$1:$I$296,4,FALSE)),"")</f>
        <v/>
      </c>
      <c r="AJ891" s="5" t="str">
        <f>IFERROR(IF(VLOOKUP($B891,DPORT_BD!$A$1:$I$296,5,FALSE)=0,"",VLOOKUP($B891,DPORT_BD!$A$1:$I$296,5,FALSE)),"")</f>
        <v/>
      </c>
      <c r="AK891" s="5" t="str">
        <f>IFERROR(IF(VLOOKUP($B891,DPORT_BD!$A$1:$I$296,6,FALSE)=0,"",VLOOKUP($B891,DPORT_BD!$A$1:$I$296,6,FALSE)),"")</f>
        <v/>
      </c>
      <c r="AL891" s="5" t="str">
        <f>IFERROR(IF(VLOOKUP($B891,DPORT_BD!$A$1:$I$296,7,FALSE)=0,"",VLOOKUP($B891,DPORT_BD!$A$1:$I$296,7,FALSE)),"")</f>
        <v/>
      </c>
      <c r="AM891" s="5" t="str">
        <f>IFERROR(IF(VLOOKUP($B891,DPORT_BD!$A$1:$I$296,8,FALSE)=0,"",VLOOKUP($B891,DPORT_BD!$A$1:$I$296,8,FALSE)),"")</f>
        <v/>
      </c>
      <c r="AN891" s="5" t="str">
        <f>IFERROR(IF(VLOOKUP($B891,DPORT_BD!$A$1:$I$296,9,FALSE)=0,"",VLOOKUP($B891,DPORT_BD!$A$1:$I$296,9,FALSE)),"")</f>
        <v/>
      </c>
    </row>
    <row r="892" spans="1:40">
      <c r="A892" t="s">
        <v>32</v>
      </c>
      <c r="B892" t="s">
        <v>1668</v>
      </c>
      <c r="C892" t="s">
        <v>34</v>
      </c>
      <c r="D892" t="s">
        <v>67</v>
      </c>
      <c r="E892" t="s">
        <v>68</v>
      </c>
      <c r="F892" s="1">
        <v>4500</v>
      </c>
      <c r="I892" t="s">
        <v>54</v>
      </c>
      <c r="J892" t="s">
        <v>145</v>
      </c>
      <c r="K892" t="s">
        <v>160</v>
      </c>
      <c r="L892" t="s">
        <v>161</v>
      </c>
      <c r="M892" t="s">
        <v>320</v>
      </c>
      <c r="N892" t="s">
        <v>702</v>
      </c>
      <c r="O892" t="s">
        <v>1634</v>
      </c>
      <c r="P892" t="s">
        <v>1635</v>
      </c>
      <c r="Q892" t="s">
        <v>1636</v>
      </c>
      <c r="S892" t="s">
        <v>325</v>
      </c>
      <c r="T892" s="1">
        <v>17</v>
      </c>
      <c r="W892" t="s">
        <v>323</v>
      </c>
      <c r="AG892" s="5" t="str">
        <f>IFERROR(IF(VLOOKUP($B892,DPORT_BD!$A$1:$I$296,2,FALSE)=0,"",VLOOKUP($B892,DPORT_BD!$A$1:$I$296,2,FALSE)),"")</f>
        <v/>
      </c>
      <c r="AH892" s="5" t="str">
        <f>IFERROR(IF(VLOOKUP($B892,DPORT_BD!$A$1:$I$296,3,FALSE)=0,"",VLOOKUP($B892,DPORT_BD!$A$1:$I$296,3,FALSE)),"")</f>
        <v/>
      </c>
      <c r="AI892" s="5" t="str">
        <f>IFERROR(IF(VLOOKUP($B892,DPORT_BD!$A$1:$I$296,4,FALSE)=0,"",VLOOKUP($B892,DPORT_BD!$A$1:$I$296,4,FALSE)),"")</f>
        <v/>
      </c>
      <c r="AJ892" s="5" t="str">
        <f>IFERROR(IF(VLOOKUP($B892,DPORT_BD!$A$1:$I$296,5,FALSE)=0,"",VLOOKUP($B892,DPORT_BD!$A$1:$I$296,5,FALSE)),"")</f>
        <v/>
      </c>
      <c r="AK892" s="5" t="str">
        <f>IFERROR(IF(VLOOKUP($B892,DPORT_BD!$A$1:$I$296,6,FALSE)=0,"",VLOOKUP($B892,DPORT_BD!$A$1:$I$296,6,FALSE)),"")</f>
        <v/>
      </c>
      <c r="AL892" s="5" t="str">
        <f>IFERROR(IF(VLOOKUP($B892,DPORT_BD!$A$1:$I$296,7,FALSE)=0,"",VLOOKUP($B892,DPORT_BD!$A$1:$I$296,7,FALSE)),"")</f>
        <v/>
      </c>
      <c r="AM892" s="5" t="str">
        <f>IFERROR(IF(VLOOKUP($B892,DPORT_BD!$A$1:$I$296,8,FALSE)=0,"",VLOOKUP($B892,DPORT_BD!$A$1:$I$296,8,FALSE)),"")</f>
        <v/>
      </c>
      <c r="AN892" s="5" t="str">
        <f>IFERROR(IF(VLOOKUP($B892,DPORT_BD!$A$1:$I$296,9,FALSE)=0,"",VLOOKUP($B892,DPORT_BD!$A$1:$I$296,9,FALSE)),"")</f>
        <v/>
      </c>
    </row>
    <row r="893" spans="1:40">
      <c r="A893" t="s">
        <v>32</v>
      </c>
      <c r="B893" t="s">
        <v>1669</v>
      </c>
      <c r="C893" t="s">
        <v>34</v>
      </c>
      <c r="D893" t="s">
        <v>67</v>
      </c>
      <c r="E893" t="s">
        <v>68</v>
      </c>
      <c r="F893" s="1">
        <v>4500</v>
      </c>
      <c r="I893" t="s">
        <v>54</v>
      </c>
      <c r="J893" t="s">
        <v>145</v>
      </c>
      <c r="K893" t="s">
        <v>83</v>
      </c>
      <c r="L893" t="s">
        <v>84</v>
      </c>
      <c r="M893" t="s">
        <v>320</v>
      </c>
      <c r="N893" t="s">
        <v>702</v>
      </c>
      <c r="O893" t="s">
        <v>1634</v>
      </c>
      <c r="P893" t="s">
        <v>1635</v>
      </c>
      <c r="Q893" t="s">
        <v>1636</v>
      </c>
      <c r="S893" t="s">
        <v>325</v>
      </c>
      <c r="T893" s="1">
        <v>17</v>
      </c>
      <c r="W893" t="s">
        <v>323</v>
      </c>
      <c r="AG893" s="5" t="str">
        <f>IFERROR(IF(VLOOKUP($B893,DPORT_BD!$A$1:$I$296,2,FALSE)=0,"",VLOOKUP($B893,DPORT_BD!$A$1:$I$296,2,FALSE)),"")</f>
        <v/>
      </c>
      <c r="AH893" s="5" t="str">
        <f>IFERROR(IF(VLOOKUP($B893,DPORT_BD!$A$1:$I$296,3,FALSE)=0,"",VLOOKUP($B893,DPORT_BD!$A$1:$I$296,3,FALSE)),"")</f>
        <v/>
      </c>
      <c r="AI893" s="5" t="str">
        <f>IFERROR(IF(VLOOKUP($B893,DPORT_BD!$A$1:$I$296,4,FALSE)=0,"",VLOOKUP($B893,DPORT_BD!$A$1:$I$296,4,FALSE)),"")</f>
        <v/>
      </c>
      <c r="AJ893" s="5" t="str">
        <f>IFERROR(IF(VLOOKUP($B893,DPORT_BD!$A$1:$I$296,5,FALSE)=0,"",VLOOKUP($B893,DPORT_BD!$A$1:$I$296,5,FALSE)),"")</f>
        <v/>
      </c>
      <c r="AK893" s="5" t="str">
        <f>IFERROR(IF(VLOOKUP($B893,DPORT_BD!$A$1:$I$296,6,FALSE)=0,"",VLOOKUP($B893,DPORT_BD!$A$1:$I$296,6,FALSE)),"")</f>
        <v/>
      </c>
      <c r="AL893" s="5" t="str">
        <f>IFERROR(IF(VLOOKUP($B893,DPORT_BD!$A$1:$I$296,7,FALSE)=0,"",VLOOKUP($B893,DPORT_BD!$A$1:$I$296,7,FALSE)),"")</f>
        <v/>
      </c>
      <c r="AM893" s="5" t="str">
        <f>IFERROR(IF(VLOOKUP($B893,DPORT_BD!$A$1:$I$296,8,FALSE)=0,"",VLOOKUP($B893,DPORT_BD!$A$1:$I$296,8,FALSE)),"")</f>
        <v/>
      </c>
      <c r="AN893" s="5" t="str">
        <f>IFERROR(IF(VLOOKUP($B893,DPORT_BD!$A$1:$I$296,9,FALSE)=0,"",VLOOKUP($B893,DPORT_BD!$A$1:$I$296,9,FALSE)),"")</f>
        <v/>
      </c>
    </row>
    <row r="894" spans="1:40">
      <c r="A894" t="s">
        <v>32</v>
      </c>
      <c r="B894" t="s">
        <v>1670</v>
      </c>
      <c r="C894" t="s">
        <v>34</v>
      </c>
      <c r="D894" t="s">
        <v>67</v>
      </c>
      <c r="E894" t="s">
        <v>683</v>
      </c>
      <c r="F894" s="1">
        <v>4500</v>
      </c>
      <c r="I894" t="s">
        <v>54</v>
      </c>
      <c r="J894" t="s">
        <v>215</v>
      </c>
      <c r="K894" t="s">
        <v>160</v>
      </c>
      <c r="L894" t="s">
        <v>161</v>
      </c>
      <c r="M894" t="s">
        <v>320</v>
      </c>
      <c r="N894" t="s">
        <v>702</v>
      </c>
      <c r="O894" t="s">
        <v>1634</v>
      </c>
      <c r="P894" t="s">
        <v>1635</v>
      </c>
      <c r="Q894" t="s">
        <v>1636</v>
      </c>
      <c r="S894" t="s">
        <v>325</v>
      </c>
      <c r="T894" s="1">
        <v>17</v>
      </c>
      <c r="W894" t="s">
        <v>323</v>
      </c>
      <c r="AG894" s="5" t="str">
        <f>IFERROR(IF(VLOOKUP($B894,DPORT_BD!$A$1:$I$296,2,FALSE)=0,"",VLOOKUP($B894,DPORT_BD!$A$1:$I$296,2,FALSE)),"")</f>
        <v/>
      </c>
      <c r="AH894" s="5" t="str">
        <f>IFERROR(IF(VLOOKUP($B894,DPORT_BD!$A$1:$I$296,3,FALSE)=0,"",VLOOKUP($B894,DPORT_BD!$A$1:$I$296,3,FALSE)),"")</f>
        <v/>
      </c>
      <c r="AI894" s="5" t="str">
        <f>IFERROR(IF(VLOOKUP($B894,DPORT_BD!$A$1:$I$296,4,FALSE)=0,"",VLOOKUP($B894,DPORT_BD!$A$1:$I$296,4,FALSE)),"")</f>
        <v/>
      </c>
      <c r="AJ894" s="5" t="str">
        <f>IFERROR(IF(VLOOKUP($B894,DPORT_BD!$A$1:$I$296,5,FALSE)=0,"",VLOOKUP($B894,DPORT_BD!$A$1:$I$296,5,FALSE)),"")</f>
        <v/>
      </c>
      <c r="AK894" s="5" t="str">
        <f>IFERROR(IF(VLOOKUP($B894,DPORT_BD!$A$1:$I$296,6,FALSE)=0,"",VLOOKUP($B894,DPORT_BD!$A$1:$I$296,6,FALSE)),"")</f>
        <v/>
      </c>
      <c r="AL894" s="5" t="str">
        <f>IFERROR(IF(VLOOKUP($B894,DPORT_BD!$A$1:$I$296,7,FALSE)=0,"",VLOOKUP($B894,DPORT_BD!$A$1:$I$296,7,FALSE)),"")</f>
        <v/>
      </c>
      <c r="AM894" s="5" t="str">
        <f>IFERROR(IF(VLOOKUP($B894,DPORT_BD!$A$1:$I$296,8,FALSE)=0,"",VLOOKUP($B894,DPORT_BD!$A$1:$I$296,8,FALSE)),"")</f>
        <v/>
      </c>
      <c r="AN894" s="5" t="str">
        <f>IFERROR(IF(VLOOKUP($B894,DPORT_BD!$A$1:$I$296,9,FALSE)=0,"",VLOOKUP($B894,DPORT_BD!$A$1:$I$296,9,FALSE)),"")</f>
        <v/>
      </c>
    </row>
    <row r="895" spans="1:40">
      <c r="A895" t="s">
        <v>32</v>
      </c>
      <c r="B895" t="s">
        <v>1671</v>
      </c>
      <c r="C895" t="s">
        <v>34</v>
      </c>
      <c r="D895" t="s">
        <v>67</v>
      </c>
      <c r="E895" t="s">
        <v>683</v>
      </c>
      <c r="F895" s="1">
        <v>4500</v>
      </c>
      <c r="I895" t="s">
        <v>54</v>
      </c>
      <c r="J895" t="s">
        <v>215</v>
      </c>
      <c r="K895" t="s">
        <v>160</v>
      </c>
      <c r="L895" t="s">
        <v>161</v>
      </c>
      <c r="M895" t="s">
        <v>320</v>
      </c>
      <c r="N895" t="s">
        <v>702</v>
      </c>
      <c r="O895" t="s">
        <v>1634</v>
      </c>
      <c r="P895" t="s">
        <v>1635</v>
      </c>
      <c r="Q895" t="s">
        <v>1636</v>
      </c>
      <c r="S895" t="s">
        <v>325</v>
      </c>
      <c r="T895" s="1">
        <v>17</v>
      </c>
      <c r="W895" t="s">
        <v>323</v>
      </c>
      <c r="AG895" s="5" t="str">
        <f>IFERROR(IF(VLOOKUP($B895,DPORT_BD!$A$1:$I$296,2,FALSE)=0,"",VLOOKUP($B895,DPORT_BD!$A$1:$I$296,2,FALSE)),"")</f>
        <v/>
      </c>
      <c r="AH895" s="5" t="str">
        <f>IFERROR(IF(VLOOKUP($B895,DPORT_BD!$A$1:$I$296,3,FALSE)=0,"",VLOOKUP($B895,DPORT_BD!$A$1:$I$296,3,FALSE)),"")</f>
        <v/>
      </c>
      <c r="AI895" s="5" t="str">
        <f>IFERROR(IF(VLOOKUP($B895,DPORT_BD!$A$1:$I$296,4,FALSE)=0,"",VLOOKUP($B895,DPORT_BD!$A$1:$I$296,4,FALSE)),"")</f>
        <v/>
      </c>
      <c r="AJ895" s="5" t="str">
        <f>IFERROR(IF(VLOOKUP($B895,DPORT_BD!$A$1:$I$296,5,FALSE)=0,"",VLOOKUP($B895,DPORT_BD!$A$1:$I$296,5,FALSE)),"")</f>
        <v/>
      </c>
      <c r="AK895" s="5" t="str">
        <f>IFERROR(IF(VLOOKUP($B895,DPORT_BD!$A$1:$I$296,6,FALSE)=0,"",VLOOKUP($B895,DPORT_BD!$A$1:$I$296,6,FALSE)),"")</f>
        <v/>
      </c>
      <c r="AL895" s="5" t="str">
        <f>IFERROR(IF(VLOOKUP($B895,DPORT_BD!$A$1:$I$296,7,FALSE)=0,"",VLOOKUP($B895,DPORT_BD!$A$1:$I$296,7,FALSE)),"")</f>
        <v/>
      </c>
      <c r="AM895" s="5" t="str">
        <f>IFERROR(IF(VLOOKUP($B895,DPORT_BD!$A$1:$I$296,8,FALSE)=0,"",VLOOKUP($B895,DPORT_BD!$A$1:$I$296,8,FALSE)),"")</f>
        <v/>
      </c>
      <c r="AN895" s="5" t="str">
        <f>IFERROR(IF(VLOOKUP($B895,DPORT_BD!$A$1:$I$296,9,FALSE)=0,"",VLOOKUP($B895,DPORT_BD!$A$1:$I$296,9,FALSE)),"")</f>
        <v/>
      </c>
    </row>
    <row r="896" spans="1:40">
      <c r="A896" t="s">
        <v>32</v>
      </c>
      <c r="B896" t="s">
        <v>1672</v>
      </c>
      <c r="C896" t="s">
        <v>34</v>
      </c>
      <c r="D896" t="s">
        <v>67</v>
      </c>
      <c r="E896" t="s">
        <v>683</v>
      </c>
      <c r="F896" s="1">
        <v>4500</v>
      </c>
      <c r="I896" t="s">
        <v>54</v>
      </c>
      <c r="J896" t="s">
        <v>145</v>
      </c>
      <c r="K896" t="s">
        <v>160</v>
      </c>
      <c r="L896" t="s">
        <v>161</v>
      </c>
      <c r="M896" t="s">
        <v>320</v>
      </c>
      <c r="N896" t="s">
        <v>702</v>
      </c>
      <c r="O896" t="s">
        <v>1634</v>
      </c>
      <c r="P896" t="s">
        <v>1635</v>
      </c>
      <c r="Q896" t="s">
        <v>1636</v>
      </c>
      <c r="S896" t="s">
        <v>325</v>
      </c>
      <c r="T896" s="1">
        <v>17</v>
      </c>
      <c r="W896" t="s">
        <v>323</v>
      </c>
      <c r="AG896" s="5" t="str">
        <f>IFERROR(IF(VLOOKUP($B896,DPORT_BD!$A$1:$I$296,2,FALSE)=0,"",VLOOKUP($B896,DPORT_BD!$A$1:$I$296,2,FALSE)),"")</f>
        <v/>
      </c>
      <c r="AH896" s="5" t="str">
        <f>IFERROR(IF(VLOOKUP($B896,DPORT_BD!$A$1:$I$296,3,FALSE)=0,"",VLOOKUP($B896,DPORT_BD!$A$1:$I$296,3,FALSE)),"")</f>
        <v/>
      </c>
      <c r="AI896" s="5" t="str">
        <f>IFERROR(IF(VLOOKUP($B896,DPORT_BD!$A$1:$I$296,4,FALSE)=0,"",VLOOKUP($B896,DPORT_BD!$A$1:$I$296,4,FALSE)),"")</f>
        <v/>
      </c>
      <c r="AJ896" s="5" t="str">
        <f>IFERROR(IF(VLOOKUP($B896,DPORT_BD!$A$1:$I$296,5,FALSE)=0,"",VLOOKUP($B896,DPORT_BD!$A$1:$I$296,5,FALSE)),"")</f>
        <v/>
      </c>
      <c r="AK896" s="5" t="str">
        <f>IFERROR(IF(VLOOKUP($B896,DPORT_BD!$A$1:$I$296,6,FALSE)=0,"",VLOOKUP($B896,DPORT_BD!$A$1:$I$296,6,FALSE)),"")</f>
        <v/>
      </c>
      <c r="AL896" s="5" t="str">
        <f>IFERROR(IF(VLOOKUP($B896,DPORT_BD!$A$1:$I$296,7,FALSE)=0,"",VLOOKUP($B896,DPORT_BD!$A$1:$I$296,7,FALSE)),"")</f>
        <v/>
      </c>
      <c r="AM896" s="5" t="str">
        <f>IFERROR(IF(VLOOKUP($B896,DPORT_BD!$A$1:$I$296,8,FALSE)=0,"",VLOOKUP($B896,DPORT_BD!$A$1:$I$296,8,FALSE)),"")</f>
        <v/>
      </c>
      <c r="AN896" s="5" t="str">
        <f>IFERROR(IF(VLOOKUP($B896,DPORT_BD!$A$1:$I$296,9,FALSE)=0,"",VLOOKUP($B896,DPORT_BD!$A$1:$I$296,9,FALSE)),"")</f>
        <v/>
      </c>
    </row>
    <row r="897" spans="1:40">
      <c r="A897" t="s">
        <v>32</v>
      </c>
      <c r="B897" t="s">
        <v>1673</v>
      </c>
      <c r="C897" t="s">
        <v>34</v>
      </c>
      <c r="D897" t="s">
        <v>67</v>
      </c>
      <c r="E897" t="s">
        <v>68</v>
      </c>
      <c r="F897" s="1">
        <v>4400</v>
      </c>
      <c r="I897" t="s">
        <v>205</v>
      </c>
      <c r="J897" t="s">
        <v>82</v>
      </c>
      <c r="K897" t="s">
        <v>359</v>
      </c>
      <c r="L897" t="s">
        <v>360</v>
      </c>
      <c r="M897" t="s">
        <v>320</v>
      </c>
      <c r="N897" t="s">
        <v>1674</v>
      </c>
      <c r="O897" t="s">
        <v>1675</v>
      </c>
      <c r="P897" t="s">
        <v>1676</v>
      </c>
      <c r="Q897" t="s">
        <v>1677</v>
      </c>
      <c r="S897" t="s">
        <v>490</v>
      </c>
      <c r="T897" s="1">
        <v>15</v>
      </c>
      <c r="W897" t="s">
        <v>323</v>
      </c>
      <c r="AG897" s="5" t="str">
        <f>IFERROR(IF(VLOOKUP($B897,DPORT_BD!$A$1:$I$296,2,FALSE)=0,"",VLOOKUP($B897,DPORT_BD!$A$1:$I$296,2,FALSE)),"")</f>
        <v/>
      </c>
      <c r="AH897" s="5" t="str">
        <f>IFERROR(IF(VLOOKUP($B897,DPORT_BD!$A$1:$I$296,3,FALSE)=0,"",VLOOKUP($B897,DPORT_BD!$A$1:$I$296,3,FALSE)),"")</f>
        <v/>
      </c>
      <c r="AI897" s="5" t="str">
        <f>IFERROR(IF(VLOOKUP($B897,DPORT_BD!$A$1:$I$296,4,FALSE)=0,"",VLOOKUP($B897,DPORT_BD!$A$1:$I$296,4,FALSE)),"")</f>
        <v/>
      </c>
      <c r="AJ897" s="5" t="str">
        <f>IFERROR(IF(VLOOKUP($B897,DPORT_BD!$A$1:$I$296,5,FALSE)=0,"",VLOOKUP($B897,DPORT_BD!$A$1:$I$296,5,FALSE)),"")</f>
        <v/>
      </c>
      <c r="AK897" s="5" t="str">
        <f>IFERROR(IF(VLOOKUP($B897,DPORT_BD!$A$1:$I$296,6,FALSE)=0,"",VLOOKUP($B897,DPORT_BD!$A$1:$I$296,6,FALSE)),"")</f>
        <v/>
      </c>
      <c r="AL897" s="5" t="str">
        <f>IFERROR(IF(VLOOKUP($B897,DPORT_BD!$A$1:$I$296,7,FALSE)=0,"",VLOOKUP($B897,DPORT_BD!$A$1:$I$296,7,FALSE)),"")</f>
        <v/>
      </c>
      <c r="AM897" s="5" t="str">
        <f>IFERROR(IF(VLOOKUP($B897,DPORT_BD!$A$1:$I$296,8,FALSE)=0,"",VLOOKUP($B897,DPORT_BD!$A$1:$I$296,8,FALSE)),"")</f>
        <v/>
      </c>
      <c r="AN897" s="5" t="str">
        <f>IFERROR(IF(VLOOKUP($B897,DPORT_BD!$A$1:$I$296,9,FALSE)=0,"",VLOOKUP($B897,DPORT_BD!$A$1:$I$296,9,FALSE)),"")</f>
        <v/>
      </c>
    </row>
    <row r="898" spans="1:40">
      <c r="A898" t="s">
        <v>32</v>
      </c>
      <c r="B898" t="s">
        <v>1678</v>
      </c>
      <c r="C898" t="s">
        <v>34</v>
      </c>
      <c r="D898" t="s">
        <v>67</v>
      </c>
      <c r="E898" t="s">
        <v>68</v>
      </c>
      <c r="F898" s="1">
        <v>4400</v>
      </c>
      <c r="I898" t="s">
        <v>205</v>
      </c>
      <c r="J898" t="s">
        <v>145</v>
      </c>
      <c r="K898" t="s">
        <v>359</v>
      </c>
      <c r="L898" t="s">
        <v>360</v>
      </c>
      <c r="M898" t="s">
        <v>320</v>
      </c>
      <c r="N898" t="s">
        <v>1674</v>
      </c>
      <c r="O898" t="s">
        <v>1675</v>
      </c>
      <c r="P898" t="s">
        <v>1676</v>
      </c>
      <c r="Q898" t="s">
        <v>1677</v>
      </c>
      <c r="S898" t="s">
        <v>490</v>
      </c>
      <c r="T898" s="1">
        <v>15</v>
      </c>
      <c r="W898" t="s">
        <v>323</v>
      </c>
      <c r="AG898" s="5" t="str">
        <f>IFERROR(IF(VLOOKUP($B898,DPORT_BD!$A$1:$I$296,2,FALSE)=0,"",VLOOKUP($B898,DPORT_BD!$A$1:$I$296,2,FALSE)),"")</f>
        <v/>
      </c>
      <c r="AH898" s="5" t="str">
        <f>IFERROR(IF(VLOOKUP($B898,DPORT_BD!$A$1:$I$296,3,FALSE)=0,"",VLOOKUP($B898,DPORT_BD!$A$1:$I$296,3,FALSE)),"")</f>
        <v/>
      </c>
      <c r="AI898" s="5" t="str">
        <f>IFERROR(IF(VLOOKUP($B898,DPORT_BD!$A$1:$I$296,4,FALSE)=0,"",VLOOKUP($B898,DPORT_BD!$A$1:$I$296,4,FALSE)),"")</f>
        <v/>
      </c>
      <c r="AJ898" s="5" t="str">
        <f>IFERROR(IF(VLOOKUP($B898,DPORT_BD!$A$1:$I$296,5,FALSE)=0,"",VLOOKUP($B898,DPORT_BD!$A$1:$I$296,5,FALSE)),"")</f>
        <v/>
      </c>
      <c r="AK898" s="5" t="str">
        <f>IFERROR(IF(VLOOKUP($B898,DPORT_BD!$A$1:$I$296,6,FALSE)=0,"",VLOOKUP($B898,DPORT_BD!$A$1:$I$296,6,FALSE)),"")</f>
        <v/>
      </c>
      <c r="AL898" s="5" t="str">
        <f>IFERROR(IF(VLOOKUP($B898,DPORT_BD!$A$1:$I$296,7,FALSE)=0,"",VLOOKUP($B898,DPORT_BD!$A$1:$I$296,7,FALSE)),"")</f>
        <v/>
      </c>
      <c r="AM898" s="5" t="str">
        <f>IFERROR(IF(VLOOKUP($B898,DPORT_BD!$A$1:$I$296,8,FALSE)=0,"",VLOOKUP($B898,DPORT_BD!$A$1:$I$296,8,FALSE)),"")</f>
        <v/>
      </c>
      <c r="AN898" s="5" t="str">
        <f>IFERROR(IF(VLOOKUP($B898,DPORT_BD!$A$1:$I$296,9,FALSE)=0,"",VLOOKUP($B898,DPORT_BD!$A$1:$I$296,9,FALSE)),"")</f>
        <v/>
      </c>
    </row>
    <row r="899" spans="1:40">
      <c r="A899" t="s">
        <v>32</v>
      </c>
      <c r="B899" t="s">
        <v>1679</v>
      </c>
      <c r="C899" t="s">
        <v>34</v>
      </c>
      <c r="D899" t="s">
        <v>52</v>
      </c>
      <c r="E899" t="s">
        <v>53</v>
      </c>
      <c r="F899" s="1">
        <v>3900</v>
      </c>
      <c r="G899" t="s">
        <v>363</v>
      </c>
      <c r="I899" t="s">
        <v>37</v>
      </c>
      <c r="J899" t="s">
        <v>82</v>
      </c>
      <c r="K899" t="s">
        <v>160</v>
      </c>
      <c r="L899" t="s">
        <v>161</v>
      </c>
      <c r="M899" t="s">
        <v>40</v>
      </c>
      <c r="N899" t="s">
        <v>286</v>
      </c>
      <c r="O899" t="s">
        <v>338</v>
      </c>
      <c r="P899" t="s">
        <v>339</v>
      </c>
      <c r="Q899" t="s">
        <v>983</v>
      </c>
      <c r="R899" t="s">
        <v>984</v>
      </c>
      <c r="S899" t="s">
        <v>317</v>
      </c>
      <c r="T899" s="1">
        <v>20</v>
      </c>
      <c r="W899" t="s">
        <v>136</v>
      </c>
      <c r="AC899" t="s">
        <v>181</v>
      </c>
      <c r="AD899" t="s">
        <v>181</v>
      </c>
      <c r="AG899" s="5" t="str">
        <f>IFERROR(IF(VLOOKUP($B899,DPORT_BD!$A$1:$I$296,2,FALSE)=0,"",VLOOKUP($B899,DPORT_BD!$A$1:$I$296,2,FALSE)),"")</f>
        <v>PRC00001767</v>
      </c>
      <c r="AH899" s="5" t="str">
        <f>IFERROR(IF(VLOOKUP($B899,DPORT_BD!$A$1:$I$296,3,FALSE)=0,"",VLOOKUP($B899,DPORT_BD!$A$1:$I$296,3,FALSE)),"")</f>
        <v>Barrido</v>
      </c>
      <c r="AI899" s="5" t="str">
        <f>IFERROR(IF(VLOOKUP($B899,DPORT_BD!$A$1:$I$296,4,FALSE)=0,"",VLOOKUP($B899,DPORT_BD!$A$1:$I$296,4,FALSE)),"")</f>
        <v/>
      </c>
      <c r="AJ899" s="5" t="str">
        <f>IFERROR(IF(VLOOKUP($B899,DPORT_BD!$A$1:$I$296,5,FALSE)=0,"",VLOOKUP($B899,DPORT_BD!$A$1:$I$296,5,FALSE)),"")</f>
        <v>CAJA</v>
      </c>
      <c r="AK899" s="5" t="str">
        <f>IFERROR(IF(VLOOKUP($B899,DPORT_BD!$A$1:$I$296,6,FALSE)=0,"",VLOOKUP($B899,DPORT_BD!$A$1:$I$296,6,FALSE)),"")</f>
        <v/>
      </c>
      <c r="AL899" s="5" t="str">
        <f>IFERROR(IF(VLOOKUP($B899,DPORT_BD!$A$1:$I$296,7,FALSE)=0,"",VLOOKUP($B899,DPORT_BD!$A$1:$I$296,7,FALSE)),"")</f>
        <v/>
      </c>
      <c r="AM899" s="5" t="str">
        <f>IFERROR(IF(VLOOKUP($B899,DPORT_BD!$A$1:$I$296,8,FALSE)=0,"",VLOOKUP($B899,DPORT_BD!$A$1:$I$296,8,FALSE)),"")</f>
        <v/>
      </c>
      <c r="AN899" s="5" t="str">
        <f>IFERROR(IF(VLOOKUP($B899,DPORT_BD!$A$1:$I$296,9,FALSE)=0,"",VLOOKUP($B899,DPORT_BD!$A$1:$I$296,9,FALSE)),"")</f>
        <v/>
      </c>
    </row>
    <row r="900" spans="1:40">
      <c r="A900" t="s">
        <v>32</v>
      </c>
      <c r="B900" t="s">
        <v>1680</v>
      </c>
      <c r="C900" t="s">
        <v>34</v>
      </c>
      <c r="D900" t="s">
        <v>67</v>
      </c>
      <c r="E900" t="s">
        <v>68</v>
      </c>
      <c r="F900" s="1">
        <v>4350</v>
      </c>
      <c r="I900" t="s">
        <v>37</v>
      </c>
      <c r="K900" t="s">
        <v>38</v>
      </c>
      <c r="L900" t="s">
        <v>39</v>
      </c>
      <c r="M900" t="s">
        <v>40</v>
      </c>
      <c r="Q900" t="s">
        <v>1681</v>
      </c>
      <c r="R900" t="s">
        <v>1682</v>
      </c>
      <c r="S900" t="s">
        <v>449</v>
      </c>
      <c r="T900" s="1">
        <v>7</v>
      </c>
      <c r="AG900" s="5" t="str">
        <f>IFERROR(IF(VLOOKUP($B900,DPORT_BD!$A$1:$I$296,2,FALSE)=0,"",VLOOKUP($B900,DPORT_BD!$A$1:$I$296,2,FALSE)),"")</f>
        <v/>
      </c>
      <c r="AH900" s="5" t="str">
        <f>IFERROR(IF(VLOOKUP($B900,DPORT_BD!$A$1:$I$296,3,FALSE)=0,"",VLOOKUP($B900,DPORT_BD!$A$1:$I$296,3,FALSE)),"")</f>
        <v/>
      </c>
      <c r="AI900" s="5" t="str">
        <f>IFERROR(IF(VLOOKUP($B900,DPORT_BD!$A$1:$I$296,4,FALSE)=0,"",VLOOKUP($B900,DPORT_BD!$A$1:$I$296,4,FALSE)),"")</f>
        <v/>
      </c>
      <c r="AJ900" s="5" t="str">
        <f>IFERROR(IF(VLOOKUP($B900,DPORT_BD!$A$1:$I$296,5,FALSE)=0,"",VLOOKUP($B900,DPORT_BD!$A$1:$I$296,5,FALSE)),"")</f>
        <v/>
      </c>
      <c r="AK900" s="5" t="str">
        <f>IFERROR(IF(VLOOKUP($B900,DPORT_BD!$A$1:$I$296,6,FALSE)=0,"",VLOOKUP($B900,DPORT_BD!$A$1:$I$296,6,FALSE)),"")</f>
        <v/>
      </c>
      <c r="AL900" s="5" t="str">
        <f>IFERROR(IF(VLOOKUP($B900,DPORT_BD!$A$1:$I$296,7,FALSE)=0,"",VLOOKUP($B900,DPORT_BD!$A$1:$I$296,7,FALSE)),"")</f>
        <v/>
      </c>
      <c r="AM900" s="5" t="str">
        <f>IFERROR(IF(VLOOKUP($B900,DPORT_BD!$A$1:$I$296,8,FALSE)=0,"",VLOOKUP($B900,DPORT_BD!$A$1:$I$296,8,FALSE)),"")</f>
        <v/>
      </c>
      <c r="AN900" s="5" t="str">
        <f>IFERROR(IF(VLOOKUP($B900,DPORT_BD!$A$1:$I$296,9,FALSE)=0,"",VLOOKUP($B900,DPORT_BD!$A$1:$I$296,9,FALSE)),"")</f>
        <v/>
      </c>
    </row>
    <row r="901" spans="1:40">
      <c r="A901" t="s">
        <v>32</v>
      </c>
      <c r="B901" t="s">
        <v>1683</v>
      </c>
      <c r="C901" t="s">
        <v>34</v>
      </c>
      <c r="D901" t="s">
        <v>67</v>
      </c>
      <c r="E901" t="s">
        <v>68</v>
      </c>
      <c r="F901" s="1">
        <v>4150</v>
      </c>
      <c r="I901" t="s">
        <v>59</v>
      </c>
      <c r="J901" t="s">
        <v>145</v>
      </c>
      <c r="K901" t="s">
        <v>160</v>
      </c>
      <c r="L901" t="s">
        <v>161</v>
      </c>
      <c r="Q901" t="s">
        <v>1684</v>
      </c>
      <c r="R901" t="s">
        <v>329</v>
      </c>
      <c r="S901" t="s">
        <v>317</v>
      </c>
      <c r="T901" s="1">
        <v>20</v>
      </c>
      <c r="AG901" s="5" t="str">
        <f>IFERROR(IF(VLOOKUP($B901,DPORT_BD!$A$1:$I$296,2,FALSE)=0,"",VLOOKUP($B901,DPORT_BD!$A$1:$I$296,2,FALSE)),"")</f>
        <v/>
      </c>
      <c r="AH901" s="5" t="str">
        <f>IFERROR(IF(VLOOKUP($B901,DPORT_BD!$A$1:$I$296,3,FALSE)=0,"",VLOOKUP($B901,DPORT_BD!$A$1:$I$296,3,FALSE)),"")</f>
        <v/>
      </c>
      <c r="AI901" s="5" t="str">
        <f>IFERROR(IF(VLOOKUP($B901,DPORT_BD!$A$1:$I$296,4,FALSE)=0,"",VLOOKUP($B901,DPORT_BD!$A$1:$I$296,4,FALSE)),"")</f>
        <v/>
      </c>
      <c r="AJ901" s="5" t="str">
        <f>IFERROR(IF(VLOOKUP($B901,DPORT_BD!$A$1:$I$296,5,FALSE)=0,"",VLOOKUP($B901,DPORT_BD!$A$1:$I$296,5,FALSE)),"")</f>
        <v/>
      </c>
      <c r="AK901" s="5" t="str">
        <f>IFERROR(IF(VLOOKUP($B901,DPORT_BD!$A$1:$I$296,6,FALSE)=0,"",VLOOKUP($B901,DPORT_BD!$A$1:$I$296,6,FALSE)),"")</f>
        <v/>
      </c>
      <c r="AL901" s="5" t="str">
        <f>IFERROR(IF(VLOOKUP($B901,DPORT_BD!$A$1:$I$296,7,FALSE)=0,"",VLOOKUP($B901,DPORT_BD!$A$1:$I$296,7,FALSE)),"")</f>
        <v/>
      </c>
      <c r="AM901" s="5" t="str">
        <f>IFERROR(IF(VLOOKUP($B901,DPORT_BD!$A$1:$I$296,8,FALSE)=0,"",VLOOKUP($B901,DPORT_BD!$A$1:$I$296,8,FALSE)),"")</f>
        <v/>
      </c>
      <c r="AN901" s="5" t="str">
        <f>IFERROR(IF(VLOOKUP($B901,DPORT_BD!$A$1:$I$296,9,FALSE)=0,"",VLOOKUP($B901,DPORT_BD!$A$1:$I$296,9,FALSE)),"")</f>
        <v/>
      </c>
    </row>
    <row r="902" spans="1:40">
      <c r="A902" t="s">
        <v>32</v>
      </c>
      <c r="B902" t="s">
        <v>1685</v>
      </c>
      <c r="C902" t="s">
        <v>34</v>
      </c>
      <c r="D902" t="s">
        <v>67</v>
      </c>
      <c r="E902" t="s">
        <v>68</v>
      </c>
      <c r="F902" s="1">
        <v>4150</v>
      </c>
      <c r="I902" t="s">
        <v>59</v>
      </c>
      <c r="J902" t="s">
        <v>145</v>
      </c>
      <c r="K902" t="s">
        <v>359</v>
      </c>
      <c r="L902" t="s">
        <v>360</v>
      </c>
      <c r="Q902" t="s">
        <v>1686</v>
      </c>
      <c r="R902" t="s">
        <v>329</v>
      </c>
      <c r="S902" t="s">
        <v>317</v>
      </c>
      <c r="T902" s="1">
        <v>20</v>
      </c>
      <c r="AG902" s="5" t="str">
        <f>IFERROR(IF(VLOOKUP($B902,DPORT_BD!$A$1:$I$296,2,FALSE)=0,"",VLOOKUP($B902,DPORT_BD!$A$1:$I$296,2,FALSE)),"")</f>
        <v/>
      </c>
      <c r="AH902" s="5" t="str">
        <f>IFERROR(IF(VLOOKUP($B902,DPORT_BD!$A$1:$I$296,3,FALSE)=0,"",VLOOKUP($B902,DPORT_BD!$A$1:$I$296,3,FALSE)),"")</f>
        <v/>
      </c>
      <c r="AI902" s="5" t="str">
        <f>IFERROR(IF(VLOOKUP($B902,DPORT_BD!$A$1:$I$296,4,FALSE)=0,"",VLOOKUP($B902,DPORT_BD!$A$1:$I$296,4,FALSE)),"")</f>
        <v/>
      </c>
      <c r="AJ902" s="5" t="str">
        <f>IFERROR(IF(VLOOKUP($B902,DPORT_BD!$A$1:$I$296,5,FALSE)=0,"",VLOOKUP($B902,DPORT_BD!$A$1:$I$296,5,FALSE)),"")</f>
        <v/>
      </c>
      <c r="AK902" s="5" t="str">
        <f>IFERROR(IF(VLOOKUP($B902,DPORT_BD!$A$1:$I$296,6,FALSE)=0,"",VLOOKUP($B902,DPORT_BD!$A$1:$I$296,6,FALSE)),"")</f>
        <v/>
      </c>
      <c r="AL902" s="5" t="str">
        <f>IFERROR(IF(VLOOKUP($B902,DPORT_BD!$A$1:$I$296,7,FALSE)=0,"",VLOOKUP($B902,DPORT_BD!$A$1:$I$296,7,FALSE)),"")</f>
        <v/>
      </c>
      <c r="AM902" s="5" t="str">
        <f>IFERROR(IF(VLOOKUP($B902,DPORT_BD!$A$1:$I$296,8,FALSE)=0,"",VLOOKUP($B902,DPORT_BD!$A$1:$I$296,8,FALSE)),"")</f>
        <v/>
      </c>
      <c r="AN902" s="5" t="str">
        <f>IFERROR(IF(VLOOKUP($B902,DPORT_BD!$A$1:$I$296,9,FALSE)=0,"",VLOOKUP($B902,DPORT_BD!$A$1:$I$296,9,FALSE)),"")</f>
        <v/>
      </c>
    </row>
    <row r="903" spans="1:40">
      <c r="A903" t="s">
        <v>32</v>
      </c>
      <c r="B903" t="s">
        <v>1687</v>
      </c>
      <c r="C903" t="s">
        <v>34</v>
      </c>
      <c r="D903" t="s">
        <v>35</v>
      </c>
      <c r="E903" t="s">
        <v>561</v>
      </c>
      <c r="F903" s="1">
        <v>4050</v>
      </c>
      <c r="I903" t="s">
        <v>37</v>
      </c>
      <c r="K903" t="s">
        <v>83</v>
      </c>
      <c r="L903" t="s">
        <v>84</v>
      </c>
      <c r="M903" t="s">
        <v>40</v>
      </c>
      <c r="S903" t="s">
        <v>702</v>
      </c>
      <c r="T903" s="1">
        <v>19</v>
      </c>
      <c r="AG903" s="5" t="str">
        <f>IFERROR(IF(VLOOKUP($B903,DPORT_BD!$A$1:$I$296,2,FALSE)=0,"",VLOOKUP($B903,DPORT_BD!$A$1:$I$296,2,FALSE)),"")</f>
        <v/>
      </c>
      <c r="AH903" s="5" t="str">
        <f>IFERROR(IF(VLOOKUP($B903,DPORT_BD!$A$1:$I$296,3,FALSE)=0,"",VLOOKUP($B903,DPORT_BD!$A$1:$I$296,3,FALSE)),"")</f>
        <v/>
      </c>
      <c r="AI903" s="5" t="str">
        <f>IFERROR(IF(VLOOKUP($B903,DPORT_BD!$A$1:$I$296,4,FALSE)=0,"",VLOOKUP($B903,DPORT_BD!$A$1:$I$296,4,FALSE)),"")</f>
        <v/>
      </c>
      <c r="AJ903" s="5" t="str">
        <f>IFERROR(IF(VLOOKUP($B903,DPORT_BD!$A$1:$I$296,5,FALSE)=0,"",VLOOKUP($B903,DPORT_BD!$A$1:$I$296,5,FALSE)),"")</f>
        <v/>
      </c>
      <c r="AK903" s="5" t="str">
        <f>IFERROR(IF(VLOOKUP($B903,DPORT_BD!$A$1:$I$296,6,FALSE)=0,"",VLOOKUP($B903,DPORT_BD!$A$1:$I$296,6,FALSE)),"")</f>
        <v/>
      </c>
      <c r="AL903" s="5" t="str">
        <f>IFERROR(IF(VLOOKUP($B903,DPORT_BD!$A$1:$I$296,7,FALSE)=0,"",VLOOKUP($B903,DPORT_BD!$A$1:$I$296,7,FALSE)),"")</f>
        <v/>
      </c>
      <c r="AM903" s="5" t="str">
        <f>IFERROR(IF(VLOOKUP($B903,DPORT_BD!$A$1:$I$296,8,FALSE)=0,"",VLOOKUP($B903,DPORT_BD!$A$1:$I$296,8,FALSE)),"")</f>
        <v/>
      </c>
      <c r="AN903" s="5" t="str">
        <f>IFERROR(IF(VLOOKUP($B903,DPORT_BD!$A$1:$I$296,9,FALSE)=0,"",VLOOKUP($B903,DPORT_BD!$A$1:$I$296,9,FALSE)),"")</f>
        <v/>
      </c>
    </row>
    <row r="904" spans="1:40">
      <c r="A904" t="s">
        <v>32</v>
      </c>
      <c r="B904" t="s">
        <v>1688</v>
      </c>
      <c r="C904" t="s">
        <v>34</v>
      </c>
      <c r="D904" t="s">
        <v>67</v>
      </c>
      <c r="E904" t="s">
        <v>68</v>
      </c>
      <c r="F904" s="1">
        <v>4400</v>
      </c>
      <c r="I904" t="s">
        <v>205</v>
      </c>
      <c r="J904" t="s">
        <v>145</v>
      </c>
      <c r="K904" t="s">
        <v>359</v>
      </c>
      <c r="L904" t="s">
        <v>360</v>
      </c>
      <c r="M904" t="s">
        <v>320</v>
      </c>
      <c r="N904" t="s">
        <v>1674</v>
      </c>
      <c r="O904" t="s">
        <v>1675</v>
      </c>
      <c r="P904" t="s">
        <v>1676</v>
      </c>
      <c r="Q904" t="s">
        <v>1677</v>
      </c>
      <c r="S904" t="s">
        <v>490</v>
      </c>
      <c r="T904" s="1">
        <v>15</v>
      </c>
      <c r="W904" t="s">
        <v>323</v>
      </c>
      <c r="AG904" s="5" t="str">
        <f>IFERROR(IF(VLOOKUP($B904,DPORT_BD!$A$1:$I$296,2,FALSE)=0,"",VLOOKUP($B904,DPORT_BD!$A$1:$I$296,2,FALSE)),"")</f>
        <v/>
      </c>
      <c r="AH904" s="5" t="str">
        <f>IFERROR(IF(VLOOKUP($B904,DPORT_BD!$A$1:$I$296,3,FALSE)=0,"",VLOOKUP($B904,DPORT_BD!$A$1:$I$296,3,FALSE)),"")</f>
        <v/>
      </c>
      <c r="AI904" s="5" t="str">
        <f>IFERROR(IF(VLOOKUP($B904,DPORT_BD!$A$1:$I$296,4,FALSE)=0,"",VLOOKUP($B904,DPORT_BD!$A$1:$I$296,4,FALSE)),"")</f>
        <v/>
      </c>
      <c r="AJ904" s="5" t="str">
        <f>IFERROR(IF(VLOOKUP($B904,DPORT_BD!$A$1:$I$296,5,FALSE)=0,"",VLOOKUP($B904,DPORT_BD!$A$1:$I$296,5,FALSE)),"")</f>
        <v/>
      </c>
      <c r="AK904" s="5" t="str">
        <f>IFERROR(IF(VLOOKUP($B904,DPORT_BD!$A$1:$I$296,6,FALSE)=0,"",VLOOKUP($B904,DPORT_BD!$A$1:$I$296,6,FALSE)),"")</f>
        <v/>
      </c>
      <c r="AL904" s="5" t="str">
        <f>IFERROR(IF(VLOOKUP($B904,DPORT_BD!$A$1:$I$296,7,FALSE)=0,"",VLOOKUP($B904,DPORT_BD!$A$1:$I$296,7,FALSE)),"")</f>
        <v/>
      </c>
      <c r="AM904" s="5" t="str">
        <f>IFERROR(IF(VLOOKUP($B904,DPORT_BD!$A$1:$I$296,8,FALSE)=0,"",VLOOKUP($B904,DPORT_BD!$A$1:$I$296,8,FALSE)),"")</f>
        <v/>
      </c>
      <c r="AN904" s="5" t="str">
        <f>IFERROR(IF(VLOOKUP($B904,DPORT_BD!$A$1:$I$296,9,FALSE)=0,"",VLOOKUP($B904,DPORT_BD!$A$1:$I$296,9,FALSE)),"")</f>
        <v/>
      </c>
    </row>
    <row r="905" spans="1:40">
      <c r="A905" t="s">
        <v>32</v>
      </c>
      <c r="B905" t="s">
        <v>1689</v>
      </c>
      <c r="C905" t="s">
        <v>34</v>
      </c>
      <c r="D905" t="s">
        <v>67</v>
      </c>
      <c r="E905" t="s">
        <v>641</v>
      </c>
      <c r="F905" s="1">
        <v>4400</v>
      </c>
      <c r="I905" t="s">
        <v>205</v>
      </c>
      <c r="J905" t="s">
        <v>145</v>
      </c>
      <c r="K905" t="s">
        <v>83</v>
      </c>
      <c r="L905" t="s">
        <v>84</v>
      </c>
      <c r="M905" t="s">
        <v>320</v>
      </c>
      <c r="N905" t="s">
        <v>1674</v>
      </c>
      <c r="O905" t="s">
        <v>1675</v>
      </c>
      <c r="P905" t="s">
        <v>1676</v>
      </c>
      <c r="Q905" t="s">
        <v>1677</v>
      </c>
      <c r="S905" t="s">
        <v>490</v>
      </c>
      <c r="T905" s="1">
        <v>15</v>
      </c>
      <c r="W905" t="s">
        <v>323</v>
      </c>
      <c r="AG905" s="5" t="str">
        <f>IFERROR(IF(VLOOKUP($B905,DPORT_BD!$A$1:$I$296,2,FALSE)=0,"",VLOOKUP($B905,DPORT_BD!$A$1:$I$296,2,FALSE)),"")</f>
        <v/>
      </c>
      <c r="AH905" s="5" t="str">
        <f>IFERROR(IF(VLOOKUP($B905,DPORT_BD!$A$1:$I$296,3,FALSE)=0,"",VLOOKUP($B905,DPORT_BD!$A$1:$I$296,3,FALSE)),"")</f>
        <v/>
      </c>
      <c r="AI905" s="5" t="str">
        <f>IFERROR(IF(VLOOKUP($B905,DPORT_BD!$A$1:$I$296,4,FALSE)=0,"",VLOOKUP($B905,DPORT_BD!$A$1:$I$296,4,FALSE)),"")</f>
        <v/>
      </c>
      <c r="AJ905" s="5" t="str">
        <f>IFERROR(IF(VLOOKUP($B905,DPORT_BD!$A$1:$I$296,5,FALSE)=0,"",VLOOKUP($B905,DPORT_BD!$A$1:$I$296,5,FALSE)),"")</f>
        <v/>
      </c>
      <c r="AK905" s="5" t="str">
        <f>IFERROR(IF(VLOOKUP($B905,DPORT_BD!$A$1:$I$296,6,FALSE)=0,"",VLOOKUP($B905,DPORT_BD!$A$1:$I$296,6,FALSE)),"")</f>
        <v/>
      </c>
      <c r="AL905" s="5" t="str">
        <f>IFERROR(IF(VLOOKUP($B905,DPORT_BD!$A$1:$I$296,7,FALSE)=0,"",VLOOKUP($B905,DPORT_BD!$A$1:$I$296,7,FALSE)),"")</f>
        <v/>
      </c>
      <c r="AM905" s="5" t="str">
        <f>IFERROR(IF(VLOOKUP($B905,DPORT_BD!$A$1:$I$296,8,FALSE)=0,"",VLOOKUP($B905,DPORT_BD!$A$1:$I$296,8,FALSE)),"")</f>
        <v/>
      </c>
      <c r="AN905" s="5" t="str">
        <f>IFERROR(IF(VLOOKUP($B905,DPORT_BD!$A$1:$I$296,9,FALSE)=0,"",VLOOKUP($B905,DPORT_BD!$A$1:$I$296,9,FALSE)),"")</f>
        <v/>
      </c>
    </row>
    <row r="906" spans="1:40">
      <c r="A906" t="s">
        <v>32</v>
      </c>
      <c r="B906" t="s">
        <v>1690</v>
      </c>
      <c r="C906" t="s">
        <v>34</v>
      </c>
      <c r="D906" t="s">
        <v>67</v>
      </c>
      <c r="E906" t="s">
        <v>68</v>
      </c>
      <c r="F906" s="1">
        <v>4400</v>
      </c>
      <c r="I906" t="s">
        <v>205</v>
      </c>
      <c r="J906" t="s">
        <v>145</v>
      </c>
      <c r="K906" t="s">
        <v>160</v>
      </c>
      <c r="L906" t="s">
        <v>161</v>
      </c>
      <c r="M906" t="s">
        <v>320</v>
      </c>
      <c r="N906" t="s">
        <v>1674</v>
      </c>
      <c r="O906" t="s">
        <v>1675</v>
      </c>
      <c r="P906" t="s">
        <v>1676</v>
      </c>
      <c r="Q906" t="s">
        <v>1677</v>
      </c>
      <c r="S906" t="s">
        <v>490</v>
      </c>
      <c r="T906" s="1">
        <v>15</v>
      </c>
      <c r="W906" t="s">
        <v>323</v>
      </c>
      <c r="AG906" s="5" t="str">
        <f>IFERROR(IF(VLOOKUP($B906,DPORT_BD!$A$1:$I$296,2,FALSE)=0,"",VLOOKUP($B906,DPORT_BD!$A$1:$I$296,2,FALSE)),"")</f>
        <v/>
      </c>
      <c r="AH906" s="5" t="str">
        <f>IFERROR(IF(VLOOKUP($B906,DPORT_BD!$A$1:$I$296,3,FALSE)=0,"",VLOOKUP($B906,DPORT_BD!$A$1:$I$296,3,FALSE)),"")</f>
        <v/>
      </c>
      <c r="AI906" s="5" t="str">
        <f>IFERROR(IF(VLOOKUP($B906,DPORT_BD!$A$1:$I$296,4,FALSE)=0,"",VLOOKUP($B906,DPORT_BD!$A$1:$I$296,4,FALSE)),"")</f>
        <v/>
      </c>
      <c r="AJ906" s="5" t="str">
        <f>IFERROR(IF(VLOOKUP($B906,DPORT_BD!$A$1:$I$296,5,FALSE)=0,"",VLOOKUP($B906,DPORT_BD!$A$1:$I$296,5,FALSE)),"")</f>
        <v/>
      </c>
      <c r="AK906" s="5" t="str">
        <f>IFERROR(IF(VLOOKUP($B906,DPORT_BD!$A$1:$I$296,6,FALSE)=0,"",VLOOKUP($B906,DPORT_BD!$A$1:$I$296,6,FALSE)),"")</f>
        <v/>
      </c>
      <c r="AL906" s="5" t="str">
        <f>IFERROR(IF(VLOOKUP($B906,DPORT_BD!$A$1:$I$296,7,FALSE)=0,"",VLOOKUP($B906,DPORT_BD!$A$1:$I$296,7,FALSE)),"")</f>
        <v/>
      </c>
      <c r="AM906" s="5" t="str">
        <f>IFERROR(IF(VLOOKUP($B906,DPORT_BD!$A$1:$I$296,8,FALSE)=0,"",VLOOKUP($B906,DPORT_BD!$A$1:$I$296,8,FALSE)),"")</f>
        <v/>
      </c>
      <c r="AN906" s="5" t="str">
        <f>IFERROR(IF(VLOOKUP($B906,DPORT_BD!$A$1:$I$296,9,FALSE)=0,"",VLOOKUP($B906,DPORT_BD!$A$1:$I$296,9,FALSE)),"")</f>
        <v/>
      </c>
    </row>
    <row r="907" spans="1:40">
      <c r="A907" t="s">
        <v>32</v>
      </c>
      <c r="B907" t="s">
        <v>1691</v>
      </c>
      <c r="C907" t="s">
        <v>34</v>
      </c>
      <c r="D907" t="s">
        <v>67</v>
      </c>
      <c r="E907" t="s">
        <v>68</v>
      </c>
      <c r="F907" s="1">
        <v>4400</v>
      </c>
      <c r="I907" t="s">
        <v>205</v>
      </c>
      <c r="J907" t="s">
        <v>145</v>
      </c>
      <c r="K907" t="s">
        <v>160</v>
      </c>
      <c r="L907" t="s">
        <v>161</v>
      </c>
      <c r="M907" t="s">
        <v>320</v>
      </c>
      <c r="N907" t="s">
        <v>1674</v>
      </c>
      <c r="O907" t="s">
        <v>1675</v>
      </c>
      <c r="P907" t="s">
        <v>1676</v>
      </c>
      <c r="Q907" t="s">
        <v>1677</v>
      </c>
      <c r="S907" t="s">
        <v>490</v>
      </c>
      <c r="T907" s="1">
        <v>15</v>
      </c>
      <c r="W907" t="s">
        <v>323</v>
      </c>
      <c r="AG907" s="5" t="str">
        <f>IFERROR(IF(VLOOKUP($B907,DPORT_BD!$A$1:$I$296,2,FALSE)=0,"",VLOOKUP($B907,DPORT_BD!$A$1:$I$296,2,FALSE)),"")</f>
        <v/>
      </c>
      <c r="AH907" s="5" t="str">
        <f>IFERROR(IF(VLOOKUP($B907,DPORT_BD!$A$1:$I$296,3,FALSE)=0,"",VLOOKUP($B907,DPORT_BD!$A$1:$I$296,3,FALSE)),"")</f>
        <v/>
      </c>
      <c r="AI907" s="5" t="str">
        <f>IFERROR(IF(VLOOKUP($B907,DPORT_BD!$A$1:$I$296,4,FALSE)=0,"",VLOOKUP($B907,DPORT_BD!$A$1:$I$296,4,FALSE)),"")</f>
        <v/>
      </c>
      <c r="AJ907" s="5" t="str">
        <f>IFERROR(IF(VLOOKUP($B907,DPORT_BD!$A$1:$I$296,5,FALSE)=0,"",VLOOKUP($B907,DPORT_BD!$A$1:$I$296,5,FALSE)),"")</f>
        <v/>
      </c>
      <c r="AK907" s="5" t="str">
        <f>IFERROR(IF(VLOOKUP($B907,DPORT_BD!$A$1:$I$296,6,FALSE)=0,"",VLOOKUP($B907,DPORT_BD!$A$1:$I$296,6,FALSE)),"")</f>
        <v/>
      </c>
      <c r="AL907" s="5" t="str">
        <f>IFERROR(IF(VLOOKUP($B907,DPORT_BD!$A$1:$I$296,7,FALSE)=0,"",VLOOKUP($B907,DPORT_BD!$A$1:$I$296,7,FALSE)),"")</f>
        <v/>
      </c>
      <c r="AM907" s="5" t="str">
        <f>IFERROR(IF(VLOOKUP($B907,DPORT_BD!$A$1:$I$296,8,FALSE)=0,"",VLOOKUP($B907,DPORT_BD!$A$1:$I$296,8,FALSE)),"")</f>
        <v/>
      </c>
      <c r="AN907" s="5" t="str">
        <f>IFERROR(IF(VLOOKUP($B907,DPORT_BD!$A$1:$I$296,9,FALSE)=0,"",VLOOKUP($B907,DPORT_BD!$A$1:$I$296,9,FALSE)),"")</f>
        <v/>
      </c>
    </row>
    <row r="908" spans="1:40">
      <c r="A908" t="s">
        <v>32</v>
      </c>
      <c r="B908" t="s">
        <v>1692</v>
      </c>
      <c r="C908" t="s">
        <v>34</v>
      </c>
      <c r="D908" t="s">
        <v>67</v>
      </c>
      <c r="E908" t="s">
        <v>68</v>
      </c>
      <c r="F908" s="1">
        <v>4400</v>
      </c>
      <c r="I908" t="s">
        <v>205</v>
      </c>
      <c r="J908" t="s">
        <v>82</v>
      </c>
      <c r="K908" t="s">
        <v>359</v>
      </c>
      <c r="L908" t="s">
        <v>360</v>
      </c>
      <c r="M908" t="s">
        <v>320</v>
      </c>
      <c r="N908" t="s">
        <v>1674</v>
      </c>
      <c r="O908" t="s">
        <v>1675</v>
      </c>
      <c r="P908" t="s">
        <v>1676</v>
      </c>
      <c r="Q908" t="s">
        <v>1677</v>
      </c>
      <c r="S908" t="s">
        <v>490</v>
      </c>
      <c r="T908" s="1">
        <v>15</v>
      </c>
      <c r="W908" t="s">
        <v>323</v>
      </c>
      <c r="AG908" s="5" t="str">
        <f>IFERROR(IF(VLOOKUP($B908,DPORT_BD!$A$1:$I$296,2,FALSE)=0,"",VLOOKUP($B908,DPORT_BD!$A$1:$I$296,2,FALSE)),"")</f>
        <v/>
      </c>
      <c r="AH908" s="5" t="str">
        <f>IFERROR(IF(VLOOKUP($B908,DPORT_BD!$A$1:$I$296,3,FALSE)=0,"",VLOOKUP($B908,DPORT_BD!$A$1:$I$296,3,FALSE)),"")</f>
        <v/>
      </c>
      <c r="AI908" s="5" t="str">
        <f>IFERROR(IF(VLOOKUP($B908,DPORT_BD!$A$1:$I$296,4,FALSE)=0,"",VLOOKUP($B908,DPORT_BD!$A$1:$I$296,4,FALSE)),"")</f>
        <v/>
      </c>
      <c r="AJ908" s="5" t="str">
        <f>IFERROR(IF(VLOOKUP($B908,DPORT_BD!$A$1:$I$296,5,FALSE)=0,"",VLOOKUP($B908,DPORT_BD!$A$1:$I$296,5,FALSE)),"")</f>
        <v/>
      </c>
      <c r="AK908" s="5" t="str">
        <f>IFERROR(IF(VLOOKUP($B908,DPORT_BD!$A$1:$I$296,6,FALSE)=0,"",VLOOKUP($B908,DPORT_BD!$A$1:$I$296,6,FALSE)),"")</f>
        <v/>
      </c>
      <c r="AL908" s="5" t="str">
        <f>IFERROR(IF(VLOOKUP($B908,DPORT_BD!$A$1:$I$296,7,FALSE)=0,"",VLOOKUP($B908,DPORT_BD!$A$1:$I$296,7,FALSE)),"")</f>
        <v/>
      </c>
      <c r="AM908" s="5" t="str">
        <f>IFERROR(IF(VLOOKUP($B908,DPORT_BD!$A$1:$I$296,8,FALSE)=0,"",VLOOKUP($B908,DPORT_BD!$A$1:$I$296,8,FALSE)),"")</f>
        <v/>
      </c>
      <c r="AN908" s="5" t="str">
        <f>IFERROR(IF(VLOOKUP($B908,DPORT_BD!$A$1:$I$296,9,FALSE)=0,"",VLOOKUP($B908,DPORT_BD!$A$1:$I$296,9,FALSE)),"")</f>
        <v/>
      </c>
    </row>
    <row r="909" spans="1:40">
      <c r="A909" t="s">
        <v>32</v>
      </c>
      <c r="B909" t="s">
        <v>1693</v>
      </c>
      <c r="C909" t="s">
        <v>34</v>
      </c>
      <c r="D909" t="s">
        <v>52</v>
      </c>
      <c r="E909" t="s">
        <v>53</v>
      </c>
      <c r="F909" s="1">
        <v>3900</v>
      </c>
      <c r="G909" t="s">
        <v>363</v>
      </c>
      <c r="H909" t="s">
        <v>1432</v>
      </c>
      <c r="I909" t="s">
        <v>37</v>
      </c>
      <c r="J909" t="s">
        <v>145</v>
      </c>
      <c r="K909" t="s">
        <v>83</v>
      </c>
      <c r="L909" t="s">
        <v>84</v>
      </c>
      <c r="M909" t="s">
        <v>40</v>
      </c>
      <c r="S909" t="s">
        <v>325</v>
      </c>
      <c r="T909" s="1">
        <v>17</v>
      </c>
      <c r="U909" t="s">
        <v>614</v>
      </c>
      <c r="W909" t="s">
        <v>136</v>
      </c>
      <c r="Z909" t="s">
        <v>615</v>
      </c>
      <c r="AC909" t="s">
        <v>181</v>
      </c>
      <c r="AD909" t="s">
        <v>616</v>
      </c>
      <c r="AE909" t="s">
        <v>616</v>
      </c>
      <c r="AG909" s="5" t="str">
        <f>IFERROR(IF(VLOOKUP($B909,DPORT_BD!$A$1:$I$296,2,FALSE)=0,"",VLOOKUP($B909,DPORT_BD!$A$1:$I$296,2,FALSE)),"")</f>
        <v>PRC00001879</v>
      </c>
      <c r="AH909" s="5" t="str">
        <f>IFERROR(IF(VLOOKUP($B909,DPORT_BD!$A$1:$I$296,3,FALSE)=0,"",VLOOKUP($B909,DPORT_BD!$A$1:$I$296,3,FALSE)),"")</f>
        <v>Barrido</v>
      </c>
      <c r="AI909" s="5" t="str">
        <f>IFERROR(IF(VLOOKUP($B909,DPORT_BD!$A$1:$I$296,4,FALSE)=0,"",VLOOKUP($B909,DPORT_BD!$A$1:$I$296,4,FALSE)),"")</f>
        <v>17/04/20 10:46:10,748396000 AM</v>
      </c>
      <c r="AJ909" s="5" t="str">
        <f>IFERROR(IF(VLOOKUP($B909,DPORT_BD!$A$1:$I$296,5,FALSE)=0,"",VLOOKUP($B909,DPORT_BD!$A$1:$I$296,5,FALSE)),"")</f>
        <v>CAJA</v>
      </c>
      <c r="AK909" s="5">
        <f>IFERROR(IF(VLOOKUP($B909,DPORT_BD!$A$1:$I$296,6,FALSE)=0,"",VLOOKUP($B909,DPORT_BD!$A$1:$I$296,6,FALSE)),"")</f>
        <v>2.17</v>
      </c>
      <c r="AL909" s="5">
        <f>IFERROR(IF(VLOOKUP($B909,DPORT_BD!$A$1:$I$296,7,FALSE)=0,"",VLOOKUP($B909,DPORT_BD!$A$1:$I$296,7,FALSE)),"")</f>
        <v>2.17</v>
      </c>
      <c r="AM909" s="5" t="str">
        <f>IFERROR(IF(VLOOKUP($B909,DPORT_BD!$A$1:$I$296,8,FALSE)=0,"",VLOOKUP($B909,DPORT_BD!$A$1:$I$296,8,FALSE)),"")</f>
        <v/>
      </c>
      <c r="AN909" s="5">
        <f>IFERROR(IF(VLOOKUP($B909,DPORT_BD!$A$1:$I$296,9,FALSE)=0,"",VLOOKUP($B909,DPORT_BD!$A$1:$I$296,9,FALSE)),"")</f>
        <v>2.17</v>
      </c>
    </row>
    <row r="910" spans="1:40">
      <c r="A910" t="s">
        <v>32</v>
      </c>
      <c r="B910" t="s">
        <v>1694</v>
      </c>
      <c r="C910" t="s">
        <v>34</v>
      </c>
      <c r="D910" t="s">
        <v>52</v>
      </c>
      <c r="E910" t="s">
        <v>53</v>
      </c>
      <c r="F910" s="1">
        <v>3800</v>
      </c>
      <c r="G910" t="s">
        <v>720</v>
      </c>
      <c r="I910" t="s">
        <v>37</v>
      </c>
      <c r="J910" t="s">
        <v>82</v>
      </c>
      <c r="K910" t="s">
        <v>83</v>
      </c>
      <c r="L910" t="s">
        <v>84</v>
      </c>
      <c r="M910" t="s">
        <v>40</v>
      </c>
      <c r="S910" t="s">
        <v>325</v>
      </c>
      <c r="T910" s="1">
        <v>17</v>
      </c>
      <c r="W910" t="s">
        <v>136</v>
      </c>
      <c r="AC910" t="s">
        <v>181</v>
      </c>
      <c r="AD910" t="s">
        <v>181</v>
      </c>
      <c r="AG910" s="5" t="str">
        <f>IFERROR(IF(VLOOKUP($B910,DPORT_BD!$A$1:$I$296,2,FALSE)=0,"",VLOOKUP($B910,DPORT_BD!$A$1:$I$296,2,FALSE)),"")</f>
        <v>PRC00001890</v>
      </c>
      <c r="AH910" s="5" t="str">
        <f>IFERROR(IF(VLOOKUP($B910,DPORT_BD!$A$1:$I$296,3,FALSE)=0,"",VLOOKUP($B910,DPORT_BD!$A$1:$I$296,3,FALSE)),"")</f>
        <v>Barrido</v>
      </c>
      <c r="AI910" s="5" t="str">
        <f>IFERROR(IF(VLOOKUP($B910,DPORT_BD!$A$1:$I$296,4,FALSE)=0,"",VLOOKUP($B910,DPORT_BD!$A$1:$I$296,4,FALSE)),"")</f>
        <v/>
      </c>
      <c r="AJ910" s="5" t="str">
        <f>IFERROR(IF(VLOOKUP($B910,DPORT_BD!$A$1:$I$296,5,FALSE)=0,"",VLOOKUP($B910,DPORT_BD!$A$1:$I$296,5,FALSE)),"")</f>
        <v>CAJA</v>
      </c>
      <c r="AK910" s="5" t="str">
        <f>IFERROR(IF(VLOOKUP($B910,DPORT_BD!$A$1:$I$296,6,FALSE)=0,"",VLOOKUP($B910,DPORT_BD!$A$1:$I$296,6,FALSE)),"")</f>
        <v/>
      </c>
      <c r="AL910" s="5" t="str">
        <f>IFERROR(IF(VLOOKUP($B910,DPORT_BD!$A$1:$I$296,7,FALSE)=0,"",VLOOKUP($B910,DPORT_BD!$A$1:$I$296,7,FALSE)),"")</f>
        <v/>
      </c>
      <c r="AM910" s="5" t="str">
        <f>IFERROR(IF(VLOOKUP($B910,DPORT_BD!$A$1:$I$296,8,FALSE)=0,"",VLOOKUP($B910,DPORT_BD!$A$1:$I$296,8,FALSE)),"")</f>
        <v/>
      </c>
      <c r="AN910" s="5" t="str">
        <f>IFERROR(IF(VLOOKUP($B910,DPORT_BD!$A$1:$I$296,9,FALSE)=0,"",VLOOKUP($B910,DPORT_BD!$A$1:$I$296,9,FALSE)),"")</f>
        <v/>
      </c>
    </row>
    <row r="911" spans="1:40">
      <c r="A911" t="s">
        <v>32</v>
      </c>
      <c r="B911" t="s">
        <v>1695</v>
      </c>
      <c r="C911" t="s">
        <v>34</v>
      </c>
      <c r="D911" t="s">
        <v>52</v>
      </c>
      <c r="E911" t="s">
        <v>53</v>
      </c>
      <c r="F911" s="1">
        <v>3900</v>
      </c>
      <c r="I911" t="s">
        <v>37</v>
      </c>
      <c r="J911" t="s">
        <v>82</v>
      </c>
      <c r="K911" t="s">
        <v>133</v>
      </c>
      <c r="L911" t="s">
        <v>134</v>
      </c>
      <c r="M911" t="s">
        <v>40</v>
      </c>
      <c r="S911" t="s">
        <v>325</v>
      </c>
      <c r="T911" s="1">
        <v>17</v>
      </c>
      <c r="AG911" s="5" t="str">
        <f>IFERROR(IF(VLOOKUP($B911,DPORT_BD!$A$1:$I$296,2,FALSE)=0,"",VLOOKUP($B911,DPORT_BD!$A$1:$I$296,2,FALSE)),"")</f>
        <v/>
      </c>
      <c r="AH911" s="5" t="str">
        <f>IFERROR(IF(VLOOKUP($B911,DPORT_BD!$A$1:$I$296,3,FALSE)=0,"",VLOOKUP($B911,DPORT_BD!$A$1:$I$296,3,FALSE)),"")</f>
        <v/>
      </c>
      <c r="AI911" s="5" t="str">
        <f>IFERROR(IF(VLOOKUP($B911,DPORT_BD!$A$1:$I$296,4,FALSE)=0,"",VLOOKUP($B911,DPORT_BD!$A$1:$I$296,4,FALSE)),"")</f>
        <v/>
      </c>
      <c r="AJ911" s="5" t="str">
        <f>IFERROR(IF(VLOOKUP($B911,DPORT_BD!$A$1:$I$296,5,FALSE)=0,"",VLOOKUP($B911,DPORT_BD!$A$1:$I$296,5,FALSE)),"")</f>
        <v/>
      </c>
      <c r="AK911" s="5" t="str">
        <f>IFERROR(IF(VLOOKUP($B911,DPORT_BD!$A$1:$I$296,6,FALSE)=0,"",VLOOKUP($B911,DPORT_BD!$A$1:$I$296,6,FALSE)),"")</f>
        <v/>
      </c>
      <c r="AL911" s="5" t="str">
        <f>IFERROR(IF(VLOOKUP($B911,DPORT_BD!$A$1:$I$296,7,FALSE)=0,"",VLOOKUP($B911,DPORT_BD!$A$1:$I$296,7,FALSE)),"")</f>
        <v/>
      </c>
      <c r="AM911" s="5" t="str">
        <f>IFERROR(IF(VLOOKUP($B911,DPORT_BD!$A$1:$I$296,8,FALSE)=0,"",VLOOKUP($B911,DPORT_BD!$A$1:$I$296,8,FALSE)),"")</f>
        <v/>
      </c>
      <c r="AN911" s="5" t="str">
        <f>IFERROR(IF(VLOOKUP($B911,DPORT_BD!$A$1:$I$296,9,FALSE)=0,"",VLOOKUP($B911,DPORT_BD!$A$1:$I$296,9,FALSE)),"")</f>
        <v/>
      </c>
    </row>
    <row r="912" spans="1:40">
      <c r="A912" t="s">
        <v>32</v>
      </c>
      <c r="B912" t="s">
        <v>1696</v>
      </c>
      <c r="C912" t="s">
        <v>101</v>
      </c>
      <c r="D912" t="s">
        <v>35</v>
      </c>
      <c r="E912" t="s">
        <v>344</v>
      </c>
      <c r="F912" s="1">
        <v>2500</v>
      </c>
      <c r="I912" t="s">
        <v>37</v>
      </c>
      <c r="K912" t="s">
        <v>83</v>
      </c>
      <c r="L912" t="s">
        <v>84</v>
      </c>
      <c r="S912" t="s">
        <v>325</v>
      </c>
      <c r="T912" s="1">
        <v>17</v>
      </c>
      <c r="AG912" s="5" t="str">
        <f>IFERROR(IF(VLOOKUP($B912,DPORT_BD!$A$1:$I$296,2,FALSE)=0,"",VLOOKUP($B912,DPORT_BD!$A$1:$I$296,2,FALSE)),"")</f>
        <v/>
      </c>
      <c r="AH912" s="5" t="str">
        <f>IFERROR(IF(VLOOKUP($B912,DPORT_BD!$A$1:$I$296,3,FALSE)=0,"",VLOOKUP($B912,DPORT_BD!$A$1:$I$296,3,FALSE)),"")</f>
        <v/>
      </c>
      <c r="AI912" s="5" t="str">
        <f>IFERROR(IF(VLOOKUP($B912,DPORT_BD!$A$1:$I$296,4,FALSE)=0,"",VLOOKUP($B912,DPORT_BD!$A$1:$I$296,4,FALSE)),"")</f>
        <v/>
      </c>
      <c r="AJ912" s="5" t="str">
        <f>IFERROR(IF(VLOOKUP($B912,DPORT_BD!$A$1:$I$296,5,FALSE)=0,"",VLOOKUP($B912,DPORT_BD!$A$1:$I$296,5,FALSE)),"")</f>
        <v/>
      </c>
      <c r="AK912" s="5" t="str">
        <f>IFERROR(IF(VLOOKUP($B912,DPORT_BD!$A$1:$I$296,6,FALSE)=0,"",VLOOKUP($B912,DPORT_BD!$A$1:$I$296,6,FALSE)),"")</f>
        <v/>
      </c>
      <c r="AL912" s="5" t="str">
        <f>IFERROR(IF(VLOOKUP($B912,DPORT_BD!$A$1:$I$296,7,FALSE)=0,"",VLOOKUP($B912,DPORT_BD!$A$1:$I$296,7,FALSE)),"")</f>
        <v/>
      </c>
      <c r="AM912" s="5" t="str">
        <f>IFERROR(IF(VLOOKUP($B912,DPORT_BD!$A$1:$I$296,8,FALSE)=0,"",VLOOKUP($B912,DPORT_BD!$A$1:$I$296,8,FALSE)),"")</f>
        <v/>
      </c>
      <c r="AN912" s="5" t="str">
        <f>IFERROR(IF(VLOOKUP($B912,DPORT_BD!$A$1:$I$296,9,FALSE)=0,"",VLOOKUP($B912,DPORT_BD!$A$1:$I$296,9,FALSE)),"")</f>
        <v/>
      </c>
    </row>
    <row r="913" spans="1:40">
      <c r="A913" t="s">
        <v>32</v>
      </c>
      <c r="B913" t="s">
        <v>1697</v>
      </c>
      <c r="C913" t="s">
        <v>34</v>
      </c>
      <c r="D913" t="s">
        <v>52</v>
      </c>
      <c r="E913" t="s">
        <v>53</v>
      </c>
      <c r="F913" s="1">
        <v>3860</v>
      </c>
      <c r="G913" t="s">
        <v>1440</v>
      </c>
      <c r="H913" t="s">
        <v>1698</v>
      </c>
      <c r="I913" t="s">
        <v>37</v>
      </c>
      <c r="J913" t="s">
        <v>82</v>
      </c>
      <c r="K913" t="s">
        <v>83</v>
      </c>
      <c r="L913" t="s">
        <v>84</v>
      </c>
      <c r="M913" t="s">
        <v>40</v>
      </c>
      <c r="S913" t="s">
        <v>325</v>
      </c>
      <c r="T913" s="1">
        <v>17</v>
      </c>
      <c r="W913" t="s">
        <v>136</v>
      </c>
      <c r="AC913" t="s">
        <v>181</v>
      </c>
      <c r="AD913" t="s">
        <v>181</v>
      </c>
      <c r="AG913" s="5" t="str">
        <f>IFERROR(IF(VLOOKUP($B913,DPORT_BD!$A$1:$I$296,2,FALSE)=0,"",VLOOKUP($B913,DPORT_BD!$A$1:$I$296,2,FALSE)),"")</f>
        <v>PRC00002000</v>
      </c>
      <c r="AH913" s="5" t="str">
        <f>IFERROR(IF(VLOOKUP($B913,DPORT_BD!$A$1:$I$296,3,FALSE)=0,"",VLOOKUP($B913,DPORT_BD!$A$1:$I$296,3,FALSE)),"")</f>
        <v>Barrido</v>
      </c>
      <c r="AI913" s="5" t="str">
        <f>IFERROR(IF(VLOOKUP($B913,DPORT_BD!$A$1:$I$296,4,FALSE)=0,"",VLOOKUP($B913,DPORT_BD!$A$1:$I$296,4,FALSE)),"")</f>
        <v/>
      </c>
      <c r="AJ913" s="5" t="str">
        <f>IFERROR(IF(VLOOKUP($B913,DPORT_BD!$A$1:$I$296,5,FALSE)=0,"",VLOOKUP($B913,DPORT_BD!$A$1:$I$296,5,FALSE)),"")</f>
        <v>CAJA</v>
      </c>
      <c r="AK913" s="5" t="str">
        <f>IFERROR(IF(VLOOKUP($B913,DPORT_BD!$A$1:$I$296,6,FALSE)=0,"",VLOOKUP($B913,DPORT_BD!$A$1:$I$296,6,FALSE)),"")</f>
        <v/>
      </c>
      <c r="AL913" s="5" t="str">
        <f>IFERROR(IF(VLOOKUP($B913,DPORT_BD!$A$1:$I$296,7,FALSE)=0,"",VLOOKUP($B913,DPORT_BD!$A$1:$I$296,7,FALSE)),"")</f>
        <v/>
      </c>
      <c r="AM913" s="5" t="str">
        <f>IFERROR(IF(VLOOKUP($B913,DPORT_BD!$A$1:$I$296,8,FALSE)=0,"",VLOOKUP($B913,DPORT_BD!$A$1:$I$296,8,FALSE)),"")</f>
        <v/>
      </c>
      <c r="AN913" s="5" t="str">
        <f>IFERROR(IF(VLOOKUP($B913,DPORT_BD!$A$1:$I$296,9,FALSE)=0,"",VLOOKUP($B913,DPORT_BD!$A$1:$I$296,9,FALSE)),"")</f>
        <v/>
      </c>
    </row>
    <row r="914" spans="1:40">
      <c r="A914" t="s">
        <v>32</v>
      </c>
      <c r="B914" t="s">
        <v>1699</v>
      </c>
      <c r="C914" t="s">
        <v>34</v>
      </c>
      <c r="D914" t="s">
        <v>52</v>
      </c>
      <c r="E914" t="s">
        <v>53</v>
      </c>
      <c r="F914" s="1">
        <v>3840</v>
      </c>
      <c r="G914" t="s">
        <v>570</v>
      </c>
      <c r="H914" t="s">
        <v>1700</v>
      </c>
      <c r="I914" t="s">
        <v>37</v>
      </c>
      <c r="J914" t="s">
        <v>82</v>
      </c>
      <c r="K914" t="s">
        <v>83</v>
      </c>
      <c r="L914" t="s">
        <v>84</v>
      </c>
      <c r="M914" t="s">
        <v>40</v>
      </c>
      <c r="S914" t="s">
        <v>325</v>
      </c>
      <c r="T914" s="1">
        <v>17</v>
      </c>
      <c r="W914" t="s">
        <v>136</v>
      </c>
      <c r="AC914" t="s">
        <v>181</v>
      </c>
      <c r="AD914" t="s">
        <v>181</v>
      </c>
      <c r="AG914" s="5" t="str">
        <f>IFERROR(IF(VLOOKUP($B914,DPORT_BD!$A$1:$I$296,2,FALSE)=0,"",VLOOKUP($B914,DPORT_BD!$A$1:$I$296,2,FALSE)),"")</f>
        <v>PRC00001906</v>
      </c>
      <c r="AH914" s="5" t="str">
        <f>IFERROR(IF(VLOOKUP($B914,DPORT_BD!$A$1:$I$296,3,FALSE)=0,"",VLOOKUP($B914,DPORT_BD!$A$1:$I$296,3,FALSE)),"")</f>
        <v>Barrido</v>
      </c>
      <c r="AI914" s="5" t="str">
        <f>IFERROR(IF(VLOOKUP($B914,DPORT_BD!$A$1:$I$296,4,FALSE)=0,"",VLOOKUP($B914,DPORT_BD!$A$1:$I$296,4,FALSE)),"")</f>
        <v/>
      </c>
      <c r="AJ914" s="5" t="str">
        <f>IFERROR(IF(VLOOKUP($B914,DPORT_BD!$A$1:$I$296,5,FALSE)=0,"",VLOOKUP($B914,DPORT_BD!$A$1:$I$296,5,FALSE)),"")</f>
        <v>CAJA</v>
      </c>
      <c r="AK914" s="5" t="str">
        <f>IFERROR(IF(VLOOKUP($B914,DPORT_BD!$A$1:$I$296,6,FALSE)=0,"",VLOOKUP($B914,DPORT_BD!$A$1:$I$296,6,FALSE)),"")</f>
        <v/>
      </c>
      <c r="AL914" s="5" t="str">
        <f>IFERROR(IF(VLOOKUP($B914,DPORT_BD!$A$1:$I$296,7,FALSE)=0,"",VLOOKUP($B914,DPORT_BD!$A$1:$I$296,7,FALSE)),"")</f>
        <v/>
      </c>
      <c r="AM914" s="5" t="str">
        <f>IFERROR(IF(VLOOKUP($B914,DPORT_BD!$A$1:$I$296,8,FALSE)=0,"",VLOOKUP($B914,DPORT_BD!$A$1:$I$296,8,FALSE)),"")</f>
        <v/>
      </c>
      <c r="AN914" s="5" t="str">
        <f>IFERROR(IF(VLOOKUP($B914,DPORT_BD!$A$1:$I$296,9,FALSE)=0,"",VLOOKUP($B914,DPORT_BD!$A$1:$I$296,9,FALSE)),"")</f>
        <v/>
      </c>
    </row>
    <row r="915" spans="1:40">
      <c r="A915" t="s">
        <v>32</v>
      </c>
      <c r="B915" t="s">
        <v>1701</v>
      </c>
      <c r="C915" t="s">
        <v>34</v>
      </c>
      <c r="D915" t="s">
        <v>45</v>
      </c>
      <c r="E915" t="s">
        <v>46</v>
      </c>
      <c r="F915" s="1">
        <v>3790</v>
      </c>
      <c r="G915" t="s">
        <v>299</v>
      </c>
      <c r="I915" t="s">
        <v>37</v>
      </c>
      <c r="J915" t="s">
        <v>82</v>
      </c>
      <c r="K915" t="s">
        <v>160</v>
      </c>
      <c r="L915" t="s">
        <v>161</v>
      </c>
      <c r="M915" t="s">
        <v>40</v>
      </c>
      <c r="N915" t="s">
        <v>286</v>
      </c>
      <c r="O915" t="s">
        <v>338</v>
      </c>
      <c r="P915" t="s">
        <v>339</v>
      </c>
      <c r="Q915" t="s">
        <v>1702</v>
      </c>
      <c r="R915" t="s">
        <v>280</v>
      </c>
      <c r="S915" t="s">
        <v>317</v>
      </c>
      <c r="T915" s="1">
        <v>20</v>
      </c>
      <c r="W915" t="s">
        <v>136</v>
      </c>
      <c r="X915" t="s">
        <v>296</v>
      </c>
      <c r="AC915" t="s">
        <v>181</v>
      </c>
      <c r="AD915" t="s">
        <v>181</v>
      </c>
      <c r="AG915" s="5" t="str">
        <f>IFERROR(IF(VLOOKUP($B915,DPORT_BD!$A$1:$I$296,2,FALSE)=0,"",VLOOKUP($B915,DPORT_BD!$A$1:$I$296,2,FALSE)),"")</f>
        <v>PRC00001787</v>
      </c>
      <c r="AH915" s="5" t="str">
        <f>IFERROR(IF(VLOOKUP($B915,DPORT_BD!$A$1:$I$296,3,FALSE)=0,"",VLOOKUP($B915,DPORT_BD!$A$1:$I$296,3,FALSE)),"")</f>
        <v>Barrido</v>
      </c>
      <c r="AI915" s="5" t="str">
        <f>IFERROR(IF(VLOOKUP($B915,DPORT_BD!$A$1:$I$296,4,FALSE)=0,"",VLOOKUP($B915,DPORT_BD!$A$1:$I$296,4,FALSE)),"")</f>
        <v/>
      </c>
      <c r="AJ915" s="5" t="str">
        <f>IFERROR(IF(VLOOKUP($B915,DPORT_BD!$A$1:$I$296,5,FALSE)=0,"",VLOOKUP($B915,DPORT_BD!$A$1:$I$296,5,FALSE)),"")</f>
        <v>CAJA</v>
      </c>
      <c r="AK915" s="5" t="str">
        <f>IFERROR(IF(VLOOKUP($B915,DPORT_BD!$A$1:$I$296,6,FALSE)=0,"",VLOOKUP($B915,DPORT_BD!$A$1:$I$296,6,FALSE)),"")</f>
        <v/>
      </c>
      <c r="AL915" s="5" t="str">
        <f>IFERROR(IF(VLOOKUP($B915,DPORT_BD!$A$1:$I$296,7,FALSE)=0,"",VLOOKUP($B915,DPORT_BD!$A$1:$I$296,7,FALSE)),"")</f>
        <v/>
      </c>
      <c r="AM915" s="5" t="str">
        <f>IFERROR(IF(VLOOKUP($B915,DPORT_BD!$A$1:$I$296,8,FALSE)=0,"",VLOOKUP($B915,DPORT_BD!$A$1:$I$296,8,FALSE)),"")</f>
        <v/>
      </c>
      <c r="AN915" s="5" t="str">
        <f>IFERROR(IF(VLOOKUP($B915,DPORT_BD!$A$1:$I$296,9,FALSE)=0,"",VLOOKUP($B915,DPORT_BD!$A$1:$I$296,9,FALSE)),"")</f>
        <v/>
      </c>
    </row>
    <row r="916" spans="1:40">
      <c r="A916" t="s">
        <v>32</v>
      </c>
      <c r="B916" t="s">
        <v>1703</v>
      </c>
      <c r="C916" t="s">
        <v>34</v>
      </c>
      <c r="D916" t="s">
        <v>35</v>
      </c>
      <c r="E916" t="s">
        <v>36</v>
      </c>
      <c r="F916" s="1">
        <v>4050</v>
      </c>
      <c r="G916" t="s">
        <v>1306</v>
      </c>
      <c r="I916" t="s">
        <v>37</v>
      </c>
      <c r="K916" t="s">
        <v>160</v>
      </c>
      <c r="L916" t="s">
        <v>161</v>
      </c>
      <c r="M916" t="s">
        <v>40</v>
      </c>
      <c r="Q916" t="s">
        <v>1704</v>
      </c>
      <c r="R916" t="s">
        <v>1705</v>
      </c>
      <c r="S916" t="s">
        <v>317</v>
      </c>
      <c r="T916" s="1">
        <v>20</v>
      </c>
      <c r="AG916" s="5" t="str">
        <f>IFERROR(IF(VLOOKUP($B916,DPORT_BD!$A$1:$I$296,2,FALSE)=0,"",VLOOKUP($B916,DPORT_BD!$A$1:$I$296,2,FALSE)),"")</f>
        <v/>
      </c>
      <c r="AH916" s="5" t="str">
        <f>IFERROR(IF(VLOOKUP($B916,DPORT_BD!$A$1:$I$296,3,FALSE)=0,"",VLOOKUP($B916,DPORT_BD!$A$1:$I$296,3,FALSE)),"")</f>
        <v/>
      </c>
      <c r="AI916" s="5" t="str">
        <f>IFERROR(IF(VLOOKUP($B916,DPORT_BD!$A$1:$I$296,4,FALSE)=0,"",VLOOKUP($B916,DPORT_BD!$A$1:$I$296,4,FALSE)),"")</f>
        <v/>
      </c>
      <c r="AJ916" s="5" t="str">
        <f>IFERROR(IF(VLOOKUP($B916,DPORT_BD!$A$1:$I$296,5,FALSE)=0,"",VLOOKUP($B916,DPORT_BD!$A$1:$I$296,5,FALSE)),"")</f>
        <v/>
      </c>
      <c r="AK916" s="5" t="str">
        <f>IFERROR(IF(VLOOKUP($B916,DPORT_BD!$A$1:$I$296,6,FALSE)=0,"",VLOOKUP($B916,DPORT_BD!$A$1:$I$296,6,FALSE)),"")</f>
        <v/>
      </c>
      <c r="AL916" s="5" t="str">
        <f>IFERROR(IF(VLOOKUP($B916,DPORT_BD!$A$1:$I$296,7,FALSE)=0,"",VLOOKUP($B916,DPORT_BD!$A$1:$I$296,7,FALSE)),"")</f>
        <v/>
      </c>
      <c r="AM916" s="5" t="str">
        <f>IFERROR(IF(VLOOKUP($B916,DPORT_BD!$A$1:$I$296,8,FALSE)=0,"",VLOOKUP($B916,DPORT_BD!$A$1:$I$296,8,FALSE)),"")</f>
        <v/>
      </c>
      <c r="AN916" s="5" t="str">
        <f>IFERROR(IF(VLOOKUP($B916,DPORT_BD!$A$1:$I$296,9,FALSE)=0,"",VLOOKUP($B916,DPORT_BD!$A$1:$I$296,9,FALSE)),"")</f>
        <v/>
      </c>
    </row>
    <row r="917" spans="1:40">
      <c r="A917" t="s">
        <v>32</v>
      </c>
      <c r="B917" t="s">
        <v>1706</v>
      </c>
      <c r="C917" t="s">
        <v>34</v>
      </c>
      <c r="D917" t="s">
        <v>67</v>
      </c>
      <c r="E917" t="s">
        <v>68</v>
      </c>
      <c r="F917" s="1">
        <v>4400</v>
      </c>
      <c r="I917" t="s">
        <v>205</v>
      </c>
      <c r="J917" t="s">
        <v>145</v>
      </c>
      <c r="K917" t="s">
        <v>160</v>
      </c>
      <c r="L917" t="s">
        <v>161</v>
      </c>
      <c r="M917" t="s">
        <v>320</v>
      </c>
      <c r="N917" t="s">
        <v>1674</v>
      </c>
      <c r="O917" t="s">
        <v>1675</v>
      </c>
      <c r="P917" t="s">
        <v>1676</v>
      </c>
      <c r="Q917" t="s">
        <v>1677</v>
      </c>
      <c r="S917" t="s">
        <v>490</v>
      </c>
      <c r="T917" s="1">
        <v>15</v>
      </c>
      <c r="W917" t="s">
        <v>323</v>
      </c>
      <c r="AG917" s="5" t="str">
        <f>IFERROR(IF(VLOOKUP($B917,DPORT_BD!$A$1:$I$296,2,FALSE)=0,"",VLOOKUP($B917,DPORT_BD!$A$1:$I$296,2,FALSE)),"")</f>
        <v/>
      </c>
      <c r="AH917" s="5" t="str">
        <f>IFERROR(IF(VLOOKUP($B917,DPORT_BD!$A$1:$I$296,3,FALSE)=0,"",VLOOKUP($B917,DPORT_BD!$A$1:$I$296,3,FALSE)),"")</f>
        <v/>
      </c>
      <c r="AI917" s="5" t="str">
        <f>IFERROR(IF(VLOOKUP($B917,DPORT_BD!$A$1:$I$296,4,FALSE)=0,"",VLOOKUP($B917,DPORT_BD!$A$1:$I$296,4,FALSE)),"")</f>
        <v/>
      </c>
      <c r="AJ917" s="5" t="str">
        <f>IFERROR(IF(VLOOKUP($B917,DPORT_BD!$A$1:$I$296,5,FALSE)=0,"",VLOOKUP($B917,DPORT_BD!$A$1:$I$296,5,FALSE)),"")</f>
        <v/>
      </c>
      <c r="AK917" s="5" t="str">
        <f>IFERROR(IF(VLOOKUP($B917,DPORT_BD!$A$1:$I$296,6,FALSE)=0,"",VLOOKUP($B917,DPORT_BD!$A$1:$I$296,6,FALSE)),"")</f>
        <v/>
      </c>
      <c r="AL917" s="5" t="str">
        <f>IFERROR(IF(VLOOKUP($B917,DPORT_BD!$A$1:$I$296,7,FALSE)=0,"",VLOOKUP($B917,DPORT_BD!$A$1:$I$296,7,FALSE)),"")</f>
        <v/>
      </c>
      <c r="AM917" s="5" t="str">
        <f>IFERROR(IF(VLOOKUP($B917,DPORT_BD!$A$1:$I$296,8,FALSE)=0,"",VLOOKUP($B917,DPORT_BD!$A$1:$I$296,8,FALSE)),"")</f>
        <v/>
      </c>
      <c r="AN917" s="5" t="str">
        <f>IFERROR(IF(VLOOKUP($B917,DPORT_BD!$A$1:$I$296,9,FALSE)=0,"",VLOOKUP($B917,DPORT_BD!$A$1:$I$296,9,FALSE)),"")</f>
        <v/>
      </c>
    </row>
    <row r="918" spans="1:40">
      <c r="A918" t="s">
        <v>32</v>
      </c>
      <c r="B918" t="s">
        <v>1707</v>
      </c>
      <c r="C918" t="s">
        <v>34</v>
      </c>
      <c r="D918" t="s">
        <v>52</v>
      </c>
      <c r="E918" t="s">
        <v>53</v>
      </c>
      <c r="F918" s="1">
        <v>3890</v>
      </c>
      <c r="G918" t="s">
        <v>795</v>
      </c>
      <c r="H918" t="s">
        <v>863</v>
      </c>
      <c r="I918" t="s">
        <v>37</v>
      </c>
      <c r="J918" t="s">
        <v>82</v>
      </c>
      <c r="K918" t="s">
        <v>133</v>
      </c>
      <c r="L918" t="s">
        <v>134</v>
      </c>
      <c r="S918" t="s">
        <v>325</v>
      </c>
      <c r="T918" s="1">
        <v>17</v>
      </c>
      <c r="W918" t="s">
        <v>136</v>
      </c>
      <c r="AC918" t="s">
        <v>181</v>
      </c>
      <c r="AD918" t="s">
        <v>181</v>
      </c>
      <c r="AG918" s="5" t="str">
        <f>IFERROR(IF(VLOOKUP($B918,DPORT_BD!$A$1:$I$296,2,FALSE)=0,"",VLOOKUP($B918,DPORT_BD!$A$1:$I$296,2,FALSE)),"")</f>
        <v>PRC00001905</v>
      </c>
      <c r="AH918" s="5" t="str">
        <f>IFERROR(IF(VLOOKUP($B918,DPORT_BD!$A$1:$I$296,3,FALSE)=0,"",VLOOKUP($B918,DPORT_BD!$A$1:$I$296,3,FALSE)),"")</f>
        <v>Barrido</v>
      </c>
      <c r="AI918" s="5" t="str">
        <f>IFERROR(IF(VLOOKUP($B918,DPORT_BD!$A$1:$I$296,4,FALSE)=0,"",VLOOKUP($B918,DPORT_BD!$A$1:$I$296,4,FALSE)),"")</f>
        <v/>
      </c>
      <c r="AJ918" s="5" t="str">
        <f>IFERROR(IF(VLOOKUP($B918,DPORT_BD!$A$1:$I$296,5,FALSE)=0,"",VLOOKUP($B918,DPORT_BD!$A$1:$I$296,5,FALSE)),"")</f>
        <v>CAJA</v>
      </c>
      <c r="AK918" s="5" t="str">
        <f>IFERROR(IF(VLOOKUP($B918,DPORT_BD!$A$1:$I$296,6,FALSE)=0,"",VLOOKUP($B918,DPORT_BD!$A$1:$I$296,6,FALSE)),"")</f>
        <v/>
      </c>
      <c r="AL918" s="5" t="str">
        <f>IFERROR(IF(VLOOKUP($B918,DPORT_BD!$A$1:$I$296,7,FALSE)=0,"",VLOOKUP($B918,DPORT_BD!$A$1:$I$296,7,FALSE)),"")</f>
        <v/>
      </c>
      <c r="AM918" s="5" t="str">
        <f>IFERROR(IF(VLOOKUP($B918,DPORT_BD!$A$1:$I$296,8,FALSE)=0,"",VLOOKUP($B918,DPORT_BD!$A$1:$I$296,8,FALSE)),"")</f>
        <v/>
      </c>
      <c r="AN918" s="5" t="str">
        <f>IFERROR(IF(VLOOKUP($B918,DPORT_BD!$A$1:$I$296,9,FALSE)=0,"",VLOOKUP($B918,DPORT_BD!$A$1:$I$296,9,FALSE)),"")</f>
        <v/>
      </c>
    </row>
    <row r="919" spans="1:40">
      <c r="A919" t="s">
        <v>32</v>
      </c>
      <c r="B919" t="s">
        <v>1708</v>
      </c>
      <c r="C919" t="s">
        <v>34</v>
      </c>
      <c r="D919" t="s">
        <v>52</v>
      </c>
      <c r="E919" t="s">
        <v>53</v>
      </c>
      <c r="F919" s="1">
        <v>3900</v>
      </c>
      <c r="G919" t="s">
        <v>363</v>
      </c>
      <c r="H919" t="s">
        <v>132</v>
      </c>
      <c r="I919" t="s">
        <v>37</v>
      </c>
      <c r="J919" t="s">
        <v>215</v>
      </c>
      <c r="K919" t="s">
        <v>160</v>
      </c>
      <c r="L919" t="s">
        <v>161</v>
      </c>
      <c r="S919" t="s">
        <v>325</v>
      </c>
      <c r="T919" s="1">
        <v>17</v>
      </c>
      <c r="U919" t="s">
        <v>614</v>
      </c>
      <c r="W919" t="s">
        <v>136</v>
      </c>
      <c r="AC919" t="s">
        <v>181</v>
      </c>
      <c r="AD919" t="s">
        <v>181</v>
      </c>
      <c r="AG919" s="5" t="str">
        <f>IFERROR(IF(VLOOKUP($B919,DPORT_BD!$A$1:$I$296,2,FALSE)=0,"",VLOOKUP($B919,DPORT_BD!$A$1:$I$296,2,FALSE)),"")</f>
        <v>PRC00001904</v>
      </c>
      <c r="AH919" s="5" t="str">
        <f>IFERROR(IF(VLOOKUP($B919,DPORT_BD!$A$1:$I$296,3,FALSE)=0,"",VLOOKUP($B919,DPORT_BD!$A$1:$I$296,3,FALSE)),"")</f>
        <v>Barrido</v>
      </c>
      <c r="AI919" s="5" t="str">
        <f>IFERROR(IF(VLOOKUP($B919,DPORT_BD!$A$1:$I$296,4,FALSE)=0,"",VLOOKUP($B919,DPORT_BD!$A$1:$I$296,4,FALSE)),"")</f>
        <v/>
      </c>
      <c r="AJ919" s="5" t="str">
        <f>IFERROR(IF(VLOOKUP($B919,DPORT_BD!$A$1:$I$296,5,FALSE)=0,"",VLOOKUP($B919,DPORT_BD!$A$1:$I$296,5,FALSE)),"")</f>
        <v>CAJA</v>
      </c>
      <c r="AK919" s="5" t="str">
        <f>IFERROR(IF(VLOOKUP($B919,DPORT_BD!$A$1:$I$296,6,FALSE)=0,"",VLOOKUP($B919,DPORT_BD!$A$1:$I$296,6,FALSE)),"")</f>
        <v/>
      </c>
      <c r="AL919" s="5" t="str">
        <f>IFERROR(IF(VLOOKUP($B919,DPORT_BD!$A$1:$I$296,7,FALSE)=0,"",VLOOKUP($B919,DPORT_BD!$A$1:$I$296,7,FALSE)),"")</f>
        <v/>
      </c>
      <c r="AM919" s="5" t="str">
        <f>IFERROR(IF(VLOOKUP($B919,DPORT_BD!$A$1:$I$296,8,FALSE)=0,"",VLOOKUP($B919,DPORT_BD!$A$1:$I$296,8,FALSE)),"")</f>
        <v/>
      </c>
      <c r="AN919" s="5" t="str">
        <f>IFERROR(IF(VLOOKUP($B919,DPORT_BD!$A$1:$I$296,9,FALSE)=0,"",VLOOKUP($B919,DPORT_BD!$A$1:$I$296,9,FALSE)),"")</f>
        <v/>
      </c>
    </row>
    <row r="920" spans="1:40">
      <c r="A920" t="s">
        <v>32</v>
      </c>
      <c r="B920" t="s">
        <v>1709</v>
      </c>
      <c r="C920" t="s">
        <v>34</v>
      </c>
      <c r="D920" t="s">
        <v>52</v>
      </c>
      <c r="E920" t="s">
        <v>53</v>
      </c>
      <c r="F920" s="1">
        <v>3850</v>
      </c>
      <c r="G920" t="s">
        <v>446</v>
      </c>
      <c r="I920" t="s">
        <v>37</v>
      </c>
      <c r="J920" t="s">
        <v>215</v>
      </c>
      <c r="K920" t="s">
        <v>160</v>
      </c>
      <c r="L920" t="s">
        <v>161</v>
      </c>
      <c r="M920" t="s">
        <v>40</v>
      </c>
      <c r="S920" t="s">
        <v>325</v>
      </c>
      <c r="T920" s="1">
        <v>17</v>
      </c>
      <c r="U920" t="s">
        <v>614</v>
      </c>
      <c r="W920" t="s">
        <v>136</v>
      </c>
      <c r="AC920" t="s">
        <v>181</v>
      </c>
      <c r="AD920" t="s">
        <v>181</v>
      </c>
      <c r="AG920" s="5" t="str">
        <f>IFERROR(IF(VLOOKUP($B920,DPORT_BD!$A$1:$I$296,2,FALSE)=0,"",VLOOKUP($B920,DPORT_BD!$A$1:$I$296,2,FALSE)),"")</f>
        <v>PRC00001968</v>
      </c>
      <c r="AH920" s="5" t="str">
        <f>IFERROR(IF(VLOOKUP($B920,DPORT_BD!$A$1:$I$296,3,FALSE)=0,"",VLOOKUP($B920,DPORT_BD!$A$1:$I$296,3,FALSE)),"")</f>
        <v>Barrido</v>
      </c>
      <c r="AI920" s="5" t="str">
        <f>IFERROR(IF(VLOOKUP($B920,DPORT_BD!$A$1:$I$296,4,FALSE)=0,"",VLOOKUP($B920,DPORT_BD!$A$1:$I$296,4,FALSE)),"")</f>
        <v/>
      </c>
      <c r="AJ920" s="5" t="str">
        <f>IFERROR(IF(VLOOKUP($B920,DPORT_BD!$A$1:$I$296,5,FALSE)=0,"",VLOOKUP($B920,DPORT_BD!$A$1:$I$296,5,FALSE)),"")</f>
        <v>CAJA</v>
      </c>
      <c r="AK920" s="5" t="str">
        <f>IFERROR(IF(VLOOKUP($B920,DPORT_BD!$A$1:$I$296,6,FALSE)=0,"",VLOOKUP($B920,DPORT_BD!$A$1:$I$296,6,FALSE)),"")</f>
        <v/>
      </c>
      <c r="AL920" s="5" t="str">
        <f>IFERROR(IF(VLOOKUP($B920,DPORT_BD!$A$1:$I$296,7,FALSE)=0,"",VLOOKUP($B920,DPORT_BD!$A$1:$I$296,7,FALSE)),"")</f>
        <v/>
      </c>
      <c r="AM920" s="5" t="str">
        <f>IFERROR(IF(VLOOKUP($B920,DPORT_BD!$A$1:$I$296,8,FALSE)=0,"",VLOOKUP($B920,DPORT_BD!$A$1:$I$296,8,FALSE)),"")</f>
        <v/>
      </c>
      <c r="AN920" s="5" t="str">
        <f>IFERROR(IF(VLOOKUP($B920,DPORT_BD!$A$1:$I$296,9,FALSE)=0,"",VLOOKUP($B920,DPORT_BD!$A$1:$I$296,9,FALSE)),"")</f>
        <v/>
      </c>
    </row>
    <row r="921" spans="1:40">
      <c r="A921" t="s">
        <v>32</v>
      </c>
      <c r="B921" t="s">
        <v>1710</v>
      </c>
      <c r="C921" t="s">
        <v>34</v>
      </c>
      <c r="D921" t="s">
        <v>52</v>
      </c>
      <c r="E921" t="s">
        <v>53</v>
      </c>
      <c r="F921" s="1">
        <v>3840</v>
      </c>
      <c r="G921" t="s">
        <v>570</v>
      </c>
      <c r="H921" t="s">
        <v>1711</v>
      </c>
      <c r="I921" t="s">
        <v>37</v>
      </c>
      <c r="J921" t="s">
        <v>169</v>
      </c>
      <c r="K921" t="s">
        <v>83</v>
      </c>
      <c r="L921" t="s">
        <v>84</v>
      </c>
      <c r="M921" t="s">
        <v>40</v>
      </c>
      <c r="S921" t="s">
        <v>325</v>
      </c>
      <c r="T921" s="1">
        <v>17</v>
      </c>
      <c r="W921" t="s">
        <v>136</v>
      </c>
      <c r="AC921" t="s">
        <v>181</v>
      </c>
      <c r="AD921" t="s">
        <v>181</v>
      </c>
      <c r="AG921" s="5" t="str">
        <f>IFERROR(IF(VLOOKUP($B921,DPORT_BD!$A$1:$I$296,2,FALSE)=0,"",VLOOKUP($B921,DPORT_BD!$A$1:$I$296,2,FALSE)),"")</f>
        <v>PRC00001971</v>
      </c>
      <c r="AH921" s="5" t="str">
        <f>IFERROR(IF(VLOOKUP($B921,DPORT_BD!$A$1:$I$296,3,FALSE)=0,"",VLOOKUP($B921,DPORT_BD!$A$1:$I$296,3,FALSE)),"")</f>
        <v>Barrido</v>
      </c>
      <c r="AI921" s="5" t="str">
        <f>IFERROR(IF(VLOOKUP($B921,DPORT_BD!$A$1:$I$296,4,FALSE)=0,"",VLOOKUP($B921,DPORT_BD!$A$1:$I$296,4,FALSE)),"")</f>
        <v/>
      </c>
      <c r="AJ921" s="5" t="str">
        <f>IFERROR(IF(VLOOKUP($B921,DPORT_BD!$A$1:$I$296,5,FALSE)=0,"",VLOOKUP($B921,DPORT_BD!$A$1:$I$296,5,FALSE)),"")</f>
        <v>CAJA</v>
      </c>
      <c r="AK921" s="5" t="str">
        <f>IFERROR(IF(VLOOKUP($B921,DPORT_BD!$A$1:$I$296,6,FALSE)=0,"",VLOOKUP($B921,DPORT_BD!$A$1:$I$296,6,FALSE)),"")</f>
        <v/>
      </c>
      <c r="AL921" s="5" t="str">
        <f>IFERROR(IF(VLOOKUP($B921,DPORT_BD!$A$1:$I$296,7,FALSE)=0,"",VLOOKUP($B921,DPORT_BD!$A$1:$I$296,7,FALSE)),"")</f>
        <v/>
      </c>
      <c r="AM921" s="5" t="str">
        <f>IFERROR(IF(VLOOKUP($B921,DPORT_BD!$A$1:$I$296,8,FALSE)=0,"",VLOOKUP($B921,DPORT_BD!$A$1:$I$296,8,FALSE)),"")</f>
        <v/>
      </c>
      <c r="AN921" s="5" t="str">
        <f>IFERROR(IF(VLOOKUP($B921,DPORT_BD!$A$1:$I$296,9,FALSE)=0,"",VLOOKUP($B921,DPORT_BD!$A$1:$I$296,9,FALSE)),"")</f>
        <v/>
      </c>
    </row>
    <row r="922" spans="1:40">
      <c r="A922" t="s">
        <v>32</v>
      </c>
      <c r="B922" t="s">
        <v>1712</v>
      </c>
      <c r="C922" t="s">
        <v>34</v>
      </c>
      <c r="D922" t="s">
        <v>52</v>
      </c>
      <c r="E922" t="s">
        <v>53</v>
      </c>
      <c r="F922" s="1">
        <v>3900</v>
      </c>
      <c r="G922" t="s">
        <v>363</v>
      </c>
      <c r="I922" t="s">
        <v>37</v>
      </c>
      <c r="J922" t="s">
        <v>82</v>
      </c>
      <c r="K922" t="s">
        <v>160</v>
      </c>
      <c r="L922" t="s">
        <v>161</v>
      </c>
      <c r="M922" t="s">
        <v>40</v>
      </c>
      <c r="S922" t="s">
        <v>325</v>
      </c>
      <c r="T922" s="1">
        <v>17</v>
      </c>
      <c r="W922" t="s">
        <v>136</v>
      </c>
      <c r="AC922" t="s">
        <v>181</v>
      </c>
      <c r="AD922" t="s">
        <v>181</v>
      </c>
      <c r="AG922" s="5" t="str">
        <f>IFERROR(IF(VLOOKUP($B922,DPORT_BD!$A$1:$I$296,2,FALSE)=0,"",VLOOKUP($B922,DPORT_BD!$A$1:$I$296,2,FALSE)),"")</f>
        <v>PRC00001957</v>
      </c>
      <c r="AH922" s="5" t="str">
        <f>IFERROR(IF(VLOOKUP($B922,DPORT_BD!$A$1:$I$296,3,FALSE)=0,"",VLOOKUP($B922,DPORT_BD!$A$1:$I$296,3,FALSE)),"")</f>
        <v>Barrido</v>
      </c>
      <c r="AI922" s="5" t="str">
        <f>IFERROR(IF(VLOOKUP($B922,DPORT_BD!$A$1:$I$296,4,FALSE)=0,"",VLOOKUP($B922,DPORT_BD!$A$1:$I$296,4,FALSE)),"")</f>
        <v/>
      </c>
      <c r="AJ922" s="5" t="str">
        <f>IFERROR(IF(VLOOKUP($B922,DPORT_BD!$A$1:$I$296,5,FALSE)=0,"",VLOOKUP($B922,DPORT_BD!$A$1:$I$296,5,FALSE)),"")</f>
        <v>CAJA</v>
      </c>
      <c r="AK922" s="5" t="str">
        <f>IFERROR(IF(VLOOKUP($B922,DPORT_BD!$A$1:$I$296,6,FALSE)=0,"",VLOOKUP($B922,DPORT_BD!$A$1:$I$296,6,FALSE)),"")</f>
        <v/>
      </c>
      <c r="AL922" s="5" t="str">
        <f>IFERROR(IF(VLOOKUP($B922,DPORT_BD!$A$1:$I$296,7,FALSE)=0,"",VLOOKUP($B922,DPORT_BD!$A$1:$I$296,7,FALSE)),"")</f>
        <v/>
      </c>
      <c r="AM922" s="5" t="str">
        <f>IFERROR(IF(VLOOKUP($B922,DPORT_BD!$A$1:$I$296,8,FALSE)=0,"",VLOOKUP($B922,DPORT_BD!$A$1:$I$296,8,FALSE)),"")</f>
        <v/>
      </c>
      <c r="AN922" s="5" t="str">
        <f>IFERROR(IF(VLOOKUP($B922,DPORT_BD!$A$1:$I$296,9,FALSE)=0,"",VLOOKUP($B922,DPORT_BD!$A$1:$I$296,9,FALSE)),"")</f>
        <v/>
      </c>
    </row>
    <row r="923" spans="1:40">
      <c r="A923" t="s">
        <v>32</v>
      </c>
      <c r="B923" t="s">
        <v>1713</v>
      </c>
      <c r="C923" t="s">
        <v>34</v>
      </c>
      <c r="D923" t="s">
        <v>52</v>
      </c>
      <c r="E923" t="s">
        <v>53</v>
      </c>
      <c r="F923" s="1">
        <v>3900</v>
      </c>
      <c r="G923" t="s">
        <v>363</v>
      </c>
      <c r="H923" t="s">
        <v>736</v>
      </c>
      <c r="I923" t="s">
        <v>37</v>
      </c>
      <c r="J923" t="s">
        <v>82</v>
      </c>
      <c r="K923" t="s">
        <v>160</v>
      </c>
      <c r="L923" t="s">
        <v>161</v>
      </c>
      <c r="M923" t="s">
        <v>40</v>
      </c>
      <c r="S923" t="s">
        <v>325</v>
      </c>
      <c r="T923" s="1">
        <v>17</v>
      </c>
      <c r="W923" t="s">
        <v>136</v>
      </c>
      <c r="AC923" t="s">
        <v>181</v>
      </c>
      <c r="AD923" t="s">
        <v>181</v>
      </c>
      <c r="AG923" s="5" t="str">
        <f>IFERROR(IF(VLOOKUP($B923,DPORT_BD!$A$1:$I$296,2,FALSE)=0,"",VLOOKUP($B923,DPORT_BD!$A$1:$I$296,2,FALSE)),"")</f>
        <v>PRC00001918</v>
      </c>
      <c r="AH923" s="5" t="str">
        <f>IFERROR(IF(VLOOKUP($B923,DPORT_BD!$A$1:$I$296,3,FALSE)=0,"",VLOOKUP($B923,DPORT_BD!$A$1:$I$296,3,FALSE)),"")</f>
        <v>Barrido</v>
      </c>
      <c r="AI923" s="5" t="str">
        <f>IFERROR(IF(VLOOKUP($B923,DPORT_BD!$A$1:$I$296,4,FALSE)=0,"",VLOOKUP($B923,DPORT_BD!$A$1:$I$296,4,FALSE)),"")</f>
        <v/>
      </c>
      <c r="AJ923" s="5" t="str">
        <f>IFERROR(IF(VLOOKUP($B923,DPORT_BD!$A$1:$I$296,5,FALSE)=0,"",VLOOKUP($B923,DPORT_BD!$A$1:$I$296,5,FALSE)),"")</f>
        <v>CAJA</v>
      </c>
      <c r="AK923" s="5" t="str">
        <f>IFERROR(IF(VLOOKUP($B923,DPORT_BD!$A$1:$I$296,6,FALSE)=0,"",VLOOKUP($B923,DPORT_BD!$A$1:$I$296,6,FALSE)),"")</f>
        <v/>
      </c>
      <c r="AL923" s="5" t="str">
        <f>IFERROR(IF(VLOOKUP($B923,DPORT_BD!$A$1:$I$296,7,FALSE)=0,"",VLOOKUP($B923,DPORT_BD!$A$1:$I$296,7,FALSE)),"")</f>
        <v/>
      </c>
      <c r="AM923" s="5" t="str">
        <f>IFERROR(IF(VLOOKUP($B923,DPORT_BD!$A$1:$I$296,8,FALSE)=0,"",VLOOKUP($B923,DPORT_BD!$A$1:$I$296,8,FALSE)),"")</f>
        <v/>
      </c>
      <c r="AN923" s="5" t="str">
        <f>IFERROR(IF(VLOOKUP($B923,DPORT_BD!$A$1:$I$296,9,FALSE)=0,"",VLOOKUP($B923,DPORT_BD!$A$1:$I$296,9,FALSE)),"")</f>
        <v/>
      </c>
    </row>
    <row r="924" spans="1:40">
      <c r="A924" t="s">
        <v>32</v>
      </c>
      <c r="B924" t="s">
        <v>1714</v>
      </c>
      <c r="C924" t="s">
        <v>34</v>
      </c>
      <c r="D924" t="s">
        <v>52</v>
      </c>
      <c r="E924" t="s">
        <v>53</v>
      </c>
      <c r="F924" s="1">
        <v>3700</v>
      </c>
      <c r="G924" t="s">
        <v>709</v>
      </c>
      <c r="H924" t="s">
        <v>1715</v>
      </c>
      <c r="I924" t="s">
        <v>37</v>
      </c>
      <c r="J924" t="s">
        <v>72</v>
      </c>
      <c r="K924" t="s">
        <v>359</v>
      </c>
      <c r="L924" t="s">
        <v>360</v>
      </c>
      <c r="M924" t="s">
        <v>40</v>
      </c>
      <c r="S924" t="s">
        <v>325</v>
      </c>
      <c r="T924" s="1">
        <v>17</v>
      </c>
      <c r="W924" t="s">
        <v>136</v>
      </c>
      <c r="AC924" t="s">
        <v>181</v>
      </c>
      <c r="AD924" t="s">
        <v>181</v>
      </c>
      <c r="AG924" s="5" t="str">
        <f>IFERROR(IF(VLOOKUP($B924,DPORT_BD!$A$1:$I$296,2,FALSE)=0,"",VLOOKUP($B924,DPORT_BD!$A$1:$I$296,2,FALSE)),"")</f>
        <v>PRC00001925</v>
      </c>
      <c r="AH924" s="5" t="str">
        <f>IFERROR(IF(VLOOKUP($B924,DPORT_BD!$A$1:$I$296,3,FALSE)=0,"",VLOOKUP($B924,DPORT_BD!$A$1:$I$296,3,FALSE)),"")</f>
        <v>Lavado Químico</v>
      </c>
      <c r="AI924" s="5" t="str">
        <f>IFERROR(IF(VLOOKUP($B924,DPORT_BD!$A$1:$I$296,4,FALSE)=0,"",VLOOKUP($B924,DPORT_BD!$A$1:$I$296,4,FALSE)),"")</f>
        <v/>
      </c>
      <c r="AJ924" s="5" t="str">
        <f>IFERROR(IF(VLOOKUP($B924,DPORT_BD!$A$1:$I$296,5,FALSE)=0,"",VLOOKUP($B924,DPORT_BD!$A$1:$I$296,5,FALSE)),"")</f>
        <v>CAJA</v>
      </c>
      <c r="AK924" s="5" t="str">
        <f>IFERROR(IF(VLOOKUP($B924,DPORT_BD!$A$1:$I$296,6,FALSE)=0,"",VLOOKUP($B924,DPORT_BD!$A$1:$I$296,6,FALSE)),"")</f>
        <v/>
      </c>
      <c r="AL924" s="5" t="str">
        <f>IFERROR(IF(VLOOKUP($B924,DPORT_BD!$A$1:$I$296,7,FALSE)=0,"",VLOOKUP($B924,DPORT_BD!$A$1:$I$296,7,FALSE)),"")</f>
        <v/>
      </c>
      <c r="AM924" s="5" t="str">
        <f>IFERROR(IF(VLOOKUP($B924,DPORT_BD!$A$1:$I$296,8,FALSE)=0,"",VLOOKUP($B924,DPORT_BD!$A$1:$I$296,8,FALSE)),"")</f>
        <v/>
      </c>
      <c r="AN924" s="5" t="str">
        <f>IFERROR(IF(VLOOKUP($B924,DPORT_BD!$A$1:$I$296,9,FALSE)=0,"",VLOOKUP($B924,DPORT_BD!$A$1:$I$296,9,FALSE)),"")</f>
        <v/>
      </c>
    </row>
    <row r="925" spans="1:40">
      <c r="A925" t="s">
        <v>32</v>
      </c>
      <c r="B925" t="s">
        <v>1716</v>
      </c>
      <c r="C925" t="s">
        <v>34</v>
      </c>
      <c r="D925" t="s">
        <v>67</v>
      </c>
      <c r="E925" t="s">
        <v>68</v>
      </c>
      <c r="F925" s="1">
        <v>4150</v>
      </c>
      <c r="I925" t="s">
        <v>205</v>
      </c>
      <c r="J925" t="s">
        <v>72</v>
      </c>
      <c r="K925" t="s">
        <v>206</v>
      </c>
      <c r="L925" t="s">
        <v>207</v>
      </c>
      <c r="S925" t="s">
        <v>980</v>
      </c>
      <c r="T925" s="1">
        <v>16</v>
      </c>
      <c r="W925" t="s">
        <v>1717</v>
      </c>
      <c r="AG925" s="5" t="str">
        <f>IFERROR(IF(VLOOKUP($B925,DPORT_BD!$A$1:$I$296,2,FALSE)=0,"",VLOOKUP($B925,DPORT_BD!$A$1:$I$296,2,FALSE)),"")</f>
        <v/>
      </c>
      <c r="AH925" s="5" t="str">
        <f>IFERROR(IF(VLOOKUP($B925,DPORT_BD!$A$1:$I$296,3,FALSE)=0,"",VLOOKUP($B925,DPORT_BD!$A$1:$I$296,3,FALSE)),"")</f>
        <v/>
      </c>
      <c r="AI925" s="5" t="str">
        <f>IFERROR(IF(VLOOKUP($B925,DPORT_BD!$A$1:$I$296,4,FALSE)=0,"",VLOOKUP($B925,DPORT_BD!$A$1:$I$296,4,FALSE)),"")</f>
        <v/>
      </c>
      <c r="AJ925" s="5" t="str">
        <f>IFERROR(IF(VLOOKUP($B925,DPORT_BD!$A$1:$I$296,5,FALSE)=0,"",VLOOKUP($B925,DPORT_BD!$A$1:$I$296,5,FALSE)),"")</f>
        <v/>
      </c>
      <c r="AK925" s="5" t="str">
        <f>IFERROR(IF(VLOOKUP($B925,DPORT_BD!$A$1:$I$296,6,FALSE)=0,"",VLOOKUP($B925,DPORT_BD!$A$1:$I$296,6,FALSE)),"")</f>
        <v/>
      </c>
      <c r="AL925" s="5" t="str">
        <f>IFERROR(IF(VLOOKUP($B925,DPORT_BD!$A$1:$I$296,7,FALSE)=0,"",VLOOKUP($B925,DPORT_BD!$A$1:$I$296,7,FALSE)),"")</f>
        <v/>
      </c>
      <c r="AM925" s="5" t="str">
        <f>IFERROR(IF(VLOOKUP($B925,DPORT_BD!$A$1:$I$296,8,FALSE)=0,"",VLOOKUP($B925,DPORT_BD!$A$1:$I$296,8,FALSE)),"")</f>
        <v/>
      </c>
      <c r="AN925" s="5" t="str">
        <f>IFERROR(IF(VLOOKUP($B925,DPORT_BD!$A$1:$I$296,9,FALSE)=0,"",VLOOKUP($B925,DPORT_BD!$A$1:$I$296,9,FALSE)),"")</f>
        <v/>
      </c>
    </row>
    <row r="926" spans="1:40">
      <c r="A926" t="s">
        <v>32</v>
      </c>
      <c r="B926" t="s">
        <v>1718</v>
      </c>
      <c r="C926" t="s">
        <v>34</v>
      </c>
      <c r="D926" t="s">
        <v>67</v>
      </c>
      <c r="E926" t="s">
        <v>68</v>
      </c>
      <c r="F926" s="1">
        <v>4650</v>
      </c>
      <c r="I926" t="s">
        <v>1229</v>
      </c>
      <c r="J926" t="s">
        <v>82</v>
      </c>
      <c r="K926" t="s">
        <v>160</v>
      </c>
      <c r="L926" t="s">
        <v>161</v>
      </c>
      <c r="S926" t="s">
        <v>980</v>
      </c>
      <c r="T926" s="1">
        <v>16</v>
      </c>
      <c r="W926" t="s">
        <v>1340</v>
      </c>
      <c r="AG926" s="5" t="str">
        <f>IFERROR(IF(VLOOKUP($B926,DPORT_BD!$A$1:$I$296,2,FALSE)=0,"",VLOOKUP($B926,DPORT_BD!$A$1:$I$296,2,FALSE)),"")</f>
        <v/>
      </c>
      <c r="AH926" s="5" t="str">
        <f>IFERROR(IF(VLOOKUP($B926,DPORT_BD!$A$1:$I$296,3,FALSE)=0,"",VLOOKUP($B926,DPORT_BD!$A$1:$I$296,3,FALSE)),"")</f>
        <v/>
      </c>
      <c r="AI926" s="5" t="str">
        <f>IFERROR(IF(VLOOKUP($B926,DPORT_BD!$A$1:$I$296,4,FALSE)=0,"",VLOOKUP($B926,DPORT_BD!$A$1:$I$296,4,FALSE)),"")</f>
        <v/>
      </c>
      <c r="AJ926" s="5" t="str">
        <f>IFERROR(IF(VLOOKUP($B926,DPORT_BD!$A$1:$I$296,5,FALSE)=0,"",VLOOKUP($B926,DPORT_BD!$A$1:$I$296,5,FALSE)),"")</f>
        <v/>
      </c>
      <c r="AK926" s="5" t="str">
        <f>IFERROR(IF(VLOOKUP($B926,DPORT_BD!$A$1:$I$296,6,FALSE)=0,"",VLOOKUP($B926,DPORT_BD!$A$1:$I$296,6,FALSE)),"")</f>
        <v/>
      </c>
      <c r="AL926" s="5" t="str">
        <f>IFERROR(IF(VLOOKUP($B926,DPORT_BD!$A$1:$I$296,7,FALSE)=0,"",VLOOKUP($B926,DPORT_BD!$A$1:$I$296,7,FALSE)),"")</f>
        <v/>
      </c>
      <c r="AM926" s="5" t="str">
        <f>IFERROR(IF(VLOOKUP($B926,DPORT_BD!$A$1:$I$296,8,FALSE)=0,"",VLOOKUP($B926,DPORT_BD!$A$1:$I$296,8,FALSE)),"")</f>
        <v/>
      </c>
      <c r="AN926" s="5" t="str">
        <f>IFERROR(IF(VLOOKUP($B926,DPORT_BD!$A$1:$I$296,9,FALSE)=0,"",VLOOKUP($B926,DPORT_BD!$A$1:$I$296,9,FALSE)),"")</f>
        <v/>
      </c>
    </row>
    <row r="927" spans="1:40">
      <c r="A927" t="s">
        <v>32</v>
      </c>
      <c r="B927" t="s">
        <v>1719</v>
      </c>
      <c r="C927" t="s">
        <v>34</v>
      </c>
      <c r="D927" t="s">
        <v>67</v>
      </c>
      <c r="E927" t="s">
        <v>68</v>
      </c>
      <c r="F927" s="1">
        <v>4800</v>
      </c>
      <c r="I927" t="s">
        <v>1229</v>
      </c>
      <c r="J927" t="s">
        <v>145</v>
      </c>
      <c r="K927" t="s">
        <v>83</v>
      </c>
      <c r="L927" t="s">
        <v>84</v>
      </c>
      <c r="S927" t="s">
        <v>980</v>
      </c>
      <c r="T927" s="1">
        <v>16</v>
      </c>
      <c r="W927" t="s">
        <v>1717</v>
      </c>
      <c r="AG927" s="5" t="str">
        <f>IFERROR(IF(VLOOKUP($B927,DPORT_BD!$A$1:$I$296,2,FALSE)=0,"",VLOOKUP($B927,DPORT_BD!$A$1:$I$296,2,FALSE)),"")</f>
        <v/>
      </c>
      <c r="AH927" s="5" t="str">
        <f>IFERROR(IF(VLOOKUP($B927,DPORT_BD!$A$1:$I$296,3,FALSE)=0,"",VLOOKUP($B927,DPORT_BD!$A$1:$I$296,3,FALSE)),"")</f>
        <v/>
      </c>
      <c r="AI927" s="5" t="str">
        <f>IFERROR(IF(VLOOKUP($B927,DPORT_BD!$A$1:$I$296,4,FALSE)=0,"",VLOOKUP($B927,DPORT_BD!$A$1:$I$296,4,FALSE)),"")</f>
        <v/>
      </c>
      <c r="AJ927" s="5" t="str">
        <f>IFERROR(IF(VLOOKUP($B927,DPORT_BD!$A$1:$I$296,5,FALSE)=0,"",VLOOKUP($B927,DPORT_BD!$A$1:$I$296,5,FALSE)),"")</f>
        <v/>
      </c>
      <c r="AK927" s="5" t="str">
        <f>IFERROR(IF(VLOOKUP($B927,DPORT_BD!$A$1:$I$296,6,FALSE)=0,"",VLOOKUP($B927,DPORT_BD!$A$1:$I$296,6,FALSE)),"")</f>
        <v/>
      </c>
      <c r="AL927" s="5" t="str">
        <f>IFERROR(IF(VLOOKUP($B927,DPORT_BD!$A$1:$I$296,7,FALSE)=0,"",VLOOKUP($B927,DPORT_BD!$A$1:$I$296,7,FALSE)),"")</f>
        <v/>
      </c>
      <c r="AM927" s="5" t="str">
        <f>IFERROR(IF(VLOOKUP($B927,DPORT_BD!$A$1:$I$296,8,FALSE)=0,"",VLOOKUP($B927,DPORT_BD!$A$1:$I$296,8,FALSE)),"")</f>
        <v/>
      </c>
      <c r="AN927" s="5" t="str">
        <f>IFERROR(IF(VLOOKUP($B927,DPORT_BD!$A$1:$I$296,9,FALSE)=0,"",VLOOKUP($B927,DPORT_BD!$A$1:$I$296,9,FALSE)),"")</f>
        <v/>
      </c>
    </row>
    <row r="928" spans="1:40">
      <c r="A928" t="s">
        <v>32</v>
      </c>
      <c r="B928" t="s">
        <v>1720</v>
      </c>
      <c r="C928" t="s">
        <v>34</v>
      </c>
      <c r="D928" t="s">
        <v>67</v>
      </c>
      <c r="E928" t="s">
        <v>68</v>
      </c>
      <c r="F928" s="1">
        <v>4150</v>
      </c>
      <c r="I928" t="s">
        <v>205</v>
      </c>
      <c r="J928" t="s">
        <v>82</v>
      </c>
      <c r="K928" t="s">
        <v>160</v>
      </c>
      <c r="L928" t="s">
        <v>161</v>
      </c>
      <c r="S928" t="s">
        <v>980</v>
      </c>
      <c r="T928" s="1">
        <v>16</v>
      </c>
      <c r="W928" t="s">
        <v>1717</v>
      </c>
      <c r="AG928" s="5" t="str">
        <f>IFERROR(IF(VLOOKUP($B928,DPORT_BD!$A$1:$I$296,2,FALSE)=0,"",VLOOKUP($B928,DPORT_BD!$A$1:$I$296,2,FALSE)),"")</f>
        <v/>
      </c>
      <c r="AH928" s="5" t="str">
        <f>IFERROR(IF(VLOOKUP($B928,DPORT_BD!$A$1:$I$296,3,FALSE)=0,"",VLOOKUP($B928,DPORT_BD!$A$1:$I$296,3,FALSE)),"")</f>
        <v/>
      </c>
      <c r="AI928" s="5" t="str">
        <f>IFERROR(IF(VLOOKUP($B928,DPORT_BD!$A$1:$I$296,4,FALSE)=0,"",VLOOKUP($B928,DPORT_BD!$A$1:$I$296,4,FALSE)),"")</f>
        <v/>
      </c>
      <c r="AJ928" s="5" t="str">
        <f>IFERROR(IF(VLOOKUP($B928,DPORT_BD!$A$1:$I$296,5,FALSE)=0,"",VLOOKUP($B928,DPORT_BD!$A$1:$I$296,5,FALSE)),"")</f>
        <v/>
      </c>
      <c r="AK928" s="5" t="str">
        <f>IFERROR(IF(VLOOKUP($B928,DPORT_BD!$A$1:$I$296,6,FALSE)=0,"",VLOOKUP($B928,DPORT_BD!$A$1:$I$296,6,FALSE)),"")</f>
        <v/>
      </c>
      <c r="AL928" s="5" t="str">
        <f>IFERROR(IF(VLOOKUP($B928,DPORT_BD!$A$1:$I$296,7,FALSE)=0,"",VLOOKUP($B928,DPORT_BD!$A$1:$I$296,7,FALSE)),"")</f>
        <v/>
      </c>
      <c r="AM928" s="5" t="str">
        <f>IFERROR(IF(VLOOKUP($B928,DPORT_BD!$A$1:$I$296,8,FALSE)=0,"",VLOOKUP($B928,DPORT_BD!$A$1:$I$296,8,FALSE)),"")</f>
        <v/>
      </c>
      <c r="AN928" s="5" t="str">
        <f>IFERROR(IF(VLOOKUP($B928,DPORT_BD!$A$1:$I$296,9,FALSE)=0,"",VLOOKUP($B928,DPORT_BD!$A$1:$I$296,9,FALSE)),"")</f>
        <v/>
      </c>
    </row>
    <row r="929" spans="1:40">
      <c r="A929" t="s">
        <v>32</v>
      </c>
      <c r="B929" t="s">
        <v>1721</v>
      </c>
      <c r="C929" t="s">
        <v>34</v>
      </c>
      <c r="D929" t="s">
        <v>67</v>
      </c>
      <c r="E929" t="s">
        <v>68</v>
      </c>
      <c r="F929" s="1">
        <v>4150</v>
      </c>
      <c r="I929" t="s">
        <v>205</v>
      </c>
      <c r="J929" t="s">
        <v>82</v>
      </c>
      <c r="K929" t="s">
        <v>160</v>
      </c>
      <c r="L929" t="s">
        <v>161</v>
      </c>
      <c r="S929" t="s">
        <v>980</v>
      </c>
      <c r="T929" s="1">
        <v>16</v>
      </c>
      <c r="W929" t="s">
        <v>1340</v>
      </c>
      <c r="AG929" s="5" t="str">
        <f>IFERROR(IF(VLOOKUP($B929,DPORT_BD!$A$1:$I$296,2,FALSE)=0,"",VLOOKUP($B929,DPORT_BD!$A$1:$I$296,2,FALSE)),"")</f>
        <v/>
      </c>
      <c r="AH929" s="5" t="str">
        <f>IFERROR(IF(VLOOKUP($B929,DPORT_BD!$A$1:$I$296,3,FALSE)=0,"",VLOOKUP($B929,DPORT_BD!$A$1:$I$296,3,FALSE)),"")</f>
        <v/>
      </c>
      <c r="AI929" s="5" t="str">
        <f>IFERROR(IF(VLOOKUP($B929,DPORT_BD!$A$1:$I$296,4,FALSE)=0,"",VLOOKUP($B929,DPORT_BD!$A$1:$I$296,4,FALSE)),"")</f>
        <v/>
      </c>
      <c r="AJ929" s="5" t="str">
        <f>IFERROR(IF(VLOOKUP($B929,DPORT_BD!$A$1:$I$296,5,FALSE)=0,"",VLOOKUP($B929,DPORT_BD!$A$1:$I$296,5,FALSE)),"")</f>
        <v/>
      </c>
      <c r="AK929" s="5" t="str">
        <f>IFERROR(IF(VLOOKUP($B929,DPORT_BD!$A$1:$I$296,6,FALSE)=0,"",VLOOKUP($B929,DPORT_BD!$A$1:$I$296,6,FALSE)),"")</f>
        <v/>
      </c>
      <c r="AL929" s="5" t="str">
        <f>IFERROR(IF(VLOOKUP($B929,DPORT_BD!$A$1:$I$296,7,FALSE)=0,"",VLOOKUP($B929,DPORT_BD!$A$1:$I$296,7,FALSE)),"")</f>
        <v/>
      </c>
      <c r="AM929" s="5" t="str">
        <f>IFERROR(IF(VLOOKUP($B929,DPORT_BD!$A$1:$I$296,8,FALSE)=0,"",VLOOKUP($B929,DPORT_BD!$A$1:$I$296,8,FALSE)),"")</f>
        <v/>
      </c>
      <c r="AN929" s="5" t="str">
        <f>IFERROR(IF(VLOOKUP($B929,DPORT_BD!$A$1:$I$296,9,FALSE)=0,"",VLOOKUP($B929,DPORT_BD!$A$1:$I$296,9,FALSE)),"")</f>
        <v/>
      </c>
    </row>
    <row r="930" spans="1:40">
      <c r="A930" t="s">
        <v>32</v>
      </c>
      <c r="B930" t="s">
        <v>1722</v>
      </c>
      <c r="C930" t="s">
        <v>101</v>
      </c>
      <c r="D930" t="s">
        <v>250</v>
      </c>
      <c r="E930" t="s">
        <v>251</v>
      </c>
      <c r="F930" s="1">
        <v>1900</v>
      </c>
      <c r="I930" t="s">
        <v>551</v>
      </c>
      <c r="K930" t="s">
        <v>206</v>
      </c>
      <c r="L930" t="s">
        <v>207</v>
      </c>
      <c r="M930" t="s">
        <v>40</v>
      </c>
      <c r="S930" t="s">
        <v>563</v>
      </c>
      <c r="T930" s="1">
        <v>25</v>
      </c>
      <c r="AG930" s="5" t="str">
        <f>IFERROR(IF(VLOOKUP($B930,DPORT_BD!$A$1:$I$296,2,FALSE)=0,"",VLOOKUP($B930,DPORT_BD!$A$1:$I$296,2,FALSE)),"")</f>
        <v/>
      </c>
      <c r="AH930" s="5" t="str">
        <f>IFERROR(IF(VLOOKUP($B930,DPORT_BD!$A$1:$I$296,3,FALSE)=0,"",VLOOKUP($B930,DPORT_BD!$A$1:$I$296,3,FALSE)),"")</f>
        <v/>
      </c>
      <c r="AI930" s="5" t="str">
        <f>IFERROR(IF(VLOOKUP($B930,DPORT_BD!$A$1:$I$296,4,FALSE)=0,"",VLOOKUP($B930,DPORT_BD!$A$1:$I$296,4,FALSE)),"")</f>
        <v/>
      </c>
      <c r="AJ930" s="5" t="str">
        <f>IFERROR(IF(VLOOKUP($B930,DPORT_BD!$A$1:$I$296,5,FALSE)=0,"",VLOOKUP($B930,DPORT_BD!$A$1:$I$296,5,FALSE)),"")</f>
        <v/>
      </c>
      <c r="AK930" s="5" t="str">
        <f>IFERROR(IF(VLOOKUP($B930,DPORT_BD!$A$1:$I$296,6,FALSE)=0,"",VLOOKUP($B930,DPORT_BD!$A$1:$I$296,6,FALSE)),"")</f>
        <v/>
      </c>
      <c r="AL930" s="5" t="str">
        <f>IFERROR(IF(VLOOKUP($B930,DPORT_BD!$A$1:$I$296,7,FALSE)=0,"",VLOOKUP($B930,DPORT_BD!$A$1:$I$296,7,FALSE)),"")</f>
        <v/>
      </c>
      <c r="AM930" s="5" t="str">
        <f>IFERROR(IF(VLOOKUP($B930,DPORT_BD!$A$1:$I$296,8,FALSE)=0,"",VLOOKUP($B930,DPORT_BD!$A$1:$I$296,8,FALSE)),"")</f>
        <v/>
      </c>
      <c r="AN930" s="5" t="str">
        <f>IFERROR(IF(VLOOKUP($B930,DPORT_BD!$A$1:$I$296,9,FALSE)=0,"",VLOOKUP($B930,DPORT_BD!$A$1:$I$296,9,FALSE)),"")</f>
        <v/>
      </c>
    </row>
    <row r="931" spans="1:40">
      <c r="A931" t="s">
        <v>32</v>
      </c>
      <c r="B931" t="s">
        <v>1723</v>
      </c>
      <c r="C931" t="s">
        <v>34</v>
      </c>
      <c r="D931" t="s">
        <v>45</v>
      </c>
      <c r="E931" t="s">
        <v>46</v>
      </c>
      <c r="F931" s="1">
        <v>3084</v>
      </c>
      <c r="I931" t="s">
        <v>59</v>
      </c>
      <c r="J931" t="s">
        <v>82</v>
      </c>
      <c r="K931" t="s">
        <v>160</v>
      </c>
      <c r="L931" t="s">
        <v>161</v>
      </c>
      <c r="M931" t="s">
        <v>40</v>
      </c>
      <c r="N931" t="s">
        <v>291</v>
      </c>
      <c r="O931" t="s">
        <v>835</v>
      </c>
      <c r="P931" t="s">
        <v>836</v>
      </c>
      <c r="Q931" t="s">
        <v>1724</v>
      </c>
      <c r="R931" t="s">
        <v>1725</v>
      </c>
      <c r="S931" t="s">
        <v>253</v>
      </c>
      <c r="T931" s="1">
        <v>22</v>
      </c>
      <c r="X931" t="s">
        <v>1080</v>
      </c>
      <c r="AG931" s="5" t="str">
        <f>IFERROR(IF(VLOOKUP($B931,DPORT_BD!$A$1:$I$296,2,FALSE)=0,"",VLOOKUP($B931,DPORT_BD!$A$1:$I$296,2,FALSE)),"")</f>
        <v/>
      </c>
      <c r="AH931" s="5" t="str">
        <f>IFERROR(IF(VLOOKUP($B931,DPORT_BD!$A$1:$I$296,3,FALSE)=0,"",VLOOKUP($B931,DPORT_BD!$A$1:$I$296,3,FALSE)),"")</f>
        <v/>
      </c>
      <c r="AI931" s="5" t="str">
        <f>IFERROR(IF(VLOOKUP($B931,DPORT_BD!$A$1:$I$296,4,FALSE)=0,"",VLOOKUP($B931,DPORT_BD!$A$1:$I$296,4,FALSE)),"")</f>
        <v/>
      </c>
      <c r="AJ931" s="5" t="str">
        <f>IFERROR(IF(VLOOKUP($B931,DPORT_BD!$A$1:$I$296,5,FALSE)=0,"",VLOOKUP($B931,DPORT_BD!$A$1:$I$296,5,FALSE)),"")</f>
        <v/>
      </c>
      <c r="AK931" s="5" t="str">
        <f>IFERROR(IF(VLOOKUP($B931,DPORT_BD!$A$1:$I$296,6,FALSE)=0,"",VLOOKUP($B931,DPORT_BD!$A$1:$I$296,6,FALSE)),"")</f>
        <v/>
      </c>
      <c r="AL931" s="5" t="str">
        <f>IFERROR(IF(VLOOKUP($B931,DPORT_BD!$A$1:$I$296,7,FALSE)=0,"",VLOOKUP($B931,DPORT_BD!$A$1:$I$296,7,FALSE)),"")</f>
        <v/>
      </c>
      <c r="AM931" s="5" t="str">
        <f>IFERROR(IF(VLOOKUP($B931,DPORT_BD!$A$1:$I$296,8,FALSE)=0,"",VLOOKUP($B931,DPORT_BD!$A$1:$I$296,8,FALSE)),"")</f>
        <v/>
      </c>
      <c r="AN931" s="5" t="str">
        <f>IFERROR(IF(VLOOKUP($B931,DPORT_BD!$A$1:$I$296,9,FALSE)=0,"",VLOOKUP($B931,DPORT_BD!$A$1:$I$296,9,FALSE)),"")</f>
        <v/>
      </c>
    </row>
    <row r="932" spans="1:40">
      <c r="A932" t="s">
        <v>32</v>
      </c>
      <c r="B932" t="s">
        <v>1726</v>
      </c>
      <c r="C932" t="s">
        <v>34</v>
      </c>
      <c r="D932" t="s">
        <v>45</v>
      </c>
      <c r="E932" t="s">
        <v>46</v>
      </c>
      <c r="F932" s="1">
        <v>3690</v>
      </c>
      <c r="G932" t="s">
        <v>1727</v>
      </c>
      <c r="H932" t="s">
        <v>1051</v>
      </c>
      <c r="I932" t="s">
        <v>59</v>
      </c>
      <c r="J932" t="s">
        <v>82</v>
      </c>
      <c r="K932" t="s">
        <v>160</v>
      </c>
      <c r="L932" t="s">
        <v>161</v>
      </c>
      <c r="M932" t="s">
        <v>40</v>
      </c>
      <c r="N932" t="s">
        <v>291</v>
      </c>
      <c r="O932" t="s">
        <v>835</v>
      </c>
      <c r="P932" t="s">
        <v>836</v>
      </c>
      <c r="Q932" t="s">
        <v>1724</v>
      </c>
      <c r="R932" t="s">
        <v>1725</v>
      </c>
      <c r="S932" t="s">
        <v>253</v>
      </c>
      <c r="T932" s="1">
        <v>22</v>
      </c>
      <c r="X932" t="s">
        <v>1080</v>
      </c>
      <c r="Z932" t="s">
        <v>297</v>
      </c>
      <c r="AC932" t="s">
        <v>181</v>
      </c>
      <c r="AD932" t="s">
        <v>181</v>
      </c>
      <c r="AE932" t="s">
        <v>181</v>
      </c>
      <c r="AG932" s="5" t="str">
        <f>IFERROR(IF(VLOOKUP($B932,DPORT_BD!$A$1:$I$296,2,FALSE)=0,"",VLOOKUP($B932,DPORT_BD!$A$1:$I$296,2,FALSE)),"")</f>
        <v>PRC00001530</v>
      </c>
      <c r="AH932" s="5" t="str">
        <f>IFERROR(IF(VLOOKUP($B932,DPORT_BD!$A$1:$I$296,3,FALSE)=0,"",VLOOKUP($B932,DPORT_BD!$A$1:$I$296,3,FALSE)),"")</f>
        <v>Barrido</v>
      </c>
      <c r="AI932" s="5" t="str">
        <f>IFERROR(IF(VLOOKUP($B932,DPORT_BD!$A$1:$I$296,4,FALSE)=0,"",VLOOKUP($B932,DPORT_BD!$A$1:$I$296,4,FALSE)),"")</f>
        <v>07/04/20 02:02:11,640824000 PM</v>
      </c>
      <c r="AJ932" s="5" t="str">
        <f>IFERROR(IF(VLOOKUP($B932,DPORT_BD!$A$1:$I$296,5,FALSE)=0,"",VLOOKUP($B932,DPORT_BD!$A$1:$I$296,5,FALSE)),"")</f>
        <v>CAJA</v>
      </c>
      <c r="AK932" s="5" t="str">
        <f>IFERROR(IF(VLOOKUP($B932,DPORT_BD!$A$1:$I$296,6,FALSE)=0,"",VLOOKUP($B932,DPORT_BD!$A$1:$I$296,6,FALSE)),"")</f>
        <v/>
      </c>
      <c r="AL932" s="5" t="str">
        <f>IFERROR(IF(VLOOKUP($B932,DPORT_BD!$A$1:$I$296,7,FALSE)=0,"",VLOOKUP($B932,DPORT_BD!$A$1:$I$296,7,FALSE)),"")</f>
        <v/>
      </c>
      <c r="AM932" s="5" t="str">
        <f>IFERROR(IF(VLOOKUP($B932,DPORT_BD!$A$1:$I$296,8,FALSE)=0,"",VLOOKUP($B932,DPORT_BD!$A$1:$I$296,8,FALSE)),"")</f>
        <v/>
      </c>
      <c r="AN932" s="5" t="str">
        <f>IFERROR(IF(VLOOKUP($B932,DPORT_BD!$A$1:$I$296,9,FALSE)=0,"",VLOOKUP($B932,DPORT_BD!$A$1:$I$296,9,FALSE)),"")</f>
        <v/>
      </c>
    </row>
    <row r="933" spans="1:40">
      <c r="A933" t="s">
        <v>32</v>
      </c>
      <c r="B933" t="s">
        <v>1728</v>
      </c>
      <c r="C933" t="s">
        <v>101</v>
      </c>
      <c r="D933" t="s">
        <v>45</v>
      </c>
      <c r="E933" t="s">
        <v>102</v>
      </c>
      <c r="F933" s="1">
        <v>2200</v>
      </c>
      <c r="I933" t="s">
        <v>37</v>
      </c>
      <c r="J933" t="s">
        <v>82</v>
      </c>
      <c r="K933" t="s">
        <v>73</v>
      </c>
      <c r="L933" t="s">
        <v>74</v>
      </c>
      <c r="M933" t="s">
        <v>40</v>
      </c>
      <c r="S933" t="s">
        <v>529</v>
      </c>
      <c r="T933" s="1">
        <v>8</v>
      </c>
      <c r="AG933" s="5" t="str">
        <f>IFERROR(IF(VLOOKUP($B933,DPORT_BD!$A$1:$I$296,2,FALSE)=0,"",VLOOKUP($B933,DPORT_BD!$A$1:$I$296,2,FALSE)),"")</f>
        <v/>
      </c>
      <c r="AH933" s="5" t="str">
        <f>IFERROR(IF(VLOOKUP($B933,DPORT_BD!$A$1:$I$296,3,FALSE)=0,"",VLOOKUP($B933,DPORT_BD!$A$1:$I$296,3,FALSE)),"")</f>
        <v/>
      </c>
      <c r="AI933" s="5" t="str">
        <f>IFERROR(IF(VLOOKUP($B933,DPORT_BD!$A$1:$I$296,4,FALSE)=0,"",VLOOKUP($B933,DPORT_BD!$A$1:$I$296,4,FALSE)),"")</f>
        <v/>
      </c>
      <c r="AJ933" s="5" t="str">
        <f>IFERROR(IF(VLOOKUP($B933,DPORT_BD!$A$1:$I$296,5,FALSE)=0,"",VLOOKUP($B933,DPORT_BD!$A$1:$I$296,5,FALSE)),"")</f>
        <v/>
      </c>
      <c r="AK933" s="5" t="str">
        <f>IFERROR(IF(VLOOKUP($B933,DPORT_BD!$A$1:$I$296,6,FALSE)=0,"",VLOOKUP($B933,DPORT_BD!$A$1:$I$296,6,FALSE)),"")</f>
        <v/>
      </c>
      <c r="AL933" s="5" t="str">
        <f>IFERROR(IF(VLOOKUP($B933,DPORT_BD!$A$1:$I$296,7,FALSE)=0,"",VLOOKUP($B933,DPORT_BD!$A$1:$I$296,7,FALSE)),"")</f>
        <v/>
      </c>
      <c r="AM933" s="5" t="str">
        <f>IFERROR(IF(VLOOKUP($B933,DPORT_BD!$A$1:$I$296,8,FALSE)=0,"",VLOOKUP($B933,DPORT_BD!$A$1:$I$296,8,FALSE)),"")</f>
        <v/>
      </c>
      <c r="AN933" s="5" t="str">
        <f>IFERROR(IF(VLOOKUP($B933,DPORT_BD!$A$1:$I$296,9,FALSE)=0,"",VLOOKUP($B933,DPORT_BD!$A$1:$I$296,9,FALSE)),"")</f>
        <v/>
      </c>
    </row>
    <row r="934" spans="1:40">
      <c r="A934" t="s">
        <v>32</v>
      </c>
      <c r="B934" t="s">
        <v>1729</v>
      </c>
      <c r="C934" t="s">
        <v>34</v>
      </c>
      <c r="D934" t="s">
        <v>35</v>
      </c>
      <c r="E934" t="s">
        <v>36</v>
      </c>
      <c r="F934" s="1">
        <v>4050</v>
      </c>
      <c r="I934" t="s">
        <v>37</v>
      </c>
      <c r="K934" t="s">
        <v>83</v>
      </c>
      <c r="L934" t="s">
        <v>84</v>
      </c>
      <c r="M934" t="s">
        <v>40</v>
      </c>
      <c r="S934" t="s">
        <v>449</v>
      </c>
      <c r="T934" s="1">
        <v>7</v>
      </c>
      <c r="AG934" s="5" t="str">
        <f>IFERROR(IF(VLOOKUP($B934,DPORT_BD!$A$1:$I$296,2,FALSE)=0,"",VLOOKUP($B934,DPORT_BD!$A$1:$I$296,2,FALSE)),"")</f>
        <v/>
      </c>
      <c r="AH934" s="5" t="str">
        <f>IFERROR(IF(VLOOKUP($B934,DPORT_BD!$A$1:$I$296,3,FALSE)=0,"",VLOOKUP($B934,DPORT_BD!$A$1:$I$296,3,FALSE)),"")</f>
        <v/>
      </c>
      <c r="AI934" s="5" t="str">
        <f>IFERROR(IF(VLOOKUP($B934,DPORT_BD!$A$1:$I$296,4,FALSE)=0,"",VLOOKUP($B934,DPORT_BD!$A$1:$I$296,4,FALSE)),"")</f>
        <v/>
      </c>
      <c r="AJ934" s="5" t="str">
        <f>IFERROR(IF(VLOOKUP($B934,DPORT_BD!$A$1:$I$296,5,FALSE)=0,"",VLOOKUP($B934,DPORT_BD!$A$1:$I$296,5,FALSE)),"")</f>
        <v/>
      </c>
      <c r="AK934" s="5" t="str">
        <f>IFERROR(IF(VLOOKUP($B934,DPORT_BD!$A$1:$I$296,6,FALSE)=0,"",VLOOKUP($B934,DPORT_BD!$A$1:$I$296,6,FALSE)),"")</f>
        <v/>
      </c>
      <c r="AL934" s="5" t="str">
        <f>IFERROR(IF(VLOOKUP($B934,DPORT_BD!$A$1:$I$296,7,FALSE)=0,"",VLOOKUP($B934,DPORT_BD!$A$1:$I$296,7,FALSE)),"")</f>
        <v/>
      </c>
      <c r="AM934" s="5" t="str">
        <f>IFERROR(IF(VLOOKUP($B934,DPORT_BD!$A$1:$I$296,8,FALSE)=0,"",VLOOKUP($B934,DPORT_BD!$A$1:$I$296,8,FALSE)),"")</f>
        <v/>
      </c>
      <c r="AN934" s="5" t="str">
        <f>IFERROR(IF(VLOOKUP($B934,DPORT_BD!$A$1:$I$296,9,FALSE)=0,"",VLOOKUP($B934,DPORT_BD!$A$1:$I$296,9,FALSE)),"")</f>
        <v/>
      </c>
    </row>
    <row r="935" spans="1:40">
      <c r="A935" t="s">
        <v>32</v>
      </c>
      <c r="B935" t="s">
        <v>1730</v>
      </c>
      <c r="C935" t="s">
        <v>34</v>
      </c>
      <c r="D935" t="s">
        <v>52</v>
      </c>
      <c r="E935" t="s">
        <v>53</v>
      </c>
      <c r="F935" s="1">
        <v>3850</v>
      </c>
      <c r="I935" t="s">
        <v>37</v>
      </c>
      <c r="K935" t="s">
        <v>38</v>
      </c>
      <c r="L935" t="s">
        <v>39</v>
      </c>
      <c r="M935" t="s">
        <v>40</v>
      </c>
      <c r="S935" t="s">
        <v>449</v>
      </c>
      <c r="T935" s="1">
        <v>7</v>
      </c>
      <c r="W935" t="s">
        <v>1731</v>
      </c>
      <c r="AG935" s="5" t="str">
        <f>IFERROR(IF(VLOOKUP($B935,DPORT_BD!$A$1:$I$296,2,FALSE)=0,"",VLOOKUP($B935,DPORT_BD!$A$1:$I$296,2,FALSE)),"")</f>
        <v/>
      </c>
      <c r="AH935" s="5" t="str">
        <f>IFERROR(IF(VLOOKUP($B935,DPORT_BD!$A$1:$I$296,3,FALSE)=0,"",VLOOKUP($B935,DPORT_BD!$A$1:$I$296,3,FALSE)),"")</f>
        <v/>
      </c>
      <c r="AI935" s="5" t="str">
        <f>IFERROR(IF(VLOOKUP($B935,DPORT_BD!$A$1:$I$296,4,FALSE)=0,"",VLOOKUP($B935,DPORT_BD!$A$1:$I$296,4,FALSE)),"")</f>
        <v/>
      </c>
      <c r="AJ935" s="5" t="str">
        <f>IFERROR(IF(VLOOKUP($B935,DPORT_BD!$A$1:$I$296,5,FALSE)=0,"",VLOOKUP($B935,DPORT_BD!$A$1:$I$296,5,FALSE)),"")</f>
        <v/>
      </c>
      <c r="AK935" s="5" t="str">
        <f>IFERROR(IF(VLOOKUP($B935,DPORT_BD!$A$1:$I$296,6,FALSE)=0,"",VLOOKUP($B935,DPORT_BD!$A$1:$I$296,6,FALSE)),"")</f>
        <v/>
      </c>
      <c r="AL935" s="5" t="str">
        <f>IFERROR(IF(VLOOKUP($B935,DPORT_BD!$A$1:$I$296,7,FALSE)=0,"",VLOOKUP($B935,DPORT_BD!$A$1:$I$296,7,FALSE)),"")</f>
        <v/>
      </c>
      <c r="AM935" s="5" t="str">
        <f>IFERROR(IF(VLOOKUP($B935,DPORT_BD!$A$1:$I$296,8,FALSE)=0,"",VLOOKUP($B935,DPORT_BD!$A$1:$I$296,8,FALSE)),"")</f>
        <v/>
      </c>
      <c r="AN935" s="5" t="str">
        <f>IFERROR(IF(VLOOKUP($B935,DPORT_BD!$A$1:$I$296,9,FALSE)=0,"",VLOOKUP($B935,DPORT_BD!$A$1:$I$296,9,FALSE)),"")</f>
        <v/>
      </c>
    </row>
    <row r="936" spans="1:40">
      <c r="A936" t="s">
        <v>32</v>
      </c>
      <c r="B936" t="s">
        <v>1732</v>
      </c>
      <c r="C936" t="s">
        <v>34</v>
      </c>
      <c r="D936" t="s">
        <v>52</v>
      </c>
      <c r="E936" t="s">
        <v>53</v>
      </c>
      <c r="F936" s="1">
        <v>3850</v>
      </c>
      <c r="I936" t="s">
        <v>54</v>
      </c>
      <c r="J936" t="s">
        <v>145</v>
      </c>
      <c r="K936" t="s">
        <v>160</v>
      </c>
      <c r="L936" t="s">
        <v>161</v>
      </c>
      <c r="M936" t="s">
        <v>40</v>
      </c>
      <c r="Q936" t="s">
        <v>1733</v>
      </c>
      <c r="R936" t="s">
        <v>61</v>
      </c>
      <c r="S936" t="s">
        <v>449</v>
      </c>
      <c r="T936" s="1">
        <v>7</v>
      </c>
      <c r="AG936" s="5" t="str">
        <f>IFERROR(IF(VLOOKUP($B936,DPORT_BD!$A$1:$I$296,2,FALSE)=0,"",VLOOKUP($B936,DPORT_BD!$A$1:$I$296,2,FALSE)),"")</f>
        <v/>
      </c>
      <c r="AH936" s="5" t="str">
        <f>IFERROR(IF(VLOOKUP($B936,DPORT_BD!$A$1:$I$296,3,FALSE)=0,"",VLOOKUP($B936,DPORT_BD!$A$1:$I$296,3,FALSE)),"")</f>
        <v/>
      </c>
      <c r="AI936" s="5" t="str">
        <f>IFERROR(IF(VLOOKUP($B936,DPORT_BD!$A$1:$I$296,4,FALSE)=0,"",VLOOKUP($B936,DPORT_BD!$A$1:$I$296,4,FALSE)),"")</f>
        <v/>
      </c>
      <c r="AJ936" s="5" t="str">
        <f>IFERROR(IF(VLOOKUP($B936,DPORT_BD!$A$1:$I$296,5,FALSE)=0,"",VLOOKUP($B936,DPORT_BD!$A$1:$I$296,5,FALSE)),"")</f>
        <v/>
      </c>
      <c r="AK936" s="5" t="str">
        <f>IFERROR(IF(VLOOKUP($B936,DPORT_BD!$A$1:$I$296,6,FALSE)=0,"",VLOOKUP($B936,DPORT_BD!$A$1:$I$296,6,FALSE)),"")</f>
        <v/>
      </c>
      <c r="AL936" s="5" t="str">
        <f>IFERROR(IF(VLOOKUP($B936,DPORT_BD!$A$1:$I$296,7,FALSE)=0,"",VLOOKUP($B936,DPORT_BD!$A$1:$I$296,7,FALSE)),"")</f>
        <v/>
      </c>
      <c r="AM936" s="5" t="str">
        <f>IFERROR(IF(VLOOKUP($B936,DPORT_BD!$A$1:$I$296,8,FALSE)=0,"",VLOOKUP($B936,DPORT_BD!$A$1:$I$296,8,FALSE)),"")</f>
        <v/>
      </c>
      <c r="AN936" s="5" t="str">
        <f>IFERROR(IF(VLOOKUP($B936,DPORT_BD!$A$1:$I$296,9,FALSE)=0,"",VLOOKUP($B936,DPORT_BD!$A$1:$I$296,9,FALSE)),"")</f>
        <v/>
      </c>
    </row>
    <row r="937" spans="1:40">
      <c r="A937" t="s">
        <v>32</v>
      </c>
      <c r="B937" t="s">
        <v>1734</v>
      </c>
      <c r="C937" t="s">
        <v>34</v>
      </c>
      <c r="D937" t="s">
        <v>67</v>
      </c>
      <c r="E937" t="s">
        <v>648</v>
      </c>
      <c r="F937" s="1">
        <v>3800</v>
      </c>
      <c r="I937" t="s">
        <v>319</v>
      </c>
      <c r="J937" t="s">
        <v>145</v>
      </c>
      <c r="K937" t="s">
        <v>160</v>
      </c>
      <c r="L937" t="s">
        <v>161</v>
      </c>
      <c r="M937" t="s">
        <v>320</v>
      </c>
      <c r="N937" t="s">
        <v>253</v>
      </c>
      <c r="O937" t="s">
        <v>1735</v>
      </c>
      <c r="P937" t="s">
        <v>1736</v>
      </c>
      <c r="Q937" t="s">
        <v>1737</v>
      </c>
      <c r="S937" t="s">
        <v>702</v>
      </c>
      <c r="T937" s="1">
        <v>19</v>
      </c>
      <c r="W937" t="s">
        <v>323</v>
      </c>
      <c r="AG937" s="5" t="str">
        <f>IFERROR(IF(VLOOKUP($B937,DPORT_BD!$A$1:$I$296,2,FALSE)=0,"",VLOOKUP($B937,DPORT_BD!$A$1:$I$296,2,FALSE)),"")</f>
        <v/>
      </c>
      <c r="AH937" s="5" t="str">
        <f>IFERROR(IF(VLOOKUP($B937,DPORT_BD!$A$1:$I$296,3,FALSE)=0,"",VLOOKUP($B937,DPORT_BD!$A$1:$I$296,3,FALSE)),"")</f>
        <v/>
      </c>
      <c r="AI937" s="5" t="str">
        <f>IFERROR(IF(VLOOKUP($B937,DPORT_BD!$A$1:$I$296,4,FALSE)=0,"",VLOOKUP($B937,DPORT_BD!$A$1:$I$296,4,FALSE)),"")</f>
        <v/>
      </c>
      <c r="AJ937" s="5" t="str">
        <f>IFERROR(IF(VLOOKUP($B937,DPORT_BD!$A$1:$I$296,5,FALSE)=0,"",VLOOKUP($B937,DPORT_BD!$A$1:$I$296,5,FALSE)),"")</f>
        <v/>
      </c>
      <c r="AK937" s="5" t="str">
        <f>IFERROR(IF(VLOOKUP($B937,DPORT_BD!$A$1:$I$296,6,FALSE)=0,"",VLOOKUP($B937,DPORT_BD!$A$1:$I$296,6,FALSE)),"")</f>
        <v/>
      </c>
      <c r="AL937" s="5" t="str">
        <f>IFERROR(IF(VLOOKUP($B937,DPORT_BD!$A$1:$I$296,7,FALSE)=0,"",VLOOKUP($B937,DPORT_BD!$A$1:$I$296,7,FALSE)),"")</f>
        <v/>
      </c>
      <c r="AM937" s="5" t="str">
        <f>IFERROR(IF(VLOOKUP($B937,DPORT_BD!$A$1:$I$296,8,FALSE)=0,"",VLOOKUP($B937,DPORT_BD!$A$1:$I$296,8,FALSE)),"")</f>
        <v/>
      </c>
      <c r="AN937" s="5" t="str">
        <f>IFERROR(IF(VLOOKUP($B937,DPORT_BD!$A$1:$I$296,9,FALSE)=0,"",VLOOKUP($B937,DPORT_BD!$A$1:$I$296,9,FALSE)),"")</f>
        <v/>
      </c>
    </row>
    <row r="938" spans="1:40">
      <c r="A938" t="s">
        <v>32</v>
      </c>
      <c r="B938" t="s">
        <v>1738</v>
      </c>
      <c r="C938" t="s">
        <v>34</v>
      </c>
      <c r="D938" t="s">
        <v>67</v>
      </c>
      <c r="E938" t="s">
        <v>648</v>
      </c>
      <c r="F938" s="1">
        <v>3800</v>
      </c>
      <c r="I938" t="s">
        <v>319</v>
      </c>
      <c r="J938" t="s">
        <v>145</v>
      </c>
      <c r="K938" t="s">
        <v>83</v>
      </c>
      <c r="L938" t="s">
        <v>84</v>
      </c>
      <c r="M938" t="s">
        <v>320</v>
      </c>
      <c r="N938" t="s">
        <v>253</v>
      </c>
      <c r="O938" t="s">
        <v>1735</v>
      </c>
      <c r="P938" t="s">
        <v>1736</v>
      </c>
      <c r="Q938" t="s">
        <v>1737</v>
      </c>
      <c r="S938" t="s">
        <v>317</v>
      </c>
      <c r="T938" s="1">
        <v>20</v>
      </c>
      <c r="W938" t="s">
        <v>323</v>
      </c>
      <c r="AG938" s="5" t="str">
        <f>IFERROR(IF(VLOOKUP($B938,DPORT_BD!$A$1:$I$296,2,FALSE)=0,"",VLOOKUP($B938,DPORT_BD!$A$1:$I$296,2,FALSE)),"")</f>
        <v/>
      </c>
      <c r="AH938" s="5" t="str">
        <f>IFERROR(IF(VLOOKUP($B938,DPORT_BD!$A$1:$I$296,3,FALSE)=0,"",VLOOKUP($B938,DPORT_BD!$A$1:$I$296,3,FALSE)),"")</f>
        <v/>
      </c>
      <c r="AI938" s="5" t="str">
        <f>IFERROR(IF(VLOOKUP($B938,DPORT_BD!$A$1:$I$296,4,FALSE)=0,"",VLOOKUP($B938,DPORT_BD!$A$1:$I$296,4,FALSE)),"")</f>
        <v/>
      </c>
      <c r="AJ938" s="5" t="str">
        <f>IFERROR(IF(VLOOKUP($B938,DPORT_BD!$A$1:$I$296,5,FALSE)=0,"",VLOOKUP($B938,DPORT_BD!$A$1:$I$296,5,FALSE)),"")</f>
        <v/>
      </c>
      <c r="AK938" s="5" t="str">
        <f>IFERROR(IF(VLOOKUP($B938,DPORT_BD!$A$1:$I$296,6,FALSE)=0,"",VLOOKUP($B938,DPORT_BD!$A$1:$I$296,6,FALSE)),"")</f>
        <v/>
      </c>
      <c r="AL938" s="5" t="str">
        <f>IFERROR(IF(VLOOKUP($B938,DPORT_BD!$A$1:$I$296,7,FALSE)=0,"",VLOOKUP($B938,DPORT_BD!$A$1:$I$296,7,FALSE)),"")</f>
        <v/>
      </c>
      <c r="AM938" s="5" t="str">
        <f>IFERROR(IF(VLOOKUP($B938,DPORT_BD!$A$1:$I$296,8,FALSE)=0,"",VLOOKUP($B938,DPORT_BD!$A$1:$I$296,8,FALSE)),"")</f>
        <v/>
      </c>
      <c r="AN938" s="5" t="str">
        <f>IFERROR(IF(VLOOKUP($B938,DPORT_BD!$A$1:$I$296,9,FALSE)=0,"",VLOOKUP($B938,DPORT_BD!$A$1:$I$296,9,FALSE)),"")</f>
        <v/>
      </c>
    </row>
    <row r="939" spans="1:40">
      <c r="A939" t="s">
        <v>32</v>
      </c>
      <c r="B939" t="s">
        <v>1739</v>
      </c>
      <c r="C939" t="s">
        <v>34</v>
      </c>
      <c r="D939" t="s">
        <v>183</v>
      </c>
      <c r="E939" t="s">
        <v>1740</v>
      </c>
      <c r="F939" s="1">
        <v>3084</v>
      </c>
      <c r="I939" t="s">
        <v>37</v>
      </c>
      <c r="K939" t="s">
        <v>160</v>
      </c>
      <c r="L939" t="s">
        <v>161</v>
      </c>
      <c r="M939" t="s">
        <v>40</v>
      </c>
      <c r="Q939" t="s">
        <v>1741</v>
      </c>
      <c r="R939" t="s">
        <v>87</v>
      </c>
      <c r="S939" t="s">
        <v>322</v>
      </c>
      <c r="T939" s="1">
        <v>29</v>
      </c>
      <c r="AG939" s="5" t="str">
        <f>IFERROR(IF(VLOOKUP($B939,DPORT_BD!$A$1:$I$296,2,FALSE)=0,"",VLOOKUP($B939,DPORT_BD!$A$1:$I$296,2,FALSE)),"")</f>
        <v/>
      </c>
      <c r="AH939" s="5" t="str">
        <f>IFERROR(IF(VLOOKUP($B939,DPORT_BD!$A$1:$I$296,3,FALSE)=0,"",VLOOKUP($B939,DPORT_BD!$A$1:$I$296,3,FALSE)),"")</f>
        <v/>
      </c>
      <c r="AI939" s="5" t="str">
        <f>IFERROR(IF(VLOOKUP($B939,DPORT_BD!$A$1:$I$296,4,FALSE)=0,"",VLOOKUP($B939,DPORT_BD!$A$1:$I$296,4,FALSE)),"")</f>
        <v/>
      </c>
      <c r="AJ939" s="5" t="str">
        <f>IFERROR(IF(VLOOKUP($B939,DPORT_BD!$A$1:$I$296,5,FALSE)=0,"",VLOOKUP($B939,DPORT_BD!$A$1:$I$296,5,FALSE)),"")</f>
        <v/>
      </c>
      <c r="AK939" s="5" t="str">
        <f>IFERROR(IF(VLOOKUP($B939,DPORT_BD!$A$1:$I$296,6,FALSE)=0,"",VLOOKUP($B939,DPORT_BD!$A$1:$I$296,6,FALSE)),"")</f>
        <v/>
      </c>
      <c r="AL939" s="5" t="str">
        <f>IFERROR(IF(VLOOKUP($B939,DPORT_BD!$A$1:$I$296,7,FALSE)=0,"",VLOOKUP($B939,DPORT_BD!$A$1:$I$296,7,FALSE)),"")</f>
        <v/>
      </c>
      <c r="AM939" s="5" t="str">
        <f>IFERROR(IF(VLOOKUP($B939,DPORT_BD!$A$1:$I$296,8,FALSE)=0,"",VLOOKUP($B939,DPORT_BD!$A$1:$I$296,8,FALSE)),"")</f>
        <v/>
      </c>
      <c r="AN939" s="5" t="str">
        <f>IFERROR(IF(VLOOKUP($B939,DPORT_BD!$A$1:$I$296,9,FALSE)=0,"",VLOOKUP($B939,DPORT_BD!$A$1:$I$296,9,FALSE)),"")</f>
        <v/>
      </c>
    </row>
    <row r="940" spans="1:40">
      <c r="A940" t="s">
        <v>32</v>
      </c>
      <c r="B940" t="s">
        <v>1742</v>
      </c>
      <c r="C940" t="s">
        <v>34</v>
      </c>
      <c r="D940" t="s">
        <v>183</v>
      </c>
      <c r="E940" t="s">
        <v>1740</v>
      </c>
      <c r="F940" s="1">
        <v>3084</v>
      </c>
      <c r="I940" t="s">
        <v>37</v>
      </c>
      <c r="K940" t="s">
        <v>201</v>
      </c>
      <c r="L940" t="s">
        <v>202</v>
      </c>
      <c r="M940" t="s">
        <v>40</v>
      </c>
      <c r="Q940" t="s">
        <v>1741</v>
      </c>
      <c r="R940" t="s">
        <v>87</v>
      </c>
      <c r="S940" t="s">
        <v>322</v>
      </c>
      <c r="T940" s="1">
        <v>29</v>
      </c>
      <c r="AG940" s="5" t="str">
        <f>IFERROR(IF(VLOOKUP($B940,DPORT_BD!$A$1:$I$296,2,FALSE)=0,"",VLOOKUP($B940,DPORT_BD!$A$1:$I$296,2,FALSE)),"")</f>
        <v/>
      </c>
      <c r="AH940" s="5" t="str">
        <f>IFERROR(IF(VLOOKUP($B940,DPORT_BD!$A$1:$I$296,3,FALSE)=0,"",VLOOKUP($B940,DPORT_BD!$A$1:$I$296,3,FALSE)),"")</f>
        <v/>
      </c>
      <c r="AI940" s="5" t="str">
        <f>IFERROR(IF(VLOOKUP($B940,DPORT_BD!$A$1:$I$296,4,FALSE)=0,"",VLOOKUP($B940,DPORT_BD!$A$1:$I$296,4,FALSE)),"")</f>
        <v/>
      </c>
      <c r="AJ940" s="5" t="str">
        <f>IFERROR(IF(VLOOKUP($B940,DPORT_BD!$A$1:$I$296,5,FALSE)=0,"",VLOOKUP($B940,DPORT_BD!$A$1:$I$296,5,FALSE)),"")</f>
        <v/>
      </c>
      <c r="AK940" s="5" t="str">
        <f>IFERROR(IF(VLOOKUP($B940,DPORT_BD!$A$1:$I$296,6,FALSE)=0,"",VLOOKUP($B940,DPORT_BD!$A$1:$I$296,6,FALSE)),"")</f>
        <v/>
      </c>
      <c r="AL940" s="5" t="str">
        <f>IFERROR(IF(VLOOKUP($B940,DPORT_BD!$A$1:$I$296,7,FALSE)=0,"",VLOOKUP($B940,DPORT_BD!$A$1:$I$296,7,FALSE)),"")</f>
        <v/>
      </c>
      <c r="AM940" s="5" t="str">
        <f>IFERROR(IF(VLOOKUP($B940,DPORT_BD!$A$1:$I$296,8,FALSE)=0,"",VLOOKUP($B940,DPORT_BD!$A$1:$I$296,8,FALSE)),"")</f>
        <v/>
      </c>
      <c r="AN940" s="5" t="str">
        <f>IFERROR(IF(VLOOKUP($B940,DPORT_BD!$A$1:$I$296,9,FALSE)=0,"",VLOOKUP($B940,DPORT_BD!$A$1:$I$296,9,FALSE)),"")</f>
        <v/>
      </c>
    </row>
    <row r="941" spans="1:40">
      <c r="A941" t="s">
        <v>32</v>
      </c>
      <c r="B941" t="s">
        <v>1743</v>
      </c>
      <c r="C941" t="s">
        <v>34</v>
      </c>
      <c r="D941" t="s">
        <v>67</v>
      </c>
      <c r="E941" t="s">
        <v>648</v>
      </c>
      <c r="F941" s="1">
        <v>3800</v>
      </c>
      <c r="I941" t="s">
        <v>319</v>
      </c>
      <c r="J941" t="s">
        <v>145</v>
      </c>
      <c r="K941" t="s">
        <v>73</v>
      </c>
      <c r="L941" t="s">
        <v>74</v>
      </c>
      <c r="M941" t="s">
        <v>320</v>
      </c>
      <c r="N941" t="s">
        <v>253</v>
      </c>
      <c r="O941" t="s">
        <v>1735</v>
      </c>
      <c r="P941" t="s">
        <v>1736</v>
      </c>
      <c r="Q941" t="s">
        <v>1737</v>
      </c>
      <c r="S941" t="s">
        <v>317</v>
      </c>
      <c r="T941" s="1">
        <v>20</v>
      </c>
      <c r="W941" t="s">
        <v>323</v>
      </c>
      <c r="AG941" s="5" t="str">
        <f>IFERROR(IF(VLOOKUP($B941,DPORT_BD!$A$1:$I$296,2,FALSE)=0,"",VLOOKUP($B941,DPORT_BD!$A$1:$I$296,2,FALSE)),"")</f>
        <v/>
      </c>
      <c r="AH941" s="5" t="str">
        <f>IFERROR(IF(VLOOKUP($B941,DPORT_BD!$A$1:$I$296,3,FALSE)=0,"",VLOOKUP($B941,DPORT_BD!$A$1:$I$296,3,FALSE)),"")</f>
        <v/>
      </c>
      <c r="AI941" s="5" t="str">
        <f>IFERROR(IF(VLOOKUP($B941,DPORT_BD!$A$1:$I$296,4,FALSE)=0,"",VLOOKUP($B941,DPORT_BD!$A$1:$I$296,4,FALSE)),"")</f>
        <v/>
      </c>
      <c r="AJ941" s="5" t="str">
        <f>IFERROR(IF(VLOOKUP($B941,DPORT_BD!$A$1:$I$296,5,FALSE)=0,"",VLOOKUP($B941,DPORT_BD!$A$1:$I$296,5,FALSE)),"")</f>
        <v/>
      </c>
      <c r="AK941" s="5" t="str">
        <f>IFERROR(IF(VLOOKUP($B941,DPORT_BD!$A$1:$I$296,6,FALSE)=0,"",VLOOKUP($B941,DPORT_BD!$A$1:$I$296,6,FALSE)),"")</f>
        <v/>
      </c>
      <c r="AL941" s="5" t="str">
        <f>IFERROR(IF(VLOOKUP($B941,DPORT_BD!$A$1:$I$296,7,FALSE)=0,"",VLOOKUP($B941,DPORT_BD!$A$1:$I$296,7,FALSE)),"")</f>
        <v/>
      </c>
      <c r="AM941" s="5" t="str">
        <f>IFERROR(IF(VLOOKUP($B941,DPORT_BD!$A$1:$I$296,8,FALSE)=0,"",VLOOKUP($B941,DPORT_BD!$A$1:$I$296,8,FALSE)),"")</f>
        <v/>
      </c>
      <c r="AN941" s="5" t="str">
        <f>IFERROR(IF(VLOOKUP($B941,DPORT_BD!$A$1:$I$296,9,FALSE)=0,"",VLOOKUP($B941,DPORT_BD!$A$1:$I$296,9,FALSE)),"")</f>
        <v/>
      </c>
    </row>
    <row r="942" spans="1:40">
      <c r="A942" t="s">
        <v>32</v>
      </c>
      <c r="B942" t="s">
        <v>1744</v>
      </c>
      <c r="C942" t="s">
        <v>34</v>
      </c>
      <c r="D942" t="s">
        <v>67</v>
      </c>
      <c r="E942" t="s">
        <v>648</v>
      </c>
      <c r="F942" s="1">
        <v>3800</v>
      </c>
      <c r="I942" t="s">
        <v>319</v>
      </c>
      <c r="J942" t="s">
        <v>145</v>
      </c>
      <c r="K942" t="s">
        <v>160</v>
      </c>
      <c r="L942" t="s">
        <v>161</v>
      </c>
      <c r="M942" t="s">
        <v>320</v>
      </c>
      <c r="N942" t="s">
        <v>253</v>
      </c>
      <c r="O942" t="s">
        <v>1735</v>
      </c>
      <c r="P942" t="s">
        <v>1736</v>
      </c>
      <c r="Q942" t="s">
        <v>1737</v>
      </c>
      <c r="S942" t="s">
        <v>702</v>
      </c>
      <c r="T942" s="1">
        <v>19</v>
      </c>
      <c r="W942" t="s">
        <v>323</v>
      </c>
      <c r="AG942" s="5" t="str">
        <f>IFERROR(IF(VLOOKUP($B942,DPORT_BD!$A$1:$I$296,2,FALSE)=0,"",VLOOKUP($B942,DPORT_BD!$A$1:$I$296,2,FALSE)),"")</f>
        <v/>
      </c>
      <c r="AH942" s="5" t="str">
        <f>IFERROR(IF(VLOOKUP($B942,DPORT_BD!$A$1:$I$296,3,FALSE)=0,"",VLOOKUP($B942,DPORT_BD!$A$1:$I$296,3,FALSE)),"")</f>
        <v/>
      </c>
      <c r="AI942" s="5" t="str">
        <f>IFERROR(IF(VLOOKUP($B942,DPORT_BD!$A$1:$I$296,4,FALSE)=0,"",VLOOKUP($B942,DPORT_BD!$A$1:$I$296,4,FALSE)),"")</f>
        <v/>
      </c>
      <c r="AJ942" s="5" t="str">
        <f>IFERROR(IF(VLOOKUP($B942,DPORT_BD!$A$1:$I$296,5,FALSE)=0,"",VLOOKUP($B942,DPORT_BD!$A$1:$I$296,5,FALSE)),"")</f>
        <v/>
      </c>
      <c r="AK942" s="5" t="str">
        <f>IFERROR(IF(VLOOKUP($B942,DPORT_BD!$A$1:$I$296,6,FALSE)=0,"",VLOOKUP($B942,DPORT_BD!$A$1:$I$296,6,FALSE)),"")</f>
        <v/>
      </c>
      <c r="AL942" s="5" t="str">
        <f>IFERROR(IF(VLOOKUP($B942,DPORT_BD!$A$1:$I$296,7,FALSE)=0,"",VLOOKUP($B942,DPORT_BD!$A$1:$I$296,7,FALSE)),"")</f>
        <v/>
      </c>
      <c r="AM942" s="5" t="str">
        <f>IFERROR(IF(VLOOKUP($B942,DPORT_BD!$A$1:$I$296,8,FALSE)=0,"",VLOOKUP($B942,DPORT_BD!$A$1:$I$296,8,FALSE)),"")</f>
        <v/>
      </c>
      <c r="AN942" s="5" t="str">
        <f>IFERROR(IF(VLOOKUP($B942,DPORT_BD!$A$1:$I$296,9,FALSE)=0,"",VLOOKUP($B942,DPORT_BD!$A$1:$I$296,9,FALSE)),"")</f>
        <v/>
      </c>
    </row>
    <row r="943" spans="1:40">
      <c r="A943" t="s">
        <v>32</v>
      </c>
      <c r="B943" t="s">
        <v>1745</v>
      </c>
      <c r="C943" t="s">
        <v>34</v>
      </c>
      <c r="D943" t="s">
        <v>67</v>
      </c>
      <c r="E943" t="s">
        <v>648</v>
      </c>
      <c r="F943" s="1">
        <v>3800</v>
      </c>
      <c r="I943" t="s">
        <v>319</v>
      </c>
      <c r="J943" t="s">
        <v>145</v>
      </c>
      <c r="K943" t="s">
        <v>160</v>
      </c>
      <c r="L943" t="s">
        <v>161</v>
      </c>
      <c r="M943" t="s">
        <v>320</v>
      </c>
      <c r="N943" t="s">
        <v>253</v>
      </c>
      <c r="O943" t="s">
        <v>1735</v>
      </c>
      <c r="P943" t="s">
        <v>1736</v>
      </c>
      <c r="Q943" t="s">
        <v>1737</v>
      </c>
      <c r="S943" t="s">
        <v>702</v>
      </c>
      <c r="T943" s="1">
        <v>19</v>
      </c>
      <c r="W943" t="s">
        <v>323</v>
      </c>
      <c r="X943" t="s">
        <v>1746</v>
      </c>
      <c r="AG943" s="5" t="str">
        <f>IFERROR(IF(VLOOKUP($B943,DPORT_BD!$A$1:$I$296,2,FALSE)=0,"",VLOOKUP($B943,DPORT_BD!$A$1:$I$296,2,FALSE)),"")</f>
        <v/>
      </c>
      <c r="AH943" s="5" t="str">
        <f>IFERROR(IF(VLOOKUP($B943,DPORT_BD!$A$1:$I$296,3,FALSE)=0,"",VLOOKUP($B943,DPORT_BD!$A$1:$I$296,3,FALSE)),"")</f>
        <v/>
      </c>
      <c r="AI943" s="5" t="str">
        <f>IFERROR(IF(VLOOKUP($B943,DPORT_BD!$A$1:$I$296,4,FALSE)=0,"",VLOOKUP($B943,DPORT_BD!$A$1:$I$296,4,FALSE)),"")</f>
        <v/>
      </c>
      <c r="AJ943" s="5" t="str">
        <f>IFERROR(IF(VLOOKUP($B943,DPORT_BD!$A$1:$I$296,5,FALSE)=0,"",VLOOKUP($B943,DPORT_BD!$A$1:$I$296,5,FALSE)),"")</f>
        <v/>
      </c>
      <c r="AK943" s="5" t="str">
        <f>IFERROR(IF(VLOOKUP($B943,DPORT_BD!$A$1:$I$296,6,FALSE)=0,"",VLOOKUP($B943,DPORT_BD!$A$1:$I$296,6,FALSE)),"")</f>
        <v/>
      </c>
      <c r="AL943" s="5" t="str">
        <f>IFERROR(IF(VLOOKUP($B943,DPORT_BD!$A$1:$I$296,7,FALSE)=0,"",VLOOKUP($B943,DPORT_BD!$A$1:$I$296,7,FALSE)),"")</f>
        <v/>
      </c>
      <c r="AM943" s="5" t="str">
        <f>IFERROR(IF(VLOOKUP($B943,DPORT_BD!$A$1:$I$296,8,FALSE)=0,"",VLOOKUP($B943,DPORT_BD!$A$1:$I$296,8,FALSE)),"")</f>
        <v/>
      </c>
      <c r="AN943" s="5" t="str">
        <f>IFERROR(IF(VLOOKUP($B943,DPORT_BD!$A$1:$I$296,9,FALSE)=0,"",VLOOKUP($B943,DPORT_BD!$A$1:$I$296,9,FALSE)),"")</f>
        <v/>
      </c>
    </row>
    <row r="944" spans="1:40">
      <c r="A944" t="s">
        <v>32</v>
      </c>
      <c r="B944" t="s">
        <v>1747</v>
      </c>
      <c r="C944" t="s">
        <v>34</v>
      </c>
      <c r="D944" t="s">
        <v>67</v>
      </c>
      <c r="E944" t="s">
        <v>648</v>
      </c>
      <c r="F944" s="1">
        <v>3800</v>
      </c>
      <c r="I944" t="s">
        <v>319</v>
      </c>
      <c r="J944" t="s">
        <v>145</v>
      </c>
      <c r="K944" t="s">
        <v>160</v>
      </c>
      <c r="L944" t="s">
        <v>161</v>
      </c>
      <c r="M944" t="s">
        <v>320</v>
      </c>
      <c r="N944" t="s">
        <v>253</v>
      </c>
      <c r="O944" t="s">
        <v>1735</v>
      </c>
      <c r="P944" t="s">
        <v>1736</v>
      </c>
      <c r="Q944" t="s">
        <v>1737</v>
      </c>
      <c r="S944" t="s">
        <v>317</v>
      </c>
      <c r="T944" s="1">
        <v>20</v>
      </c>
      <c r="W944" t="s">
        <v>323</v>
      </c>
      <c r="AG944" s="5" t="str">
        <f>IFERROR(IF(VLOOKUP($B944,DPORT_BD!$A$1:$I$296,2,FALSE)=0,"",VLOOKUP($B944,DPORT_BD!$A$1:$I$296,2,FALSE)),"")</f>
        <v/>
      </c>
      <c r="AH944" s="5" t="str">
        <f>IFERROR(IF(VLOOKUP($B944,DPORT_BD!$A$1:$I$296,3,FALSE)=0,"",VLOOKUP($B944,DPORT_BD!$A$1:$I$296,3,FALSE)),"")</f>
        <v/>
      </c>
      <c r="AI944" s="5" t="str">
        <f>IFERROR(IF(VLOOKUP($B944,DPORT_BD!$A$1:$I$296,4,FALSE)=0,"",VLOOKUP($B944,DPORT_BD!$A$1:$I$296,4,FALSE)),"")</f>
        <v/>
      </c>
      <c r="AJ944" s="5" t="str">
        <f>IFERROR(IF(VLOOKUP($B944,DPORT_BD!$A$1:$I$296,5,FALSE)=0,"",VLOOKUP($B944,DPORT_BD!$A$1:$I$296,5,FALSE)),"")</f>
        <v/>
      </c>
      <c r="AK944" s="5" t="str">
        <f>IFERROR(IF(VLOOKUP($B944,DPORT_BD!$A$1:$I$296,6,FALSE)=0,"",VLOOKUP($B944,DPORT_BD!$A$1:$I$296,6,FALSE)),"")</f>
        <v/>
      </c>
      <c r="AL944" s="5" t="str">
        <f>IFERROR(IF(VLOOKUP($B944,DPORT_BD!$A$1:$I$296,7,FALSE)=0,"",VLOOKUP($B944,DPORT_BD!$A$1:$I$296,7,FALSE)),"")</f>
        <v/>
      </c>
      <c r="AM944" s="5" t="str">
        <f>IFERROR(IF(VLOOKUP($B944,DPORT_BD!$A$1:$I$296,8,FALSE)=0,"",VLOOKUP($B944,DPORT_BD!$A$1:$I$296,8,FALSE)),"")</f>
        <v/>
      </c>
      <c r="AN944" s="5" t="str">
        <f>IFERROR(IF(VLOOKUP($B944,DPORT_BD!$A$1:$I$296,9,FALSE)=0,"",VLOOKUP($B944,DPORT_BD!$A$1:$I$296,9,FALSE)),"")</f>
        <v/>
      </c>
    </row>
    <row r="945" spans="1:40">
      <c r="A945" t="s">
        <v>32</v>
      </c>
      <c r="B945" t="s">
        <v>1748</v>
      </c>
      <c r="C945" t="s">
        <v>34</v>
      </c>
      <c r="D945" t="s">
        <v>67</v>
      </c>
      <c r="E945" t="s">
        <v>648</v>
      </c>
      <c r="F945" s="1">
        <v>3800</v>
      </c>
      <c r="I945" t="s">
        <v>319</v>
      </c>
      <c r="J945" t="s">
        <v>82</v>
      </c>
      <c r="K945" t="s">
        <v>83</v>
      </c>
      <c r="L945" t="s">
        <v>84</v>
      </c>
      <c r="M945" t="s">
        <v>320</v>
      </c>
      <c r="N945" t="s">
        <v>253</v>
      </c>
      <c r="O945" t="s">
        <v>1735</v>
      </c>
      <c r="P945" t="s">
        <v>1736</v>
      </c>
      <c r="Q945" t="s">
        <v>1737</v>
      </c>
      <c r="S945" t="s">
        <v>702</v>
      </c>
      <c r="T945" s="1">
        <v>19</v>
      </c>
      <c r="W945" t="s">
        <v>323</v>
      </c>
      <c r="AG945" s="5" t="str">
        <f>IFERROR(IF(VLOOKUP($B945,DPORT_BD!$A$1:$I$296,2,FALSE)=0,"",VLOOKUP($B945,DPORT_BD!$A$1:$I$296,2,FALSE)),"")</f>
        <v/>
      </c>
      <c r="AH945" s="5" t="str">
        <f>IFERROR(IF(VLOOKUP($B945,DPORT_BD!$A$1:$I$296,3,FALSE)=0,"",VLOOKUP($B945,DPORT_BD!$A$1:$I$296,3,FALSE)),"")</f>
        <v/>
      </c>
      <c r="AI945" s="5" t="str">
        <f>IFERROR(IF(VLOOKUP($B945,DPORT_BD!$A$1:$I$296,4,FALSE)=0,"",VLOOKUP($B945,DPORT_BD!$A$1:$I$296,4,FALSE)),"")</f>
        <v/>
      </c>
      <c r="AJ945" s="5" t="str">
        <f>IFERROR(IF(VLOOKUP($B945,DPORT_BD!$A$1:$I$296,5,FALSE)=0,"",VLOOKUP($B945,DPORT_BD!$A$1:$I$296,5,FALSE)),"")</f>
        <v/>
      </c>
      <c r="AK945" s="5" t="str">
        <f>IFERROR(IF(VLOOKUP($B945,DPORT_BD!$A$1:$I$296,6,FALSE)=0,"",VLOOKUP($B945,DPORT_BD!$A$1:$I$296,6,FALSE)),"")</f>
        <v/>
      </c>
      <c r="AL945" s="5" t="str">
        <f>IFERROR(IF(VLOOKUP($B945,DPORT_BD!$A$1:$I$296,7,FALSE)=0,"",VLOOKUP($B945,DPORT_BD!$A$1:$I$296,7,FALSE)),"")</f>
        <v/>
      </c>
      <c r="AM945" s="5" t="str">
        <f>IFERROR(IF(VLOOKUP($B945,DPORT_BD!$A$1:$I$296,8,FALSE)=0,"",VLOOKUP($B945,DPORT_BD!$A$1:$I$296,8,FALSE)),"")</f>
        <v/>
      </c>
      <c r="AN945" s="5" t="str">
        <f>IFERROR(IF(VLOOKUP($B945,DPORT_BD!$A$1:$I$296,9,FALSE)=0,"",VLOOKUP($B945,DPORT_BD!$A$1:$I$296,9,FALSE)),"")</f>
        <v/>
      </c>
    </row>
    <row r="946" spans="1:40">
      <c r="A946" t="s">
        <v>32</v>
      </c>
      <c r="B946" t="s">
        <v>1749</v>
      </c>
      <c r="C946" t="s">
        <v>34</v>
      </c>
      <c r="D946" t="s">
        <v>67</v>
      </c>
      <c r="E946" t="s">
        <v>68</v>
      </c>
      <c r="F946" s="1">
        <v>3800</v>
      </c>
      <c r="I946" t="s">
        <v>319</v>
      </c>
      <c r="J946" t="s">
        <v>82</v>
      </c>
      <c r="K946" t="s">
        <v>83</v>
      </c>
      <c r="L946" t="s">
        <v>84</v>
      </c>
      <c r="M946" t="s">
        <v>320</v>
      </c>
      <c r="N946" t="s">
        <v>253</v>
      </c>
      <c r="O946" t="s">
        <v>1735</v>
      </c>
      <c r="P946" t="s">
        <v>1736</v>
      </c>
      <c r="Q946" t="s">
        <v>1737</v>
      </c>
      <c r="S946" t="s">
        <v>702</v>
      </c>
      <c r="T946" s="1">
        <v>19</v>
      </c>
      <c r="W946" t="s">
        <v>323</v>
      </c>
      <c r="AG946" s="5" t="str">
        <f>IFERROR(IF(VLOOKUP($B946,DPORT_BD!$A$1:$I$296,2,FALSE)=0,"",VLOOKUP($B946,DPORT_BD!$A$1:$I$296,2,FALSE)),"")</f>
        <v/>
      </c>
      <c r="AH946" s="5" t="str">
        <f>IFERROR(IF(VLOOKUP($B946,DPORT_BD!$A$1:$I$296,3,FALSE)=0,"",VLOOKUP($B946,DPORT_BD!$A$1:$I$296,3,FALSE)),"")</f>
        <v/>
      </c>
      <c r="AI946" s="5" t="str">
        <f>IFERROR(IF(VLOOKUP($B946,DPORT_BD!$A$1:$I$296,4,FALSE)=0,"",VLOOKUP($B946,DPORT_BD!$A$1:$I$296,4,FALSE)),"")</f>
        <v/>
      </c>
      <c r="AJ946" s="5" t="str">
        <f>IFERROR(IF(VLOOKUP($B946,DPORT_BD!$A$1:$I$296,5,FALSE)=0,"",VLOOKUP($B946,DPORT_BD!$A$1:$I$296,5,FALSE)),"")</f>
        <v/>
      </c>
      <c r="AK946" s="5" t="str">
        <f>IFERROR(IF(VLOOKUP($B946,DPORT_BD!$A$1:$I$296,6,FALSE)=0,"",VLOOKUP($B946,DPORT_BD!$A$1:$I$296,6,FALSE)),"")</f>
        <v/>
      </c>
      <c r="AL946" s="5" t="str">
        <f>IFERROR(IF(VLOOKUP($B946,DPORT_BD!$A$1:$I$296,7,FALSE)=0,"",VLOOKUP($B946,DPORT_BD!$A$1:$I$296,7,FALSE)),"")</f>
        <v/>
      </c>
      <c r="AM946" s="5" t="str">
        <f>IFERROR(IF(VLOOKUP($B946,DPORT_BD!$A$1:$I$296,8,FALSE)=0,"",VLOOKUP($B946,DPORT_BD!$A$1:$I$296,8,FALSE)),"")</f>
        <v/>
      </c>
      <c r="AN946" s="5" t="str">
        <f>IFERROR(IF(VLOOKUP($B946,DPORT_BD!$A$1:$I$296,9,FALSE)=0,"",VLOOKUP($B946,DPORT_BD!$A$1:$I$296,9,FALSE)),"")</f>
        <v/>
      </c>
    </row>
    <row r="947" spans="1:40">
      <c r="A947" t="s">
        <v>32</v>
      </c>
      <c r="B947" t="s">
        <v>1750</v>
      </c>
      <c r="C947" t="s">
        <v>34</v>
      </c>
      <c r="D947" t="s">
        <v>67</v>
      </c>
      <c r="E947" t="s">
        <v>648</v>
      </c>
      <c r="F947" s="1">
        <v>3800</v>
      </c>
      <c r="I947" t="s">
        <v>319</v>
      </c>
      <c r="J947" t="s">
        <v>145</v>
      </c>
      <c r="K947" t="s">
        <v>160</v>
      </c>
      <c r="L947" t="s">
        <v>161</v>
      </c>
      <c r="M947" t="s">
        <v>320</v>
      </c>
      <c r="N947" t="s">
        <v>253</v>
      </c>
      <c r="O947" t="s">
        <v>1735</v>
      </c>
      <c r="P947" t="s">
        <v>1736</v>
      </c>
      <c r="Q947" t="s">
        <v>1737</v>
      </c>
      <c r="S947" t="s">
        <v>702</v>
      </c>
      <c r="T947" s="1">
        <v>19</v>
      </c>
      <c r="W947" t="s">
        <v>323</v>
      </c>
      <c r="AG947" s="5" t="str">
        <f>IFERROR(IF(VLOOKUP($B947,DPORT_BD!$A$1:$I$296,2,FALSE)=0,"",VLOOKUP($B947,DPORT_BD!$A$1:$I$296,2,FALSE)),"")</f>
        <v/>
      </c>
      <c r="AH947" s="5" t="str">
        <f>IFERROR(IF(VLOOKUP($B947,DPORT_BD!$A$1:$I$296,3,FALSE)=0,"",VLOOKUP($B947,DPORT_BD!$A$1:$I$296,3,FALSE)),"")</f>
        <v/>
      </c>
      <c r="AI947" s="5" t="str">
        <f>IFERROR(IF(VLOOKUP($B947,DPORT_BD!$A$1:$I$296,4,FALSE)=0,"",VLOOKUP($B947,DPORT_BD!$A$1:$I$296,4,FALSE)),"")</f>
        <v/>
      </c>
      <c r="AJ947" s="5" t="str">
        <f>IFERROR(IF(VLOOKUP($B947,DPORT_BD!$A$1:$I$296,5,FALSE)=0,"",VLOOKUP($B947,DPORT_BD!$A$1:$I$296,5,FALSE)),"")</f>
        <v/>
      </c>
      <c r="AK947" s="5" t="str">
        <f>IFERROR(IF(VLOOKUP($B947,DPORT_BD!$A$1:$I$296,6,FALSE)=0,"",VLOOKUP($B947,DPORT_BD!$A$1:$I$296,6,FALSE)),"")</f>
        <v/>
      </c>
      <c r="AL947" s="5" t="str">
        <f>IFERROR(IF(VLOOKUP($B947,DPORT_BD!$A$1:$I$296,7,FALSE)=0,"",VLOOKUP($B947,DPORT_BD!$A$1:$I$296,7,FALSE)),"")</f>
        <v/>
      </c>
      <c r="AM947" s="5" t="str">
        <f>IFERROR(IF(VLOOKUP($B947,DPORT_BD!$A$1:$I$296,8,FALSE)=0,"",VLOOKUP($B947,DPORT_BD!$A$1:$I$296,8,FALSE)),"")</f>
        <v/>
      </c>
      <c r="AN947" s="5" t="str">
        <f>IFERROR(IF(VLOOKUP($B947,DPORT_BD!$A$1:$I$296,9,FALSE)=0,"",VLOOKUP($B947,DPORT_BD!$A$1:$I$296,9,FALSE)),"")</f>
        <v/>
      </c>
    </row>
    <row r="948" spans="1:40">
      <c r="A948" t="s">
        <v>32</v>
      </c>
      <c r="B948" t="s">
        <v>1751</v>
      </c>
      <c r="C948" t="s">
        <v>34</v>
      </c>
      <c r="D948" t="s">
        <v>52</v>
      </c>
      <c r="E948" t="s">
        <v>53</v>
      </c>
      <c r="F948" s="1">
        <v>3880</v>
      </c>
      <c r="I948" t="s">
        <v>37</v>
      </c>
      <c r="J948" t="s">
        <v>82</v>
      </c>
      <c r="K948" t="s">
        <v>160</v>
      </c>
      <c r="L948" t="s">
        <v>161</v>
      </c>
      <c r="M948" t="s">
        <v>40</v>
      </c>
      <c r="S948" t="s">
        <v>317</v>
      </c>
      <c r="T948" s="1">
        <v>20</v>
      </c>
      <c r="AG948" s="5" t="str">
        <f>IFERROR(IF(VLOOKUP($B948,DPORT_BD!$A$1:$I$296,2,FALSE)=0,"",VLOOKUP($B948,DPORT_BD!$A$1:$I$296,2,FALSE)),"")</f>
        <v/>
      </c>
      <c r="AH948" s="5" t="str">
        <f>IFERROR(IF(VLOOKUP($B948,DPORT_BD!$A$1:$I$296,3,FALSE)=0,"",VLOOKUP($B948,DPORT_BD!$A$1:$I$296,3,FALSE)),"")</f>
        <v/>
      </c>
      <c r="AI948" s="5" t="str">
        <f>IFERROR(IF(VLOOKUP($B948,DPORT_BD!$A$1:$I$296,4,FALSE)=0,"",VLOOKUP($B948,DPORT_BD!$A$1:$I$296,4,FALSE)),"")</f>
        <v/>
      </c>
      <c r="AJ948" s="5" t="str">
        <f>IFERROR(IF(VLOOKUP($B948,DPORT_BD!$A$1:$I$296,5,FALSE)=0,"",VLOOKUP($B948,DPORT_BD!$A$1:$I$296,5,FALSE)),"")</f>
        <v/>
      </c>
      <c r="AK948" s="5" t="str">
        <f>IFERROR(IF(VLOOKUP($B948,DPORT_BD!$A$1:$I$296,6,FALSE)=0,"",VLOOKUP($B948,DPORT_BD!$A$1:$I$296,6,FALSE)),"")</f>
        <v/>
      </c>
      <c r="AL948" s="5" t="str">
        <f>IFERROR(IF(VLOOKUP($B948,DPORT_BD!$A$1:$I$296,7,FALSE)=0,"",VLOOKUP($B948,DPORT_BD!$A$1:$I$296,7,FALSE)),"")</f>
        <v/>
      </c>
      <c r="AM948" s="5" t="str">
        <f>IFERROR(IF(VLOOKUP($B948,DPORT_BD!$A$1:$I$296,8,FALSE)=0,"",VLOOKUP($B948,DPORT_BD!$A$1:$I$296,8,FALSE)),"")</f>
        <v/>
      </c>
      <c r="AN948" s="5" t="str">
        <f>IFERROR(IF(VLOOKUP($B948,DPORT_BD!$A$1:$I$296,9,FALSE)=0,"",VLOOKUP($B948,DPORT_BD!$A$1:$I$296,9,FALSE)),"")</f>
        <v/>
      </c>
    </row>
    <row r="949" spans="1:40">
      <c r="A949" t="s">
        <v>32</v>
      </c>
      <c r="B949" t="s">
        <v>1752</v>
      </c>
      <c r="C949" t="s">
        <v>34</v>
      </c>
      <c r="D949" t="s">
        <v>67</v>
      </c>
      <c r="E949" t="s">
        <v>648</v>
      </c>
      <c r="F949" s="1">
        <v>3800</v>
      </c>
      <c r="I949" t="s">
        <v>319</v>
      </c>
      <c r="J949" t="s">
        <v>145</v>
      </c>
      <c r="K949" t="s">
        <v>160</v>
      </c>
      <c r="L949" t="s">
        <v>161</v>
      </c>
      <c r="M949" t="s">
        <v>320</v>
      </c>
      <c r="N949" t="s">
        <v>253</v>
      </c>
      <c r="O949" t="s">
        <v>1735</v>
      </c>
      <c r="P949" t="s">
        <v>1736</v>
      </c>
      <c r="Q949" t="s">
        <v>1737</v>
      </c>
      <c r="S949" t="s">
        <v>317</v>
      </c>
      <c r="T949" s="1">
        <v>20</v>
      </c>
      <c r="W949" t="s">
        <v>323</v>
      </c>
      <c r="AG949" s="5" t="str">
        <f>IFERROR(IF(VLOOKUP($B949,DPORT_BD!$A$1:$I$296,2,FALSE)=0,"",VLOOKUP($B949,DPORT_BD!$A$1:$I$296,2,FALSE)),"")</f>
        <v/>
      </c>
      <c r="AH949" s="5" t="str">
        <f>IFERROR(IF(VLOOKUP($B949,DPORT_BD!$A$1:$I$296,3,FALSE)=0,"",VLOOKUP($B949,DPORT_BD!$A$1:$I$296,3,FALSE)),"")</f>
        <v/>
      </c>
      <c r="AI949" s="5" t="str">
        <f>IFERROR(IF(VLOOKUP($B949,DPORT_BD!$A$1:$I$296,4,FALSE)=0,"",VLOOKUP($B949,DPORT_BD!$A$1:$I$296,4,FALSE)),"")</f>
        <v/>
      </c>
      <c r="AJ949" s="5" t="str">
        <f>IFERROR(IF(VLOOKUP($B949,DPORT_BD!$A$1:$I$296,5,FALSE)=0,"",VLOOKUP($B949,DPORT_BD!$A$1:$I$296,5,FALSE)),"")</f>
        <v/>
      </c>
      <c r="AK949" s="5" t="str">
        <f>IFERROR(IF(VLOOKUP($B949,DPORT_BD!$A$1:$I$296,6,FALSE)=0,"",VLOOKUP($B949,DPORT_BD!$A$1:$I$296,6,FALSE)),"")</f>
        <v/>
      </c>
      <c r="AL949" s="5" t="str">
        <f>IFERROR(IF(VLOOKUP($B949,DPORT_BD!$A$1:$I$296,7,FALSE)=0,"",VLOOKUP($B949,DPORT_BD!$A$1:$I$296,7,FALSE)),"")</f>
        <v/>
      </c>
      <c r="AM949" s="5" t="str">
        <f>IFERROR(IF(VLOOKUP($B949,DPORT_BD!$A$1:$I$296,8,FALSE)=0,"",VLOOKUP($B949,DPORT_BD!$A$1:$I$296,8,FALSE)),"")</f>
        <v/>
      </c>
      <c r="AN949" s="5" t="str">
        <f>IFERROR(IF(VLOOKUP($B949,DPORT_BD!$A$1:$I$296,9,FALSE)=0,"",VLOOKUP($B949,DPORT_BD!$A$1:$I$296,9,FALSE)),"")</f>
        <v/>
      </c>
    </row>
    <row r="950" spans="1:40">
      <c r="A950" t="s">
        <v>32</v>
      </c>
      <c r="B950" t="s">
        <v>1753</v>
      </c>
      <c r="C950" t="s">
        <v>101</v>
      </c>
      <c r="D950" t="s">
        <v>35</v>
      </c>
      <c r="E950" t="s">
        <v>344</v>
      </c>
      <c r="F950" s="1">
        <v>2300</v>
      </c>
      <c r="I950" t="s">
        <v>37</v>
      </c>
      <c r="K950" t="s">
        <v>160</v>
      </c>
      <c r="L950" t="s">
        <v>161</v>
      </c>
      <c r="M950" t="s">
        <v>40</v>
      </c>
      <c r="S950" t="s">
        <v>529</v>
      </c>
      <c r="T950" s="1">
        <v>8</v>
      </c>
      <c r="W950" t="s">
        <v>1754</v>
      </c>
      <c r="AG950" s="5" t="str">
        <f>IFERROR(IF(VLOOKUP($B950,DPORT_BD!$A$1:$I$296,2,FALSE)=0,"",VLOOKUP($B950,DPORT_BD!$A$1:$I$296,2,FALSE)),"")</f>
        <v/>
      </c>
      <c r="AH950" s="5" t="str">
        <f>IFERROR(IF(VLOOKUP($B950,DPORT_BD!$A$1:$I$296,3,FALSE)=0,"",VLOOKUP($B950,DPORT_BD!$A$1:$I$296,3,FALSE)),"")</f>
        <v/>
      </c>
      <c r="AI950" s="5" t="str">
        <f>IFERROR(IF(VLOOKUP($B950,DPORT_BD!$A$1:$I$296,4,FALSE)=0,"",VLOOKUP($B950,DPORT_BD!$A$1:$I$296,4,FALSE)),"")</f>
        <v/>
      </c>
      <c r="AJ950" s="5" t="str">
        <f>IFERROR(IF(VLOOKUP($B950,DPORT_BD!$A$1:$I$296,5,FALSE)=0,"",VLOOKUP($B950,DPORT_BD!$A$1:$I$296,5,FALSE)),"")</f>
        <v/>
      </c>
      <c r="AK950" s="5" t="str">
        <f>IFERROR(IF(VLOOKUP($B950,DPORT_BD!$A$1:$I$296,6,FALSE)=0,"",VLOOKUP($B950,DPORT_BD!$A$1:$I$296,6,FALSE)),"")</f>
        <v/>
      </c>
      <c r="AL950" s="5" t="str">
        <f>IFERROR(IF(VLOOKUP($B950,DPORT_BD!$A$1:$I$296,7,FALSE)=0,"",VLOOKUP($B950,DPORT_BD!$A$1:$I$296,7,FALSE)),"")</f>
        <v/>
      </c>
      <c r="AM950" s="5" t="str">
        <f>IFERROR(IF(VLOOKUP($B950,DPORT_BD!$A$1:$I$296,8,FALSE)=0,"",VLOOKUP($B950,DPORT_BD!$A$1:$I$296,8,FALSE)),"")</f>
        <v/>
      </c>
      <c r="AN950" s="5" t="str">
        <f>IFERROR(IF(VLOOKUP($B950,DPORT_BD!$A$1:$I$296,9,FALSE)=0,"",VLOOKUP($B950,DPORT_BD!$A$1:$I$296,9,FALSE)),"")</f>
        <v/>
      </c>
    </row>
    <row r="951" spans="1:40">
      <c r="A951" t="s">
        <v>32</v>
      </c>
      <c r="B951" t="s">
        <v>1755</v>
      </c>
      <c r="C951" t="s">
        <v>101</v>
      </c>
      <c r="D951" t="s">
        <v>45</v>
      </c>
      <c r="E951" t="s">
        <v>102</v>
      </c>
      <c r="F951" s="1">
        <v>2200</v>
      </c>
      <c r="I951" t="s">
        <v>54</v>
      </c>
      <c r="J951" t="s">
        <v>82</v>
      </c>
      <c r="K951" t="s">
        <v>160</v>
      </c>
      <c r="L951" t="s">
        <v>161</v>
      </c>
      <c r="M951" t="s">
        <v>40</v>
      </c>
      <c r="Q951" t="s">
        <v>797</v>
      </c>
      <c r="R951" t="s">
        <v>798</v>
      </c>
      <c r="S951" t="s">
        <v>529</v>
      </c>
      <c r="T951" s="1">
        <v>8</v>
      </c>
      <c r="AG951" s="5" t="str">
        <f>IFERROR(IF(VLOOKUP($B951,DPORT_BD!$A$1:$I$296,2,FALSE)=0,"",VLOOKUP($B951,DPORT_BD!$A$1:$I$296,2,FALSE)),"")</f>
        <v/>
      </c>
      <c r="AH951" s="5" t="str">
        <f>IFERROR(IF(VLOOKUP($B951,DPORT_BD!$A$1:$I$296,3,FALSE)=0,"",VLOOKUP($B951,DPORT_BD!$A$1:$I$296,3,FALSE)),"")</f>
        <v/>
      </c>
      <c r="AI951" s="5" t="str">
        <f>IFERROR(IF(VLOOKUP($B951,DPORT_BD!$A$1:$I$296,4,FALSE)=0,"",VLOOKUP($B951,DPORT_BD!$A$1:$I$296,4,FALSE)),"")</f>
        <v/>
      </c>
      <c r="AJ951" s="5" t="str">
        <f>IFERROR(IF(VLOOKUP($B951,DPORT_BD!$A$1:$I$296,5,FALSE)=0,"",VLOOKUP($B951,DPORT_BD!$A$1:$I$296,5,FALSE)),"")</f>
        <v/>
      </c>
      <c r="AK951" s="5" t="str">
        <f>IFERROR(IF(VLOOKUP($B951,DPORT_BD!$A$1:$I$296,6,FALSE)=0,"",VLOOKUP($B951,DPORT_BD!$A$1:$I$296,6,FALSE)),"")</f>
        <v/>
      </c>
      <c r="AL951" s="5" t="str">
        <f>IFERROR(IF(VLOOKUP($B951,DPORT_BD!$A$1:$I$296,7,FALSE)=0,"",VLOOKUP($B951,DPORT_BD!$A$1:$I$296,7,FALSE)),"")</f>
        <v/>
      </c>
      <c r="AM951" s="5" t="str">
        <f>IFERROR(IF(VLOOKUP($B951,DPORT_BD!$A$1:$I$296,8,FALSE)=0,"",VLOOKUP($B951,DPORT_BD!$A$1:$I$296,8,FALSE)),"")</f>
        <v/>
      </c>
      <c r="AN951" s="5" t="str">
        <f>IFERROR(IF(VLOOKUP($B951,DPORT_BD!$A$1:$I$296,9,FALSE)=0,"",VLOOKUP($B951,DPORT_BD!$A$1:$I$296,9,FALSE)),"")</f>
        <v/>
      </c>
    </row>
    <row r="952" spans="1:40">
      <c r="A952" t="s">
        <v>32</v>
      </c>
      <c r="B952" t="s">
        <v>1756</v>
      </c>
      <c r="C952" t="s">
        <v>34</v>
      </c>
      <c r="D952" t="s">
        <v>52</v>
      </c>
      <c r="E952" t="s">
        <v>53</v>
      </c>
      <c r="F952" s="1">
        <v>3900</v>
      </c>
      <c r="G952" t="s">
        <v>363</v>
      </c>
      <c r="I952" t="s">
        <v>37</v>
      </c>
      <c r="J952" t="s">
        <v>82</v>
      </c>
      <c r="K952" t="s">
        <v>133</v>
      </c>
      <c r="L952" t="s">
        <v>134</v>
      </c>
      <c r="M952" t="s">
        <v>40</v>
      </c>
      <c r="S952" t="s">
        <v>529</v>
      </c>
      <c r="T952" s="1">
        <v>8</v>
      </c>
      <c r="W952" t="s">
        <v>639</v>
      </c>
      <c r="AG952" s="5" t="str">
        <f>IFERROR(IF(VLOOKUP($B952,DPORT_BD!$A$1:$I$296,2,FALSE)=0,"",VLOOKUP($B952,DPORT_BD!$A$1:$I$296,2,FALSE)),"")</f>
        <v/>
      </c>
      <c r="AH952" s="5" t="str">
        <f>IFERROR(IF(VLOOKUP($B952,DPORT_BD!$A$1:$I$296,3,FALSE)=0,"",VLOOKUP($B952,DPORT_BD!$A$1:$I$296,3,FALSE)),"")</f>
        <v/>
      </c>
      <c r="AI952" s="5" t="str">
        <f>IFERROR(IF(VLOOKUP($B952,DPORT_BD!$A$1:$I$296,4,FALSE)=0,"",VLOOKUP($B952,DPORT_BD!$A$1:$I$296,4,FALSE)),"")</f>
        <v/>
      </c>
      <c r="AJ952" s="5" t="str">
        <f>IFERROR(IF(VLOOKUP($B952,DPORT_BD!$A$1:$I$296,5,FALSE)=0,"",VLOOKUP($B952,DPORT_BD!$A$1:$I$296,5,FALSE)),"")</f>
        <v/>
      </c>
      <c r="AK952" s="5" t="str">
        <f>IFERROR(IF(VLOOKUP($B952,DPORT_BD!$A$1:$I$296,6,FALSE)=0,"",VLOOKUP($B952,DPORT_BD!$A$1:$I$296,6,FALSE)),"")</f>
        <v/>
      </c>
      <c r="AL952" s="5" t="str">
        <f>IFERROR(IF(VLOOKUP($B952,DPORT_BD!$A$1:$I$296,7,FALSE)=0,"",VLOOKUP($B952,DPORT_BD!$A$1:$I$296,7,FALSE)),"")</f>
        <v/>
      </c>
      <c r="AM952" s="5" t="str">
        <f>IFERROR(IF(VLOOKUP($B952,DPORT_BD!$A$1:$I$296,8,FALSE)=0,"",VLOOKUP($B952,DPORT_BD!$A$1:$I$296,8,FALSE)),"")</f>
        <v/>
      </c>
      <c r="AN952" s="5" t="str">
        <f>IFERROR(IF(VLOOKUP($B952,DPORT_BD!$A$1:$I$296,9,FALSE)=0,"",VLOOKUP($B952,DPORT_BD!$A$1:$I$296,9,FALSE)),"")</f>
        <v/>
      </c>
    </row>
    <row r="953" spans="1:40">
      <c r="A953" t="s">
        <v>32</v>
      </c>
      <c r="B953" t="s">
        <v>1757</v>
      </c>
      <c r="C953" t="s">
        <v>101</v>
      </c>
      <c r="D953" t="s">
        <v>35</v>
      </c>
      <c r="E953" t="s">
        <v>344</v>
      </c>
      <c r="F953" s="1">
        <v>2550</v>
      </c>
      <c r="I953" t="s">
        <v>37</v>
      </c>
      <c r="J953" t="s">
        <v>145</v>
      </c>
      <c r="K953" t="s">
        <v>160</v>
      </c>
      <c r="L953" t="s">
        <v>161</v>
      </c>
      <c r="M953" t="s">
        <v>40</v>
      </c>
      <c r="S953" t="s">
        <v>449</v>
      </c>
      <c r="T953" s="1">
        <v>7</v>
      </c>
      <c r="AG953" s="5" t="str">
        <f>IFERROR(IF(VLOOKUP($B953,DPORT_BD!$A$1:$I$296,2,FALSE)=0,"",VLOOKUP($B953,DPORT_BD!$A$1:$I$296,2,FALSE)),"")</f>
        <v/>
      </c>
      <c r="AH953" s="5" t="str">
        <f>IFERROR(IF(VLOOKUP($B953,DPORT_BD!$A$1:$I$296,3,FALSE)=0,"",VLOOKUP($B953,DPORT_BD!$A$1:$I$296,3,FALSE)),"")</f>
        <v/>
      </c>
      <c r="AI953" s="5" t="str">
        <f>IFERROR(IF(VLOOKUP($B953,DPORT_BD!$A$1:$I$296,4,FALSE)=0,"",VLOOKUP($B953,DPORT_BD!$A$1:$I$296,4,FALSE)),"")</f>
        <v/>
      </c>
      <c r="AJ953" s="5" t="str">
        <f>IFERROR(IF(VLOOKUP($B953,DPORT_BD!$A$1:$I$296,5,FALSE)=0,"",VLOOKUP($B953,DPORT_BD!$A$1:$I$296,5,FALSE)),"")</f>
        <v/>
      </c>
      <c r="AK953" s="5" t="str">
        <f>IFERROR(IF(VLOOKUP($B953,DPORT_BD!$A$1:$I$296,6,FALSE)=0,"",VLOOKUP($B953,DPORT_BD!$A$1:$I$296,6,FALSE)),"")</f>
        <v/>
      </c>
      <c r="AL953" s="5" t="str">
        <f>IFERROR(IF(VLOOKUP($B953,DPORT_BD!$A$1:$I$296,7,FALSE)=0,"",VLOOKUP($B953,DPORT_BD!$A$1:$I$296,7,FALSE)),"")</f>
        <v/>
      </c>
      <c r="AM953" s="5" t="str">
        <f>IFERROR(IF(VLOOKUP($B953,DPORT_BD!$A$1:$I$296,8,FALSE)=0,"",VLOOKUP($B953,DPORT_BD!$A$1:$I$296,8,FALSE)),"")</f>
        <v/>
      </c>
      <c r="AN953" s="5" t="str">
        <f>IFERROR(IF(VLOOKUP($B953,DPORT_BD!$A$1:$I$296,9,FALSE)=0,"",VLOOKUP($B953,DPORT_BD!$A$1:$I$296,9,FALSE)),"")</f>
        <v/>
      </c>
    </row>
    <row r="954" spans="1:40">
      <c r="A954" t="s">
        <v>32</v>
      </c>
      <c r="B954" t="s">
        <v>1758</v>
      </c>
      <c r="C954" t="s">
        <v>34</v>
      </c>
      <c r="D954" t="s">
        <v>52</v>
      </c>
      <c r="E954" t="s">
        <v>53</v>
      </c>
      <c r="F954" s="1">
        <v>3850</v>
      </c>
      <c r="I954" t="s">
        <v>59</v>
      </c>
      <c r="K954" t="s">
        <v>38</v>
      </c>
      <c r="L954" t="s">
        <v>39</v>
      </c>
      <c r="M954" t="s">
        <v>40</v>
      </c>
      <c r="Q954" t="s">
        <v>1759</v>
      </c>
      <c r="R954" t="s">
        <v>242</v>
      </c>
      <c r="S954" t="s">
        <v>449</v>
      </c>
      <c r="T954" s="1">
        <v>7</v>
      </c>
      <c r="AG954" s="5" t="str">
        <f>IFERROR(IF(VLOOKUP($B954,DPORT_BD!$A$1:$I$296,2,FALSE)=0,"",VLOOKUP($B954,DPORT_BD!$A$1:$I$296,2,FALSE)),"")</f>
        <v/>
      </c>
      <c r="AH954" s="5" t="str">
        <f>IFERROR(IF(VLOOKUP($B954,DPORT_BD!$A$1:$I$296,3,FALSE)=0,"",VLOOKUP($B954,DPORT_BD!$A$1:$I$296,3,FALSE)),"")</f>
        <v/>
      </c>
      <c r="AI954" s="5" t="str">
        <f>IFERROR(IF(VLOOKUP($B954,DPORT_BD!$A$1:$I$296,4,FALSE)=0,"",VLOOKUP($B954,DPORT_BD!$A$1:$I$296,4,FALSE)),"")</f>
        <v/>
      </c>
      <c r="AJ954" s="5" t="str">
        <f>IFERROR(IF(VLOOKUP($B954,DPORT_BD!$A$1:$I$296,5,FALSE)=0,"",VLOOKUP($B954,DPORT_BD!$A$1:$I$296,5,FALSE)),"")</f>
        <v/>
      </c>
      <c r="AK954" s="5" t="str">
        <f>IFERROR(IF(VLOOKUP($B954,DPORT_BD!$A$1:$I$296,6,FALSE)=0,"",VLOOKUP($B954,DPORT_BD!$A$1:$I$296,6,FALSE)),"")</f>
        <v/>
      </c>
      <c r="AL954" s="5" t="str">
        <f>IFERROR(IF(VLOOKUP($B954,DPORT_BD!$A$1:$I$296,7,FALSE)=0,"",VLOOKUP($B954,DPORT_BD!$A$1:$I$296,7,FALSE)),"")</f>
        <v/>
      </c>
      <c r="AM954" s="5" t="str">
        <f>IFERROR(IF(VLOOKUP($B954,DPORT_BD!$A$1:$I$296,8,FALSE)=0,"",VLOOKUP($B954,DPORT_BD!$A$1:$I$296,8,FALSE)),"")</f>
        <v/>
      </c>
      <c r="AN954" s="5" t="str">
        <f>IFERROR(IF(VLOOKUP($B954,DPORT_BD!$A$1:$I$296,9,FALSE)=0,"",VLOOKUP($B954,DPORT_BD!$A$1:$I$296,9,FALSE)),"")</f>
        <v/>
      </c>
    </row>
    <row r="955" spans="1:40">
      <c r="A955" t="s">
        <v>32</v>
      </c>
      <c r="B955" t="s">
        <v>1760</v>
      </c>
      <c r="C955" t="s">
        <v>34</v>
      </c>
      <c r="D955" t="s">
        <v>45</v>
      </c>
      <c r="E955" t="s">
        <v>46</v>
      </c>
      <c r="F955" s="1">
        <v>3800</v>
      </c>
      <c r="G955" t="s">
        <v>735</v>
      </c>
      <c r="H955" t="s">
        <v>1761</v>
      </c>
      <c r="I955" t="s">
        <v>37</v>
      </c>
      <c r="J955" t="s">
        <v>82</v>
      </c>
      <c r="K955" t="s">
        <v>160</v>
      </c>
      <c r="L955" t="s">
        <v>161</v>
      </c>
      <c r="M955" t="s">
        <v>40</v>
      </c>
      <c r="N955" t="s">
        <v>291</v>
      </c>
      <c r="O955" t="s">
        <v>292</v>
      </c>
      <c r="P955" t="s">
        <v>293</v>
      </c>
      <c r="Q955" t="s">
        <v>539</v>
      </c>
      <c r="R955" t="s">
        <v>76</v>
      </c>
      <c r="S955" t="s">
        <v>297</v>
      </c>
      <c r="T955" s="1">
        <v>21</v>
      </c>
      <c r="W955" t="s">
        <v>136</v>
      </c>
      <c r="X955" t="s">
        <v>296</v>
      </c>
      <c r="Z955" t="s">
        <v>317</v>
      </c>
      <c r="AC955" t="s">
        <v>181</v>
      </c>
      <c r="AD955" t="s">
        <v>181</v>
      </c>
      <c r="AE955" t="s">
        <v>181</v>
      </c>
      <c r="AG955" s="5" t="str">
        <f>IFERROR(IF(VLOOKUP($B955,DPORT_BD!$A$1:$I$296,2,FALSE)=0,"",VLOOKUP($B955,DPORT_BD!$A$1:$I$296,2,FALSE)),"")</f>
        <v>PRC00001575</v>
      </c>
      <c r="AH955" s="5" t="str">
        <f>IFERROR(IF(VLOOKUP($B955,DPORT_BD!$A$1:$I$296,3,FALSE)=0,"",VLOOKUP($B955,DPORT_BD!$A$1:$I$296,3,FALSE)),"")</f>
        <v>Barrido</v>
      </c>
      <c r="AI955" s="5" t="str">
        <f>IFERROR(IF(VLOOKUP($B955,DPORT_BD!$A$1:$I$296,4,FALSE)=0,"",VLOOKUP($B955,DPORT_BD!$A$1:$I$296,4,FALSE)),"")</f>
        <v>08/04/20 12:12:44,774395000 PM</v>
      </c>
      <c r="AJ955" s="5" t="str">
        <f>IFERROR(IF(VLOOKUP($B955,DPORT_BD!$A$1:$I$296,5,FALSE)=0,"",VLOOKUP($B955,DPORT_BD!$A$1:$I$296,5,FALSE)),"")</f>
        <v>CAJA</v>
      </c>
      <c r="AK955" s="5" t="str">
        <f>IFERROR(IF(VLOOKUP($B955,DPORT_BD!$A$1:$I$296,6,FALSE)=0,"",VLOOKUP($B955,DPORT_BD!$A$1:$I$296,6,FALSE)),"")</f>
        <v/>
      </c>
      <c r="AL955" s="5" t="str">
        <f>IFERROR(IF(VLOOKUP($B955,DPORT_BD!$A$1:$I$296,7,FALSE)=0,"",VLOOKUP($B955,DPORT_BD!$A$1:$I$296,7,FALSE)),"")</f>
        <v/>
      </c>
      <c r="AM955" s="5" t="str">
        <f>IFERROR(IF(VLOOKUP($B955,DPORT_BD!$A$1:$I$296,8,FALSE)=0,"",VLOOKUP($B955,DPORT_BD!$A$1:$I$296,8,FALSE)),"")</f>
        <v/>
      </c>
      <c r="AN955" s="5" t="str">
        <f>IFERROR(IF(VLOOKUP($B955,DPORT_BD!$A$1:$I$296,9,FALSE)=0,"",VLOOKUP($B955,DPORT_BD!$A$1:$I$296,9,FALSE)),"")</f>
        <v/>
      </c>
    </row>
    <row r="956" spans="1:40">
      <c r="A956" t="s">
        <v>32</v>
      </c>
      <c r="B956" t="s">
        <v>1762</v>
      </c>
      <c r="C956" t="s">
        <v>101</v>
      </c>
      <c r="D956" t="s">
        <v>35</v>
      </c>
      <c r="E956" t="s">
        <v>373</v>
      </c>
      <c r="F956" s="1">
        <v>1900</v>
      </c>
      <c r="I956" t="s">
        <v>37</v>
      </c>
      <c r="K956" t="s">
        <v>83</v>
      </c>
      <c r="L956" t="s">
        <v>84</v>
      </c>
      <c r="S956" t="s">
        <v>297</v>
      </c>
      <c r="T956" s="1">
        <v>21</v>
      </c>
      <c r="AG956" s="5" t="str">
        <f>IFERROR(IF(VLOOKUP($B956,DPORT_BD!$A$1:$I$296,2,FALSE)=0,"",VLOOKUP($B956,DPORT_BD!$A$1:$I$296,2,FALSE)),"")</f>
        <v/>
      </c>
      <c r="AH956" s="5" t="str">
        <f>IFERROR(IF(VLOOKUP($B956,DPORT_BD!$A$1:$I$296,3,FALSE)=0,"",VLOOKUP($B956,DPORT_BD!$A$1:$I$296,3,FALSE)),"")</f>
        <v/>
      </c>
      <c r="AI956" s="5" t="str">
        <f>IFERROR(IF(VLOOKUP($B956,DPORT_BD!$A$1:$I$296,4,FALSE)=0,"",VLOOKUP($B956,DPORT_BD!$A$1:$I$296,4,FALSE)),"")</f>
        <v/>
      </c>
      <c r="AJ956" s="5" t="str">
        <f>IFERROR(IF(VLOOKUP($B956,DPORT_BD!$A$1:$I$296,5,FALSE)=0,"",VLOOKUP($B956,DPORT_BD!$A$1:$I$296,5,FALSE)),"")</f>
        <v/>
      </c>
      <c r="AK956" s="5" t="str">
        <f>IFERROR(IF(VLOOKUP($B956,DPORT_BD!$A$1:$I$296,6,FALSE)=0,"",VLOOKUP($B956,DPORT_BD!$A$1:$I$296,6,FALSE)),"")</f>
        <v/>
      </c>
      <c r="AL956" s="5" t="str">
        <f>IFERROR(IF(VLOOKUP($B956,DPORT_BD!$A$1:$I$296,7,FALSE)=0,"",VLOOKUP($B956,DPORT_BD!$A$1:$I$296,7,FALSE)),"")</f>
        <v/>
      </c>
      <c r="AM956" s="5" t="str">
        <f>IFERROR(IF(VLOOKUP($B956,DPORT_BD!$A$1:$I$296,8,FALSE)=0,"",VLOOKUP($B956,DPORT_BD!$A$1:$I$296,8,FALSE)),"")</f>
        <v/>
      </c>
      <c r="AN956" s="5" t="str">
        <f>IFERROR(IF(VLOOKUP($B956,DPORT_BD!$A$1:$I$296,9,FALSE)=0,"",VLOOKUP($B956,DPORT_BD!$A$1:$I$296,9,FALSE)),"")</f>
        <v/>
      </c>
    </row>
    <row r="957" spans="1:40">
      <c r="A957" t="s">
        <v>32</v>
      </c>
      <c r="B957" t="s">
        <v>1763</v>
      </c>
      <c r="C957" t="s">
        <v>101</v>
      </c>
      <c r="D957" t="s">
        <v>250</v>
      </c>
      <c r="E957" t="s">
        <v>251</v>
      </c>
      <c r="F957" s="1">
        <v>1900</v>
      </c>
      <c r="G957" t="s">
        <v>584</v>
      </c>
      <c r="I957" t="s">
        <v>551</v>
      </c>
      <c r="K957" t="s">
        <v>206</v>
      </c>
      <c r="L957" t="s">
        <v>207</v>
      </c>
      <c r="S957" t="s">
        <v>297</v>
      </c>
      <c r="T957" s="1">
        <v>21</v>
      </c>
      <c r="AG957" s="5" t="str">
        <f>IFERROR(IF(VLOOKUP($B957,DPORT_BD!$A$1:$I$296,2,FALSE)=0,"",VLOOKUP($B957,DPORT_BD!$A$1:$I$296,2,FALSE)),"")</f>
        <v/>
      </c>
      <c r="AH957" s="5" t="str">
        <f>IFERROR(IF(VLOOKUP($B957,DPORT_BD!$A$1:$I$296,3,FALSE)=0,"",VLOOKUP($B957,DPORT_BD!$A$1:$I$296,3,FALSE)),"")</f>
        <v/>
      </c>
      <c r="AI957" s="5" t="str">
        <f>IFERROR(IF(VLOOKUP($B957,DPORT_BD!$A$1:$I$296,4,FALSE)=0,"",VLOOKUP($B957,DPORT_BD!$A$1:$I$296,4,FALSE)),"")</f>
        <v/>
      </c>
      <c r="AJ957" s="5" t="str">
        <f>IFERROR(IF(VLOOKUP($B957,DPORT_BD!$A$1:$I$296,5,FALSE)=0,"",VLOOKUP($B957,DPORT_BD!$A$1:$I$296,5,FALSE)),"")</f>
        <v/>
      </c>
      <c r="AK957" s="5" t="str">
        <f>IFERROR(IF(VLOOKUP($B957,DPORT_BD!$A$1:$I$296,6,FALSE)=0,"",VLOOKUP($B957,DPORT_BD!$A$1:$I$296,6,FALSE)),"")</f>
        <v/>
      </c>
      <c r="AL957" s="5" t="str">
        <f>IFERROR(IF(VLOOKUP($B957,DPORT_BD!$A$1:$I$296,7,FALSE)=0,"",VLOOKUP($B957,DPORT_BD!$A$1:$I$296,7,FALSE)),"")</f>
        <v/>
      </c>
      <c r="AM957" s="5" t="str">
        <f>IFERROR(IF(VLOOKUP($B957,DPORT_BD!$A$1:$I$296,8,FALSE)=0,"",VLOOKUP($B957,DPORT_BD!$A$1:$I$296,8,FALSE)),"")</f>
        <v/>
      </c>
      <c r="AN957" s="5" t="str">
        <f>IFERROR(IF(VLOOKUP($B957,DPORT_BD!$A$1:$I$296,9,FALSE)=0,"",VLOOKUP($B957,DPORT_BD!$A$1:$I$296,9,FALSE)),"")</f>
        <v/>
      </c>
    </row>
    <row r="958" spans="1:40">
      <c r="A958" t="s">
        <v>32</v>
      </c>
      <c r="B958" t="s">
        <v>1764</v>
      </c>
      <c r="C958" t="s">
        <v>101</v>
      </c>
      <c r="D958" t="s">
        <v>35</v>
      </c>
      <c r="E958" t="s">
        <v>373</v>
      </c>
      <c r="F958" s="1">
        <v>1900</v>
      </c>
      <c r="I958" t="s">
        <v>37</v>
      </c>
      <c r="K958" t="s">
        <v>83</v>
      </c>
      <c r="L958" t="s">
        <v>84</v>
      </c>
      <c r="S958" t="s">
        <v>297</v>
      </c>
      <c r="T958" s="1">
        <v>21</v>
      </c>
      <c r="AG958" s="5" t="str">
        <f>IFERROR(IF(VLOOKUP($B958,DPORT_BD!$A$1:$I$296,2,FALSE)=0,"",VLOOKUP($B958,DPORT_BD!$A$1:$I$296,2,FALSE)),"")</f>
        <v/>
      </c>
      <c r="AH958" s="5" t="str">
        <f>IFERROR(IF(VLOOKUP($B958,DPORT_BD!$A$1:$I$296,3,FALSE)=0,"",VLOOKUP($B958,DPORT_BD!$A$1:$I$296,3,FALSE)),"")</f>
        <v/>
      </c>
      <c r="AI958" s="5" t="str">
        <f>IFERROR(IF(VLOOKUP($B958,DPORT_BD!$A$1:$I$296,4,FALSE)=0,"",VLOOKUP($B958,DPORT_BD!$A$1:$I$296,4,FALSE)),"")</f>
        <v/>
      </c>
      <c r="AJ958" s="5" t="str">
        <f>IFERROR(IF(VLOOKUP($B958,DPORT_BD!$A$1:$I$296,5,FALSE)=0,"",VLOOKUP($B958,DPORT_BD!$A$1:$I$296,5,FALSE)),"")</f>
        <v/>
      </c>
      <c r="AK958" s="5" t="str">
        <f>IFERROR(IF(VLOOKUP($B958,DPORT_BD!$A$1:$I$296,6,FALSE)=0,"",VLOOKUP($B958,DPORT_BD!$A$1:$I$296,6,FALSE)),"")</f>
        <v/>
      </c>
      <c r="AL958" s="5" t="str">
        <f>IFERROR(IF(VLOOKUP($B958,DPORT_BD!$A$1:$I$296,7,FALSE)=0,"",VLOOKUP($B958,DPORT_BD!$A$1:$I$296,7,FALSE)),"")</f>
        <v/>
      </c>
      <c r="AM958" s="5" t="str">
        <f>IFERROR(IF(VLOOKUP($B958,DPORT_BD!$A$1:$I$296,8,FALSE)=0,"",VLOOKUP($B958,DPORT_BD!$A$1:$I$296,8,FALSE)),"")</f>
        <v/>
      </c>
      <c r="AN958" s="5" t="str">
        <f>IFERROR(IF(VLOOKUP($B958,DPORT_BD!$A$1:$I$296,9,FALSE)=0,"",VLOOKUP($B958,DPORT_BD!$A$1:$I$296,9,FALSE)),"")</f>
        <v/>
      </c>
    </row>
    <row r="959" spans="1:40">
      <c r="A959" t="s">
        <v>32</v>
      </c>
      <c r="B959" t="s">
        <v>1765</v>
      </c>
      <c r="C959" t="s">
        <v>101</v>
      </c>
      <c r="D959" t="s">
        <v>35</v>
      </c>
      <c r="E959" t="s">
        <v>373</v>
      </c>
      <c r="F959" s="1">
        <v>1900</v>
      </c>
      <c r="I959" t="s">
        <v>37</v>
      </c>
      <c r="K959" t="s">
        <v>83</v>
      </c>
      <c r="L959" t="s">
        <v>84</v>
      </c>
      <c r="S959" t="s">
        <v>297</v>
      </c>
      <c r="T959" s="1">
        <v>21</v>
      </c>
      <c r="AG959" s="5" t="str">
        <f>IFERROR(IF(VLOOKUP($B959,DPORT_BD!$A$1:$I$296,2,FALSE)=0,"",VLOOKUP($B959,DPORT_BD!$A$1:$I$296,2,FALSE)),"")</f>
        <v/>
      </c>
      <c r="AH959" s="5" t="str">
        <f>IFERROR(IF(VLOOKUP($B959,DPORT_BD!$A$1:$I$296,3,FALSE)=0,"",VLOOKUP($B959,DPORT_BD!$A$1:$I$296,3,FALSE)),"")</f>
        <v/>
      </c>
      <c r="AI959" s="5" t="str">
        <f>IFERROR(IF(VLOOKUP($B959,DPORT_BD!$A$1:$I$296,4,FALSE)=0,"",VLOOKUP($B959,DPORT_BD!$A$1:$I$296,4,FALSE)),"")</f>
        <v/>
      </c>
      <c r="AJ959" s="5" t="str">
        <f>IFERROR(IF(VLOOKUP($B959,DPORT_BD!$A$1:$I$296,5,FALSE)=0,"",VLOOKUP($B959,DPORT_BD!$A$1:$I$296,5,FALSE)),"")</f>
        <v/>
      </c>
      <c r="AK959" s="5" t="str">
        <f>IFERROR(IF(VLOOKUP($B959,DPORT_BD!$A$1:$I$296,6,FALSE)=0,"",VLOOKUP($B959,DPORT_BD!$A$1:$I$296,6,FALSE)),"")</f>
        <v/>
      </c>
      <c r="AL959" s="5" t="str">
        <f>IFERROR(IF(VLOOKUP($B959,DPORT_BD!$A$1:$I$296,7,FALSE)=0,"",VLOOKUP($B959,DPORT_BD!$A$1:$I$296,7,FALSE)),"")</f>
        <v/>
      </c>
      <c r="AM959" s="5" t="str">
        <f>IFERROR(IF(VLOOKUP($B959,DPORT_BD!$A$1:$I$296,8,FALSE)=0,"",VLOOKUP($B959,DPORT_BD!$A$1:$I$296,8,FALSE)),"")</f>
        <v/>
      </c>
      <c r="AN959" s="5" t="str">
        <f>IFERROR(IF(VLOOKUP($B959,DPORT_BD!$A$1:$I$296,9,FALSE)=0,"",VLOOKUP($B959,DPORT_BD!$A$1:$I$296,9,FALSE)),"")</f>
        <v/>
      </c>
    </row>
    <row r="960" spans="1:40">
      <c r="A960" t="s">
        <v>32</v>
      </c>
      <c r="B960" t="s">
        <v>1766</v>
      </c>
      <c r="C960" t="s">
        <v>101</v>
      </c>
      <c r="D960" t="s">
        <v>45</v>
      </c>
      <c r="E960" t="s">
        <v>102</v>
      </c>
      <c r="F960" s="1">
        <v>2100</v>
      </c>
      <c r="I960" t="s">
        <v>54</v>
      </c>
      <c r="J960" t="s">
        <v>145</v>
      </c>
      <c r="K960" t="s">
        <v>160</v>
      </c>
      <c r="L960" t="s">
        <v>161</v>
      </c>
      <c r="M960" t="s">
        <v>40</v>
      </c>
      <c r="Q960" t="s">
        <v>1767</v>
      </c>
      <c r="R960" t="s">
        <v>728</v>
      </c>
      <c r="S960" t="s">
        <v>537</v>
      </c>
      <c r="T960" s="1">
        <v>5</v>
      </c>
      <c r="AG960" s="5" t="str">
        <f>IFERROR(IF(VLOOKUP($B960,DPORT_BD!$A$1:$I$296,2,FALSE)=0,"",VLOOKUP($B960,DPORT_BD!$A$1:$I$296,2,FALSE)),"")</f>
        <v/>
      </c>
      <c r="AH960" s="5" t="str">
        <f>IFERROR(IF(VLOOKUP($B960,DPORT_BD!$A$1:$I$296,3,FALSE)=0,"",VLOOKUP($B960,DPORT_BD!$A$1:$I$296,3,FALSE)),"")</f>
        <v/>
      </c>
      <c r="AI960" s="5" t="str">
        <f>IFERROR(IF(VLOOKUP($B960,DPORT_BD!$A$1:$I$296,4,FALSE)=0,"",VLOOKUP($B960,DPORT_BD!$A$1:$I$296,4,FALSE)),"")</f>
        <v/>
      </c>
      <c r="AJ960" s="5" t="str">
        <f>IFERROR(IF(VLOOKUP($B960,DPORT_BD!$A$1:$I$296,5,FALSE)=0,"",VLOOKUP($B960,DPORT_BD!$A$1:$I$296,5,FALSE)),"")</f>
        <v/>
      </c>
      <c r="AK960" s="5" t="str">
        <f>IFERROR(IF(VLOOKUP($B960,DPORT_BD!$A$1:$I$296,6,FALSE)=0,"",VLOOKUP($B960,DPORT_BD!$A$1:$I$296,6,FALSE)),"")</f>
        <v/>
      </c>
      <c r="AL960" s="5" t="str">
        <f>IFERROR(IF(VLOOKUP($B960,DPORT_BD!$A$1:$I$296,7,FALSE)=0,"",VLOOKUP($B960,DPORT_BD!$A$1:$I$296,7,FALSE)),"")</f>
        <v/>
      </c>
      <c r="AM960" s="5" t="str">
        <f>IFERROR(IF(VLOOKUP($B960,DPORT_BD!$A$1:$I$296,8,FALSE)=0,"",VLOOKUP($B960,DPORT_BD!$A$1:$I$296,8,FALSE)),"")</f>
        <v/>
      </c>
      <c r="AN960" s="5" t="str">
        <f>IFERROR(IF(VLOOKUP($B960,DPORT_BD!$A$1:$I$296,9,FALSE)=0,"",VLOOKUP($B960,DPORT_BD!$A$1:$I$296,9,FALSE)),"")</f>
        <v/>
      </c>
    </row>
    <row r="961" spans="1:40">
      <c r="A961" t="s">
        <v>32</v>
      </c>
      <c r="B961" t="s">
        <v>1768</v>
      </c>
      <c r="C961" t="s">
        <v>34</v>
      </c>
      <c r="D961" t="s">
        <v>45</v>
      </c>
      <c r="E961" t="s">
        <v>46</v>
      </c>
      <c r="F961" s="1">
        <v>3600</v>
      </c>
      <c r="I961" t="s">
        <v>37</v>
      </c>
      <c r="J961" t="s">
        <v>145</v>
      </c>
      <c r="K961" t="s">
        <v>160</v>
      </c>
      <c r="L961" t="s">
        <v>161</v>
      </c>
      <c r="M961" t="s">
        <v>40</v>
      </c>
      <c r="Q961" t="s">
        <v>1769</v>
      </c>
      <c r="R961" t="s">
        <v>811</v>
      </c>
      <c r="S961" t="s">
        <v>307</v>
      </c>
      <c r="T961" s="1">
        <v>4</v>
      </c>
      <c r="AG961" s="5" t="str">
        <f>IFERROR(IF(VLOOKUP($B961,DPORT_BD!$A$1:$I$296,2,FALSE)=0,"",VLOOKUP($B961,DPORT_BD!$A$1:$I$296,2,FALSE)),"")</f>
        <v/>
      </c>
      <c r="AH961" s="5" t="str">
        <f>IFERROR(IF(VLOOKUP($B961,DPORT_BD!$A$1:$I$296,3,FALSE)=0,"",VLOOKUP($B961,DPORT_BD!$A$1:$I$296,3,FALSE)),"")</f>
        <v/>
      </c>
      <c r="AI961" s="5" t="str">
        <f>IFERROR(IF(VLOOKUP($B961,DPORT_BD!$A$1:$I$296,4,FALSE)=0,"",VLOOKUP($B961,DPORT_BD!$A$1:$I$296,4,FALSE)),"")</f>
        <v/>
      </c>
      <c r="AJ961" s="5" t="str">
        <f>IFERROR(IF(VLOOKUP($B961,DPORT_BD!$A$1:$I$296,5,FALSE)=0,"",VLOOKUP($B961,DPORT_BD!$A$1:$I$296,5,FALSE)),"")</f>
        <v/>
      </c>
      <c r="AK961" s="5" t="str">
        <f>IFERROR(IF(VLOOKUP($B961,DPORT_BD!$A$1:$I$296,6,FALSE)=0,"",VLOOKUP($B961,DPORT_BD!$A$1:$I$296,6,FALSE)),"")</f>
        <v/>
      </c>
      <c r="AL961" s="5" t="str">
        <f>IFERROR(IF(VLOOKUP($B961,DPORT_BD!$A$1:$I$296,7,FALSE)=0,"",VLOOKUP($B961,DPORT_BD!$A$1:$I$296,7,FALSE)),"")</f>
        <v/>
      </c>
      <c r="AM961" s="5" t="str">
        <f>IFERROR(IF(VLOOKUP($B961,DPORT_BD!$A$1:$I$296,8,FALSE)=0,"",VLOOKUP($B961,DPORT_BD!$A$1:$I$296,8,FALSE)),"")</f>
        <v/>
      </c>
      <c r="AN961" s="5" t="str">
        <f>IFERROR(IF(VLOOKUP($B961,DPORT_BD!$A$1:$I$296,9,FALSE)=0,"",VLOOKUP($B961,DPORT_BD!$A$1:$I$296,9,FALSE)),"")</f>
        <v/>
      </c>
    </row>
    <row r="962" spans="1:40">
      <c r="A962" t="s">
        <v>32</v>
      </c>
      <c r="B962" t="s">
        <v>1770</v>
      </c>
      <c r="C962" t="s">
        <v>34</v>
      </c>
      <c r="D962" t="s">
        <v>52</v>
      </c>
      <c r="E962" t="s">
        <v>150</v>
      </c>
      <c r="F962" s="1">
        <v>3900</v>
      </c>
      <c r="I962" t="s">
        <v>37</v>
      </c>
      <c r="K962" t="s">
        <v>38</v>
      </c>
      <c r="L962" t="s">
        <v>39</v>
      </c>
      <c r="M962" t="s">
        <v>40</v>
      </c>
      <c r="Q962" t="s">
        <v>1771</v>
      </c>
      <c r="R962" t="s">
        <v>1772</v>
      </c>
      <c r="S962" t="s">
        <v>307</v>
      </c>
      <c r="T962" s="1">
        <v>4</v>
      </c>
      <c r="AG962" s="5" t="str">
        <f>IFERROR(IF(VLOOKUP($B962,DPORT_BD!$A$1:$I$296,2,FALSE)=0,"",VLOOKUP($B962,DPORT_BD!$A$1:$I$296,2,FALSE)),"")</f>
        <v/>
      </c>
      <c r="AH962" s="5" t="str">
        <f>IFERROR(IF(VLOOKUP($B962,DPORT_BD!$A$1:$I$296,3,FALSE)=0,"",VLOOKUP($B962,DPORT_BD!$A$1:$I$296,3,FALSE)),"")</f>
        <v/>
      </c>
      <c r="AI962" s="5" t="str">
        <f>IFERROR(IF(VLOOKUP($B962,DPORT_BD!$A$1:$I$296,4,FALSE)=0,"",VLOOKUP($B962,DPORT_BD!$A$1:$I$296,4,FALSE)),"")</f>
        <v/>
      </c>
      <c r="AJ962" s="5" t="str">
        <f>IFERROR(IF(VLOOKUP($B962,DPORT_BD!$A$1:$I$296,5,FALSE)=0,"",VLOOKUP($B962,DPORT_BD!$A$1:$I$296,5,FALSE)),"")</f>
        <v/>
      </c>
      <c r="AK962" s="5" t="str">
        <f>IFERROR(IF(VLOOKUP($B962,DPORT_BD!$A$1:$I$296,6,FALSE)=0,"",VLOOKUP($B962,DPORT_BD!$A$1:$I$296,6,FALSE)),"")</f>
        <v/>
      </c>
      <c r="AL962" s="5" t="str">
        <f>IFERROR(IF(VLOOKUP($B962,DPORT_BD!$A$1:$I$296,7,FALSE)=0,"",VLOOKUP($B962,DPORT_BD!$A$1:$I$296,7,FALSE)),"")</f>
        <v/>
      </c>
      <c r="AM962" s="5" t="str">
        <f>IFERROR(IF(VLOOKUP($B962,DPORT_BD!$A$1:$I$296,8,FALSE)=0,"",VLOOKUP($B962,DPORT_BD!$A$1:$I$296,8,FALSE)),"")</f>
        <v/>
      </c>
      <c r="AN962" s="5" t="str">
        <f>IFERROR(IF(VLOOKUP($B962,DPORT_BD!$A$1:$I$296,9,FALSE)=0,"",VLOOKUP($B962,DPORT_BD!$A$1:$I$296,9,FALSE)),"")</f>
        <v/>
      </c>
    </row>
    <row r="963" spans="1:40">
      <c r="A963" t="s">
        <v>32</v>
      </c>
      <c r="B963" t="s">
        <v>1773</v>
      </c>
      <c r="C963" t="s">
        <v>101</v>
      </c>
      <c r="D963" t="s">
        <v>45</v>
      </c>
      <c r="E963" t="s">
        <v>102</v>
      </c>
      <c r="F963" s="1">
        <v>2220</v>
      </c>
      <c r="I963" t="s">
        <v>54</v>
      </c>
      <c r="J963" t="s">
        <v>82</v>
      </c>
      <c r="K963" t="s">
        <v>160</v>
      </c>
      <c r="L963" t="s">
        <v>161</v>
      </c>
      <c r="M963" t="s">
        <v>40</v>
      </c>
      <c r="Q963" t="s">
        <v>1767</v>
      </c>
      <c r="R963" t="s">
        <v>728</v>
      </c>
      <c r="S963" t="s">
        <v>537</v>
      </c>
      <c r="T963" s="1">
        <v>5</v>
      </c>
      <c r="AG963" s="5" t="str">
        <f>IFERROR(IF(VLOOKUP($B963,DPORT_BD!$A$1:$I$296,2,FALSE)=0,"",VLOOKUP($B963,DPORT_BD!$A$1:$I$296,2,FALSE)),"")</f>
        <v/>
      </c>
      <c r="AH963" s="5" t="str">
        <f>IFERROR(IF(VLOOKUP($B963,DPORT_BD!$A$1:$I$296,3,FALSE)=0,"",VLOOKUP($B963,DPORT_BD!$A$1:$I$296,3,FALSE)),"")</f>
        <v/>
      </c>
      <c r="AI963" s="5" t="str">
        <f>IFERROR(IF(VLOOKUP($B963,DPORT_BD!$A$1:$I$296,4,FALSE)=0,"",VLOOKUP($B963,DPORT_BD!$A$1:$I$296,4,FALSE)),"")</f>
        <v/>
      </c>
      <c r="AJ963" s="5" t="str">
        <f>IFERROR(IF(VLOOKUP($B963,DPORT_BD!$A$1:$I$296,5,FALSE)=0,"",VLOOKUP($B963,DPORT_BD!$A$1:$I$296,5,FALSE)),"")</f>
        <v/>
      </c>
      <c r="AK963" s="5" t="str">
        <f>IFERROR(IF(VLOOKUP($B963,DPORT_BD!$A$1:$I$296,6,FALSE)=0,"",VLOOKUP($B963,DPORT_BD!$A$1:$I$296,6,FALSE)),"")</f>
        <v/>
      </c>
      <c r="AL963" s="5" t="str">
        <f>IFERROR(IF(VLOOKUP($B963,DPORT_BD!$A$1:$I$296,7,FALSE)=0,"",VLOOKUP($B963,DPORT_BD!$A$1:$I$296,7,FALSE)),"")</f>
        <v/>
      </c>
      <c r="AM963" s="5" t="str">
        <f>IFERROR(IF(VLOOKUP($B963,DPORT_BD!$A$1:$I$296,8,FALSE)=0,"",VLOOKUP($B963,DPORT_BD!$A$1:$I$296,8,FALSE)),"")</f>
        <v/>
      </c>
      <c r="AN963" s="5" t="str">
        <f>IFERROR(IF(VLOOKUP($B963,DPORT_BD!$A$1:$I$296,9,FALSE)=0,"",VLOOKUP($B963,DPORT_BD!$A$1:$I$296,9,FALSE)),"")</f>
        <v/>
      </c>
    </row>
    <row r="964" spans="1:40">
      <c r="A964" t="s">
        <v>32</v>
      </c>
      <c r="B964" t="s">
        <v>1774</v>
      </c>
      <c r="C964" t="s">
        <v>34</v>
      </c>
      <c r="D964" t="s">
        <v>45</v>
      </c>
      <c r="E964" t="s">
        <v>46</v>
      </c>
      <c r="F964" s="1">
        <v>3084</v>
      </c>
      <c r="I964" t="s">
        <v>37</v>
      </c>
      <c r="J964" t="s">
        <v>82</v>
      </c>
      <c r="K964" t="s">
        <v>83</v>
      </c>
      <c r="L964" t="s">
        <v>84</v>
      </c>
      <c r="M964" t="s">
        <v>40</v>
      </c>
      <c r="Q964" t="s">
        <v>389</v>
      </c>
      <c r="R964" t="s">
        <v>336</v>
      </c>
      <c r="S964" t="s">
        <v>537</v>
      </c>
      <c r="T964" s="1">
        <v>5</v>
      </c>
      <c r="AG964" s="5" t="str">
        <f>IFERROR(IF(VLOOKUP($B964,DPORT_BD!$A$1:$I$296,2,FALSE)=0,"",VLOOKUP($B964,DPORT_BD!$A$1:$I$296,2,FALSE)),"")</f>
        <v/>
      </c>
      <c r="AH964" s="5" t="str">
        <f>IFERROR(IF(VLOOKUP($B964,DPORT_BD!$A$1:$I$296,3,FALSE)=0,"",VLOOKUP($B964,DPORT_BD!$A$1:$I$296,3,FALSE)),"")</f>
        <v/>
      </c>
      <c r="AI964" s="5" t="str">
        <f>IFERROR(IF(VLOOKUP($B964,DPORT_BD!$A$1:$I$296,4,FALSE)=0,"",VLOOKUP($B964,DPORT_BD!$A$1:$I$296,4,FALSE)),"")</f>
        <v/>
      </c>
      <c r="AJ964" s="5" t="str">
        <f>IFERROR(IF(VLOOKUP($B964,DPORT_BD!$A$1:$I$296,5,FALSE)=0,"",VLOOKUP($B964,DPORT_BD!$A$1:$I$296,5,FALSE)),"")</f>
        <v/>
      </c>
      <c r="AK964" s="5" t="str">
        <f>IFERROR(IF(VLOOKUP($B964,DPORT_BD!$A$1:$I$296,6,FALSE)=0,"",VLOOKUP($B964,DPORT_BD!$A$1:$I$296,6,FALSE)),"")</f>
        <v/>
      </c>
      <c r="AL964" s="5" t="str">
        <f>IFERROR(IF(VLOOKUP($B964,DPORT_BD!$A$1:$I$296,7,FALSE)=0,"",VLOOKUP($B964,DPORT_BD!$A$1:$I$296,7,FALSE)),"")</f>
        <v/>
      </c>
      <c r="AM964" s="5" t="str">
        <f>IFERROR(IF(VLOOKUP($B964,DPORT_BD!$A$1:$I$296,8,FALSE)=0,"",VLOOKUP($B964,DPORT_BD!$A$1:$I$296,8,FALSE)),"")</f>
        <v/>
      </c>
      <c r="AN964" s="5" t="str">
        <f>IFERROR(IF(VLOOKUP($B964,DPORT_BD!$A$1:$I$296,9,FALSE)=0,"",VLOOKUP($B964,DPORT_BD!$A$1:$I$296,9,FALSE)),"")</f>
        <v/>
      </c>
    </row>
    <row r="965" spans="1:40">
      <c r="A965" t="s">
        <v>32</v>
      </c>
      <c r="B965" t="s">
        <v>1775</v>
      </c>
      <c r="C965" t="s">
        <v>101</v>
      </c>
      <c r="D965" t="s">
        <v>45</v>
      </c>
      <c r="E965" t="s">
        <v>102</v>
      </c>
      <c r="F965" s="1">
        <v>2330</v>
      </c>
      <c r="I965" t="s">
        <v>54</v>
      </c>
      <c r="J965" t="s">
        <v>82</v>
      </c>
      <c r="K965" t="s">
        <v>160</v>
      </c>
      <c r="L965" t="s">
        <v>161</v>
      </c>
      <c r="M965" t="s">
        <v>40</v>
      </c>
      <c r="Q965" t="s">
        <v>1767</v>
      </c>
      <c r="R965" t="s">
        <v>728</v>
      </c>
      <c r="S965" t="s">
        <v>537</v>
      </c>
      <c r="T965" s="1">
        <v>5</v>
      </c>
      <c r="AG965" s="5" t="str">
        <f>IFERROR(IF(VLOOKUP($B965,DPORT_BD!$A$1:$I$296,2,FALSE)=0,"",VLOOKUP($B965,DPORT_BD!$A$1:$I$296,2,FALSE)),"")</f>
        <v/>
      </c>
      <c r="AH965" s="5" t="str">
        <f>IFERROR(IF(VLOOKUP($B965,DPORT_BD!$A$1:$I$296,3,FALSE)=0,"",VLOOKUP($B965,DPORT_BD!$A$1:$I$296,3,FALSE)),"")</f>
        <v/>
      </c>
      <c r="AI965" s="5" t="str">
        <f>IFERROR(IF(VLOOKUP($B965,DPORT_BD!$A$1:$I$296,4,FALSE)=0,"",VLOOKUP($B965,DPORT_BD!$A$1:$I$296,4,FALSE)),"")</f>
        <v/>
      </c>
      <c r="AJ965" s="5" t="str">
        <f>IFERROR(IF(VLOOKUP($B965,DPORT_BD!$A$1:$I$296,5,FALSE)=0,"",VLOOKUP($B965,DPORT_BD!$A$1:$I$296,5,FALSE)),"")</f>
        <v/>
      </c>
      <c r="AK965" s="5" t="str">
        <f>IFERROR(IF(VLOOKUP($B965,DPORT_BD!$A$1:$I$296,6,FALSE)=0,"",VLOOKUP($B965,DPORT_BD!$A$1:$I$296,6,FALSE)),"")</f>
        <v/>
      </c>
      <c r="AL965" s="5" t="str">
        <f>IFERROR(IF(VLOOKUP($B965,DPORT_BD!$A$1:$I$296,7,FALSE)=0,"",VLOOKUP($B965,DPORT_BD!$A$1:$I$296,7,FALSE)),"")</f>
        <v/>
      </c>
      <c r="AM965" s="5" t="str">
        <f>IFERROR(IF(VLOOKUP($B965,DPORT_BD!$A$1:$I$296,8,FALSE)=0,"",VLOOKUP($B965,DPORT_BD!$A$1:$I$296,8,FALSE)),"")</f>
        <v/>
      </c>
      <c r="AN965" s="5" t="str">
        <f>IFERROR(IF(VLOOKUP($B965,DPORT_BD!$A$1:$I$296,9,FALSE)=0,"",VLOOKUP($B965,DPORT_BD!$A$1:$I$296,9,FALSE)),"")</f>
        <v/>
      </c>
    </row>
    <row r="966" spans="1:40">
      <c r="A966" t="s">
        <v>32</v>
      </c>
      <c r="B966" t="s">
        <v>1776</v>
      </c>
      <c r="C966" t="s">
        <v>101</v>
      </c>
      <c r="D966" t="s">
        <v>45</v>
      </c>
      <c r="E966" t="s">
        <v>102</v>
      </c>
      <c r="F966" s="1">
        <v>2200</v>
      </c>
      <c r="I966" t="s">
        <v>59</v>
      </c>
      <c r="K966" t="s">
        <v>38</v>
      </c>
      <c r="L966" t="s">
        <v>39</v>
      </c>
      <c r="M966" t="s">
        <v>40</v>
      </c>
      <c r="Q966" t="s">
        <v>943</v>
      </c>
      <c r="R966" t="s">
        <v>233</v>
      </c>
      <c r="S966" t="s">
        <v>307</v>
      </c>
      <c r="T966" s="1">
        <v>4</v>
      </c>
      <c r="AG966" s="5" t="str">
        <f>IFERROR(IF(VLOOKUP($B966,DPORT_BD!$A$1:$I$296,2,FALSE)=0,"",VLOOKUP($B966,DPORT_BD!$A$1:$I$296,2,FALSE)),"")</f>
        <v/>
      </c>
      <c r="AH966" s="5" t="str">
        <f>IFERROR(IF(VLOOKUP($B966,DPORT_BD!$A$1:$I$296,3,FALSE)=0,"",VLOOKUP($B966,DPORT_BD!$A$1:$I$296,3,FALSE)),"")</f>
        <v/>
      </c>
      <c r="AI966" s="5" t="str">
        <f>IFERROR(IF(VLOOKUP($B966,DPORT_BD!$A$1:$I$296,4,FALSE)=0,"",VLOOKUP($B966,DPORT_BD!$A$1:$I$296,4,FALSE)),"")</f>
        <v/>
      </c>
      <c r="AJ966" s="5" t="str">
        <f>IFERROR(IF(VLOOKUP($B966,DPORT_BD!$A$1:$I$296,5,FALSE)=0,"",VLOOKUP($B966,DPORT_BD!$A$1:$I$296,5,FALSE)),"")</f>
        <v/>
      </c>
      <c r="AK966" s="5" t="str">
        <f>IFERROR(IF(VLOOKUP($B966,DPORT_BD!$A$1:$I$296,6,FALSE)=0,"",VLOOKUP($B966,DPORT_BD!$A$1:$I$296,6,FALSE)),"")</f>
        <v/>
      </c>
      <c r="AL966" s="5" t="str">
        <f>IFERROR(IF(VLOOKUP($B966,DPORT_BD!$A$1:$I$296,7,FALSE)=0,"",VLOOKUP($B966,DPORT_BD!$A$1:$I$296,7,FALSE)),"")</f>
        <v/>
      </c>
      <c r="AM966" s="5" t="str">
        <f>IFERROR(IF(VLOOKUP($B966,DPORT_BD!$A$1:$I$296,8,FALSE)=0,"",VLOOKUP($B966,DPORT_BD!$A$1:$I$296,8,FALSE)),"")</f>
        <v/>
      </c>
      <c r="AN966" s="5" t="str">
        <f>IFERROR(IF(VLOOKUP($B966,DPORT_BD!$A$1:$I$296,9,FALSE)=0,"",VLOOKUP($B966,DPORT_BD!$A$1:$I$296,9,FALSE)),"")</f>
        <v/>
      </c>
    </row>
    <row r="967" spans="1:40">
      <c r="A967" t="s">
        <v>32</v>
      </c>
      <c r="B967" t="s">
        <v>1777</v>
      </c>
      <c r="C967" t="s">
        <v>101</v>
      </c>
      <c r="D967" t="s">
        <v>45</v>
      </c>
      <c r="E967" t="s">
        <v>102</v>
      </c>
      <c r="F967" s="1">
        <v>2200</v>
      </c>
      <c r="I967" t="s">
        <v>59</v>
      </c>
      <c r="J967" t="s">
        <v>145</v>
      </c>
      <c r="K967" t="s">
        <v>160</v>
      </c>
      <c r="L967" t="s">
        <v>161</v>
      </c>
      <c r="M967" t="s">
        <v>40</v>
      </c>
      <c r="Q967" t="s">
        <v>1778</v>
      </c>
      <c r="R967" t="s">
        <v>855</v>
      </c>
      <c r="S967" t="s">
        <v>307</v>
      </c>
      <c r="T967" s="1">
        <v>4</v>
      </c>
      <c r="AG967" s="5" t="str">
        <f>IFERROR(IF(VLOOKUP($B967,DPORT_BD!$A$1:$I$296,2,FALSE)=0,"",VLOOKUP($B967,DPORT_BD!$A$1:$I$296,2,FALSE)),"")</f>
        <v/>
      </c>
      <c r="AH967" s="5" t="str">
        <f>IFERROR(IF(VLOOKUP($B967,DPORT_BD!$A$1:$I$296,3,FALSE)=0,"",VLOOKUP($B967,DPORT_BD!$A$1:$I$296,3,FALSE)),"")</f>
        <v/>
      </c>
      <c r="AI967" s="5" t="str">
        <f>IFERROR(IF(VLOOKUP($B967,DPORT_BD!$A$1:$I$296,4,FALSE)=0,"",VLOOKUP($B967,DPORT_BD!$A$1:$I$296,4,FALSE)),"")</f>
        <v/>
      </c>
      <c r="AJ967" s="5" t="str">
        <f>IFERROR(IF(VLOOKUP($B967,DPORT_BD!$A$1:$I$296,5,FALSE)=0,"",VLOOKUP($B967,DPORT_BD!$A$1:$I$296,5,FALSE)),"")</f>
        <v/>
      </c>
      <c r="AK967" s="5" t="str">
        <f>IFERROR(IF(VLOOKUP($B967,DPORT_BD!$A$1:$I$296,6,FALSE)=0,"",VLOOKUP($B967,DPORT_BD!$A$1:$I$296,6,FALSE)),"")</f>
        <v/>
      </c>
      <c r="AL967" s="5" t="str">
        <f>IFERROR(IF(VLOOKUP($B967,DPORT_BD!$A$1:$I$296,7,FALSE)=0,"",VLOOKUP($B967,DPORT_BD!$A$1:$I$296,7,FALSE)),"")</f>
        <v/>
      </c>
      <c r="AM967" s="5" t="str">
        <f>IFERROR(IF(VLOOKUP($B967,DPORT_BD!$A$1:$I$296,8,FALSE)=0,"",VLOOKUP($B967,DPORT_BD!$A$1:$I$296,8,FALSE)),"")</f>
        <v/>
      </c>
      <c r="AN967" s="5" t="str">
        <f>IFERROR(IF(VLOOKUP($B967,DPORT_BD!$A$1:$I$296,9,FALSE)=0,"",VLOOKUP($B967,DPORT_BD!$A$1:$I$296,9,FALSE)),"")</f>
        <v/>
      </c>
    </row>
    <row r="968" spans="1:40">
      <c r="A968" t="s">
        <v>32</v>
      </c>
      <c r="B968" t="s">
        <v>1779</v>
      </c>
      <c r="C968" t="s">
        <v>34</v>
      </c>
      <c r="D968" t="s">
        <v>52</v>
      </c>
      <c r="E968" t="s">
        <v>53</v>
      </c>
      <c r="F968" s="1">
        <v>3800</v>
      </c>
      <c r="I968" t="s">
        <v>37</v>
      </c>
      <c r="K968" t="s">
        <v>38</v>
      </c>
      <c r="L968" t="s">
        <v>39</v>
      </c>
      <c r="M968" t="s">
        <v>40</v>
      </c>
      <c r="Q968" t="s">
        <v>1039</v>
      </c>
      <c r="R968" t="s">
        <v>395</v>
      </c>
      <c r="S968" t="s">
        <v>537</v>
      </c>
      <c r="T968" s="1">
        <v>5</v>
      </c>
      <c r="AG968" s="5" t="str">
        <f>IFERROR(IF(VLOOKUP($B968,DPORT_BD!$A$1:$I$296,2,FALSE)=0,"",VLOOKUP($B968,DPORT_BD!$A$1:$I$296,2,FALSE)),"")</f>
        <v/>
      </c>
      <c r="AH968" s="5" t="str">
        <f>IFERROR(IF(VLOOKUP($B968,DPORT_BD!$A$1:$I$296,3,FALSE)=0,"",VLOOKUP($B968,DPORT_BD!$A$1:$I$296,3,FALSE)),"")</f>
        <v/>
      </c>
      <c r="AI968" s="5" t="str">
        <f>IFERROR(IF(VLOOKUP($B968,DPORT_BD!$A$1:$I$296,4,FALSE)=0,"",VLOOKUP($B968,DPORT_BD!$A$1:$I$296,4,FALSE)),"")</f>
        <v/>
      </c>
      <c r="AJ968" s="5" t="str">
        <f>IFERROR(IF(VLOOKUP($B968,DPORT_BD!$A$1:$I$296,5,FALSE)=0,"",VLOOKUP($B968,DPORT_BD!$A$1:$I$296,5,FALSE)),"")</f>
        <v/>
      </c>
      <c r="AK968" s="5" t="str">
        <f>IFERROR(IF(VLOOKUP($B968,DPORT_BD!$A$1:$I$296,6,FALSE)=0,"",VLOOKUP($B968,DPORT_BD!$A$1:$I$296,6,FALSE)),"")</f>
        <v/>
      </c>
      <c r="AL968" s="5" t="str">
        <f>IFERROR(IF(VLOOKUP($B968,DPORT_BD!$A$1:$I$296,7,FALSE)=0,"",VLOOKUP($B968,DPORT_BD!$A$1:$I$296,7,FALSE)),"")</f>
        <v/>
      </c>
      <c r="AM968" s="5" t="str">
        <f>IFERROR(IF(VLOOKUP($B968,DPORT_BD!$A$1:$I$296,8,FALSE)=0,"",VLOOKUP($B968,DPORT_BD!$A$1:$I$296,8,FALSE)),"")</f>
        <v/>
      </c>
      <c r="AN968" s="5" t="str">
        <f>IFERROR(IF(VLOOKUP($B968,DPORT_BD!$A$1:$I$296,9,FALSE)=0,"",VLOOKUP($B968,DPORT_BD!$A$1:$I$296,9,FALSE)),"")</f>
        <v/>
      </c>
    </row>
    <row r="969" spans="1:40">
      <c r="A969" t="s">
        <v>32</v>
      </c>
      <c r="B969" t="s">
        <v>1780</v>
      </c>
      <c r="C969" t="s">
        <v>34</v>
      </c>
      <c r="D969" t="s">
        <v>45</v>
      </c>
      <c r="E969" t="s">
        <v>46</v>
      </c>
      <c r="F969" s="1">
        <v>3600</v>
      </c>
      <c r="I969" t="s">
        <v>37</v>
      </c>
      <c r="J969" t="s">
        <v>145</v>
      </c>
      <c r="K969" t="s">
        <v>160</v>
      </c>
      <c r="L969" t="s">
        <v>161</v>
      </c>
      <c r="M969" t="s">
        <v>40</v>
      </c>
      <c r="N969" t="s">
        <v>291</v>
      </c>
      <c r="O969" t="s">
        <v>292</v>
      </c>
      <c r="P969" t="s">
        <v>293</v>
      </c>
      <c r="Q969" t="s">
        <v>301</v>
      </c>
      <c r="R969" t="s">
        <v>302</v>
      </c>
      <c r="S969" t="s">
        <v>317</v>
      </c>
      <c r="T969" s="1">
        <v>20</v>
      </c>
      <c r="X969" t="s">
        <v>296</v>
      </c>
      <c r="AG969" s="5" t="str">
        <f>IFERROR(IF(VLOOKUP($B969,DPORT_BD!$A$1:$I$296,2,FALSE)=0,"",VLOOKUP($B969,DPORT_BD!$A$1:$I$296,2,FALSE)),"")</f>
        <v/>
      </c>
      <c r="AH969" s="5" t="str">
        <f>IFERROR(IF(VLOOKUP($B969,DPORT_BD!$A$1:$I$296,3,FALSE)=0,"",VLOOKUP($B969,DPORT_BD!$A$1:$I$296,3,FALSE)),"")</f>
        <v/>
      </c>
      <c r="AI969" s="5" t="str">
        <f>IFERROR(IF(VLOOKUP($B969,DPORT_BD!$A$1:$I$296,4,FALSE)=0,"",VLOOKUP($B969,DPORT_BD!$A$1:$I$296,4,FALSE)),"")</f>
        <v/>
      </c>
      <c r="AJ969" s="5" t="str">
        <f>IFERROR(IF(VLOOKUP($B969,DPORT_BD!$A$1:$I$296,5,FALSE)=0,"",VLOOKUP($B969,DPORT_BD!$A$1:$I$296,5,FALSE)),"")</f>
        <v/>
      </c>
      <c r="AK969" s="5" t="str">
        <f>IFERROR(IF(VLOOKUP($B969,DPORT_BD!$A$1:$I$296,6,FALSE)=0,"",VLOOKUP($B969,DPORT_BD!$A$1:$I$296,6,FALSE)),"")</f>
        <v/>
      </c>
      <c r="AL969" s="5" t="str">
        <f>IFERROR(IF(VLOOKUP($B969,DPORT_BD!$A$1:$I$296,7,FALSE)=0,"",VLOOKUP($B969,DPORT_BD!$A$1:$I$296,7,FALSE)),"")</f>
        <v/>
      </c>
      <c r="AM969" s="5" t="str">
        <f>IFERROR(IF(VLOOKUP($B969,DPORT_BD!$A$1:$I$296,8,FALSE)=0,"",VLOOKUP($B969,DPORT_BD!$A$1:$I$296,8,FALSE)),"")</f>
        <v/>
      </c>
      <c r="AN969" s="5" t="str">
        <f>IFERROR(IF(VLOOKUP($B969,DPORT_BD!$A$1:$I$296,9,FALSE)=0,"",VLOOKUP($B969,DPORT_BD!$A$1:$I$296,9,FALSE)),"")</f>
        <v/>
      </c>
    </row>
    <row r="970" spans="1:40">
      <c r="A970" t="s">
        <v>32</v>
      </c>
      <c r="B970" t="s">
        <v>1781</v>
      </c>
      <c r="C970" t="s">
        <v>34</v>
      </c>
      <c r="D970" t="s">
        <v>52</v>
      </c>
      <c r="E970" t="s">
        <v>53</v>
      </c>
      <c r="F970" s="1">
        <v>3860</v>
      </c>
      <c r="I970" t="s">
        <v>109</v>
      </c>
      <c r="M970" t="s">
        <v>320</v>
      </c>
      <c r="N970" t="s">
        <v>702</v>
      </c>
      <c r="O970" t="s">
        <v>1782</v>
      </c>
      <c r="P970" t="s">
        <v>1783</v>
      </c>
      <c r="Q970" t="s">
        <v>1784</v>
      </c>
      <c r="S970" t="s">
        <v>770</v>
      </c>
      <c r="T970" s="1">
        <v>6</v>
      </c>
      <c r="W970" t="s">
        <v>1785</v>
      </c>
      <c r="AG970" s="5" t="str">
        <f>IFERROR(IF(VLOOKUP($B970,DPORT_BD!$A$1:$I$296,2,FALSE)=0,"",VLOOKUP($B970,DPORT_BD!$A$1:$I$296,2,FALSE)),"")</f>
        <v/>
      </c>
      <c r="AH970" s="5" t="str">
        <f>IFERROR(IF(VLOOKUP($B970,DPORT_BD!$A$1:$I$296,3,FALSE)=0,"",VLOOKUP($B970,DPORT_BD!$A$1:$I$296,3,FALSE)),"")</f>
        <v/>
      </c>
      <c r="AI970" s="5" t="str">
        <f>IFERROR(IF(VLOOKUP($B970,DPORT_BD!$A$1:$I$296,4,FALSE)=0,"",VLOOKUP($B970,DPORT_BD!$A$1:$I$296,4,FALSE)),"")</f>
        <v/>
      </c>
      <c r="AJ970" s="5" t="str">
        <f>IFERROR(IF(VLOOKUP($B970,DPORT_BD!$A$1:$I$296,5,FALSE)=0,"",VLOOKUP($B970,DPORT_BD!$A$1:$I$296,5,FALSE)),"")</f>
        <v/>
      </c>
      <c r="AK970" s="5" t="str">
        <f>IFERROR(IF(VLOOKUP($B970,DPORT_BD!$A$1:$I$296,6,FALSE)=0,"",VLOOKUP($B970,DPORT_BD!$A$1:$I$296,6,FALSE)),"")</f>
        <v/>
      </c>
      <c r="AL970" s="5" t="str">
        <f>IFERROR(IF(VLOOKUP($B970,DPORT_BD!$A$1:$I$296,7,FALSE)=0,"",VLOOKUP($B970,DPORT_BD!$A$1:$I$296,7,FALSE)),"")</f>
        <v/>
      </c>
      <c r="AM970" s="5" t="str">
        <f>IFERROR(IF(VLOOKUP($B970,DPORT_BD!$A$1:$I$296,8,FALSE)=0,"",VLOOKUP($B970,DPORT_BD!$A$1:$I$296,8,FALSE)),"")</f>
        <v/>
      </c>
      <c r="AN970" s="5" t="str">
        <f>IFERROR(IF(VLOOKUP($B970,DPORT_BD!$A$1:$I$296,9,FALSE)=0,"",VLOOKUP($B970,DPORT_BD!$A$1:$I$296,9,FALSE)),"")</f>
        <v/>
      </c>
    </row>
    <row r="971" spans="1:40">
      <c r="A971" t="s">
        <v>32</v>
      </c>
      <c r="B971" t="s">
        <v>1786</v>
      </c>
      <c r="C971" t="s">
        <v>34</v>
      </c>
      <c r="D971" t="s">
        <v>35</v>
      </c>
      <c r="E971" t="s">
        <v>36</v>
      </c>
      <c r="F971" s="1">
        <v>4080</v>
      </c>
      <c r="I971" t="s">
        <v>37</v>
      </c>
      <c r="K971" t="s">
        <v>83</v>
      </c>
      <c r="L971" t="s">
        <v>84</v>
      </c>
      <c r="Q971" t="s">
        <v>732</v>
      </c>
      <c r="R971" t="s">
        <v>636</v>
      </c>
      <c r="S971" t="s">
        <v>297</v>
      </c>
      <c r="T971" s="1">
        <v>21</v>
      </c>
      <c r="AG971" s="5" t="str">
        <f>IFERROR(IF(VLOOKUP($B971,DPORT_BD!$A$1:$I$296,2,FALSE)=0,"",VLOOKUP($B971,DPORT_BD!$A$1:$I$296,2,FALSE)),"")</f>
        <v/>
      </c>
      <c r="AH971" s="5" t="str">
        <f>IFERROR(IF(VLOOKUP($B971,DPORT_BD!$A$1:$I$296,3,FALSE)=0,"",VLOOKUP($B971,DPORT_BD!$A$1:$I$296,3,FALSE)),"")</f>
        <v/>
      </c>
      <c r="AI971" s="5" t="str">
        <f>IFERROR(IF(VLOOKUP($B971,DPORT_BD!$A$1:$I$296,4,FALSE)=0,"",VLOOKUP($B971,DPORT_BD!$A$1:$I$296,4,FALSE)),"")</f>
        <v/>
      </c>
      <c r="AJ971" s="5" t="str">
        <f>IFERROR(IF(VLOOKUP($B971,DPORT_BD!$A$1:$I$296,5,FALSE)=0,"",VLOOKUP($B971,DPORT_BD!$A$1:$I$296,5,FALSE)),"")</f>
        <v/>
      </c>
      <c r="AK971" s="5" t="str">
        <f>IFERROR(IF(VLOOKUP($B971,DPORT_BD!$A$1:$I$296,6,FALSE)=0,"",VLOOKUP($B971,DPORT_BD!$A$1:$I$296,6,FALSE)),"")</f>
        <v/>
      </c>
      <c r="AL971" s="5" t="str">
        <f>IFERROR(IF(VLOOKUP($B971,DPORT_BD!$A$1:$I$296,7,FALSE)=0,"",VLOOKUP($B971,DPORT_BD!$A$1:$I$296,7,FALSE)),"")</f>
        <v/>
      </c>
      <c r="AM971" s="5" t="str">
        <f>IFERROR(IF(VLOOKUP($B971,DPORT_BD!$A$1:$I$296,8,FALSE)=0,"",VLOOKUP($B971,DPORT_BD!$A$1:$I$296,8,FALSE)),"")</f>
        <v/>
      </c>
      <c r="AN971" s="5" t="str">
        <f>IFERROR(IF(VLOOKUP($B971,DPORT_BD!$A$1:$I$296,9,FALSE)=0,"",VLOOKUP($B971,DPORT_BD!$A$1:$I$296,9,FALSE)),"")</f>
        <v/>
      </c>
    </row>
    <row r="972" spans="1:40">
      <c r="A972" t="s">
        <v>32</v>
      </c>
      <c r="B972" t="s">
        <v>1787</v>
      </c>
      <c r="C972" t="s">
        <v>101</v>
      </c>
      <c r="D972" t="s">
        <v>35</v>
      </c>
      <c r="E972" t="s">
        <v>373</v>
      </c>
      <c r="F972" s="1">
        <v>1900</v>
      </c>
      <c r="I972" t="s">
        <v>37</v>
      </c>
      <c r="K972" t="s">
        <v>83</v>
      </c>
      <c r="L972" t="s">
        <v>84</v>
      </c>
      <c r="S972" t="s">
        <v>297</v>
      </c>
      <c r="T972" s="1">
        <v>21</v>
      </c>
      <c r="AG972" s="5" t="str">
        <f>IFERROR(IF(VLOOKUP($B972,DPORT_BD!$A$1:$I$296,2,FALSE)=0,"",VLOOKUP($B972,DPORT_BD!$A$1:$I$296,2,FALSE)),"")</f>
        <v/>
      </c>
      <c r="AH972" s="5" t="str">
        <f>IFERROR(IF(VLOOKUP($B972,DPORT_BD!$A$1:$I$296,3,FALSE)=0,"",VLOOKUP($B972,DPORT_BD!$A$1:$I$296,3,FALSE)),"")</f>
        <v/>
      </c>
      <c r="AI972" s="5" t="str">
        <f>IFERROR(IF(VLOOKUP($B972,DPORT_BD!$A$1:$I$296,4,FALSE)=0,"",VLOOKUP($B972,DPORT_BD!$A$1:$I$296,4,FALSE)),"")</f>
        <v/>
      </c>
      <c r="AJ972" s="5" t="str">
        <f>IFERROR(IF(VLOOKUP($B972,DPORT_BD!$A$1:$I$296,5,FALSE)=0,"",VLOOKUP($B972,DPORT_BD!$A$1:$I$296,5,FALSE)),"")</f>
        <v/>
      </c>
      <c r="AK972" s="5" t="str">
        <f>IFERROR(IF(VLOOKUP($B972,DPORT_BD!$A$1:$I$296,6,FALSE)=0,"",VLOOKUP($B972,DPORT_BD!$A$1:$I$296,6,FALSE)),"")</f>
        <v/>
      </c>
      <c r="AL972" s="5" t="str">
        <f>IFERROR(IF(VLOOKUP($B972,DPORT_BD!$A$1:$I$296,7,FALSE)=0,"",VLOOKUP($B972,DPORT_BD!$A$1:$I$296,7,FALSE)),"")</f>
        <v/>
      </c>
      <c r="AM972" s="5" t="str">
        <f>IFERROR(IF(VLOOKUP($B972,DPORT_BD!$A$1:$I$296,8,FALSE)=0,"",VLOOKUP($B972,DPORT_BD!$A$1:$I$296,8,FALSE)),"")</f>
        <v/>
      </c>
      <c r="AN972" s="5" t="str">
        <f>IFERROR(IF(VLOOKUP($B972,DPORT_BD!$A$1:$I$296,9,FALSE)=0,"",VLOOKUP($B972,DPORT_BD!$A$1:$I$296,9,FALSE)),"")</f>
        <v/>
      </c>
    </row>
    <row r="973" spans="1:40">
      <c r="A973" t="s">
        <v>32</v>
      </c>
      <c r="B973" t="s">
        <v>1788</v>
      </c>
      <c r="C973" t="s">
        <v>34</v>
      </c>
      <c r="D973" t="s">
        <v>67</v>
      </c>
      <c r="E973" t="s">
        <v>68</v>
      </c>
      <c r="F973" s="1">
        <v>4400</v>
      </c>
      <c r="G973" t="s">
        <v>1789</v>
      </c>
      <c r="I973" t="s">
        <v>205</v>
      </c>
      <c r="J973" t="s">
        <v>82</v>
      </c>
      <c r="K973" t="s">
        <v>160</v>
      </c>
      <c r="L973" t="s">
        <v>161</v>
      </c>
      <c r="Q973" t="s">
        <v>407</v>
      </c>
      <c r="R973" t="s">
        <v>302</v>
      </c>
      <c r="S973" t="s">
        <v>297</v>
      </c>
      <c r="T973" s="1">
        <v>21</v>
      </c>
      <c r="AG973" s="5" t="str">
        <f>IFERROR(IF(VLOOKUP($B973,DPORT_BD!$A$1:$I$296,2,FALSE)=0,"",VLOOKUP($B973,DPORT_BD!$A$1:$I$296,2,FALSE)),"")</f>
        <v/>
      </c>
      <c r="AH973" s="5" t="str">
        <f>IFERROR(IF(VLOOKUP($B973,DPORT_BD!$A$1:$I$296,3,FALSE)=0,"",VLOOKUP($B973,DPORT_BD!$A$1:$I$296,3,FALSE)),"")</f>
        <v/>
      </c>
      <c r="AI973" s="5" t="str">
        <f>IFERROR(IF(VLOOKUP($B973,DPORT_BD!$A$1:$I$296,4,FALSE)=0,"",VLOOKUP($B973,DPORT_BD!$A$1:$I$296,4,FALSE)),"")</f>
        <v/>
      </c>
      <c r="AJ973" s="5" t="str">
        <f>IFERROR(IF(VLOOKUP($B973,DPORT_BD!$A$1:$I$296,5,FALSE)=0,"",VLOOKUP($B973,DPORT_BD!$A$1:$I$296,5,FALSE)),"")</f>
        <v/>
      </c>
      <c r="AK973" s="5" t="str">
        <f>IFERROR(IF(VLOOKUP($B973,DPORT_BD!$A$1:$I$296,6,FALSE)=0,"",VLOOKUP($B973,DPORT_BD!$A$1:$I$296,6,FALSE)),"")</f>
        <v/>
      </c>
      <c r="AL973" s="5" t="str">
        <f>IFERROR(IF(VLOOKUP($B973,DPORT_BD!$A$1:$I$296,7,FALSE)=0,"",VLOOKUP($B973,DPORT_BD!$A$1:$I$296,7,FALSE)),"")</f>
        <v/>
      </c>
      <c r="AM973" s="5" t="str">
        <f>IFERROR(IF(VLOOKUP($B973,DPORT_BD!$A$1:$I$296,8,FALSE)=0,"",VLOOKUP($B973,DPORT_BD!$A$1:$I$296,8,FALSE)),"")</f>
        <v/>
      </c>
      <c r="AN973" s="5" t="str">
        <f>IFERROR(IF(VLOOKUP($B973,DPORT_BD!$A$1:$I$296,9,FALSE)=0,"",VLOOKUP($B973,DPORT_BD!$A$1:$I$296,9,FALSE)),"")</f>
        <v/>
      </c>
    </row>
    <row r="974" spans="1:40">
      <c r="A974" t="s">
        <v>32</v>
      </c>
      <c r="B974" t="s">
        <v>1790</v>
      </c>
      <c r="C974" t="s">
        <v>34</v>
      </c>
      <c r="D974" t="s">
        <v>45</v>
      </c>
      <c r="E974" t="s">
        <v>46</v>
      </c>
      <c r="F974" s="1">
        <v>3600</v>
      </c>
      <c r="G974" t="s">
        <v>289</v>
      </c>
      <c r="H974" t="s">
        <v>1791</v>
      </c>
      <c r="I974" t="s">
        <v>37</v>
      </c>
      <c r="J974" t="s">
        <v>82</v>
      </c>
      <c r="K974" t="s">
        <v>160</v>
      </c>
      <c r="L974" t="s">
        <v>161</v>
      </c>
      <c r="M974" t="s">
        <v>40</v>
      </c>
      <c r="N974" t="s">
        <v>291</v>
      </c>
      <c r="O974" t="s">
        <v>835</v>
      </c>
      <c r="P974" t="s">
        <v>836</v>
      </c>
      <c r="Q974" t="s">
        <v>1792</v>
      </c>
      <c r="R974" t="s">
        <v>61</v>
      </c>
      <c r="S974" t="s">
        <v>317</v>
      </c>
      <c r="T974" s="1">
        <v>20</v>
      </c>
      <c r="W974" t="s">
        <v>136</v>
      </c>
      <c r="X974" t="s">
        <v>296</v>
      </c>
      <c r="AC974" t="s">
        <v>181</v>
      </c>
      <c r="AD974" t="s">
        <v>181</v>
      </c>
      <c r="AG974" s="5" t="str">
        <f>IFERROR(IF(VLOOKUP($B974,DPORT_BD!$A$1:$I$296,2,FALSE)=0,"",VLOOKUP($B974,DPORT_BD!$A$1:$I$296,2,FALSE)),"")</f>
        <v>PRC00001783</v>
      </c>
      <c r="AH974" s="5" t="str">
        <f>IFERROR(IF(VLOOKUP($B974,DPORT_BD!$A$1:$I$296,3,FALSE)=0,"",VLOOKUP($B974,DPORT_BD!$A$1:$I$296,3,FALSE)),"")</f>
        <v>Barrido</v>
      </c>
      <c r="AI974" s="5" t="str">
        <f>IFERROR(IF(VLOOKUP($B974,DPORT_BD!$A$1:$I$296,4,FALSE)=0,"",VLOOKUP($B974,DPORT_BD!$A$1:$I$296,4,FALSE)),"")</f>
        <v/>
      </c>
      <c r="AJ974" s="5" t="str">
        <f>IFERROR(IF(VLOOKUP($B974,DPORT_BD!$A$1:$I$296,5,FALSE)=0,"",VLOOKUP($B974,DPORT_BD!$A$1:$I$296,5,FALSE)),"")</f>
        <v>CAJA</v>
      </c>
      <c r="AK974" s="5" t="str">
        <f>IFERROR(IF(VLOOKUP($B974,DPORT_BD!$A$1:$I$296,6,FALSE)=0,"",VLOOKUP($B974,DPORT_BD!$A$1:$I$296,6,FALSE)),"")</f>
        <v/>
      </c>
      <c r="AL974" s="5" t="str">
        <f>IFERROR(IF(VLOOKUP($B974,DPORT_BD!$A$1:$I$296,7,FALSE)=0,"",VLOOKUP($B974,DPORT_BD!$A$1:$I$296,7,FALSE)),"")</f>
        <v/>
      </c>
      <c r="AM974" s="5" t="str">
        <f>IFERROR(IF(VLOOKUP($B974,DPORT_BD!$A$1:$I$296,8,FALSE)=0,"",VLOOKUP($B974,DPORT_BD!$A$1:$I$296,8,FALSE)),"")</f>
        <v/>
      </c>
      <c r="AN974" s="5" t="str">
        <f>IFERROR(IF(VLOOKUP($B974,DPORT_BD!$A$1:$I$296,9,FALSE)=0,"",VLOOKUP($B974,DPORT_BD!$A$1:$I$296,9,FALSE)),"")</f>
        <v/>
      </c>
    </row>
    <row r="975" spans="1:40">
      <c r="A975" t="s">
        <v>32</v>
      </c>
      <c r="B975" t="s">
        <v>1793</v>
      </c>
      <c r="C975" t="s">
        <v>34</v>
      </c>
      <c r="D975" t="s">
        <v>52</v>
      </c>
      <c r="E975" t="s">
        <v>53</v>
      </c>
      <c r="F975" s="1">
        <v>3900</v>
      </c>
      <c r="I975" t="s">
        <v>37</v>
      </c>
      <c r="J975" t="s">
        <v>82</v>
      </c>
      <c r="K975" t="s">
        <v>83</v>
      </c>
      <c r="L975" t="s">
        <v>84</v>
      </c>
      <c r="M975" t="s">
        <v>40</v>
      </c>
      <c r="Q975" t="s">
        <v>1794</v>
      </c>
      <c r="R975" t="s">
        <v>395</v>
      </c>
      <c r="S975" t="s">
        <v>702</v>
      </c>
      <c r="T975" s="1">
        <v>19</v>
      </c>
      <c r="AG975" s="5" t="str">
        <f>IFERROR(IF(VLOOKUP($B975,DPORT_BD!$A$1:$I$296,2,FALSE)=0,"",VLOOKUP($B975,DPORT_BD!$A$1:$I$296,2,FALSE)),"")</f>
        <v/>
      </c>
      <c r="AH975" s="5" t="str">
        <f>IFERROR(IF(VLOOKUP($B975,DPORT_BD!$A$1:$I$296,3,FALSE)=0,"",VLOOKUP($B975,DPORT_BD!$A$1:$I$296,3,FALSE)),"")</f>
        <v/>
      </c>
      <c r="AI975" s="5" t="str">
        <f>IFERROR(IF(VLOOKUP($B975,DPORT_BD!$A$1:$I$296,4,FALSE)=0,"",VLOOKUP($B975,DPORT_BD!$A$1:$I$296,4,FALSE)),"")</f>
        <v/>
      </c>
      <c r="AJ975" s="5" t="str">
        <f>IFERROR(IF(VLOOKUP($B975,DPORT_BD!$A$1:$I$296,5,FALSE)=0,"",VLOOKUP($B975,DPORT_BD!$A$1:$I$296,5,FALSE)),"")</f>
        <v/>
      </c>
      <c r="AK975" s="5" t="str">
        <f>IFERROR(IF(VLOOKUP($B975,DPORT_BD!$A$1:$I$296,6,FALSE)=0,"",VLOOKUP($B975,DPORT_BD!$A$1:$I$296,6,FALSE)),"")</f>
        <v/>
      </c>
      <c r="AL975" s="5" t="str">
        <f>IFERROR(IF(VLOOKUP($B975,DPORT_BD!$A$1:$I$296,7,FALSE)=0,"",VLOOKUP($B975,DPORT_BD!$A$1:$I$296,7,FALSE)),"")</f>
        <v/>
      </c>
      <c r="AM975" s="5" t="str">
        <f>IFERROR(IF(VLOOKUP($B975,DPORT_BD!$A$1:$I$296,8,FALSE)=0,"",VLOOKUP($B975,DPORT_BD!$A$1:$I$296,8,FALSE)),"")</f>
        <v/>
      </c>
      <c r="AN975" s="5" t="str">
        <f>IFERROR(IF(VLOOKUP($B975,DPORT_BD!$A$1:$I$296,9,FALSE)=0,"",VLOOKUP($B975,DPORT_BD!$A$1:$I$296,9,FALSE)),"")</f>
        <v/>
      </c>
    </row>
    <row r="976" spans="1:40">
      <c r="A976" t="s">
        <v>32</v>
      </c>
      <c r="B976" t="s">
        <v>1795</v>
      </c>
      <c r="C976" t="s">
        <v>34</v>
      </c>
      <c r="D976" t="s">
        <v>52</v>
      </c>
      <c r="E976" t="s">
        <v>53</v>
      </c>
      <c r="F976" s="1">
        <v>3840</v>
      </c>
      <c r="I976" t="s">
        <v>37</v>
      </c>
      <c r="J976" t="s">
        <v>82</v>
      </c>
      <c r="K976" t="s">
        <v>83</v>
      </c>
      <c r="L976" t="s">
        <v>84</v>
      </c>
      <c r="M976" t="s">
        <v>40</v>
      </c>
      <c r="Q976" t="s">
        <v>1794</v>
      </c>
      <c r="R976" t="s">
        <v>395</v>
      </c>
      <c r="S976" t="s">
        <v>702</v>
      </c>
      <c r="T976" s="1">
        <v>19</v>
      </c>
      <c r="AG976" s="5" t="str">
        <f>IFERROR(IF(VLOOKUP($B976,DPORT_BD!$A$1:$I$296,2,FALSE)=0,"",VLOOKUP($B976,DPORT_BD!$A$1:$I$296,2,FALSE)),"")</f>
        <v/>
      </c>
      <c r="AH976" s="5" t="str">
        <f>IFERROR(IF(VLOOKUP($B976,DPORT_BD!$A$1:$I$296,3,FALSE)=0,"",VLOOKUP($B976,DPORT_BD!$A$1:$I$296,3,FALSE)),"")</f>
        <v/>
      </c>
      <c r="AI976" s="5" t="str">
        <f>IFERROR(IF(VLOOKUP($B976,DPORT_BD!$A$1:$I$296,4,FALSE)=0,"",VLOOKUP($B976,DPORT_BD!$A$1:$I$296,4,FALSE)),"")</f>
        <v/>
      </c>
      <c r="AJ976" s="5" t="str">
        <f>IFERROR(IF(VLOOKUP($B976,DPORT_BD!$A$1:$I$296,5,FALSE)=0,"",VLOOKUP($B976,DPORT_BD!$A$1:$I$296,5,FALSE)),"")</f>
        <v/>
      </c>
      <c r="AK976" s="5" t="str">
        <f>IFERROR(IF(VLOOKUP($B976,DPORT_BD!$A$1:$I$296,6,FALSE)=0,"",VLOOKUP($B976,DPORT_BD!$A$1:$I$296,6,FALSE)),"")</f>
        <v/>
      </c>
      <c r="AL976" s="5" t="str">
        <f>IFERROR(IF(VLOOKUP($B976,DPORT_BD!$A$1:$I$296,7,FALSE)=0,"",VLOOKUP($B976,DPORT_BD!$A$1:$I$296,7,FALSE)),"")</f>
        <v/>
      </c>
      <c r="AM976" s="5" t="str">
        <f>IFERROR(IF(VLOOKUP($B976,DPORT_BD!$A$1:$I$296,8,FALSE)=0,"",VLOOKUP($B976,DPORT_BD!$A$1:$I$296,8,FALSE)),"")</f>
        <v/>
      </c>
      <c r="AN976" s="5" t="str">
        <f>IFERROR(IF(VLOOKUP($B976,DPORT_BD!$A$1:$I$296,9,FALSE)=0,"",VLOOKUP($B976,DPORT_BD!$A$1:$I$296,9,FALSE)),"")</f>
        <v/>
      </c>
    </row>
    <row r="977" spans="1:40">
      <c r="A977" t="s">
        <v>32</v>
      </c>
      <c r="B977" t="s">
        <v>1796</v>
      </c>
      <c r="C977" t="s">
        <v>34</v>
      </c>
      <c r="D977" t="s">
        <v>52</v>
      </c>
      <c r="E977" t="s">
        <v>53</v>
      </c>
      <c r="F977" s="1">
        <v>3960</v>
      </c>
      <c r="G977" t="s">
        <v>1797</v>
      </c>
      <c r="H977" t="s">
        <v>213</v>
      </c>
      <c r="I977" t="s">
        <v>37</v>
      </c>
      <c r="J977" t="s">
        <v>82</v>
      </c>
      <c r="K977" t="s">
        <v>83</v>
      </c>
      <c r="L977" t="s">
        <v>84</v>
      </c>
      <c r="M977" t="s">
        <v>40</v>
      </c>
      <c r="Q977" t="s">
        <v>1794</v>
      </c>
      <c r="R977" t="s">
        <v>395</v>
      </c>
      <c r="S977" t="s">
        <v>702</v>
      </c>
      <c r="T977" s="1">
        <v>19</v>
      </c>
      <c r="W977" t="s">
        <v>136</v>
      </c>
      <c r="AC977" t="s">
        <v>181</v>
      </c>
      <c r="AD977" t="s">
        <v>181</v>
      </c>
      <c r="AG977" s="5" t="str">
        <f>IFERROR(IF(VLOOKUP($B977,DPORT_BD!$A$1:$I$296,2,FALSE)=0,"",VLOOKUP($B977,DPORT_BD!$A$1:$I$296,2,FALSE)),"")</f>
        <v>PRC00001746</v>
      </c>
      <c r="AH977" s="5" t="str">
        <f>IFERROR(IF(VLOOKUP($B977,DPORT_BD!$A$1:$I$296,3,FALSE)=0,"",VLOOKUP($B977,DPORT_BD!$A$1:$I$296,3,FALSE)),"")</f>
        <v>Barrido</v>
      </c>
      <c r="AI977" s="5" t="str">
        <f>IFERROR(IF(VLOOKUP($B977,DPORT_BD!$A$1:$I$296,4,FALSE)=0,"",VLOOKUP($B977,DPORT_BD!$A$1:$I$296,4,FALSE)),"")</f>
        <v/>
      </c>
      <c r="AJ977" s="5" t="str">
        <f>IFERROR(IF(VLOOKUP($B977,DPORT_BD!$A$1:$I$296,5,FALSE)=0,"",VLOOKUP($B977,DPORT_BD!$A$1:$I$296,5,FALSE)),"")</f>
        <v>CAJA</v>
      </c>
      <c r="AK977" s="5" t="str">
        <f>IFERROR(IF(VLOOKUP($B977,DPORT_BD!$A$1:$I$296,6,FALSE)=0,"",VLOOKUP($B977,DPORT_BD!$A$1:$I$296,6,FALSE)),"")</f>
        <v/>
      </c>
      <c r="AL977" s="5" t="str">
        <f>IFERROR(IF(VLOOKUP($B977,DPORT_BD!$A$1:$I$296,7,FALSE)=0,"",VLOOKUP($B977,DPORT_BD!$A$1:$I$296,7,FALSE)),"")</f>
        <v/>
      </c>
      <c r="AM977" s="5" t="str">
        <f>IFERROR(IF(VLOOKUP($B977,DPORT_BD!$A$1:$I$296,8,FALSE)=0,"",VLOOKUP($B977,DPORT_BD!$A$1:$I$296,8,FALSE)),"")</f>
        <v/>
      </c>
      <c r="AN977" s="5" t="str">
        <f>IFERROR(IF(VLOOKUP($B977,DPORT_BD!$A$1:$I$296,9,FALSE)=0,"",VLOOKUP($B977,DPORT_BD!$A$1:$I$296,9,FALSE)),"")</f>
        <v/>
      </c>
    </row>
    <row r="978" spans="1:40">
      <c r="A978" t="s">
        <v>32</v>
      </c>
      <c r="B978" t="s">
        <v>1798</v>
      </c>
      <c r="C978" t="s">
        <v>34</v>
      </c>
      <c r="D978" t="s">
        <v>67</v>
      </c>
      <c r="E978" t="s">
        <v>683</v>
      </c>
      <c r="F978" s="1">
        <v>4150</v>
      </c>
      <c r="I978" t="s">
        <v>319</v>
      </c>
      <c r="J978" t="s">
        <v>145</v>
      </c>
      <c r="K978" t="s">
        <v>206</v>
      </c>
      <c r="L978" t="s">
        <v>207</v>
      </c>
      <c r="M978" t="s">
        <v>320</v>
      </c>
      <c r="N978" t="s">
        <v>325</v>
      </c>
      <c r="O978" t="s">
        <v>1799</v>
      </c>
      <c r="P978" t="s">
        <v>1800</v>
      </c>
      <c r="Q978" t="s">
        <v>1801</v>
      </c>
      <c r="S978" t="s">
        <v>645</v>
      </c>
      <c r="T978" s="1">
        <v>12</v>
      </c>
      <c r="W978" t="s">
        <v>323</v>
      </c>
      <c r="AG978" s="5" t="str">
        <f>IFERROR(IF(VLOOKUP($B978,DPORT_BD!$A$1:$I$296,2,FALSE)=0,"",VLOOKUP($B978,DPORT_BD!$A$1:$I$296,2,FALSE)),"")</f>
        <v/>
      </c>
      <c r="AH978" s="5" t="str">
        <f>IFERROR(IF(VLOOKUP($B978,DPORT_BD!$A$1:$I$296,3,FALSE)=0,"",VLOOKUP($B978,DPORT_BD!$A$1:$I$296,3,FALSE)),"")</f>
        <v/>
      </c>
      <c r="AI978" s="5" t="str">
        <f>IFERROR(IF(VLOOKUP($B978,DPORT_BD!$A$1:$I$296,4,FALSE)=0,"",VLOOKUP($B978,DPORT_BD!$A$1:$I$296,4,FALSE)),"")</f>
        <v/>
      </c>
      <c r="AJ978" s="5" t="str">
        <f>IFERROR(IF(VLOOKUP($B978,DPORT_BD!$A$1:$I$296,5,FALSE)=0,"",VLOOKUP($B978,DPORT_BD!$A$1:$I$296,5,FALSE)),"")</f>
        <v/>
      </c>
      <c r="AK978" s="5" t="str">
        <f>IFERROR(IF(VLOOKUP($B978,DPORT_BD!$A$1:$I$296,6,FALSE)=0,"",VLOOKUP($B978,DPORT_BD!$A$1:$I$296,6,FALSE)),"")</f>
        <v/>
      </c>
      <c r="AL978" s="5" t="str">
        <f>IFERROR(IF(VLOOKUP($B978,DPORT_BD!$A$1:$I$296,7,FALSE)=0,"",VLOOKUP($B978,DPORT_BD!$A$1:$I$296,7,FALSE)),"")</f>
        <v/>
      </c>
      <c r="AM978" s="5" t="str">
        <f>IFERROR(IF(VLOOKUP($B978,DPORT_BD!$A$1:$I$296,8,FALSE)=0,"",VLOOKUP($B978,DPORT_BD!$A$1:$I$296,8,FALSE)),"")</f>
        <v/>
      </c>
      <c r="AN978" s="5" t="str">
        <f>IFERROR(IF(VLOOKUP($B978,DPORT_BD!$A$1:$I$296,9,FALSE)=0,"",VLOOKUP($B978,DPORT_BD!$A$1:$I$296,9,FALSE)),"")</f>
        <v/>
      </c>
    </row>
    <row r="979" spans="1:40">
      <c r="A979" t="s">
        <v>32</v>
      </c>
      <c r="B979" t="s">
        <v>1802</v>
      </c>
      <c r="C979" t="s">
        <v>34</v>
      </c>
      <c r="D979" t="s">
        <v>67</v>
      </c>
      <c r="E979" t="s">
        <v>683</v>
      </c>
      <c r="F979" s="1">
        <v>4150</v>
      </c>
      <c r="I979" t="s">
        <v>319</v>
      </c>
      <c r="J979" t="s">
        <v>145</v>
      </c>
      <c r="K979" t="s">
        <v>83</v>
      </c>
      <c r="L979" t="s">
        <v>84</v>
      </c>
      <c r="M979" t="s">
        <v>320</v>
      </c>
      <c r="N979" t="s">
        <v>325</v>
      </c>
      <c r="O979" t="s">
        <v>1799</v>
      </c>
      <c r="P979" t="s">
        <v>1800</v>
      </c>
      <c r="Q979" t="s">
        <v>1801</v>
      </c>
      <c r="S979" t="s">
        <v>645</v>
      </c>
      <c r="T979" s="1">
        <v>12</v>
      </c>
      <c r="W979" t="s">
        <v>323</v>
      </c>
      <c r="AG979" s="5" t="str">
        <f>IFERROR(IF(VLOOKUP($B979,DPORT_BD!$A$1:$I$296,2,FALSE)=0,"",VLOOKUP($B979,DPORT_BD!$A$1:$I$296,2,FALSE)),"")</f>
        <v/>
      </c>
      <c r="AH979" s="5" t="str">
        <f>IFERROR(IF(VLOOKUP($B979,DPORT_BD!$A$1:$I$296,3,FALSE)=0,"",VLOOKUP($B979,DPORT_BD!$A$1:$I$296,3,FALSE)),"")</f>
        <v/>
      </c>
      <c r="AI979" s="5" t="str">
        <f>IFERROR(IF(VLOOKUP($B979,DPORT_BD!$A$1:$I$296,4,FALSE)=0,"",VLOOKUP($B979,DPORT_BD!$A$1:$I$296,4,FALSE)),"")</f>
        <v/>
      </c>
      <c r="AJ979" s="5" t="str">
        <f>IFERROR(IF(VLOOKUP($B979,DPORT_BD!$A$1:$I$296,5,FALSE)=0,"",VLOOKUP($B979,DPORT_BD!$A$1:$I$296,5,FALSE)),"")</f>
        <v/>
      </c>
      <c r="AK979" s="5" t="str">
        <f>IFERROR(IF(VLOOKUP($B979,DPORT_BD!$A$1:$I$296,6,FALSE)=0,"",VLOOKUP($B979,DPORT_BD!$A$1:$I$296,6,FALSE)),"")</f>
        <v/>
      </c>
      <c r="AL979" s="5" t="str">
        <f>IFERROR(IF(VLOOKUP($B979,DPORT_BD!$A$1:$I$296,7,FALSE)=0,"",VLOOKUP($B979,DPORT_BD!$A$1:$I$296,7,FALSE)),"")</f>
        <v/>
      </c>
      <c r="AM979" s="5" t="str">
        <f>IFERROR(IF(VLOOKUP($B979,DPORT_BD!$A$1:$I$296,8,FALSE)=0,"",VLOOKUP($B979,DPORT_BD!$A$1:$I$296,8,FALSE)),"")</f>
        <v/>
      </c>
      <c r="AN979" s="5" t="str">
        <f>IFERROR(IF(VLOOKUP($B979,DPORT_BD!$A$1:$I$296,9,FALSE)=0,"",VLOOKUP($B979,DPORT_BD!$A$1:$I$296,9,FALSE)),"")</f>
        <v/>
      </c>
    </row>
    <row r="980" spans="1:40">
      <c r="A980" t="s">
        <v>32</v>
      </c>
      <c r="B980" t="s">
        <v>1803</v>
      </c>
      <c r="C980" t="s">
        <v>34</v>
      </c>
      <c r="D980" t="s">
        <v>67</v>
      </c>
      <c r="E980" t="s">
        <v>683</v>
      </c>
      <c r="F980" s="1">
        <v>4150</v>
      </c>
      <c r="I980" t="s">
        <v>319</v>
      </c>
      <c r="K980" t="s">
        <v>38</v>
      </c>
      <c r="L980" t="s">
        <v>39</v>
      </c>
      <c r="M980" t="s">
        <v>320</v>
      </c>
      <c r="N980" t="s">
        <v>325</v>
      </c>
      <c r="O980" t="s">
        <v>1799</v>
      </c>
      <c r="P980" t="s">
        <v>1800</v>
      </c>
      <c r="Q980" t="s">
        <v>1801</v>
      </c>
      <c r="S980" t="s">
        <v>650</v>
      </c>
      <c r="T980" s="1">
        <v>13</v>
      </c>
      <c r="W980" t="s">
        <v>323</v>
      </c>
      <c r="AG980" s="5" t="str">
        <f>IFERROR(IF(VLOOKUP($B980,DPORT_BD!$A$1:$I$296,2,FALSE)=0,"",VLOOKUP($B980,DPORT_BD!$A$1:$I$296,2,FALSE)),"")</f>
        <v/>
      </c>
      <c r="AH980" s="5" t="str">
        <f>IFERROR(IF(VLOOKUP($B980,DPORT_BD!$A$1:$I$296,3,FALSE)=0,"",VLOOKUP($B980,DPORT_BD!$A$1:$I$296,3,FALSE)),"")</f>
        <v/>
      </c>
      <c r="AI980" s="5" t="str">
        <f>IFERROR(IF(VLOOKUP($B980,DPORT_BD!$A$1:$I$296,4,FALSE)=0,"",VLOOKUP($B980,DPORT_BD!$A$1:$I$296,4,FALSE)),"")</f>
        <v/>
      </c>
      <c r="AJ980" s="5" t="str">
        <f>IFERROR(IF(VLOOKUP($B980,DPORT_BD!$A$1:$I$296,5,FALSE)=0,"",VLOOKUP($B980,DPORT_BD!$A$1:$I$296,5,FALSE)),"")</f>
        <v/>
      </c>
      <c r="AK980" s="5" t="str">
        <f>IFERROR(IF(VLOOKUP($B980,DPORT_BD!$A$1:$I$296,6,FALSE)=0,"",VLOOKUP($B980,DPORT_BD!$A$1:$I$296,6,FALSE)),"")</f>
        <v/>
      </c>
      <c r="AL980" s="5" t="str">
        <f>IFERROR(IF(VLOOKUP($B980,DPORT_BD!$A$1:$I$296,7,FALSE)=0,"",VLOOKUP($B980,DPORT_BD!$A$1:$I$296,7,FALSE)),"")</f>
        <v/>
      </c>
      <c r="AM980" s="5" t="str">
        <f>IFERROR(IF(VLOOKUP($B980,DPORT_BD!$A$1:$I$296,8,FALSE)=0,"",VLOOKUP($B980,DPORT_BD!$A$1:$I$296,8,FALSE)),"")</f>
        <v/>
      </c>
      <c r="AN980" s="5" t="str">
        <f>IFERROR(IF(VLOOKUP($B980,DPORT_BD!$A$1:$I$296,9,FALSE)=0,"",VLOOKUP($B980,DPORT_BD!$A$1:$I$296,9,FALSE)),"")</f>
        <v/>
      </c>
    </row>
    <row r="981" spans="1:40">
      <c r="A981" t="s">
        <v>32</v>
      </c>
      <c r="B981" t="s">
        <v>1804</v>
      </c>
      <c r="C981" t="s">
        <v>34</v>
      </c>
      <c r="D981" t="s">
        <v>67</v>
      </c>
      <c r="E981" t="s">
        <v>68</v>
      </c>
      <c r="F981" s="1">
        <v>4150</v>
      </c>
      <c r="I981" t="s">
        <v>319</v>
      </c>
      <c r="K981" t="s">
        <v>38</v>
      </c>
      <c r="L981" t="s">
        <v>39</v>
      </c>
      <c r="M981" t="s">
        <v>320</v>
      </c>
      <c r="N981" t="s">
        <v>325</v>
      </c>
      <c r="O981" t="s">
        <v>1799</v>
      </c>
      <c r="P981" t="s">
        <v>1800</v>
      </c>
      <c r="Q981" t="s">
        <v>1801</v>
      </c>
      <c r="S981" t="s">
        <v>650</v>
      </c>
      <c r="T981" s="1">
        <v>13</v>
      </c>
      <c r="W981" t="s">
        <v>323</v>
      </c>
      <c r="AG981" s="5" t="str">
        <f>IFERROR(IF(VLOOKUP($B981,DPORT_BD!$A$1:$I$296,2,FALSE)=0,"",VLOOKUP($B981,DPORT_BD!$A$1:$I$296,2,FALSE)),"")</f>
        <v/>
      </c>
      <c r="AH981" s="5" t="str">
        <f>IFERROR(IF(VLOOKUP($B981,DPORT_BD!$A$1:$I$296,3,FALSE)=0,"",VLOOKUP($B981,DPORT_BD!$A$1:$I$296,3,FALSE)),"")</f>
        <v/>
      </c>
      <c r="AI981" s="5" t="str">
        <f>IFERROR(IF(VLOOKUP($B981,DPORT_BD!$A$1:$I$296,4,FALSE)=0,"",VLOOKUP($B981,DPORT_BD!$A$1:$I$296,4,FALSE)),"")</f>
        <v/>
      </c>
      <c r="AJ981" s="5" t="str">
        <f>IFERROR(IF(VLOOKUP($B981,DPORT_BD!$A$1:$I$296,5,FALSE)=0,"",VLOOKUP($B981,DPORT_BD!$A$1:$I$296,5,FALSE)),"")</f>
        <v/>
      </c>
      <c r="AK981" s="5" t="str">
        <f>IFERROR(IF(VLOOKUP($B981,DPORT_BD!$A$1:$I$296,6,FALSE)=0,"",VLOOKUP($B981,DPORT_BD!$A$1:$I$296,6,FALSE)),"")</f>
        <v/>
      </c>
      <c r="AL981" s="5" t="str">
        <f>IFERROR(IF(VLOOKUP($B981,DPORT_BD!$A$1:$I$296,7,FALSE)=0,"",VLOOKUP($B981,DPORT_BD!$A$1:$I$296,7,FALSE)),"")</f>
        <v/>
      </c>
      <c r="AM981" s="5" t="str">
        <f>IFERROR(IF(VLOOKUP($B981,DPORT_BD!$A$1:$I$296,8,FALSE)=0,"",VLOOKUP($B981,DPORT_BD!$A$1:$I$296,8,FALSE)),"")</f>
        <v/>
      </c>
      <c r="AN981" s="5" t="str">
        <f>IFERROR(IF(VLOOKUP($B981,DPORT_BD!$A$1:$I$296,9,FALSE)=0,"",VLOOKUP($B981,DPORT_BD!$A$1:$I$296,9,FALSE)),"")</f>
        <v/>
      </c>
    </row>
    <row r="982" spans="1:40">
      <c r="A982" t="s">
        <v>32</v>
      </c>
      <c r="B982" t="s">
        <v>1805</v>
      </c>
      <c r="C982" t="s">
        <v>34</v>
      </c>
      <c r="D982" t="s">
        <v>67</v>
      </c>
      <c r="E982" t="s">
        <v>683</v>
      </c>
      <c r="F982" s="1">
        <v>4150</v>
      </c>
      <c r="I982" t="s">
        <v>319</v>
      </c>
      <c r="J982" t="s">
        <v>145</v>
      </c>
      <c r="K982" t="s">
        <v>83</v>
      </c>
      <c r="L982" t="s">
        <v>84</v>
      </c>
      <c r="M982" t="s">
        <v>320</v>
      </c>
      <c r="N982" t="s">
        <v>325</v>
      </c>
      <c r="O982" t="s">
        <v>1799</v>
      </c>
      <c r="P982" t="s">
        <v>1800</v>
      </c>
      <c r="Q982" t="s">
        <v>1801</v>
      </c>
      <c r="S982" t="s">
        <v>650</v>
      </c>
      <c r="T982" s="1">
        <v>13</v>
      </c>
      <c r="W982" t="s">
        <v>323</v>
      </c>
      <c r="AG982" s="5" t="str">
        <f>IFERROR(IF(VLOOKUP($B982,DPORT_BD!$A$1:$I$296,2,FALSE)=0,"",VLOOKUP($B982,DPORT_BD!$A$1:$I$296,2,FALSE)),"")</f>
        <v/>
      </c>
      <c r="AH982" s="5" t="str">
        <f>IFERROR(IF(VLOOKUP($B982,DPORT_BD!$A$1:$I$296,3,FALSE)=0,"",VLOOKUP($B982,DPORT_BD!$A$1:$I$296,3,FALSE)),"")</f>
        <v/>
      </c>
      <c r="AI982" s="5" t="str">
        <f>IFERROR(IF(VLOOKUP($B982,DPORT_BD!$A$1:$I$296,4,FALSE)=0,"",VLOOKUP($B982,DPORT_BD!$A$1:$I$296,4,FALSE)),"")</f>
        <v/>
      </c>
      <c r="AJ982" s="5" t="str">
        <f>IFERROR(IF(VLOOKUP($B982,DPORT_BD!$A$1:$I$296,5,FALSE)=0,"",VLOOKUP($B982,DPORT_BD!$A$1:$I$296,5,FALSE)),"")</f>
        <v/>
      </c>
      <c r="AK982" s="5" t="str">
        <f>IFERROR(IF(VLOOKUP($B982,DPORT_BD!$A$1:$I$296,6,FALSE)=0,"",VLOOKUP($B982,DPORT_BD!$A$1:$I$296,6,FALSE)),"")</f>
        <v/>
      </c>
      <c r="AL982" s="5" t="str">
        <f>IFERROR(IF(VLOOKUP($B982,DPORT_BD!$A$1:$I$296,7,FALSE)=0,"",VLOOKUP($B982,DPORT_BD!$A$1:$I$296,7,FALSE)),"")</f>
        <v/>
      </c>
      <c r="AM982" s="5" t="str">
        <f>IFERROR(IF(VLOOKUP($B982,DPORT_BD!$A$1:$I$296,8,FALSE)=0,"",VLOOKUP($B982,DPORT_BD!$A$1:$I$296,8,FALSE)),"")</f>
        <v/>
      </c>
      <c r="AN982" s="5" t="str">
        <f>IFERROR(IF(VLOOKUP($B982,DPORT_BD!$A$1:$I$296,9,FALSE)=0,"",VLOOKUP($B982,DPORT_BD!$A$1:$I$296,9,FALSE)),"")</f>
        <v/>
      </c>
    </row>
    <row r="983" spans="1:40">
      <c r="A983" t="s">
        <v>32</v>
      </c>
      <c r="B983" t="s">
        <v>1806</v>
      </c>
      <c r="C983" t="s">
        <v>34</v>
      </c>
      <c r="D983" t="s">
        <v>67</v>
      </c>
      <c r="E983" t="s">
        <v>683</v>
      </c>
      <c r="F983" s="1">
        <v>4150</v>
      </c>
      <c r="I983" t="s">
        <v>319</v>
      </c>
      <c r="K983" t="s">
        <v>38</v>
      </c>
      <c r="L983" t="s">
        <v>39</v>
      </c>
      <c r="M983" t="s">
        <v>320</v>
      </c>
      <c r="N983" t="s">
        <v>325</v>
      </c>
      <c r="O983" t="s">
        <v>1799</v>
      </c>
      <c r="P983" t="s">
        <v>1800</v>
      </c>
      <c r="Q983" t="s">
        <v>1801</v>
      </c>
      <c r="S983" t="s">
        <v>645</v>
      </c>
      <c r="T983" s="1">
        <v>12</v>
      </c>
      <c r="W983" t="s">
        <v>323</v>
      </c>
      <c r="AG983" s="5" t="str">
        <f>IFERROR(IF(VLOOKUP($B983,DPORT_BD!$A$1:$I$296,2,FALSE)=0,"",VLOOKUP($B983,DPORT_BD!$A$1:$I$296,2,FALSE)),"")</f>
        <v/>
      </c>
      <c r="AH983" s="5" t="str">
        <f>IFERROR(IF(VLOOKUP($B983,DPORT_BD!$A$1:$I$296,3,FALSE)=0,"",VLOOKUP($B983,DPORT_BD!$A$1:$I$296,3,FALSE)),"")</f>
        <v/>
      </c>
      <c r="AI983" s="5" t="str">
        <f>IFERROR(IF(VLOOKUP($B983,DPORT_BD!$A$1:$I$296,4,FALSE)=0,"",VLOOKUP($B983,DPORT_BD!$A$1:$I$296,4,FALSE)),"")</f>
        <v/>
      </c>
      <c r="AJ983" s="5" t="str">
        <f>IFERROR(IF(VLOOKUP($B983,DPORT_BD!$A$1:$I$296,5,FALSE)=0,"",VLOOKUP($B983,DPORT_BD!$A$1:$I$296,5,FALSE)),"")</f>
        <v/>
      </c>
      <c r="AK983" s="5" t="str">
        <f>IFERROR(IF(VLOOKUP($B983,DPORT_BD!$A$1:$I$296,6,FALSE)=0,"",VLOOKUP($B983,DPORT_BD!$A$1:$I$296,6,FALSE)),"")</f>
        <v/>
      </c>
      <c r="AL983" s="5" t="str">
        <f>IFERROR(IF(VLOOKUP($B983,DPORT_BD!$A$1:$I$296,7,FALSE)=0,"",VLOOKUP($B983,DPORT_BD!$A$1:$I$296,7,FALSE)),"")</f>
        <v/>
      </c>
      <c r="AM983" s="5" t="str">
        <f>IFERROR(IF(VLOOKUP($B983,DPORT_BD!$A$1:$I$296,8,FALSE)=0,"",VLOOKUP($B983,DPORT_BD!$A$1:$I$296,8,FALSE)),"")</f>
        <v/>
      </c>
      <c r="AN983" s="5" t="str">
        <f>IFERROR(IF(VLOOKUP($B983,DPORT_BD!$A$1:$I$296,9,FALSE)=0,"",VLOOKUP($B983,DPORT_BD!$A$1:$I$296,9,FALSE)),"")</f>
        <v/>
      </c>
    </row>
    <row r="984" spans="1:40">
      <c r="A984" t="s">
        <v>32</v>
      </c>
      <c r="B984" t="s">
        <v>1807</v>
      </c>
      <c r="C984" t="s">
        <v>34</v>
      </c>
      <c r="D984" t="s">
        <v>67</v>
      </c>
      <c r="E984" t="s">
        <v>683</v>
      </c>
      <c r="F984" s="1">
        <v>4150</v>
      </c>
      <c r="I984" t="s">
        <v>319</v>
      </c>
      <c r="K984" t="s">
        <v>38</v>
      </c>
      <c r="L984" t="s">
        <v>39</v>
      </c>
      <c r="M984" t="s">
        <v>320</v>
      </c>
      <c r="N984" t="s">
        <v>325</v>
      </c>
      <c r="O984" t="s">
        <v>1799</v>
      </c>
      <c r="P984" t="s">
        <v>1800</v>
      </c>
      <c r="Q984" t="s">
        <v>1801</v>
      </c>
      <c r="S984" t="s">
        <v>650</v>
      </c>
      <c r="T984" s="1">
        <v>13</v>
      </c>
      <c r="W984" t="s">
        <v>323</v>
      </c>
      <c r="AG984" s="5" t="str">
        <f>IFERROR(IF(VLOOKUP($B984,DPORT_BD!$A$1:$I$296,2,FALSE)=0,"",VLOOKUP($B984,DPORT_BD!$A$1:$I$296,2,FALSE)),"")</f>
        <v/>
      </c>
      <c r="AH984" s="5" t="str">
        <f>IFERROR(IF(VLOOKUP($B984,DPORT_BD!$A$1:$I$296,3,FALSE)=0,"",VLOOKUP($B984,DPORT_BD!$A$1:$I$296,3,FALSE)),"")</f>
        <v/>
      </c>
      <c r="AI984" s="5" t="str">
        <f>IFERROR(IF(VLOOKUP($B984,DPORT_BD!$A$1:$I$296,4,FALSE)=0,"",VLOOKUP($B984,DPORT_BD!$A$1:$I$296,4,FALSE)),"")</f>
        <v/>
      </c>
      <c r="AJ984" s="5" t="str">
        <f>IFERROR(IF(VLOOKUP($B984,DPORT_BD!$A$1:$I$296,5,FALSE)=0,"",VLOOKUP($B984,DPORT_BD!$A$1:$I$296,5,FALSE)),"")</f>
        <v/>
      </c>
      <c r="AK984" s="5" t="str">
        <f>IFERROR(IF(VLOOKUP($B984,DPORT_BD!$A$1:$I$296,6,FALSE)=0,"",VLOOKUP($B984,DPORT_BD!$A$1:$I$296,6,FALSE)),"")</f>
        <v/>
      </c>
      <c r="AL984" s="5" t="str">
        <f>IFERROR(IF(VLOOKUP($B984,DPORT_BD!$A$1:$I$296,7,FALSE)=0,"",VLOOKUP($B984,DPORT_BD!$A$1:$I$296,7,FALSE)),"")</f>
        <v/>
      </c>
      <c r="AM984" s="5" t="str">
        <f>IFERROR(IF(VLOOKUP($B984,DPORT_BD!$A$1:$I$296,8,FALSE)=0,"",VLOOKUP($B984,DPORT_BD!$A$1:$I$296,8,FALSE)),"")</f>
        <v/>
      </c>
      <c r="AN984" s="5" t="str">
        <f>IFERROR(IF(VLOOKUP($B984,DPORT_BD!$A$1:$I$296,9,FALSE)=0,"",VLOOKUP($B984,DPORT_BD!$A$1:$I$296,9,FALSE)),"")</f>
        <v/>
      </c>
    </row>
    <row r="985" spans="1:40">
      <c r="A985" t="s">
        <v>32</v>
      </c>
      <c r="B985" t="s">
        <v>1808</v>
      </c>
      <c r="C985" t="s">
        <v>34</v>
      </c>
      <c r="D985" t="s">
        <v>67</v>
      </c>
      <c r="E985" t="s">
        <v>683</v>
      </c>
      <c r="F985" s="1">
        <v>4150</v>
      </c>
      <c r="I985" t="s">
        <v>319</v>
      </c>
      <c r="K985" t="s">
        <v>38</v>
      </c>
      <c r="L985" t="s">
        <v>39</v>
      </c>
      <c r="M985" t="s">
        <v>320</v>
      </c>
      <c r="N985" t="s">
        <v>325</v>
      </c>
      <c r="O985" t="s">
        <v>1799</v>
      </c>
      <c r="P985" t="s">
        <v>1800</v>
      </c>
      <c r="Q985" t="s">
        <v>1801</v>
      </c>
      <c r="S985" t="s">
        <v>645</v>
      </c>
      <c r="T985" s="1">
        <v>12</v>
      </c>
      <c r="W985" t="s">
        <v>323</v>
      </c>
      <c r="AG985" s="5" t="str">
        <f>IFERROR(IF(VLOOKUP($B985,DPORT_BD!$A$1:$I$296,2,FALSE)=0,"",VLOOKUP($B985,DPORT_BD!$A$1:$I$296,2,FALSE)),"")</f>
        <v/>
      </c>
      <c r="AH985" s="5" t="str">
        <f>IFERROR(IF(VLOOKUP($B985,DPORT_BD!$A$1:$I$296,3,FALSE)=0,"",VLOOKUP($B985,DPORT_BD!$A$1:$I$296,3,FALSE)),"")</f>
        <v/>
      </c>
      <c r="AI985" s="5" t="str">
        <f>IFERROR(IF(VLOOKUP($B985,DPORT_BD!$A$1:$I$296,4,FALSE)=0,"",VLOOKUP($B985,DPORT_BD!$A$1:$I$296,4,FALSE)),"")</f>
        <v/>
      </c>
      <c r="AJ985" s="5" t="str">
        <f>IFERROR(IF(VLOOKUP($B985,DPORT_BD!$A$1:$I$296,5,FALSE)=0,"",VLOOKUP($B985,DPORT_BD!$A$1:$I$296,5,FALSE)),"")</f>
        <v/>
      </c>
      <c r="AK985" s="5" t="str">
        <f>IFERROR(IF(VLOOKUP($B985,DPORT_BD!$A$1:$I$296,6,FALSE)=0,"",VLOOKUP($B985,DPORT_BD!$A$1:$I$296,6,FALSE)),"")</f>
        <v/>
      </c>
      <c r="AL985" s="5" t="str">
        <f>IFERROR(IF(VLOOKUP($B985,DPORT_BD!$A$1:$I$296,7,FALSE)=0,"",VLOOKUP($B985,DPORT_BD!$A$1:$I$296,7,FALSE)),"")</f>
        <v/>
      </c>
      <c r="AM985" s="5" t="str">
        <f>IFERROR(IF(VLOOKUP($B985,DPORT_BD!$A$1:$I$296,8,FALSE)=0,"",VLOOKUP($B985,DPORT_BD!$A$1:$I$296,8,FALSE)),"")</f>
        <v/>
      </c>
      <c r="AN985" s="5" t="str">
        <f>IFERROR(IF(VLOOKUP($B985,DPORT_BD!$A$1:$I$296,9,FALSE)=0,"",VLOOKUP($B985,DPORT_BD!$A$1:$I$296,9,FALSE)),"")</f>
        <v/>
      </c>
    </row>
    <row r="986" spans="1:40">
      <c r="A986" t="s">
        <v>32</v>
      </c>
      <c r="B986" t="s">
        <v>1809</v>
      </c>
      <c r="C986" t="s">
        <v>34</v>
      </c>
      <c r="D986" t="s">
        <v>67</v>
      </c>
      <c r="E986" t="s">
        <v>683</v>
      </c>
      <c r="F986" s="1">
        <v>4150</v>
      </c>
      <c r="I986" t="s">
        <v>319</v>
      </c>
      <c r="K986" t="s">
        <v>38</v>
      </c>
      <c r="L986" t="s">
        <v>39</v>
      </c>
      <c r="M986" t="s">
        <v>320</v>
      </c>
      <c r="N986" t="s">
        <v>325</v>
      </c>
      <c r="O986" t="s">
        <v>1799</v>
      </c>
      <c r="P986" t="s">
        <v>1800</v>
      </c>
      <c r="Q986" t="s">
        <v>1801</v>
      </c>
      <c r="S986" t="s">
        <v>650</v>
      </c>
      <c r="T986" s="1">
        <v>13</v>
      </c>
      <c r="W986" t="s">
        <v>323</v>
      </c>
      <c r="AG986" s="5" t="str">
        <f>IFERROR(IF(VLOOKUP($B986,DPORT_BD!$A$1:$I$296,2,FALSE)=0,"",VLOOKUP($B986,DPORT_BD!$A$1:$I$296,2,FALSE)),"")</f>
        <v/>
      </c>
      <c r="AH986" s="5" t="str">
        <f>IFERROR(IF(VLOOKUP($B986,DPORT_BD!$A$1:$I$296,3,FALSE)=0,"",VLOOKUP($B986,DPORT_BD!$A$1:$I$296,3,FALSE)),"")</f>
        <v/>
      </c>
      <c r="AI986" s="5" t="str">
        <f>IFERROR(IF(VLOOKUP($B986,DPORT_BD!$A$1:$I$296,4,FALSE)=0,"",VLOOKUP($B986,DPORT_BD!$A$1:$I$296,4,FALSE)),"")</f>
        <v/>
      </c>
      <c r="AJ986" s="5" t="str">
        <f>IFERROR(IF(VLOOKUP($B986,DPORT_BD!$A$1:$I$296,5,FALSE)=0,"",VLOOKUP($B986,DPORT_BD!$A$1:$I$296,5,FALSE)),"")</f>
        <v/>
      </c>
      <c r="AK986" s="5" t="str">
        <f>IFERROR(IF(VLOOKUP($B986,DPORT_BD!$A$1:$I$296,6,FALSE)=0,"",VLOOKUP($B986,DPORT_BD!$A$1:$I$296,6,FALSE)),"")</f>
        <v/>
      </c>
      <c r="AL986" s="5" t="str">
        <f>IFERROR(IF(VLOOKUP($B986,DPORT_BD!$A$1:$I$296,7,FALSE)=0,"",VLOOKUP($B986,DPORT_BD!$A$1:$I$296,7,FALSE)),"")</f>
        <v/>
      </c>
      <c r="AM986" s="5" t="str">
        <f>IFERROR(IF(VLOOKUP($B986,DPORT_BD!$A$1:$I$296,8,FALSE)=0,"",VLOOKUP($B986,DPORT_BD!$A$1:$I$296,8,FALSE)),"")</f>
        <v/>
      </c>
      <c r="AN986" s="5" t="str">
        <f>IFERROR(IF(VLOOKUP($B986,DPORT_BD!$A$1:$I$296,9,FALSE)=0,"",VLOOKUP($B986,DPORT_BD!$A$1:$I$296,9,FALSE)),"")</f>
        <v/>
      </c>
    </row>
    <row r="987" spans="1:40">
      <c r="A987" t="s">
        <v>32</v>
      </c>
      <c r="B987" t="s">
        <v>1810</v>
      </c>
      <c r="C987" t="s">
        <v>101</v>
      </c>
      <c r="D987" t="s">
        <v>250</v>
      </c>
      <c r="E987" t="s">
        <v>251</v>
      </c>
      <c r="F987" s="1">
        <v>1900</v>
      </c>
      <c r="I987" t="s">
        <v>689</v>
      </c>
      <c r="K987" t="s">
        <v>359</v>
      </c>
      <c r="L987" t="s">
        <v>360</v>
      </c>
      <c r="M987" t="s">
        <v>40</v>
      </c>
      <c r="S987" t="s">
        <v>1291</v>
      </c>
      <c r="T987" s="1">
        <v>35</v>
      </c>
      <c r="W987" t="s">
        <v>1632</v>
      </c>
      <c r="AG987" s="5" t="str">
        <f>IFERROR(IF(VLOOKUP($B987,DPORT_BD!$A$1:$I$296,2,FALSE)=0,"",VLOOKUP($B987,DPORT_BD!$A$1:$I$296,2,FALSE)),"")</f>
        <v/>
      </c>
      <c r="AH987" s="5" t="str">
        <f>IFERROR(IF(VLOOKUP($B987,DPORT_BD!$A$1:$I$296,3,FALSE)=0,"",VLOOKUP($B987,DPORT_BD!$A$1:$I$296,3,FALSE)),"")</f>
        <v/>
      </c>
      <c r="AI987" s="5" t="str">
        <f>IFERROR(IF(VLOOKUP($B987,DPORT_BD!$A$1:$I$296,4,FALSE)=0,"",VLOOKUP($B987,DPORT_BD!$A$1:$I$296,4,FALSE)),"")</f>
        <v/>
      </c>
      <c r="AJ987" s="5" t="str">
        <f>IFERROR(IF(VLOOKUP($B987,DPORT_BD!$A$1:$I$296,5,FALSE)=0,"",VLOOKUP($B987,DPORT_BD!$A$1:$I$296,5,FALSE)),"")</f>
        <v/>
      </c>
      <c r="AK987" s="5" t="str">
        <f>IFERROR(IF(VLOOKUP($B987,DPORT_BD!$A$1:$I$296,6,FALSE)=0,"",VLOOKUP($B987,DPORT_BD!$A$1:$I$296,6,FALSE)),"")</f>
        <v/>
      </c>
      <c r="AL987" s="5" t="str">
        <f>IFERROR(IF(VLOOKUP($B987,DPORT_BD!$A$1:$I$296,7,FALSE)=0,"",VLOOKUP($B987,DPORT_BD!$A$1:$I$296,7,FALSE)),"")</f>
        <v/>
      </c>
      <c r="AM987" s="5" t="str">
        <f>IFERROR(IF(VLOOKUP($B987,DPORT_BD!$A$1:$I$296,8,FALSE)=0,"",VLOOKUP($B987,DPORT_BD!$A$1:$I$296,8,FALSE)),"")</f>
        <v/>
      </c>
      <c r="AN987" s="5" t="str">
        <f>IFERROR(IF(VLOOKUP($B987,DPORT_BD!$A$1:$I$296,9,FALSE)=0,"",VLOOKUP($B987,DPORT_BD!$A$1:$I$296,9,FALSE)),"")</f>
        <v/>
      </c>
    </row>
    <row r="988" spans="1:40">
      <c r="A988" t="s">
        <v>32</v>
      </c>
      <c r="B988" t="s">
        <v>1811</v>
      </c>
      <c r="C988" t="s">
        <v>34</v>
      </c>
      <c r="D988" t="s">
        <v>52</v>
      </c>
      <c r="E988" t="s">
        <v>53</v>
      </c>
      <c r="F988" s="1">
        <v>3800</v>
      </c>
      <c r="I988" t="s">
        <v>37</v>
      </c>
      <c r="K988" t="s">
        <v>38</v>
      </c>
      <c r="L988" t="s">
        <v>39</v>
      </c>
      <c r="M988" t="s">
        <v>40</v>
      </c>
      <c r="Q988" t="s">
        <v>1039</v>
      </c>
      <c r="R988" t="s">
        <v>395</v>
      </c>
      <c r="S988" t="s">
        <v>307</v>
      </c>
      <c r="T988" s="1">
        <v>4</v>
      </c>
      <c r="AG988" s="5" t="str">
        <f>IFERROR(IF(VLOOKUP($B988,DPORT_BD!$A$1:$I$296,2,FALSE)=0,"",VLOOKUP($B988,DPORT_BD!$A$1:$I$296,2,FALSE)),"")</f>
        <v/>
      </c>
      <c r="AH988" s="5" t="str">
        <f>IFERROR(IF(VLOOKUP($B988,DPORT_BD!$A$1:$I$296,3,FALSE)=0,"",VLOOKUP($B988,DPORT_BD!$A$1:$I$296,3,FALSE)),"")</f>
        <v/>
      </c>
      <c r="AI988" s="5" t="str">
        <f>IFERROR(IF(VLOOKUP($B988,DPORT_BD!$A$1:$I$296,4,FALSE)=0,"",VLOOKUP($B988,DPORT_BD!$A$1:$I$296,4,FALSE)),"")</f>
        <v/>
      </c>
      <c r="AJ988" s="5" t="str">
        <f>IFERROR(IF(VLOOKUP($B988,DPORT_BD!$A$1:$I$296,5,FALSE)=0,"",VLOOKUP($B988,DPORT_BD!$A$1:$I$296,5,FALSE)),"")</f>
        <v/>
      </c>
      <c r="AK988" s="5" t="str">
        <f>IFERROR(IF(VLOOKUP($B988,DPORT_BD!$A$1:$I$296,6,FALSE)=0,"",VLOOKUP($B988,DPORT_BD!$A$1:$I$296,6,FALSE)),"")</f>
        <v/>
      </c>
      <c r="AL988" s="5" t="str">
        <f>IFERROR(IF(VLOOKUP($B988,DPORT_BD!$A$1:$I$296,7,FALSE)=0,"",VLOOKUP($B988,DPORT_BD!$A$1:$I$296,7,FALSE)),"")</f>
        <v/>
      </c>
      <c r="AM988" s="5" t="str">
        <f>IFERROR(IF(VLOOKUP($B988,DPORT_BD!$A$1:$I$296,8,FALSE)=0,"",VLOOKUP($B988,DPORT_BD!$A$1:$I$296,8,FALSE)),"")</f>
        <v/>
      </c>
      <c r="AN988" s="5" t="str">
        <f>IFERROR(IF(VLOOKUP($B988,DPORT_BD!$A$1:$I$296,9,FALSE)=0,"",VLOOKUP($B988,DPORT_BD!$A$1:$I$296,9,FALSE)),"")</f>
        <v/>
      </c>
    </row>
    <row r="989" spans="1:40">
      <c r="A989" t="s">
        <v>32</v>
      </c>
      <c r="B989" t="s">
        <v>1812</v>
      </c>
      <c r="C989" t="s">
        <v>34</v>
      </c>
      <c r="D989" t="s">
        <v>52</v>
      </c>
      <c r="E989" t="s">
        <v>53</v>
      </c>
      <c r="F989" s="1">
        <v>3850</v>
      </c>
      <c r="I989" t="s">
        <v>37</v>
      </c>
      <c r="K989" t="s">
        <v>38</v>
      </c>
      <c r="L989" t="s">
        <v>39</v>
      </c>
      <c r="M989" t="s">
        <v>40</v>
      </c>
      <c r="N989" t="s">
        <v>317</v>
      </c>
      <c r="O989" t="s">
        <v>1342</v>
      </c>
      <c r="P989" t="s">
        <v>1343</v>
      </c>
      <c r="Q989" t="s">
        <v>1344</v>
      </c>
      <c r="R989" t="s">
        <v>79</v>
      </c>
      <c r="S989" t="s">
        <v>307</v>
      </c>
      <c r="T989" s="1">
        <v>4</v>
      </c>
      <c r="AG989" s="5" t="str">
        <f>IFERROR(IF(VLOOKUP($B989,DPORT_BD!$A$1:$I$296,2,FALSE)=0,"",VLOOKUP($B989,DPORT_BD!$A$1:$I$296,2,FALSE)),"")</f>
        <v/>
      </c>
      <c r="AH989" s="5" t="str">
        <f>IFERROR(IF(VLOOKUP($B989,DPORT_BD!$A$1:$I$296,3,FALSE)=0,"",VLOOKUP($B989,DPORT_BD!$A$1:$I$296,3,FALSE)),"")</f>
        <v/>
      </c>
      <c r="AI989" s="5" t="str">
        <f>IFERROR(IF(VLOOKUP($B989,DPORT_BD!$A$1:$I$296,4,FALSE)=0,"",VLOOKUP($B989,DPORT_BD!$A$1:$I$296,4,FALSE)),"")</f>
        <v/>
      </c>
      <c r="AJ989" s="5" t="str">
        <f>IFERROR(IF(VLOOKUP($B989,DPORT_BD!$A$1:$I$296,5,FALSE)=0,"",VLOOKUP($B989,DPORT_BD!$A$1:$I$296,5,FALSE)),"")</f>
        <v/>
      </c>
      <c r="AK989" s="5" t="str">
        <f>IFERROR(IF(VLOOKUP($B989,DPORT_BD!$A$1:$I$296,6,FALSE)=0,"",VLOOKUP($B989,DPORT_BD!$A$1:$I$296,6,FALSE)),"")</f>
        <v/>
      </c>
      <c r="AL989" s="5" t="str">
        <f>IFERROR(IF(VLOOKUP($B989,DPORT_BD!$A$1:$I$296,7,FALSE)=0,"",VLOOKUP($B989,DPORT_BD!$A$1:$I$296,7,FALSE)),"")</f>
        <v/>
      </c>
      <c r="AM989" s="5" t="str">
        <f>IFERROR(IF(VLOOKUP($B989,DPORT_BD!$A$1:$I$296,8,FALSE)=0,"",VLOOKUP($B989,DPORT_BD!$A$1:$I$296,8,FALSE)),"")</f>
        <v/>
      </c>
      <c r="AN989" s="5" t="str">
        <f>IFERROR(IF(VLOOKUP($B989,DPORT_BD!$A$1:$I$296,9,FALSE)=0,"",VLOOKUP($B989,DPORT_BD!$A$1:$I$296,9,FALSE)),"")</f>
        <v/>
      </c>
    </row>
    <row r="990" spans="1:40">
      <c r="A990" t="s">
        <v>32</v>
      </c>
      <c r="B990" t="s">
        <v>1813</v>
      </c>
      <c r="C990" t="s">
        <v>34</v>
      </c>
      <c r="D990" t="s">
        <v>45</v>
      </c>
      <c r="E990" t="s">
        <v>46</v>
      </c>
      <c r="F990" s="1">
        <v>3770</v>
      </c>
      <c r="I990" t="s">
        <v>37</v>
      </c>
      <c r="J990" t="s">
        <v>82</v>
      </c>
      <c r="K990" t="s">
        <v>83</v>
      </c>
      <c r="L990" t="s">
        <v>84</v>
      </c>
      <c r="M990" t="s">
        <v>40</v>
      </c>
      <c r="Q990" t="s">
        <v>1220</v>
      </c>
      <c r="R990" t="s">
        <v>1221</v>
      </c>
      <c r="S990" t="s">
        <v>449</v>
      </c>
      <c r="T990" s="1">
        <v>7</v>
      </c>
      <c r="X990" t="s">
        <v>296</v>
      </c>
      <c r="AG990" s="5" t="str">
        <f>IFERROR(IF(VLOOKUP($B990,DPORT_BD!$A$1:$I$296,2,FALSE)=0,"",VLOOKUP($B990,DPORT_BD!$A$1:$I$296,2,FALSE)),"")</f>
        <v/>
      </c>
      <c r="AH990" s="5" t="str">
        <f>IFERROR(IF(VLOOKUP($B990,DPORT_BD!$A$1:$I$296,3,FALSE)=0,"",VLOOKUP($B990,DPORT_BD!$A$1:$I$296,3,FALSE)),"")</f>
        <v/>
      </c>
      <c r="AI990" s="5" t="str">
        <f>IFERROR(IF(VLOOKUP($B990,DPORT_BD!$A$1:$I$296,4,FALSE)=0,"",VLOOKUP($B990,DPORT_BD!$A$1:$I$296,4,FALSE)),"")</f>
        <v/>
      </c>
      <c r="AJ990" s="5" t="str">
        <f>IFERROR(IF(VLOOKUP($B990,DPORT_BD!$A$1:$I$296,5,FALSE)=0,"",VLOOKUP($B990,DPORT_BD!$A$1:$I$296,5,FALSE)),"")</f>
        <v/>
      </c>
      <c r="AK990" s="5" t="str">
        <f>IFERROR(IF(VLOOKUP($B990,DPORT_BD!$A$1:$I$296,6,FALSE)=0,"",VLOOKUP($B990,DPORT_BD!$A$1:$I$296,6,FALSE)),"")</f>
        <v/>
      </c>
      <c r="AL990" s="5" t="str">
        <f>IFERROR(IF(VLOOKUP($B990,DPORT_BD!$A$1:$I$296,7,FALSE)=0,"",VLOOKUP($B990,DPORT_BD!$A$1:$I$296,7,FALSE)),"")</f>
        <v/>
      </c>
      <c r="AM990" s="5" t="str">
        <f>IFERROR(IF(VLOOKUP($B990,DPORT_BD!$A$1:$I$296,8,FALSE)=0,"",VLOOKUP($B990,DPORT_BD!$A$1:$I$296,8,FALSE)),"")</f>
        <v/>
      </c>
      <c r="AN990" s="5" t="str">
        <f>IFERROR(IF(VLOOKUP($B990,DPORT_BD!$A$1:$I$296,9,FALSE)=0,"",VLOOKUP($B990,DPORT_BD!$A$1:$I$296,9,FALSE)),"")</f>
        <v/>
      </c>
    </row>
    <row r="991" spans="1:40">
      <c r="A991" t="s">
        <v>32</v>
      </c>
      <c r="B991" t="s">
        <v>1814</v>
      </c>
      <c r="C991" t="s">
        <v>101</v>
      </c>
      <c r="D991" t="s">
        <v>250</v>
      </c>
      <c r="E991" t="s">
        <v>251</v>
      </c>
      <c r="F991" s="1">
        <v>1900</v>
      </c>
      <c r="I991" t="s">
        <v>551</v>
      </c>
      <c r="K991" t="s">
        <v>356</v>
      </c>
      <c r="L991" t="s">
        <v>357</v>
      </c>
      <c r="M991" t="s">
        <v>40</v>
      </c>
      <c r="S991" t="s">
        <v>307</v>
      </c>
      <c r="T991" s="1">
        <v>4</v>
      </c>
      <c r="AG991" s="5" t="str">
        <f>IFERROR(IF(VLOOKUP($B991,DPORT_BD!$A$1:$I$296,2,FALSE)=0,"",VLOOKUP($B991,DPORT_BD!$A$1:$I$296,2,FALSE)),"")</f>
        <v/>
      </c>
      <c r="AH991" s="5" t="str">
        <f>IFERROR(IF(VLOOKUP($B991,DPORT_BD!$A$1:$I$296,3,FALSE)=0,"",VLOOKUP($B991,DPORT_BD!$A$1:$I$296,3,FALSE)),"")</f>
        <v/>
      </c>
      <c r="AI991" s="5" t="str">
        <f>IFERROR(IF(VLOOKUP($B991,DPORT_BD!$A$1:$I$296,4,FALSE)=0,"",VLOOKUP($B991,DPORT_BD!$A$1:$I$296,4,FALSE)),"")</f>
        <v/>
      </c>
      <c r="AJ991" s="5" t="str">
        <f>IFERROR(IF(VLOOKUP($B991,DPORT_BD!$A$1:$I$296,5,FALSE)=0,"",VLOOKUP($B991,DPORT_BD!$A$1:$I$296,5,FALSE)),"")</f>
        <v/>
      </c>
      <c r="AK991" s="5" t="str">
        <f>IFERROR(IF(VLOOKUP($B991,DPORT_BD!$A$1:$I$296,6,FALSE)=0,"",VLOOKUP($B991,DPORT_BD!$A$1:$I$296,6,FALSE)),"")</f>
        <v/>
      </c>
      <c r="AL991" s="5" t="str">
        <f>IFERROR(IF(VLOOKUP($B991,DPORT_BD!$A$1:$I$296,7,FALSE)=0,"",VLOOKUP($B991,DPORT_BD!$A$1:$I$296,7,FALSE)),"")</f>
        <v/>
      </c>
      <c r="AM991" s="5" t="str">
        <f>IFERROR(IF(VLOOKUP($B991,DPORT_BD!$A$1:$I$296,8,FALSE)=0,"",VLOOKUP($B991,DPORT_BD!$A$1:$I$296,8,FALSE)),"")</f>
        <v/>
      </c>
      <c r="AN991" s="5" t="str">
        <f>IFERROR(IF(VLOOKUP($B991,DPORT_BD!$A$1:$I$296,9,FALSE)=0,"",VLOOKUP($B991,DPORT_BD!$A$1:$I$296,9,FALSE)),"")</f>
        <v/>
      </c>
    </row>
    <row r="992" spans="1:40">
      <c r="A992" t="s">
        <v>32</v>
      </c>
      <c r="B992" t="s">
        <v>1815</v>
      </c>
      <c r="C992" t="s">
        <v>34</v>
      </c>
      <c r="D992" t="s">
        <v>52</v>
      </c>
      <c r="E992" t="s">
        <v>53</v>
      </c>
      <c r="F992" s="1">
        <v>3850</v>
      </c>
      <c r="I992" t="s">
        <v>54</v>
      </c>
      <c r="J992" t="s">
        <v>82</v>
      </c>
      <c r="K992" t="s">
        <v>160</v>
      </c>
      <c r="L992" t="s">
        <v>161</v>
      </c>
      <c r="M992" t="s">
        <v>40</v>
      </c>
      <c r="Q992" t="s">
        <v>1816</v>
      </c>
      <c r="R992" t="s">
        <v>590</v>
      </c>
      <c r="S992" t="s">
        <v>529</v>
      </c>
      <c r="T992" s="1">
        <v>8</v>
      </c>
      <c r="AG992" s="5" t="str">
        <f>IFERROR(IF(VLOOKUP($B992,DPORT_BD!$A$1:$I$296,2,FALSE)=0,"",VLOOKUP($B992,DPORT_BD!$A$1:$I$296,2,FALSE)),"")</f>
        <v/>
      </c>
      <c r="AH992" s="5" t="str">
        <f>IFERROR(IF(VLOOKUP($B992,DPORT_BD!$A$1:$I$296,3,FALSE)=0,"",VLOOKUP($B992,DPORT_BD!$A$1:$I$296,3,FALSE)),"")</f>
        <v/>
      </c>
      <c r="AI992" s="5" t="str">
        <f>IFERROR(IF(VLOOKUP($B992,DPORT_BD!$A$1:$I$296,4,FALSE)=0,"",VLOOKUP($B992,DPORT_BD!$A$1:$I$296,4,FALSE)),"")</f>
        <v/>
      </c>
      <c r="AJ992" s="5" t="str">
        <f>IFERROR(IF(VLOOKUP($B992,DPORT_BD!$A$1:$I$296,5,FALSE)=0,"",VLOOKUP($B992,DPORT_BD!$A$1:$I$296,5,FALSE)),"")</f>
        <v/>
      </c>
      <c r="AK992" s="5" t="str">
        <f>IFERROR(IF(VLOOKUP($B992,DPORT_BD!$A$1:$I$296,6,FALSE)=0,"",VLOOKUP($B992,DPORT_BD!$A$1:$I$296,6,FALSE)),"")</f>
        <v/>
      </c>
      <c r="AL992" s="5" t="str">
        <f>IFERROR(IF(VLOOKUP($B992,DPORT_BD!$A$1:$I$296,7,FALSE)=0,"",VLOOKUP($B992,DPORT_BD!$A$1:$I$296,7,FALSE)),"")</f>
        <v/>
      </c>
      <c r="AM992" s="5" t="str">
        <f>IFERROR(IF(VLOOKUP($B992,DPORT_BD!$A$1:$I$296,8,FALSE)=0,"",VLOOKUP($B992,DPORT_BD!$A$1:$I$296,8,FALSE)),"")</f>
        <v/>
      </c>
      <c r="AN992" s="5" t="str">
        <f>IFERROR(IF(VLOOKUP($B992,DPORT_BD!$A$1:$I$296,9,FALSE)=0,"",VLOOKUP($B992,DPORT_BD!$A$1:$I$296,9,FALSE)),"")</f>
        <v/>
      </c>
    </row>
    <row r="993" spans="1:40">
      <c r="A993" t="s">
        <v>32</v>
      </c>
      <c r="B993" t="s">
        <v>1817</v>
      </c>
      <c r="C993" t="s">
        <v>34</v>
      </c>
      <c r="D993" t="s">
        <v>67</v>
      </c>
      <c r="E993" t="s">
        <v>68</v>
      </c>
      <c r="F993" s="1">
        <v>4450</v>
      </c>
      <c r="I993" t="s">
        <v>37</v>
      </c>
      <c r="J993" t="s">
        <v>215</v>
      </c>
      <c r="K993" t="s">
        <v>160</v>
      </c>
      <c r="L993" t="s">
        <v>161</v>
      </c>
      <c r="M993" t="s">
        <v>40</v>
      </c>
      <c r="Q993" t="s">
        <v>1818</v>
      </c>
      <c r="R993" t="s">
        <v>639</v>
      </c>
      <c r="S993" t="s">
        <v>529</v>
      </c>
      <c r="T993" s="1">
        <v>8</v>
      </c>
      <c r="U993" t="s">
        <v>491</v>
      </c>
      <c r="AG993" s="5" t="str">
        <f>IFERROR(IF(VLOOKUP($B993,DPORT_BD!$A$1:$I$296,2,FALSE)=0,"",VLOOKUP($B993,DPORT_BD!$A$1:$I$296,2,FALSE)),"")</f>
        <v/>
      </c>
      <c r="AH993" s="5" t="str">
        <f>IFERROR(IF(VLOOKUP($B993,DPORT_BD!$A$1:$I$296,3,FALSE)=0,"",VLOOKUP($B993,DPORT_BD!$A$1:$I$296,3,FALSE)),"")</f>
        <v/>
      </c>
      <c r="AI993" s="5" t="str">
        <f>IFERROR(IF(VLOOKUP($B993,DPORT_BD!$A$1:$I$296,4,FALSE)=0,"",VLOOKUP($B993,DPORT_BD!$A$1:$I$296,4,FALSE)),"")</f>
        <v/>
      </c>
      <c r="AJ993" s="5" t="str">
        <f>IFERROR(IF(VLOOKUP($B993,DPORT_BD!$A$1:$I$296,5,FALSE)=0,"",VLOOKUP($B993,DPORT_BD!$A$1:$I$296,5,FALSE)),"")</f>
        <v/>
      </c>
      <c r="AK993" s="5" t="str">
        <f>IFERROR(IF(VLOOKUP($B993,DPORT_BD!$A$1:$I$296,6,FALSE)=0,"",VLOOKUP($B993,DPORT_BD!$A$1:$I$296,6,FALSE)),"")</f>
        <v/>
      </c>
      <c r="AL993" s="5" t="str">
        <f>IFERROR(IF(VLOOKUP($B993,DPORT_BD!$A$1:$I$296,7,FALSE)=0,"",VLOOKUP($B993,DPORT_BD!$A$1:$I$296,7,FALSE)),"")</f>
        <v/>
      </c>
      <c r="AM993" s="5" t="str">
        <f>IFERROR(IF(VLOOKUP($B993,DPORT_BD!$A$1:$I$296,8,FALSE)=0,"",VLOOKUP($B993,DPORT_BD!$A$1:$I$296,8,FALSE)),"")</f>
        <v/>
      </c>
      <c r="AN993" s="5" t="str">
        <f>IFERROR(IF(VLOOKUP($B993,DPORT_BD!$A$1:$I$296,9,FALSE)=0,"",VLOOKUP($B993,DPORT_BD!$A$1:$I$296,9,FALSE)),"")</f>
        <v/>
      </c>
    </row>
    <row r="994" spans="1:40">
      <c r="A994" t="s">
        <v>32</v>
      </c>
      <c r="B994" t="s">
        <v>1819</v>
      </c>
      <c r="C994" t="s">
        <v>34</v>
      </c>
      <c r="D994" t="s">
        <v>52</v>
      </c>
      <c r="E994" t="s">
        <v>53</v>
      </c>
      <c r="F994" s="1">
        <v>3850</v>
      </c>
      <c r="I994" t="s">
        <v>37</v>
      </c>
      <c r="J994" t="s">
        <v>215</v>
      </c>
      <c r="K994" t="s">
        <v>160</v>
      </c>
      <c r="L994" t="s">
        <v>161</v>
      </c>
      <c r="M994" t="s">
        <v>40</v>
      </c>
      <c r="S994" t="s">
        <v>529</v>
      </c>
      <c r="T994" s="1">
        <v>8</v>
      </c>
      <c r="AG994" s="5" t="str">
        <f>IFERROR(IF(VLOOKUP($B994,DPORT_BD!$A$1:$I$296,2,FALSE)=0,"",VLOOKUP($B994,DPORT_BD!$A$1:$I$296,2,FALSE)),"")</f>
        <v/>
      </c>
      <c r="AH994" s="5" t="str">
        <f>IFERROR(IF(VLOOKUP($B994,DPORT_BD!$A$1:$I$296,3,FALSE)=0,"",VLOOKUP($B994,DPORT_BD!$A$1:$I$296,3,FALSE)),"")</f>
        <v/>
      </c>
      <c r="AI994" s="5" t="str">
        <f>IFERROR(IF(VLOOKUP($B994,DPORT_BD!$A$1:$I$296,4,FALSE)=0,"",VLOOKUP($B994,DPORT_BD!$A$1:$I$296,4,FALSE)),"")</f>
        <v/>
      </c>
      <c r="AJ994" s="5" t="str">
        <f>IFERROR(IF(VLOOKUP($B994,DPORT_BD!$A$1:$I$296,5,FALSE)=0,"",VLOOKUP($B994,DPORT_BD!$A$1:$I$296,5,FALSE)),"")</f>
        <v/>
      </c>
      <c r="AK994" s="5" t="str">
        <f>IFERROR(IF(VLOOKUP($B994,DPORT_BD!$A$1:$I$296,6,FALSE)=0,"",VLOOKUP($B994,DPORT_BD!$A$1:$I$296,6,FALSE)),"")</f>
        <v/>
      </c>
      <c r="AL994" s="5" t="str">
        <f>IFERROR(IF(VLOOKUP($B994,DPORT_BD!$A$1:$I$296,7,FALSE)=0,"",VLOOKUP($B994,DPORT_BD!$A$1:$I$296,7,FALSE)),"")</f>
        <v/>
      </c>
      <c r="AM994" s="5" t="str">
        <f>IFERROR(IF(VLOOKUP($B994,DPORT_BD!$A$1:$I$296,8,FALSE)=0,"",VLOOKUP($B994,DPORT_BD!$A$1:$I$296,8,FALSE)),"")</f>
        <v/>
      </c>
      <c r="AN994" s="5" t="str">
        <f>IFERROR(IF(VLOOKUP($B994,DPORT_BD!$A$1:$I$296,9,FALSE)=0,"",VLOOKUP($B994,DPORT_BD!$A$1:$I$296,9,FALSE)),"")</f>
        <v/>
      </c>
    </row>
    <row r="995" spans="1:40">
      <c r="A995" t="s">
        <v>32</v>
      </c>
      <c r="B995" t="s">
        <v>1820</v>
      </c>
      <c r="C995" t="s">
        <v>34</v>
      </c>
      <c r="D995" t="s">
        <v>52</v>
      </c>
      <c r="E995" t="s">
        <v>53</v>
      </c>
      <c r="F995" s="1">
        <v>3850</v>
      </c>
      <c r="I995" t="s">
        <v>37</v>
      </c>
      <c r="J995" t="s">
        <v>145</v>
      </c>
      <c r="K995" t="s">
        <v>83</v>
      </c>
      <c r="L995" t="s">
        <v>84</v>
      </c>
      <c r="M995" t="s">
        <v>40</v>
      </c>
      <c r="S995" t="s">
        <v>529</v>
      </c>
      <c r="T995" s="1">
        <v>8</v>
      </c>
      <c r="W995" t="s">
        <v>1547</v>
      </c>
      <c r="AG995" s="5" t="str">
        <f>IFERROR(IF(VLOOKUP($B995,DPORT_BD!$A$1:$I$296,2,FALSE)=0,"",VLOOKUP($B995,DPORT_BD!$A$1:$I$296,2,FALSE)),"")</f>
        <v/>
      </c>
      <c r="AH995" s="5" t="str">
        <f>IFERROR(IF(VLOOKUP($B995,DPORT_BD!$A$1:$I$296,3,FALSE)=0,"",VLOOKUP($B995,DPORT_BD!$A$1:$I$296,3,FALSE)),"")</f>
        <v/>
      </c>
      <c r="AI995" s="5" t="str">
        <f>IFERROR(IF(VLOOKUP($B995,DPORT_BD!$A$1:$I$296,4,FALSE)=0,"",VLOOKUP($B995,DPORT_BD!$A$1:$I$296,4,FALSE)),"")</f>
        <v/>
      </c>
      <c r="AJ995" s="5" t="str">
        <f>IFERROR(IF(VLOOKUP($B995,DPORT_BD!$A$1:$I$296,5,FALSE)=0,"",VLOOKUP($B995,DPORT_BD!$A$1:$I$296,5,FALSE)),"")</f>
        <v/>
      </c>
      <c r="AK995" s="5" t="str">
        <f>IFERROR(IF(VLOOKUP($B995,DPORT_BD!$A$1:$I$296,6,FALSE)=0,"",VLOOKUP($B995,DPORT_BD!$A$1:$I$296,6,FALSE)),"")</f>
        <v/>
      </c>
      <c r="AL995" s="5" t="str">
        <f>IFERROR(IF(VLOOKUP($B995,DPORT_BD!$A$1:$I$296,7,FALSE)=0,"",VLOOKUP($B995,DPORT_BD!$A$1:$I$296,7,FALSE)),"")</f>
        <v/>
      </c>
      <c r="AM995" s="5" t="str">
        <f>IFERROR(IF(VLOOKUP($B995,DPORT_BD!$A$1:$I$296,8,FALSE)=0,"",VLOOKUP($B995,DPORT_BD!$A$1:$I$296,8,FALSE)),"")</f>
        <v/>
      </c>
      <c r="AN995" s="5" t="str">
        <f>IFERROR(IF(VLOOKUP($B995,DPORT_BD!$A$1:$I$296,9,FALSE)=0,"",VLOOKUP($B995,DPORT_BD!$A$1:$I$296,9,FALSE)),"")</f>
        <v/>
      </c>
    </row>
    <row r="996" spans="1:40">
      <c r="A996" t="s">
        <v>32</v>
      </c>
      <c r="B996" t="s">
        <v>1821</v>
      </c>
      <c r="C996" t="s">
        <v>34</v>
      </c>
      <c r="D996" t="s">
        <v>52</v>
      </c>
      <c r="E996" t="s">
        <v>53</v>
      </c>
      <c r="F996" s="1">
        <v>3900</v>
      </c>
      <c r="I996" t="s">
        <v>37</v>
      </c>
      <c r="J996" t="s">
        <v>82</v>
      </c>
      <c r="K996" t="s">
        <v>359</v>
      </c>
      <c r="L996" t="s">
        <v>360</v>
      </c>
      <c r="M996" t="s">
        <v>40</v>
      </c>
      <c r="S996" t="s">
        <v>529</v>
      </c>
      <c r="T996" s="1">
        <v>8</v>
      </c>
      <c r="AG996" s="5" t="str">
        <f>IFERROR(IF(VLOOKUP($B996,DPORT_BD!$A$1:$I$296,2,FALSE)=0,"",VLOOKUP($B996,DPORT_BD!$A$1:$I$296,2,FALSE)),"")</f>
        <v/>
      </c>
      <c r="AH996" s="5" t="str">
        <f>IFERROR(IF(VLOOKUP($B996,DPORT_BD!$A$1:$I$296,3,FALSE)=0,"",VLOOKUP($B996,DPORT_BD!$A$1:$I$296,3,FALSE)),"")</f>
        <v/>
      </c>
      <c r="AI996" s="5" t="str">
        <f>IFERROR(IF(VLOOKUP($B996,DPORT_BD!$A$1:$I$296,4,FALSE)=0,"",VLOOKUP($B996,DPORT_BD!$A$1:$I$296,4,FALSE)),"")</f>
        <v/>
      </c>
      <c r="AJ996" s="5" t="str">
        <f>IFERROR(IF(VLOOKUP($B996,DPORT_BD!$A$1:$I$296,5,FALSE)=0,"",VLOOKUP($B996,DPORT_BD!$A$1:$I$296,5,FALSE)),"")</f>
        <v/>
      </c>
      <c r="AK996" s="5" t="str">
        <f>IFERROR(IF(VLOOKUP($B996,DPORT_BD!$A$1:$I$296,6,FALSE)=0,"",VLOOKUP($B996,DPORT_BD!$A$1:$I$296,6,FALSE)),"")</f>
        <v/>
      </c>
      <c r="AL996" s="5" t="str">
        <f>IFERROR(IF(VLOOKUP($B996,DPORT_BD!$A$1:$I$296,7,FALSE)=0,"",VLOOKUP($B996,DPORT_BD!$A$1:$I$296,7,FALSE)),"")</f>
        <v/>
      </c>
      <c r="AM996" s="5" t="str">
        <f>IFERROR(IF(VLOOKUP($B996,DPORT_BD!$A$1:$I$296,8,FALSE)=0,"",VLOOKUP($B996,DPORT_BD!$A$1:$I$296,8,FALSE)),"")</f>
        <v/>
      </c>
      <c r="AN996" s="5" t="str">
        <f>IFERROR(IF(VLOOKUP($B996,DPORT_BD!$A$1:$I$296,9,FALSE)=0,"",VLOOKUP($B996,DPORT_BD!$A$1:$I$296,9,FALSE)),"")</f>
        <v/>
      </c>
    </row>
    <row r="997" spans="1:40">
      <c r="A997" t="s">
        <v>32</v>
      </c>
      <c r="B997" t="s">
        <v>1822</v>
      </c>
      <c r="C997" t="s">
        <v>34</v>
      </c>
      <c r="D997" t="s">
        <v>52</v>
      </c>
      <c r="E997" t="s">
        <v>53</v>
      </c>
      <c r="F997" s="1">
        <v>3830</v>
      </c>
      <c r="I997" t="s">
        <v>37</v>
      </c>
      <c r="J997" t="s">
        <v>82</v>
      </c>
      <c r="K997" t="s">
        <v>160</v>
      </c>
      <c r="L997" t="s">
        <v>161</v>
      </c>
      <c r="M997" t="s">
        <v>40</v>
      </c>
      <c r="S997" t="s">
        <v>529</v>
      </c>
      <c r="T997" s="1">
        <v>8</v>
      </c>
      <c r="AG997" s="5" t="str">
        <f>IFERROR(IF(VLOOKUP($B997,DPORT_BD!$A$1:$I$296,2,FALSE)=0,"",VLOOKUP($B997,DPORT_BD!$A$1:$I$296,2,FALSE)),"")</f>
        <v/>
      </c>
      <c r="AH997" s="5" t="str">
        <f>IFERROR(IF(VLOOKUP($B997,DPORT_BD!$A$1:$I$296,3,FALSE)=0,"",VLOOKUP($B997,DPORT_BD!$A$1:$I$296,3,FALSE)),"")</f>
        <v/>
      </c>
      <c r="AI997" s="5" t="str">
        <f>IFERROR(IF(VLOOKUP($B997,DPORT_BD!$A$1:$I$296,4,FALSE)=0,"",VLOOKUP($B997,DPORT_BD!$A$1:$I$296,4,FALSE)),"")</f>
        <v/>
      </c>
      <c r="AJ997" s="5" t="str">
        <f>IFERROR(IF(VLOOKUP($B997,DPORT_BD!$A$1:$I$296,5,FALSE)=0,"",VLOOKUP($B997,DPORT_BD!$A$1:$I$296,5,FALSE)),"")</f>
        <v/>
      </c>
      <c r="AK997" s="5" t="str">
        <f>IFERROR(IF(VLOOKUP($B997,DPORT_BD!$A$1:$I$296,6,FALSE)=0,"",VLOOKUP($B997,DPORT_BD!$A$1:$I$296,6,FALSE)),"")</f>
        <v/>
      </c>
      <c r="AL997" s="5" t="str">
        <f>IFERROR(IF(VLOOKUP($B997,DPORT_BD!$A$1:$I$296,7,FALSE)=0,"",VLOOKUP($B997,DPORT_BD!$A$1:$I$296,7,FALSE)),"")</f>
        <v/>
      </c>
      <c r="AM997" s="5" t="str">
        <f>IFERROR(IF(VLOOKUP($B997,DPORT_BD!$A$1:$I$296,8,FALSE)=0,"",VLOOKUP($B997,DPORT_BD!$A$1:$I$296,8,FALSE)),"")</f>
        <v/>
      </c>
      <c r="AN997" s="5" t="str">
        <f>IFERROR(IF(VLOOKUP($B997,DPORT_BD!$A$1:$I$296,9,FALSE)=0,"",VLOOKUP($B997,DPORT_BD!$A$1:$I$296,9,FALSE)),"")</f>
        <v/>
      </c>
    </row>
    <row r="998" spans="1:40">
      <c r="A998" t="s">
        <v>32</v>
      </c>
      <c r="B998" t="s">
        <v>1823</v>
      </c>
      <c r="C998" t="s">
        <v>34</v>
      </c>
      <c r="D998" t="s">
        <v>67</v>
      </c>
      <c r="E998" t="s">
        <v>68</v>
      </c>
      <c r="F998" s="1">
        <v>4150</v>
      </c>
      <c r="I998" t="s">
        <v>37</v>
      </c>
      <c r="K998" t="s">
        <v>38</v>
      </c>
      <c r="L998" t="s">
        <v>39</v>
      </c>
      <c r="M998" t="s">
        <v>40</v>
      </c>
      <c r="N998" t="s">
        <v>462</v>
      </c>
      <c r="O998" t="s">
        <v>463</v>
      </c>
      <c r="P998" t="s">
        <v>464</v>
      </c>
      <c r="Q998" t="s">
        <v>465</v>
      </c>
      <c r="S998" t="s">
        <v>529</v>
      </c>
      <c r="T998" s="1">
        <v>8</v>
      </c>
      <c r="AG998" s="5" t="str">
        <f>IFERROR(IF(VLOOKUP($B998,DPORT_BD!$A$1:$I$296,2,FALSE)=0,"",VLOOKUP($B998,DPORT_BD!$A$1:$I$296,2,FALSE)),"")</f>
        <v/>
      </c>
      <c r="AH998" s="5" t="str">
        <f>IFERROR(IF(VLOOKUP($B998,DPORT_BD!$A$1:$I$296,3,FALSE)=0,"",VLOOKUP($B998,DPORT_BD!$A$1:$I$296,3,FALSE)),"")</f>
        <v/>
      </c>
      <c r="AI998" s="5" t="str">
        <f>IFERROR(IF(VLOOKUP($B998,DPORT_BD!$A$1:$I$296,4,FALSE)=0,"",VLOOKUP($B998,DPORT_BD!$A$1:$I$296,4,FALSE)),"")</f>
        <v/>
      </c>
      <c r="AJ998" s="5" t="str">
        <f>IFERROR(IF(VLOOKUP($B998,DPORT_BD!$A$1:$I$296,5,FALSE)=0,"",VLOOKUP($B998,DPORT_BD!$A$1:$I$296,5,FALSE)),"")</f>
        <v/>
      </c>
      <c r="AK998" s="5" t="str">
        <f>IFERROR(IF(VLOOKUP($B998,DPORT_BD!$A$1:$I$296,6,FALSE)=0,"",VLOOKUP($B998,DPORT_BD!$A$1:$I$296,6,FALSE)),"")</f>
        <v/>
      </c>
      <c r="AL998" s="5" t="str">
        <f>IFERROR(IF(VLOOKUP($B998,DPORT_BD!$A$1:$I$296,7,FALSE)=0,"",VLOOKUP($B998,DPORT_BD!$A$1:$I$296,7,FALSE)),"")</f>
        <v/>
      </c>
      <c r="AM998" s="5" t="str">
        <f>IFERROR(IF(VLOOKUP($B998,DPORT_BD!$A$1:$I$296,8,FALSE)=0,"",VLOOKUP($B998,DPORT_BD!$A$1:$I$296,8,FALSE)),"")</f>
        <v/>
      </c>
      <c r="AN998" s="5" t="str">
        <f>IFERROR(IF(VLOOKUP($B998,DPORT_BD!$A$1:$I$296,9,FALSE)=0,"",VLOOKUP($B998,DPORT_BD!$A$1:$I$296,9,FALSE)),"")</f>
        <v/>
      </c>
    </row>
    <row r="999" spans="1:40">
      <c r="A999" t="s">
        <v>32</v>
      </c>
      <c r="B999" t="s">
        <v>1824</v>
      </c>
      <c r="C999" t="s">
        <v>34</v>
      </c>
      <c r="D999" t="s">
        <v>52</v>
      </c>
      <c r="E999" t="s">
        <v>53</v>
      </c>
      <c r="F999" s="1">
        <v>3860</v>
      </c>
      <c r="I999" t="s">
        <v>37</v>
      </c>
      <c r="J999" t="s">
        <v>82</v>
      </c>
      <c r="K999" t="s">
        <v>160</v>
      </c>
      <c r="L999" t="s">
        <v>161</v>
      </c>
      <c r="M999" t="s">
        <v>40</v>
      </c>
      <c r="S999" t="s">
        <v>529</v>
      </c>
      <c r="T999" s="1">
        <v>8</v>
      </c>
      <c r="AG999" s="5" t="str">
        <f>IFERROR(IF(VLOOKUP($B999,DPORT_BD!$A$1:$I$296,2,FALSE)=0,"",VLOOKUP($B999,DPORT_BD!$A$1:$I$296,2,FALSE)),"")</f>
        <v/>
      </c>
      <c r="AH999" s="5" t="str">
        <f>IFERROR(IF(VLOOKUP($B999,DPORT_BD!$A$1:$I$296,3,FALSE)=0,"",VLOOKUP($B999,DPORT_BD!$A$1:$I$296,3,FALSE)),"")</f>
        <v/>
      </c>
      <c r="AI999" s="5" t="str">
        <f>IFERROR(IF(VLOOKUP($B999,DPORT_BD!$A$1:$I$296,4,FALSE)=0,"",VLOOKUP($B999,DPORT_BD!$A$1:$I$296,4,FALSE)),"")</f>
        <v/>
      </c>
      <c r="AJ999" s="5" t="str">
        <f>IFERROR(IF(VLOOKUP($B999,DPORT_BD!$A$1:$I$296,5,FALSE)=0,"",VLOOKUP($B999,DPORT_BD!$A$1:$I$296,5,FALSE)),"")</f>
        <v/>
      </c>
      <c r="AK999" s="5" t="str">
        <f>IFERROR(IF(VLOOKUP($B999,DPORT_BD!$A$1:$I$296,6,FALSE)=0,"",VLOOKUP($B999,DPORT_BD!$A$1:$I$296,6,FALSE)),"")</f>
        <v/>
      </c>
      <c r="AL999" s="5" t="str">
        <f>IFERROR(IF(VLOOKUP($B999,DPORT_BD!$A$1:$I$296,7,FALSE)=0,"",VLOOKUP($B999,DPORT_BD!$A$1:$I$296,7,FALSE)),"")</f>
        <v/>
      </c>
      <c r="AM999" s="5" t="str">
        <f>IFERROR(IF(VLOOKUP($B999,DPORT_BD!$A$1:$I$296,8,FALSE)=0,"",VLOOKUP($B999,DPORT_BD!$A$1:$I$296,8,FALSE)),"")</f>
        <v/>
      </c>
      <c r="AN999" s="5" t="str">
        <f>IFERROR(IF(VLOOKUP($B999,DPORT_BD!$A$1:$I$296,9,FALSE)=0,"",VLOOKUP($B999,DPORT_BD!$A$1:$I$296,9,FALSE)),"")</f>
        <v/>
      </c>
    </row>
    <row r="1000" spans="1:40">
      <c r="A1000" t="s">
        <v>32</v>
      </c>
      <c r="B1000" t="s">
        <v>1825</v>
      </c>
      <c r="C1000" t="s">
        <v>34</v>
      </c>
      <c r="D1000" t="s">
        <v>52</v>
      </c>
      <c r="E1000" t="s">
        <v>53</v>
      </c>
      <c r="F1000" s="1">
        <v>3700</v>
      </c>
      <c r="I1000" t="s">
        <v>37</v>
      </c>
      <c r="J1000" t="s">
        <v>82</v>
      </c>
      <c r="K1000" t="s">
        <v>359</v>
      </c>
      <c r="L1000" t="s">
        <v>360</v>
      </c>
      <c r="M1000" t="s">
        <v>40</v>
      </c>
      <c r="S1000" t="s">
        <v>529</v>
      </c>
      <c r="T1000" s="1">
        <v>8</v>
      </c>
      <c r="AG1000" s="5" t="str">
        <f>IFERROR(IF(VLOOKUP($B1000,DPORT_BD!$A$1:$I$296,2,FALSE)=0,"",VLOOKUP($B1000,DPORT_BD!$A$1:$I$296,2,FALSE)),"")</f>
        <v/>
      </c>
      <c r="AH1000" s="5" t="str">
        <f>IFERROR(IF(VLOOKUP($B1000,DPORT_BD!$A$1:$I$296,3,FALSE)=0,"",VLOOKUP($B1000,DPORT_BD!$A$1:$I$296,3,FALSE)),"")</f>
        <v/>
      </c>
      <c r="AI1000" s="5" t="str">
        <f>IFERROR(IF(VLOOKUP($B1000,DPORT_BD!$A$1:$I$296,4,FALSE)=0,"",VLOOKUP($B1000,DPORT_BD!$A$1:$I$296,4,FALSE)),"")</f>
        <v/>
      </c>
      <c r="AJ1000" s="5" t="str">
        <f>IFERROR(IF(VLOOKUP($B1000,DPORT_BD!$A$1:$I$296,5,FALSE)=0,"",VLOOKUP($B1000,DPORT_BD!$A$1:$I$296,5,FALSE)),"")</f>
        <v/>
      </c>
      <c r="AK1000" s="5" t="str">
        <f>IFERROR(IF(VLOOKUP($B1000,DPORT_BD!$A$1:$I$296,6,FALSE)=0,"",VLOOKUP($B1000,DPORT_BD!$A$1:$I$296,6,FALSE)),"")</f>
        <v/>
      </c>
      <c r="AL1000" s="5" t="str">
        <f>IFERROR(IF(VLOOKUP($B1000,DPORT_BD!$A$1:$I$296,7,FALSE)=0,"",VLOOKUP($B1000,DPORT_BD!$A$1:$I$296,7,FALSE)),"")</f>
        <v/>
      </c>
      <c r="AM1000" s="5" t="str">
        <f>IFERROR(IF(VLOOKUP($B1000,DPORT_BD!$A$1:$I$296,8,FALSE)=0,"",VLOOKUP($B1000,DPORT_BD!$A$1:$I$296,8,FALSE)),"")</f>
        <v/>
      </c>
      <c r="AN1000" s="5" t="str">
        <f>IFERROR(IF(VLOOKUP($B1000,DPORT_BD!$A$1:$I$296,9,FALSE)=0,"",VLOOKUP($B1000,DPORT_BD!$A$1:$I$296,9,FALSE)),"")</f>
        <v/>
      </c>
    </row>
    <row r="1001" spans="1:40">
      <c r="A1001" t="s">
        <v>32</v>
      </c>
      <c r="B1001" t="s">
        <v>1826</v>
      </c>
      <c r="C1001" t="s">
        <v>34</v>
      </c>
      <c r="D1001" t="s">
        <v>52</v>
      </c>
      <c r="E1001" t="s">
        <v>53</v>
      </c>
      <c r="F1001" s="1">
        <v>3840</v>
      </c>
      <c r="I1001" t="s">
        <v>37</v>
      </c>
      <c r="J1001" t="s">
        <v>82</v>
      </c>
      <c r="K1001" t="s">
        <v>83</v>
      </c>
      <c r="L1001" t="s">
        <v>84</v>
      </c>
      <c r="M1001" t="s">
        <v>40</v>
      </c>
      <c r="S1001" t="s">
        <v>529</v>
      </c>
      <c r="T1001" s="1">
        <v>8</v>
      </c>
      <c r="AG1001" s="5" t="str">
        <f>IFERROR(IF(VLOOKUP($B1001,DPORT_BD!$A$1:$I$296,2,FALSE)=0,"",VLOOKUP($B1001,DPORT_BD!$A$1:$I$296,2,FALSE)),"")</f>
        <v/>
      </c>
      <c r="AH1001" s="5" t="str">
        <f>IFERROR(IF(VLOOKUP($B1001,DPORT_BD!$A$1:$I$296,3,FALSE)=0,"",VLOOKUP($B1001,DPORT_BD!$A$1:$I$296,3,FALSE)),"")</f>
        <v/>
      </c>
      <c r="AI1001" s="5" t="str">
        <f>IFERROR(IF(VLOOKUP($B1001,DPORT_BD!$A$1:$I$296,4,FALSE)=0,"",VLOOKUP($B1001,DPORT_BD!$A$1:$I$296,4,FALSE)),"")</f>
        <v/>
      </c>
      <c r="AJ1001" s="5" t="str">
        <f>IFERROR(IF(VLOOKUP($B1001,DPORT_BD!$A$1:$I$296,5,FALSE)=0,"",VLOOKUP($B1001,DPORT_BD!$A$1:$I$296,5,FALSE)),"")</f>
        <v/>
      </c>
      <c r="AK1001" s="5" t="str">
        <f>IFERROR(IF(VLOOKUP($B1001,DPORT_BD!$A$1:$I$296,6,FALSE)=0,"",VLOOKUP($B1001,DPORT_BD!$A$1:$I$296,6,FALSE)),"")</f>
        <v/>
      </c>
      <c r="AL1001" s="5" t="str">
        <f>IFERROR(IF(VLOOKUP($B1001,DPORT_BD!$A$1:$I$296,7,FALSE)=0,"",VLOOKUP($B1001,DPORT_BD!$A$1:$I$296,7,FALSE)),"")</f>
        <v/>
      </c>
      <c r="AM1001" s="5" t="str">
        <f>IFERROR(IF(VLOOKUP($B1001,DPORT_BD!$A$1:$I$296,8,FALSE)=0,"",VLOOKUP($B1001,DPORT_BD!$A$1:$I$296,8,FALSE)),"")</f>
        <v/>
      </c>
      <c r="AN1001" s="5" t="str">
        <f>IFERROR(IF(VLOOKUP($B1001,DPORT_BD!$A$1:$I$296,9,FALSE)=0,"",VLOOKUP($B1001,DPORT_BD!$A$1:$I$296,9,FALSE)),"")</f>
        <v/>
      </c>
    </row>
    <row r="1002" spans="1:40">
      <c r="A1002" t="s">
        <v>32</v>
      </c>
      <c r="B1002" t="s">
        <v>1827</v>
      </c>
      <c r="C1002" t="s">
        <v>34</v>
      </c>
      <c r="D1002" t="s">
        <v>52</v>
      </c>
      <c r="E1002" t="s">
        <v>53</v>
      </c>
      <c r="F1002" s="1">
        <v>3850</v>
      </c>
      <c r="I1002" t="s">
        <v>59</v>
      </c>
      <c r="J1002" t="s">
        <v>72</v>
      </c>
      <c r="K1002" t="s">
        <v>359</v>
      </c>
      <c r="L1002" t="s">
        <v>360</v>
      </c>
      <c r="M1002" t="s">
        <v>40</v>
      </c>
      <c r="N1002" t="s">
        <v>104</v>
      </c>
      <c r="O1002" t="s">
        <v>105</v>
      </c>
      <c r="P1002" t="s">
        <v>106</v>
      </c>
      <c r="Q1002" t="s">
        <v>285</v>
      </c>
      <c r="S1002" t="s">
        <v>529</v>
      </c>
      <c r="T1002" s="1">
        <v>8</v>
      </c>
      <c r="X1002" t="s">
        <v>916</v>
      </c>
      <c r="AG1002" s="5" t="str">
        <f>IFERROR(IF(VLOOKUP($B1002,DPORT_BD!$A$1:$I$296,2,FALSE)=0,"",VLOOKUP($B1002,DPORT_BD!$A$1:$I$296,2,FALSE)),"")</f>
        <v/>
      </c>
      <c r="AH1002" s="5" t="str">
        <f>IFERROR(IF(VLOOKUP($B1002,DPORT_BD!$A$1:$I$296,3,FALSE)=0,"",VLOOKUP($B1002,DPORT_BD!$A$1:$I$296,3,FALSE)),"")</f>
        <v/>
      </c>
      <c r="AI1002" s="5" t="str">
        <f>IFERROR(IF(VLOOKUP($B1002,DPORT_BD!$A$1:$I$296,4,FALSE)=0,"",VLOOKUP($B1002,DPORT_BD!$A$1:$I$296,4,FALSE)),"")</f>
        <v/>
      </c>
      <c r="AJ1002" s="5" t="str">
        <f>IFERROR(IF(VLOOKUP($B1002,DPORT_BD!$A$1:$I$296,5,FALSE)=0,"",VLOOKUP($B1002,DPORT_BD!$A$1:$I$296,5,FALSE)),"")</f>
        <v/>
      </c>
      <c r="AK1002" s="5" t="str">
        <f>IFERROR(IF(VLOOKUP($B1002,DPORT_BD!$A$1:$I$296,6,FALSE)=0,"",VLOOKUP($B1002,DPORT_BD!$A$1:$I$296,6,FALSE)),"")</f>
        <v/>
      </c>
      <c r="AL1002" s="5" t="str">
        <f>IFERROR(IF(VLOOKUP($B1002,DPORT_BD!$A$1:$I$296,7,FALSE)=0,"",VLOOKUP($B1002,DPORT_BD!$A$1:$I$296,7,FALSE)),"")</f>
        <v/>
      </c>
      <c r="AM1002" s="5" t="str">
        <f>IFERROR(IF(VLOOKUP($B1002,DPORT_BD!$A$1:$I$296,8,FALSE)=0,"",VLOOKUP($B1002,DPORT_BD!$A$1:$I$296,8,FALSE)),"")</f>
        <v/>
      </c>
      <c r="AN1002" s="5" t="str">
        <f>IFERROR(IF(VLOOKUP($B1002,DPORT_BD!$A$1:$I$296,9,FALSE)=0,"",VLOOKUP($B1002,DPORT_BD!$A$1:$I$296,9,FALSE)),"")</f>
        <v/>
      </c>
    </row>
    <row r="1003" spans="1:40">
      <c r="A1003" t="s">
        <v>32</v>
      </c>
      <c r="B1003" t="s">
        <v>1828</v>
      </c>
      <c r="C1003" t="s">
        <v>34</v>
      </c>
      <c r="D1003" t="s">
        <v>52</v>
      </c>
      <c r="E1003" t="s">
        <v>53</v>
      </c>
      <c r="F1003" s="1">
        <v>3900</v>
      </c>
      <c r="I1003" t="s">
        <v>37</v>
      </c>
      <c r="J1003" t="s">
        <v>82</v>
      </c>
      <c r="K1003" t="s">
        <v>160</v>
      </c>
      <c r="L1003" t="s">
        <v>161</v>
      </c>
      <c r="M1003" t="s">
        <v>40</v>
      </c>
      <c r="S1003" t="s">
        <v>529</v>
      </c>
      <c r="T1003" s="1">
        <v>8</v>
      </c>
      <c r="AG1003" s="5" t="str">
        <f>IFERROR(IF(VLOOKUP($B1003,DPORT_BD!$A$1:$I$296,2,FALSE)=0,"",VLOOKUP($B1003,DPORT_BD!$A$1:$I$296,2,FALSE)),"")</f>
        <v/>
      </c>
      <c r="AH1003" s="5" t="str">
        <f>IFERROR(IF(VLOOKUP($B1003,DPORT_BD!$A$1:$I$296,3,FALSE)=0,"",VLOOKUP($B1003,DPORT_BD!$A$1:$I$296,3,FALSE)),"")</f>
        <v/>
      </c>
      <c r="AI1003" s="5" t="str">
        <f>IFERROR(IF(VLOOKUP($B1003,DPORT_BD!$A$1:$I$296,4,FALSE)=0,"",VLOOKUP($B1003,DPORT_BD!$A$1:$I$296,4,FALSE)),"")</f>
        <v/>
      </c>
      <c r="AJ1003" s="5" t="str">
        <f>IFERROR(IF(VLOOKUP($B1003,DPORT_BD!$A$1:$I$296,5,FALSE)=0,"",VLOOKUP($B1003,DPORT_BD!$A$1:$I$296,5,FALSE)),"")</f>
        <v/>
      </c>
      <c r="AK1003" s="5" t="str">
        <f>IFERROR(IF(VLOOKUP($B1003,DPORT_BD!$A$1:$I$296,6,FALSE)=0,"",VLOOKUP($B1003,DPORT_BD!$A$1:$I$296,6,FALSE)),"")</f>
        <v/>
      </c>
      <c r="AL1003" s="5" t="str">
        <f>IFERROR(IF(VLOOKUP($B1003,DPORT_BD!$A$1:$I$296,7,FALSE)=0,"",VLOOKUP($B1003,DPORT_BD!$A$1:$I$296,7,FALSE)),"")</f>
        <v/>
      </c>
      <c r="AM1003" s="5" t="str">
        <f>IFERROR(IF(VLOOKUP($B1003,DPORT_BD!$A$1:$I$296,8,FALSE)=0,"",VLOOKUP($B1003,DPORT_BD!$A$1:$I$296,8,FALSE)),"")</f>
        <v/>
      </c>
      <c r="AN1003" s="5" t="str">
        <f>IFERROR(IF(VLOOKUP($B1003,DPORT_BD!$A$1:$I$296,9,FALSE)=0,"",VLOOKUP($B1003,DPORT_BD!$A$1:$I$296,9,FALSE)),"")</f>
        <v/>
      </c>
    </row>
    <row r="1004" spans="1:40">
      <c r="A1004" t="s">
        <v>32</v>
      </c>
      <c r="B1004" t="s">
        <v>1829</v>
      </c>
      <c r="C1004" t="s">
        <v>101</v>
      </c>
      <c r="D1004" t="s">
        <v>45</v>
      </c>
      <c r="E1004" t="s">
        <v>102</v>
      </c>
      <c r="F1004" s="1">
        <v>2190</v>
      </c>
      <c r="G1004" t="s">
        <v>1830</v>
      </c>
      <c r="H1004" t="s">
        <v>1831</v>
      </c>
      <c r="I1004" t="s">
        <v>59</v>
      </c>
      <c r="J1004" t="s">
        <v>82</v>
      </c>
      <c r="K1004" t="s">
        <v>160</v>
      </c>
      <c r="L1004" t="s">
        <v>161</v>
      </c>
      <c r="N1004" t="s">
        <v>104</v>
      </c>
      <c r="O1004" t="s">
        <v>105</v>
      </c>
      <c r="P1004" t="s">
        <v>106</v>
      </c>
      <c r="Q1004" t="s">
        <v>1832</v>
      </c>
      <c r="R1004" t="s">
        <v>1833</v>
      </c>
      <c r="S1004" t="s">
        <v>297</v>
      </c>
      <c r="T1004" s="1">
        <v>21</v>
      </c>
      <c r="W1004" t="s">
        <v>136</v>
      </c>
      <c r="Z1004" t="s">
        <v>317</v>
      </c>
      <c r="AC1004" t="s">
        <v>181</v>
      </c>
      <c r="AD1004" t="s">
        <v>181</v>
      </c>
      <c r="AE1004" t="s">
        <v>181</v>
      </c>
      <c r="AG1004" s="5" t="str">
        <f>IFERROR(IF(VLOOKUP($B1004,DPORT_BD!$A$1:$I$296,2,FALSE)=0,"",VLOOKUP($B1004,DPORT_BD!$A$1:$I$296,2,FALSE)),"")</f>
        <v>PRC00001687</v>
      </c>
      <c r="AH1004" s="5" t="str">
        <f>IFERROR(IF(VLOOKUP($B1004,DPORT_BD!$A$1:$I$296,3,FALSE)=0,"",VLOOKUP($B1004,DPORT_BD!$A$1:$I$296,3,FALSE)),"")</f>
        <v>Barrido</v>
      </c>
      <c r="AI1004" s="5" t="str">
        <f>IFERROR(IF(VLOOKUP($B1004,DPORT_BD!$A$1:$I$296,4,FALSE)=0,"",VLOOKUP($B1004,DPORT_BD!$A$1:$I$296,4,FALSE)),"")</f>
        <v>08/04/20 12:12:02,929736000 PM</v>
      </c>
      <c r="AJ1004" s="5" t="str">
        <f>IFERROR(IF(VLOOKUP($B1004,DPORT_BD!$A$1:$I$296,5,FALSE)=0,"",VLOOKUP($B1004,DPORT_BD!$A$1:$I$296,5,FALSE)),"")</f>
        <v>CAJA</v>
      </c>
      <c r="AK1004" s="5" t="str">
        <f>IFERROR(IF(VLOOKUP($B1004,DPORT_BD!$A$1:$I$296,6,FALSE)=0,"",VLOOKUP($B1004,DPORT_BD!$A$1:$I$296,6,FALSE)),"")</f>
        <v/>
      </c>
      <c r="AL1004" s="5" t="str">
        <f>IFERROR(IF(VLOOKUP($B1004,DPORT_BD!$A$1:$I$296,7,FALSE)=0,"",VLOOKUP($B1004,DPORT_BD!$A$1:$I$296,7,FALSE)),"")</f>
        <v/>
      </c>
      <c r="AM1004" s="5" t="str">
        <f>IFERROR(IF(VLOOKUP($B1004,DPORT_BD!$A$1:$I$296,8,FALSE)=0,"",VLOOKUP($B1004,DPORT_BD!$A$1:$I$296,8,FALSE)),"")</f>
        <v/>
      </c>
      <c r="AN1004" s="5" t="str">
        <f>IFERROR(IF(VLOOKUP($B1004,DPORT_BD!$A$1:$I$296,9,FALSE)=0,"",VLOOKUP($B1004,DPORT_BD!$A$1:$I$296,9,FALSE)),"")</f>
        <v/>
      </c>
    </row>
    <row r="1005" spans="1:40">
      <c r="A1005" t="s">
        <v>32</v>
      </c>
      <c r="B1005" t="s">
        <v>1834</v>
      </c>
      <c r="C1005" t="s">
        <v>101</v>
      </c>
      <c r="D1005" t="s">
        <v>45</v>
      </c>
      <c r="E1005" t="s">
        <v>102</v>
      </c>
      <c r="F1005" s="1">
        <v>2240</v>
      </c>
      <c r="G1005" t="s">
        <v>608</v>
      </c>
      <c r="H1005" t="s">
        <v>1791</v>
      </c>
      <c r="I1005" t="s">
        <v>59</v>
      </c>
      <c r="J1005" t="s">
        <v>145</v>
      </c>
      <c r="K1005" t="s">
        <v>359</v>
      </c>
      <c r="L1005" t="s">
        <v>360</v>
      </c>
      <c r="N1005" t="s">
        <v>104</v>
      </c>
      <c r="O1005" t="s">
        <v>105</v>
      </c>
      <c r="P1005" t="s">
        <v>106</v>
      </c>
      <c r="Q1005" t="s">
        <v>1835</v>
      </c>
      <c r="R1005" t="s">
        <v>1836</v>
      </c>
      <c r="S1005" t="s">
        <v>297</v>
      </c>
      <c r="T1005" s="1">
        <v>21</v>
      </c>
      <c r="W1005" t="s">
        <v>136</v>
      </c>
      <c r="Z1005" t="s">
        <v>317</v>
      </c>
      <c r="AC1005" t="s">
        <v>181</v>
      </c>
      <c r="AD1005" t="s">
        <v>181</v>
      </c>
      <c r="AE1005" t="s">
        <v>181</v>
      </c>
      <c r="AG1005" s="5" t="str">
        <f>IFERROR(IF(VLOOKUP($B1005,DPORT_BD!$A$1:$I$296,2,FALSE)=0,"",VLOOKUP($B1005,DPORT_BD!$A$1:$I$296,2,FALSE)),"")</f>
        <v>PRC00001690</v>
      </c>
      <c r="AH1005" s="5" t="str">
        <f>IFERROR(IF(VLOOKUP($B1005,DPORT_BD!$A$1:$I$296,3,FALSE)=0,"",VLOOKUP($B1005,DPORT_BD!$A$1:$I$296,3,FALSE)),"")</f>
        <v>Lavado Químico</v>
      </c>
      <c r="AI1005" s="5" t="str">
        <f>IFERROR(IF(VLOOKUP($B1005,DPORT_BD!$A$1:$I$296,4,FALSE)=0,"",VLOOKUP($B1005,DPORT_BD!$A$1:$I$296,4,FALSE)),"")</f>
        <v>08/04/20 12:13:15,365298000 PM</v>
      </c>
      <c r="AJ1005" s="5" t="str">
        <f>IFERROR(IF(VLOOKUP($B1005,DPORT_BD!$A$1:$I$296,5,FALSE)=0,"",VLOOKUP($B1005,DPORT_BD!$A$1:$I$296,5,FALSE)),"")</f>
        <v>CAJA</v>
      </c>
      <c r="AK1005" s="5" t="str">
        <f>IFERROR(IF(VLOOKUP($B1005,DPORT_BD!$A$1:$I$296,6,FALSE)=0,"",VLOOKUP($B1005,DPORT_BD!$A$1:$I$296,6,FALSE)),"")</f>
        <v/>
      </c>
      <c r="AL1005" s="5" t="str">
        <f>IFERROR(IF(VLOOKUP($B1005,DPORT_BD!$A$1:$I$296,7,FALSE)=0,"",VLOOKUP($B1005,DPORT_BD!$A$1:$I$296,7,FALSE)),"")</f>
        <v/>
      </c>
      <c r="AM1005" s="5" t="str">
        <f>IFERROR(IF(VLOOKUP($B1005,DPORT_BD!$A$1:$I$296,8,FALSE)=0,"",VLOOKUP($B1005,DPORT_BD!$A$1:$I$296,8,FALSE)),"")</f>
        <v/>
      </c>
      <c r="AN1005" s="5" t="str">
        <f>IFERROR(IF(VLOOKUP($B1005,DPORT_BD!$A$1:$I$296,9,FALSE)=0,"",VLOOKUP($B1005,DPORT_BD!$A$1:$I$296,9,FALSE)),"")</f>
        <v/>
      </c>
    </row>
    <row r="1006" spans="1:40">
      <c r="A1006" t="s">
        <v>32</v>
      </c>
      <c r="B1006" t="s">
        <v>1837</v>
      </c>
      <c r="C1006" t="s">
        <v>34</v>
      </c>
      <c r="D1006" t="s">
        <v>67</v>
      </c>
      <c r="E1006" t="s">
        <v>683</v>
      </c>
      <c r="F1006" s="1">
        <v>4150</v>
      </c>
      <c r="I1006" t="s">
        <v>319</v>
      </c>
      <c r="J1006" t="s">
        <v>82</v>
      </c>
      <c r="K1006" t="s">
        <v>83</v>
      </c>
      <c r="L1006" t="s">
        <v>84</v>
      </c>
      <c r="M1006" t="s">
        <v>320</v>
      </c>
      <c r="N1006" t="s">
        <v>325</v>
      </c>
      <c r="O1006" t="s">
        <v>1799</v>
      </c>
      <c r="P1006" t="s">
        <v>1800</v>
      </c>
      <c r="Q1006" t="s">
        <v>1801</v>
      </c>
      <c r="S1006" t="s">
        <v>650</v>
      </c>
      <c r="T1006" s="1">
        <v>13</v>
      </c>
      <c r="W1006" t="s">
        <v>323</v>
      </c>
      <c r="AG1006" s="5" t="str">
        <f>IFERROR(IF(VLOOKUP($B1006,DPORT_BD!$A$1:$I$296,2,FALSE)=0,"",VLOOKUP($B1006,DPORT_BD!$A$1:$I$296,2,FALSE)),"")</f>
        <v/>
      </c>
      <c r="AH1006" s="5" t="str">
        <f>IFERROR(IF(VLOOKUP($B1006,DPORT_BD!$A$1:$I$296,3,FALSE)=0,"",VLOOKUP($B1006,DPORT_BD!$A$1:$I$296,3,FALSE)),"")</f>
        <v/>
      </c>
      <c r="AI1006" s="5" t="str">
        <f>IFERROR(IF(VLOOKUP($B1006,DPORT_BD!$A$1:$I$296,4,FALSE)=0,"",VLOOKUP($B1006,DPORT_BD!$A$1:$I$296,4,FALSE)),"")</f>
        <v/>
      </c>
      <c r="AJ1006" s="5" t="str">
        <f>IFERROR(IF(VLOOKUP($B1006,DPORT_BD!$A$1:$I$296,5,FALSE)=0,"",VLOOKUP($B1006,DPORT_BD!$A$1:$I$296,5,FALSE)),"")</f>
        <v/>
      </c>
      <c r="AK1006" s="5" t="str">
        <f>IFERROR(IF(VLOOKUP($B1006,DPORT_BD!$A$1:$I$296,6,FALSE)=0,"",VLOOKUP($B1006,DPORT_BD!$A$1:$I$296,6,FALSE)),"")</f>
        <v/>
      </c>
      <c r="AL1006" s="5" t="str">
        <f>IFERROR(IF(VLOOKUP($B1006,DPORT_BD!$A$1:$I$296,7,FALSE)=0,"",VLOOKUP($B1006,DPORT_BD!$A$1:$I$296,7,FALSE)),"")</f>
        <v/>
      </c>
      <c r="AM1006" s="5" t="str">
        <f>IFERROR(IF(VLOOKUP($B1006,DPORT_BD!$A$1:$I$296,8,FALSE)=0,"",VLOOKUP($B1006,DPORT_BD!$A$1:$I$296,8,FALSE)),"")</f>
        <v/>
      </c>
      <c r="AN1006" s="5" t="str">
        <f>IFERROR(IF(VLOOKUP($B1006,DPORT_BD!$A$1:$I$296,9,FALSE)=0,"",VLOOKUP($B1006,DPORT_BD!$A$1:$I$296,9,FALSE)),"")</f>
        <v/>
      </c>
    </row>
    <row r="1007" spans="1:40">
      <c r="A1007" t="s">
        <v>32</v>
      </c>
      <c r="B1007" t="s">
        <v>1838</v>
      </c>
      <c r="C1007" t="s">
        <v>34</v>
      </c>
      <c r="D1007" t="s">
        <v>67</v>
      </c>
      <c r="E1007" t="s">
        <v>683</v>
      </c>
      <c r="F1007" s="1">
        <v>4150</v>
      </c>
      <c r="I1007" t="s">
        <v>319</v>
      </c>
      <c r="J1007" t="s">
        <v>145</v>
      </c>
      <c r="K1007" t="s">
        <v>206</v>
      </c>
      <c r="L1007" t="s">
        <v>207</v>
      </c>
      <c r="M1007" t="s">
        <v>320</v>
      </c>
      <c r="N1007" t="s">
        <v>325</v>
      </c>
      <c r="O1007" t="s">
        <v>1799</v>
      </c>
      <c r="P1007" t="s">
        <v>1800</v>
      </c>
      <c r="Q1007" t="s">
        <v>1801</v>
      </c>
      <c r="S1007" t="s">
        <v>645</v>
      </c>
      <c r="T1007" s="1">
        <v>12</v>
      </c>
      <c r="W1007" t="s">
        <v>323</v>
      </c>
      <c r="AG1007" s="5" t="str">
        <f>IFERROR(IF(VLOOKUP($B1007,DPORT_BD!$A$1:$I$296,2,FALSE)=0,"",VLOOKUP($B1007,DPORT_BD!$A$1:$I$296,2,FALSE)),"")</f>
        <v/>
      </c>
      <c r="AH1007" s="5" t="str">
        <f>IFERROR(IF(VLOOKUP($B1007,DPORT_BD!$A$1:$I$296,3,FALSE)=0,"",VLOOKUP($B1007,DPORT_BD!$A$1:$I$296,3,FALSE)),"")</f>
        <v/>
      </c>
      <c r="AI1007" s="5" t="str">
        <f>IFERROR(IF(VLOOKUP($B1007,DPORT_BD!$A$1:$I$296,4,FALSE)=0,"",VLOOKUP($B1007,DPORT_BD!$A$1:$I$296,4,FALSE)),"")</f>
        <v/>
      </c>
      <c r="AJ1007" s="5" t="str">
        <f>IFERROR(IF(VLOOKUP($B1007,DPORT_BD!$A$1:$I$296,5,FALSE)=0,"",VLOOKUP($B1007,DPORT_BD!$A$1:$I$296,5,FALSE)),"")</f>
        <v/>
      </c>
      <c r="AK1007" s="5" t="str">
        <f>IFERROR(IF(VLOOKUP($B1007,DPORT_BD!$A$1:$I$296,6,FALSE)=0,"",VLOOKUP($B1007,DPORT_BD!$A$1:$I$296,6,FALSE)),"")</f>
        <v/>
      </c>
      <c r="AL1007" s="5" t="str">
        <f>IFERROR(IF(VLOOKUP($B1007,DPORT_BD!$A$1:$I$296,7,FALSE)=0,"",VLOOKUP($B1007,DPORT_BD!$A$1:$I$296,7,FALSE)),"")</f>
        <v/>
      </c>
      <c r="AM1007" s="5" t="str">
        <f>IFERROR(IF(VLOOKUP($B1007,DPORT_BD!$A$1:$I$296,8,FALSE)=0,"",VLOOKUP($B1007,DPORT_BD!$A$1:$I$296,8,FALSE)),"")</f>
        <v/>
      </c>
      <c r="AN1007" s="5" t="str">
        <f>IFERROR(IF(VLOOKUP($B1007,DPORT_BD!$A$1:$I$296,9,FALSE)=0,"",VLOOKUP($B1007,DPORT_BD!$A$1:$I$296,9,FALSE)),"")</f>
        <v/>
      </c>
    </row>
    <row r="1008" spans="1:40">
      <c r="A1008" t="s">
        <v>32</v>
      </c>
      <c r="B1008" t="s">
        <v>1839</v>
      </c>
      <c r="C1008" t="s">
        <v>34</v>
      </c>
      <c r="D1008" t="s">
        <v>67</v>
      </c>
      <c r="E1008" t="s">
        <v>683</v>
      </c>
      <c r="F1008" s="1">
        <v>4150</v>
      </c>
      <c r="I1008" t="s">
        <v>319</v>
      </c>
      <c r="J1008" t="s">
        <v>82</v>
      </c>
      <c r="K1008" t="s">
        <v>160</v>
      </c>
      <c r="L1008" t="s">
        <v>161</v>
      </c>
      <c r="M1008" t="s">
        <v>320</v>
      </c>
      <c r="N1008" t="s">
        <v>325</v>
      </c>
      <c r="O1008" t="s">
        <v>1799</v>
      </c>
      <c r="P1008" t="s">
        <v>1800</v>
      </c>
      <c r="Q1008" t="s">
        <v>1801</v>
      </c>
      <c r="S1008" t="s">
        <v>645</v>
      </c>
      <c r="T1008" s="1">
        <v>12</v>
      </c>
      <c r="W1008" t="s">
        <v>323</v>
      </c>
      <c r="AG1008" s="5" t="str">
        <f>IFERROR(IF(VLOOKUP($B1008,DPORT_BD!$A$1:$I$296,2,FALSE)=0,"",VLOOKUP($B1008,DPORT_BD!$A$1:$I$296,2,FALSE)),"")</f>
        <v/>
      </c>
      <c r="AH1008" s="5" t="str">
        <f>IFERROR(IF(VLOOKUP($B1008,DPORT_BD!$A$1:$I$296,3,FALSE)=0,"",VLOOKUP($B1008,DPORT_BD!$A$1:$I$296,3,FALSE)),"")</f>
        <v/>
      </c>
      <c r="AI1008" s="5" t="str">
        <f>IFERROR(IF(VLOOKUP($B1008,DPORT_BD!$A$1:$I$296,4,FALSE)=0,"",VLOOKUP($B1008,DPORT_BD!$A$1:$I$296,4,FALSE)),"")</f>
        <v/>
      </c>
      <c r="AJ1008" s="5" t="str">
        <f>IFERROR(IF(VLOOKUP($B1008,DPORT_BD!$A$1:$I$296,5,FALSE)=0,"",VLOOKUP($B1008,DPORT_BD!$A$1:$I$296,5,FALSE)),"")</f>
        <v/>
      </c>
      <c r="AK1008" s="5" t="str">
        <f>IFERROR(IF(VLOOKUP($B1008,DPORT_BD!$A$1:$I$296,6,FALSE)=0,"",VLOOKUP($B1008,DPORT_BD!$A$1:$I$296,6,FALSE)),"")</f>
        <v/>
      </c>
      <c r="AL1008" s="5" t="str">
        <f>IFERROR(IF(VLOOKUP($B1008,DPORT_BD!$A$1:$I$296,7,FALSE)=0,"",VLOOKUP($B1008,DPORT_BD!$A$1:$I$296,7,FALSE)),"")</f>
        <v/>
      </c>
      <c r="AM1008" s="5" t="str">
        <f>IFERROR(IF(VLOOKUP($B1008,DPORT_BD!$A$1:$I$296,8,FALSE)=0,"",VLOOKUP($B1008,DPORT_BD!$A$1:$I$296,8,FALSE)),"")</f>
        <v/>
      </c>
      <c r="AN1008" s="5" t="str">
        <f>IFERROR(IF(VLOOKUP($B1008,DPORT_BD!$A$1:$I$296,9,FALSE)=0,"",VLOOKUP($B1008,DPORT_BD!$A$1:$I$296,9,FALSE)),"")</f>
        <v/>
      </c>
    </row>
    <row r="1009" spans="1:40">
      <c r="A1009" t="s">
        <v>32</v>
      </c>
      <c r="B1009" t="s">
        <v>1840</v>
      </c>
      <c r="C1009" t="s">
        <v>34</v>
      </c>
      <c r="D1009" t="s">
        <v>67</v>
      </c>
      <c r="E1009" t="s">
        <v>683</v>
      </c>
      <c r="F1009" s="1">
        <v>4150</v>
      </c>
      <c r="I1009" t="s">
        <v>319</v>
      </c>
      <c r="J1009" t="s">
        <v>82</v>
      </c>
      <c r="K1009" t="s">
        <v>83</v>
      </c>
      <c r="L1009" t="s">
        <v>84</v>
      </c>
      <c r="M1009" t="s">
        <v>320</v>
      </c>
      <c r="N1009" t="s">
        <v>325</v>
      </c>
      <c r="O1009" t="s">
        <v>1799</v>
      </c>
      <c r="P1009" t="s">
        <v>1800</v>
      </c>
      <c r="Q1009" t="s">
        <v>1801</v>
      </c>
      <c r="S1009" t="s">
        <v>645</v>
      </c>
      <c r="T1009" s="1">
        <v>12</v>
      </c>
      <c r="W1009" t="s">
        <v>323</v>
      </c>
      <c r="AG1009" s="5" t="str">
        <f>IFERROR(IF(VLOOKUP($B1009,DPORT_BD!$A$1:$I$296,2,FALSE)=0,"",VLOOKUP($B1009,DPORT_BD!$A$1:$I$296,2,FALSE)),"")</f>
        <v/>
      </c>
      <c r="AH1009" s="5" t="str">
        <f>IFERROR(IF(VLOOKUP($B1009,DPORT_BD!$A$1:$I$296,3,FALSE)=0,"",VLOOKUP($B1009,DPORT_BD!$A$1:$I$296,3,FALSE)),"")</f>
        <v/>
      </c>
      <c r="AI1009" s="5" t="str">
        <f>IFERROR(IF(VLOOKUP($B1009,DPORT_BD!$A$1:$I$296,4,FALSE)=0,"",VLOOKUP($B1009,DPORT_BD!$A$1:$I$296,4,FALSE)),"")</f>
        <v/>
      </c>
      <c r="AJ1009" s="5" t="str">
        <f>IFERROR(IF(VLOOKUP($B1009,DPORT_BD!$A$1:$I$296,5,FALSE)=0,"",VLOOKUP($B1009,DPORT_BD!$A$1:$I$296,5,FALSE)),"")</f>
        <v/>
      </c>
      <c r="AK1009" s="5" t="str">
        <f>IFERROR(IF(VLOOKUP($B1009,DPORT_BD!$A$1:$I$296,6,FALSE)=0,"",VLOOKUP($B1009,DPORT_BD!$A$1:$I$296,6,FALSE)),"")</f>
        <v/>
      </c>
      <c r="AL1009" s="5" t="str">
        <f>IFERROR(IF(VLOOKUP($B1009,DPORT_BD!$A$1:$I$296,7,FALSE)=0,"",VLOOKUP($B1009,DPORT_BD!$A$1:$I$296,7,FALSE)),"")</f>
        <v/>
      </c>
      <c r="AM1009" s="5" t="str">
        <f>IFERROR(IF(VLOOKUP($B1009,DPORT_BD!$A$1:$I$296,8,FALSE)=0,"",VLOOKUP($B1009,DPORT_BD!$A$1:$I$296,8,FALSE)),"")</f>
        <v/>
      </c>
      <c r="AN1009" s="5" t="str">
        <f>IFERROR(IF(VLOOKUP($B1009,DPORT_BD!$A$1:$I$296,9,FALSE)=0,"",VLOOKUP($B1009,DPORT_BD!$A$1:$I$296,9,FALSE)),"")</f>
        <v/>
      </c>
    </row>
    <row r="1010" spans="1:40">
      <c r="A1010" t="s">
        <v>32</v>
      </c>
      <c r="B1010" t="s">
        <v>1841</v>
      </c>
      <c r="C1010" t="s">
        <v>34</v>
      </c>
      <c r="D1010" t="s">
        <v>67</v>
      </c>
      <c r="E1010" t="s">
        <v>683</v>
      </c>
      <c r="F1010" s="1">
        <v>4150</v>
      </c>
      <c r="I1010" t="s">
        <v>319</v>
      </c>
      <c r="J1010" t="s">
        <v>145</v>
      </c>
      <c r="K1010" t="s">
        <v>160</v>
      </c>
      <c r="L1010" t="s">
        <v>161</v>
      </c>
      <c r="M1010" t="s">
        <v>320</v>
      </c>
      <c r="N1010" t="s">
        <v>325</v>
      </c>
      <c r="O1010" t="s">
        <v>1799</v>
      </c>
      <c r="P1010" t="s">
        <v>1800</v>
      </c>
      <c r="Q1010" t="s">
        <v>1801</v>
      </c>
      <c r="S1010" t="s">
        <v>645</v>
      </c>
      <c r="T1010" s="1">
        <v>12</v>
      </c>
      <c r="W1010" t="s">
        <v>323</v>
      </c>
      <c r="AG1010" s="5" t="str">
        <f>IFERROR(IF(VLOOKUP($B1010,DPORT_BD!$A$1:$I$296,2,FALSE)=0,"",VLOOKUP($B1010,DPORT_BD!$A$1:$I$296,2,FALSE)),"")</f>
        <v/>
      </c>
      <c r="AH1010" s="5" t="str">
        <f>IFERROR(IF(VLOOKUP($B1010,DPORT_BD!$A$1:$I$296,3,FALSE)=0,"",VLOOKUP($B1010,DPORT_BD!$A$1:$I$296,3,FALSE)),"")</f>
        <v/>
      </c>
      <c r="AI1010" s="5" t="str">
        <f>IFERROR(IF(VLOOKUP($B1010,DPORT_BD!$A$1:$I$296,4,FALSE)=0,"",VLOOKUP($B1010,DPORT_BD!$A$1:$I$296,4,FALSE)),"")</f>
        <v/>
      </c>
      <c r="AJ1010" s="5" t="str">
        <f>IFERROR(IF(VLOOKUP($B1010,DPORT_BD!$A$1:$I$296,5,FALSE)=0,"",VLOOKUP($B1010,DPORT_BD!$A$1:$I$296,5,FALSE)),"")</f>
        <v/>
      </c>
      <c r="AK1010" s="5" t="str">
        <f>IFERROR(IF(VLOOKUP($B1010,DPORT_BD!$A$1:$I$296,6,FALSE)=0,"",VLOOKUP($B1010,DPORT_BD!$A$1:$I$296,6,FALSE)),"")</f>
        <v/>
      </c>
      <c r="AL1010" s="5" t="str">
        <f>IFERROR(IF(VLOOKUP($B1010,DPORT_BD!$A$1:$I$296,7,FALSE)=0,"",VLOOKUP($B1010,DPORT_BD!$A$1:$I$296,7,FALSE)),"")</f>
        <v/>
      </c>
      <c r="AM1010" s="5" t="str">
        <f>IFERROR(IF(VLOOKUP($B1010,DPORT_BD!$A$1:$I$296,8,FALSE)=0,"",VLOOKUP($B1010,DPORT_BD!$A$1:$I$296,8,FALSE)),"")</f>
        <v/>
      </c>
      <c r="AN1010" s="5" t="str">
        <f>IFERROR(IF(VLOOKUP($B1010,DPORT_BD!$A$1:$I$296,9,FALSE)=0,"",VLOOKUP($B1010,DPORT_BD!$A$1:$I$296,9,FALSE)),"")</f>
        <v/>
      </c>
    </row>
    <row r="1011" spans="1:40">
      <c r="A1011" t="s">
        <v>32</v>
      </c>
      <c r="B1011" t="s">
        <v>1842</v>
      </c>
      <c r="C1011" t="s">
        <v>34</v>
      </c>
      <c r="D1011" t="s">
        <v>67</v>
      </c>
      <c r="E1011" t="s">
        <v>683</v>
      </c>
      <c r="F1011" s="1">
        <v>4150</v>
      </c>
      <c r="I1011" t="s">
        <v>319</v>
      </c>
      <c r="J1011" t="s">
        <v>145</v>
      </c>
      <c r="K1011" t="s">
        <v>359</v>
      </c>
      <c r="L1011" t="s">
        <v>360</v>
      </c>
      <c r="M1011" t="s">
        <v>320</v>
      </c>
      <c r="N1011" t="s">
        <v>325</v>
      </c>
      <c r="O1011" t="s">
        <v>1799</v>
      </c>
      <c r="P1011" t="s">
        <v>1800</v>
      </c>
      <c r="Q1011" t="s">
        <v>1801</v>
      </c>
      <c r="S1011" t="s">
        <v>645</v>
      </c>
      <c r="T1011" s="1">
        <v>12</v>
      </c>
      <c r="W1011" t="s">
        <v>323</v>
      </c>
      <c r="AG1011" s="5" t="str">
        <f>IFERROR(IF(VLOOKUP($B1011,DPORT_BD!$A$1:$I$296,2,FALSE)=0,"",VLOOKUP($B1011,DPORT_BD!$A$1:$I$296,2,FALSE)),"")</f>
        <v/>
      </c>
      <c r="AH1011" s="5" t="str">
        <f>IFERROR(IF(VLOOKUP($B1011,DPORT_BD!$A$1:$I$296,3,FALSE)=0,"",VLOOKUP($B1011,DPORT_BD!$A$1:$I$296,3,FALSE)),"")</f>
        <v/>
      </c>
      <c r="AI1011" s="5" t="str">
        <f>IFERROR(IF(VLOOKUP($B1011,DPORT_BD!$A$1:$I$296,4,FALSE)=0,"",VLOOKUP($B1011,DPORT_BD!$A$1:$I$296,4,FALSE)),"")</f>
        <v/>
      </c>
      <c r="AJ1011" s="5" t="str">
        <f>IFERROR(IF(VLOOKUP($B1011,DPORT_BD!$A$1:$I$296,5,FALSE)=0,"",VLOOKUP($B1011,DPORT_BD!$A$1:$I$296,5,FALSE)),"")</f>
        <v/>
      </c>
      <c r="AK1011" s="5" t="str">
        <f>IFERROR(IF(VLOOKUP($B1011,DPORT_BD!$A$1:$I$296,6,FALSE)=0,"",VLOOKUP($B1011,DPORT_BD!$A$1:$I$296,6,FALSE)),"")</f>
        <v/>
      </c>
      <c r="AL1011" s="5" t="str">
        <f>IFERROR(IF(VLOOKUP($B1011,DPORT_BD!$A$1:$I$296,7,FALSE)=0,"",VLOOKUP($B1011,DPORT_BD!$A$1:$I$296,7,FALSE)),"")</f>
        <v/>
      </c>
      <c r="AM1011" s="5" t="str">
        <f>IFERROR(IF(VLOOKUP($B1011,DPORT_BD!$A$1:$I$296,8,FALSE)=0,"",VLOOKUP($B1011,DPORT_BD!$A$1:$I$296,8,FALSE)),"")</f>
        <v/>
      </c>
      <c r="AN1011" s="5" t="str">
        <f>IFERROR(IF(VLOOKUP($B1011,DPORT_BD!$A$1:$I$296,9,FALSE)=0,"",VLOOKUP($B1011,DPORT_BD!$A$1:$I$296,9,FALSE)),"")</f>
        <v/>
      </c>
    </row>
    <row r="1012" spans="1:40">
      <c r="A1012" t="s">
        <v>32</v>
      </c>
      <c r="B1012" t="s">
        <v>1843</v>
      </c>
      <c r="C1012" t="s">
        <v>34</v>
      </c>
      <c r="D1012" t="s">
        <v>67</v>
      </c>
      <c r="E1012" t="s">
        <v>683</v>
      </c>
      <c r="F1012" s="1">
        <v>4150</v>
      </c>
      <c r="I1012" t="s">
        <v>319</v>
      </c>
      <c r="J1012" t="s">
        <v>82</v>
      </c>
      <c r="K1012" t="s">
        <v>206</v>
      </c>
      <c r="L1012" t="s">
        <v>207</v>
      </c>
      <c r="M1012" t="s">
        <v>320</v>
      </c>
      <c r="N1012" t="s">
        <v>325</v>
      </c>
      <c r="O1012" t="s">
        <v>1799</v>
      </c>
      <c r="P1012" t="s">
        <v>1800</v>
      </c>
      <c r="Q1012" t="s">
        <v>1801</v>
      </c>
      <c r="S1012" t="s">
        <v>645</v>
      </c>
      <c r="T1012" s="1">
        <v>12</v>
      </c>
      <c r="W1012" t="s">
        <v>323</v>
      </c>
      <c r="AG1012" s="5" t="str">
        <f>IFERROR(IF(VLOOKUP($B1012,DPORT_BD!$A$1:$I$296,2,FALSE)=0,"",VLOOKUP($B1012,DPORT_BD!$A$1:$I$296,2,FALSE)),"")</f>
        <v/>
      </c>
      <c r="AH1012" s="5" t="str">
        <f>IFERROR(IF(VLOOKUP($B1012,DPORT_BD!$A$1:$I$296,3,FALSE)=0,"",VLOOKUP($B1012,DPORT_BD!$A$1:$I$296,3,FALSE)),"")</f>
        <v/>
      </c>
      <c r="AI1012" s="5" t="str">
        <f>IFERROR(IF(VLOOKUP($B1012,DPORT_BD!$A$1:$I$296,4,FALSE)=0,"",VLOOKUP($B1012,DPORT_BD!$A$1:$I$296,4,FALSE)),"")</f>
        <v/>
      </c>
      <c r="AJ1012" s="5" t="str">
        <f>IFERROR(IF(VLOOKUP($B1012,DPORT_BD!$A$1:$I$296,5,FALSE)=0,"",VLOOKUP($B1012,DPORT_BD!$A$1:$I$296,5,FALSE)),"")</f>
        <v/>
      </c>
      <c r="AK1012" s="5" t="str">
        <f>IFERROR(IF(VLOOKUP($B1012,DPORT_BD!$A$1:$I$296,6,FALSE)=0,"",VLOOKUP($B1012,DPORT_BD!$A$1:$I$296,6,FALSE)),"")</f>
        <v/>
      </c>
      <c r="AL1012" s="5" t="str">
        <f>IFERROR(IF(VLOOKUP($B1012,DPORT_BD!$A$1:$I$296,7,FALSE)=0,"",VLOOKUP($B1012,DPORT_BD!$A$1:$I$296,7,FALSE)),"")</f>
        <v/>
      </c>
      <c r="AM1012" s="5" t="str">
        <f>IFERROR(IF(VLOOKUP($B1012,DPORT_BD!$A$1:$I$296,8,FALSE)=0,"",VLOOKUP($B1012,DPORT_BD!$A$1:$I$296,8,FALSE)),"")</f>
        <v/>
      </c>
      <c r="AN1012" s="5" t="str">
        <f>IFERROR(IF(VLOOKUP($B1012,DPORT_BD!$A$1:$I$296,9,FALSE)=0,"",VLOOKUP($B1012,DPORT_BD!$A$1:$I$296,9,FALSE)),"")</f>
        <v/>
      </c>
    </row>
    <row r="1013" spans="1:40">
      <c r="A1013" t="s">
        <v>32</v>
      </c>
      <c r="B1013" t="s">
        <v>1844</v>
      </c>
      <c r="C1013" t="s">
        <v>34</v>
      </c>
      <c r="D1013" t="s">
        <v>52</v>
      </c>
      <c r="E1013" t="s">
        <v>53</v>
      </c>
      <c r="F1013" s="1">
        <v>3700</v>
      </c>
      <c r="G1013" t="s">
        <v>709</v>
      </c>
      <c r="I1013" t="s">
        <v>37</v>
      </c>
      <c r="J1013" t="s">
        <v>82</v>
      </c>
      <c r="K1013" t="s">
        <v>83</v>
      </c>
      <c r="L1013" t="s">
        <v>84</v>
      </c>
      <c r="M1013" t="s">
        <v>40</v>
      </c>
      <c r="S1013" t="s">
        <v>529</v>
      </c>
      <c r="T1013" s="1">
        <v>8</v>
      </c>
      <c r="AG1013" s="5" t="str">
        <f>IFERROR(IF(VLOOKUP($B1013,DPORT_BD!$A$1:$I$296,2,FALSE)=0,"",VLOOKUP($B1013,DPORT_BD!$A$1:$I$296,2,FALSE)),"")</f>
        <v/>
      </c>
      <c r="AH1013" s="5" t="str">
        <f>IFERROR(IF(VLOOKUP($B1013,DPORT_BD!$A$1:$I$296,3,FALSE)=0,"",VLOOKUP($B1013,DPORT_BD!$A$1:$I$296,3,FALSE)),"")</f>
        <v/>
      </c>
      <c r="AI1013" s="5" t="str">
        <f>IFERROR(IF(VLOOKUP($B1013,DPORT_BD!$A$1:$I$296,4,FALSE)=0,"",VLOOKUP($B1013,DPORT_BD!$A$1:$I$296,4,FALSE)),"")</f>
        <v/>
      </c>
      <c r="AJ1013" s="5" t="str">
        <f>IFERROR(IF(VLOOKUP($B1013,DPORT_BD!$A$1:$I$296,5,FALSE)=0,"",VLOOKUP($B1013,DPORT_BD!$A$1:$I$296,5,FALSE)),"")</f>
        <v/>
      </c>
      <c r="AK1013" s="5" t="str">
        <f>IFERROR(IF(VLOOKUP($B1013,DPORT_BD!$A$1:$I$296,6,FALSE)=0,"",VLOOKUP($B1013,DPORT_BD!$A$1:$I$296,6,FALSE)),"")</f>
        <v/>
      </c>
      <c r="AL1013" s="5" t="str">
        <f>IFERROR(IF(VLOOKUP($B1013,DPORT_BD!$A$1:$I$296,7,FALSE)=0,"",VLOOKUP($B1013,DPORT_BD!$A$1:$I$296,7,FALSE)),"")</f>
        <v/>
      </c>
      <c r="AM1013" s="5" t="str">
        <f>IFERROR(IF(VLOOKUP($B1013,DPORT_BD!$A$1:$I$296,8,FALSE)=0,"",VLOOKUP($B1013,DPORT_BD!$A$1:$I$296,8,FALSE)),"")</f>
        <v/>
      </c>
      <c r="AN1013" s="5" t="str">
        <f>IFERROR(IF(VLOOKUP($B1013,DPORT_BD!$A$1:$I$296,9,FALSE)=0,"",VLOOKUP($B1013,DPORT_BD!$A$1:$I$296,9,FALSE)),"")</f>
        <v/>
      </c>
    </row>
    <row r="1014" spans="1:40">
      <c r="A1014" t="s">
        <v>32</v>
      </c>
      <c r="B1014" t="s">
        <v>1845</v>
      </c>
      <c r="C1014" t="s">
        <v>34</v>
      </c>
      <c r="D1014" t="s">
        <v>45</v>
      </c>
      <c r="E1014" t="s">
        <v>46</v>
      </c>
      <c r="F1014" s="1">
        <v>3570</v>
      </c>
      <c r="I1014" t="s">
        <v>54</v>
      </c>
      <c r="J1014" t="s">
        <v>215</v>
      </c>
      <c r="K1014" t="s">
        <v>160</v>
      </c>
      <c r="L1014" t="s">
        <v>161</v>
      </c>
      <c r="M1014" t="s">
        <v>40</v>
      </c>
      <c r="Q1014" t="s">
        <v>1846</v>
      </c>
      <c r="R1014" t="s">
        <v>79</v>
      </c>
      <c r="S1014" t="s">
        <v>449</v>
      </c>
      <c r="T1014" s="1">
        <v>7</v>
      </c>
      <c r="AG1014" s="5" t="str">
        <f>IFERROR(IF(VLOOKUP($B1014,DPORT_BD!$A$1:$I$296,2,FALSE)=0,"",VLOOKUP($B1014,DPORT_BD!$A$1:$I$296,2,FALSE)),"")</f>
        <v/>
      </c>
      <c r="AH1014" s="5" t="str">
        <f>IFERROR(IF(VLOOKUP($B1014,DPORT_BD!$A$1:$I$296,3,FALSE)=0,"",VLOOKUP($B1014,DPORT_BD!$A$1:$I$296,3,FALSE)),"")</f>
        <v/>
      </c>
      <c r="AI1014" s="5" t="str">
        <f>IFERROR(IF(VLOOKUP($B1014,DPORT_BD!$A$1:$I$296,4,FALSE)=0,"",VLOOKUP($B1014,DPORT_BD!$A$1:$I$296,4,FALSE)),"")</f>
        <v/>
      </c>
      <c r="AJ1014" s="5" t="str">
        <f>IFERROR(IF(VLOOKUP($B1014,DPORT_BD!$A$1:$I$296,5,FALSE)=0,"",VLOOKUP($B1014,DPORT_BD!$A$1:$I$296,5,FALSE)),"")</f>
        <v/>
      </c>
      <c r="AK1014" s="5" t="str">
        <f>IFERROR(IF(VLOOKUP($B1014,DPORT_BD!$A$1:$I$296,6,FALSE)=0,"",VLOOKUP($B1014,DPORT_BD!$A$1:$I$296,6,FALSE)),"")</f>
        <v/>
      </c>
      <c r="AL1014" s="5" t="str">
        <f>IFERROR(IF(VLOOKUP($B1014,DPORT_BD!$A$1:$I$296,7,FALSE)=0,"",VLOOKUP($B1014,DPORT_BD!$A$1:$I$296,7,FALSE)),"")</f>
        <v/>
      </c>
      <c r="AM1014" s="5" t="str">
        <f>IFERROR(IF(VLOOKUP($B1014,DPORT_BD!$A$1:$I$296,8,FALSE)=0,"",VLOOKUP($B1014,DPORT_BD!$A$1:$I$296,8,FALSE)),"")</f>
        <v/>
      </c>
      <c r="AN1014" s="5" t="str">
        <f>IFERROR(IF(VLOOKUP($B1014,DPORT_BD!$A$1:$I$296,9,FALSE)=0,"",VLOOKUP($B1014,DPORT_BD!$A$1:$I$296,9,FALSE)),"")</f>
        <v/>
      </c>
    </row>
    <row r="1015" spans="1:40">
      <c r="A1015" t="s">
        <v>32</v>
      </c>
      <c r="B1015" t="s">
        <v>1847</v>
      </c>
      <c r="C1015" t="s">
        <v>34</v>
      </c>
      <c r="D1015" t="s">
        <v>67</v>
      </c>
      <c r="E1015" t="s">
        <v>68</v>
      </c>
      <c r="F1015" s="1">
        <v>4660</v>
      </c>
      <c r="I1015" t="s">
        <v>37</v>
      </c>
      <c r="J1015" t="s">
        <v>82</v>
      </c>
      <c r="K1015" t="s">
        <v>160</v>
      </c>
      <c r="L1015" t="s">
        <v>161</v>
      </c>
      <c r="M1015" t="s">
        <v>40</v>
      </c>
      <c r="Q1015" t="s">
        <v>1848</v>
      </c>
      <c r="R1015" t="s">
        <v>1849</v>
      </c>
      <c r="S1015" t="s">
        <v>770</v>
      </c>
      <c r="T1015" s="1">
        <v>6</v>
      </c>
      <c r="AG1015" s="5" t="str">
        <f>IFERROR(IF(VLOOKUP($B1015,DPORT_BD!$A$1:$I$296,2,FALSE)=0,"",VLOOKUP($B1015,DPORT_BD!$A$1:$I$296,2,FALSE)),"")</f>
        <v/>
      </c>
      <c r="AH1015" s="5" t="str">
        <f>IFERROR(IF(VLOOKUP($B1015,DPORT_BD!$A$1:$I$296,3,FALSE)=0,"",VLOOKUP($B1015,DPORT_BD!$A$1:$I$296,3,FALSE)),"")</f>
        <v/>
      </c>
      <c r="AI1015" s="5" t="str">
        <f>IFERROR(IF(VLOOKUP($B1015,DPORT_BD!$A$1:$I$296,4,FALSE)=0,"",VLOOKUP($B1015,DPORT_BD!$A$1:$I$296,4,FALSE)),"")</f>
        <v/>
      </c>
      <c r="AJ1015" s="5" t="str">
        <f>IFERROR(IF(VLOOKUP($B1015,DPORT_BD!$A$1:$I$296,5,FALSE)=0,"",VLOOKUP($B1015,DPORT_BD!$A$1:$I$296,5,FALSE)),"")</f>
        <v/>
      </c>
      <c r="AK1015" s="5" t="str">
        <f>IFERROR(IF(VLOOKUP($B1015,DPORT_BD!$A$1:$I$296,6,FALSE)=0,"",VLOOKUP($B1015,DPORT_BD!$A$1:$I$296,6,FALSE)),"")</f>
        <v/>
      </c>
      <c r="AL1015" s="5" t="str">
        <f>IFERROR(IF(VLOOKUP($B1015,DPORT_BD!$A$1:$I$296,7,FALSE)=0,"",VLOOKUP($B1015,DPORT_BD!$A$1:$I$296,7,FALSE)),"")</f>
        <v/>
      </c>
      <c r="AM1015" s="5" t="str">
        <f>IFERROR(IF(VLOOKUP($B1015,DPORT_BD!$A$1:$I$296,8,FALSE)=0,"",VLOOKUP($B1015,DPORT_BD!$A$1:$I$296,8,FALSE)),"")</f>
        <v/>
      </c>
      <c r="AN1015" s="5" t="str">
        <f>IFERROR(IF(VLOOKUP($B1015,DPORT_BD!$A$1:$I$296,9,FALSE)=0,"",VLOOKUP($B1015,DPORT_BD!$A$1:$I$296,9,FALSE)),"")</f>
        <v/>
      </c>
    </row>
    <row r="1016" spans="1:40">
      <c r="A1016" t="s">
        <v>32</v>
      </c>
      <c r="B1016" t="s">
        <v>1850</v>
      </c>
      <c r="C1016" t="s">
        <v>34</v>
      </c>
      <c r="D1016" t="s">
        <v>67</v>
      </c>
      <c r="E1016" t="s">
        <v>68</v>
      </c>
      <c r="F1016" s="1">
        <v>4420</v>
      </c>
      <c r="I1016" t="s">
        <v>37</v>
      </c>
      <c r="J1016" t="s">
        <v>145</v>
      </c>
      <c r="K1016" t="s">
        <v>83</v>
      </c>
      <c r="L1016" t="s">
        <v>84</v>
      </c>
      <c r="M1016" t="s">
        <v>40</v>
      </c>
      <c r="Q1016" t="s">
        <v>1851</v>
      </c>
      <c r="R1016" t="s">
        <v>1852</v>
      </c>
      <c r="S1016" t="s">
        <v>449</v>
      </c>
      <c r="T1016" s="1">
        <v>7</v>
      </c>
      <c r="AG1016" s="5" t="str">
        <f>IFERROR(IF(VLOOKUP($B1016,DPORT_BD!$A$1:$I$296,2,FALSE)=0,"",VLOOKUP($B1016,DPORT_BD!$A$1:$I$296,2,FALSE)),"")</f>
        <v/>
      </c>
      <c r="AH1016" s="5" t="str">
        <f>IFERROR(IF(VLOOKUP($B1016,DPORT_BD!$A$1:$I$296,3,FALSE)=0,"",VLOOKUP($B1016,DPORT_BD!$A$1:$I$296,3,FALSE)),"")</f>
        <v/>
      </c>
      <c r="AI1016" s="5" t="str">
        <f>IFERROR(IF(VLOOKUP($B1016,DPORT_BD!$A$1:$I$296,4,FALSE)=0,"",VLOOKUP($B1016,DPORT_BD!$A$1:$I$296,4,FALSE)),"")</f>
        <v/>
      </c>
      <c r="AJ1016" s="5" t="str">
        <f>IFERROR(IF(VLOOKUP($B1016,DPORT_BD!$A$1:$I$296,5,FALSE)=0,"",VLOOKUP($B1016,DPORT_BD!$A$1:$I$296,5,FALSE)),"")</f>
        <v/>
      </c>
      <c r="AK1016" s="5" t="str">
        <f>IFERROR(IF(VLOOKUP($B1016,DPORT_BD!$A$1:$I$296,6,FALSE)=0,"",VLOOKUP($B1016,DPORT_BD!$A$1:$I$296,6,FALSE)),"")</f>
        <v/>
      </c>
      <c r="AL1016" s="5" t="str">
        <f>IFERROR(IF(VLOOKUP($B1016,DPORT_BD!$A$1:$I$296,7,FALSE)=0,"",VLOOKUP($B1016,DPORT_BD!$A$1:$I$296,7,FALSE)),"")</f>
        <v/>
      </c>
      <c r="AM1016" s="5" t="str">
        <f>IFERROR(IF(VLOOKUP($B1016,DPORT_BD!$A$1:$I$296,8,FALSE)=0,"",VLOOKUP($B1016,DPORT_BD!$A$1:$I$296,8,FALSE)),"")</f>
        <v/>
      </c>
      <c r="AN1016" s="5" t="str">
        <f>IFERROR(IF(VLOOKUP($B1016,DPORT_BD!$A$1:$I$296,9,FALSE)=0,"",VLOOKUP($B1016,DPORT_BD!$A$1:$I$296,9,FALSE)),"")</f>
        <v/>
      </c>
    </row>
    <row r="1017" spans="1:40">
      <c r="A1017" t="s">
        <v>32</v>
      </c>
      <c r="B1017" t="s">
        <v>1853</v>
      </c>
      <c r="C1017" t="s">
        <v>34</v>
      </c>
      <c r="D1017" t="s">
        <v>52</v>
      </c>
      <c r="E1017" t="s">
        <v>53</v>
      </c>
      <c r="F1017" s="1">
        <v>4000</v>
      </c>
      <c r="I1017" t="s">
        <v>236</v>
      </c>
      <c r="K1017" t="s">
        <v>38</v>
      </c>
      <c r="L1017" t="s">
        <v>39</v>
      </c>
      <c r="M1017" t="s">
        <v>40</v>
      </c>
      <c r="Q1017" t="s">
        <v>925</v>
      </c>
      <c r="R1017" t="s">
        <v>712</v>
      </c>
      <c r="S1017" t="s">
        <v>449</v>
      </c>
      <c r="T1017" s="1">
        <v>7</v>
      </c>
      <c r="W1017" t="s">
        <v>1854</v>
      </c>
      <c r="AG1017" s="5" t="str">
        <f>IFERROR(IF(VLOOKUP($B1017,DPORT_BD!$A$1:$I$296,2,FALSE)=0,"",VLOOKUP($B1017,DPORT_BD!$A$1:$I$296,2,FALSE)),"")</f>
        <v/>
      </c>
      <c r="AH1017" s="5" t="str">
        <f>IFERROR(IF(VLOOKUP($B1017,DPORT_BD!$A$1:$I$296,3,FALSE)=0,"",VLOOKUP($B1017,DPORT_BD!$A$1:$I$296,3,FALSE)),"")</f>
        <v/>
      </c>
      <c r="AI1017" s="5" t="str">
        <f>IFERROR(IF(VLOOKUP($B1017,DPORT_BD!$A$1:$I$296,4,FALSE)=0,"",VLOOKUP($B1017,DPORT_BD!$A$1:$I$296,4,FALSE)),"")</f>
        <v/>
      </c>
      <c r="AJ1017" s="5" t="str">
        <f>IFERROR(IF(VLOOKUP($B1017,DPORT_BD!$A$1:$I$296,5,FALSE)=0,"",VLOOKUP($B1017,DPORT_BD!$A$1:$I$296,5,FALSE)),"")</f>
        <v/>
      </c>
      <c r="AK1017" s="5" t="str">
        <f>IFERROR(IF(VLOOKUP($B1017,DPORT_BD!$A$1:$I$296,6,FALSE)=0,"",VLOOKUP($B1017,DPORT_BD!$A$1:$I$296,6,FALSE)),"")</f>
        <v/>
      </c>
      <c r="AL1017" s="5" t="str">
        <f>IFERROR(IF(VLOOKUP($B1017,DPORT_BD!$A$1:$I$296,7,FALSE)=0,"",VLOOKUP($B1017,DPORT_BD!$A$1:$I$296,7,FALSE)),"")</f>
        <v/>
      </c>
      <c r="AM1017" s="5" t="str">
        <f>IFERROR(IF(VLOOKUP($B1017,DPORT_BD!$A$1:$I$296,8,FALSE)=0,"",VLOOKUP($B1017,DPORT_BD!$A$1:$I$296,8,FALSE)),"")</f>
        <v/>
      </c>
      <c r="AN1017" s="5" t="str">
        <f>IFERROR(IF(VLOOKUP($B1017,DPORT_BD!$A$1:$I$296,9,FALSE)=0,"",VLOOKUP($B1017,DPORT_BD!$A$1:$I$296,9,FALSE)),"")</f>
        <v/>
      </c>
    </row>
    <row r="1018" spans="1:40">
      <c r="A1018" t="s">
        <v>32</v>
      </c>
      <c r="B1018" t="s">
        <v>1855</v>
      </c>
      <c r="C1018" t="s">
        <v>34</v>
      </c>
      <c r="D1018" t="s">
        <v>67</v>
      </c>
      <c r="E1018" t="s">
        <v>68</v>
      </c>
      <c r="F1018" s="1">
        <v>4150</v>
      </c>
      <c r="I1018" t="s">
        <v>37</v>
      </c>
      <c r="J1018" t="s">
        <v>145</v>
      </c>
      <c r="K1018" t="s">
        <v>359</v>
      </c>
      <c r="L1018" t="s">
        <v>360</v>
      </c>
      <c r="M1018" t="s">
        <v>40</v>
      </c>
      <c r="Q1018" t="s">
        <v>1856</v>
      </c>
      <c r="R1018" t="s">
        <v>769</v>
      </c>
      <c r="S1018" t="s">
        <v>449</v>
      </c>
      <c r="T1018" s="1">
        <v>7</v>
      </c>
      <c r="AG1018" s="5" t="str">
        <f>IFERROR(IF(VLOOKUP($B1018,DPORT_BD!$A$1:$I$296,2,FALSE)=0,"",VLOOKUP($B1018,DPORT_BD!$A$1:$I$296,2,FALSE)),"")</f>
        <v/>
      </c>
      <c r="AH1018" s="5" t="str">
        <f>IFERROR(IF(VLOOKUP($B1018,DPORT_BD!$A$1:$I$296,3,FALSE)=0,"",VLOOKUP($B1018,DPORT_BD!$A$1:$I$296,3,FALSE)),"")</f>
        <v/>
      </c>
      <c r="AI1018" s="5" t="str">
        <f>IFERROR(IF(VLOOKUP($B1018,DPORT_BD!$A$1:$I$296,4,FALSE)=0,"",VLOOKUP($B1018,DPORT_BD!$A$1:$I$296,4,FALSE)),"")</f>
        <v/>
      </c>
      <c r="AJ1018" s="5" t="str">
        <f>IFERROR(IF(VLOOKUP($B1018,DPORT_BD!$A$1:$I$296,5,FALSE)=0,"",VLOOKUP($B1018,DPORT_BD!$A$1:$I$296,5,FALSE)),"")</f>
        <v/>
      </c>
      <c r="AK1018" s="5" t="str">
        <f>IFERROR(IF(VLOOKUP($B1018,DPORT_BD!$A$1:$I$296,6,FALSE)=0,"",VLOOKUP($B1018,DPORT_BD!$A$1:$I$296,6,FALSE)),"")</f>
        <v/>
      </c>
      <c r="AL1018" s="5" t="str">
        <f>IFERROR(IF(VLOOKUP($B1018,DPORT_BD!$A$1:$I$296,7,FALSE)=0,"",VLOOKUP($B1018,DPORT_BD!$A$1:$I$296,7,FALSE)),"")</f>
        <v/>
      </c>
      <c r="AM1018" s="5" t="str">
        <f>IFERROR(IF(VLOOKUP($B1018,DPORT_BD!$A$1:$I$296,8,FALSE)=0,"",VLOOKUP($B1018,DPORT_BD!$A$1:$I$296,8,FALSE)),"")</f>
        <v/>
      </c>
      <c r="AN1018" s="5" t="str">
        <f>IFERROR(IF(VLOOKUP($B1018,DPORT_BD!$A$1:$I$296,9,FALSE)=0,"",VLOOKUP($B1018,DPORT_BD!$A$1:$I$296,9,FALSE)),"")</f>
        <v/>
      </c>
    </row>
    <row r="1019" spans="1:40">
      <c r="A1019" t="s">
        <v>32</v>
      </c>
      <c r="B1019" t="s">
        <v>1857</v>
      </c>
      <c r="C1019" t="s">
        <v>34</v>
      </c>
      <c r="D1019" t="s">
        <v>52</v>
      </c>
      <c r="E1019" t="s">
        <v>53</v>
      </c>
      <c r="F1019" s="1">
        <v>3850</v>
      </c>
      <c r="I1019" t="s">
        <v>59</v>
      </c>
      <c r="J1019" t="s">
        <v>82</v>
      </c>
      <c r="K1019" t="s">
        <v>133</v>
      </c>
      <c r="L1019" t="s">
        <v>134</v>
      </c>
      <c r="M1019" t="s">
        <v>40</v>
      </c>
      <c r="Q1019" t="s">
        <v>1858</v>
      </c>
      <c r="R1019" t="s">
        <v>268</v>
      </c>
      <c r="S1019" t="s">
        <v>449</v>
      </c>
      <c r="T1019" s="1">
        <v>7</v>
      </c>
      <c r="AG1019" s="5" t="str">
        <f>IFERROR(IF(VLOOKUP($B1019,DPORT_BD!$A$1:$I$296,2,FALSE)=0,"",VLOOKUP($B1019,DPORT_BD!$A$1:$I$296,2,FALSE)),"")</f>
        <v/>
      </c>
      <c r="AH1019" s="5" t="str">
        <f>IFERROR(IF(VLOOKUP($B1019,DPORT_BD!$A$1:$I$296,3,FALSE)=0,"",VLOOKUP($B1019,DPORT_BD!$A$1:$I$296,3,FALSE)),"")</f>
        <v/>
      </c>
      <c r="AI1019" s="5" t="str">
        <f>IFERROR(IF(VLOOKUP($B1019,DPORT_BD!$A$1:$I$296,4,FALSE)=0,"",VLOOKUP($B1019,DPORT_BD!$A$1:$I$296,4,FALSE)),"")</f>
        <v/>
      </c>
      <c r="AJ1019" s="5" t="str">
        <f>IFERROR(IF(VLOOKUP($B1019,DPORT_BD!$A$1:$I$296,5,FALSE)=0,"",VLOOKUP($B1019,DPORT_BD!$A$1:$I$296,5,FALSE)),"")</f>
        <v/>
      </c>
      <c r="AK1019" s="5" t="str">
        <f>IFERROR(IF(VLOOKUP($B1019,DPORT_BD!$A$1:$I$296,6,FALSE)=0,"",VLOOKUP($B1019,DPORT_BD!$A$1:$I$296,6,FALSE)),"")</f>
        <v/>
      </c>
      <c r="AL1019" s="5" t="str">
        <f>IFERROR(IF(VLOOKUP($B1019,DPORT_BD!$A$1:$I$296,7,FALSE)=0,"",VLOOKUP($B1019,DPORT_BD!$A$1:$I$296,7,FALSE)),"")</f>
        <v/>
      </c>
      <c r="AM1019" s="5" t="str">
        <f>IFERROR(IF(VLOOKUP($B1019,DPORT_BD!$A$1:$I$296,8,FALSE)=0,"",VLOOKUP($B1019,DPORT_BD!$A$1:$I$296,8,FALSE)),"")</f>
        <v/>
      </c>
      <c r="AN1019" s="5" t="str">
        <f>IFERROR(IF(VLOOKUP($B1019,DPORT_BD!$A$1:$I$296,9,FALSE)=0,"",VLOOKUP($B1019,DPORT_BD!$A$1:$I$296,9,FALSE)),"")</f>
        <v/>
      </c>
    </row>
    <row r="1020" spans="1:40">
      <c r="A1020" t="s">
        <v>32</v>
      </c>
      <c r="B1020" t="s">
        <v>1859</v>
      </c>
      <c r="C1020" t="s">
        <v>34</v>
      </c>
      <c r="D1020" t="s">
        <v>52</v>
      </c>
      <c r="E1020" t="s">
        <v>53</v>
      </c>
      <c r="F1020" s="1">
        <v>3850</v>
      </c>
      <c r="I1020" t="s">
        <v>59</v>
      </c>
      <c r="J1020" t="s">
        <v>82</v>
      </c>
      <c r="K1020" t="s">
        <v>133</v>
      </c>
      <c r="L1020" t="s">
        <v>134</v>
      </c>
      <c r="M1020" t="s">
        <v>40</v>
      </c>
      <c r="Q1020" t="s">
        <v>1858</v>
      </c>
      <c r="R1020" t="s">
        <v>268</v>
      </c>
      <c r="S1020" t="s">
        <v>449</v>
      </c>
      <c r="T1020" s="1">
        <v>7</v>
      </c>
      <c r="AG1020" s="5" t="str">
        <f>IFERROR(IF(VLOOKUP($B1020,DPORT_BD!$A$1:$I$296,2,FALSE)=0,"",VLOOKUP($B1020,DPORT_BD!$A$1:$I$296,2,FALSE)),"")</f>
        <v/>
      </c>
      <c r="AH1020" s="5" t="str">
        <f>IFERROR(IF(VLOOKUP($B1020,DPORT_BD!$A$1:$I$296,3,FALSE)=0,"",VLOOKUP($B1020,DPORT_BD!$A$1:$I$296,3,FALSE)),"")</f>
        <v/>
      </c>
      <c r="AI1020" s="5" t="str">
        <f>IFERROR(IF(VLOOKUP($B1020,DPORT_BD!$A$1:$I$296,4,FALSE)=0,"",VLOOKUP($B1020,DPORT_BD!$A$1:$I$296,4,FALSE)),"")</f>
        <v/>
      </c>
      <c r="AJ1020" s="5" t="str">
        <f>IFERROR(IF(VLOOKUP($B1020,DPORT_BD!$A$1:$I$296,5,FALSE)=0,"",VLOOKUP($B1020,DPORT_BD!$A$1:$I$296,5,FALSE)),"")</f>
        <v/>
      </c>
      <c r="AK1020" s="5" t="str">
        <f>IFERROR(IF(VLOOKUP($B1020,DPORT_BD!$A$1:$I$296,6,FALSE)=0,"",VLOOKUP($B1020,DPORT_BD!$A$1:$I$296,6,FALSE)),"")</f>
        <v/>
      </c>
      <c r="AL1020" s="5" t="str">
        <f>IFERROR(IF(VLOOKUP($B1020,DPORT_BD!$A$1:$I$296,7,FALSE)=0,"",VLOOKUP($B1020,DPORT_BD!$A$1:$I$296,7,FALSE)),"")</f>
        <v/>
      </c>
      <c r="AM1020" s="5" t="str">
        <f>IFERROR(IF(VLOOKUP($B1020,DPORT_BD!$A$1:$I$296,8,FALSE)=0,"",VLOOKUP($B1020,DPORT_BD!$A$1:$I$296,8,FALSE)),"")</f>
        <v/>
      </c>
      <c r="AN1020" s="5" t="str">
        <f>IFERROR(IF(VLOOKUP($B1020,DPORT_BD!$A$1:$I$296,9,FALSE)=0,"",VLOOKUP($B1020,DPORT_BD!$A$1:$I$296,9,FALSE)),"")</f>
        <v/>
      </c>
    </row>
    <row r="1021" spans="1:40">
      <c r="A1021" t="s">
        <v>32</v>
      </c>
      <c r="B1021" t="s">
        <v>1860</v>
      </c>
      <c r="C1021" t="s">
        <v>34</v>
      </c>
      <c r="D1021" t="s">
        <v>52</v>
      </c>
      <c r="E1021" t="s">
        <v>53</v>
      </c>
      <c r="F1021" s="1">
        <v>3850</v>
      </c>
      <c r="I1021" t="s">
        <v>59</v>
      </c>
      <c r="K1021" t="s">
        <v>38</v>
      </c>
      <c r="L1021" t="s">
        <v>39</v>
      </c>
      <c r="M1021" t="s">
        <v>40</v>
      </c>
      <c r="Q1021" t="s">
        <v>1858</v>
      </c>
      <c r="R1021" t="s">
        <v>268</v>
      </c>
      <c r="S1021" t="s">
        <v>449</v>
      </c>
      <c r="T1021" s="1">
        <v>7</v>
      </c>
      <c r="AG1021" s="5" t="str">
        <f>IFERROR(IF(VLOOKUP($B1021,DPORT_BD!$A$1:$I$296,2,FALSE)=0,"",VLOOKUP($B1021,DPORT_BD!$A$1:$I$296,2,FALSE)),"")</f>
        <v/>
      </c>
      <c r="AH1021" s="5" t="str">
        <f>IFERROR(IF(VLOOKUP($B1021,DPORT_BD!$A$1:$I$296,3,FALSE)=0,"",VLOOKUP($B1021,DPORT_BD!$A$1:$I$296,3,FALSE)),"")</f>
        <v/>
      </c>
      <c r="AI1021" s="5" t="str">
        <f>IFERROR(IF(VLOOKUP($B1021,DPORT_BD!$A$1:$I$296,4,FALSE)=0,"",VLOOKUP($B1021,DPORT_BD!$A$1:$I$296,4,FALSE)),"")</f>
        <v/>
      </c>
      <c r="AJ1021" s="5" t="str">
        <f>IFERROR(IF(VLOOKUP($B1021,DPORT_BD!$A$1:$I$296,5,FALSE)=0,"",VLOOKUP($B1021,DPORT_BD!$A$1:$I$296,5,FALSE)),"")</f>
        <v/>
      </c>
      <c r="AK1021" s="5" t="str">
        <f>IFERROR(IF(VLOOKUP($B1021,DPORT_BD!$A$1:$I$296,6,FALSE)=0,"",VLOOKUP($B1021,DPORT_BD!$A$1:$I$296,6,FALSE)),"")</f>
        <v/>
      </c>
      <c r="AL1021" s="5" t="str">
        <f>IFERROR(IF(VLOOKUP($B1021,DPORT_BD!$A$1:$I$296,7,FALSE)=0,"",VLOOKUP($B1021,DPORT_BD!$A$1:$I$296,7,FALSE)),"")</f>
        <v/>
      </c>
      <c r="AM1021" s="5" t="str">
        <f>IFERROR(IF(VLOOKUP($B1021,DPORT_BD!$A$1:$I$296,8,FALSE)=0,"",VLOOKUP($B1021,DPORT_BD!$A$1:$I$296,8,FALSE)),"")</f>
        <v/>
      </c>
      <c r="AN1021" s="5" t="str">
        <f>IFERROR(IF(VLOOKUP($B1021,DPORT_BD!$A$1:$I$296,9,FALSE)=0,"",VLOOKUP($B1021,DPORT_BD!$A$1:$I$296,9,FALSE)),"")</f>
        <v/>
      </c>
    </row>
    <row r="1022" spans="1:40">
      <c r="A1022" t="s">
        <v>32</v>
      </c>
      <c r="B1022" t="s">
        <v>1861</v>
      </c>
      <c r="C1022" t="s">
        <v>34</v>
      </c>
      <c r="D1022" t="s">
        <v>35</v>
      </c>
      <c r="E1022" t="s">
        <v>561</v>
      </c>
      <c r="F1022" s="1">
        <v>4250</v>
      </c>
      <c r="I1022" t="s">
        <v>37</v>
      </c>
      <c r="K1022" t="s">
        <v>38</v>
      </c>
      <c r="L1022" t="s">
        <v>39</v>
      </c>
      <c r="M1022" t="s">
        <v>40</v>
      </c>
      <c r="S1022" t="s">
        <v>449</v>
      </c>
      <c r="T1022" s="1">
        <v>7</v>
      </c>
      <c r="AG1022" s="5" t="str">
        <f>IFERROR(IF(VLOOKUP($B1022,DPORT_BD!$A$1:$I$296,2,FALSE)=0,"",VLOOKUP($B1022,DPORT_BD!$A$1:$I$296,2,FALSE)),"")</f>
        <v/>
      </c>
      <c r="AH1022" s="5" t="str">
        <f>IFERROR(IF(VLOOKUP($B1022,DPORT_BD!$A$1:$I$296,3,FALSE)=0,"",VLOOKUP($B1022,DPORT_BD!$A$1:$I$296,3,FALSE)),"")</f>
        <v/>
      </c>
      <c r="AI1022" s="5" t="str">
        <f>IFERROR(IF(VLOOKUP($B1022,DPORT_BD!$A$1:$I$296,4,FALSE)=0,"",VLOOKUP($B1022,DPORT_BD!$A$1:$I$296,4,FALSE)),"")</f>
        <v/>
      </c>
      <c r="AJ1022" s="5" t="str">
        <f>IFERROR(IF(VLOOKUP($B1022,DPORT_BD!$A$1:$I$296,5,FALSE)=0,"",VLOOKUP($B1022,DPORT_BD!$A$1:$I$296,5,FALSE)),"")</f>
        <v/>
      </c>
      <c r="AK1022" s="5" t="str">
        <f>IFERROR(IF(VLOOKUP($B1022,DPORT_BD!$A$1:$I$296,6,FALSE)=0,"",VLOOKUP($B1022,DPORT_BD!$A$1:$I$296,6,FALSE)),"")</f>
        <v/>
      </c>
      <c r="AL1022" s="5" t="str">
        <f>IFERROR(IF(VLOOKUP($B1022,DPORT_BD!$A$1:$I$296,7,FALSE)=0,"",VLOOKUP($B1022,DPORT_BD!$A$1:$I$296,7,FALSE)),"")</f>
        <v/>
      </c>
      <c r="AM1022" s="5" t="str">
        <f>IFERROR(IF(VLOOKUP($B1022,DPORT_BD!$A$1:$I$296,8,FALSE)=0,"",VLOOKUP($B1022,DPORT_BD!$A$1:$I$296,8,FALSE)),"")</f>
        <v/>
      </c>
      <c r="AN1022" s="5" t="str">
        <f>IFERROR(IF(VLOOKUP($B1022,DPORT_BD!$A$1:$I$296,9,FALSE)=0,"",VLOOKUP($B1022,DPORT_BD!$A$1:$I$296,9,FALSE)),"")</f>
        <v/>
      </c>
    </row>
    <row r="1023" spans="1:40">
      <c r="A1023" t="s">
        <v>32</v>
      </c>
      <c r="B1023" t="s">
        <v>1862</v>
      </c>
      <c r="C1023" t="s">
        <v>34</v>
      </c>
      <c r="D1023" t="s">
        <v>52</v>
      </c>
      <c r="E1023" t="s">
        <v>53</v>
      </c>
      <c r="F1023" s="1">
        <v>3850</v>
      </c>
      <c r="I1023" t="s">
        <v>54</v>
      </c>
      <c r="K1023" t="s">
        <v>38</v>
      </c>
      <c r="L1023" t="s">
        <v>39</v>
      </c>
      <c r="M1023" t="s">
        <v>40</v>
      </c>
      <c r="Q1023" t="s">
        <v>1863</v>
      </c>
      <c r="R1023" t="s">
        <v>1864</v>
      </c>
      <c r="S1023" t="s">
        <v>449</v>
      </c>
      <c r="T1023" s="1">
        <v>7</v>
      </c>
      <c r="AG1023" s="5" t="str">
        <f>IFERROR(IF(VLOOKUP($B1023,DPORT_BD!$A$1:$I$296,2,FALSE)=0,"",VLOOKUP($B1023,DPORT_BD!$A$1:$I$296,2,FALSE)),"")</f>
        <v/>
      </c>
      <c r="AH1023" s="5" t="str">
        <f>IFERROR(IF(VLOOKUP($B1023,DPORT_BD!$A$1:$I$296,3,FALSE)=0,"",VLOOKUP($B1023,DPORT_BD!$A$1:$I$296,3,FALSE)),"")</f>
        <v/>
      </c>
      <c r="AI1023" s="5" t="str">
        <f>IFERROR(IF(VLOOKUP($B1023,DPORT_BD!$A$1:$I$296,4,FALSE)=0,"",VLOOKUP($B1023,DPORT_BD!$A$1:$I$296,4,FALSE)),"")</f>
        <v/>
      </c>
      <c r="AJ1023" s="5" t="str">
        <f>IFERROR(IF(VLOOKUP($B1023,DPORT_BD!$A$1:$I$296,5,FALSE)=0,"",VLOOKUP($B1023,DPORT_BD!$A$1:$I$296,5,FALSE)),"")</f>
        <v/>
      </c>
      <c r="AK1023" s="5" t="str">
        <f>IFERROR(IF(VLOOKUP($B1023,DPORT_BD!$A$1:$I$296,6,FALSE)=0,"",VLOOKUP($B1023,DPORT_BD!$A$1:$I$296,6,FALSE)),"")</f>
        <v/>
      </c>
      <c r="AL1023" s="5" t="str">
        <f>IFERROR(IF(VLOOKUP($B1023,DPORT_BD!$A$1:$I$296,7,FALSE)=0,"",VLOOKUP($B1023,DPORT_BD!$A$1:$I$296,7,FALSE)),"")</f>
        <v/>
      </c>
      <c r="AM1023" s="5" t="str">
        <f>IFERROR(IF(VLOOKUP($B1023,DPORT_BD!$A$1:$I$296,8,FALSE)=0,"",VLOOKUP($B1023,DPORT_BD!$A$1:$I$296,8,FALSE)),"")</f>
        <v/>
      </c>
      <c r="AN1023" s="5" t="str">
        <f>IFERROR(IF(VLOOKUP($B1023,DPORT_BD!$A$1:$I$296,9,FALSE)=0,"",VLOOKUP($B1023,DPORT_BD!$A$1:$I$296,9,FALSE)),"")</f>
        <v/>
      </c>
    </row>
    <row r="1024" spans="1:40">
      <c r="A1024" t="s">
        <v>32</v>
      </c>
      <c r="B1024" t="s">
        <v>1865</v>
      </c>
      <c r="C1024" t="s">
        <v>34</v>
      </c>
      <c r="D1024" t="s">
        <v>52</v>
      </c>
      <c r="E1024" t="s">
        <v>53</v>
      </c>
      <c r="F1024" s="1">
        <v>3850</v>
      </c>
      <c r="I1024" t="s">
        <v>37</v>
      </c>
      <c r="J1024" t="s">
        <v>82</v>
      </c>
      <c r="K1024" t="s">
        <v>359</v>
      </c>
      <c r="L1024" t="s">
        <v>360</v>
      </c>
      <c r="M1024" t="s">
        <v>40</v>
      </c>
      <c r="S1024" t="s">
        <v>449</v>
      </c>
      <c r="T1024" s="1">
        <v>7</v>
      </c>
      <c r="AG1024" s="5" t="str">
        <f>IFERROR(IF(VLOOKUP($B1024,DPORT_BD!$A$1:$I$296,2,FALSE)=0,"",VLOOKUP($B1024,DPORT_BD!$A$1:$I$296,2,FALSE)),"")</f>
        <v/>
      </c>
      <c r="AH1024" s="5" t="str">
        <f>IFERROR(IF(VLOOKUP($B1024,DPORT_BD!$A$1:$I$296,3,FALSE)=0,"",VLOOKUP($B1024,DPORT_BD!$A$1:$I$296,3,FALSE)),"")</f>
        <v/>
      </c>
      <c r="AI1024" s="5" t="str">
        <f>IFERROR(IF(VLOOKUP($B1024,DPORT_BD!$A$1:$I$296,4,FALSE)=0,"",VLOOKUP($B1024,DPORT_BD!$A$1:$I$296,4,FALSE)),"")</f>
        <v/>
      </c>
      <c r="AJ1024" s="5" t="str">
        <f>IFERROR(IF(VLOOKUP($B1024,DPORT_BD!$A$1:$I$296,5,FALSE)=0,"",VLOOKUP($B1024,DPORT_BD!$A$1:$I$296,5,FALSE)),"")</f>
        <v/>
      </c>
      <c r="AK1024" s="5" t="str">
        <f>IFERROR(IF(VLOOKUP($B1024,DPORT_BD!$A$1:$I$296,6,FALSE)=0,"",VLOOKUP($B1024,DPORT_BD!$A$1:$I$296,6,FALSE)),"")</f>
        <v/>
      </c>
      <c r="AL1024" s="5" t="str">
        <f>IFERROR(IF(VLOOKUP($B1024,DPORT_BD!$A$1:$I$296,7,FALSE)=0,"",VLOOKUP($B1024,DPORT_BD!$A$1:$I$296,7,FALSE)),"")</f>
        <v/>
      </c>
      <c r="AM1024" s="5" t="str">
        <f>IFERROR(IF(VLOOKUP($B1024,DPORT_BD!$A$1:$I$296,8,FALSE)=0,"",VLOOKUP($B1024,DPORT_BD!$A$1:$I$296,8,FALSE)),"")</f>
        <v/>
      </c>
      <c r="AN1024" s="5" t="str">
        <f>IFERROR(IF(VLOOKUP($B1024,DPORT_BD!$A$1:$I$296,9,FALSE)=0,"",VLOOKUP($B1024,DPORT_BD!$A$1:$I$296,9,FALSE)),"")</f>
        <v/>
      </c>
    </row>
    <row r="1025" spans="1:40">
      <c r="A1025" t="s">
        <v>32</v>
      </c>
      <c r="B1025" t="s">
        <v>1866</v>
      </c>
      <c r="C1025" t="s">
        <v>34</v>
      </c>
      <c r="D1025" t="s">
        <v>52</v>
      </c>
      <c r="E1025" t="s">
        <v>53</v>
      </c>
      <c r="F1025" s="1">
        <v>3700</v>
      </c>
      <c r="G1025" t="s">
        <v>709</v>
      </c>
      <c r="I1025" t="s">
        <v>103</v>
      </c>
      <c r="J1025" t="s">
        <v>82</v>
      </c>
      <c r="K1025" t="s">
        <v>160</v>
      </c>
      <c r="L1025" t="s">
        <v>161</v>
      </c>
      <c r="M1025" t="s">
        <v>40</v>
      </c>
      <c r="Q1025" t="s">
        <v>1157</v>
      </c>
      <c r="R1025" t="s">
        <v>1158</v>
      </c>
      <c r="S1025" t="s">
        <v>449</v>
      </c>
      <c r="T1025" s="1">
        <v>7</v>
      </c>
      <c r="AG1025" s="5" t="str">
        <f>IFERROR(IF(VLOOKUP($B1025,DPORT_BD!$A$1:$I$296,2,FALSE)=0,"",VLOOKUP($B1025,DPORT_BD!$A$1:$I$296,2,FALSE)),"")</f>
        <v/>
      </c>
      <c r="AH1025" s="5" t="str">
        <f>IFERROR(IF(VLOOKUP($B1025,DPORT_BD!$A$1:$I$296,3,FALSE)=0,"",VLOOKUP($B1025,DPORT_BD!$A$1:$I$296,3,FALSE)),"")</f>
        <v/>
      </c>
      <c r="AI1025" s="5" t="str">
        <f>IFERROR(IF(VLOOKUP($B1025,DPORT_BD!$A$1:$I$296,4,FALSE)=0,"",VLOOKUP($B1025,DPORT_BD!$A$1:$I$296,4,FALSE)),"")</f>
        <v/>
      </c>
      <c r="AJ1025" s="5" t="str">
        <f>IFERROR(IF(VLOOKUP($B1025,DPORT_BD!$A$1:$I$296,5,FALSE)=0,"",VLOOKUP($B1025,DPORT_BD!$A$1:$I$296,5,FALSE)),"")</f>
        <v/>
      </c>
      <c r="AK1025" s="5" t="str">
        <f>IFERROR(IF(VLOOKUP($B1025,DPORT_BD!$A$1:$I$296,6,FALSE)=0,"",VLOOKUP($B1025,DPORT_BD!$A$1:$I$296,6,FALSE)),"")</f>
        <v/>
      </c>
      <c r="AL1025" s="5" t="str">
        <f>IFERROR(IF(VLOOKUP($B1025,DPORT_BD!$A$1:$I$296,7,FALSE)=0,"",VLOOKUP($B1025,DPORT_BD!$A$1:$I$296,7,FALSE)),"")</f>
        <v/>
      </c>
      <c r="AM1025" s="5" t="str">
        <f>IFERROR(IF(VLOOKUP($B1025,DPORT_BD!$A$1:$I$296,8,FALSE)=0,"",VLOOKUP($B1025,DPORT_BD!$A$1:$I$296,8,FALSE)),"")</f>
        <v/>
      </c>
      <c r="AN1025" s="5" t="str">
        <f>IFERROR(IF(VLOOKUP($B1025,DPORT_BD!$A$1:$I$296,9,FALSE)=0,"",VLOOKUP($B1025,DPORT_BD!$A$1:$I$296,9,FALSE)),"")</f>
        <v/>
      </c>
    </row>
    <row r="1026" spans="1:40">
      <c r="A1026" t="s">
        <v>32</v>
      </c>
      <c r="B1026" t="s">
        <v>1867</v>
      </c>
      <c r="C1026" t="s">
        <v>34</v>
      </c>
      <c r="D1026" t="s">
        <v>35</v>
      </c>
      <c r="E1026" t="s">
        <v>36</v>
      </c>
      <c r="F1026" s="1">
        <v>4050</v>
      </c>
      <c r="I1026" t="s">
        <v>37</v>
      </c>
      <c r="K1026" t="s">
        <v>73</v>
      </c>
      <c r="L1026" t="s">
        <v>74</v>
      </c>
      <c r="M1026" t="s">
        <v>40</v>
      </c>
      <c r="Q1026" t="s">
        <v>350</v>
      </c>
      <c r="R1026" t="s">
        <v>351</v>
      </c>
      <c r="S1026" t="s">
        <v>297</v>
      </c>
      <c r="T1026" s="1">
        <v>21</v>
      </c>
      <c r="AG1026" s="5" t="str">
        <f>IFERROR(IF(VLOOKUP($B1026,DPORT_BD!$A$1:$I$296,2,FALSE)=0,"",VLOOKUP($B1026,DPORT_BD!$A$1:$I$296,2,FALSE)),"")</f>
        <v/>
      </c>
      <c r="AH1026" s="5" t="str">
        <f>IFERROR(IF(VLOOKUP($B1026,DPORT_BD!$A$1:$I$296,3,FALSE)=0,"",VLOOKUP($B1026,DPORT_BD!$A$1:$I$296,3,FALSE)),"")</f>
        <v/>
      </c>
      <c r="AI1026" s="5" t="str">
        <f>IFERROR(IF(VLOOKUP($B1026,DPORT_BD!$A$1:$I$296,4,FALSE)=0,"",VLOOKUP($B1026,DPORT_BD!$A$1:$I$296,4,FALSE)),"")</f>
        <v/>
      </c>
      <c r="AJ1026" s="5" t="str">
        <f>IFERROR(IF(VLOOKUP($B1026,DPORT_BD!$A$1:$I$296,5,FALSE)=0,"",VLOOKUP($B1026,DPORT_BD!$A$1:$I$296,5,FALSE)),"")</f>
        <v/>
      </c>
      <c r="AK1026" s="5" t="str">
        <f>IFERROR(IF(VLOOKUP($B1026,DPORT_BD!$A$1:$I$296,6,FALSE)=0,"",VLOOKUP($B1026,DPORT_BD!$A$1:$I$296,6,FALSE)),"")</f>
        <v/>
      </c>
      <c r="AL1026" s="5" t="str">
        <f>IFERROR(IF(VLOOKUP($B1026,DPORT_BD!$A$1:$I$296,7,FALSE)=0,"",VLOOKUP($B1026,DPORT_BD!$A$1:$I$296,7,FALSE)),"")</f>
        <v/>
      </c>
      <c r="AM1026" s="5" t="str">
        <f>IFERROR(IF(VLOOKUP($B1026,DPORT_BD!$A$1:$I$296,8,FALSE)=0,"",VLOOKUP($B1026,DPORT_BD!$A$1:$I$296,8,FALSE)),"")</f>
        <v/>
      </c>
      <c r="AN1026" s="5" t="str">
        <f>IFERROR(IF(VLOOKUP($B1026,DPORT_BD!$A$1:$I$296,9,FALSE)=0,"",VLOOKUP($B1026,DPORT_BD!$A$1:$I$296,9,FALSE)),"")</f>
        <v/>
      </c>
    </row>
    <row r="1027" spans="1:40">
      <c r="A1027" t="s">
        <v>32</v>
      </c>
      <c r="B1027" t="s">
        <v>1868</v>
      </c>
      <c r="C1027" t="s">
        <v>34</v>
      </c>
      <c r="D1027" t="s">
        <v>67</v>
      </c>
      <c r="E1027" t="s">
        <v>683</v>
      </c>
      <c r="F1027" s="1">
        <v>4150</v>
      </c>
      <c r="I1027" t="s">
        <v>319</v>
      </c>
      <c r="K1027" t="s">
        <v>38</v>
      </c>
      <c r="L1027" t="s">
        <v>39</v>
      </c>
      <c r="M1027" t="s">
        <v>320</v>
      </c>
      <c r="N1027" t="s">
        <v>325</v>
      </c>
      <c r="O1027" t="s">
        <v>1799</v>
      </c>
      <c r="P1027" t="s">
        <v>1800</v>
      </c>
      <c r="Q1027" t="s">
        <v>1801</v>
      </c>
      <c r="S1027" t="s">
        <v>650</v>
      </c>
      <c r="T1027" s="1">
        <v>13</v>
      </c>
      <c r="W1027" t="s">
        <v>323</v>
      </c>
      <c r="AG1027" s="5" t="str">
        <f>IFERROR(IF(VLOOKUP($B1027,DPORT_BD!$A$1:$I$296,2,FALSE)=0,"",VLOOKUP($B1027,DPORT_BD!$A$1:$I$296,2,FALSE)),"")</f>
        <v/>
      </c>
      <c r="AH1027" s="5" t="str">
        <f>IFERROR(IF(VLOOKUP($B1027,DPORT_BD!$A$1:$I$296,3,FALSE)=0,"",VLOOKUP($B1027,DPORT_BD!$A$1:$I$296,3,FALSE)),"")</f>
        <v/>
      </c>
      <c r="AI1027" s="5" t="str">
        <f>IFERROR(IF(VLOOKUP($B1027,DPORT_BD!$A$1:$I$296,4,FALSE)=0,"",VLOOKUP($B1027,DPORT_BD!$A$1:$I$296,4,FALSE)),"")</f>
        <v/>
      </c>
      <c r="AJ1027" s="5" t="str">
        <f>IFERROR(IF(VLOOKUP($B1027,DPORT_BD!$A$1:$I$296,5,FALSE)=0,"",VLOOKUP($B1027,DPORT_BD!$A$1:$I$296,5,FALSE)),"")</f>
        <v/>
      </c>
      <c r="AK1027" s="5" t="str">
        <f>IFERROR(IF(VLOOKUP($B1027,DPORT_BD!$A$1:$I$296,6,FALSE)=0,"",VLOOKUP($B1027,DPORT_BD!$A$1:$I$296,6,FALSE)),"")</f>
        <v/>
      </c>
      <c r="AL1027" s="5" t="str">
        <f>IFERROR(IF(VLOOKUP($B1027,DPORT_BD!$A$1:$I$296,7,FALSE)=0,"",VLOOKUP($B1027,DPORT_BD!$A$1:$I$296,7,FALSE)),"")</f>
        <v/>
      </c>
      <c r="AM1027" s="5" t="str">
        <f>IFERROR(IF(VLOOKUP($B1027,DPORT_BD!$A$1:$I$296,8,FALSE)=0,"",VLOOKUP($B1027,DPORT_BD!$A$1:$I$296,8,FALSE)),"")</f>
        <v/>
      </c>
      <c r="AN1027" s="5" t="str">
        <f>IFERROR(IF(VLOOKUP($B1027,DPORT_BD!$A$1:$I$296,9,FALSE)=0,"",VLOOKUP($B1027,DPORT_BD!$A$1:$I$296,9,FALSE)),"")</f>
        <v/>
      </c>
    </row>
    <row r="1028" spans="1:40">
      <c r="A1028" t="s">
        <v>32</v>
      </c>
      <c r="B1028" t="s">
        <v>1869</v>
      </c>
      <c r="C1028" t="s">
        <v>34</v>
      </c>
      <c r="D1028" t="s">
        <v>67</v>
      </c>
      <c r="E1028" t="s">
        <v>683</v>
      </c>
      <c r="F1028" s="1">
        <v>4150</v>
      </c>
      <c r="I1028" t="s">
        <v>319</v>
      </c>
      <c r="K1028" t="s">
        <v>38</v>
      </c>
      <c r="L1028" t="s">
        <v>39</v>
      </c>
      <c r="M1028" t="s">
        <v>320</v>
      </c>
      <c r="N1028" t="s">
        <v>325</v>
      </c>
      <c r="O1028" t="s">
        <v>1799</v>
      </c>
      <c r="P1028" t="s">
        <v>1800</v>
      </c>
      <c r="Q1028" t="s">
        <v>1801</v>
      </c>
      <c r="S1028" t="s">
        <v>650</v>
      </c>
      <c r="T1028" s="1">
        <v>13</v>
      </c>
      <c r="W1028" t="s">
        <v>323</v>
      </c>
      <c r="AG1028" s="5" t="str">
        <f>IFERROR(IF(VLOOKUP($B1028,DPORT_BD!$A$1:$I$296,2,FALSE)=0,"",VLOOKUP($B1028,DPORT_BD!$A$1:$I$296,2,FALSE)),"")</f>
        <v/>
      </c>
      <c r="AH1028" s="5" t="str">
        <f>IFERROR(IF(VLOOKUP($B1028,DPORT_BD!$A$1:$I$296,3,FALSE)=0,"",VLOOKUP($B1028,DPORT_BD!$A$1:$I$296,3,FALSE)),"")</f>
        <v/>
      </c>
      <c r="AI1028" s="5" t="str">
        <f>IFERROR(IF(VLOOKUP($B1028,DPORT_BD!$A$1:$I$296,4,FALSE)=0,"",VLOOKUP($B1028,DPORT_BD!$A$1:$I$296,4,FALSE)),"")</f>
        <v/>
      </c>
      <c r="AJ1028" s="5" t="str">
        <f>IFERROR(IF(VLOOKUP($B1028,DPORT_BD!$A$1:$I$296,5,FALSE)=0,"",VLOOKUP($B1028,DPORT_BD!$A$1:$I$296,5,FALSE)),"")</f>
        <v/>
      </c>
      <c r="AK1028" s="5" t="str">
        <f>IFERROR(IF(VLOOKUP($B1028,DPORT_BD!$A$1:$I$296,6,FALSE)=0,"",VLOOKUP($B1028,DPORT_BD!$A$1:$I$296,6,FALSE)),"")</f>
        <v/>
      </c>
      <c r="AL1028" s="5" t="str">
        <f>IFERROR(IF(VLOOKUP($B1028,DPORT_BD!$A$1:$I$296,7,FALSE)=0,"",VLOOKUP($B1028,DPORT_BD!$A$1:$I$296,7,FALSE)),"")</f>
        <v/>
      </c>
      <c r="AM1028" s="5" t="str">
        <f>IFERROR(IF(VLOOKUP($B1028,DPORT_BD!$A$1:$I$296,8,FALSE)=0,"",VLOOKUP($B1028,DPORT_BD!$A$1:$I$296,8,FALSE)),"")</f>
        <v/>
      </c>
      <c r="AN1028" s="5" t="str">
        <f>IFERROR(IF(VLOOKUP($B1028,DPORT_BD!$A$1:$I$296,9,FALSE)=0,"",VLOOKUP($B1028,DPORT_BD!$A$1:$I$296,9,FALSE)),"")</f>
        <v/>
      </c>
    </row>
    <row r="1029" spans="1:40">
      <c r="A1029" t="s">
        <v>32</v>
      </c>
      <c r="B1029" t="s">
        <v>1870</v>
      </c>
      <c r="C1029" t="s">
        <v>34</v>
      </c>
      <c r="D1029" t="s">
        <v>67</v>
      </c>
      <c r="E1029" t="s">
        <v>683</v>
      </c>
      <c r="F1029" s="1">
        <v>4150</v>
      </c>
      <c r="I1029" t="s">
        <v>319</v>
      </c>
      <c r="J1029" t="s">
        <v>72</v>
      </c>
      <c r="K1029" t="s">
        <v>359</v>
      </c>
      <c r="L1029" t="s">
        <v>360</v>
      </c>
      <c r="M1029" t="s">
        <v>320</v>
      </c>
      <c r="N1029" t="s">
        <v>325</v>
      </c>
      <c r="O1029" t="s">
        <v>1799</v>
      </c>
      <c r="P1029" t="s">
        <v>1800</v>
      </c>
      <c r="Q1029" t="s">
        <v>1801</v>
      </c>
      <c r="S1029" t="s">
        <v>650</v>
      </c>
      <c r="T1029" s="1">
        <v>13</v>
      </c>
      <c r="W1029" t="s">
        <v>323</v>
      </c>
      <c r="AG1029" s="5" t="str">
        <f>IFERROR(IF(VLOOKUP($B1029,DPORT_BD!$A$1:$I$296,2,FALSE)=0,"",VLOOKUP($B1029,DPORT_BD!$A$1:$I$296,2,FALSE)),"")</f>
        <v/>
      </c>
      <c r="AH1029" s="5" t="str">
        <f>IFERROR(IF(VLOOKUP($B1029,DPORT_BD!$A$1:$I$296,3,FALSE)=0,"",VLOOKUP($B1029,DPORT_BD!$A$1:$I$296,3,FALSE)),"")</f>
        <v/>
      </c>
      <c r="AI1029" s="5" t="str">
        <f>IFERROR(IF(VLOOKUP($B1029,DPORT_BD!$A$1:$I$296,4,FALSE)=0,"",VLOOKUP($B1029,DPORT_BD!$A$1:$I$296,4,FALSE)),"")</f>
        <v/>
      </c>
      <c r="AJ1029" s="5" t="str">
        <f>IFERROR(IF(VLOOKUP($B1029,DPORT_BD!$A$1:$I$296,5,FALSE)=0,"",VLOOKUP($B1029,DPORT_BD!$A$1:$I$296,5,FALSE)),"")</f>
        <v/>
      </c>
      <c r="AK1029" s="5" t="str">
        <f>IFERROR(IF(VLOOKUP($B1029,DPORT_BD!$A$1:$I$296,6,FALSE)=0,"",VLOOKUP($B1029,DPORT_BD!$A$1:$I$296,6,FALSE)),"")</f>
        <v/>
      </c>
      <c r="AL1029" s="5" t="str">
        <f>IFERROR(IF(VLOOKUP($B1029,DPORT_BD!$A$1:$I$296,7,FALSE)=0,"",VLOOKUP($B1029,DPORT_BD!$A$1:$I$296,7,FALSE)),"")</f>
        <v/>
      </c>
      <c r="AM1029" s="5" t="str">
        <f>IFERROR(IF(VLOOKUP($B1029,DPORT_BD!$A$1:$I$296,8,FALSE)=0,"",VLOOKUP($B1029,DPORT_BD!$A$1:$I$296,8,FALSE)),"")</f>
        <v/>
      </c>
      <c r="AN1029" s="5" t="str">
        <f>IFERROR(IF(VLOOKUP($B1029,DPORT_BD!$A$1:$I$296,9,FALSE)=0,"",VLOOKUP($B1029,DPORT_BD!$A$1:$I$296,9,FALSE)),"")</f>
        <v/>
      </c>
    </row>
    <row r="1030" spans="1:40">
      <c r="A1030" t="s">
        <v>32</v>
      </c>
      <c r="B1030" t="s">
        <v>1871</v>
      </c>
      <c r="C1030" t="s">
        <v>34</v>
      </c>
      <c r="D1030" t="s">
        <v>67</v>
      </c>
      <c r="E1030" t="s">
        <v>683</v>
      </c>
      <c r="F1030" s="1">
        <v>4150</v>
      </c>
      <c r="I1030" t="s">
        <v>319</v>
      </c>
      <c r="K1030" t="s">
        <v>38</v>
      </c>
      <c r="L1030" t="s">
        <v>39</v>
      </c>
      <c r="M1030" t="s">
        <v>320</v>
      </c>
      <c r="N1030" t="s">
        <v>325</v>
      </c>
      <c r="O1030" t="s">
        <v>1799</v>
      </c>
      <c r="P1030" t="s">
        <v>1800</v>
      </c>
      <c r="Q1030" t="s">
        <v>1801</v>
      </c>
      <c r="S1030" t="s">
        <v>650</v>
      </c>
      <c r="T1030" s="1">
        <v>13</v>
      </c>
      <c r="W1030" t="s">
        <v>323</v>
      </c>
      <c r="AG1030" s="5" t="str">
        <f>IFERROR(IF(VLOOKUP($B1030,DPORT_BD!$A$1:$I$296,2,FALSE)=0,"",VLOOKUP($B1030,DPORT_BD!$A$1:$I$296,2,FALSE)),"")</f>
        <v/>
      </c>
      <c r="AH1030" s="5" t="str">
        <f>IFERROR(IF(VLOOKUP($B1030,DPORT_BD!$A$1:$I$296,3,FALSE)=0,"",VLOOKUP($B1030,DPORT_BD!$A$1:$I$296,3,FALSE)),"")</f>
        <v/>
      </c>
      <c r="AI1030" s="5" t="str">
        <f>IFERROR(IF(VLOOKUP($B1030,DPORT_BD!$A$1:$I$296,4,FALSE)=0,"",VLOOKUP($B1030,DPORT_BD!$A$1:$I$296,4,FALSE)),"")</f>
        <v/>
      </c>
      <c r="AJ1030" s="5" t="str">
        <f>IFERROR(IF(VLOOKUP($B1030,DPORT_BD!$A$1:$I$296,5,FALSE)=0,"",VLOOKUP($B1030,DPORT_BD!$A$1:$I$296,5,FALSE)),"")</f>
        <v/>
      </c>
      <c r="AK1030" s="5" t="str">
        <f>IFERROR(IF(VLOOKUP($B1030,DPORT_BD!$A$1:$I$296,6,FALSE)=0,"",VLOOKUP($B1030,DPORT_BD!$A$1:$I$296,6,FALSE)),"")</f>
        <v/>
      </c>
      <c r="AL1030" s="5" t="str">
        <f>IFERROR(IF(VLOOKUP($B1030,DPORT_BD!$A$1:$I$296,7,FALSE)=0,"",VLOOKUP($B1030,DPORT_BD!$A$1:$I$296,7,FALSE)),"")</f>
        <v/>
      </c>
      <c r="AM1030" s="5" t="str">
        <f>IFERROR(IF(VLOOKUP($B1030,DPORT_BD!$A$1:$I$296,8,FALSE)=0,"",VLOOKUP($B1030,DPORT_BD!$A$1:$I$296,8,FALSE)),"")</f>
        <v/>
      </c>
      <c r="AN1030" s="5" t="str">
        <f>IFERROR(IF(VLOOKUP($B1030,DPORT_BD!$A$1:$I$296,9,FALSE)=0,"",VLOOKUP($B1030,DPORT_BD!$A$1:$I$296,9,FALSE)),"")</f>
        <v/>
      </c>
    </row>
    <row r="1031" spans="1:40">
      <c r="A1031" t="s">
        <v>32</v>
      </c>
      <c r="B1031" t="s">
        <v>1872</v>
      </c>
      <c r="C1031" t="s">
        <v>34</v>
      </c>
      <c r="D1031" t="s">
        <v>67</v>
      </c>
      <c r="E1031" t="s">
        <v>683</v>
      </c>
      <c r="F1031" s="1">
        <v>4150</v>
      </c>
      <c r="I1031" t="s">
        <v>319</v>
      </c>
      <c r="K1031" t="s">
        <v>38</v>
      </c>
      <c r="L1031" t="s">
        <v>39</v>
      </c>
      <c r="M1031" t="s">
        <v>320</v>
      </c>
      <c r="N1031" t="s">
        <v>325</v>
      </c>
      <c r="O1031" t="s">
        <v>1799</v>
      </c>
      <c r="P1031" t="s">
        <v>1800</v>
      </c>
      <c r="Q1031" t="s">
        <v>1801</v>
      </c>
      <c r="S1031" t="s">
        <v>650</v>
      </c>
      <c r="T1031" s="1">
        <v>13</v>
      </c>
      <c r="W1031" t="s">
        <v>323</v>
      </c>
      <c r="AG1031" s="5" t="str">
        <f>IFERROR(IF(VLOOKUP($B1031,DPORT_BD!$A$1:$I$296,2,FALSE)=0,"",VLOOKUP($B1031,DPORT_BD!$A$1:$I$296,2,FALSE)),"")</f>
        <v/>
      </c>
      <c r="AH1031" s="5" t="str">
        <f>IFERROR(IF(VLOOKUP($B1031,DPORT_BD!$A$1:$I$296,3,FALSE)=0,"",VLOOKUP($B1031,DPORT_BD!$A$1:$I$296,3,FALSE)),"")</f>
        <v/>
      </c>
      <c r="AI1031" s="5" t="str">
        <f>IFERROR(IF(VLOOKUP($B1031,DPORT_BD!$A$1:$I$296,4,FALSE)=0,"",VLOOKUP($B1031,DPORT_BD!$A$1:$I$296,4,FALSE)),"")</f>
        <v/>
      </c>
      <c r="AJ1031" s="5" t="str">
        <f>IFERROR(IF(VLOOKUP($B1031,DPORT_BD!$A$1:$I$296,5,FALSE)=0,"",VLOOKUP($B1031,DPORT_BD!$A$1:$I$296,5,FALSE)),"")</f>
        <v/>
      </c>
      <c r="AK1031" s="5" t="str">
        <f>IFERROR(IF(VLOOKUP($B1031,DPORT_BD!$A$1:$I$296,6,FALSE)=0,"",VLOOKUP($B1031,DPORT_BD!$A$1:$I$296,6,FALSE)),"")</f>
        <v/>
      </c>
      <c r="AL1031" s="5" t="str">
        <f>IFERROR(IF(VLOOKUP($B1031,DPORT_BD!$A$1:$I$296,7,FALSE)=0,"",VLOOKUP($B1031,DPORT_BD!$A$1:$I$296,7,FALSE)),"")</f>
        <v/>
      </c>
      <c r="AM1031" s="5" t="str">
        <f>IFERROR(IF(VLOOKUP($B1031,DPORT_BD!$A$1:$I$296,8,FALSE)=0,"",VLOOKUP($B1031,DPORT_BD!$A$1:$I$296,8,FALSE)),"")</f>
        <v/>
      </c>
      <c r="AN1031" s="5" t="str">
        <f>IFERROR(IF(VLOOKUP($B1031,DPORT_BD!$A$1:$I$296,9,FALSE)=0,"",VLOOKUP($B1031,DPORT_BD!$A$1:$I$296,9,FALSE)),"")</f>
        <v/>
      </c>
    </row>
    <row r="1032" spans="1:40">
      <c r="A1032" t="s">
        <v>32</v>
      </c>
      <c r="B1032" t="s">
        <v>1873</v>
      </c>
      <c r="C1032" t="s">
        <v>34</v>
      </c>
      <c r="D1032" t="s">
        <v>67</v>
      </c>
      <c r="E1032" t="s">
        <v>683</v>
      </c>
      <c r="F1032" s="1">
        <v>4150</v>
      </c>
      <c r="I1032" t="s">
        <v>319</v>
      </c>
      <c r="J1032" t="s">
        <v>82</v>
      </c>
      <c r="K1032" t="s">
        <v>83</v>
      </c>
      <c r="L1032" t="s">
        <v>84</v>
      </c>
      <c r="M1032" t="s">
        <v>320</v>
      </c>
      <c r="N1032" t="s">
        <v>325</v>
      </c>
      <c r="O1032" t="s">
        <v>1799</v>
      </c>
      <c r="P1032" t="s">
        <v>1800</v>
      </c>
      <c r="Q1032" t="s">
        <v>1801</v>
      </c>
      <c r="S1032" t="s">
        <v>645</v>
      </c>
      <c r="T1032" s="1">
        <v>12</v>
      </c>
      <c r="W1032" t="s">
        <v>323</v>
      </c>
      <c r="AG1032" s="5" t="str">
        <f>IFERROR(IF(VLOOKUP($B1032,DPORT_BD!$A$1:$I$296,2,FALSE)=0,"",VLOOKUP($B1032,DPORT_BD!$A$1:$I$296,2,FALSE)),"")</f>
        <v/>
      </c>
      <c r="AH1032" s="5" t="str">
        <f>IFERROR(IF(VLOOKUP($B1032,DPORT_BD!$A$1:$I$296,3,FALSE)=0,"",VLOOKUP($B1032,DPORT_BD!$A$1:$I$296,3,FALSE)),"")</f>
        <v/>
      </c>
      <c r="AI1032" s="5" t="str">
        <f>IFERROR(IF(VLOOKUP($B1032,DPORT_BD!$A$1:$I$296,4,FALSE)=0,"",VLOOKUP($B1032,DPORT_BD!$A$1:$I$296,4,FALSE)),"")</f>
        <v/>
      </c>
      <c r="AJ1032" s="5" t="str">
        <f>IFERROR(IF(VLOOKUP($B1032,DPORT_BD!$A$1:$I$296,5,FALSE)=0,"",VLOOKUP($B1032,DPORT_BD!$A$1:$I$296,5,FALSE)),"")</f>
        <v/>
      </c>
      <c r="AK1032" s="5" t="str">
        <f>IFERROR(IF(VLOOKUP($B1032,DPORT_BD!$A$1:$I$296,6,FALSE)=0,"",VLOOKUP($B1032,DPORT_BD!$A$1:$I$296,6,FALSE)),"")</f>
        <v/>
      </c>
      <c r="AL1032" s="5" t="str">
        <f>IFERROR(IF(VLOOKUP($B1032,DPORT_BD!$A$1:$I$296,7,FALSE)=0,"",VLOOKUP($B1032,DPORT_BD!$A$1:$I$296,7,FALSE)),"")</f>
        <v/>
      </c>
      <c r="AM1032" s="5" t="str">
        <f>IFERROR(IF(VLOOKUP($B1032,DPORT_BD!$A$1:$I$296,8,FALSE)=0,"",VLOOKUP($B1032,DPORT_BD!$A$1:$I$296,8,FALSE)),"")</f>
        <v/>
      </c>
      <c r="AN1032" s="5" t="str">
        <f>IFERROR(IF(VLOOKUP($B1032,DPORT_BD!$A$1:$I$296,9,FALSE)=0,"",VLOOKUP($B1032,DPORT_BD!$A$1:$I$296,9,FALSE)),"")</f>
        <v/>
      </c>
    </row>
    <row r="1033" spans="1:40">
      <c r="A1033" t="s">
        <v>32</v>
      </c>
      <c r="B1033" t="s">
        <v>1874</v>
      </c>
      <c r="C1033" t="s">
        <v>34</v>
      </c>
      <c r="D1033" t="s">
        <v>67</v>
      </c>
      <c r="E1033" t="s">
        <v>68</v>
      </c>
      <c r="F1033" s="1">
        <v>4150</v>
      </c>
      <c r="I1033" t="s">
        <v>319</v>
      </c>
      <c r="J1033" t="s">
        <v>72</v>
      </c>
      <c r="K1033" t="s">
        <v>206</v>
      </c>
      <c r="L1033" t="s">
        <v>207</v>
      </c>
      <c r="M1033" t="s">
        <v>320</v>
      </c>
      <c r="N1033" t="s">
        <v>325</v>
      </c>
      <c r="O1033" t="s">
        <v>1799</v>
      </c>
      <c r="P1033" t="s">
        <v>1800</v>
      </c>
      <c r="Q1033" t="s">
        <v>1801</v>
      </c>
      <c r="S1033" t="s">
        <v>645</v>
      </c>
      <c r="T1033" s="1">
        <v>12</v>
      </c>
      <c r="W1033" t="s">
        <v>323</v>
      </c>
      <c r="AG1033" s="5" t="str">
        <f>IFERROR(IF(VLOOKUP($B1033,DPORT_BD!$A$1:$I$296,2,FALSE)=0,"",VLOOKUP($B1033,DPORT_BD!$A$1:$I$296,2,FALSE)),"")</f>
        <v/>
      </c>
      <c r="AH1033" s="5" t="str">
        <f>IFERROR(IF(VLOOKUP($B1033,DPORT_BD!$A$1:$I$296,3,FALSE)=0,"",VLOOKUP($B1033,DPORT_BD!$A$1:$I$296,3,FALSE)),"")</f>
        <v/>
      </c>
      <c r="AI1033" s="5" t="str">
        <f>IFERROR(IF(VLOOKUP($B1033,DPORT_BD!$A$1:$I$296,4,FALSE)=0,"",VLOOKUP($B1033,DPORT_BD!$A$1:$I$296,4,FALSE)),"")</f>
        <v/>
      </c>
      <c r="AJ1033" s="5" t="str">
        <f>IFERROR(IF(VLOOKUP($B1033,DPORT_BD!$A$1:$I$296,5,FALSE)=0,"",VLOOKUP($B1033,DPORT_BD!$A$1:$I$296,5,FALSE)),"")</f>
        <v/>
      </c>
      <c r="AK1033" s="5" t="str">
        <f>IFERROR(IF(VLOOKUP($B1033,DPORT_BD!$A$1:$I$296,6,FALSE)=0,"",VLOOKUP($B1033,DPORT_BD!$A$1:$I$296,6,FALSE)),"")</f>
        <v/>
      </c>
      <c r="AL1033" s="5" t="str">
        <f>IFERROR(IF(VLOOKUP($B1033,DPORT_BD!$A$1:$I$296,7,FALSE)=0,"",VLOOKUP($B1033,DPORT_BD!$A$1:$I$296,7,FALSE)),"")</f>
        <v/>
      </c>
      <c r="AM1033" s="5" t="str">
        <f>IFERROR(IF(VLOOKUP($B1033,DPORT_BD!$A$1:$I$296,8,FALSE)=0,"",VLOOKUP($B1033,DPORT_BD!$A$1:$I$296,8,FALSE)),"")</f>
        <v/>
      </c>
      <c r="AN1033" s="5" t="str">
        <f>IFERROR(IF(VLOOKUP($B1033,DPORT_BD!$A$1:$I$296,9,FALSE)=0,"",VLOOKUP($B1033,DPORT_BD!$A$1:$I$296,9,FALSE)),"")</f>
        <v/>
      </c>
    </row>
    <row r="1034" spans="1:40">
      <c r="A1034" t="s">
        <v>32</v>
      </c>
      <c r="B1034" t="s">
        <v>1875</v>
      </c>
      <c r="C1034" t="s">
        <v>34</v>
      </c>
      <c r="D1034" t="s">
        <v>67</v>
      </c>
      <c r="E1034" t="s">
        <v>683</v>
      </c>
      <c r="F1034" s="1">
        <v>4150</v>
      </c>
      <c r="I1034" t="s">
        <v>319</v>
      </c>
      <c r="K1034" t="s">
        <v>38</v>
      </c>
      <c r="L1034" t="s">
        <v>39</v>
      </c>
      <c r="M1034" t="s">
        <v>320</v>
      </c>
      <c r="N1034" t="s">
        <v>325</v>
      </c>
      <c r="O1034" t="s">
        <v>1799</v>
      </c>
      <c r="P1034" t="s">
        <v>1800</v>
      </c>
      <c r="Q1034" t="s">
        <v>1801</v>
      </c>
      <c r="S1034" t="s">
        <v>650</v>
      </c>
      <c r="T1034" s="1">
        <v>13</v>
      </c>
      <c r="W1034" t="s">
        <v>323</v>
      </c>
      <c r="AG1034" s="5" t="str">
        <f>IFERROR(IF(VLOOKUP($B1034,DPORT_BD!$A$1:$I$296,2,FALSE)=0,"",VLOOKUP($B1034,DPORT_BD!$A$1:$I$296,2,FALSE)),"")</f>
        <v/>
      </c>
      <c r="AH1034" s="5" t="str">
        <f>IFERROR(IF(VLOOKUP($B1034,DPORT_BD!$A$1:$I$296,3,FALSE)=0,"",VLOOKUP($B1034,DPORT_BD!$A$1:$I$296,3,FALSE)),"")</f>
        <v/>
      </c>
      <c r="AI1034" s="5" t="str">
        <f>IFERROR(IF(VLOOKUP($B1034,DPORT_BD!$A$1:$I$296,4,FALSE)=0,"",VLOOKUP($B1034,DPORT_BD!$A$1:$I$296,4,FALSE)),"")</f>
        <v/>
      </c>
      <c r="AJ1034" s="5" t="str">
        <f>IFERROR(IF(VLOOKUP($B1034,DPORT_BD!$A$1:$I$296,5,FALSE)=0,"",VLOOKUP($B1034,DPORT_BD!$A$1:$I$296,5,FALSE)),"")</f>
        <v/>
      </c>
      <c r="AK1034" s="5" t="str">
        <f>IFERROR(IF(VLOOKUP($B1034,DPORT_BD!$A$1:$I$296,6,FALSE)=0,"",VLOOKUP($B1034,DPORT_BD!$A$1:$I$296,6,FALSE)),"")</f>
        <v/>
      </c>
      <c r="AL1034" s="5" t="str">
        <f>IFERROR(IF(VLOOKUP($B1034,DPORT_BD!$A$1:$I$296,7,FALSE)=0,"",VLOOKUP($B1034,DPORT_BD!$A$1:$I$296,7,FALSE)),"")</f>
        <v/>
      </c>
      <c r="AM1034" s="5" t="str">
        <f>IFERROR(IF(VLOOKUP($B1034,DPORT_BD!$A$1:$I$296,8,FALSE)=0,"",VLOOKUP($B1034,DPORT_BD!$A$1:$I$296,8,FALSE)),"")</f>
        <v/>
      </c>
      <c r="AN1034" s="5" t="str">
        <f>IFERROR(IF(VLOOKUP($B1034,DPORT_BD!$A$1:$I$296,9,FALSE)=0,"",VLOOKUP($B1034,DPORT_BD!$A$1:$I$296,9,FALSE)),"")</f>
        <v/>
      </c>
    </row>
    <row r="1035" spans="1:40">
      <c r="A1035" t="s">
        <v>32</v>
      </c>
      <c r="B1035" t="s">
        <v>1876</v>
      </c>
      <c r="C1035" t="s">
        <v>34</v>
      </c>
      <c r="D1035" t="s">
        <v>67</v>
      </c>
      <c r="E1035" t="s">
        <v>683</v>
      </c>
      <c r="F1035" s="1">
        <v>4150</v>
      </c>
      <c r="I1035" t="s">
        <v>319</v>
      </c>
      <c r="K1035" t="s">
        <v>38</v>
      </c>
      <c r="L1035" t="s">
        <v>39</v>
      </c>
      <c r="M1035" t="s">
        <v>320</v>
      </c>
      <c r="N1035" t="s">
        <v>325</v>
      </c>
      <c r="O1035" t="s">
        <v>1799</v>
      </c>
      <c r="P1035" t="s">
        <v>1800</v>
      </c>
      <c r="Q1035" t="s">
        <v>1801</v>
      </c>
      <c r="S1035" t="s">
        <v>645</v>
      </c>
      <c r="T1035" s="1">
        <v>12</v>
      </c>
      <c r="W1035" t="s">
        <v>323</v>
      </c>
      <c r="AG1035" s="5" t="str">
        <f>IFERROR(IF(VLOOKUP($B1035,DPORT_BD!$A$1:$I$296,2,FALSE)=0,"",VLOOKUP($B1035,DPORT_BD!$A$1:$I$296,2,FALSE)),"")</f>
        <v/>
      </c>
      <c r="AH1035" s="5" t="str">
        <f>IFERROR(IF(VLOOKUP($B1035,DPORT_BD!$A$1:$I$296,3,FALSE)=0,"",VLOOKUP($B1035,DPORT_BD!$A$1:$I$296,3,FALSE)),"")</f>
        <v/>
      </c>
      <c r="AI1035" s="5" t="str">
        <f>IFERROR(IF(VLOOKUP($B1035,DPORT_BD!$A$1:$I$296,4,FALSE)=0,"",VLOOKUP($B1035,DPORT_BD!$A$1:$I$296,4,FALSE)),"")</f>
        <v/>
      </c>
      <c r="AJ1035" s="5" t="str">
        <f>IFERROR(IF(VLOOKUP($B1035,DPORT_BD!$A$1:$I$296,5,FALSE)=0,"",VLOOKUP($B1035,DPORT_BD!$A$1:$I$296,5,FALSE)),"")</f>
        <v/>
      </c>
      <c r="AK1035" s="5" t="str">
        <f>IFERROR(IF(VLOOKUP($B1035,DPORT_BD!$A$1:$I$296,6,FALSE)=0,"",VLOOKUP($B1035,DPORT_BD!$A$1:$I$296,6,FALSE)),"")</f>
        <v/>
      </c>
      <c r="AL1035" s="5" t="str">
        <f>IFERROR(IF(VLOOKUP($B1035,DPORT_BD!$A$1:$I$296,7,FALSE)=0,"",VLOOKUP($B1035,DPORT_BD!$A$1:$I$296,7,FALSE)),"")</f>
        <v/>
      </c>
      <c r="AM1035" s="5" t="str">
        <f>IFERROR(IF(VLOOKUP($B1035,DPORT_BD!$A$1:$I$296,8,FALSE)=0,"",VLOOKUP($B1035,DPORT_BD!$A$1:$I$296,8,FALSE)),"")</f>
        <v/>
      </c>
      <c r="AN1035" s="5" t="str">
        <f>IFERROR(IF(VLOOKUP($B1035,DPORT_BD!$A$1:$I$296,9,FALSE)=0,"",VLOOKUP($B1035,DPORT_BD!$A$1:$I$296,9,FALSE)),"")</f>
        <v/>
      </c>
    </row>
    <row r="1036" spans="1:40">
      <c r="A1036" t="s">
        <v>32</v>
      </c>
      <c r="B1036" t="s">
        <v>1877</v>
      </c>
      <c r="C1036" t="s">
        <v>34</v>
      </c>
      <c r="D1036" t="s">
        <v>67</v>
      </c>
      <c r="E1036" t="s">
        <v>683</v>
      </c>
      <c r="F1036" s="1">
        <v>4150</v>
      </c>
      <c r="I1036" t="s">
        <v>319</v>
      </c>
      <c r="J1036" t="s">
        <v>72</v>
      </c>
      <c r="K1036" t="s">
        <v>359</v>
      </c>
      <c r="L1036" t="s">
        <v>360</v>
      </c>
      <c r="M1036" t="s">
        <v>320</v>
      </c>
      <c r="N1036" t="s">
        <v>325</v>
      </c>
      <c r="O1036" t="s">
        <v>1799</v>
      </c>
      <c r="P1036" t="s">
        <v>1800</v>
      </c>
      <c r="Q1036" t="s">
        <v>1801</v>
      </c>
      <c r="S1036" t="s">
        <v>650</v>
      </c>
      <c r="T1036" s="1">
        <v>13</v>
      </c>
      <c r="W1036" t="s">
        <v>323</v>
      </c>
      <c r="AG1036" s="5" t="str">
        <f>IFERROR(IF(VLOOKUP($B1036,DPORT_BD!$A$1:$I$296,2,FALSE)=0,"",VLOOKUP($B1036,DPORT_BD!$A$1:$I$296,2,FALSE)),"")</f>
        <v/>
      </c>
      <c r="AH1036" s="5" t="str">
        <f>IFERROR(IF(VLOOKUP($B1036,DPORT_BD!$A$1:$I$296,3,FALSE)=0,"",VLOOKUP($B1036,DPORT_BD!$A$1:$I$296,3,FALSE)),"")</f>
        <v/>
      </c>
      <c r="AI1036" s="5" t="str">
        <f>IFERROR(IF(VLOOKUP($B1036,DPORT_BD!$A$1:$I$296,4,FALSE)=0,"",VLOOKUP($B1036,DPORT_BD!$A$1:$I$296,4,FALSE)),"")</f>
        <v/>
      </c>
      <c r="AJ1036" s="5" t="str">
        <f>IFERROR(IF(VLOOKUP($B1036,DPORT_BD!$A$1:$I$296,5,FALSE)=0,"",VLOOKUP($B1036,DPORT_BD!$A$1:$I$296,5,FALSE)),"")</f>
        <v/>
      </c>
      <c r="AK1036" s="5" t="str">
        <f>IFERROR(IF(VLOOKUP($B1036,DPORT_BD!$A$1:$I$296,6,FALSE)=0,"",VLOOKUP($B1036,DPORT_BD!$A$1:$I$296,6,FALSE)),"")</f>
        <v/>
      </c>
      <c r="AL1036" s="5" t="str">
        <f>IFERROR(IF(VLOOKUP($B1036,DPORT_BD!$A$1:$I$296,7,FALSE)=0,"",VLOOKUP($B1036,DPORT_BD!$A$1:$I$296,7,FALSE)),"")</f>
        <v/>
      </c>
      <c r="AM1036" s="5" t="str">
        <f>IFERROR(IF(VLOOKUP($B1036,DPORT_BD!$A$1:$I$296,8,FALSE)=0,"",VLOOKUP($B1036,DPORT_BD!$A$1:$I$296,8,FALSE)),"")</f>
        <v/>
      </c>
      <c r="AN1036" s="5" t="str">
        <f>IFERROR(IF(VLOOKUP($B1036,DPORT_BD!$A$1:$I$296,9,FALSE)=0,"",VLOOKUP($B1036,DPORT_BD!$A$1:$I$296,9,FALSE)),"")</f>
        <v/>
      </c>
    </row>
    <row r="1037" spans="1:40">
      <c r="A1037" t="s">
        <v>32</v>
      </c>
      <c r="B1037" t="s">
        <v>1878</v>
      </c>
      <c r="C1037" t="s">
        <v>34</v>
      </c>
      <c r="D1037" t="s">
        <v>67</v>
      </c>
      <c r="E1037" t="s">
        <v>68</v>
      </c>
      <c r="F1037" s="1">
        <v>4150</v>
      </c>
      <c r="I1037" t="s">
        <v>319</v>
      </c>
      <c r="J1037" t="s">
        <v>145</v>
      </c>
      <c r="K1037" t="s">
        <v>73</v>
      </c>
      <c r="L1037" t="s">
        <v>74</v>
      </c>
      <c r="M1037" t="s">
        <v>320</v>
      </c>
      <c r="N1037" t="s">
        <v>325</v>
      </c>
      <c r="O1037" t="s">
        <v>1799</v>
      </c>
      <c r="P1037" t="s">
        <v>1800</v>
      </c>
      <c r="Q1037" t="s">
        <v>1801</v>
      </c>
      <c r="S1037" t="s">
        <v>645</v>
      </c>
      <c r="T1037" s="1">
        <v>12</v>
      </c>
      <c r="W1037" t="s">
        <v>323</v>
      </c>
      <c r="AG1037" s="5" t="str">
        <f>IFERROR(IF(VLOOKUP($B1037,DPORT_BD!$A$1:$I$296,2,FALSE)=0,"",VLOOKUP($B1037,DPORT_BD!$A$1:$I$296,2,FALSE)),"")</f>
        <v/>
      </c>
      <c r="AH1037" s="5" t="str">
        <f>IFERROR(IF(VLOOKUP($B1037,DPORT_BD!$A$1:$I$296,3,FALSE)=0,"",VLOOKUP($B1037,DPORT_BD!$A$1:$I$296,3,FALSE)),"")</f>
        <v/>
      </c>
      <c r="AI1037" s="5" t="str">
        <f>IFERROR(IF(VLOOKUP($B1037,DPORT_BD!$A$1:$I$296,4,FALSE)=0,"",VLOOKUP($B1037,DPORT_BD!$A$1:$I$296,4,FALSE)),"")</f>
        <v/>
      </c>
      <c r="AJ1037" s="5" t="str">
        <f>IFERROR(IF(VLOOKUP($B1037,DPORT_BD!$A$1:$I$296,5,FALSE)=0,"",VLOOKUP($B1037,DPORT_BD!$A$1:$I$296,5,FALSE)),"")</f>
        <v/>
      </c>
      <c r="AK1037" s="5" t="str">
        <f>IFERROR(IF(VLOOKUP($B1037,DPORT_BD!$A$1:$I$296,6,FALSE)=0,"",VLOOKUP($B1037,DPORT_BD!$A$1:$I$296,6,FALSE)),"")</f>
        <v/>
      </c>
      <c r="AL1037" s="5" t="str">
        <f>IFERROR(IF(VLOOKUP($B1037,DPORT_BD!$A$1:$I$296,7,FALSE)=0,"",VLOOKUP($B1037,DPORT_BD!$A$1:$I$296,7,FALSE)),"")</f>
        <v/>
      </c>
      <c r="AM1037" s="5" t="str">
        <f>IFERROR(IF(VLOOKUP($B1037,DPORT_BD!$A$1:$I$296,8,FALSE)=0,"",VLOOKUP($B1037,DPORT_BD!$A$1:$I$296,8,FALSE)),"")</f>
        <v/>
      </c>
      <c r="AN1037" s="5" t="str">
        <f>IFERROR(IF(VLOOKUP($B1037,DPORT_BD!$A$1:$I$296,9,FALSE)=0,"",VLOOKUP($B1037,DPORT_BD!$A$1:$I$296,9,FALSE)),"")</f>
        <v/>
      </c>
    </row>
    <row r="1038" spans="1:40">
      <c r="A1038" t="s">
        <v>32</v>
      </c>
      <c r="B1038" t="s">
        <v>1879</v>
      </c>
      <c r="C1038" t="s">
        <v>34</v>
      </c>
      <c r="D1038" t="s">
        <v>52</v>
      </c>
      <c r="E1038" t="s">
        <v>53</v>
      </c>
      <c r="F1038" s="1">
        <v>3890</v>
      </c>
      <c r="G1038" t="s">
        <v>795</v>
      </c>
      <c r="H1038" t="s">
        <v>1880</v>
      </c>
      <c r="I1038" t="s">
        <v>37</v>
      </c>
      <c r="J1038" t="s">
        <v>82</v>
      </c>
      <c r="K1038" t="s">
        <v>83</v>
      </c>
      <c r="L1038" t="s">
        <v>84</v>
      </c>
      <c r="M1038" t="s">
        <v>40</v>
      </c>
      <c r="S1038" t="s">
        <v>325</v>
      </c>
      <c r="T1038" s="1">
        <v>17</v>
      </c>
      <c r="W1038" t="s">
        <v>136</v>
      </c>
      <c r="AC1038" t="s">
        <v>181</v>
      </c>
      <c r="AD1038" t="s">
        <v>181</v>
      </c>
      <c r="AG1038" s="5" t="str">
        <f>IFERROR(IF(VLOOKUP($B1038,DPORT_BD!$A$1:$I$296,2,FALSE)=0,"",VLOOKUP($B1038,DPORT_BD!$A$1:$I$296,2,FALSE)),"")</f>
        <v>PRC00002016</v>
      </c>
      <c r="AH1038" s="5" t="str">
        <f>IFERROR(IF(VLOOKUP($B1038,DPORT_BD!$A$1:$I$296,3,FALSE)=0,"",VLOOKUP($B1038,DPORT_BD!$A$1:$I$296,3,FALSE)),"")</f>
        <v>Barrido</v>
      </c>
      <c r="AI1038" s="5" t="str">
        <f>IFERROR(IF(VLOOKUP($B1038,DPORT_BD!$A$1:$I$296,4,FALSE)=0,"",VLOOKUP($B1038,DPORT_BD!$A$1:$I$296,4,FALSE)),"")</f>
        <v/>
      </c>
      <c r="AJ1038" s="5" t="str">
        <f>IFERROR(IF(VLOOKUP($B1038,DPORT_BD!$A$1:$I$296,5,FALSE)=0,"",VLOOKUP($B1038,DPORT_BD!$A$1:$I$296,5,FALSE)),"")</f>
        <v>CAJA</v>
      </c>
      <c r="AK1038" s="5" t="str">
        <f>IFERROR(IF(VLOOKUP($B1038,DPORT_BD!$A$1:$I$296,6,FALSE)=0,"",VLOOKUP($B1038,DPORT_BD!$A$1:$I$296,6,FALSE)),"")</f>
        <v/>
      </c>
      <c r="AL1038" s="5" t="str">
        <f>IFERROR(IF(VLOOKUP($B1038,DPORT_BD!$A$1:$I$296,7,FALSE)=0,"",VLOOKUP($B1038,DPORT_BD!$A$1:$I$296,7,FALSE)),"")</f>
        <v/>
      </c>
      <c r="AM1038" s="5" t="str">
        <f>IFERROR(IF(VLOOKUP($B1038,DPORT_BD!$A$1:$I$296,8,FALSE)=0,"",VLOOKUP($B1038,DPORT_BD!$A$1:$I$296,8,FALSE)),"")</f>
        <v/>
      </c>
      <c r="AN1038" s="5" t="str">
        <f>IFERROR(IF(VLOOKUP($B1038,DPORT_BD!$A$1:$I$296,9,FALSE)=0,"",VLOOKUP($B1038,DPORT_BD!$A$1:$I$296,9,FALSE)),"")</f>
        <v/>
      </c>
    </row>
    <row r="1039" spans="1:40">
      <c r="A1039" t="s">
        <v>32</v>
      </c>
      <c r="B1039" t="s">
        <v>1881</v>
      </c>
      <c r="C1039" t="s">
        <v>34</v>
      </c>
      <c r="D1039" t="s">
        <v>52</v>
      </c>
      <c r="E1039" t="s">
        <v>53</v>
      </c>
      <c r="F1039" s="1">
        <v>3850</v>
      </c>
      <c r="G1039" t="s">
        <v>446</v>
      </c>
      <c r="I1039" t="s">
        <v>37</v>
      </c>
      <c r="J1039" t="s">
        <v>82</v>
      </c>
      <c r="K1039" t="s">
        <v>160</v>
      </c>
      <c r="L1039" t="s">
        <v>161</v>
      </c>
      <c r="M1039" t="s">
        <v>40</v>
      </c>
      <c r="S1039" t="s">
        <v>325</v>
      </c>
      <c r="T1039" s="1">
        <v>17</v>
      </c>
      <c r="W1039" t="s">
        <v>136</v>
      </c>
      <c r="AC1039" t="s">
        <v>181</v>
      </c>
      <c r="AD1039" t="s">
        <v>181</v>
      </c>
      <c r="AG1039" s="5" t="str">
        <f>IFERROR(IF(VLOOKUP($B1039,DPORT_BD!$A$1:$I$296,2,FALSE)=0,"",VLOOKUP($B1039,DPORT_BD!$A$1:$I$296,2,FALSE)),"")</f>
        <v>PRC00001873</v>
      </c>
      <c r="AH1039" s="5" t="str">
        <f>IFERROR(IF(VLOOKUP($B1039,DPORT_BD!$A$1:$I$296,3,FALSE)=0,"",VLOOKUP($B1039,DPORT_BD!$A$1:$I$296,3,FALSE)),"")</f>
        <v>Barrido</v>
      </c>
      <c r="AI1039" s="5" t="str">
        <f>IFERROR(IF(VLOOKUP($B1039,DPORT_BD!$A$1:$I$296,4,FALSE)=0,"",VLOOKUP($B1039,DPORT_BD!$A$1:$I$296,4,FALSE)),"")</f>
        <v/>
      </c>
      <c r="AJ1039" s="5" t="str">
        <f>IFERROR(IF(VLOOKUP($B1039,DPORT_BD!$A$1:$I$296,5,FALSE)=0,"",VLOOKUP($B1039,DPORT_BD!$A$1:$I$296,5,FALSE)),"")</f>
        <v>CAJA</v>
      </c>
      <c r="AK1039" s="5" t="str">
        <f>IFERROR(IF(VLOOKUP($B1039,DPORT_BD!$A$1:$I$296,6,FALSE)=0,"",VLOOKUP($B1039,DPORT_BD!$A$1:$I$296,6,FALSE)),"")</f>
        <v/>
      </c>
      <c r="AL1039" s="5" t="str">
        <f>IFERROR(IF(VLOOKUP($B1039,DPORT_BD!$A$1:$I$296,7,FALSE)=0,"",VLOOKUP($B1039,DPORT_BD!$A$1:$I$296,7,FALSE)),"")</f>
        <v/>
      </c>
      <c r="AM1039" s="5" t="str">
        <f>IFERROR(IF(VLOOKUP($B1039,DPORT_BD!$A$1:$I$296,8,FALSE)=0,"",VLOOKUP($B1039,DPORT_BD!$A$1:$I$296,8,FALSE)),"")</f>
        <v/>
      </c>
      <c r="AN1039" s="5" t="str">
        <f>IFERROR(IF(VLOOKUP($B1039,DPORT_BD!$A$1:$I$296,9,FALSE)=0,"",VLOOKUP($B1039,DPORT_BD!$A$1:$I$296,9,FALSE)),"")</f>
        <v/>
      </c>
    </row>
    <row r="1040" spans="1:40">
      <c r="A1040" t="s">
        <v>32</v>
      </c>
      <c r="B1040" t="s">
        <v>1882</v>
      </c>
      <c r="C1040" t="s">
        <v>34</v>
      </c>
      <c r="D1040" t="s">
        <v>67</v>
      </c>
      <c r="E1040" t="s">
        <v>68</v>
      </c>
      <c r="F1040" s="1">
        <v>4150</v>
      </c>
      <c r="G1040" t="s">
        <v>143</v>
      </c>
      <c r="I1040" t="s">
        <v>205</v>
      </c>
      <c r="J1040" t="s">
        <v>145</v>
      </c>
      <c r="K1040" t="s">
        <v>359</v>
      </c>
      <c r="L1040" t="s">
        <v>360</v>
      </c>
      <c r="S1040" t="s">
        <v>980</v>
      </c>
      <c r="T1040" s="1">
        <v>16</v>
      </c>
      <c r="W1040" t="s">
        <v>1340</v>
      </c>
      <c r="AG1040" s="5" t="str">
        <f>IFERROR(IF(VLOOKUP($B1040,DPORT_BD!$A$1:$I$296,2,FALSE)=0,"",VLOOKUP($B1040,DPORT_BD!$A$1:$I$296,2,FALSE)),"")</f>
        <v/>
      </c>
      <c r="AH1040" s="5" t="str">
        <f>IFERROR(IF(VLOOKUP($B1040,DPORT_BD!$A$1:$I$296,3,FALSE)=0,"",VLOOKUP($B1040,DPORT_BD!$A$1:$I$296,3,FALSE)),"")</f>
        <v/>
      </c>
      <c r="AI1040" s="5" t="str">
        <f>IFERROR(IF(VLOOKUP($B1040,DPORT_BD!$A$1:$I$296,4,FALSE)=0,"",VLOOKUP($B1040,DPORT_BD!$A$1:$I$296,4,FALSE)),"")</f>
        <v/>
      </c>
      <c r="AJ1040" s="5" t="str">
        <f>IFERROR(IF(VLOOKUP($B1040,DPORT_BD!$A$1:$I$296,5,FALSE)=0,"",VLOOKUP($B1040,DPORT_BD!$A$1:$I$296,5,FALSE)),"")</f>
        <v/>
      </c>
      <c r="AK1040" s="5" t="str">
        <f>IFERROR(IF(VLOOKUP($B1040,DPORT_BD!$A$1:$I$296,6,FALSE)=0,"",VLOOKUP($B1040,DPORT_BD!$A$1:$I$296,6,FALSE)),"")</f>
        <v/>
      </c>
      <c r="AL1040" s="5" t="str">
        <f>IFERROR(IF(VLOOKUP($B1040,DPORT_BD!$A$1:$I$296,7,FALSE)=0,"",VLOOKUP($B1040,DPORT_BD!$A$1:$I$296,7,FALSE)),"")</f>
        <v/>
      </c>
      <c r="AM1040" s="5" t="str">
        <f>IFERROR(IF(VLOOKUP($B1040,DPORT_BD!$A$1:$I$296,8,FALSE)=0,"",VLOOKUP($B1040,DPORT_BD!$A$1:$I$296,8,FALSE)),"")</f>
        <v/>
      </c>
      <c r="AN1040" s="5" t="str">
        <f>IFERROR(IF(VLOOKUP($B1040,DPORT_BD!$A$1:$I$296,9,FALSE)=0,"",VLOOKUP($B1040,DPORT_BD!$A$1:$I$296,9,FALSE)),"")</f>
        <v/>
      </c>
    </row>
    <row r="1041" spans="1:40">
      <c r="A1041" t="s">
        <v>32</v>
      </c>
      <c r="B1041" t="s">
        <v>1883</v>
      </c>
      <c r="C1041" t="s">
        <v>34</v>
      </c>
      <c r="D1041" t="s">
        <v>67</v>
      </c>
      <c r="E1041" t="s">
        <v>68</v>
      </c>
      <c r="F1041" s="1">
        <v>4150</v>
      </c>
      <c r="I1041" t="s">
        <v>205</v>
      </c>
      <c r="J1041" t="s">
        <v>145</v>
      </c>
      <c r="K1041" t="s">
        <v>160</v>
      </c>
      <c r="L1041" t="s">
        <v>161</v>
      </c>
      <c r="S1041" t="s">
        <v>980</v>
      </c>
      <c r="T1041" s="1">
        <v>16</v>
      </c>
      <c r="W1041" t="s">
        <v>1340</v>
      </c>
      <c r="AG1041" s="5" t="str">
        <f>IFERROR(IF(VLOOKUP($B1041,DPORT_BD!$A$1:$I$296,2,FALSE)=0,"",VLOOKUP($B1041,DPORT_BD!$A$1:$I$296,2,FALSE)),"")</f>
        <v/>
      </c>
      <c r="AH1041" s="5" t="str">
        <f>IFERROR(IF(VLOOKUP($B1041,DPORT_BD!$A$1:$I$296,3,FALSE)=0,"",VLOOKUP($B1041,DPORT_BD!$A$1:$I$296,3,FALSE)),"")</f>
        <v/>
      </c>
      <c r="AI1041" s="5" t="str">
        <f>IFERROR(IF(VLOOKUP($B1041,DPORT_BD!$A$1:$I$296,4,FALSE)=0,"",VLOOKUP($B1041,DPORT_BD!$A$1:$I$296,4,FALSE)),"")</f>
        <v/>
      </c>
      <c r="AJ1041" s="5" t="str">
        <f>IFERROR(IF(VLOOKUP($B1041,DPORT_BD!$A$1:$I$296,5,FALSE)=0,"",VLOOKUP($B1041,DPORT_BD!$A$1:$I$296,5,FALSE)),"")</f>
        <v/>
      </c>
      <c r="AK1041" s="5" t="str">
        <f>IFERROR(IF(VLOOKUP($B1041,DPORT_BD!$A$1:$I$296,6,FALSE)=0,"",VLOOKUP($B1041,DPORT_BD!$A$1:$I$296,6,FALSE)),"")</f>
        <v/>
      </c>
      <c r="AL1041" s="5" t="str">
        <f>IFERROR(IF(VLOOKUP($B1041,DPORT_BD!$A$1:$I$296,7,FALSE)=0,"",VLOOKUP($B1041,DPORT_BD!$A$1:$I$296,7,FALSE)),"")</f>
        <v/>
      </c>
      <c r="AM1041" s="5" t="str">
        <f>IFERROR(IF(VLOOKUP($B1041,DPORT_BD!$A$1:$I$296,8,FALSE)=0,"",VLOOKUP($B1041,DPORT_BD!$A$1:$I$296,8,FALSE)),"")</f>
        <v/>
      </c>
      <c r="AN1041" s="5" t="str">
        <f>IFERROR(IF(VLOOKUP($B1041,DPORT_BD!$A$1:$I$296,9,FALSE)=0,"",VLOOKUP($B1041,DPORT_BD!$A$1:$I$296,9,FALSE)),"")</f>
        <v/>
      </c>
    </row>
    <row r="1042" spans="1:40">
      <c r="A1042" t="s">
        <v>32</v>
      </c>
      <c r="B1042" t="s">
        <v>1884</v>
      </c>
      <c r="C1042" t="s">
        <v>34</v>
      </c>
      <c r="D1042" t="s">
        <v>45</v>
      </c>
      <c r="E1042" t="s">
        <v>46</v>
      </c>
      <c r="F1042" s="1">
        <v>3084</v>
      </c>
      <c r="I1042" t="s">
        <v>59</v>
      </c>
      <c r="J1042" t="s">
        <v>82</v>
      </c>
      <c r="K1042" t="s">
        <v>83</v>
      </c>
      <c r="L1042" t="s">
        <v>84</v>
      </c>
      <c r="M1042" t="s">
        <v>40</v>
      </c>
      <c r="Q1042" t="s">
        <v>604</v>
      </c>
      <c r="R1042" t="s">
        <v>605</v>
      </c>
      <c r="S1042" t="s">
        <v>291</v>
      </c>
      <c r="T1042" s="1">
        <v>33</v>
      </c>
      <c r="AG1042" s="5" t="str">
        <f>IFERROR(IF(VLOOKUP($B1042,DPORT_BD!$A$1:$I$296,2,FALSE)=0,"",VLOOKUP($B1042,DPORT_BD!$A$1:$I$296,2,FALSE)),"")</f>
        <v/>
      </c>
      <c r="AH1042" s="5" t="str">
        <f>IFERROR(IF(VLOOKUP($B1042,DPORT_BD!$A$1:$I$296,3,FALSE)=0,"",VLOOKUP($B1042,DPORT_BD!$A$1:$I$296,3,FALSE)),"")</f>
        <v/>
      </c>
      <c r="AI1042" s="5" t="str">
        <f>IFERROR(IF(VLOOKUP($B1042,DPORT_BD!$A$1:$I$296,4,FALSE)=0,"",VLOOKUP($B1042,DPORT_BD!$A$1:$I$296,4,FALSE)),"")</f>
        <v/>
      </c>
      <c r="AJ1042" s="5" t="str">
        <f>IFERROR(IF(VLOOKUP($B1042,DPORT_BD!$A$1:$I$296,5,FALSE)=0,"",VLOOKUP($B1042,DPORT_BD!$A$1:$I$296,5,FALSE)),"")</f>
        <v/>
      </c>
      <c r="AK1042" s="5" t="str">
        <f>IFERROR(IF(VLOOKUP($B1042,DPORT_BD!$A$1:$I$296,6,FALSE)=0,"",VLOOKUP($B1042,DPORT_BD!$A$1:$I$296,6,FALSE)),"")</f>
        <v/>
      </c>
      <c r="AL1042" s="5" t="str">
        <f>IFERROR(IF(VLOOKUP($B1042,DPORT_BD!$A$1:$I$296,7,FALSE)=0,"",VLOOKUP($B1042,DPORT_BD!$A$1:$I$296,7,FALSE)),"")</f>
        <v/>
      </c>
      <c r="AM1042" s="5" t="str">
        <f>IFERROR(IF(VLOOKUP($B1042,DPORT_BD!$A$1:$I$296,8,FALSE)=0,"",VLOOKUP($B1042,DPORT_BD!$A$1:$I$296,8,FALSE)),"")</f>
        <v/>
      </c>
      <c r="AN1042" s="5" t="str">
        <f>IFERROR(IF(VLOOKUP($B1042,DPORT_BD!$A$1:$I$296,9,FALSE)=0,"",VLOOKUP($B1042,DPORT_BD!$A$1:$I$296,9,FALSE)),"")</f>
        <v/>
      </c>
    </row>
    <row r="1043" spans="1:40">
      <c r="A1043" t="s">
        <v>32</v>
      </c>
      <c r="B1043" t="s">
        <v>1885</v>
      </c>
      <c r="C1043" t="s">
        <v>34</v>
      </c>
      <c r="D1043" t="s">
        <v>45</v>
      </c>
      <c r="E1043" t="s">
        <v>46</v>
      </c>
      <c r="F1043" s="1">
        <v>3084</v>
      </c>
      <c r="I1043" t="s">
        <v>59</v>
      </c>
      <c r="J1043" t="s">
        <v>82</v>
      </c>
      <c r="K1043" t="s">
        <v>197</v>
      </c>
      <c r="L1043" t="s">
        <v>198</v>
      </c>
      <c r="M1043" t="s">
        <v>40</v>
      </c>
      <c r="Q1043" t="s">
        <v>604</v>
      </c>
      <c r="R1043" t="s">
        <v>605</v>
      </c>
      <c r="S1043" t="s">
        <v>291</v>
      </c>
      <c r="T1043" s="1">
        <v>33</v>
      </c>
      <c r="AG1043" s="5" t="str">
        <f>IFERROR(IF(VLOOKUP($B1043,DPORT_BD!$A$1:$I$296,2,FALSE)=0,"",VLOOKUP($B1043,DPORT_BD!$A$1:$I$296,2,FALSE)),"")</f>
        <v/>
      </c>
      <c r="AH1043" s="5" t="str">
        <f>IFERROR(IF(VLOOKUP($B1043,DPORT_BD!$A$1:$I$296,3,FALSE)=0,"",VLOOKUP($B1043,DPORT_BD!$A$1:$I$296,3,FALSE)),"")</f>
        <v/>
      </c>
      <c r="AI1043" s="5" t="str">
        <f>IFERROR(IF(VLOOKUP($B1043,DPORT_BD!$A$1:$I$296,4,FALSE)=0,"",VLOOKUP($B1043,DPORT_BD!$A$1:$I$296,4,FALSE)),"")</f>
        <v/>
      </c>
      <c r="AJ1043" s="5" t="str">
        <f>IFERROR(IF(VLOOKUP($B1043,DPORT_BD!$A$1:$I$296,5,FALSE)=0,"",VLOOKUP($B1043,DPORT_BD!$A$1:$I$296,5,FALSE)),"")</f>
        <v/>
      </c>
      <c r="AK1043" s="5" t="str">
        <f>IFERROR(IF(VLOOKUP($B1043,DPORT_BD!$A$1:$I$296,6,FALSE)=0,"",VLOOKUP($B1043,DPORT_BD!$A$1:$I$296,6,FALSE)),"")</f>
        <v/>
      </c>
      <c r="AL1043" s="5" t="str">
        <f>IFERROR(IF(VLOOKUP($B1043,DPORT_BD!$A$1:$I$296,7,FALSE)=0,"",VLOOKUP($B1043,DPORT_BD!$A$1:$I$296,7,FALSE)),"")</f>
        <v/>
      </c>
      <c r="AM1043" s="5" t="str">
        <f>IFERROR(IF(VLOOKUP($B1043,DPORT_BD!$A$1:$I$296,8,FALSE)=0,"",VLOOKUP($B1043,DPORT_BD!$A$1:$I$296,8,FALSE)),"")</f>
        <v/>
      </c>
      <c r="AN1043" s="5" t="str">
        <f>IFERROR(IF(VLOOKUP($B1043,DPORT_BD!$A$1:$I$296,9,FALSE)=0,"",VLOOKUP($B1043,DPORT_BD!$A$1:$I$296,9,FALSE)),"")</f>
        <v/>
      </c>
    </row>
    <row r="1044" spans="1:40">
      <c r="A1044" t="s">
        <v>32</v>
      </c>
      <c r="B1044" t="s">
        <v>1886</v>
      </c>
      <c r="C1044" t="s">
        <v>34</v>
      </c>
      <c r="D1044" t="s">
        <v>52</v>
      </c>
      <c r="E1044" t="s">
        <v>53</v>
      </c>
      <c r="F1044" s="1">
        <v>3850</v>
      </c>
      <c r="I1044" t="s">
        <v>37</v>
      </c>
      <c r="J1044" t="s">
        <v>82</v>
      </c>
      <c r="K1044" t="s">
        <v>83</v>
      </c>
      <c r="L1044" t="s">
        <v>84</v>
      </c>
      <c r="M1044" t="s">
        <v>40</v>
      </c>
      <c r="S1044" t="s">
        <v>449</v>
      </c>
      <c r="T1044" s="1">
        <v>7</v>
      </c>
      <c r="AG1044" s="5" t="str">
        <f>IFERROR(IF(VLOOKUP($B1044,DPORT_BD!$A$1:$I$296,2,FALSE)=0,"",VLOOKUP($B1044,DPORT_BD!$A$1:$I$296,2,FALSE)),"")</f>
        <v/>
      </c>
      <c r="AH1044" s="5" t="str">
        <f>IFERROR(IF(VLOOKUP($B1044,DPORT_BD!$A$1:$I$296,3,FALSE)=0,"",VLOOKUP($B1044,DPORT_BD!$A$1:$I$296,3,FALSE)),"")</f>
        <v/>
      </c>
      <c r="AI1044" s="5" t="str">
        <f>IFERROR(IF(VLOOKUP($B1044,DPORT_BD!$A$1:$I$296,4,FALSE)=0,"",VLOOKUP($B1044,DPORT_BD!$A$1:$I$296,4,FALSE)),"")</f>
        <v/>
      </c>
      <c r="AJ1044" s="5" t="str">
        <f>IFERROR(IF(VLOOKUP($B1044,DPORT_BD!$A$1:$I$296,5,FALSE)=0,"",VLOOKUP($B1044,DPORT_BD!$A$1:$I$296,5,FALSE)),"")</f>
        <v/>
      </c>
      <c r="AK1044" s="5" t="str">
        <f>IFERROR(IF(VLOOKUP($B1044,DPORT_BD!$A$1:$I$296,6,FALSE)=0,"",VLOOKUP($B1044,DPORT_BD!$A$1:$I$296,6,FALSE)),"")</f>
        <v/>
      </c>
      <c r="AL1044" s="5" t="str">
        <f>IFERROR(IF(VLOOKUP($B1044,DPORT_BD!$A$1:$I$296,7,FALSE)=0,"",VLOOKUP($B1044,DPORT_BD!$A$1:$I$296,7,FALSE)),"")</f>
        <v/>
      </c>
      <c r="AM1044" s="5" t="str">
        <f>IFERROR(IF(VLOOKUP($B1044,DPORT_BD!$A$1:$I$296,8,FALSE)=0,"",VLOOKUP($B1044,DPORT_BD!$A$1:$I$296,8,FALSE)),"")</f>
        <v/>
      </c>
      <c r="AN1044" s="5" t="str">
        <f>IFERROR(IF(VLOOKUP($B1044,DPORT_BD!$A$1:$I$296,9,FALSE)=0,"",VLOOKUP($B1044,DPORT_BD!$A$1:$I$296,9,FALSE)),"")</f>
        <v/>
      </c>
    </row>
    <row r="1045" spans="1:40">
      <c r="A1045" t="s">
        <v>32</v>
      </c>
      <c r="B1045" t="s">
        <v>1887</v>
      </c>
      <c r="C1045" t="s">
        <v>34</v>
      </c>
      <c r="D1045" t="s">
        <v>52</v>
      </c>
      <c r="E1045" t="s">
        <v>53</v>
      </c>
      <c r="F1045" s="1">
        <v>3900</v>
      </c>
      <c r="I1045" t="s">
        <v>37</v>
      </c>
      <c r="J1045" t="s">
        <v>82</v>
      </c>
      <c r="K1045" t="s">
        <v>359</v>
      </c>
      <c r="L1045" t="s">
        <v>360</v>
      </c>
      <c r="M1045" t="s">
        <v>40</v>
      </c>
      <c r="S1045" t="s">
        <v>449</v>
      </c>
      <c r="T1045" s="1">
        <v>7</v>
      </c>
      <c r="AG1045" s="5" t="str">
        <f>IFERROR(IF(VLOOKUP($B1045,DPORT_BD!$A$1:$I$296,2,FALSE)=0,"",VLOOKUP($B1045,DPORT_BD!$A$1:$I$296,2,FALSE)),"")</f>
        <v/>
      </c>
      <c r="AH1045" s="5" t="str">
        <f>IFERROR(IF(VLOOKUP($B1045,DPORT_BD!$A$1:$I$296,3,FALSE)=0,"",VLOOKUP($B1045,DPORT_BD!$A$1:$I$296,3,FALSE)),"")</f>
        <v/>
      </c>
      <c r="AI1045" s="5" t="str">
        <f>IFERROR(IF(VLOOKUP($B1045,DPORT_BD!$A$1:$I$296,4,FALSE)=0,"",VLOOKUP($B1045,DPORT_BD!$A$1:$I$296,4,FALSE)),"")</f>
        <v/>
      </c>
      <c r="AJ1045" s="5" t="str">
        <f>IFERROR(IF(VLOOKUP($B1045,DPORT_BD!$A$1:$I$296,5,FALSE)=0,"",VLOOKUP($B1045,DPORT_BD!$A$1:$I$296,5,FALSE)),"")</f>
        <v/>
      </c>
      <c r="AK1045" s="5" t="str">
        <f>IFERROR(IF(VLOOKUP($B1045,DPORT_BD!$A$1:$I$296,6,FALSE)=0,"",VLOOKUP($B1045,DPORT_BD!$A$1:$I$296,6,FALSE)),"")</f>
        <v/>
      </c>
      <c r="AL1045" s="5" t="str">
        <f>IFERROR(IF(VLOOKUP($B1045,DPORT_BD!$A$1:$I$296,7,FALSE)=0,"",VLOOKUP($B1045,DPORT_BD!$A$1:$I$296,7,FALSE)),"")</f>
        <v/>
      </c>
      <c r="AM1045" s="5" t="str">
        <f>IFERROR(IF(VLOOKUP($B1045,DPORT_BD!$A$1:$I$296,8,FALSE)=0,"",VLOOKUP($B1045,DPORT_BD!$A$1:$I$296,8,FALSE)),"")</f>
        <v/>
      </c>
      <c r="AN1045" s="5" t="str">
        <f>IFERROR(IF(VLOOKUP($B1045,DPORT_BD!$A$1:$I$296,9,FALSE)=0,"",VLOOKUP($B1045,DPORT_BD!$A$1:$I$296,9,FALSE)),"")</f>
        <v/>
      </c>
    </row>
    <row r="1046" spans="1:40">
      <c r="A1046" t="s">
        <v>32</v>
      </c>
      <c r="B1046" t="s">
        <v>1888</v>
      </c>
      <c r="C1046" t="s">
        <v>34</v>
      </c>
      <c r="D1046" t="s">
        <v>52</v>
      </c>
      <c r="E1046" t="s">
        <v>53</v>
      </c>
      <c r="F1046" s="1">
        <v>3900</v>
      </c>
      <c r="I1046" t="s">
        <v>37</v>
      </c>
      <c r="J1046" t="s">
        <v>82</v>
      </c>
      <c r="K1046" t="s">
        <v>83</v>
      </c>
      <c r="L1046" t="s">
        <v>84</v>
      </c>
      <c r="M1046" t="s">
        <v>40</v>
      </c>
      <c r="S1046" t="s">
        <v>449</v>
      </c>
      <c r="T1046" s="1">
        <v>7</v>
      </c>
      <c r="AG1046" s="5" t="str">
        <f>IFERROR(IF(VLOOKUP($B1046,DPORT_BD!$A$1:$I$296,2,FALSE)=0,"",VLOOKUP($B1046,DPORT_BD!$A$1:$I$296,2,FALSE)),"")</f>
        <v/>
      </c>
      <c r="AH1046" s="5" t="str">
        <f>IFERROR(IF(VLOOKUP($B1046,DPORT_BD!$A$1:$I$296,3,FALSE)=0,"",VLOOKUP($B1046,DPORT_BD!$A$1:$I$296,3,FALSE)),"")</f>
        <v/>
      </c>
      <c r="AI1046" s="5" t="str">
        <f>IFERROR(IF(VLOOKUP($B1046,DPORT_BD!$A$1:$I$296,4,FALSE)=0,"",VLOOKUP($B1046,DPORT_BD!$A$1:$I$296,4,FALSE)),"")</f>
        <v/>
      </c>
      <c r="AJ1046" s="5" t="str">
        <f>IFERROR(IF(VLOOKUP($B1046,DPORT_BD!$A$1:$I$296,5,FALSE)=0,"",VLOOKUP($B1046,DPORT_BD!$A$1:$I$296,5,FALSE)),"")</f>
        <v/>
      </c>
      <c r="AK1046" s="5" t="str">
        <f>IFERROR(IF(VLOOKUP($B1046,DPORT_BD!$A$1:$I$296,6,FALSE)=0,"",VLOOKUP($B1046,DPORT_BD!$A$1:$I$296,6,FALSE)),"")</f>
        <v/>
      </c>
      <c r="AL1046" s="5" t="str">
        <f>IFERROR(IF(VLOOKUP($B1046,DPORT_BD!$A$1:$I$296,7,FALSE)=0,"",VLOOKUP($B1046,DPORT_BD!$A$1:$I$296,7,FALSE)),"")</f>
        <v/>
      </c>
      <c r="AM1046" s="5" t="str">
        <f>IFERROR(IF(VLOOKUP($B1046,DPORT_BD!$A$1:$I$296,8,FALSE)=0,"",VLOOKUP($B1046,DPORT_BD!$A$1:$I$296,8,FALSE)),"")</f>
        <v/>
      </c>
      <c r="AN1046" s="5" t="str">
        <f>IFERROR(IF(VLOOKUP($B1046,DPORT_BD!$A$1:$I$296,9,FALSE)=0,"",VLOOKUP($B1046,DPORT_BD!$A$1:$I$296,9,FALSE)),"")</f>
        <v/>
      </c>
    </row>
    <row r="1047" spans="1:40">
      <c r="A1047" t="s">
        <v>32</v>
      </c>
      <c r="B1047" t="s">
        <v>1889</v>
      </c>
      <c r="C1047" t="s">
        <v>34</v>
      </c>
      <c r="D1047" t="s">
        <v>52</v>
      </c>
      <c r="E1047" t="s">
        <v>53</v>
      </c>
      <c r="F1047" s="1">
        <v>3900</v>
      </c>
      <c r="I1047" t="s">
        <v>37</v>
      </c>
      <c r="J1047" t="s">
        <v>82</v>
      </c>
      <c r="K1047" t="s">
        <v>160</v>
      </c>
      <c r="L1047" t="s">
        <v>161</v>
      </c>
      <c r="M1047" t="s">
        <v>40</v>
      </c>
      <c r="S1047" t="s">
        <v>449</v>
      </c>
      <c r="T1047" s="1">
        <v>7</v>
      </c>
      <c r="AG1047" s="5" t="str">
        <f>IFERROR(IF(VLOOKUP($B1047,DPORT_BD!$A$1:$I$296,2,FALSE)=0,"",VLOOKUP($B1047,DPORT_BD!$A$1:$I$296,2,FALSE)),"")</f>
        <v/>
      </c>
      <c r="AH1047" s="5" t="str">
        <f>IFERROR(IF(VLOOKUP($B1047,DPORT_BD!$A$1:$I$296,3,FALSE)=0,"",VLOOKUP($B1047,DPORT_BD!$A$1:$I$296,3,FALSE)),"")</f>
        <v/>
      </c>
      <c r="AI1047" s="5" t="str">
        <f>IFERROR(IF(VLOOKUP($B1047,DPORT_BD!$A$1:$I$296,4,FALSE)=0,"",VLOOKUP($B1047,DPORT_BD!$A$1:$I$296,4,FALSE)),"")</f>
        <v/>
      </c>
      <c r="AJ1047" s="5" t="str">
        <f>IFERROR(IF(VLOOKUP($B1047,DPORT_BD!$A$1:$I$296,5,FALSE)=0,"",VLOOKUP($B1047,DPORT_BD!$A$1:$I$296,5,FALSE)),"")</f>
        <v/>
      </c>
      <c r="AK1047" s="5" t="str">
        <f>IFERROR(IF(VLOOKUP($B1047,DPORT_BD!$A$1:$I$296,6,FALSE)=0,"",VLOOKUP($B1047,DPORT_BD!$A$1:$I$296,6,FALSE)),"")</f>
        <v/>
      </c>
      <c r="AL1047" s="5" t="str">
        <f>IFERROR(IF(VLOOKUP($B1047,DPORT_BD!$A$1:$I$296,7,FALSE)=0,"",VLOOKUP($B1047,DPORT_BD!$A$1:$I$296,7,FALSE)),"")</f>
        <v/>
      </c>
      <c r="AM1047" s="5" t="str">
        <f>IFERROR(IF(VLOOKUP($B1047,DPORT_BD!$A$1:$I$296,8,FALSE)=0,"",VLOOKUP($B1047,DPORT_BD!$A$1:$I$296,8,FALSE)),"")</f>
        <v/>
      </c>
      <c r="AN1047" s="5" t="str">
        <f>IFERROR(IF(VLOOKUP($B1047,DPORT_BD!$A$1:$I$296,9,FALSE)=0,"",VLOOKUP($B1047,DPORT_BD!$A$1:$I$296,9,FALSE)),"")</f>
        <v/>
      </c>
    </row>
    <row r="1048" spans="1:40">
      <c r="A1048" t="s">
        <v>32</v>
      </c>
      <c r="B1048" t="s">
        <v>1890</v>
      </c>
      <c r="C1048" t="s">
        <v>34</v>
      </c>
      <c r="D1048" t="s">
        <v>52</v>
      </c>
      <c r="E1048" t="s">
        <v>53</v>
      </c>
      <c r="F1048" s="1">
        <v>3900</v>
      </c>
      <c r="I1048" t="s">
        <v>37</v>
      </c>
      <c r="J1048" t="s">
        <v>82</v>
      </c>
      <c r="K1048" t="s">
        <v>160</v>
      </c>
      <c r="L1048" t="s">
        <v>161</v>
      </c>
      <c r="S1048" t="s">
        <v>449</v>
      </c>
      <c r="T1048" s="1">
        <v>7</v>
      </c>
      <c r="AG1048" s="5" t="str">
        <f>IFERROR(IF(VLOOKUP($B1048,DPORT_BD!$A$1:$I$296,2,FALSE)=0,"",VLOOKUP($B1048,DPORT_BD!$A$1:$I$296,2,FALSE)),"")</f>
        <v/>
      </c>
      <c r="AH1048" s="5" t="str">
        <f>IFERROR(IF(VLOOKUP($B1048,DPORT_BD!$A$1:$I$296,3,FALSE)=0,"",VLOOKUP($B1048,DPORT_BD!$A$1:$I$296,3,FALSE)),"")</f>
        <v/>
      </c>
      <c r="AI1048" s="5" t="str">
        <f>IFERROR(IF(VLOOKUP($B1048,DPORT_BD!$A$1:$I$296,4,FALSE)=0,"",VLOOKUP($B1048,DPORT_BD!$A$1:$I$296,4,FALSE)),"")</f>
        <v/>
      </c>
      <c r="AJ1048" s="5" t="str">
        <f>IFERROR(IF(VLOOKUP($B1048,DPORT_BD!$A$1:$I$296,5,FALSE)=0,"",VLOOKUP($B1048,DPORT_BD!$A$1:$I$296,5,FALSE)),"")</f>
        <v/>
      </c>
      <c r="AK1048" s="5" t="str">
        <f>IFERROR(IF(VLOOKUP($B1048,DPORT_BD!$A$1:$I$296,6,FALSE)=0,"",VLOOKUP($B1048,DPORT_BD!$A$1:$I$296,6,FALSE)),"")</f>
        <v/>
      </c>
      <c r="AL1048" s="5" t="str">
        <f>IFERROR(IF(VLOOKUP($B1048,DPORT_BD!$A$1:$I$296,7,FALSE)=0,"",VLOOKUP($B1048,DPORT_BD!$A$1:$I$296,7,FALSE)),"")</f>
        <v/>
      </c>
      <c r="AM1048" s="5" t="str">
        <f>IFERROR(IF(VLOOKUP($B1048,DPORT_BD!$A$1:$I$296,8,FALSE)=0,"",VLOOKUP($B1048,DPORT_BD!$A$1:$I$296,8,FALSE)),"")</f>
        <v/>
      </c>
      <c r="AN1048" s="5" t="str">
        <f>IFERROR(IF(VLOOKUP($B1048,DPORT_BD!$A$1:$I$296,9,FALSE)=0,"",VLOOKUP($B1048,DPORT_BD!$A$1:$I$296,9,FALSE)),"")</f>
        <v/>
      </c>
    </row>
    <row r="1049" spans="1:40">
      <c r="A1049" t="s">
        <v>32</v>
      </c>
      <c r="B1049" t="s">
        <v>1891</v>
      </c>
      <c r="C1049" t="s">
        <v>34</v>
      </c>
      <c r="D1049" t="s">
        <v>67</v>
      </c>
      <c r="E1049" t="s">
        <v>68</v>
      </c>
      <c r="F1049" s="1">
        <v>4660</v>
      </c>
      <c r="G1049" t="s">
        <v>406</v>
      </c>
      <c r="I1049" t="s">
        <v>109</v>
      </c>
      <c r="K1049" t="s">
        <v>38</v>
      </c>
      <c r="L1049" t="s">
        <v>39</v>
      </c>
      <c r="M1049" t="s">
        <v>40</v>
      </c>
      <c r="Q1049" t="s">
        <v>1200</v>
      </c>
      <c r="S1049" t="s">
        <v>449</v>
      </c>
      <c r="T1049" s="1">
        <v>7</v>
      </c>
      <c r="AG1049" s="5" t="str">
        <f>IFERROR(IF(VLOOKUP($B1049,DPORT_BD!$A$1:$I$296,2,FALSE)=0,"",VLOOKUP($B1049,DPORT_BD!$A$1:$I$296,2,FALSE)),"")</f>
        <v/>
      </c>
      <c r="AH1049" s="5" t="str">
        <f>IFERROR(IF(VLOOKUP($B1049,DPORT_BD!$A$1:$I$296,3,FALSE)=0,"",VLOOKUP($B1049,DPORT_BD!$A$1:$I$296,3,FALSE)),"")</f>
        <v/>
      </c>
      <c r="AI1049" s="5" t="str">
        <f>IFERROR(IF(VLOOKUP($B1049,DPORT_BD!$A$1:$I$296,4,FALSE)=0,"",VLOOKUP($B1049,DPORT_BD!$A$1:$I$296,4,FALSE)),"")</f>
        <v/>
      </c>
      <c r="AJ1049" s="5" t="str">
        <f>IFERROR(IF(VLOOKUP($B1049,DPORT_BD!$A$1:$I$296,5,FALSE)=0,"",VLOOKUP($B1049,DPORT_BD!$A$1:$I$296,5,FALSE)),"")</f>
        <v/>
      </c>
      <c r="AK1049" s="5" t="str">
        <f>IFERROR(IF(VLOOKUP($B1049,DPORT_BD!$A$1:$I$296,6,FALSE)=0,"",VLOOKUP($B1049,DPORT_BD!$A$1:$I$296,6,FALSE)),"")</f>
        <v/>
      </c>
      <c r="AL1049" s="5" t="str">
        <f>IFERROR(IF(VLOOKUP($B1049,DPORT_BD!$A$1:$I$296,7,FALSE)=0,"",VLOOKUP($B1049,DPORT_BD!$A$1:$I$296,7,FALSE)),"")</f>
        <v/>
      </c>
      <c r="AM1049" s="5" t="str">
        <f>IFERROR(IF(VLOOKUP($B1049,DPORT_BD!$A$1:$I$296,8,FALSE)=0,"",VLOOKUP($B1049,DPORT_BD!$A$1:$I$296,8,FALSE)),"")</f>
        <v/>
      </c>
      <c r="AN1049" s="5" t="str">
        <f>IFERROR(IF(VLOOKUP($B1049,DPORT_BD!$A$1:$I$296,9,FALSE)=0,"",VLOOKUP($B1049,DPORT_BD!$A$1:$I$296,9,FALSE)),"")</f>
        <v/>
      </c>
    </row>
    <row r="1050" spans="1:40">
      <c r="A1050" t="s">
        <v>32</v>
      </c>
      <c r="B1050" t="s">
        <v>1892</v>
      </c>
      <c r="C1050" t="s">
        <v>101</v>
      </c>
      <c r="D1050" t="s">
        <v>35</v>
      </c>
      <c r="E1050" t="s">
        <v>344</v>
      </c>
      <c r="F1050" s="1">
        <v>2350</v>
      </c>
      <c r="I1050" t="s">
        <v>37</v>
      </c>
      <c r="K1050" t="s">
        <v>83</v>
      </c>
      <c r="L1050" t="s">
        <v>84</v>
      </c>
      <c r="S1050" t="s">
        <v>449</v>
      </c>
      <c r="T1050" s="1">
        <v>7</v>
      </c>
      <c r="AG1050" s="5" t="str">
        <f>IFERROR(IF(VLOOKUP($B1050,DPORT_BD!$A$1:$I$296,2,FALSE)=0,"",VLOOKUP($B1050,DPORT_BD!$A$1:$I$296,2,FALSE)),"")</f>
        <v/>
      </c>
      <c r="AH1050" s="5" t="str">
        <f>IFERROR(IF(VLOOKUP($B1050,DPORT_BD!$A$1:$I$296,3,FALSE)=0,"",VLOOKUP($B1050,DPORT_BD!$A$1:$I$296,3,FALSE)),"")</f>
        <v/>
      </c>
      <c r="AI1050" s="5" t="str">
        <f>IFERROR(IF(VLOOKUP($B1050,DPORT_BD!$A$1:$I$296,4,FALSE)=0,"",VLOOKUP($B1050,DPORT_BD!$A$1:$I$296,4,FALSE)),"")</f>
        <v/>
      </c>
      <c r="AJ1050" s="5" t="str">
        <f>IFERROR(IF(VLOOKUP($B1050,DPORT_BD!$A$1:$I$296,5,FALSE)=0,"",VLOOKUP($B1050,DPORT_BD!$A$1:$I$296,5,FALSE)),"")</f>
        <v/>
      </c>
      <c r="AK1050" s="5" t="str">
        <f>IFERROR(IF(VLOOKUP($B1050,DPORT_BD!$A$1:$I$296,6,FALSE)=0,"",VLOOKUP($B1050,DPORT_BD!$A$1:$I$296,6,FALSE)),"")</f>
        <v/>
      </c>
      <c r="AL1050" s="5" t="str">
        <f>IFERROR(IF(VLOOKUP($B1050,DPORT_BD!$A$1:$I$296,7,FALSE)=0,"",VLOOKUP($B1050,DPORT_BD!$A$1:$I$296,7,FALSE)),"")</f>
        <v/>
      </c>
      <c r="AM1050" s="5" t="str">
        <f>IFERROR(IF(VLOOKUP($B1050,DPORT_BD!$A$1:$I$296,8,FALSE)=0,"",VLOOKUP($B1050,DPORT_BD!$A$1:$I$296,8,FALSE)),"")</f>
        <v/>
      </c>
      <c r="AN1050" s="5" t="str">
        <f>IFERROR(IF(VLOOKUP($B1050,DPORT_BD!$A$1:$I$296,9,FALSE)=0,"",VLOOKUP($B1050,DPORT_BD!$A$1:$I$296,9,FALSE)),"")</f>
        <v/>
      </c>
    </row>
    <row r="1051" spans="1:40">
      <c r="A1051" t="s">
        <v>32</v>
      </c>
      <c r="B1051" t="s">
        <v>1893</v>
      </c>
      <c r="C1051" t="s">
        <v>34</v>
      </c>
      <c r="D1051" t="s">
        <v>52</v>
      </c>
      <c r="E1051" t="s">
        <v>53</v>
      </c>
      <c r="F1051" s="1">
        <v>3900</v>
      </c>
      <c r="I1051" t="s">
        <v>37</v>
      </c>
      <c r="J1051" t="s">
        <v>215</v>
      </c>
      <c r="K1051" t="s">
        <v>160</v>
      </c>
      <c r="L1051" t="s">
        <v>161</v>
      </c>
      <c r="S1051" t="s">
        <v>449</v>
      </c>
      <c r="T1051" s="1">
        <v>7</v>
      </c>
      <c r="AG1051" s="5" t="str">
        <f>IFERROR(IF(VLOOKUP($B1051,DPORT_BD!$A$1:$I$296,2,FALSE)=0,"",VLOOKUP($B1051,DPORT_BD!$A$1:$I$296,2,FALSE)),"")</f>
        <v/>
      </c>
      <c r="AH1051" s="5" t="str">
        <f>IFERROR(IF(VLOOKUP($B1051,DPORT_BD!$A$1:$I$296,3,FALSE)=0,"",VLOOKUP($B1051,DPORT_BD!$A$1:$I$296,3,FALSE)),"")</f>
        <v/>
      </c>
      <c r="AI1051" s="5" t="str">
        <f>IFERROR(IF(VLOOKUP($B1051,DPORT_BD!$A$1:$I$296,4,FALSE)=0,"",VLOOKUP($B1051,DPORT_BD!$A$1:$I$296,4,FALSE)),"")</f>
        <v/>
      </c>
      <c r="AJ1051" s="5" t="str">
        <f>IFERROR(IF(VLOOKUP($B1051,DPORT_BD!$A$1:$I$296,5,FALSE)=0,"",VLOOKUP($B1051,DPORT_BD!$A$1:$I$296,5,FALSE)),"")</f>
        <v/>
      </c>
      <c r="AK1051" s="5" t="str">
        <f>IFERROR(IF(VLOOKUP($B1051,DPORT_BD!$A$1:$I$296,6,FALSE)=0,"",VLOOKUP($B1051,DPORT_BD!$A$1:$I$296,6,FALSE)),"")</f>
        <v/>
      </c>
      <c r="AL1051" s="5" t="str">
        <f>IFERROR(IF(VLOOKUP($B1051,DPORT_BD!$A$1:$I$296,7,FALSE)=0,"",VLOOKUP($B1051,DPORT_BD!$A$1:$I$296,7,FALSE)),"")</f>
        <v/>
      </c>
      <c r="AM1051" s="5" t="str">
        <f>IFERROR(IF(VLOOKUP($B1051,DPORT_BD!$A$1:$I$296,8,FALSE)=0,"",VLOOKUP($B1051,DPORT_BD!$A$1:$I$296,8,FALSE)),"")</f>
        <v/>
      </c>
      <c r="AN1051" s="5" t="str">
        <f>IFERROR(IF(VLOOKUP($B1051,DPORT_BD!$A$1:$I$296,9,FALSE)=0,"",VLOOKUP($B1051,DPORT_BD!$A$1:$I$296,9,FALSE)),"")</f>
        <v/>
      </c>
    </row>
    <row r="1052" spans="1:40">
      <c r="A1052" t="s">
        <v>32</v>
      </c>
      <c r="B1052" t="s">
        <v>1894</v>
      </c>
      <c r="C1052" t="s">
        <v>34</v>
      </c>
      <c r="D1052" t="s">
        <v>52</v>
      </c>
      <c r="E1052" t="s">
        <v>53</v>
      </c>
      <c r="F1052" s="1">
        <v>3880</v>
      </c>
      <c r="G1052" t="s">
        <v>1895</v>
      </c>
      <c r="I1052" t="s">
        <v>37</v>
      </c>
      <c r="J1052" t="s">
        <v>82</v>
      </c>
      <c r="K1052" t="s">
        <v>83</v>
      </c>
      <c r="L1052" t="s">
        <v>84</v>
      </c>
      <c r="M1052" t="s">
        <v>40</v>
      </c>
      <c r="Q1052" t="s">
        <v>1459</v>
      </c>
      <c r="R1052" t="s">
        <v>995</v>
      </c>
      <c r="S1052" t="s">
        <v>449</v>
      </c>
      <c r="T1052" s="1">
        <v>7</v>
      </c>
      <c r="AG1052" s="5" t="str">
        <f>IFERROR(IF(VLOOKUP($B1052,DPORT_BD!$A$1:$I$296,2,FALSE)=0,"",VLOOKUP($B1052,DPORT_BD!$A$1:$I$296,2,FALSE)),"")</f>
        <v/>
      </c>
      <c r="AH1052" s="5" t="str">
        <f>IFERROR(IF(VLOOKUP($B1052,DPORT_BD!$A$1:$I$296,3,FALSE)=0,"",VLOOKUP($B1052,DPORT_BD!$A$1:$I$296,3,FALSE)),"")</f>
        <v/>
      </c>
      <c r="AI1052" s="5" t="str">
        <f>IFERROR(IF(VLOOKUP($B1052,DPORT_BD!$A$1:$I$296,4,FALSE)=0,"",VLOOKUP($B1052,DPORT_BD!$A$1:$I$296,4,FALSE)),"")</f>
        <v/>
      </c>
      <c r="AJ1052" s="5" t="str">
        <f>IFERROR(IF(VLOOKUP($B1052,DPORT_BD!$A$1:$I$296,5,FALSE)=0,"",VLOOKUP($B1052,DPORT_BD!$A$1:$I$296,5,FALSE)),"")</f>
        <v/>
      </c>
      <c r="AK1052" s="5" t="str">
        <f>IFERROR(IF(VLOOKUP($B1052,DPORT_BD!$A$1:$I$296,6,FALSE)=0,"",VLOOKUP($B1052,DPORT_BD!$A$1:$I$296,6,FALSE)),"")</f>
        <v/>
      </c>
      <c r="AL1052" s="5" t="str">
        <f>IFERROR(IF(VLOOKUP($B1052,DPORT_BD!$A$1:$I$296,7,FALSE)=0,"",VLOOKUP($B1052,DPORT_BD!$A$1:$I$296,7,FALSE)),"")</f>
        <v/>
      </c>
      <c r="AM1052" s="5" t="str">
        <f>IFERROR(IF(VLOOKUP($B1052,DPORT_BD!$A$1:$I$296,8,FALSE)=0,"",VLOOKUP($B1052,DPORT_BD!$A$1:$I$296,8,FALSE)),"")</f>
        <v/>
      </c>
      <c r="AN1052" s="5" t="str">
        <f>IFERROR(IF(VLOOKUP($B1052,DPORT_BD!$A$1:$I$296,9,FALSE)=0,"",VLOOKUP($B1052,DPORT_BD!$A$1:$I$296,9,FALSE)),"")</f>
        <v/>
      </c>
    </row>
    <row r="1053" spans="1:40">
      <c r="A1053" t="s">
        <v>32</v>
      </c>
      <c r="B1053" t="s">
        <v>1896</v>
      </c>
      <c r="C1053" t="s">
        <v>34</v>
      </c>
      <c r="D1053" t="s">
        <v>67</v>
      </c>
      <c r="E1053" t="s">
        <v>68</v>
      </c>
      <c r="F1053" s="1">
        <v>4590</v>
      </c>
      <c r="I1053" t="s">
        <v>54</v>
      </c>
      <c r="K1053" t="s">
        <v>38</v>
      </c>
      <c r="L1053" t="s">
        <v>39</v>
      </c>
      <c r="M1053" t="s">
        <v>40</v>
      </c>
      <c r="Q1053" t="s">
        <v>1897</v>
      </c>
      <c r="R1053" t="s">
        <v>395</v>
      </c>
      <c r="S1053" t="s">
        <v>449</v>
      </c>
      <c r="T1053" s="1">
        <v>7</v>
      </c>
      <c r="AG1053" s="5" t="str">
        <f>IFERROR(IF(VLOOKUP($B1053,DPORT_BD!$A$1:$I$296,2,FALSE)=0,"",VLOOKUP($B1053,DPORT_BD!$A$1:$I$296,2,FALSE)),"")</f>
        <v/>
      </c>
      <c r="AH1053" s="5" t="str">
        <f>IFERROR(IF(VLOOKUP($B1053,DPORT_BD!$A$1:$I$296,3,FALSE)=0,"",VLOOKUP($B1053,DPORT_BD!$A$1:$I$296,3,FALSE)),"")</f>
        <v/>
      </c>
      <c r="AI1053" s="5" t="str">
        <f>IFERROR(IF(VLOOKUP($B1053,DPORT_BD!$A$1:$I$296,4,FALSE)=0,"",VLOOKUP($B1053,DPORT_BD!$A$1:$I$296,4,FALSE)),"")</f>
        <v/>
      </c>
      <c r="AJ1053" s="5" t="str">
        <f>IFERROR(IF(VLOOKUP($B1053,DPORT_BD!$A$1:$I$296,5,FALSE)=0,"",VLOOKUP($B1053,DPORT_BD!$A$1:$I$296,5,FALSE)),"")</f>
        <v/>
      </c>
      <c r="AK1053" s="5" t="str">
        <f>IFERROR(IF(VLOOKUP($B1053,DPORT_BD!$A$1:$I$296,6,FALSE)=0,"",VLOOKUP($B1053,DPORT_BD!$A$1:$I$296,6,FALSE)),"")</f>
        <v/>
      </c>
      <c r="AL1053" s="5" t="str">
        <f>IFERROR(IF(VLOOKUP($B1053,DPORT_BD!$A$1:$I$296,7,FALSE)=0,"",VLOOKUP($B1053,DPORT_BD!$A$1:$I$296,7,FALSE)),"")</f>
        <v/>
      </c>
      <c r="AM1053" s="5" t="str">
        <f>IFERROR(IF(VLOOKUP($B1053,DPORT_BD!$A$1:$I$296,8,FALSE)=0,"",VLOOKUP($B1053,DPORT_BD!$A$1:$I$296,8,FALSE)),"")</f>
        <v/>
      </c>
      <c r="AN1053" s="5" t="str">
        <f>IFERROR(IF(VLOOKUP($B1053,DPORT_BD!$A$1:$I$296,9,FALSE)=0,"",VLOOKUP($B1053,DPORT_BD!$A$1:$I$296,9,FALSE)),"")</f>
        <v/>
      </c>
    </row>
    <row r="1054" spans="1:40">
      <c r="A1054" t="s">
        <v>32</v>
      </c>
      <c r="B1054" t="s">
        <v>1898</v>
      </c>
      <c r="C1054" t="s">
        <v>34</v>
      </c>
      <c r="D1054" t="s">
        <v>52</v>
      </c>
      <c r="E1054" t="s">
        <v>53</v>
      </c>
      <c r="F1054" s="1">
        <v>3840</v>
      </c>
      <c r="I1054" t="s">
        <v>37</v>
      </c>
      <c r="J1054" t="s">
        <v>82</v>
      </c>
      <c r="K1054" t="s">
        <v>83</v>
      </c>
      <c r="L1054" t="s">
        <v>84</v>
      </c>
      <c r="M1054" t="s">
        <v>40</v>
      </c>
      <c r="Q1054" t="s">
        <v>1039</v>
      </c>
      <c r="R1054" t="s">
        <v>395</v>
      </c>
      <c r="S1054" t="s">
        <v>449</v>
      </c>
      <c r="T1054" s="1">
        <v>7</v>
      </c>
      <c r="AG1054" s="5" t="str">
        <f>IFERROR(IF(VLOOKUP($B1054,DPORT_BD!$A$1:$I$296,2,FALSE)=0,"",VLOOKUP($B1054,DPORT_BD!$A$1:$I$296,2,FALSE)),"")</f>
        <v/>
      </c>
      <c r="AH1054" s="5" t="str">
        <f>IFERROR(IF(VLOOKUP($B1054,DPORT_BD!$A$1:$I$296,3,FALSE)=0,"",VLOOKUP($B1054,DPORT_BD!$A$1:$I$296,3,FALSE)),"")</f>
        <v/>
      </c>
      <c r="AI1054" s="5" t="str">
        <f>IFERROR(IF(VLOOKUP($B1054,DPORT_BD!$A$1:$I$296,4,FALSE)=0,"",VLOOKUP($B1054,DPORT_BD!$A$1:$I$296,4,FALSE)),"")</f>
        <v/>
      </c>
      <c r="AJ1054" s="5" t="str">
        <f>IFERROR(IF(VLOOKUP($B1054,DPORT_BD!$A$1:$I$296,5,FALSE)=0,"",VLOOKUP($B1054,DPORT_BD!$A$1:$I$296,5,FALSE)),"")</f>
        <v/>
      </c>
      <c r="AK1054" s="5" t="str">
        <f>IFERROR(IF(VLOOKUP($B1054,DPORT_BD!$A$1:$I$296,6,FALSE)=0,"",VLOOKUP($B1054,DPORT_BD!$A$1:$I$296,6,FALSE)),"")</f>
        <v/>
      </c>
      <c r="AL1054" s="5" t="str">
        <f>IFERROR(IF(VLOOKUP($B1054,DPORT_BD!$A$1:$I$296,7,FALSE)=0,"",VLOOKUP($B1054,DPORT_BD!$A$1:$I$296,7,FALSE)),"")</f>
        <v/>
      </c>
      <c r="AM1054" s="5" t="str">
        <f>IFERROR(IF(VLOOKUP($B1054,DPORT_BD!$A$1:$I$296,8,FALSE)=0,"",VLOOKUP($B1054,DPORT_BD!$A$1:$I$296,8,FALSE)),"")</f>
        <v/>
      </c>
      <c r="AN1054" s="5" t="str">
        <f>IFERROR(IF(VLOOKUP($B1054,DPORT_BD!$A$1:$I$296,9,FALSE)=0,"",VLOOKUP($B1054,DPORT_BD!$A$1:$I$296,9,FALSE)),"")</f>
        <v/>
      </c>
    </row>
    <row r="1055" spans="1:40">
      <c r="A1055" t="s">
        <v>32</v>
      </c>
      <c r="B1055" t="s">
        <v>1899</v>
      </c>
      <c r="C1055" t="s">
        <v>34</v>
      </c>
      <c r="D1055" t="s">
        <v>52</v>
      </c>
      <c r="E1055" t="s">
        <v>53</v>
      </c>
      <c r="F1055" s="1">
        <v>3840</v>
      </c>
      <c r="I1055" t="s">
        <v>103</v>
      </c>
      <c r="J1055" t="s">
        <v>82</v>
      </c>
      <c r="K1055" t="s">
        <v>83</v>
      </c>
      <c r="L1055" t="s">
        <v>84</v>
      </c>
      <c r="M1055" t="s">
        <v>40</v>
      </c>
      <c r="Q1055" t="s">
        <v>1900</v>
      </c>
      <c r="R1055" t="s">
        <v>238</v>
      </c>
      <c r="S1055" t="s">
        <v>770</v>
      </c>
      <c r="T1055" s="1">
        <v>6</v>
      </c>
      <c r="AG1055" s="5" t="str">
        <f>IFERROR(IF(VLOOKUP($B1055,DPORT_BD!$A$1:$I$296,2,FALSE)=0,"",VLOOKUP($B1055,DPORT_BD!$A$1:$I$296,2,FALSE)),"")</f>
        <v/>
      </c>
      <c r="AH1055" s="5" t="str">
        <f>IFERROR(IF(VLOOKUP($B1055,DPORT_BD!$A$1:$I$296,3,FALSE)=0,"",VLOOKUP($B1055,DPORT_BD!$A$1:$I$296,3,FALSE)),"")</f>
        <v/>
      </c>
      <c r="AI1055" s="5" t="str">
        <f>IFERROR(IF(VLOOKUP($B1055,DPORT_BD!$A$1:$I$296,4,FALSE)=0,"",VLOOKUP($B1055,DPORT_BD!$A$1:$I$296,4,FALSE)),"")</f>
        <v/>
      </c>
      <c r="AJ1055" s="5" t="str">
        <f>IFERROR(IF(VLOOKUP($B1055,DPORT_BD!$A$1:$I$296,5,FALSE)=0,"",VLOOKUP($B1055,DPORT_BD!$A$1:$I$296,5,FALSE)),"")</f>
        <v/>
      </c>
      <c r="AK1055" s="5" t="str">
        <f>IFERROR(IF(VLOOKUP($B1055,DPORT_BD!$A$1:$I$296,6,FALSE)=0,"",VLOOKUP($B1055,DPORT_BD!$A$1:$I$296,6,FALSE)),"")</f>
        <v/>
      </c>
      <c r="AL1055" s="5" t="str">
        <f>IFERROR(IF(VLOOKUP($B1055,DPORT_BD!$A$1:$I$296,7,FALSE)=0,"",VLOOKUP($B1055,DPORT_BD!$A$1:$I$296,7,FALSE)),"")</f>
        <v/>
      </c>
      <c r="AM1055" s="5" t="str">
        <f>IFERROR(IF(VLOOKUP($B1055,DPORT_BD!$A$1:$I$296,8,FALSE)=0,"",VLOOKUP($B1055,DPORT_BD!$A$1:$I$296,8,FALSE)),"")</f>
        <v/>
      </c>
      <c r="AN1055" s="5" t="str">
        <f>IFERROR(IF(VLOOKUP($B1055,DPORT_BD!$A$1:$I$296,9,FALSE)=0,"",VLOOKUP($B1055,DPORT_BD!$A$1:$I$296,9,FALSE)),"")</f>
        <v/>
      </c>
    </row>
    <row r="1056" spans="1:40">
      <c r="A1056" t="s">
        <v>32</v>
      </c>
      <c r="B1056" t="s">
        <v>1901</v>
      </c>
      <c r="C1056" t="s">
        <v>34</v>
      </c>
      <c r="D1056" t="s">
        <v>52</v>
      </c>
      <c r="E1056" t="s">
        <v>53</v>
      </c>
      <c r="F1056" s="1">
        <v>3830</v>
      </c>
      <c r="I1056" t="s">
        <v>37</v>
      </c>
      <c r="J1056" t="s">
        <v>82</v>
      </c>
      <c r="K1056" t="s">
        <v>83</v>
      </c>
      <c r="L1056" t="s">
        <v>84</v>
      </c>
      <c r="M1056" t="s">
        <v>40</v>
      </c>
      <c r="Q1056" t="s">
        <v>1035</v>
      </c>
      <c r="R1056" t="s">
        <v>295</v>
      </c>
      <c r="S1056" t="s">
        <v>449</v>
      </c>
      <c r="T1056" s="1">
        <v>7</v>
      </c>
      <c r="AG1056" s="5" t="str">
        <f>IFERROR(IF(VLOOKUP($B1056,DPORT_BD!$A$1:$I$296,2,FALSE)=0,"",VLOOKUP($B1056,DPORT_BD!$A$1:$I$296,2,FALSE)),"")</f>
        <v/>
      </c>
      <c r="AH1056" s="5" t="str">
        <f>IFERROR(IF(VLOOKUP($B1056,DPORT_BD!$A$1:$I$296,3,FALSE)=0,"",VLOOKUP($B1056,DPORT_BD!$A$1:$I$296,3,FALSE)),"")</f>
        <v/>
      </c>
      <c r="AI1056" s="5" t="str">
        <f>IFERROR(IF(VLOOKUP($B1056,DPORT_BD!$A$1:$I$296,4,FALSE)=0,"",VLOOKUP($B1056,DPORT_BD!$A$1:$I$296,4,FALSE)),"")</f>
        <v/>
      </c>
      <c r="AJ1056" s="5" t="str">
        <f>IFERROR(IF(VLOOKUP($B1056,DPORT_BD!$A$1:$I$296,5,FALSE)=0,"",VLOOKUP($B1056,DPORT_BD!$A$1:$I$296,5,FALSE)),"")</f>
        <v/>
      </c>
      <c r="AK1056" s="5" t="str">
        <f>IFERROR(IF(VLOOKUP($B1056,DPORT_BD!$A$1:$I$296,6,FALSE)=0,"",VLOOKUP($B1056,DPORT_BD!$A$1:$I$296,6,FALSE)),"")</f>
        <v/>
      </c>
      <c r="AL1056" s="5" t="str">
        <f>IFERROR(IF(VLOOKUP($B1056,DPORT_BD!$A$1:$I$296,7,FALSE)=0,"",VLOOKUP($B1056,DPORT_BD!$A$1:$I$296,7,FALSE)),"")</f>
        <v/>
      </c>
      <c r="AM1056" s="5" t="str">
        <f>IFERROR(IF(VLOOKUP($B1056,DPORT_BD!$A$1:$I$296,8,FALSE)=0,"",VLOOKUP($B1056,DPORT_BD!$A$1:$I$296,8,FALSE)),"")</f>
        <v/>
      </c>
      <c r="AN1056" s="5" t="str">
        <f>IFERROR(IF(VLOOKUP($B1056,DPORT_BD!$A$1:$I$296,9,FALSE)=0,"",VLOOKUP($B1056,DPORT_BD!$A$1:$I$296,9,FALSE)),"")</f>
        <v/>
      </c>
    </row>
    <row r="1057" spans="1:40">
      <c r="A1057" t="s">
        <v>32</v>
      </c>
      <c r="B1057" t="s">
        <v>1902</v>
      </c>
      <c r="C1057" t="s">
        <v>34</v>
      </c>
      <c r="D1057" t="s">
        <v>52</v>
      </c>
      <c r="E1057" t="s">
        <v>53</v>
      </c>
      <c r="F1057" s="1">
        <v>4000</v>
      </c>
      <c r="I1057" t="s">
        <v>236</v>
      </c>
      <c r="K1057" t="s">
        <v>38</v>
      </c>
      <c r="L1057" t="s">
        <v>39</v>
      </c>
      <c r="M1057" t="s">
        <v>40</v>
      </c>
      <c r="Q1057" t="s">
        <v>1261</v>
      </c>
      <c r="R1057" t="s">
        <v>1262</v>
      </c>
      <c r="S1057" t="s">
        <v>770</v>
      </c>
      <c r="T1057" s="1">
        <v>6</v>
      </c>
      <c r="W1057" t="s">
        <v>1903</v>
      </c>
      <c r="AG1057" s="5" t="str">
        <f>IFERROR(IF(VLOOKUP($B1057,DPORT_BD!$A$1:$I$296,2,FALSE)=0,"",VLOOKUP($B1057,DPORT_BD!$A$1:$I$296,2,FALSE)),"")</f>
        <v/>
      </c>
      <c r="AH1057" s="5" t="str">
        <f>IFERROR(IF(VLOOKUP($B1057,DPORT_BD!$A$1:$I$296,3,FALSE)=0,"",VLOOKUP($B1057,DPORT_BD!$A$1:$I$296,3,FALSE)),"")</f>
        <v/>
      </c>
      <c r="AI1057" s="5" t="str">
        <f>IFERROR(IF(VLOOKUP($B1057,DPORT_BD!$A$1:$I$296,4,FALSE)=0,"",VLOOKUP($B1057,DPORT_BD!$A$1:$I$296,4,FALSE)),"")</f>
        <v/>
      </c>
      <c r="AJ1057" s="5" t="str">
        <f>IFERROR(IF(VLOOKUP($B1057,DPORT_BD!$A$1:$I$296,5,FALSE)=0,"",VLOOKUP($B1057,DPORT_BD!$A$1:$I$296,5,FALSE)),"")</f>
        <v/>
      </c>
      <c r="AK1057" s="5" t="str">
        <f>IFERROR(IF(VLOOKUP($B1057,DPORT_BD!$A$1:$I$296,6,FALSE)=0,"",VLOOKUP($B1057,DPORT_BD!$A$1:$I$296,6,FALSE)),"")</f>
        <v/>
      </c>
      <c r="AL1057" s="5" t="str">
        <f>IFERROR(IF(VLOOKUP($B1057,DPORT_BD!$A$1:$I$296,7,FALSE)=0,"",VLOOKUP($B1057,DPORT_BD!$A$1:$I$296,7,FALSE)),"")</f>
        <v/>
      </c>
      <c r="AM1057" s="5" t="str">
        <f>IFERROR(IF(VLOOKUP($B1057,DPORT_BD!$A$1:$I$296,8,FALSE)=0,"",VLOOKUP($B1057,DPORT_BD!$A$1:$I$296,8,FALSE)),"")</f>
        <v/>
      </c>
      <c r="AN1057" s="5" t="str">
        <f>IFERROR(IF(VLOOKUP($B1057,DPORT_BD!$A$1:$I$296,9,FALSE)=0,"",VLOOKUP($B1057,DPORT_BD!$A$1:$I$296,9,FALSE)),"")</f>
        <v/>
      </c>
    </row>
    <row r="1058" spans="1:40">
      <c r="A1058" t="s">
        <v>32</v>
      </c>
      <c r="B1058" t="s">
        <v>1904</v>
      </c>
      <c r="C1058" t="s">
        <v>101</v>
      </c>
      <c r="D1058" t="s">
        <v>35</v>
      </c>
      <c r="E1058" t="s">
        <v>344</v>
      </c>
      <c r="F1058" s="1">
        <v>2300</v>
      </c>
      <c r="I1058" t="s">
        <v>37</v>
      </c>
      <c r="J1058" t="s">
        <v>145</v>
      </c>
      <c r="K1058" t="s">
        <v>160</v>
      </c>
      <c r="L1058" t="s">
        <v>161</v>
      </c>
      <c r="M1058" t="s">
        <v>40</v>
      </c>
      <c r="S1058" t="s">
        <v>529</v>
      </c>
      <c r="T1058" s="1">
        <v>8</v>
      </c>
      <c r="W1058" t="s">
        <v>1754</v>
      </c>
      <c r="AG1058" s="5" t="str">
        <f>IFERROR(IF(VLOOKUP($B1058,DPORT_BD!$A$1:$I$296,2,FALSE)=0,"",VLOOKUP($B1058,DPORT_BD!$A$1:$I$296,2,FALSE)),"")</f>
        <v/>
      </c>
      <c r="AH1058" s="5" t="str">
        <f>IFERROR(IF(VLOOKUP($B1058,DPORT_BD!$A$1:$I$296,3,FALSE)=0,"",VLOOKUP($B1058,DPORT_BD!$A$1:$I$296,3,FALSE)),"")</f>
        <v/>
      </c>
      <c r="AI1058" s="5" t="str">
        <f>IFERROR(IF(VLOOKUP($B1058,DPORT_BD!$A$1:$I$296,4,FALSE)=0,"",VLOOKUP($B1058,DPORT_BD!$A$1:$I$296,4,FALSE)),"")</f>
        <v/>
      </c>
      <c r="AJ1058" s="5" t="str">
        <f>IFERROR(IF(VLOOKUP($B1058,DPORT_BD!$A$1:$I$296,5,FALSE)=0,"",VLOOKUP($B1058,DPORT_BD!$A$1:$I$296,5,FALSE)),"")</f>
        <v/>
      </c>
      <c r="AK1058" s="5" t="str">
        <f>IFERROR(IF(VLOOKUP($B1058,DPORT_BD!$A$1:$I$296,6,FALSE)=0,"",VLOOKUP($B1058,DPORT_BD!$A$1:$I$296,6,FALSE)),"")</f>
        <v/>
      </c>
      <c r="AL1058" s="5" t="str">
        <f>IFERROR(IF(VLOOKUP($B1058,DPORT_BD!$A$1:$I$296,7,FALSE)=0,"",VLOOKUP($B1058,DPORT_BD!$A$1:$I$296,7,FALSE)),"")</f>
        <v/>
      </c>
      <c r="AM1058" s="5" t="str">
        <f>IFERROR(IF(VLOOKUP($B1058,DPORT_BD!$A$1:$I$296,8,FALSE)=0,"",VLOOKUP($B1058,DPORT_BD!$A$1:$I$296,8,FALSE)),"")</f>
        <v/>
      </c>
      <c r="AN1058" s="5" t="str">
        <f>IFERROR(IF(VLOOKUP($B1058,DPORT_BD!$A$1:$I$296,9,FALSE)=0,"",VLOOKUP($B1058,DPORT_BD!$A$1:$I$296,9,FALSE)),"")</f>
        <v/>
      </c>
    </row>
    <row r="1059" spans="1:40">
      <c r="A1059" t="s">
        <v>32</v>
      </c>
      <c r="B1059" t="s">
        <v>1905</v>
      </c>
      <c r="C1059" t="s">
        <v>34</v>
      </c>
      <c r="D1059" t="s">
        <v>52</v>
      </c>
      <c r="E1059" t="s">
        <v>53</v>
      </c>
      <c r="F1059" s="1">
        <v>3700</v>
      </c>
      <c r="I1059" t="s">
        <v>37</v>
      </c>
      <c r="J1059" t="s">
        <v>82</v>
      </c>
      <c r="K1059" t="s">
        <v>73</v>
      </c>
      <c r="L1059" t="s">
        <v>74</v>
      </c>
      <c r="S1059" t="s">
        <v>529</v>
      </c>
      <c r="T1059" s="1">
        <v>8</v>
      </c>
      <c r="AG1059" s="5" t="str">
        <f>IFERROR(IF(VLOOKUP($B1059,DPORT_BD!$A$1:$I$296,2,FALSE)=0,"",VLOOKUP($B1059,DPORT_BD!$A$1:$I$296,2,FALSE)),"")</f>
        <v/>
      </c>
      <c r="AH1059" s="5" t="str">
        <f>IFERROR(IF(VLOOKUP($B1059,DPORT_BD!$A$1:$I$296,3,FALSE)=0,"",VLOOKUP($B1059,DPORT_BD!$A$1:$I$296,3,FALSE)),"")</f>
        <v/>
      </c>
      <c r="AI1059" s="5" t="str">
        <f>IFERROR(IF(VLOOKUP($B1059,DPORT_BD!$A$1:$I$296,4,FALSE)=0,"",VLOOKUP($B1059,DPORT_BD!$A$1:$I$296,4,FALSE)),"")</f>
        <v/>
      </c>
      <c r="AJ1059" s="5" t="str">
        <f>IFERROR(IF(VLOOKUP($B1059,DPORT_BD!$A$1:$I$296,5,FALSE)=0,"",VLOOKUP($B1059,DPORT_BD!$A$1:$I$296,5,FALSE)),"")</f>
        <v/>
      </c>
      <c r="AK1059" s="5" t="str">
        <f>IFERROR(IF(VLOOKUP($B1059,DPORT_BD!$A$1:$I$296,6,FALSE)=0,"",VLOOKUP($B1059,DPORT_BD!$A$1:$I$296,6,FALSE)),"")</f>
        <v/>
      </c>
      <c r="AL1059" s="5" t="str">
        <f>IFERROR(IF(VLOOKUP($B1059,DPORT_BD!$A$1:$I$296,7,FALSE)=0,"",VLOOKUP($B1059,DPORT_BD!$A$1:$I$296,7,FALSE)),"")</f>
        <v/>
      </c>
      <c r="AM1059" s="5" t="str">
        <f>IFERROR(IF(VLOOKUP($B1059,DPORT_BD!$A$1:$I$296,8,FALSE)=0,"",VLOOKUP($B1059,DPORT_BD!$A$1:$I$296,8,FALSE)),"")</f>
        <v/>
      </c>
      <c r="AN1059" s="5" t="str">
        <f>IFERROR(IF(VLOOKUP($B1059,DPORT_BD!$A$1:$I$296,9,FALSE)=0,"",VLOOKUP($B1059,DPORT_BD!$A$1:$I$296,9,FALSE)),"")</f>
        <v/>
      </c>
    </row>
    <row r="1060" spans="1:40">
      <c r="A1060" t="s">
        <v>32</v>
      </c>
      <c r="B1060" t="s">
        <v>1906</v>
      </c>
      <c r="C1060" t="s">
        <v>101</v>
      </c>
      <c r="D1060" t="s">
        <v>45</v>
      </c>
      <c r="E1060" t="s">
        <v>102</v>
      </c>
      <c r="F1060" s="1">
        <v>2230</v>
      </c>
      <c r="I1060" t="s">
        <v>37</v>
      </c>
      <c r="J1060" t="s">
        <v>82</v>
      </c>
      <c r="K1060" t="s">
        <v>83</v>
      </c>
      <c r="L1060" t="s">
        <v>84</v>
      </c>
      <c r="M1060" t="s">
        <v>40</v>
      </c>
      <c r="S1060" t="s">
        <v>529</v>
      </c>
      <c r="T1060" s="1">
        <v>8</v>
      </c>
      <c r="AG1060" s="5" t="str">
        <f>IFERROR(IF(VLOOKUP($B1060,DPORT_BD!$A$1:$I$296,2,FALSE)=0,"",VLOOKUP($B1060,DPORT_BD!$A$1:$I$296,2,FALSE)),"")</f>
        <v/>
      </c>
      <c r="AH1060" s="5" t="str">
        <f>IFERROR(IF(VLOOKUP($B1060,DPORT_BD!$A$1:$I$296,3,FALSE)=0,"",VLOOKUP($B1060,DPORT_BD!$A$1:$I$296,3,FALSE)),"")</f>
        <v/>
      </c>
      <c r="AI1060" s="5" t="str">
        <f>IFERROR(IF(VLOOKUP($B1060,DPORT_BD!$A$1:$I$296,4,FALSE)=0,"",VLOOKUP($B1060,DPORT_BD!$A$1:$I$296,4,FALSE)),"")</f>
        <v/>
      </c>
      <c r="AJ1060" s="5" t="str">
        <f>IFERROR(IF(VLOOKUP($B1060,DPORT_BD!$A$1:$I$296,5,FALSE)=0,"",VLOOKUP($B1060,DPORT_BD!$A$1:$I$296,5,FALSE)),"")</f>
        <v/>
      </c>
      <c r="AK1060" s="5" t="str">
        <f>IFERROR(IF(VLOOKUP($B1060,DPORT_BD!$A$1:$I$296,6,FALSE)=0,"",VLOOKUP($B1060,DPORT_BD!$A$1:$I$296,6,FALSE)),"")</f>
        <v/>
      </c>
      <c r="AL1060" s="5" t="str">
        <f>IFERROR(IF(VLOOKUP($B1060,DPORT_BD!$A$1:$I$296,7,FALSE)=0,"",VLOOKUP($B1060,DPORT_BD!$A$1:$I$296,7,FALSE)),"")</f>
        <v/>
      </c>
      <c r="AM1060" s="5" t="str">
        <f>IFERROR(IF(VLOOKUP($B1060,DPORT_BD!$A$1:$I$296,8,FALSE)=0,"",VLOOKUP($B1060,DPORT_BD!$A$1:$I$296,8,FALSE)),"")</f>
        <v/>
      </c>
      <c r="AN1060" s="5" t="str">
        <f>IFERROR(IF(VLOOKUP($B1060,DPORT_BD!$A$1:$I$296,9,FALSE)=0,"",VLOOKUP($B1060,DPORT_BD!$A$1:$I$296,9,FALSE)),"")</f>
        <v/>
      </c>
    </row>
    <row r="1061" spans="1:40">
      <c r="A1061" t="s">
        <v>32</v>
      </c>
      <c r="B1061" t="s">
        <v>1907</v>
      </c>
      <c r="C1061" t="s">
        <v>34</v>
      </c>
      <c r="D1061" t="s">
        <v>52</v>
      </c>
      <c r="E1061" t="s">
        <v>53</v>
      </c>
      <c r="F1061" s="1">
        <v>3950</v>
      </c>
      <c r="I1061" t="s">
        <v>37</v>
      </c>
      <c r="J1061" t="s">
        <v>82</v>
      </c>
      <c r="K1061" t="s">
        <v>83</v>
      </c>
      <c r="L1061" t="s">
        <v>84</v>
      </c>
      <c r="M1061" t="s">
        <v>40</v>
      </c>
      <c r="S1061" t="s">
        <v>529</v>
      </c>
      <c r="T1061" s="1">
        <v>8</v>
      </c>
      <c r="AG1061" s="5" t="str">
        <f>IFERROR(IF(VLOOKUP($B1061,DPORT_BD!$A$1:$I$296,2,FALSE)=0,"",VLOOKUP($B1061,DPORT_BD!$A$1:$I$296,2,FALSE)),"")</f>
        <v/>
      </c>
      <c r="AH1061" s="5" t="str">
        <f>IFERROR(IF(VLOOKUP($B1061,DPORT_BD!$A$1:$I$296,3,FALSE)=0,"",VLOOKUP($B1061,DPORT_BD!$A$1:$I$296,3,FALSE)),"")</f>
        <v/>
      </c>
      <c r="AI1061" s="5" t="str">
        <f>IFERROR(IF(VLOOKUP($B1061,DPORT_BD!$A$1:$I$296,4,FALSE)=0,"",VLOOKUP($B1061,DPORT_BD!$A$1:$I$296,4,FALSE)),"")</f>
        <v/>
      </c>
      <c r="AJ1061" s="5" t="str">
        <f>IFERROR(IF(VLOOKUP($B1061,DPORT_BD!$A$1:$I$296,5,FALSE)=0,"",VLOOKUP($B1061,DPORT_BD!$A$1:$I$296,5,FALSE)),"")</f>
        <v/>
      </c>
      <c r="AK1061" s="5" t="str">
        <f>IFERROR(IF(VLOOKUP($B1061,DPORT_BD!$A$1:$I$296,6,FALSE)=0,"",VLOOKUP($B1061,DPORT_BD!$A$1:$I$296,6,FALSE)),"")</f>
        <v/>
      </c>
      <c r="AL1061" s="5" t="str">
        <f>IFERROR(IF(VLOOKUP($B1061,DPORT_BD!$A$1:$I$296,7,FALSE)=0,"",VLOOKUP($B1061,DPORT_BD!$A$1:$I$296,7,FALSE)),"")</f>
        <v/>
      </c>
      <c r="AM1061" s="5" t="str">
        <f>IFERROR(IF(VLOOKUP($B1061,DPORT_BD!$A$1:$I$296,8,FALSE)=0,"",VLOOKUP($B1061,DPORT_BD!$A$1:$I$296,8,FALSE)),"")</f>
        <v/>
      </c>
      <c r="AN1061" s="5" t="str">
        <f>IFERROR(IF(VLOOKUP($B1061,DPORT_BD!$A$1:$I$296,9,FALSE)=0,"",VLOOKUP($B1061,DPORT_BD!$A$1:$I$296,9,FALSE)),"")</f>
        <v/>
      </c>
    </row>
    <row r="1062" spans="1:40">
      <c r="A1062" t="s">
        <v>32</v>
      </c>
      <c r="B1062" t="s">
        <v>1908</v>
      </c>
      <c r="C1062" t="s">
        <v>34</v>
      </c>
      <c r="D1062" t="s">
        <v>52</v>
      </c>
      <c r="E1062" t="s">
        <v>53</v>
      </c>
      <c r="F1062" s="1">
        <v>3950</v>
      </c>
      <c r="I1062" t="s">
        <v>37</v>
      </c>
      <c r="J1062" t="s">
        <v>82</v>
      </c>
      <c r="K1062" t="s">
        <v>160</v>
      </c>
      <c r="L1062" t="s">
        <v>161</v>
      </c>
      <c r="M1062" t="s">
        <v>40</v>
      </c>
      <c r="S1062" t="s">
        <v>529</v>
      </c>
      <c r="T1062" s="1">
        <v>8</v>
      </c>
      <c r="AG1062" s="5" t="str">
        <f>IFERROR(IF(VLOOKUP($B1062,DPORT_BD!$A$1:$I$296,2,FALSE)=0,"",VLOOKUP($B1062,DPORT_BD!$A$1:$I$296,2,FALSE)),"")</f>
        <v/>
      </c>
      <c r="AH1062" s="5" t="str">
        <f>IFERROR(IF(VLOOKUP($B1062,DPORT_BD!$A$1:$I$296,3,FALSE)=0,"",VLOOKUP($B1062,DPORT_BD!$A$1:$I$296,3,FALSE)),"")</f>
        <v/>
      </c>
      <c r="AI1062" s="5" t="str">
        <f>IFERROR(IF(VLOOKUP($B1062,DPORT_BD!$A$1:$I$296,4,FALSE)=0,"",VLOOKUP($B1062,DPORT_BD!$A$1:$I$296,4,FALSE)),"")</f>
        <v/>
      </c>
      <c r="AJ1062" s="5" t="str">
        <f>IFERROR(IF(VLOOKUP($B1062,DPORT_BD!$A$1:$I$296,5,FALSE)=0,"",VLOOKUP($B1062,DPORT_BD!$A$1:$I$296,5,FALSE)),"")</f>
        <v/>
      </c>
      <c r="AK1062" s="5" t="str">
        <f>IFERROR(IF(VLOOKUP($B1062,DPORT_BD!$A$1:$I$296,6,FALSE)=0,"",VLOOKUP($B1062,DPORT_BD!$A$1:$I$296,6,FALSE)),"")</f>
        <v/>
      </c>
      <c r="AL1062" s="5" t="str">
        <f>IFERROR(IF(VLOOKUP($B1062,DPORT_BD!$A$1:$I$296,7,FALSE)=0,"",VLOOKUP($B1062,DPORT_BD!$A$1:$I$296,7,FALSE)),"")</f>
        <v/>
      </c>
      <c r="AM1062" s="5" t="str">
        <f>IFERROR(IF(VLOOKUP($B1062,DPORT_BD!$A$1:$I$296,8,FALSE)=0,"",VLOOKUP($B1062,DPORT_BD!$A$1:$I$296,8,FALSE)),"")</f>
        <v/>
      </c>
      <c r="AN1062" s="5" t="str">
        <f>IFERROR(IF(VLOOKUP($B1062,DPORT_BD!$A$1:$I$296,9,FALSE)=0,"",VLOOKUP($B1062,DPORT_BD!$A$1:$I$296,9,FALSE)),"")</f>
        <v/>
      </c>
    </row>
    <row r="1063" spans="1:40">
      <c r="A1063" t="s">
        <v>32</v>
      </c>
      <c r="B1063" t="s">
        <v>1909</v>
      </c>
      <c r="C1063" t="s">
        <v>34</v>
      </c>
      <c r="D1063" t="s">
        <v>52</v>
      </c>
      <c r="E1063" t="s">
        <v>53</v>
      </c>
      <c r="F1063" s="1">
        <v>3850</v>
      </c>
      <c r="I1063" t="s">
        <v>37</v>
      </c>
      <c r="J1063" t="s">
        <v>82</v>
      </c>
      <c r="K1063" t="s">
        <v>160</v>
      </c>
      <c r="L1063" t="s">
        <v>161</v>
      </c>
      <c r="M1063" t="s">
        <v>40</v>
      </c>
      <c r="S1063" t="s">
        <v>529</v>
      </c>
      <c r="T1063" s="1">
        <v>8</v>
      </c>
      <c r="AG1063" s="5" t="str">
        <f>IFERROR(IF(VLOOKUP($B1063,DPORT_BD!$A$1:$I$296,2,FALSE)=0,"",VLOOKUP($B1063,DPORT_BD!$A$1:$I$296,2,FALSE)),"")</f>
        <v/>
      </c>
      <c r="AH1063" s="5" t="str">
        <f>IFERROR(IF(VLOOKUP($B1063,DPORT_BD!$A$1:$I$296,3,FALSE)=0,"",VLOOKUP($B1063,DPORT_BD!$A$1:$I$296,3,FALSE)),"")</f>
        <v/>
      </c>
      <c r="AI1063" s="5" t="str">
        <f>IFERROR(IF(VLOOKUP($B1063,DPORT_BD!$A$1:$I$296,4,FALSE)=0,"",VLOOKUP($B1063,DPORT_BD!$A$1:$I$296,4,FALSE)),"")</f>
        <v/>
      </c>
      <c r="AJ1063" s="5" t="str">
        <f>IFERROR(IF(VLOOKUP($B1063,DPORT_BD!$A$1:$I$296,5,FALSE)=0,"",VLOOKUP($B1063,DPORT_BD!$A$1:$I$296,5,FALSE)),"")</f>
        <v/>
      </c>
      <c r="AK1063" s="5" t="str">
        <f>IFERROR(IF(VLOOKUP($B1063,DPORT_BD!$A$1:$I$296,6,FALSE)=0,"",VLOOKUP($B1063,DPORT_BD!$A$1:$I$296,6,FALSE)),"")</f>
        <v/>
      </c>
      <c r="AL1063" s="5" t="str">
        <f>IFERROR(IF(VLOOKUP($B1063,DPORT_BD!$A$1:$I$296,7,FALSE)=0,"",VLOOKUP($B1063,DPORT_BD!$A$1:$I$296,7,FALSE)),"")</f>
        <v/>
      </c>
      <c r="AM1063" s="5" t="str">
        <f>IFERROR(IF(VLOOKUP($B1063,DPORT_BD!$A$1:$I$296,8,FALSE)=0,"",VLOOKUP($B1063,DPORT_BD!$A$1:$I$296,8,FALSE)),"")</f>
        <v/>
      </c>
      <c r="AN1063" s="5" t="str">
        <f>IFERROR(IF(VLOOKUP($B1063,DPORT_BD!$A$1:$I$296,9,FALSE)=0,"",VLOOKUP($B1063,DPORT_BD!$A$1:$I$296,9,FALSE)),"")</f>
        <v/>
      </c>
    </row>
    <row r="1064" spans="1:40">
      <c r="A1064" t="s">
        <v>32</v>
      </c>
      <c r="B1064" t="s">
        <v>1910</v>
      </c>
      <c r="C1064" t="s">
        <v>34</v>
      </c>
      <c r="D1064" t="s">
        <v>52</v>
      </c>
      <c r="E1064" t="s">
        <v>53</v>
      </c>
      <c r="F1064" s="1">
        <v>3840</v>
      </c>
      <c r="I1064" t="s">
        <v>37</v>
      </c>
      <c r="J1064" t="s">
        <v>82</v>
      </c>
      <c r="K1064" t="s">
        <v>160</v>
      </c>
      <c r="L1064" t="s">
        <v>161</v>
      </c>
      <c r="S1064" t="s">
        <v>529</v>
      </c>
      <c r="T1064" s="1">
        <v>8</v>
      </c>
      <c r="AG1064" s="5" t="str">
        <f>IFERROR(IF(VLOOKUP($B1064,DPORT_BD!$A$1:$I$296,2,FALSE)=0,"",VLOOKUP($B1064,DPORT_BD!$A$1:$I$296,2,FALSE)),"")</f>
        <v/>
      </c>
      <c r="AH1064" s="5" t="str">
        <f>IFERROR(IF(VLOOKUP($B1064,DPORT_BD!$A$1:$I$296,3,FALSE)=0,"",VLOOKUP($B1064,DPORT_BD!$A$1:$I$296,3,FALSE)),"")</f>
        <v/>
      </c>
      <c r="AI1064" s="5" t="str">
        <f>IFERROR(IF(VLOOKUP($B1064,DPORT_BD!$A$1:$I$296,4,FALSE)=0,"",VLOOKUP($B1064,DPORT_BD!$A$1:$I$296,4,FALSE)),"")</f>
        <v/>
      </c>
      <c r="AJ1064" s="5" t="str">
        <f>IFERROR(IF(VLOOKUP($B1064,DPORT_BD!$A$1:$I$296,5,FALSE)=0,"",VLOOKUP($B1064,DPORT_BD!$A$1:$I$296,5,FALSE)),"")</f>
        <v/>
      </c>
      <c r="AK1064" s="5" t="str">
        <f>IFERROR(IF(VLOOKUP($B1064,DPORT_BD!$A$1:$I$296,6,FALSE)=0,"",VLOOKUP($B1064,DPORT_BD!$A$1:$I$296,6,FALSE)),"")</f>
        <v/>
      </c>
      <c r="AL1064" s="5" t="str">
        <f>IFERROR(IF(VLOOKUP($B1064,DPORT_BD!$A$1:$I$296,7,FALSE)=0,"",VLOOKUP($B1064,DPORT_BD!$A$1:$I$296,7,FALSE)),"")</f>
        <v/>
      </c>
      <c r="AM1064" s="5" t="str">
        <f>IFERROR(IF(VLOOKUP($B1064,DPORT_BD!$A$1:$I$296,8,FALSE)=0,"",VLOOKUP($B1064,DPORT_BD!$A$1:$I$296,8,FALSE)),"")</f>
        <v/>
      </c>
      <c r="AN1064" s="5" t="str">
        <f>IFERROR(IF(VLOOKUP($B1064,DPORT_BD!$A$1:$I$296,9,FALSE)=0,"",VLOOKUP($B1064,DPORT_BD!$A$1:$I$296,9,FALSE)),"")</f>
        <v/>
      </c>
    </row>
    <row r="1065" spans="1:40">
      <c r="A1065" t="s">
        <v>32</v>
      </c>
      <c r="B1065" t="s">
        <v>1911</v>
      </c>
      <c r="C1065" t="s">
        <v>34</v>
      </c>
      <c r="D1065" t="s">
        <v>52</v>
      </c>
      <c r="E1065" t="s">
        <v>53</v>
      </c>
      <c r="F1065" s="1">
        <v>3970</v>
      </c>
      <c r="I1065" t="s">
        <v>37</v>
      </c>
      <c r="J1065" t="s">
        <v>82</v>
      </c>
      <c r="K1065" t="s">
        <v>197</v>
      </c>
      <c r="L1065" t="s">
        <v>198</v>
      </c>
      <c r="S1065" t="s">
        <v>529</v>
      </c>
      <c r="T1065" s="1">
        <v>8</v>
      </c>
      <c r="AG1065" s="5" t="str">
        <f>IFERROR(IF(VLOOKUP($B1065,DPORT_BD!$A$1:$I$296,2,FALSE)=0,"",VLOOKUP($B1065,DPORT_BD!$A$1:$I$296,2,FALSE)),"")</f>
        <v/>
      </c>
      <c r="AH1065" s="5" t="str">
        <f>IFERROR(IF(VLOOKUP($B1065,DPORT_BD!$A$1:$I$296,3,FALSE)=0,"",VLOOKUP($B1065,DPORT_BD!$A$1:$I$296,3,FALSE)),"")</f>
        <v/>
      </c>
      <c r="AI1065" s="5" t="str">
        <f>IFERROR(IF(VLOOKUP($B1065,DPORT_BD!$A$1:$I$296,4,FALSE)=0,"",VLOOKUP($B1065,DPORT_BD!$A$1:$I$296,4,FALSE)),"")</f>
        <v/>
      </c>
      <c r="AJ1065" s="5" t="str">
        <f>IFERROR(IF(VLOOKUP($B1065,DPORT_BD!$A$1:$I$296,5,FALSE)=0,"",VLOOKUP($B1065,DPORT_BD!$A$1:$I$296,5,FALSE)),"")</f>
        <v/>
      </c>
      <c r="AK1065" s="5" t="str">
        <f>IFERROR(IF(VLOOKUP($B1065,DPORT_BD!$A$1:$I$296,6,FALSE)=0,"",VLOOKUP($B1065,DPORT_BD!$A$1:$I$296,6,FALSE)),"")</f>
        <v/>
      </c>
      <c r="AL1065" s="5" t="str">
        <f>IFERROR(IF(VLOOKUP($B1065,DPORT_BD!$A$1:$I$296,7,FALSE)=0,"",VLOOKUP($B1065,DPORT_BD!$A$1:$I$296,7,FALSE)),"")</f>
        <v/>
      </c>
      <c r="AM1065" s="5" t="str">
        <f>IFERROR(IF(VLOOKUP($B1065,DPORT_BD!$A$1:$I$296,8,FALSE)=0,"",VLOOKUP($B1065,DPORT_BD!$A$1:$I$296,8,FALSE)),"")</f>
        <v/>
      </c>
      <c r="AN1065" s="5" t="str">
        <f>IFERROR(IF(VLOOKUP($B1065,DPORT_BD!$A$1:$I$296,9,FALSE)=0,"",VLOOKUP($B1065,DPORT_BD!$A$1:$I$296,9,FALSE)),"")</f>
        <v/>
      </c>
    </row>
    <row r="1066" spans="1:40">
      <c r="A1066" t="s">
        <v>32</v>
      </c>
      <c r="B1066" t="s">
        <v>1912</v>
      </c>
      <c r="C1066" t="s">
        <v>34</v>
      </c>
      <c r="D1066" t="s">
        <v>67</v>
      </c>
      <c r="E1066" t="s">
        <v>683</v>
      </c>
      <c r="F1066" s="1">
        <v>4150</v>
      </c>
      <c r="I1066" t="s">
        <v>319</v>
      </c>
      <c r="J1066" t="s">
        <v>145</v>
      </c>
      <c r="K1066" t="s">
        <v>160</v>
      </c>
      <c r="L1066" t="s">
        <v>161</v>
      </c>
      <c r="M1066" t="s">
        <v>320</v>
      </c>
      <c r="N1066" t="s">
        <v>325</v>
      </c>
      <c r="O1066" t="s">
        <v>1799</v>
      </c>
      <c r="P1066" t="s">
        <v>1800</v>
      </c>
      <c r="Q1066" t="s">
        <v>1801</v>
      </c>
      <c r="S1066" t="s">
        <v>645</v>
      </c>
      <c r="T1066" s="1">
        <v>12</v>
      </c>
      <c r="W1066" t="s">
        <v>323</v>
      </c>
      <c r="AG1066" s="5" t="str">
        <f>IFERROR(IF(VLOOKUP($B1066,DPORT_BD!$A$1:$I$296,2,FALSE)=0,"",VLOOKUP($B1066,DPORT_BD!$A$1:$I$296,2,FALSE)),"")</f>
        <v/>
      </c>
      <c r="AH1066" s="5" t="str">
        <f>IFERROR(IF(VLOOKUP($B1066,DPORT_BD!$A$1:$I$296,3,FALSE)=0,"",VLOOKUP($B1066,DPORT_BD!$A$1:$I$296,3,FALSE)),"")</f>
        <v/>
      </c>
      <c r="AI1066" s="5" t="str">
        <f>IFERROR(IF(VLOOKUP($B1066,DPORT_BD!$A$1:$I$296,4,FALSE)=0,"",VLOOKUP($B1066,DPORT_BD!$A$1:$I$296,4,FALSE)),"")</f>
        <v/>
      </c>
      <c r="AJ1066" s="5" t="str">
        <f>IFERROR(IF(VLOOKUP($B1066,DPORT_BD!$A$1:$I$296,5,FALSE)=0,"",VLOOKUP($B1066,DPORT_BD!$A$1:$I$296,5,FALSE)),"")</f>
        <v/>
      </c>
      <c r="AK1066" s="5" t="str">
        <f>IFERROR(IF(VLOOKUP($B1066,DPORT_BD!$A$1:$I$296,6,FALSE)=0,"",VLOOKUP($B1066,DPORT_BD!$A$1:$I$296,6,FALSE)),"")</f>
        <v/>
      </c>
      <c r="AL1066" s="5" t="str">
        <f>IFERROR(IF(VLOOKUP($B1066,DPORT_BD!$A$1:$I$296,7,FALSE)=0,"",VLOOKUP($B1066,DPORT_BD!$A$1:$I$296,7,FALSE)),"")</f>
        <v/>
      </c>
      <c r="AM1066" s="5" t="str">
        <f>IFERROR(IF(VLOOKUP($B1066,DPORT_BD!$A$1:$I$296,8,FALSE)=0,"",VLOOKUP($B1066,DPORT_BD!$A$1:$I$296,8,FALSE)),"")</f>
        <v/>
      </c>
      <c r="AN1066" s="5" t="str">
        <f>IFERROR(IF(VLOOKUP($B1066,DPORT_BD!$A$1:$I$296,9,FALSE)=0,"",VLOOKUP($B1066,DPORT_BD!$A$1:$I$296,9,FALSE)),"")</f>
        <v/>
      </c>
    </row>
    <row r="1067" spans="1:40">
      <c r="A1067" t="s">
        <v>32</v>
      </c>
      <c r="B1067" t="s">
        <v>1913</v>
      </c>
      <c r="C1067" t="s">
        <v>34</v>
      </c>
      <c r="D1067" t="s">
        <v>67</v>
      </c>
      <c r="E1067" t="s">
        <v>683</v>
      </c>
      <c r="F1067" s="1">
        <v>4150</v>
      </c>
      <c r="I1067" t="s">
        <v>319</v>
      </c>
      <c r="J1067" t="s">
        <v>145</v>
      </c>
      <c r="K1067" t="s">
        <v>160</v>
      </c>
      <c r="L1067" t="s">
        <v>161</v>
      </c>
      <c r="M1067" t="s">
        <v>320</v>
      </c>
      <c r="N1067" t="s">
        <v>325</v>
      </c>
      <c r="O1067" t="s">
        <v>1799</v>
      </c>
      <c r="P1067" t="s">
        <v>1800</v>
      </c>
      <c r="Q1067" t="s">
        <v>1801</v>
      </c>
      <c r="S1067" t="s">
        <v>645</v>
      </c>
      <c r="T1067" s="1">
        <v>12</v>
      </c>
      <c r="W1067" t="s">
        <v>323</v>
      </c>
      <c r="AG1067" s="5" t="str">
        <f>IFERROR(IF(VLOOKUP($B1067,DPORT_BD!$A$1:$I$296,2,FALSE)=0,"",VLOOKUP($B1067,DPORT_BD!$A$1:$I$296,2,FALSE)),"")</f>
        <v/>
      </c>
      <c r="AH1067" s="5" t="str">
        <f>IFERROR(IF(VLOOKUP($B1067,DPORT_BD!$A$1:$I$296,3,FALSE)=0,"",VLOOKUP($B1067,DPORT_BD!$A$1:$I$296,3,FALSE)),"")</f>
        <v/>
      </c>
      <c r="AI1067" s="5" t="str">
        <f>IFERROR(IF(VLOOKUP($B1067,DPORT_BD!$A$1:$I$296,4,FALSE)=0,"",VLOOKUP($B1067,DPORT_BD!$A$1:$I$296,4,FALSE)),"")</f>
        <v/>
      </c>
      <c r="AJ1067" s="5" t="str">
        <f>IFERROR(IF(VLOOKUP($B1067,DPORT_BD!$A$1:$I$296,5,FALSE)=0,"",VLOOKUP($B1067,DPORT_BD!$A$1:$I$296,5,FALSE)),"")</f>
        <v/>
      </c>
      <c r="AK1067" s="5" t="str">
        <f>IFERROR(IF(VLOOKUP($B1067,DPORT_BD!$A$1:$I$296,6,FALSE)=0,"",VLOOKUP($B1067,DPORT_BD!$A$1:$I$296,6,FALSE)),"")</f>
        <v/>
      </c>
      <c r="AL1067" s="5" t="str">
        <f>IFERROR(IF(VLOOKUP($B1067,DPORT_BD!$A$1:$I$296,7,FALSE)=0,"",VLOOKUP($B1067,DPORT_BD!$A$1:$I$296,7,FALSE)),"")</f>
        <v/>
      </c>
      <c r="AM1067" s="5" t="str">
        <f>IFERROR(IF(VLOOKUP($B1067,DPORT_BD!$A$1:$I$296,8,FALSE)=0,"",VLOOKUP($B1067,DPORT_BD!$A$1:$I$296,8,FALSE)),"")</f>
        <v/>
      </c>
      <c r="AN1067" s="5" t="str">
        <f>IFERROR(IF(VLOOKUP($B1067,DPORT_BD!$A$1:$I$296,9,FALSE)=0,"",VLOOKUP($B1067,DPORT_BD!$A$1:$I$296,9,FALSE)),"")</f>
        <v/>
      </c>
    </row>
    <row r="1068" spans="1:40">
      <c r="A1068" t="s">
        <v>32</v>
      </c>
      <c r="B1068" t="s">
        <v>1914</v>
      </c>
      <c r="C1068" t="s">
        <v>34</v>
      </c>
      <c r="D1068" t="s">
        <v>67</v>
      </c>
      <c r="E1068" t="s">
        <v>683</v>
      </c>
      <c r="F1068" s="1">
        <v>4150</v>
      </c>
      <c r="I1068" t="s">
        <v>319</v>
      </c>
      <c r="J1068" t="s">
        <v>145</v>
      </c>
      <c r="K1068" t="s">
        <v>160</v>
      </c>
      <c r="L1068" t="s">
        <v>161</v>
      </c>
      <c r="M1068" t="s">
        <v>320</v>
      </c>
      <c r="N1068" t="s">
        <v>325</v>
      </c>
      <c r="O1068" t="s">
        <v>1799</v>
      </c>
      <c r="P1068" t="s">
        <v>1800</v>
      </c>
      <c r="Q1068" t="s">
        <v>1801</v>
      </c>
      <c r="S1068" t="s">
        <v>650</v>
      </c>
      <c r="T1068" s="1">
        <v>13</v>
      </c>
      <c r="W1068" t="s">
        <v>323</v>
      </c>
      <c r="AG1068" s="5" t="str">
        <f>IFERROR(IF(VLOOKUP($B1068,DPORT_BD!$A$1:$I$296,2,FALSE)=0,"",VLOOKUP($B1068,DPORT_BD!$A$1:$I$296,2,FALSE)),"")</f>
        <v/>
      </c>
      <c r="AH1068" s="5" t="str">
        <f>IFERROR(IF(VLOOKUP($B1068,DPORT_BD!$A$1:$I$296,3,FALSE)=0,"",VLOOKUP($B1068,DPORT_BD!$A$1:$I$296,3,FALSE)),"")</f>
        <v/>
      </c>
      <c r="AI1068" s="5" t="str">
        <f>IFERROR(IF(VLOOKUP($B1068,DPORT_BD!$A$1:$I$296,4,FALSE)=0,"",VLOOKUP($B1068,DPORT_BD!$A$1:$I$296,4,FALSE)),"")</f>
        <v/>
      </c>
      <c r="AJ1068" s="5" t="str">
        <f>IFERROR(IF(VLOOKUP($B1068,DPORT_BD!$A$1:$I$296,5,FALSE)=0,"",VLOOKUP($B1068,DPORT_BD!$A$1:$I$296,5,FALSE)),"")</f>
        <v/>
      </c>
      <c r="AK1068" s="5" t="str">
        <f>IFERROR(IF(VLOOKUP($B1068,DPORT_BD!$A$1:$I$296,6,FALSE)=0,"",VLOOKUP($B1068,DPORT_BD!$A$1:$I$296,6,FALSE)),"")</f>
        <v/>
      </c>
      <c r="AL1068" s="5" t="str">
        <f>IFERROR(IF(VLOOKUP($B1068,DPORT_BD!$A$1:$I$296,7,FALSE)=0,"",VLOOKUP($B1068,DPORT_BD!$A$1:$I$296,7,FALSE)),"")</f>
        <v/>
      </c>
      <c r="AM1068" s="5" t="str">
        <f>IFERROR(IF(VLOOKUP($B1068,DPORT_BD!$A$1:$I$296,8,FALSE)=0,"",VLOOKUP($B1068,DPORT_BD!$A$1:$I$296,8,FALSE)),"")</f>
        <v/>
      </c>
      <c r="AN1068" s="5" t="str">
        <f>IFERROR(IF(VLOOKUP($B1068,DPORT_BD!$A$1:$I$296,9,FALSE)=0,"",VLOOKUP($B1068,DPORT_BD!$A$1:$I$296,9,FALSE)),"")</f>
        <v/>
      </c>
    </row>
    <row r="1069" spans="1:40">
      <c r="A1069" t="s">
        <v>32</v>
      </c>
      <c r="B1069" t="s">
        <v>1915</v>
      </c>
      <c r="C1069" t="s">
        <v>34</v>
      </c>
      <c r="D1069" t="s">
        <v>67</v>
      </c>
      <c r="E1069" t="s">
        <v>683</v>
      </c>
      <c r="F1069" s="1">
        <v>4150</v>
      </c>
      <c r="I1069" t="s">
        <v>319</v>
      </c>
      <c r="K1069" t="s">
        <v>38</v>
      </c>
      <c r="L1069" t="s">
        <v>39</v>
      </c>
      <c r="M1069" t="s">
        <v>320</v>
      </c>
      <c r="N1069" t="s">
        <v>325</v>
      </c>
      <c r="O1069" t="s">
        <v>1799</v>
      </c>
      <c r="P1069" t="s">
        <v>1800</v>
      </c>
      <c r="Q1069" t="s">
        <v>1801</v>
      </c>
      <c r="S1069" t="s">
        <v>650</v>
      </c>
      <c r="T1069" s="1">
        <v>13</v>
      </c>
      <c r="W1069" t="s">
        <v>323</v>
      </c>
      <c r="AG1069" s="5" t="str">
        <f>IFERROR(IF(VLOOKUP($B1069,DPORT_BD!$A$1:$I$296,2,FALSE)=0,"",VLOOKUP($B1069,DPORT_BD!$A$1:$I$296,2,FALSE)),"")</f>
        <v/>
      </c>
      <c r="AH1069" s="5" t="str">
        <f>IFERROR(IF(VLOOKUP($B1069,DPORT_BD!$A$1:$I$296,3,FALSE)=0,"",VLOOKUP($B1069,DPORT_BD!$A$1:$I$296,3,FALSE)),"")</f>
        <v/>
      </c>
      <c r="AI1069" s="5" t="str">
        <f>IFERROR(IF(VLOOKUP($B1069,DPORT_BD!$A$1:$I$296,4,FALSE)=0,"",VLOOKUP($B1069,DPORT_BD!$A$1:$I$296,4,FALSE)),"")</f>
        <v/>
      </c>
      <c r="AJ1069" s="5" t="str">
        <f>IFERROR(IF(VLOOKUP($B1069,DPORT_BD!$A$1:$I$296,5,FALSE)=0,"",VLOOKUP($B1069,DPORT_BD!$A$1:$I$296,5,FALSE)),"")</f>
        <v/>
      </c>
      <c r="AK1069" s="5" t="str">
        <f>IFERROR(IF(VLOOKUP($B1069,DPORT_BD!$A$1:$I$296,6,FALSE)=0,"",VLOOKUP($B1069,DPORT_BD!$A$1:$I$296,6,FALSE)),"")</f>
        <v/>
      </c>
      <c r="AL1069" s="5" t="str">
        <f>IFERROR(IF(VLOOKUP($B1069,DPORT_BD!$A$1:$I$296,7,FALSE)=0,"",VLOOKUP($B1069,DPORT_BD!$A$1:$I$296,7,FALSE)),"")</f>
        <v/>
      </c>
      <c r="AM1069" s="5" t="str">
        <f>IFERROR(IF(VLOOKUP($B1069,DPORT_BD!$A$1:$I$296,8,FALSE)=0,"",VLOOKUP($B1069,DPORT_BD!$A$1:$I$296,8,FALSE)),"")</f>
        <v/>
      </c>
      <c r="AN1069" s="5" t="str">
        <f>IFERROR(IF(VLOOKUP($B1069,DPORT_BD!$A$1:$I$296,9,FALSE)=0,"",VLOOKUP($B1069,DPORT_BD!$A$1:$I$296,9,FALSE)),"")</f>
        <v/>
      </c>
    </row>
    <row r="1070" spans="1:40">
      <c r="A1070" t="s">
        <v>32</v>
      </c>
      <c r="B1070" t="s">
        <v>1916</v>
      </c>
      <c r="C1070" t="s">
        <v>101</v>
      </c>
      <c r="D1070" t="s">
        <v>35</v>
      </c>
      <c r="E1070" t="s">
        <v>344</v>
      </c>
      <c r="F1070" s="1">
        <v>2300</v>
      </c>
      <c r="I1070" t="s">
        <v>37</v>
      </c>
      <c r="K1070" t="s">
        <v>160</v>
      </c>
      <c r="L1070" t="s">
        <v>161</v>
      </c>
      <c r="S1070" t="s">
        <v>490</v>
      </c>
      <c r="T1070" s="1">
        <v>15</v>
      </c>
      <c r="X1070" t="s">
        <v>1917</v>
      </c>
      <c r="AG1070" s="5" t="str">
        <f>IFERROR(IF(VLOOKUP($B1070,DPORT_BD!$A$1:$I$296,2,FALSE)=0,"",VLOOKUP($B1070,DPORT_BD!$A$1:$I$296,2,FALSE)),"")</f>
        <v/>
      </c>
      <c r="AH1070" s="5" t="str">
        <f>IFERROR(IF(VLOOKUP($B1070,DPORT_BD!$A$1:$I$296,3,FALSE)=0,"",VLOOKUP($B1070,DPORT_BD!$A$1:$I$296,3,FALSE)),"")</f>
        <v/>
      </c>
      <c r="AI1070" s="5" t="str">
        <f>IFERROR(IF(VLOOKUP($B1070,DPORT_BD!$A$1:$I$296,4,FALSE)=0,"",VLOOKUP($B1070,DPORT_BD!$A$1:$I$296,4,FALSE)),"")</f>
        <v/>
      </c>
      <c r="AJ1070" s="5" t="str">
        <f>IFERROR(IF(VLOOKUP($B1070,DPORT_BD!$A$1:$I$296,5,FALSE)=0,"",VLOOKUP($B1070,DPORT_BD!$A$1:$I$296,5,FALSE)),"")</f>
        <v/>
      </c>
      <c r="AK1070" s="5" t="str">
        <f>IFERROR(IF(VLOOKUP($B1070,DPORT_BD!$A$1:$I$296,6,FALSE)=0,"",VLOOKUP($B1070,DPORT_BD!$A$1:$I$296,6,FALSE)),"")</f>
        <v/>
      </c>
      <c r="AL1070" s="5" t="str">
        <f>IFERROR(IF(VLOOKUP($B1070,DPORT_BD!$A$1:$I$296,7,FALSE)=0,"",VLOOKUP($B1070,DPORT_BD!$A$1:$I$296,7,FALSE)),"")</f>
        <v/>
      </c>
      <c r="AM1070" s="5" t="str">
        <f>IFERROR(IF(VLOOKUP($B1070,DPORT_BD!$A$1:$I$296,8,FALSE)=0,"",VLOOKUP($B1070,DPORT_BD!$A$1:$I$296,8,FALSE)),"")</f>
        <v/>
      </c>
      <c r="AN1070" s="5" t="str">
        <f>IFERROR(IF(VLOOKUP($B1070,DPORT_BD!$A$1:$I$296,9,FALSE)=0,"",VLOOKUP($B1070,DPORT_BD!$A$1:$I$296,9,FALSE)),"")</f>
        <v/>
      </c>
    </row>
    <row r="1071" spans="1:40">
      <c r="A1071" t="s">
        <v>32</v>
      </c>
      <c r="B1071" t="s">
        <v>1918</v>
      </c>
      <c r="C1071" t="s">
        <v>34</v>
      </c>
      <c r="D1071" t="s">
        <v>52</v>
      </c>
      <c r="E1071" t="s">
        <v>53</v>
      </c>
      <c r="F1071" s="1">
        <v>3900</v>
      </c>
      <c r="G1071" t="s">
        <v>363</v>
      </c>
      <c r="I1071" t="s">
        <v>37</v>
      </c>
      <c r="J1071" t="s">
        <v>82</v>
      </c>
      <c r="K1071" t="s">
        <v>160</v>
      </c>
      <c r="L1071" t="s">
        <v>161</v>
      </c>
      <c r="M1071" t="s">
        <v>40</v>
      </c>
      <c r="S1071" t="s">
        <v>490</v>
      </c>
      <c r="T1071" s="1">
        <v>15</v>
      </c>
      <c r="W1071" t="s">
        <v>136</v>
      </c>
      <c r="AC1071" t="s">
        <v>181</v>
      </c>
      <c r="AD1071" t="s">
        <v>181</v>
      </c>
      <c r="AG1071" s="5" t="str">
        <f>IFERROR(IF(VLOOKUP($B1071,DPORT_BD!$A$1:$I$296,2,FALSE)=0,"",VLOOKUP($B1071,DPORT_BD!$A$1:$I$296,2,FALSE)),"")</f>
        <v>PRC00002078</v>
      </c>
      <c r="AH1071" s="5" t="str">
        <f>IFERROR(IF(VLOOKUP($B1071,DPORT_BD!$A$1:$I$296,3,FALSE)=0,"",VLOOKUP($B1071,DPORT_BD!$A$1:$I$296,3,FALSE)),"")</f>
        <v>Barrido</v>
      </c>
      <c r="AI1071" s="5" t="str">
        <f>IFERROR(IF(VLOOKUP($B1071,DPORT_BD!$A$1:$I$296,4,FALSE)=0,"",VLOOKUP($B1071,DPORT_BD!$A$1:$I$296,4,FALSE)),"")</f>
        <v/>
      </c>
      <c r="AJ1071" s="5" t="str">
        <f>IFERROR(IF(VLOOKUP($B1071,DPORT_BD!$A$1:$I$296,5,FALSE)=0,"",VLOOKUP($B1071,DPORT_BD!$A$1:$I$296,5,FALSE)),"")</f>
        <v>CAJA</v>
      </c>
      <c r="AK1071" s="5" t="str">
        <f>IFERROR(IF(VLOOKUP($B1071,DPORT_BD!$A$1:$I$296,6,FALSE)=0,"",VLOOKUP($B1071,DPORT_BD!$A$1:$I$296,6,FALSE)),"")</f>
        <v/>
      </c>
      <c r="AL1071" s="5" t="str">
        <f>IFERROR(IF(VLOOKUP($B1071,DPORT_BD!$A$1:$I$296,7,FALSE)=0,"",VLOOKUP($B1071,DPORT_BD!$A$1:$I$296,7,FALSE)),"")</f>
        <v/>
      </c>
      <c r="AM1071" s="5" t="str">
        <f>IFERROR(IF(VLOOKUP($B1071,DPORT_BD!$A$1:$I$296,8,FALSE)=0,"",VLOOKUP($B1071,DPORT_BD!$A$1:$I$296,8,FALSE)),"")</f>
        <v/>
      </c>
      <c r="AN1071" s="5" t="str">
        <f>IFERROR(IF(VLOOKUP($B1071,DPORT_BD!$A$1:$I$296,9,FALSE)=0,"",VLOOKUP($B1071,DPORT_BD!$A$1:$I$296,9,FALSE)),"")</f>
        <v/>
      </c>
    </row>
    <row r="1072" spans="1:40">
      <c r="A1072" t="s">
        <v>32</v>
      </c>
      <c r="B1072" t="s">
        <v>1919</v>
      </c>
      <c r="C1072" t="s">
        <v>34</v>
      </c>
      <c r="D1072" t="s">
        <v>752</v>
      </c>
      <c r="E1072" t="s">
        <v>753</v>
      </c>
      <c r="F1072" s="1">
        <v>3084</v>
      </c>
      <c r="I1072" t="s">
        <v>37</v>
      </c>
      <c r="K1072" t="s">
        <v>201</v>
      </c>
      <c r="L1072" t="s">
        <v>202</v>
      </c>
      <c r="S1072" t="s">
        <v>291</v>
      </c>
      <c r="T1072" s="1">
        <v>33</v>
      </c>
      <c r="W1072" t="s">
        <v>1920</v>
      </c>
      <c r="AG1072" s="5" t="str">
        <f>IFERROR(IF(VLOOKUP($B1072,DPORT_BD!$A$1:$I$296,2,FALSE)=0,"",VLOOKUP($B1072,DPORT_BD!$A$1:$I$296,2,FALSE)),"")</f>
        <v/>
      </c>
      <c r="AH1072" s="5" t="str">
        <f>IFERROR(IF(VLOOKUP($B1072,DPORT_BD!$A$1:$I$296,3,FALSE)=0,"",VLOOKUP($B1072,DPORT_BD!$A$1:$I$296,3,FALSE)),"")</f>
        <v/>
      </c>
      <c r="AI1072" s="5" t="str">
        <f>IFERROR(IF(VLOOKUP($B1072,DPORT_BD!$A$1:$I$296,4,FALSE)=0,"",VLOOKUP($B1072,DPORT_BD!$A$1:$I$296,4,FALSE)),"")</f>
        <v/>
      </c>
      <c r="AJ1072" s="5" t="str">
        <f>IFERROR(IF(VLOOKUP($B1072,DPORT_BD!$A$1:$I$296,5,FALSE)=0,"",VLOOKUP($B1072,DPORT_BD!$A$1:$I$296,5,FALSE)),"")</f>
        <v/>
      </c>
      <c r="AK1072" s="5" t="str">
        <f>IFERROR(IF(VLOOKUP($B1072,DPORT_BD!$A$1:$I$296,6,FALSE)=0,"",VLOOKUP($B1072,DPORT_BD!$A$1:$I$296,6,FALSE)),"")</f>
        <v/>
      </c>
      <c r="AL1072" s="5" t="str">
        <f>IFERROR(IF(VLOOKUP($B1072,DPORT_BD!$A$1:$I$296,7,FALSE)=0,"",VLOOKUP($B1072,DPORT_BD!$A$1:$I$296,7,FALSE)),"")</f>
        <v/>
      </c>
      <c r="AM1072" s="5" t="str">
        <f>IFERROR(IF(VLOOKUP($B1072,DPORT_BD!$A$1:$I$296,8,FALSE)=0,"",VLOOKUP($B1072,DPORT_BD!$A$1:$I$296,8,FALSE)),"")</f>
        <v/>
      </c>
      <c r="AN1072" s="5" t="str">
        <f>IFERROR(IF(VLOOKUP($B1072,DPORT_BD!$A$1:$I$296,9,FALSE)=0,"",VLOOKUP($B1072,DPORT_BD!$A$1:$I$296,9,FALSE)),"")</f>
        <v/>
      </c>
    </row>
    <row r="1073" spans="1:40">
      <c r="A1073" t="s">
        <v>32</v>
      </c>
      <c r="B1073" t="s">
        <v>1921</v>
      </c>
      <c r="C1073" t="s">
        <v>34</v>
      </c>
      <c r="D1073" t="s">
        <v>52</v>
      </c>
      <c r="E1073" t="s">
        <v>53</v>
      </c>
      <c r="F1073" s="1">
        <v>3850</v>
      </c>
      <c r="I1073" t="s">
        <v>54</v>
      </c>
      <c r="K1073" t="s">
        <v>38</v>
      </c>
      <c r="L1073" t="s">
        <v>39</v>
      </c>
      <c r="M1073" t="s">
        <v>40</v>
      </c>
      <c r="Q1073" t="s">
        <v>1922</v>
      </c>
      <c r="R1073" t="s">
        <v>1682</v>
      </c>
      <c r="S1073" t="s">
        <v>770</v>
      </c>
      <c r="T1073" s="1">
        <v>6</v>
      </c>
      <c r="AG1073" s="5" t="str">
        <f>IFERROR(IF(VLOOKUP($B1073,DPORT_BD!$A$1:$I$296,2,FALSE)=0,"",VLOOKUP($B1073,DPORT_BD!$A$1:$I$296,2,FALSE)),"")</f>
        <v/>
      </c>
      <c r="AH1073" s="5" t="str">
        <f>IFERROR(IF(VLOOKUP($B1073,DPORT_BD!$A$1:$I$296,3,FALSE)=0,"",VLOOKUP($B1073,DPORT_BD!$A$1:$I$296,3,FALSE)),"")</f>
        <v/>
      </c>
      <c r="AI1073" s="5" t="str">
        <f>IFERROR(IF(VLOOKUP($B1073,DPORT_BD!$A$1:$I$296,4,FALSE)=0,"",VLOOKUP($B1073,DPORT_BD!$A$1:$I$296,4,FALSE)),"")</f>
        <v/>
      </c>
      <c r="AJ1073" s="5" t="str">
        <f>IFERROR(IF(VLOOKUP($B1073,DPORT_BD!$A$1:$I$296,5,FALSE)=0,"",VLOOKUP($B1073,DPORT_BD!$A$1:$I$296,5,FALSE)),"")</f>
        <v/>
      </c>
      <c r="AK1073" s="5" t="str">
        <f>IFERROR(IF(VLOOKUP($B1073,DPORT_BD!$A$1:$I$296,6,FALSE)=0,"",VLOOKUP($B1073,DPORT_BD!$A$1:$I$296,6,FALSE)),"")</f>
        <v/>
      </c>
      <c r="AL1073" s="5" t="str">
        <f>IFERROR(IF(VLOOKUP($B1073,DPORT_BD!$A$1:$I$296,7,FALSE)=0,"",VLOOKUP($B1073,DPORT_BD!$A$1:$I$296,7,FALSE)),"")</f>
        <v/>
      </c>
      <c r="AM1073" s="5" t="str">
        <f>IFERROR(IF(VLOOKUP($B1073,DPORT_BD!$A$1:$I$296,8,FALSE)=0,"",VLOOKUP($B1073,DPORT_BD!$A$1:$I$296,8,FALSE)),"")</f>
        <v/>
      </c>
      <c r="AN1073" s="5" t="str">
        <f>IFERROR(IF(VLOOKUP($B1073,DPORT_BD!$A$1:$I$296,9,FALSE)=0,"",VLOOKUP($B1073,DPORT_BD!$A$1:$I$296,9,FALSE)),"")</f>
        <v/>
      </c>
    </row>
    <row r="1074" spans="1:40">
      <c r="A1074" t="s">
        <v>32</v>
      </c>
      <c r="B1074" t="s">
        <v>1923</v>
      </c>
      <c r="C1074" t="s">
        <v>34</v>
      </c>
      <c r="D1074" t="s">
        <v>52</v>
      </c>
      <c r="E1074" t="s">
        <v>53</v>
      </c>
      <c r="F1074" s="1">
        <v>3850</v>
      </c>
      <c r="I1074" t="s">
        <v>54</v>
      </c>
      <c r="J1074" t="s">
        <v>145</v>
      </c>
      <c r="K1074" t="s">
        <v>160</v>
      </c>
      <c r="L1074" t="s">
        <v>161</v>
      </c>
      <c r="M1074" t="s">
        <v>40</v>
      </c>
      <c r="Q1074" t="s">
        <v>1922</v>
      </c>
      <c r="R1074" t="s">
        <v>1682</v>
      </c>
      <c r="S1074" t="s">
        <v>770</v>
      </c>
      <c r="T1074" s="1">
        <v>6</v>
      </c>
      <c r="AG1074" s="5" t="str">
        <f>IFERROR(IF(VLOOKUP($B1074,DPORT_BD!$A$1:$I$296,2,FALSE)=0,"",VLOOKUP($B1074,DPORT_BD!$A$1:$I$296,2,FALSE)),"")</f>
        <v/>
      </c>
      <c r="AH1074" s="5" t="str">
        <f>IFERROR(IF(VLOOKUP($B1074,DPORT_BD!$A$1:$I$296,3,FALSE)=0,"",VLOOKUP($B1074,DPORT_BD!$A$1:$I$296,3,FALSE)),"")</f>
        <v/>
      </c>
      <c r="AI1074" s="5" t="str">
        <f>IFERROR(IF(VLOOKUP($B1074,DPORT_BD!$A$1:$I$296,4,FALSE)=0,"",VLOOKUP($B1074,DPORT_BD!$A$1:$I$296,4,FALSE)),"")</f>
        <v/>
      </c>
      <c r="AJ1074" s="5" t="str">
        <f>IFERROR(IF(VLOOKUP($B1074,DPORT_BD!$A$1:$I$296,5,FALSE)=0,"",VLOOKUP($B1074,DPORT_BD!$A$1:$I$296,5,FALSE)),"")</f>
        <v/>
      </c>
      <c r="AK1074" s="5" t="str">
        <f>IFERROR(IF(VLOOKUP($B1074,DPORT_BD!$A$1:$I$296,6,FALSE)=0,"",VLOOKUP($B1074,DPORT_BD!$A$1:$I$296,6,FALSE)),"")</f>
        <v/>
      </c>
      <c r="AL1074" s="5" t="str">
        <f>IFERROR(IF(VLOOKUP($B1074,DPORT_BD!$A$1:$I$296,7,FALSE)=0,"",VLOOKUP($B1074,DPORT_BD!$A$1:$I$296,7,FALSE)),"")</f>
        <v/>
      </c>
      <c r="AM1074" s="5" t="str">
        <f>IFERROR(IF(VLOOKUP($B1074,DPORT_BD!$A$1:$I$296,8,FALSE)=0,"",VLOOKUP($B1074,DPORT_BD!$A$1:$I$296,8,FALSE)),"")</f>
        <v/>
      </c>
      <c r="AN1074" s="5" t="str">
        <f>IFERROR(IF(VLOOKUP($B1074,DPORT_BD!$A$1:$I$296,9,FALSE)=0,"",VLOOKUP($B1074,DPORT_BD!$A$1:$I$296,9,FALSE)),"")</f>
        <v/>
      </c>
    </row>
    <row r="1075" spans="1:40">
      <c r="A1075" t="s">
        <v>32</v>
      </c>
      <c r="B1075" t="s">
        <v>1924</v>
      </c>
      <c r="C1075" t="s">
        <v>34</v>
      </c>
      <c r="D1075" t="s">
        <v>67</v>
      </c>
      <c r="E1075" t="s">
        <v>68</v>
      </c>
      <c r="F1075" s="1">
        <v>4420</v>
      </c>
      <c r="I1075" t="s">
        <v>37</v>
      </c>
      <c r="J1075" t="s">
        <v>145</v>
      </c>
      <c r="K1075" t="s">
        <v>83</v>
      </c>
      <c r="L1075" t="s">
        <v>84</v>
      </c>
      <c r="M1075" t="s">
        <v>40</v>
      </c>
      <c r="Q1075" t="s">
        <v>1925</v>
      </c>
      <c r="R1075" t="s">
        <v>1926</v>
      </c>
      <c r="S1075" t="s">
        <v>770</v>
      </c>
      <c r="T1075" s="1">
        <v>6</v>
      </c>
      <c r="W1075" t="s">
        <v>1927</v>
      </c>
      <c r="AG1075" s="5" t="str">
        <f>IFERROR(IF(VLOOKUP($B1075,DPORT_BD!$A$1:$I$296,2,FALSE)=0,"",VLOOKUP($B1075,DPORT_BD!$A$1:$I$296,2,FALSE)),"")</f>
        <v/>
      </c>
      <c r="AH1075" s="5" t="str">
        <f>IFERROR(IF(VLOOKUP($B1075,DPORT_BD!$A$1:$I$296,3,FALSE)=0,"",VLOOKUP($B1075,DPORT_BD!$A$1:$I$296,3,FALSE)),"")</f>
        <v/>
      </c>
      <c r="AI1075" s="5" t="str">
        <f>IFERROR(IF(VLOOKUP($B1075,DPORT_BD!$A$1:$I$296,4,FALSE)=0,"",VLOOKUP($B1075,DPORT_BD!$A$1:$I$296,4,FALSE)),"")</f>
        <v/>
      </c>
      <c r="AJ1075" s="5" t="str">
        <f>IFERROR(IF(VLOOKUP($B1075,DPORT_BD!$A$1:$I$296,5,FALSE)=0,"",VLOOKUP($B1075,DPORT_BD!$A$1:$I$296,5,FALSE)),"")</f>
        <v/>
      </c>
      <c r="AK1075" s="5" t="str">
        <f>IFERROR(IF(VLOOKUP($B1075,DPORT_BD!$A$1:$I$296,6,FALSE)=0,"",VLOOKUP($B1075,DPORT_BD!$A$1:$I$296,6,FALSE)),"")</f>
        <v/>
      </c>
      <c r="AL1075" s="5" t="str">
        <f>IFERROR(IF(VLOOKUP($B1075,DPORT_BD!$A$1:$I$296,7,FALSE)=0,"",VLOOKUP($B1075,DPORT_BD!$A$1:$I$296,7,FALSE)),"")</f>
        <v/>
      </c>
      <c r="AM1075" s="5" t="str">
        <f>IFERROR(IF(VLOOKUP($B1075,DPORT_BD!$A$1:$I$296,8,FALSE)=0,"",VLOOKUP($B1075,DPORT_BD!$A$1:$I$296,8,FALSE)),"")</f>
        <v/>
      </c>
      <c r="AN1075" s="5" t="str">
        <f>IFERROR(IF(VLOOKUP($B1075,DPORT_BD!$A$1:$I$296,9,FALSE)=0,"",VLOOKUP($B1075,DPORT_BD!$A$1:$I$296,9,FALSE)),"")</f>
        <v/>
      </c>
    </row>
    <row r="1076" spans="1:40">
      <c r="A1076" t="s">
        <v>32</v>
      </c>
      <c r="B1076" t="s">
        <v>1928</v>
      </c>
      <c r="C1076" t="s">
        <v>34</v>
      </c>
      <c r="D1076" t="s">
        <v>52</v>
      </c>
      <c r="E1076" t="s">
        <v>53</v>
      </c>
      <c r="F1076" s="1">
        <v>3900</v>
      </c>
      <c r="I1076" t="s">
        <v>37</v>
      </c>
      <c r="J1076" t="s">
        <v>215</v>
      </c>
      <c r="K1076" t="s">
        <v>160</v>
      </c>
      <c r="L1076" t="s">
        <v>161</v>
      </c>
      <c r="S1076" t="s">
        <v>449</v>
      </c>
      <c r="T1076" s="1">
        <v>7</v>
      </c>
      <c r="AG1076" s="5" t="str">
        <f>IFERROR(IF(VLOOKUP($B1076,DPORT_BD!$A$1:$I$296,2,FALSE)=0,"",VLOOKUP($B1076,DPORT_BD!$A$1:$I$296,2,FALSE)),"")</f>
        <v/>
      </c>
      <c r="AH1076" s="5" t="str">
        <f>IFERROR(IF(VLOOKUP($B1076,DPORT_BD!$A$1:$I$296,3,FALSE)=0,"",VLOOKUP($B1076,DPORT_BD!$A$1:$I$296,3,FALSE)),"")</f>
        <v/>
      </c>
      <c r="AI1076" s="5" t="str">
        <f>IFERROR(IF(VLOOKUP($B1076,DPORT_BD!$A$1:$I$296,4,FALSE)=0,"",VLOOKUP($B1076,DPORT_BD!$A$1:$I$296,4,FALSE)),"")</f>
        <v/>
      </c>
      <c r="AJ1076" s="5" t="str">
        <f>IFERROR(IF(VLOOKUP($B1076,DPORT_BD!$A$1:$I$296,5,FALSE)=0,"",VLOOKUP($B1076,DPORT_BD!$A$1:$I$296,5,FALSE)),"")</f>
        <v/>
      </c>
      <c r="AK1076" s="5" t="str">
        <f>IFERROR(IF(VLOOKUP($B1076,DPORT_BD!$A$1:$I$296,6,FALSE)=0,"",VLOOKUP($B1076,DPORT_BD!$A$1:$I$296,6,FALSE)),"")</f>
        <v/>
      </c>
      <c r="AL1076" s="5" t="str">
        <f>IFERROR(IF(VLOOKUP($B1076,DPORT_BD!$A$1:$I$296,7,FALSE)=0,"",VLOOKUP($B1076,DPORT_BD!$A$1:$I$296,7,FALSE)),"")</f>
        <v/>
      </c>
      <c r="AM1076" s="5" t="str">
        <f>IFERROR(IF(VLOOKUP($B1076,DPORT_BD!$A$1:$I$296,8,FALSE)=0,"",VLOOKUP($B1076,DPORT_BD!$A$1:$I$296,8,FALSE)),"")</f>
        <v/>
      </c>
      <c r="AN1076" s="5" t="str">
        <f>IFERROR(IF(VLOOKUP($B1076,DPORT_BD!$A$1:$I$296,9,FALSE)=0,"",VLOOKUP($B1076,DPORT_BD!$A$1:$I$296,9,FALSE)),"")</f>
        <v/>
      </c>
    </row>
    <row r="1077" spans="1:40">
      <c r="A1077" t="s">
        <v>32</v>
      </c>
      <c r="B1077" t="s">
        <v>1929</v>
      </c>
      <c r="C1077" t="s">
        <v>34</v>
      </c>
      <c r="D1077" t="s">
        <v>45</v>
      </c>
      <c r="E1077" t="s">
        <v>46</v>
      </c>
      <c r="F1077" s="1">
        <v>3600</v>
      </c>
      <c r="G1077" t="s">
        <v>289</v>
      </c>
      <c r="I1077" t="s">
        <v>37</v>
      </c>
      <c r="J1077" t="s">
        <v>82</v>
      </c>
      <c r="K1077" t="s">
        <v>1930</v>
      </c>
      <c r="L1077" t="s">
        <v>1931</v>
      </c>
      <c r="M1077" t="s">
        <v>40</v>
      </c>
      <c r="Q1077" t="s">
        <v>1932</v>
      </c>
      <c r="R1077" t="s">
        <v>336</v>
      </c>
      <c r="S1077" t="s">
        <v>770</v>
      </c>
      <c r="T1077" s="1">
        <v>6</v>
      </c>
      <c r="AG1077" s="5" t="str">
        <f>IFERROR(IF(VLOOKUP($B1077,DPORT_BD!$A$1:$I$296,2,FALSE)=0,"",VLOOKUP($B1077,DPORT_BD!$A$1:$I$296,2,FALSE)),"")</f>
        <v/>
      </c>
      <c r="AH1077" s="5" t="str">
        <f>IFERROR(IF(VLOOKUP($B1077,DPORT_BD!$A$1:$I$296,3,FALSE)=0,"",VLOOKUP($B1077,DPORT_BD!$A$1:$I$296,3,FALSE)),"")</f>
        <v/>
      </c>
      <c r="AI1077" s="5" t="str">
        <f>IFERROR(IF(VLOOKUP($B1077,DPORT_BD!$A$1:$I$296,4,FALSE)=0,"",VLOOKUP($B1077,DPORT_BD!$A$1:$I$296,4,FALSE)),"")</f>
        <v/>
      </c>
      <c r="AJ1077" s="5" t="str">
        <f>IFERROR(IF(VLOOKUP($B1077,DPORT_BD!$A$1:$I$296,5,FALSE)=0,"",VLOOKUP($B1077,DPORT_BD!$A$1:$I$296,5,FALSE)),"")</f>
        <v/>
      </c>
      <c r="AK1077" s="5" t="str">
        <f>IFERROR(IF(VLOOKUP($B1077,DPORT_BD!$A$1:$I$296,6,FALSE)=0,"",VLOOKUP($B1077,DPORT_BD!$A$1:$I$296,6,FALSE)),"")</f>
        <v/>
      </c>
      <c r="AL1077" s="5" t="str">
        <f>IFERROR(IF(VLOOKUP($B1077,DPORT_BD!$A$1:$I$296,7,FALSE)=0,"",VLOOKUP($B1077,DPORT_BD!$A$1:$I$296,7,FALSE)),"")</f>
        <v/>
      </c>
      <c r="AM1077" s="5" t="str">
        <f>IFERROR(IF(VLOOKUP($B1077,DPORT_BD!$A$1:$I$296,8,FALSE)=0,"",VLOOKUP($B1077,DPORT_BD!$A$1:$I$296,8,FALSE)),"")</f>
        <v/>
      </c>
      <c r="AN1077" s="5" t="str">
        <f>IFERROR(IF(VLOOKUP($B1077,DPORT_BD!$A$1:$I$296,9,FALSE)=0,"",VLOOKUP($B1077,DPORT_BD!$A$1:$I$296,9,FALSE)),"")</f>
        <v/>
      </c>
    </row>
    <row r="1078" spans="1:40">
      <c r="A1078" t="s">
        <v>32</v>
      </c>
      <c r="B1078" t="s">
        <v>1933</v>
      </c>
      <c r="C1078" t="s">
        <v>34</v>
      </c>
      <c r="D1078" t="s">
        <v>52</v>
      </c>
      <c r="E1078" t="s">
        <v>53</v>
      </c>
      <c r="F1078" s="1">
        <v>3900</v>
      </c>
      <c r="I1078" t="s">
        <v>37</v>
      </c>
      <c r="J1078" t="s">
        <v>82</v>
      </c>
      <c r="K1078" t="s">
        <v>83</v>
      </c>
      <c r="L1078" t="s">
        <v>84</v>
      </c>
      <c r="M1078" t="s">
        <v>40</v>
      </c>
      <c r="S1078" t="s">
        <v>449</v>
      </c>
      <c r="T1078" s="1">
        <v>7</v>
      </c>
      <c r="W1078" t="s">
        <v>503</v>
      </c>
      <c r="AG1078" s="5" t="str">
        <f>IFERROR(IF(VLOOKUP($B1078,DPORT_BD!$A$1:$I$296,2,FALSE)=0,"",VLOOKUP($B1078,DPORT_BD!$A$1:$I$296,2,FALSE)),"")</f>
        <v/>
      </c>
      <c r="AH1078" s="5" t="str">
        <f>IFERROR(IF(VLOOKUP($B1078,DPORT_BD!$A$1:$I$296,3,FALSE)=0,"",VLOOKUP($B1078,DPORT_BD!$A$1:$I$296,3,FALSE)),"")</f>
        <v/>
      </c>
      <c r="AI1078" s="5" t="str">
        <f>IFERROR(IF(VLOOKUP($B1078,DPORT_BD!$A$1:$I$296,4,FALSE)=0,"",VLOOKUP($B1078,DPORT_BD!$A$1:$I$296,4,FALSE)),"")</f>
        <v/>
      </c>
      <c r="AJ1078" s="5" t="str">
        <f>IFERROR(IF(VLOOKUP($B1078,DPORT_BD!$A$1:$I$296,5,FALSE)=0,"",VLOOKUP($B1078,DPORT_BD!$A$1:$I$296,5,FALSE)),"")</f>
        <v/>
      </c>
      <c r="AK1078" s="5" t="str">
        <f>IFERROR(IF(VLOOKUP($B1078,DPORT_BD!$A$1:$I$296,6,FALSE)=0,"",VLOOKUP($B1078,DPORT_BD!$A$1:$I$296,6,FALSE)),"")</f>
        <v/>
      </c>
      <c r="AL1078" s="5" t="str">
        <f>IFERROR(IF(VLOOKUP($B1078,DPORT_BD!$A$1:$I$296,7,FALSE)=0,"",VLOOKUP($B1078,DPORT_BD!$A$1:$I$296,7,FALSE)),"")</f>
        <v/>
      </c>
      <c r="AM1078" s="5" t="str">
        <f>IFERROR(IF(VLOOKUP($B1078,DPORT_BD!$A$1:$I$296,8,FALSE)=0,"",VLOOKUP($B1078,DPORT_BD!$A$1:$I$296,8,FALSE)),"")</f>
        <v/>
      </c>
      <c r="AN1078" s="5" t="str">
        <f>IFERROR(IF(VLOOKUP($B1078,DPORT_BD!$A$1:$I$296,9,FALSE)=0,"",VLOOKUP($B1078,DPORT_BD!$A$1:$I$296,9,FALSE)),"")</f>
        <v/>
      </c>
    </row>
    <row r="1079" spans="1:40">
      <c r="A1079" t="s">
        <v>32</v>
      </c>
      <c r="B1079" t="s">
        <v>1934</v>
      </c>
      <c r="C1079" t="s">
        <v>34</v>
      </c>
      <c r="D1079" t="s">
        <v>52</v>
      </c>
      <c r="E1079" t="s">
        <v>53</v>
      </c>
      <c r="F1079" s="1">
        <v>3970</v>
      </c>
      <c r="I1079" t="s">
        <v>37</v>
      </c>
      <c r="J1079" t="s">
        <v>169</v>
      </c>
      <c r="K1079" t="s">
        <v>160</v>
      </c>
      <c r="L1079" t="s">
        <v>161</v>
      </c>
      <c r="M1079" t="s">
        <v>40</v>
      </c>
      <c r="S1079" t="s">
        <v>537</v>
      </c>
      <c r="T1079" s="1">
        <v>5</v>
      </c>
      <c r="W1079" t="s">
        <v>1935</v>
      </c>
      <c r="AG1079" s="5" t="str">
        <f>IFERROR(IF(VLOOKUP($B1079,DPORT_BD!$A$1:$I$296,2,FALSE)=0,"",VLOOKUP($B1079,DPORT_BD!$A$1:$I$296,2,FALSE)),"")</f>
        <v/>
      </c>
      <c r="AH1079" s="5" t="str">
        <f>IFERROR(IF(VLOOKUP($B1079,DPORT_BD!$A$1:$I$296,3,FALSE)=0,"",VLOOKUP($B1079,DPORT_BD!$A$1:$I$296,3,FALSE)),"")</f>
        <v/>
      </c>
      <c r="AI1079" s="5" t="str">
        <f>IFERROR(IF(VLOOKUP($B1079,DPORT_BD!$A$1:$I$296,4,FALSE)=0,"",VLOOKUP($B1079,DPORT_BD!$A$1:$I$296,4,FALSE)),"")</f>
        <v/>
      </c>
      <c r="AJ1079" s="5" t="str">
        <f>IFERROR(IF(VLOOKUP($B1079,DPORT_BD!$A$1:$I$296,5,FALSE)=0,"",VLOOKUP($B1079,DPORT_BD!$A$1:$I$296,5,FALSE)),"")</f>
        <v/>
      </c>
      <c r="AK1079" s="5" t="str">
        <f>IFERROR(IF(VLOOKUP($B1079,DPORT_BD!$A$1:$I$296,6,FALSE)=0,"",VLOOKUP($B1079,DPORT_BD!$A$1:$I$296,6,FALSE)),"")</f>
        <v/>
      </c>
      <c r="AL1079" s="5" t="str">
        <f>IFERROR(IF(VLOOKUP($B1079,DPORT_BD!$A$1:$I$296,7,FALSE)=0,"",VLOOKUP($B1079,DPORT_BD!$A$1:$I$296,7,FALSE)),"")</f>
        <v/>
      </c>
      <c r="AM1079" s="5" t="str">
        <f>IFERROR(IF(VLOOKUP($B1079,DPORT_BD!$A$1:$I$296,8,FALSE)=0,"",VLOOKUP($B1079,DPORT_BD!$A$1:$I$296,8,FALSE)),"")</f>
        <v/>
      </c>
      <c r="AN1079" s="5" t="str">
        <f>IFERROR(IF(VLOOKUP($B1079,DPORT_BD!$A$1:$I$296,9,FALSE)=0,"",VLOOKUP($B1079,DPORT_BD!$A$1:$I$296,9,FALSE)),"")</f>
        <v/>
      </c>
    </row>
    <row r="1080" spans="1:40">
      <c r="A1080" t="s">
        <v>32</v>
      </c>
      <c r="B1080" t="s">
        <v>1936</v>
      </c>
      <c r="C1080" t="s">
        <v>34</v>
      </c>
      <c r="D1080" t="s">
        <v>52</v>
      </c>
      <c r="E1080" t="s">
        <v>53</v>
      </c>
      <c r="F1080" s="1">
        <v>3900</v>
      </c>
      <c r="I1080" t="s">
        <v>37</v>
      </c>
      <c r="J1080" t="s">
        <v>82</v>
      </c>
      <c r="K1080" t="s">
        <v>160</v>
      </c>
      <c r="L1080" t="s">
        <v>161</v>
      </c>
      <c r="M1080" t="s">
        <v>40</v>
      </c>
      <c r="S1080" t="s">
        <v>537</v>
      </c>
      <c r="T1080" s="1">
        <v>5</v>
      </c>
      <c r="AG1080" s="5" t="str">
        <f>IFERROR(IF(VLOOKUP($B1080,DPORT_BD!$A$1:$I$296,2,FALSE)=0,"",VLOOKUP($B1080,DPORT_BD!$A$1:$I$296,2,FALSE)),"")</f>
        <v/>
      </c>
      <c r="AH1080" s="5" t="str">
        <f>IFERROR(IF(VLOOKUP($B1080,DPORT_BD!$A$1:$I$296,3,FALSE)=0,"",VLOOKUP($B1080,DPORT_BD!$A$1:$I$296,3,FALSE)),"")</f>
        <v/>
      </c>
      <c r="AI1080" s="5" t="str">
        <f>IFERROR(IF(VLOOKUP($B1080,DPORT_BD!$A$1:$I$296,4,FALSE)=0,"",VLOOKUP($B1080,DPORT_BD!$A$1:$I$296,4,FALSE)),"")</f>
        <v/>
      </c>
      <c r="AJ1080" s="5" t="str">
        <f>IFERROR(IF(VLOOKUP($B1080,DPORT_BD!$A$1:$I$296,5,FALSE)=0,"",VLOOKUP($B1080,DPORT_BD!$A$1:$I$296,5,FALSE)),"")</f>
        <v/>
      </c>
      <c r="AK1080" s="5" t="str">
        <f>IFERROR(IF(VLOOKUP($B1080,DPORT_BD!$A$1:$I$296,6,FALSE)=0,"",VLOOKUP($B1080,DPORT_BD!$A$1:$I$296,6,FALSE)),"")</f>
        <v/>
      </c>
      <c r="AL1080" s="5" t="str">
        <f>IFERROR(IF(VLOOKUP($B1080,DPORT_BD!$A$1:$I$296,7,FALSE)=0,"",VLOOKUP($B1080,DPORT_BD!$A$1:$I$296,7,FALSE)),"")</f>
        <v/>
      </c>
      <c r="AM1080" s="5" t="str">
        <f>IFERROR(IF(VLOOKUP($B1080,DPORT_BD!$A$1:$I$296,8,FALSE)=0,"",VLOOKUP($B1080,DPORT_BD!$A$1:$I$296,8,FALSE)),"")</f>
        <v/>
      </c>
      <c r="AN1080" s="5" t="str">
        <f>IFERROR(IF(VLOOKUP($B1080,DPORT_BD!$A$1:$I$296,9,FALSE)=0,"",VLOOKUP($B1080,DPORT_BD!$A$1:$I$296,9,FALSE)),"")</f>
        <v/>
      </c>
    </row>
    <row r="1081" spans="1:40">
      <c r="A1081" t="s">
        <v>32</v>
      </c>
      <c r="B1081" t="s">
        <v>1937</v>
      </c>
      <c r="C1081" t="s">
        <v>34</v>
      </c>
      <c r="D1081" t="s">
        <v>52</v>
      </c>
      <c r="E1081" t="s">
        <v>53</v>
      </c>
      <c r="F1081" s="1">
        <v>3900</v>
      </c>
      <c r="I1081" t="s">
        <v>37</v>
      </c>
      <c r="J1081" t="s">
        <v>82</v>
      </c>
      <c r="K1081" t="s">
        <v>359</v>
      </c>
      <c r="L1081" t="s">
        <v>360</v>
      </c>
      <c r="M1081" t="s">
        <v>40</v>
      </c>
      <c r="S1081" t="s">
        <v>537</v>
      </c>
      <c r="T1081" s="1">
        <v>5</v>
      </c>
      <c r="AG1081" s="5" t="str">
        <f>IFERROR(IF(VLOOKUP($B1081,DPORT_BD!$A$1:$I$296,2,FALSE)=0,"",VLOOKUP($B1081,DPORT_BD!$A$1:$I$296,2,FALSE)),"")</f>
        <v/>
      </c>
      <c r="AH1081" s="5" t="str">
        <f>IFERROR(IF(VLOOKUP($B1081,DPORT_BD!$A$1:$I$296,3,FALSE)=0,"",VLOOKUP($B1081,DPORT_BD!$A$1:$I$296,3,FALSE)),"")</f>
        <v/>
      </c>
      <c r="AI1081" s="5" t="str">
        <f>IFERROR(IF(VLOOKUP($B1081,DPORT_BD!$A$1:$I$296,4,FALSE)=0,"",VLOOKUP($B1081,DPORT_BD!$A$1:$I$296,4,FALSE)),"")</f>
        <v/>
      </c>
      <c r="AJ1081" s="5" t="str">
        <f>IFERROR(IF(VLOOKUP($B1081,DPORT_BD!$A$1:$I$296,5,FALSE)=0,"",VLOOKUP($B1081,DPORT_BD!$A$1:$I$296,5,FALSE)),"")</f>
        <v/>
      </c>
      <c r="AK1081" s="5" t="str">
        <f>IFERROR(IF(VLOOKUP($B1081,DPORT_BD!$A$1:$I$296,6,FALSE)=0,"",VLOOKUP($B1081,DPORT_BD!$A$1:$I$296,6,FALSE)),"")</f>
        <v/>
      </c>
      <c r="AL1081" s="5" t="str">
        <f>IFERROR(IF(VLOOKUP($B1081,DPORT_BD!$A$1:$I$296,7,FALSE)=0,"",VLOOKUP($B1081,DPORT_BD!$A$1:$I$296,7,FALSE)),"")</f>
        <v/>
      </c>
      <c r="AM1081" s="5" t="str">
        <f>IFERROR(IF(VLOOKUP($B1081,DPORT_BD!$A$1:$I$296,8,FALSE)=0,"",VLOOKUP($B1081,DPORT_BD!$A$1:$I$296,8,FALSE)),"")</f>
        <v/>
      </c>
      <c r="AN1081" s="5" t="str">
        <f>IFERROR(IF(VLOOKUP($B1081,DPORT_BD!$A$1:$I$296,9,FALSE)=0,"",VLOOKUP($B1081,DPORT_BD!$A$1:$I$296,9,FALSE)),"")</f>
        <v/>
      </c>
    </row>
    <row r="1082" spans="1:40">
      <c r="A1082" t="s">
        <v>32</v>
      </c>
      <c r="B1082" t="s">
        <v>1938</v>
      </c>
      <c r="C1082" t="s">
        <v>101</v>
      </c>
      <c r="D1082" t="s">
        <v>45</v>
      </c>
      <c r="E1082" t="s">
        <v>102</v>
      </c>
      <c r="F1082" s="1">
        <v>2180</v>
      </c>
      <c r="I1082" t="s">
        <v>54</v>
      </c>
      <c r="J1082" t="s">
        <v>145</v>
      </c>
      <c r="K1082" t="s">
        <v>160</v>
      </c>
      <c r="L1082" t="s">
        <v>161</v>
      </c>
      <c r="M1082" t="s">
        <v>40</v>
      </c>
      <c r="Q1082" t="s">
        <v>1402</v>
      </c>
      <c r="R1082" t="s">
        <v>1403</v>
      </c>
      <c r="S1082" t="s">
        <v>529</v>
      </c>
      <c r="T1082" s="1">
        <v>8</v>
      </c>
      <c r="AG1082" s="5" t="str">
        <f>IFERROR(IF(VLOOKUP($B1082,DPORT_BD!$A$1:$I$296,2,FALSE)=0,"",VLOOKUP($B1082,DPORT_BD!$A$1:$I$296,2,FALSE)),"")</f>
        <v/>
      </c>
      <c r="AH1082" s="5" t="str">
        <f>IFERROR(IF(VLOOKUP($B1082,DPORT_BD!$A$1:$I$296,3,FALSE)=0,"",VLOOKUP($B1082,DPORT_BD!$A$1:$I$296,3,FALSE)),"")</f>
        <v/>
      </c>
      <c r="AI1082" s="5" t="str">
        <f>IFERROR(IF(VLOOKUP($B1082,DPORT_BD!$A$1:$I$296,4,FALSE)=0,"",VLOOKUP($B1082,DPORT_BD!$A$1:$I$296,4,FALSE)),"")</f>
        <v/>
      </c>
      <c r="AJ1082" s="5" t="str">
        <f>IFERROR(IF(VLOOKUP($B1082,DPORT_BD!$A$1:$I$296,5,FALSE)=0,"",VLOOKUP($B1082,DPORT_BD!$A$1:$I$296,5,FALSE)),"")</f>
        <v/>
      </c>
      <c r="AK1082" s="5" t="str">
        <f>IFERROR(IF(VLOOKUP($B1082,DPORT_BD!$A$1:$I$296,6,FALSE)=0,"",VLOOKUP($B1082,DPORT_BD!$A$1:$I$296,6,FALSE)),"")</f>
        <v/>
      </c>
      <c r="AL1082" s="5" t="str">
        <f>IFERROR(IF(VLOOKUP($B1082,DPORT_BD!$A$1:$I$296,7,FALSE)=0,"",VLOOKUP($B1082,DPORT_BD!$A$1:$I$296,7,FALSE)),"")</f>
        <v/>
      </c>
      <c r="AM1082" s="5" t="str">
        <f>IFERROR(IF(VLOOKUP($B1082,DPORT_BD!$A$1:$I$296,8,FALSE)=0,"",VLOOKUP($B1082,DPORT_BD!$A$1:$I$296,8,FALSE)),"")</f>
        <v/>
      </c>
      <c r="AN1082" s="5" t="str">
        <f>IFERROR(IF(VLOOKUP($B1082,DPORT_BD!$A$1:$I$296,9,FALSE)=0,"",VLOOKUP($B1082,DPORT_BD!$A$1:$I$296,9,FALSE)),"")</f>
        <v/>
      </c>
    </row>
    <row r="1083" spans="1:40">
      <c r="A1083" t="s">
        <v>32</v>
      </c>
      <c r="B1083" t="s">
        <v>1939</v>
      </c>
      <c r="C1083" t="s">
        <v>34</v>
      </c>
      <c r="D1083" t="s">
        <v>45</v>
      </c>
      <c r="E1083" t="s">
        <v>46</v>
      </c>
      <c r="F1083" s="1">
        <v>3790</v>
      </c>
      <c r="I1083" t="s">
        <v>37</v>
      </c>
      <c r="J1083" t="s">
        <v>82</v>
      </c>
      <c r="K1083" t="s">
        <v>83</v>
      </c>
      <c r="L1083" t="s">
        <v>84</v>
      </c>
      <c r="M1083" t="s">
        <v>40</v>
      </c>
      <c r="Q1083" t="s">
        <v>1940</v>
      </c>
      <c r="R1083" t="s">
        <v>42</v>
      </c>
      <c r="S1083" t="s">
        <v>770</v>
      </c>
      <c r="T1083" s="1">
        <v>6</v>
      </c>
      <c r="X1083" t="s">
        <v>296</v>
      </c>
      <c r="AG1083" s="5" t="str">
        <f>IFERROR(IF(VLOOKUP($B1083,DPORT_BD!$A$1:$I$296,2,FALSE)=0,"",VLOOKUP($B1083,DPORT_BD!$A$1:$I$296,2,FALSE)),"")</f>
        <v/>
      </c>
      <c r="AH1083" s="5" t="str">
        <f>IFERROR(IF(VLOOKUP($B1083,DPORT_BD!$A$1:$I$296,3,FALSE)=0,"",VLOOKUP($B1083,DPORT_BD!$A$1:$I$296,3,FALSE)),"")</f>
        <v/>
      </c>
      <c r="AI1083" s="5" t="str">
        <f>IFERROR(IF(VLOOKUP($B1083,DPORT_BD!$A$1:$I$296,4,FALSE)=0,"",VLOOKUP($B1083,DPORT_BD!$A$1:$I$296,4,FALSE)),"")</f>
        <v/>
      </c>
      <c r="AJ1083" s="5" t="str">
        <f>IFERROR(IF(VLOOKUP($B1083,DPORT_BD!$A$1:$I$296,5,FALSE)=0,"",VLOOKUP($B1083,DPORT_BD!$A$1:$I$296,5,FALSE)),"")</f>
        <v/>
      </c>
      <c r="AK1083" s="5" t="str">
        <f>IFERROR(IF(VLOOKUP($B1083,DPORT_BD!$A$1:$I$296,6,FALSE)=0,"",VLOOKUP($B1083,DPORT_BD!$A$1:$I$296,6,FALSE)),"")</f>
        <v/>
      </c>
      <c r="AL1083" s="5" t="str">
        <f>IFERROR(IF(VLOOKUP($B1083,DPORT_BD!$A$1:$I$296,7,FALSE)=0,"",VLOOKUP($B1083,DPORT_BD!$A$1:$I$296,7,FALSE)),"")</f>
        <v/>
      </c>
      <c r="AM1083" s="5" t="str">
        <f>IFERROR(IF(VLOOKUP($B1083,DPORT_BD!$A$1:$I$296,8,FALSE)=0,"",VLOOKUP($B1083,DPORT_BD!$A$1:$I$296,8,FALSE)),"")</f>
        <v/>
      </c>
      <c r="AN1083" s="5" t="str">
        <f>IFERROR(IF(VLOOKUP($B1083,DPORT_BD!$A$1:$I$296,9,FALSE)=0,"",VLOOKUP($B1083,DPORT_BD!$A$1:$I$296,9,FALSE)),"")</f>
        <v/>
      </c>
    </row>
    <row r="1084" spans="1:40">
      <c r="A1084" t="s">
        <v>32</v>
      </c>
      <c r="B1084" t="s">
        <v>1941</v>
      </c>
      <c r="C1084" t="s">
        <v>34</v>
      </c>
      <c r="D1084" t="s">
        <v>45</v>
      </c>
      <c r="E1084" t="s">
        <v>1377</v>
      </c>
      <c r="F1084" s="1">
        <v>3084</v>
      </c>
      <c r="I1084" t="s">
        <v>54</v>
      </c>
      <c r="K1084" t="s">
        <v>38</v>
      </c>
      <c r="L1084" t="s">
        <v>39</v>
      </c>
      <c r="M1084" t="s">
        <v>40</v>
      </c>
      <c r="Q1084" t="s">
        <v>1942</v>
      </c>
      <c r="R1084" t="s">
        <v>628</v>
      </c>
      <c r="S1084" t="s">
        <v>770</v>
      </c>
      <c r="T1084" s="1">
        <v>6</v>
      </c>
      <c r="AG1084" s="5" t="str">
        <f>IFERROR(IF(VLOOKUP($B1084,DPORT_BD!$A$1:$I$296,2,FALSE)=0,"",VLOOKUP($B1084,DPORT_BD!$A$1:$I$296,2,FALSE)),"")</f>
        <v/>
      </c>
      <c r="AH1084" s="5" t="str">
        <f>IFERROR(IF(VLOOKUP($B1084,DPORT_BD!$A$1:$I$296,3,FALSE)=0,"",VLOOKUP($B1084,DPORT_BD!$A$1:$I$296,3,FALSE)),"")</f>
        <v/>
      </c>
      <c r="AI1084" s="5" t="str">
        <f>IFERROR(IF(VLOOKUP($B1084,DPORT_BD!$A$1:$I$296,4,FALSE)=0,"",VLOOKUP($B1084,DPORT_BD!$A$1:$I$296,4,FALSE)),"")</f>
        <v/>
      </c>
      <c r="AJ1084" s="5" t="str">
        <f>IFERROR(IF(VLOOKUP($B1084,DPORT_BD!$A$1:$I$296,5,FALSE)=0,"",VLOOKUP($B1084,DPORT_BD!$A$1:$I$296,5,FALSE)),"")</f>
        <v/>
      </c>
      <c r="AK1084" s="5" t="str">
        <f>IFERROR(IF(VLOOKUP($B1084,DPORT_BD!$A$1:$I$296,6,FALSE)=0,"",VLOOKUP($B1084,DPORT_BD!$A$1:$I$296,6,FALSE)),"")</f>
        <v/>
      </c>
      <c r="AL1084" s="5" t="str">
        <f>IFERROR(IF(VLOOKUP($B1084,DPORT_BD!$A$1:$I$296,7,FALSE)=0,"",VLOOKUP($B1084,DPORT_BD!$A$1:$I$296,7,FALSE)),"")</f>
        <v/>
      </c>
      <c r="AM1084" s="5" t="str">
        <f>IFERROR(IF(VLOOKUP($B1084,DPORT_BD!$A$1:$I$296,8,FALSE)=0,"",VLOOKUP($B1084,DPORT_BD!$A$1:$I$296,8,FALSE)),"")</f>
        <v/>
      </c>
      <c r="AN1084" s="5" t="str">
        <f>IFERROR(IF(VLOOKUP($B1084,DPORT_BD!$A$1:$I$296,9,FALSE)=0,"",VLOOKUP($B1084,DPORT_BD!$A$1:$I$296,9,FALSE)),"")</f>
        <v/>
      </c>
    </row>
    <row r="1085" spans="1:40">
      <c r="A1085" t="s">
        <v>32</v>
      </c>
      <c r="B1085" t="s">
        <v>1943</v>
      </c>
      <c r="C1085" t="s">
        <v>34</v>
      </c>
      <c r="D1085" t="s">
        <v>52</v>
      </c>
      <c r="E1085" t="s">
        <v>53</v>
      </c>
      <c r="F1085" s="1">
        <v>3700</v>
      </c>
      <c r="I1085" t="s">
        <v>37</v>
      </c>
      <c r="J1085" t="s">
        <v>145</v>
      </c>
      <c r="K1085" t="s">
        <v>83</v>
      </c>
      <c r="L1085" t="s">
        <v>84</v>
      </c>
      <c r="M1085" t="s">
        <v>40</v>
      </c>
      <c r="S1085" t="s">
        <v>449</v>
      </c>
      <c r="T1085" s="1">
        <v>7</v>
      </c>
      <c r="AG1085" s="5" t="str">
        <f>IFERROR(IF(VLOOKUP($B1085,DPORT_BD!$A$1:$I$296,2,FALSE)=0,"",VLOOKUP($B1085,DPORT_BD!$A$1:$I$296,2,FALSE)),"")</f>
        <v/>
      </c>
      <c r="AH1085" s="5" t="str">
        <f>IFERROR(IF(VLOOKUP($B1085,DPORT_BD!$A$1:$I$296,3,FALSE)=0,"",VLOOKUP($B1085,DPORT_BD!$A$1:$I$296,3,FALSE)),"")</f>
        <v/>
      </c>
      <c r="AI1085" s="5" t="str">
        <f>IFERROR(IF(VLOOKUP($B1085,DPORT_BD!$A$1:$I$296,4,FALSE)=0,"",VLOOKUP($B1085,DPORT_BD!$A$1:$I$296,4,FALSE)),"")</f>
        <v/>
      </c>
      <c r="AJ1085" s="5" t="str">
        <f>IFERROR(IF(VLOOKUP($B1085,DPORT_BD!$A$1:$I$296,5,FALSE)=0,"",VLOOKUP($B1085,DPORT_BD!$A$1:$I$296,5,FALSE)),"")</f>
        <v/>
      </c>
      <c r="AK1085" s="5" t="str">
        <f>IFERROR(IF(VLOOKUP($B1085,DPORT_BD!$A$1:$I$296,6,FALSE)=0,"",VLOOKUP($B1085,DPORT_BD!$A$1:$I$296,6,FALSE)),"")</f>
        <v/>
      </c>
      <c r="AL1085" s="5" t="str">
        <f>IFERROR(IF(VLOOKUP($B1085,DPORT_BD!$A$1:$I$296,7,FALSE)=0,"",VLOOKUP($B1085,DPORT_BD!$A$1:$I$296,7,FALSE)),"")</f>
        <v/>
      </c>
      <c r="AM1085" s="5" t="str">
        <f>IFERROR(IF(VLOOKUP($B1085,DPORT_BD!$A$1:$I$296,8,FALSE)=0,"",VLOOKUP($B1085,DPORT_BD!$A$1:$I$296,8,FALSE)),"")</f>
        <v/>
      </c>
      <c r="AN1085" s="5" t="str">
        <f>IFERROR(IF(VLOOKUP($B1085,DPORT_BD!$A$1:$I$296,9,FALSE)=0,"",VLOOKUP($B1085,DPORT_BD!$A$1:$I$296,9,FALSE)),"")</f>
        <v/>
      </c>
    </row>
    <row r="1086" spans="1:40">
      <c r="A1086" t="s">
        <v>32</v>
      </c>
      <c r="B1086" t="s">
        <v>1944</v>
      </c>
      <c r="C1086" t="s">
        <v>34</v>
      </c>
      <c r="D1086" t="s">
        <v>52</v>
      </c>
      <c r="E1086" t="s">
        <v>53</v>
      </c>
      <c r="F1086" s="1">
        <v>3850</v>
      </c>
      <c r="I1086" t="s">
        <v>37</v>
      </c>
      <c r="J1086" t="s">
        <v>82</v>
      </c>
      <c r="K1086" t="s">
        <v>83</v>
      </c>
      <c r="L1086" t="s">
        <v>84</v>
      </c>
      <c r="M1086" t="s">
        <v>40</v>
      </c>
      <c r="S1086" t="s">
        <v>449</v>
      </c>
      <c r="T1086" s="1">
        <v>7</v>
      </c>
      <c r="AG1086" s="5" t="str">
        <f>IFERROR(IF(VLOOKUP($B1086,DPORT_BD!$A$1:$I$296,2,FALSE)=0,"",VLOOKUP($B1086,DPORT_BD!$A$1:$I$296,2,FALSE)),"")</f>
        <v/>
      </c>
      <c r="AH1086" s="5" t="str">
        <f>IFERROR(IF(VLOOKUP($B1086,DPORT_BD!$A$1:$I$296,3,FALSE)=0,"",VLOOKUP($B1086,DPORT_BD!$A$1:$I$296,3,FALSE)),"")</f>
        <v/>
      </c>
      <c r="AI1086" s="5" t="str">
        <f>IFERROR(IF(VLOOKUP($B1086,DPORT_BD!$A$1:$I$296,4,FALSE)=0,"",VLOOKUP($B1086,DPORT_BD!$A$1:$I$296,4,FALSE)),"")</f>
        <v/>
      </c>
      <c r="AJ1086" s="5" t="str">
        <f>IFERROR(IF(VLOOKUP($B1086,DPORT_BD!$A$1:$I$296,5,FALSE)=0,"",VLOOKUP($B1086,DPORT_BD!$A$1:$I$296,5,FALSE)),"")</f>
        <v/>
      </c>
      <c r="AK1086" s="5" t="str">
        <f>IFERROR(IF(VLOOKUP($B1086,DPORT_BD!$A$1:$I$296,6,FALSE)=0,"",VLOOKUP($B1086,DPORT_BD!$A$1:$I$296,6,FALSE)),"")</f>
        <v/>
      </c>
      <c r="AL1086" s="5" t="str">
        <f>IFERROR(IF(VLOOKUP($B1086,DPORT_BD!$A$1:$I$296,7,FALSE)=0,"",VLOOKUP($B1086,DPORT_BD!$A$1:$I$296,7,FALSE)),"")</f>
        <v/>
      </c>
      <c r="AM1086" s="5" t="str">
        <f>IFERROR(IF(VLOOKUP($B1086,DPORT_BD!$A$1:$I$296,8,FALSE)=0,"",VLOOKUP($B1086,DPORT_BD!$A$1:$I$296,8,FALSE)),"")</f>
        <v/>
      </c>
      <c r="AN1086" s="5" t="str">
        <f>IFERROR(IF(VLOOKUP($B1086,DPORT_BD!$A$1:$I$296,9,FALSE)=0,"",VLOOKUP($B1086,DPORT_BD!$A$1:$I$296,9,FALSE)),"")</f>
        <v/>
      </c>
    </row>
    <row r="1087" spans="1:40">
      <c r="A1087" t="s">
        <v>32</v>
      </c>
      <c r="B1087" t="s">
        <v>1945</v>
      </c>
      <c r="C1087" t="s">
        <v>34</v>
      </c>
      <c r="D1087" t="s">
        <v>52</v>
      </c>
      <c r="E1087" t="s">
        <v>53</v>
      </c>
      <c r="F1087" s="1">
        <v>3900</v>
      </c>
      <c r="I1087" t="s">
        <v>37</v>
      </c>
      <c r="J1087" t="s">
        <v>169</v>
      </c>
      <c r="K1087" t="s">
        <v>160</v>
      </c>
      <c r="L1087" t="s">
        <v>161</v>
      </c>
      <c r="M1087" t="s">
        <v>40</v>
      </c>
      <c r="S1087" t="s">
        <v>537</v>
      </c>
      <c r="T1087" s="1">
        <v>5</v>
      </c>
      <c r="AG1087" s="5" t="str">
        <f>IFERROR(IF(VLOOKUP($B1087,DPORT_BD!$A$1:$I$296,2,FALSE)=0,"",VLOOKUP($B1087,DPORT_BD!$A$1:$I$296,2,FALSE)),"")</f>
        <v/>
      </c>
      <c r="AH1087" s="5" t="str">
        <f>IFERROR(IF(VLOOKUP($B1087,DPORT_BD!$A$1:$I$296,3,FALSE)=0,"",VLOOKUP($B1087,DPORT_BD!$A$1:$I$296,3,FALSE)),"")</f>
        <v/>
      </c>
      <c r="AI1087" s="5" t="str">
        <f>IFERROR(IF(VLOOKUP($B1087,DPORT_BD!$A$1:$I$296,4,FALSE)=0,"",VLOOKUP($B1087,DPORT_BD!$A$1:$I$296,4,FALSE)),"")</f>
        <v/>
      </c>
      <c r="AJ1087" s="5" t="str">
        <f>IFERROR(IF(VLOOKUP($B1087,DPORT_BD!$A$1:$I$296,5,FALSE)=0,"",VLOOKUP($B1087,DPORT_BD!$A$1:$I$296,5,FALSE)),"")</f>
        <v/>
      </c>
      <c r="AK1087" s="5" t="str">
        <f>IFERROR(IF(VLOOKUP($B1087,DPORT_BD!$A$1:$I$296,6,FALSE)=0,"",VLOOKUP($B1087,DPORT_BD!$A$1:$I$296,6,FALSE)),"")</f>
        <v/>
      </c>
      <c r="AL1087" s="5" t="str">
        <f>IFERROR(IF(VLOOKUP($B1087,DPORT_BD!$A$1:$I$296,7,FALSE)=0,"",VLOOKUP($B1087,DPORT_BD!$A$1:$I$296,7,FALSE)),"")</f>
        <v/>
      </c>
      <c r="AM1087" s="5" t="str">
        <f>IFERROR(IF(VLOOKUP($B1087,DPORT_BD!$A$1:$I$296,8,FALSE)=0,"",VLOOKUP($B1087,DPORT_BD!$A$1:$I$296,8,FALSE)),"")</f>
        <v/>
      </c>
      <c r="AN1087" s="5" t="str">
        <f>IFERROR(IF(VLOOKUP($B1087,DPORT_BD!$A$1:$I$296,9,FALSE)=0,"",VLOOKUP($B1087,DPORT_BD!$A$1:$I$296,9,FALSE)),"")</f>
        <v/>
      </c>
    </row>
    <row r="1088" spans="1:40">
      <c r="A1088" t="s">
        <v>32</v>
      </c>
      <c r="B1088" t="s">
        <v>1946</v>
      </c>
      <c r="C1088" t="s">
        <v>34</v>
      </c>
      <c r="D1088" t="s">
        <v>52</v>
      </c>
      <c r="E1088" t="s">
        <v>53</v>
      </c>
      <c r="F1088" s="1">
        <v>3840</v>
      </c>
      <c r="I1088" t="s">
        <v>37</v>
      </c>
      <c r="J1088" t="s">
        <v>169</v>
      </c>
      <c r="K1088" t="s">
        <v>160</v>
      </c>
      <c r="L1088" t="s">
        <v>161</v>
      </c>
      <c r="M1088" t="s">
        <v>40</v>
      </c>
      <c r="S1088" t="s">
        <v>537</v>
      </c>
      <c r="T1088" s="1">
        <v>5</v>
      </c>
      <c r="AG1088" s="5" t="str">
        <f>IFERROR(IF(VLOOKUP($B1088,DPORT_BD!$A$1:$I$296,2,FALSE)=0,"",VLOOKUP($B1088,DPORT_BD!$A$1:$I$296,2,FALSE)),"")</f>
        <v/>
      </c>
      <c r="AH1088" s="5" t="str">
        <f>IFERROR(IF(VLOOKUP($B1088,DPORT_BD!$A$1:$I$296,3,FALSE)=0,"",VLOOKUP($B1088,DPORT_BD!$A$1:$I$296,3,FALSE)),"")</f>
        <v/>
      </c>
      <c r="AI1088" s="5" t="str">
        <f>IFERROR(IF(VLOOKUP($B1088,DPORT_BD!$A$1:$I$296,4,FALSE)=0,"",VLOOKUP($B1088,DPORT_BD!$A$1:$I$296,4,FALSE)),"")</f>
        <v/>
      </c>
      <c r="AJ1088" s="5" t="str">
        <f>IFERROR(IF(VLOOKUP($B1088,DPORT_BD!$A$1:$I$296,5,FALSE)=0,"",VLOOKUP($B1088,DPORT_BD!$A$1:$I$296,5,FALSE)),"")</f>
        <v/>
      </c>
      <c r="AK1088" s="5" t="str">
        <f>IFERROR(IF(VLOOKUP($B1088,DPORT_BD!$A$1:$I$296,6,FALSE)=0,"",VLOOKUP($B1088,DPORT_BD!$A$1:$I$296,6,FALSE)),"")</f>
        <v/>
      </c>
      <c r="AL1088" s="5" t="str">
        <f>IFERROR(IF(VLOOKUP($B1088,DPORT_BD!$A$1:$I$296,7,FALSE)=0,"",VLOOKUP($B1088,DPORT_BD!$A$1:$I$296,7,FALSE)),"")</f>
        <v/>
      </c>
      <c r="AM1088" s="5" t="str">
        <f>IFERROR(IF(VLOOKUP($B1088,DPORT_BD!$A$1:$I$296,8,FALSE)=0,"",VLOOKUP($B1088,DPORT_BD!$A$1:$I$296,8,FALSE)),"")</f>
        <v/>
      </c>
      <c r="AN1088" s="5" t="str">
        <f>IFERROR(IF(VLOOKUP($B1088,DPORT_BD!$A$1:$I$296,9,FALSE)=0,"",VLOOKUP($B1088,DPORT_BD!$A$1:$I$296,9,FALSE)),"")</f>
        <v/>
      </c>
    </row>
    <row r="1089" spans="1:40">
      <c r="A1089" t="s">
        <v>32</v>
      </c>
      <c r="B1089" t="s">
        <v>1947</v>
      </c>
      <c r="C1089" t="s">
        <v>34</v>
      </c>
      <c r="D1089" t="s">
        <v>52</v>
      </c>
      <c r="E1089" t="s">
        <v>53</v>
      </c>
      <c r="F1089" s="1">
        <v>3700</v>
      </c>
      <c r="I1089" t="s">
        <v>37</v>
      </c>
      <c r="J1089" t="s">
        <v>82</v>
      </c>
      <c r="K1089" t="s">
        <v>160</v>
      </c>
      <c r="L1089" t="s">
        <v>161</v>
      </c>
      <c r="M1089" t="s">
        <v>40</v>
      </c>
      <c r="S1089" t="s">
        <v>537</v>
      </c>
      <c r="T1089" s="1">
        <v>5</v>
      </c>
      <c r="AG1089" s="5" t="str">
        <f>IFERROR(IF(VLOOKUP($B1089,DPORT_BD!$A$1:$I$296,2,FALSE)=0,"",VLOOKUP($B1089,DPORT_BD!$A$1:$I$296,2,FALSE)),"")</f>
        <v/>
      </c>
      <c r="AH1089" s="5" t="str">
        <f>IFERROR(IF(VLOOKUP($B1089,DPORT_BD!$A$1:$I$296,3,FALSE)=0,"",VLOOKUP($B1089,DPORT_BD!$A$1:$I$296,3,FALSE)),"")</f>
        <v/>
      </c>
      <c r="AI1089" s="5" t="str">
        <f>IFERROR(IF(VLOOKUP($B1089,DPORT_BD!$A$1:$I$296,4,FALSE)=0,"",VLOOKUP($B1089,DPORT_BD!$A$1:$I$296,4,FALSE)),"")</f>
        <v/>
      </c>
      <c r="AJ1089" s="5" t="str">
        <f>IFERROR(IF(VLOOKUP($B1089,DPORT_BD!$A$1:$I$296,5,FALSE)=0,"",VLOOKUP($B1089,DPORT_BD!$A$1:$I$296,5,FALSE)),"")</f>
        <v/>
      </c>
      <c r="AK1089" s="5" t="str">
        <f>IFERROR(IF(VLOOKUP($B1089,DPORT_BD!$A$1:$I$296,6,FALSE)=0,"",VLOOKUP($B1089,DPORT_BD!$A$1:$I$296,6,FALSE)),"")</f>
        <v/>
      </c>
      <c r="AL1089" s="5" t="str">
        <f>IFERROR(IF(VLOOKUP($B1089,DPORT_BD!$A$1:$I$296,7,FALSE)=0,"",VLOOKUP($B1089,DPORT_BD!$A$1:$I$296,7,FALSE)),"")</f>
        <v/>
      </c>
      <c r="AM1089" s="5" t="str">
        <f>IFERROR(IF(VLOOKUP($B1089,DPORT_BD!$A$1:$I$296,8,FALSE)=0,"",VLOOKUP($B1089,DPORT_BD!$A$1:$I$296,8,FALSE)),"")</f>
        <v/>
      </c>
      <c r="AN1089" s="5" t="str">
        <f>IFERROR(IF(VLOOKUP($B1089,DPORT_BD!$A$1:$I$296,9,FALSE)=0,"",VLOOKUP($B1089,DPORT_BD!$A$1:$I$296,9,FALSE)),"")</f>
        <v/>
      </c>
    </row>
    <row r="1090" spans="1:40">
      <c r="A1090" t="s">
        <v>32</v>
      </c>
      <c r="B1090" t="s">
        <v>1948</v>
      </c>
      <c r="C1090" t="s">
        <v>34</v>
      </c>
      <c r="D1090" t="s">
        <v>52</v>
      </c>
      <c r="E1090" t="s">
        <v>53</v>
      </c>
      <c r="F1090" s="1">
        <v>3820</v>
      </c>
      <c r="I1090" t="s">
        <v>37</v>
      </c>
      <c r="J1090" t="s">
        <v>82</v>
      </c>
      <c r="K1090" t="s">
        <v>83</v>
      </c>
      <c r="L1090" t="s">
        <v>84</v>
      </c>
      <c r="M1090" t="s">
        <v>40</v>
      </c>
      <c r="S1090" t="s">
        <v>537</v>
      </c>
      <c r="T1090" s="1">
        <v>5</v>
      </c>
      <c r="AG1090" s="5" t="str">
        <f>IFERROR(IF(VLOOKUP($B1090,DPORT_BD!$A$1:$I$296,2,FALSE)=0,"",VLOOKUP($B1090,DPORT_BD!$A$1:$I$296,2,FALSE)),"")</f>
        <v/>
      </c>
      <c r="AH1090" s="5" t="str">
        <f>IFERROR(IF(VLOOKUP($B1090,DPORT_BD!$A$1:$I$296,3,FALSE)=0,"",VLOOKUP($B1090,DPORT_BD!$A$1:$I$296,3,FALSE)),"")</f>
        <v/>
      </c>
      <c r="AI1090" s="5" t="str">
        <f>IFERROR(IF(VLOOKUP($B1090,DPORT_BD!$A$1:$I$296,4,FALSE)=0,"",VLOOKUP($B1090,DPORT_BD!$A$1:$I$296,4,FALSE)),"")</f>
        <v/>
      </c>
      <c r="AJ1090" s="5" t="str">
        <f>IFERROR(IF(VLOOKUP($B1090,DPORT_BD!$A$1:$I$296,5,FALSE)=0,"",VLOOKUP($B1090,DPORT_BD!$A$1:$I$296,5,FALSE)),"")</f>
        <v/>
      </c>
      <c r="AK1090" s="5" t="str">
        <f>IFERROR(IF(VLOOKUP($B1090,DPORT_BD!$A$1:$I$296,6,FALSE)=0,"",VLOOKUP($B1090,DPORT_BD!$A$1:$I$296,6,FALSE)),"")</f>
        <v/>
      </c>
      <c r="AL1090" s="5" t="str">
        <f>IFERROR(IF(VLOOKUP($B1090,DPORT_BD!$A$1:$I$296,7,FALSE)=0,"",VLOOKUP($B1090,DPORT_BD!$A$1:$I$296,7,FALSE)),"")</f>
        <v/>
      </c>
      <c r="AM1090" s="5" t="str">
        <f>IFERROR(IF(VLOOKUP($B1090,DPORT_BD!$A$1:$I$296,8,FALSE)=0,"",VLOOKUP($B1090,DPORT_BD!$A$1:$I$296,8,FALSE)),"")</f>
        <v/>
      </c>
      <c r="AN1090" s="5" t="str">
        <f>IFERROR(IF(VLOOKUP($B1090,DPORT_BD!$A$1:$I$296,9,FALSE)=0,"",VLOOKUP($B1090,DPORT_BD!$A$1:$I$296,9,FALSE)),"")</f>
        <v/>
      </c>
    </row>
    <row r="1091" spans="1:40">
      <c r="A1091" t="s">
        <v>32</v>
      </c>
      <c r="B1091" t="s">
        <v>1949</v>
      </c>
      <c r="C1091" t="s">
        <v>34</v>
      </c>
      <c r="D1091" t="s">
        <v>67</v>
      </c>
      <c r="E1091" t="s">
        <v>68</v>
      </c>
      <c r="F1091" s="1">
        <v>4640</v>
      </c>
      <c r="I1091" t="s">
        <v>37</v>
      </c>
      <c r="K1091" t="s">
        <v>38</v>
      </c>
      <c r="L1091" t="s">
        <v>39</v>
      </c>
      <c r="M1091" t="s">
        <v>40</v>
      </c>
      <c r="Q1091" t="s">
        <v>1950</v>
      </c>
      <c r="R1091" t="s">
        <v>93</v>
      </c>
      <c r="S1091" t="s">
        <v>307</v>
      </c>
      <c r="T1091" s="1">
        <v>4</v>
      </c>
      <c r="AG1091" s="5" t="str">
        <f>IFERROR(IF(VLOOKUP($B1091,DPORT_BD!$A$1:$I$296,2,FALSE)=0,"",VLOOKUP($B1091,DPORT_BD!$A$1:$I$296,2,FALSE)),"")</f>
        <v/>
      </c>
      <c r="AH1091" s="5" t="str">
        <f>IFERROR(IF(VLOOKUP($B1091,DPORT_BD!$A$1:$I$296,3,FALSE)=0,"",VLOOKUP($B1091,DPORT_BD!$A$1:$I$296,3,FALSE)),"")</f>
        <v/>
      </c>
      <c r="AI1091" s="5" t="str">
        <f>IFERROR(IF(VLOOKUP($B1091,DPORT_BD!$A$1:$I$296,4,FALSE)=0,"",VLOOKUP($B1091,DPORT_BD!$A$1:$I$296,4,FALSE)),"")</f>
        <v/>
      </c>
      <c r="AJ1091" s="5" t="str">
        <f>IFERROR(IF(VLOOKUP($B1091,DPORT_BD!$A$1:$I$296,5,FALSE)=0,"",VLOOKUP($B1091,DPORT_BD!$A$1:$I$296,5,FALSE)),"")</f>
        <v/>
      </c>
      <c r="AK1091" s="5" t="str">
        <f>IFERROR(IF(VLOOKUP($B1091,DPORT_BD!$A$1:$I$296,6,FALSE)=0,"",VLOOKUP($B1091,DPORT_BD!$A$1:$I$296,6,FALSE)),"")</f>
        <v/>
      </c>
      <c r="AL1091" s="5" t="str">
        <f>IFERROR(IF(VLOOKUP($B1091,DPORT_BD!$A$1:$I$296,7,FALSE)=0,"",VLOOKUP($B1091,DPORT_BD!$A$1:$I$296,7,FALSE)),"")</f>
        <v/>
      </c>
      <c r="AM1091" s="5" t="str">
        <f>IFERROR(IF(VLOOKUP($B1091,DPORT_BD!$A$1:$I$296,8,FALSE)=0,"",VLOOKUP($B1091,DPORT_BD!$A$1:$I$296,8,FALSE)),"")</f>
        <v/>
      </c>
      <c r="AN1091" s="5" t="str">
        <f>IFERROR(IF(VLOOKUP($B1091,DPORT_BD!$A$1:$I$296,9,FALSE)=0,"",VLOOKUP($B1091,DPORT_BD!$A$1:$I$296,9,FALSE)),"")</f>
        <v/>
      </c>
    </row>
    <row r="1092" spans="1:40">
      <c r="A1092" t="s">
        <v>32</v>
      </c>
      <c r="B1092" t="s">
        <v>1951</v>
      </c>
      <c r="C1092" t="s">
        <v>34</v>
      </c>
      <c r="D1092" t="s">
        <v>52</v>
      </c>
      <c r="E1092" t="s">
        <v>53</v>
      </c>
      <c r="F1092" s="1">
        <v>3850</v>
      </c>
      <c r="I1092" t="s">
        <v>59</v>
      </c>
      <c r="J1092" t="s">
        <v>145</v>
      </c>
      <c r="K1092" t="s">
        <v>160</v>
      </c>
      <c r="L1092" t="s">
        <v>161</v>
      </c>
      <c r="M1092" t="s">
        <v>40</v>
      </c>
      <c r="N1092" t="s">
        <v>89</v>
      </c>
      <c r="O1092" t="s">
        <v>90</v>
      </c>
      <c r="P1092" t="s">
        <v>91</v>
      </c>
      <c r="Q1092" t="s">
        <v>92</v>
      </c>
      <c r="R1092" t="s">
        <v>93</v>
      </c>
      <c r="S1092" t="s">
        <v>537</v>
      </c>
      <c r="T1092" s="1">
        <v>5</v>
      </c>
      <c r="AG1092" s="5" t="str">
        <f>IFERROR(IF(VLOOKUP($B1092,DPORT_BD!$A$1:$I$296,2,FALSE)=0,"",VLOOKUP($B1092,DPORT_BD!$A$1:$I$296,2,FALSE)),"")</f>
        <v/>
      </c>
      <c r="AH1092" s="5" t="str">
        <f>IFERROR(IF(VLOOKUP($B1092,DPORT_BD!$A$1:$I$296,3,FALSE)=0,"",VLOOKUP($B1092,DPORT_BD!$A$1:$I$296,3,FALSE)),"")</f>
        <v/>
      </c>
      <c r="AI1092" s="5" t="str">
        <f>IFERROR(IF(VLOOKUP($B1092,DPORT_BD!$A$1:$I$296,4,FALSE)=0,"",VLOOKUP($B1092,DPORT_BD!$A$1:$I$296,4,FALSE)),"")</f>
        <v/>
      </c>
      <c r="AJ1092" s="5" t="str">
        <f>IFERROR(IF(VLOOKUP($B1092,DPORT_BD!$A$1:$I$296,5,FALSE)=0,"",VLOOKUP($B1092,DPORT_BD!$A$1:$I$296,5,FALSE)),"")</f>
        <v/>
      </c>
      <c r="AK1092" s="5" t="str">
        <f>IFERROR(IF(VLOOKUP($B1092,DPORT_BD!$A$1:$I$296,6,FALSE)=0,"",VLOOKUP($B1092,DPORT_BD!$A$1:$I$296,6,FALSE)),"")</f>
        <v/>
      </c>
      <c r="AL1092" s="5" t="str">
        <f>IFERROR(IF(VLOOKUP($B1092,DPORT_BD!$A$1:$I$296,7,FALSE)=0,"",VLOOKUP($B1092,DPORT_BD!$A$1:$I$296,7,FALSE)),"")</f>
        <v/>
      </c>
      <c r="AM1092" s="5" t="str">
        <f>IFERROR(IF(VLOOKUP($B1092,DPORT_BD!$A$1:$I$296,8,FALSE)=0,"",VLOOKUP($B1092,DPORT_BD!$A$1:$I$296,8,FALSE)),"")</f>
        <v/>
      </c>
      <c r="AN1092" s="5" t="str">
        <f>IFERROR(IF(VLOOKUP($B1092,DPORT_BD!$A$1:$I$296,9,FALSE)=0,"",VLOOKUP($B1092,DPORT_BD!$A$1:$I$296,9,FALSE)),"")</f>
        <v/>
      </c>
    </row>
    <row r="1093" spans="1:40">
      <c r="A1093" t="s">
        <v>32</v>
      </c>
      <c r="B1093" t="s">
        <v>1952</v>
      </c>
      <c r="C1093" t="s">
        <v>34</v>
      </c>
      <c r="D1093" t="s">
        <v>45</v>
      </c>
      <c r="E1093" t="s">
        <v>1377</v>
      </c>
      <c r="F1093" s="1">
        <v>3700</v>
      </c>
      <c r="I1093" t="s">
        <v>37</v>
      </c>
      <c r="K1093" t="s">
        <v>38</v>
      </c>
      <c r="L1093" t="s">
        <v>39</v>
      </c>
      <c r="M1093" t="s">
        <v>40</v>
      </c>
      <c r="S1093" t="s">
        <v>49</v>
      </c>
      <c r="T1093" s="1">
        <v>0</v>
      </c>
      <c r="AG1093" s="5" t="str">
        <f>IFERROR(IF(VLOOKUP($B1093,DPORT_BD!$A$1:$I$296,2,FALSE)=0,"",VLOOKUP($B1093,DPORT_BD!$A$1:$I$296,2,FALSE)),"")</f>
        <v/>
      </c>
      <c r="AH1093" s="5" t="str">
        <f>IFERROR(IF(VLOOKUP($B1093,DPORT_BD!$A$1:$I$296,3,FALSE)=0,"",VLOOKUP($B1093,DPORT_BD!$A$1:$I$296,3,FALSE)),"")</f>
        <v/>
      </c>
      <c r="AI1093" s="5" t="str">
        <f>IFERROR(IF(VLOOKUP($B1093,DPORT_BD!$A$1:$I$296,4,FALSE)=0,"",VLOOKUP($B1093,DPORT_BD!$A$1:$I$296,4,FALSE)),"")</f>
        <v/>
      </c>
      <c r="AJ1093" s="5" t="str">
        <f>IFERROR(IF(VLOOKUP($B1093,DPORT_BD!$A$1:$I$296,5,FALSE)=0,"",VLOOKUP($B1093,DPORT_BD!$A$1:$I$296,5,FALSE)),"")</f>
        <v/>
      </c>
      <c r="AK1093" s="5" t="str">
        <f>IFERROR(IF(VLOOKUP($B1093,DPORT_BD!$A$1:$I$296,6,FALSE)=0,"",VLOOKUP($B1093,DPORT_BD!$A$1:$I$296,6,FALSE)),"")</f>
        <v/>
      </c>
      <c r="AL1093" s="5" t="str">
        <f>IFERROR(IF(VLOOKUP($B1093,DPORT_BD!$A$1:$I$296,7,FALSE)=0,"",VLOOKUP($B1093,DPORT_BD!$A$1:$I$296,7,FALSE)),"")</f>
        <v/>
      </c>
      <c r="AM1093" s="5" t="str">
        <f>IFERROR(IF(VLOOKUP($B1093,DPORT_BD!$A$1:$I$296,8,FALSE)=0,"",VLOOKUP($B1093,DPORT_BD!$A$1:$I$296,8,FALSE)),"")</f>
        <v/>
      </c>
      <c r="AN1093" s="5" t="str">
        <f>IFERROR(IF(VLOOKUP($B1093,DPORT_BD!$A$1:$I$296,9,FALSE)=0,"",VLOOKUP($B1093,DPORT_BD!$A$1:$I$296,9,FALSE)),"")</f>
        <v/>
      </c>
    </row>
    <row r="1094" spans="1:40">
      <c r="A1094" t="s">
        <v>32</v>
      </c>
      <c r="B1094" t="s">
        <v>1953</v>
      </c>
      <c r="C1094" t="s">
        <v>34</v>
      </c>
      <c r="D1094" t="s">
        <v>52</v>
      </c>
      <c r="E1094" t="s">
        <v>53</v>
      </c>
      <c r="F1094" s="1">
        <v>3700</v>
      </c>
      <c r="I1094" t="s">
        <v>37</v>
      </c>
      <c r="K1094" t="s">
        <v>38</v>
      </c>
      <c r="L1094" t="s">
        <v>39</v>
      </c>
      <c r="M1094" t="s">
        <v>40</v>
      </c>
      <c r="S1094" t="s">
        <v>49</v>
      </c>
      <c r="T1094" s="1">
        <v>0</v>
      </c>
      <c r="AG1094" s="5" t="str">
        <f>IFERROR(IF(VLOOKUP($B1094,DPORT_BD!$A$1:$I$296,2,FALSE)=0,"",VLOOKUP($B1094,DPORT_BD!$A$1:$I$296,2,FALSE)),"")</f>
        <v/>
      </c>
      <c r="AH1094" s="5" t="str">
        <f>IFERROR(IF(VLOOKUP($B1094,DPORT_BD!$A$1:$I$296,3,FALSE)=0,"",VLOOKUP($B1094,DPORT_BD!$A$1:$I$296,3,FALSE)),"")</f>
        <v/>
      </c>
      <c r="AI1094" s="5" t="str">
        <f>IFERROR(IF(VLOOKUP($B1094,DPORT_BD!$A$1:$I$296,4,FALSE)=0,"",VLOOKUP($B1094,DPORT_BD!$A$1:$I$296,4,FALSE)),"")</f>
        <v/>
      </c>
      <c r="AJ1094" s="5" t="str">
        <f>IFERROR(IF(VLOOKUP($B1094,DPORT_BD!$A$1:$I$296,5,FALSE)=0,"",VLOOKUP($B1094,DPORT_BD!$A$1:$I$296,5,FALSE)),"")</f>
        <v/>
      </c>
      <c r="AK1094" s="5" t="str">
        <f>IFERROR(IF(VLOOKUP($B1094,DPORT_BD!$A$1:$I$296,6,FALSE)=0,"",VLOOKUP($B1094,DPORT_BD!$A$1:$I$296,6,FALSE)),"")</f>
        <v/>
      </c>
      <c r="AL1094" s="5" t="str">
        <f>IFERROR(IF(VLOOKUP($B1094,DPORT_BD!$A$1:$I$296,7,FALSE)=0,"",VLOOKUP($B1094,DPORT_BD!$A$1:$I$296,7,FALSE)),"")</f>
        <v/>
      </c>
      <c r="AM1094" s="5" t="str">
        <f>IFERROR(IF(VLOOKUP($B1094,DPORT_BD!$A$1:$I$296,8,FALSE)=0,"",VLOOKUP($B1094,DPORT_BD!$A$1:$I$296,8,FALSE)),"")</f>
        <v/>
      </c>
      <c r="AN1094" s="5" t="str">
        <f>IFERROR(IF(VLOOKUP($B1094,DPORT_BD!$A$1:$I$296,9,FALSE)=0,"",VLOOKUP($B1094,DPORT_BD!$A$1:$I$296,9,FALSE)),"")</f>
        <v/>
      </c>
    </row>
    <row r="1095" spans="1:40">
      <c r="A1095" t="s">
        <v>32</v>
      </c>
      <c r="B1095" t="s">
        <v>1954</v>
      </c>
      <c r="C1095" t="s">
        <v>101</v>
      </c>
      <c r="D1095" t="s">
        <v>45</v>
      </c>
      <c r="E1095" t="s">
        <v>102</v>
      </c>
      <c r="F1095" s="1">
        <v>2230</v>
      </c>
      <c r="I1095" t="s">
        <v>54</v>
      </c>
      <c r="J1095" t="s">
        <v>82</v>
      </c>
      <c r="K1095" t="s">
        <v>160</v>
      </c>
      <c r="L1095" t="s">
        <v>161</v>
      </c>
      <c r="M1095" t="s">
        <v>40</v>
      </c>
      <c r="Q1095" t="s">
        <v>1402</v>
      </c>
      <c r="R1095" t="s">
        <v>1403</v>
      </c>
      <c r="S1095" t="s">
        <v>529</v>
      </c>
      <c r="T1095" s="1">
        <v>8</v>
      </c>
      <c r="AG1095" s="5" t="str">
        <f>IFERROR(IF(VLOOKUP($B1095,DPORT_BD!$A$1:$I$296,2,FALSE)=0,"",VLOOKUP($B1095,DPORT_BD!$A$1:$I$296,2,FALSE)),"")</f>
        <v/>
      </c>
      <c r="AH1095" s="5" t="str">
        <f>IFERROR(IF(VLOOKUP($B1095,DPORT_BD!$A$1:$I$296,3,FALSE)=0,"",VLOOKUP($B1095,DPORT_BD!$A$1:$I$296,3,FALSE)),"")</f>
        <v/>
      </c>
      <c r="AI1095" s="5" t="str">
        <f>IFERROR(IF(VLOOKUP($B1095,DPORT_BD!$A$1:$I$296,4,FALSE)=0,"",VLOOKUP($B1095,DPORT_BD!$A$1:$I$296,4,FALSE)),"")</f>
        <v/>
      </c>
      <c r="AJ1095" s="5" t="str">
        <f>IFERROR(IF(VLOOKUP($B1095,DPORT_BD!$A$1:$I$296,5,FALSE)=0,"",VLOOKUP($B1095,DPORT_BD!$A$1:$I$296,5,FALSE)),"")</f>
        <v/>
      </c>
      <c r="AK1095" s="5" t="str">
        <f>IFERROR(IF(VLOOKUP($B1095,DPORT_BD!$A$1:$I$296,6,FALSE)=0,"",VLOOKUP($B1095,DPORT_BD!$A$1:$I$296,6,FALSE)),"")</f>
        <v/>
      </c>
      <c r="AL1095" s="5" t="str">
        <f>IFERROR(IF(VLOOKUP($B1095,DPORT_BD!$A$1:$I$296,7,FALSE)=0,"",VLOOKUP($B1095,DPORT_BD!$A$1:$I$296,7,FALSE)),"")</f>
        <v/>
      </c>
      <c r="AM1095" s="5" t="str">
        <f>IFERROR(IF(VLOOKUP($B1095,DPORT_BD!$A$1:$I$296,8,FALSE)=0,"",VLOOKUP($B1095,DPORT_BD!$A$1:$I$296,8,FALSE)),"")</f>
        <v/>
      </c>
      <c r="AN1095" s="5" t="str">
        <f>IFERROR(IF(VLOOKUP($B1095,DPORT_BD!$A$1:$I$296,9,FALSE)=0,"",VLOOKUP($B1095,DPORT_BD!$A$1:$I$296,9,FALSE)),"")</f>
        <v/>
      </c>
    </row>
    <row r="1096" spans="1:40">
      <c r="A1096" t="s">
        <v>32</v>
      </c>
      <c r="B1096" t="s">
        <v>1955</v>
      </c>
      <c r="C1096" t="s">
        <v>34</v>
      </c>
      <c r="D1096" t="s">
        <v>52</v>
      </c>
      <c r="E1096" t="s">
        <v>53</v>
      </c>
      <c r="F1096" s="1">
        <v>3850</v>
      </c>
      <c r="I1096" t="s">
        <v>103</v>
      </c>
      <c r="J1096" t="s">
        <v>82</v>
      </c>
      <c r="K1096" t="s">
        <v>133</v>
      </c>
      <c r="L1096" t="s">
        <v>134</v>
      </c>
      <c r="M1096" t="s">
        <v>40</v>
      </c>
      <c r="Q1096" t="s">
        <v>1956</v>
      </c>
      <c r="R1096" t="s">
        <v>1957</v>
      </c>
      <c r="S1096" t="s">
        <v>449</v>
      </c>
      <c r="T1096" s="1">
        <v>7</v>
      </c>
      <c r="AG1096" s="5" t="str">
        <f>IFERROR(IF(VLOOKUP($B1096,DPORT_BD!$A$1:$I$296,2,FALSE)=0,"",VLOOKUP($B1096,DPORT_BD!$A$1:$I$296,2,FALSE)),"")</f>
        <v/>
      </c>
      <c r="AH1096" s="5" t="str">
        <f>IFERROR(IF(VLOOKUP($B1096,DPORT_BD!$A$1:$I$296,3,FALSE)=0,"",VLOOKUP($B1096,DPORT_BD!$A$1:$I$296,3,FALSE)),"")</f>
        <v/>
      </c>
      <c r="AI1096" s="5" t="str">
        <f>IFERROR(IF(VLOOKUP($B1096,DPORT_BD!$A$1:$I$296,4,FALSE)=0,"",VLOOKUP($B1096,DPORT_BD!$A$1:$I$296,4,FALSE)),"")</f>
        <v/>
      </c>
      <c r="AJ1096" s="5" t="str">
        <f>IFERROR(IF(VLOOKUP($B1096,DPORT_BD!$A$1:$I$296,5,FALSE)=0,"",VLOOKUP($B1096,DPORT_BD!$A$1:$I$296,5,FALSE)),"")</f>
        <v/>
      </c>
      <c r="AK1096" s="5" t="str">
        <f>IFERROR(IF(VLOOKUP($B1096,DPORT_BD!$A$1:$I$296,6,FALSE)=0,"",VLOOKUP($B1096,DPORT_BD!$A$1:$I$296,6,FALSE)),"")</f>
        <v/>
      </c>
      <c r="AL1096" s="5" t="str">
        <f>IFERROR(IF(VLOOKUP($B1096,DPORT_BD!$A$1:$I$296,7,FALSE)=0,"",VLOOKUP($B1096,DPORT_BD!$A$1:$I$296,7,FALSE)),"")</f>
        <v/>
      </c>
      <c r="AM1096" s="5" t="str">
        <f>IFERROR(IF(VLOOKUP($B1096,DPORT_BD!$A$1:$I$296,8,FALSE)=0,"",VLOOKUP($B1096,DPORT_BD!$A$1:$I$296,8,FALSE)),"")</f>
        <v/>
      </c>
      <c r="AN1096" s="5" t="str">
        <f>IFERROR(IF(VLOOKUP($B1096,DPORT_BD!$A$1:$I$296,9,FALSE)=0,"",VLOOKUP($B1096,DPORT_BD!$A$1:$I$296,9,FALSE)),"")</f>
        <v/>
      </c>
    </row>
    <row r="1097" spans="1:40">
      <c r="A1097" t="s">
        <v>32</v>
      </c>
      <c r="B1097" t="s">
        <v>1958</v>
      </c>
      <c r="C1097" t="s">
        <v>34</v>
      </c>
      <c r="D1097" t="s">
        <v>52</v>
      </c>
      <c r="E1097" t="s">
        <v>53</v>
      </c>
      <c r="F1097" s="1">
        <v>3900</v>
      </c>
      <c r="G1097" t="s">
        <v>363</v>
      </c>
      <c r="I1097" t="s">
        <v>37</v>
      </c>
      <c r="J1097" t="s">
        <v>82</v>
      </c>
      <c r="K1097" t="s">
        <v>160</v>
      </c>
      <c r="L1097" t="s">
        <v>161</v>
      </c>
      <c r="M1097" t="s">
        <v>40</v>
      </c>
      <c r="S1097" t="s">
        <v>537</v>
      </c>
      <c r="T1097" s="1">
        <v>5</v>
      </c>
      <c r="AG1097" s="5" t="str">
        <f>IFERROR(IF(VLOOKUP($B1097,DPORT_BD!$A$1:$I$296,2,FALSE)=0,"",VLOOKUP($B1097,DPORT_BD!$A$1:$I$296,2,FALSE)),"")</f>
        <v/>
      </c>
      <c r="AH1097" s="5" t="str">
        <f>IFERROR(IF(VLOOKUP($B1097,DPORT_BD!$A$1:$I$296,3,FALSE)=0,"",VLOOKUP($B1097,DPORT_BD!$A$1:$I$296,3,FALSE)),"")</f>
        <v/>
      </c>
      <c r="AI1097" s="5" t="str">
        <f>IFERROR(IF(VLOOKUP($B1097,DPORT_BD!$A$1:$I$296,4,FALSE)=0,"",VLOOKUP($B1097,DPORT_BD!$A$1:$I$296,4,FALSE)),"")</f>
        <v/>
      </c>
      <c r="AJ1097" s="5" t="str">
        <f>IFERROR(IF(VLOOKUP($B1097,DPORT_BD!$A$1:$I$296,5,FALSE)=0,"",VLOOKUP($B1097,DPORT_BD!$A$1:$I$296,5,FALSE)),"")</f>
        <v/>
      </c>
      <c r="AK1097" s="5" t="str">
        <f>IFERROR(IF(VLOOKUP($B1097,DPORT_BD!$A$1:$I$296,6,FALSE)=0,"",VLOOKUP($B1097,DPORT_BD!$A$1:$I$296,6,FALSE)),"")</f>
        <v/>
      </c>
      <c r="AL1097" s="5" t="str">
        <f>IFERROR(IF(VLOOKUP($B1097,DPORT_BD!$A$1:$I$296,7,FALSE)=0,"",VLOOKUP($B1097,DPORT_BD!$A$1:$I$296,7,FALSE)),"")</f>
        <v/>
      </c>
      <c r="AM1097" s="5" t="str">
        <f>IFERROR(IF(VLOOKUP($B1097,DPORT_BD!$A$1:$I$296,8,FALSE)=0,"",VLOOKUP($B1097,DPORT_BD!$A$1:$I$296,8,FALSE)),"")</f>
        <v/>
      </c>
      <c r="AN1097" s="5" t="str">
        <f>IFERROR(IF(VLOOKUP($B1097,DPORT_BD!$A$1:$I$296,9,FALSE)=0,"",VLOOKUP($B1097,DPORT_BD!$A$1:$I$296,9,FALSE)),"")</f>
        <v/>
      </c>
    </row>
    <row r="1098" spans="1:40">
      <c r="A1098" t="s">
        <v>32</v>
      </c>
      <c r="B1098" t="s">
        <v>1959</v>
      </c>
      <c r="C1098" t="s">
        <v>34</v>
      </c>
      <c r="D1098" t="s">
        <v>52</v>
      </c>
      <c r="E1098" t="s">
        <v>53</v>
      </c>
      <c r="F1098" s="1">
        <v>3850</v>
      </c>
      <c r="I1098" t="s">
        <v>37</v>
      </c>
      <c r="J1098" t="s">
        <v>82</v>
      </c>
      <c r="K1098" t="s">
        <v>160</v>
      </c>
      <c r="L1098" t="s">
        <v>161</v>
      </c>
      <c r="M1098" t="s">
        <v>40</v>
      </c>
      <c r="S1098" t="s">
        <v>537</v>
      </c>
      <c r="T1098" s="1">
        <v>5</v>
      </c>
      <c r="AG1098" s="5" t="str">
        <f>IFERROR(IF(VLOOKUP($B1098,DPORT_BD!$A$1:$I$296,2,FALSE)=0,"",VLOOKUP($B1098,DPORT_BD!$A$1:$I$296,2,FALSE)),"")</f>
        <v/>
      </c>
      <c r="AH1098" s="5" t="str">
        <f>IFERROR(IF(VLOOKUP($B1098,DPORT_BD!$A$1:$I$296,3,FALSE)=0,"",VLOOKUP($B1098,DPORT_BD!$A$1:$I$296,3,FALSE)),"")</f>
        <v/>
      </c>
      <c r="AI1098" s="5" t="str">
        <f>IFERROR(IF(VLOOKUP($B1098,DPORT_BD!$A$1:$I$296,4,FALSE)=0,"",VLOOKUP($B1098,DPORT_BD!$A$1:$I$296,4,FALSE)),"")</f>
        <v/>
      </c>
      <c r="AJ1098" s="5" t="str">
        <f>IFERROR(IF(VLOOKUP($B1098,DPORT_BD!$A$1:$I$296,5,FALSE)=0,"",VLOOKUP($B1098,DPORT_BD!$A$1:$I$296,5,FALSE)),"")</f>
        <v/>
      </c>
      <c r="AK1098" s="5" t="str">
        <f>IFERROR(IF(VLOOKUP($B1098,DPORT_BD!$A$1:$I$296,6,FALSE)=0,"",VLOOKUP($B1098,DPORT_BD!$A$1:$I$296,6,FALSE)),"")</f>
        <v/>
      </c>
      <c r="AL1098" s="5" t="str">
        <f>IFERROR(IF(VLOOKUP($B1098,DPORT_BD!$A$1:$I$296,7,FALSE)=0,"",VLOOKUP($B1098,DPORT_BD!$A$1:$I$296,7,FALSE)),"")</f>
        <v/>
      </c>
      <c r="AM1098" s="5" t="str">
        <f>IFERROR(IF(VLOOKUP($B1098,DPORT_BD!$A$1:$I$296,8,FALSE)=0,"",VLOOKUP($B1098,DPORT_BD!$A$1:$I$296,8,FALSE)),"")</f>
        <v/>
      </c>
      <c r="AN1098" s="5" t="str">
        <f>IFERROR(IF(VLOOKUP($B1098,DPORT_BD!$A$1:$I$296,9,FALSE)=0,"",VLOOKUP($B1098,DPORT_BD!$A$1:$I$296,9,FALSE)),"")</f>
        <v/>
      </c>
    </row>
    <row r="1099" spans="1:40">
      <c r="A1099" t="s">
        <v>32</v>
      </c>
      <c r="B1099" t="s">
        <v>1960</v>
      </c>
      <c r="C1099" t="s">
        <v>34</v>
      </c>
      <c r="D1099" t="s">
        <v>52</v>
      </c>
      <c r="E1099" t="s">
        <v>53</v>
      </c>
      <c r="F1099" s="1">
        <v>3900</v>
      </c>
      <c r="I1099" t="s">
        <v>37</v>
      </c>
      <c r="K1099" t="s">
        <v>38</v>
      </c>
      <c r="L1099" t="s">
        <v>39</v>
      </c>
      <c r="M1099" t="s">
        <v>40</v>
      </c>
      <c r="S1099" t="s">
        <v>43</v>
      </c>
      <c r="T1099" s="1">
        <v>1</v>
      </c>
      <c r="AG1099" s="5" t="str">
        <f>IFERROR(IF(VLOOKUP($B1099,DPORT_BD!$A$1:$I$296,2,FALSE)=0,"",VLOOKUP($B1099,DPORT_BD!$A$1:$I$296,2,FALSE)),"")</f>
        <v/>
      </c>
      <c r="AH1099" s="5" t="str">
        <f>IFERROR(IF(VLOOKUP($B1099,DPORT_BD!$A$1:$I$296,3,FALSE)=0,"",VLOOKUP($B1099,DPORT_BD!$A$1:$I$296,3,FALSE)),"")</f>
        <v/>
      </c>
      <c r="AI1099" s="5" t="str">
        <f>IFERROR(IF(VLOOKUP($B1099,DPORT_BD!$A$1:$I$296,4,FALSE)=0,"",VLOOKUP($B1099,DPORT_BD!$A$1:$I$296,4,FALSE)),"")</f>
        <v/>
      </c>
      <c r="AJ1099" s="5" t="str">
        <f>IFERROR(IF(VLOOKUP($B1099,DPORT_BD!$A$1:$I$296,5,FALSE)=0,"",VLOOKUP($B1099,DPORT_BD!$A$1:$I$296,5,FALSE)),"")</f>
        <v/>
      </c>
      <c r="AK1099" s="5" t="str">
        <f>IFERROR(IF(VLOOKUP($B1099,DPORT_BD!$A$1:$I$296,6,FALSE)=0,"",VLOOKUP($B1099,DPORT_BD!$A$1:$I$296,6,FALSE)),"")</f>
        <v/>
      </c>
      <c r="AL1099" s="5" t="str">
        <f>IFERROR(IF(VLOOKUP($B1099,DPORT_BD!$A$1:$I$296,7,FALSE)=0,"",VLOOKUP($B1099,DPORT_BD!$A$1:$I$296,7,FALSE)),"")</f>
        <v/>
      </c>
      <c r="AM1099" s="5" t="str">
        <f>IFERROR(IF(VLOOKUP($B1099,DPORT_BD!$A$1:$I$296,8,FALSE)=0,"",VLOOKUP($B1099,DPORT_BD!$A$1:$I$296,8,FALSE)),"")</f>
        <v/>
      </c>
      <c r="AN1099" s="5" t="str">
        <f>IFERROR(IF(VLOOKUP($B1099,DPORT_BD!$A$1:$I$296,9,FALSE)=0,"",VLOOKUP($B1099,DPORT_BD!$A$1:$I$296,9,FALSE)),"")</f>
        <v/>
      </c>
    </row>
    <row r="1100" spans="1:40">
      <c r="A1100" t="s">
        <v>32</v>
      </c>
      <c r="B1100" t="s">
        <v>1961</v>
      </c>
      <c r="C1100" t="s">
        <v>101</v>
      </c>
      <c r="D1100" t="s">
        <v>250</v>
      </c>
      <c r="E1100" t="s">
        <v>333</v>
      </c>
      <c r="F1100" s="1">
        <v>3730</v>
      </c>
      <c r="G1100" t="s">
        <v>1962</v>
      </c>
      <c r="H1100" t="s">
        <v>567</v>
      </c>
      <c r="I1100" t="s">
        <v>689</v>
      </c>
      <c r="K1100" t="s">
        <v>206</v>
      </c>
      <c r="L1100" t="s">
        <v>207</v>
      </c>
      <c r="M1100" t="s">
        <v>40</v>
      </c>
      <c r="Q1100" t="s">
        <v>1963</v>
      </c>
      <c r="R1100" t="s">
        <v>245</v>
      </c>
      <c r="S1100" t="s">
        <v>1964</v>
      </c>
      <c r="T1100" s="1">
        <v>82</v>
      </c>
      <c r="AG1100" s="5" t="str">
        <f>IFERROR(IF(VLOOKUP($B1100,DPORT_BD!$A$1:$I$296,2,FALSE)=0,"",VLOOKUP($B1100,DPORT_BD!$A$1:$I$296,2,FALSE)),"")</f>
        <v/>
      </c>
      <c r="AH1100" s="5" t="str">
        <f>IFERROR(IF(VLOOKUP($B1100,DPORT_BD!$A$1:$I$296,3,FALSE)=0,"",VLOOKUP($B1100,DPORT_BD!$A$1:$I$296,3,FALSE)),"")</f>
        <v/>
      </c>
      <c r="AI1100" s="5" t="str">
        <f>IFERROR(IF(VLOOKUP($B1100,DPORT_BD!$A$1:$I$296,4,FALSE)=0,"",VLOOKUP($B1100,DPORT_BD!$A$1:$I$296,4,FALSE)),"")</f>
        <v/>
      </c>
      <c r="AJ1100" s="5" t="str">
        <f>IFERROR(IF(VLOOKUP($B1100,DPORT_BD!$A$1:$I$296,5,FALSE)=0,"",VLOOKUP($B1100,DPORT_BD!$A$1:$I$296,5,FALSE)),"")</f>
        <v/>
      </c>
      <c r="AK1100" s="5" t="str">
        <f>IFERROR(IF(VLOOKUP($B1100,DPORT_BD!$A$1:$I$296,6,FALSE)=0,"",VLOOKUP($B1100,DPORT_BD!$A$1:$I$296,6,FALSE)),"")</f>
        <v/>
      </c>
      <c r="AL1100" s="5" t="str">
        <f>IFERROR(IF(VLOOKUP($B1100,DPORT_BD!$A$1:$I$296,7,FALSE)=0,"",VLOOKUP($B1100,DPORT_BD!$A$1:$I$296,7,FALSE)),"")</f>
        <v/>
      </c>
      <c r="AM1100" s="5" t="str">
        <f>IFERROR(IF(VLOOKUP($B1100,DPORT_BD!$A$1:$I$296,8,FALSE)=0,"",VLOOKUP($B1100,DPORT_BD!$A$1:$I$296,8,FALSE)),"")</f>
        <v/>
      </c>
      <c r="AN1100" s="5" t="str">
        <f>IFERROR(IF(VLOOKUP($B1100,DPORT_BD!$A$1:$I$296,9,FALSE)=0,"",VLOOKUP($B1100,DPORT_BD!$A$1:$I$296,9,FALSE)),"")</f>
        <v/>
      </c>
    </row>
    <row r="1101" spans="1:40">
      <c r="A1101" t="s">
        <v>32</v>
      </c>
      <c r="B1101" t="s">
        <v>1965</v>
      </c>
      <c r="C1101" t="s">
        <v>101</v>
      </c>
      <c r="D1101" t="s">
        <v>250</v>
      </c>
      <c r="E1101" t="s">
        <v>251</v>
      </c>
      <c r="F1101" s="1">
        <v>1900</v>
      </c>
      <c r="G1101" t="s">
        <v>598</v>
      </c>
      <c r="H1101" t="s">
        <v>1966</v>
      </c>
      <c r="I1101" t="s">
        <v>551</v>
      </c>
      <c r="K1101" t="s">
        <v>206</v>
      </c>
      <c r="L1101" t="s">
        <v>207</v>
      </c>
      <c r="M1101" t="s">
        <v>40</v>
      </c>
      <c r="S1101" t="s">
        <v>1967</v>
      </c>
      <c r="T1101" s="1">
        <v>62</v>
      </c>
      <c r="AG1101" s="5" t="str">
        <f>IFERROR(IF(VLOOKUP($B1101,DPORT_BD!$A$1:$I$296,2,FALSE)=0,"",VLOOKUP($B1101,DPORT_BD!$A$1:$I$296,2,FALSE)),"")</f>
        <v/>
      </c>
      <c r="AH1101" s="5" t="str">
        <f>IFERROR(IF(VLOOKUP($B1101,DPORT_BD!$A$1:$I$296,3,FALSE)=0,"",VLOOKUP($B1101,DPORT_BD!$A$1:$I$296,3,FALSE)),"")</f>
        <v/>
      </c>
      <c r="AI1101" s="5" t="str">
        <f>IFERROR(IF(VLOOKUP($B1101,DPORT_BD!$A$1:$I$296,4,FALSE)=0,"",VLOOKUP($B1101,DPORT_BD!$A$1:$I$296,4,FALSE)),"")</f>
        <v/>
      </c>
      <c r="AJ1101" s="5" t="str">
        <f>IFERROR(IF(VLOOKUP($B1101,DPORT_BD!$A$1:$I$296,5,FALSE)=0,"",VLOOKUP($B1101,DPORT_BD!$A$1:$I$296,5,FALSE)),"")</f>
        <v/>
      </c>
      <c r="AK1101" s="5" t="str">
        <f>IFERROR(IF(VLOOKUP($B1101,DPORT_BD!$A$1:$I$296,6,FALSE)=0,"",VLOOKUP($B1101,DPORT_BD!$A$1:$I$296,6,FALSE)),"")</f>
        <v/>
      </c>
      <c r="AL1101" s="5" t="str">
        <f>IFERROR(IF(VLOOKUP($B1101,DPORT_BD!$A$1:$I$296,7,FALSE)=0,"",VLOOKUP($B1101,DPORT_BD!$A$1:$I$296,7,FALSE)),"")</f>
        <v/>
      </c>
      <c r="AM1101" s="5" t="str">
        <f>IFERROR(IF(VLOOKUP($B1101,DPORT_BD!$A$1:$I$296,8,FALSE)=0,"",VLOOKUP($B1101,DPORT_BD!$A$1:$I$296,8,FALSE)),"")</f>
        <v/>
      </c>
      <c r="AN1101" s="5" t="str">
        <f>IFERROR(IF(VLOOKUP($B1101,DPORT_BD!$A$1:$I$296,9,FALSE)=0,"",VLOOKUP($B1101,DPORT_BD!$A$1:$I$296,9,FALSE)),"")</f>
        <v/>
      </c>
    </row>
    <row r="1102" spans="1:40">
      <c r="A1102" t="s">
        <v>32</v>
      </c>
      <c r="B1102" t="s">
        <v>1968</v>
      </c>
      <c r="C1102" t="s">
        <v>101</v>
      </c>
      <c r="D1102" t="s">
        <v>250</v>
      </c>
      <c r="E1102" t="s">
        <v>1969</v>
      </c>
      <c r="F1102" s="1">
        <v>1900</v>
      </c>
      <c r="G1102" t="s">
        <v>584</v>
      </c>
      <c r="H1102" t="s">
        <v>863</v>
      </c>
      <c r="I1102" t="s">
        <v>402</v>
      </c>
      <c r="K1102" t="s">
        <v>206</v>
      </c>
      <c r="L1102" t="s">
        <v>207</v>
      </c>
      <c r="M1102" t="s">
        <v>40</v>
      </c>
      <c r="S1102" t="s">
        <v>1970</v>
      </c>
      <c r="T1102" s="1">
        <v>66</v>
      </c>
      <c r="AG1102" s="5" t="str">
        <f>IFERROR(IF(VLOOKUP($B1102,DPORT_BD!$A$1:$I$296,2,FALSE)=0,"",VLOOKUP($B1102,DPORT_BD!$A$1:$I$296,2,FALSE)),"")</f>
        <v/>
      </c>
      <c r="AH1102" s="5" t="str">
        <f>IFERROR(IF(VLOOKUP($B1102,DPORT_BD!$A$1:$I$296,3,FALSE)=0,"",VLOOKUP($B1102,DPORT_BD!$A$1:$I$296,3,FALSE)),"")</f>
        <v/>
      </c>
      <c r="AI1102" s="5" t="str">
        <f>IFERROR(IF(VLOOKUP($B1102,DPORT_BD!$A$1:$I$296,4,FALSE)=0,"",VLOOKUP($B1102,DPORT_BD!$A$1:$I$296,4,FALSE)),"")</f>
        <v/>
      </c>
      <c r="AJ1102" s="5" t="str">
        <f>IFERROR(IF(VLOOKUP($B1102,DPORT_BD!$A$1:$I$296,5,FALSE)=0,"",VLOOKUP($B1102,DPORT_BD!$A$1:$I$296,5,FALSE)),"")</f>
        <v/>
      </c>
      <c r="AK1102" s="5" t="str">
        <f>IFERROR(IF(VLOOKUP($B1102,DPORT_BD!$A$1:$I$296,6,FALSE)=0,"",VLOOKUP($B1102,DPORT_BD!$A$1:$I$296,6,FALSE)),"")</f>
        <v/>
      </c>
      <c r="AL1102" s="5" t="str">
        <f>IFERROR(IF(VLOOKUP($B1102,DPORT_BD!$A$1:$I$296,7,FALSE)=0,"",VLOOKUP($B1102,DPORT_BD!$A$1:$I$296,7,FALSE)),"")</f>
        <v/>
      </c>
      <c r="AM1102" s="5" t="str">
        <f>IFERROR(IF(VLOOKUP($B1102,DPORT_BD!$A$1:$I$296,8,FALSE)=0,"",VLOOKUP($B1102,DPORT_BD!$A$1:$I$296,8,FALSE)),"")</f>
        <v/>
      </c>
      <c r="AN1102" s="5" t="str">
        <f>IFERROR(IF(VLOOKUP($B1102,DPORT_BD!$A$1:$I$296,9,FALSE)=0,"",VLOOKUP($B1102,DPORT_BD!$A$1:$I$296,9,FALSE)),"")</f>
        <v/>
      </c>
    </row>
    <row r="1103" spans="1:40">
      <c r="A1103" t="s">
        <v>32</v>
      </c>
      <c r="B1103" t="s">
        <v>1971</v>
      </c>
      <c r="C1103" t="s">
        <v>101</v>
      </c>
      <c r="D1103" t="s">
        <v>250</v>
      </c>
      <c r="E1103" t="s">
        <v>251</v>
      </c>
      <c r="F1103" s="1">
        <v>3710</v>
      </c>
      <c r="G1103" t="s">
        <v>1972</v>
      </c>
      <c r="I1103" t="s">
        <v>402</v>
      </c>
      <c r="K1103" t="s">
        <v>206</v>
      </c>
      <c r="L1103" t="s">
        <v>207</v>
      </c>
      <c r="M1103" t="s">
        <v>40</v>
      </c>
      <c r="S1103" t="s">
        <v>1973</v>
      </c>
      <c r="T1103" s="1">
        <v>56</v>
      </c>
      <c r="AG1103" s="5" t="str">
        <f>IFERROR(IF(VLOOKUP($B1103,DPORT_BD!$A$1:$I$296,2,FALSE)=0,"",VLOOKUP($B1103,DPORT_BD!$A$1:$I$296,2,FALSE)),"")</f>
        <v/>
      </c>
      <c r="AH1103" s="5" t="str">
        <f>IFERROR(IF(VLOOKUP($B1103,DPORT_BD!$A$1:$I$296,3,FALSE)=0,"",VLOOKUP($B1103,DPORT_BD!$A$1:$I$296,3,FALSE)),"")</f>
        <v/>
      </c>
      <c r="AI1103" s="5" t="str">
        <f>IFERROR(IF(VLOOKUP($B1103,DPORT_BD!$A$1:$I$296,4,FALSE)=0,"",VLOOKUP($B1103,DPORT_BD!$A$1:$I$296,4,FALSE)),"")</f>
        <v/>
      </c>
      <c r="AJ1103" s="5" t="str">
        <f>IFERROR(IF(VLOOKUP($B1103,DPORT_BD!$A$1:$I$296,5,FALSE)=0,"",VLOOKUP($B1103,DPORT_BD!$A$1:$I$296,5,FALSE)),"")</f>
        <v/>
      </c>
      <c r="AK1103" s="5" t="str">
        <f>IFERROR(IF(VLOOKUP($B1103,DPORT_BD!$A$1:$I$296,6,FALSE)=0,"",VLOOKUP($B1103,DPORT_BD!$A$1:$I$296,6,FALSE)),"")</f>
        <v/>
      </c>
      <c r="AL1103" s="5" t="str">
        <f>IFERROR(IF(VLOOKUP($B1103,DPORT_BD!$A$1:$I$296,7,FALSE)=0,"",VLOOKUP($B1103,DPORT_BD!$A$1:$I$296,7,FALSE)),"")</f>
        <v/>
      </c>
      <c r="AM1103" s="5" t="str">
        <f>IFERROR(IF(VLOOKUP($B1103,DPORT_BD!$A$1:$I$296,8,FALSE)=0,"",VLOOKUP($B1103,DPORT_BD!$A$1:$I$296,8,FALSE)),"")</f>
        <v/>
      </c>
      <c r="AN1103" s="5" t="str">
        <f>IFERROR(IF(VLOOKUP($B1103,DPORT_BD!$A$1:$I$296,9,FALSE)=0,"",VLOOKUP($B1103,DPORT_BD!$A$1:$I$296,9,FALSE)),"")</f>
        <v/>
      </c>
    </row>
    <row r="1104" spans="1:40">
      <c r="A1104" t="s">
        <v>32</v>
      </c>
      <c r="B1104" t="s">
        <v>1974</v>
      </c>
      <c r="C1104" t="s">
        <v>34</v>
      </c>
      <c r="D1104" t="s">
        <v>67</v>
      </c>
      <c r="E1104" t="s">
        <v>68</v>
      </c>
      <c r="F1104" s="1">
        <v>4150</v>
      </c>
      <c r="G1104" t="s">
        <v>1975</v>
      </c>
      <c r="H1104" t="s">
        <v>1336</v>
      </c>
      <c r="I1104" t="s">
        <v>59</v>
      </c>
      <c r="J1104" t="s">
        <v>72</v>
      </c>
      <c r="K1104" t="s">
        <v>359</v>
      </c>
      <c r="L1104" t="s">
        <v>360</v>
      </c>
      <c r="M1104" t="s">
        <v>40</v>
      </c>
      <c r="Q1104" t="s">
        <v>1976</v>
      </c>
      <c r="R1104" t="s">
        <v>746</v>
      </c>
      <c r="S1104" t="s">
        <v>1977</v>
      </c>
      <c r="T1104" s="1">
        <v>73</v>
      </c>
      <c r="AG1104" s="5" t="str">
        <f>IFERROR(IF(VLOOKUP($B1104,DPORT_BD!$A$1:$I$296,2,FALSE)=0,"",VLOOKUP($B1104,DPORT_BD!$A$1:$I$296,2,FALSE)),"")</f>
        <v/>
      </c>
      <c r="AH1104" s="5" t="str">
        <f>IFERROR(IF(VLOOKUP($B1104,DPORT_BD!$A$1:$I$296,3,FALSE)=0,"",VLOOKUP($B1104,DPORT_BD!$A$1:$I$296,3,FALSE)),"")</f>
        <v/>
      </c>
      <c r="AI1104" s="5" t="str">
        <f>IFERROR(IF(VLOOKUP($B1104,DPORT_BD!$A$1:$I$296,4,FALSE)=0,"",VLOOKUP($B1104,DPORT_BD!$A$1:$I$296,4,FALSE)),"")</f>
        <v/>
      </c>
      <c r="AJ1104" s="5" t="str">
        <f>IFERROR(IF(VLOOKUP($B1104,DPORT_BD!$A$1:$I$296,5,FALSE)=0,"",VLOOKUP($B1104,DPORT_BD!$A$1:$I$296,5,FALSE)),"")</f>
        <v/>
      </c>
      <c r="AK1104" s="5" t="str">
        <f>IFERROR(IF(VLOOKUP($B1104,DPORT_BD!$A$1:$I$296,6,FALSE)=0,"",VLOOKUP($B1104,DPORT_BD!$A$1:$I$296,6,FALSE)),"")</f>
        <v/>
      </c>
      <c r="AL1104" s="5" t="str">
        <f>IFERROR(IF(VLOOKUP($B1104,DPORT_BD!$A$1:$I$296,7,FALSE)=0,"",VLOOKUP($B1104,DPORT_BD!$A$1:$I$296,7,FALSE)),"")</f>
        <v/>
      </c>
      <c r="AM1104" s="5" t="str">
        <f>IFERROR(IF(VLOOKUP($B1104,DPORT_BD!$A$1:$I$296,8,FALSE)=0,"",VLOOKUP($B1104,DPORT_BD!$A$1:$I$296,8,FALSE)),"")</f>
        <v/>
      </c>
      <c r="AN1104" s="5" t="str">
        <f>IFERROR(IF(VLOOKUP($B1104,DPORT_BD!$A$1:$I$296,9,FALSE)=0,"",VLOOKUP($B1104,DPORT_BD!$A$1:$I$296,9,FALSE)),"")</f>
        <v/>
      </c>
    </row>
    <row r="1105" spans="1:40">
      <c r="A1105" t="s">
        <v>32</v>
      </c>
      <c r="B1105" t="s">
        <v>1978</v>
      </c>
      <c r="C1105" t="s">
        <v>101</v>
      </c>
      <c r="D1105" t="s">
        <v>250</v>
      </c>
      <c r="E1105" t="s">
        <v>251</v>
      </c>
      <c r="F1105" s="1">
        <v>1900</v>
      </c>
      <c r="G1105" t="s">
        <v>584</v>
      </c>
      <c r="I1105" t="s">
        <v>551</v>
      </c>
      <c r="K1105" t="s">
        <v>206</v>
      </c>
      <c r="L1105" t="s">
        <v>207</v>
      </c>
      <c r="M1105" t="s">
        <v>40</v>
      </c>
      <c r="S1105" t="s">
        <v>1979</v>
      </c>
      <c r="T1105" s="1">
        <v>61</v>
      </c>
      <c r="AG1105" s="5" t="str">
        <f>IFERROR(IF(VLOOKUP($B1105,DPORT_BD!$A$1:$I$296,2,FALSE)=0,"",VLOOKUP($B1105,DPORT_BD!$A$1:$I$296,2,FALSE)),"")</f>
        <v/>
      </c>
      <c r="AH1105" s="5" t="str">
        <f>IFERROR(IF(VLOOKUP($B1105,DPORT_BD!$A$1:$I$296,3,FALSE)=0,"",VLOOKUP($B1105,DPORT_BD!$A$1:$I$296,3,FALSE)),"")</f>
        <v/>
      </c>
      <c r="AI1105" s="5" t="str">
        <f>IFERROR(IF(VLOOKUP($B1105,DPORT_BD!$A$1:$I$296,4,FALSE)=0,"",VLOOKUP($B1105,DPORT_BD!$A$1:$I$296,4,FALSE)),"")</f>
        <v/>
      </c>
      <c r="AJ1105" s="5" t="str">
        <f>IFERROR(IF(VLOOKUP($B1105,DPORT_BD!$A$1:$I$296,5,FALSE)=0,"",VLOOKUP($B1105,DPORT_BD!$A$1:$I$296,5,FALSE)),"")</f>
        <v/>
      </c>
      <c r="AK1105" s="5" t="str">
        <f>IFERROR(IF(VLOOKUP($B1105,DPORT_BD!$A$1:$I$296,6,FALSE)=0,"",VLOOKUP($B1105,DPORT_BD!$A$1:$I$296,6,FALSE)),"")</f>
        <v/>
      </c>
      <c r="AL1105" s="5" t="str">
        <f>IFERROR(IF(VLOOKUP($B1105,DPORT_BD!$A$1:$I$296,7,FALSE)=0,"",VLOOKUP($B1105,DPORT_BD!$A$1:$I$296,7,FALSE)),"")</f>
        <v/>
      </c>
      <c r="AM1105" s="5" t="str">
        <f>IFERROR(IF(VLOOKUP($B1105,DPORT_BD!$A$1:$I$296,8,FALSE)=0,"",VLOOKUP($B1105,DPORT_BD!$A$1:$I$296,8,FALSE)),"")</f>
        <v/>
      </c>
      <c r="AN1105" s="5" t="str">
        <f>IFERROR(IF(VLOOKUP($B1105,DPORT_BD!$A$1:$I$296,9,FALSE)=0,"",VLOOKUP($B1105,DPORT_BD!$A$1:$I$296,9,FALSE)),"")</f>
        <v/>
      </c>
    </row>
    <row r="1106" spans="1:40">
      <c r="A1106" t="s">
        <v>32</v>
      </c>
      <c r="B1106" t="s">
        <v>1980</v>
      </c>
      <c r="C1106" t="s">
        <v>34</v>
      </c>
      <c r="D1106" t="s">
        <v>67</v>
      </c>
      <c r="E1106" t="s">
        <v>68</v>
      </c>
      <c r="F1106" s="1">
        <v>4150</v>
      </c>
      <c r="I1106" t="s">
        <v>109</v>
      </c>
      <c r="J1106" t="s">
        <v>145</v>
      </c>
      <c r="K1106" t="s">
        <v>160</v>
      </c>
      <c r="L1106" t="s">
        <v>161</v>
      </c>
      <c r="S1106" t="s">
        <v>1981</v>
      </c>
      <c r="T1106" s="1">
        <v>60</v>
      </c>
      <c r="AG1106" s="5" t="str">
        <f>IFERROR(IF(VLOOKUP($B1106,DPORT_BD!$A$1:$I$296,2,FALSE)=0,"",VLOOKUP($B1106,DPORT_BD!$A$1:$I$296,2,FALSE)),"")</f>
        <v/>
      </c>
      <c r="AH1106" s="5" t="str">
        <f>IFERROR(IF(VLOOKUP($B1106,DPORT_BD!$A$1:$I$296,3,FALSE)=0,"",VLOOKUP($B1106,DPORT_BD!$A$1:$I$296,3,FALSE)),"")</f>
        <v/>
      </c>
      <c r="AI1106" s="5" t="str">
        <f>IFERROR(IF(VLOOKUP($B1106,DPORT_BD!$A$1:$I$296,4,FALSE)=0,"",VLOOKUP($B1106,DPORT_BD!$A$1:$I$296,4,FALSE)),"")</f>
        <v/>
      </c>
      <c r="AJ1106" s="5" t="str">
        <f>IFERROR(IF(VLOOKUP($B1106,DPORT_BD!$A$1:$I$296,5,FALSE)=0,"",VLOOKUP($B1106,DPORT_BD!$A$1:$I$296,5,FALSE)),"")</f>
        <v/>
      </c>
      <c r="AK1106" s="5" t="str">
        <f>IFERROR(IF(VLOOKUP($B1106,DPORT_BD!$A$1:$I$296,6,FALSE)=0,"",VLOOKUP($B1106,DPORT_BD!$A$1:$I$296,6,FALSE)),"")</f>
        <v/>
      </c>
      <c r="AL1106" s="5" t="str">
        <f>IFERROR(IF(VLOOKUP($B1106,DPORT_BD!$A$1:$I$296,7,FALSE)=0,"",VLOOKUP($B1106,DPORT_BD!$A$1:$I$296,7,FALSE)),"")</f>
        <v/>
      </c>
      <c r="AM1106" s="5" t="str">
        <f>IFERROR(IF(VLOOKUP($B1106,DPORT_BD!$A$1:$I$296,8,FALSE)=0,"",VLOOKUP($B1106,DPORT_BD!$A$1:$I$296,8,FALSE)),"")</f>
        <v/>
      </c>
      <c r="AN1106" s="5" t="str">
        <f>IFERROR(IF(VLOOKUP($B1106,DPORT_BD!$A$1:$I$296,9,FALSE)=0,"",VLOOKUP($B1106,DPORT_BD!$A$1:$I$296,9,FALSE)),"")</f>
        <v/>
      </c>
    </row>
    <row r="1107" spans="1:40">
      <c r="A1107" t="s">
        <v>32</v>
      </c>
      <c r="B1107" t="s">
        <v>1982</v>
      </c>
      <c r="C1107" t="s">
        <v>101</v>
      </c>
      <c r="D1107" t="s">
        <v>45</v>
      </c>
      <c r="E1107" t="s">
        <v>102</v>
      </c>
      <c r="F1107" s="1">
        <v>2200</v>
      </c>
      <c r="I1107" t="s">
        <v>54</v>
      </c>
      <c r="S1107" t="s">
        <v>1983</v>
      </c>
      <c r="T1107" s="1">
        <v>74</v>
      </c>
      <c r="Y1107" t="s">
        <v>311</v>
      </c>
      <c r="AG1107" s="5" t="str">
        <f>IFERROR(IF(VLOOKUP($B1107,DPORT_BD!$A$1:$I$296,2,FALSE)=0,"",VLOOKUP($B1107,DPORT_BD!$A$1:$I$296,2,FALSE)),"")</f>
        <v/>
      </c>
      <c r="AH1107" s="5" t="str">
        <f>IFERROR(IF(VLOOKUP($B1107,DPORT_BD!$A$1:$I$296,3,FALSE)=0,"",VLOOKUP($B1107,DPORT_BD!$A$1:$I$296,3,FALSE)),"")</f>
        <v/>
      </c>
      <c r="AI1107" s="5" t="str">
        <f>IFERROR(IF(VLOOKUP($B1107,DPORT_BD!$A$1:$I$296,4,FALSE)=0,"",VLOOKUP($B1107,DPORT_BD!$A$1:$I$296,4,FALSE)),"")</f>
        <v/>
      </c>
      <c r="AJ1107" s="5" t="str">
        <f>IFERROR(IF(VLOOKUP($B1107,DPORT_BD!$A$1:$I$296,5,FALSE)=0,"",VLOOKUP($B1107,DPORT_BD!$A$1:$I$296,5,FALSE)),"")</f>
        <v/>
      </c>
      <c r="AK1107" s="5" t="str">
        <f>IFERROR(IF(VLOOKUP($B1107,DPORT_BD!$A$1:$I$296,6,FALSE)=0,"",VLOOKUP($B1107,DPORT_BD!$A$1:$I$296,6,FALSE)),"")</f>
        <v/>
      </c>
      <c r="AL1107" s="5" t="str">
        <f>IFERROR(IF(VLOOKUP($B1107,DPORT_BD!$A$1:$I$296,7,FALSE)=0,"",VLOOKUP($B1107,DPORT_BD!$A$1:$I$296,7,FALSE)),"")</f>
        <v/>
      </c>
      <c r="AM1107" s="5" t="str">
        <f>IFERROR(IF(VLOOKUP($B1107,DPORT_BD!$A$1:$I$296,8,FALSE)=0,"",VLOOKUP($B1107,DPORT_BD!$A$1:$I$296,8,FALSE)),"")</f>
        <v/>
      </c>
      <c r="AN1107" s="5" t="str">
        <f>IFERROR(IF(VLOOKUP($B1107,DPORT_BD!$A$1:$I$296,9,FALSE)=0,"",VLOOKUP($B1107,DPORT_BD!$A$1:$I$296,9,FALSE)),"")</f>
        <v/>
      </c>
    </row>
    <row r="1108" spans="1:40">
      <c r="A1108" t="s">
        <v>32</v>
      </c>
      <c r="B1108" t="s">
        <v>1984</v>
      </c>
      <c r="C1108" t="s">
        <v>101</v>
      </c>
      <c r="D1108" t="s">
        <v>250</v>
      </c>
      <c r="E1108" t="s">
        <v>251</v>
      </c>
      <c r="F1108" s="1">
        <v>1900</v>
      </c>
      <c r="G1108" t="s">
        <v>584</v>
      </c>
      <c r="H1108" t="s">
        <v>1985</v>
      </c>
      <c r="I1108" t="s">
        <v>402</v>
      </c>
      <c r="K1108" t="s">
        <v>206</v>
      </c>
      <c r="L1108" t="s">
        <v>207</v>
      </c>
      <c r="M1108" t="s">
        <v>40</v>
      </c>
      <c r="S1108" t="s">
        <v>1977</v>
      </c>
      <c r="T1108" s="1">
        <v>73</v>
      </c>
      <c r="AG1108" s="5" t="str">
        <f>IFERROR(IF(VLOOKUP($B1108,DPORT_BD!$A$1:$I$296,2,FALSE)=0,"",VLOOKUP($B1108,DPORT_BD!$A$1:$I$296,2,FALSE)),"")</f>
        <v/>
      </c>
      <c r="AH1108" s="5" t="str">
        <f>IFERROR(IF(VLOOKUP($B1108,DPORT_BD!$A$1:$I$296,3,FALSE)=0,"",VLOOKUP($B1108,DPORT_BD!$A$1:$I$296,3,FALSE)),"")</f>
        <v/>
      </c>
      <c r="AI1108" s="5" t="str">
        <f>IFERROR(IF(VLOOKUP($B1108,DPORT_BD!$A$1:$I$296,4,FALSE)=0,"",VLOOKUP($B1108,DPORT_BD!$A$1:$I$296,4,FALSE)),"")</f>
        <v/>
      </c>
      <c r="AJ1108" s="5" t="str">
        <f>IFERROR(IF(VLOOKUP($B1108,DPORT_BD!$A$1:$I$296,5,FALSE)=0,"",VLOOKUP($B1108,DPORT_BD!$A$1:$I$296,5,FALSE)),"")</f>
        <v/>
      </c>
      <c r="AK1108" s="5" t="str">
        <f>IFERROR(IF(VLOOKUP($B1108,DPORT_BD!$A$1:$I$296,6,FALSE)=0,"",VLOOKUP($B1108,DPORT_BD!$A$1:$I$296,6,FALSE)),"")</f>
        <v/>
      </c>
      <c r="AL1108" s="5" t="str">
        <f>IFERROR(IF(VLOOKUP($B1108,DPORT_BD!$A$1:$I$296,7,FALSE)=0,"",VLOOKUP($B1108,DPORT_BD!$A$1:$I$296,7,FALSE)),"")</f>
        <v/>
      </c>
      <c r="AM1108" s="5" t="str">
        <f>IFERROR(IF(VLOOKUP($B1108,DPORT_BD!$A$1:$I$296,8,FALSE)=0,"",VLOOKUP($B1108,DPORT_BD!$A$1:$I$296,8,FALSE)),"")</f>
        <v/>
      </c>
      <c r="AN1108" s="5" t="str">
        <f>IFERROR(IF(VLOOKUP($B1108,DPORT_BD!$A$1:$I$296,9,FALSE)=0,"",VLOOKUP($B1108,DPORT_BD!$A$1:$I$296,9,FALSE)),"")</f>
        <v/>
      </c>
    </row>
    <row r="1109" spans="1:40">
      <c r="A1109" t="s">
        <v>32</v>
      </c>
      <c r="B1109" t="s">
        <v>1986</v>
      </c>
      <c r="C1109" t="s">
        <v>34</v>
      </c>
      <c r="D1109" t="s">
        <v>67</v>
      </c>
      <c r="E1109" t="s">
        <v>68</v>
      </c>
      <c r="F1109" s="1">
        <v>3800</v>
      </c>
      <c r="G1109" t="s">
        <v>1987</v>
      </c>
      <c r="H1109" t="s">
        <v>1388</v>
      </c>
      <c r="I1109" t="s">
        <v>319</v>
      </c>
      <c r="J1109" t="s">
        <v>145</v>
      </c>
      <c r="K1109" t="s">
        <v>160</v>
      </c>
      <c r="L1109" t="s">
        <v>161</v>
      </c>
      <c r="M1109" t="s">
        <v>320</v>
      </c>
      <c r="N1109" t="s">
        <v>1988</v>
      </c>
      <c r="O1109" t="s">
        <v>1989</v>
      </c>
      <c r="P1109" t="s">
        <v>1990</v>
      </c>
      <c r="Q1109" t="s">
        <v>1991</v>
      </c>
      <c r="S1109" t="s">
        <v>1992</v>
      </c>
      <c r="T1109" s="1">
        <v>52</v>
      </c>
      <c r="W1109" t="s">
        <v>323</v>
      </c>
      <c r="AG1109" s="5" t="str">
        <f>IFERROR(IF(VLOOKUP($B1109,DPORT_BD!$A$1:$I$296,2,FALSE)=0,"",VLOOKUP($B1109,DPORT_BD!$A$1:$I$296,2,FALSE)),"")</f>
        <v/>
      </c>
      <c r="AH1109" s="5" t="str">
        <f>IFERROR(IF(VLOOKUP($B1109,DPORT_BD!$A$1:$I$296,3,FALSE)=0,"",VLOOKUP($B1109,DPORT_BD!$A$1:$I$296,3,FALSE)),"")</f>
        <v/>
      </c>
      <c r="AI1109" s="5" t="str">
        <f>IFERROR(IF(VLOOKUP($B1109,DPORT_BD!$A$1:$I$296,4,FALSE)=0,"",VLOOKUP($B1109,DPORT_BD!$A$1:$I$296,4,FALSE)),"")</f>
        <v/>
      </c>
      <c r="AJ1109" s="5" t="str">
        <f>IFERROR(IF(VLOOKUP($B1109,DPORT_BD!$A$1:$I$296,5,FALSE)=0,"",VLOOKUP($B1109,DPORT_BD!$A$1:$I$296,5,FALSE)),"")</f>
        <v/>
      </c>
      <c r="AK1109" s="5" t="str">
        <f>IFERROR(IF(VLOOKUP($B1109,DPORT_BD!$A$1:$I$296,6,FALSE)=0,"",VLOOKUP($B1109,DPORT_BD!$A$1:$I$296,6,FALSE)),"")</f>
        <v/>
      </c>
      <c r="AL1109" s="5" t="str">
        <f>IFERROR(IF(VLOOKUP($B1109,DPORT_BD!$A$1:$I$296,7,FALSE)=0,"",VLOOKUP($B1109,DPORT_BD!$A$1:$I$296,7,FALSE)),"")</f>
        <v/>
      </c>
      <c r="AM1109" s="5" t="str">
        <f>IFERROR(IF(VLOOKUP($B1109,DPORT_BD!$A$1:$I$296,8,FALSE)=0,"",VLOOKUP($B1109,DPORT_BD!$A$1:$I$296,8,FALSE)),"")</f>
        <v/>
      </c>
      <c r="AN1109" s="5" t="str">
        <f>IFERROR(IF(VLOOKUP($B1109,DPORT_BD!$A$1:$I$296,9,FALSE)=0,"",VLOOKUP($B1109,DPORT_BD!$A$1:$I$296,9,FALSE)),"")</f>
        <v/>
      </c>
    </row>
    <row r="1110" spans="1:40">
      <c r="A1110" t="s">
        <v>32</v>
      </c>
      <c r="B1110" t="s">
        <v>1993</v>
      </c>
      <c r="C1110" t="s">
        <v>34</v>
      </c>
      <c r="D1110" t="s">
        <v>67</v>
      </c>
      <c r="E1110" t="s">
        <v>68</v>
      </c>
      <c r="F1110" s="1">
        <v>3800</v>
      </c>
      <c r="G1110" t="s">
        <v>1987</v>
      </c>
      <c r="H1110" t="s">
        <v>1994</v>
      </c>
      <c r="I1110" t="s">
        <v>1562</v>
      </c>
      <c r="J1110" t="s">
        <v>145</v>
      </c>
      <c r="K1110" t="s">
        <v>206</v>
      </c>
      <c r="L1110" t="s">
        <v>207</v>
      </c>
      <c r="M1110" t="s">
        <v>320</v>
      </c>
      <c r="N1110" t="s">
        <v>1988</v>
      </c>
      <c r="O1110" t="s">
        <v>1989</v>
      </c>
      <c r="P1110" t="s">
        <v>1990</v>
      </c>
      <c r="Q1110" t="s">
        <v>1991</v>
      </c>
      <c r="S1110" t="s">
        <v>1992</v>
      </c>
      <c r="T1110" s="1">
        <v>52</v>
      </c>
      <c r="W1110" t="s">
        <v>323</v>
      </c>
      <c r="X1110" t="s">
        <v>1995</v>
      </c>
      <c r="AG1110" s="5" t="str">
        <f>IFERROR(IF(VLOOKUP($B1110,DPORT_BD!$A$1:$I$296,2,FALSE)=0,"",VLOOKUP($B1110,DPORT_BD!$A$1:$I$296,2,FALSE)),"")</f>
        <v/>
      </c>
      <c r="AH1110" s="5" t="str">
        <f>IFERROR(IF(VLOOKUP($B1110,DPORT_BD!$A$1:$I$296,3,FALSE)=0,"",VLOOKUP($B1110,DPORT_BD!$A$1:$I$296,3,FALSE)),"")</f>
        <v/>
      </c>
      <c r="AI1110" s="5" t="str">
        <f>IFERROR(IF(VLOOKUP($B1110,DPORT_BD!$A$1:$I$296,4,FALSE)=0,"",VLOOKUP($B1110,DPORT_BD!$A$1:$I$296,4,FALSE)),"")</f>
        <v/>
      </c>
      <c r="AJ1110" s="5" t="str">
        <f>IFERROR(IF(VLOOKUP($B1110,DPORT_BD!$A$1:$I$296,5,FALSE)=0,"",VLOOKUP($B1110,DPORT_BD!$A$1:$I$296,5,FALSE)),"")</f>
        <v/>
      </c>
      <c r="AK1110" s="5" t="str">
        <f>IFERROR(IF(VLOOKUP($B1110,DPORT_BD!$A$1:$I$296,6,FALSE)=0,"",VLOOKUP($B1110,DPORT_BD!$A$1:$I$296,6,FALSE)),"")</f>
        <v/>
      </c>
      <c r="AL1110" s="5" t="str">
        <f>IFERROR(IF(VLOOKUP($B1110,DPORT_BD!$A$1:$I$296,7,FALSE)=0,"",VLOOKUP($B1110,DPORT_BD!$A$1:$I$296,7,FALSE)),"")</f>
        <v/>
      </c>
      <c r="AM1110" s="5" t="str">
        <f>IFERROR(IF(VLOOKUP($B1110,DPORT_BD!$A$1:$I$296,8,FALSE)=0,"",VLOOKUP($B1110,DPORT_BD!$A$1:$I$296,8,FALSE)),"")</f>
        <v/>
      </c>
      <c r="AN1110" s="5" t="str">
        <f>IFERROR(IF(VLOOKUP($B1110,DPORT_BD!$A$1:$I$296,9,FALSE)=0,"",VLOOKUP($B1110,DPORT_BD!$A$1:$I$296,9,FALSE)),"")</f>
        <v/>
      </c>
    </row>
    <row r="1111" spans="1:40">
      <c r="A1111" t="s">
        <v>32</v>
      </c>
      <c r="B1111" t="s">
        <v>1996</v>
      </c>
      <c r="C1111" t="s">
        <v>101</v>
      </c>
      <c r="D1111" t="s">
        <v>45</v>
      </c>
      <c r="E1111" t="s">
        <v>102</v>
      </c>
      <c r="F1111" s="1">
        <v>2200</v>
      </c>
      <c r="I1111" t="s">
        <v>205</v>
      </c>
      <c r="S1111" t="s">
        <v>1988</v>
      </c>
      <c r="T1111" s="1">
        <v>54</v>
      </c>
      <c r="Y1111" t="s">
        <v>311</v>
      </c>
      <c r="AG1111" s="5" t="str">
        <f>IFERROR(IF(VLOOKUP($B1111,DPORT_BD!$A$1:$I$296,2,FALSE)=0,"",VLOOKUP($B1111,DPORT_BD!$A$1:$I$296,2,FALSE)),"")</f>
        <v/>
      </c>
      <c r="AH1111" s="5" t="str">
        <f>IFERROR(IF(VLOOKUP($B1111,DPORT_BD!$A$1:$I$296,3,FALSE)=0,"",VLOOKUP($B1111,DPORT_BD!$A$1:$I$296,3,FALSE)),"")</f>
        <v/>
      </c>
      <c r="AI1111" s="5" t="str">
        <f>IFERROR(IF(VLOOKUP($B1111,DPORT_BD!$A$1:$I$296,4,FALSE)=0,"",VLOOKUP($B1111,DPORT_BD!$A$1:$I$296,4,FALSE)),"")</f>
        <v/>
      </c>
      <c r="AJ1111" s="5" t="str">
        <f>IFERROR(IF(VLOOKUP($B1111,DPORT_BD!$A$1:$I$296,5,FALSE)=0,"",VLOOKUP($B1111,DPORT_BD!$A$1:$I$296,5,FALSE)),"")</f>
        <v/>
      </c>
      <c r="AK1111" s="5" t="str">
        <f>IFERROR(IF(VLOOKUP($B1111,DPORT_BD!$A$1:$I$296,6,FALSE)=0,"",VLOOKUP($B1111,DPORT_BD!$A$1:$I$296,6,FALSE)),"")</f>
        <v/>
      </c>
      <c r="AL1111" s="5" t="str">
        <f>IFERROR(IF(VLOOKUP($B1111,DPORT_BD!$A$1:$I$296,7,FALSE)=0,"",VLOOKUP($B1111,DPORT_BD!$A$1:$I$296,7,FALSE)),"")</f>
        <v/>
      </c>
      <c r="AM1111" s="5" t="str">
        <f>IFERROR(IF(VLOOKUP($B1111,DPORT_BD!$A$1:$I$296,8,FALSE)=0,"",VLOOKUP($B1111,DPORT_BD!$A$1:$I$296,8,FALSE)),"")</f>
        <v/>
      </c>
      <c r="AN1111" s="5" t="str">
        <f>IFERROR(IF(VLOOKUP($B1111,DPORT_BD!$A$1:$I$296,9,FALSE)=0,"",VLOOKUP($B1111,DPORT_BD!$A$1:$I$296,9,FALSE)),"")</f>
        <v/>
      </c>
    </row>
    <row r="1112" spans="1:40">
      <c r="A1112" t="s">
        <v>32</v>
      </c>
      <c r="B1112" t="s">
        <v>1997</v>
      </c>
      <c r="C1112" t="s">
        <v>34</v>
      </c>
      <c r="D1112" t="s">
        <v>67</v>
      </c>
      <c r="E1112" t="s">
        <v>68</v>
      </c>
      <c r="F1112" s="1">
        <v>3800</v>
      </c>
      <c r="G1112" t="s">
        <v>1987</v>
      </c>
      <c r="H1112" t="s">
        <v>957</v>
      </c>
      <c r="I1112" t="s">
        <v>319</v>
      </c>
      <c r="J1112" t="s">
        <v>145</v>
      </c>
      <c r="K1112" t="s">
        <v>206</v>
      </c>
      <c r="L1112" t="s">
        <v>207</v>
      </c>
      <c r="M1112" t="s">
        <v>320</v>
      </c>
      <c r="N1112" t="s">
        <v>1988</v>
      </c>
      <c r="O1112" t="s">
        <v>1989</v>
      </c>
      <c r="P1112" t="s">
        <v>1990</v>
      </c>
      <c r="Q1112" t="s">
        <v>1991</v>
      </c>
      <c r="S1112" t="s">
        <v>1992</v>
      </c>
      <c r="T1112" s="1">
        <v>52</v>
      </c>
      <c r="W1112" t="s">
        <v>323</v>
      </c>
      <c r="X1112" t="s">
        <v>1998</v>
      </c>
      <c r="AG1112" s="5" t="str">
        <f>IFERROR(IF(VLOOKUP($B1112,DPORT_BD!$A$1:$I$296,2,FALSE)=0,"",VLOOKUP($B1112,DPORT_BD!$A$1:$I$296,2,FALSE)),"")</f>
        <v/>
      </c>
      <c r="AH1112" s="5" t="str">
        <f>IFERROR(IF(VLOOKUP($B1112,DPORT_BD!$A$1:$I$296,3,FALSE)=0,"",VLOOKUP($B1112,DPORT_BD!$A$1:$I$296,3,FALSE)),"")</f>
        <v/>
      </c>
      <c r="AI1112" s="5" t="str">
        <f>IFERROR(IF(VLOOKUP($B1112,DPORT_BD!$A$1:$I$296,4,FALSE)=0,"",VLOOKUP($B1112,DPORT_BD!$A$1:$I$296,4,FALSE)),"")</f>
        <v/>
      </c>
      <c r="AJ1112" s="5" t="str">
        <f>IFERROR(IF(VLOOKUP($B1112,DPORT_BD!$A$1:$I$296,5,FALSE)=0,"",VLOOKUP($B1112,DPORT_BD!$A$1:$I$296,5,FALSE)),"")</f>
        <v/>
      </c>
      <c r="AK1112" s="5" t="str">
        <f>IFERROR(IF(VLOOKUP($B1112,DPORT_BD!$A$1:$I$296,6,FALSE)=0,"",VLOOKUP($B1112,DPORT_BD!$A$1:$I$296,6,FALSE)),"")</f>
        <v/>
      </c>
      <c r="AL1112" s="5" t="str">
        <f>IFERROR(IF(VLOOKUP($B1112,DPORT_BD!$A$1:$I$296,7,FALSE)=0,"",VLOOKUP($B1112,DPORT_BD!$A$1:$I$296,7,FALSE)),"")</f>
        <v/>
      </c>
      <c r="AM1112" s="5" t="str">
        <f>IFERROR(IF(VLOOKUP($B1112,DPORT_BD!$A$1:$I$296,8,FALSE)=0,"",VLOOKUP($B1112,DPORT_BD!$A$1:$I$296,8,FALSE)),"")</f>
        <v/>
      </c>
      <c r="AN1112" s="5" t="str">
        <f>IFERROR(IF(VLOOKUP($B1112,DPORT_BD!$A$1:$I$296,9,FALSE)=0,"",VLOOKUP($B1112,DPORT_BD!$A$1:$I$296,9,FALSE)),"")</f>
        <v/>
      </c>
    </row>
    <row r="1113" spans="1:40">
      <c r="A1113" t="s">
        <v>32</v>
      </c>
      <c r="B1113" t="s">
        <v>1999</v>
      </c>
      <c r="C1113" t="s">
        <v>34</v>
      </c>
      <c r="D1113" t="s">
        <v>67</v>
      </c>
      <c r="E1113" t="s">
        <v>68</v>
      </c>
      <c r="F1113" s="1">
        <v>3800</v>
      </c>
      <c r="G1113" t="s">
        <v>1987</v>
      </c>
      <c r="H1113" t="s">
        <v>905</v>
      </c>
      <c r="I1113" t="s">
        <v>319</v>
      </c>
      <c r="J1113" t="s">
        <v>145</v>
      </c>
      <c r="K1113" t="s">
        <v>206</v>
      </c>
      <c r="L1113" t="s">
        <v>207</v>
      </c>
      <c r="M1113" t="s">
        <v>320</v>
      </c>
      <c r="N1113" t="s">
        <v>1988</v>
      </c>
      <c r="O1113" t="s">
        <v>1989</v>
      </c>
      <c r="P1113" t="s">
        <v>1990</v>
      </c>
      <c r="Q1113" t="s">
        <v>1991</v>
      </c>
      <c r="S1113" t="s">
        <v>1992</v>
      </c>
      <c r="T1113" s="1">
        <v>52</v>
      </c>
      <c r="W1113" t="s">
        <v>323</v>
      </c>
      <c r="AG1113" s="5" t="str">
        <f>IFERROR(IF(VLOOKUP($B1113,DPORT_BD!$A$1:$I$296,2,FALSE)=0,"",VLOOKUP($B1113,DPORT_BD!$A$1:$I$296,2,FALSE)),"")</f>
        <v/>
      </c>
      <c r="AH1113" s="5" t="str">
        <f>IFERROR(IF(VLOOKUP($B1113,DPORT_BD!$A$1:$I$296,3,FALSE)=0,"",VLOOKUP($B1113,DPORT_BD!$A$1:$I$296,3,FALSE)),"")</f>
        <v/>
      </c>
      <c r="AI1113" s="5" t="str">
        <f>IFERROR(IF(VLOOKUP($B1113,DPORT_BD!$A$1:$I$296,4,FALSE)=0,"",VLOOKUP($B1113,DPORT_BD!$A$1:$I$296,4,FALSE)),"")</f>
        <v/>
      </c>
      <c r="AJ1113" s="5" t="str">
        <f>IFERROR(IF(VLOOKUP($B1113,DPORT_BD!$A$1:$I$296,5,FALSE)=0,"",VLOOKUP($B1113,DPORT_BD!$A$1:$I$296,5,FALSE)),"")</f>
        <v/>
      </c>
      <c r="AK1113" s="5" t="str">
        <f>IFERROR(IF(VLOOKUP($B1113,DPORT_BD!$A$1:$I$296,6,FALSE)=0,"",VLOOKUP($B1113,DPORT_BD!$A$1:$I$296,6,FALSE)),"")</f>
        <v/>
      </c>
      <c r="AL1113" s="5" t="str">
        <f>IFERROR(IF(VLOOKUP($B1113,DPORT_BD!$A$1:$I$296,7,FALSE)=0,"",VLOOKUP($B1113,DPORT_BD!$A$1:$I$296,7,FALSE)),"")</f>
        <v/>
      </c>
      <c r="AM1113" s="5" t="str">
        <f>IFERROR(IF(VLOOKUP($B1113,DPORT_BD!$A$1:$I$296,8,FALSE)=0,"",VLOOKUP($B1113,DPORT_BD!$A$1:$I$296,8,FALSE)),"")</f>
        <v/>
      </c>
      <c r="AN1113" s="5" t="str">
        <f>IFERROR(IF(VLOOKUP($B1113,DPORT_BD!$A$1:$I$296,9,FALSE)=0,"",VLOOKUP($B1113,DPORT_BD!$A$1:$I$296,9,FALSE)),"")</f>
        <v/>
      </c>
    </row>
    <row r="1114" spans="1:40">
      <c r="A1114" t="s">
        <v>32</v>
      </c>
      <c r="B1114" t="s">
        <v>2000</v>
      </c>
      <c r="C1114" t="s">
        <v>101</v>
      </c>
      <c r="D1114" t="s">
        <v>250</v>
      </c>
      <c r="E1114" t="s">
        <v>251</v>
      </c>
      <c r="F1114" s="1">
        <v>3700</v>
      </c>
      <c r="G1114" t="s">
        <v>2001</v>
      </c>
      <c r="I1114" t="s">
        <v>402</v>
      </c>
      <c r="K1114" t="s">
        <v>206</v>
      </c>
      <c r="L1114" t="s">
        <v>207</v>
      </c>
      <c r="M1114" t="s">
        <v>40</v>
      </c>
      <c r="S1114" t="s">
        <v>2002</v>
      </c>
      <c r="T1114" s="1">
        <v>57</v>
      </c>
      <c r="AG1114" s="5" t="str">
        <f>IFERROR(IF(VLOOKUP($B1114,DPORT_BD!$A$1:$I$296,2,FALSE)=0,"",VLOOKUP($B1114,DPORT_BD!$A$1:$I$296,2,FALSE)),"")</f>
        <v/>
      </c>
      <c r="AH1114" s="5" t="str">
        <f>IFERROR(IF(VLOOKUP($B1114,DPORT_BD!$A$1:$I$296,3,FALSE)=0,"",VLOOKUP($B1114,DPORT_BD!$A$1:$I$296,3,FALSE)),"")</f>
        <v/>
      </c>
      <c r="AI1114" s="5" t="str">
        <f>IFERROR(IF(VLOOKUP($B1114,DPORT_BD!$A$1:$I$296,4,FALSE)=0,"",VLOOKUP($B1114,DPORT_BD!$A$1:$I$296,4,FALSE)),"")</f>
        <v/>
      </c>
      <c r="AJ1114" s="5" t="str">
        <f>IFERROR(IF(VLOOKUP($B1114,DPORT_BD!$A$1:$I$296,5,FALSE)=0,"",VLOOKUP($B1114,DPORT_BD!$A$1:$I$296,5,FALSE)),"")</f>
        <v/>
      </c>
      <c r="AK1114" s="5" t="str">
        <f>IFERROR(IF(VLOOKUP($B1114,DPORT_BD!$A$1:$I$296,6,FALSE)=0,"",VLOOKUP($B1114,DPORT_BD!$A$1:$I$296,6,FALSE)),"")</f>
        <v/>
      </c>
      <c r="AL1114" s="5" t="str">
        <f>IFERROR(IF(VLOOKUP($B1114,DPORT_BD!$A$1:$I$296,7,FALSE)=0,"",VLOOKUP($B1114,DPORT_BD!$A$1:$I$296,7,FALSE)),"")</f>
        <v/>
      </c>
      <c r="AM1114" s="5" t="str">
        <f>IFERROR(IF(VLOOKUP($B1114,DPORT_BD!$A$1:$I$296,8,FALSE)=0,"",VLOOKUP($B1114,DPORT_BD!$A$1:$I$296,8,FALSE)),"")</f>
        <v/>
      </c>
      <c r="AN1114" s="5" t="str">
        <f>IFERROR(IF(VLOOKUP($B1114,DPORT_BD!$A$1:$I$296,9,FALSE)=0,"",VLOOKUP($B1114,DPORT_BD!$A$1:$I$296,9,FALSE)),"")</f>
        <v/>
      </c>
    </row>
    <row r="1115" spans="1:40">
      <c r="A1115" t="s">
        <v>32</v>
      </c>
      <c r="B1115" t="s">
        <v>2003</v>
      </c>
      <c r="C1115" t="s">
        <v>101</v>
      </c>
      <c r="D1115" t="s">
        <v>250</v>
      </c>
      <c r="E1115" t="s">
        <v>251</v>
      </c>
      <c r="F1115" s="1">
        <v>3670</v>
      </c>
      <c r="G1115" t="s">
        <v>2004</v>
      </c>
      <c r="I1115" t="s">
        <v>402</v>
      </c>
      <c r="K1115" t="s">
        <v>206</v>
      </c>
      <c r="L1115" t="s">
        <v>207</v>
      </c>
      <c r="M1115" t="s">
        <v>40</v>
      </c>
      <c r="S1115" t="s">
        <v>2002</v>
      </c>
      <c r="T1115" s="1">
        <v>57</v>
      </c>
      <c r="W1115" t="s">
        <v>2005</v>
      </c>
      <c r="AG1115" s="5" t="str">
        <f>IFERROR(IF(VLOOKUP($B1115,DPORT_BD!$A$1:$I$296,2,FALSE)=0,"",VLOOKUP($B1115,DPORT_BD!$A$1:$I$296,2,FALSE)),"")</f>
        <v/>
      </c>
      <c r="AH1115" s="5" t="str">
        <f>IFERROR(IF(VLOOKUP($B1115,DPORT_BD!$A$1:$I$296,3,FALSE)=0,"",VLOOKUP($B1115,DPORT_BD!$A$1:$I$296,3,FALSE)),"")</f>
        <v/>
      </c>
      <c r="AI1115" s="5" t="str">
        <f>IFERROR(IF(VLOOKUP($B1115,DPORT_BD!$A$1:$I$296,4,FALSE)=0,"",VLOOKUP($B1115,DPORT_BD!$A$1:$I$296,4,FALSE)),"")</f>
        <v/>
      </c>
      <c r="AJ1115" s="5" t="str">
        <f>IFERROR(IF(VLOOKUP($B1115,DPORT_BD!$A$1:$I$296,5,FALSE)=0,"",VLOOKUP($B1115,DPORT_BD!$A$1:$I$296,5,FALSE)),"")</f>
        <v/>
      </c>
      <c r="AK1115" s="5" t="str">
        <f>IFERROR(IF(VLOOKUP($B1115,DPORT_BD!$A$1:$I$296,6,FALSE)=0,"",VLOOKUP($B1115,DPORT_BD!$A$1:$I$296,6,FALSE)),"")</f>
        <v/>
      </c>
      <c r="AL1115" s="5" t="str">
        <f>IFERROR(IF(VLOOKUP($B1115,DPORT_BD!$A$1:$I$296,7,FALSE)=0,"",VLOOKUP($B1115,DPORT_BD!$A$1:$I$296,7,FALSE)),"")</f>
        <v/>
      </c>
      <c r="AM1115" s="5" t="str">
        <f>IFERROR(IF(VLOOKUP($B1115,DPORT_BD!$A$1:$I$296,8,FALSE)=0,"",VLOOKUP($B1115,DPORT_BD!$A$1:$I$296,8,FALSE)),"")</f>
        <v/>
      </c>
      <c r="AN1115" s="5" t="str">
        <f>IFERROR(IF(VLOOKUP($B1115,DPORT_BD!$A$1:$I$296,9,FALSE)=0,"",VLOOKUP($B1115,DPORT_BD!$A$1:$I$296,9,FALSE)),"")</f>
        <v/>
      </c>
    </row>
    <row r="1116" spans="1:40">
      <c r="A1116" t="s">
        <v>32</v>
      </c>
      <c r="B1116" t="s">
        <v>2006</v>
      </c>
      <c r="C1116" t="s">
        <v>101</v>
      </c>
      <c r="D1116" t="s">
        <v>45</v>
      </c>
      <c r="E1116" t="s">
        <v>102</v>
      </c>
      <c r="F1116" s="1">
        <v>2200</v>
      </c>
      <c r="G1116" t="s">
        <v>167</v>
      </c>
      <c r="H1116" t="s">
        <v>863</v>
      </c>
      <c r="I1116" t="s">
        <v>103</v>
      </c>
      <c r="J1116" t="s">
        <v>82</v>
      </c>
      <c r="K1116" t="s">
        <v>146</v>
      </c>
      <c r="L1116" t="s">
        <v>147</v>
      </c>
      <c r="M1116" t="s">
        <v>40</v>
      </c>
      <c r="Q1116" t="s">
        <v>2007</v>
      </c>
      <c r="R1116" t="s">
        <v>2008</v>
      </c>
      <c r="S1116" t="s">
        <v>2002</v>
      </c>
      <c r="T1116" s="1">
        <v>57</v>
      </c>
      <c r="AG1116" s="5" t="str">
        <f>IFERROR(IF(VLOOKUP($B1116,DPORT_BD!$A$1:$I$296,2,FALSE)=0,"",VLOOKUP($B1116,DPORT_BD!$A$1:$I$296,2,FALSE)),"")</f>
        <v/>
      </c>
      <c r="AH1116" s="5" t="str">
        <f>IFERROR(IF(VLOOKUP($B1116,DPORT_BD!$A$1:$I$296,3,FALSE)=0,"",VLOOKUP($B1116,DPORT_BD!$A$1:$I$296,3,FALSE)),"")</f>
        <v/>
      </c>
      <c r="AI1116" s="5" t="str">
        <f>IFERROR(IF(VLOOKUP($B1116,DPORT_BD!$A$1:$I$296,4,FALSE)=0,"",VLOOKUP($B1116,DPORT_BD!$A$1:$I$296,4,FALSE)),"")</f>
        <v/>
      </c>
      <c r="AJ1116" s="5" t="str">
        <f>IFERROR(IF(VLOOKUP($B1116,DPORT_BD!$A$1:$I$296,5,FALSE)=0,"",VLOOKUP($B1116,DPORT_BD!$A$1:$I$296,5,FALSE)),"")</f>
        <v/>
      </c>
      <c r="AK1116" s="5" t="str">
        <f>IFERROR(IF(VLOOKUP($B1116,DPORT_BD!$A$1:$I$296,6,FALSE)=0,"",VLOOKUP($B1116,DPORT_BD!$A$1:$I$296,6,FALSE)),"")</f>
        <v/>
      </c>
      <c r="AL1116" s="5" t="str">
        <f>IFERROR(IF(VLOOKUP($B1116,DPORT_BD!$A$1:$I$296,7,FALSE)=0,"",VLOOKUP($B1116,DPORT_BD!$A$1:$I$296,7,FALSE)),"")</f>
        <v/>
      </c>
      <c r="AM1116" s="5" t="str">
        <f>IFERROR(IF(VLOOKUP($B1116,DPORT_BD!$A$1:$I$296,8,FALSE)=0,"",VLOOKUP($B1116,DPORT_BD!$A$1:$I$296,8,FALSE)),"")</f>
        <v/>
      </c>
      <c r="AN1116" s="5" t="str">
        <f>IFERROR(IF(VLOOKUP($B1116,DPORT_BD!$A$1:$I$296,9,FALSE)=0,"",VLOOKUP($B1116,DPORT_BD!$A$1:$I$296,9,FALSE)),"")</f>
        <v/>
      </c>
    </row>
    <row r="1117" spans="1:40">
      <c r="A1117" t="s">
        <v>32</v>
      </c>
      <c r="B1117" t="s">
        <v>2009</v>
      </c>
      <c r="C1117" t="s">
        <v>101</v>
      </c>
      <c r="D1117" t="s">
        <v>250</v>
      </c>
      <c r="E1117" t="s">
        <v>251</v>
      </c>
      <c r="F1117" s="1">
        <v>1900</v>
      </c>
      <c r="G1117" t="s">
        <v>584</v>
      </c>
      <c r="H1117" t="s">
        <v>2010</v>
      </c>
      <c r="I1117" t="s">
        <v>551</v>
      </c>
      <c r="K1117" t="s">
        <v>206</v>
      </c>
      <c r="L1117" t="s">
        <v>207</v>
      </c>
      <c r="M1117" t="s">
        <v>40</v>
      </c>
      <c r="Q1117" t="s">
        <v>2011</v>
      </c>
      <c r="R1117" t="s">
        <v>245</v>
      </c>
      <c r="S1117" t="s">
        <v>2012</v>
      </c>
      <c r="T1117" s="1">
        <v>71</v>
      </c>
      <c r="AG1117" s="5" t="str">
        <f>IFERROR(IF(VLOOKUP($B1117,DPORT_BD!$A$1:$I$296,2,FALSE)=0,"",VLOOKUP($B1117,DPORT_BD!$A$1:$I$296,2,FALSE)),"")</f>
        <v/>
      </c>
      <c r="AH1117" s="5" t="str">
        <f>IFERROR(IF(VLOOKUP($B1117,DPORT_BD!$A$1:$I$296,3,FALSE)=0,"",VLOOKUP($B1117,DPORT_BD!$A$1:$I$296,3,FALSE)),"")</f>
        <v/>
      </c>
      <c r="AI1117" s="5" t="str">
        <f>IFERROR(IF(VLOOKUP($B1117,DPORT_BD!$A$1:$I$296,4,FALSE)=0,"",VLOOKUP($B1117,DPORT_BD!$A$1:$I$296,4,FALSE)),"")</f>
        <v/>
      </c>
      <c r="AJ1117" s="5" t="str">
        <f>IFERROR(IF(VLOOKUP($B1117,DPORT_BD!$A$1:$I$296,5,FALSE)=0,"",VLOOKUP($B1117,DPORT_BD!$A$1:$I$296,5,FALSE)),"")</f>
        <v/>
      </c>
      <c r="AK1117" s="5" t="str">
        <f>IFERROR(IF(VLOOKUP($B1117,DPORT_BD!$A$1:$I$296,6,FALSE)=0,"",VLOOKUP($B1117,DPORT_BD!$A$1:$I$296,6,FALSE)),"")</f>
        <v/>
      </c>
      <c r="AL1117" s="5" t="str">
        <f>IFERROR(IF(VLOOKUP($B1117,DPORT_BD!$A$1:$I$296,7,FALSE)=0,"",VLOOKUP($B1117,DPORT_BD!$A$1:$I$296,7,FALSE)),"")</f>
        <v/>
      </c>
      <c r="AM1117" s="5" t="str">
        <f>IFERROR(IF(VLOOKUP($B1117,DPORT_BD!$A$1:$I$296,8,FALSE)=0,"",VLOOKUP($B1117,DPORT_BD!$A$1:$I$296,8,FALSE)),"")</f>
        <v/>
      </c>
      <c r="AN1117" s="5" t="str">
        <f>IFERROR(IF(VLOOKUP($B1117,DPORT_BD!$A$1:$I$296,9,FALSE)=0,"",VLOOKUP($B1117,DPORT_BD!$A$1:$I$296,9,FALSE)),"")</f>
        <v/>
      </c>
    </row>
    <row r="1118" spans="1:40">
      <c r="A1118" t="s">
        <v>32</v>
      </c>
      <c r="B1118" t="s">
        <v>2013</v>
      </c>
      <c r="C1118" t="s">
        <v>101</v>
      </c>
      <c r="D1118" t="s">
        <v>250</v>
      </c>
      <c r="E1118" t="s">
        <v>251</v>
      </c>
      <c r="F1118" s="1">
        <v>3630</v>
      </c>
      <c r="G1118" t="s">
        <v>2014</v>
      </c>
      <c r="I1118" t="s">
        <v>402</v>
      </c>
      <c r="K1118" t="s">
        <v>206</v>
      </c>
      <c r="L1118" t="s">
        <v>207</v>
      </c>
      <c r="S1118" t="s">
        <v>2002</v>
      </c>
      <c r="T1118" s="1">
        <v>57</v>
      </c>
      <c r="AG1118" s="5" t="str">
        <f>IFERROR(IF(VLOOKUP($B1118,DPORT_BD!$A$1:$I$296,2,FALSE)=0,"",VLOOKUP($B1118,DPORT_BD!$A$1:$I$296,2,FALSE)),"")</f>
        <v/>
      </c>
      <c r="AH1118" s="5" t="str">
        <f>IFERROR(IF(VLOOKUP($B1118,DPORT_BD!$A$1:$I$296,3,FALSE)=0,"",VLOOKUP($B1118,DPORT_BD!$A$1:$I$296,3,FALSE)),"")</f>
        <v/>
      </c>
      <c r="AI1118" s="5" t="str">
        <f>IFERROR(IF(VLOOKUP($B1118,DPORT_BD!$A$1:$I$296,4,FALSE)=0,"",VLOOKUP($B1118,DPORT_BD!$A$1:$I$296,4,FALSE)),"")</f>
        <v/>
      </c>
      <c r="AJ1118" s="5" t="str">
        <f>IFERROR(IF(VLOOKUP($B1118,DPORT_BD!$A$1:$I$296,5,FALSE)=0,"",VLOOKUP($B1118,DPORT_BD!$A$1:$I$296,5,FALSE)),"")</f>
        <v/>
      </c>
      <c r="AK1118" s="5" t="str">
        <f>IFERROR(IF(VLOOKUP($B1118,DPORT_BD!$A$1:$I$296,6,FALSE)=0,"",VLOOKUP($B1118,DPORT_BD!$A$1:$I$296,6,FALSE)),"")</f>
        <v/>
      </c>
      <c r="AL1118" s="5" t="str">
        <f>IFERROR(IF(VLOOKUP($B1118,DPORT_BD!$A$1:$I$296,7,FALSE)=0,"",VLOOKUP($B1118,DPORT_BD!$A$1:$I$296,7,FALSE)),"")</f>
        <v/>
      </c>
      <c r="AM1118" s="5" t="str">
        <f>IFERROR(IF(VLOOKUP($B1118,DPORT_BD!$A$1:$I$296,8,FALSE)=0,"",VLOOKUP($B1118,DPORT_BD!$A$1:$I$296,8,FALSE)),"")</f>
        <v/>
      </c>
      <c r="AN1118" s="5" t="str">
        <f>IFERROR(IF(VLOOKUP($B1118,DPORT_BD!$A$1:$I$296,9,FALSE)=0,"",VLOOKUP($B1118,DPORT_BD!$A$1:$I$296,9,FALSE)),"")</f>
        <v/>
      </c>
    </row>
    <row r="1119" spans="1:40">
      <c r="A1119" t="s">
        <v>32</v>
      </c>
      <c r="B1119" t="s">
        <v>2015</v>
      </c>
      <c r="C1119" t="s">
        <v>101</v>
      </c>
      <c r="D1119" t="s">
        <v>45</v>
      </c>
      <c r="E1119" t="s">
        <v>102</v>
      </c>
      <c r="F1119" s="1">
        <v>2200</v>
      </c>
      <c r="G1119" t="s">
        <v>167</v>
      </c>
      <c r="H1119" t="s">
        <v>2016</v>
      </c>
      <c r="I1119" t="s">
        <v>225</v>
      </c>
      <c r="J1119" t="s">
        <v>82</v>
      </c>
      <c r="K1119" t="s">
        <v>160</v>
      </c>
      <c r="L1119" t="s">
        <v>161</v>
      </c>
      <c r="M1119" t="s">
        <v>320</v>
      </c>
      <c r="N1119" t="s">
        <v>2002</v>
      </c>
      <c r="O1119" t="s">
        <v>2017</v>
      </c>
      <c r="P1119" t="s">
        <v>2018</v>
      </c>
      <c r="Q1119" t="s">
        <v>2019</v>
      </c>
      <c r="S1119" t="s">
        <v>1973</v>
      </c>
      <c r="T1119" s="1">
        <v>56</v>
      </c>
      <c r="W1119" t="s">
        <v>323</v>
      </c>
      <c r="AG1119" s="5" t="str">
        <f>IFERROR(IF(VLOOKUP($B1119,DPORT_BD!$A$1:$I$296,2,FALSE)=0,"",VLOOKUP($B1119,DPORT_BD!$A$1:$I$296,2,FALSE)),"")</f>
        <v/>
      </c>
      <c r="AH1119" s="5" t="str">
        <f>IFERROR(IF(VLOOKUP($B1119,DPORT_BD!$A$1:$I$296,3,FALSE)=0,"",VLOOKUP($B1119,DPORT_BD!$A$1:$I$296,3,FALSE)),"")</f>
        <v/>
      </c>
      <c r="AI1119" s="5" t="str">
        <f>IFERROR(IF(VLOOKUP($B1119,DPORT_BD!$A$1:$I$296,4,FALSE)=0,"",VLOOKUP($B1119,DPORT_BD!$A$1:$I$296,4,FALSE)),"")</f>
        <v/>
      </c>
      <c r="AJ1119" s="5" t="str">
        <f>IFERROR(IF(VLOOKUP($B1119,DPORT_BD!$A$1:$I$296,5,FALSE)=0,"",VLOOKUP($B1119,DPORT_BD!$A$1:$I$296,5,FALSE)),"")</f>
        <v/>
      </c>
      <c r="AK1119" s="5" t="str">
        <f>IFERROR(IF(VLOOKUP($B1119,DPORT_BD!$A$1:$I$296,6,FALSE)=0,"",VLOOKUP($B1119,DPORT_BD!$A$1:$I$296,6,FALSE)),"")</f>
        <v/>
      </c>
      <c r="AL1119" s="5" t="str">
        <f>IFERROR(IF(VLOOKUP($B1119,DPORT_BD!$A$1:$I$296,7,FALSE)=0,"",VLOOKUP($B1119,DPORT_BD!$A$1:$I$296,7,FALSE)),"")</f>
        <v/>
      </c>
      <c r="AM1119" s="5" t="str">
        <f>IFERROR(IF(VLOOKUP($B1119,DPORT_BD!$A$1:$I$296,8,FALSE)=0,"",VLOOKUP($B1119,DPORT_BD!$A$1:$I$296,8,FALSE)),"")</f>
        <v/>
      </c>
      <c r="AN1119" s="5" t="str">
        <f>IFERROR(IF(VLOOKUP($B1119,DPORT_BD!$A$1:$I$296,9,FALSE)=0,"",VLOOKUP($B1119,DPORT_BD!$A$1:$I$296,9,FALSE)),"")</f>
        <v/>
      </c>
    </row>
    <row r="1120" spans="1:40">
      <c r="A1120" t="s">
        <v>32</v>
      </c>
      <c r="B1120" t="s">
        <v>2020</v>
      </c>
      <c r="C1120" t="s">
        <v>101</v>
      </c>
      <c r="D1120" t="s">
        <v>45</v>
      </c>
      <c r="E1120" t="s">
        <v>102</v>
      </c>
      <c r="F1120" s="1">
        <v>2200</v>
      </c>
      <c r="G1120" t="s">
        <v>167</v>
      </c>
      <c r="H1120" t="s">
        <v>2021</v>
      </c>
      <c r="I1120" t="s">
        <v>225</v>
      </c>
      <c r="J1120" t="s">
        <v>82</v>
      </c>
      <c r="K1120" t="s">
        <v>133</v>
      </c>
      <c r="L1120" t="s">
        <v>134</v>
      </c>
      <c r="M1120" t="s">
        <v>320</v>
      </c>
      <c r="N1120" t="s">
        <v>2002</v>
      </c>
      <c r="O1120" t="s">
        <v>2017</v>
      </c>
      <c r="P1120" t="s">
        <v>2018</v>
      </c>
      <c r="Q1120" t="s">
        <v>2019</v>
      </c>
      <c r="S1120" t="s">
        <v>1973</v>
      </c>
      <c r="T1120" s="1">
        <v>56</v>
      </c>
      <c r="W1120" t="s">
        <v>323</v>
      </c>
      <c r="X1120" t="s">
        <v>1162</v>
      </c>
      <c r="AG1120" s="5" t="str">
        <f>IFERROR(IF(VLOOKUP($B1120,DPORT_BD!$A$1:$I$296,2,FALSE)=0,"",VLOOKUP($B1120,DPORT_BD!$A$1:$I$296,2,FALSE)),"")</f>
        <v/>
      </c>
      <c r="AH1120" s="5" t="str">
        <f>IFERROR(IF(VLOOKUP($B1120,DPORT_BD!$A$1:$I$296,3,FALSE)=0,"",VLOOKUP($B1120,DPORT_BD!$A$1:$I$296,3,FALSE)),"")</f>
        <v/>
      </c>
      <c r="AI1120" s="5" t="str">
        <f>IFERROR(IF(VLOOKUP($B1120,DPORT_BD!$A$1:$I$296,4,FALSE)=0,"",VLOOKUP($B1120,DPORT_BD!$A$1:$I$296,4,FALSE)),"")</f>
        <v/>
      </c>
      <c r="AJ1120" s="5" t="str">
        <f>IFERROR(IF(VLOOKUP($B1120,DPORT_BD!$A$1:$I$296,5,FALSE)=0,"",VLOOKUP($B1120,DPORT_BD!$A$1:$I$296,5,FALSE)),"")</f>
        <v/>
      </c>
      <c r="AK1120" s="5" t="str">
        <f>IFERROR(IF(VLOOKUP($B1120,DPORT_BD!$A$1:$I$296,6,FALSE)=0,"",VLOOKUP($B1120,DPORT_BD!$A$1:$I$296,6,FALSE)),"")</f>
        <v/>
      </c>
      <c r="AL1120" s="5" t="str">
        <f>IFERROR(IF(VLOOKUP($B1120,DPORT_BD!$A$1:$I$296,7,FALSE)=0,"",VLOOKUP($B1120,DPORT_BD!$A$1:$I$296,7,FALSE)),"")</f>
        <v/>
      </c>
      <c r="AM1120" s="5" t="str">
        <f>IFERROR(IF(VLOOKUP($B1120,DPORT_BD!$A$1:$I$296,8,FALSE)=0,"",VLOOKUP($B1120,DPORT_BD!$A$1:$I$296,8,FALSE)),"")</f>
        <v/>
      </c>
      <c r="AN1120" s="5" t="str">
        <f>IFERROR(IF(VLOOKUP($B1120,DPORT_BD!$A$1:$I$296,9,FALSE)=0,"",VLOOKUP($B1120,DPORT_BD!$A$1:$I$296,9,FALSE)),"")</f>
        <v/>
      </c>
    </row>
    <row r="1121" spans="1:40">
      <c r="A1121" t="s">
        <v>32</v>
      </c>
      <c r="B1121" t="s">
        <v>2022</v>
      </c>
      <c r="C1121" t="s">
        <v>101</v>
      </c>
      <c r="D1121" t="s">
        <v>45</v>
      </c>
      <c r="E1121" t="s">
        <v>102</v>
      </c>
      <c r="F1121" s="1">
        <v>2200</v>
      </c>
      <c r="G1121" t="s">
        <v>167</v>
      </c>
      <c r="H1121" t="s">
        <v>2021</v>
      </c>
      <c r="I1121" t="s">
        <v>225</v>
      </c>
      <c r="J1121" t="s">
        <v>169</v>
      </c>
      <c r="K1121" t="s">
        <v>359</v>
      </c>
      <c r="L1121" t="s">
        <v>360</v>
      </c>
      <c r="M1121" t="s">
        <v>320</v>
      </c>
      <c r="N1121" t="s">
        <v>2002</v>
      </c>
      <c r="O1121" t="s">
        <v>2017</v>
      </c>
      <c r="P1121" t="s">
        <v>2018</v>
      </c>
      <c r="Q1121" t="s">
        <v>2019</v>
      </c>
      <c r="S1121" t="s">
        <v>1973</v>
      </c>
      <c r="T1121" s="1">
        <v>56</v>
      </c>
      <c r="W1121" t="s">
        <v>323</v>
      </c>
      <c r="X1121" t="s">
        <v>1162</v>
      </c>
      <c r="AG1121" s="5" t="str">
        <f>IFERROR(IF(VLOOKUP($B1121,DPORT_BD!$A$1:$I$296,2,FALSE)=0,"",VLOOKUP($B1121,DPORT_BD!$A$1:$I$296,2,FALSE)),"")</f>
        <v/>
      </c>
      <c r="AH1121" s="5" t="str">
        <f>IFERROR(IF(VLOOKUP($B1121,DPORT_BD!$A$1:$I$296,3,FALSE)=0,"",VLOOKUP($B1121,DPORT_BD!$A$1:$I$296,3,FALSE)),"")</f>
        <v/>
      </c>
      <c r="AI1121" s="5" t="str">
        <f>IFERROR(IF(VLOOKUP($B1121,DPORT_BD!$A$1:$I$296,4,FALSE)=0,"",VLOOKUP($B1121,DPORT_BD!$A$1:$I$296,4,FALSE)),"")</f>
        <v/>
      </c>
      <c r="AJ1121" s="5" t="str">
        <f>IFERROR(IF(VLOOKUP($B1121,DPORT_BD!$A$1:$I$296,5,FALSE)=0,"",VLOOKUP($B1121,DPORT_BD!$A$1:$I$296,5,FALSE)),"")</f>
        <v/>
      </c>
      <c r="AK1121" s="5" t="str">
        <f>IFERROR(IF(VLOOKUP($B1121,DPORT_BD!$A$1:$I$296,6,FALSE)=0,"",VLOOKUP($B1121,DPORT_BD!$A$1:$I$296,6,FALSE)),"")</f>
        <v/>
      </c>
      <c r="AL1121" s="5" t="str">
        <f>IFERROR(IF(VLOOKUP($B1121,DPORT_BD!$A$1:$I$296,7,FALSE)=0,"",VLOOKUP($B1121,DPORT_BD!$A$1:$I$296,7,FALSE)),"")</f>
        <v/>
      </c>
      <c r="AM1121" s="5" t="str">
        <f>IFERROR(IF(VLOOKUP($B1121,DPORT_BD!$A$1:$I$296,8,FALSE)=0,"",VLOOKUP($B1121,DPORT_BD!$A$1:$I$296,8,FALSE)),"")</f>
        <v/>
      </c>
      <c r="AN1121" s="5" t="str">
        <f>IFERROR(IF(VLOOKUP($B1121,DPORT_BD!$A$1:$I$296,9,FALSE)=0,"",VLOOKUP($B1121,DPORT_BD!$A$1:$I$296,9,FALSE)),"")</f>
        <v/>
      </c>
    </row>
    <row r="1122" spans="1:40">
      <c r="A1122" t="s">
        <v>32</v>
      </c>
      <c r="B1122" t="s">
        <v>2023</v>
      </c>
      <c r="C1122" t="s">
        <v>101</v>
      </c>
      <c r="D1122" t="s">
        <v>45</v>
      </c>
      <c r="E1122" t="s">
        <v>102</v>
      </c>
      <c r="F1122" s="1">
        <v>2200</v>
      </c>
      <c r="G1122" t="s">
        <v>167</v>
      </c>
      <c r="H1122" t="s">
        <v>2021</v>
      </c>
      <c r="I1122" t="s">
        <v>225</v>
      </c>
      <c r="J1122" t="s">
        <v>82</v>
      </c>
      <c r="K1122" t="s">
        <v>160</v>
      </c>
      <c r="L1122" t="s">
        <v>161</v>
      </c>
      <c r="M1122" t="s">
        <v>320</v>
      </c>
      <c r="N1122" t="s">
        <v>2002</v>
      </c>
      <c r="O1122" t="s">
        <v>2017</v>
      </c>
      <c r="P1122" t="s">
        <v>2018</v>
      </c>
      <c r="Q1122" t="s">
        <v>2019</v>
      </c>
      <c r="S1122" t="s">
        <v>1973</v>
      </c>
      <c r="T1122" s="1">
        <v>56</v>
      </c>
      <c r="W1122" t="s">
        <v>323</v>
      </c>
      <c r="AG1122" s="5" t="str">
        <f>IFERROR(IF(VLOOKUP($B1122,DPORT_BD!$A$1:$I$296,2,FALSE)=0,"",VLOOKUP($B1122,DPORT_BD!$A$1:$I$296,2,FALSE)),"")</f>
        <v/>
      </c>
      <c r="AH1122" s="5" t="str">
        <f>IFERROR(IF(VLOOKUP($B1122,DPORT_BD!$A$1:$I$296,3,FALSE)=0,"",VLOOKUP($B1122,DPORT_BD!$A$1:$I$296,3,FALSE)),"")</f>
        <v/>
      </c>
      <c r="AI1122" s="5" t="str">
        <f>IFERROR(IF(VLOOKUP($B1122,DPORT_BD!$A$1:$I$296,4,FALSE)=0,"",VLOOKUP($B1122,DPORT_BD!$A$1:$I$296,4,FALSE)),"")</f>
        <v/>
      </c>
      <c r="AJ1122" s="5" t="str">
        <f>IFERROR(IF(VLOOKUP($B1122,DPORT_BD!$A$1:$I$296,5,FALSE)=0,"",VLOOKUP($B1122,DPORT_BD!$A$1:$I$296,5,FALSE)),"")</f>
        <v/>
      </c>
      <c r="AK1122" s="5" t="str">
        <f>IFERROR(IF(VLOOKUP($B1122,DPORT_BD!$A$1:$I$296,6,FALSE)=0,"",VLOOKUP($B1122,DPORT_BD!$A$1:$I$296,6,FALSE)),"")</f>
        <v/>
      </c>
      <c r="AL1122" s="5" t="str">
        <f>IFERROR(IF(VLOOKUP($B1122,DPORT_BD!$A$1:$I$296,7,FALSE)=0,"",VLOOKUP($B1122,DPORT_BD!$A$1:$I$296,7,FALSE)),"")</f>
        <v/>
      </c>
      <c r="AM1122" s="5" t="str">
        <f>IFERROR(IF(VLOOKUP($B1122,DPORT_BD!$A$1:$I$296,8,FALSE)=0,"",VLOOKUP($B1122,DPORT_BD!$A$1:$I$296,8,FALSE)),"")</f>
        <v/>
      </c>
      <c r="AN1122" s="5" t="str">
        <f>IFERROR(IF(VLOOKUP($B1122,DPORT_BD!$A$1:$I$296,9,FALSE)=0,"",VLOOKUP($B1122,DPORT_BD!$A$1:$I$296,9,FALSE)),"")</f>
        <v/>
      </c>
    </row>
    <row r="1123" spans="1:40">
      <c r="A1123" t="s">
        <v>32</v>
      </c>
      <c r="B1123" t="s">
        <v>2024</v>
      </c>
      <c r="C1123" t="s">
        <v>101</v>
      </c>
      <c r="D1123" t="s">
        <v>45</v>
      </c>
      <c r="E1123" t="s">
        <v>102</v>
      </c>
      <c r="F1123" s="1">
        <v>2200</v>
      </c>
      <c r="G1123" t="s">
        <v>167</v>
      </c>
      <c r="H1123" t="s">
        <v>2025</v>
      </c>
      <c r="I1123" t="s">
        <v>225</v>
      </c>
      <c r="J1123" t="s">
        <v>82</v>
      </c>
      <c r="K1123" t="s">
        <v>160</v>
      </c>
      <c r="L1123" t="s">
        <v>161</v>
      </c>
      <c r="M1123" t="s">
        <v>320</v>
      </c>
      <c r="N1123" t="s">
        <v>2002</v>
      </c>
      <c r="O1123" t="s">
        <v>2017</v>
      </c>
      <c r="P1123" t="s">
        <v>2018</v>
      </c>
      <c r="Q1123" t="s">
        <v>2019</v>
      </c>
      <c r="S1123" t="s">
        <v>1973</v>
      </c>
      <c r="T1123" s="1">
        <v>56</v>
      </c>
      <c r="W1123" t="s">
        <v>323</v>
      </c>
      <c r="AG1123" s="5" t="str">
        <f>IFERROR(IF(VLOOKUP($B1123,DPORT_BD!$A$1:$I$296,2,FALSE)=0,"",VLOOKUP($B1123,DPORT_BD!$A$1:$I$296,2,FALSE)),"")</f>
        <v/>
      </c>
      <c r="AH1123" s="5" t="str">
        <f>IFERROR(IF(VLOOKUP($B1123,DPORT_BD!$A$1:$I$296,3,FALSE)=0,"",VLOOKUP($B1123,DPORT_BD!$A$1:$I$296,3,FALSE)),"")</f>
        <v/>
      </c>
      <c r="AI1123" s="5" t="str">
        <f>IFERROR(IF(VLOOKUP($B1123,DPORT_BD!$A$1:$I$296,4,FALSE)=0,"",VLOOKUP($B1123,DPORT_BD!$A$1:$I$296,4,FALSE)),"")</f>
        <v/>
      </c>
      <c r="AJ1123" s="5" t="str">
        <f>IFERROR(IF(VLOOKUP($B1123,DPORT_BD!$A$1:$I$296,5,FALSE)=0,"",VLOOKUP($B1123,DPORT_BD!$A$1:$I$296,5,FALSE)),"")</f>
        <v/>
      </c>
      <c r="AK1123" s="5" t="str">
        <f>IFERROR(IF(VLOOKUP($B1123,DPORT_BD!$A$1:$I$296,6,FALSE)=0,"",VLOOKUP($B1123,DPORT_BD!$A$1:$I$296,6,FALSE)),"")</f>
        <v/>
      </c>
      <c r="AL1123" s="5" t="str">
        <f>IFERROR(IF(VLOOKUP($B1123,DPORT_BD!$A$1:$I$296,7,FALSE)=0,"",VLOOKUP($B1123,DPORT_BD!$A$1:$I$296,7,FALSE)),"")</f>
        <v/>
      </c>
      <c r="AM1123" s="5" t="str">
        <f>IFERROR(IF(VLOOKUP($B1123,DPORT_BD!$A$1:$I$296,8,FALSE)=0,"",VLOOKUP($B1123,DPORT_BD!$A$1:$I$296,8,FALSE)),"")</f>
        <v/>
      </c>
      <c r="AN1123" s="5" t="str">
        <f>IFERROR(IF(VLOOKUP($B1123,DPORT_BD!$A$1:$I$296,9,FALSE)=0,"",VLOOKUP($B1123,DPORT_BD!$A$1:$I$296,9,FALSE)),"")</f>
        <v/>
      </c>
    </row>
    <row r="1124" spans="1:40">
      <c r="A1124" t="s">
        <v>32</v>
      </c>
      <c r="B1124" t="s">
        <v>2026</v>
      </c>
      <c r="C1124" t="s">
        <v>101</v>
      </c>
      <c r="D1124" t="s">
        <v>45</v>
      </c>
      <c r="E1124" t="s">
        <v>102</v>
      </c>
      <c r="F1124" s="1">
        <v>2200</v>
      </c>
      <c r="G1124" t="s">
        <v>167</v>
      </c>
      <c r="H1124" t="s">
        <v>2025</v>
      </c>
      <c r="I1124" t="s">
        <v>225</v>
      </c>
      <c r="J1124" t="s">
        <v>82</v>
      </c>
      <c r="K1124" t="s">
        <v>133</v>
      </c>
      <c r="L1124" t="s">
        <v>134</v>
      </c>
      <c r="M1124" t="s">
        <v>320</v>
      </c>
      <c r="N1124" t="s">
        <v>2002</v>
      </c>
      <c r="O1124" t="s">
        <v>2017</v>
      </c>
      <c r="P1124" t="s">
        <v>2018</v>
      </c>
      <c r="Q1124" t="s">
        <v>2019</v>
      </c>
      <c r="S1124" t="s">
        <v>1973</v>
      </c>
      <c r="T1124" s="1">
        <v>56</v>
      </c>
      <c r="W1124" t="s">
        <v>323</v>
      </c>
      <c r="AG1124" s="5" t="str">
        <f>IFERROR(IF(VLOOKUP($B1124,DPORT_BD!$A$1:$I$296,2,FALSE)=0,"",VLOOKUP($B1124,DPORT_BD!$A$1:$I$296,2,FALSE)),"")</f>
        <v/>
      </c>
      <c r="AH1124" s="5" t="str">
        <f>IFERROR(IF(VLOOKUP($B1124,DPORT_BD!$A$1:$I$296,3,FALSE)=0,"",VLOOKUP($B1124,DPORT_BD!$A$1:$I$296,3,FALSE)),"")</f>
        <v/>
      </c>
      <c r="AI1124" s="5" t="str">
        <f>IFERROR(IF(VLOOKUP($B1124,DPORT_BD!$A$1:$I$296,4,FALSE)=0,"",VLOOKUP($B1124,DPORT_BD!$A$1:$I$296,4,FALSE)),"")</f>
        <v/>
      </c>
      <c r="AJ1124" s="5" t="str">
        <f>IFERROR(IF(VLOOKUP($B1124,DPORT_BD!$A$1:$I$296,5,FALSE)=0,"",VLOOKUP($B1124,DPORT_BD!$A$1:$I$296,5,FALSE)),"")</f>
        <v/>
      </c>
      <c r="AK1124" s="5" t="str">
        <f>IFERROR(IF(VLOOKUP($B1124,DPORT_BD!$A$1:$I$296,6,FALSE)=0,"",VLOOKUP($B1124,DPORT_BD!$A$1:$I$296,6,FALSE)),"")</f>
        <v/>
      </c>
      <c r="AL1124" s="5" t="str">
        <f>IFERROR(IF(VLOOKUP($B1124,DPORT_BD!$A$1:$I$296,7,FALSE)=0,"",VLOOKUP($B1124,DPORT_BD!$A$1:$I$296,7,FALSE)),"")</f>
        <v/>
      </c>
      <c r="AM1124" s="5" t="str">
        <f>IFERROR(IF(VLOOKUP($B1124,DPORT_BD!$A$1:$I$296,8,FALSE)=0,"",VLOOKUP($B1124,DPORT_BD!$A$1:$I$296,8,FALSE)),"")</f>
        <v/>
      </c>
      <c r="AN1124" s="5" t="str">
        <f>IFERROR(IF(VLOOKUP($B1124,DPORT_BD!$A$1:$I$296,9,FALSE)=0,"",VLOOKUP($B1124,DPORT_BD!$A$1:$I$296,9,FALSE)),"")</f>
        <v/>
      </c>
    </row>
    <row r="1125" spans="1:40">
      <c r="A1125" t="s">
        <v>32</v>
      </c>
      <c r="B1125" t="s">
        <v>2027</v>
      </c>
      <c r="C1125" t="s">
        <v>101</v>
      </c>
      <c r="D1125" t="s">
        <v>45</v>
      </c>
      <c r="E1125" t="s">
        <v>102</v>
      </c>
      <c r="F1125" s="1">
        <v>2200</v>
      </c>
      <c r="G1125" t="s">
        <v>167</v>
      </c>
      <c r="H1125" t="s">
        <v>2028</v>
      </c>
      <c r="I1125" t="s">
        <v>225</v>
      </c>
      <c r="J1125" t="s">
        <v>145</v>
      </c>
      <c r="K1125" t="s">
        <v>160</v>
      </c>
      <c r="L1125" t="s">
        <v>161</v>
      </c>
      <c r="M1125" t="s">
        <v>320</v>
      </c>
      <c r="N1125" t="s">
        <v>2002</v>
      </c>
      <c r="O1125" t="s">
        <v>2017</v>
      </c>
      <c r="P1125" t="s">
        <v>2018</v>
      </c>
      <c r="Q1125" t="s">
        <v>2019</v>
      </c>
      <c r="S1125" t="s">
        <v>1973</v>
      </c>
      <c r="T1125" s="1">
        <v>56</v>
      </c>
      <c r="W1125" t="s">
        <v>323</v>
      </c>
      <c r="AG1125" s="5" t="str">
        <f>IFERROR(IF(VLOOKUP($B1125,DPORT_BD!$A$1:$I$296,2,FALSE)=0,"",VLOOKUP($B1125,DPORT_BD!$A$1:$I$296,2,FALSE)),"")</f>
        <v/>
      </c>
      <c r="AH1125" s="5" t="str">
        <f>IFERROR(IF(VLOOKUP($B1125,DPORT_BD!$A$1:$I$296,3,FALSE)=0,"",VLOOKUP($B1125,DPORT_BD!$A$1:$I$296,3,FALSE)),"")</f>
        <v/>
      </c>
      <c r="AI1125" s="5" t="str">
        <f>IFERROR(IF(VLOOKUP($B1125,DPORT_BD!$A$1:$I$296,4,FALSE)=0,"",VLOOKUP($B1125,DPORT_BD!$A$1:$I$296,4,FALSE)),"")</f>
        <v/>
      </c>
      <c r="AJ1125" s="5" t="str">
        <f>IFERROR(IF(VLOOKUP($B1125,DPORT_BD!$A$1:$I$296,5,FALSE)=0,"",VLOOKUP($B1125,DPORT_BD!$A$1:$I$296,5,FALSE)),"")</f>
        <v/>
      </c>
      <c r="AK1125" s="5" t="str">
        <f>IFERROR(IF(VLOOKUP($B1125,DPORT_BD!$A$1:$I$296,6,FALSE)=0,"",VLOOKUP($B1125,DPORT_BD!$A$1:$I$296,6,FALSE)),"")</f>
        <v/>
      </c>
      <c r="AL1125" s="5" t="str">
        <f>IFERROR(IF(VLOOKUP($B1125,DPORT_BD!$A$1:$I$296,7,FALSE)=0,"",VLOOKUP($B1125,DPORT_BD!$A$1:$I$296,7,FALSE)),"")</f>
        <v/>
      </c>
      <c r="AM1125" s="5" t="str">
        <f>IFERROR(IF(VLOOKUP($B1125,DPORT_BD!$A$1:$I$296,8,FALSE)=0,"",VLOOKUP($B1125,DPORT_BD!$A$1:$I$296,8,FALSE)),"")</f>
        <v/>
      </c>
      <c r="AN1125" s="5" t="str">
        <f>IFERROR(IF(VLOOKUP($B1125,DPORT_BD!$A$1:$I$296,9,FALSE)=0,"",VLOOKUP($B1125,DPORT_BD!$A$1:$I$296,9,FALSE)),"")</f>
        <v/>
      </c>
    </row>
    <row r="1126" spans="1:40">
      <c r="A1126" t="s">
        <v>32</v>
      </c>
      <c r="B1126" t="s">
        <v>2029</v>
      </c>
      <c r="C1126" t="s">
        <v>34</v>
      </c>
      <c r="D1126" t="s">
        <v>67</v>
      </c>
      <c r="E1126" t="s">
        <v>68</v>
      </c>
      <c r="F1126" s="1">
        <v>4640</v>
      </c>
      <c r="G1126" t="s">
        <v>2030</v>
      </c>
      <c r="H1126" t="s">
        <v>2031</v>
      </c>
      <c r="I1126" t="s">
        <v>37</v>
      </c>
      <c r="J1126" t="s">
        <v>82</v>
      </c>
      <c r="K1126" t="s">
        <v>206</v>
      </c>
      <c r="L1126" t="s">
        <v>207</v>
      </c>
      <c r="M1126" t="s">
        <v>40</v>
      </c>
      <c r="N1126" t="s">
        <v>462</v>
      </c>
      <c r="O1126" t="s">
        <v>463</v>
      </c>
      <c r="P1126" t="s">
        <v>464</v>
      </c>
      <c r="Q1126" t="s">
        <v>465</v>
      </c>
      <c r="S1126" t="s">
        <v>1973</v>
      </c>
      <c r="T1126" s="1">
        <v>56</v>
      </c>
      <c r="W1126" t="s">
        <v>2032</v>
      </c>
      <c r="AG1126" s="5" t="str">
        <f>IFERROR(IF(VLOOKUP($B1126,DPORT_BD!$A$1:$I$296,2,FALSE)=0,"",VLOOKUP($B1126,DPORT_BD!$A$1:$I$296,2,FALSE)),"")</f>
        <v/>
      </c>
      <c r="AH1126" s="5" t="str">
        <f>IFERROR(IF(VLOOKUP($B1126,DPORT_BD!$A$1:$I$296,3,FALSE)=0,"",VLOOKUP($B1126,DPORT_BD!$A$1:$I$296,3,FALSE)),"")</f>
        <v/>
      </c>
      <c r="AI1126" s="5" t="str">
        <f>IFERROR(IF(VLOOKUP($B1126,DPORT_BD!$A$1:$I$296,4,FALSE)=0,"",VLOOKUP($B1126,DPORT_BD!$A$1:$I$296,4,FALSE)),"")</f>
        <v/>
      </c>
      <c r="AJ1126" s="5" t="str">
        <f>IFERROR(IF(VLOOKUP($B1126,DPORT_BD!$A$1:$I$296,5,FALSE)=0,"",VLOOKUP($B1126,DPORT_BD!$A$1:$I$296,5,FALSE)),"")</f>
        <v/>
      </c>
      <c r="AK1126" s="5" t="str">
        <f>IFERROR(IF(VLOOKUP($B1126,DPORT_BD!$A$1:$I$296,6,FALSE)=0,"",VLOOKUP($B1126,DPORT_BD!$A$1:$I$296,6,FALSE)),"")</f>
        <v/>
      </c>
      <c r="AL1126" s="5" t="str">
        <f>IFERROR(IF(VLOOKUP($B1126,DPORT_BD!$A$1:$I$296,7,FALSE)=0,"",VLOOKUP($B1126,DPORT_BD!$A$1:$I$296,7,FALSE)),"")</f>
        <v/>
      </c>
      <c r="AM1126" s="5" t="str">
        <f>IFERROR(IF(VLOOKUP($B1126,DPORT_BD!$A$1:$I$296,8,FALSE)=0,"",VLOOKUP($B1126,DPORT_BD!$A$1:$I$296,8,FALSE)),"")</f>
        <v/>
      </c>
      <c r="AN1126" s="5" t="str">
        <f>IFERROR(IF(VLOOKUP($B1126,DPORT_BD!$A$1:$I$296,9,FALSE)=0,"",VLOOKUP($B1126,DPORT_BD!$A$1:$I$296,9,FALSE)),"")</f>
        <v/>
      </c>
    </row>
    <row r="1127" spans="1:40">
      <c r="A1127" t="s">
        <v>32</v>
      </c>
      <c r="B1127" t="s">
        <v>2033</v>
      </c>
      <c r="C1127" t="s">
        <v>34</v>
      </c>
      <c r="D1127" t="s">
        <v>67</v>
      </c>
      <c r="E1127" t="s">
        <v>68</v>
      </c>
      <c r="F1127" s="1">
        <v>4150</v>
      </c>
      <c r="G1127" t="s">
        <v>2034</v>
      </c>
      <c r="H1127" t="s">
        <v>2035</v>
      </c>
      <c r="I1127" t="s">
        <v>118</v>
      </c>
      <c r="K1127" t="s">
        <v>119</v>
      </c>
      <c r="L1127" t="s">
        <v>120</v>
      </c>
      <c r="M1127" t="s">
        <v>40</v>
      </c>
      <c r="Q1127" t="s">
        <v>220</v>
      </c>
      <c r="S1127" t="s">
        <v>2036</v>
      </c>
      <c r="T1127" s="1">
        <v>55</v>
      </c>
      <c r="W1127" t="s">
        <v>222</v>
      </c>
      <c r="AG1127" s="5" t="str">
        <f>IFERROR(IF(VLOOKUP($B1127,DPORT_BD!$A$1:$I$296,2,FALSE)=0,"",VLOOKUP($B1127,DPORT_BD!$A$1:$I$296,2,FALSE)),"")</f>
        <v/>
      </c>
      <c r="AH1127" s="5" t="str">
        <f>IFERROR(IF(VLOOKUP($B1127,DPORT_BD!$A$1:$I$296,3,FALSE)=0,"",VLOOKUP($B1127,DPORT_BD!$A$1:$I$296,3,FALSE)),"")</f>
        <v/>
      </c>
      <c r="AI1127" s="5" t="str">
        <f>IFERROR(IF(VLOOKUP($B1127,DPORT_BD!$A$1:$I$296,4,FALSE)=0,"",VLOOKUP($B1127,DPORT_BD!$A$1:$I$296,4,FALSE)),"")</f>
        <v/>
      </c>
      <c r="AJ1127" s="5" t="str">
        <f>IFERROR(IF(VLOOKUP($B1127,DPORT_BD!$A$1:$I$296,5,FALSE)=0,"",VLOOKUP($B1127,DPORT_BD!$A$1:$I$296,5,FALSE)),"")</f>
        <v/>
      </c>
      <c r="AK1127" s="5" t="str">
        <f>IFERROR(IF(VLOOKUP($B1127,DPORT_BD!$A$1:$I$296,6,FALSE)=0,"",VLOOKUP($B1127,DPORT_BD!$A$1:$I$296,6,FALSE)),"")</f>
        <v/>
      </c>
      <c r="AL1127" s="5" t="str">
        <f>IFERROR(IF(VLOOKUP($B1127,DPORT_BD!$A$1:$I$296,7,FALSE)=0,"",VLOOKUP($B1127,DPORT_BD!$A$1:$I$296,7,FALSE)),"")</f>
        <v/>
      </c>
      <c r="AM1127" s="5" t="str">
        <f>IFERROR(IF(VLOOKUP($B1127,DPORT_BD!$A$1:$I$296,8,FALSE)=0,"",VLOOKUP($B1127,DPORT_BD!$A$1:$I$296,8,FALSE)),"")</f>
        <v/>
      </c>
      <c r="AN1127" s="5" t="str">
        <f>IFERROR(IF(VLOOKUP($B1127,DPORT_BD!$A$1:$I$296,9,FALSE)=0,"",VLOOKUP($B1127,DPORT_BD!$A$1:$I$296,9,FALSE)),"")</f>
        <v/>
      </c>
    </row>
    <row r="1128" spans="1:40">
      <c r="A1128" t="s">
        <v>32</v>
      </c>
      <c r="B1128" t="s">
        <v>2037</v>
      </c>
      <c r="C1128" t="s">
        <v>101</v>
      </c>
      <c r="D1128" t="s">
        <v>250</v>
      </c>
      <c r="E1128" t="s">
        <v>251</v>
      </c>
      <c r="F1128" s="1">
        <v>3670</v>
      </c>
      <c r="G1128" t="s">
        <v>2004</v>
      </c>
      <c r="I1128" t="s">
        <v>402</v>
      </c>
      <c r="K1128" t="s">
        <v>206</v>
      </c>
      <c r="L1128" t="s">
        <v>207</v>
      </c>
      <c r="M1128" t="s">
        <v>40</v>
      </c>
      <c r="S1128" t="s">
        <v>2002</v>
      </c>
      <c r="T1128" s="1">
        <v>57</v>
      </c>
      <c r="AG1128" s="5" t="str">
        <f>IFERROR(IF(VLOOKUP($B1128,DPORT_BD!$A$1:$I$296,2,FALSE)=0,"",VLOOKUP($B1128,DPORT_BD!$A$1:$I$296,2,FALSE)),"")</f>
        <v/>
      </c>
      <c r="AH1128" s="5" t="str">
        <f>IFERROR(IF(VLOOKUP($B1128,DPORT_BD!$A$1:$I$296,3,FALSE)=0,"",VLOOKUP($B1128,DPORT_BD!$A$1:$I$296,3,FALSE)),"")</f>
        <v/>
      </c>
      <c r="AI1128" s="5" t="str">
        <f>IFERROR(IF(VLOOKUP($B1128,DPORT_BD!$A$1:$I$296,4,FALSE)=0,"",VLOOKUP($B1128,DPORT_BD!$A$1:$I$296,4,FALSE)),"")</f>
        <v/>
      </c>
      <c r="AJ1128" s="5" t="str">
        <f>IFERROR(IF(VLOOKUP($B1128,DPORT_BD!$A$1:$I$296,5,FALSE)=0,"",VLOOKUP($B1128,DPORT_BD!$A$1:$I$296,5,FALSE)),"")</f>
        <v/>
      </c>
      <c r="AK1128" s="5" t="str">
        <f>IFERROR(IF(VLOOKUP($B1128,DPORT_BD!$A$1:$I$296,6,FALSE)=0,"",VLOOKUP($B1128,DPORT_BD!$A$1:$I$296,6,FALSE)),"")</f>
        <v/>
      </c>
      <c r="AL1128" s="5" t="str">
        <f>IFERROR(IF(VLOOKUP($B1128,DPORT_BD!$A$1:$I$296,7,FALSE)=0,"",VLOOKUP($B1128,DPORT_BD!$A$1:$I$296,7,FALSE)),"")</f>
        <v/>
      </c>
      <c r="AM1128" s="5" t="str">
        <f>IFERROR(IF(VLOOKUP($B1128,DPORT_BD!$A$1:$I$296,8,FALSE)=0,"",VLOOKUP($B1128,DPORT_BD!$A$1:$I$296,8,FALSE)),"")</f>
        <v/>
      </c>
      <c r="AN1128" s="5" t="str">
        <f>IFERROR(IF(VLOOKUP($B1128,DPORT_BD!$A$1:$I$296,9,FALSE)=0,"",VLOOKUP($B1128,DPORT_BD!$A$1:$I$296,9,FALSE)),"")</f>
        <v/>
      </c>
    </row>
    <row r="1129" spans="1:40">
      <c r="A1129" t="s">
        <v>32</v>
      </c>
      <c r="B1129" t="s">
        <v>2038</v>
      </c>
      <c r="C1129" t="s">
        <v>101</v>
      </c>
      <c r="D1129" t="s">
        <v>45</v>
      </c>
      <c r="E1129" t="s">
        <v>102</v>
      </c>
      <c r="F1129" s="1">
        <v>2230</v>
      </c>
      <c r="G1129" t="s">
        <v>1206</v>
      </c>
      <c r="I1129" t="s">
        <v>225</v>
      </c>
      <c r="J1129" t="s">
        <v>82</v>
      </c>
      <c r="K1129" t="s">
        <v>206</v>
      </c>
      <c r="L1129" t="s">
        <v>207</v>
      </c>
      <c r="M1129" t="s">
        <v>320</v>
      </c>
      <c r="N1129" t="s">
        <v>2002</v>
      </c>
      <c r="O1129" t="s">
        <v>2017</v>
      </c>
      <c r="P1129" t="s">
        <v>2018</v>
      </c>
      <c r="Q1129" t="s">
        <v>2019</v>
      </c>
      <c r="S1129" t="s">
        <v>1973</v>
      </c>
      <c r="T1129" s="1">
        <v>56</v>
      </c>
      <c r="W1129" t="s">
        <v>323</v>
      </c>
      <c r="X1129" t="s">
        <v>1162</v>
      </c>
      <c r="AG1129" s="5" t="str">
        <f>IFERROR(IF(VLOOKUP($B1129,DPORT_BD!$A$1:$I$296,2,FALSE)=0,"",VLOOKUP($B1129,DPORT_BD!$A$1:$I$296,2,FALSE)),"")</f>
        <v/>
      </c>
      <c r="AH1129" s="5" t="str">
        <f>IFERROR(IF(VLOOKUP($B1129,DPORT_BD!$A$1:$I$296,3,FALSE)=0,"",VLOOKUP($B1129,DPORT_BD!$A$1:$I$296,3,FALSE)),"")</f>
        <v/>
      </c>
      <c r="AI1129" s="5" t="str">
        <f>IFERROR(IF(VLOOKUP($B1129,DPORT_BD!$A$1:$I$296,4,FALSE)=0,"",VLOOKUP($B1129,DPORT_BD!$A$1:$I$296,4,FALSE)),"")</f>
        <v/>
      </c>
      <c r="AJ1129" s="5" t="str">
        <f>IFERROR(IF(VLOOKUP($B1129,DPORT_BD!$A$1:$I$296,5,FALSE)=0,"",VLOOKUP($B1129,DPORT_BD!$A$1:$I$296,5,FALSE)),"")</f>
        <v/>
      </c>
      <c r="AK1129" s="5" t="str">
        <f>IFERROR(IF(VLOOKUP($B1129,DPORT_BD!$A$1:$I$296,6,FALSE)=0,"",VLOOKUP($B1129,DPORT_BD!$A$1:$I$296,6,FALSE)),"")</f>
        <v/>
      </c>
      <c r="AL1129" s="5" t="str">
        <f>IFERROR(IF(VLOOKUP($B1129,DPORT_BD!$A$1:$I$296,7,FALSE)=0,"",VLOOKUP($B1129,DPORT_BD!$A$1:$I$296,7,FALSE)),"")</f>
        <v/>
      </c>
      <c r="AM1129" s="5" t="str">
        <f>IFERROR(IF(VLOOKUP($B1129,DPORT_BD!$A$1:$I$296,8,FALSE)=0,"",VLOOKUP($B1129,DPORT_BD!$A$1:$I$296,8,FALSE)),"")</f>
        <v/>
      </c>
      <c r="AN1129" s="5" t="str">
        <f>IFERROR(IF(VLOOKUP($B1129,DPORT_BD!$A$1:$I$296,9,FALSE)=0,"",VLOOKUP($B1129,DPORT_BD!$A$1:$I$296,9,FALSE)),"")</f>
        <v/>
      </c>
    </row>
    <row r="1130" spans="1:40">
      <c r="A1130" t="s">
        <v>32</v>
      </c>
      <c r="B1130" t="s">
        <v>2039</v>
      </c>
      <c r="C1130" t="s">
        <v>101</v>
      </c>
      <c r="D1130" t="s">
        <v>45</v>
      </c>
      <c r="E1130" t="s">
        <v>102</v>
      </c>
      <c r="F1130" s="1">
        <v>2200</v>
      </c>
      <c r="G1130" t="s">
        <v>167</v>
      </c>
      <c r="H1130" t="s">
        <v>2040</v>
      </c>
      <c r="I1130" t="s">
        <v>225</v>
      </c>
      <c r="J1130" t="s">
        <v>145</v>
      </c>
      <c r="K1130" t="s">
        <v>160</v>
      </c>
      <c r="L1130" t="s">
        <v>161</v>
      </c>
      <c r="M1130" t="s">
        <v>320</v>
      </c>
      <c r="N1130" t="s">
        <v>2002</v>
      </c>
      <c r="O1130" t="s">
        <v>2017</v>
      </c>
      <c r="P1130" t="s">
        <v>2018</v>
      </c>
      <c r="Q1130" t="s">
        <v>2019</v>
      </c>
      <c r="S1130" t="s">
        <v>1973</v>
      </c>
      <c r="T1130" s="1">
        <v>56</v>
      </c>
      <c r="W1130" t="s">
        <v>323</v>
      </c>
      <c r="AG1130" s="5" t="str">
        <f>IFERROR(IF(VLOOKUP($B1130,DPORT_BD!$A$1:$I$296,2,FALSE)=0,"",VLOOKUP($B1130,DPORT_BD!$A$1:$I$296,2,FALSE)),"")</f>
        <v/>
      </c>
      <c r="AH1130" s="5" t="str">
        <f>IFERROR(IF(VLOOKUP($B1130,DPORT_BD!$A$1:$I$296,3,FALSE)=0,"",VLOOKUP($B1130,DPORT_BD!$A$1:$I$296,3,FALSE)),"")</f>
        <v/>
      </c>
      <c r="AI1130" s="5" t="str">
        <f>IFERROR(IF(VLOOKUP($B1130,DPORT_BD!$A$1:$I$296,4,FALSE)=0,"",VLOOKUP($B1130,DPORT_BD!$A$1:$I$296,4,FALSE)),"")</f>
        <v/>
      </c>
      <c r="AJ1130" s="5" t="str">
        <f>IFERROR(IF(VLOOKUP($B1130,DPORT_BD!$A$1:$I$296,5,FALSE)=0,"",VLOOKUP($B1130,DPORT_BD!$A$1:$I$296,5,FALSE)),"")</f>
        <v/>
      </c>
      <c r="AK1130" s="5" t="str">
        <f>IFERROR(IF(VLOOKUP($B1130,DPORT_BD!$A$1:$I$296,6,FALSE)=0,"",VLOOKUP($B1130,DPORT_BD!$A$1:$I$296,6,FALSE)),"")</f>
        <v/>
      </c>
      <c r="AL1130" s="5" t="str">
        <f>IFERROR(IF(VLOOKUP($B1130,DPORT_BD!$A$1:$I$296,7,FALSE)=0,"",VLOOKUP($B1130,DPORT_BD!$A$1:$I$296,7,FALSE)),"")</f>
        <v/>
      </c>
      <c r="AM1130" s="5" t="str">
        <f>IFERROR(IF(VLOOKUP($B1130,DPORT_BD!$A$1:$I$296,8,FALSE)=0,"",VLOOKUP($B1130,DPORT_BD!$A$1:$I$296,8,FALSE)),"")</f>
        <v/>
      </c>
      <c r="AN1130" s="5" t="str">
        <f>IFERROR(IF(VLOOKUP($B1130,DPORT_BD!$A$1:$I$296,9,FALSE)=0,"",VLOOKUP($B1130,DPORT_BD!$A$1:$I$296,9,FALSE)),"")</f>
        <v/>
      </c>
    </row>
    <row r="1131" spans="1:40">
      <c r="A1131" t="s">
        <v>32</v>
      </c>
      <c r="B1131" t="s">
        <v>2041</v>
      </c>
      <c r="C1131" t="s">
        <v>101</v>
      </c>
      <c r="D1131" t="s">
        <v>250</v>
      </c>
      <c r="E1131" t="s">
        <v>251</v>
      </c>
      <c r="F1131" s="1">
        <v>3670</v>
      </c>
      <c r="G1131" t="s">
        <v>2004</v>
      </c>
      <c r="I1131" t="s">
        <v>402</v>
      </c>
      <c r="K1131" t="s">
        <v>206</v>
      </c>
      <c r="L1131" t="s">
        <v>207</v>
      </c>
      <c r="M1131" t="s">
        <v>40</v>
      </c>
      <c r="S1131" t="s">
        <v>1973</v>
      </c>
      <c r="T1131" s="1">
        <v>56</v>
      </c>
      <c r="AG1131" s="5" t="str">
        <f>IFERROR(IF(VLOOKUP($B1131,DPORT_BD!$A$1:$I$296,2,FALSE)=0,"",VLOOKUP($B1131,DPORT_BD!$A$1:$I$296,2,FALSE)),"")</f>
        <v/>
      </c>
      <c r="AH1131" s="5" t="str">
        <f>IFERROR(IF(VLOOKUP($B1131,DPORT_BD!$A$1:$I$296,3,FALSE)=0,"",VLOOKUP($B1131,DPORT_BD!$A$1:$I$296,3,FALSE)),"")</f>
        <v/>
      </c>
      <c r="AI1131" s="5" t="str">
        <f>IFERROR(IF(VLOOKUP($B1131,DPORT_BD!$A$1:$I$296,4,FALSE)=0,"",VLOOKUP($B1131,DPORT_BD!$A$1:$I$296,4,FALSE)),"")</f>
        <v/>
      </c>
      <c r="AJ1131" s="5" t="str">
        <f>IFERROR(IF(VLOOKUP($B1131,DPORT_BD!$A$1:$I$296,5,FALSE)=0,"",VLOOKUP($B1131,DPORT_BD!$A$1:$I$296,5,FALSE)),"")</f>
        <v/>
      </c>
      <c r="AK1131" s="5" t="str">
        <f>IFERROR(IF(VLOOKUP($B1131,DPORT_BD!$A$1:$I$296,6,FALSE)=0,"",VLOOKUP($B1131,DPORT_BD!$A$1:$I$296,6,FALSE)),"")</f>
        <v/>
      </c>
      <c r="AL1131" s="5" t="str">
        <f>IFERROR(IF(VLOOKUP($B1131,DPORT_BD!$A$1:$I$296,7,FALSE)=0,"",VLOOKUP($B1131,DPORT_BD!$A$1:$I$296,7,FALSE)),"")</f>
        <v/>
      </c>
      <c r="AM1131" s="5" t="str">
        <f>IFERROR(IF(VLOOKUP($B1131,DPORT_BD!$A$1:$I$296,8,FALSE)=0,"",VLOOKUP($B1131,DPORT_BD!$A$1:$I$296,8,FALSE)),"")</f>
        <v/>
      </c>
      <c r="AN1131" s="5" t="str">
        <f>IFERROR(IF(VLOOKUP($B1131,DPORT_BD!$A$1:$I$296,9,FALSE)=0,"",VLOOKUP($B1131,DPORT_BD!$A$1:$I$296,9,FALSE)),"")</f>
        <v/>
      </c>
    </row>
    <row r="1132" spans="1:40">
      <c r="A1132" t="s">
        <v>32</v>
      </c>
      <c r="B1132" t="s">
        <v>2042</v>
      </c>
      <c r="C1132" t="s">
        <v>34</v>
      </c>
      <c r="D1132" t="s">
        <v>52</v>
      </c>
      <c r="E1132" t="s">
        <v>53</v>
      </c>
      <c r="F1132" s="1">
        <v>4000</v>
      </c>
      <c r="G1132" t="s">
        <v>1303</v>
      </c>
      <c r="H1132" t="s">
        <v>2043</v>
      </c>
      <c r="I1132" t="s">
        <v>37</v>
      </c>
      <c r="J1132" t="s">
        <v>82</v>
      </c>
      <c r="K1132" t="s">
        <v>83</v>
      </c>
      <c r="L1132" t="s">
        <v>84</v>
      </c>
      <c r="M1132" t="s">
        <v>40</v>
      </c>
      <c r="Q1132" t="s">
        <v>2044</v>
      </c>
      <c r="R1132" t="s">
        <v>1212</v>
      </c>
      <c r="S1132" t="s">
        <v>2045</v>
      </c>
      <c r="T1132" s="1">
        <v>48</v>
      </c>
      <c r="AG1132" s="5" t="str">
        <f>IFERROR(IF(VLOOKUP($B1132,DPORT_BD!$A$1:$I$296,2,FALSE)=0,"",VLOOKUP($B1132,DPORT_BD!$A$1:$I$296,2,FALSE)),"")</f>
        <v/>
      </c>
      <c r="AH1132" s="5" t="str">
        <f>IFERROR(IF(VLOOKUP($B1132,DPORT_BD!$A$1:$I$296,3,FALSE)=0,"",VLOOKUP($B1132,DPORT_BD!$A$1:$I$296,3,FALSE)),"")</f>
        <v/>
      </c>
      <c r="AI1132" s="5" t="str">
        <f>IFERROR(IF(VLOOKUP($B1132,DPORT_BD!$A$1:$I$296,4,FALSE)=0,"",VLOOKUP($B1132,DPORT_BD!$A$1:$I$296,4,FALSE)),"")</f>
        <v/>
      </c>
      <c r="AJ1132" s="5" t="str">
        <f>IFERROR(IF(VLOOKUP($B1132,DPORT_BD!$A$1:$I$296,5,FALSE)=0,"",VLOOKUP($B1132,DPORT_BD!$A$1:$I$296,5,FALSE)),"")</f>
        <v/>
      </c>
      <c r="AK1132" s="5" t="str">
        <f>IFERROR(IF(VLOOKUP($B1132,DPORT_BD!$A$1:$I$296,6,FALSE)=0,"",VLOOKUP($B1132,DPORT_BD!$A$1:$I$296,6,FALSE)),"")</f>
        <v/>
      </c>
      <c r="AL1132" s="5" t="str">
        <f>IFERROR(IF(VLOOKUP($B1132,DPORT_BD!$A$1:$I$296,7,FALSE)=0,"",VLOOKUP($B1132,DPORT_BD!$A$1:$I$296,7,FALSE)),"")</f>
        <v/>
      </c>
      <c r="AM1132" s="5" t="str">
        <f>IFERROR(IF(VLOOKUP($B1132,DPORT_BD!$A$1:$I$296,8,FALSE)=0,"",VLOOKUP($B1132,DPORT_BD!$A$1:$I$296,8,FALSE)),"")</f>
        <v/>
      </c>
      <c r="AN1132" s="5" t="str">
        <f>IFERROR(IF(VLOOKUP($B1132,DPORT_BD!$A$1:$I$296,9,FALSE)=0,"",VLOOKUP($B1132,DPORT_BD!$A$1:$I$296,9,FALSE)),"")</f>
        <v/>
      </c>
    </row>
    <row r="1133" spans="1:40">
      <c r="A1133" t="s">
        <v>32</v>
      </c>
      <c r="B1133" t="s">
        <v>2046</v>
      </c>
      <c r="C1133" t="s">
        <v>101</v>
      </c>
      <c r="D1133" t="s">
        <v>250</v>
      </c>
      <c r="E1133" t="s">
        <v>333</v>
      </c>
      <c r="F1133" s="1">
        <v>3640</v>
      </c>
      <c r="G1133" t="s">
        <v>2047</v>
      </c>
      <c r="H1133" t="s">
        <v>1336</v>
      </c>
      <c r="I1133" t="s">
        <v>689</v>
      </c>
      <c r="K1133" t="s">
        <v>206</v>
      </c>
      <c r="L1133" t="s">
        <v>207</v>
      </c>
      <c r="M1133" t="s">
        <v>40</v>
      </c>
      <c r="Q1133" t="s">
        <v>2048</v>
      </c>
      <c r="S1133" t="s">
        <v>1964</v>
      </c>
      <c r="T1133" s="1">
        <v>82</v>
      </c>
      <c r="AG1133" s="5" t="str">
        <f>IFERROR(IF(VLOOKUP($B1133,DPORT_BD!$A$1:$I$296,2,FALSE)=0,"",VLOOKUP($B1133,DPORT_BD!$A$1:$I$296,2,FALSE)),"")</f>
        <v/>
      </c>
      <c r="AH1133" s="5" t="str">
        <f>IFERROR(IF(VLOOKUP($B1133,DPORT_BD!$A$1:$I$296,3,FALSE)=0,"",VLOOKUP($B1133,DPORT_BD!$A$1:$I$296,3,FALSE)),"")</f>
        <v/>
      </c>
      <c r="AI1133" s="5" t="str">
        <f>IFERROR(IF(VLOOKUP($B1133,DPORT_BD!$A$1:$I$296,4,FALSE)=0,"",VLOOKUP($B1133,DPORT_BD!$A$1:$I$296,4,FALSE)),"")</f>
        <v/>
      </c>
      <c r="AJ1133" s="5" t="str">
        <f>IFERROR(IF(VLOOKUP($B1133,DPORT_BD!$A$1:$I$296,5,FALSE)=0,"",VLOOKUP($B1133,DPORT_BD!$A$1:$I$296,5,FALSE)),"")</f>
        <v/>
      </c>
      <c r="AK1133" s="5" t="str">
        <f>IFERROR(IF(VLOOKUP($B1133,DPORT_BD!$A$1:$I$296,6,FALSE)=0,"",VLOOKUP($B1133,DPORT_BD!$A$1:$I$296,6,FALSE)),"")</f>
        <v/>
      </c>
      <c r="AL1133" s="5" t="str">
        <f>IFERROR(IF(VLOOKUP($B1133,DPORT_BD!$A$1:$I$296,7,FALSE)=0,"",VLOOKUP($B1133,DPORT_BD!$A$1:$I$296,7,FALSE)),"")</f>
        <v/>
      </c>
      <c r="AM1133" s="5" t="str">
        <f>IFERROR(IF(VLOOKUP($B1133,DPORT_BD!$A$1:$I$296,8,FALSE)=0,"",VLOOKUP($B1133,DPORT_BD!$A$1:$I$296,8,FALSE)),"")</f>
        <v/>
      </c>
      <c r="AN1133" s="5" t="str">
        <f>IFERROR(IF(VLOOKUP($B1133,DPORT_BD!$A$1:$I$296,9,FALSE)=0,"",VLOOKUP($B1133,DPORT_BD!$A$1:$I$296,9,FALSE)),"")</f>
        <v/>
      </c>
    </row>
    <row r="1134" spans="1:40">
      <c r="A1134" t="s">
        <v>32</v>
      </c>
      <c r="B1134" t="s">
        <v>2049</v>
      </c>
      <c r="C1134" t="s">
        <v>34</v>
      </c>
      <c r="D1134" t="s">
        <v>67</v>
      </c>
      <c r="E1134" t="s">
        <v>68</v>
      </c>
      <c r="F1134" s="1">
        <v>4150</v>
      </c>
      <c r="G1134" t="s">
        <v>143</v>
      </c>
      <c r="H1134" t="s">
        <v>2050</v>
      </c>
      <c r="I1134" t="s">
        <v>37</v>
      </c>
      <c r="J1134" t="s">
        <v>145</v>
      </c>
      <c r="K1134" t="s">
        <v>206</v>
      </c>
      <c r="L1134" t="s">
        <v>207</v>
      </c>
      <c r="M1134" t="s">
        <v>40</v>
      </c>
      <c r="Q1134" t="s">
        <v>2051</v>
      </c>
      <c r="R1134" t="s">
        <v>1725</v>
      </c>
      <c r="S1134" t="s">
        <v>1967</v>
      </c>
      <c r="T1134" s="1">
        <v>62</v>
      </c>
      <c r="AG1134" s="5" t="str">
        <f>IFERROR(IF(VLOOKUP($B1134,DPORT_BD!$A$1:$I$296,2,FALSE)=0,"",VLOOKUP($B1134,DPORT_BD!$A$1:$I$296,2,FALSE)),"")</f>
        <v/>
      </c>
      <c r="AH1134" s="5" t="str">
        <f>IFERROR(IF(VLOOKUP($B1134,DPORT_BD!$A$1:$I$296,3,FALSE)=0,"",VLOOKUP($B1134,DPORT_BD!$A$1:$I$296,3,FALSE)),"")</f>
        <v/>
      </c>
      <c r="AI1134" s="5" t="str">
        <f>IFERROR(IF(VLOOKUP($B1134,DPORT_BD!$A$1:$I$296,4,FALSE)=0,"",VLOOKUP($B1134,DPORT_BD!$A$1:$I$296,4,FALSE)),"")</f>
        <v/>
      </c>
      <c r="AJ1134" s="5" t="str">
        <f>IFERROR(IF(VLOOKUP($B1134,DPORT_BD!$A$1:$I$296,5,FALSE)=0,"",VLOOKUP($B1134,DPORT_BD!$A$1:$I$296,5,FALSE)),"")</f>
        <v/>
      </c>
      <c r="AK1134" s="5" t="str">
        <f>IFERROR(IF(VLOOKUP($B1134,DPORT_BD!$A$1:$I$296,6,FALSE)=0,"",VLOOKUP($B1134,DPORT_BD!$A$1:$I$296,6,FALSE)),"")</f>
        <v/>
      </c>
      <c r="AL1134" s="5" t="str">
        <f>IFERROR(IF(VLOOKUP($B1134,DPORT_BD!$A$1:$I$296,7,FALSE)=0,"",VLOOKUP($B1134,DPORT_BD!$A$1:$I$296,7,FALSE)),"")</f>
        <v/>
      </c>
      <c r="AM1134" s="5" t="str">
        <f>IFERROR(IF(VLOOKUP($B1134,DPORT_BD!$A$1:$I$296,8,FALSE)=0,"",VLOOKUP($B1134,DPORT_BD!$A$1:$I$296,8,FALSE)),"")</f>
        <v/>
      </c>
      <c r="AN1134" s="5" t="str">
        <f>IFERROR(IF(VLOOKUP($B1134,DPORT_BD!$A$1:$I$296,9,FALSE)=0,"",VLOOKUP($B1134,DPORT_BD!$A$1:$I$296,9,FALSE)),"")</f>
        <v/>
      </c>
    </row>
    <row r="1135" spans="1:40">
      <c r="A1135" t="s">
        <v>32</v>
      </c>
      <c r="B1135" t="s">
        <v>2052</v>
      </c>
      <c r="C1135" t="s">
        <v>101</v>
      </c>
      <c r="D1135" t="s">
        <v>250</v>
      </c>
      <c r="E1135" t="s">
        <v>251</v>
      </c>
      <c r="F1135" s="1">
        <v>1900</v>
      </c>
      <c r="G1135" t="s">
        <v>584</v>
      </c>
      <c r="H1135" t="s">
        <v>2053</v>
      </c>
      <c r="I1135" t="s">
        <v>402</v>
      </c>
      <c r="K1135" t="s">
        <v>206</v>
      </c>
      <c r="L1135" t="s">
        <v>207</v>
      </c>
      <c r="M1135" t="s">
        <v>40</v>
      </c>
      <c r="S1135" t="s">
        <v>2054</v>
      </c>
      <c r="T1135" s="1">
        <v>63</v>
      </c>
      <c r="AG1135" s="5" t="str">
        <f>IFERROR(IF(VLOOKUP($B1135,DPORT_BD!$A$1:$I$296,2,FALSE)=0,"",VLOOKUP($B1135,DPORT_BD!$A$1:$I$296,2,FALSE)),"")</f>
        <v/>
      </c>
      <c r="AH1135" s="5" t="str">
        <f>IFERROR(IF(VLOOKUP($B1135,DPORT_BD!$A$1:$I$296,3,FALSE)=0,"",VLOOKUP($B1135,DPORT_BD!$A$1:$I$296,3,FALSE)),"")</f>
        <v/>
      </c>
      <c r="AI1135" s="5" t="str">
        <f>IFERROR(IF(VLOOKUP($B1135,DPORT_BD!$A$1:$I$296,4,FALSE)=0,"",VLOOKUP($B1135,DPORT_BD!$A$1:$I$296,4,FALSE)),"")</f>
        <v/>
      </c>
      <c r="AJ1135" s="5" t="str">
        <f>IFERROR(IF(VLOOKUP($B1135,DPORT_BD!$A$1:$I$296,5,FALSE)=0,"",VLOOKUP($B1135,DPORT_BD!$A$1:$I$296,5,FALSE)),"")</f>
        <v/>
      </c>
      <c r="AK1135" s="5" t="str">
        <f>IFERROR(IF(VLOOKUP($B1135,DPORT_BD!$A$1:$I$296,6,FALSE)=0,"",VLOOKUP($B1135,DPORT_BD!$A$1:$I$296,6,FALSE)),"")</f>
        <v/>
      </c>
      <c r="AL1135" s="5" t="str">
        <f>IFERROR(IF(VLOOKUP($B1135,DPORT_BD!$A$1:$I$296,7,FALSE)=0,"",VLOOKUP($B1135,DPORT_BD!$A$1:$I$296,7,FALSE)),"")</f>
        <v/>
      </c>
      <c r="AM1135" s="5" t="str">
        <f>IFERROR(IF(VLOOKUP($B1135,DPORT_BD!$A$1:$I$296,8,FALSE)=0,"",VLOOKUP($B1135,DPORT_BD!$A$1:$I$296,8,FALSE)),"")</f>
        <v/>
      </c>
      <c r="AN1135" s="5" t="str">
        <f>IFERROR(IF(VLOOKUP($B1135,DPORT_BD!$A$1:$I$296,9,FALSE)=0,"",VLOOKUP($B1135,DPORT_BD!$A$1:$I$296,9,FALSE)),"")</f>
        <v/>
      </c>
    </row>
    <row r="1136" spans="1:40">
      <c r="A1136" t="s">
        <v>32</v>
      </c>
      <c r="B1136" t="s">
        <v>2055</v>
      </c>
      <c r="C1136" t="s">
        <v>34</v>
      </c>
      <c r="D1136" t="s">
        <v>52</v>
      </c>
      <c r="E1136" t="s">
        <v>53</v>
      </c>
      <c r="F1136" s="1">
        <v>3850</v>
      </c>
      <c r="G1136" t="s">
        <v>446</v>
      </c>
      <c r="H1136" t="s">
        <v>2056</v>
      </c>
      <c r="I1136" t="s">
        <v>236</v>
      </c>
      <c r="J1136" t="s">
        <v>82</v>
      </c>
      <c r="K1136" t="s">
        <v>133</v>
      </c>
      <c r="L1136" t="s">
        <v>134</v>
      </c>
      <c r="M1136" t="s">
        <v>40</v>
      </c>
      <c r="Q1136" t="s">
        <v>2057</v>
      </c>
      <c r="R1136" t="s">
        <v>87</v>
      </c>
      <c r="S1136" t="s">
        <v>750</v>
      </c>
      <c r="T1136" s="1">
        <v>45</v>
      </c>
      <c r="X1136" t="s">
        <v>1018</v>
      </c>
      <c r="AG1136" s="5" t="str">
        <f>IFERROR(IF(VLOOKUP($B1136,DPORT_BD!$A$1:$I$296,2,FALSE)=0,"",VLOOKUP($B1136,DPORT_BD!$A$1:$I$296,2,FALSE)),"")</f>
        <v/>
      </c>
      <c r="AH1136" s="5" t="str">
        <f>IFERROR(IF(VLOOKUP($B1136,DPORT_BD!$A$1:$I$296,3,FALSE)=0,"",VLOOKUP($B1136,DPORT_BD!$A$1:$I$296,3,FALSE)),"")</f>
        <v/>
      </c>
      <c r="AI1136" s="5" t="str">
        <f>IFERROR(IF(VLOOKUP($B1136,DPORT_BD!$A$1:$I$296,4,FALSE)=0,"",VLOOKUP($B1136,DPORT_BD!$A$1:$I$296,4,FALSE)),"")</f>
        <v/>
      </c>
      <c r="AJ1136" s="5" t="str">
        <f>IFERROR(IF(VLOOKUP($B1136,DPORT_BD!$A$1:$I$296,5,FALSE)=0,"",VLOOKUP($B1136,DPORT_BD!$A$1:$I$296,5,FALSE)),"")</f>
        <v/>
      </c>
      <c r="AK1136" s="5" t="str">
        <f>IFERROR(IF(VLOOKUP($B1136,DPORT_BD!$A$1:$I$296,6,FALSE)=0,"",VLOOKUP($B1136,DPORT_BD!$A$1:$I$296,6,FALSE)),"")</f>
        <v/>
      </c>
      <c r="AL1136" s="5" t="str">
        <f>IFERROR(IF(VLOOKUP($B1136,DPORT_BD!$A$1:$I$296,7,FALSE)=0,"",VLOOKUP($B1136,DPORT_BD!$A$1:$I$296,7,FALSE)),"")</f>
        <v/>
      </c>
      <c r="AM1136" s="5" t="str">
        <f>IFERROR(IF(VLOOKUP($B1136,DPORT_BD!$A$1:$I$296,8,FALSE)=0,"",VLOOKUP($B1136,DPORT_BD!$A$1:$I$296,8,FALSE)),"")</f>
        <v/>
      </c>
      <c r="AN1136" s="5" t="str">
        <f>IFERROR(IF(VLOOKUP($B1136,DPORT_BD!$A$1:$I$296,9,FALSE)=0,"",VLOOKUP($B1136,DPORT_BD!$A$1:$I$296,9,FALSE)),"")</f>
        <v/>
      </c>
    </row>
    <row r="1137" spans="1:40">
      <c r="A1137" t="s">
        <v>32</v>
      </c>
      <c r="B1137" t="s">
        <v>2058</v>
      </c>
      <c r="C1137" t="s">
        <v>101</v>
      </c>
      <c r="D1137" t="s">
        <v>250</v>
      </c>
      <c r="E1137" t="s">
        <v>251</v>
      </c>
      <c r="F1137" s="1">
        <v>1900</v>
      </c>
      <c r="G1137" t="s">
        <v>584</v>
      </c>
      <c r="H1137" t="s">
        <v>2056</v>
      </c>
      <c r="I1137" t="s">
        <v>402</v>
      </c>
      <c r="K1137" t="s">
        <v>206</v>
      </c>
      <c r="L1137" t="s">
        <v>207</v>
      </c>
      <c r="M1137" t="s">
        <v>40</v>
      </c>
      <c r="S1137" t="s">
        <v>1977</v>
      </c>
      <c r="T1137" s="1">
        <v>73</v>
      </c>
      <c r="AG1137" s="5" t="str">
        <f>IFERROR(IF(VLOOKUP($B1137,DPORT_BD!$A$1:$I$296,2,FALSE)=0,"",VLOOKUP($B1137,DPORT_BD!$A$1:$I$296,2,FALSE)),"")</f>
        <v/>
      </c>
      <c r="AH1137" s="5" t="str">
        <f>IFERROR(IF(VLOOKUP($B1137,DPORT_BD!$A$1:$I$296,3,FALSE)=0,"",VLOOKUP($B1137,DPORT_BD!$A$1:$I$296,3,FALSE)),"")</f>
        <v/>
      </c>
      <c r="AI1137" s="5" t="str">
        <f>IFERROR(IF(VLOOKUP($B1137,DPORT_BD!$A$1:$I$296,4,FALSE)=0,"",VLOOKUP($B1137,DPORT_BD!$A$1:$I$296,4,FALSE)),"")</f>
        <v/>
      </c>
      <c r="AJ1137" s="5" t="str">
        <f>IFERROR(IF(VLOOKUP($B1137,DPORT_BD!$A$1:$I$296,5,FALSE)=0,"",VLOOKUP($B1137,DPORT_BD!$A$1:$I$296,5,FALSE)),"")</f>
        <v/>
      </c>
      <c r="AK1137" s="5" t="str">
        <f>IFERROR(IF(VLOOKUP($B1137,DPORT_BD!$A$1:$I$296,6,FALSE)=0,"",VLOOKUP($B1137,DPORT_BD!$A$1:$I$296,6,FALSE)),"")</f>
        <v/>
      </c>
      <c r="AL1137" s="5" t="str">
        <f>IFERROR(IF(VLOOKUP($B1137,DPORT_BD!$A$1:$I$296,7,FALSE)=0,"",VLOOKUP($B1137,DPORT_BD!$A$1:$I$296,7,FALSE)),"")</f>
        <v/>
      </c>
      <c r="AM1137" s="5" t="str">
        <f>IFERROR(IF(VLOOKUP($B1137,DPORT_BD!$A$1:$I$296,8,FALSE)=0,"",VLOOKUP($B1137,DPORT_BD!$A$1:$I$296,8,FALSE)),"")</f>
        <v/>
      </c>
      <c r="AN1137" s="5" t="str">
        <f>IFERROR(IF(VLOOKUP($B1137,DPORT_BD!$A$1:$I$296,9,FALSE)=0,"",VLOOKUP($B1137,DPORT_BD!$A$1:$I$296,9,FALSE)),"")</f>
        <v/>
      </c>
    </row>
    <row r="1138" spans="1:40">
      <c r="A1138" t="s">
        <v>32</v>
      </c>
      <c r="B1138" t="s">
        <v>2059</v>
      </c>
      <c r="C1138" t="s">
        <v>101</v>
      </c>
      <c r="D1138" t="s">
        <v>45</v>
      </c>
      <c r="E1138" t="s">
        <v>102</v>
      </c>
      <c r="F1138" s="1">
        <v>2200</v>
      </c>
      <c r="G1138" t="s">
        <v>167</v>
      </c>
      <c r="H1138" t="s">
        <v>2060</v>
      </c>
      <c r="I1138" t="s">
        <v>103</v>
      </c>
      <c r="J1138" t="s">
        <v>82</v>
      </c>
      <c r="K1138" t="s">
        <v>146</v>
      </c>
      <c r="L1138" t="s">
        <v>147</v>
      </c>
      <c r="M1138" t="s">
        <v>40</v>
      </c>
      <c r="Q1138" t="s">
        <v>2061</v>
      </c>
      <c r="R1138" t="s">
        <v>395</v>
      </c>
      <c r="S1138" t="s">
        <v>2062</v>
      </c>
      <c r="T1138" s="1">
        <v>64</v>
      </c>
      <c r="AG1138" s="5" t="str">
        <f>IFERROR(IF(VLOOKUP($B1138,DPORT_BD!$A$1:$I$296,2,FALSE)=0,"",VLOOKUP($B1138,DPORT_BD!$A$1:$I$296,2,FALSE)),"")</f>
        <v/>
      </c>
      <c r="AH1138" s="5" t="str">
        <f>IFERROR(IF(VLOOKUP($B1138,DPORT_BD!$A$1:$I$296,3,FALSE)=0,"",VLOOKUP($B1138,DPORT_BD!$A$1:$I$296,3,FALSE)),"")</f>
        <v/>
      </c>
      <c r="AI1138" s="5" t="str">
        <f>IFERROR(IF(VLOOKUP($B1138,DPORT_BD!$A$1:$I$296,4,FALSE)=0,"",VLOOKUP($B1138,DPORT_BD!$A$1:$I$296,4,FALSE)),"")</f>
        <v/>
      </c>
      <c r="AJ1138" s="5" t="str">
        <f>IFERROR(IF(VLOOKUP($B1138,DPORT_BD!$A$1:$I$296,5,FALSE)=0,"",VLOOKUP($B1138,DPORT_BD!$A$1:$I$296,5,FALSE)),"")</f>
        <v/>
      </c>
      <c r="AK1138" s="5" t="str">
        <f>IFERROR(IF(VLOOKUP($B1138,DPORT_BD!$A$1:$I$296,6,FALSE)=0,"",VLOOKUP($B1138,DPORT_BD!$A$1:$I$296,6,FALSE)),"")</f>
        <v/>
      </c>
      <c r="AL1138" s="5" t="str">
        <f>IFERROR(IF(VLOOKUP($B1138,DPORT_BD!$A$1:$I$296,7,FALSE)=0,"",VLOOKUP($B1138,DPORT_BD!$A$1:$I$296,7,FALSE)),"")</f>
        <v/>
      </c>
      <c r="AM1138" s="5" t="str">
        <f>IFERROR(IF(VLOOKUP($B1138,DPORT_BD!$A$1:$I$296,8,FALSE)=0,"",VLOOKUP($B1138,DPORT_BD!$A$1:$I$296,8,FALSE)),"")</f>
        <v/>
      </c>
      <c r="AN1138" s="5" t="str">
        <f>IFERROR(IF(VLOOKUP($B1138,DPORT_BD!$A$1:$I$296,9,FALSE)=0,"",VLOOKUP($B1138,DPORT_BD!$A$1:$I$296,9,FALSE)),"")</f>
        <v/>
      </c>
    </row>
    <row r="1139" spans="1:40">
      <c r="A1139" t="s">
        <v>32</v>
      </c>
      <c r="B1139" t="s">
        <v>2063</v>
      </c>
      <c r="C1139" t="s">
        <v>34</v>
      </c>
      <c r="D1139" t="s">
        <v>67</v>
      </c>
      <c r="E1139" t="s">
        <v>68</v>
      </c>
      <c r="F1139" s="1">
        <v>4150</v>
      </c>
      <c r="G1139" t="s">
        <v>1975</v>
      </c>
      <c r="H1139" t="s">
        <v>1336</v>
      </c>
      <c r="I1139" t="s">
        <v>59</v>
      </c>
      <c r="J1139" t="s">
        <v>72</v>
      </c>
      <c r="K1139" t="s">
        <v>206</v>
      </c>
      <c r="L1139" t="s">
        <v>207</v>
      </c>
      <c r="M1139" t="s">
        <v>40</v>
      </c>
      <c r="Q1139" t="s">
        <v>2064</v>
      </c>
      <c r="R1139" t="s">
        <v>746</v>
      </c>
      <c r="S1139" t="s">
        <v>1973</v>
      </c>
      <c r="T1139" s="1">
        <v>56</v>
      </c>
      <c r="AG1139" s="5" t="str">
        <f>IFERROR(IF(VLOOKUP($B1139,DPORT_BD!$A$1:$I$296,2,FALSE)=0,"",VLOOKUP($B1139,DPORT_BD!$A$1:$I$296,2,FALSE)),"")</f>
        <v/>
      </c>
      <c r="AH1139" s="5" t="str">
        <f>IFERROR(IF(VLOOKUP($B1139,DPORT_BD!$A$1:$I$296,3,FALSE)=0,"",VLOOKUP($B1139,DPORT_BD!$A$1:$I$296,3,FALSE)),"")</f>
        <v/>
      </c>
      <c r="AI1139" s="5" t="str">
        <f>IFERROR(IF(VLOOKUP($B1139,DPORT_BD!$A$1:$I$296,4,FALSE)=0,"",VLOOKUP($B1139,DPORT_BD!$A$1:$I$296,4,FALSE)),"")</f>
        <v/>
      </c>
      <c r="AJ1139" s="5" t="str">
        <f>IFERROR(IF(VLOOKUP($B1139,DPORT_BD!$A$1:$I$296,5,FALSE)=0,"",VLOOKUP($B1139,DPORT_BD!$A$1:$I$296,5,FALSE)),"")</f>
        <v/>
      </c>
      <c r="AK1139" s="5" t="str">
        <f>IFERROR(IF(VLOOKUP($B1139,DPORT_BD!$A$1:$I$296,6,FALSE)=0,"",VLOOKUP($B1139,DPORT_BD!$A$1:$I$296,6,FALSE)),"")</f>
        <v/>
      </c>
      <c r="AL1139" s="5" t="str">
        <f>IFERROR(IF(VLOOKUP($B1139,DPORT_BD!$A$1:$I$296,7,FALSE)=0,"",VLOOKUP($B1139,DPORT_BD!$A$1:$I$296,7,FALSE)),"")</f>
        <v/>
      </c>
      <c r="AM1139" s="5" t="str">
        <f>IFERROR(IF(VLOOKUP($B1139,DPORT_BD!$A$1:$I$296,8,FALSE)=0,"",VLOOKUP($B1139,DPORT_BD!$A$1:$I$296,8,FALSE)),"")</f>
        <v/>
      </c>
      <c r="AN1139" s="5" t="str">
        <f>IFERROR(IF(VLOOKUP($B1139,DPORT_BD!$A$1:$I$296,9,FALSE)=0,"",VLOOKUP($B1139,DPORT_BD!$A$1:$I$296,9,FALSE)),"")</f>
        <v/>
      </c>
    </row>
    <row r="1140" spans="1:40">
      <c r="A1140" t="s">
        <v>32</v>
      </c>
      <c r="B1140" t="s">
        <v>2065</v>
      </c>
      <c r="C1140" t="s">
        <v>101</v>
      </c>
      <c r="D1140" t="s">
        <v>45</v>
      </c>
      <c r="E1140" t="s">
        <v>102</v>
      </c>
      <c r="F1140" s="1">
        <v>2200</v>
      </c>
      <c r="G1140" t="s">
        <v>167</v>
      </c>
      <c r="H1140" t="s">
        <v>2021</v>
      </c>
      <c r="I1140" t="s">
        <v>225</v>
      </c>
      <c r="J1140" t="s">
        <v>82</v>
      </c>
      <c r="K1140" t="s">
        <v>160</v>
      </c>
      <c r="L1140" t="s">
        <v>161</v>
      </c>
      <c r="M1140" t="s">
        <v>40</v>
      </c>
      <c r="Q1140" t="s">
        <v>2066</v>
      </c>
      <c r="R1140" t="s">
        <v>1221</v>
      </c>
      <c r="S1140" t="s">
        <v>2067</v>
      </c>
      <c r="T1140" s="1">
        <v>50</v>
      </c>
      <c r="AG1140" s="5" t="str">
        <f>IFERROR(IF(VLOOKUP($B1140,DPORT_BD!$A$1:$I$296,2,FALSE)=0,"",VLOOKUP($B1140,DPORT_BD!$A$1:$I$296,2,FALSE)),"")</f>
        <v/>
      </c>
      <c r="AH1140" s="5" t="str">
        <f>IFERROR(IF(VLOOKUP($B1140,DPORT_BD!$A$1:$I$296,3,FALSE)=0,"",VLOOKUP($B1140,DPORT_BD!$A$1:$I$296,3,FALSE)),"")</f>
        <v/>
      </c>
      <c r="AI1140" s="5" t="str">
        <f>IFERROR(IF(VLOOKUP($B1140,DPORT_BD!$A$1:$I$296,4,FALSE)=0,"",VLOOKUP($B1140,DPORT_BD!$A$1:$I$296,4,FALSE)),"")</f>
        <v/>
      </c>
      <c r="AJ1140" s="5" t="str">
        <f>IFERROR(IF(VLOOKUP($B1140,DPORT_BD!$A$1:$I$296,5,FALSE)=0,"",VLOOKUP($B1140,DPORT_BD!$A$1:$I$296,5,FALSE)),"")</f>
        <v/>
      </c>
      <c r="AK1140" s="5" t="str">
        <f>IFERROR(IF(VLOOKUP($B1140,DPORT_BD!$A$1:$I$296,6,FALSE)=0,"",VLOOKUP($B1140,DPORT_BD!$A$1:$I$296,6,FALSE)),"")</f>
        <v/>
      </c>
      <c r="AL1140" s="5" t="str">
        <f>IFERROR(IF(VLOOKUP($B1140,DPORT_BD!$A$1:$I$296,7,FALSE)=0,"",VLOOKUP($B1140,DPORT_BD!$A$1:$I$296,7,FALSE)),"")</f>
        <v/>
      </c>
      <c r="AM1140" s="5" t="str">
        <f>IFERROR(IF(VLOOKUP($B1140,DPORT_BD!$A$1:$I$296,8,FALSE)=0,"",VLOOKUP($B1140,DPORT_BD!$A$1:$I$296,8,FALSE)),"")</f>
        <v/>
      </c>
      <c r="AN1140" s="5" t="str">
        <f>IFERROR(IF(VLOOKUP($B1140,DPORT_BD!$A$1:$I$296,9,FALSE)=0,"",VLOOKUP($B1140,DPORT_BD!$A$1:$I$296,9,FALSE)),"")</f>
        <v/>
      </c>
    </row>
    <row r="1141" spans="1:40">
      <c r="A1141" t="s">
        <v>32</v>
      </c>
      <c r="B1141" t="s">
        <v>2068</v>
      </c>
      <c r="C1141" t="s">
        <v>34</v>
      </c>
      <c r="D1141" t="s">
        <v>52</v>
      </c>
      <c r="E1141" t="s">
        <v>53</v>
      </c>
      <c r="F1141" s="1">
        <v>4000</v>
      </c>
      <c r="G1141" t="s">
        <v>924</v>
      </c>
      <c r="H1141" t="s">
        <v>2069</v>
      </c>
      <c r="I1141" t="s">
        <v>236</v>
      </c>
      <c r="J1141" t="s">
        <v>82</v>
      </c>
      <c r="K1141" t="s">
        <v>359</v>
      </c>
      <c r="L1141" t="s">
        <v>360</v>
      </c>
      <c r="M1141" t="s">
        <v>40</v>
      </c>
      <c r="Q1141" t="s">
        <v>2070</v>
      </c>
      <c r="R1141" t="s">
        <v>700</v>
      </c>
      <c r="S1141" t="s">
        <v>2071</v>
      </c>
      <c r="T1141" s="1">
        <v>53</v>
      </c>
      <c r="X1141" t="s">
        <v>1018</v>
      </c>
      <c r="AG1141" s="5" t="str">
        <f>IFERROR(IF(VLOOKUP($B1141,DPORT_BD!$A$1:$I$296,2,FALSE)=0,"",VLOOKUP($B1141,DPORT_BD!$A$1:$I$296,2,FALSE)),"")</f>
        <v/>
      </c>
      <c r="AH1141" s="5" t="str">
        <f>IFERROR(IF(VLOOKUP($B1141,DPORT_BD!$A$1:$I$296,3,FALSE)=0,"",VLOOKUP($B1141,DPORT_BD!$A$1:$I$296,3,FALSE)),"")</f>
        <v/>
      </c>
      <c r="AI1141" s="5" t="str">
        <f>IFERROR(IF(VLOOKUP($B1141,DPORT_BD!$A$1:$I$296,4,FALSE)=0,"",VLOOKUP($B1141,DPORT_BD!$A$1:$I$296,4,FALSE)),"")</f>
        <v/>
      </c>
      <c r="AJ1141" s="5" t="str">
        <f>IFERROR(IF(VLOOKUP($B1141,DPORT_BD!$A$1:$I$296,5,FALSE)=0,"",VLOOKUP($B1141,DPORT_BD!$A$1:$I$296,5,FALSE)),"")</f>
        <v/>
      </c>
      <c r="AK1141" s="5" t="str">
        <f>IFERROR(IF(VLOOKUP($B1141,DPORT_BD!$A$1:$I$296,6,FALSE)=0,"",VLOOKUP($B1141,DPORT_BD!$A$1:$I$296,6,FALSE)),"")</f>
        <v/>
      </c>
      <c r="AL1141" s="5" t="str">
        <f>IFERROR(IF(VLOOKUP($B1141,DPORT_BD!$A$1:$I$296,7,FALSE)=0,"",VLOOKUP($B1141,DPORT_BD!$A$1:$I$296,7,FALSE)),"")</f>
        <v/>
      </c>
      <c r="AM1141" s="5" t="str">
        <f>IFERROR(IF(VLOOKUP($B1141,DPORT_BD!$A$1:$I$296,8,FALSE)=0,"",VLOOKUP($B1141,DPORT_BD!$A$1:$I$296,8,FALSE)),"")</f>
        <v/>
      </c>
      <c r="AN1141" s="5" t="str">
        <f>IFERROR(IF(VLOOKUP($B1141,DPORT_BD!$A$1:$I$296,9,FALSE)=0,"",VLOOKUP($B1141,DPORT_BD!$A$1:$I$296,9,FALSE)),"")</f>
        <v/>
      </c>
    </row>
    <row r="1142" spans="1:40">
      <c r="A1142" t="s">
        <v>32</v>
      </c>
      <c r="B1142" t="s">
        <v>2072</v>
      </c>
      <c r="C1142" t="s">
        <v>101</v>
      </c>
      <c r="D1142" t="s">
        <v>250</v>
      </c>
      <c r="E1142" t="s">
        <v>251</v>
      </c>
      <c r="F1142" s="1">
        <v>1900</v>
      </c>
      <c r="G1142" t="s">
        <v>584</v>
      </c>
      <c r="H1142" t="s">
        <v>2073</v>
      </c>
      <c r="I1142" t="s">
        <v>402</v>
      </c>
      <c r="K1142" t="s">
        <v>206</v>
      </c>
      <c r="L1142" t="s">
        <v>207</v>
      </c>
      <c r="M1142" t="s">
        <v>40</v>
      </c>
      <c r="S1142" t="s">
        <v>2074</v>
      </c>
      <c r="T1142" s="1">
        <v>67</v>
      </c>
      <c r="AG1142" s="5" t="str">
        <f>IFERROR(IF(VLOOKUP($B1142,DPORT_BD!$A$1:$I$296,2,FALSE)=0,"",VLOOKUP($B1142,DPORT_BD!$A$1:$I$296,2,FALSE)),"")</f>
        <v/>
      </c>
      <c r="AH1142" s="5" t="str">
        <f>IFERROR(IF(VLOOKUP($B1142,DPORT_BD!$A$1:$I$296,3,FALSE)=0,"",VLOOKUP($B1142,DPORT_BD!$A$1:$I$296,3,FALSE)),"")</f>
        <v/>
      </c>
      <c r="AI1142" s="5" t="str">
        <f>IFERROR(IF(VLOOKUP($B1142,DPORT_BD!$A$1:$I$296,4,FALSE)=0,"",VLOOKUP($B1142,DPORT_BD!$A$1:$I$296,4,FALSE)),"")</f>
        <v/>
      </c>
      <c r="AJ1142" s="5" t="str">
        <f>IFERROR(IF(VLOOKUP($B1142,DPORT_BD!$A$1:$I$296,5,FALSE)=0,"",VLOOKUP($B1142,DPORT_BD!$A$1:$I$296,5,FALSE)),"")</f>
        <v/>
      </c>
      <c r="AK1142" s="5" t="str">
        <f>IFERROR(IF(VLOOKUP($B1142,DPORT_BD!$A$1:$I$296,6,FALSE)=0,"",VLOOKUP($B1142,DPORT_BD!$A$1:$I$296,6,FALSE)),"")</f>
        <v/>
      </c>
      <c r="AL1142" s="5" t="str">
        <f>IFERROR(IF(VLOOKUP($B1142,DPORT_BD!$A$1:$I$296,7,FALSE)=0,"",VLOOKUP($B1142,DPORT_BD!$A$1:$I$296,7,FALSE)),"")</f>
        <v/>
      </c>
      <c r="AM1142" s="5" t="str">
        <f>IFERROR(IF(VLOOKUP($B1142,DPORT_BD!$A$1:$I$296,8,FALSE)=0,"",VLOOKUP($B1142,DPORT_BD!$A$1:$I$296,8,FALSE)),"")</f>
        <v/>
      </c>
      <c r="AN1142" s="5" t="str">
        <f>IFERROR(IF(VLOOKUP($B1142,DPORT_BD!$A$1:$I$296,9,FALSE)=0,"",VLOOKUP($B1142,DPORT_BD!$A$1:$I$296,9,FALSE)),"")</f>
        <v/>
      </c>
    </row>
    <row r="1143" spans="1:40">
      <c r="A1143" t="s">
        <v>32</v>
      </c>
      <c r="B1143" t="s">
        <v>2075</v>
      </c>
      <c r="C1143" t="s">
        <v>101</v>
      </c>
      <c r="D1143" t="s">
        <v>250</v>
      </c>
      <c r="E1143" t="s">
        <v>251</v>
      </c>
      <c r="F1143" s="1">
        <v>1900</v>
      </c>
      <c r="G1143" t="s">
        <v>584</v>
      </c>
      <c r="H1143" t="s">
        <v>2056</v>
      </c>
      <c r="I1143" t="s">
        <v>402</v>
      </c>
      <c r="K1143" t="s">
        <v>206</v>
      </c>
      <c r="L1143" t="s">
        <v>207</v>
      </c>
      <c r="M1143" t="s">
        <v>40</v>
      </c>
      <c r="S1143" t="s">
        <v>2074</v>
      </c>
      <c r="T1143" s="1">
        <v>67</v>
      </c>
      <c r="AG1143" s="5" t="str">
        <f>IFERROR(IF(VLOOKUP($B1143,DPORT_BD!$A$1:$I$296,2,FALSE)=0,"",VLOOKUP($B1143,DPORT_BD!$A$1:$I$296,2,FALSE)),"")</f>
        <v/>
      </c>
      <c r="AH1143" s="5" t="str">
        <f>IFERROR(IF(VLOOKUP($B1143,DPORT_BD!$A$1:$I$296,3,FALSE)=0,"",VLOOKUP($B1143,DPORT_BD!$A$1:$I$296,3,FALSE)),"")</f>
        <v/>
      </c>
      <c r="AI1143" s="5" t="str">
        <f>IFERROR(IF(VLOOKUP($B1143,DPORT_BD!$A$1:$I$296,4,FALSE)=0,"",VLOOKUP($B1143,DPORT_BD!$A$1:$I$296,4,FALSE)),"")</f>
        <v/>
      </c>
      <c r="AJ1143" s="5" t="str">
        <f>IFERROR(IF(VLOOKUP($B1143,DPORT_BD!$A$1:$I$296,5,FALSE)=0,"",VLOOKUP($B1143,DPORT_BD!$A$1:$I$296,5,FALSE)),"")</f>
        <v/>
      </c>
      <c r="AK1143" s="5" t="str">
        <f>IFERROR(IF(VLOOKUP($B1143,DPORT_BD!$A$1:$I$296,6,FALSE)=0,"",VLOOKUP($B1143,DPORT_BD!$A$1:$I$296,6,FALSE)),"")</f>
        <v/>
      </c>
      <c r="AL1143" s="5" t="str">
        <f>IFERROR(IF(VLOOKUP($B1143,DPORT_BD!$A$1:$I$296,7,FALSE)=0,"",VLOOKUP($B1143,DPORT_BD!$A$1:$I$296,7,FALSE)),"")</f>
        <v/>
      </c>
      <c r="AM1143" s="5" t="str">
        <f>IFERROR(IF(VLOOKUP($B1143,DPORT_BD!$A$1:$I$296,8,FALSE)=0,"",VLOOKUP($B1143,DPORT_BD!$A$1:$I$296,8,FALSE)),"")</f>
        <v/>
      </c>
      <c r="AN1143" s="5" t="str">
        <f>IFERROR(IF(VLOOKUP($B1143,DPORT_BD!$A$1:$I$296,9,FALSE)=0,"",VLOOKUP($B1143,DPORT_BD!$A$1:$I$296,9,FALSE)),"")</f>
        <v/>
      </c>
    </row>
    <row r="1144" spans="1:40">
      <c r="A1144" t="s">
        <v>32</v>
      </c>
      <c r="B1144" t="s">
        <v>2076</v>
      </c>
      <c r="C1144" t="s">
        <v>34</v>
      </c>
      <c r="D1144" t="s">
        <v>67</v>
      </c>
      <c r="E1144" t="s">
        <v>68</v>
      </c>
      <c r="F1144" s="1">
        <v>4420</v>
      </c>
      <c r="G1144" t="s">
        <v>1623</v>
      </c>
      <c r="H1144" t="s">
        <v>905</v>
      </c>
      <c r="I1144" t="s">
        <v>319</v>
      </c>
      <c r="J1144" t="s">
        <v>145</v>
      </c>
      <c r="K1144" t="s">
        <v>359</v>
      </c>
      <c r="L1144" t="s">
        <v>360</v>
      </c>
      <c r="M1144" t="s">
        <v>320</v>
      </c>
      <c r="N1144" t="s">
        <v>2077</v>
      </c>
      <c r="O1144" t="s">
        <v>2078</v>
      </c>
      <c r="P1144" t="s">
        <v>2079</v>
      </c>
      <c r="Q1144" t="s">
        <v>2080</v>
      </c>
      <c r="S1144" t="s">
        <v>1977</v>
      </c>
      <c r="T1144" s="1">
        <v>73</v>
      </c>
      <c r="W1144" t="s">
        <v>323</v>
      </c>
      <c r="AG1144" s="5" t="str">
        <f>IFERROR(IF(VLOOKUP($B1144,DPORT_BD!$A$1:$I$296,2,FALSE)=0,"",VLOOKUP($B1144,DPORT_BD!$A$1:$I$296,2,FALSE)),"")</f>
        <v/>
      </c>
      <c r="AH1144" s="5" t="str">
        <f>IFERROR(IF(VLOOKUP($B1144,DPORT_BD!$A$1:$I$296,3,FALSE)=0,"",VLOOKUP($B1144,DPORT_BD!$A$1:$I$296,3,FALSE)),"")</f>
        <v/>
      </c>
      <c r="AI1144" s="5" t="str">
        <f>IFERROR(IF(VLOOKUP($B1144,DPORT_BD!$A$1:$I$296,4,FALSE)=0,"",VLOOKUP($B1144,DPORT_BD!$A$1:$I$296,4,FALSE)),"")</f>
        <v/>
      </c>
      <c r="AJ1144" s="5" t="str">
        <f>IFERROR(IF(VLOOKUP($B1144,DPORT_BD!$A$1:$I$296,5,FALSE)=0,"",VLOOKUP($B1144,DPORT_BD!$A$1:$I$296,5,FALSE)),"")</f>
        <v/>
      </c>
      <c r="AK1144" s="5" t="str">
        <f>IFERROR(IF(VLOOKUP($B1144,DPORT_BD!$A$1:$I$296,6,FALSE)=0,"",VLOOKUP($B1144,DPORT_BD!$A$1:$I$296,6,FALSE)),"")</f>
        <v/>
      </c>
      <c r="AL1144" s="5" t="str">
        <f>IFERROR(IF(VLOOKUP($B1144,DPORT_BD!$A$1:$I$296,7,FALSE)=0,"",VLOOKUP($B1144,DPORT_BD!$A$1:$I$296,7,FALSE)),"")</f>
        <v/>
      </c>
      <c r="AM1144" s="5" t="str">
        <f>IFERROR(IF(VLOOKUP($B1144,DPORT_BD!$A$1:$I$296,8,FALSE)=0,"",VLOOKUP($B1144,DPORT_BD!$A$1:$I$296,8,FALSE)),"")</f>
        <v/>
      </c>
      <c r="AN1144" s="5" t="str">
        <f>IFERROR(IF(VLOOKUP($B1144,DPORT_BD!$A$1:$I$296,9,FALSE)=0,"",VLOOKUP($B1144,DPORT_BD!$A$1:$I$296,9,FALSE)),"")</f>
        <v/>
      </c>
    </row>
    <row r="1145" spans="1:40">
      <c r="A1145" t="s">
        <v>32</v>
      </c>
      <c r="B1145" t="s">
        <v>2081</v>
      </c>
      <c r="C1145" t="s">
        <v>34</v>
      </c>
      <c r="D1145" t="s">
        <v>67</v>
      </c>
      <c r="E1145" t="s">
        <v>68</v>
      </c>
      <c r="F1145" s="1">
        <v>4420</v>
      </c>
      <c r="G1145" t="s">
        <v>1059</v>
      </c>
      <c r="H1145" t="s">
        <v>2053</v>
      </c>
      <c r="I1145" t="s">
        <v>37</v>
      </c>
      <c r="J1145" t="s">
        <v>145</v>
      </c>
      <c r="K1145" t="s">
        <v>206</v>
      </c>
      <c r="L1145" t="s">
        <v>207</v>
      </c>
      <c r="M1145" t="s">
        <v>320</v>
      </c>
      <c r="N1145" t="s">
        <v>1964</v>
      </c>
      <c r="O1145" t="s">
        <v>2082</v>
      </c>
      <c r="P1145" t="s">
        <v>2083</v>
      </c>
      <c r="Q1145" t="s">
        <v>2084</v>
      </c>
      <c r="S1145" t="s">
        <v>2085</v>
      </c>
      <c r="T1145" s="1">
        <v>81</v>
      </c>
      <c r="W1145" t="s">
        <v>323</v>
      </c>
      <c r="X1145" t="s">
        <v>2086</v>
      </c>
      <c r="AG1145" s="5" t="str">
        <f>IFERROR(IF(VLOOKUP($B1145,DPORT_BD!$A$1:$I$296,2,FALSE)=0,"",VLOOKUP($B1145,DPORT_BD!$A$1:$I$296,2,FALSE)),"")</f>
        <v/>
      </c>
      <c r="AH1145" s="5" t="str">
        <f>IFERROR(IF(VLOOKUP($B1145,DPORT_BD!$A$1:$I$296,3,FALSE)=0,"",VLOOKUP($B1145,DPORT_BD!$A$1:$I$296,3,FALSE)),"")</f>
        <v/>
      </c>
      <c r="AI1145" s="5" t="str">
        <f>IFERROR(IF(VLOOKUP($B1145,DPORT_BD!$A$1:$I$296,4,FALSE)=0,"",VLOOKUP($B1145,DPORT_BD!$A$1:$I$296,4,FALSE)),"")</f>
        <v/>
      </c>
      <c r="AJ1145" s="5" t="str">
        <f>IFERROR(IF(VLOOKUP($B1145,DPORT_BD!$A$1:$I$296,5,FALSE)=0,"",VLOOKUP($B1145,DPORT_BD!$A$1:$I$296,5,FALSE)),"")</f>
        <v/>
      </c>
      <c r="AK1145" s="5" t="str">
        <f>IFERROR(IF(VLOOKUP($B1145,DPORT_BD!$A$1:$I$296,6,FALSE)=0,"",VLOOKUP($B1145,DPORT_BD!$A$1:$I$296,6,FALSE)),"")</f>
        <v/>
      </c>
      <c r="AL1145" s="5" t="str">
        <f>IFERROR(IF(VLOOKUP($B1145,DPORT_BD!$A$1:$I$296,7,FALSE)=0,"",VLOOKUP($B1145,DPORT_BD!$A$1:$I$296,7,FALSE)),"")</f>
        <v/>
      </c>
      <c r="AM1145" s="5" t="str">
        <f>IFERROR(IF(VLOOKUP($B1145,DPORT_BD!$A$1:$I$296,8,FALSE)=0,"",VLOOKUP($B1145,DPORT_BD!$A$1:$I$296,8,FALSE)),"")</f>
        <v/>
      </c>
      <c r="AN1145" s="5" t="str">
        <f>IFERROR(IF(VLOOKUP($B1145,DPORT_BD!$A$1:$I$296,9,FALSE)=0,"",VLOOKUP($B1145,DPORT_BD!$A$1:$I$296,9,FALSE)),"")</f>
        <v/>
      </c>
    </row>
    <row r="1146" spans="1:40">
      <c r="A1146" t="s">
        <v>32</v>
      </c>
      <c r="B1146" t="s">
        <v>2087</v>
      </c>
      <c r="C1146" t="s">
        <v>101</v>
      </c>
      <c r="D1146" t="s">
        <v>45</v>
      </c>
      <c r="E1146" t="s">
        <v>102</v>
      </c>
      <c r="F1146" s="1">
        <v>2200</v>
      </c>
      <c r="I1146" t="s">
        <v>37</v>
      </c>
      <c r="S1146" t="s">
        <v>1988</v>
      </c>
      <c r="T1146" s="1">
        <v>54</v>
      </c>
      <c r="Y1146" t="s">
        <v>311</v>
      </c>
      <c r="AG1146" s="5" t="str">
        <f>IFERROR(IF(VLOOKUP($B1146,DPORT_BD!$A$1:$I$296,2,FALSE)=0,"",VLOOKUP($B1146,DPORT_BD!$A$1:$I$296,2,FALSE)),"")</f>
        <v/>
      </c>
      <c r="AH1146" s="5" t="str">
        <f>IFERROR(IF(VLOOKUP($B1146,DPORT_BD!$A$1:$I$296,3,FALSE)=0,"",VLOOKUP($B1146,DPORT_BD!$A$1:$I$296,3,FALSE)),"")</f>
        <v/>
      </c>
      <c r="AI1146" s="5" t="str">
        <f>IFERROR(IF(VLOOKUP($B1146,DPORT_BD!$A$1:$I$296,4,FALSE)=0,"",VLOOKUP($B1146,DPORT_BD!$A$1:$I$296,4,FALSE)),"")</f>
        <v/>
      </c>
      <c r="AJ1146" s="5" t="str">
        <f>IFERROR(IF(VLOOKUP($B1146,DPORT_BD!$A$1:$I$296,5,FALSE)=0,"",VLOOKUP($B1146,DPORT_BD!$A$1:$I$296,5,FALSE)),"")</f>
        <v/>
      </c>
      <c r="AK1146" s="5" t="str">
        <f>IFERROR(IF(VLOOKUP($B1146,DPORT_BD!$A$1:$I$296,6,FALSE)=0,"",VLOOKUP($B1146,DPORT_BD!$A$1:$I$296,6,FALSE)),"")</f>
        <v/>
      </c>
      <c r="AL1146" s="5" t="str">
        <f>IFERROR(IF(VLOOKUP($B1146,DPORT_BD!$A$1:$I$296,7,FALSE)=0,"",VLOOKUP($B1146,DPORT_BD!$A$1:$I$296,7,FALSE)),"")</f>
        <v/>
      </c>
      <c r="AM1146" s="5" t="str">
        <f>IFERROR(IF(VLOOKUP($B1146,DPORT_BD!$A$1:$I$296,8,FALSE)=0,"",VLOOKUP($B1146,DPORT_BD!$A$1:$I$296,8,FALSE)),"")</f>
        <v/>
      </c>
      <c r="AN1146" s="5" t="str">
        <f>IFERROR(IF(VLOOKUP($B1146,DPORT_BD!$A$1:$I$296,9,FALSE)=0,"",VLOOKUP($B1146,DPORT_BD!$A$1:$I$296,9,FALSE)),"")</f>
        <v/>
      </c>
    </row>
    <row r="1147" spans="1:40">
      <c r="A1147" t="s">
        <v>32</v>
      </c>
      <c r="B1147" t="s">
        <v>2088</v>
      </c>
      <c r="C1147" t="s">
        <v>101</v>
      </c>
      <c r="D1147" t="s">
        <v>250</v>
      </c>
      <c r="E1147" t="s">
        <v>355</v>
      </c>
      <c r="F1147" s="1">
        <v>3450</v>
      </c>
      <c r="G1147" t="s">
        <v>2089</v>
      </c>
      <c r="H1147" t="s">
        <v>2090</v>
      </c>
      <c r="I1147" t="s">
        <v>689</v>
      </c>
      <c r="K1147" t="s">
        <v>206</v>
      </c>
      <c r="L1147" t="s">
        <v>207</v>
      </c>
      <c r="M1147" t="s">
        <v>40</v>
      </c>
      <c r="Q1147" t="s">
        <v>2048</v>
      </c>
      <c r="S1147" t="s">
        <v>1964</v>
      </c>
      <c r="T1147" s="1">
        <v>82</v>
      </c>
      <c r="AG1147" s="5" t="str">
        <f>IFERROR(IF(VLOOKUP($B1147,DPORT_BD!$A$1:$I$296,2,FALSE)=0,"",VLOOKUP($B1147,DPORT_BD!$A$1:$I$296,2,FALSE)),"")</f>
        <v/>
      </c>
      <c r="AH1147" s="5" t="str">
        <f>IFERROR(IF(VLOOKUP($B1147,DPORT_BD!$A$1:$I$296,3,FALSE)=0,"",VLOOKUP($B1147,DPORT_BD!$A$1:$I$296,3,FALSE)),"")</f>
        <v/>
      </c>
      <c r="AI1147" s="5" t="str">
        <f>IFERROR(IF(VLOOKUP($B1147,DPORT_BD!$A$1:$I$296,4,FALSE)=0,"",VLOOKUP($B1147,DPORT_BD!$A$1:$I$296,4,FALSE)),"")</f>
        <v/>
      </c>
      <c r="AJ1147" s="5" t="str">
        <f>IFERROR(IF(VLOOKUP($B1147,DPORT_BD!$A$1:$I$296,5,FALSE)=0,"",VLOOKUP($B1147,DPORT_BD!$A$1:$I$296,5,FALSE)),"")</f>
        <v/>
      </c>
      <c r="AK1147" s="5" t="str">
        <f>IFERROR(IF(VLOOKUP($B1147,DPORT_BD!$A$1:$I$296,6,FALSE)=0,"",VLOOKUP($B1147,DPORT_BD!$A$1:$I$296,6,FALSE)),"")</f>
        <v/>
      </c>
      <c r="AL1147" s="5" t="str">
        <f>IFERROR(IF(VLOOKUP($B1147,DPORT_BD!$A$1:$I$296,7,FALSE)=0,"",VLOOKUP($B1147,DPORT_BD!$A$1:$I$296,7,FALSE)),"")</f>
        <v/>
      </c>
      <c r="AM1147" s="5" t="str">
        <f>IFERROR(IF(VLOOKUP($B1147,DPORT_BD!$A$1:$I$296,8,FALSE)=0,"",VLOOKUP($B1147,DPORT_BD!$A$1:$I$296,8,FALSE)),"")</f>
        <v/>
      </c>
      <c r="AN1147" s="5" t="str">
        <f>IFERROR(IF(VLOOKUP($B1147,DPORT_BD!$A$1:$I$296,9,FALSE)=0,"",VLOOKUP($B1147,DPORT_BD!$A$1:$I$296,9,FALSE)),"")</f>
        <v/>
      </c>
    </row>
    <row r="1148" spans="1:40">
      <c r="A1148" t="s">
        <v>32</v>
      </c>
      <c r="B1148" t="s">
        <v>2091</v>
      </c>
      <c r="C1148" t="s">
        <v>101</v>
      </c>
      <c r="D1148" t="s">
        <v>250</v>
      </c>
      <c r="E1148" t="s">
        <v>333</v>
      </c>
      <c r="F1148" s="1">
        <v>3700</v>
      </c>
      <c r="G1148" t="s">
        <v>2092</v>
      </c>
      <c r="I1148" t="s">
        <v>689</v>
      </c>
      <c r="K1148" t="s">
        <v>206</v>
      </c>
      <c r="L1148" t="s">
        <v>207</v>
      </c>
      <c r="M1148" t="s">
        <v>40</v>
      </c>
      <c r="Q1148" t="s">
        <v>2048</v>
      </c>
      <c r="S1148" t="s">
        <v>1964</v>
      </c>
      <c r="T1148" s="1">
        <v>82</v>
      </c>
      <c r="AG1148" s="5" t="str">
        <f>IFERROR(IF(VLOOKUP($B1148,DPORT_BD!$A$1:$I$296,2,FALSE)=0,"",VLOOKUP($B1148,DPORT_BD!$A$1:$I$296,2,FALSE)),"")</f>
        <v/>
      </c>
      <c r="AH1148" s="5" t="str">
        <f>IFERROR(IF(VLOOKUP($B1148,DPORT_BD!$A$1:$I$296,3,FALSE)=0,"",VLOOKUP($B1148,DPORT_BD!$A$1:$I$296,3,FALSE)),"")</f>
        <v/>
      </c>
      <c r="AI1148" s="5" t="str">
        <f>IFERROR(IF(VLOOKUP($B1148,DPORT_BD!$A$1:$I$296,4,FALSE)=0,"",VLOOKUP($B1148,DPORT_BD!$A$1:$I$296,4,FALSE)),"")</f>
        <v/>
      </c>
      <c r="AJ1148" s="5" t="str">
        <f>IFERROR(IF(VLOOKUP($B1148,DPORT_BD!$A$1:$I$296,5,FALSE)=0,"",VLOOKUP($B1148,DPORT_BD!$A$1:$I$296,5,FALSE)),"")</f>
        <v/>
      </c>
      <c r="AK1148" s="5" t="str">
        <f>IFERROR(IF(VLOOKUP($B1148,DPORT_BD!$A$1:$I$296,6,FALSE)=0,"",VLOOKUP($B1148,DPORT_BD!$A$1:$I$296,6,FALSE)),"")</f>
        <v/>
      </c>
      <c r="AL1148" s="5" t="str">
        <f>IFERROR(IF(VLOOKUP($B1148,DPORT_BD!$A$1:$I$296,7,FALSE)=0,"",VLOOKUP($B1148,DPORT_BD!$A$1:$I$296,7,FALSE)),"")</f>
        <v/>
      </c>
      <c r="AM1148" s="5" t="str">
        <f>IFERROR(IF(VLOOKUP($B1148,DPORT_BD!$A$1:$I$296,8,FALSE)=0,"",VLOOKUP($B1148,DPORT_BD!$A$1:$I$296,8,FALSE)),"")</f>
        <v/>
      </c>
      <c r="AN1148" s="5" t="str">
        <f>IFERROR(IF(VLOOKUP($B1148,DPORT_BD!$A$1:$I$296,9,FALSE)=0,"",VLOOKUP($B1148,DPORT_BD!$A$1:$I$296,9,FALSE)),"")</f>
        <v/>
      </c>
    </row>
    <row r="1149" spans="1:40">
      <c r="A1149" t="s">
        <v>32</v>
      </c>
      <c r="B1149" t="s">
        <v>2093</v>
      </c>
      <c r="C1149" t="s">
        <v>34</v>
      </c>
      <c r="D1149" t="s">
        <v>67</v>
      </c>
      <c r="E1149" t="s">
        <v>68</v>
      </c>
      <c r="F1149" s="1">
        <v>4420</v>
      </c>
      <c r="G1149" t="s">
        <v>1623</v>
      </c>
      <c r="H1149" t="s">
        <v>602</v>
      </c>
      <c r="I1149" t="s">
        <v>319</v>
      </c>
      <c r="J1149" t="s">
        <v>145</v>
      </c>
      <c r="K1149" t="s">
        <v>206</v>
      </c>
      <c r="L1149" t="s">
        <v>207</v>
      </c>
      <c r="M1149" t="s">
        <v>320</v>
      </c>
      <c r="N1149" t="s">
        <v>2077</v>
      </c>
      <c r="O1149" t="s">
        <v>2078</v>
      </c>
      <c r="P1149" t="s">
        <v>2079</v>
      </c>
      <c r="Q1149" t="s">
        <v>2080</v>
      </c>
      <c r="S1149" t="s">
        <v>1977</v>
      </c>
      <c r="T1149" s="1">
        <v>73</v>
      </c>
      <c r="W1149" t="s">
        <v>323</v>
      </c>
      <c r="AG1149" s="5" t="str">
        <f>IFERROR(IF(VLOOKUP($B1149,DPORT_BD!$A$1:$I$296,2,FALSE)=0,"",VLOOKUP($B1149,DPORT_BD!$A$1:$I$296,2,FALSE)),"")</f>
        <v/>
      </c>
      <c r="AH1149" s="5" t="str">
        <f>IFERROR(IF(VLOOKUP($B1149,DPORT_BD!$A$1:$I$296,3,FALSE)=0,"",VLOOKUP($B1149,DPORT_BD!$A$1:$I$296,3,FALSE)),"")</f>
        <v/>
      </c>
      <c r="AI1149" s="5" t="str">
        <f>IFERROR(IF(VLOOKUP($B1149,DPORT_BD!$A$1:$I$296,4,FALSE)=0,"",VLOOKUP($B1149,DPORT_BD!$A$1:$I$296,4,FALSE)),"")</f>
        <v/>
      </c>
      <c r="AJ1149" s="5" t="str">
        <f>IFERROR(IF(VLOOKUP($B1149,DPORT_BD!$A$1:$I$296,5,FALSE)=0,"",VLOOKUP($B1149,DPORT_BD!$A$1:$I$296,5,FALSE)),"")</f>
        <v/>
      </c>
      <c r="AK1149" s="5" t="str">
        <f>IFERROR(IF(VLOOKUP($B1149,DPORT_BD!$A$1:$I$296,6,FALSE)=0,"",VLOOKUP($B1149,DPORT_BD!$A$1:$I$296,6,FALSE)),"")</f>
        <v/>
      </c>
      <c r="AL1149" s="5" t="str">
        <f>IFERROR(IF(VLOOKUP($B1149,DPORT_BD!$A$1:$I$296,7,FALSE)=0,"",VLOOKUP($B1149,DPORT_BD!$A$1:$I$296,7,FALSE)),"")</f>
        <v/>
      </c>
      <c r="AM1149" s="5" t="str">
        <f>IFERROR(IF(VLOOKUP($B1149,DPORT_BD!$A$1:$I$296,8,FALSE)=0,"",VLOOKUP($B1149,DPORT_BD!$A$1:$I$296,8,FALSE)),"")</f>
        <v/>
      </c>
      <c r="AN1149" s="5" t="str">
        <f>IFERROR(IF(VLOOKUP($B1149,DPORT_BD!$A$1:$I$296,9,FALSE)=0,"",VLOOKUP($B1149,DPORT_BD!$A$1:$I$296,9,FALSE)),"")</f>
        <v/>
      </c>
    </row>
    <row r="1150" spans="1:40">
      <c r="A1150" t="s">
        <v>32</v>
      </c>
      <c r="B1150" t="s">
        <v>2094</v>
      </c>
      <c r="C1150" t="s">
        <v>101</v>
      </c>
      <c r="D1150" t="s">
        <v>45</v>
      </c>
      <c r="E1150" t="s">
        <v>496</v>
      </c>
      <c r="F1150" s="1">
        <v>1900</v>
      </c>
      <c r="G1150" t="s">
        <v>598</v>
      </c>
      <c r="H1150" t="s">
        <v>2095</v>
      </c>
      <c r="I1150" t="s">
        <v>225</v>
      </c>
      <c r="J1150" t="s">
        <v>82</v>
      </c>
      <c r="K1150" t="s">
        <v>160</v>
      </c>
      <c r="L1150" t="s">
        <v>161</v>
      </c>
      <c r="M1150" t="s">
        <v>40</v>
      </c>
      <c r="Q1150" t="s">
        <v>2096</v>
      </c>
      <c r="R1150" t="s">
        <v>336</v>
      </c>
      <c r="S1150" t="s">
        <v>1096</v>
      </c>
      <c r="T1150" s="1">
        <v>47</v>
      </c>
      <c r="X1150" t="s">
        <v>1162</v>
      </c>
      <c r="AG1150" s="5" t="str">
        <f>IFERROR(IF(VLOOKUP($B1150,DPORT_BD!$A$1:$I$296,2,FALSE)=0,"",VLOOKUP($B1150,DPORT_BD!$A$1:$I$296,2,FALSE)),"")</f>
        <v/>
      </c>
      <c r="AH1150" s="5" t="str">
        <f>IFERROR(IF(VLOOKUP($B1150,DPORT_BD!$A$1:$I$296,3,FALSE)=0,"",VLOOKUP($B1150,DPORT_BD!$A$1:$I$296,3,FALSE)),"")</f>
        <v/>
      </c>
      <c r="AI1150" s="5" t="str">
        <f>IFERROR(IF(VLOOKUP($B1150,DPORT_BD!$A$1:$I$296,4,FALSE)=0,"",VLOOKUP($B1150,DPORT_BD!$A$1:$I$296,4,FALSE)),"")</f>
        <v/>
      </c>
      <c r="AJ1150" s="5" t="str">
        <f>IFERROR(IF(VLOOKUP($B1150,DPORT_BD!$A$1:$I$296,5,FALSE)=0,"",VLOOKUP($B1150,DPORT_BD!$A$1:$I$296,5,FALSE)),"")</f>
        <v/>
      </c>
      <c r="AK1150" s="5" t="str">
        <f>IFERROR(IF(VLOOKUP($B1150,DPORT_BD!$A$1:$I$296,6,FALSE)=0,"",VLOOKUP($B1150,DPORT_BD!$A$1:$I$296,6,FALSE)),"")</f>
        <v/>
      </c>
      <c r="AL1150" s="5" t="str">
        <f>IFERROR(IF(VLOOKUP($B1150,DPORT_BD!$A$1:$I$296,7,FALSE)=0,"",VLOOKUP($B1150,DPORT_BD!$A$1:$I$296,7,FALSE)),"")</f>
        <v/>
      </c>
      <c r="AM1150" s="5" t="str">
        <f>IFERROR(IF(VLOOKUP($B1150,DPORT_BD!$A$1:$I$296,8,FALSE)=0,"",VLOOKUP($B1150,DPORT_BD!$A$1:$I$296,8,FALSE)),"")</f>
        <v/>
      </c>
      <c r="AN1150" s="5" t="str">
        <f>IFERROR(IF(VLOOKUP($B1150,DPORT_BD!$A$1:$I$296,9,FALSE)=0,"",VLOOKUP($B1150,DPORT_BD!$A$1:$I$296,9,FALSE)),"")</f>
        <v/>
      </c>
    </row>
    <row r="1151" spans="1:40">
      <c r="A1151" t="s">
        <v>32</v>
      </c>
      <c r="B1151" t="s">
        <v>2097</v>
      </c>
      <c r="C1151" t="s">
        <v>34</v>
      </c>
      <c r="D1151" t="s">
        <v>67</v>
      </c>
      <c r="E1151" t="s">
        <v>68</v>
      </c>
      <c r="F1151" s="1">
        <v>4420</v>
      </c>
      <c r="G1151" t="s">
        <v>1623</v>
      </c>
      <c r="H1151" t="s">
        <v>2098</v>
      </c>
      <c r="I1151" t="s">
        <v>319</v>
      </c>
      <c r="J1151" t="s">
        <v>145</v>
      </c>
      <c r="K1151" t="s">
        <v>206</v>
      </c>
      <c r="L1151" t="s">
        <v>207</v>
      </c>
      <c r="M1151" t="s">
        <v>320</v>
      </c>
      <c r="N1151" t="s">
        <v>2077</v>
      </c>
      <c r="O1151" t="s">
        <v>2078</v>
      </c>
      <c r="P1151" t="s">
        <v>2079</v>
      </c>
      <c r="Q1151" t="s">
        <v>2080</v>
      </c>
      <c r="S1151" t="s">
        <v>1977</v>
      </c>
      <c r="T1151" s="1">
        <v>73</v>
      </c>
      <c r="W1151" t="s">
        <v>323</v>
      </c>
      <c r="AG1151" s="5" t="str">
        <f>IFERROR(IF(VLOOKUP($B1151,DPORT_BD!$A$1:$I$296,2,FALSE)=0,"",VLOOKUP($B1151,DPORT_BD!$A$1:$I$296,2,FALSE)),"")</f>
        <v/>
      </c>
      <c r="AH1151" s="5" t="str">
        <f>IFERROR(IF(VLOOKUP($B1151,DPORT_BD!$A$1:$I$296,3,FALSE)=0,"",VLOOKUP($B1151,DPORT_BD!$A$1:$I$296,3,FALSE)),"")</f>
        <v/>
      </c>
      <c r="AI1151" s="5" t="str">
        <f>IFERROR(IF(VLOOKUP($B1151,DPORT_BD!$A$1:$I$296,4,FALSE)=0,"",VLOOKUP($B1151,DPORT_BD!$A$1:$I$296,4,FALSE)),"")</f>
        <v/>
      </c>
      <c r="AJ1151" s="5" t="str">
        <f>IFERROR(IF(VLOOKUP($B1151,DPORT_BD!$A$1:$I$296,5,FALSE)=0,"",VLOOKUP($B1151,DPORT_BD!$A$1:$I$296,5,FALSE)),"")</f>
        <v/>
      </c>
      <c r="AK1151" s="5" t="str">
        <f>IFERROR(IF(VLOOKUP($B1151,DPORT_BD!$A$1:$I$296,6,FALSE)=0,"",VLOOKUP($B1151,DPORT_BD!$A$1:$I$296,6,FALSE)),"")</f>
        <v/>
      </c>
      <c r="AL1151" s="5" t="str">
        <f>IFERROR(IF(VLOOKUP($B1151,DPORT_BD!$A$1:$I$296,7,FALSE)=0,"",VLOOKUP($B1151,DPORT_BD!$A$1:$I$296,7,FALSE)),"")</f>
        <v/>
      </c>
      <c r="AM1151" s="5" t="str">
        <f>IFERROR(IF(VLOOKUP($B1151,DPORT_BD!$A$1:$I$296,8,FALSE)=0,"",VLOOKUP($B1151,DPORT_BD!$A$1:$I$296,8,FALSE)),"")</f>
        <v/>
      </c>
      <c r="AN1151" s="5" t="str">
        <f>IFERROR(IF(VLOOKUP($B1151,DPORT_BD!$A$1:$I$296,9,FALSE)=0,"",VLOOKUP($B1151,DPORT_BD!$A$1:$I$296,9,FALSE)),"")</f>
        <v/>
      </c>
    </row>
    <row r="1152" spans="1:40">
      <c r="A1152" t="s">
        <v>32</v>
      </c>
      <c r="B1152" t="s">
        <v>2099</v>
      </c>
      <c r="C1152" t="s">
        <v>34</v>
      </c>
      <c r="D1152" t="s">
        <v>67</v>
      </c>
      <c r="E1152" t="s">
        <v>68</v>
      </c>
      <c r="F1152" s="1">
        <v>4330</v>
      </c>
      <c r="G1152" t="s">
        <v>2100</v>
      </c>
      <c r="H1152" t="s">
        <v>2101</v>
      </c>
      <c r="I1152" t="s">
        <v>319</v>
      </c>
      <c r="J1152" t="s">
        <v>145</v>
      </c>
      <c r="K1152" t="s">
        <v>206</v>
      </c>
      <c r="L1152" t="s">
        <v>207</v>
      </c>
      <c r="M1152" t="s">
        <v>320</v>
      </c>
      <c r="N1152" t="s">
        <v>2077</v>
      </c>
      <c r="O1152" t="s">
        <v>2078</v>
      </c>
      <c r="P1152" t="s">
        <v>2079</v>
      </c>
      <c r="Q1152" t="s">
        <v>2080</v>
      </c>
      <c r="S1152" t="s">
        <v>1977</v>
      </c>
      <c r="T1152" s="1">
        <v>73</v>
      </c>
      <c r="W1152" t="s">
        <v>323</v>
      </c>
      <c r="AG1152" s="5" t="str">
        <f>IFERROR(IF(VLOOKUP($B1152,DPORT_BD!$A$1:$I$296,2,FALSE)=0,"",VLOOKUP($B1152,DPORT_BD!$A$1:$I$296,2,FALSE)),"")</f>
        <v/>
      </c>
      <c r="AH1152" s="5" t="str">
        <f>IFERROR(IF(VLOOKUP($B1152,DPORT_BD!$A$1:$I$296,3,FALSE)=0,"",VLOOKUP($B1152,DPORT_BD!$A$1:$I$296,3,FALSE)),"")</f>
        <v/>
      </c>
      <c r="AI1152" s="5" t="str">
        <f>IFERROR(IF(VLOOKUP($B1152,DPORT_BD!$A$1:$I$296,4,FALSE)=0,"",VLOOKUP($B1152,DPORT_BD!$A$1:$I$296,4,FALSE)),"")</f>
        <v/>
      </c>
      <c r="AJ1152" s="5" t="str">
        <f>IFERROR(IF(VLOOKUP($B1152,DPORT_BD!$A$1:$I$296,5,FALSE)=0,"",VLOOKUP($B1152,DPORT_BD!$A$1:$I$296,5,FALSE)),"")</f>
        <v/>
      </c>
      <c r="AK1152" s="5" t="str">
        <f>IFERROR(IF(VLOOKUP($B1152,DPORT_BD!$A$1:$I$296,6,FALSE)=0,"",VLOOKUP($B1152,DPORT_BD!$A$1:$I$296,6,FALSE)),"")</f>
        <v/>
      </c>
      <c r="AL1152" s="5" t="str">
        <f>IFERROR(IF(VLOOKUP($B1152,DPORT_BD!$A$1:$I$296,7,FALSE)=0,"",VLOOKUP($B1152,DPORT_BD!$A$1:$I$296,7,FALSE)),"")</f>
        <v/>
      </c>
      <c r="AM1152" s="5" t="str">
        <f>IFERROR(IF(VLOOKUP($B1152,DPORT_BD!$A$1:$I$296,8,FALSE)=0,"",VLOOKUP($B1152,DPORT_BD!$A$1:$I$296,8,FALSE)),"")</f>
        <v/>
      </c>
      <c r="AN1152" s="5" t="str">
        <f>IFERROR(IF(VLOOKUP($B1152,DPORT_BD!$A$1:$I$296,9,FALSE)=0,"",VLOOKUP($B1152,DPORT_BD!$A$1:$I$296,9,FALSE)),"")</f>
        <v/>
      </c>
    </row>
    <row r="1153" spans="1:40">
      <c r="A1153" t="s">
        <v>32</v>
      </c>
      <c r="B1153" t="s">
        <v>2102</v>
      </c>
      <c r="C1153" t="s">
        <v>101</v>
      </c>
      <c r="D1153" t="s">
        <v>45</v>
      </c>
      <c r="E1153" t="s">
        <v>2103</v>
      </c>
      <c r="F1153" s="1">
        <v>1900</v>
      </c>
      <c r="G1153" t="s">
        <v>2104</v>
      </c>
      <c r="H1153" t="s">
        <v>2105</v>
      </c>
      <c r="I1153" t="s">
        <v>2106</v>
      </c>
      <c r="K1153" t="s">
        <v>206</v>
      </c>
      <c r="L1153" t="s">
        <v>207</v>
      </c>
      <c r="M1153" t="s">
        <v>40</v>
      </c>
      <c r="S1153" t="s">
        <v>2045</v>
      </c>
      <c r="T1153" s="1">
        <v>48</v>
      </c>
      <c r="AG1153" s="5" t="str">
        <f>IFERROR(IF(VLOOKUP($B1153,DPORT_BD!$A$1:$I$296,2,FALSE)=0,"",VLOOKUP($B1153,DPORT_BD!$A$1:$I$296,2,FALSE)),"")</f>
        <v/>
      </c>
      <c r="AH1153" s="5" t="str">
        <f>IFERROR(IF(VLOOKUP($B1153,DPORT_BD!$A$1:$I$296,3,FALSE)=0,"",VLOOKUP($B1153,DPORT_BD!$A$1:$I$296,3,FALSE)),"")</f>
        <v/>
      </c>
      <c r="AI1153" s="5" t="str">
        <f>IFERROR(IF(VLOOKUP($B1153,DPORT_BD!$A$1:$I$296,4,FALSE)=0,"",VLOOKUP($B1153,DPORT_BD!$A$1:$I$296,4,FALSE)),"")</f>
        <v/>
      </c>
      <c r="AJ1153" s="5" t="str">
        <f>IFERROR(IF(VLOOKUP($B1153,DPORT_BD!$A$1:$I$296,5,FALSE)=0,"",VLOOKUP($B1153,DPORT_BD!$A$1:$I$296,5,FALSE)),"")</f>
        <v/>
      </c>
      <c r="AK1153" s="5" t="str">
        <f>IFERROR(IF(VLOOKUP($B1153,DPORT_BD!$A$1:$I$296,6,FALSE)=0,"",VLOOKUP($B1153,DPORT_BD!$A$1:$I$296,6,FALSE)),"")</f>
        <v/>
      </c>
      <c r="AL1153" s="5" t="str">
        <f>IFERROR(IF(VLOOKUP($B1153,DPORT_BD!$A$1:$I$296,7,FALSE)=0,"",VLOOKUP($B1153,DPORT_BD!$A$1:$I$296,7,FALSE)),"")</f>
        <v/>
      </c>
      <c r="AM1153" s="5" t="str">
        <f>IFERROR(IF(VLOOKUP($B1153,DPORT_BD!$A$1:$I$296,8,FALSE)=0,"",VLOOKUP($B1153,DPORT_BD!$A$1:$I$296,8,FALSE)),"")</f>
        <v/>
      </c>
      <c r="AN1153" s="5" t="str">
        <f>IFERROR(IF(VLOOKUP($B1153,DPORT_BD!$A$1:$I$296,9,FALSE)=0,"",VLOOKUP($B1153,DPORT_BD!$A$1:$I$296,9,FALSE)),"")</f>
        <v/>
      </c>
    </row>
    <row r="1154" spans="1:40">
      <c r="A1154" t="s">
        <v>32</v>
      </c>
      <c r="B1154" t="s">
        <v>2107</v>
      </c>
      <c r="C1154" t="s">
        <v>101</v>
      </c>
      <c r="D1154" t="s">
        <v>250</v>
      </c>
      <c r="E1154" t="s">
        <v>355</v>
      </c>
      <c r="F1154" s="1">
        <v>1900</v>
      </c>
      <c r="G1154" t="s">
        <v>584</v>
      </c>
      <c r="H1154" t="s">
        <v>2108</v>
      </c>
      <c r="I1154" t="s">
        <v>2106</v>
      </c>
      <c r="K1154" t="s">
        <v>206</v>
      </c>
      <c r="L1154" t="s">
        <v>207</v>
      </c>
      <c r="M1154" t="s">
        <v>40</v>
      </c>
      <c r="Q1154" t="s">
        <v>2109</v>
      </c>
      <c r="R1154" t="s">
        <v>79</v>
      </c>
      <c r="S1154" t="s">
        <v>2045</v>
      </c>
      <c r="T1154" s="1">
        <v>48</v>
      </c>
      <c r="AG1154" s="5" t="str">
        <f>IFERROR(IF(VLOOKUP($B1154,DPORT_BD!$A$1:$I$296,2,FALSE)=0,"",VLOOKUP($B1154,DPORT_BD!$A$1:$I$296,2,FALSE)),"")</f>
        <v/>
      </c>
      <c r="AH1154" s="5" t="str">
        <f>IFERROR(IF(VLOOKUP($B1154,DPORT_BD!$A$1:$I$296,3,FALSE)=0,"",VLOOKUP($B1154,DPORT_BD!$A$1:$I$296,3,FALSE)),"")</f>
        <v/>
      </c>
      <c r="AI1154" s="5" t="str">
        <f>IFERROR(IF(VLOOKUP($B1154,DPORT_BD!$A$1:$I$296,4,FALSE)=0,"",VLOOKUP($B1154,DPORT_BD!$A$1:$I$296,4,FALSE)),"")</f>
        <v/>
      </c>
      <c r="AJ1154" s="5" t="str">
        <f>IFERROR(IF(VLOOKUP($B1154,DPORT_BD!$A$1:$I$296,5,FALSE)=0,"",VLOOKUP($B1154,DPORT_BD!$A$1:$I$296,5,FALSE)),"")</f>
        <v/>
      </c>
      <c r="AK1154" s="5" t="str">
        <f>IFERROR(IF(VLOOKUP($B1154,DPORT_BD!$A$1:$I$296,6,FALSE)=0,"",VLOOKUP($B1154,DPORT_BD!$A$1:$I$296,6,FALSE)),"")</f>
        <v/>
      </c>
      <c r="AL1154" s="5" t="str">
        <f>IFERROR(IF(VLOOKUP($B1154,DPORT_BD!$A$1:$I$296,7,FALSE)=0,"",VLOOKUP($B1154,DPORT_BD!$A$1:$I$296,7,FALSE)),"")</f>
        <v/>
      </c>
      <c r="AM1154" s="5" t="str">
        <f>IFERROR(IF(VLOOKUP($B1154,DPORT_BD!$A$1:$I$296,8,FALSE)=0,"",VLOOKUP($B1154,DPORT_BD!$A$1:$I$296,8,FALSE)),"")</f>
        <v/>
      </c>
      <c r="AN1154" s="5" t="str">
        <f>IFERROR(IF(VLOOKUP($B1154,DPORT_BD!$A$1:$I$296,9,FALSE)=0,"",VLOOKUP($B1154,DPORT_BD!$A$1:$I$296,9,FALSE)),"")</f>
        <v/>
      </c>
    </row>
    <row r="1155" spans="1:40">
      <c r="A1155" t="s">
        <v>32</v>
      </c>
      <c r="B1155" t="s">
        <v>2110</v>
      </c>
      <c r="C1155" t="s">
        <v>34</v>
      </c>
      <c r="D1155" t="s">
        <v>67</v>
      </c>
      <c r="E1155" t="s">
        <v>648</v>
      </c>
      <c r="F1155" s="1">
        <v>3700</v>
      </c>
      <c r="G1155" t="s">
        <v>2111</v>
      </c>
      <c r="H1155" t="s">
        <v>2112</v>
      </c>
      <c r="I1155" t="s">
        <v>103</v>
      </c>
      <c r="J1155" t="s">
        <v>145</v>
      </c>
      <c r="K1155" t="s">
        <v>206</v>
      </c>
      <c r="L1155" t="s">
        <v>207</v>
      </c>
      <c r="M1155" t="s">
        <v>320</v>
      </c>
      <c r="N1155" t="s">
        <v>1992</v>
      </c>
      <c r="O1155" t="s">
        <v>2113</v>
      </c>
      <c r="P1155" t="s">
        <v>2114</v>
      </c>
      <c r="Q1155" t="s">
        <v>2115</v>
      </c>
      <c r="S1155" t="s">
        <v>2116</v>
      </c>
      <c r="T1155" s="1">
        <v>51</v>
      </c>
      <c r="W1155" t="s">
        <v>323</v>
      </c>
      <c r="AG1155" s="5" t="str">
        <f>IFERROR(IF(VLOOKUP($B1155,DPORT_BD!$A$1:$I$296,2,FALSE)=0,"",VLOOKUP($B1155,DPORT_BD!$A$1:$I$296,2,FALSE)),"")</f>
        <v/>
      </c>
      <c r="AH1155" s="5" t="str">
        <f>IFERROR(IF(VLOOKUP($B1155,DPORT_BD!$A$1:$I$296,3,FALSE)=0,"",VLOOKUP($B1155,DPORT_BD!$A$1:$I$296,3,FALSE)),"")</f>
        <v/>
      </c>
      <c r="AI1155" s="5" t="str">
        <f>IFERROR(IF(VLOOKUP($B1155,DPORT_BD!$A$1:$I$296,4,FALSE)=0,"",VLOOKUP($B1155,DPORT_BD!$A$1:$I$296,4,FALSE)),"")</f>
        <v/>
      </c>
      <c r="AJ1155" s="5" t="str">
        <f>IFERROR(IF(VLOOKUP($B1155,DPORT_BD!$A$1:$I$296,5,FALSE)=0,"",VLOOKUP($B1155,DPORT_BD!$A$1:$I$296,5,FALSE)),"")</f>
        <v/>
      </c>
      <c r="AK1155" s="5" t="str">
        <f>IFERROR(IF(VLOOKUP($B1155,DPORT_BD!$A$1:$I$296,6,FALSE)=0,"",VLOOKUP($B1155,DPORT_BD!$A$1:$I$296,6,FALSE)),"")</f>
        <v/>
      </c>
      <c r="AL1155" s="5" t="str">
        <f>IFERROR(IF(VLOOKUP($B1155,DPORT_BD!$A$1:$I$296,7,FALSE)=0,"",VLOOKUP($B1155,DPORT_BD!$A$1:$I$296,7,FALSE)),"")</f>
        <v/>
      </c>
      <c r="AM1155" s="5" t="str">
        <f>IFERROR(IF(VLOOKUP($B1155,DPORT_BD!$A$1:$I$296,8,FALSE)=0,"",VLOOKUP($B1155,DPORT_BD!$A$1:$I$296,8,FALSE)),"")</f>
        <v/>
      </c>
      <c r="AN1155" s="5" t="str">
        <f>IFERROR(IF(VLOOKUP($B1155,DPORT_BD!$A$1:$I$296,9,FALSE)=0,"",VLOOKUP($B1155,DPORT_BD!$A$1:$I$296,9,FALSE)),"")</f>
        <v/>
      </c>
    </row>
    <row r="1156" spans="1:40">
      <c r="A1156" t="s">
        <v>32</v>
      </c>
      <c r="B1156" t="s">
        <v>2117</v>
      </c>
      <c r="C1156" t="s">
        <v>101</v>
      </c>
      <c r="D1156" t="s">
        <v>45</v>
      </c>
      <c r="E1156" t="s">
        <v>102</v>
      </c>
      <c r="F1156" s="1">
        <v>2200</v>
      </c>
      <c r="G1156" t="s">
        <v>167</v>
      </c>
      <c r="H1156" t="s">
        <v>905</v>
      </c>
      <c r="I1156" t="s">
        <v>225</v>
      </c>
      <c r="J1156" t="s">
        <v>145</v>
      </c>
      <c r="K1156" t="s">
        <v>160</v>
      </c>
      <c r="L1156" t="s">
        <v>161</v>
      </c>
      <c r="M1156" t="s">
        <v>40</v>
      </c>
      <c r="Q1156" t="s">
        <v>2118</v>
      </c>
      <c r="R1156" t="s">
        <v>903</v>
      </c>
      <c r="S1156" t="s">
        <v>2045</v>
      </c>
      <c r="T1156" s="1">
        <v>48</v>
      </c>
      <c r="AG1156" s="5" t="str">
        <f>IFERROR(IF(VLOOKUP($B1156,DPORT_BD!$A$1:$I$296,2,FALSE)=0,"",VLOOKUP($B1156,DPORT_BD!$A$1:$I$296,2,FALSE)),"")</f>
        <v/>
      </c>
      <c r="AH1156" s="5" t="str">
        <f>IFERROR(IF(VLOOKUP($B1156,DPORT_BD!$A$1:$I$296,3,FALSE)=0,"",VLOOKUP($B1156,DPORT_BD!$A$1:$I$296,3,FALSE)),"")</f>
        <v/>
      </c>
      <c r="AI1156" s="5" t="str">
        <f>IFERROR(IF(VLOOKUP($B1156,DPORT_BD!$A$1:$I$296,4,FALSE)=0,"",VLOOKUP($B1156,DPORT_BD!$A$1:$I$296,4,FALSE)),"")</f>
        <v/>
      </c>
      <c r="AJ1156" s="5" t="str">
        <f>IFERROR(IF(VLOOKUP($B1156,DPORT_BD!$A$1:$I$296,5,FALSE)=0,"",VLOOKUP($B1156,DPORT_BD!$A$1:$I$296,5,FALSE)),"")</f>
        <v/>
      </c>
      <c r="AK1156" s="5" t="str">
        <f>IFERROR(IF(VLOOKUP($B1156,DPORT_BD!$A$1:$I$296,6,FALSE)=0,"",VLOOKUP($B1156,DPORT_BD!$A$1:$I$296,6,FALSE)),"")</f>
        <v/>
      </c>
      <c r="AL1156" s="5" t="str">
        <f>IFERROR(IF(VLOOKUP($B1156,DPORT_BD!$A$1:$I$296,7,FALSE)=0,"",VLOOKUP($B1156,DPORT_BD!$A$1:$I$296,7,FALSE)),"")</f>
        <v/>
      </c>
      <c r="AM1156" s="5" t="str">
        <f>IFERROR(IF(VLOOKUP($B1156,DPORT_BD!$A$1:$I$296,8,FALSE)=0,"",VLOOKUP($B1156,DPORT_BD!$A$1:$I$296,8,FALSE)),"")</f>
        <v/>
      </c>
      <c r="AN1156" s="5" t="str">
        <f>IFERROR(IF(VLOOKUP($B1156,DPORT_BD!$A$1:$I$296,9,FALSE)=0,"",VLOOKUP($B1156,DPORT_BD!$A$1:$I$296,9,FALSE)),"")</f>
        <v/>
      </c>
    </row>
    <row r="1157" spans="1:40">
      <c r="A1157" t="s">
        <v>32</v>
      </c>
      <c r="B1157" t="s">
        <v>2119</v>
      </c>
      <c r="C1157" t="s">
        <v>101</v>
      </c>
      <c r="D1157" t="s">
        <v>45</v>
      </c>
      <c r="E1157" t="s">
        <v>102</v>
      </c>
      <c r="F1157" s="1">
        <v>2300</v>
      </c>
      <c r="G1157" t="s">
        <v>2120</v>
      </c>
      <c r="H1157" t="s">
        <v>957</v>
      </c>
      <c r="I1157" t="s">
        <v>37</v>
      </c>
      <c r="J1157" t="s">
        <v>82</v>
      </c>
      <c r="K1157" t="s">
        <v>160</v>
      </c>
      <c r="L1157" t="s">
        <v>161</v>
      </c>
      <c r="S1157" t="s">
        <v>137</v>
      </c>
      <c r="T1157" s="1">
        <v>68</v>
      </c>
      <c r="W1157" t="s">
        <v>136</v>
      </c>
      <c r="AC1157" t="s">
        <v>181</v>
      </c>
      <c r="AD1157" t="s">
        <v>181</v>
      </c>
      <c r="AG1157" s="5" t="str">
        <f>IFERROR(IF(VLOOKUP($B1157,DPORT_BD!$A$1:$I$296,2,FALSE)=0,"",VLOOKUP($B1157,DPORT_BD!$A$1:$I$296,2,FALSE)),"")</f>
        <v>PRC00002145</v>
      </c>
      <c r="AH1157" s="5" t="str">
        <f>IFERROR(IF(VLOOKUP($B1157,DPORT_BD!$A$1:$I$296,3,FALSE)=0,"",VLOOKUP($B1157,DPORT_BD!$A$1:$I$296,3,FALSE)),"")</f>
        <v>Barrido</v>
      </c>
      <c r="AI1157" s="5" t="str">
        <f>IFERROR(IF(VLOOKUP($B1157,DPORT_BD!$A$1:$I$296,4,FALSE)=0,"",VLOOKUP($B1157,DPORT_BD!$A$1:$I$296,4,FALSE)),"")</f>
        <v/>
      </c>
      <c r="AJ1157" s="5" t="str">
        <f>IFERROR(IF(VLOOKUP($B1157,DPORT_BD!$A$1:$I$296,5,FALSE)=0,"",VLOOKUP($B1157,DPORT_BD!$A$1:$I$296,5,FALSE)),"")</f>
        <v>CAJA</v>
      </c>
      <c r="AK1157" s="5" t="str">
        <f>IFERROR(IF(VLOOKUP($B1157,DPORT_BD!$A$1:$I$296,6,FALSE)=0,"",VLOOKUP($B1157,DPORT_BD!$A$1:$I$296,6,FALSE)),"")</f>
        <v/>
      </c>
      <c r="AL1157" s="5" t="str">
        <f>IFERROR(IF(VLOOKUP($B1157,DPORT_BD!$A$1:$I$296,7,FALSE)=0,"",VLOOKUP($B1157,DPORT_BD!$A$1:$I$296,7,FALSE)),"")</f>
        <v/>
      </c>
      <c r="AM1157" s="5" t="str">
        <f>IFERROR(IF(VLOOKUP($B1157,DPORT_BD!$A$1:$I$296,8,FALSE)=0,"",VLOOKUP($B1157,DPORT_BD!$A$1:$I$296,8,FALSE)),"")</f>
        <v/>
      </c>
      <c r="AN1157" s="5" t="str">
        <f>IFERROR(IF(VLOOKUP($B1157,DPORT_BD!$A$1:$I$296,9,FALSE)=0,"",VLOOKUP($B1157,DPORT_BD!$A$1:$I$296,9,FALSE)),"")</f>
        <v/>
      </c>
    </row>
    <row r="1158" spans="1:40">
      <c r="A1158" t="s">
        <v>32</v>
      </c>
      <c r="B1158" t="s">
        <v>2121</v>
      </c>
      <c r="C1158" t="s">
        <v>101</v>
      </c>
      <c r="D1158" t="s">
        <v>250</v>
      </c>
      <c r="E1158" t="s">
        <v>1969</v>
      </c>
      <c r="F1158" s="1">
        <v>1900</v>
      </c>
      <c r="G1158" t="s">
        <v>584</v>
      </c>
      <c r="H1158" t="s">
        <v>736</v>
      </c>
      <c r="I1158" t="s">
        <v>402</v>
      </c>
      <c r="K1158" t="s">
        <v>206</v>
      </c>
      <c r="L1158" t="s">
        <v>207</v>
      </c>
      <c r="M1158" t="s">
        <v>40</v>
      </c>
      <c r="S1158" t="s">
        <v>1970</v>
      </c>
      <c r="T1158" s="1">
        <v>66</v>
      </c>
      <c r="AG1158" s="5" t="str">
        <f>IFERROR(IF(VLOOKUP($B1158,DPORT_BD!$A$1:$I$296,2,FALSE)=0,"",VLOOKUP($B1158,DPORT_BD!$A$1:$I$296,2,FALSE)),"")</f>
        <v/>
      </c>
      <c r="AH1158" s="5" t="str">
        <f>IFERROR(IF(VLOOKUP($B1158,DPORT_BD!$A$1:$I$296,3,FALSE)=0,"",VLOOKUP($B1158,DPORT_BD!$A$1:$I$296,3,FALSE)),"")</f>
        <v/>
      </c>
      <c r="AI1158" s="5" t="str">
        <f>IFERROR(IF(VLOOKUP($B1158,DPORT_BD!$A$1:$I$296,4,FALSE)=0,"",VLOOKUP($B1158,DPORT_BD!$A$1:$I$296,4,FALSE)),"")</f>
        <v/>
      </c>
      <c r="AJ1158" s="5" t="str">
        <f>IFERROR(IF(VLOOKUP($B1158,DPORT_BD!$A$1:$I$296,5,FALSE)=0,"",VLOOKUP($B1158,DPORT_BD!$A$1:$I$296,5,FALSE)),"")</f>
        <v/>
      </c>
      <c r="AK1158" s="5" t="str">
        <f>IFERROR(IF(VLOOKUP($B1158,DPORT_BD!$A$1:$I$296,6,FALSE)=0,"",VLOOKUP($B1158,DPORT_BD!$A$1:$I$296,6,FALSE)),"")</f>
        <v/>
      </c>
      <c r="AL1158" s="5" t="str">
        <f>IFERROR(IF(VLOOKUP($B1158,DPORT_BD!$A$1:$I$296,7,FALSE)=0,"",VLOOKUP($B1158,DPORT_BD!$A$1:$I$296,7,FALSE)),"")</f>
        <v/>
      </c>
      <c r="AM1158" s="5" t="str">
        <f>IFERROR(IF(VLOOKUP($B1158,DPORT_BD!$A$1:$I$296,8,FALSE)=0,"",VLOOKUP($B1158,DPORT_BD!$A$1:$I$296,8,FALSE)),"")</f>
        <v/>
      </c>
      <c r="AN1158" s="5" t="str">
        <f>IFERROR(IF(VLOOKUP($B1158,DPORT_BD!$A$1:$I$296,9,FALSE)=0,"",VLOOKUP($B1158,DPORT_BD!$A$1:$I$296,9,FALSE)),"")</f>
        <v/>
      </c>
    </row>
    <row r="1159" spans="1:40">
      <c r="A1159" t="s">
        <v>32</v>
      </c>
      <c r="B1159" t="s">
        <v>2122</v>
      </c>
      <c r="C1159" t="s">
        <v>34</v>
      </c>
      <c r="D1159" t="s">
        <v>52</v>
      </c>
      <c r="E1159" t="s">
        <v>53</v>
      </c>
      <c r="F1159" s="1">
        <v>3850</v>
      </c>
      <c r="G1159" t="s">
        <v>446</v>
      </c>
      <c r="H1159" t="s">
        <v>2123</v>
      </c>
      <c r="I1159" t="s">
        <v>236</v>
      </c>
      <c r="J1159" t="s">
        <v>82</v>
      </c>
      <c r="K1159" t="s">
        <v>133</v>
      </c>
      <c r="L1159" t="s">
        <v>134</v>
      </c>
      <c r="M1159" t="s">
        <v>40</v>
      </c>
      <c r="Q1159" t="s">
        <v>2124</v>
      </c>
      <c r="R1159" t="s">
        <v>420</v>
      </c>
      <c r="S1159" t="s">
        <v>2045</v>
      </c>
      <c r="T1159" s="1">
        <v>48</v>
      </c>
      <c r="X1159" t="s">
        <v>1018</v>
      </c>
      <c r="AG1159" s="5" t="str">
        <f>IFERROR(IF(VLOOKUP($B1159,DPORT_BD!$A$1:$I$296,2,FALSE)=0,"",VLOOKUP($B1159,DPORT_BD!$A$1:$I$296,2,FALSE)),"")</f>
        <v/>
      </c>
      <c r="AH1159" s="5" t="str">
        <f>IFERROR(IF(VLOOKUP($B1159,DPORT_BD!$A$1:$I$296,3,FALSE)=0,"",VLOOKUP($B1159,DPORT_BD!$A$1:$I$296,3,FALSE)),"")</f>
        <v/>
      </c>
      <c r="AI1159" s="5" t="str">
        <f>IFERROR(IF(VLOOKUP($B1159,DPORT_BD!$A$1:$I$296,4,FALSE)=0,"",VLOOKUP($B1159,DPORT_BD!$A$1:$I$296,4,FALSE)),"")</f>
        <v/>
      </c>
      <c r="AJ1159" s="5" t="str">
        <f>IFERROR(IF(VLOOKUP($B1159,DPORT_BD!$A$1:$I$296,5,FALSE)=0,"",VLOOKUP($B1159,DPORT_BD!$A$1:$I$296,5,FALSE)),"")</f>
        <v/>
      </c>
      <c r="AK1159" s="5" t="str">
        <f>IFERROR(IF(VLOOKUP($B1159,DPORT_BD!$A$1:$I$296,6,FALSE)=0,"",VLOOKUP($B1159,DPORT_BD!$A$1:$I$296,6,FALSE)),"")</f>
        <v/>
      </c>
      <c r="AL1159" s="5" t="str">
        <f>IFERROR(IF(VLOOKUP($B1159,DPORT_BD!$A$1:$I$296,7,FALSE)=0,"",VLOOKUP($B1159,DPORT_BD!$A$1:$I$296,7,FALSE)),"")</f>
        <v/>
      </c>
      <c r="AM1159" s="5" t="str">
        <f>IFERROR(IF(VLOOKUP($B1159,DPORT_BD!$A$1:$I$296,8,FALSE)=0,"",VLOOKUP($B1159,DPORT_BD!$A$1:$I$296,8,FALSE)),"")</f>
        <v/>
      </c>
      <c r="AN1159" s="5" t="str">
        <f>IFERROR(IF(VLOOKUP($B1159,DPORT_BD!$A$1:$I$296,9,FALSE)=0,"",VLOOKUP($B1159,DPORT_BD!$A$1:$I$296,9,FALSE)),"")</f>
        <v/>
      </c>
    </row>
    <row r="1160" spans="1:40">
      <c r="A1160" t="s">
        <v>32</v>
      </c>
      <c r="B1160" t="s">
        <v>2125</v>
      </c>
      <c r="C1160" t="s">
        <v>34</v>
      </c>
      <c r="D1160" t="s">
        <v>67</v>
      </c>
      <c r="E1160" t="s">
        <v>68</v>
      </c>
      <c r="F1160" s="1">
        <v>4720</v>
      </c>
      <c r="G1160" t="s">
        <v>2126</v>
      </c>
      <c r="H1160" t="s">
        <v>409</v>
      </c>
      <c r="I1160" t="s">
        <v>103</v>
      </c>
      <c r="J1160" t="s">
        <v>145</v>
      </c>
      <c r="K1160" t="s">
        <v>206</v>
      </c>
      <c r="L1160" t="s">
        <v>207</v>
      </c>
      <c r="M1160" t="s">
        <v>40</v>
      </c>
      <c r="Q1160" t="s">
        <v>2127</v>
      </c>
      <c r="R1160" t="s">
        <v>274</v>
      </c>
      <c r="S1160" t="s">
        <v>740</v>
      </c>
      <c r="T1160" s="1">
        <v>46</v>
      </c>
      <c r="W1160" t="s">
        <v>2128</v>
      </c>
      <c r="AG1160" s="5" t="str">
        <f>IFERROR(IF(VLOOKUP($B1160,DPORT_BD!$A$1:$I$296,2,FALSE)=0,"",VLOOKUP($B1160,DPORT_BD!$A$1:$I$296,2,FALSE)),"")</f>
        <v/>
      </c>
      <c r="AH1160" s="5" t="str">
        <f>IFERROR(IF(VLOOKUP($B1160,DPORT_BD!$A$1:$I$296,3,FALSE)=0,"",VLOOKUP($B1160,DPORT_BD!$A$1:$I$296,3,FALSE)),"")</f>
        <v/>
      </c>
      <c r="AI1160" s="5" t="str">
        <f>IFERROR(IF(VLOOKUP($B1160,DPORT_BD!$A$1:$I$296,4,FALSE)=0,"",VLOOKUP($B1160,DPORT_BD!$A$1:$I$296,4,FALSE)),"")</f>
        <v/>
      </c>
      <c r="AJ1160" s="5" t="str">
        <f>IFERROR(IF(VLOOKUP($B1160,DPORT_BD!$A$1:$I$296,5,FALSE)=0,"",VLOOKUP($B1160,DPORT_BD!$A$1:$I$296,5,FALSE)),"")</f>
        <v/>
      </c>
      <c r="AK1160" s="5" t="str">
        <f>IFERROR(IF(VLOOKUP($B1160,DPORT_BD!$A$1:$I$296,6,FALSE)=0,"",VLOOKUP($B1160,DPORT_BD!$A$1:$I$296,6,FALSE)),"")</f>
        <v/>
      </c>
      <c r="AL1160" s="5" t="str">
        <f>IFERROR(IF(VLOOKUP($B1160,DPORT_BD!$A$1:$I$296,7,FALSE)=0,"",VLOOKUP($B1160,DPORT_BD!$A$1:$I$296,7,FALSE)),"")</f>
        <v/>
      </c>
      <c r="AM1160" s="5" t="str">
        <f>IFERROR(IF(VLOOKUP($B1160,DPORT_BD!$A$1:$I$296,8,FALSE)=0,"",VLOOKUP($B1160,DPORT_BD!$A$1:$I$296,8,FALSE)),"")</f>
        <v/>
      </c>
      <c r="AN1160" s="5" t="str">
        <f>IFERROR(IF(VLOOKUP($B1160,DPORT_BD!$A$1:$I$296,9,FALSE)=0,"",VLOOKUP($B1160,DPORT_BD!$A$1:$I$296,9,FALSE)),"")</f>
        <v/>
      </c>
    </row>
    <row r="1161" spans="1:40">
      <c r="A1161" t="s">
        <v>32</v>
      </c>
      <c r="B1161" t="s">
        <v>2129</v>
      </c>
      <c r="C1161" t="s">
        <v>34</v>
      </c>
      <c r="D1161" t="s">
        <v>52</v>
      </c>
      <c r="E1161" t="s">
        <v>53</v>
      </c>
      <c r="F1161" s="1">
        <v>3850</v>
      </c>
      <c r="G1161" t="s">
        <v>446</v>
      </c>
      <c r="H1161" t="s">
        <v>2130</v>
      </c>
      <c r="I1161" t="s">
        <v>236</v>
      </c>
      <c r="J1161" t="s">
        <v>82</v>
      </c>
      <c r="K1161" t="s">
        <v>133</v>
      </c>
      <c r="L1161" t="s">
        <v>134</v>
      </c>
      <c r="M1161" t="s">
        <v>40</v>
      </c>
      <c r="Q1161" t="s">
        <v>2131</v>
      </c>
      <c r="R1161" t="s">
        <v>2132</v>
      </c>
      <c r="S1161" t="s">
        <v>2067</v>
      </c>
      <c r="T1161" s="1">
        <v>50</v>
      </c>
      <c r="X1161" t="s">
        <v>1018</v>
      </c>
      <c r="AG1161" s="5" t="str">
        <f>IFERROR(IF(VLOOKUP($B1161,DPORT_BD!$A$1:$I$296,2,FALSE)=0,"",VLOOKUP($B1161,DPORT_BD!$A$1:$I$296,2,FALSE)),"")</f>
        <v/>
      </c>
      <c r="AH1161" s="5" t="str">
        <f>IFERROR(IF(VLOOKUP($B1161,DPORT_BD!$A$1:$I$296,3,FALSE)=0,"",VLOOKUP($B1161,DPORT_BD!$A$1:$I$296,3,FALSE)),"")</f>
        <v/>
      </c>
      <c r="AI1161" s="5" t="str">
        <f>IFERROR(IF(VLOOKUP($B1161,DPORT_BD!$A$1:$I$296,4,FALSE)=0,"",VLOOKUP($B1161,DPORT_BD!$A$1:$I$296,4,FALSE)),"")</f>
        <v/>
      </c>
      <c r="AJ1161" s="5" t="str">
        <f>IFERROR(IF(VLOOKUP($B1161,DPORT_BD!$A$1:$I$296,5,FALSE)=0,"",VLOOKUP($B1161,DPORT_BD!$A$1:$I$296,5,FALSE)),"")</f>
        <v/>
      </c>
      <c r="AK1161" s="5" t="str">
        <f>IFERROR(IF(VLOOKUP($B1161,DPORT_BD!$A$1:$I$296,6,FALSE)=0,"",VLOOKUP($B1161,DPORT_BD!$A$1:$I$296,6,FALSE)),"")</f>
        <v/>
      </c>
      <c r="AL1161" s="5" t="str">
        <f>IFERROR(IF(VLOOKUP($B1161,DPORT_BD!$A$1:$I$296,7,FALSE)=0,"",VLOOKUP($B1161,DPORT_BD!$A$1:$I$296,7,FALSE)),"")</f>
        <v/>
      </c>
      <c r="AM1161" s="5" t="str">
        <f>IFERROR(IF(VLOOKUP($B1161,DPORT_BD!$A$1:$I$296,8,FALSE)=0,"",VLOOKUP($B1161,DPORT_BD!$A$1:$I$296,8,FALSE)),"")</f>
        <v/>
      </c>
      <c r="AN1161" s="5" t="str">
        <f>IFERROR(IF(VLOOKUP($B1161,DPORT_BD!$A$1:$I$296,9,FALSE)=0,"",VLOOKUP($B1161,DPORT_BD!$A$1:$I$296,9,FALSE)),"")</f>
        <v/>
      </c>
    </row>
    <row r="1162" spans="1:40">
      <c r="A1162" t="s">
        <v>32</v>
      </c>
      <c r="B1162" t="s">
        <v>2133</v>
      </c>
      <c r="C1162" t="s">
        <v>101</v>
      </c>
      <c r="D1162" t="s">
        <v>250</v>
      </c>
      <c r="E1162" t="s">
        <v>251</v>
      </c>
      <c r="F1162" s="1">
        <v>3610</v>
      </c>
      <c r="H1162" t="s">
        <v>347</v>
      </c>
      <c r="I1162" t="s">
        <v>319</v>
      </c>
      <c r="K1162" t="s">
        <v>206</v>
      </c>
      <c r="L1162" t="s">
        <v>207</v>
      </c>
      <c r="M1162" t="s">
        <v>40</v>
      </c>
      <c r="S1162" t="s">
        <v>2045</v>
      </c>
      <c r="T1162" s="1">
        <v>48</v>
      </c>
      <c r="X1162" t="s">
        <v>2134</v>
      </c>
      <c r="AG1162" s="5" t="str">
        <f>IFERROR(IF(VLOOKUP($B1162,DPORT_BD!$A$1:$I$296,2,FALSE)=0,"",VLOOKUP($B1162,DPORT_BD!$A$1:$I$296,2,FALSE)),"")</f>
        <v/>
      </c>
      <c r="AH1162" s="5" t="str">
        <f>IFERROR(IF(VLOOKUP($B1162,DPORT_BD!$A$1:$I$296,3,FALSE)=0,"",VLOOKUP($B1162,DPORT_BD!$A$1:$I$296,3,FALSE)),"")</f>
        <v/>
      </c>
      <c r="AI1162" s="5" t="str">
        <f>IFERROR(IF(VLOOKUP($B1162,DPORT_BD!$A$1:$I$296,4,FALSE)=0,"",VLOOKUP($B1162,DPORT_BD!$A$1:$I$296,4,FALSE)),"")</f>
        <v/>
      </c>
      <c r="AJ1162" s="5" t="str">
        <f>IFERROR(IF(VLOOKUP($B1162,DPORT_BD!$A$1:$I$296,5,FALSE)=0,"",VLOOKUP($B1162,DPORT_BD!$A$1:$I$296,5,FALSE)),"")</f>
        <v/>
      </c>
      <c r="AK1162" s="5" t="str">
        <f>IFERROR(IF(VLOOKUP($B1162,DPORT_BD!$A$1:$I$296,6,FALSE)=0,"",VLOOKUP($B1162,DPORT_BD!$A$1:$I$296,6,FALSE)),"")</f>
        <v/>
      </c>
      <c r="AL1162" s="5" t="str">
        <f>IFERROR(IF(VLOOKUP($B1162,DPORT_BD!$A$1:$I$296,7,FALSE)=0,"",VLOOKUP($B1162,DPORT_BD!$A$1:$I$296,7,FALSE)),"")</f>
        <v/>
      </c>
      <c r="AM1162" s="5" t="str">
        <f>IFERROR(IF(VLOOKUP($B1162,DPORT_BD!$A$1:$I$296,8,FALSE)=0,"",VLOOKUP($B1162,DPORT_BD!$A$1:$I$296,8,FALSE)),"")</f>
        <v/>
      </c>
      <c r="AN1162" s="5" t="str">
        <f>IFERROR(IF(VLOOKUP($B1162,DPORT_BD!$A$1:$I$296,9,FALSE)=0,"",VLOOKUP($B1162,DPORT_BD!$A$1:$I$296,9,FALSE)),"")</f>
        <v/>
      </c>
    </row>
    <row r="1163" spans="1:40">
      <c r="A1163" t="s">
        <v>32</v>
      </c>
      <c r="B1163" t="s">
        <v>2135</v>
      </c>
      <c r="C1163" t="s">
        <v>34</v>
      </c>
      <c r="D1163" t="s">
        <v>52</v>
      </c>
      <c r="E1163" t="s">
        <v>53</v>
      </c>
      <c r="F1163" s="1">
        <v>3840</v>
      </c>
      <c r="G1163" t="s">
        <v>570</v>
      </c>
      <c r="H1163" t="s">
        <v>2136</v>
      </c>
      <c r="I1163" t="s">
        <v>37</v>
      </c>
      <c r="J1163" t="s">
        <v>82</v>
      </c>
      <c r="K1163" t="s">
        <v>160</v>
      </c>
      <c r="L1163" t="s">
        <v>161</v>
      </c>
      <c r="M1163" t="s">
        <v>40</v>
      </c>
      <c r="Q1163" t="s">
        <v>2137</v>
      </c>
      <c r="R1163" t="s">
        <v>280</v>
      </c>
      <c r="S1163" t="s">
        <v>1992</v>
      </c>
      <c r="T1163" s="1">
        <v>52</v>
      </c>
      <c r="AG1163" s="5" t="str">
        <f>IFERROR(IF(VLOOKUP($B1163,DPORT_BD!$A$1:$I$296,2,FALSE)=0,"",VLOOKUP($B1163,DPORT_BD!$A$1:$I$296,2,FALSE)),"")</f>
        <v/>
      </c>
      <c r="AH1163" s="5" t="str">
        <f>IFERROR(IF(VLOOKUP($B1163,DPORT_BD!$A$1:$I$296,3,FALSE)=0,"",VLOOKUP($B1163,DPORT_BD!$A$1:$I$296,3,FALSE)),"")</f>
        <v/>
      </c>
      <c r="AI1163" s="5" t="str">
        <f>IFERROR(IF(VLOOKUP($B1163,DPORT_BD!$A$1:$I$296,4,FALSE)=0,"",VLOOKUP($B1163,DPORT_BD!$A$1:$I$296,4,FALSE)),"")</f>
        <v/>
      </c>
      <c r="AJ1163" s="5" t="str">
        <f>IFERROR(IF(VLOOKUP($B1163,DPORT_BD!$A$1:$I$296,5,FALSE)=0,"",VLOOKUP($B1163,DPORT_BD!$A$1:$I$296,5,FALSE)),"")</f>
        <v/>
      </c>
      <c r="AK1163" s="5" t="str">
        <f>IFERROR(IF(VLOOKUP($B1163,DPORT_BD!$A$1:$I$296,6,FALSE)=0,"",VLOOKUP($B1163,DPORT_BD!$A$1:$I$296,6,FALSE)),"")</f>
        <v/>
      </c>
      <c r="AL1163" s="5" t="str">
        <f>IFERROR(IF(VLOOKUP($B1163,DPORT_BD!$A$1:$I$296,7,FALSE)=0,"",VLOOKUP($B1163,DPORT_BD!$A$1:$I$296,7,FALSE)),"")</f>
        <v/>
      </c>
      <c r="AM1163" s="5" t="str">
        <f>IFERROR(IF(VLOOKUP($B1163,DPORT_BD!$A$1:$I$296,8,FALSE)=0,"",VLOOKUP($B1163,DPORT_BD!$A$1:$I$296,8,FALSE)),"")</f>
        <v/>
      </c>
      <c r="AN1163" s="5" t="str">
        <f>IFERROR(IF(VLOOKUP($B1163,DPORT_BD!$A$1:$I$296,9,FALSE)=0,"",VLOOKUP($B1163,DPORT_BD!$A$1:$I$296,9,FALSE)),"")</f>
        <v/>
      </c>
    </row>
    <row r="1164" spans="1:40">
      <c r="A1164" t="s">
        <v>32</v>
      </c>
      <c r="B1164" t="s">
        <v>2138</v>
      </c>
      <c r="C1164" t="s">
        <v>34</v>
      </c>
      <c r="D1164" t="s">
        <v>52</v>
      </c>
      <c r="E1164" t="s">
        <v>53</v>
      </c>
      <c r="F1164" s="1">
        <v>3850</v>
      </c>
      <c r="G1164" t="s">
        <v>446</v>
      </c>
      <c r="H1164" t="s">
        <v>218</v>
      </c>
      <c r="I1164" t="s">
        <v>236</v>
      </c>
      <c r="J1164" t="s">
        <v>169</v>
      </c>
      <c r="K1164" t="s">
        <v>160</v>
      </c>
      <c r="L1164" t="s">
        <v>161</v>
      </c>
      <c r="M1164" t="s">
        <v>40</v>
      </c>
      <c r="Q1164" t="s">
        <v>2139</v>
      </c>
      <c r="R1164" t="s">
        <v>1003</v>
      </c>
      <c r="S1164" t="s">
        <v>2071</v>
      </c>
      <c r="T1164" s="1">
        <v>53</v>
      </c>
      <c r="X1164" t="s">
        <v>1018</v>
      </c>
      <c r="AG1164" s="5" t="str">
        <f>IFERROR(IF(VLOOKUP($B1164,DPORT_BD!$A$1:$I$296,2,FALSE)=0,"",VLOOKUP($B1164,DPORT_BD!$A$1:$I$296,2,FALSE)),"")</f>
        <v/>
      </c>
      <c r="AH1164" s="5" t="str">
        <f>IFERROR(IF(VLOOKUP($B1164,DPORT_BD!$A$1:$I$296,3,FALSE)=0,"",VLOOKUP($B1164,DPORT_BD!$A$1:$I$296,3,FALSE)),"")</f>
        <v/>
      </c>
      <c r="AI1164" s="5" t="str">
        <f>IFERROR(IF(VLOOKUP($B1164,DPORT_BD!$A$1:$I$296,4,FALSE)=0,"",VLOOKUP($B1164,DPORT_BD!$A$1:$I$296,4,FALSE)),"")</f>
        <v/>
      </c>
      <c r="AJ1164" s="5" t="str">
        <f>IFERROR(IF(VLOOKUP($B1164,DPORT_BD!$A$1:$I$296,5,FALSE)=0,"",VLOOKUP($B1164,DPORT_BD!$A$1:$I$296,5,FALSE)),"")</f>
        <v/>
      </c>
      <c r="AK1164" s="5" t="str">
        <f>IFERROR(IF(VLOOKUP($B1164,DPORT_BD!$A$1:$I$296,6,FALSE)=0,"",VLOOKUP($B1164,DPORT_BD!$A$1:$I$296,6,FALSE)),"")</f>
        <v/>
      </c>
      <c r="AL1164" s="5" t="str">
        <f>IFERROR(IF(VLOOKUP($B1164,DPORT_BD!$A$1:$I$296,7,FALSE)=0,"",VLOOKUP($B1164,DPORT_BD!$A$1:$I$296,7,FALSE)),"")</f>
        <v/>
      </c>
      <c r="AM1164" s="5" t="str">
        <f>IFERROR(IF(VLOOKUP($B1164,DPORT_BD!$A$1:$I$296,8,FALSE)=0,"",VLOOKUP($B1164,DPORT_BD!$A$1:$I$296,8,FALSE)),"")</f>
        <v/>
      </c>
      <c r="AN1164" s="5" t="str">
        <f>IFERROR(IF(VLOOKUP($B1164,DPORT_BD!$A$1:$I$296,9,FALSE)=0,"",VLOOKUP($B1164,DPORT_BD!$A$1:$I$296,9,FALSE)),"")</f>
        <v/>
      </c>
    </row>
    <row r="1165" spans="1:40">
      <c r="A1165" t="s">
        <v>32</v>
      </c>
      <c r="B1165" t="s">
        <v>2140</v>
      </c>
      <c r="C1165" t="s">
        <v>101</v>
      </c>
      <c r="D1165" t="s">
        <v>250</v>
      </c>
      <c r="E1165" t="s">
        <v>251</v>
      </c>
      <c r="F1165" s="1">
        <v>1900</v>
      </c>
      <c r="G1165" t="s">
        <v>584</v>
      </c>
      <c r="H1165" t="s">
        <v>2141</v>
      </c>
      <c r="I1165" t="s">
        <v>402</v>
      </c>
      <c r="K1165" t="s">
        <v>359</v>
      </c>
      <c r="L1165" t="s">
        <v>360</v>
      </c>
      <c r="M1165" t="s">
        <v>40</v>
      </c>
      <c r="S1165" t="s">
        <v>1973</v>
      </c>
      <c r="T1165" s="1">
        <v>56</v>
      </c>
      <c r="AG1165" s="5" t="str">
        <f>IFERROR(IF(VLOOKUP($B1165,DPORT_BD!$A$1:$I$296,2,FALSE)=0,"",VLOOKUP($B1165,DPORT_BD!$A$1:$I$296,2,FALSE)),"")</f>
        <v/>
      </c>
      <c r="AH1165" s="5" t="str">
        <f>IFERROR(IF(VLOOKUP($B1165,DPORT_BD!$A$1:$I$296,3,FALSE)=0,"",VLOOKUP($B1165,DPORT_BD!$A$1:$I$296,3,FALSE)),"")</f>
        <v/>
      </c>
      <c r="AI1165" s="5" t="str">
        <f>IFERROR(IF(VLOOKUP($B1165,DPORT_BD!$A$1:$I$296,4,FALSE)=0,"",VLOOKUP($B1165,DPORT_BD!$A$1:$I$296,4,FALSE)),"")</f>
        <v/>
      </c>
      <c r="AJ1165" s="5" t="str">
        <f>IFERROR(IF(VLOOKUP($B1165,DPORT_BD!$A$1:$I$296,5,FALSE)=0,"",VLOOKUP($B1165,DPORT_BD!$A$1:$I$296,5,FALSE)),"")</f>
        <v/>
      </c>
      <c r="AK1165" s="5" t="str">
        <f>IFERROR(IF(VLOOKUP($B1165,DPORT_BD!$A$1:$I$296,6,FALSE)=0,"",VLOOKUP($B1165,DPORT_BD!$A$1:$I$296,6,FALSE)),"")</f>
        <v/>
      </c>
      <c r="AL1165" s="5" t="str">
        <f>IFERROR(IF(VLOOKUP($B1165,DPORT_BD!$A$1:$I$296,7,FALSE)=0,"",VLOOKUP($B1165,DPORT_BD!$A$1:$I$296,7,FALSE)),"")</f>
        <v/>
      </c>
      <c r="AM1165" s="5" t="str">
        <f>IFERROR(IF(VLOOKUP($B1165,DPORT_BD!$A$1:$I$296,8,FALSE)=0,"",VLOOKUP($B1165,DPORT_BD!$A$1:$I$296,8,FALSE)),"")</f>
        <v/>
      </c>
      <c r="AN1165" s="5" t="str">
        <f>IFERROR(IF(VLOOKUP($B1165,DPORT_BD!$A$1:$I$296,9,FALSE)=0,"",VLOOKUP($B1165,DPORT_BD!$A$1:$I$296,9,FALSE)),"")</f>
        <v/>
      </c>
    </row>
    <row r="1166" spans="1:40">
      <c r="A1166" t="s">
        <v>32</v>
      </c>
      <c r="B1166" t="s">
        <v>2142</v>
      </c>
      <c r="C1166" t="s">
        <v>101</v>
      </c>
      <c r="D1166" t="s">
        <v>250</v>
      </c>
      <c r="E1166" t="s">
        <v>355</v>
      </c>
      <c r="F1166" s="1">
        <v>1900</v>
      </c>
      <c r="G1166" t="s">
        <v>584</v>
      </c>
      <c r="H1166" t="s">
        <v>2143</v>
      </c>
      <c r="I1166" t="s">
        <v>689</v>
      </c>
      <c r="K1166" t="s">
        <v>359</v>
      </c>
      <c r="L1166" t="s">
        <v>360</v>
      </c>
      <c r="M1166" t="s">
        <v>40</v>
      </c>
      <c r="Q1166" t="s">
        <v>2144</v>
      </c>
      <c r="R1166" t="s">
        <v>855</v>
      </c>
      <c r="S1166" t="s">
        <v>2045</v>
      </c>
      <c r="T1166" s="1">
        <v>48</v>
      </c>
      <c r="AG1166" s="5" t="str">
        <f>IFERROR(IF(VLOOKUP($B1166,DPORT_BD!$A$1:$I$296,2,FALSE)=0,"",VLOOKUP($B1166,DPORT_BD!$A$1:$I$296,2,FALSE)),"")</f>
        <v/>
      </c>
      <c r="AH1166" s="5" t="str">
        <f>IFERROR(IF(VLOOKUP($B1166,DPORT_BD!$A$1:$I$296,3,FALSE)=0,"",VLOOKUP($B1166,DPORT_BD!$A$1:$I$296,3,FALSE)),"")</f>
        <v/>
      </c>
      <c r="AI1166" s="5" t="str">
        <f>IFERROR(IF(VLOOKUP($B1166,DPORT_BD!$A$1:$I$296,4,FALSE)=0,"",VLOOKUP($B1166,DPORT_BD!$A$1:$I$296,4,FALSE)),"")</f>
        <v/>
      </c>
      <c r="AJ1166" s="5" t="str">
        <f>IFERROR(IF(VLOOKUP($B1166,DPORT_BD!$A$1:$I$296,5,FALSE)=0,"",VLOOKUP($B1166,DPORT_BD!$A$1:$I$296,5,FALSE)),"")</f>
        <v/>
      </c>
      <c r="AK1166" s="5" t="str">
        <f>IFERROR(IF(VLOOKUP($B1166,DPORT_BD!$A$1:$I$296,6,FALSE)=0,"",VLOOKUP($B1166,DPORT_BD!$A$1:$I$296,6,FALSE)),"")</f>
        <v/>
      </c>
      <c r="AL1166" s="5" t="str">
        <f>IFERROR(IF(VLOOKUP($B1166,DPORT_BD!$A$1:$I$296,7,FALSE)=0,"",VLOOKUP($B1166,DPORT_BD!$A$1:$I$296,7,FALSE)),"")</f>
        <v/>
      </c>
      <c r="AM1166" s="5" t="str">
        <f>IFERROR(IF(VLOOKUP($B1166,DPORT_BD!$A$1:$I$296,8,FALSE)=0,"",VLOOKUP($B1166,DPORT_BD!$A$1:$I$296,8,FALSE)),"")</f>
        <v/>
      </c>
      <c r="AN1166" s="5" t="str">
        <f>IFERROR(IF(VLOOKUP($B1166,DPORT_BD!$A$1:$I$296,9,FALSE)=0,"",VLOOKUP($B1166,DPORT_BD!$A$1:$I$296,9,FALSE)),"")</f>
        <v/>
      </c>
    </row>
    <row r="1167" spans="1:40">
      <c r="A1167" t="s">
        <v>32</v>
      </c>
      <c r="B1167" t="s">
        <v>2145</v>
      </c>
      <c r="C1167" t="s">
        <v>34</v>
      </c>
      <c r="D1167" t="s">
        <v>67</v>
      </c>
      <c r="E1167" t="s">
        <v>68</v>
      </c>
      <c r="F1167" s="1">
        <v>4150</v>
      </c>
      <c r="G1167" t="s">
        <v>2034</v>
      </c>
      <c r="I1167" t="s">
        <v>59</v>
      </c>
      <c r="J1167" t="s">
        <v>145</v>
      </c>
      <c r="K1167" t="s">
        <v>206</v>
      </c>
      <c r="L1167" t="s">
        <v>207</v>
      </c>
      <c r="M1167" t="s">
        <v>40</v>
      </c>
      <c r="Q1167" t="s">
        <v>2146</v>
      </c>
      <c r="R1167" t="s">
        <v>2147</v>
      </c>
      <c r="S1167" t="s">
        <v>2045</v>
      </c>
      <c r="T1167" s="1">
        <v>48</v>
      </c>
      <c r="AG1167" s="5" t="str">
        <f>IFERROR(IF(VLOOKUP($B1167,DPORT_BD!$A$1:$I$296,2,FALSE)=0,"",VLOOKUP($B1167,DPORT_BD!$A$1:$I$296,2,FALSE)),"")</f>
        <v/>
      </c>
      <c r="AH1167" s="5" t="str">
        <f>IFERROR(IF(VLOOKUP($B1167,DPORT_BD!$A$1:$I$296,3,FALSE)=0,"",VLOOKUP($B1167,DPORT_BD!$A$1:$I$296,3,FALSE)),"")</f>
        <v/>
      </c>
      <c r="AI1167" s="5" t="str">
        <f>IFERROR(IF(VLOOKUP($B1167,DPORT_BD!$A$1:$I$296,4,FALSE)=0,"",VLOOKUP($B1167,DPORT_BD!$A$1:$I$296,4,FALSE)),"")</f>
        <v/>
      </c>
      <c r="AJ1167" s="5" t="str">
        <f>IFERROR(IF(VLOOKUP($B1167,DPORT_BD!$A$1:$I$296,5,FALSE)=0,"",VLOOKUP($B1167,DPORT_BD!$A$1:$I$296,5,FALSE)),"")</f>
        <v/>
      </c>
      <c r="AK1167" s="5" t="str">
        <f>IFERROR(IF(VLOOKUP($B1167,DPORT_BD!$A$1:$I$296,6,FALSE)=0,"",VLOOKUP($B1167,DPORT_BD!$A$1:$I$296,6,FALSE)),"")</f>
        <v/>
      </c>
      <c r="AL1167" s="5" t="str">
        <f>IFERROR(IF(VLOOKUP($B1167,DPORT_BD!$A$1:$I$296,7,FALSE)=0,"",VLOOKUP($B1167,DPORT_BD!$A$1:$I$296,7,FALSE)),"")</f>
        <v/>
      </c>
      <c r="AM1167" s="5" t="str">
        <f>IFERROR(IF(VLOOKUP($B1167,DPORT_BD!$A$1:$I$296,8,FALSE)=0,"",VLOOKUP($B1167,DPORT_BD!$A$1:$I$296,8,FALSE)),"")</f>
        <v/>
      </c>
      <c r="AN1167" s="5" t="str">
        <f>IFERROR(IF(VLOOKUP($B1167,DPORT_BD!$A$1:$I$296,9,FALSE)=0,"",VLOOKUP($B1167,DPORT_BD!$A$1:$I$296,9,FALSE)),"")</f>
        <v/>
      </c>
    </row>
    <row r="1168" spans="1:40">
      <c r="A1168" t="s">
        <v>32</v>
      </c>
      <c r="B1168" t="s">
        <v>2148</v>
      </c>
      <c r="C1168" t="s">
        <v>101</v>
      </c>
      <c r="D1168" t="s">
        <v>45</v>
      </c>
      <c r="E1168" t="s">
        <v>102</v>
      </c>
      <c r="F1168" s="1">
        <v>2200</v>
      </c>
      <c r="G1168" t="s">
        <v>167</v>
      </c>
      <c r="H1168" t="s">
        <v>2149</v>
      </c>
      <c r="I1168" t="s">
        <v>225</v>
      </c>
      <c r="J1168" t="s">
        <v>82</v>
      </c>
      <c r="K1168" t="s">
        <v>160</v>
      </c>
      <c r="L1168" t="s">
        <v>161</v>
      </c>
      <c r="M1168" t="s">
        <v>40</v>
      </c>
      <c r="Q1168" t="s">
        <v>2150</v>
      </c>
      <c r="R1168" t="s">
        <v>987</v>
      </c>
      <c r="S1168" t="s">
        <v>2045</v>
      </c>
      <c r="T1168" s="1">
        <v>48</v>
      </c>
      <c r="AG1168" s="5" t="str">
        <f>IFERROR(IF(VLOOKUP($B1168,DPORT_BD!$A$1:$I$296,2,FALSE)=0,"",VLOOKUP($B1168,DPORT_BD!$A$1:$I$296,2,FALSE)),"")</f>
        <v/>
      </c>
      <c r="AH1168" s="5" t="str">
        <f>IFERROR(IF(VLOOKUP($B1168,DPORT_BD!$A$1:$I$296,3,FALSE)=0,"",VLOOKUP($B1168,DPORT_BD!$A$1:$I$296,3,FALSE)),"")</f>
        <v/>
      </c>
      <c r="AI1168" s="5" t="str">
        <f>IFERROR(IF(VLOOKUP($B1168,DPORT_BD!$A$1:$I$296,4,FALSE)=0,"",VLOOKUP($B1168,DPORT_BD!$A$1:$I$296,4,FALSE)),"")</f>
        <v/>
      </c>
      <c r="AJ1168" s="5" t="str">
        <f>IFERROR(IF(VLOOKUP($B1168,DPORT_BD!$A$1:$I$296,5,FALSE)=0,"",VLOOKUP($B1168,DPORT_BD!$A$1:$I$296,5,FALSE)),"")</f>
        <v/>
      </c>
      <c r="AK1168" s="5" t="str">
        <f>IFERROR(IF(VLOOKUP($B1168,DPORT_BD!$A$1:$I$296,6,FALSE)=0,"",VLOOKUP($B1168,DPORT_BD!$A$1:$I$296,6,FALSE)),"")</f>
        <v/>
      </c>
      <c r="AL1168" s="5" t="str">
        <f>IFERROR(IF(VLOOKUP($B1168,DPORT_BD!$A$1:$I$296,7,FALSE)=0,"",VLOOKUP($B1168,DPORT_BD!$A$1:$I$296,7,FALSE)),"")</f>
        <v/>
      </c>
      <c r="AM1168" s="5" t="str">
        <f>IFERROR(IF(VLOOKUP($B1168,DPORT_BD!$A$1:$I$296,8,FALSE)=0,"",VLOOKUP($B1168,DPORT_BD!$A$1:$I$296,8,FALSE)),"")</f>
        <v/>
      </c>
      <c r="AN1168" s="5" t="str">
        <f>IFERROR(IF(VLOOKUP($B1168,DPORT_BD!$A$1:$I$296,9,FALSE)=0,"",VLOOKUP($B1168,DPORT_BD!$A$1:$I$296,9,FALSE)),"")</f>
        <v/>
      </c>
    </row>
    <row r="1169" spans="1:40">
      <c r="A1169" t="s">
        <v>32</v>
      </c>
      <c r="B1169" t="s">
        <v>2151</v>
      </c>
      <c r="C1169" t="s">
        <v>34</v>
      </c>
      <c r="D1169" t="s">
        <v>52</v>
      </c>
      <c r="E1169" t="s">
        <v>53</v>
      </c>
      <c r="F1169" s="1">
        <v>3850</v>
      </c>
      <c r="G1169" t="s">
        <v>446</v>
      </c>
      <c r="H1169" t="s">
        <v>1432</v>
      </c>
      <c r="I1169" t="s">
        <v>236</v>
      </c>
      <c r="J1169" t="s">
        <v>82</v>
      </c>
      <c r="K1169" t="s">
        <v>133</v>
      </c>
      <c r="L1169" t="s">
        <v>134</v>
      </c>
      <c r="M1169" t="s">
        <v>40</v>
      </c>
      <c r="Q1169" t="s">
        <v>2152</v>
      </c>
      <c r="R1169" t="s">
        <v>2153</v>
      </c>
      <c r="S1169" t="s">
        <v>1988</v>
      </c>
      <c r="T1169" s="1">
        <v>54</v>
      </c>
      <c r="X1169" t="s">
        <v>1018</v>
      </c>
      <c r="AG1169" s="5" t="str">
        <f>IFERROR(IF(VLOOKUP($B1169,DPORT_BD!$A$1:$I$296,2,FALSE)=0,"",VLOOKUP($B1169,DPORT_BD!$A$1:$I$296,2,FALSE)),"")</f>
        <v/>
      </c>
      <c r="AH1169" s="5" t="str">
        <f>IFERROR(IF(VLOOKUP($B1169,DPORT_BD!$A$1:$I$296,3,FALSE)=0,"",VLOOKUP($B1169,DPORT_BD!$A$1:$I$296,3,FALSE)),"")</f>
        <v/>
      </c>
      <c r="AI1169" s="5" t="str">
        <f>IFERROR(IF(VLOOKUP($B1169,DPORT_BD!$A$1:$I$296,4,FALSE)=0,"",VLOOKUP($B1169,DPORT_BD!$A$1:$I$296,4,FALSE)),"")</f>
        <v/>
      </c>
      <c r="AJ1169" s="5" t="str">
        <f>IFERROR(IF(VLOOKUP($B1169,DPORT_BD!$A$1:$I$296,5,FALSE)=0,"",VLOOKUP($B1169,DPORT_BD!$A$1:$I$296,5,FALSE)),"")</f>
        <v/>
      </c>
      <c r="AK1169" s="5" t="str">
        <f>IFERROR(IF(VLOOKUP($B1169,DPORT_BD!$A$1:$I$296,6,FALSE)=0,"",VLOOKUP($B1169,DPORT_BD!$A$1:$I$296,6,FALSE)),"")</f>
        <v/>
      </c>
      <c r="AL1169" s="5" t="str">
        <f>IFERROR(IF(VLOOKUP($B1169,DPORT_BD!$A$1:$I$296,7,FALSE)=0,"",VLOOKUP($B1169,DPORT_BD!$A$1:$I$296,7,FALSE)),"")</f>
        <v/>
      </c>
      <c r="AM1169" s="5" t="str">
        <f>IFERROR(IF(VLOOKUP($B1169,DPORT_BD!$A$1:$I$296,8,FALSE)=0,"",VLOOKUP($B1169,DPORT_BD!$A$1:$I$296,8,FALSE)),"")</f>
        <v/>
      </c>
      <c r="AN1169" s="5" t="str">
        <f>IFERROR(IF(VLOOKUP($B1169,DPORT_BD!$A$1:$I$296,9,FALSE)=0,"",VLOOKUP($B1169,DPORT_BD!$A$1:$I$296,9,FALSE)),"")</f>
        <v/>
      </c>
    </row>
    <row r="1170" spans="1:40">
      <c r="A1170" t="s">
        <v>32</v>
      </c>
      <c r="B1170" t="s">
        <v>2154</v>
      </c>
      <c r="C1170" t="s">
        <v>101</v>
      </c>
      <c r="D1170" t="s">
        <v>45</v>
      </c>
      <c r="E1170" t="s">
        <v>102</v>
      </c>
      <c r="F1170" s="1">
        <v>2200</v>
      </c>
      <c r="G1170" t="s">
        <v>167</v>
      </c>
      <c r="H1170" t="s">
        <v>748</v>
      </c>
      <c r="I1170" t="s">
        <v>225</v>
      </c>
      <c r="J1170" t="s">
        <v>145</v>
      </c>
      <c r="K1170" t="s">
        <v>160</v>
      </c>
      <c r="L1170" t="s">
        <v>161</v>
      </c>
      <c r="M1170" t="s">
        <v>40</v>
      </c>
      <c r="Q1170" t="s">
        <v>2155</v>
      </c>
      <c r="R1170" t="s">
        <v>280</v>
      </c>
      <c r="S1170" t="s">
        <v>2036</v>
      </c>
      <c r="T1170" s="1">
        <v>55</v>
      </c>
      <c r="W1170" t="s">
        <v>2156</v>
      </c>
      <c r="AG1170" s="5" t="str">
        <f>IFERROR(IF(VLOOKUP($B1170,DPORT_BD!$A$1:$I$296,2,FALSE)=0,"",VLOOKUP($B1170,DPORT_BD!$A$1:$I$296,2,FALSE)),"")</f>
        <v/>
      </c>
      <c r="AH1170" s="5" t="str">
        <f>IFERROR(IF(VLOOKUP($B1170,DPORT_BD!$A$1:$I$296,3,FALSE)=0,"",VLOOKUP($B1170,DPORT_BD!$A$1:$I$296,3,FALSE)),"")</f>
        <v/>
      </c>
      <c r="AI1170" s="5" t="str">
        <f>IFERROR(IF(VLOOKUP($B1170,DPORT_BD!$A$1:$I$296,4,FALSE)=0,"",VLOOKUP($B1170,DPORT_BD!$A$1:$I$296,4,FALSE)),"")</f>
        <v/>
      </c>
      <c r="AJ1170" s="5" t="str">
        <f>IFERROR(IF(VLOOKUP($B1170,DPORT_BD!$A$1:$I$296,5,FALSE)=0,"",VLOOKUP($B1170,DPORT_BD!$A$1:$I$296,5,FALSE)),"")</f>
        <v/>
      </c>
      <c r="AK1170" s="5" t="str">
        <f>IFERROR(IF(VLOOKUP($B1170,DPORT_BD!$A$1:$I$296,6,FALSE)=0,"",VLOOKUP($B1170,DPORT_BD!$A$1:$I$296,6,FALSE)),"")</f>
        <v/>
      </c>
      <c r="AL1170" s="5" t="str">
        <f>IFERROR(IF(VLOOKUP($B1170,DPORT_BD!$A$1:$I$296,7,FALSE)=0,"",VLOOKUP($B1170,DPORT_BD!$A$1:$I$296,7,FALSE)),"")</f>
        <v/>
      </c>
      <c r="AM1170" s="5" t="str">
        <f>IFERROR(IF(VLOOKUP($B1170,DPORT_BD!$A$1:$I$296,8,FALSE)=0,"",VLOOKUP($B1170,DPORT_BD!$A$1:$I$296,8,FALSE)),"")</f>
        <v/>
      </c>
      <c r="AN1170" s="5" t="str">
        <f>IFERROR(IF(VLOOKUP($B1170,DPORT_BD!$A$1:$I$296,9,FALSE)=0,"",VLOOKUP($B1170,DPORT_BD!$A$1:$I$296,9,FALSE)),"")</f>
        <v/>
      </c>
    </row>
    <row r="1171" spans="1:40">
      <c r="A1171" t="s">
        <v>32</v>
      </c>
      <c r="B1171" t="s">
        <v>2157</v>
      </c>
      <c r="C1171" t="s">
        <v>34</v>
      </c>
      <c r="D1171" t="s">
        <v>67</v>
      </c>
      <c r="E1171" t="s">
        <v>683</v>
      </c>
      <c r="F1171" s="1">
        <v>4500</v>
      </c>
      <c r="G1171" t="s">
        <v>2158</v>
      </c>
      <c r="H1171" t="s">
        <v>2159</v>
      </c>
      <c r="I1171" t="s">
        <v>59</v>
      </c>
      <c r="J1171" t="s">
        <v>145</v>
      </c>
      <c r="K1171" t="s">
        <v>206</v>
      </c>
      <c r="L1171" t="s">
        <v>207</v>
      </c>
      <c r="M1171" t="s">
        <v>40</v>
      </c>
      <c r="Q1171" t="s">
        <v>2160</v>
      </c>
      <c r="R1171" t="s">
        <v>887</v>
      </c>
      <c r="S1171" t="s">
        <v>2161</v>
      </c>
      <c r="T1171" s="1">
        <v>76</v>
      </c>
      <c r="AG1171" s="5" t="str">
        <f>IFERROR(IF(VLOOKUP($B1171,DPORT_BD!$A$1:$I$296,2,FALSE)=0,"",VLOOKUP($B1171,DPORT_BD!$A$1:$I$296,2,FALSE)),"")</f>
        <v/>
      </c>
      <c r="AH1171" s="5" t="str">
        <f>IFERROR(IF(VLOOKUP($B1171,DPORT_BD!$A$1:$I$296,3,FALSE)=0,"",VLOOKUP($B1171,DPORT_BD!$A$1:$I$296,3,FALSE)),"")</f>
        <v/>
      </c>
      <c r="AI1171" s="5" t="str">
        <f>IFERROR(IF(VLOOKUP($B1171,DPORT_BD!$A$1:$I$296,4,FALSE)=0,"",VLOOKUP($B1171,DPORT_BD!$A$1:$I$296,4,FALSE)),"")</f>
        <v/>
      </c>
      <c r="AJ1171" s="5" t="str">
        <f>IFERROR(IF(VLOOKUP($B1171,DPORT_BD!$A$1:$I$296,5,FALSE)=0,"",VLOOKUP($B1171,DPORT_BD!$A$1:$I$296,5,FALSE)),"")</f>
        <v/>
      </c>
      <c r="AK1171" s="5" t="str">
        <f>IFERROR(IF(VLOOKUP($B1171,DPORT_BD!$A$1:$I$296,6,FALSE)=0,"",VLOOKUP($B1171,DPORT_BD!$A$1:$I$296,6,FALSE)),"")</f>
        <v/>
      </c>
      <c r="AL1171" s="5" t="str">
        <f>IFERROR(IF(VLOOKUP($B1171,DPORT_BD!$A$1:$I$296,7,FALSE)=0,"",VLOOKUP($B1171,DPORT_BD!$A$1:$I$296,7,FALSE)),"")</f>
        <v/>
      </c>
      <c r="AM1171" s="5" t="str">
        <f>IFERROR(IF(VLOOKUP($B1171,DPORT_BD!$A$1:$I$296,8,FALSE)=0,"",VLOOKUP($B1171,DPORT_BD!$A$1:$I$296,8,FALSE)),"")</f>
        <v/>
      </c>
      <c r="AN1171" s="5" t="str">
        <f>IFERROR(IF(VLOOKUP($B1171,DPORT_BD!$A$1:$I$296,9,FALSE)=0,"",VLOOKUP($B1171,DPORT_BD!$A$1:$I$296,9,FALSE)),"")</f>
        <v/>
      </c>
    </row>
    <row r="1172" spans="1:40">
      <c r="A1172" t="s">
        <v>32</v>
      </c>
      <c r="B1172" t="s">
        <v>2162</v>
      </c>
      <c r="C1172" t="s">
        <v>101</v>
      </c>
      <c r="D1172" t="s">
        <v>250</v>
      </c>
      <c r="E1172" t="s">
        <v>251</v>
      </c>
      <c r="F1172" s="1">
        <v>1900</v>
      </c>
      <c r="G1172" t="s">
        <v>584</v>
      </c>
      <c r="H1172" t="s">
        <v>2163</v>
      </c>
      <c r="I1172" t="s">
        <v>689</v>
      </c>
      <c r="K1172" t="s">
        <v>206</v>
      </c>
      <c r="L1172" t="s">
        <v>207</v>
      </c>
      <c r="M1172" t="s">
        <v>40</v>
      </c>
      <c r="S1172" t="s">
        <v>137</v>
      </c>
      <c r="T1172" s="1">
        <v>68</v>
      </c>
      <c r="AG1172" s="5" t="str">
        <f>IFERROR(IF(VLOOKUP($B1172,DPORT_BD!$A$1:$I$296,2,FALSE)=0,"",VLOOKUP($B1172,DPORT_BD!$A$1:$I$296,2,FALSE)),"")</f>
        <v/>
      </c>
      <c r="AH1172" s="5" t="str">
        <f>IFERROR(IF(VLOOKUP($B1172,DPORT_BD!$A$1:$I$296,3,FALSE)=0,"",VLOOKUP($B1172,DPORT_BD!$A$1:$I$296,3,FALSE)),"")</f>
        <v/>
      </c>
      <c r="AI1172" s="5" t="str">
        <f>IFERROR(IF(VLOOKUP($B1172,DPORT_BD!$A$1:$I$296,4,FALSE)=0,"",VLOOKUP($B1172,DPORT_BD!$A$1:$I$296,4,FALSE)),"")</f>
        <v/>
      </c>
      <c r="AJ1172" s="5" t="str">
        <f>IFERROR(IF(VLOOKUP($B1172,DPORT_BD!$A$1:$I$296,5,FALSE)=0,"",VLOOKUP($B1172,DPORT_BD!$A$1:$I$296,5,FALSE)),"")</f>
        <v/>
      </c>
      <c r="AK1172" s="5" t="str">
        <f>IFERROR(IF(VLOOKUP($B1172,DPORT_BD!$A$1:$I$296,6,FALSE)=0,"",VLOOKUP($B1172,DPORT_BD!$A$1:$I$296,6,FALSE)),"")</f>
        <v/>
      </c>
      <c r="AL1172" s="5" t="str">
        <f>IFERROR(IF(VLOOKUP($B1172,DPORT_BD!$A$1:$I$296,7,FALSE)=0,"",VLOOKUP($B1172,DPORT_BD!$A$1:$I$296,7,FALSE)),"")</f>
        <v/>
      </c>
      <c r="AM1172" s="5" t="str">
        <f>IFERROR(IF(VLOOKUP($B1172,DPORT_BD!$A$1:$I$296,8,FALSE)=0,"",VLOOKUP($B1172,DPORT_BD!$A$1:$I$296,8,FALSE)),"")</f>
        <v/>
      </c>
      <c r="AN1172" s="5" t="str">
        <f>IFERROR(IF(VLOOKUP($B1172,DPORT_BD!$A$1:$I$296,9,FALSE)=0,"",VLOOKUP($B1172,DPORT_BD!$A$1:$I$296,9,FALSE)),"")</f>
        <v/>
      </c>
    </row>
    <row r="1173" spans="1:40">
      <c r="A1173" t="s">
        <v>32</v>
      </c>
      <c r="B1173" t="s">
        <v>2164</v>
      </c>
      <c r="C1173" t="s">
        <v>101</v>
      </c>
      <c r="D1173" t="s">
        <v>250</v>
      </c>
      <c r="E1173" t="s">
        <v>251</v>
      </c>
      <c r="F1173" s="1">
        <v>1900</v>
      </c>
      <c r="G1173" t="s">
        <v>584</v>
      </c>
      <c r="H1173" t="s">
        <v>347</v>
      </c>
      <c r="I1173" t="s">
        <v>689</v>
      </c>
      <c r="K1173" t="s">
        <v>206</v>
      </c>
      <c r="L1173" t="s">
        <v>207</v>
      </c>
      <c r="M1173" t="s">
        <v>40</v>
      </c>
      <c r="S1173" t="s">
        <v>137</v>
      </c>
      <c r="T1173" s="1">
        <v>68</v>
      </c>
      <c r="AG1173" s="5" t="str">
        <f>IFERROR(IF(VLOOKUP($B1173,DPORT_BD!$A$1:$I$296,2,FALSE)=0,"",VLOOKUP($B1173,DPORT_BD!$A$1:$I$296,2,FALSE)),"")</f>
        <v/>
      </c>
      <c r="AH1173" s="5" t="str">
        <f>IFERROR(IF(VLOOKUP($B1173,DPORT_BD!$A$1:$I$296,3,FALSE)=0,"",VLOOKUP($B1173,DPORT_BD!$A$1:$I$296,3,FALSE)),"")</f>
        <v/>
      </c>
      <c r="AI1173" s="5" t="str">
        <f>IFERROR(IF(VLOOKUP($B1173,DPORT_BD!$A$1:$I$296,4,FALSE)=0,"",VLOOKUP($B1173,DPORT_BD!$A$1:$I$296,4,FALSE)),"")</f>
        <v/>
      </c>
      <c r="AJ1173" s="5" t="str">
        <f>IFERROR(IF(VLOOKUP($B1173,DPORT_BD!$A$1:$I$296,5,FALSE)=0,"",VLOOKUP($B1173,DPORT_BD!$A$1:$I$296,5,FALSE)),"")</f>
        <v/>
      </c>
      <c r="AK1173" s="5" t="str">
        <f>IFERROR(IF(VLOOKUP($B1173,DPORT_BD!$A$1:$I$296,6,FALSE)=0,"",VLOOKUP($B1173,DPORT_BD!$A$1:$I$296,6,FALSE)),"")</f>
        <v/>
      </c>
      <c r="AL1173" s="5" t="str">
        <f>IFERROR(IF(VLOOKUP($B1173,DPORT_BD!$A$1:$I$296,7,FALSE)=0,"",VLOOKUP($B1173,DPORT_BD!$A$1:$I$296,7,FALSE)),"")</f>
        <v/>
      </c>
      <c r="AM1173" s="5" t="str">
        <f>IFERROR(IF(VLOOKUP($B1173,DPORT_BD!$A$1:$I$296,8,FALSE)=0,"",VLOOKUP($B1173,DPORT_BD!$A$1:$I$296,8,FALSE)),"")</f>
        <v/>
      </c>
      <c r="AN1173" s="5" t="str">
        <f>IFERROR(IF(VLOOKUP($B1173,DPORT_BD!$A$1:$I$296,9,FALSE)=0,"",VLOOKUP($B1173,DPORT_BD!$A$1:$I$296,9,FALSE)),"")</f>
        <v/>
      </c>
    </row>
    <row r="1174" spans="1:40">
      <c r="A1174" t="s">
        <v>32</v>
      </c>
      <c r="B1174" t="s">
        <v>2165</v>
      </c>
      <c r="C1174" t="s">
        <v>101</v>
      </c>
      <c r="D1174" t="s">
        <v>45</v>
      </c>
      <c r="E1174" t="s">
        <v>102</v>
      </c>
      <c r="F1174" s="1">
        <v>2200</v>
      </c>
      <c r="G1174" t="s">
        <v>167</v>
      </c>
      <c r="H1174" t="s">
        <v>2166</v>
      </c>
      <c r="I1174" t="s">
        <v>103</v>
      </c>
      <c r="J1174" t="s">
        <v>215</v>
      </c>
      <c r="K1174" t="s">
        <v>160</v>
      </c>
      <c r="L1174" t="s">
        <v>161</v>
      </c>
      <c r="M1174" t="s">
        <v>40</v>
      </c>
      <c r="Q1174" t="s">
        <v>2167</v>
      </c>
      <c r="R1174" t="s">
        <v>426</v>
      </c>
      <c r="S1174" t="s">
        <v>2002</v>
      </c>
      <c r="T1174" s="1">
        <v>57</v>
      </c>
      <c r="AG1174" s="5" t="str">
        <f>IFERROR(IF(VLOOKUP($B1174,DPORT_BD!$A$1:$I$296,2,FALSE)=0,"",VLOOKUP($B1174,DPORT_BD!$A$1:$I$296,2,FALSE)),"")</f>
        <v/>
      </c>
      <c r="AH1174" s="5" t="str">
        <f>IFERROR(IF(VLOOKUP($B1174,DPORT_BD!$A$1:$I$296,3,FALSE)=0,"",VLOOKUP($B1174,DPORT_BD!$A$1:$I$296,3,FALSE)),"")</f>
        <v/>
      </c>
      <c r="AI1174" s="5" t="str">
        <f>IFERROR(IF(VLOOKUP($B1174,DPORT_BD!$A$1:$I$296,4,FALSE)=0,"",VLOOKUP($B1174,DPORT_BD!$A$1:$I$296,4,FALSE)),"")</f>
        <v/>
      </c>
      <c r="AJ1174" s="5" t="str">
        <f>IFERROR(IF(VLOOKUP($B1174,DPORT_BD!$A$1:$I$296,5,FALSE)=0,"",VLOOKUP($B1174,DPORT_BD!$A$1:$I$296,5,FALSE)),"")</f>
        <v/>
      </c>
      <c r="AK1174" s="5" t="str">
        <f>IFERROR(IF(VLOOKUP($B1174,DPORT_BD!$A$1:$I$296,6,FALSE)=0,"",VLOOKUP($B1174,DPORT_BD!$A$1:$I$296,6,FALSE)),"")</f>
        <v/>
      </c>
      <c r="AL1174" s="5" t="str">
        <f>IFERROR(IF(VLOOKUP($B1174,DPORT_BD!$A$1:$I$296,7,FALSE)=0,"",VLOOKUP($B1174,DPORT_BD!$A$1:$I$296,7,FALSE)),"")</f>
        <v/>
      </c>
      <c r="AM1174" s="5" t="str">
        <f>IFERROR(IF(VLOOKUP($B1174,DPORT_BD!$A$1:$I$296,8,FALSE)=0,"",VLOOKUP($B1174,DPORT_BD!$A$1:$I$296,8,FALSE)),"")</f>
        <v/>
      </c>
      <c r="AN1174" s="5" t="str">
        <f>IFERROR(IF(VLOOKUP($B1174,DPORT_BD!$A$1:$I$296,9,FALSE)=0,"",VLOOKUP($B1174,DPORT_BD!$A$1:$I$296,9,FALSE)),"")</f>
        <v/>
      </c>
    </row>
    <row r="1175" spans="1:40">
      <c r="A1175" t="s">
        <v>32</v>
      </c>
      <c r="B1175" t="s">
        <v>2168</v>
      </c>
      <c r="C1175" t="s">
        <v>101</v>
      </c>
      <c r="D1175" t="s">
        <v>45</v>
      </c>
      <c r="E1175" t="s">
        <v>102</v>
      </c>
      <c r="F1175" s="1">
        <v>2200</v>
      </c>
      <c r="G1175" t="s">
        <v>167</v>
      </c>
      <c r="H1175" t="s">
        <v>905</v>
      </c>
      <c r="I1175" t="s">
        <v>225</v>
      </c>
      <c r="J1175" t="s">
        <v>145</v>
      </c>
      <c r="K1175" t="s">
        <v>160</v>
      </c>
      <c r="L1175" t="s">
        <v>161</v>
      </c>
      <c r="M1175" t="s">
        <v>40</v>
      </c>
      <c r="Q1175" t="s">
        <v>2169</v>
      </c>
      <c r="R1175" t="s">
        <v>628</v>
      </c>
      <c r="S1175" t="s">
        <v>1096</v>
      </c>
      <c r="T1175" s="1">
        <v>47</v>
      </c>
      <c r="W1175" t="s">
        <v>2170</v>
      </c>
      <c r="AG1175" s="5" t="str">
        <f>IFERROR(IF(VLOOKUP($B1175,DPORT_BD!$A$1:$I$296,2,FALSE)=0,"",VLOOKUP($B1175,DPORT_BD!$A$1:$I$296,2,FALSE)),"")</f>
        <v/>
      </c>
      <c r="AH1175" s="5" t="str">
        <f>IFERROR(IF(VLOOKUP($B1175,DPORT_BD!$A$1:$I$296,3,FALSE)=0,"",VLOOKUP($B1175,DPORT_BD!$A$1:$I$296,3,FALSE)),"")</f>
        <v/>
      </c>
      <c r="AI1175" s="5" t="str">
        <f>IFERROR(IF(VLOOKUP($B1175,DPORT_BD!$A$1:$I$296,4,FALSE)=0,"",VLOOKUP($B1175,DPORT_BD!$A$1:$I$296,4,FALSE)),"")</f>
        <v/>
      </c>
      <c r="AJ1175" s="5" t="str">
        <f>IFERROR(IF(VLOOKUP($B1175,DPORT_BD!$A$1:$I$296,5,FALSE)=0,"",VLOOKUP($B1175,DPORT_BD!$A$1:$I$296,5,FALSE)),"")</f>
        <v/>
      </c>
      <c r="AK1175" s="5" t="str">
        <f>IFERROR(IF(VLOOKUP($B1175,DPORT_BD!$A$1:$I$296,6,FALSE)=0,"",VLOOKUP($B1175,DPORT_BD!$A$1:$I$296,6,FALSE)),"")</f>
        <v/>
      </c>
      <c r="AL1175" s="5" t="str">
        <f>IFERROR(IF(VLOOKUP($B1175,DPORT_BD!$A$1:$I$296,7,FALSE)=0,"",VLOOKUP($B1175,DPORT_BD!$A$1:$I$296,7,FALSE)),"")</f>
        <v/>
      </c>
      <c r="AM1175" s="5" t="str">
        <f>IFERROR(IF(VLOOKUP($B1175,DPORT_BD!$A$1:$I$296,8,FALSE)=0,"",VLOOKUP($B1175,DPORT_BD!$A$1:$I$296,8,FALSE)),"")</f>
        <v/>
      </c>
      <c r="AN1175" s="5" t="str">
        <f>IFERROR(IF(VLOOKUP($B1175,DPORT_BD!$A$1:$I$296,9,FALSE)=0,"",VLOOKUP($B1175,DPORT_BD!$A$1:$I$296,9,FALSE)),"")</f>
        <v/>
      </c>
    </row>
    <row r="1176" spans="1:40">
      <c r="A1176" t="s">
        <v>32</v>
      </c>
      <c r="B1176" t="s">
        <v>2171</v>
      </c>
      <c r="C1176" t="s">
        <v>34</v>
      </c>
      <c r="D1176" t="s">
        <v>67</v>
      </c>
      <c r="E1176" t="s">
        <v>683</v>
      </c>
      <c r="F1176" s="1">
        <v>4500</v>
      </c>
      <c r="G1176" t="s">
        <v>2172</v>
      </c>
      <c r="H1176" t="s">
        <v>1336</v>
      </c>
      <c r="I1176" t="s">
        <v>59</v>
      </c>
      <c r="J1176" t="s">
        <v>72</v>
      </c>
      <c r="K1176" t="s">
        <v>206</v>
      </c>
      <c r="L1176" t="s">
        <v>207</v>
      </c>
      <c r="M1176" t="s">
        <v>40</v>
      </c>
      <c r="Q1176" t="s">
        <v>2160</v>
      </c>
      <c r="R1176" t="s">
        <v>887</v>
      </c>
      <c r="S1176" t="s">
        <v>2161</v>
      </c>
      <c r="T1176" s="1">
        <v>76</v>
      </c>
      <c r="AG1176" s="5" t="str">
        <f>IFERROR(IF(VLOOKUP($B1176,DPORT_BD!$A$1:$I$296,2,FALSE)=0,"",VLOOKUP($B1176,DPORT_BD!$A$1:$I$296,2,FALSE)),"")</f>
        <v/>
      </c>
      <c r="AH1176" s="5" t="str">
        <f>IFERROR(IF(VLOOKUP($B1176,DPORT_BD!$A$1:$I$296,3,FALSE)=0,"",VLOOKUP($B1176,DPORT_BD!$A$1:$I$296,3,FALSE)),"")</f>
        <v/>
      </c>
      <c r="AI1176" s="5" t="str">
        <f>IFERROR(IF(VLOOKUP($B1176,DPORT_BD!$A$1:$I$296,4,FALSE)=0,"",VLOOKUP($B1176,DPORT_BD!$A$1:$I$296,4,FALSE)),"")</f>
        <v/>
      </c>
      <c r="AJ1176" s="5" t="str">
        <f>IFERROR(IF(VLOOKUP($B1176,DPORT_BD!$A$1:$I$296,5,FALSE)=0,"",VLOOKUP($B1176,DPORT_BD!$A$1:$I$296,5,FALSE)),"")</f>
        <v/>
      </c>
      <c r="AK1176" s="5" t="str">
        <f>IFERROR(IF(VLOOKUP($B1176,DPORT_BD!$A$1:$I$296,6,FALSE)=0,"",VLOOKUP($B1176,DPORT_BD!$A$1:$I$296,6,FALSE)),"")</f>
        <v/>
      </c>
      <c r="AL1176" s="5" t="str">
        <f>IFERROR(IF(VLOOKUP($B1176,DPORT_BD!$A$1:$I$296,7,FALSE)=0,"",VLOOKUP($B1176,DPORT_BD!$A$1:$I$296,7,FALSE)),"")</f>
        <v/>
      </c>
      <c r="AM1176" s="5" t="str">
        <f>IFERROR(IF(VLOOKUP($B1176,DPORT_BD!$A$1:$I$296,8,FALSE)=0,"",VLOOKUP($B1176,DPORT_BD!$A$1:$I$296,8,FALSE)),"")</f>
        <v/>
      </c>
      <c r="AN1176" s="5" t="str">
        <f>IFERROR(IF(VLOOKUP($B1176,DPORT_BD!$A$1:$I$296,9,FALSE)=0,"",VLOOKUP($B1176,DPORT_BD!$A$1:$I$296,9,FALSE)),"")</f>
        <v/>
      </c>
    </row>
    <row r="1177" spans="1:40">
      <c r="A1177" t="s">
        <v>32</v>
      </c>
      <c r="B1177" t="s">
        <v>2173</v>
      </c>
      <c r="C1177" t="s">
        <v>101</v>
      </c>
      <c r="D1177" t="s">
        <v>250</v>
      </c>
      <c r="E1177" t="s">
        <v>251</v>
      </c>
      <c r="F1177" s="1">
        <v>1900</v>
      </c>
      <c r="G1177" t="s">
        <v>584</v>
      </c>
      <c r="H1177" t="s">
        <v>2174</v>
      </c>
      <c r="I1177" t="s">
        <v>551</v>
      </c>
      <c r="K1177" t="s">
        <v>206</v>
      </c>
      <c r="L1177" t="s">
        <v>207</v>
      </c>
      <c r="M1177" t="s">
        <v>40</v>
      </c>
      <c r="S1177" t="s">
        <v>1967</v>
      </c>
      <c r="T1177" s="1">
        <v>62</v>
      </c>
      <c r="AG1177" s="5" t="str">
        <f>IFERROR(IF(VLOOKUP($B1177,DPORT_BD!$A$1:$I$296,2,FALSE)=0,"",VLOOKUP($B1177,DPORT_BD!$A$1:$I$296,2,FALSE)),"")</f>
        <v/>
      </c>
      <c r="AH1177" s="5" t="str">
        <f>IFERROR(IF(VLOOKUP($B1177,DPORT_BD!$A$1:$I$296,3,FALSE)=0,"",VLOOKUP($B1177,DPORT_BD!$A$1:$I$296,3,FALSE)),"")</f>
        <v/>
      </c>
      <c r="AI1177" s="5" t="str">
        <f>IFERROR(IF(VLOOKUP($B1177,DPORT_BD!$A$1:$I$296,4,FALSE)=0,"",VLOOKUP($B1177,DPORT_BD!$A$1:$I$296,4,FALSE)),"")</f>
        <v/>
      </c>
      <c r="AJ1177" s="5" t="str">
        <f>IFERROR(IF(VLOOKUP($B1177,DPORT_BD!$A$1:$I$296,5,FALSE)=0,"",VLOOKUP($B1177,DPORT_BD!$A$1:$I$296,5,FALSE)),"")</f>
        <v/>
      </c>
      <c r="AK1177" s="5" t="str">
        <f>IFERROR(IF(VLOOKUP($B1177,DPORT_BD!$A$1:$I$296,6,FALSE)=0,"",VLOOKUP($B1177,DPORT_BD!$A$1:$I$296,6,FALSE)),"")</f>
        <v/>
      </c>
      <c r="AL1177" s="5" t="str">
        <f>IFERROR(IF(VLOOKUP($B1177,DPORT_BD!$A$1:$I$296,7,FALSE)=0,"",VLOOKUP($B1177,DPORT_BD!$A$1:$I$296,7,FALSE)),"")</f>
        <v/>
      </c>
      <c r="AM1177" s="5" t="str">
        <f>IFERROR(IF(VLOOKUP($B1177,DPORT_BD!$A$1:$I$296,8,FALSE)=0,"",VLOOKUP($B1177,DPORT_BD!$A$1:$I$296,8,FALSE)),"")</f>
        <v/>
      </c>
      <c r="AN1177" s="5" t="str">
        <f>IFERROR(IF(VLOOKUP($B1177,DPORT_BD!$A$1:$I$296,9,FALSE)=0,"",VLOOKUP($B1177,DPORT_BD!$A$1:$I$296,9,FALSE)),"")</f>
        <v/>
      </c>
    </row>
    <row r="1178" spans="1:40">
      <c r="A1178" t="s">
        <v>32</v>
      </c>
      <c r="B1178" t="s">
        <v>2175</v>
      </c>
      <c r="C1178" t="s">
        <v>34</v>
      </c>
      <c r="D1178" t="s">
        <v>67</v>
      </c>
      <c r="E1178" t="s">
        <v>648</v>
      </c>
      <c r="F1178" s="1">
        <v>4560</v>
      </c>
      <c r="G1178" t="s">
        <v>2176</v>
      </c>
      <c r="H1178" t="s">
        <v>1715</v>
      </c>
      <c r="I1178" t="s">
        <v>37</v>
      </c>
      <c r="J1178" t="s">
        <v>72</v>
      </c>
      <c r="K1178" t="s">
        <v>206</v>
      </c>
      <c r="L1178" t="s">
        <v>207</v>
      </c>
      <c r="M1178" t="s">
        <v>40</v>
      </c>
      <c r="S1178" t="s">
        <v>2077</v>
      </c>
      <c r="T1178" s="1">
        <v>75</v>
      </c>
      <c r="W1178" t="s">
        <v>2177</v>
      </c>
      <c r="AG1178" s="5" t="str">
        <f>IFERROR(IF(VLOOKUP($B1178,DPORT_BD!$A$1:$I$296,2,FALSE)=0,"",VLOOKUP($B1178,DPORT_BD!$A$1:$I$296,2,FALSE)),"")</f>
        <v/>
      </c>
      <c r="AH1178" s="5" t="str">
        <f>IFERROR(IF(VLOOKUP($B1178,DPORT_BD!$A$1:$I$296,3,FALSE)=0,"",VLOOKUP($B1178,DPORT_BD!$A$1:$I$296,3,FALSE)),"")</f>
        <v/>
      </c>
      <c r="AI1178" s="5" t="str">
        <f>IFERROR(IF(VLOOKUP($B1178,DPORT_BD!$A$1:$I$296,4,FALSE)=0,"",VLOOKUP($B1178,DPORT_BD!$A$1:$I$296,4,FALSE)),"")</f>
        <v/>
      </c>
      <c r="AJ1178" s="5" t="str">
        <f>IFERROR(IF(VLOOKUP($B1178,DPORT_BD!$A$1:$I$296,5,FALSE)=0,"",VLOOKUP($B1178,DPORT_BD!$A$1:$I$296,5,FALSE)),"")</f>
        <v/>
      </c>
      <c r="AK1178" s="5" t="str">
        <f>IFERROR(IF(VLOOKUP($B1178,DPORT_BD!$A$1:$I$296,6,FALSE)=0,"",VLOOKUP($B1178,DPORT_BD!$A$1:$I$296,6,FALSE)),"")</f>
        <v/>
      </c>
      <c r="AL1178" s="5" t="str">
        <f>IFERROR(IF(VLOOKUP($B1178,DPORT_BD!$A$1:$I$296,7,FALSE)=0,"",VLOOKUP($B1178,DPORT_BD!$A$1:$I$296,7,FALSE)),"")</f>
        <v/>
      </c>
      <c r="AM1178" s="5" t="str">
        <f>IFERROR(IF(VLOOKUP($B1178,DPORT_BD!$A$1:$I$296,8,FALSE)=0,"",VLOOKUP($B1178,DPORT_BD!$A$1:$I$296,8,FALSE)),"")</f>
        <v/>
      </c>
      <c r="AN1178" s="5" t="str">
        <f>IFERROR(IF(VLOOKUP($B1178,DPORT_BD!$A$1:$I$296,9,FALSE)=0,"",VLOOKUP($B1178,DPORT_BD!$A$1:$I$296,9,FALSE)),"")</f>
        <v/>
      </c>
    </row>
    <row r="1179" spans="1:40">
      <c r="A1179" t="s">
        <v>32</v>
      </c>
      <c r="B1179" t="s">
        <v>2178</v>
      </c>
      <c r="C1179" t="s">
        <v>34</v>
      </c>
      <c r="D1179" t="s">
        <v>67</v>
      </c>
      <c r="E1179" t="s">
        <v>683</v>
      </c>
      <c r="F1179" s="1">
        <v>4500</v>
      </c>
      <c r="G1179" t="s">
        <v>2172</v>
      </c>
      <c r="H1179" t="s">
        <v>2179</v>
      </c>
      <c r="I1179" t="s">
        <v>59</v>
      </c>
      <c r="J1179" t="s">
        <v>145</v>
      </c>
      <c r="K1179" t="s">
        <v>206</v>
      </c>
      <c r="L1179" t="s">
        <v>207</v>
      </c>
      <c r="M1179" t="s">
        <v>40</v>
      </c>
      <c r="Q1179" t="s">
        <v>2180</v>
      </c>
      <c r="R1179" t="s">
        <v>1265</v>
      </c>
      <c r="S1179" t="s">
        <v>2077</v>
      </c>
      <c r="T1179" s="1">
        <v>75</v>
      </c>
      <c r="W1179" t="s">
        <v>2181</v>
      </c>
      <c r="AG1179" s="5" t="str">
        <f>IFERROR(IF(VLOOKUP($B1179,DPORT_BD!$A$1:$I$296,2,FALSE)=0,"",VLOOKUP($B1179,DPORT_BD!$A$1:$I$296,2,FALSE)),"")</f>
        <v/>
      </c>
      <c r="AH1179" s="5" t="str">
        <f>IFERROR(IF(VLOOKUP($B1179,DPORT_BD!$A$1:$I$296,3,FALSE)=0,"",VLOOKUP($B1179,DPORT_BD!$A$1:$I$296,3,FALSE)),"")</f>
        <v/>
      </c>
      <c r="AI1179" s="5" t="str">
        <f>IFERROR(IF(VLOOKUP($B1179,DPORT_BD!$A$1:$I$296,4,FALSE)=0,"",VLOOKUP($B1179,DPORT_BD!$A$1:$I$296,4,FALSE)),"")</f>
        <v/>
      </c>
      <c r="AJ1179" s="5" t="str">
        <f>IFERROR(IF(VLOOKUP($B1179,DPORT_BD!$A$1:$I$296,5,FALSE)=0,"",VLOOKUP($B1179,DPORT_BD!$A$1:$I$296,5,FALSE)),"")</f>
        <v/>
      </c>
      <c r="AK1179" s="5" t="str">
        <f>IFERROR(IF(VLOOKUP($B1179,DPORT_BD!$A$1:$I$296,6,FALSE)=0,"",VLOOKUP($B1179,DPORT_BD!$A$1:$I$296,6,FALSE)),"")</f>
        <v/>
      </c>
      <c r="AL1179" s="5" t="str">
        <f>IFERROR(IF(VLOOKUP($B1179,DPORT_BD!$A$1:$I$296,7,FALSE)=0,"",VLOOKUP($B1179,DPORT_BD!$A$1:$I$296,7,FALSE)),"")</f>
        <v/>
      </c>
      <c r="AM1179" s="5" t="str">
        <f>IFERROR(IF(VLOOKUP($B1179,DPORT_BD!$A$1:$I$296,8,FALSE)=0,"",VLOOKUP($B1179,DPORT_BD!$A$1:$I$296,8,FALSE)),"")</f>
        <v/>
      </c>
      <c r="AN1179" s="5" t="str">
        <f>IFERROR(IF(VLOOKUP($B1179,DPORT_BD!$A$1:$I$296,9,FALSE)=0,"",VLOOKUP($B1179,DPORT_BD!$A$1:$I$296,9,FALSE)),"")</f>
        <v/>
      </c>
    </row>
    <row r="1180" spans="1:40">
      <c r="A1180" t="s">
        <v>32</v>
      </c>
      <c r="B1180" t="s">
        <v>2182</v>
      </c>
      <c r="C1180" t="s">
        <v>101</v>
      </c>
      <c r="D1180" t="s">
        <v>250</v>
      </c>
      <c r="E1180" t="s">
        <v>251</v>
      </c>
      <c r="F1180" s="1">
        <v>1900</v>
      </c>
      <c r="G1180" t="s">
        <v>584</v>
      </c>
      <c r="H1180" t="s">
        <v>2183</v>
      </c>
      <c r="I1180" t="s">
        <v>551</v>
      </c>
      <c r="K1180" t="s">
        <v>206</v>
      </c>
      <c r="L1180" t="s">
        <v>207</v>
      </c>
      <c r="M1180" t="s">
        <v>40</v>
      </c>
      <c r="S1180" t="s">
        <v>1967</v>
      </c>
      <c r="T1180" s="1">
        <v>62</v>
      </c>
      <c r="AG1180" s="5" t="str">
        <f>IFERROR(IF(VLOOKUP($B1180,DPORT_BD!$A$1:$I$296,2,FALSE)=0,"",VLOOKUP($B1180,DPORT_BD!$A$1:$I$296,2,FALSE)),"")</f>
        <v/>
      </c>
      <c r="AH1180" s="5" t="str">
        <f>IFERROR(IF(VLOOKUP($B1180,DPORT_BD!$A$1:$I$296,3,FALSE)=0,"",VLOOKUP($B1180,DPORT_BD!$A$1:$I$296,3,FALSE)),"")</f>
        <v/>
      </c>
      <c r="AI1180" s="5" t="str">
        <f>IFERROR(IF(VLOOKUP($B1180,DPORT_BD!$A$1:$I$296,4,FALSE)=0,"",VLOOKUP($B1180,DPORT_BD!$A$1:$I$296,4,FALSE)),"")</f>
        <v/>
      </c>
      <c r="AJ1180" s="5" t="str">
        <f>IFERROR(IF(VLOOKUP($B1180,DPORT_BD!$A$1:$I$296,5,FALSE)=0,"",VLOOKUP($B1180,DPORT_BD!$A$1:$I$296,5,FALSE)),"")</f>
        <v/>
      </c>
      <c r="AK1180" s="5" t="str">
        <f>IFERROR(IF(VLOOKUP($B1180,DPORT_BD!$A$1:$I$296,6,FALSE)=0,"",VLOOKUP($B1180,DPORT_BD!$A$1:$I$296,6,FALSE)),"")</f>
        <v/>
      </c>
      <c r="AL1180" s="5" t="str">
        <f>IFERROR(IF(VLOOKUP($B1180,DPORT_BD!$A$1:$I$296,7,FALSE)=0,"",VLOOKUP($B1180,DPORT_BD!$A$1:$I$296,7,FALSE)),"")</f>
        <v/>
      </c>
      <c r="AM1180" s="5" t="str">
        <f>IFERROR(IF(VLOOKUP($B1180,DPORT_BD!$A$1:$I$296,8,FALSE)=0,"",VLOOKUP($B1180,DPORT_BD!$A$1:$I$296,8,FALSE)),"")</f>
        <v/>
      </c>
      <c r="AN1180" s="5" t="str">
        <f>IFERROR(IF(VLOOKUP($B1180,DPORT_BD!$A$1:$I$296,9,FALSE)=0,"",VLOOKUP($B1180,DPORT_BD!$A$1:$I$296,9,FALSE)),"")</f>
        <v/>
      </c>
    </row>
    <row r="1181" spans="1:40">
      <c r="A1181" t="s">
        <v>32</v>
      </c>
      <c r="B1181" t="s">
        <v>2184</v>
      </c>
      <c r="C1181" t="s">
        <v>101</v>
      </c>
      <c r="D1181" t="s">
        <v>250</v>
      </c>
      <c r="E1181" t="s">
        <v>251</v>
      </c>
      <c r="F1181" s="1">
        <v>1900</v>
      </c>
      <c r="G1181" t="s">
        <v>584</v>
      </c>
      <c r="H1181" t="s">
        <v>912</v>
      </c>
      <c r="I1181" t="s">
        <v>402</v>
      </c>
      <c r="K1181" t="s">
        <v>206</v>
      </c>
      <c r="L1181" t="s">
        <v>207</v>
      </c>
      <c r="M1181" t="s">
        <v>40</v>
      </c>
      <c r="S1181" t="s">
        <v>1992</v>
      </c>
      <c r="T1181" s="1">
        <v>52</v>
      </c>
      <c r="AG1181" s="5" t="str">
        <f>IFERROR(IF(VLOOKUP($B1181,DPORT_BD!$A$1:$I$296,2,FALSE)=0,"",VLOOKUP($B1181,DPORT_BD!$A$1:$I$296,2,FALSE)),"")</f>
        <v/>
      </c>
      <c r="AH1181" s="5" t="str">
        <f>IFERROR(IF(VLOOKUP($B1181,DPORT_BD!$A$1:$I$296,3,FALSE)=0,"",VLOOKUP($B1181,DPORT_BD!$A$1:$I$296,3,FALSE)),"")</f>
        <v/>
      </c>
      <c r="AI1181" s="5" t="str">
        <f>IFERROR(IF(VLOOKUP($B1181,DPORT_BD!$A$1:$I$296,4,FALSE)=0,"",VLOOKUP($B1181,DPORT_BD!$A$1:$I$296,4,FALSE)),"")</f>
        <v/>
      </c>
      <c r="AJ1181" s="5" t="str">
        <f>IFERROR(IF(VLOOKUP($B1181,DPORT_BD!$A$1:$I$296,5,FALSE)=0,"",VLOOKUP($B1181,DPORT_BD!$A$1:$I$296,5,FALSE)),"")</f>
        <v/>
      </c>
      <c r="AK1181" s="5" t="str">
        <f>IFERROR(IF(VLOOKUP($B1181,DPORT_BD!$A$1:$I$296,6,FALSE)=0,"",VLOOKUP($B1181,DPORT_BD!$A$1:$I$296,6,FALSE)),"")</f>
        <v/>
      </c>
      <c r="AL1181" s="5" t="str">
        <f>IFERROR(IF(VLOOKUP($B1181,DPORT_BD!$A$1:$I$296,7,FALSE)=0,"",VLOOKUP($B1181,DPORT_BD!$A$1:$I$296,7,FALSE)),"")</f>
        <v/>
      </c>
      <c r="AM1181" s="5" t="str">
        <f>IFERROR(IF(VLOOKUP($B1181,DPORT_BD!$A$1:$I$296,8,FALSE)=0,"",VLOOKUP($B1181,DPORT_BD!$A$1:$I$296,8,FALSE)),"")</f>
        <v/>
      </c>
      <c r="AN1181" s="5" t="str">
        <f>IFERROR(IF(VLOOKUP($B1181,DPORT_BD!$A$1:$I$296,9,FALSE)=0,"",VLOOKUP($B1181,DPORT_BD!$A$1:$I$296,9,FALSE)),"")</f>
        <v/>
      </c>
    </row>
    <row r="1182" spans="1:40">
      <c r="A1182" t="s">
        <v>32</v>
      </c>
      <c r="B1182" t="s">
        <v>2185</v>
      </c>
      <c r="C1182" t="s">
        <v>101</v>
      </c>
      <c r="D1182" t="s">
        <v>45</v>
      </c>
      <c r="E1182" t="s">
        <v>102</v>
      </c>
      <c r="F1182" s="1">
        <v>2200</v>
      </c>
      <c r="G1182" t="s">
        <v>167</v>
      </c>
      <c r="H1182" t="s">
        <v>2166</v>
      </c>
      <c r="I1182" t="s">
        <v>103</v>
      </c>
      <c r="J1182" t="s">
        <v>145</v>
      </c>
      <c r="K1182" t="s">
        <v>160</v>
      </c>
      <c r="L1182" t="s">
        <v>161</v>
      </c>
      <c r="M1182" t="s">
        <v>40</v>
      </c>
      <c r="Q1182" t="s">
        <v>2186</v>
      </c>
      <c r="R1182" t="s">
        <v>76</v>
      </c>
      <c r="S1182" t="s">
        <v>1967</v>
      </c>
      <c r="T1182" s="1">
        <v>62</v>
      </c>
      <c r="AG1182" s="5" t="str">
        <f>IFERROR(IF(VLOOKUP($B1182,DPORT_BD!$A$1:$I$296,2,FALSE)=0,"",VLOOKUP($B1182,DPORT_BD!$A$1:$I$296,2,FALSE)),"")</f>
        <v/>
      </c>
      <c r="AH1182" s="5" t="str">
        <f>IFERROR(IF(VLOOKUP($B1182,DPORT_BD!$A$1:$I$296,3,FALSE)=0,"",VLOOKUP($B1182,DPORT_BD!$A$1:$I$296,3,FALSE)),"")</f>
        <v/>
      </c>
      <c r="AI1182" s="5" t="str">
        <f>IFERROR(IF(VLOOKUP($B1182,DPORT_BD!$A$1:$I$296,4,FALSE)=0,"",VLOOKUP($B1182,DPORT_BD!$A$1:$I$296,4,FALSE)),"")</f>
        <v/>
      </c>
      <c r="AJ1182" s="5" t="str">
        <f>IFERROR(IF(VLOOKUP($B1182,DPORT_BD!$A$1:$I$296,5,FALSE)=0,"",VLOOKUP($B1182,DPORT_BD!$A$1:$I$296,5,FALSE)),"")</f>
        <v/>
      </c>
      <c r="AK1182" s="5" t="str">
        <f>IFERROR(IF(VLOOKUP($B1182,DPORT_BD!$A$1:$I$296,6,FALSE)=0,"",VLOOKUP($B1182,DPORT_BD!$A$1:$I$296,6,FALSE)),"")</f>
        <v/>
      </c>
      <c r="AL1182" s="5" t="str">
        <f>IFERROR(IF(VLOOKUP($B1182,DPORT_BD!$A$1:$I$296,7,FALSE)=0,"",VLOOKUP($B1182,DPORT_BD!$A$1:$I$296,7,FALSE)),"")</f>
        <v/>
      </c>
      <c r="AM1182" s="5" t="str">
        <f>IFERROR(IF(VLOOKUP($B1182,DPORT_BD!$A$1:$I$296,8,FALSE)=0,"",VLOOKUP($B1182,DPORT_BD!$A$1:$I$296,8,FALSE)),"")</f>
        <v/>
      </c>
      <c r="AN1182" s="5" t="str">
        <f>IFERROR(IF(VLOOKUP($B1182,DPORT_BD!$A$1:$I$296,9,FALSE)=0,"",VLOOKUP($B1182,DPORT_BD!$A$1:$I$296,9,FALSE)),"")</f>
        <v/>
      </c>
    </row>
    <row r="1183" spans="1:40">
      <c r="A1183" t="s">
        <v>32</v>
      </c>
      <c r="B1183" t="s">
        <v>2187</v>
      </c>
      <c r="C1183" t="s">
        <v>101</v>
      </c>
      <c r="D1183" t="s">
        <v>250</v>
      </c>
      <c r="E1183" t="s">
        <v>355</v>
      </c>
      <c r="F1183" s="1">
        <v>1900</v>
      </c>
      <c r="G1183" t="s">
        <v>584</v>
      </c>
      <c r="H1183" t="s">
        <v>2188</v>
      </c>
      <c r="I1183" t="s">
        <v>689</v>
      </c>
      <c r="K1183" t="s">
        <v>206</v>
      </c>
      <c r="L1183" t="s">
        <v>207</v>
      </c>
      <c r="M1183" t="s">
        <v>40</v>
      </c>
      <c r="Q1183" t="s">
        <v>2189</v>
      </c>
      <c r="R1183" t="s">
        <v>280</v>
      </c>
      <c r="S1183" t="s">
        <v>1109</v>
      </c>
      <c r="T1183" s="1">
        <v>43</v>
      </c>
      <c r="AG1183" s="5" t="str">
        <f>IFERROR(IF(VLOOKUP($B1183,DPORT_BD!$A$1:$I$296,2,FALSE)=0,"",VLOOKUP($B1183,DPORT_BD!$A$1:$I$296,2,FALSE)),"")</f>
        <v/>
      </c>
      <c r="AH1183" s="5" t="str">
        <f>IFERROR(IF(VLOOKUP($B1183,DPORT_BD!$A$1:$I$296,3,FALSE)=0,"",VLOOKUP($B1183,DPORT_BD!$A$1:$I$296,3,FALSE)),"")</f>
        <v/>
      </c>
      <c r="AI1183" s="5" t="str">
        <f>IFERROR(IF(VLOOKUP($B1183,DPORT_BD!$A$1:$I$296,4,FALSE)=0,"",VLOOKUP($B1183,DPORT_BD!$A$1:$I$296,4,FALSE)),"")</f>
        <v/>
      </c>
      <c r="AJ1183" s="5" t="str">
        <f>IFERROR(IF(VLOOKUP($B1183,DPORT_BD!$A$1:$I$296,5,FALSE)=0,"",VLOOKUP($B1183,DPORT_BD!$A$1:$I$296,5,FALSE)),"")</f>
        <v/>
      </c>
      <c r="AK1183" s="5" t="str">
        <f>IFERROR(IF(VLOOKUP($B1183,DPORT_BD!$A$1:$I$296,6,FALSE)=0,"",VLOOKUP($B1183,DPORT_BD!$A$1:$I$296,6,FALSE)),"")</f>
        <v/>
      </c>
      <c r="AL1183" s="5" t="str">
        <f>IFERROR(IF(VLOOKUP($B1183,DPORT_BD!$A$1:$I$296,7,FALSE)=0,"",VLOOKUP($B1183,DPORT_BD!$A$1:$I$296,7,FALSE)),"")</f>
        <v/>
      </c>
      <c r="AM1183" s="5" t="str">
        <f>IFERROR(IF(VLOOKUP($B1183,DPORT_BD!$A$1:$I$296,8,FALSE)=0,"",VLOOKUP($B1183,DPORT_BD!$A$1:$I$296,8,FALSE)),"")</f>
        <v/>
      </c>
      <c r="AN1183" s="5" t="str">
        <f>IFERROR(IF(VLOOKUP($B1183,DPORT_BD!$A$1:$I$296,9,FALSE)=0,"",VLOOKUP($B1183,DPORT_BD!$A$1:$I$296,9,FALSE)),"")</f>
        <v/>
      </c>
    </row>
    <row r="1184" spans="1:40">
      <c r="A1184" t="s">
        <v>32</v>
      </c>
      <c r="B1184" t="s">
        <v>2190</v>
      </c>
      <c r="C1184" t="s">
        <v>34</v>
      </c>
      <c r="D1184" t="s">
        <v>67</v>
      </c>
      <c r="E1184" t="s">
        <v>68</v>
      </c>
      <c r="F1184" s="1">
        <v>4150</v>
      </c>
      <c r="G1184" t="s">
        <v>1975</v>
      </c>
      <c r="H1184" t="s">
        <v>2112</v>
      </c>
      <c r="I1184" t="s">
        <v>59</v>
      </c>
      <c r="J1184" t="s">
        <v>145</v>
      </c>
      <c r="K1184" t="s">
        <v>206</v>
      </c>
      <c r="L1184" t="s">
        <v>207</v>
      </c>
      <c r="M1184" t="s">
        <v>40</v>
      </c>
      <c r="Q1184" t="s">
        <v>2191</v>
      </c>
      <c r="R1184" t="s">
        <v>2192</v>
      </c>
      <c r="S1184" t="s">
        <v>1096</v>
      </c>
      <c r="T1184" s="1">
        <v>47</v>
      </c>
      <c r="AG1184" s="5" t="str">
        <f>IFERROR(IF(VLOOKUP($B1184,DPORT_BD!$A$1:$I$296,2,FALSE)=0,"",VLOOKUP($B1184,DPORT_BD!$A$1:$I$296,2,FALSE)),"")</f>
        <v/>
      </c>
      <c r="AH1184" s="5" t="str">
        <f>IFERROR(IF(VLOOKUP($B1184,DPORT_BD!$A$1:$I$296,3,FALSE)=0,"",VLOOKUP($B1184,DPORT_BD!$A$1:$I$296,3,FALSE)),"")</f>
        <v/>
      </c>
      <c r="AI1184" s="5" t="str">
        <f>IFERROR(IF(VLOOKUP($B1184,DPORT_BD!$A$1:$I$296,4,FALSE)=0,"",VLOOKUP($B1184,DPORT_BD!$A$1:$I$296,4,FALSE)),"")</f>
        <v/>
      </c>
      <c r="AJ1184" s="5" t="str">
        <f>IFERROR(IF(VLOOKUP($B1184,DPORT_BD!$A$1:$I$296,5,FALSE)=0,"",VLOOKUP($B1184,DPORT_BD!$A$1:$I$296,5,FALSE)),"")</f>
        <v/>
      </c>
      <c r="AK1184" s="5" t="str">
        <f>IFERROR(IF(VLOOKUP($B1184,DPORT_BD!$A$1:$I$296,6,FALSE)=0,"",VLOOKUP($B1184,DPORT_BD!$A$1:$I$296,6,FALSE)),"")</f>
        <v/>
      </c>
      <c r="AL1184" s="5" t="str">
        <f>IFERROR(IF(VLOOKUP($B1184,DPORT_BD!$A$1:$I$296,7,FALSE)=0,"",VLOOKUP($B1184,DPORT_BD!$A$1:$I$296,7,FALSE)),"")</f>
        <v/>
      </c>
      <c r="AM1184" s="5" t="str">
        <f>IFERROR(IF(VLOOKUP($B1184,DPORT_BD!$A$1:$I$296,8,FALSE)=0,"",VLOOKUP($B1184,DPORT_BD!$A$1:$I$296,8,FALSE)),"")</f>
        <v/>
      </c>
      <c r="AN1184" s="5" t="str">
        <f>IFERROR(IF(VLOOKUP($B1184,DPORT_BD!$A$1:$I$296,9,FALSE)=0,"",VLOOKUP($B1184,DPORT_BD!$A$1:$I$296,9,FALSE)),"")</f>
        <v/>
      </c>
    </row>
    <row r="1185" spans="1:40">
      <c r="A1185" t="s">
        <v>32</v>
      </c>
      <c r="B1185" t="s">
        <v>2193</v>
      </c>
      <c r="C1185" t="s">
        <v>101</v>
      </c>
      <c r="D1185" t="s">
        <v>250</v>
      </c>
      <c r="E1185" t="s">
        <v>355</v>
      </c>
      <c r="F1185" s="1">
        <v>1900</v>
      </c>
      <c r="G1185" t="s">
        <v>584</v>
      </c>
      <c r="H1185" t="s">
        <v>2194</v>
      </c>
      <c r="I1185" t="s">
        <v>402</v>
      </c>
      <c r="K1185" t="s">
        <v>206</v>
      </c>
      <c r="L1185" t="s">
        <v>207</v>
      </c>
      <c r="M1185" t="s">
        <v>40</v>
      </c>
      <c r="Q1185" t="s">
        <v>2195</v>
      </c>
      <c r="R1185" t="s">
        <v>245</v>
      </c>
      <c r="S1185" t="s">
        <v>1979</v>
      </c>
      <c r="T1185" s="1">
        <v>61</v>
      </c>
      <c r="AG1185" s="5" t="str">
        <f>IFERROR(IF(VLOOKUP($B1185,DPORT_BD!$A$1:$I$296,2,FALSE)=0,"",VLOOKUP($B1185,DPORT_BD!$A$1:$I$296,2,FALSE)),"")</f>
        <v/>
      </c>
      <c r="AH1185" s="5" t="str">
        <f>IFERROR(IF(VLOOKUP($B1185,DPORT_BD!$A$1:$I$296,3,FALSE)=0,"",VLOOKUP($B1185,DPORT_BD!$A$1:$I$296,3,FALSE)),"")</f>
        <v/>
      </c>
      <c r="AI1185" s="5" t="str">
        <f>IFERROR(IF(VLOOKUP($B1185,DPORT_BD!$A$1:$I$296,4,FALSE)=0,"",VLOOKUP($B1185,DPORT_BD!$A$1:$I$296,4,FALSE)),"")</f>
        <v/>
      </c>
      <c r="AJ1185" s="5" t="str">
        <f>IFERROR(IF(VLOOKUP($B1185,DPORT_BD!$A$1:$I$296,5,FALSE)=0,"",VLOOKUP($B1185,DPORT_BD!$A$1:$I$296,5,FALSE)),"")</f>
        <v/>
      </c>
      <c r="AK1185" s="5" t="str">
        <f>IFERROR(IF(VLOOKUP($B1185,DPORT_BD!$A$1:$I$296,6,FALSE)=0,"",VLOOKUP($B1185,DPORT_BD!$A$1:$I$296,6,FALSE)),"")</f>
        <v/>
      </c>
      <c r="AL1185" s="5" t="str">
        <f>IFERROR(IF(VLOOKUP($B1185,DPORT_BD!$A$1:$I$296,7,FALSE)=0,"",VLOOKUP($B1185,DPORT_BD!$A$1:$I$296,7,FALSE)),"")</f>
        <v/>
      </c>
      <c r="AM1185" s="5" t="str">
        <f>IFERROR(IF(VLOOKUP($B1185,DPORT_BD!$A$1:$I$296,8,FALSE)=0,"",VLOOKUP($B1185,DPORT_BD!$A$1:$I$296,8,FALSE)),"")</f>
        <v/>
      </c>
      <c r="AN1185" s="5" t="str">
        <f>IFERROR(IF(VLOOKUP($B1185,DPORT_BD!$A$1:$I$296,9,FALSE)=0,"",VLOOKUP($B1185,DPORT_BD!$A$1:$I$296,9,FALSE)),"")</f>
        <v/>
      </c>
    </row>
    <row r="1186" spans="1:40">
      <c r="A1186" t="s">
        <v>32</v>
      </c>
      <c r="B1186" t="s">
        <v>2196</v>
      </c>
      <c r="C1186" t="s">
        <v>34</v>
      </c>
      <c r="D1186" t="s">
        <v>52</v>
      </c>
      <c r="E1186" t="s">
        <v>53</v>
      </c>
      <c r="F1186" s="1">
        <v>3850</v>
      </c>
      <c r="G1186" t="s">
        <v>446</v>
      </c>
      <c r="H1186" t="s">
        <v>2197</v>
      </c>
      <c r="I1186" t="s">
        <v>59</v>
      </c>
      <c r="J1186" t="s">
        <v>169</v>
      </c>
      <c r="K1186" t="s">
        <v>160</v>
      </c>
      <c r="L1186" t="s">
        <v>161</v>
      </c>
      <c r="M1186" t="s">
        <v>40</v>
      </c>
      <c r="Q1186" t="s">
        <v>2198</v>
      </c>
      <c r="R1186" t="s">
        <v>238</v>
      </c>
      <c r="S1186" t="s">
        <v>740</v>
      </c>
      <c r="T1186" s="1">
        <v>46</v>
      </c>
      <c r="AG1186" s="5" t="str">
        <f>IFERROR(IF(VLOOKUP($B1186,DPORT_BD!$A$1:$I$296,2,FALSE)=0,"",VLOOKUP($B1186,DPORT_BD!$A$1:$I$296,2,FALSE)),"")</f>
        <v/>
      </c>
      <c r="AH1186" s="5" t="str">
        <f>IFERROR(IF(VLOOKUP($B1186,DPORT_BD!$A$1:$I$296,3,FALSE)=0,"",VLOOKUP($B1186,DPORT_BD!$A$1:$I$296,3,FALSE)),"")</f>
        <v/>
      </c>
      <c r="AI1186" s="5" t="str">
        <f>IFERROR(IF(VLOOKUP($B1186,DPORT_BD!$A$1:$I$296,4,FALSE)=0,"",VLOOKUP($B1186,DPORT_BD!$A$1:$I$296,4,FALSE)),"")</f>
        <v/>
      </c>
      <c r="AJ1186" s="5" t="str">
        <f>IFERROR(IF(VLOOKUP($B1186,DPORT_BD!$A$1:$I$296,5,FALSE)=0,"",VLOOKUP($B1186,DPORT_BD!$A$1:$I$296,5,FALSE)),"")</f>
        <v/>
      </c>
      <c r="AK1186" s="5" t="str">
        <f>IFERROR(IF(VLOOKUP($B1186,DPORT_BD!$A$1:$I$296,6,FALSE)=0,"",VLOOKUP($B1186,DPORT_BD!$A$1:$I$296,6,FALSE)),"")</f>
        <v/>
      </c>
      <c r="AL1186" s="5" t="str">
        <f>IFERROR(IF(VLOOKUP($B1186,DPORT_BD!$A$1:$I$296,7,FALSE)=0,"",VLOOKUP($B1186,DPORT_BD!$A$1:$I$296,7,FALSE)),"")</f>
        <v/>
      </c>
      <c r="AM1186" s="5" t="str">
        <f>IFERROR(IF(VLOOKUP($B1186,DPORT_BD!$A$1:$I$296,8,FALSE)=0,"",VLOOKUP($B1186,DPORT_BD!$A$1:$I$296,8,FALSE)),"")</f>
        <v/>
      </c>
      <c r="AN1186" s="5" t="str">
        <f>IFERROR(IF(VLOOKUP($B1186,DPORT_BD!$A$1:$I$296,9,FALSE)=0,"",VLOOKUP($B1186,DPORT_BD!$A$1:$I$296,9,FALSE)),"")</f>
        <v/>
      </c>
    </row>
    <row r="1187" spans="1:40">
      <c r="A1187" t="s">
        <v>32</v>
      </c>
      <c r="B1187" t="s">
        <v>2199</v>
      </c>
      <c r="C1187" t="s">
        <v>101</v>
      </c>
      <c r="D1187" t="s">
        <v>250</v>
      </c>
      <c r="E1187" t="s">
        <v>251</v>
      </c>
      <c r="F1187" s="1">
        <v>1900</v>
      </c>
      <c r="G1187" t="s">
        <v>2200</v>
      </c>
      <c r="H1187" t="s">
        <v>1049</v>
      </c>
      <c r="I1187" t="s">
        <v>402</v>
      </c>
      <c r="K1187" t="s">
        <v>206</v>
      </c>
      <c r="L1187" t="s">
        <v>207</v>
      </c>
      <c r="M1187" t="s">
        <v>40</v>
      </c>
      <c r="S1187" t="s">
        <v>1979</v>
      </c>
      <c r="T1187" s="1">
        <v>61</v>
      </c>
      <c r="AG1187" s="5" t="str">
        <f>IFERROR(IF(VLOOKUP($B1187,DPORT_BD!$A$1:$I$296,2,FALSE)=0,"",VLOOKUP($B1187,DPORT_BD!$A$1:$I$296,2,FALSE)),"")</f>
        <v/>
      </c>
      <c r="AH1187" s="5" t="str">
        <f>IFERROR(IF(VLOOKUP($B1187,DPORT_BD!$A$1:$I$296,3,FALSE)=0,"",VLOOKUP($B1187,DPORT_BD!$A$1:$I$296,3,FALSE)),"")</f>
        <v/>
      </c>
      <c r="AI1187" s="5" t="str">
        <f>IFERROR(IF(VLOOKUP($B1187,DPORT_BD!$A$1:$I$296,4,FALSE)=0,"",VLOOKUP($B1187,DPORT_BD!$A$1:$I$296,4,FALSE)),"")</f>
        <v/>
      </c>
      <c r="AJ1187" s="5" t="str">
        <f>IFERROR(IF(VLOOKUP($B1187,DPORT_BD!$A$1:$I$296,5,FALSE)=0,"",VLOOKUP($B1187,DPORT_BD!$A$1:$I$296,5,FALSE)),"")</f>
        <v/>
      </c>
      <c r="AK1187" s="5" t="str">
        <f>IFERROR(IF(VLOOKUP($B1187,DPORT_BD!$A$1:$I$296,6,FALSE)=0,"",VLOOKUP($B1187,DPORT_BD!$A$1:$I$296,6,FALSE)),"")</f>
        <v/>
      </c>
      <c r="AL1187" s="5" t="str">
        <f>IFERROR(IF(VLOOKUP($B1187,DPORT_BD!$A$1:$I$296,7,FALSE)=0,"",VLOOKUP($B1187,DPORT_BD!$A$1:$I$296,7,FALSE)),"")</f>
        <v/>
      </c>
      <c r="AM1187" s="5" t="str">
        <f>IFERROR(IF(VLOOKUP($B1187,DPORT_BD!$A$1:$I$296,8,FALSE)=0,"",VLOOKUP($B1187,DPORT_BD!$A$1:$I$296,8,FALSE)),"")</f>
        <v/>
      </c>
      <c r="AN1187" s="5" t="str">
        <f>IFERROR(IF(VLOOKUP($B1187,DPORT_BD!$A$1:$I$296,9,FALSE)=0,"",VLOOKUP($B1187,DPORT_BD!$A$1:$I$296,9,FALSE)),"")</f>
        <v/>
      </c>
    </row>
    <row r="1188" spans="1:40">
      <c r="A1188" t="s">
        <v>32</v>
      </c>
      <c r="B1188" t="s">
        <v>2201</v>
      </c>
      <c r="C1188" t="s">
        <v>34</v>
      </c>
      <c r="D1188" t="s">
        <v>67</v>
      </c>
      <c r="E1188" t="s">
        <v>68</v>
      </c>
      <c r="F1188" s="1">
        <v>4150</v>
      </c>
      <c r="G1188" t="s">
        <v>143</v>
      </c>
      <c r="H1188" t="s">
        <v>2202</v>
      </c>
      <c r="I1188" t="s">
        <v>59</v>
      </c>
      <c r="J1188" t="s">
        <v>82</v>
      </c>
      <c r="K1188" t="s">
        <v>206</v>
      </c>
      <c r="L1188" t="s">
        <v>207</v>
      </c>
      <c r="M1188" t="s">
        <v>40</v>
      </c>
      <c r="Q1188" t="s">
        <v>2203</v>
      </c>
      <c r="R1188" t="s">
        <v>746</v>
      </c>
      <c r="S1188" t="s">
        <v>1979</v>
      </c>
      <c r="T1188" s="1">
        <v>61</v>
      </c>
      <c r="AG1188" s="5" t="str">
        <f>IFERROR(IF(VLOOKUP($B1188,DPORT_BD!$A$1:$I$296,2,FALSE)=0,"",VLOOKUP($B1188,DPORT_BD!$A$1:$I$296,2,FALSE)),"")</f>
        <v/>
      </c>
      <c r="AH1188" s="5" t="str">
        <f>IFERROR(IF(VLOOKUP($B1188,DPORT_BD!$A$1:$I$296,3,FALSE)=0,"",VLOOKUP($B1188,DPORT_BD!$A$1:$I$296,3,FALSE)),"")</f>
        <v/>
      </c>
      <c r="AI1188" s="5" t="str">
        <f>IFERROR(IF(VLOOKUP($B1188,DPORT_BD!$A$1:$I$296,4,FALSE)=0,"",VLOOKUP($B1188,DPORT_BD!$A$1:$I$296,4,FALSE)),"")</f>
        <v/>
      </c>
      <c r="AJ1188" s="5" t="str">
        <f>IFERROR(IF(VLOOKUP($B1188,DPORT_BD!$A$1:$I$296,5,FALSE)=0,"",VLOOKUP($B1188,DPORT_BD!$A$1:$I$296,5,FALSE)),"")</f>
        <v/>
      </c>
      <c r="AK1188" s="5" t="str">
        <f>IFERROR(IF(VLOOKUP($B1188,DPORT_BD!$A$1:$I$296,6,FALSE)=0,"",VLOOKUP($B1188,DPORT_BD!$A$1:$I$296,6,FALSE)),"")</f>
        <v/>
      </c>
      <c r="AL1188" s="5" t="str">
        <f>IFERROR(IF(VLOOKUP($B1188,DPORT_BD!$A$1:$I$296,7,FALSE)=0,"",VLOOKUP($B1188,DPORT_BD!$A$1:$I$296,7,FALSE)),"")</f>
        <v/>
      </c>
      <c r="AM1188" s="5" t="str">
        <f>IFERROR(IF(VLOOKUP($B1188,DPORT_BD!$A$1:$I$296,8,FALSE)=0,"",VLOOKUP($B1188,DPORT_BD!$A$1:$I$296,8,FALSE)),"")</f>
        <v/>
      </c>
      <c r="AN1188" s="5" t="str">
        <f>IFERROR(IF(VLOOKUP($B1188,DPORT_BD!$A$1:$I$296,9,FALSE)=0,"",VLOOKUP($B1188,DPORT_BD!$A$1:$I$296,9,FALSE)),"")</f>
        <v/>
      </c>
    </row>
    <row r="1189" spans="1:40">
      <c r="A1189" t="s">
        <v>32</v>
      </c>
      <c r="B1189" t="s">
        <v>2204</v>
      </c>
      <c r="C1189" t="s">
        <v>34</v>
      </c>
      <c r="D1189" t="s">
        <v>52</v>
      </c>
      <c r="E1189" t="s">
        <v>53</v>
      </c>
      <c r="F1189" s="1">
        <v>3850</v>
      </c>
      <c r="G1189" t="s">
        <v>446</v>
      </c>
      <c r="H1189" t="s">
        <v>2205</v>
      </c>
      <c r="I1189" t="s">
        <v>37</v>
      </c>
      <c r="J1189" t="s">
        <v>82</v>
      </c>
      <c r="K1189" t="s">
        <v>160</v>
      </c>
      <c r="L1189" t="s">
        <v>161</v>
      </c>
      <c r="M1189" t="s">
        <v>40</v>
      </c>
      <c r="Q1189" t="s">
        <v>2206</v>
      </c>
      <c r="R1189" t="s">
        <v>336</v>
      </c>
      <c r="S1189" t="s">
        <v>1096</v>
      </c>
      <c r="T1189" s="1">
        <v>47</v>
      </c>
      <c r="AG1189" s="5" t="str">
        <f>IFERROR(IF(VLOOKUP($B1189,DPORT_BD!$A$1:$I$296,2,FALSE)=0,"",VLOOKUP($B1189,DPORT_BD!$A$1:$I$296,2,FALSE)),"")</f>
        <v/>
      </c>
      <c r="AH1189" s="5" t="str">
        <f>IFERROR(IF(VLOOKUP($B1189,DPORT_BD!$A$1:$I$296,3,FALSE)=0,"",VLOOKUP($B1189,DPORT_BD!$A$1:$I$296,3,FALSE)),"")</f>
        <v/>
      </c>
      <c r="AI1189" s="5" t="str">
        <f>IFERROR(IF(VLOOKUP($B1189,DPORT_BD!$A$1:$I$296,4,FALSE)=0,"",VLOOKUP($B1189,DPORT_BD!$A$1:$I$296,4,FALSE)),"")</f>
        <v/>
      </c>
      <c r="AJ1189" s="5" t="str">
        <f>IFERROR(IF(VLOOKUP($B1189,DPORT_BD!$A$1:$I$296,5,FALSE)=0,"",VLOOKUP($B1189,DPORT_BD!$A$1:$I$296,5,FALSE)),"")</f>
        <v/>
      </c>
      <c r="AK1189" s="5" t="str">
        <f>IFERROR(IF(VLOOKUP($B1189,DPORT_BD!$A$1:$I$296,6,FALSE)=0,"",VLOOKUP($B1189,DPORT_BD!$A$1:$I$296,6,FALSE)),"")</f>
        <v/>
      </c>
      <c r="AL1189" s="5" t="str">
        <f>IFERROR(IF(VLOOKUP($B1189,DPORT_BD!$A$1:$I$296,7,FALSE)=0,"",VLOOKUP($B1189,DPORT_BD!$A$1:$I$296,7,FALSE)),"")</f>
        <v/>
      </c>
      <c r="AM1189" s="5" t="str">
        <f>IFERROR(IF(VLOOKUP($B1189,DPORT_BD!$A$1:$I$296,8,FALSE)=0,"",VLOOKUP($B1189,DPORT_BD!$A$1:$I$296,8,FALSE)),"")</f>
        <v/>
      </c>
      <c r="AN1189" s="5" t="str">
        <f>IFERROR(IF(VLOOKUP($B1189,DPORT_BD!$A$1:$I$296,9,FALSE)=0,"",VLOOKUP($B1189,DPORT_BD!$A$1:$I$296,9,FALSE)),"")</f>
        <v/>
      </c>
    </row>
    <row r="1190" spans="1:40">
      <c r="A1190" t="s">
        <v>32</v>
      </c>
      <c r="B1190" t="s">
        <v>2207</v>
      </c>
      <c r="C1190" t="s">
        <v>34</v>
      </c>
      <c r="D1190" t="s">
        <v>52</v>
      </c>
      <c r="E1190" t="s">
        <v>53</v>
      </c>
      <c r="F1190" s="1">
        <v>4000</v>
      </c>
      <c r="G1190" t="s">
        <v>924</v>
      </c>
      <c r="H1190" t="s">
        <v>2053</v>
      </c>
      <c r="I1190" t="s">
        <v>236</v>
      </c>
      <c r="J1190" t="s">
        <v>82</v>
      </c>
      <c r="K1190" t="s">
        <v>359</v>
      </c>
      <c r="L1190" t="s">
        <v>360</v>
      </c>
      <c r="M1190" t="s">
        <v>40</v>
      </c>
      <c r="N1190" t="s">
        <v>1096</v>
      </c>
      <c r="O1190" t="s">
        <v>1097</v>
      </c>
      <c r="P1190" t="s">
        <v>1098</v>
      </c>
      <c r="Q1190" t="s">
        <v>1099</v>
      </c>
      <c r="S1190" t="s">
        <v>2036</v>
      </c>
      <c r="T1190" s="1">
        <v>55</v>
      </c>
      <c r="X1190" t="s">
        <v>1018</v>
      </c>
      <c r="AG1190" s="5" t="str">
        <f>IFERROR(IF(VLOOKUP($B1190,DPORT_BD!$A$1:$I$296,2,FALSE)=0,"",VLOOKUP($B1190,DPORT_BD!$A$1:$I$296,2,FALSE)),"")</f>
        <v/>
      </c>
      <c r="AH1190" s="5" t="str">
        <f>IFERROR(IF(VLOOKUP($B1190,DPORT_BD!$A$1:$I$296,3,FALSE)=0,"",VLOOKUP($B1190,DPORT_BD!$A$1:$I$296,3,FALSE)),"")</f>
        <v/>
      </c>
      <c r="AI1190" s="5" t="str">
        <f>IFERROR(IF(VLOOKUP($B1190,DPORT_BD!$A$1:$I$296,4,FALSE)=0,"",VLOOKUP($B1190,DPORT_BD!$A$1:$I$296,4,FALSE)),"")</f>
        <v/>
      </c>
      <c r="AJ1190" s="5" t="str">
        <f>IFERROR(IF(VLOOKUP($B1190,DPORT_BD!$A$1:$I$296,5,FALSE)=0,"",VLOOKUP($B1190,DPORT_BD!$A$1:$I$296,5,FALSE)),"")</f>
        <v/>
      </c>
      <c r="AK1190" s="5" t="str">
        <f>IFERROR(IF(VLOOKUP($B1190,DPORT_BD!$A$1:$I$296,6,FALSE)=0,"",VLOOKUP($B1190,DPORT_BD!$A$1:$I$296,6,FALSE)),"")</f>
        <v/>
      </c>
      <c r="AL1190" s="5" t="str">
        <f>IFERROR(IF(VLOOKUP($B1190,DPORT_BD!$A$1:$I$296,7,FALSE)=0,"",VLOOKUP($B1190,DPORT_BD!$A$1:$I$296,7,FALSE)),"")</f>
        <v/>
      </c>
      <c r="AM1190" s="5" t="str">
        <f>IFERROR(IF(VLOOKUP($B1190,DPORT_BD!$A$1:$I$296,8,FALSE)=0,"",VLOOKUP($B1190,DPORT_BD!$A$1:$I$296,8,FALSE)),"")</f>
        <v/>
      </c>
      <c r="AN1190" s="5" t="str">
        <f>IFERROR(IF(VLOOKUP($B1190,DPORT_BD!$A$1:$I$296,9,FALSE)=0,"",VLOOKUP($B1190,DPORT_BD!$A$1:$I$296,9,FALSE)),"")</f>
        <v/>
      </c>
    </row>
    <row r="1191" spans="1:40">
      <c r="A1191" t="s">
        <v>32</v>
      </c>
      <c r="B1191" t="s">
        <v>2208</v>
      </c>
      <c r="C1191" t="s">
        <v>101</v>
      </c>
      <c r="D1191" t="s">
        <v>250</v>
      </c>
      <c r="E1191" t="s">
        <v>1969</v>
      </c>
      <c r="F1191" s="1">
        <v>1900</v>
      </c>
      <c r="G1191" t="s">
        <v>584</v>
      </c>
      <c r="H1191" t="s">
        <v>2209</v>
      </c>
      <c r="I1191" t="s">
        <v>402</v>
      </c>
      <c r="K1191" t="s">
        <v>206</v>
      </c>
      <c r="L1191" t="s">
        <v>207</v>
      </c>
      <c r="M1191" t="s">
        <v>40</v>
      </c>
      <c r="S1191" t="s">
        <v>1970</v>
      </c>
      <c r="T1191" s="1">
        <v>66</v>
      </c>
      <c r="AG1191" s="5" t="str">
        <f>IFERROR(IF(VLOOKUP($B1191,DPORT_BD!$A$1:$I$296,2,FALSE)=0,"",VLOOKUP($B1191,DPORT_BD!$A$1:$I$296,2,FALSE)),"")</f>
        <v/>
      </c>
      <c r="AH1191" s="5" t="str">
        <f>IFERROR(IF(VLOOKUP($B1191,DPORT_BD!$A$1:$I$296,3,FALSE)=0,"",VLOOKUP($B1191,DPORT_BD!$A$1:$I$296,3,FALSE)),"")</f>
        <v/>
      </c>
      <c r="AI1191" s="5" t="str">
        <f>IFERROR(IF(VLOOKUP($B1191,DPORT_BD!$A$1:$I$296,4,FALSE)=0,"",VLOOKUP($B1191,DPORT_BD!$A$1:$I$296,4,FALSE)),"")</f>
        <v/>
      </c>
      <c r="AJ1191" s="5" t="str">
        <f>IFERROR(IF(VLOOKUP($B1191,DPORT_BD!$A$1:$I$296,5,FALSE)=0,"",VLOOKUP($B1191,DPORT_BD!$A$1:$I$296,5,FALSE)),"")</f>
        <v/>
      </c>
      <c r="AK1191" s="5" t="str">
        <f>IFERROR(IF(VLOOKUP($B1191,DPORT_BD!$A$1:$I$296,6,FALSE)=0,"",VLOOKUP($B1191,DPORT_BD!$A$1:$I$296,6,FALSE)),"")</f>
        <v/>
      </c>
      <c r="AL1191" s="5" t="str">
        <f>IFERROR(IF(VLOOKUP($B1191,DPORT_BD!$A$1:$I$296,7,FALSE)=0,"",VLOOKUP($B1191,DPORT_BD!$A$1:$I$296,7,FALSE)),"")</f>
        <v/>
      </c>
      <c r="AM1191" s="5" t="str">
        <f>IFERROR(IF(VLOOKUP($B1191,DPORT_BD!$A$1:$I$296,8,FALSE)=0,"",VLOOKUP($B1191,DPORT_BD!$A$1:$I$296,8,FALSE)),"")</f>
        <v/>
      </c>
      <c r="AN1191" s="5" t="str">
        <f>IFERROR(IF(VLOOKUP($B1191,DPORT_BD!$A$1:$I$296,9,FALSE)=0,"",VLOOKUP($B1191,DPORT_BD!$A$1:$I$296,9,FALSE)),"")</f>
        <v/>
      </c>
    </row>
    <row r="1192" spans="1:40">
      <c r="A1192" t="s">
        <v>32</v>
      </c>
      <c r="B1192" t="s">
        <v>2210</v>
      </c>
      <c r="C1192" t="s">
        <v>101</v>
      </c>
      <c r="D1192" t="s">
        <v>45</v>
      </c>
      <c r="E1192" t="s">
        <v>102</v>
      </c>
      <c r="F1192" s="1">
        <v>2260</v>
      </c>
      <c r="G1192" t="s">
        <v>2211</v>
      </c>
      <c r="I1192" t="s">
        <v>103</v>
      </c>
      <c r="J1192" t="s">
        <v>145</v>
      </c>
      <c r="K1192" t="s">
        <v>160</v>
      </c>
      <c r="L1192" t="s">
        <v>161</v>
      </c>
      <c r="M1192" t="s">
        <v>40</v>
      </c>
      <c r="Q1192" t="s">
        <v>2212</v>
      </c>
      <c r="R1192" t="s">
        <v>2213</v>
      </c>
      <c r="S1192" t="s">
        <v>1979</v>
      </c>
      <c r="T1192" s="1">
        <v>61</v>
      </c>
      <c r="AG1192" s="5" t="str">
        <f>IFERROR(IF(VLOOKUP($B1192,DPORT_BD!$A$1:$I$296,2,FALSE)=0,"",VLOOKUP($B1192,DPORT_BD!$A$1:$I$296,2,FALSE)),"")</f>
        <v/>
      </c>
      <c r="AH1192" s="5" t="str">
        <f>IFERROR(IF(VLOOKUP($B1192,DPORT_BD!$A$1:$I$296,3,FALSE)=0,"",VLOOKUP($B1192,DPORT_BD!$A$1:$I$296,3,FALSE)),"")</f>
        <v/>
      </c>
      <c r="AI1192" s="5" t="str">
        <f>IFERROR(IF(VLOOKUP($B1192,DPORT_BD!$A$1:$I$296,4,FALSE)=0,"",VLOOKUP($B1192,DPORT_BD!$A$1:$I$296,4,FALSE)),"")</f>
        <v/>
      </c>
      <c r="AJ1192" s="5" t="str">
        <f>IFERROR(IF(VLOOKUP($B1192,DPORT_BD!$A$1:$I$296,5,FALSE)=0,"",VLOOKUP($B1192,DPORT_BD!$A$1:$I$296,5,FALSE)),"")</f>
        <v/>
      </c>
      <c r="AK1192" s="5" t="str">
        <f>IFERROR(IF(VLOOKUP($B1192,DPORT_BD!$A$1:$I$296,6,FALSE)=0,"",VLOOKUP($B1192,DPORT_BD!$A$1:$I$296,6,FALSE)),"")</f>
        <v/>
      </c>
      <c r="AL1192" s="5" t="str">
        <f>IFERROR(IF(VLOOKUP($B1192,DPORT_BD!$A$1:$I$296,7,FALSE)=0,"",VLOOKUP($B1192,DPORT_BD!$A$1:$I$296,7,FALSE)),"")</f>
        <v/>
      </c>
      <c r="AM1192" s="5" t="str">
        <f>IFERROR(IF(VLOOKUP($B1192,DPORT_BD!$A$1:$I$296,8,FALSE)=0,"",VLOOKUP($B1192,DPORT_BD!$A$1:$I$296,8,FALSE)),"")</f>
        <v/>
      </c>
      <c r="AN1192" s="5" t="str">
        <f>IFERROR(IF(VLOOKUP($B1192,DPORT_BD!$A$1:$I$296,9,FALSE)=0,"",VLOOKUP($B1192,DPORT_BD!$A$1:$I$296,9,FALSE)),"")</f>
        <v/>
      </c>
    </row>
    <row r="1193" spans="1:40">
      <c r="A1193" t="s">
        <v>32</v>
      </c>
      <c r="B1193" t="s">
        <v>2214</v>
      </c>
      <c r="C1193" t="s">
        <v>34</v>
      </c>
      <c r="D1193" t="s">
        <v>45</v>
      </c>
      <c r="E1193" t="s">
        <v>46</v>
      </c>
      <c r="F1193" s="1">
        <v>3660</v>
      </c>
      <c r="I1193" t="s">
        <v>524</v>
      </c>
      <c r="S1193" t="s">
        <v>2002</v>
      </c>
      <c r="T1193" s="1">
        <v>57</v>
      </c>
      <c r="Y1193" t="s">
        <v>311</v>
      </c>
      <c r="AG1193" s="5" t="str">
        <f>IFERROR(IF(VLOOKUP($B1193,DPORT_BD!$A$1:$I$296,2,FALSE)=0,"",VLOOKUP($B1193,DPORT_BD!$A$1:$I$296,2,FALSE)),"")</f>
        <v/>
      </c>
      <c r="AH1193" s="5" t="str">
        <f>IFERROR(IF(VLOOKUP($B1193,DPORT_BD!$A$1:$I$296,3,FALSE)=0,"",VLOOKUP($B1193,DPORT_BD!$A$1:$I$296,3,FALSE)),"")</f>
        <v/>
      </c>
      <c r="AI1193" s="5" t="str">
        <f>IFERROR(IF(VLOOKUP($B1193,DPORT_BD!$A$1:$I$296,4,FALSE)=0,"",VLOOKUP($B1193,DPORT_BD!$A$1:$I$296,4,FALSE)),"")</f>
        <v/>
      </c>
      <c r="AJ1193" s="5" t="str">
        <f>IFERROR(IF(VLOOKUP($B1193,DPORT_BD!$A$1:$I$296,5,FALSE)=0,"",VLOOKUP($B1193,DPORT_BD!$A$1:$I$296,5,FALSE)),"")</f>
        <v/>
      </c>
      <c r="AK1193" s="5" t="str">
        <f>IFERROR(IF(VLOOKUP($B1193,DPORT_BD!$A$1:$I$296,6,FALSE)=0,"",VLOOKUP($B1193,DPORT_BD!$A$1:$I$296,6,FALSE)),"")</f>
        <v/>
      </c>
      <c r="AL1193" s="5" t="str">
        <f>IFERROR(IF(VLOOKUP($B1193,DPORT_BD!$A$1:$I$296,7,FALSE)=0,"",VLOOKUP($B1193,DPORT_BD!$A$1:$I$296,7,FALSE)),"")</f>
        <v/>
      </c>
      <c r="AM1193" s="5" t="str">
        <f>IFERROR(IF(VLOOKUP($B1193,DPORT_BD!$A$1:$I$296,8,FALSE)=0,"",VLOOKUP($B1193,DPORT_BD!$A$1:$I$296,8,FALSE)),"")</f>
        <v/>
      </c>
      <c r="AN1193" s="5" t="str">
        <f>IFERROR(IF(VLOOKUP($B1193,DPORT_BD!$A$1:$I$296,9,FALSE)=0,"",VLOOKUP($B1193,DPORT_BD!$A$1:$I$296,9,FALSE)),"")</f>
        <v/>
      </c>
    </row>
    <row r="1194" spans="1:40">
      <c r="A1194" t="s">
        <v>32</v>
      </c>
      <c r="B1194" t="s">
        <v>2215</v>
      </c>
      <c r="C1194" t="s">
        <v>101</v>
      </c>
      <c r="D1194" t="s">
        <v>250</v>
      </c>
      <c r="E1194" t="s">
        <v>251</v>
      </c>
      <c r="F1194" s="1">
        <v>3710</v>
      </c>
      <c r="G1194" t="s">
        <v>1972</v>
      </c>
      <c r="I1194" t="s">
        <v>402</v>
      </c>
      <c r="K1194" t="s">
        <v>206</v>
      </c>
      <c r="L1194" t="s">
        <v>207</v>
      </c>
      <c r="M1194" t="s">
        <v>40</v>
      </c>
      <c r="S1194" t="s">
        <v>1973</v>
      </c>
      <c r="T1194" s="1">
        <v>56</v>
      </c>
      <c r="AG1194" s="5" t="str">
        <f>IFERROR(IF(VLOOKUP($B1194,DPORT_BD!$A$1:$I$296,2,FALSE)=0,"",VLOOKUP($B1194,DPORT_BD!$A$1:$I$296,2,FALSE)),"")</f>
        <v/>
      </c>
      <c r="AH1194" s="5" t="str">
        <f>IFERROR(IF(VLOOKUP($B1194,DPORT_BD!$A$1:$I$296,3,FALSE)=0,"",VLOOKUP($B1194,DPORT_BD!$A$1:$I$296,3,FALSE)),"")</f>
        <v/>
      </c>
      <c r="AI1194" s="5" t="str">
        <f>IFERROR(IF(VLOOKUP($B1194,DPORT_BD!$A$1:$I$296,4,FALSE)=0,"",VLOOKUP($B1194,DPORT_BD!$A$1:$I$296,4,FALSE)),"")</f>
        <v/>
      </c>
      <c r="AJ1194" s="5" t="str">
        <f>IFERROR(IF(VLOOKUP($B1194,DPORT_BD!$A$1:$I$296,5,FALSE)=0,"",VLOOKUP($B1194,DPORT_BD!$A$1:$I$296,5,FALSE)),"")</f>
        <v/>
      </c>
      <c r="AK1194" s="5" t="str">
        <f>IFERROR(IF(VLOOKUP($B1194,DPORT_BD!$A$1:$I$296,6,FALSE)=0,"",VLOOKUP($B1194,DPORT_BD!$A$1:$I$296,6,FALSE)),"")</f>
        <v/>
      </c>
      <c r="AL1194" s="5" t="str">
        <f>IFERROR(IF(VLOOKUP($B1194,DPORT_BD!$A$1:$I$296,7,FALSE)=0,"",VLOOKUP($B1194,DPORT_BD!$A$1:$I$296,7,FALSE)),"")</f>
        <v/>
      </c>
      <c r="AM1194" s="5" t="str">
        <f>IFERROR(IF(VLOOKUP($B1194,DPORT_BD!$A$1:$I$296,8,FALSE)=0,"",VLOOKUP($B1194,DPORT_BD!$A$1:$I$296,8,FALSE)),"")</f>
        <v/>
      </c>
      <c r="AN1194" s="5" t="str">
        <f>IFERROR(IF(VLOOKUP($B1194,DPORT_BD!$A$1:$I$296,9,FALSE)=0,"",VLOOKUP($B1194,DPORT_BD!$A$1:$I$296,9,FALSE)),"")</f>
        <v/>
      </c>
    </row>
    <row r="1195" spans="1:40">
      <c r="A1195" t="s">
        <v>32</v>
      </c>
      <c r="B1195" t="s">
        <v>2216</v>
      </c>
      <c r="C1195" t="s">
        <v>34</v>
      </c>
      <c r="D1195" t="s">
        <v>67</v>
      </c>
      <c r="E1195" t="s">
        <v>68</v>
      </c>
      <c r="F1195" s="1">
        <v>4680</v>
      </c>
      <c r="G1195" t="s">
        <v>2217</v>
      </c>
      <c r="H1195" t="s">
        <v>342</v>
      </c>
      <c r="I1195" t="s">
        <v>59</v>
      </c>
      <c r="J1195" t="s">
        <v>145</v>
      </c>
      <c r="K1195" t="s">
        <v>359</v>
      </c>
      <c r="L1195" t="s">
        <v>360</v>
      </c>
      <c r="Q1195" t="s">
        <v>2218</v>
      </c>
      <c r="R1195" t="s">
        <v>329</v>
      </c>
      <c r="S1195" t="s">
        <v>2054</v>
      </c>
      <c r="T1195" s="1">
        <v>63</v>
      </c>
      <c r="AG1195" s="5" t="str">
        <f>IFERROR(IF(VLOOKUP($B1195,DPORT_BD!$A$1:$I$296,2,FALSE)=0,"",VLOOKUP($B1195,DPORT_BD!$A$1:$I$296,2,FALSE)),"")</f>
        <v/>
      </c>
      <c r="AH1195" s="5" t="str">
        <f>IFERROR(IF(VLOOKUP($B1195,DPORT_BD!$A$1:$I$296,3,FALSE)=0,"",VLOOKUP($B1195,DPORT_BD!$A$1:$I$296,3,FALSE)),"")</f>
        <v/>
      </c>
      <c r="AI1195" s="5" t="str">
        <f>IFERROR(IF(VLOOKUP($B1195,DPORT_BD!$A$1:$I$296,4,FALSE)=0,"",VLOOKUP($B1195,DPORT_BD!$A$1:$I$296,4,FALSE)),"")</f>
        <v/>
      </c>
      <c r="AJ1195" s="5" t="str">
        <f>IFERROR(IF(VLOOKUP($B1195,DPORT_BD!$A$1:$I$296,5,FALSE)=0,"",VLOOKUP($B1195,DPORT_BD!$A$1:$I$296,5,FALSE)),"")</f>
        <v/>
      </c>
      <c r="AK1195" s="5" t="str">
        <f>IFERROR(IF(VLOOKUP($B1195,DPORT_BD!$A$1:$I$296,6,FALSE)=0,"",VLOOKUP($B1195,DPORT_BD!$A$1:$I$296,6,FALSE)),"")</f>
        <v/>
      </c>
      <c r="AL1195" s="5" t="str">
        <f>IFERROR(IF(VLOOKUP($B1195,DPORT_BD!$A$1:$I$296,7,FALSE)=0,"",VLOOKUP($B1195,DPORT_BD!$A$1:$I$296,7,FALSE)),"")</f>
        <v/>
      </c>
      <c r="AM1195" s="5" t="str">
        <f>IFERROR(IF(VLOOKUP($B1195,DPORT_BD!$A$1:$I$296,8,FALSE)=0,"",VLOOKUP($B1195,DPORT_BD!$A$1:$I$296,8,FALSE)),"")</f>
        <v/>
      </c>
      <c r="AN1195" s="5" t="str">
        <f>IFERROR(IF(VLOOKUP($B1195,DPORT_BD!$A$1:$I$296,9,FALSE)=0,"",VLOOKUP($B1195,DPORT_BD!$A$1:$I$296,9,FALSE)),"")</f>
        <v/>
      </c>
    </row>
    <row r="1196" spans="1:40">
      <c r="A1196" t="s">
        <v>32</v>
      </c>
      <c r="B1196" t="s">
        <v>2219</v>
      </c>
      <c r="C1196" t="s">
        <v>101</v>
      </c>
      <c r="D1196" t="s">
        <v>250</v>
      </c>
      <c r="E1196" t="s">
        <v>355</v>
      </c>
      <c r="F1196" s="1">
        <v>4220</v>
      </c>
      <c r="G1196" t="s">
        <v>2220</v>
      </c>
      <c r="H1196" t="s">
        <v>1985</v>
      </c>
      <c r="I1196" t="s">
        <v>689</v>
      </c>
      <c r="K1196" t="s">
        <v>206</v>
      </c>
      <c r="L1196" t="s">
        <v>207</v>
      </c>
      <c r="M1196" t="s">
        <v>40</v>
      </c>
      <c r="Q1196" t="s">
        <v>2221</v>
      </c>
      <c r="R1196" t="s">
        <v>245</v>
      </c>
      <c r="S1196" t="s">
        <v>2054</v>
      </c>
      <c r="T1196" s="1">
        <v>63</v>
      </c>
      <c r="AG1196" s="5" t="str">
        <f>IFERROR(IF(VLOOKUP($B1196,DPORT_BD!$A$1:$I$296,2,FALSE)=0,"",VLOOKUP($B1196,DPORT_BD!$A$1:$I$296,2,FALSE)),"")</f>
        <v/>
      </c>
      <c r="AH1196" s="5" t="str">
        <f>IFERROR(IF(VLOOKUP($B1196,DPORT_BD!$A$1:$I$296,3,FALSE)=0,"",VLOOKUP($B1196,DPORT_BD!$A$1:$I$296,3,FALSE)),"")</f>
        <v/>
      </c>
      <c r="AI1196" s="5" t="str">
        <f>IFERROR(IF(VLOOKUP($B1196,DPORT_BD!$A$1:$I$296,4,FALSE)=0,"",VLOOKUP($B1196,DPORT_BD!$A$1:$I$296,4,FALSE)),"")</f>
        <v/>
      </c>
      <c r="AJ1196" s="5" t="str">
        <f>IFERROR(IF(VLOOKUP($B1196,DPORT_BD!$A$1:$I$296,5,FALSE)=0,"",VLOOKUP($B1196,DPORT_BD!$A$1:$I$296,5,FALSE)),"")</f>
        <v/>
      </c>
      <c r="AK1196" s="5" t="str">
        <f>IFERROR(IF(VLOOKUP($B1196,DPORT_BD!$A$1:$I$296,6,FALSE)=0,"",VLOOKUP($B1196,DPORT_BD!$A$1:$I$296,6,FALSE)),"")</f>
        <v/>
      </c>
      <c r="AL1196" s="5" t="str">
        <f>IFERROR(IF(VLOOKUP($B1196,DPORT_BD!$A$1:$I$296,7,FALSE)=0,"",VLOOKUP($B1196,DPORT_BD!$A$1:$I$296,7,FALSE)),"")</f>
        <v/>
      </c>
      <c r="AM1196" s="5" t="str">
        <f>IFERROR(IF(VLOOKUP($B1196,DPORT_BD!$A$1:$I$296,8,FALSE)=0,"",VLOOKUP($B1196,DPORT_BD!$A$1:$I$296,8,FALSE)),"")</f>
        <v/>
      </c>
      <c r="AN1196" s="5" t="str">
        <f>IFERROR(IF(VLOOKUP($B1196,DPORT_BD!$A$1:$I$296,9,FALSE)=0,"",VLOOKUP($B1196,DPORT_BD!$A$1:$I$296,9,FALSE)),"")</f>
        <v/>
      </c>
    </row>
    <row r="1197" spans="1:40">
      <c r="A1197" t="s">
        <v>32</v>
      </c>
      <c r="B1197" t="s">
        <v>2222</v>
      </c>
      <c r="C1197" t="s">
        <v>101</v>
      </c>
      <c r="D1197" t="s">
        <v>250</v>
      </c>
      <c r="E1197" t="s">
        <v>251</v>
      </c>
      <c r="F1197" s="1">
        <v>1900</v>
      </c>
      <c r="G1197" t="s">
        <v>584</v>
      </c>
      <c r="H1197" t="s">
        <v>863</v>
      </c>
      <c r="I1197" t="s">
        <v>689</v>
      </c>
      <c r="K1197" t="s">
        <v>206</v>
      </c>
      <c r="L1197" t="s">
        <v>207</v>
      </c>
      <c r="M1197" t="s">
        <v>40</v>
      </c>
      <c r="S1197" t="s">
        <v>2054</v>
      </c>
      <c r="T1197" s="1">
        <v>63</v>
      </c>
      <c r="AG1197" s="5" t="str">
        <f>IFERROR(IF(VLOOKUP($B1197,DPORT_BD!$A$1:$I$296,2,FALSE)=0,"",VLOOKUP($B1197,DPORT_BD!$A$1:$I$296,2,FALSE)),"")</f>
        <v/>
      </c>
      <c r="AH1197" s="5" t="str">
        <f>IFERROR(IF(VLOOKUP($B1197,DPORT_BD!$A$1:$I$296,3,FALSE)=0,"",VLOOKUP($B1197,DPORT_BD!$A$1:$I$296,3,FALSE)),"")</f>
        <v/>
      </c>
      <c r="AI1197" s="5" t="str">
        <f>IFERROR(IF(VLOOKUP($B1197,DPORT_BD!$A$1:$I$296,4,FALSE)=0,"",VLOOKUP($B1197,DPORT_BD!$A$1:$I$296,4,FALSE)),"")</f>
        <v/>
      </c>
      <c r="AJ1197" s="5" t="str">
        <f>IFERROR(IF(VLOOKUP($B1197,DPORT_BD!$A$1:$I$296,5,FALSE)=0,"",VLOOKUP($B1197,DPORT_BD!$A$1:$I$296,5,FALSE)),"")</f>
        <v/>
      </c>
      <c r="AK1197" s="5" t="str">
        <f>IFERROR(IF(VLOOKUP($B1197,DPORT_BD!$A$1:$I$296,6,FALSE)=0,"",VLOOKUP($B1197,DPORT_BD!$A$1:$I$296,6,FALSE)),"")</f>
        <v/>
      </c>
      <c r="AL1197" s="5" t="str">
        <f>IFERROR(IF(VLOOKUP($B1197,DPORT_BD!$A$1:$I$296,7,FALSE)=0,"",VLOOKUP($B1197,DPORT_BD!$A$1:$I$296,7,FALSE)),"")</f>
        <v/>
      </c>
      <c r="AM1197" s="5" t="str">
        <f>IFERROR(IF(VLOOKUP($B1197,DPORT_BD!$A$1:$I$296,8,FALSE)=0,"",VLOOKUP($B1197,DPORT_BD!$A$1:$I$296,8,FALSE)),"")</f>
        <v/>
      </c>
      <c r="AN1197" s="5" t="str">
        <f>IFERROR(IF(VLOOKUP($B1197,DPORT_BD!$A$1:$I$296,9,FALSE)=0,"",VLOOKUP($B1197,DPORT_BD!$A$1:$I$296,9,FALSE)),"")</f>
        <v/>
      </c>
    </row>
    <row r="1198" spans="1:40">
      <c r="A1198" t="s">
        <v>32</v>
      </c>
      <c r="B1198" t="s">
        <v>2223</v>
      </c>
      <c r="C1198" t="s">
        <v>34</v>
      </c>
      <c r="D1198" t="s">
        <v>52</v>
      </c>
      <c r="E1198" t="s">
        <v>53</v>
      </c>
      <c r="F1198" s="1">
        <v>3850</v>
      </c>
      <c r="G1198" t="s">
        <v>446</v>
      </c>
      <c r="H1198" t="s">
        <v>2224</v>
      </c>
      <c r="I1198" t="s">
        <v>236</v>
      </c>
      <c r="J1198" t="s">
        <v>82</v>
      </c>
      <c r="K1198" t="s">
        <v>133</v>
      </c>
      <c r="L1198" t="s">
        <v>134</v>
      </c>
      <c r="M1198" t="s">
        <v>40</v>
      </c>
      <c r="Q1198" t="s">
        <v>2225</v>
      </c>
      <c r="R1198" t="s">
        <v>2226</v>
      </c>
      <c r="S1198" t="s">
        <v>1967</v>
      </c>
      <c r="T1198" s="1">
        <v>62</v>
      </c>
      <c r="X1198" t="s">
        <v>1018</v>
      </c>
      <c r="AG1198" s="5" t="str">
        <f>IFERROR(IF(VLOOKUP($B1198,DPORT_BD!$A$1:$I$296,2,FALSE)=0,"",VLOOKUP($B1198,DPORT_BD!$A$1:$I$296,2,FALSE)),"")</f>
        <v/>
      </c>
      <c r="AH1198" s="5" t="str">
        <f>IFERROR(IF(VLOOKUP($B1198,DPORT_BD!$A$1:$I$296,3,FALSE)=0,"",VLOOKUP($B1198,DPORT_BD!$A$1:$I$296,3,FALSE)),"")</f>
        <v/>
      </c>
      <c r="AI1198" s="5" t="str">
        <f>IFERROR(IF(VLOOKUP($B1198,DPORT_BD!$A$1:$I$296,4,FALSE)=0,"",VLOOKUP($B1198,DPORT_BD!$A$1:$I$296,4,FALSE)),"")</f>
        <v/>
      </c>
      <c r="AJ1198" s="5" t="str">
        <f>IFERROR(IF(VLOOKUP($B1198,DPORT_BD!$A$1:$I$296,5,FALSE)=0,"",VLOOKUP($B1198,DPORT_BD!$A$1:$I$296,5,FALSE)),"")</f>
        <v/>
      </c>
      <c r="AK1198" s="5" t="str">
        <f>IFERROR(IF(VLOOKUP($B1198,DPORT_BD!$A$1:$I$296,6,FALSE)=0,"",VLOOKUP($B1198,DPORT_BD!$A$1:$I$296,6,FALSE)),"")</f>
        <v/>
      </c>
      <c r="AL1198" s="5" t="str">
        <f>IFERROR(IF(VLOOKUP($B1198,DPORT_BD!$A$1:$I$296,7,FALSE)=0,"",VLOOKUP($B1198,DPORT_BD!$A$1:$I$296,7,FALSE)),"")</f>
        <v/>
      </c>
      <c r="AM1198" s="5" t="str">
        <f>IFERROR(IF(VLOOKUP($B1198,DPORT_BD!$A$1:$I$296,8,FALSE)=0,"",VLOOKUP($B1198,DPORT_BD!$A$1:$I$296,8,FALSE)),"")</f>
        <v/>
      </c>
      <c r="AN1198" s="5" t="str">
        <f>IFERROR(IF(VLOOKUP($B1198,DPORT_BD!$A$1:$I$296,9,FALSE)=0,"",VLOOKUP($B1198,DPORT_BD!$A$1:$I$296,9,FALSE)),"")</f>
        <v/>
      </c>
    </row>
    <row r="1199" spans="1:40">
      <c r="A1199" t="s">
        <v>32</v>
      </c>
      <c r="B1199" t="s">
        <v>2227</v>
      </c>
      <c r="C1199" t="s">
        <v>101</v>
      </c>
      <c r="D1199" t="s">
        <v>250</v>
      </c>
      <c r="E1199" t="s">
        <v>2228</v>
      </c>
      <c r="F1199" s="1">
        <v>4080</v>
      </c>
      <c r="G1199" t="s">
        <v>2229</v>
      </c>
      <c r="H1199" t="s">
        <v>2050</v>
      </c>
      <c r="I1199" t="s">
        <v>402</v>
      </c>
      <c r="K1199" t="s">
        <v>206</v>
      </c>
      <c r="L1199" t="s">
        <v>207</v>
      </c>
      <c r="M1199" t="s">
        <v>40</v>
      </c>
      <c r="S1199" t="s">
        <v>2230</v>
      </c>
      <c r="T1199" s="1">
        <v>129</v>
      </c>
      <c r="AG1199" s="5" t="str">
        <f>IFERROR(IF(VLOOKUP($B1199,DPORT_BD!$A$1:$I$296,2,FALSE)=0,"",VLOOKUP($B1199,DPORT_BD!$A$1:$I$296,2,FALSE)),"")</f>
        <v/>
      </c>
      <c r="AH1199" s="5" t="str">
        <f>IFERROR(IF(VLOOKUP($B1199,DPORT_BD!$A$1:$I$296,3,FALSE)=0,"",VLOOKUP($B1199,DPORT_BD!$A$1:$I$296,3,FALSE)),"")</f>
        <v/>
      </c>
      <c r="AI1199" s="5" t="str">
        <f>IFERROR(IF(VLOOKUP($B1199,DPORT_BD!$A$1:$I$296,4,FALSE)=0,"",VLOOKUP($B1199,DPORT_BD!$A$1:$I$296,4,FALSE)),"")</f>
        <v/>
      </c>
      <c r="AJ1199" s="5" t="str">
        <f>IFERROR(IF(VLOOKUP($B1199,DPORT_BD!$A$1:$I$296,5,FALSE)=0,"",VLOOKUP($B1199,DPORT_BD!$A$1:$I$296,5,FALSE)),"")</f>
        <v/>
      </c>
      <c r="AK1199" s="5" t="str">
        <f>IFERROR(IF(VLOOKUP($B1199,DPORT_BD!$A$1:$I$296,6,FALSE)=0,"",VLOOKUP($B1199,DPORT_BD!$A$1:$I$296,6,FALSE)),"")</f>
        <v/>
      </c>
      <c r="AL1199" s="5" t="str">
        <f>IFERROR(IF(VLOOKUP($B1199,DPORT_BD!$A$1:$I$296,7,FALSE)=0,"",VLOOKUP($B1199,DPORT_BD!$A$1:$I$296,7,FALSE)),"")</f>
        <v/>
      </c>
      <c r="AM1199" s="5" t="str">
        <f>IFERROR(IF(VLOOKUP($B1199,DPORT_BD!$A$1:$I$296,8,FALSE)=0,"",VLOOKUP($B1199,DPORT_BD!$A$1:$I$296,8,FALSE)),"")</f>
        <v/>
      </c>
      <c r="AN1199" s="5" t="str">
        <f>IFERROR(IF(VLOOKUP($B1199,DPORT_BD!$A$1:$I$296,9,FALSE)=0,"",VLOOKUP($B1199,DPORT_BD!$A$1:$I$296,9,FALSE)),"")</f>
        <v/>
      </c>
    </row>
    <row r="1200" spans="1:40">
      <c r="A1200" t="s">
        <v>32</v>
      </c>
      <c r="B1200" t="s">
        <v>2231</v>
      </c>
      <c r="C1200" t="s">
        <v>101</v>
      </c>
      <c r="D1200" t="s">
        <v>45</v>
      </c>
      <c r="E1200" t="s">
        <v>102</v>
      </c>
      <c r="F1200" s="1">
        <v>2120</v>
      </c>
      <c r="G1200" t="s">
        <v>937</v>
      </c>
      <c r="H1200" t="s">
        <v>2166</v>
      </c>
      <c r="I1200" t="s">
        <v>103</v>
      </c>
      <c r="J1200" t="s">
        <v>215</v>
      </c>
      <c r="K1200" t="s">
        <v>160</v>
      </c>
      <c r="L1200" t="s">
        <v>161</v>
      </c>
      <c r="M1200" t="s">
        <v>40</v>
      </c>
      <c r="Q1200" t="s">
        <v>2232</v>
      </c>
      <c r="R1200" t="s">
        <v>769</v>
      </c>
      <c r="S1200" t="s">
        <v>2233</v>
      </c>
      <c r="T1200" s="1">
        <v>111</v>
      </c>
      <c r="AG1200" s="5" t="str">
        <f>IFERROR(IF(VLOOKUP($B1200,DPORT_BD!$A$1:$I$296,2,FALSE)=0,"",VLOOKUP($B1200,DPORT_BD!$A$1:$I$296,2,FALSE)),"")</f>
        <v/>
      </c>
      <c r="AH1200" s="5" t="str">
        <f>IFERROR(IF(VLOOKUP($B1200,DPORT_BD!$A$1:$I$296,3,FALSE)=0,"",VLOOKUP($B1200,DPORT_BD!$A$1:$I$296,3,FALSE)),"")</f>
        <v/>
      </c>
      <c r="AI1200" s="5" t="str">
        <f>IFERROR(IF(VLOOKUP($B1200,DPORT_BD!$A$1:$I$296,4,FALSE)=0,"",VLOOKUP($B1200,DPORT_BD!$A$1:$I$296,4,FALSE)),"")</f>
        <v/>
      </c>
      <c r="AJ1200" s="5" t="str">
        <f>IFERROR(IF(VLOOKUP($B1200,DPORT_BD!$A$1:$I$296,5,FALSE)=0,"",VLOOKUP($B1200,DPORT_BD!$A$1:$I$296,5,FALSE)),"")</f>
        <v/>
      </c>
      <c r="AK1200" s="5" t="str">
        <f>IFERROR(IF(VLOOKUP($B1200,DPORT_BD!$A$1:$I$296,6,FALSE)=0,"",VLOOKUP($B1200,DPORT_BD!$A$1:$I$296,6,FALSE)),"")</f>
        <v/>
      </c>
      <c r="AL1200" s="5" t="str">
        <f>IFERROR(IF(VLOOKUP($B1200,DPORT_BD!$A$1:$I$296,7,FALSE)=0,"",VLOOKUP($B1200,DPORT_BD!$A$1:$I$296,7,FALSE)),"")</f>
        <v/>
      </c>
      <c r="AM1200" s="5" t="str">
        <f>IFERROR(IF(VLOOKUP($B1200,DPORT_BD!$A$1:$I$296,8,FALSE)=0,"",VLOOKUP($B1200,DPORT_BD!$A$1:$I$296,8,FALSE)),"")</f>
        <v/>
      </c>
      <c r="AN1200" s="5" t="str">
        <f>IFERROR(IF(VLOOKUP($B1200,DPORT_BD!$A$1:$I$296,9,FALSE)=0,"",VLOOKUP($B1200,DPORT_BD!$A$1:$I$296,9,FALSE)),"")</f>
        <v/>
      </c>
    </row>
    <row r="1201" spans="1:40">
      <c r="A1201" t="s">
        <v>32</v>
      </c>
      <c r="B1201" t="s">
        <v>2234</v>
      </c>
      <c r="C1201" t="s">
        <v>34</v>
      </c>
      <c r="D1201" t="s">
        <v>67</v>
      </c>
      <c r="E1201" t="s">
        <v>142</v>
      </c>
      <c r="F1201" s="1">
        <v>4150</v>
      </c>
      <c r="G1201" t="s">
        <v>143</v>
      </c>
      <c r="H1201" t="s">
        <v>2073</v>
      </c>
      <c r="I1201" t="s">
        <v>225</v>
      </c>
      <c r="J1201" t="s">
        <v>82</v>
      </c>
      <c r="K1201" t="s">
        <v>160</v>
      </c>
      <c r="L1201" t="s">
        <v>161</v>
      </c>
      <c r="M1201" t="s">
        <v>320</v>
      </c>
      <c r="N1201" t="s">
        <v>2235</v>
      </c>
      <c r="O1201" t="s">
        <v>2236</v>
      </c>
      <c r="P1201" t="s">
        <v>2237</v>
      </c>
      <c r="Q1201" t="s">
        <v>2238</v>
      </c>
      <c r="S1201" t="s">
        <v>2239</v>
      </c>
      <c r="T1201" s="1">
        <v>104</v>
      </c>
      <c r="W1201" t="s">
        <v>323</v>
      </c>
      <c r="AG1201" s="5" t="str">
        <f>IFERROR(IF(VLOOKUP($B1201,DPORT_BD!$A$1:$I$296,2,FALSE)=0,"",VLOOKUP($B1201,DPORT_BD!$A$1:$I$296,2,FALSE)),"")</f>
        <v/>
      </c>
      <c r="AH1201" s="5" t="str">
        <f>IFERROR(IF(VLOOKUP($B1201,DPORT_BD!$A$1:$I$296,3,FALSE)=0,"",VLOOKUP($B1201,DPORT_BD!$A$1:$I$296,3,FALSE)),"")</f>
        <v/>
      </c>
      <c r="AI1201" s="5" t="str">
        <f>IFERROR(IF(VLOOKUP($B1201,DPORT_BD!$A$1:$I$296,4,FALSE)=0,"",VLOOKUP($B1201,DPORT_BD!$A$1:$I$296,4,FALSE)),"")</f>
        <v/>
      </c>
      <c r="AJ1201" s="5" t="str">
        <f>IFERROR(IF(VLOOKUP($B1201,DPORT_BD!$A$1:$I$296,5,FALSE)=0,"",VLOOKUP($B1201,DPORT_BD!$A$1:$I$296,5,FALSE)),"")</f>
        <v/>
      </c>
      <c r="AK1201" s="5" t="str">
        <f>IFERROR(IF(VLOOKUP($B1201,DPORT_BD!$A$1:$I$296,6,FALSE)=0,"",VLOOKUP($B1201,DPORT_BD!$A$1:$I$296,6,FALSE)),"")</f>
        <v/>
      </c>
      <c r="AL1201" s="5" t="str">
        <f>IFERROR(IF(VLOOKUP($B1201,DPORT_BD!$A$1:$I$296,7,FALSE)=0,"",VLOOKUP($B1201,DPORT_BD!$A$1:$I$296,7,FALSE)),"")</f>
        <v/>
      </c>
      <c r="AM1201" s="5" t="str">
        <f>IFERROR(IF(VLOOKUP($B1201,DPORT_BD!$A$1:$I$296,8,FALSE)=0,"",VLOOKUP($B1201,DPORT_BD!$A$1:$I$296,8,FALSE)),"")</f>
        <v/>
      </c>
      <c r="AN1201" s="5" t="str">
        <f>IFERROR(IF(VLOOKUP($B1201,DPORT_BD!$A$1:$I$296,9,FALSE)=0,"",VLOOKUP($B1201,DPORT_BD!$A$1:$I$296,9,FALSE)),"")</f>
        <v/>
      </c>
    </row>
    <row r="1202" spans="1:40">
      <c r="A1202" t="s">
        <v>32</v>
      </c>
      <c r="B1202" t="s">
        <v>2240</v>
      </c>
      <c r="C1202" t="s">
        <v>34</v>
      </c>
      <c r="D1202" t="s">
        <v>67</v>
      </c>
      <c r="E1202" t="s">
        <v>142</v>
      </c>
      <c r="F1202" s="1">
        <v>4150</v>
      </c>
      <c r="G1202" t="s">
        <v>143</v>
      </c>
      <c r="H1202" t="s">
        <v>2241</v>
      </c>
      <c r="I1202" t="s">
        <v>225</v>
      </c>
      <c r="J1202" t="s">
        <v>82</v>
      </c>
      <c r="K1202" t="s">
        <v>206</v>
      </c>
      <c r="L1202" t="s">
        <v>207</v>
      </c>
      <c r="M1202" t="s">
        <v>320</v>
      </c>
      <c r="N1202" t="s">
        <v>2235</v>
      </c>
      <c r="O1202" t="s">
        <v>2236</v>
      </c>
      <c r="P1202" t="s">
        <v>2237</v>
      </c>
      <c r="Q1202" t="s">
        <v>2238</v>
      </c>
      <c r="S1202" t="s">
        <v>2239</v>
      </c>
      <c r="T1202" s="1">
        <v>104</v>
      </c>
      <c r="W1202" t="s">
        <v>323</v>
      </c>
      <c r="AG1202" s="5" t="str">
        <f>IFERROR(IF(VLOOKUP($B1202,DPORT_BD!$A$1:$I$296,2,FALSE)=0,"",VLOOKUP($B1202,DPORT_BD!$A$1:$I$296,2,FALSE)),"")</f>
        <v/>
      </c>
      <c r="AH1202" s="5" t="str">
        <f>IFERROR(IF(VLOOKUP($B1202,DPORT_BD!$A$1:$I$296,3,FALSE)=0,"",VLOOKUP($B1202,DPORT_BD!$A$1:$I$296,3,FALSE)),"")</f>
        <v/>
      </c>
      <c r="AI1202" s="5" t="str">
        <f>IFERROR(IF(VLOOKUP($B1202,DPORT_BD!$A$1:$I$296,4,FALSE)=0,"",VLOOKUP($B1202,DPORT_BD!$A$1:$I$296,4,FALSE)),"")</f>
        <v/>
      </c>
      <c r="AJ1202" s="5" t="str">
        <f>IFERROR(IF(VLOOKUP($B1202,DPORT_BD!$A$1:$I$296,5,FALSE)=0,"",VLOOKUP($B1202,DPORT_BD!$A$1:$I$296,5,FALSE)),"")</f>
        <v/>
      </c>
      <c r="AK1202" s="5" t="str">
        <f>IFERROR(IF(VLOOKUP($B1202,DPORT_BD!$A$1:$I$296,6,FALSE)=0,"",VLOOKUP($B1202,DPORT_BD!$A$1:$I$296,6,FALSE)),"")</f>
        <v/>
      </c>
      <c r="AL1202" s="5" t="str">
        <f>IFERROR(IF(VLOOKUP($B1202,DPORT_BD!$A$1:$I$296,7,FALSE)=0,"",VLOOKUP($B1202,DPORT_BD!$A$1:$I$296,7,FALSE)),"")</f>
        <v/>
      </c>
      <c r="AM1202" s="5" t="str">
        <f>IFERROR(IF(VLOOKUP($B1202,DPORT_BD!$A$1:$I$296,8,FALSE)=0,"",VLOOKUP($B1202,DPORT_BD!$A$1:$I$296,8,FALSE)),"")</f>
        <v/>
      </c>
      <c r="AN1202" s="5" t="str">
        <f>IFERROR(IF(VLOOKUP($B1202,DPORT_BD!$A$1:$I$296,9,FALSE)=0,"",VLOOKUP($B1202,DPORT_BD!$A$1:$I$296,9,FALSE)),"")</f>
        <v/>
      </c>
    </row>
    <row r="1203" spans="1:40">
      <c r="A1203" t="s">
        <v>32</v>
      </c>
      <c r="B1203" t="s">
        <v>2242</v>
      </c>
      <c r="C1203" t="s">
        <v>34</v>
      </c>
      <c r="D1203" t="s">
        <v>67</v>
      </c>
      <c r="E1203" t="s">
        <v>142</v>
      </c>
      <c r="F1203" s="1">
        <v>4150</v>
      </c>
      <c r="G1203" t="s">
        <v>143</v>
      </c>
      <c r="H1203" t="s">
        <v>300</v>
      </c>
      <c r="I1203" t="s">
        <v>225</v>
      </c>
      <c r="J1203" t="s">
        <v>82</v>
      </c>
      <c r="K1203" t="s">
        <v>146</v>
      </c>
      <c r="L1203" t="s">
        <v>147</v>
      </c>
      <c r="M1203" t="s">
        <v>320</v>
      </c>
      <c r="N1203" t="s">
        <v>2235</v>
      </c>
      <c r="O1203" t="s">
        <v>2236</v>
      </c>
      <c r="P1203" t="s">
        <v>2237</v>
      </c>
      <c r="Q1203" t="s">
        <v>2238</v>
      </c>
      <c r="S1203" t="s">
        <v>2239</v>
      </c>
      <c r="T1203" s="1">
        <v>104</v>
      </c>
      <c r="W1203" t="s">
        <v>323</v>
      </c>
      <c r="AG1203" s="5" t="str">
        <f>IFERROR(IF(VLOOKUP($B1203,DPORT_BD!$A$1:$I$296,2,FALSE)=0,"",VLOOKUP($B1203,DPORT_BD!$A$1:$I$296,2,FALSE)),"")</f>
        <v/>
      </c>
      <c r="AH1203" s="5" t="str">
        <f>IFERROR(IF(VLOOKUP($B1203,DPORT_BD!$A$1:$I$296,3,FALSE)=0,"",VLOOKUP($B1203,DPORT_BD!$A$1:$I$296,3,FALSE)),"")</f>
        <v/>
      </c>
      <c r="AI1203" s="5" t="str">
        <f>IFERROR(IF(VLOOKUP($B1203,DPORT_BD!$A$1:$I$296,4,FALSE)=0,"",VLOOKUP($B1203,DPORT_BD!$A$1:$I$296,4,FALSE)),"")</f>
        <v/>
      </c>
      <c r="AJ1203" s="5" t="str">
        <f>IFERROR(IF(VLOOKUP($B1203,DPORT_BD!$A$1:$I$296,5,FALSE)=0,"",VLOOKUP($B1203,DPORT_BD!$A$1:$I$296,5,FALSE)),"")</f>
        <v/>
      </c>
      <c r="AK1203" s="5" t="str">
        <f>IFERROR(IF(VLOOKUP($B1203,DPORT_BD!$A$1:$I$296,6,FALSE)=0,"",VLOOKUP($B1203,DPORT_BD!$A$1:$I$296,6,FALSE)),"")</f>
        <v/>
      </c>
      <c r="AL1203" s="5" t="str">
        <f>IFERROR(IF(VLOOKUP($B1203,DPORT_BD!$A$1:$I$296,7,FALSE)=0,"",VLOOKUP($B1203,DPORT_BD!$A$1:$I$296,7,FALSE)),"")</f>
        <v/>
      </c>
      <c r="AM1203" s="5" t="str">
        <f>IFERROR(IF(VLOOKUP($B1203,DPORT_BD!$A$1:$I$296,8,FALSE)=0,"",VLOOKUP($B1203,DPORT_BD!$A$1:$I$296,8,FALSE)),"")</f>
        <v/>
      </c>
      <c r="AN1203" s="5" t="str">
        <f>IFERROR(IF(VLOOKUP($B1203,DPORT_BD!$A$1:$I$296,9,FALSE)=0,"",VLOOKUP($B1203,DPORT_BD!$A$1:$I$296,9,FALSE)),"")</f>
        <v/>
      </c>
    </row>
    <row r="1204" spans="1:40">
      <c r="A1204" t="s">
        <v>32</v>
      </c>
      <c r="B1204" t="s">
        <v>2243</v>
      </c>
      <c r="C1204" t="s">
        <v>34</v>
      </c>
      <c r="D1204" t="s">
        <v>67</v>
      </c>
      <c r="E1204" t="s">
        <v>142</v>
      </c>
      <c r="F1204" s="1">
        <v>4150</v>
      </c>
      <c r="G1204" t="s">
        <v>143</v>
      </c>
      <c r="H1204" t="s">
        <v>1435</v>
      </c>
      <c r="I1204" t="s">
        <v>225</v>
      </c>
      <c r="J1204" t="s">
        <v>82</v>
      </c>
      <c r="K1204" t="s">
        <v>83</v>
      </c>
      <c r="L1204" t="s">
        <v>84</v>
      </c>
      <c r="M1204" t="s">
        <v>320</v>
      </c>
      <c r="N1204" t="s">
        <v>2235</v>
      </c>
      <c r="O1204" t="s">
        <v>2236</v>
      </c>
      <c r="P1204" t="s">
        <v>2237</v>
      </c>
      <c r="Q1204" t="s">
        <v>2238</v>
      </c>
      <c r="S1204" t="s">
        <v>2239</v>
      </c>
      <c r="T1204" s="1">
        <v>104</v>
      </c>
      <c r="W1204" t="s">
        <v>323</v>
      </c>
      <c r="AG1204" s="5" t="str">
        <f>IFERROR(IF(VLOOKUP($B1204,DPORT_BD!$A$1:$I$296,2,FALSE)=0,"",VLOOKUP($B1204,DPORT_BD!$A$1:$I$296,2,FALSE)),"")</f>
        <v/>
      </c>
      <c r="AH1204" s="5" t="str">
        <f>IFERROR(IF(VLOOKUP($B1204,DPORT_BD!$A$1:$I$296,3,FALSE)=0,"",VLOOKUP($B1204,DPORT_BD!$A$1:$I$296,3,FALSE)),"")</f>
        <v/>
      </c>
      <c r="AI1204" s="5" t="str">
        <f>IFERROR(IF(VLOOKUP($B1204,DPORT_BD!$A$1:$I$296,4,FALSE)=0,"",VLOOKUP($B1204,DPORT_BD!$A$1:$I$296,4,FALSE)),"")</f>
        <v/>
      </c>
      <c r="AJ1204" s="5" t="str">
        <f>IFERROR(IF(VLOOKUP($B1204,DPORT_BD!$A$1:$I$296,5,FALSE)=0,"",VLOOKUP($B1204,DPORT_BD!$A$1:$I$296,5,FALSE)),"")</f>
        <v/>
      </c>
      <c r="AK1204" s="5" t="str">
        <f>IFERROR(IF(VLOOKUP($B1204,DPORT_BD!$A$1:$I$296,6,FALSE)=0,"",VLOOKUP($B1204,DPORT_BD!$A$1:$I$296,6,FALSE)),"")</f>
        <v/>
      </c>
      <c r="AL1204" s="5" t="str">
        <f>IFERROR(IF(VLOOKUP($B1204,DPORT_BD!$A$1:$I$296,7,FALSE)=0,"",VLOOKUP($B1204,DPORT_BD!$A$1:$I$296,7,FALSE)),"")</f>
        <v/>
      </c>
      <c r="AM1204" s="5" t="str">
        <f>IFERROR(IF(VLOOKUP($B1204,DPORT_BD!$A$1:$I$296,8,FALSE)=0,"",VLOOKUP($B1204,DPORT_BD!$A$1:$I$296,8,FALSE)),"")</f>
        <v/>
      </c>
      <c r="AN1204" s="5" t="str">
        <f>IFERROR(IF(VLOOKUP($B1204,DPORT_BD!$A$1:$I$296,9,FALSE)=0,"",VLOOKUP($B1204,DPORT_BD!$A$1:$I$296,9,FALSE)),"")</f>
        <v/>
      </c>
    </row>
    <row r="1205" spans="1:40">
      <c r="A1205" t="s">
        <v>32</v>
      </c>
      <c r="B1205" t="s">
        <v>2244</v>
      </c>
      <c r="C1205" t="s">
        <v>34</v>
      </c>
      <c r="D1205" t="s">
        <v>67</v>
      </c>
      <c r="E1205" t="s">
        <v>68</v>
      </c>
      <c r="F1205" s="1">
        <v>4150</v>
      </c>
      <c r="G1205" t="s">
        <v>2034</v>
      </c>
      <c r="I1205" t="s">
        <v>54</v>
      </c>
      <c r="J1205" t="s">
        <v>82</v>
      </c>
      <c r="K1205" t="s">
        <v>201</v>
      </c>
      <c r="L1205" t="s">
        <v>202</v>
      </c>
      <c r="Q1205" t="s">
        <v>1069</v>
      </c>
      <c r="S1205" t="s">
        <v>2245</v>
      </c>
      <c r="T1205" s="1">
        <v>124</v>
      </c>
      <c r="U1205" t="s">
        <v>2246</v>
      </c>
      <c r="W1205" t="s">
        <v>2247</v>
      </c>
      <c r="AG1205" s="5" t="str">
        <f>IFERROR(IF(VLOOKUP($B1205,DPORT_BD!$A$1:$I$296,2,FALSE)=0,"",VLOOKUP($B1205,DPORT_BD!$A$1:$I$296,2,FALSE)),"")</f>
        <v/>
      </c>
      <c r="AH1205" s="5" t="str">
        <f>IFERROR(IF(VLOOKUP($B1205,DPORT_BD!$A$1:$I$296,3,FALSE)=0,"",VLOOKUP($B1205,DPORT_BD!$A$1:$I$296,3,FALSE)),"")</f>
        <v/>
      </c>
      <c r="AI1205" s="5" t="str">
        <f>IFERROR(IF(VLOOKUP($B1205,DPORT_BD!$A$1:$I$296,4,FALSE)=0,"",VLOOKUP($B1205,DPORT_BD!$A$1:$I$296,4,FALSE)),"")</f>
        <v/>
      </c>
      <c r="AJ1205" s="5" t="str">
        <f>IFERROR(IF(VLOOKUP($B1205,DPORT_BD!$A$1:$I$296,5,FALSE)=0,"",VLOOKUP($B1205,DPORT_BD!$A$1:$I$296,5,FALSE)),"")</f>
        <v/>
      </c>
      <c r="AK1205" s="5" t="str">
        <f>IFERROR(IF(VLOOKUP($B1205,DPORT_BD!$A$1:$I$296,6,FALSE)=0,"",VLOOKUP($B1205,DPORT_BD!$A$1:$I$296,6,FALSE)),"")</f>
        <v/>
      </c>
      <c r="AL1205" s="5" t="str">
        <f>IFERROR(IF(VLOOKUP($B1205,DPORT_BD!$A$1:$I$296,7,FALSE)=0,"",VLOOKUP($B1205,DPORT_BD!$A$1:$I$296,7,FALSE)),"")</f>
        <v/>
      </c>
      <c r="AM1205" s="5" t="str">
        <f>IFERROR(IF(VLOOKUP($B1205,DPORT_BD!$A$1:$I$296,8,FALSE)=0,"",VLOOKUP($B1205,DPORT_BD!$A$1:$I$296,8,FALSE)),"")</f>
        <v/>
      </c>
      <c r="AN1205" s="5" t="str">
        <f>IFERROR(IF(VLOOKUP($B1205,DPORT_BD!$A$1:$I$296,9,FALSE)=0,"",VLOOKUP($B1205,DPORT_BD!$A$1:$I$296,9,FALSE)),"")</f>
        <v/>
      </c>
    </row>
    <row r="1206" spans="1:40">
      <c r="A1206" t="s">
        <v>32</v>
      </c>
      <c r="B1206" t="s">
        <v>2248</v>
      </c>
      <c r="C1206" t="s">
        <v>101</v>
      </c>
      <c r="D1206" t="s">
        <v>250</v>
      </c>
      <c r="E1206" t="s">
        <v>550</v>
      </c>
      <c r="F1206" s="1">
        <v>1900</v>
      </c>
      <c r="I1206" t="s">
        <v>402</v>
      </c>
      <c r="K1206" t="s">
        <v>206</v>
      </c>
      <c r="L1206" t="s">
        <v>207</v>
      </c>
      <c r="M1206" t="s">
        <v>40</v>
      </c>
      <c r="Q1206" t="s">
        <v>884</v>
      </c>
      <c r="S1206" t="s">
        <v>2249</v>
      </c>
      <c r="T1206" s="1">
        <v>103</v>
      </c>
      <c r="AG1206" s="5" t="str">
        <f>IFERROR(IF(VLOOKUP($B1206,DPORT_BD!$A$1:$I$296,2,FALSE)=0,"",VLOOKUP($B1206,DPORT_BD!$A$1:$I$296,2,FALSE)),"")</f>
        <v/>
      </c>
      <c r="AH1206" s="5" t="str">
        <f>IFERROR(IF(VLOOKUP($B1206,DPORT_BD!$A$1:$I$296,3,FALSE)=0,"",VLOOKUP($B1206,DPORT_BD!$A$1:$I$296,3,FALSE)),"")</f>
        <v/>
      </c>
      <c r="AI1206" s="5" t="str">
        <f>IFERROR(IF(VLOOKUP($B1206,DPORT_BD!$A$1:$I$296,4,FALSE)=0,"",VLOOKUP($B1206,DPORT_BD!$A$1:$I$296,4,FALSE)),"")</f>
        <v/>
      </c>
      <c r="AJ1206" s="5" t="str">
        <f>IFERROR(IF(VLOOKUP($B1206,DPORT_BD!$A$1:$I$296,5,FALSE)=0,"",VLOOKUP($B1206,DPORT_BD!$A$1:$I$296,5,FALSE)),"")</f>
        <v/>
      </c>
      <c r="AK1206" s="5" t="str">
        <f>IFERROR(IF(VLOOKUP($B1206,DPORT_BD!$A$1:$I$296,6,FALSE)=0,"",VLOOKUP($B1206,DPORT_BD!$A$1:$I$296,6,FALSE)),"")</f>
        <v/>
      </c>
      <c r="AL1206" s="5" t="str">
        <f>IFERROR(IF(VLOOKUP($B1206,DPORT_BD!$A$1:$I$296,7,FALSE)=0,"",VLOOKUP($B1206,DPORT_BD!$A$1:$I$296,7,FALSE)),"")</f>
        <v/>
      </c>
      <c r="AM1206" s="5" t="str">
        <f>IFERROR(IF(VLOOKUP($B1206,DPORT_BD!$A$1:$I$296,8,FALSE)=0,"",VLOOKUP($B1206,DPORT_BD!$A$1:$I$296,8,FALSE)),"")</f>
        <v/>
      </c>
      <c r="AN1206" s="5" t="str">
        <f>IFERROR(IF(VLOOKUP($B1206,DPORT_BD!$A$1:$I$296,9,FALSE)=0,"",VLOOKUP($B1206,DPORT_BD!$A$1:$I$296,9,FALSE)),"")</f>
        <v/>
      </c>
    </row>
    <row r="1207" spans="1:40">
      <c r="A1207" t="s">
        <v>32</v>
      </c>
      <c r="B1207" t="s">
        <v>2250</v>
      </c>
      <c r="C1207" t="s">
        <v>101</v>
      </c>
      <c r="D1207" t="s">
        <v>250</v>
      </c>
      <c r="E1207" t="s">
        <v>333</v>
      </c>
      <c r="F1207" s="1">
        <v>3000</v>
      </c>
      <c r="G1207" t="s">
        <v>2251</v>
      </c>
      <c r="H1207" t="s">
        <v>2252</v>
      </c>
      <c r="I1207" t="s">
        <v>252</v>
      </c>
      <c r="K1207" t="s">
        <v>206</v>
      </c>
      <c r="L1207" t="s">
        <v>207</v>
      </c>
      <c r="M1207" t="s">
        <v>40</v>
      </c>
      <c r="S1207" t="s">
        <v>2253</v>
      </c>
      <c r="T1207" s="1">
        <v>97</v>
      </c>
      <c r="AG1207" s="5" t="str">
        <f>IFERROR(IF(VLOOKUP($B1207,DPORT_BD!$A$1:$I$296,2,FALSE)=0,"",VLOOKUP($B1207,DPORT_BD!$A$1:$I$296,2,FALSE)),"")</f>
        <v/>
      </c>
      <c r="AH1207" s="5" t="str">
        <f>IFERROR(IF(VLOOKUP($B1207,DPORT_BD!$A$1:$I$296,3,FALSE)=0,"",VLOOKUP($B1207,DPORT_BD!$A$1:$I$296,3,FALSE)),"")</f>
        <v/>
      </c>
      <c r="AI1207" s="5" t="str">
        <f>IFERROR(IF(VLOOKUP($B1207,DPORT_BD!$A$1:$I$296,4,FALSE)=0,"",VLOOKUP($B1207,DPORT_BD!$A$1:$I$296,4,FALSE)),"")</f>
        <v/>
      </c>
      <c r="AJ1207" s="5" t="str">
        <f>IFERROR(IF(VLOOKUP($B1207,DPORT_BD!$A$1:$I$296,5,FALSE)=0,"",VLOOKUP($B1207,DPORT_BD!$A$1:$I$296,5,FALSE)),"")</f>
        <v/>
      </c>
      <c r="AK1207" s="5" t="str">
        <f>IFERROR(IF(VLOOKUP($B1207,DPORT_BD!$A$1:$I$296,6,FALSE)=0,"",VLOOKUP($B1207,DPORT_BD!$A$1:$I$296,6,FALSE)),"")</f>
        <v/>
      </c>
      <c r="AL1207" s="5" t="str">
        <f>IFERROR(IF(VLOOKUP($B1207,DPORT_BD!$A$1:$I$296,7,FALSE)=0,"",VLOOKUP($B1207,DPORT_BD!$A$1:$I$296,7,FALSE)),"")</f>
        <v/>
      </c>
      <c r="AM1207" s="5" t="str">
        <f>IFERROR(IF(VLOOKUP($B1207,DPORT_BD!$A$1:$I$296,8,FALSE)=0,"",VLOOKUP($B1207,DPORT_BD!$A$1:$I$296,8,FALSE)),"")</f>
        <v/>
      </c>
      <c r="AN1207" s="5" t="str">
        <f>IFERROR(IF(VLOOKUP($B1207,DPORT_BD!$A$1:$I$296,9,FALSE)=0,"",VLOOKUP($B1207,DPORT_BD!$A$1:$I$296,9,FALSE)),"")</f>
        <v/>
      </c>
    </row>
    <row r="1208" spans="1:40">
      <c r="A1208" t="s">
        <v>32</v>
      </c>
      <c r="B1208" t="s">
        <v>2254</v>
      </c>
      <c r="C1208" t="s">
        <v>34</v>
      </c>
      <c r="D1208" t="s">
        <v>67</v>
      </c>
      <c r="E1208" t="s">
        <v>68</v>
      </c>
      <c r="F1208" s="1">
        <v>4150</v>
      </c>
      <c r="G1208" t="s">
        <v>2034</v>
      </c>
      <c r="I1208" t="s">
        <v>54</v>
      </c>
      <c r="J1208" t="s">
        <v>82</v>
      </c>
      <c r="K1208" t="s">
        <v>201</v>
      </c>
      <c r="L1208" t="s">
        <v>202</v>
      </c>
      <c r="S1208" t="s">
        <v>2255</v>
      </c>
      <c r="T1208" s="1">
        <v>117</v>
      </c>
      <c r="U1208" t="s">
        <v>2246</v>
      </c>
      <c r="W1208" t="s">
        <v>2256</v>
      </c>
      <c r="AG1208" s="5" t="str">
        <f>IFERROR(IF(VLOOKUP($B1208,DPORT_BD!$A$1:$I$296,2,FALSE)=0,"",VLOOKUP($B1208,DPORT_BD!$A$1:$I$296,2,FALSE)),"")</f>
        <v/>
      </c>
      <c r="AH1208" s="5" t="str">
        <f>IFERROR(IF(VLOOKUP($B1208,DPORT_BD!$A$1:$I$296,3,FALSE)=0,"",VLOOKUP($B1208,DPORT_BD!$A$1:$I$296,3,FALSE)),"")</f>
        <v/>
      </c>
      <c r="AI1208" s="5" t="str">
        <f>IFERROR(IF(VLOOKUP($B1208,DPORT_BD!$A$1:$I$296,4,FALSE)=0,"",VLOOKUP($B1208,DPORT_BD!$A$1:$I$296,4,FALSE)),"")</f>
        <v/>
      </c>
      <c r="AJ1208" s="5" t="str">
        <f>IFERROR(IF(VLOOKUP($B1208,DPORT_BD!$A$1:$I$296,5,FALSE)=0,"",VLOOKUP($B1208,DPORT_BD!$A$1:$I$296,5,FALSE)),"")</f>
        <v/>
      </c>
      <c r="AK1208" s="5" t="str">
        <f>IFERROR(IF(VLOOKUP($B1208,DPORT_BD!$A$1:$I$296,6,FALSE)=0,"",VLOOKUP($B1208,DPORT_BD!$A$1:$I$296,6,FALSE)),"")</f>
        <v/>
      </c>
      <c r="AL1208" s="5" t="str">
        <f>IFERROR(IF(VLOOKUP($B1208,DPORT_BD!$A$1:$I$296,7,FALSE)=0,"",VLOOKUP($B1208,DPORT_BD!$A$1:$I$296,7,FALSE)),"")</f>
        <v/>
      </c>
      <c r="AM1208" s="5" t="str">
        <f>IFERROR(IF(VLOOKUP($B1208,DPORT_BD!$A$1:$I$296,8,FALSE)=0,"",VLOOKUP($B1208,DPORT_BD!$A$1:$I$296,8,FALSE)),"")</f>
        <v/>
      </c>
      <c r="AN1208" s="5" t="str">
        <f>IFERROR(IF(VLOOKUP($B1208,DPORT_BD!$A$1:$I$296,9,FALSE)=0,"",VLOOKUP($B1208,DPORT_BD!$A$1:$I$296,9,FALSE)),"")</f>
        <v/>
      </c>
    </row>
    <row r="1209" spans="1:40">
      <c r="A1209" t="s">
        <v>32</v>
      </c>
      <c r="B1209" t="s">
        <v>2257</v>
      </c>
      <c r="C1209" t="s">
        <v>34</v>
      </c>
      <c r="D1209" t="s">
        <v>67</v>
      </c>
      <c r="E1209" t="s">
        <v>68</v>
      </c>
      <c r="F1209" s="1">
        <v>4710</v>
      </c>
      <c r="G1209" t="s">
        <v>2258</v>
      </c>
      <c r="H1209" t="s">
        <v>2259</v>
      </c>
      <c r="I1209" t="s">
        <v>319</v>
      </c>
      <c r="J1209" t="s">
        <v>145</v>
      </c>
      <c r="K1209" t="s">
        <v>206</v>
      </c>
      <c r="L1209" t="s">
        <v>207</v>
      </c>
      <c r="M1209" t="s">
        <v>320</v>
      </c>
      <c r="N1209" t="s">
        <v>2249</v>
      </c>
      <c r="O1209" t="s">
        <v>2260</v>
      </c>
      <c r="P1209" t="s">
        <v>2261</v>
      </c>
      <c r="Q1209" t="s">
        <v>2262</v>
      </c>
      <c r="S1209" t="s">
        <v>2263</v>
      </c>
      <c r="T1209" s="1">
        <v>102</v>
      </c>
      <c r="W1209" t="s">
        <v>323</v>
      </c>
      <c r="AG1209" s="5" t="str">
        <f>IFERROR(IF(VLOOKUP($B1209,DPORT_BD!$A$1:$I$296,2,FALSE)=0,"",VLOOKUP($B1209,DPORT_BD!$A$1:$I$296,2,FALSE)),"")</f>
        <v/>
      </c>
      <c r="AH1209" s="5" t="str">
        <f>IFERROR(IF(VLOOKUP($B1209,DPORT_BD!$A$1:$I$296,3,FALSE)=0,"",VLOOKUP($B1209,DPORT_BD!$A$1:$I$296,3,FALSE)),"")</f>
        <v/>
      </c>
      <c r="AI1209" s="5" t="str">
        <f>IFERROR(IF(VLOOKUP($B1209,DPORT_BD!$A$1:$I$296,4,FALSE)=0,"",VLOOKUP($B1209,DPORT_BD!$A$1:$I$296,4,FALSE)),"")</f>
        <v/>
      </c>
      <c r="AJ1209" s="5" t="str">
        <f>IFERROR(IF(VLOOKUP($B1209,DPORT_BD!$A$1:$I$296,5,FALSE)=0,"",VLOOKUP($B1209,DPORT_BD!$A$1:$I$296,5,FALSE)),"")</f>
        <v/>
      </c>
      <c r="AK1209" s="5" t="str">
        <f>IFERROR(IF(VLOOKUP($B1209,DPORT_BD!$A$1:$I$296,6,FALSE)=0,"",VLOOKUP($B1209,DPORT_BD!$A$1:$I$296,6,FALSE)),"")</f>
        <v/>
      </c>
      <c r="AL1209" s="5" t="str">
        <f>IFERROR(IF(VLOOKUP($B1209,DPORT_BD!$A$1:$I$296,7,FALSE)=0,"",VLOOKUP($B1209,DPORT_BD!$A$1:$I$296,7,FALSE)),"")</f>
        <v/>
      </c>
      <c r="AM1209" s="5" t="str">
        <f>IFERROR(IF(VLOOKUP($B1209,DPORT_BD!$A$1:$I$296,8,FALSE)=0,"",VLOOKUP($B1209,DPORT_BD!$A$1:$I$296,8,FALSE)),"")</f>
        <v/>
      </c>
      <c r="AN1209" s="5" t="str">
        <f>IFERROR(IF(VLOOKUP($B1209,DPORT_BD!$A$1:$I$296,9,FALSE)=0,"",VLOOKUP($B1209,DPORT_BD!$A$1:$I$296,9,FALSE)),"")</f>
        <v/>
      </c>
    </row>
    <row r="1210" spans="1:40">
      <c r="A1210" t="s">
        <v>32</v>
      </c>
      <c r="B1210" t="s">
        <v>2264</v>
      </c>
      <c r="C1210" t="s">
        <v>34</v>
      </c>
      <c r="D1210" t="s">
        <v>67</v>
      </c>
      <c r="E1210" t="s">
        <v>68</v>
      </c>
      <c r="F1210" s="1">
        <v>4550</v>
      </c>
      <c r="G1210" t="s">
        <v>2265</v>
      </c>
      <c r="H1210" t="s">
        <v>2266</v>
      </c>
      <c r="I1210" t="s">
        <v>37</v>
      </c>
      <c r="J1210" t="s">
        <v>82</v>
      </c>
      <c r="K1210" t="s">
        <v>160</v>
      </c>
      <c r="L1210" t="s">
        <v>161</v>
      </c>
      <c r="S1210" t="s">
        <v>2267</v>
      </c>
      <c r="T1210" s="1">
        <v>98</v>
      </c>
      <c r="Y1210" t="s">
        <v>311</v>
      </c>
      <c r="AG1210" s="5" t="str">
        <f>IFERROR(IF(VLOOKUP($B1210,DPORT_BD!$A$1:$I$296,2,FALSE)=0,"",VLOOKUP($B1210,DPORT_BD!$A$1:$I$296,2,FALSE)),"")</f>
        <v/>
      </c>
      <c r="AH1210" s="5" t="str">
        <f>IFERROR(IF(VLOOKUP($B1210,DPORT_BD!$A$1:$I$296,3,FALSE)=0,"",VLOOKUP($B1210,DPORT_BD!$A$1:$I$296,3,FALSE)),"")</f>
        <v/>
      </c>
      <c r="AI1210" s="5" t="str">
        <f>IFERROR(IF(VLOOKUP($B1210,DPORT_BD!$A$1:$I$296,4,FALSE)=0,"",VLOOKUP($B1210,DPORT_BD!$A$1:$I$296,4,FALSE)),"")</f>
        <v/>
      </c>
      <c r="AJ1210" s="5" t="str">
        <f>IFERROR(IF(VLOOKUP($B1210,DPORT_BD!$A$1:$I$296,5,FALSE)=0,"",VLOOKUP($B1210,DPORT_BD!$A$1:$I$296,5,FALSE)),"")</f>
        <v/>
      </c>
      <c r="AK1210" s="5" t="str">
        <f>IFERROR(IF(VLOOKUP($B1210,DPORT_BD!$A$1:$I$296,6,FALSE)=0,"",VLOOKUP($B1210,DPORT_BD!$A$1:$I$296,6,FALSE)),"")</f>
        <v/>
      </c>
      <c r="AL1210" s="5" t="str">
        <f>IFERROR(IF(VLOOKUP($B1210,DPORT_BD!$A$1:$I$296,7,FALSE)=0,"",VLOOKUP($B1210,DPORT_BD!$A$1:$I$296,7,FALSE)),"")</f>
        <v/>
      </c>
      <c r="AM1210" s="5" t="str">
        <f>IFERROR(IF(VLOOKUP($B1210,DPORT_BD!$A$1:$I$296,8,FALSE)=0,"",VLOOKUP($B1210,DPORT_BD!$A$1:$I$296,8,FALSE)),"")</f>
        <v/>
      </c>
      <c r="AN1210" s="5" t="str">
        <f>IFERROR(IF(VLOOKUP($B1210,DPORT_BD!$A$1:$I$296,9,FALSE)=0,"",VLOOKUP($B1210,DPORT_BD!$A$1:$I$296,9,FALSE)),"")</f>
        <v/>
      </c>
    </row>
    <row r="1211" spans="1:40">
      <c r="A1211" t="s">
        <v>32</v>
      </c>
      <c r="B1211" t="s">
        <v>2268</v>
      </c>
      <c r="C1211" t="s">
        <v>101</v>
      </c>
      <c r="D1211" t="s">
        <v>250</v>
      </c>
      <c r="E1211" t="s">
        <v>550</v>
      </c>
      <c r="F1211" s="1">
        <v>1900</v>
      </c>
      <c r="G1211" t="s">
        <v>584</v>
      </c>
      <c r="H1211" t="s">
        <v>2269</v>
      </c>
      <c r="I1211" t="s">
        <v>252</v>
      </c>
      <c r="K1211" t="s">
        <v>206</v>
      </c>
      <c r="L1211" t="s">
        <v>207</v>
      </c>
      <c r="M1211" t="s">
        <v>40</v>
      </c>
      <c r="S1211" t="s">
        <v>2270</v>
      </c>
      <c r="T1211" s="1">
        <v>95</v>
      </c>
      <c r="AG1211" s="5" t="str">
        <f>IFERROR(IF(VLOOKUP($B1211,DPORT_BD!$A$1:$I$296,2,FALSE)=0,"",VLOOKUP($B1211,DPORT_BD!$A$1:$I$296,2,FALSE)),"")</f>
        <v/>
      </c>
      <c r="AH1211" s="5" t="str">
        <f>IFERROR(IF(VLOOKUP($B1211,DPORT_BD!$A$1:$I$296,3,FALSE)=0,"",VLOOKUP($B1211,DPORT_BD!$A$1:$I$296,3,FALSE)),"")</f>
        <v/>
      </c>
      <c r="AI1211" s="5" t="str">
        <f>IFERROR(IF(VLOOKUP($B1211,DPORT_BD!$A$1:$I$296,4,FALSE)=0,"",VLOOKUP($B1211,DPORT_BD!$A$1:$I$296,4,FALSE)),"")</f>
        <v/>
      </c>
      <c r="AJ1211" s="5" t="str">
        <f>IFERROR(IF(VLOOKUP($B1211,DPORT_BD!$A$1:$I$296,5,FALSE)=0,"",VLOOKUP($B1211,DPORT_BD!$A$1:$I$296,5,FALSE)),"")</f>
        <v/>
      </c>
      <c r="AK1211" s="5" t="str">
        <f>IFERROR(IF(VLOOKUP($B1211,DPORT_BD!$A$1:$I$296,6,FALSE)=0,"",VLOOKUP($B1211,DPORT_BD!$A$1:$I$296,6,FALSE)),"")</f>
        <v/>
      </c>
      <c r="AL1211" s="5" t="str">
        <f>IFERROR(IF(VLOOKUP($B1211,DPORT_BD!$A$1:$I$296,7,FALSE)=0,"",VLOOKUP($B1211,DPORT_BD!$A$1:$I$296,7,FALSE)),"")</f>
        <v/>
      </c>
      <c r="AM1211" s="5" t="str">
        <f>IFERROR(IF(VLOOKUP($B1211,DPORT_BD!$A$1:$I$296,8,FALSE)=0,"",VLOOKUP($B1211,DPORT_BD!$A$1:$I$296,8,FALSE)),"")</f>
        <v/>
      </c>
      <c r="AN1211" s="5" t="str">
        <f>IFERROR(IF(VLOOKUP($B1211,DPORT_BD!$A$1:$I$296,9,FALSE)=0,"",VLOOKUP($B1211,DPORT_BD!$A$1:$I$296,9,FALSE)),"")</f>
        <v/>
      </c>
    </row>
    <row r="1212" spans="1:40">
      <c r="A1212" t="s">
        <v>32</v>
      </c>
      <c r="B1212" t="s">
        <v>2271</v>
      </c>
      <c r="C1212" t="s">
        <v>34</v>
      </c>
      <c r="D1212" t="s">
        <v>52</v>
      </c>
      <c r="E1212" t="s">
        <v>53</v>
      </c>
      <c r="F1212" s="1">
        <v>3850</v>
      </c>
      <c r="G1212" t="s">
        <v>2272</v>
      </c>
      <c r="H1212" t="s">
        <v>2273</v>
      </c>
      <c r="I1212" t="s">
        <v>225</v>
      </c>
      <c r="J1212" t="s">
        <v>82</v>
      </c>
      <c r="K1212" t="s">
        <v>160</v>
      </c>
      <c r="L1212" t="s">
        <v>161</v>
      </c>
      <c r="Q1212" t="s">
        <v>2274</v>
      </c>
      <c r="R1212" t="s">
        <v>329</v>
      </c>
      <c r="S1212" t="s">
        <v>2275</v>
      </c>
      <c r="T1212" s="1">
        <v>116</v>
      </c>
      <c r="W1212" t="s">
        <v>2276</v>
      </c>
      <c r="AG1212" s="5" t="str">
        <f>IFERROR(IF(VLOOKUP($B1212,DPORT_BD!$A$1:$I$296,2,FALSE)=0,"",VLOOKUP($B1212,DPORT_BD!$A$1:$I$296,2,FALSE)),"")</f>
        <v/>
      </c>
      <c r="AH1212" s="5" t="str">
        <f>IFERROR(IF(VLOOKUP($B1212,DPORT_BD!$A$1:$I$296,3,FALSE)=0,"",VLOOKUP($B1212,DPORT_BD!$A$1:$I$296,3,FALSE)),"")</f>
        <v/>
      </c>
      <c r="AI1212" s="5" t="str">
        <f>IFERROR(IF(VLOOKUP($B1212,DPORT_BD!$A$1:$I$296,4,FALSE)=0,"",VLOOKUP($B1212,DPORT_BD!$A$1:$I$296,4,FALSE)),"")</f>
        <v/>
      </c>
      <c r="AJ1212" s="5" t="str">
        <f>IFERROR(IF(VLOOKUP($B1212,DPORT_BD!$A$1:$I$296,5,FALSE)=0,"",VLOOKUP($B1212,DPORT_BD!$A$1:$I$296,5,FALSE)),"")</f>
        <v/>
      </c>
      <c r="AK1212" s="5" t="str">
        <f>IFERROR(IF(VLOOKUP($B1212,DPORT_BD!$A$1:$I$296,6,FALSE)=0,"",VLOOKUP($B1212,DPORT_BD!$A$1:$I$296,6,FALSE)),"")</f>
        <v/>
      </c>
      <c r="AL1212" s="5" t="str">
        <f>IFERROR(IF(VLOOKUP($B1212,DPORT_BD!$A$1:$I$296,7,FALSE)=0,"",VLOOKUP($B1212,DPORT_BD!$A$1:$I$296,7,FALSE)),"")</f>
        <v/>
      </c>
      <c r="AM1212" s="5" t="str">
        <f>IFERROR(IF(VLOOKUP($B1212,DPORT_BD!$A$1:$I$296,8,FALSE)=0,"",VLOOKUP($B1212,DPORT_BD!$A$1:$I$296,8,FALSE)),"")</f>
        <v/>
      </c>
      <c r="AN1212" s="5" t="str">
        <f>IFERROR(IF(VLOOKUP($B1212,DPORT_BD!$A$1:$I$296,9,FALSE)=0,"",VLOOKUP($B1212,DPORT_BD!$A$1:$I$296,9,FALSE)),"")</f>
        <v/>
      </c>
    </row>
    <row r="1213" spans="1:40">
      <c r="A1213" t="s">
        <v>32</v>
      </c>
      <c r="B1213" t="s">
        <v>2277</v>
      </c>
      <c r="C1213" t="s">
        <v>34</v>
      </c>
      <c r="D1213" t="s">
        <v>67</v>
      </c>
      <c r="E1213" t="s">
        <v>68</v>
      </c>
      <c r="F1213" s="1">
        <v>4150</v>
      </c>
      <c r="G1213" t="s">
        <v>143</v>
      </c>
      <c r="H1213" t="s">
        <v>2278</v>
      </c>
      <c r="I1213" t="s">
        <v>109</v>
      </c>
      <c r="J1213" t="s">
        <v>82</v>
      </c>
      <c r="K1213" t="s">
        <v>206</v>
      </c>
      <c r="L1213" t="s">
        <v>207</v>
      </c>
      <c r="M1213" t="s">
        <v>320</v>
      </c>
      <c r="N1213" t="s">
        <v>2249</v>
      </c>
      <c r="O1213" t="s">
        <v>2279</v>
      </c>
      <c r="P1213" t="s">
        <v>2280</v>
      </c>
      <c r="Q1213" t="s">
        <v>2281</v>
      </c>
      <c r="S1213" t="s">
        <v>2263</v>
      </c>
      <c r="T1213" s="1">
        <v>102</v>
      </c>
      <c r="W1213" t="s">
        <v>323</v>
      </c>
      <c r="AG1213" s="5" t="str">
        <f>IFERROR(IF(VLOOKUP($B1213,DPORT_BD!$A$1:$I$296,2,FALSE)=0,"",VLOOKUP($B1213,DPORT_BD!$A$1:$I$296,2,FALSE)),"")</f>
        <v/>
      </c>
      <c r="AH1213" s="5" t="str">
        <f>IFERROR(IF(VLOOKUP($B1213,DPORT_BD!$A$1:$I$296,3,FALSE)=0,"",VLOOKUP($B1213,DPORT_BD!$A$1:$I$296,3,FALSE)),"")</f>
        <v/>
      </c>
      <c r="AI1213" s="5" t="str">
        <f>IFERROR(IF(VLOOKUP($B1213,DPORT_BD!$A$1:$I$296,4,FALSE)=0,"",VLOOKUP($B1213,DPORT_BD!$A$1:$I$296,4,FALSE)),"")</f>
        <v/>
      </c>
      <c r="AJ1213" s="5" t="str">
        <f>IFERROR(IF(VLOOKUP($B1213,DPORT_BD!$A$1:$I$296,5,FALSE)=0,"",VLOOKUP($B1213,DPORT_BD!$A$1:$I$296,5,FALSE)),"")</f>
        <v/>
      </c>
      <c r="AK1213" s="5" t="str">
        <f>IFERROR(IF(VLOOKUP($B1213,DPORT_BD!$A$1:$I$296,6,FALSE)=0,"",VLOOKUP($B1213,DPORT_BD!$A$1:$I$296,6,FALSE)),"")</f>
        <v/>
      </c>
      <c r="AL1213" s="5" t="str">
        <f>IFERROR(IF(VLOOKUP($B1213,DPORT_BD!$A$1:$I$296,7,FALSE)=0,"",VLOOKUP($B1213,DPORT_BD!$A$1:$I$296,7,FALSE)),"")</f>
        <v/>
      </c>
      <c r="AM1213" s="5" t="str">
        <f>IFERROR(IF(VLOOKUP($B1213,DPORT_BD!$A$1:$I$296,8,FALSE)=0,"",VLOOKUP($B1213,DPORT_BD!$A$1:$I$296,8,FALSE)),"")</f>
        <v/>
      </c>
      <c r="AN1213" s="5" t="str">
        <f>IFERROR(IF(VLOOKUP($B1213,DPORT_BD!$A$1:$I$296,9,FALSE)=0,"",VLOOKUP($B1213,DPORT_BD!$A$1:$I$296,9,FALSE)),"")</f>
        <v/>
      </c>
    </row>
    <row r="1214" spans="1:40">
      <c r="A1214" t="s">
        <v>32</v>
      </c>
      <c r="B1214" t="s">
        <v>2282</v>
      </c>
      <c r="C1214" t="s">
        <v>34</v>
      </c>
      <c r="D1214" t="s">
        <v>67</v>
      </c>
      <c r="E1214" t="s">
        <v>68</v>
      </c>
      <c r="F1214" s="1">
        <v>4150</v>
      </c>
      <c r="G1214" t="s">
        <v>143</v>
      </c>
      <c r="H1214" t="s">
        <v>2283</v>
      </c>
      <c r="I1214" t="s">
        <v>109</v>
      </c>
      <c r="J1214" t="s">
        <v>82</v>
      </c>
      <c r="K1214" t="s">
        <v>83</v>
      </c>
      <c r="L1214" t="s">
        <v>84</v>
      </c>
      <c r="M1214" t="s">
        <v>320</v>
      </c>
      <c r="N1214" t="s">
        <v>2249</v>
      </c>
      <c r="O1214" t="s">
        <v>2279</v>
      </c>
      <c r="P1214" t="s">
        <v>2280</v>
      </c>
      <c r="Q1214" t="s">
        <v>2284</v>
      </c>
      <c r="S1214" t="s">
        <v>2263</v>
      </c>
      <c r="T1214" s="1">
        <v>102</v>
      </c>
      <c r="W1214" t="s">
        <v>323</v>
      </c>
      <c r="AG1214" s="5" t="str">
        <f>IFERROR(IF(VLOOKUP($B1214,DPORT_BD!$A$1:$I$296,2,FALSE)=0,"",VLOOKUP($B1214,DPORT_BD!$A$1:$I$296,2,FALSE)),"")</f>
        <v/>
      </c>
      <c r="AH1214" s="5" t="str">
        <f>IFERROR(IF(VLOOKUP($B1214,DPORT_BD!$A$1:$I$296,3,FALSE)=0,"",VLOOKUP($B1214,DPORT_BD!$A$1:$I$296,3,FALSE)),"")</f>
        <v/>
      </c>
      <c r="AI1214" s="5" t="str">
        <f>IFERROR(IF(VLOOKUP($B1214,DPORT_BD!$A$1:$I$296,4,FALSE)=0,"",VLOOKUP($B1214,DPORT_BD!$A$1:$I$296,4,FALSE)),"")</f>
        <v/>
      </c>
      <c r="AJ1214" s="5" t="str">
        <f>IFERROR(IF(VLOOKUP($B1214,DPORT_BD!$A$1:$I$296,5,FALSE)=0,"",VLOOKUP($B1214,DPORT_BD!$A$1:$I$296,5,FALSE)),"")</f>
        <v/>
      </c>
      <c r="AK1214" s="5" t="str">
        <f>IFERROR(IF(VLOOKUP($B1214,DPORT_BD!$A$1:$I$296,6,FALSE)=0,"",VLOOKUP($B1214,DPORT_BD!$A$1:$I$296,6,FALSE)),"")</f>
        <v/>
      </c>
      <c r="AL1214" s="5" t="str">
        <f>IFERROR(IF(VLOOKUP($B1214,DPORT_BD!$A$1:$I$296,7,FALSE)=0,"",VLOOKUP($B1214,DPORT_BD!$A$1:$I$296,7,FALSE)),"")</f>
        <v/>
      </c>
      <c r="AM1214" s="5" t="str">
        <f>IFERROR(IF(VLOOKUP($B1214,DPORT_BD!$A$1:$I$296,8,FALSE)=0,"",VLOOKUP($B1214,DPORT_BD!$A$1:$I$296,8,FALSE)),"")</f>
        <v/>
      </c>
      <c r="AN1214" s="5" t="str">
        <f>IFERROR(IF(VLOOKUP($B1214,DPORT_BD!$A$1:$I$296,9,FALSE)=0,"",VLOOKUP($B1214,DPORT_BD!$A$1:$I$296,9,FALSE)),"")</f>
        <v/>
      </c>
    </row>
    <row r="1215" spans="1:40">
      <c r="A1215" t="s">
        <v>32</v>
      </c>
      <c r="B1215" t="s">
        <v>2285</v>
      </c>
      <c r="C1215" t="s">
        <v>34</v>
      </c>
      <c r="D1215" t="s">
        <v>67</v>
      </c>
      <c r="E1215" t="s">
        <v>68</v>
      </c>
      <c r="F1215" s="1">
        <v>4700</v>
      </c>
      <c r="G1215" t="s">
        <v>2286</v>
      </c>
      <c r="H1215" t="s">
        <v>2287</v>
      </c>
      <c r="I1215" t="s">
        <v>205</v>
      </c>
      <c r="J1215" t="s">
        <v>82</v>
      </c>
      <c r="K1215" t="s">
        <v>359</v>
      </c>
      <c r="L1215" t="s">
        <v>360</v>
      </c>
      <c r="M1215" t="s">
        <v>320</v>
      </c>
      <c r="N1215" t="s">
        <v>2288</v>
      </c>
      <c r="O1215" t="s">
        <v>2289</v>
      </c>
      <c r="P1215" t="s">
        <v>2290</v>
      </c>
      <c r="Q1215" t="s">
        <v>2291</v>
      </c>
      <c r="S1215" t="s">
        <v>2292</v>
      </c>
      <c r="T1215" s="1">
        <v>128</v>
      </c>
      <c r="W1215" t="s">
        <v>323</v>
      </c>
      <c r="AG1215" s="5" t="str">
        <f>IFERROR(IF(VLOOKUP($B1215,DPORT_BD!$A$1:$I$296,2,FALSE)=0,"",VLOOKUP($B1215,DPORT_BD!$A$1:$I$296,2,FALSE)),"")</f>
        <v/>
      </c>
      <c r="AH1215" s="5" t="str">
        <f>IFERROR(IF(VLOOKUP($B1215,DPORT_BD!$A$1:$I$296,3,FALSE)=0,"",VLOOKUP($B1215,DPORT_BD!$A$1:$I$296,3,FALSE)),"")</f>
        <v/>
      </c>
      <c r="AI1215" s="5" t="str">
        <f>IFERROR(IF(VLOOKUP($B1215,DPORT_BD!$A$1:$I$296,4,FALSE)=0,"",VLOOKUP($B1215,DPORT_BD!$A$1:$I$296,4,FALSE)),"")</f>
        <v/>
      </c>
      <c r="AJ1215" s="5" t="str">
        <f>IFERROR(IF(VLOOKUP($B1215,DPORT_BD!$A$1:$I$296,5,FALSE)=0,"",VLOOKUP($B1215,DPORT_BD!$A$1:$I$296,5,FALSE)),"")</f>
        <v/>
      </c>
      <c r="AK1215" s="5" t="str">
        <f>IFERROR(IF(VLOOKUP($B1215,DPORT_BD!$A$1:$I$296,6,FALSE)=0,"",VLOOKUP($B1215,DPORT_BD!$A$1:$I$296,6,FALSE)),"")</f>
        <v/>
      </c>
      <c r="AL1215" s="5" t="str">
        <f>IFERROR(IF(VLOOKUP($B1215,DPORT_BD!$A$1:$I$296,7,FALSE)=0,"",VLOOKUP($B1215,DPORT_BD!$A$1:$I$296,7,FALSE)),"")</f>
        <v/>
      </c>
      <c r="AM1215" s="5" t="str">
        <f>IFERROR(IF(VLOOKUP($B1215,DPORT_BD!$A$1:$I$296,8,FALSE)=0,"",VLOOKUP($B1215,DPORT_BD!$A$1:$I$296,8,FALSE)),"")</f>
        <v/>
      </c>
      <c r="AN1215" s="5" t="str">
        <f>IFERROR(IF(VLOOKUP($B1215,DPORT_BD!$A$1:$I$296,9,FALSE)=0,"",VLOOKUP($B1215,DPORT_BD!$A$1:$I$296,9,FALSE)),"")</f>
        <v/>
      </c>
    </row>
    <row r="1216" spans="1:40">
      <c r="A1216" t="s">
        <v>32</v>
      </c>
      <c r="B1216" t="s">
        <v>2293</v>
      </c>
      <c r="C1216" t="s">
        <v>34</v>
      </c>
      <c r="D1216" t="s">
        <v>67</v>
      </c>
      <c r="E1216" t="s">
        <v>68</v>
      </c>
      <c r="F1216" s="1">
        <v>4530</v>
      </c>
      <c r="G1216" t="s">
        <v>2294</v>
      </c>
      <c r="H1216" t="s">
        <v>2295</v>
      </c>
      <c r="I1216" t="s">
        <v>2296</v>
      </c>
      <c r="J1216" t="s">
        <v>82</v>
      </c>
      <c r="K1216" t="s">
        <v>73</v>
      </c>
      <c r="L1216" t="s">
        <v>74</v>
      </c>
      <c r="M1216" t="s">
        <v>320</v>
      </c>
      <c r="N1216" t="s">
        <v>2288</v>
      </c>
      <c r="O1216" t="s">
        <v>2289</v>
      </c>
      <c r="P1216" t="s">
        <v>2290</v>
      </c>
      <c r="Q1216" t="s">
        <v>2291</v>
      </c>
      <c r="S1216" t="s">
        <v>2292</v>
      </c>
      <c r="T1216" s="1">
        <v>128</v>
      </c>
      <c r="W1216" t="s">
        <v>323</v>
      </c>
      <c r="AG1216" s="5" t="str">
        <f>IFERROR(IF(VLOOKUP($B1216,DPORT_BD!$A$1:$I$296,2,FALSE)=0,"",VLOOKUP($B1216,DPORT_BD!$A$1:$I$296,2,FALSE)),"")</f>
        <v/>
      </c>
      <c r="AH1216" s="5" t="str">
        <f>IFERROR(IF(VLOOKUP($B1216,DPORT_BD!$A$1:$I$296,3,FALSE)=0,"",VLOOKUP($B1216,DPORT_BD!$A$1:$I$296,3,FALSE)),"")</f>
        <v/>
      </c>
      <c r="AI1216" s="5" t="str">
        <f>IFERROR(IF(VLOOKUP($B1216,DPORT_BD!$A$1:$I$296,4,FALSE)=0,"",VLOOKUP($B1216,DPORT_BD!$A$1:$I$296,4,FALSE)),"")</f>
        <v/>
      </c>
      <c r="AJ1216" s="5" t="str">
        <f>IFERROR(IF(VLOOKUP($B1216,DPORT_BD!$A$1:$I$296,5,FALSE)=0,"",VLOOKUP($B1216,DPORT_BD!$A$1:$I$296,5,FALSE)),"")</f>
        <v/>
      </c>
      <c r="AK1216" s="5" t="str">
        <f>IFERROR(IF(VLOOKUP($B1216,DPORT_BD!$A$1:$I$296,6,FALSE)=0,"",VLOOKUP($B1216,DPORT_BD!$A$1:$I$296,6,FALSE)),"")</f>
        <v/>
      </c>
      <c r="AL1216" s="5" t="str">
        <f>IFERROR(IF(VLOOKUP($B1216,DPORT_BD!$A$1:$I$296,7,FALSE)=0,"",VLOOKUP($B1216,DPORT_BD!$A$1:$I$296,7,FALSE)),"")</f>
        <v/>
      </c>
      <c r="AM1216" s="5" t="str">
        <f>IFERROR(IF(VLOOKUP($B1216,DPORT_BD!$A$1:$I$296,8,FALSE)=0,"",VLOOKUP($B1216,DPORT_BD!$A$1:$I$296,8,FALSE)),"")</f>
        <v/>
      </c>
      <c r="AN1216" s="5" t="str">
        <f>IFERROR(IF(VLOOKUP($B1216,DPORT_BD!$A$1:$I$296,9,FALSE)=0,"",VLOOKUP($B1216,DPORT_BD!$A$1:$I$296,9,FALSE)),"")</f>
        <v/>
      </c>
    </row>
    <row r="1217" spans="1:40">
      <c r="A1217" t="s">
        <v>32</v>
      </c>
      <c r="B1217" t="s">
        <v>2297</v>
      </c>
      <c r="C1217" t="s">
        <v>34</v>
      </c>
      <c r="D1217" t="s">
        <v>67</v>
      </c>
      <c r="E1217" t="s">
        <v>683</v>
      </c>
      <c r="F1217" s="1">
        <v>4150</v>
      </c>
      <c r="G1217" t="s">
        <v>172</v>
      </c>
      <c r="H1217" t="s">
        <v>2298</v>
      </c>
      <c r="I1217" t="s">
        <v>205</v>
      </c>
      <c r="J1217" t="s">
        <v>72</v>
      </c>
      <c r="K1217" t="s">
        <v>73</v>
      </c>
      <c r="L1217" t="s">
        <v>74</v>
      </c>
      <c r="M1217" t="s">
        <v>320</v>
      </c>
      <c r="N1217" t="s">
        <v>2288</v>
      </c>
      <c r="O1217" t="s">
        <v>2289</v>
      </c>
      <c r="P1217" t="s">
        <v>2290</v>
      </c>
      <c r="Q1217" t="s">
        <v>2291</v>
      </c>
      <c r="S1217" t="s">
        <v>2292</v>
      </c>
      <c r="T1217" s="1">
        <v>128</v>
      </c>
      <c r="W1217" t="s">
        <v>323</v>
      </c>
      <c r="AG1217" s="5" t="str">
        <f>IFERROR(IF(VLOOKUP($B1217,DPORT_BD!$A$1:$I$296,2,FALSE)=0,"",VLOOKUP($B1217,DPORT_BD!$A$1:$I$296,2,FALSE)),"")</f>
        <v/>
      </c>
      <c r="AH1217" s="5" t="str">
        <f>IFERROR(IF(VLOOKUP($B1217,DPORT_BD!$A$1:$I$296,3,FALSE)=0,"",VLOOKUP($B1217,DPORT_BD!$A$1:$I$296,3,FALSE)),"")</f>
        <v/>
      </c>
      <c r="AI1217" s="5" t="str">
        <f>IFERROR(IF(VLOOKUP($B1217,DPORT_BD!$A$1:$I$296,4,FALSE)=0,"",VLOOKUP($B1217,DPORT_BD!$A$1:$I$296,4,FALSE)),"")</f>
        <v/>
      </c>
      <c r="AJ1217" s="5" t="str">
        <f>IFERROR(IF(VLOOKUP($B1217,DPORT_BD!$A$1:$I$296,5,FALSE)=0,"",VLOOKUP($B1217,DPORT_BD!$A$1:$I$296,5,FALSE)),"")</f>
        <v/>
      </c>
      <c r="AK1217" s="5" t="str">
        <f>IFERROR(IF(VLOOKUP($B1217,DPORT_BD!$A$1:$I$296,6,FALSE)=0,"",VLOOKUP($B1217,DPORT_BD!$A$1:$I$296,6,FALSE)),"")</f>
        <v/>
      </c>
      <c r="AL1217" s="5" t="str">
        <f>IFERROR(IF(VLOOKUP($B1217,DPORT_BD!$A$1:$I$296,7,FALSE)=0,"",VLOOKUP($B1217,DPORT_BD!$A$1:$I$296,7,FALSE)),"")</f>
        <v/>
      </c>
      <c r="AM1217" s="5" t="str">
        <f>IFERROR(IF(VLOOKUP($B1217,DPORT_BD!$A$1:$I$296,8,FALSE)=0,"",VLOOKUP($B1217,DPORT_BD!$A$1:$I$296,8,FALSE)),"")</f>
        <v/>
      </c>
      <c r="AN1217" s="5" t="str">
        <f>IFERROR(IF(VLOOKUP($B1217,DPORT_BD!$A$1:$I$296,9,FALSE)=0,"",VLOOKUP($B1217,DPORT_BD!$A$1:$I$296,9,FALSE)),"")</f>
        <v/>
      </c>
    </row>
    <row r="1218" spans="1:40">
      <c r="A1218" t="s">
        <v>32</v>
      </c>
      <c r="B1218" t="s">
        <v>2299</v>
      </c>
      <c r="C1218" t="s">
        <v>34</v>
      </c>
      <c r="D1218" t="s">
        <v>67</v>
      </c>
      <c r="E1218" t="s">
        <v>68</v>
      </c>
      <c r="F1218" s="1">
        <v>4150</v>
      </c>
      <c r="G1218" t="s">
        <v>172</v>
      </c>
      <c r="H1218" t="s">
        <v>2298</v>
      </c>
      <c r="I1218" t="s">
        <v>205</v>
      </c>
      <c r="J1218" t="s">
        <v>82</v>
      </c>
      <c r="K1218" t="s">
        <v>206</v>
      </c>
      <c r="L1218" t="s">
        <v>207</v>
      </c>
      <c r="M1218" t="s">
        <v>320</v>
      </c>
      <c r="N1218" t="s">
        <v>2288</v>
      </c>
      <c r="O1218" t="s">
        <v>2289</v>
      </c>
      <c r="P1218" t="s">
        <v>2290</v>
      </c>
      <c r="Q1218" t="s">
        <v>2291</v>
      </c>
      <c r="S1218" t="s">
        <v>2292</v>
      </c>
      <c r="T1218" s="1">
        <v>128</v>
      </c>
      <c r="W1218" t="s">
        <v>323</v>
      </c>
      <c r="AG1218" s="5" t="str">
        <f>IFERROR(IF(VLOOKUP($B1218,DPORT_BD!$A$1:$I$296,2,FALSE)=0,"",VLOOKUP($B1218,DPORT_BD!$A$1:$I$296,2,FALSE)),"")</f>
        <v/>
      </c>
      <c r="AH1218" s="5" t="str">
        <f>IFERROR(IF(VLOOKUP($B1218,DPORT_BD!$A$1:$I$296,3,FALSE)=0,"",VLOOKUP($B1218,DPORT_BD!$A$1:$I$296,3,FALSE)),"")</f>
        <v/>
      </c>
      <c r="AI1218" s="5" t="str">
        <f>IFERROR(IF(VLOOKUP($B1218,DPORT_BD!$A$1:$I$296,4,FALSE)=0,"",VLOOKUP($B1218,DPORT_BD!$A$1:$I$296,4,FALSE)),"")</f>
        <v/>
      </c>
      <c r="AJ1218" s="5" t="str">
        <f>IFERROR(IF(VLOOKUP($B1218,DPORT_BD!$A$1:$I$296,5,FALSE)=0,"",VLOOKUP($B1218,DPORT_BD!$A$1:$I$296,5,FALSE)),"")</f>
        <v/>
      </c>
      <c r="AK1218" s="5" t="str">
        <f>IFERROR(IF(VLOOKUP($B1218,DPORT_BD!$A$1:$I$296,6,FALSE)=0,"",VLOOKUP($B1218,DPORT_BD!$A$1:$I$296,6,FALSE)),"")</f>
        <v/>
      </c>
      <c r="AL1218" s="5" t="str">
        <f>IFERROR(IF(VLOOKUP($B1218,DPORT_BD!$A$1:$I$296,7,FALSE)=0,"",VLOOKUP($B1218,DPORT_BD!$A$1:$I$296,7,FALSE)),"")</f>
        <v/>
      </c>
      <c r="AM1218" s="5" t="str">
        <f>IFERROR(IF(VLOOKUP($B1218,DPORT_BD!$A$1:$I$296,8,FALSE)=0,"",VLOOKUP($B1218,DPORT_BD!$A$1:$I$296,8,FALSE)),"")</f>
        <v/>
      </c>
      <c r="AN1218" s="5" t="str">
        <f>IFERROR(IF(VLOOKUP($B1218,DPORT_BD!$A$1:$I$296,9,FALSE)=0,"",VLOOKUP($B1218,DPORT_BD!$A$1:$I$296,9,FALSE)),"")</f>
        <v/>
      </c>
    </row>
    <row r="1219" spans="1:40">
      <c r="A1219" t="s">
        <v>32</v>
      </c>
      <c r="B1219" t="s">
        <v>2300</v>
      </c>
      <c r="C1219" t="s">
        <v>34</v>
      </c>
      <c r="D1219" t="s">
        <v>67</v>
      </c>
      <c r="E1219" t="s">
        <v>68</v>
      </c>
      <c r="F1219" s="1">
        <v>4630</v>
      </c>
      <c r="G1219" t="s">
        <v>2301</v>
      </c>
      <c r="H1219" t="s">
        <v>1700</v>
      </c>
      <c r="I1219" t="s">
        <v>205</v>
      </c>
      <c r="J1219" t="s">
        <v>72</v>
      </c>
      <c r="K1219" t="s">
        <v>206</v>
      </c>
      <c r="L1219" t="s">
        <v>207</v>
      </c>
      <c r="M1219" t="s">
        <v>320</v>
      </c>
      <c r="N1219" t="s">
        <v>2288</v>
      </c>
      <c r="O1219" t="s">
        <v>2289</v>
      </c>
      <c r="P1219" t="s">
        <v>2290</v>
      </c>
      <c r="Q1219" t="s">
        <v>2291</v>
      </c>
      <c r="S1219" t="s">
        <v>2292</v>
      </c>
      <c r="T1219" s="1">
        <v>128</v>
      </c>
      <c r="W1219" t="s">
        <v>323</v>
      </c>
      <c r="AG1219" s="5" t="str">
        <f>IFERROR(IF(VLOOKUP($B1219,DPORT_BD!$A$1:$I$296,2,FALSE)=0,"",VLOOKUP($B1219,DPORT_BD!$A$1:$I$296,2,FALSE)),"")</f>
        <v/>
      </c>
      <c r="AH1219" s="5" t="str">
        <f>IFERROR(IF(VLOOKUP($B1219,DPORT_BD!$A$1:$I$296,3,FALSE)=0,"",VLOOKUP($B1219,DPORT_BD!$A$1:$I$296,3,FALSE)),"")</f>
        <v/>
      </c>
      <c r="AI1219" s="5" t="str">
        <f>IFERROR(IF(VLOOKUP($B1219,DPORT_BD!$A$1:$I$296,4,FALSE)=0,"",VLOOKUP($B1219,DPORT_BD!$A$1:$I$296,4,FALSE)),"")</f>
        <v/>
      </c>
      <c r="AJ1219" s="5" t="str">
        <f>IFERROR(IF(VLOOKUP($B1219,DPORT_BD!$A$1:$I$296,5,FALSE)=0,"",VLOOKUP($B1219,DPORT_BD!$A$1:$I$296,5,FALSE)),"")</f>
        <v/>
      </c>
      <c r="AK1219" s="5" t="str">
        <f>IFERROR(IF(VLOOKUP($B1219,DPORT_BD!$A$1:$I$296,6,FALSE)=0,"",VLOOKUP($B1219,DPORT_BD!$A$1:$I$296,6,FALSE)),"")</f>
        <v/>
      </c>
      <c r="AL1219" s="5" t="str">
        <f>IFERROR(IF(VLOOKUP($B1219,DPORT_BD!$A$1:$I$296,7,FALSE)=0,"",VLOOKUP($B1219,DPORT_BD!$A$1:$I$296,7,FALSE)),"")</f>
        <v/>
      </c>
      <c r="AM1219" s="5" t="str">
        <f>IFERROR(IF(VLOOKUP($B1219,DPORT_BD!$A$1:$I$296,8,FALSE)=0,"",VLOOKUP($B1219,DPORT_BD!$A$1:$I$296,8,FALSE)),"")</f>
        <v/>
      </c>
      <c r="AN1219" s="5" t="str">
        <f>IFERROR(IF(VLOOKUP($B1219,DPORT_BD!$A$1:$I$296,9,FALSE)=0,"",VLOOKUP($B1219,DPORT_BD!$A$1:$I$296,9,FALSE)),"")</f>
        <v/>
      </c>
    </row>
    <row r="1220" spans="1:40">
      <c r="A1220" t="s">
        <v>32</v>
      </c>
      <c r="B1220" t="s">
        <v>2302</v>
      </c>
      <c r="C1220" t="s">
        <v>34</v>
      </c>
      <c r="D1220" t="s">
        <v>67</v>
      </c>
      <c r="E1220" t="s">
        <v>68</v>
      </c>
      <c r="F1220" s="1">
        <v>4150</v>
      </c>
      <c r="G1220" t="s">
        <v>172</v>
      </c>
      <c r="H1220" t="s">
        <v>1880</v>
      </c>
      <c r="I1220" t="s">
        <v>205</v>
      </c>
      <c r="J1220" t="s">
        <v>145</v>
      </c>
      <c r="K1220" t="s">
        <v>83</v>
      </c>
      <c r="L1220" t="s">
        <v>84</v>
      </c>
      <c r="M1220" t="s">
        <v>320</v>
      </c>
      <c r="N1220" t="s">
        <v>2288</v>
      </c>
      <c r="O1220" t="s">
        <v>2289</v>
      </c>
      <c r="P1220" t="s">
        <v>2290</v>
      </c>
      <c r="Q1220" t="s">
        <v>2291</v>
      </c>
      <c r="S1220" t="s">
        <v>2292</v>
      </c>
      <c r="T1220" s="1">
        <v>128</v>
      </c>
      <c r="W1220" t="s">
        <v>323</v>
      </c>
      <c r="AG1220" s="5" t="str">
        <f>IFERROR(IF(VLOOKUP($B1220,DPORT_BD!$A$1:$I$296,2,FALSE)=0,"",VLOOKUP($B1220,DPORT_BD!$A$1:$I$296,2,FALSE)),"")</f>
        <v/>
      </c>
      <c r="AH1220" s="5" t="str">
        <f>IFERROR(IF(VLOOKUP($B1220,DPORT_BD!$A$1:$I$296,3,FALSE)=0,"",VLOOKUP($B1220,DPORT_BD!$A$1:$I$296,3,FALSE)),"")</f>
        <v/>
      </c>
      <c r="AI1220" s="5" t="str">
        <f>IFERROR(IF(VLOOKUP($B1220,DPORT_BD!$A$1:$I$296,4,FALSE)=0,"",VLOOKUP($B1220,DPORT_BD!$A$1:$I$296,4,FALSE)),"")</f>
        <v/>
      </c>
      <c r="AJ1220" s="5" t="str">
        <f>IFERROR(IF(VLOOKUP($B1220,DPORT_BD!$A$1:$I$296,5,FALSE)=0,"",VLOOKUP($B1220,DPORT_BD!$A$1:$I$296,5,FALSE)),"")</f>
        <v/>
      </c>
      <c r="AK1220" s="5" t="str">
        <f>IFERROR(IF(VLOOKUP($B1220,DPORT_BD!$A$1:$I$296,6,FALSE)=0,"",VLOOKUP($B1220,DPORT_BD!$A$1:$I$296,6,FALSE)),"")</f>
        <v/>
      </c>
      <c r="AL1220" s="5" t="str">
        <f>IFERROR(IF(VLOOKUP($B1220,DPORT_BD!$A$1:$I$296,7,FALSE)=0,"",VLOOKUP($B1220,DPORT_BD!$A$1:$I$296,7,FALSE)),"")</f>
        <v/>
      </c>
      <c r="AM1220" s="5" t="str">
        <f>IFERROR(IF(VLOOKUP($B1220,DPORT_BD!$A$1:$I$296,8,FALSE)=0,"",VLOOKUP($B1220,DPORT_BD!$A$1:$I$296,8,FALSE)),"")</f>
        <v/>
      </c>
      <c r="AN1220" s="5" t="str">
        <f>IFERROR(IF(VLOOKUP($B1220,DPORT_BD!$A$1:$I$296,9,FALSE)=0,"",VLOOKUP($B1220,DPORT_BD!$A$1:$I$296,9,FALSE)),"")</f>
        <v/>
      </c>
    </row>
    <row r="1221" spans="1:40">
      <c r="A1221" t="s">
        <v>32</v>
      </c>
      <c r="B1221" t="s">
        <v>2303</v>
      </c>
      <c r="C1221" t="s">
        <v>34</v>
      </c>
      <c r="D1221" t="s">
        <v>67</v>
      </c>
      <c r="E1221" t="s">
        <v>68</v>
      </c>
      <c r="F1221" s="1">
        <v>4620</v>
      </c>
      <c r="G1221" t="s">
        <v>2304</v>
      </c>
      <c r="H1221" t="s">
        <v>2090</v>
      </c>
      <c r="I1221" t="s">
        <v>205</v>
      </c>
      <c r="J1221" t="s">
        <v>145</v>
      </c>
      <c r="K1221" t="s">
        <v>206</v>
      </c>
      <c r="L1221" t="s">
        <v>207</v>
      </c>
      <c r="M1221" t="s">
        <v>320</v>
      </c>
      <c r="N1221" t="s">
        <v>2288</v>
      </c>
      <c r="O1221" t="s">
        <v>2289</v>
      </c>
      <c r="P1221" t="s">
        <v>2290</v>
      </c>
      <c r="Q1221" t="s">
        <v>2291</v>
      </c>
      <c r="S1221" t="s">
        <v>2292</v>
      </c>
      <c r="T1221" s="1">
        <v>128</v>
      </c>
      <c r="W1221" t="s">
        <v>323</v>
      </c>
      <c r="AG1221" s="5" t="str">
        <f>IFERROR(IF(VLOOKUP($B1221,DPORT_BD!$A$1:$I$296,2,FALSE)=0,"",VLOOKUP($B1221,DPORT_BD!$A$1:$I$296,2,FALSE)),"")</f>
        <v/>
      </c>
      <c r="AH1221" s="5" t="str">
        <f>IFERROR(IF(VLOOKUP($B1221,DPORT_BD!$A$1:$I$296,3,FALSE)=0,"",VLOOKUP($B1221,DPORT_BD!$A$1:$I$296,3,FALSE)),"")</f>
        <v/>
      </c>
      <c r="AI1221" s="5" t="str">
        <f>IFERROR(IF(VLOOKUP($B1221,DPORT_BD!$A$1:$I$296,4,FALSE)=0,"",VLOOKUP($B1221,DPORT_BD!$A$1:$I$296,4,FALSE)),"")</f>
        <v/>
      </c>
      <c r="AJ1221" s="5" t="str">
        <f>IFERROR(IF(VLOOKUP($B1221,DPORT_BD!$A$1:$I$296,5,FALSE)=0,"",VLOOKUP($B1221,DPORT_BD!$A$1:$I$296,5,FALSE)),"")</f>
        <v/>
      </c>
      <c r="AK1221" s="5" t="str">
        <f>IFERROR(IF(VLOOKUP($B1221,DPORT_BD!$A$1:$I$296,6,FALSE)=0,"",VLOOKUP($B1221,DPORT_BD!$A$1:$I$296,6,FALSE)),"")</f>
        <v/>
      </c>
      <c r="AL1221" s="5" t="str">
        <f>IFERROR(IF(VLOOKUP($B1221,DPORT_BD!$A$1:$I$296,7,FALSE)=0,"",VLOOKUP($B1221,DPORT_BD!$A$1:$I$296,7,FALSE)),"")</f>
        <v/>
      </c>
      <c r="AM1221" s="5" t="str">
        <f>IFERROR(IF(VLOOKUP($B1221,DPORT_BD!$A$1:$I$296,8,FALSE)=0,"",VLOOKUP($B1221,DPORT_BD!$A$1:$I$296,8,FALSE)),"")</f>
        <v/>
      </c>
      <c r="AN1221" s="5" t="str">
        <f>IFERROR(IF(VLOOKUP($B1221,DPORT_BD!$A$1:$I$296,9,FALSE)=0,"",VLOOKUP($B1221,DPORT_BD!$A$1:$I$296,9,FALSE)),"")</f>
        <v/>
      </c>
    </row>
    <row r="1222" spans="1:40">
      <c r="A1222" t="s">
        <v>32</v>
      </c>
      <c r="B1222" t="s">
        <v>2305</v>
      </c>
      <c r="C1222" t="s">
        <v>34</v>
      </c>
      <c r="D1222" t="s">
        <v>67</v>
      </c>
      <c r="E1222" t="s">
        <v>68</v>
      </c>
      <c r="F1222" s="1">
        <v>4620</v>
      </c>
      <c r="G1222" t="s">
        <v>2304</v>
      </c>
      <c r="H1222" t="s">
        <v>2090</v>
      </c>
      <c r="I1222" t="s">
        <v>205</v>
      </c>
      <c r="J1222" t="s">
        <v>145</v>
      </c>
      <c r="K1222" t="s">
        <v>73</v>
      </c>
      <c r="L1222" t="s">
        <v>74</v>
      </c>
      <c r="M1222" t="s">
        <v>320</v>
      </c>
      <c r="N1222" t="s">
        <v>2288</v>
      </c>
      <c r="O1222" t="s">
        <v>2289</v>
      </c>
      <c r="P1222" t="s">
        <v>2290</v>
      </c>
      <c r="Q1222" t="s">
        <v>2291</v>
      </c>
      <c r="S1222" t="s">
        <v>2292</v>
      </c>
      <c r="T1222" s="1">
        <v>128</v>
      </c>
      <c r="W1222" t="s">
        <v>323</v>
      </c>
      <c r="AG1222" s="5" t="str">
        <f>IFERROR(IF(VLOOKUP($B1222,DPORT_BD!$A$1:$I$296,2,FALSE)=0,"",VLOOKUP($B1222,DPORT_BD!$A$1:$I$296,2,FALSE)),"")</f>
        <v/>
      </c>
      <c r="AH1222" s="5" t="str">
        <f>IFERROR(IF(VLOOKUP($B1222,DPORT_BD!$A$1:$I$296,3,FALSE)=0,"",VLOOKUP($B1222,DPORT_BD!$A$1:$I$296,3,FALSE)),"")</f>
        <v/>
      </c>
      <c r="AI1222" s="5" t="str">
        <f>IFERROR(IF(VLOOKUP($B1222,DPORT_BD!$A$1:$I$296,4,FALSE)=0,"",VLOOKUP($B1222,DPORT_BD!$A$1:$I$296,4,FALSE)),"")</f>
        <v/>
      </c>
      <c r="AJ1222" s="5" t="str">
        <f>IFERROR(IF(VLOOKUP($B1222,DPORT_BD!$A$1:$I$296,5,FALSE)=0,"",VLOOKUP($B1222,DPORT_BD!$A$1:$I$296,5,FALSE)),"")</f>
        <v/>
      </c>
      <c r="AK1222" s="5" t="str">
        <f>IFERROR(IF(VLOOKUP($B1222,DPORT_BD!$A$1:$I$296,6,FALSE)=0,"",VLOOKUP($B1222,DPORT_BD!$A$1:$I$296,6,FALSE)),"")</f>
        <v/>
      </c>
      <c r="AL1222" s="5" t="str">
        <f>IFERROR(IF(VLOOKUP($B1222,DPORT_BD!$A$1:$I$296,7,FALSE)=0,"",VLOOKUP($B1222,DPORT_BD!$A$1:$I$296,7,FALSE)),"")</f>
        <v/>
      </c>
      <c r="AM1222" s="5" t="str">
        <f>IFERROR(IF(VLOOKUP($B1222,DPORT_BD!$A$1:$I$296,8,FALSE)=0,"",VLOOKUP($B1222,DPORT_BD!$A$1:$I$296,8,FALSE)),"")</f>
        <v/>
      </c>
      <c r="AN1222" s="5" t="str">
        <f>IFERROR(IF(VLOOKUP($B1222,DPORT_BD!$A$1:$I$296,9,FALSE)=0,"",VLOOKUP($B1222,DPORT_BD!$A$1:$I$296,9,FALSE)),"")</f>
        <v/>
      </c>
    </row>
    <row r="1223" spans="1:40">
      <c r="A1223" t="s">
        <v>32</v>
      </c>
      <c r="B1223" t="s">
        <v>2306</v>
      </c>
      <c r="C1223" t="s">
        <v>101</v>
      </c>
      <c r="D1223" t="s">
        <v>45</v>
      </c>
      <c r="E1223" t="s">
        <v>102</v>
      </c>
      <c r="F1223" s="1">
        <v>2200</v>
      </c>
      <c r="G1223" t="s">
        <v>167</v>
      </c>
      <c r="I1223" t="s">
        <v>2307</v>
      </c>
      <c r="J1223" t="s">
        <v>169</v>
      </c>
      <c r="K1223" t="s">
        <v>160</v>
      </c>
      <c r="L1223" t="s">
        <v>161</v>
      </c>
      <c r="M1223" t="s">
        <v>40</v>
      </c>
      <c r="Q1223" t="s">
        <v>2308</v>
      </c>
      <c r="R1223" t="s">
        <v>280</v>
      </c>
      <c r="S1223" t="s">
        <v>2309</v>
      </c>
      <c r="T1223" s="1">
        <v>137</v>
      </c>
      <c r="AG1223" s="5" t="str">
        <f>IFERROR(IF(VLOOKUP($B1223,DPORT_BD!$A$1:$I$296,2,FALSE)=0,"",VLOOKUP($B1223,DPORT_BD!$A$1:$I$296,2,FALSE)),"")</f>
        <v/>
      </c>
      <c r="AH1223" s="5" t="str">
        <f>IFERROR(IF(VLOOKUP($B1223,DPORT_BD!$A$1:$I$296,3,FALSE)=0,"",VLOOKUP($B1223,DPORT_BD!$A$1:$I$296,3,FALSE)),"")</f>
        <v/>
      </c>
      <c r="AI1223" s="5" t="str">
        <f>IFERROR(IF(VLOOKUP($B1223,DPORT_BD!$A$1:$I$296,4,FALSE)=0,"",VLOOKUP($B1223,DPORT_BD!$A$1:$I$296,4,FALSE)),"")</f>
        <v/>
      </c>
      <c r="AJ1223" s="5" t="str">
        <f>IFERROR(IF(VLOOKUP($B1223,DPORT_BD!$A$1:$I$296,5,FALSE)=0,"",VLOOKUP($B1223,DPORT_BD!$A$1:$I$296,5,FALSE)),"")</f>
        <v/>
      </c>
      <c r="AK1223" s="5" t="str">
        <f>IFERROR(IF(VLOOKUP($B1223,DPORT_BD!$A$1:$I$296,6,FALSE)=0,"",VLOOKUP($B1223,DPORT_BD!$A$1:$I$296,6,FALSE)),"")</f>
        <v/>
      </c>
      <c r="AL1223" s="5" t="str">
        <f>IFERROR(IF(VLOOKUP($B1223,DPORT_BD!$A$1:$I$296,7,FALSE)=0,"",VLOOKUP($B1223,DPORT_BD!$A$1:$I$296,7,FALSE)),"")</f>
        <v/>
      </c>
      <c r="AM1223" s="5" t="str">
        <f>IFERROR(IF(VLOOKUP($B1223,DPORT_BD!$A$1:$I$296,8,FALSE)=0,"",VLOOKUP($B1223,DPORT_BD!$A$1:$I$296,8,FALSE)),"")</f>
        <v/>
      </c>
      <c r="AN1223" s="5" t="str">
        <f>IFERROR(IF(VLOOKUP($B1223,DPORT_BD!$A$1:$I$296,9,FALSE)=0,"",VLOOKUP($B1223,DPORT_BD!$A$1:$I$296,9,FALSE)),"")</f>
        <v/>
      </c>
    </row>
    <row r="1224" spans="1:40">
      <c r="A1224" t="s">
        <v>32</v>
      </c>
      <c r="B1224" t="s">
        <v>2310</v>
      </c>
      <c r="C1224" t="s">
        <v>34</v>
      </c>
      <c r="D1224" t="s">
        <v>67</v>
      </c>
      <c r="E1224" t="s">
        <v>68</v>
      </c>
      <c r="F1224" s="1">
        <v>4150</v>
      </c>
      <c r="G1224" t="s">
        <v>143</v>
      </c>
      <c r="I1224" t="s">
        <v>205</v>
      </c>
      <c r="J1224" t="s">
        <v>145</v>
      </c>
      <c r="K1224" t="s">
        <v>73</v>
      </c>
      <c r="L1224" t="s">
        <v>74</v>
      </c>
      <c r="M1224" t="s">
        <v>320</v>
      </c>
      <c r="N1224" t="s">
        <v>2288</v>
      </c>
      <c r="O1224" t="s">
        <v>2289</v>
      </c>
      <c r="P1224" t="s">
        <v>2290</v>
      </c>
      <c r="Q1224" t="s">
        <v>2291</v>
      </c>
      <c r="S1224" t="s">
        <v>2230</v>
      </c>
      <c r="T1224" s="1">
        <v>129</v>
      </c>
      <c r="W1224" t="s">
        <v>323</v>
      </c>
      <c r="AG1224" s="5" t="str">
        <f>IFERROR(IF(VLOOKUP($B1224,DPORT_BD!$A$1:$I$296,2,FALSE)=0,"",VLOOKUP($B1224,DPORT_BD!$A$1:$I$296,2,FALSE)),"")</f>
        <v/>
      </c>
      <c r="AH1224" s="5" t="str">
        <f>IFERROR(IF(VLOOKUP($B1224,DPORT_BD!$A$1:$I$296,3,FALSE)=0,"",VLOOKUP($B1224,DPORT_BD!$A$1:$I$296,3,FALSE)),"")</f>
        <v/>
      </c>
      <c r="AI1224" s="5" t="str">
        <f>IFERROR(IF(VLOOKUP($B1224,DPORT_BD!$A$1:$I$296,4,FALSE)=0,"",VLOOKUP($B1224,DPORT_BD!$A$1:$I$296,4,FALSE)),"")</f>
        <v/>
      </c>
      <c r="AJ1224" s="5" t="str">
        <f>IFERROR(IF(VLOOKUP($B1224,DPORT_BD!$A$1:$I$296,5,FALSE)=0,"",VLOOKUP($B1224,DPORT_BD!$A$1:$I$296,5,FALSE)),"")</f>
        <v/>
      </c>
      <c r="AK1224" s="5" t="str">
        <f>IFERROR(IF(VLOOKUP($B1224,DPORT_BD!$A$1:$I$296,6,FALSE)=0,"",VLOOKUP($B1224,DPORT_BD!$A$1:$I$296,6,FALSE)),"")</f>
        <v/>
      </c>
      <c r="AL1224" s="5" t="str">
        <f>IFERROR(IF(VLOOKUP($B1224,DPORT_BD!$A$1:$I$296,7,FALSE)=0,"",VLOOKUP($B1224,DPORT_BD!$A$1:$I$296,7,FALSE)),"")</f>
        <v/>
      </c>
      <c r="AM1224" s="5" t="str">
        <f>IFERROR(IF(VLOOKUP($B1224,DPORT_BD!$A$1:$I$296,8,FALSE)=0,"",VLOOKUP($B1224,DPORT_BD!$A$1:$I$296,8,FALSE)),"")</f>
        <v/>
      </c>
      <c r="AN1224" s="5" t="str">
        <f>IFERROR(IF(VLOOKUP($B1224,DPORT_BD!$A$1:$I$296,9,FALSE)=0,"",VLOOKUP($B1224,DPORT_BD!$A$1:$I$296,9,FALSE)),"")</f>
        <v/>
      </c>
    </row>
    <row r="1225" spans="1:40">
      <c r="A1225" t="s">
        <v>32</v>
      </c>
      <c r="B1225" t="s">
        <v>2311</v>
      </c>
      <c r="C1225" t="s">
        <v>34</v>
      </c>
      <c r="D1225" t="s">
        <v>67</v>
      </c>
      <c r="E1225" t="s">
        <v>68</v>
      </c>
      <c r="F1225" s="1">
        <v>4150</v>
      </c>
      <c r="G1225" t="s">
        <v>143</v>
      </c>
      <c r="I1225" t="s">
        <v>205</v>
      </c>
      <c r="J1225" t="s">
        <v>215</v>
      </c>
      <c r="K1225" t="s">
        <v>206</v>
      </c>
      <c r="L1225" t="s">
        <v>207</v>
      </c>
      <c r="M1225" t="s">
        <v>320</v>
      </c>
      <c r="N1225" t="s">
        <v>2288</v>
      </c>
      <c r="O1225" t="s">
        <v>2289</v>
      </c>
      <c r="P1225" t="s">
        <v>2290</v>
      </c>
      <c r="Q1225" t="s">
        <v>2291</v>
      </c>
      <c r="S1225" t="s">
        <v>2292</v>
      </c>
      <c r="T1225" s="1">
        <v>128</v>
      </c>
      <c r="W1225" t="s">
        <v>323</v>
      </c>
      <c r="AG1225" s="5" t="str">
        <f>IFERROR(IF(VLOOKUP($B1225,DPORT_BD!$A$1:$I$296,2,FALSE)=0,"",VLOOKUP($B1225,DPORT_BD!$A$1:$I$296,2,FALSE)),"")</f>
        <v/>
      </c>
      <c r="AH1225" s="5" t="str">
        <f>IFERROR(IF(VLOOKUP($B1225,DPORT_BD!$A$1:$I$296,3,FALSE)=0,"",VLOOKUP($B1225,DPORT_BD!$A$1:$I$296,3,FALSE)),"")</f>
        <v/>
      </c>
      <c r="AI1225" s="5" t="str">
        <f>IFERROR(IF(VLOOKUP($B1225,DPORT_BD!$A$1:$I$296,4,FALSE)=0,"",VLOOKUP($B1225,DPORT_BD!$A$1:$I$296,4,FALSE)),"")</f>
        <v/>
      </c>
      <c r="AJ1225" s="5" t="str">
        <f>IFERROR(IF(VLOOKUP($B1225,DPORT_BD!$A$1:$I$296,5,FALSE)=0,"",VLOOKUP($B1225,DPORT_BD!$A$1:$I$296,5,FALSE)),"")</f>
        <v/>
      </c>
      <c r="AK1225" s="5" t="str">
        <f>IFERROR(IF(VLOOKUP($B1225,DPORT_BD!$A$1:$I$296,6,FALSE)=0,"",VLOOKUP($B1225,DPORT_BD!$A$1:$I$296,6,FALSE)),"")</f>
        <v/>
      </c>
      <c r="AL1225" s="5" t="str">
        <f>IFERROR(IF(VLOOKUP($B1225,DPORT_BD!$A$1:$I$296,7,FALSE)=0,"",VLOOKUP($B1225,DPORT_BD!$A$1:$I$296,7,FALSE)),"")</f>
        <v/>
      </c>
      <c r="AM1225" s="5" t="str">
        <f>IFERROR(IF(VLOOKUP($B1225,DPORT_BD!$A$1:$I$296,8,FALSE)=0,"",VLOOKUP($B1225,DPORT_BD!$A$1:$I$296,8,FALSE)),"")</f>
        <v/>
      </c>
      <c r="AN1225" s="5" t="str">
        <f>IFERROR(IF(VLOOKUP($B1225,DPORT_BD!$A$1:$I$296,9,FALSE)=0,"",VLOOKUP($B1225,DPORT_BD!$A$1:$I$296,9,FALSE)),"")</f>
        <v/>
      </c>
    </row>
    <row r="1226" spans="1:40">
      <c r="A1226" t="s">
        <v>32</v>
      </c>
      <c r="B1226" t="s">
        <v>2312</v>
      </c>
      <c r="C1226" t="s">
        <v>34</v>
      </c>
      <c r="D1226" t="s">
        <v>67</v>
      </c>
      <c r="E1226" t="s">
        <v>68</v>
      </c>
      <c r="F1226" s="1">
        <v>4150</v>
      </c>
      <c r="G1226" t="s">
        <v>143</v>
      </c>
      <c r="I1226" t="s">
        <v>205</v>
      </c>
      <c r="J1226" t="s">
        <v>145</v>
      </c>
      <c r="K1226" t="s">
        <v>160</v>
      </c>
      <c r="L1226" t="s">
        <v>161</v>
      </c>
      <c r="M1226" t="s">
        <v>320</v>
      </c>
      <c r="N1226" t="s">
        <v>2288</v>
      </c>
      <c r="O1226" t="s">
        <v>2289</v>
      </c>
      <c r="P1226" t="s">
        <v>2290</v>
      </c>
      <c r="Q1226" t="s">
        <v>2291</v>
      </c>
      <c r="S1226" t="s">
        <v>2292</v>
      </c>
      <c r="T1226" s="1">
        <v>128</v>
      </c>
      <c r="W1226" t="s">
        <v>323</v>
      </c>
      <c r="AG1226" s="5" t="str">
        <f>IFERROR(IF(VLOOKUP($B1226,DPORT_BD!$A$1:$I$296,2,FALSE)=0,"",VLOOKUP($B1226,DPORT_BD!$A$1:$I$296,2,FALSE)),"")</f>
        <v/>
      </c>
      <c r="AH1226" s="5" t="str">
        <f>IFERROR(IF(VLOOKUP($B1226,DPORT_BD!$A$1:$I$296,3,FALSE)=0,"",VLOOKUP($B1226,DPORT_BD!$A$1:$I$296,3,FALSE)),"")</f>
        <v/>
      </c>
      <c r="AI1226" s="5" t="str">
        <f>IFERROR(IF(VLOOKUP($B1226,DPORT_BD!$A$1:$I$296,4,FALSE)=0,"",VLOOKUP($B1226,DPORT_BD!$A$1:$I$296,4,FALSE)),"")</f>
        <v/>
      </c>
      <c r="AJ1226" s="5" t="str">
        <f>IFERROR(IF(VLOOKUP($B1226,DPORT_BD!$A$1:$I$296,5,FALSE)=0,"",VLOOKUP($B1226,DPORT_BD!$A$1:$I$296,5,FALSE)),"")</f>
        <v/>
      </c>
      <c r="AK1226" s="5" t="str">
        <f>IFERROR(IF(VLOOKUP($B1226,DPORT_BD!$A$1:$I$296,6,FALSE)=0,"",VLOOKUP($B1226,DPORT_BD!$A$1:$I$296,6,FALSE)),"")</f>
        <v/>
      </c>
      <c r="AL1226" s="5" t="str">
        <f>IFERROR(IF(VLOOKUP($B1226,DPORT_BD!$A$1:$I$296,7,FALSE)=0,"",VLOOKUP($B1226,DPORT_BD!$A$1:$I$296,7,FALSE)),"")</f>
        <v/>
      </c>
      <c r="AM1226" s="5" t="str">
        <f>IFERROR(IF(VLOOKUP($B1226,DPORT_BD!$A$1:$I$296,8,FALSE)=0,"",VLOOKUP($B1226,DPORT_BD!$A$1:$I$296,8,FALSE)),"")</f>
        <v/>
      </c>
      <c r="AN1226" s="5" t="str">
        <f>IFERROR(IF(VLOOKUP($B1226,DPORT_BD!$A$1:$I$296,9,FALSE)=0,"",VLOOKUP($B1226,DPORT_BD!$A$1:$I$296,9,FALSE)),"")</f>
        <v/>
      </c>
    </row>
    <row r="1227" spans="1:40">
      <c r="A1227" t="s">
        <v>32</v>
      </c>
      <c r="B1227" t="s">
        <v>2313</v>
      </c>
      <c r="C1227" t="s">
        <v>34</v>
      </c>
      <c r="D1227" t="s">
        <v>67</v>
      </c>
      <c r="E1227" t="s">
        <v>68</v>
      </c>
      <c r="F1227" s="1">
        <v>4150</v>
      </c>
      <c r="G1227" t="s">
        <v>143</v>
      </c>
      <c r="I1227" t="s">
        <v>205</v>
      </c>
      <c r="J1227" t="s">
        <v>215</v>
      </c>
      <c r="K1227" t="s">
        <v>160</v>
      </c>
      <c r="L1227" t="s">
        <v>161</v>
      </c>
      <c r="M1227" t="s">
        <v>320</v>
      </c>
      <c r="N1227" t="s">
        <v>2288</v>
      </c>
      <c r="O1227" t="s">
        <v>2289</v>
      </c>
      <c r="P1227" t="s">
        <v>2290</v>
      </c>
      <c r="Q1227" t="s">
        <v>2291</v>
      </c>
      <c r="S1227" t="s">
        <v>2292</v>
      </c>
      <c r="T1227" s="1">
        <v>128</v>
      </c>
      <c r="W1227" t="s">
        <v>323</v>
      </c>
      <c r="AG1227" s="5" t="str">
        <f>IFERROR(IF(VLOOKUP($B1227,DPORT_BD!$A$1:$I$296,2,FALSE)=0,"",VLOOKUP($B1227,DPORT_BD!$A$1:$I$296,2,FALSE)),"")</f>
        <v/>
      </c>
      <c r="AH1227" s="5" t="str">
        <f>IFERROR(IF(VLOOKUP($B1227,DPORT_BD!$A$1:$I$296,3,FALSE)=0,"",VLOOKUP($B1227,DPORT_BD!$A$1:$I$296,3,FALSE)),"")</f>
        <v/>
      </c>
      <c r="AI1227" s="5" t="str">
        <f>IFERROR(IF(VLOOKUP($B1227,DPORT_BD!$A$1:$I$296,4,FALSE)=0,"",VLOOKUP($B1227,DPORT_BD!$A$1:$I$296,4,FALSE)),"")</f>
        <v/>
      </c>
      <c r="AJ1227" s="5" t="str">
        <f>IFERROR(IF(VLOOKUP($B1227,DPORT_BD!$A$1:$I$296,5,FALSE)=0,"",VLOOKUP($B1227,DPORT_BD!$A$1:$I$296,5,FALSE)),"")</f>
        <v/>
      </c>
      <c r="AK1227" s="5" t="str">
        <f>IFERROR(IF(VLOOKUP($B1227,DPORT_BD!$A$1:$I$296,6,FALSE)=0,"",VLOOKUP($B1227,DPORT_BD!$A$1:$I$296,6,FALSE)),"")</f>
        <v/>
      </c>
      <c r="AL1227" s="5" t="str">
        <f>IFERROR(IF(VLOOKUP($B1227,DPORT_BD!$A$1:$I$296,7,FALSE)=0,"",VLOOKUP($B1227,DPORT_BD!$A$1:$I$296,7,FALSE)),"")</f>
        <v/>
      </c>
      <c r="AM1227" s="5" t="str">
        <f>IFERROR(IF(VLOOKUP($B1227,DPORT_BD!$A$1:$I$296,8,FALSE)=0,"",VLOOKUP($B1227,DPORT_BD!$A$1:$I$296,8,FALSE)),"")</f>
        <v/>
      </c>
      <c r="AN1227" s="5" t="str">
        <f>IFERROR(IF(VLOOKUP($B1227,DPORT_BD!$A$1:$I$296,9,FALSE)=0,"",VLOOKUP($B1227,DPORT_BD!$A$1:$I$296,9,FALSE)),"")</f>
        <v/>
      </c>
    </row>
    <row r="1228" spans="1:40">
      <c r="A1228" t="s">
        <v>32</v>
      </c>
      <c r="B1228" t="s">
        <v>2314</v>
      </c>
      <c r="C1228" t="s">
        <v>34</v>
      </c>
      <c r="D1228" t="s">
        <v>67</v>
      </c>
      <c r="E1228" t="s">
        <v>68</v>
      </c>
      <c r="F1228" s="1">
        <v>4150</v>
      </c>
      <c r="G1228" t="s">
        <v>143</v>
      </c>
      <c r="I1228" t="s">
        <v>205</v>
      </c>
      <c r="J1228" t="s">
        <v>145</v>
      </c>
      <c r="K1228" t="s">
        <v>206</v>
      </c>
      <c r="L1228" t="s">
        <v>207</v>
      </c>
      <c r="M1228" t="s">
        <v>320</v>
      </c>
      <c r="N1228" t="s">
        <v>2288</v>
      </c>
      <c r="O1228" t="s">
        <v>2289</v>
      </c>
      <c r="P1228" t="s">
        <v>2290</v>
      </c>
      <c r="Q1228" t="s">
        <v>2291</v>
      </c>
      <c r="S1228" t="s">
        <v>2292</v>
      </c>
      <c r="T1228" s="1">
        <v>128</v>
      </c>
      <c r="W1228" t="s">
        <v>323</v>
      </c>
      <c r="AG1228" s="5" t="str">
        <f>IFERROR(IF(VLOOKUP($B1228,DPORT_BD!$A$1:$I$296,2,FALSE)=0,"",VLOOKUP($B1228,DPORT_BD!$A$1:$I$296,2,FALSE)),"")</f>
        <v/>
      </c>
      <c r="AH1228" s="5" t="str">
        <f>IFERROR(IF(VLOOKUP($B1228,DPORT_BD!$A$1:$I$296,3,FALSE)=0,"",VLOOKUP($B1228,DPORT_BD!$A$1:$I$296,3,FALSE)),"")</f>
        <v/>
      </c>
      <c r="AI1228" s="5" t="str">
        <f>IFERROR(IF(VLOOKUP($B1228,DPORT_BD!$A$1:$I$296,4,FALSE)=0,"",VLOOKUP($B1228,DPORT_BD!$A$1:$I$296,4,FALSE)),"")</f>
        <v/>
      </c>
      <c r="AJ1228" s="5" t="str">
        <f>IFERROR(IF(VLOOKUP($B1228,DPORT_BD!$A$1:$I$296,5,FALSE)=0,"",VLOOKUP($B1228,DPORT_BD!$A$1:$I$296,5,FALSE)),"")</f>
        <v/>
      </c>
      <c r="AK1228" s="5" t="str">
        <f>IFERROR(IF(VLOOKUP($B1228,DPORT_BD!$A$1:$I$296,6,FALSE)=0,"",VLOOKUP($B1228,DPORT_BD!$A$1:$I$296,6,FALSE)),"")</f>
        <v/>
      </c>
      <c r="AL1228" s="5" t="str">
        <f>IFERROR(IF(VLOOKUP($B1228,DPORT_BD!$A$1:$I$296,7,FALSE)=0,"",VLOOKUP($B1228,DPORT_BD!$A$1:$I$296,7,FALSE)),"")</f>
        <v/>
      </c>
      <c r="AM1228" s="5" t="str">
        <f>IFERROR(IF(VLOOKUP($B1228,DPORT_BD!$A$1:$I$296,8,FALSE)=0,"",VLOOKUP($B1228,DPORT_BD!$A$1:$I$296,8,FALSE)),"")</f>
        <v/>
      </c>
      <c r="AN1228" s="5" t="str">
        <f>IFERROR(IF(VLOOKUP($B1228,DPORT_BD!$A$1:$I$296,9,FALSE)=0,"",VLOOKUP($B1228,DPORT_BD!$A$1:$I$296,9,FALSE)),"")</f>
        <v/>
      </c>
    </row>
    <row r="1229" spans="1:40">
      <c r="A1229" t="s">
        <v>32</v>
      </c>
      <c r="B1229" t="s">
        <v>2315</v>
      </c>
      <c r="C1229" t="s">
        <v>34</v>
      </c>
      <c r="D1229" t="s">
        <v>67</v>
      </c>
      <c r="E1229" t="s">
        <v>68</v>
      </c>
      <c r="F1229" s="1">
        <v>4150</v>
      </c>
      <c r="G1229" t="s">
        <v>143</v>
      </c>
      <c r="I1229" t="s">
        <v>205</v>
      </c>
      <c r="J1229" t="s">
        <v>145</v>
      </c>
      <c r="K1229" t="s">
        <v>160</v>
      </c>
      <c r="L1229" t="s">
        <v>161</v>
      </c>
      <c r="M1229" t="s">
        <v>320</v>
      </c>
      <c r="N1229" t="s">
        <v>2288</v>
      </c>
      <c r="O1229" t="s">
        <v>2289</v>
      </c>
      <c r="P1229" t="s">
        <v>2290</v>
      </c>
      <c r="Q1229" t="s">
        <v>2291</v>
      </c>
      <c r="S1229" t="s">
        <v>2292</v>
      </c>
      <c r="T1229" s="1">
        <v>128</v>
      </c>
      <c r="W1229" t="s">
        <v>323</v>
      </c>
      <c r="AG1229" s="5" t="str">
        <f>IFERROR(IF(VLOOKUP($B1229,DPORT_BD!$A$1:$I$296,2,FALSE)=0,"",VLOOKUP($B1229,DPORT_BD!$A$1:$I$296,2,FALSE)),"")</f>
        <v/>
      </c>
      <c r="AH1229" s="5" t="str">
        <f>IFERROR(IF(VLOOKUP($B1229,DPORT_BD!$A$1:$I$296,3,FALSE)=0,"",VLOOKUP($B1229,DPORT_BD!$A$1:$I$296,3,FALSE)),"")</f>
        <v/>
      </c>
      <c r="AI1229" s="5" t="str">
        <f>IFERROR(IF(VLOOKUP($B1229,DPORT_BD!$A$1:$I$296,4,FALSE)=0,"",VLOOKUP($B1229,DPORT_BD!$A$1:$I$296,4,FALSE)),"")</f>
        <v/>
      </c>
      <c r="AJ1229" s="5" t="str">
        <f>IFERROR(IF(VLOOKUP($B1229,DPORT_BD!$A$1:$I$296,5,FALSE)=0,"",VLOOKUP($B1229,DPORT_BD!$A$1:$I$296,5,FALSE)),"")</f>
        <v/>
      </c>
      <c r="AK1229" s="5" t="str">
        <f>IFERROR(IF(VLOOKUP($B1229,DPORT_BD!$A$1:$I$296,6,FALSE)=0,"",VLOOKUP($B1229,DPORT_BD!$A$1:$I$296,6,FALSE)),"")</f>
        <v/>
      </c>
      <c r="AL1229" s="5" t="str">
        <f>IFERROR(IF(VLOOKUP($B1229,DPORT_BD!$A$1:$I$296,7,FALSE)=0,"",VLOOKUP($B1229,DPORT_BD!$A$1:$I$296,7,FALSE)),"")</f>
        <v/>
      </c>
      <c r="AM1229" s="5" t="str">
        <f>IFERROR(IF(VLOOKUP($B1229,DPORT_BD!$A$1:$I$296,8,FALSE)=0,"",VLOOKUP($B1229,DPORT_BD!$A$1:$I$296,8,FALSE)),"")</f>
        <v/>
      </c>
      <c r="AN1229" s="5" t="str">
        <f>IFERROR(IF(VLOOKUP($B1229,DPORT_BD!$A$1:$I$296,9,FALSE)=0,"",VLOOKUP($B1229,DPORT_BD!$A$1:$I$296,9,FALSE)),"")</f>
        <v/>
      </c>
    </row>
    <row r="1230" spans="1:40">
      <c r="A1230" t="s">
        <v>32</v>
      </c>
      <c r="B1230" t="s">
        <v>2316</v>
      </c>
      <c r="C1230" t="s">
        <v>34</v>
      </c>
      <c r="D1230" t="s">
        <v>67</v>
      </c>
      <c r="E1230" t="s">
        <v>68</v>
      </c>
      <c r="F1230" s="1">
        <v>4150</v>
      </c>
      <c r="G1230" t="s">
        <v>143</v>
      </c>
      <c r="H1230" t="s">
        <v>793</v>
      </c>
      <c r="I1230" t="s">
        <v>205</v>
      </c>
      <c r="J1230" t="s">
        <v>82</v>
      </c>
      <c r="K1230" t="s">
        <v>83</v>
      </c>
      <c r="L1230" t="s">
        <v>84</v>
      </c>
      <c r="M1230" t="s">
        <v>320</v>
      </c>
      <c r="N1230" t="s">
        <v>2288</v>
      </c>
      <c r="O1230" t="s">
        <v>2289</v>
      </c>
      <c r="P1230" t="s">
        <v>2290</v>
      </c>
      <c r="Q1230" t="s">
        <v>2291</v>
      </c>
      <c r="S1230" t="s">
        <v>2292</v>
      </c>
      <c r="T1230" s="1">
        <v>128</v>
      </c>
      <c r="W1230" t="s">
        <v>323</v>
      </c>
      <c r="AG1230" s="5" t="str">
        <f>IFERROR(IF(VLOOKUP($B1230,DPORT_BD!$A$1:$I$296,2,FALSE)=0,"",VLOOKUP($B1230,DPORT_BD!$A$1:$I$296,2,FALSE)),"")</f>
        <v/>
      </c>
      <c r="AH1230" s="5" t="str">
        <f>IFERROR(IF(VLOOKUP($B1230,DPORT_BD!$A$1:$I$296,3,FALSE)=0,"",VLOOKUP($B1230,DPORT_BD!$A$1:$I$296,3,FALSE)),"")</f>
        <v/>
      </c>
      <c r="AI1230" s="5" t="str">
        <f>IFERROR(IF(VLOOKUP($B1230,DPORT_BD!$A$1:$I$296,4,FALSE)=0,"",VLOOKUP($B1230,DPORT_BD!$A$1:$I$296,4,FALSE)),"")</f>
        <v/>
      </c>
      <c r="AJ1230" s="5" t="str">
        <f>IFERROR(IF(VLOOKUP($B1230,DPORT_BD!$A$1:$I$296,5,FALSE)=0,"",VLOOKUP($B1230,DPORT_BD!$A$1:$I$296,5,FALSE)),"")</f>
        <v/>
      </c>
      <c r="AK1230" s="5" t="str">
        <f>IFERROR(IF(VLOOKUP($B1230,DPORT_BD!$A$1:$I$296,6,FALSE)=0,"",VLOOKUP($B1230,DPORT_BD!$A$1:$I$296,6,FALSE)),"")</f>
        <v/>
      </c>
      <c r="AL1230" s="5" t="str">
        <f>IFERROR(IF(VLOOKUP($B1230,DPORT_BD!$A$1:$I$296,7,FALSE)=0,"",VLOOKUP($B1230,DPORT_BD!$A$1:$I$296,7,FALSE)),"")</f>
        <v/>
      </c>
      <c r="AM1230" s="5" t="str">
        <f>IFERROR(IF(VLOOKUP($B1230,DPORT_BD!$A$1:$I$296,8,FALSE)=0,"",VLOOKUP($B1230,DPORT_BD!$A$1:$I$296,8,FALSE)),"")</f>
        <v/>
      </c>
      <c r="AN1230" s="5" t="str">
        <f>IFERROR(IF(VLOOKUP($B1230,DPORT_BD!$A$1:$I$296,9,FALSE)=0,"",VLOOKUP($B1230,DPORT_BD!$A$1:$I$296,9,FALSE)),"")</f>
        <v/>
      </c>
    </row>
    <row r="1231" spans="1:40">
      <c r="A1231" t="s">
        <v>32</v>
      </c>
      <c r="B1231" t="s">
        <v>2317</v>
      </c>
      <c r="C1231" t="s">
        <v>34</v>
      </c>
      <c r="D1231" t="s">
        <v>67</v>
      </c>
      <c r="E1231" t="s">
        <v>68</v>
      </c>
      <c r="F1231" s="1">
        <v>4150</v>
      </c>
      <c r="G1231" t="s">
        <v>143</v>
      </c>
      <c r="H1231" t="s">
        <v>2188</v>
      </c>
      <c r="I1231" t="s">
        <v>205</v>
      </c>
      <c r="J1231" t="s">
        <v>72</v>
      </c>
      <c r="K1231" t="s">
        <v>206</v>
      </c>
      <c r="L1231" t="s">
        <v>207</v>
      </c>
      <c r="M1231" t="s">
        <v>320</v>
      </c>
      <c r="N1231" t="s">
        <v>2288</v>
      </c>
      <c r="O1231" t="s">
        <v>2289</v>
      </c>
      <c r="P1231" t="s">
        <v>2290</v>
      </c>
      <c r="Q1231" t="s">
        <v>2291</v>
      </c>
      <c r="S1231" t="s">
        <v>2292</v>
      </c>
      <c r="T1231" s="1">
        <v>128</v>
      </c>
      <c r="W1231" t="s">
        <v>323</v>
      </c>
      <c r="AG1231" s="5" t="str">
        <f>IFERROR(IF(VLOOKUP($B1231,DPORT_BD!$A$1:$I$296,2,FALSE)=0,"",VLOOKUP($B1231,DPORT_BD!$A$1:$I$296,2,FALSE)),"")</f>
        <v/>
      </c>
      <c r="AH1231" s="5" t="str">
        <f>IFERROR(IF(VLOOKUP($B1231,DPORT_BD!$A$1:$I$296,3,FALSE)=0,"",VLOOKUP($B1231,DPORT_BD!$A$1:$I$296,3,FALSE)),"")</f>
        <v/>
      </c>
      <c r="AI1231" s="5" t="str">
        <f>IFERROR(IF(VLOOKUP($B1231,DPORT_BD!$A$1:$I$296,4,FALSE)=0,"",VLOOKUP($B1231,DPORT_BD!$A$1:$I$296,4,FALSE)),"")</f>
        <v/>
      </c>
      <c r="AJ1231" s="5" t="str">
        <f>IFERROR(IF(VLOOKUP($B1231,DPORT_BD!$A$1:$I$296,5,FALSE)=0,"",VLOOKUP($B1231,DPORT_BD!$A$1:$I$296,5,FALSE)),"")</f>
        <v/>
      </c>
      <c r="AK1231" s="5" t="str">
        <f>IFERROR(IF(VLOOKUP($B1231,DPORT_BD!$A$1:$I$296,6,FALSE)=0,"",VLOOKUP($B1231,DPORT_BD!$A$1:$I$296,6,FALSE)),"")</f>
        <v/>
      </c>
      <c r="AL1231" s="5" t="str">
        <f>IFERROR(IF(VLOOKUP($B1231,DPORT_BD!$A$1:$I$296,7,FALSE)=0,"",VLOOKUP($B1231,DPORT_BD!$A$1:$I$296,7,FALSE)),"")</f>
        <v/>
      </c>
      <c r="AM1231" s="5" t="str">
        <f>IFERROR(IF(VLOOKUP($B1231,DPORT_BD!$A$1:$I$296,8,FALSE)=0,"",VLOOKUP($B1231,DPORT_BD!$A$1:$I$296,8,FALSE)),"")</f>
        <v/>
      </c>
      <c r="AN1231" s="5" t="str">
        <f>IFERROR(IF(VLOOKUP($B1231,DPORT_BD!$A$1:$I$296,9,FALSE)=0,"",VLOOKUP($B1231,DPORT_BD!$A$1:$I$296,9,FALSE)),"")</f>
        <v/>
      </c>
    </row>
    <row r="1232" spans="1:40">
      <c r="A1232" t="s">
        <v>32</v>
      </c>
      <c r="B1232" t="s">
        <v>2318</v>
      </c>
      <c r="C1232" t="s">
        <v>34</v>
      </c>
      <c r="D1232" t="s">
        <v>67</v>
      </c>
      <c r="E1232" t="s">
        <v>68</v>
      </c>
      <c r="F1232" s="1">
        <v>4150</v>
      </c>
      <c r="G1232" t="s">
        <v>2319</v>
      </c>
      <c r="H1232" t="s">
        <v>2320</v>
      </c>
      <c r="I1232" t="s">
        <v>205</v>
      </c>
      <c r="J1232" t="s">
        <v>82</v>
      </c>
      <c r="K1232" t="s">
        <v>83</v>
      </c>
      <c r="L1232" t="s">
        <v>84</v>
      </c>
      <c r="M1232" t="s">
        <v>320</v>
      </c>
      <c r="N1232" t="s">
        <v>2288</v>
      </c>
      <c r="O1232" t="s">
        <v>2289</v>
      </c>
      <c r="P1232" t="s">
        <v>2290</v>
      </c>
      <c r="Q1232" t="s">
        <v>2291</v>
      </c>
      <c r="S1232" t="s">
        <v>2292</v>
      </c>
      <c r="T1232" s="1">
        <v>128</v>
      </c>
      <c r="W1232" t="s">
        <v>323</v>
      </c>
      <c r="AG1232" s="5" t="str">
        <f>IFERROR(IF(VLOOKUP($B1232,DPORT_BD!$A$1:$I$296,2,FALSE)=0,"",VLOOKUP($B1232,DPORT_BD!$A$1:$I$296,2,FALSE)),"")</f>
        <v/>
      </c>
      <c r="AH1232" s="5" t="str">
        <f>IFERROR(IF(VLOOKUP($B1232,DPORT_BD!$A$1:$I$296,3,FALSE)=0,"",VLOOKUP($B1232,DPORT_BD!$A$1:$I$296,3,FALSE)),"")</f>
        <v/>
      </c>
      <c r="AI1232" s="5" t="str">
        <f>IFERROR(IF(VLOOKUP($B1232,DPORT_BD!$A$1:$I$296,4,FALSE)=0,"",VLOOKUP($B1232,DPORT_BD!$A$1:$I$296,4,FALSE)),"")</f>
        <v/>
      </c>
      <c r="AJ1232" s="5" t="str">
        <f>IFERROR(IF(VLOOKUP($B1232,DPORT_BD!$A$1:$I$296,5,FALSE)=0,"",VLOOKUP($B1232,DPORT_BD!$A$1:$I$296,5,FALSE)),"")</f>
        <v/>
      </c>
      <c r="AK1232" s="5" t="str">
        <f>IFERROR(IF(VLOOKUP($B1232,DPORT_BD!$A$1:$I$296,6,FALSE)=0,"",VLOOKUP($B1232,DPORT_BD!$A$1:$I$296,6,FALSE)),"")</f>
        <v/>
      </c>
      <c r="AL1232" s="5" t="str">
        <f>IFERROR(IF(VLOOKUP($B1232,DPORT_BD!$A$1:$I$296,7,FALSE)=0,"",VLOOKUP($B1232,DPORT_BD!$A$1:$I$296,7,FALSE)),"")</f>
        <v/>
      </c>
      <c r="AM1232" s="5" t="str">
        <f>IFERROR(IF(VLOOKUP($B1232,DPORT_BD!$A$1:$I$296,8,FALSE)=0,"",VLOOKUP($B1232,DPORT_BD!$A$1:$I$296,8,FALSE)),"")</f>
        <v/>
      </c>
      <c r="AN1232" s="5" t="str">
        <f>IFERROR(IF(VLOOKUP($B1232,DPORT_BD!$A$1:$I$296,9,FALSE)=0,"",VLOOKUP($B1232,DPORT_BD!$A$1:$I$296,9,FALSE)),"")</f>
        <v/>
      </c>
    </row>
    <row r="1233" spans="1:40">
      <c r="A1233" t="s">
        <v>32</v>
      </c>
      <c r="B1233" t="s">
        <v>2321</v>
      </c>
      <c r="C1233" t="s">
        <v>101</v>
      </c>
      <c r="D1233" t="s">
        <v>250</v>
      </c>
      <c r="E1233" t="s">
        <v>550</v>
      </c>
      <c r="F1233" s="1">
        <v>1900</v>
      </c>
      <c r="G1233" t="s">
        <v>584</v>
      </c>
      <c r="H1233" t="s">
        <v>2322</v>
      </c>
      <c r="I1233" t="s">
        <v>958</v>
      </c>
      <c r="K1233" t="s">
        <v>206</v>
      </c>
      <c r="L1233" t="s">
        <v>207</v>
      </c>
      <c r="M1233" t="s">
        <v>40</v>
      </c>
      <c r="Q1233" t="s">
        <v>2323</v>
      </c>
      <c r="R1233" t="s">
        <v>2324</v>
      </c>
      <c r="S1233" t="s">
        <v>2325</v>
      </c>
      <c r="T1233" s="1">
        <v>110</v>
      </c>
      <c r="AG1233" s="5" t="str">
        <f>IFERROR(IF(VLOOKUP($B1233,DPORT_BD!$A$1:$I$296,2,FALSE)=0,"",VLOOKUP($B1233,DPORT_BD!$A$1:$I$296,2,FALSE)),"")</f>
        <v/>
      </c>
      <c r="AH1233" s="5" t="str">
        <f>IFERROR(IF(VLOOKUP($B1233,DPORT_BD!$A$1:$I$296,3,FALSE)=0,"",VLOOKUP($B1233,DPORT_BD!$A$1:$I$296,3,FALSE)),"")</f>
        <v/>
      </c>
      <c r="AI1233" s="5" t="str">
        <f>IFERROR(IF(VLOOKUP($B1233,DPORT_BD!$A$1:$I$296,4,FALSE)=0,"",VLOOKUP($B1233,DPORT_BD!$A$1:$I$296,4,FALSE)),"")</f>
        <v/>
      </c>
      <c r="AJ1233" s="5" t="str">
        <f>IFERROR(IF(VLOOKUP($B1233,DPORT_BD!$A$1:$I$296,5,FALSE)=0,"",VLOOKUP($B1233,DPORT_BD!$A$1:$I$296,5,FALSE)),"")</f>
        <v/>
      </c>
      <c r="AK1233" s="5" t="str">
        <f>IFERROR(IF(VLOOKUP($B1233,DPORT_BD!$A$1:$I$296,6,FALSE)=0,"",VLOOKUP($B1233,DPORT_BD!$A$1:$I$296,6,FALSE)),"")</f>
        <v/>
      </c>
      <c r="AL1233" s="5" t="str">
        <f>IFERROR(IF(VLOOKUP($B1233,DPORT_BD!$A$1:$I$296,7,FALSE)=0,"",VLOOKUP($B1233,DPORT_BD!$A$1:$I$296,7,FALSE)),"")</f>
        <v/>
      </c>
      <c r="AM1233" s="5" t="str">
        <f>IFERROR(IF(VLOOKUP($B1233,DPORT_BD!$A$1:$I$296,8,FALSE)=0,"",VLOOKUP($B1233,DPORT_BD!$A$1:$I$296,8,FALSE)),"")</f>
        <v/>
      </c>
      <c r="AN1233" s="5" t="str">
        <f>IFERROR(IF(VLOOKUP($B1233,DPORT_BD!$A$1:$I$296,9,FALSE)=0,"",VLOOKUP($B1233,DPORT_BD!$A$1:$I$296,9,FALSE)),"")</f>
        <v/>
      </c>
    </row>
    <row r="1234" spans="1:40">
      <c r="A1234" t="s">
        <v>32</v>
      </c>
      <c r="B1234" t="s">
        <v>2326</v>
      </c>
      <c r="C1234" t="s">
        <v>34</v>
      </c>
      <c r="D1234" t="s">
        <v>67</v>
      </c>
      <c r="E1234" t="s">
        <v>142</v>
      </c>
      <c r="F1234" s="1">
        <v>4150</v>
      </c>
      <c r="G1234" t="s">
        <v>1975</v>
      </c>
      <c r="H1234" t="s">
        <v>1791</v>
      </c>
      <c r="I1234" t="s">
        <v>225</v>
      </c>
      <c r="J1234" t="s">
        <v>145</v>
      </c>
      <c r="K1234" t="s">
        <v>206</v>
      </c>
      <c r="L1234" t="s">
        <v>207</v>
      </c>
      <c r="M1234" t="s">
        <v>320</v>
      </c>
      <c r="N1234" t="s">
        <v>2327</v>
      </c>
      <c r="O1234" t="s">
        <v>2017</v>
      </c>
      <c r="P1234" t="s">
        <v>2328</v>
      </c>
      <c r="Q1234" t="s">
        <v>2329</v>
      </c>
      <c r="S1234" t="s">
        <v>2267</v>
      </c>
      <c r="T1234" s="1">
        <v>98</v>
      </c>
      <c r="W1234" t="s">
        <v>323</v>
      </c>
      <c r="AG1234" s="5" t="str">
        <f>IFERROR(IF(VLOOKUP($B1234,DPORT_BD!$A$1:$I$296,2,FALSE)=0,"",VLOOKUP($B1234,DPORT_BD!$A$1:$I$296,2,FALSE)),"")</f>
        <v/>
      </c>
      <c r="AH1234" s="5" t="str">
        <f>IFERROR(IF(VLOOKUP($B1234,DPORT_BD!$A$1:$I$296,3,FALSE)=0,"",VLOOKUP($B1234,DPORT_BD!$A$1:$I$296,3,FALSE)),"")</f>
        <v/>
      </c>
      <c r="AI1234" s="5" t="str">
        <f>IFERROR(IF(VLOOKUP($B1234,DPORT_BD!$A$1:$I$296,4,FALSE)=0,"",VLOOKUP($B1234,DPORT_BD!$A$1:$I$296,4,FALSE)),"")</f>
        <v/>
      </c>
      <c r="AJ1234" s="5" t="str">
        <f>IFERROR(IF(VLOOKUP($B1234,DPORT_BD!$A$1:$I$296,5,FALSE)=0,"",VLOOKUP($B1234,DPORT_BD!$A$1:$I$296,5,FALSE)),"")</f>
        <v/>
      </c>
      <c r="AK1234" s="5" t="str">
        <f>IFERROR(IF(VLOOKUP($B1234,DPORT_BD!$A$1:$I$296,6,FALSE)=0,"",VLOOKUP($B1234,DPORT_BD!$A$1:$I$296,6,FALSE)),"")</f>
        <v/>
      </c>
      <c r="AL1234" s="5" t="str">
        <f>IFERROR(IF(VLOOKUP($B1234,DPORT_BD!$A$1:$I$296,7,FALSE)=0,"",VLOOKUP($B1234,DPORT_BD!$A$1:$I$296,7,FALSE)),"")</f>
        <v/>
      </c>
      <c r="AM1234" s="5" t="str">
        <f>IFERROR(IF(VLOOKUP($B1234,DPORT_BD!$A$1:$I$296,8,FALSE)=0,"",VLOOKUP($B1234,DPORT_BD!$A$1:$I$296,8,FALSE)),"")</f>
        <v/>
      </c>
      <c r="AN1234" s="5" t="str">
        <f>IFERROR(IF(VLOOKUP($B1234,DPORT_BD!$A$1:$I$296,9,FALSE)=0,"",VLOOKUP($B1234,DPORT_BD!$A$1:$I$296,9,FALSE)),"")</f>
        <v/>
      </c>
    </row>
    <row r="1235" spans="1:40">
      <c r="A1235" t="s">
        <v>32</v>
      </c>
      <c r="B1235" t="s">
        <v>2330</v>
      </c>
      <c r="C1235" t="s">
        <v>34</v>
      </c>
      <c r="D1235" t="s">
        <v>67</v>
      </c>
      <c r="E1235" t="s">
        <v>68</v>
      </c>
      <c r="F1235" s="1">
        <v>4150</v>
      </c>
      <c r="G1235" t="s">
        <v>1975</v>
      </c>
      <c r="H1235" t="s">
        <v>2331</v>
      </c>
      <c r="I1235" t="s">
        <v>225</v>
      </c>
      <c r="J1235" t="s">
        <v>215</v>
      </c>
      <c r="K1235" t="s">
        <v>206</v>
      </c>
      <c r="L1235" t="s">
        <v>207</v>
      </c>
      <c r="M1235" t="s">
        <v>320</v>
      </c>
      <c r="N1235" t="s">
        <v>2327</v>
      </c>
      <c r="O1235" t="s">
        <v>2017</v>
      </c>
      <c r="P1235" t="s">
        <v>2328</v>
      </c>
      <c r="Q1235" t="s">
        <v>2329</v>
      </c>
      <c r="S1235" t="s">
        <v>2267</v>
      </c>
      <c r="T1235" s="1">
        <v>98</v>
      </c>
      <c r="W1235" t="s">
        <v>323</v>
      </c>
      <c r="X1235" t="s">
        <v>2332</v>
      </c>
      <c r="AG1235" s="5" t="str">
        <f>IFERROR(IF(VLOOKUP($B1235,DPORT_BD!$A$1:$I$296,2,FALSE)=0,"",VLOOKUP($B1235,DPORT_BD!$A$1:$I$296,2,FALSE)),"")</f>
        <v/>
      </c>
      <c r="AH1235" s="5" t="str">
        <f>IFERROR(IF(VLOOKUP($B1235,DPORT_BD!$A$1:$I$296,3,FALSE)=0,"",VLOOKUP($B1235,DPORT_BD!$A$1:$I$296,3,FALSE)),"")</f>
        <v/>
      </c>
      <c r="AI1235" s="5" t="str">
        <f>IFERROR(IF(VLOOKUP($B1235,DPORT_BD!$A$1:$I$296,4,FALSE)=0,"",VLOOKUP($B1235,DPORT_BD!$A$1:$I$296,4,FALSE)),"")</f>
        <v/>
      </c>
      <c r="AJ1235" s="5" t="str">
        <f>IFERROR(IF(VLOOKUP($B1235,DPORT_BD!$A$1:$I$296,5,FALSE)=0,"",VLOOKUP($B1235,DPORT_BD!$A$1:$I$296,5,FALSE)),"")</f>
        <v/>
      </c>
      <c r="AK1235" s="5" t="str">
        <f>IFERROR(IF(VLOOKUP($B1235,DPORT_BD!$A$1:$I$296,6,FALSE)=0,"",VLOOKUP($B1235,DPORT_BD!$A$1:$I$296,6,FALSE)),"")</f>
        <v/>
      </c>
      <c r="AL1235" s="5" t="str">
        <f>IFERROR(IF(VLOOKUP($B1235,DPORT_BD!$A$1:$I$296,7,FALSE)=0,"",VLOOKUP($B1235,DPORT_BD!$A$1:$I$296,7,FALSE)),"")</f>
        <v/>
      </c>
      <c r="AM1235" s="5" t="str">
        <f>IFERROR(IF(VLOOKUP($B1235,DPORT_BD!$A$1:$I$296,8,FALSE)=0,"",VLOOKUP($B1235,DPORT_BD!$A$1:$I$296,8,FALSE)),"")</f>
        <v/>
      </c>
      <c r="AN1235" s="5" t="str">
        <f>IFERROR(IF(VLOOKUP($B1235,DPORT_BD!$A$1:$I$296,9,FALSE)=0,"",VLOOKUP($B1235,DPORT_BD!$A$1:$I$296,9,FALSE)),"")</f>
        <v/>
      </c>
    </row>
    <row r="1236" spans="1:40">
      <c r="A1236" t="s">
        <v>32</v>
      </c>
      <c r="B1236" t="s">
        <v>2333</v>
      </c>
      <c r="C1236" t="s">
        <v>101</v>
      </c>
      <c r="D1236" t="s">
        <v>250</v>
      </c>
      <c r="E1236" t="s">
        <v>355</v>
      </c>
      <c r="F1236" s="1">
        <v>3000</v>
      </c>
      <c r="G1236" t="s">
        <v>2251</v>
      </c>
      <c r="H1236" t="s">
        <v>736</v>
      </c>
      <c r="I1236" t="s">
        <v>252</v>
      </c>
      <c r="K1236" t="s">
        <v>206</v>
      </c>
      <c r="L1236" t="s">
        <v>207</v>
      </c>
      <c r="M1236" t="s">
        <v>40</v>
      </c>
      <c r="S1236" t="s">
        <v>2253</v>
      </c>
      <c r="T1236" s="1">
        <v>97</v>
      </c>
      <c r="W1236" t="s">
        <v>2334</v>
      </c>
      <c r="AG1236" s="5" t="str">
        <f>IFERROR(IF(VLOOKUP($B1236,DPORT_BD!$A$1:$I$296,2,FALSE)=0,"",VLOOKUP($B1236,DPORT_BD!$A$1:$I$296,2,FALSE)),"")</f>
        <v/>
      </c>
      <c r="AH1236" s="5" t="str">
        <f>IFERROR(IF(VLOOKUP($B1236,DPORT_BD!$A$1:$I$296,3,FALSE)=0,"",VLOOKUP($B1236,DPORT_BD!$A$1:$I$296,3,FALSE)),"")</f>
        <v/>
      </c>
      <c r="AI1236" s="5" t="str">
        <f>IFERROR(IF(VLOOKUP($B1236,DPORT_BD!$A$1:$I$296,4,FALSE)=0,"",VLOOKUP($B1236,DPORT_BD!$A$1:$I$296,4,FALSE)),"")</f>
        <v/>
      </c>
      <c r="AJ1236" s="5" t="str">
        <f>IFERROR(IF(VLOOKUP($B1236,DPORT_BD!$A$1:$I$296,5,FALSE)=0,"",VLOOKUP($B1236,DPORT_BD!$A$1:$I$296,5,FALSE)),"")</f>
        <v/>
      </c>
      <c r="AK1236" s="5" t="str">
        <f>IFERROR(IF(VLOOKUP($B1236,DPORT_BD!$A$1:$I$296,6,FALSE)=0,"",VLOOKUP($B1236,DPORT_BD!$A$1:$I$296,6,FALSE)),"")</f>
        <v/>
      </c>
      <c r="AL1236" s="5" t="str">
        <f>IFERROR(IF(VLOOKUP($B1236,DPORT_BD!$A$1:$I$296,7,FALSE)=0,"",VLOOKUP($B1236,DPORT_BD!$A$1:$I$296,7,FALSE)),"")</f>
        <v/>
      </c>
      <c r="AM1236" s="5" t="str">
        <f>IFERROR(IF(VLOOKUP($B1236,DPORT_BD!$A$1:$I$296,8,FALSE)=0,"",VLOOKUP($B1236,DPORT_BD!$A$1:$I$296,8,FALSE)),"")</f>
        <v/>
      </c>
      <c r="AN1236" s="5" t="str">
        <f>IFERROR(IF(VLOOKUP($B1236,DPORT_BD!$A$1:$I$296,9,FALSE)=0,"",VLOOKUP($B1236,DPORT_BD!$A$1:$I$296,9,FALSE)),"")</f>
        <v/>
      </c>
    </row>
    <row r="1237" spans="1:40">
      <c r="A1237" t="s">
        <v>32</v>
      </c>
      <c r="B1237" t="s">
        <v>2335</v>
      </c>
      <c r="C1237" t="s">
        <v>34</v>
      </c>
      <c r="D1237" t="s">
        <v>67</v>
      </c>
      <c r="E1237" t="s">
        <v>648</v>
      </c>
      <c r="F1237" s="1">
        <v>4500</v>
      </c>
      <c r="G1237" t="s">
        <v>2172</v>
      </c>
      <c r="H1237" t="s">
        <v>2179</v>
      </c>
      <c r="I1237" t="s">
        <v>59</v>
      </c>
      <c r="J1237" t="s">
        <v>215</v>
      </c>
      <c r="K1237" t="s">
        <v>160</v>
      </c>
      <c r="L1237" t="s">
        <v>161</v>
      </c>
      <c r="M1237" t="s">
        <v>40</v>
      </c>
      <c r="S1237" t="s">
        <v>2336</v>
      </c>
      <c r="T1237" s="1">
        <v>91</v>
      </c>
      <c r="AG1237" s="5" t="str">
        <f>IFERROR(IF(VLOOKUP($B1237,DPORT_BD!$A$1:$I$296,2,FALSE)=0,"",VLOOKUP($B1237,DPORT_BD!$A$1:$I$296,2,FALSE)),"")</f>
        <v/>
      </c>
      <c r="AH1237" s="5" t="str">
        <f>IFERROR(IF(VLOOKUP($B1237,DPORT_BD!$A$1:$I$296,3,FALSE)=0,"",VLOOKUP($B1237,DPORT_BD!$A$1:$I$296,3,FALSE)),"")</f>
        <v/>
      </c>
      <c r="AI1237" s="5" t="str">
        <f>IFERROR(IF(VLOOKUP($B1237,DPORT_BD!$A$1:$I$296,4,FALSE)=0,"",VLOOKUP($B1237,DPORT_BD!$A$1:$I$296,4,FALSE)),"")</f>
        <v/>
      </c>
      <c r="AJ1237" s="5" t="str">
        <f>IFERROR(IF(VLOOKUP($B1237,DPORT_BD!$A$1:$I$296,5,FALSE)=0,"",VLOOKUP($B1237,DPORT_BD!$A$1:$I$296,5,FALSE)),"")</f>
        <v/>
      </c>
      <c r="AK1237" s="5" t="str">
        <f>IFERROR(IF(VLOOKUP($B1237,DPORT_BD!$A$1:$I$296,6,FALSE)=0,"",VLOOKUP($B1237,DPORT_BD!$A$1:$I$296,6,FALSE)),"")</f>
        <v/>
      </c>
      <c r="AL1237" s="5" t="str">
        <f>IFERROR(IF(VLOOKUP($B1237,DPORT_BD!$A$1:$I$296,7,FALSE)=0,"",VLOOKUP($B1237,DPORT_BD!$A$1:$I$296,7,FALSE)),"")</f>
        <v/>
      </c>
      <c r="AM1237" s="5" t="str">
        <f>IFERROR(IF(VLOOKUP($B1237,DPORT_BD!$A$1:$I$296,8,FALSE)=0,"",VLOOKUP($B1237,DPORT_BD!$A$1:$I$296,8,FALSE)),"")</f>
        <v/>
      </c>
      <c r="AN1237" s="5" t="str">
        <f>IFERROR(IF(VLOOKUP($B1237,DPORT_BD!$A$1:$I$296,9,FALSE)=0,"",VLOOKUP($B1237,DPORT_BD!$A$1:$I$296,9,FALSE)),"")</f>
        <v/>
      </c>
    </row>
    <row r="1238" spans="1:40">
      <c r="A1238" t="s">
        <v>32</v>
      </c>
      <c r="B1238" t="s">
        <v>2337</v>
      </c>
      <c r="C1238" t="s">
        <v>101</v>
      </c>
      <c r="D1238" t="s">
        <v>250</v>
      </c>
      <c r="E1238" t="s">
        <v>333</v>
      </c>
      <c r="F1238" s="1">
        <v>4000</v>
      </c>
      <c r="G1238" t="s">
        <v>2338</v>
      </c>
      <c r="H1238" t="s">
        <v>2205</v>
      </c>
      <c r="I1238" t="s">
        <v>551</v>
      </c>
      <c r="K1238" t="s">
        <v>206</v>
      </c>
      <c r="L1238" t="s">
        <v>207</v>
      </c>
      <c r="M1238" t="s">
        <v>40</v>
      </c>
      <c r="Q1238" t="s">
        <v>2011</v>
      </c>
      <c r="R1238" t="s">
        <v>245</v>
      </c>
      <c r="S1238" t="s">
        <v>2339</v>
      </c>
      <c r="T1238" s="1">
        <v>78</v>
      </c>
      <c r="AG1238" s="5" t="str">
        <f>IFERROR(IF(VLOOKUP($B1238,DPORT_BD!$A$1:$I$296,2,FALSE)=0,"",VLOOKUP($B1238,DPORT_BD!$A$1:$I$296,2,FALSE)),"")</f>
        <v/>
      </c>
      <c r="AH1238" s="5" t="str">
        <f>IFERROR(IF(VLOOKUP($B1238,DPORT_BD!$A$1:$I$296,3,FALSE)=0,"",VLOOKUP($B1238,DPORT_BD!$A$1:$I$296,3,FALSE)),"")</f>
        <v/>
      </c>
      <c r="AI1238" s="5" t="str">
        <f>IFERROR(IF(VLOOKUP($B1238,DPORT_BD!$A$1:$I$296,4,FALSE)=0,"",VLOOKUP($B1238,DPORT_BD!$A$1:$I$296,4,FALSE)),"")</f>
        <v/>
      </c>
      <c r="AJ1238" s="5" t="str">
        <f>IFERROR(IF(VLOOKUP($B1238,DPORT_BD!$A$1:$I$296,5,FALSE)=0,"",VLOOKUP($B1238,DPORT_BD!$A$1:$I$296,5,FALSE)),"")</f>
        <v/>
      </c>
      <c r="AK1238" s="5" t="str">
        <f>IFERROR(IF(VLOOKUP($B1238,DPORT_BD!$A$1:$I$296,6,FALSE)=0,"",VLOOKUP($B1238,DPORT_BD!$A$1:$I$296,6,FALSE)),"")</f>
        <v/>
      </c>
      <c r="AL1238" s="5" t="str">
        <f>IFERROR(IF(VLOOKUP($B1238,DPORT_BD!$A$1:$I$296,7,FALSE)=0,"",VLOOKUP($B1238,DPORT_BD!$A$1:$I$296,7,FALSE)),"")</f>
        <v/>
      </c>
      <c r="AM1238" s="5" t="str">
        <f>IFERROR(IF(VLOOKUP($B1238,DPORT_BD!$A$1:$I$296,8,FALSE)=0,"",VLOOKUP($B1238,DPORT_BD!$A$1:$I$296,8,FALSE)),"")</f>
        <v/>
      </c>
      <c r="AN1238" s="5" t="str">
        <f>IFERROR(IF(VLOOKUP($B1238,DPORT_BD!$A$1:$I$296,9,FALSE)=0,"",VLOOKUP($B1238,DPORT_BD!$A$1:$I$296,9,FALSE)),"")</f>
        <v/>
      </c>
    </row>
    <row r="1239" spans="1:40">
      <c r="A1239" t="s">
        <v>32</v>
      </c>
      <c r="B1239" t="s">
        <v>2340</v>
      </c>
      <c r="C1239" t="s">
        <v>101</v>
      </c>
      <c r="D1239" t="s">
        <v>45</v>
      </c>
      <c r="E1239" t="s">
        <v>102</v>
      </c>
      <c r="F1239" s="1">
        <v>2100</v>
      </c>
      <c r="I1239" t="s">
        <v>319</v>
      </c>
      <c r="S1239" t="s">
        <v>2288</v>
      </c>
      <c r="T1239" s="1">
        <v>130</v>
      </c>
      <c r="Y1239" t="s">
        <v>2341</v>
      </c>
      <c r="AG1239" s="5" t="str">
        <f>IFERROR(IF(VLOOKUP($B1239,DPORT_BD!$A$1:$I$296,2,FALSE)=0,"",VLOOKUP($B1239,DPORT_BD!$A$1:$I$296,2,FALSE)),"")</f>
        <v/>
      </c>
      <c r="AH1239" s="5" t="str">
        <f>IFERROR(IF(VLOOKUP($B1239,DPORT_BD!$A$1:$I$296,3,FALSE)=0,"",VLOOKUP($B1239,DPORT_BD!$A$1:$I$296,3,FALSE)),"")</f>
        <v/>
      </c>
      <c r="AI1239" s="5" t="str">
        <f>IFERROR(IF(VLOOKUP($B1239,DPORT_BD!$A$1:$I$296,4,FALSE)=0,"",VLOOKUP($B1239,DPORT_BD!$A$1:$I$296,4,FALSE)),"")</f>
        <v/>
      </c>
      <c r="AJ1239" s="5" t="str">
        <f>IFERROR(IF(VLOOKUP($B1239,DPORT_BD!$A$1:$I$296,5,FALSE)=0,"",VLOOKUP($B1239,DPORT_BD!$A$1:$I$296,5,FALSE)),"")</f>
        <v/>
      </c>
      <c r="AK1239" s="5" t="str">
        <f>IFERROR(IF(VLOOKUP($B1239,DPORT_BD!$A$1:$I$296,6,FALSE)=0,"",VLOOKUP($B1239,DPORT_BD!$A$1:$I$296,6,FALSE)),"")</f>
        <v/>
      </c>
      <c r="AL1239" s="5" t="str">
        <f>IFERROR(IF(VLOOKUP($B1239,DPORT_BD!$A$1:$I$296,7,FALSE)=0,"",VLOOKUP($B1239,DPORT_BD!$A$1:$I$296,7,FALSE)),"")</f>
        <v/>
      </c>
      <c r="AM1239" s="5" t="str">
        <f>IFERROR(IF(VLOOKUP($B1239,DPORT_BD!$A$1:$I$296,8,FALSE)=0,"",VLOOKUP($B1239,DPORT_BD!$A$1:$I$296,8,FALSE)),"")</f>
        <v/>
      </c>
      <c r="AN1239" s="5" t="str">
        <f>IFERROR(IF(VLOOKUP($B1239,DPORT_BD!$A$1:$I$296,9,FALSE)=0,"",VLOOKUP($B1239,DPORT_BD!$A$1:$I$296,9,FALSE)),"")</f>
        <v/>
      </c>
    </row>
    <row r="1240" spans="1:40">
      <c r="A1240" t="s">
        <v>32</v>
      </c>
      <c r="B1240" t="s">
        <v>2342</v>
      </c>
      <c r="C1240" t="s">
        <v>101</v>
      </c>
      <c r="D1240" t="s">
        <v>250</v>
      </c>
      <c r="E1240" t="s">
        <v>2343</v>
      </c>
      <c r="F1240" s="1">
        <v>3780</v>
      </c>
      <c r="G1240" t="s">
        <v>2344</v>
      </c>
      <c r="H1240" t="s">
        <v>710</v>
      </c>
      <c r="I1240" t="s">
        <v>402</v>
      </c>
      <c r="K1240" t="s">
        <v>206</v>
      </c>
      <c r="L1240" t="s">
        <v>207</v>
      </c>
      <c r="M1240" t="s">
        <v>40</v>
      </c>
      <c r="Q1240" t="s">
        <v>2345</v>
      </c>
      <c r="R1240" t="s">
        <v>245</v>
      </c>
      <c r="S1240" t="s">
        <v>2309</v>
      </c>
      <c r="T1240" s="1">
        <v>137</v>
      </c>
      <c r="AG1240" s="5" t="str">
        <f>IFERROR(IF(VLOOKUP($B1240,DPORT_BD!$A$1:$I$296,2,FALSE)=0,"",VLOOKUP($B1240,DPORT_BD!$A$1:$I$296,2,FALSE)),"")</f>
        <v/>
      </c>
      <c r="AH1240" s="5" t="str">
        <f>IFERROR(IF(VLOOKUP($B1240,DPORT_BD!$A$1:$I$296,3,FALSE)=0,"",VLOOKUP($B1240,DPORT_BD!$A$1:$I$296,3,FALSE)),"")</f>
        <v/>
      </c>
      <c r="AI1240" s="5" t="str">
        <f>IFERROR(IF(VLOOKUP($B1240,DPORT_BD!$A$1:$I$296,4,FALSE)=0,"",VLOOKUP($B1240,DPORT_BD!$A$1:$I$296,4,FALSE)),"")</f>
        <v/>
      </c>
      <c r="AJ1240" s="5" t="str">
        <f>IFERROR(IF(VLOOKUP($B1240,DPORT_BD!$A$1:$I$296,5,FALSE)=0,"",VLOOKUP($B1240,DPORT_BD!$A$1:$I$296,5,FALSE)),"")</f>
        <v/>
      </c>
      <c r="AK1240" s="5" t="str">
        <f>IFERROR(IF(VLOOKUP($B1240,DPORT_BD!$A$1:$I$296,6,FALSE)=0,"",VLOOKUP($B1240,DPORT_BD!$A$1:$I$296,6,FALSE)),"")</f>
        <v/>
      </c>
      <c r="AL1240" s="5" t="str">
        <f>IFERROR(IF(VLOOKUP($B1240,DPORT_BD!$A$1:$I$296,7,FALSE)=0,"",VLOOKUP($B1240,DPORT_BD!$A$1:$I$296,7,FALSE)),"")</f>
        <v/>
      </c>
      <c r="AM1240" s="5" t="str">
        <f>IFERROR(IF(VLOOKUP($B1240,DPORT_BD!$A$1:$I$296,8,FALSE)=0,"",VLOOKUP($B1240,DPORT_BD!$A$1:$I$296,8,FALSE)),"")</f>
        <v/>
      </c>
      <c r="AN1240" s="5" t="str">
        <f>IFERROR(IF(VLOOKUP($B1240,DPORT_BD!$A$1:$I$296,9,FALSE)=0,"",VLOOKUP($B1240,DPORT_BD!$A$1:$I$296,9,FALSE)),"")</f>
        <v/>
      </c>
    </row>
    <row r="1241" spans="1:40">
      <c r="A1241" t="s">
        <v>32</v>
      </c>
      <c r="B1241" t="s">
        <v>2346</v>
      </c>
      <c r="C1241" t="s">
        <v>101</v>
      </c>
      <c r="D1241" t="s">
        <v>250</v>
      </c>
      <c r="E1241" t="s">
        <v>550</v>
      </c>
      <c r="F1241" s="1">
        <v>1900</v>
      </c>
      <c r="G1241" t="s">
        <v>584</v>
      </c>
      <c r="H1241" t="s">
        <v>909</v>
      </c>
      <c r="I1241" t="s">
        <v>402</v>
      </c>
      <c r="K1241" t="s">
        <v>206</v>
      </c>
      <c r="L1241" t="s">
        <v>207</v>
      </c>
      <c r="M1241" t="s">
        <v>40</v>
      </c>
      <c r="Q1241" t="s">
        <v>884</v>
      </c>
      <c r="S1241" t="s">
        <v>2233</v>
      </c>
      <c r="T1241" s="1">
        <v>111</v>
      </c>
      <c r="AG1241" s="5" t="str">
        <f>IFERROR(IF(VLOOKUP($B1241,DPORT_BD!$A$1:$I$296,2,FALSE)=0,"",VLOOKUP($B1241,DPORT_BD!$A$1:$I$296,2,FALSE)),"")</f>
        <v/>
      </c>
      <c r="AH1241" s="5" t="str">
        <f>IFERROR(IF(VLOOKUP($B1241,DPORT_BD!$A$1:$I$296,3,FALSE)=0,"",VLOOKUP($B1241,DPORT_BD!$A$1:$I$296,3,FALSE)),"")</f>
        <v/>
      </c>
      <c r="AI1241" s="5" t="str">
        <f>IFERROR(IF(VLOOKUP($B1241,DPORT_BD!$A$1:$I$296,4,FALSE)=0,"",VLOOKUP($B1241,DPORT_BD!$A$1:$I$296,4,FALSE)),"")</f>
        <v/>
      </c>
      <c r="AJ1241" s="5" t="str">
        <f>IFERROR(IF(VLOOKUP($B1241,DPORT_BD!$A$1:$I$296,5,FALSE)=0,"",VLOOKUP($B1241,DPORT_BD!$A$1:$I$296,5,FALSE)),"")</f>
        <v/>
      </c>
      <c r="AK1241" s="5" t="str">
        <f>IFERROR(IF(VLOOKUP($B1241,DPORT_BD!$A$1:$I$296,6,FALSE)=0,"",VLOOKUP($B1241,DPORT_BD!$A$1:$I$296,6,FALSE)),"")</f>
        <v/>
      </c>
      <c r="AL1241" s="5" t="str">
        <f>IFERROR(IF(VLOOKUP($B1241,DPORT_BD!$A$1:$I$296,7,FALSE)=0,"",VLOOKUP($B1241,DPORT_BD!$A$1:$I$296,7,FALSE)),"")</f>
        <v/>
      </c>
      <c r="AM1241" s="5" t="str">
        <f>IFERROR(IF(VLOOKUP($B1241,DPORT_BD!$A$1:$I$296,8,FALSE)=0,"",VLOOKUP($B1241,DPORT_BD!$A$1:$I$296,8,FALSE)),"")</f>
        <v/>
      </c>
      <c r="AN1241" s="5" t="str">
        <f>IFERROR(IF(VLOOKUP($B1241,DPORT_BD!$A$1:$I$296,9,FALSE)=0,"",VLOOKUP($B1241,DPORT_BD!$A$1:$I$296,9,FALSE)),"")</f>
        <v/>
      </c>
    </row>
    <row r="1242" spans="1:40">
      <c r="A1242" t="s">
        <v>32</v>
      </c>
      <c r="B1242" t="s">
        <v>2347</v>
      </c>
      <c r="C1242" t="s">
        <v>101</v>
      </c>
      <c r="D1242" t="s">
        <v>250</v>
      </c>
      <c r="E1242" t="s">
        <v>550</v>
      </c>
      <c r="F1242" s="1">
        <v>1900</v>
      </c>
      <c r="G1242" t="s">
        <v>584</v>
      </c>
      <c r="H1242" t="s">
        <v>2348</v>
      </c>
      <c r="I1242" t="s">
        <v>402</v>
      </c>
      <c r="K1242" t="s">
        <v>206</v>
      </c>
      <c r="L1242" t="s">
        <v>207</v>
      </c>
      <c r="M1242" t="s">
        <v>40</v>
      </c>
      <c r="Q1242" t="s">
        <v>884</v>
      </c>
      <c r="S1242" t="s">
        <v>2233</v>
      </c>
      <c r="T1242" s="1">
        <v>111</v>
      </c>
      <c r="AG1242" s="5" t="str">
        <f>IFERROR(IF(VLOOKUP($B1242,DPORT_BD!$A$1:$I$296,2,FALSE)=0,"",VLOOKUP($B1242,DPORT_BD!$A$1:$I$296,2,FALSE)),"")</f>
        <v/>
      </c>
      <c r="AH1242" s="5" t="str">
        <f>IFERROR(IF(VLOOKUP($B1242,DPORT_BD!$A$1:$I$296,3,FALSE)=0,"",VLOOKUP($B1242,DPORT_BD!$A$1:$I$296,3,FALSE)),"")</f>
        <v/>
      </c>
      <c r="AI1242" s="5" t="str">
        <f>IFERROR(IF(VLOOKUP($B1242,DPORT_BD!$A$1:$I$296,4,FALSE)=0,"",VLOOKUP($B1242,DPORT_BD!$A$1:$I$296,4,FALSE)),"")</f>
        <v/>
      </c>
      <c r="AJ1242" s="5" t="str">
        <f>IFERROR(IF(VLOOKUP($B1242,DPORT_BD!$A$1:$I$296,5,FALSE)=0,"",VLOOKUP($B1242,DPORT_BD!$A$1:$I$296,5,FALSE)),"")</f>
        <v/>
      </c>
      <c r="AK1242" s="5" t="str">
        <f>IFERROR(IF(VLOOKUP($B1242,DPORT_BD!$A$1:$I$296,6,FALSE)=0,"",VLOOKUP($B1242,DPORT_BD!$A$1:$I$296,6,FALSE)),"")</f>
        <v/>
      </c>
      <c r="AL1242" s="5" t="str">
        <f>IFERROR(IF(VLOOKUP($B1242,DPORT_BD!$A$1:$I$296,7,FALSE)=0,"",VLOOKUP($B1242,DPORT_BD!$A$1:$I$296,7,FALSE)),"")</f>
        <v/>
      </c>
      <c r="AM1242" s="5" t="str">
        <f>IFERROR(IF(VLOOKUP($B1242,DPORT_BD!$A$1:$I$296,8,FALSE)=0,"",VLOOKUP($B1242,DPORT_BD!$A$1:$I$296,8,FALSE)),"")</f>
        <v/>
      </c>
      <c r="AN1242" s="5" t="str">
        <f>IFERROR(IF(VLOOKUP($B1242,DPORT_BD!$A$1:$I$296,9,FALSE)=0,"",VLOOKUP($B1242,DPORT_BD!$A$1:$I$296,9,FALSE)),"")</f>
        <v/>
      </c>
    </row>
    <row r="1243" spans="1:40">
      <c r="A1243" t="s">
        <v>32</v>
      </c>
      <c r="B1243" t="s">
        <v>2349</v>
      </c>
      <c r="C1243" t="s">
        <v>34</v>
      </c>
      <c r="D1243" t="s">
        <v>67</v>
      </c>
      <c r="E1243" t="s">
        <v>68</v>
      </c>
      <c r="F1243" s="1">
        <v>4150</v>
      </c>
      <c r="G1243" t="s">
        <v>2034</v>
      </c>
      <c r="I1243" t="s">
        <v>54</v>
      </c>
      <c r="J1243" t="s">
        <v>82</v>
      </c>
      <c r="K1243" t="s">
        <v>201</v>
      </c>
      <c r="L1243" t="s">
        <v>202</v>
      </c>
      <c r="S1243" t="s">
        <v>2255</v>
      </c>
      <c r="T1243" s="1">
        <v>117</v>
      </c>
      <c r="W1243" t="s">
        <v>2256</v>
      </c>
      <c r="X1243" t="s">
        <v>2350</v>
      </c>
      <c r="AG1243" s="5" t="str">
        <f>IFERROR(IF(VLOOKUP($B1243,DPORT_BD!$A$1:$I$296,2,FALSE)=0,"",VLOOKUP($B1243,DPORT_BD!$A$1:$I$296,2,FALSE)),"")</f>
        <v/>
      </c>
      <c r="AH1243" s="5" t="str">
        <f>IFERROR(IF(VLOOKUP($B1243,DPORT_BD!$A$1:$I$296,3,FALSE)=0,"",VLOOKUP($B1243,DPORT_BD!$A$1:$I$296,3,FALSE)),"")</f>
        <v/>
      </c>
      <c r="AI1243" s="5" t="str">
        <f>IFERROR(IF(VLOOKUP($B1243,DPORT_BD!$A$1:$I$296,4,FALSE)=0,"",VLOOKUP($B1243,DPORT_BD!$A$1:$I$296,4,FALSE)),"")</f>
        <v/>
      </c>
      <c r="AJ1243" s="5" t="str">
        <f>IFERROR(IF(VLOOKUP($B1243,DPORT_BD!$A$1:$I$296,5,FALSE)=0,"",VLOOKUP($B1243,DPORT_BD!$A$1:$I$296,5,FALSE)),"")</f>
        <v/>
      </c>
      <c r="AK1243" s="5" t="str">
        <f>IFERROR(IF(VLOOKUP($B1243,DPORT_BD!$A$1:$I$296,6,FALSE)=0,"",VLOOKUP($B1243,DPORT_BD!$A$1:$I$296,6,FALSE)),"")</f>
        <v/>
      </c>
      <c r="AL1243" s="5" t="str">
        <f>IFERROR(IF(VLOOKUP($B1243,DPORT_BD!$A$1:$I$296,7,FALSE)=0,"",VLOOKUP($B1243,DPORT_BD!$A$1:$I$296,7,FALSE)),"")</f>
        <v/>
      </c>
      <c r="AM1243" s="5" t="str">
        <f>IFERROR(IF(VLOOKUP($B1243,DPORT_BD!$A$1:$I$296,8,FALSE)=0,"",VLOOKUP($B1243,DPORT_BD!$A$1:$I$296,8,FALSE)),"")</f>
        <v/>
      </c>
      <c r="AN1243" s="5" t="str">
        <f>IFERROR(IF(VLOOKUP($B1243,DPORT_BD!$A$1:$I$296,9,FALSE)=0,"",VLOOKUP($B1243,DPORT_BD!$A$1:$I$296,9,FALSE)),"")</f>
        <v/>
      </c>
    </row>
    <row r="1244" spans="1:40">
      <c r="A1244" t="s">
        <v>32</v>
      </c>
      <c r="B1244" t="s">
        <v>2351</v>
      </c>
      <c r="C1244" t="s">
        <v>34</v>
      </c>
      <c r="D1244" t="s">
        <v>67</v>
      </c>
      <c r="E1244" t="s">
        <v>142</v>
      </c>
      <c r="F1244" s="1">
        <v>4150</v>
      </c>
      <c r="G1244" t="s">
        <v>2034</v>
      </c>
      <c r="I1244" t="s">
        <v>54</v>
      </c>
      <c r="J1244" t="s">
        <v>82</v>
      </c>
      <c r="K1244" t="s">
        <v>201</v>
      </c>
      <c r="L1244" t="s">
        <v>202</v>
      </c>
      <c r="M1244" t="s">
        <v>40</v>
      </c>
      <c r="Q1244" t="s">
        <v>1069</v>
      </c>
      <c r="S1244" t="s">
        <v>2352</v>
      </c>
      <c r="T1244" s="1">
        <v>127</v>
      </c>
      <c r="U1244" t="s">
        <v>2246</v>
      </c>
      <c r="AG1244" s="5" t="str">
        <f>IFERROR(IF(VLOOKUP($B1244,DPORT_BD!$A$1:$I$296,2,FALSE)=0,"",VLOOKUP($B1244,DPORT_BD!$A$1:$I$296,2,FALSE)),"")</f>
        <v/>
      </c>
      <c r="AH1244" s="5" t="str">
        <f>IFERROR(IF(VLOOKUP($B1244,DPORT_BD!$A$1:$I$296,3,FALSE)=0,"",VLOOKUP($B1244,DPORT_BD!$A$1:$I$296,3,FALSE)),"")</f>
        <v/>
      </c>
      <c r="AI1244" s="5" t="str">
        <f>IFERROR(IF(VLOOKUP($B1244,DPORT_BD!$A$1:$I$296,4,FALSE)=0,"",VLOOKUP($B1244,DPORT_BD!$A$1:$I$296,4,FALSE)),"")</f>
        <v/>
      </c>
      <c r="AJ1244" s="5" t="str">
        <f>IFERROR(IF(VLOOKUP($B1244,DPORT_BD!$A$1:$I$296,5,FALSE)=0,"",VLOOKUP($B1244,DPORT_BD!$A$1:$I$296,5,FALSE)),"")</f>
        <v/>
      </c>
      <c r="AK1244" s="5" t="str">
        <f>IFERROR(IF(VLOOKUP($B1244,DPORT_BD!$A$1:$I$296,6,FALSE)=0,"",VLOOKUP($B1244,DPORT_BD!$A$1:$I$296,6,FALSE)),"")</f>
        <v/>
      </c>
      <c r="AL1244" s="5" t="str">
        <f>IFERROR(IF(VLOOKUP($B1244,DPORT_BD!$A$1:$I$296,7,FALSE)=0,"",VLOOKUP($B1244,DPORT_BD!$A$1:$I$296,7,FALSE)),"")</f>
        <v/>
      </c>
      <c r="AM1244" s="5" t="str">
        <f>IFERROR(IF(VLOOKUP($B1244,DPORT_BD!$A$1:$I$296,8,FALSE)=0,"",VLOOKUP($B1244,DPORT_BD!$A$1:$I$296,8,FALSE)),"")</f>
        <v/>
      </c>
      <c r="AN1244" s="5" t="str">
        <f>IFERROR(IF(VLOOKUP($B1244,DPORT_BD!$A$1:$I$296,9,FALSE)=0,"",VLOOKUP($B1244,DPORT_BD!$A$1:$I$296,9,FALSE)),"")</f>
        <v/>
      </c>
    </row>
    <row r="1245" spans="1:40">
      <c r="A1245" t="s">
        <v>32</v>
      </c>
      <c r="B1245" t="s">
        <v>2353</v>
      </c>
      <c r="C1245" t="s">
        <v>34</v>
      </c>
      <c r="D1245" t="s">
        <v>2354</v>
      </c>
      <c r="E1245" t="s">
        <v>2355</v>
      </c>
      <c r="F1245" s="1">
        <v>3950</v>
      </c>
      <c r="I1245" t="s">
        <v>109</v>
      </c>
      <c r="S1245" t="s">
        <v>2292</v>
      </c>
      <c r="T1245" s="1">
        <v>128</v>
      </c>
      <c r="X1245" t="s">
        <v>2356</v>
      </c>
      <c r="Y1245" t="s">
        <v>311</v>
      </c>
      <c r="AG1245" s="5" t="str">
        <f>IFERROR(IF(VLOOKUP($B1245,DPORT_BD!$A$1:$I$296,2,FALSE)=0,"",VLOOKUP($B1245,DPORT_BD!$A$1:$I$296,2,FALSE)),"")</f>
        <v/>
      </c>
      <c r="AH1245" s="5" t="str">
        <f>IFERROR(IF(VLOOKUP($B1245,DPORT_BD!$A$1:$I$296,3,FALSE)=0,"",VLOOKUP($B1245,DPORT_BD!$A$1:$I$296,3,FALSE)),"")</f>
        <v/>
      </c>
      <c r="AI1245" s="5" t="str">
        <f>IFERROR(IF(VLOOKUP($B1245,DPORT_BD!$A$1:$I$296,4,FALSE)=0,"",VLOOKUP($B1245,DPORT_BD!$A$1:$I$296,4,FALSE)),"")</f>
        <v/>
      </c>
      <c r="AJ1245" s="5" t="str">
        <f>IFERROR(IF(VLOOKUP($B1245,DPORT_BD!$A$1:$I$296,5,FALSE)=0,"",VLOOKUP($B1245,DPORT_BD!$A$1:$I$296,5,FALSE)),"")</f>
        <v/>
      </c>
      <c r="AK1245" s="5" t="str">
        <f>IFERROR(IF(VLOOKUP($B1245,DPORT_BD!$A$1:$I$296,6,FALSE)=0,"",VLOOKUP($B1245,DPORT_BD!$A$1:$I$296,6,FALSE)),"")</f>
        <v/>
      </c>
      <c r="AL1245" s="5" t="str">
        <f>IFERROR(IF(VLOOKUP($B1245,DPORT_BD!$A$1:$I$296,7,FALSE)=0,"",VLOOKUP($B1245,DPORT_BD!$A$1:$I$296,7,FALSE)),"")</f>
        <v/>
      </c>
      <c r="AM1245" s="5" t="str">
        <f>IFERROR(IF(VLOOKUP($B1245,DPORT_BD!$A$1:$I$296,8,FALSE)=0,"",VLOOKUP($B1245,DPORT_BD!$A$1:$I$296,8,FALSE)),"")</f>
        <v/>
      </c>
      <c r="AN1245" s="5" t="str">
        <f>IFERROR(IF(VLOOKUP($B1245,DPORT_BD!$A$1:$I$296,9,FALSE)=0,"",VLOOKUP($B1245,DPORT_BD!$A$1:$I$296,9,FALSE)),"")</f>
        <v/>
      </c>
    </row>
    <row r="1246" spans="1:40">
      <c r="A1246" t="s">
        <v>32</v>
      </c>
      <c r="B1246" t="s">
        <v>2357</v>
      </c>
      <c r="C1246" t="s">
        <v>101</v>
      </c>
      <c r="D1246" t="s">
        <v>250</v>
      </c>
      <c r="E1246" t="s">
        <v>550</v>
      </c>
      <c r="F1246" s="1">
        <v>1900</v>
      </c>
      <c r="G1246" t="s">
        <v>584</v>
      </c>
      <c r="H1246" t="s">
        <v>2358</v>
      </c>
      <c r="I1246" t="s">
        <v>402</v>
      </c>
      <c r="J1246" t="s">
        <v>82</v>
      </c>
      <c r="K1246" t="s">
        <v>206</v>
      </c>
      <c r="L1246" t="s">
        <v>207</v>
      </c>
      <c r="M1246" t="s">
        <v>40</v>
      </c>
      <c r="Q1246" t="s">
        <v>884</v>
      </c>
      <c r="S1246" t="s">
        <v>2359</v>
      </c>
      <c r="T1246" s="1">
        <v>108</v>
      </c>
      <c r="AG1246" s="5" t="str">
        <f>IFERROR(IF(VLOOKUP($B1246,DPORT_BD!$A$1:$I$296,2,FALSE)=0,"",VLOOKUP($B1246,DPORT_BD!$A$1:$I$296,2,FALSE)),"")</f>
        <v/>
      </c>
      <c r="AH1246" s="5" t="str">
        <f>IFERROR(IF(VLOOKUP($B1246,DPORT_BD!$A$1:$I$296,3,FALSE)=0,"",VLOOKUP($B1246,DPORT_BD!$A$1:$I$296,3,FALSE)),"")</f>
        <v/>
      </c>
      <c r="AI1246" s="5" t="str">
        <f>IFERROR(IF(VLOOKUP($B1246,DPORT_BD!$A$1:$I$296,4,FALSE)=0,"",VLOOKUP($B1246,DPORT_BD!$A$1:$I$296,4,FALSE)),"")</f>
        <v/>
      </c>
      <c r="AJ1246" s="5" t="str">
        <f>IFERROR(IF(VLOOKUP($B1246,DPORT_BD!$A$1:$I$296,5,FALSE)=0,"",VLOOKUP($B1246,DPORT_BD!$A$1:$I$296,5,FALSE)),"")</f>
        <v/>
      </c>
      <c r="AK1246" s="5" t="str">
        <f>IFERROR(IF(VLOOKUP($B1246,DPORT_BD!$A$1:$I$296,6,FALSE)=0,"",VLOOKUP($B1246,DPORT_BD!$A$1:$I$296,6,FALSE)),"")</f>
        <v/>
      </c>
      <c r="AL1246" s="5" t="str">
        <f>IFERROR(IF(VLOOKUP($B1246,DPORT_BD!$A$1:$I$296,7,FALSE)=0,"",VLOOKUP($B1246,DPORT_BD!$A$1:$I$296,7,FALSE)),"")</f>
        <v/>
      </c>
      <c r="AM1246" s="5" t="str">
        <f>IFERROR(IF(VLOOKUP($B1246,DPORT_BD!$A$1:$I$296,8,FALSE)=0,"",VLOOKUP($B1246,DPORT_BD!$A$1:$I$296,8,FALSE)),"")</f>
        <v/>
      </c>
      <c r="AN1246" s="5" t="str">
        <f>IFERROR(IF(VLOOKUP($B1246,DPORT_BD!$A$1:$I$296,9,FALSE)=0,"",VLOOKUP($B1246,DPORT_BD!$A$1:$I$296,9,FALSE)),"")</f>
        <v/>
      </c>
    </row>
    <row r="1247" spans="1:40">
      <c r="A1247" t="s">
        <v>32</v>
      </c>
      <c r="B1247" t="s">
        <v>2360</v>
      </c>
      <c r="C1247" t="s">
        <v>101</v>
      </c>
      <c r="D1247" t="s">
        <v>250</v>
      </c>
      <c r="E1247" t="s">
        <v>883</v>
      </c>
      <c r="F1247" s="1">
        <v>3750</v>
      </c>
      <c r="G1247" t="s">
        <v>2361</v>
      </c>
      <c r="H1247" t="s">
        <v>2166</v>
      </c>
      <c r="I1247" t="s">
        <v>958</v>
      </c>
      <c r="K1247" t="s">
        <v>206</v>
      </c>
      <c r="L1247" t="s">
        <v>207</v>
      </c>
      <c r="M1247" t="s">
        <v>40</v>
      </c>
      <c r="Q1247" t="s">
        <v>2362</v>
      </c>
      <c r="R1247" t="s">
        <v>87</v>
      </c>
      <c r="S1247" t="s">
        <v>2263</v>
      </c>
      <c r="T1247" s="1">
        <v>102</v>
      </c>
      <c r="AG1247" s="5" t="str">
        <f>IFERROR(IF(VLOOKUP($B1247,DPORT_BD!$A$1:$I$296,2,FALSE)=0,"",VLOOKUP($B1247,DPORT_BD!$A$1:$I$296,2,FALSE)),"")</f>
        <v/>
      </c>
      <c r="AH1247" s="5" t="str">
        <f>IFERROR(IF(VLOOKUP($B1247,DPORT_BD!$A$1:$I$296,3,FALSE)=0,"",VLOOKUP($B1247,DPORT_BD!$A$1:$I$296,3,FALSE)),"")</f>
        <v/>
      </c>
      <c r="AI1247" s="5" t="str">
        <f>IFERROR(IF(VLOOKUP($B1247,DPORT_BD!$A$1:$I$296,4,FALSE)=0,"",VLOOKUP($B1247,DPORT_BD!$A$1:$I$296,4,FALSE)),"")</f>
        <v/>
      </c>
      <c r="AJ1247" s="5" t="str">
        <f>IFERROR(IF(VLOOKUP($B1247,DPORT_BD!$A$1:$I$296,5,FALSE)=0,"",VLOOKUP($B1247,DPORT_BD!$A$1:$I$296,5,FALSE)),"")</f>
        <v/>
      </c>
      <c r="AK1247" s="5" t="str">
        <f>IFERROR(IF(VLOOKUP($B1247,DPORT_BD!$A$1:$I$296,6,FALSE)=0,"",VLOOKUP($B1247,DPORT_BD!$A$1:$I$296,6,FALSE)),"")</f>
        <v/>
      </c>
      <c r="AL1247" s="5" t="str">
        <f>IFERROR(IF(VLOOKUP($B1247,DPORT_BD!$A$1:$I$296,7,FALSE)=0,"",VLOOKUP($B1247,DPORT_BD!$A$1:$I$296,7,FALSE)),"")</f>
        <v/>
      </c>
      <c r="AM1247" s="5" t="str">
        <f>IFERROR(IF(VLOOKUP($B1247,DPORT_BD!$A$1:$I$296,8,FALSE)=0,"",VLOOKUP($B1247,DPORT_BD!$A$1:$I$296,8,FALSE)),"")</f>
        <v/>
      </c>
      <c r="AN1247" s="5" t="str">
        <f>IFERROR(IF(VLOOKUP($B1247,DPORT_BD!$A$1:$I$296,9,FALSE)=0,"",VLOOKUP($B1247,DPORT_BD!$A$1:$I$296,9,FALSE)),"")</f>
        <v/>
      </c>
    </row>
    <row r="1248" spans="1:40">
      <c r="A1248" t="s">
        <v>32</v>
      </c>
      <c r="B1248" t="s">
        <v>2363</v>
      </c>
      <c r="C1248" t="s">
        <v>101</v>
      </c>
      <c r="D1248" t="s">
        <v>250</v>
      </c>
      <c r="E1248" t="s">
        <v>550</v>
      </c>
      <c r="F1248" s="1">
        <v>1900</v>
      </c>
      <c r="G1248" t="s">
        <v>584</v>
      </c>
      <c r="H1248" t="s">
        <v>972</v>
      </c>
      <c r="I1248" t="s">
        <v>402</v>
      </c>
      <c r="K1248" t="s">
        <v>206</v>
      </c>
      <c r="L1248" t="s">
        <v>207</v>
      </c>
      <c r="M1248" t="s">
        <v>40</v>
      </c>
      <c r="Q1248" t="s">
        <v>2364</v>
      </c>
      <c r="R1248" t="s">
        <v>245</v>
      </c>
      <c r="S1248" t="s">
        <v>2239</v>
      </c>
      <c r="T1248" s="1">
        <v>104</v>
      </c>
      <c r="AG1248" s="5" t="str">
        <f>IFERROR(IF(VLOOKUP($B1248,DPORT_BD!$A$1:$I$296,2,FALSE)=0,"",VLOOKUP($B1248,DPORT_BD!$A$1:$I$296,2,FALSE)),"")</f>
        <v/>
      </c>
      <c r="AH1248" s="5" t="str">
        <f>IFERROR(IF(VLOOKUP($B1248,DPORT_BD!$A$1:$I$296,3,FALSE)=0,"",VLOOKUP($B1248,DPORT_BD!$A$1:$I$296,3,FALSE)),"")</f>
        <v/>
      </c>
      <c r="AI1248" s="5" t="str">
        <f>IFERROR(IF(VLOOKUP($B1248,DPORT_BD!$A$1:$I$296,4,FALSE)=0,"",VLOOKUP($B1248,DPORT_BD!$A$1:$I$296,4,FALSE)),"")</f>
        <v/>
      </c>
      <c r="AJ1248" s="5" t="str">
        <f>IFERROR(IF(VLOOKUP($B1248,DPORT_BD!$A$1:$I$296,5,FALSE)=0,"",VLOOKUP($B1248,DPORT_BD!$A$1:$I$296,5,FALSE)),"")</f>
        <v/>
      </c>
      <c r="AK1248" s="5" t="str">
        <f>IFERROR(IF(VLOOKUP($B1248,DPORT_BD!$A$1:$I$296,6,FALSE)=0,"",VLOOKUP($B1248,DPORT_BD!$A$1:$I$296,6,FALSE)),"")</f>
        <v/>
      </c>
      <c r="AL1248" s="5" t="str">
        <f>IFERROR(IF(VLOOKUP($B1248,DPORT_BD!$A$1:$I$296,7,FALSE)=0,"",VLOOKUP($B1248,DPORT_BD!$A$1:$I$296,7,FALSE)),"")</f>
        <v/>
      </c>
      <c r="AM1248" s="5" t="str">
        <f>IFERROR(IF(VLOOKUP($B1248,DPORT_BD!$A$1:$I$296,8,FALSE)=0,"",VLOOKUP($B1248,DPORT_BD!$A$1:$I$296,8,FALSE)),"")</f>
        <v/>
      </c>
      <c r="AN1248" s="5" t="str">
        <f>IFERROR(IF(VLOOKUP($B1248,DPORT_BD!$A$1:$I$296,9,FALSE)=0,"",VLOOKUP($B1248,DPORT_BD!$A$1:$I$296,9,FALSE)),"")</f>
        <v/>
      </c>
    </row>
    <row r="1249" spans="1:40">
      <c r="A1249" t="s">
        <v>32</v>
      </c>
      <c r="B1249" t="s">
        <v>2365</v>
      </c>
      <c r="C1249" t="s">
        <v>101</v>
      </c>
      <c r="D1249" t="s">
        <v>250</v>
      </c>
      <c r="E1249" t="s">
        <v>550</v>
      </c>
      <c r="F1249" s="1">
        <v>1900</v>
      </c>
      <c r="G1249" t="s">
        <v>584</v>
      </c>
      <c r="H1249" t="s">
        <v>736</v>
      </c>
      <c r="I1249" t="s">
        <v>402</v>
      </c>
      <c r="K1249" t="s">
        <v>206</v>
      </c>
      <c r="L1249" t="s">
        <v>207</v>
      </c>
      <c r="M1249" t="s">
        <v>40</v>
      </c>
      <c r="Q1249" t="s">
        <v>884</v>
      </c>
      <c r="S1249" t="s">
        <v>2366</v>
      </c>
      <c r="T1249" s="1">
        <v>112</v>
      </c>
      <c r="W1249" t="s">
        <v>2367</v>
      </c>
      <c r="AG1249" s="5" t="str">
        <f>IFERROR(IF(VLOOKUP($B1249,DPORT_BD!$A$1:$I$296,2,FALSE)=0,"",VLOOKUP($B1249,DPORT_BD!$A$1:$I$296,2,FALSE)),"")</f>
        <v/>
      </c>
      <c r="AH1249" s="5" t="str">
        <f>IFERROR(IF(VLOOKUP($B1249,DPORT_BD!$A$1:$I$296,3,FALSE)=0,"",VLOOKUP($B1249,DPORT_BD!$A$1:$I$296,3,FALSE)),"")</f>
        <v/>
      </c>
      <c r="AI1249" s="5" t="str">
        <f>IFERROR(IF(VLOOKUP($B1249,DPORT_BD!$A$1:$I$296,4,FALSE)=0,"",VLOOKUP($B1249,DPORT_BD!$A$1:$I$296,4,FALSE)),"")</f>
        <v/>
      </c>
      <c r="AJ1249" s="5" t="str">
        <f>IFERROR(IF(VLOOKUP($B1249,DPORT_BD!$A$1:$I$296,5,FALSE)=0,"",VLOOKUP($B1249,DPORT_BD!$A$1:$I$296,5,FALSE)),"")</f>
        <v/>
      </c>
      <c r="AK1249" s="5" t="str">
        <f>IFERROR(IF(VLOOKUP($B1249,DPORT_BD!$A$1:$I$296,6,FALSE)=0,"",VLOOKUP($B1249,DPORT_BD!$A$1:$I$296,6,FALSE)),"")</f>
        <v/>
      </c>
      <c r="AL1249" s="5" t="str">
        <f>IFERROR(IF(VLOOKUP($B1249,DPORT_BD!$A$1:$I$296,7,FALSE)=0,"",VLOOKUP($B1249,DPORT_BD!$A$1:$I$296,7,FALSE)),"")</f>
        <v/>
      </c>
      <c r="AM1249" s="5" t="str">
        <f>IFERROR(IF(VLOOKUP($B1249,DPORT_BD!$A$1:$I$296,8,FALSE)=0,"",VLOOKUP($B1249,DPORT_BD!$A$1:$I$296,8,FALSE)),"")</f>
        <v/>
      </c>
      <c r="AN1249" s="5" t="str">
        <f>IFERROR(IF(VLOOKUP($B1249,DPORT_BD!$A$1:$I$296,9,FALSE)=0,"",VLOOKUP($B1249,DPORT_BD!$A$1:$I$296,9,FALSE)),"")</f>
        <v/>
      </c>
    </row>
    <row r="1250" spans="1:40">
      <c r="A1250" t="s">
        <v>32</v>
      </c>
      <c r="B1250" t="s">
        <v>2368</v>
      </c>
      <c r="C1250" t="s">
        <v>101</v>
      </c>
      <c r="D1250" t="s">
        <v>250</v>
      </c>
      <c r="E1250" t="s">
        <v>2369</v>
      </c>
      <c r="F1250" s="1">
        <v>3000</v>
      </c>
      <c r="G1250" t="s">
        <v>2251</v>
      </c>
      <c r="H1250" t="s">
        <v>736</v>
      </c>
      <c r="I1250" t="s">
        <v>252</v>
      </c>
      <c r="K1250" t="s">
        <v>206</v>
      </c>
      <c r="L1250" t="s">
        <v>207</v>
      </c>
      <c r="M1250" t="s">
        <v>40</v>
      </c>
      <c r="S1250" t="s">
        <v>2267</v>
      </c>
      <c r="T1250" s="1">
        <v>98</v>
      </c>
      <c r="AG1250" s="5" t="str">
        <f>IFERROR(IF(VLOOKUP($B1250,DPORT_BD!$A$1:$I$296,2,FALSE)=0,"",VLOOKUP($B1250,DPORT_BD!$A$1:$I$296,2,FALSE)),"")</f>
        <v/>
      </c>
      <c r="AH1250" s="5" t="str">
        <f>IFERROR(IF(VLOOKUP($B1250,DPORT_BD!$A$1:$I$296,3,FALSE)=0,"",VLOOKUP($B1250,DPORT_BD!$A$1:$I$296,3,FALSE)),"")</f>
        <v/>
      </c>
      <c r="AI1250" s="5" t="str">
        <f>IFERROR(IF(VLOOKUP($B1250,DPORT_BD!$A$1:$I$296,4,FALSE)=0,"",VLOOKUP($B1250,DPORT_BD!$A$1:$I$296,4,FALSE)),"")</f>
        <v/>
      </c>
      <c r="AJ1250" s="5" t="str">
        <f>IFERROR(IF(VLOOKUP($B1250,DPORT_BD!$A$1:$I$296,5,FALSE)=0,"",VLOOKUP($B1250,DPORT_BD!$A$1:$I$296,5,FALSE)),"")</f>
        <v/>
      </c>
      <c r="AK1250" s="5" t="str">
        <f>IFERROR(IF(VLOOKUP($B1250,DPORT_BD!$A$1:$I$296,6,FALSE)=0,"",VLOOKUP($B1250,DPORT_BD!$A$1:$I$296,6,FALSE)),"")</f>
        <v/>
      </c>
      <c r="AL1250" s="5" t="str">
        <f>IFERROR(IF(VLOOKUP($B1250,DPORT_BD!$A$1:$I$296,7,FALSE)=0,"",VLOOKUP($B1250,DPORT_BD!$A$1:$I$296,7,FALSE)),"")</f>
        <v/>
      </c>
      <c r="AM1250" s="5" t="str">
        <f>IFERROR(IF(VLOOKUP($B1250,DPORT_BD!$A$1:$I$296,8,FALSE)=0,"",VLOOKUP($B1250,DPORT_BD!$A$1:$I$296,8,FALSE)),"")</f>
        <v/>
      </c>
      <c r="AN1250" s="5" t="str">
        <f>IFERROR(IF(VLOOKUP($B1250,DPORT_BD!$A$1:$I$296,9,FALSE)=0,"",VLOOKUP($B1250,DPORT_BD!$A$1:$I$296,9,FALSE)),"")</f>
        <v/>
      </c>
    </row>
    <row r="1251" spans="1:40">
      <c r="A1251" t="s">
        <v>32</v>
      </c>
      <c r="B1251" t="s">
        <v>2370</v>
      </c>
      <c r="C1251" t="s">
        <v>101</v>
      </c>
      <c r="D1251" t="s">
        <v>250</v>
      </c>
      <c r="E1251" t="s">
        <v>251</v>
      </c>
      <c r="F1251" s="1">
        <v>3675</v>
      </c>
      <c r="G1251" t="s">
        <v>2371</v>
      </c>
      <c r="I1251" t="s">
        <v>402</v>
      </c>
      <c r="K1251" t="s">
        <v>359</v>
      </c>
      <c r="L1251" t="s">
        <v>360</v>
      </c>
      <c r="M1251" t="s">
        <v>40</v>
      </c>
      <c r="S1251" t="s">
        <v>2372</v>
      </c>
      <c r="T1251" s="1">
        <v>92</v>
      </c>
      <c r="AG1251" s="5" t="str">
        <f>IFERROR(IF(VLOOKUP($B1251,DPORT_BD!$A$1:$I$296,2,FALSE)=0,"",VLOOKUP($B1251,DPORT_BD!$A$1:$I$296,2,FALSE)),"")</f>
        <v/>
      </c>
      <c r="AH1251" s="5" t="str">
        <f>IFERROR(IF(VLOOKUP($B1251,DPORT_BD!$A$1:$I$296,3,FALSE)=0,"",VLOOKUP($B1251,DPORT_BD!$A$1:$I$296,3,FALSE)),"")</f>
        <v/>
      </c>
      <c r="AI1251" s="5" t="str">
        <f>IFERROR(IF(VLOOKUP($B1251,DPORT_BD!$A$1:$I$296,4,FALSE)=0,"",VLOOKUP($B1251,DPORT_BD!$A$1:$I$296,4,FALSE)),"")</f>
        <v/>
      </c>
      <c r="AJ1251" s="5" t="str">
        <f>IFERROR(IF(VLOOKUP($B1251,DPORT_BD!$A$1:$I$296,5,FALSE)=0,"",VLOOKUP($B1251,DPORT_BD!$A$1:$I$296,5,FALSE)),"")</f>
        <v/>
      </c>
      <c r="AK1251" s="5" t="str">
        <f>IFERROR(IF(VLOOKUP($B1251,DPORT_BD!$A$1:$I$296,6,FALSE)=0,"",VLOOKUP($B1251,DPORT_BD!$A$1:$I$296,6,FALSE)),"")</f>
        <v/>
      </c>
      <c r="AL1251" s="5" t="str">
        <f>IFERROR(IF(VLOOKUP($B1251,DPORT_BD!$A$1:$I$296,7,FALSE)=0,"",VLOOKUP($B1251,DPORT_BD!$A$1:$I$296,7,FALSE)),"")</f>
        <v/>
      </c>
      <c r="AM1251" s="5" t="str">
        <f>IFERROR(IF(VLOOKUP($B1251,DPORT_BD!$A$1:$I$296,8,FALSE)=0,"",VLOOKUP($B1251,DPORT_BD!$A$1:$I$296,8,FALSE)),"")</f>
        <v/>
      </c>
      <c r="AN1251" s="5" t="str">
        <f>IFERROR(IF(VLOOKUP($B1251,DPORT_BD!$A$1:$I$296,9,FALSE)=0,"",VLOOKUP($B1251,DPORT_BD!$A$1:$I$296,9,FALSE)),"")</f>
        <v/>
      </c>
    </row>
    <row r="1252" spans="1:40">
      <c r="A1252" t="s">
        <v>32</v>
      </c>
      <c r="B1252" t="s">
        <v>2373</v>
      </c>
      <c r="C1252" t="s">
        <v>101</v>
      </c>
      <c r="D1252" t="s">
        <v>45</v>
      </c>
      <c r="E1252" t="s">
        <v>102</v>
      </c>
      <c r="F1252" s="1">
        <v>2200</v>
      </c>
      <c r="G1252" t="s">
        <v>167</v>
      </c>
      <c r="I1252" t="s">
        <v>2307</v>
      </c>
      <c r="J1252" t="s">
        <v>169</v>
      </c>
      <c r="K1252" t="s">
        <v>83</v>
      </c>
      <c r="L1252" t="s">
        <v>84</v>
      </c>
      <c r="M1252" t="s">
        <v>40</v>
      </c>
      <c r="Q1252" t="s">
        <v>2308</v>
      </c>
      <c r="R1252" t="s">
        <v>280</v>
      </c>
      <c r="S1252" t="s">
        <v>2309</v>
      </c>
      <c r="T1252" s="1">
        <v>137</v>
      </c>
      <c r="AG1252" s="5" t="str">
        <f>IFERROR(IF(VLOOKUP($B1252,DPORT_BD!$A$1:$I$296,2,FALSE)=0,"",VLOOKUP($B1252,DPORT_BD!$A$1:$I$296,2,FALSE)),"")</f>
        <v/>
      </c>
      <c r="AH1252" s="5" t="str">
        <f>IFERROR(IF(VLOOKUP($B1252,DPORT_BD!$A$1:$I$296,3,FALSE)=0,"",VLOOKUP($B1252,DPORT_BD!$A$1:$I$296,3,FALSE)),"")</f>
        <v/>
      </c>
      <c r="AI1252" s="5" t="str">
        <f>IFERROR(IF(VLOOKUP($B1252,DPORT_BD!$A$1:$I$296,4,FALSE)=0,"",VLOOKUP($B1252,DPORT_BD!$A$1:$I$296,4,FALSE)),"")</f>
        <v/>
      </c>
      <c r="AJ1252" s="5" t="str">
        <f>IFERROR(IF(VLOOKUP($B1252,DPORT_BD!$A$1:$I$296,5,FALSE)=0,"",VLOOKUP($B1252,DPORT_BD!$A$1:$I$296,5,FALSE)),"")</f>
        <v/>
      </c>
      <c r="AK1252" s="5" t="str">
        <f>IFERROR(IF(VLOOKUP($B1252,DPORT_BD!$A$1:$I$296,6,FALSE)=0,"",VLOOKUP($B1252,DPORT_BD!$A$1:$I$296,6,FALSE)),"")</f>
        <v/>
      </c>
      <c r="AL1252" s="5" t="str">
        <f>IFERROR(IF(VLOOKUP($B1252,DPORT_BD!$A$1:$I$296,7,FALSE)=0,"",VLOOKUP($B1252,DPORT_BD!$A$1:$I$296,7,FALSE)),"")</f>
        <v/>
      </c>
      <c r="AM1252" s="5" t="str">
        <f>IFERROR(IF(VLOOKUP($B1252,DPORT_BD!$A$1:$I$296,8,FALSE)=0,"",VLOOKUP($B1252,DPORT_BD!$A$1:$I$296,8,FALSE)),"")</f>
        <v/>
      </c>
      <c r="AN1252" s="5" t="str">
        <f>IFERROR(IF(VLOOKUP($B1252,DPORT_BD!$A$1:$I$296,9,FALSE)=0,"",VLOOKUP($B1252,DPORT_BD!$A$1:$I$296,9,FALSE)),"")</f>
        <v/>
      </c>
    </row>
    <row r="1253" spans="1:40">
      <c r="A1253" t="s">
        <v>32</v>
      </c>
      <c r="B1253" t="s">
        <v>2374</v>
      </c>
      <c r="C1253" t="s">
        <v>101</v>
      </c>
      <c r="D1253" t="s">
        <v>45</v>
      </c>
      <c r="E1253" t="s">
        <v>102</v>
      </c>
      <c r="F1253" s="1">
        <v>2220</v>
      </c>
      <c r="G1253" t="s">
        <v>587</v>
      </c>
      <c r="I1253" t="s">
        <v>2307</v>
      </c>
      <c r="J1253" t="s">
        <v>169</v>
      </c>
      <c r="K1253" t="s">
        <v>83</v>
      </c>
      <c r="L1253" t="s">
        <v>84</v>
      </c>
      <c r="M1253" t="s">
        <v>40</v>
      </c>
      <c r="Q1253" t="s">
        <v>2375</v>
      </c>
      <c r="R1253" t="s">
        <v>280</v>
      </c>
      <c r="S1253" t="s">
        <v>2376</v>
      </c>
      <c r="T1253" s="1">
        <v>120</v>
      </c>
      <c r="AG1253" s="5" t="str">
        <f>IFERROR(IF(VLOOKUP($B1253,DPORT_BD!$A$1:$I$296,2,FALSE)=0,"",VLOOKUP($B1253,DPORT_BD!$A$1:$I$296,2,FALSE)),"")</f>
        <v/>
      </c>
      <c r="AH1253" s="5" t="str">
        <f>IFERROR(IF(VLOOKUP($B1253,DPORT_BD!$A$1:$I$296,3,FALSE)=0,"",VLOOKUP($B1253,DPORT_BD!$A$1:$I$296,3,FALSE)),"")</f>
        <v/>
      </c>
      <c r="AI1253" s="5" t="str">
        <f>IFERROR(IF(VLOOKUP($B1253,DPORT_BD!$A$1:$I$296,4,FALSE)=0,"",VLOOKUP($B1253,DPORT_BD!$A$1:$I$296,4,FALSE)),"")</f>
        <v/>
      </c>
      <c r="AJ1253" s="5" t="str">
        <f>IFERROR(IF(VLOOKUP($B1253,DPORT_BD!$A$1:$I$296,5,FALSE)=0,"",VLOOKUP($B1253,DPORT_BD!$A$1:$I$296,5,FALSE)),"")</f>
        <v/>
      </c>
      <c r="AK1253" s="5" t="str">
        <f>IFERROR(IF(VLOOKUP($B1253,DPORT_BD!$A$1:$I$296,6,FALSE)=0,"",VLOOKUP($B1253,DPORT_BD!$A$1:$I$296,6,FALSE)),"")</f>
        <v/>
      </c>
      <c r="AL1253" s="5" t="str">
        <f>IFERROR(IF(VLOOKUP($B1253,DPORT_BD!$A$1:$I$296,7,FALSE)=0,"",VLOOKUP($B1253,DPORT_BD!$A$1:$I$296,7,FALSE)),"")</f>
        <v/>
      </c>
      <c r="AM1253" s="5" t="str">
        <f>IFERROR(IF(VLOOKUP($B1253,DPORT_BD!$A$1:$I$296,8,FALSE)=0,"",VLOOKUP($B1253,DPORT_BD!$A$1:$I$296,8,FALSE)),"")</f>
        <v/>
      </c>
      <c r="AN1253" s="5" t="str">
        <f>IFERROR(IF(VLOOKUP($B1253,DPORT_BD!$A$1:$I$296,9,FALSE)=0,"",VLOOKUP($B1253,DPORT_BD!$A$1:$I$296,9,FALSE)),"")</f>
        <v/>
      </c>
    </row>
    <row r="1254" spans="1:40">
      <c r="A1254" t="s">
        <v>32</v>
      </c>
      <c r="B1254" t="s">
        <v>2377</v>
      </c>
      <c r="C1254" t="s">
        <v>101</v>
      </c>
      <c r="D1254" t="s">
        <v>45</v>
      </c>
      <c r="E1254" t="s">
        <v>102</v>
      </c>
      <c r="F1254" s="1">
        <v>2185</v>
      </c>
      <c r="G1254" t="s">
        <v>2378</v>
      </c>
      <c r="I1254" t="s">
        <v>2307</v>
      </c>
      <c r="J1254" t="s">
        <v>82</v>
      </c>
      <c r="K1254" t="s">
        <v>160</v>
      </c>
      <c r="L1254" t="s">
        <v>161</v>
      </c>
      <c r="M1254" t="s">
        <v>40</v>
      </c>
      <c r="Q1254" t="s">
        <v>2375</v>
      </c>
      <c r="R1254" t="s">
        <v>280</v>
      </c>
      <c r="S1254" t="s">
        <v>2376</v>
      </c>
      <c r="T1254" s="1">
        <v>120</v>
      </c>
      <c r="AG1254" s="5" t="str">
        <f>IFERROR(IF(VLOOKUP($B1254,DPORT_BD!$A$1:$I$296,2,FALSE)=0,"",VLOOKUP($B1254,DPORT_BD!$A$1:$I$296,2,FALSE)),"")</f>
        <v/>
      </c>
      <c r="AH1254" s="5" t="str">
        <f>IFERROR(IF(VLOOKUP($B1254,DPORT_BD!$A$1:$I$296,3,FALSE)=0,"",VLOOKUP($B1254,DPORT_BD!$A$1:$I$296,3,FALSE)),"")</f>
        <v/>
      </c>
      <c r="AI1254" s="5" t="str">
        <f>IFERROR(IF(VLOOKUP($B1254,DPORT_BD!$A$1:$I$296,4,FALSE)=0,"",VLOOKUP($B1254,DPORT_BD!$A$1:$I$296,4,FALSE)),"")</f>
        <v/>
      </c>
      <c r="AJ1254" s="5" t="str">
        <f>IFERROR(IF(VLOOKUP($B1254,DPORT_BD!$A$1:$I$296,5,FALSE)=0,"",VLOOKUP($B1254,DPORT_BD!$A$1:$I$296,5,FALSE)),"")</f>
        <v/>
      </c>
      <c r="AK1254" s="5" t="str">
        <f>IFERROR(IF(VLOOKUP($B1254,DPORT_BD!$A$1:$I$296,6,FALSE)=0,"",VLOOKUP($B1254,DPORT_BD!$A$1:$I$296,6,FALSE)),"")</f>
        <v/>
      </c>
      <c r="AL1254" s="5" t="str">
        <f>IFERROR(IF(VLOOKUP($B1254,DPORT_BD!$A$1:$I$296,7,FALSE)=0,"",VLOOKUP($B1254,DPORT_BD!$A$1:$I$296,7,FALSE)),"")</f>
        <v/>
      </c>
      <c r="AM1254" s="5" t="str">
        <f>IFERROR(IF(VLOOKUP($B1254,DPORT_BD!$A$1:$I$296,8,FALSE)=0,"",VLOOKUP($B1254,DPORT_BD!$A$1:$I$296,8,FALSE)),"")</f>
        <v/>
      </c>
      <c r="AN1254" s="5" t="str">
        <f>IFERROR(IF(VLOOKUP($B1254,DPORT_BD!$A$1:$I$296,9,FALSE)=0,"",VLOOKUP($B1254,DPORT_BD!$A$1:$I$296,9,FALSE)),"")</f>
        <v/>
      </c>
    </row>
    <row r="1255" spans="1:40">
      <c r="A1255" t="s">
        <v>32</v>
      </c>
      <c r="B1255" t="s">
        <v>2379</v>
      </c>
      <c r="C1255" t="s">
        <v>101</v>
      </c>
      <c r="D1255" t="s">
        <v>45</v>
      </c>
      <c r="E1255" t="s">
        <v>102</v>
      </c>
      <c r="F1255" s="1">
        <v>2200</v>
      </c>
      <c r="G1255" t="s">
        <v>167</v>
      </c>
      <c r="I1255" t="s">
        <v>2307</v>
      </c>
      <c r="J1255" t="s">
        <v>82</v>
      </c>
      <c r="K1255" t="s">
        <v>83</v>
      </c>
      <c r="L1255" t="s">
        <v>84</v>
      </c>
      <c r="M1255" t="s">
        <v>40</v>
      </c>
      <c r="Q1255" t="s">
        <v>2375</v>
      </c>
      <c r="R1255" t="s">
        <v>280</v>
      </c>
      <c r="S1255" t="s">
        <v>2376</v>
      </c>
      <c r="T1255" s="1">
        <v>120</v>
      </c>
      <c r="AG1255" s="5" t="str">
        <f>IFERROR(IF(VLOOKUP($B1255,DPORT_BD!$A$1:$I$296,2,FALSE)=0,"",VLOOKUP($B1255,DPORT_BD!$A$1:$I$296,2,FALSE)),"")</f>
        <v/>
      </c>
      <c r="AH1255" s="5" t="str">
        <f>IFERROR(IF(VLOOKUP($B1255,DPORT_BD!$A$1:$I$296,3,FALSE)=0,"",VLOOKUP($B1255,DPORT_BD!$A$1:$I$296,3,FALSE)),"")</f>
        <v/>
      </c>
      <c r="AI1255" s="5" t="str">
        <f>IFERROR(IF(VLOOKUP($B1255,DPORT_BD!$A$1:$I$296,4,FALSE)=0,"",VLOOKUP($B1255,DPORT_BD!$A$1:$I$296,4,FALSE)),"")</f>
        <v/>
      </c>
      <c r="AJ1255" s="5" t="str">
        <f>IFERROR(IF(VLOOKUP($B1255,DPORT_BD!$A$1:$I$296,5,FALSE)=0,"",VLOOKUP($B1255,DPORT_BD!$A$1:$I$296,5,FALSE)),"")</f>
        <v/>
      </c>
      <c r="AK1255" s="5" t="str">
        <f>IFERROR(IF(VLOOKUP($B1255,DPORT_BD!$A$1:$I$296,6,FALSE)=0,"",VLOOKUP($B1255,DPORT_BD!$A$1:$I$296,6,FALSE)),"")</f>
        <v/>
      </c>
      <c r="AL1255" s="5" t="str">
        <f>IFERROR(IF(VLOOKUP($B1255,DPORT_BD!$A$1:$I$296,7,FALSE)=0,"",VLOOKUP($B1255,DPORT_BD!$A$1:$I$296,7,FALSE)),"")</f>
        <v/>
      </c>
      <c r="AM1255" s="5" t="str">
        <f>IFERROR(IF(VLOOKUP($B1255,DPORT_BD!$A$1:$I$296,8,FALSE)=0,"",VLOOKUP($B1255,DPORT_BD!$A$1:$I$296,8,FALSE)),"")</f>
        <v/>
      </c>
      <c r="AN1255" s="5" t="str">
        <f>IFERROR(IF(VLOOKUP($B1255,DPORT_BD!$A$1:$I$296,9,FALSE)=0,"",VLOOKUP($B1255,DPORT_BD!$A$1:$I$296,9,FALSE)),"")</f>
        <v/>
      </c>
    </row>
    <row r="1256" spans="1:40">
      <c r="A1256" t="s">
        <v>32</v>
      </c>
      <c r="B1256" t="s">
        <v>2380</v>
      </c>
      <c r="C1256" t="s">
        <v>101</v>
      </c>
      <c r="D1256" t="s">
        <v>45</v>
      </c>
      <c r="E1256" t="s">
        <v>102</v>
      </c>
      <c r="F1256" s="1">
        <v>2185</v>
      </c>
      <c r="G1256" t="s">
        <v>2378</v>
      </c>
      <c r="I1256" t="s">
        <v>2307</v>
      </c>
      <c r="J1256" t="s">
        <v>169</v>
      </c>
      <c r="K1256" t="s">
        <v>83</v>
      </c>
      <c r="L1256" t="s">
        <v>84</v>
      </c>
      <c r="M1256" t="s">
        <v>40</v>
      </c>
      <c r="Q1256" t="s">
        <v>2308</v>
      </c>
      <c r="R1256" t="s">
        <v>280</v>
      </c>
      <c r="S1256" t="s">
        <v>2381</v>
      </c>
      <c r="T1256" s="1">
        <v>136</v>
      </c>
      <c r="AG1256" s="5" t="str">
        <f>IFERROR(IF(VLOOKUP($B1256,DPORT_BD!$A$1:$I$296,2,FALSE)=0,"",VLOOKUP($B1256,DPORT_BD!$A$1:$I$296,2,FALSE)),"")</f>
        <v/>
      </c>
      <c r="AH1256" s="5" t="str">
        <f>IFERROR(IF(VLOOKUP($B1256,DPORT_BD!$A$1:$I$296,3,FALSE)=0,"",VLOOKUP($B1256,DPORT_BD!$A$1:$I$296,3,FALSE)),"")</f>
        <v/>
      </c>
      <c r="AI1256" s="5" t="str">
        <f>IFERROR(IF(VLOOKUP($B1256,DPORT_BD!$A$1:$I$296,4,FALSE)=0,"",VLOOKUP($B1256,DPORT_BD!$A$1:$I$296,4,FALSE)),"")</f>
        <v/>
      </c>
      <c r="AJ1256" s="5" t="str">
        <f>IFERROR(IF(VLOOKUP($B1256,DPORT_BD!$A$1:$I$296,5,FALSE)=0,"",VLOOKUP($B1256,DPORT_BD!$A$1:$I$296,5,FALSE)),"")</f>
        <v/>
      </c>
      <c r="AK1256" s="5" t="str">
        <f>IFERROR(IF(VLOOKUP($B1256,DPORT_BD!$A$1:$I$296,6,FALSE)=0,"",VLOOKUP($B1256,DPORT_BD!$A$1:$I$296,6,FALSE)),"")</f>
        <v/>
      </c>
      <c r="AL1256" s="5" t="str">
        <f>IFERROR(IF(VLOOKUP($B1256,DPORT_BD!$A$1:$I$296,7,FALSE)=0,"",VLOOKUP($B1256,DPORT_BD!$A$1:$I$296,7,FALSE)),"")</f>
        <v/>
      </c>
      <c r="AM1256" s="5" t="str">
        <f>IFERROR(IF(VLOOKUP($B1256,DPORT_BD!$A$1:$I$296,8,FALSE)=0,"",VLOOKUP($B1256,DPORT_BD!$A$1:$I$296,8,FALSE)),"")</f>
        <v/>
      </c>
      <c r="AN1256" s="5" t="str">
        <f>IFERROR(IF(VLOOKUP($B1256,DPORT_BD!$A$1:$I$296,9,FALSE)=0,"",VLOOKUP($B1256,DPORT_BD!$A$1:$I$296,9,FALSE)),"")</f>
        <v/>
      </c>
    </row>
    <row r="1257" spans="1:40">
      <c r="A1257" t="s">
        <v>32</v>
      </c>
      <c r="B1257" t="s">
        <v>2382</v>
      </c>
      <c r="C1257" t="s">
        <v>101</v>
      </c>
      <c r="D1257" t="s">
        <v>250</v>
      </c>
      <c r="E1257" t="s">
        <v>883</v>
      </c>
      <c r="F1257" s="1">
        <v>1900</v>
      </c>
      <c r="G1257" t="s">
        <v>584</v>
      </c>
      <c r="H1257" t="s">
        <v>2383</v>
      </c>
      <c r="I1257" t="s">
        <v>402</v>
      </c>
      <c r="K1257" t="s">
        <v>206</v>
      </c>
      <c r="L1257" t="s">
        <v>207</v>
      </c>
      <c r="M1257" t="s">
        <v>40</v>
      </c>
      <c r="Q1257" t="s">
        <v>884</v>
      </c>
      <c r="S1257" t="s">
        <v>2336</v>
      </c>
      <c r="T1257" s="1">
        <v>91</v>
      </c>
      <c r="AG1257" s="5" t="str">
        <f>IFERROR(IF(VLOOKUP($B1257,DPORT_BD!$A$1:$I$296,2,FALSE)=0,"",VLOOKUP($B1257,DPORT_BD!$A$1:$I$296,2,FALSE)),"")</f>
        <v/>
      </c>
      <c r="AH1257" s="5" t="str">
        <f>IFERROR(IF(VLOOKUP($B1257,DPORT_BD!$A$1:$I$296,3,FALSE)=0,"",VLOOKUP($B1257,DPORT_BD!$A$1:$I$296,3,FALSE)),"")</f>
        <v/>
      </c>
      <c r="AI1257" s="5" t="str">
        <f>IFERROR(IF(VLOOKUP($B1257,DPORT_BD!$A$1:$I$296,4,FALSE)=0,"",VLOOKUP($B1257,DPORT_BD!$A$1:$I$296,4,FALSE)),"")</f>
        <v/>
      </c>
      <c r="AJ1257" s="5" t="str">
        <f>IFERROR(IF(VLOOKUP($B1257,DPORT_BD!$A$1:$I$296,5,FALSE)=0,"",VLOOKUP($B1257,DPORT_BD!$A$1:$I$296,5,FALSE)),"")</f>
        <v/>
      </c>
      <c r="AK1257" s="5" t="str">
        <f>IFERROR(IF(VLOOKUP($B1257,DPORT_BD!$A$1:$I$296,6,FALSE)=0,"",VLOOKUP($B1257,DPORT_BD!$A$1:$I$296,6,FALSE)),"")</f>
        <v/>
      </c>
      <c r="AL1257" s="5" t="str">
        <f>IFERROR(IF(VLOOKUP($B1257,DPORT_BD!$A$1:$I$296,7,FALSE)=0,"",VLOOKUP($B1257,DPORT_BD!$A$1:$I$296,7,FALSE)),"")</f>
        <v/>
      </c>
      <c r="AM1257" s="5" t="str">
        <f>IFERROR(IF(VLOOKUP($B1257,DPORT_BD!$A$1:$I$296,8,FALSE)=0,"",VLOOKUP($B1257,DPORT_BD!$A$1:$I$296,8,FALSE)),"")</f>
        <v/>
      </c>
      <c r="AN1257" s="5" t="str">
        <f>IFERROR(IF(VLOOKUP($B1257,DPORT_BD!$A$1:$I$296,9,FALSE)=0,"",VLOOKUP($B1257,DPORT_BD!$A$1:$I$296,9,FALSE)),"")</f>
        <v/>
      </c>
    </row>
    <row r="1258" spans="1:40">
      <c r="A1258" t="s">
        <v>32</v>
      </c>
      <c r="B1258" t="s">
        <v>2384</v>
      </c>
      <c r="C1258" t="s">
        <v>34</v>
      </c>
      <c r="D1258" t="s">
        <v>67</v>
      </c>
      <c r="E1258" t="s">
        <v>683</v>
      </c>
      <c r="F1258" s="1">
        <v>4500</v>
      </c>
      <c r="G1258" t="s">
        <v>2172</v>
      </c>
      <c r="H1258" t="s">
        <v>1336</v>
      </c>
      <c r="I1258" t="s">
        <v>59</v>
      </c>
      <c r="J1258" t="s">
        <v>145</v>
      </c>
      <c r="K1258" t="s">
        <v>206</v>
      </c>
      <c r="L1258" t="s">
        <v>207</v>
      </c>
      <c r="Q1258" t="s">
        <v>2385</v>
      </c>
      <c r="R1258" t="s">
        <v>329</v>
      </c>
      <c r="S1258" t="s">
        <v>2386</v>
      </c>
      <c r="T1258" s="1">
        <v>83</v>
      </c>
      <c r="AG1258" s="5" t="str">
        <f>IFERROR(IF(VLOOKUP($B1258,DPORT_BD!$A$1:$I$296,2,FALSE)=0,"",VLOOKUP($B1258,DPORT_BD!$A$1:$I$296,2,FALSE)),"")</f>
        <v/>
      </c>
      <c r="AH1258" s="5" t="str">
        <f>IFERROR(IF(VLOOKUP($B1258,DPORT_BD!$A$1:$I$296,3,FALSE)=0,"",VLOOKUP($B1258,DPORT_BD!$A$1:$I$296,3,FALSE)),"")</f>
        <v/>
      </c>
      <c r="AI1258" s="5" t="str">
        <f>IFERROR(IF(VLOOKUP($B1258,DPORT_BD!$A$1:$I$296,4,FALSE)=0,"",VLOOKUP($B1258,DPORT_BD!$A$1:$I$296,4,FALSE)),"")</f>
        <v/>
      </c>
      <c r="AJ1258" s="5" t="str">
        <f>IFERROR(IF(VLOOKUP($B1258,DPORT_BD!$A$1:$I$296,5,FALSE)=0,"",VLOOKUP($B1258,DPORT_BD!$A$1:$I$296,5,FALSE)),"")</f>
        <v/>
      </c>
      <c r="AK1258" s="5" t="str">
        <f>IFERROR(IF(VLOOKUP($B1258,DPORT_BD!$A$1:$I$296,6,FALSE)=0,"",VLOOKUP($B1258,DPORT_BD!$A$1:$I$296,6,FALSE)),"")</f>
        <v/>
      </c>
      <c r="AL1258" s="5" t="str">
        <f>IFERROR(IF(VLOOKUP($B1258,DPORT_BD!$A$1:$I$296,7,FALSE)=0,"",VLOOKUP($B1258,DPORT_BD!$A$1:$I$296,7,FALSE)),"")</f>
        <v/>
      </c>
      <c r="AM1258" s="5" t="str">
        <f>IFERROR(IF(VLOOKUP($B1258,DPORT_BD!$A$1:$I$296,8,FALSE)=0,"",VLOOKUP($B1258,DPORT_BD!$A$1:$I$296,8,FALSE)),"")</f>
        <v/>
      </c>
      <c r="AN1258" s="5" t="str">
        <f>IFERROR(IF(VLOOKUP($B1258,DPORT_BD!$A$1:$I$296,9,FALSE)=0,"",VLOOKUP($B1258,DPORT_BD!$A$1:$I$296,9,FALSE)),"")</f>
        <v/>
      </c>
    </row>
    <row r="1259" spans="1:40">
      <c r="A1259" t="s">
        <v>32</v>
      </c>
      <c r="B1259" t="s">
        <v>2387</v>
      </c>
      <c r="C1259" t="s">
        <v>34</v>
      </c>
      <c r="D1259" t="s">
        <v>67</v>
      </c>
      <c r="E1259" t="s">
        <v>68</v>
      </c>
      <c r="F1259" s="1">
        <v>4490</v>
      </c>
      <c r="G1259" t="s">
        <v>2388</v>
      </c>
      <c r="H1259" t="s">
        <v>710</v>
      </c>
      <c r="I1259" t="s">
        <v>225</v>
      </c>
      <c r="J1259" t="s">
        <v>145</v>
      </c>
      <c r="K1259" t="s">
        <v>83</v>
      </c>
      <c r="L1259" t="s">
        <v>84</v>
      </c>
      <c r="Q1259" t="s">
        <v>2389</v>
      </c>
      <c r="R1259" t="s">
        <v>329</v>
      </c>
      <c r="S1259" t="s">
        <v>2390</v>
      </c>
      <c r="T1259" s="1">
        <v>84</v>
      </c>
      <c r="W1259" t="s">
        <v>2391</v>
      </c>
      <c r="AG1259" s="5" t="str">
        <f>IFERROR(IF(VLOOKUP($B1259,DPORT_BD!$A$1:$I$296,2,FALSE)=0,"",VLOOKUP($B1259,DPORT_BD!$A$1:$I$296,2,FALSE)),"")</f>
        <v/>
      </c>
      <c r="AH1259" s="5" t="str">
        <f>IFERROR(IF(VLOOKUP($B1259,DPORT_BD!$A$1:$I$296,3,FALSE)=0,"",VLOOKUP($B1259,DPORT_BD!$A$1:$I$296,3,FALSE)),"")</f>
        <v/>
      </c>
      <c r="AI1259" s="5" t="str">
        <f>IFERROR(IF(VLOOKUP($B1259,DPORT_BD!$A$1:$I$296,4,FALSE)=0,"",VLOOKUP($B1259,DPORT_BD!$A$1:$I$296,4,FALSE)),"")</f>
        <v/>
      </c>
      <c r="AJ1259" s="5" t="str">
        <f>IFERROR(IF(VLOOKUP($B1259,DPORT_BD!$A$1:$I$296,5,FALSE)=0,"",VLOOKUP($B1259,DPORT_BD!$A$1:$I$296,5,FALSE)),"")</f>
        <v/>
      </c>
      <c r="AK1259" s="5" t="str">
        <f>IFERROR(IF(VLOOKUP($B1259,DPORT_BD!$A$1:$I$296,6,FALSE)=0,"",VLOOKUP($B1259,DPORT_BD!$A$1:$I$296,6,FALSE)),"")</f>
        <v/>
      </c>
      <c r="AL1259" s="5" t="str">
        <f>IFERROR(IF(VLOOKUP($B1259,DPORT_BD!$A$1:$I$296,7,FALSE)=0,"",VLOOKUP($B1259,DPORT_BD!$A$1:$I$296,7,FALSE)),"")</f>
        <v/>
      </c>
      <c r="AM1259" s="5" t="str">
        <f>IFERROR(IF(VLOOKUP($B1259,DPORT_BD!$A$1:$I$296,8,FALSE)=0,"",VLOOKUP($B1259,DPORT_BD!$A$1:$I$296,8,FALSE)),"")</f>
        <v/>
      </c>
      <c r="AN1259" s="5" t="str">
        <f>IFERROR(IF(VLOOKUP($B1259,DPORT_BD!$A$1:$I$296,9,FALSE)=0,"",VLOOKUP($B1259,DPORT_BD!$A$1:$I$296,9,FALSE)),"")</f>
        <v/>
      </c>
    </row>
    <row r="1260" spans="1:40">
      <c r="A1260" t="s">
        <v>32</v>
      </c>
      <c r="B1260" t="s">
        <v>2392</v>
      </c>
      <c r="C1260" t="s">
        <v>101</v>
      </c>
      <c r="D1260" t="s">
        <v>45</v>
      </c>
      <c r="E1260" t="s">
        <v>102</v>
      </c>
      <c r="F1260" s="1">
        <v>2200</v>
      </c>
      <c r="G1260" t="s">
        <v>167</v>
      </c>
      <c r="I1260" t="s">
        <v>2307</v>
      </c>
      <c r="J1260" t="s">
        <v>169</v>
      </c>
      <c r="K1260" t="s">
        <v>83</v>
      </c>
      <c r="L1260" t="s">
        <v>84</v>
      </c>
      <c r="M1260" t="s">
        <v>40</v>
      </c>
      <c r="Q1260" t="s">
        <v>2308</v>
      </c>
      <c r="R1260" t="s">
        <v>280</v>
      </c>
      <c r="S1260" t="s">
        <v>2309</v>
      </c>
      <c r="T1260" s="1">
        <v>137</v>
      </c>
      <c r="AG1260" s="5" t="str">
        <f>IFERROR(IF(VLOOKUP($B1260,DPORT_BD!$A$1:$I$296,2,FALSE)=0,"",VLOOKUP($B1260,DPORT_BD!$A$1:$I$296,2,FALSE)),"")</f>
        <v/>
      </c>
      <c r="AH1260" s="5" t="str">
        <f>IFERROR(IF(VLOOKUP($B1260,DPORT_BD!$A$1:$I$296,3,FALSE)=0,"",VLOOKUP($B1260,DPORT_BD!$A$1:$I$296,3,FALSE)),"")</f>
        <v/>
      </c>
      <c r="AI1260" s="5" t="str">
        <f>IFERROR(IF(VLOOKUP($B1260,DPORT_BD!$A$1:$I$296,4,FALSE)=0,"",VLOOKUP($B1260,DPORT_BD!$A$1:$I$296,4,FALSE)),"")</f>
        <v/>
      </c>
      <c r="AJ1260" s="5" t="str">
        <f>IFERROR(IF(VLOOKUP($B1260,DPORT_BD!$A$1:$I$296,5,FALSE)=0,"",VLOOKUP($B1260,DPORT_BD!$A$1:$I$296,5,FALSE)),"")</f>
        <v/>
      </c>
      <c r="AK1260" s="5" t="str">
        <f>IFERROR(IF(VLOOKUP($B1260,DPORT_BD!$A$1:$I$296,6,FALSE)=0,"",VLOOKUP($B1260,DPORT_BD!$A$1:$I$296,6,FALSE)),"")</f>
        <v/>
      </c>
      <c r="AL1260" s="5" t="str">
        <f>IFERROR(IF(VLOOKUP($B1260,DPORT_BD!$A$1:$I$296,7,FALSE)=0,"",VLOOKUP($B1260,DPORT_BD!$A$1:$I$296,7,FALSE)),"")</f>
        <v/>
      </c>
      <c r="AM1260" s="5" t="str">
        <f>IFERROR(IF(VLOOKUP($B1260,DPORT_BD!$A$1:$I$296,8,FALSE)=0,"",VLOOKUP($B1260,DPORT_BD!$A$1:$I$296,8,FALSE)),"")</f>
        <v/>
      </c>
      <c r="AN1260" s="5" t="str">
        <f>IFERROR(IF(VLOOKUP($B1260,DPORT_BD!$A$1:$I$296,9,FALSE)=0,"",VLOOKUP($B1260,DPORT_BD!$A$1:$I$296,9,FALSE)),"")</f>
        <v/>
      </c>
    </row>
    <row r="1261" spans="1:40">
      <c r="A1261" t="s">
        <v>32</v>
      </c>
      <c r="B1261" t="s">
        <v>2393</v>
      </c>
      <c r="C1261" t="s">
        <v>101</v>
      </c>
      <c r="D1261" t="s">
        <v>45</v>
      </c>
      <c r="E1261" t="s">
        <v>102</v>
      </c>
      <c r="F1261" s="1">
        <v>2185</v>
      </c>
      <c r="G1261" t="s">
        <v>2378</v>
      </c>
      <c r="I1261" t="s">
        <v>225</v>
      </c>
      <c r="J1261" t="s">
        <v>82</v>
      </c>
      <c r="K1261" t="s">
        <v>160</v>
      </c>
      <c r="L1261" t="s">
        <v>161</v>
      </c>
      <c r="M1261" t="s">
        <v>40</v>
      </c>
      <c r="Q1261" t="s">
        <v>2308</v>
      </c>
      <c r="R1261" t="s">
        <v>280</v>
      </c>
      <c r="S1261" t="s">
        <v>2381</v>
      </c>
      <c r="T1261" s="1">
        <v>136</v>
      </c>
      <c r="AG1261" s="5" t="str">
        <f>IFERROR(IF(VLOOKUP($B1261,DPORT_BD!$A$1:$I$296,2,FALSE)=0,"",VLOOKUP($B1261,DPORT_BD!$A$1:$I$296,2,FALSE)),"")</f>
        <v/>
      </c>
      <c r="AH1261" s="5" t="str">
        <f>IFERROR(IF(VLOOKUP($B1261,DPORT_BD!$A$1:$I$296,3,FALSE)=0,"",VLOOKUP($B1261,DPORT_BD!$A$1:$I$296,3,FALSE)),"")</f>
        <v/>
      </c>
      <c r="AI1261" s="5" t="str">
        <f>IFERROR(IF(VLOOKUP($B1261,DPORT_BD!$A$1:$I$296,4,FALSE)=0,"",VLOOKUP($B1261,DPORT_BD!$A$1:$I$296,4,FALSE)),"")</f>
        <v/>
      </c>
      <c r="AJ1261" s="5" t="str">
        <f>IFERROR(IF(VLOOKUP($B1261,DPORT_BD!$A$1:$I$296,5,FALSE)=0,"",VLOOKUP($B1261,DPORT_BD!$A$1:$I$296,5,FALSE)),"")</f>
        <v/>
      </c>
      <c r="AK1261" s="5" t="str">
        <f>IFERROR(IF(VLOOKUP($B1261,DPORT_BD!$A$1:$I$296,6,FALSE)=0,"",VLOOKUP($B1261,DPORT_BD!$A$1:$I$296,6,FALSE)),"")</f>
        <v/>
      </c>
      <c r="AL1261" s="5" t="str">
        <f>IFERROR(IF(VLOOKUP($B1261,DPORT_BD!$A$1:$I$296,7,FALSE)=0,"",VLOOKUP($B1261,DPORT_BD!$A$1:$I$296,7,FALSE)),"")</f>
        <v/>
      </c>
      <c r="AM1261" s="5" t="str">
        <f>IFERROR(IF(VLOOKUP($B1261,DPORT_BD!$A$1:$I$296,8,FALSE)=0,"",VLOOKUP($B1261,DPORT_BD!$A$1:$I$296,8,FALSE)),"")</f>
        <v/>
      </c>
      <c r="AN1261" s="5" t="str">
        <f>IFERROR(IF(VLOOKUP($B1261,DPORT_BD!$A$1:$I$296,9,FALSE)=0,"",VLOOKUP($B1261,DPORT_BD!$A$1:$I$296,9,FALSE)),"")</f>
        <v/>
      </c>
    </row>
    <row r="1262" spans="1:40">
      <c r="A1262" t="s">
        <v>32</v>
      </c>
      <c r="B1262" t="s">
        <v>2394</v>
      </c>
      <c r="C1262" t="s">
        <v>101</v>
      </c>
      <c r="D1262" t="s">
        <v>45</v>
      </c>
      <c r="E1262" t="s">
        <v>102</v>
      </c>
      <c r="F1262" s="1">
        <v>2180</v>
      </c>
      <c r="G1262" t="s">
        <v>2395</v>
      </c>
      <c r="I1262" t="s">
        <v>2307</v>
      </c>
      <c r="J1262" t="s">
        <v>82</v>
      </c>
      <c r="K1262" t="s">
        <v>83</v>
      </c>
      <c r="L1262" t="s">
        <v>84</v>
      </c>
      <c r="M1262" t="s">
        <v>40</v>
      </c>
      <c r="Q1262" t="s">
        <v>2308</v>
      </c>
      <c r="R1262" t="s">
        <v>280</v>
      </c>
      <c r="S1262" t="s">
        <v>2381</v>
      </c>
      <c r="T1262" s="1">
        <v>136</v>
      </c>
      <c r="AG1262" s="5" t="str">
        <f>IFERROR(IF(VLOOKUP($B1262,DPORT_BD!$A$1:$I$296,2,FALSE)=0,"",VLOOKUP($B1262,DPORT_BD!$A$1:$I$296,2,FALSE)),"")</f>
        <v/>
      </c>
      <c r="AH1262" s="5" t="str">
        <f>IFERROR(IF(VLOOKUP($B1262,DPORT_BD!$A$1:$I$296,3,FALSE)=0,"",VLOOKUP($B1262,DPORT_BD!$A$1:$I$296,3,FALSE)),"")</f>
        <v/>
      </c>
      <c r="AI1262" s="5" t="str">
        <f>IFERROR(IF(VLOOKUP($B1262,DPORT_BD!$A$1:$I$296,4,FALSE)=0,"",VLOOKUP($B1262,DPORT_BD!$A$1:$I$296,4,FALSE)),"")</f>
        <v/>
      </c>
      <c r="AJ1262" s="5" t="str">
        <f>IFERROR(IF(VLOOKUP($B1262,DPORT_BD!$A$1:$I$296,5,FALSE)=0,"",VLOOKUP($B1262,DPORT_BD!$A$1:$I$296,5,FALSE)),"")</f>
        <v/>
      </c>
      <c r="AK1262" s="5" t="str">
        <f>IFERROR(IF(VLOOKUP($B1262,DPORT_BD!$A$1:$I$296,6,FALSE)=0,"",VLOOKUP($B1262,DPORT_BD!$A$1:$I$296,6,FALSE)),"")</f>
        <v/>
      </c>
      <c r="AL1262" s="5" t="str">
        <f>IFERROR(IF(VLOOKUP($B1262,DPORT_BD!$A$1:$I$296,7,FALSE)=0,"",VLOOKUP($B1262,DPORT_BD!$A$1:$I$296,7,FALSE)),"")</f>
        <v/>
      </c>
      <c r="AM1262" s="5" t="str">
        <f>IFERROR(IF(VLOOKUP($B1262,DPORT_BD!$A$1:$I$296,8,FALSE)=0,"",VLOOKUP($B1262,DPORT_BD!$A$1:$I$296,8,FALSE)),"")</f>
        <v/>
      </c>
      <c r="AN1262" s="5" t="str">
        <f>IFERROR(IF(VLOOKUP($B1262,DPORT_BD!$A$1:$I$296,9,FALSE)=0,"",VLOOKUP($B1262,DPORT_BD!$A$1:$I$296,9,FALSE)),"")</f>
        <v/>
      </c>
    </row>
    <row r="1263" spans="1:40">
      <c r="A1263" t="s">
        <v>32</v>
      </c>
      <c r="B1263" t="s">
        <v>2396</v>
      </c>
      <c r="C1263" t="s">
        <v>101</v>
      </c>
      <c r="D1263" t="s">
        <v>45</v>
      </c>
      <c r="E1263" t="s">
        <v>102</v>
      </c>
      <c r="F1263" s="1">
        <v>2180</v>
      </c>
      <c r="G1263" t="s">
        <v>2395</v>
      </c>
      <c r="I1263" t="s">
        <v>2307</v>
      </c>
      <c r="J1263" t="s">
        <v>82</v>
      </c>
      <c r="K1263" t="s">
        <v>83</v>
      </c>
      <c r="L1263" t="s">
        <v>84</v>
      </c>
      <c r="M1263" t="s">
        <v>40</v>
      </c>
      <c r="Q1263" t="s">
        <v>2308</v>
      </c>
      <c r="R1263" t="s">
        <v>280</v>
      </c>
      <c r="S1263" t="s">
        <v>2309</v>
      </c>
      <c r="T1263" s="1">
        <v>137</v>
      </c>
      <c r="AG1263" s="5" t="str">
        <f>IFERROR(IF(VLOOKUP($B1263,DPORT_BD!$A$1:$I$296,2,FALSE)=0,"",VLOOKUP($B1263,DPORT_BD!$A$1:$I$296,2,FALSE)),"")</f>
        <v/>
      </c>
      <c r="AH1263" s="5" t="str">
        <f>IFERROR(IF(VLOOKUP($B1263,DPORT_BD!$A$1:$I$296,3,FALSE)=0,"",VLOOKUP($B1263,DPORT_BD!$A$1:$I$296,3,FALSE)),"")</f>
        <v/>
      </c>
      <c r="AI1263" s="5" t="str">
        <f>IFERROR(IF(VLOOKUP($B1263,DPORT_BD!$A$1:$I$296,4,FALSE)=0,"",VLOOKUP($B1263,DPORT_BD!$A$1:$I$296,4,FALSE)),"")</f>
        <v/>
      </c>
      <c r="AJ1263" s="5" t="str">
        <f>IFERROR(IF(VLOOKUP($B1263,DPORT_BD!$A$1:$I$296,5,FALSE)=0,"",VLOOKUP($B1263,DPORT_BD!$A$1:$I$296,5,FALSE)),"")</f>
        <v/>
      </c>
      <c r="AK1263" s="5" t="str">
        <f>IFERROR(IF(VLOOKUP($B1263,DPORT_BD!$A$1:$I$296,6,FALSE)=0,"",VLOOKUP($B1263,DPORT_BD!$A$1:$I$296,6,FALSE)),"")</f>
        <v/>
      </c>
      <c r="AL1263" s="5" t="str">
        <f>IFERROR(IF(VLOOKUP($B1263,DPORT_BD!$A$1:$I$296,7,FALSE)=0,"",VLOOKUP($B1263,DPORT_BD!$A$1:$I$296,7,FALSE)),"")</f>
        <v/>
      </c>
      <c r="AM1263" s="5" t="str">
        <f>IFERROR(IF(VLOOKUP($B1263,DPORT_BD!$A$1:$I$296,8,FALSE)=0,"",VLOOKUP($B1263,DPORT_BD!$A$1:$I$296,8,FALSE)),"")</f>
        <v/>
      </c>
      <c r="AN1263" s="5" t="str">
        <f>IFERROR(IF(VLOOKUP($B1263,DPORT_BD!$A$1:$I$296,9,FALSE)=0,"",VLOOKUP($B1263,DPORT_BD!$A$1:$I$296,9,FALSE)),"")</f>
        <v/>
      </c>
    </row>
    <row r="1264" spans="1:40">
      <c r="A1264" t="s">
        <v>32</v>
      </c>
      <c r="B1264" t="s">
        <v>2397</v>
      </c>
      <c r="C1264" t="s">
        <v>101</v>
      </c>
      <c r="D1264" t="s">
        <v>45</v>
      </c>
      <c r="E1264" t="s">
        <v>102</v>
      </c>
      <c r="F1264" s="1">
        <v>2230</v>
      </c>
      <c r="G1264" t="s">
        <v>1206</v>
      </c>
      <c r="I1264" t="s">
        <v>2307</v>
      </c>
      <c r="J1264" t="s">
        <v>82</v>
      </c>
      <c r="K1264" t="s">
        <v>83</v>
      </c>
      <c r="L1264" t="s">
        <v>84</v>
      </c>
      <c r="M1264" t="s">
        <v>40</v>
      </c>
      <c r="Q1264" t="s">
        <v>2308</v>
      </c>
      <c r="R1264" t="s">
        <v>280</v>
      </c>
      <c r="S1264" t="s">
        <v>2381</v>
      </c>
      <c r="T1264" s="1">
        <v>136</v>
      </c>
      <c r="AG1264" s="5" t="str">
        <f>IFERROR(IF(VLOOKUP($B1264,DPORT_BD!$A$1:$I$296,2,FALSE)=0,"",VLOOKUP($B1264,DPORT_BD!$A$1:$I$296,2,FALSE)),"")</f>
        <v/>
      </c>
      <c r="AH1264" s="5" t="str">
        <f>IFERROR(IF(VLOOKUP($B1264,DPORT_BD!$A$1:$I$296,3,FALSE)=0,"",VLOOKUP($B1264,DPORT_BD!$A$1:$I$296,3,FALSE)),"")</f>
        <v/>
      </c>
      <c r="AI1264" s="5" t="str">
        <f>IFERROR(IF(VLOOKUP($B1264,DPORT_BD!$A$1:$I$296,4,FALSE)=0,"",VLOOKUP($B1264,DPORT_BD!$A$1:$I$296,4,FALSE)),"")</f>
        <v/>
      </c>
      <c r="AJ1264" s="5" t="str">
        <f>IFERROR(IF(VLOOKUP($B1264,DPORT_BD!$A$1:$I$296,5,FALSE)=0,"",VLOOKUP($B1264,DPORT_BD!$A$1:$I$296,5,FALSE)),"")</f>
        <v/>
      </c>
      <c r="AK1264" s="5" t="str">
        <f>IFERROR(IF(VLOOKUP($B1264,DPORT_BD!$A$1:$I$296,6,FALSE)=0,"",VLOOKUP($B1264,DPORT_BD!$A$1:$I$296,6,FALSE)),"")</f>
        <v/>
      </c>
      <c r="AL1264" s="5" t="str">
        <f>IFERROR(IF(VLOOKUP($B1264,DPORT_BD!$A$1:$I$296,7,FALSE)=0,"",VLOOKUP($B1264,DPORT_BD!$A$1:$I$296,7,FALSE)),"")</f>
        <v/>
      </c>
      <c r="AM1264" s="5" t="str">
        <f>IFERROR(IF(VLOOKUP($B1264,DPORT_BD!$A$1:$I$296,8,FALSE)=0,"",VLOOKUP($B1264,DPORT_BD!$A$1:$I$296,8,FALSE)),"")</f>
        <v/>
      </c>
      <c r="AN1264" s="5" t="str">
        <f>IFERROR(IF(VLOOKUP($B1264,DPORT_BD!$A$1:$I$296,9,FALSE)=0,"",VLOOKUP($B1264,DPORT_BD!$A$1:$I$296,9,FALSE)),"")</f>
        <v/>
      </c>
    </row>
    <row r="1265" spans="1:40">
      <c r="A1265" t="s">
        <v>32</v>
      </c>
      <c r="B1265" t="s">
        <v>2398</v>
      </c>
      <c r="C1265" t="s">
        <v>101</v>
      </c>
      <c r="D1265" t="s">
        <v>250</v>
      </c>
      <c r="E1265" t="s">
        <v>251</v>
      </c>
      <c r="F1265" s="1">
        <v>3675</v>
      </c>
      <c r="G1265" t="s">
        <v>2371</v>
      </c>
      <c r="I1265" t="s">
        <v>402</v>
      </c>
      <c r="K1265" t="s">
        <v>359</v>
      </c>
      <c r="L1265" t="s">
        <v>360</v>
      </c>
      <c r="M1265" t="s">
        <v>40</v>
      </c>
      <c r="S1265" t="s">
        <v>2372</v>
      </c>
      <c r="T1265" s="1">
        <v>92</v>
      </c>
      <c r="AG1265" s="5" t="str">
        <f>IFERROR(IF(VLOOKUP($B1265,DPORT_BD!$A$1:$I$296,2,FALSE)=0,"",VLOOKUP($B1265,DPORT_BD!$A$1:$I$296,2,FALSE)),"")</f>
        <v/>
      </c>
      <c r="AH1265" s="5" t="str">
        <f>IFERROR(IF(VLOOKUP($B1265,DPORT_BD!$A$1:$I$296,3,FALSE)=0,"",VLOOKUP($B1265,DPORT_BD!$A$1:$I$296,3,FALSE)),"")</f>
        <v/>
      </c>
      <c r="AI1265" s="5" t="str">
        <f>IFERROR(IF(VLOOKUP($B1265,DPORT_BD!$A$1:$I$296,4,FALSE)=0,"",VLOOKUP($B1265,DPORT_BD!$A$1:$I$296,4,FALSE)),"")</f>
        <v/>
      </c>
      <c r="AJ1265" s="5" t="str">
        <f>IFERROR(IF(VLOOKUP($B1265,DPORT_BD!$A$1:$I$296,5,FALSE)=0,"",VLOOKUP($B1265,DPORT_BD!$A$1:$I$296,5,FALSE)),"")</f>
        <v/>
      </c>
      <c r="AK1265" s="5" t="str">
        <f>IFERROR(IF(VLOOKUP($B1265,DPORT_BD!$A$1:$I$296,6,FALSE)=0,"",VLOOKUP($B1265,DPORT_BD!$A$1:$I$296,6,FALSE)),"")</f>
        <v/>
      </c>
      <c r="AL1265" s="5" t="str">
        <f>IFERROR(IF(VLOOKUP($B1265,DPORT_BD!$A$1:$I$296,7,FALSE)=0,"",VLOOKUP($B1265,DPORT_BD!$A$1:$I$296,7,FALSE)),"")</f>
        <v/>
      </c>
      <c r="AM1265" s="5" t="str">
        <f>IFERROR(IF(VLOOKUP($B1265,DPORT_BD!$A$1:$I$296,8,FALSE)=0,"",VLOOKUP($B1265,DPORT_BD!$A$1:$I$296,8,FALSE)),"")</f>
        <v/>
      </c>
      <c r="AN1265" s="5" t="str">
        <f>IFERROR(IF(VLOOKUP($B1265,DPORT_BD!$A$1:$I$296,9,FALSE)=0,"",VLOOKUP($B1265,DPORT_BD!$A$1:$I$296,9,FALSE)),"")</f>
        <v/>
      </c>
    </row>
    <row r="1266" spans="1:40">
      <c r="A1266" t="s">
        <v>32</v>
      </c>
      <c r="B1266" t="s">
        <v>2399</v>
      </c>
      <c r="C1266" t="s">
        <v>101</v>
      </c>
      <c r="D1266" t="s">
        <v>250</v>
      </c>
      <c r="E1266" t="s">
        <v>251</v>
      </c>
      <c r="F1266" s="1">
        <v>3675</v>
      </c>
      <c r="G1266" t="s">
        <v>2371</v>
      </c>
      <c r="I1266" t="s">
        <v>402</v>
      </c>
      <c r="K1266" t="s">
        <v>206</v>
      </c>
      <c r="L1266" t="s">
        <v>207</v>
      </c>
      <c r="M1266" t="s">
        <v>40</v>
      </c>
      <c r="S1266" t="s">
        <v>2372</v>
      </c>
      <c r="T1266" s="1">
        <v>92</v>
      </c>
      <c r="W1266" t="s">
        <v>2400</v>
      </c>
      <c r="AG1266" s="5" t="str">
        <f>IFERROR(IF(VLOOKUP($B1266,DPORT_BD!$A$1:$I$296,2,FALSE)=0,"",VLOOKUP($B1266,DPORT_BD!$A$1:$I$296,2,FALSE)),"")</f>
        <v/>
      </c>
      <c r="AH1266" s="5" t="str">
        <f>IFERROR(IF(VLOOKUP($B1266,DPORT_BD!$A$1:$I$296,3,FALSE)=0,"",VLOOKUP($B1266,DPORT_BD!$A$1:$I$296,3,FALSE)),"")</f>
        <v/>
      </c>
      <c r="AI1266" s="5" t="str">
        <f>IFERROR(IF(VLOOKUP($B1266,DPORT_BD!$A$1:$I$296,4,FALSE)=0,"",VLOOKUP($B1266,DPORT_BD!$A$1:$I$296,4,FALSE)),"")</f>
        <v/>
      </c>
      <c r="AJ1266" s="5" t="str">
        <f>IFERROR(IF(VLOOKUP($B1266,DPORT_BD!$A$1:$I$296,5,FALSE)=0,"",VLOOKUP($B1266,DPORT_BD!$A$1:$I$296,5,FALSE)),"")</f>
        <v/>
      </c>
      <c r="AK1266" s="5" t="str">
        <f>IFERROR(IF(VLOOKUP($B1266,DPORT_BD!$A$1:$I$296,6,FALSE)=0,"",VLOOKUP($B1266,DPORT_BD!$A$1:$I$296,6,FALSE)),"")</f>
        <v/>
      </c>
      <c r="AL1266" s="5" t="str">
        <f>IFERROR(IF(VLOOKUP($B1266,DPORT_BD!$A$1:$I$296,7,FALSE)=0,"",VLOOKUP($B1266,DPORT_BD!$A$1:$I$296,7,FALSE)),"")</f>
        <v/>
      </c>
      <c r="AM1266" s="5" t="str">
        <f>IFERROR(IF(VLOOKUP($B1266,DPORT_BD!$A$1:$I$296,8,FALSE)=0,"",VLOOKUP($B1266,DPORT_BD!$A$1:$I$296,8,FALSE)),"")</f>
        <v/>
      </c>
      <c r="AN1266" s="5" t="str">
        <f>IFERROR(IF(VLOOKUP($B1266,DPORT_BD!$A$1:$I$296,9,FALSE)=0,"",VLOOKUP($B1266,DPORT_BD!$A$1:$I$296,9,FALSE)),"")</f>
        <v/>
      </c>
    </row>
    <row r="1267" spans="1:40">
      <c r="A1267" t="s">
        <v>32</v>
      </c>
      <c r="B1267" t="s">
        <v>2401</v>
      </c>
      <c r="C1267" t="s">
        <v>101</v>
      </c>
      <c r="D1267" t="s">
        <v>250</v>
      </c>
      <c r="E1267" t="s">
        <v>2228</v>
      </c>
      <c r="F1267" s="1">
        <v>3740</v>
      </c>
      <c r="G1267" t="s">
        <v>2402</v>
      </c>
      <c r="H1267" t="s">
        <v>1715</v>
      </c>
      <c r="I1267" t="s">
        <v>402</v>
      </c>
      <c r="K1267" t="s">
        <v>206</v>
      </c>
      <c r="L1267" t="s">
        <v>207</v>
      </c>
      <c r="M1267" t="s">
        <v>40</v>
      </c>
      <c r="S1267" t="s">
        <v>2230</v>
      </c>
      <c r="T1267" s="1">
        <v>129</v>
      </c>
      <c r="AG1267" s="5" t="str">
        <f>IFERROR(IF(VLOOKUP($B1267,DPORT_BD!$A$1:$I$296,2,FALSE)=0,"",VLOOKUP($B1267,DPORT_BD!$A$1:$I$296,2,FALSE)),"")</f>
        <v/>
      </c>
      <c r="AH1267" s="5" t="str">
        <f>IFERROR(IF(VLOOKUP($B1267,DPORT_BD!$A$1:$I$296,3,FALSE)=0,"",VLOOKUP($B1267,DPORT_BD!$A$1:$I$296,3,FALSE)),"")</f>
        <v/>
      </c>
      <c r="AI1267" s="5" t="str">
        <f>IFERROR(IF(VLOOKUP($B1267,DPORT_BD!$A$1:$I$296,4,FALSE)=0,"",VLOOKUP($B1267,DPORT_BD!$A$1:$I$296,4,FALSE)),"")</f>
        <v/>
      </c>
      <c r="AJ1267" s="5" t="str">
        <f>IFERROR(IF(VLOOKUP($B1267,DPORT_BD!$A$1:$I$296,5,FALSE)=0,"",VLOOKUP($B1267,DPORT_BD!$A$1:$I$296,5,FALSE)),"")</f>
        <v/>
      </c>
      <c r="AK1267" s="5" t="str">
        <f>IFERROR(IF(VLOOKUP($B1267,DPORT_BD!$A$1:$I$296,6,FALSE)=0,"",VLOOKUP($B1267,DPORT_BD!$A$1:$I$296,6,FALSE)),"")</f>
        <v/>
      </c>
      <c r="AL1267" s="5" t="str">
        <f>IFERROR(IF(VLOOKUP($B1267,DPORT_BD!$A$1:$I$296,7,FALSE)=0,"",VLOOKUP($B1267,DPORT_BD!$A$1:$I$296,7,FALSE)),"")</f>
        <v/>
      </c>
      <c r="AM1267" s="5" t="str">
        <f>IFERROR(IF(VLOOKUP($B1267,DPORT_BD!$A$1:$I$296,8,FALSE)=0,"",VLOOKUP($B1267,DPORT_BD!$A$1:$I$296,8,FALSE)),"")</f>
        <v/>
      </c>
      <c r="AN1267" s="5" t="str">
        <f>IFERROR(IF(VLOOKUP($B1267,DPORT_BD!$A$1:$I$296,9,FALSE)=0,"",VLOOKUP($B1267,DPORT_BD!$A$1:$I$296,9,FALSE)),"")</f>
        <v/>
      </c>
    </row>
    <row r="1268" spans="1:40">
      <c r="A1268" t="s">
        <v>32</v>
      </c>
      <c r="B1268" t="s">
        <v>2403</v>
      </c>
      <c r="C1268" t="s">
        <v>34</v>
      </c>
      <c r="D1268" t="s">
        <v>67</v>
      </c>
      <c r="E1268" t="s">
        <v>68</v>
      </c>
      <c r="F1268" s="1">
        <v>4460</v>
      </c>
      <c r="G1268" t="s">
        <v>2404</v>
      </c>
      <c r="I1268" t="s">
        <v>54</v>
      </c>
      <c r="J1268" t="s">
        <v>82</v>
      </c>
      <c r="K1268" t="s">
        <v>201</v>
      </c>
      <c r="L1268" t="s">
        <v>202</v>
      </c>
      <c r="M1268" t="s">
        <v>40</v>
      </c>
      <c r="Q1268" t="s">
        <v>1069</v>
      </c>
      <c r="S1268" t="s">
        <v>2245</v>
      </c>
      <c r="T1268" s="1">
        <v>124</v>
      </c>
      <c r="U1268" t="s">
        <v>2246</v>
      </c>
      <c r="AG1268" s="5" t="str">
        <f>IFERROR(IF(VLOOKUP($B1268,DPORT_BD!$A$1:$I$296,2,FALSE)=0,"",VLOOKUP($B1268,DPORT_BD!$A$1:$I$296,2,FALSE)),"")</f>
        <v/>
      </c>
      <c r="AH1268" s="5" t="str">
        <f>IFERROR(IF(VLOOKUP($B1268,DPORT_BD!$A$1:$I$296,3,FALSE)=0,"",VLOOKUP($B1268,DPORT_BD!$A$1:$I$296,3,FALSE)),"")</f>
        <v/>
      </c>
      <c r="AI1268" s="5" t="str">
        <f>IFERROR(IF(VLOOKUP($B1268,DPORT_BD!$A$1:$I$296,4,FALSE)=0,"",VLOOKUP($B1268,DPORT_BD!$A$1:$I$296,4,FALSE)),"")</f>
        <v/>
      </c>
      <c r="AJ1268" s="5" t="str">
        <f>IFERROR(IF(VLOOKUP($B1268,DPORT_BD!$A$1:$I$296,5,FALSE)=0,"",VLOOKUP($B1268,DPORT_BD!$A$1:$I$296,5,FALSE)),"")</f>
        <v/>
      </c>
      <c r="AK1268" s="5" t="str">
        <f>IFERROR(IF(VLOOKUP($B1268,DPORT_BD!$A$1:$I$296,6,FALSE)=0,"",VLOOKUP($B1268,DPORT_BD!$A$1:$I$296,6,FALSE)),"")</f>
        <v/>
      </c>
      <c r="AL1268" s="5" t="str">
        <f>IFERROR(IF(VLOOKUP($B1268,DPORT_BD!$A$1:$I$296,7,FALSE)=0,"",VLOOKUP($B1268,DPORT_BD!$A$1:$I$296,7,FALSE)),"")</f>
        <v/>
      </c>
      <c r="AM1268" s="5" t="str">
        <f>IFERROR(IF(VLOOKUP($B1268,DPORT_BD!$A$1:$I$296,8,FALSE)=0,"",VLOOKUP($B1268,DPORT_BD!$A$1:$I$296,8,FALSE)),"")</f>
        <v/>
      </c>
      <c r="AN1268" s="5" t="str">
        <f>IFERROR(IF(VLOOKUP($B1268,DPORT_BD!$A$1:$I$296,9,FALSE)=0,"",VLOOKUP($B1268,DPORT_BD!$A$1:$I$296,9,FALSE)),"")</f>
        <v/>
      </c>
    </row>
    <row r="1269" spans="1:40">
      <c r="A1269" t="s">
        <v>32</v>
      </c>
      <c r="B1269" t="s">
        <v>2405</v>
      </c>
      <c r="C1269" t="s">
        <v>101</v>
      </c>
      <c r="D1269" t="s">
        <v>250</v>
      </c>
      <c r="E1269" t="s">
        <v>2343</v>
      </c>
      <c r="F1269" s="1">
        <v>1900</v>
      </c>
      <c r="G1269" t="s">
        <v>584</v>
      </c>
      <c r="H1269" t="s">
        <v>2194</v>
      </c>
      <c r="I1269" t="s">
        <v>402</v>
      </c>
      <c r="K1269" t="s">
        <v>206</v>
      </c>
      <c r="L1269" t="s">
        <v>207</v>
      </c>
      <c r="M1269" t="s">
        <v>40</v>
      </c>
      <c r="Q1269" t="s">
        <v>884</v>
      </c>
      <c r="S1269" t="s">
        <v>2406</v>
      </c>
      <c r="T1269" s="1">
        <v>122</v>
      </c>
      <c r="AG1269" s="5" t="str">
        <f>IFERROR(IF(VLOOKUP($B1269,DPORT_BD!$A$1:$I$296,2,FALSE)=0,"",VLOOKUP($B1269,DPORT_BD!$A$1:$I$296,2,FALSE)),"")</f>
        <v/>
      </c>
      <c r="AH1269" s="5" t="str">
        <f>IFERROR(IF(VLOOKUP($B1269,DPORT_BD!$A$1:$I$296,3,FALSE)=0,"",VLOOKUP($B1269,DPORT_BD!$A$1:$I$296,3,FALSE)),"")</f>
        <v/>
      </c>
      <c r="AI1269" s="5" t="str">
        <f>IFERROR(IF(VLOOKUP($B1269,DPORT_BD!$A$1:$I$296,4,FALSE)=0,"",VLOOKUP($B1269,DPORT_BD!$A$1:$I$296,4,FALSE)),"")</f>
        <v/>
      </c>
      <c r="AJ1269" s="5" t="str">
        <f>IFERROR(IF(VLOOKUP($B1269,DPORT_BD!$A$1:$I$296,5,FALSE)=0,"",VLOOKUP($B1269,DPORT_BD!$A$1:$I$296,5,FALSE)),"")</f>
        <v/>
      </c>
      <c r="AK1269" s="5" t="str">
        <f>IFERROR(IF(VLOOKUP($B1269,DPORT_BD!$A$1:$I$296,6,FALSE)=0,"",VLOOKUP($B1269,DPORT_BD!$A$1:$I$296,6,FALSE)),"")</f>
        <v/>
      </c>
      <c r="AL1269" s="5" t="str">
        <f>IFERROR(IF(VLOOKUP($B1269,DPORT_BD!$A$1:$I$296,7,FALSE)=0,"",VLOOKUP($B1269,DPORT_BD!$A$1:$I$296,7,FALSE)),"")</f>
        <v/>
      </c>
      <c r="AM1269" s="5" t="str">
        <f>IFERROR(IF(VLOOKUP($B1269,DPORT_BD!$A$1:$I$296,8,FALSE)=0,"",VLOOKUP($B1269,DPORT_BD!$A$1:$I$296,8,FALSE)),"")</f>
        <v/>
      </c>
      <c r="AN1269" s="5" t="str">
        <f>IFERROR(IF(VLOOKUP($B1269,DPORT_BD!$A$1:$I$296,9,FALSE)=0,"",VLOOKUP($B1269,DPORT_BD!$A$1:$I$296,9,FALSE)),"")</f>
        <v/>
      </c>
    </row>
    <row r="1270" spans="1:40">
      <c r="A1270" t="s">
        <v>32</v>
      </c>
      <c r="B1270" t="s">
        <v>2407</v>
      </c>
      <c r="C1270" t="s">
        <v>101</v>
      </c>
      <c r="D1270" t="s">
        <v>250</v>
      </c>
      <c r="E1270" t="s">
        <v>2228</v>
      </c>
      <c r="F1270" s="1">
        <v>3550</v>
      </c>
      <c r="G1270" t="s">
        <v>2408</v>
      </c>
      <c r="H1270" t="s">
        <v>972</v>
      </c>
      <c r="I1270" t="s">
        <v>402</v>
      </c>
      <c r="K1270" t="s">
        <v>206</v>
      </c>
      <c r="L1270" t="s">
        <v>207</v>
      </c>
      <c r="S1270" t="s">
        <v>2406</v>
      </c>
      <c r="T1270" s="1">
        <v>122</v>
      </c>
      <c r="AG1270" s="5" t="str">
        <f>IFERROR(IF(VLOOKUP($B1270,DPORT_BD!$A$1:$I$296,2,FALSE)=0,"",VLOOKUP($B1270,DPORT_BD!$A$1:$I$296,2,FALSE)),"")</f>
        <v/>
      </c>
      <c r="AH1270" s="5" t="str">
        <f>IFERROR(IF(VLOOKUP($B1270,DPORT_BD!$A$1:$I$296,3,FALSE)=0,"",VLOOKUP($B1270,DPORT_BD!$A$1:$I$296,3,FALSE)),"")</f>
        <v/>
      </c>
      <c r="AI1270" s="5" t="str">
        <f>IFERROR(IF(VLOOKUP($B1270,DPORT_BD!$A$1:$I$296,4,FALSE)=0,"",VLOOKUP($B1270,DPORT_BD!$A$1:$I$296,4,FALSE)),"")</f>
        <v/>
      </c>
      <c r="AJ1270" s="5" t="str">
        <f>IFERROR(IF(VLOOKUP($B1270,DPORT_BD!$A$1:$I$296,5,FALSE)=0,"",VLOOKUP($B1270,DPORT_BD!$A$1:$I$296,5,FALSE)),"")</f>
        <v/>
      </c>
      <c r="AK1270" s="5" t="str">
        <f>IFERROR(IF(VLOOKUP($B1270,DPORT_BD!$A$1:$I$296,6,FALSE)=0,"",VLOOKUP($B1270,DPORT_BD!$A$1:$I$296,6,FALSE)),"")</f>
        <v/>
      </c>
      <c r="AL1270" s="5" t="str">
        <f>IFERROR(IF(VLOOKUP($B1270,DPORT_BD!$A$1:$I$296,7,FALSE)=0,"",VLOOKUP($B1270,DPORT_BD!$A$1:$I$296,7,FALSE)),"")</f>
        <v/>
      </c>
      <c r="AM1270" s="5" t="str">
        <f>IFERROR(IF(VLOOKUP($B1270,DPORT_BD!$A$1:$I$296,8,FALSE)=0,"",VLOOKUP($B1270,DPORT_BD!$A$1:$I$296,8,FALSE)),"")</f>
        <v/>
      </c>
      <c r="AN1270" s="5" t="str">
        <f>IFERROR(IF(VLOOKUP($B1270,DPORT_BD!$A$1:$I$296,9,FALSE)=0,"",VLOOKUP($B1270,DPORT_BD!$A$1:$I$296,9,FALSE)),"")</f>
        <v/>
      </c>
    </row>
    <row r="1271" spans="1:40">
      <c r="A1271" t="s">
        <v>32</v>
      </c>
      <c r="B1271" t="s">
        <v>2409</v>
      </c>
      <c r="C1271" t="s">
        <v>101</v>
      </c>
      <c r="D1271" t="s">
        <v>250</v>
      </c>
      <c r="E1271" t="s">
        <v>2343</v>
      </c>
      <c r="F1271" s="1">
        <v>4020</v>
      </c>
      <c r="G1271" t="s">
        <v>2410</v>
      </c>
      <c r="H1271" t="s">
        <v>2073</v>
      </c>
      <c r="I1271" t="s">
        <v>402</v>
      </c>
      <c r="K1271" t="s">
        <v>206</v>
      </c>
      <c r="L1271" t="s">
        <v>207</v>
      </c>
      <c r="M1271" t="s">
        <v>40</v>
      </c>
      <c r="Q1271" t="s">
        <v>884</v>
      </c>
      <c r="S1271" t="s">
        <v>2309</v>
      </c>
      <c r="T1271" s="1">
        <v>137</v>
      </c>
      <c r="W1271" t="s">
        <v>2411</v>
      </c>
      <c r="AG1271" s="5" t="str">
        <f>IFERROR(IF(VLOOKUP($B1271,DPORT_BD!$A$1:$I$296,2,FALSE)=0,"",VLOOKUP($B1271,DPORT_BD!$A$1:$I$296,2,FALSE)),"")</f>
        <v/>
      </c>
      <c r="AH1271" s="5" t="str">
        <f>IFERROR(IF(VLOOKUP($B1271,DPORT_BD!$A$1:$I$296,3,FALSE)=0,"",VLOOKUP($B1271,DPORT_BD!$A$1:$I$296,3,FALSE)),"")</f>
        <v/>
      </c>
      <c r="AI1271" s="5" t="str">
        <f>IFERROR(IF(VLOOKUP($B1271,DPORT_BD!$A$1:$I$296,4,FALSE)=0,"",VLOOKUP($B1271,DPORT_BD!$A$1:$I$296,4,FALSE)),"")</f>
        <v/>
      </c>
      <c r="AJ1271" s="5" t="str">
        <f>IFERROR(IF(VLOOKUP($B1271,DPORT_BD!$A$1:$I$296,5,FALSE)=0,"",VLOOKUP($B1271,DPORT_BD!$A$1:$I$296,5,FALSE)),"")</f>
        <v/>
      </c>
      <c r="AK1271" s="5" t="str">
        <f>IFERROR(IF(VLOOKUP($B1271,DPORT_BD!$A$1:$I$296,6,FALSE)=0,"",VLOOKUP($B1271,DPORT_BD!$A$1:$I$296,6,FALSE)),"")</f>
        <v/>
      </c>
      <c r="AL1271" s="5" t="str">
        <f>IFERROR(IF(VLOOKUP($B1271,DPORT_BD!$A$1:$I$296,7,FALSE)=0,"",VLOOKUP($B1271,DPORT_BD!$A$1:$I$296,7,FALSE)),"")</f>
        <v/>
      </c>
      <c r="AM1271" s="5" t="str">
        <f>IFERROR(IF(VLOOKUP($B1271,DPORT_BD!$A$1:$I$296,8,FALSE)=0,"",VLOOKUP($B1271,DPORT_BD!$A$1:$I$296,8,FALSE)),"")</f>
        <v/>
      </c>
      <c r="AN1271" s="5" t="str">
        <f>IFERROR(IF(VLOOKUP($B1271,DPORT_BD!$A$1:$I$296,9,FALSE)=0,"",VLOOKUP($B1271,DPORT_BD!$A$1:$I$296,9,FALSE)),"")</f>
        <v/>
      </c>
    </row>
    <row r="1272" spans="1:40">
      <c r="A1272" t="s">
        <v>32</v>
      </c>
      <c r="B1272" t="s">
        <v>2412</v>
      </c>
      <c r="C1272" t="s">
        <v>34</v>
      </c>
      <c r="D1272" t="s">
        <v>67</v>
      </c>
      <c r="E1272" t="s">
        <v>2413</v>
      </c>
      <c r="F1272" s="1">
        <v>4500</v>
      </c>
      <c r="G1272" t="s">
        <v>2172</v>
      </c>
      <c r="H1272" t="s">
        <v>2050</v>
      </c>
      <c r="I1272" t="s">
        <v>59</v>
      </c>
      <c r="J1272" t="s">
        <v>145</v>
      </c>
      <c r="K1272" t="s">
        <v>206</v>
      </c>
      <c r="L1272" t="s">
        <v>207</v>
      </c>
      <c r="M1272" t="s">
        <v>40</v>
      </c>
      <c r="S1272" t="s">
        <v>2390</v>
      </c>
      <c r="T1272" s="1">
        <v>84</v>
      </c>
      <c r="AG1272" s="5" t="str">
        <f>IFERROR(IF(VLOOKUP($B1272,DPORT_BD!$A$1:$I$296,2,FALSE)=0,"",VLOOKUP($B1272,DPORT_BD!$A$1:$I$296,2,FALSE)),"")</f>
        <v/>
      </c>
      <c r="AH1272" s="5" t="str">
        <f>IFERROR(IF(VLOOKUP($B1272,DPORT_BD!$A$1:$I$296,3,FALSE)=0,"",VLOOKUP($B1272,DPORT_BD!$A$1:$I$296,3,FALSE)),"")</f>
        <v/>
      </c>
      <c r="AI1272" s="5" t="str">
        <f>IFERROR(IF(VLOOKUP($B1272,DPORT_BD!$A$1:$I$296,4,FALSE)=0,"",VLOOKUP($B1272,DPORT_BD!$A$1:$I$296,4,FALSE)),"")</f>
        <v/>
      </c>
      <c r="AJ1272" s="5" t="str">
        <f>IFERROR(IF(VLOOKUP($B1272,DPORT_BD!$A$1:$I$296,5,FALSE)=0,"",VLOOKUP($B1272,DPORT_BD!$A$1:$I$296,5,FALSE)),"")</f>
        <v/>
      </c>
      <c r="AK1272" s="5" t="str">
        <f>IFERROR(IF(VLOOKUP($B1272,DPORT_BD!$A$1:$I$296,6,FALSE)=0,"",VLOOKUP($B1272,DPORT_BD!$A$1:$I$296,6,FALSE)),"")</f>
        <v/>
      </c>
      <c r="AL1272" s="5" t="str">
        <f>IFERROR(IF(VLOOKUP($B1272,DPORT_BD!$A$1:$I$296,7,FALSE)=0,"",VLOOKUP($B1272,DPORT_BD!$A$1:$I$296,7,FALSE)),"")</f>
        <v/>
      </c>
      <c r="AM1272" s="5" t="str">
        <f>IFERROR(IF(VLOOKUP($B1272,DPORT_BD!$A$1:$I$296,8,FALSE)=0,"",VLOOKUP($B1272,DPORT_BD!$A$1:$I$296,8,FALSE)),"")</f>
        <v/>
      </c>
      <c r="AN1272" s="5" t="str">
        <f>IFERROR(IF(VLOOKUP($B1272,DPORT_BD!$A$1:$I$296,9,FALSE)=0,"",VLOOKUP($B1272,DPORT_BD!$A$1:$I$296,9,FALSE)),"")</f>
        <v/>
      </c>
    </row>
    <row r="1273" spans="1:40">
      <c r="A1273" t="s">
        <v>32</v>
      </c>
      <c r="B1273" t="s">
        <v>2414</v>
      </c>
      <c r="C1273" t="s">
        <v>101</v>
      </c>
      <c r="D1273" t="s">
        <v>250</v>
      </c>
      <c r="E1273" t="s">
        <v>355</v>
      </c>
      <c r="F1273" s="1">
        <v>3000</v>
      </c>
      <c r="G1273" t="s">
        <v>2415</v>
      </c>
      <c r="H1273" t="s">
        <v>2416</v>
      </c>
      <c r="I1273" t="s">
        <v>252</v>
      </c>
      <c r="K1273" t="s">
        <v>206</v>
      </c>
      <c r="L1273" t="s">
        <v>207</v>
      </c>
      <c r="S1273" t="s">
        <v>2270</v>
      </c>
      <c r="T1273" s="1">
        <v>95</v>
      </c>
      <c r="AG1273" s="5" t="str">
        <f>IFERROR(IF(VLOOKUP($B1273,DPORT_BD!$A$1:$I$296,2,FALSE)=0,"",VLOOKUP($B1273,DPORT_BD!$A$1:$I$296,2,FALSE)),"")</f>
        <v/>
      </c>
      <c r="AH1273" s="5" t="str">
        <f>IFERROR(IF(VLOOKUP($B1273,DPORT_BD!$A$1:$I$296,3,FALSE)=0,"",VLOOKUP($B1273,DPORT_BD!$A$1:$I$296,3,FALSE)),"")</f>
        <v/>
      </c>
      <c r="AI1273" s="5" t="str">
        <f>IFERROR(IF(VLOOKUP($B1273,DPORT_BD!$A$1:$I$296,4,FALSE)=0,"",VLOOKUP($B1273,DPORT_BD!$A$1:$I$296,4,FALSE)),"")</f>
        <v/>
      </c>
      <c r="AJ1273" s="5" t="str">
        <f>IFERROR(IF(VLOOKUP($B1273,DPORT_BD!$A$1:$I$296,5,FALSE)=0,"",VLOOKUP($B1273,DPORT_BD!$A$1:$I$296,5,FALSE)),"")</f>
        <v/>
      </c>
      <c r="AK1273" s="5" t="str">
        <f>IFERROR(IF(VLOOKUP($B1273,DPORT_BD!$A$1:$I$296,6,FALSE)=0,"",VLOOKUP($B1273,DPORT_BD!$A$1:$I$296,6,FALSE)),"")</f>
        <v/>
      </c>
      <c r="AL1273" s="5" t="str">
        <f>IFERROR(IF(VLOOKUP($B1273,DPORT_BD!$A$1:$I$296,7,FALSE)=0,"",VLOOKUP($B1273,DPORT_BD!$A$1:$I$296,7,FALSE)),"")</f>
        <v/>
      </c>
      <c r="AM1273" s="5" t="str">
        <f>IFERROR(IF(VLOOKUP($B1273,DPORT_BD!$A$1:$I$296,8,FALSE)=0,"",VLOOKUP($B1273,DPORT_BD!$A$1:$I$296,8,FALSE)),"")</f>
        <v/>
      </c>
      <c r="AN1273" s="5" t="str">
        <f>IFERROR(IF(VLOOKUP($B1273,DPORT_BD!$A$1:$I$296,9,FALSE)=0,"",VLOOKUP($B1273,DPORT_BD!$A$1:$I$296,9,FALSE)),"")</f>
        <v/>
      </c>
    </row>
    <row r="1274" spans="1:40">
      <c r="A1274" t="s">
        <v>32</v>
      </c>
      <c r="B1274" t="s">
        <v>2417</v>
      </c>
      <c r="C1274" t="s">
        <v>101</v>
      </c>
      <c r="D1274" t="s">
        <v>250</v>
      </c>
      <c r="E1274" t="s">
        <v>355</v>
      </c>
      <c r="F1274" s="1">
        <v>3000</v>
      </c>
      <c r="G1274" t="s">
        <v>2251</v>
      </c>
      <c r="H1274" t="s">
        <v>2194</v>
      </c>
      <c r="I1274" t="s">
        <v>252</v>
      </c>
      <c r="K1274" t="s">
        <v>206</v>
      </c>
      <c r="L1274" t="s">
        <v>207</v>
      </c>
      <c r="M1274" t="s">
        <v>40</v>
      </c>
      <c r="S1274" t="s">
        <v>2418</v>
      </c>
      <c r="T1274" s="1">
        <v>94</v>
      </c>
      <c r="AG1274" s="5" t="str">
        <f>IFERROR(IF(VLOOKUP($B1274,DPORT_BD!$A$1:$I$296,2,FALSE)=0,"",VLOOKUP($B1274,DPORT_BD!$A$1:$I$296,2,FALSE)),"")</f>
        <v/>
      </c>
      <c r="AH1274" s="5" t="str">
        <f>IFERROR(IF(VLOOKUP($B1274,DPORT_BD!$A$1:$I$296,3,FALSE)=0,"",VLOOKUP($B1274,DPORT_BD!$A$1:$I$296,3,FALSE)),"")</f>
        <v/>
      </c>
      <c r="AI1274" s="5" t="str">
        <f>IFERROR(IF(VLOOKUP($B1274,DPORT_BD!$A$1:$I$296,4,FALSE)=0,"",VLOOKUP($B1274,DPORT_BD!$A$1:$I$296,4,FALSE)),"")</f>
        <v/>
      </c>
      <c r="AJ1274" s="5" t="str">
        <f>IFERROR(IF(VLOOKUP($B1274,DPORT_BD!$A$1:$I$296,5,FALSE)=0,"",VLOOKUP($B1274,DPORT_BD!$A$1:$I$296,5,FALSE)),"")</f>
        <v/>
      </c>
      <c r="AK1274" s="5" t="str">
        <f>IFERROR(IF(VLOOKUP($B1274,DPORT_BD!$A$1:$I$296,6,FALSE)=0,"",VLOOKUP($B1274,DPORT_BD!$A$1:$I$296,6,FALSE)),"")</f>
        <v/>
      </c>
      <c r="AL1274" s="5" t="str">
        <f>IFERROR(IF(VLOOKUP($B1274,DPORT_BD!$A$1:$I$296,7,FALSE)=0,"",VLOOKUP($B1274,DPORT_BD!$A$1:$I$296,7,FALSE)),"")</f>
        <v/>
      </c>
      <c r="AM1274" s="5" t="str">
        <f>IFERROR(IF(VLOOKUP($B1274,DPORT_BD!$A$1:$I$296,8,FALSE)=0,"",VLOOKUP($B1274,DPORT_BD!$A$1:$I$296,8,FALSE)),"")</f>
        <v/>
      </c>
      <c r="AN1274" s="5" t="str">
        <f>IFERROR(IF(VLOOKUP($B1274,DPORT_BD!$A$1:$I$296,9,FALSE)=0,"",VLOOKUP($B1274,DPORT_BD!$A$1:$I$296,9,FALSE)),"")</f>
        <v/>
      </c>
    </row>
    <row r="1275" spans="1:40">
      <c r="A1275" t="s">
        <v>32</v>
      </c>
      <c r="B1275" t="s">
        <v>2419</v>
      </c>
      <c r="C1275" t="s">
        <v>34</v>
      </c>
      <c r="D1275" t="s">
        <v>67</v>
      </c>
      <c r="E1275" t="s">
        <v>68</v>
      </c>
      <c r="F1275" s="1">
        <v>4150</v>
      </c>
      <c r="G1275" t="s">
        <v>143</v>
      </c>
      <c r="H1275" t="s">
        <v>2420</v>
      </c>
      <c r="I1275" t="s">
        <v>225</v>
      </c>
      <c r="J1275" t="s">
        <v>82</v>
      </c>
      <c r="K1275" t="s">
        <v>206</v>
      </c>
      <c r="L1275" t="s">
        <v>207</v>
      </c>
      <c r="M1275" t="s">
        <v>320</v>
      </c>
      <c r="N1275" t="s">
        <v>2372</v>
      </c>
      <c r="O1275" t="s">
        <v>2421</v>
      </c>
      <c r="P1275" t="s">
        <v>2422</v>
      </c>
      <c r="Q1275" t="s">
        <v>2423</v>
      </c>
      <c r="S1275" t="s">
        <v>2424</v>
      </c>
      <c r="T1275" s="1">
        <v>89</v>
      </c>
      <c r="W1275" t="s">
        <v>323</v>
      </c>
      <c r="AG1275" s="5" t="str">
        <f>IFERROR(IF(VLOOKUP($B1275,DPORT_BD!$A$1:$I$296,2,FALSE)=0,"",VLOOKUP($B1275,DPORT_BD!$A$1:$I$296,2,FALSE)),"")</f>
        <v/>
      </c>
      <c r="AH1275" s="5" t="str">
        <f>IFERROR(IF(VLOOKUP($B1275,DPORT_BD!$A$1:$I$296,3,FALSE)=0,"",VLOOKUP($B1275,DPORT_BD!$A$1:$I$296,3,FALSE)),"")</f>
        <v/>
      </c>
      <c r="AI1275" s="5" t="str">
        <f>IFERROR(IF(VLOOKUP($B1275,DPORT_BD!$A$1:$I$296,4,FALSE)=0,"",VLOOKUP($B1275,DPORT_BD!$A$1:$I$296,4,FALSE)),"")</f>
        <v/>
      </c>
      <c r="AJ1275" s="5" t="str">
        <f>IFERROR(IF(VLOOKUP($B1275,DPORT_BD!$A$1:$I$296,5,FALSE)=0,"",VLOOKUP($B1275,DPORT_BD!$A$1:$I$296,5,FALSE)),"")</f>
        <v/>
      </c>
      <c r="AK1275" s="5" t="str">
        <f>IFERROR(IF(VLOOKUP($B1275,DPORT_BD!$A$1:$I$296,6,FALSE)=0,"",VLOOKUP($B1275,DPORT_BD!$A$1:$I$296,6,FALSE)),"")</f>
        <v/>
      </c>
      <c r="AL1275" s="5" t="str">
        <f>IFERROR(IF(VLOOKUP($B1275,DPORT_BD!$A$1:$I$296,7,FALSE)=0,"",VLOOKUP($B1275,DPORT_BD!$A$1:$I$296,7,FALSE)),"")</f>
        <v/>
      </c>
      <c r="AM1275" s="5" t="str">
        <f>IFERROR(IF(VLOOKUP($B1275,DPORT_BD!$A$1:$I$296,8,FALSE)=0,"",VLOOKUP($B1275,DPORT_BD!$A$1:$I$296,8,FALSE)),"")</f>
        <v/>
      </c>
      <c r="AN1275" s="5" t="str">
        <f>IFERROR(IF(VLOOKUP($B1275,DPORT_BD!$A$1:$I$296,9,FALSE)=0,"",VLOOKUP($B1275,DPORT_BD!$A$1:$I$296,9,FALSE)),"")</f>
        <v/>
      </c>
    </row>
    <row r="1276" spans="1:40">
      <c r="A1276" t="s">
        <v>32</v>
      </c>
      <c r="B1276" t="s">
        <v>2425</v>
      </c>
      <c r="C1276" t="s">
        <v>34</v>
      </c>
      <c r="D1276" t="s">
        <v>67</v>
      </c>
      <c r="E1276" t="s">
        <v>68</v>
      </c>
      <c r="F1276" s="1">
        <v>4150</v>
      </c>
      <c r="G1276" t="s">
        <v>1975</v>
      </c>
      <c r="H1276" t="s">
        <v>2358</v>
      </c>
      <c r="I1276" t="s">
        <v>225</v>
      </c>
      <c r="J1276" t="s">
        <v>145</v>
      </c>
      <c r="K1276" t="s">
        <v>83</v>
      </c>
      <c r="L1276" t="s">
        <v>84</v>
      </c>
      <c r="M1276" t="s">
        <v>320</v>
      </c>
      <c r="N1276" t="s">
        <v>2372</v>
      </c>
      <c r="O1276" t="s">
        <v>2421</v>
      </c>
      <c r="P1276" t="s">
        <v>2422</v>
      </c>
      <c r="Q1276" t="s">
        <v>2423</v>
      </c>
      <c r="S1276" t="s">
        <v>2424</v>
      </c>
      <c r="T1276" s="1">
        <v>89</v>
      </c>
      <c r="W1276" t="s">
        <v>323</v>
      </c>
      <c r="AG1276" s="5" t="str">
        <f>IFERROR(IF(VLOOKUP($B1276,DPORT_BD!$A$1:$I$296,2,FALSE)=0,"",VLOOKUP($B1276,DPORT_BD!$A$1:$I$296,2,FALSE)),"")</f>
        <v/>
      </c>
      <c r="AH1276" s="5" t="str">
        <f>IFERROR(IF(VLOOKUP($B1276,DPORT_BD!$A$1:$I$296,3,FALSE)=0,"",VLOOKUP($B1276,DPORT_BD!$A$1:$I$296,3,FALSE)),"")</f>
        <v/>
      </c>
      <c r="AI1276" s="5" t="str">
        <f>IFERROR(IF(VLOOKUP($B1276,DPORT_BD!$A$1:$I$296,4,FALSE)=0,"",VLOOKUP($B1276,DPORT_BD!$A$1:$I$296,4,FALSE)),"")</f>
        <v/>
      </c>
      <c r="AJ1276" s="5" t="str">
        <f>IFERROR(IF(VLOOKUP($B1276,DPORT_BD!$A$1:$I$296,5,FALSE)=0,"",VLOOKUP($B1276,DPORT_BD!$A$1:$I$296,5,FALSE)),"")</f>
        <v/>
      </c>
      <c r="AK1276" s="5" t="str">
        <f>IFERROR(IF(VLOOKUP($B1276,DPORT_BD!$A$1:$I$296,6,FALSE)=0,"",VLOOKUP($B1276,DPORT_BD!$A$1:$I$296,6,FALSE)),"")</f>
        <v/>
      </c>
      <c r="AL1276" s="5" t="str">
        <f>IFERROR(IF(VLOOKUP($B1276,DPORT_BD!$A$1:$I$296,7,FALSE)=0,"",VLOOKUP($B1276,DPORT_BD!$A$1:$I$296,7,FALSE)),"")</f>
        <v/>
      </c>
      <c r="AM1276" s="5" t="str">
        <f>IFERROR(IF(VLOOKUP($B1276,DPORT_BD!$A$1:$I$296,8,FALSE)=0,"",VLOOKUP($B1276,DPORT_BD!$A$1:$I$296,8,FALSE)),"")</f>
        <v/>
      </c>
      <c r="AN1276" s="5" t="str">
        <f>IFERROR(IF(VLOOKUP($B1276,DPORT_BD!$A$1:$I$296,9,FALSE)=0,"",VLOOKUP($B1276,DPORT_BD!$A$1:$I$296,9,FALSE)),"")</f>
        <v/>
      </c>
    </row>
    <row r="1277" spans="1:40">
      <c r="A1277" t="s">
        <v>32</v>
      </c>
      <c r="B1277" t="s">
        <v>2426</v>
      </c>
      <c r="C1277" t="s">
        <v>34</v>
      </c>
      <c r="D1277" t="s">
        <v>67</v>
      </c>
      <c r="E1277" t="s">
        <v>68</v>
      </c>
      <c r="F1277" s="1">
        <v>4150</v>
      </c>
      <c r="G1277" t="s">
        <v>143</v>
      </c>
      <c r="H1277" t="s">
        <v>2427</v>
      </c>
      <c r="I1277" t="s">
        <v>225</v>
      </c>
      <c r="J1277" t="s">
        <v>145</v>
      </c>
      <c r="K1277" t="s">
        <v>206</v>
      </c>
      <c r="L1277" t="s">
        <v>207</v>
      </c>
      <c r="M1277" t="s">
        <v>320</v>
      </c>
      <c r="N1277" t="s">
        <v>2372</v>
      </c>
      <c r="O1277" t="s">
        <v>2421</v>
      </c>
      <c r="P1277" t="s">
        <v>2422</v>
      </c>
      <c r="Q1277" t="s">
        <v>2423</v>
      </c>
      <c r="S1277" t="s">
        <v>2424</v>
      </c>
      <c r="T1277" s="1">
        <v>89</v>
      </c>
      <c r="W1277" t="s">
        <v>323</v>
      </c>
      <c r="AG1277" s="5" t="str">
        <f>IFERROR(IF(VLOOKUP($B1277,DPORT_BD!$A$1:$I$296,2,FALSE)=0,"",VLOOKUP($B1277,DPORT_BD!$A$1:$I$296,2,FALSE)),"")</f>
        <v/>
      </c>
      <c r="AH1277" s="5" t="str">
        <f>IFERROR(IF(VLOOKUP($B1277,DPORT_BD!$A$1:$I$296,3,FALSE)=0,"",VLOOKUP($B1277,DPORT_BD!$A$1:$I$296,3,FALSE)),"")</f>
        <v/>
      </c>
      <c r="AI1277" s="5" t="str">
        <f>IFERROR(IF(VLOOKUP($B1277,DPORT_BD!$A$1:$I$296,4,FALSE)=0,"",VLOOKUP($B1277,DPORT_BD!$A$1:$I$296,4,FALSE)),"")</f>
        <v/>
      </c>
      <c r="AJ1277" s="5" t="str">
        <f>IFERROR(IF(VLOOKUP($B1277,DPORT_BD!$A$1:$I$296,5,FALSE)=0,"",VLOOKUP($B1277,DPORT_BD!$A$1:$I$296,5,FALSE)),"")</f>
        <v/>
      </c>
      <c r="AK1277" s="5" t="str">
        <f>IFERROR(IF(VLOOKUP($B1277,DPORT_BD!$A$1:$I$296,6,FALSE)=0,"",VLOOKUP($B1277,DPORT_BD!$A$1:$I$296,6,FALSE)),"")</f>
        <v/>
      </c>
      <c r="AL1277" s="5" t="str">
        <f>IFERROR(IF(VLOOKUP($B1277,DPORT_BD!$A$1:$I$296,7,FALSE)=0,"",VLOOKUP($B1277,DPORT_BD!$A$1:$I$296,7,FALSE)),"")</f>
        <v/>
      </c>
      <c r="AM1277" s="5" t="str">
        <f>IFERROR(IF(VLOOKUP($B1277,DPORT_BD!$A$1:$I$296,8,FALSE)=0,"",VLOOKUP($B1277,DPORT_BD!$A$1:$I$296,8,FALSE)),"")</f>
        <v/>
      </c>
      <c r="AN1277" s="5" t="str">
        <f>IFERROR(IF(VLOOKUP($B1277,DPORT_BD!$A$1:$I$296,9,FALSE)=0,"",VLOOKUP($B1277,DPORT_BD!$A$1:$I$296,9,FALSE)),"")</f>
        <v/>
      </c>
    </row>
    <row r="1278" spans="1:40">
      <c r="A1278" t="s">
        <v>32</v>
      </c>
      <c r="B1278" t="s">
        <v>2428</v>
      </c>
      <c r="C1278" t="s">
        <v>101</v>
      </c>
      <c r="D1278" t="s">
        <v>250</v>
      </c>
      <c r="E1278" t="s">
        <v>2228</v>
      </c>
      <c r="F1278" s="1">
        <v>3385</v>
      </c>
      <c r="G1278" t="s">
        <v>2429</v>
      </c>
      <c r="H1278" t="s">
        <v>2430</v>
      </c>
      <c r="I1278" t="s">
        <v>402</v>
      </c>
      <c r="K1278" t="s">
        <v>206</v>
      </c>
      <c r="L1278" t="s">
        <v>207</v>
      </c>
      <c r="M1278" t="s">
        <v>40</v>
      </c>
      <c r="S1278" t="s">
        <v>2406</v>
      </c>
      <c r="T1278" s="1">
        <v>122</v>
      </c>
      <c r="AG1278" s="5" t="str">
        <f>IFERROR(IF(VLOOKUP($B1278,DPORT_BD!$A$1:$I$296,2,FALSE)=0,"",VLOOKUP($B1278,DPORT_BD!$A$1:$I$296,2,FALSE)),"")</f>
        <v/>
      </c>
      <c r="AH1278" s="5" t="str">
        <f>IFERROR(IF(VLOOKUP($B1278,DPORT_BD!$A$1:$I$296,3,FALSE)=0,"",VLOOKUP($B1278,DPORT_BD!$A$1:$I$296,3,FALSE)),"")</f>
        <v/>
      </c>
      <c r="AI1278" s="5" t="str">
        <f>IFERROR(IF(VLOOKUP($B1278,DPORT_BD!$A$1:$I$296,4,FALSE)=0,"",VLOOKUP($B1278,DPORT_BD!$A$1:$I$296,4,FALSE)),"")</f>
        <v/>
      </c>
      <c r="AJ1278" s="5" t="str">
        <f>IFERROR(IF(VLOOKUP($B1278,DPORT_BD!$A$1:$I$296,5,FALSE)=0,"",VLOOKUP($B1278,DPORT_BD!$A$1:$I$296,5,FALSE)),"")</f>
        <v/>
      </c>
      <c r="AK1278" s="5" t="str">
        <f>IFERROR(IF(VLOOKUP($B1278,DPORT_BD!$A$1:$I$296,6,FALSE)=0,"",VLOOKUP($B1278,DPORT_BD!$A$1:$I$296,6,FALSE)),"")</f>
        <v/>
      </c>
      <c r="AL1278" s="5" t="str">
        <f>IFERROR(IF(VLOOKUP($B1278,DPORT_BD!$A$1:$I$296,7,FALSE)=0,"",VLOOKUP($B1278,DPORT_BD!$A$1:$I$296,7,FALSE)),"")</f>
        <v/>
      </c>
      <c r="AM1278" s="5" t="str">
        <f>IFERROR(IF(VLOOKUP($B1278,DPORT_BD!$A$1:$I$296,8,FALSE)=0,"",VLOOKUP($B1278,DPORT_BD!$A$1:$I$296,8,FALSE)),"")</f>
        <v/>
      </c>
      <c r="AN1278" s="5" t="str">
        <f>IFERROR(IF(VLOOKUP($B1278,DPORT_BD!$A$1:$I$296,9,FALSE)=0,"",VLOOKUP($B1278,DPORT_BD!$A$1:$I$296,9,FALSE)),"")</f>
        <v/>
      </c>
    </row>
    <row r="1279" spans="1:40">
      <c r="A1279" t="s">
        <v>32</v>
      </c>
      <c r="B1279" t="s">
        <v>2431</v>
      </c>
      <c r="C1279" t="s">
        <v>34</v>
      </c>
      <c r="D1279" t="s">
        <v>67</v>
      </c>
      <c r="E1279" t="s">
        <v>683</v>
      </c>
      <c r="F1279" s="1">
        <v>4500</v>
      </c>
      <c r="G1279" t="s">
        <v>2172</v>
      </c>
      <c r="H1279" t="s">
        <v>2432</v>
      </c>
      <c r="I1279" t="s">
        <v>59</v>
      </c>
      <c r="J1279" t="s">
        <v>145</v>
      </c>
      <c r="K1279" t="s">
        <v>160</v>
      </c>
      <c r="L1279" t="s">
        <v>161</v>
      </c>
      <c r="M1279" t="s">
        <v>320</v>
      </c>
      <c r="N1279" t="s">
        <v>2433</v>
      </c>
      <c r="O1279" t="s">
        <v>2434</v>
      </c>
      <c r="P1279" t="s">
        <v>2435</v>
      </c>
      <c r="Q1279" t="s">
        <v>2436</v>
      </c>
      <c r="S1279" t="s">
        <v>2255</v>
      </c>
      <c r="T1279" s="1">
        <v>117</v>
      </c>
      <c r="AG1279" s="5" t="str">
        <f>IFERROR(IF(VLOOKUP($B1279,DPORT_BD!$A$1:$I$296,2,FALSE)=0,"",VLOOKUP($B1279,DPORT_BD!$A$1:$I$296,2,FALSE)),"")</f>
        <v/>
      </c>
      <c r="AH1279" s="5" t="str">
        <f>IFERROR(IF(VLOOKUP($B1279,DPORT_BD!$A$1:$I$296,3,FALSE)=0,"",VLOOKUP($B1279,DPORT_BD!$A$1:$I$296,3,FALSE)),"")</f>
        <v/>
      </c>
      <c r="AI1279" s="5" t="str">
        <f>IFERROR(IF(VLOOKUP($B1279,DPORT_BD!$A$1:$I$296,4,FALSE)=0,"",VLOOKUP($B1279,DPORT_BD!$A$1:$I$296,4,FALSE)),"")</f>
        <v/>
      </c>
      <c r="AJ1279" s="5" t="str">
        <f>IFERROR(IF(VLOOKUP($B1279,DPORT_BD!$A$1:$I$296,5,FALSE)=0,"",VLOOKUP($B1279,DPORT_BD!$A$1:$I$296,5,FALSE)),"")</f>
        <v/>
      </c>
      <c r="AK1279" s="5" t="str">
        <f>IFERROR(IF(VLOOKUP($B1279,DPORT_BD!$A$1:$I$296,6,FALSE)=0,"",VLOOKUP($B1279,DPORT_BD!$A$1:$I$296,6,FALSE)),"")</f>
        <v/>
      </c>
      <c r="AL1279" s="5" t="str">
        <f>IFERROR(IF(VLOOKUP($B1279,DPORT_BD!$A$1:$I$296,7,FALSE)=0,"",VLOOKUP($B1279,DPORT_BD!$A$1:$I$296,7,FALSE)),"")</f>
        <v/>
      </c>
      <c r="AM1279" s="5" t="str">
        <f>IFERROR(IF(VLOOKUP($B1279,DPORT_BD!$A$1:$I$296,8,FALSE)=0,"",VLOOKUP($B1279,DPORT_BD!$A$1:$I$296,8,FALSE)),"")</f>
        <v/>
      </c>
      <c r="AN1279" s="5" t="str">
        <f>IFERROR(IF(VLOOKUP($B1279,DPORT_BD!$A$1:$I$296,9,FALSE)=0,"",VLOOKUP($B1279,DPORT_BD!$A$1:$I$296,9,FALSE)),"")</f>
        <v/>
      </c>
    </row>
    <row r="1280" spans="1:40">
      <c r="A1280" t="s">
        <v>32</v>
      </c>
      <c r="B1280" t="s">
        <v>2437</v>
      </c>
      <c r="C1280" t="s">
        <v>34</v>
      </c>
      <c r="D1280" t="s">
        <v>67</v>
      </c>
      <c r="E1280" t="s">
        <v>683</v>
      </c>
      <c r="F1280" s="1">
        <v>4500</v>
      </c>
      <c r="G1280" t="s">
        <v>2172</v>
      </c>
      <c r="H1280" t="s">
        <v>554</v>
      </c>
      <c r="I1280" t="s">
        <v>59</v>
      </c>
      <c r="J1280" t="s">
        <v>145</v>
      </c>
      <c r="K1280" t="s">
        <v>359</v>
      </c>
      <c r="L1280" t="s">
        <v>360</v>
      </c>
      <c r="M1280" t="s">
        <v>320</v>
      </c>
      <c r="N1280" t="s">
        <v>2433</v>
      </c>
      <c r="O1280" t="s">
        <v>2434</v>
      </c>
      <c r="P1280" t="s">
        <v>2435</v>
      </c>
      <c r="Q1280" t="s">
        <v>2436</v>
      </c>
      <c r="S1280" t="s">
        <v>2255</v>
      </c>
      <c r="T1280" s="1">
        <v>117</v>
      </c>
      <c r="W1280" t="s">
        <v>323</v>
      </c>
      <c r="AG1280" s="5" t="str">
        <f>IFERROR(IF(VLOOKUP($B1280,DPORT_BD!$A$1:$I$296,2,FALSE)=0,"",VLOOKUP($B1280,DPORT_BD!$A$1:$I$296,2,FALSE)),"")</f>
        <v/>
      </c>
      <c r="AH1280" s="5" t="str">
        <f>IFERROR(IF(VLOOKUP($B1280,DPORT_BD!$A$1:$I$296,3,FALSE)=0,"",VLOOKUP($B1280,DPORT_BD!$A$1:$I$296,3,FALSE)),"")</f>
        <v/>
      </c>
      <c r="AI1280" s="5" t="str">
        <f>IFERROR(IF(VLOOKUP($B1280,DPORT_BD!$A$1:$I$296,4,FALSE)=0,"",VLOOKUP($B1280,DPORT_BD!$A$1:$I$296,4,FALSE)),"")</f>
        <v/>
      </c>
      <c r="AJ1280" s="5" t="str">
        <f>IFERROR(IF(VLOOKUP($B1280,DPORT_BD!$A$1:$I$296,5,FALSE)=0,"",VLOOKUP($B1280,DPORT_BD!$A$1:$I$296,5,FALSE)),"")</f>
        <v/>
      </c>
      <c r="AK1280" s="5" t="str">
        <f>IFERROR(IF(VLOOKUP($B1280,DPORT_BD!$A$1:$I$296,6,FALSE)=0,"",VLOOKUP($B1280,DPORT_BD!$A$1:$I$296,6,FALSE)),"")</f>
        <v/>
      </c>
      <c r="AL1280" s="5" t="str">
        <f>IFERROR(IF(VLOOKUP($B1280,DPORT_BD!$A$1:$I$296,7,FALSE)=0,"",VLOOKUP($B1280,DPORT_BD!$A$1:$I$296,7,FALSE)),"")</f>
        <v/>
      </c>
      <c r="AM1280" s="5" t="str">
        <f>IFERROR(IF(VLOOKUP($B1280,DPORT_BD!$A$1:$I$296,8,FALSE)=0,"",VLOOKUP($B1280,DPORT_BD!$A$1:$I$296,8,FALSE)),"")</f>
        <v/>
      </c>
      <c r="AN1280" s="5" t="str">
        <f>IFERROR(IF(VLOOKUP($B1280,DPORT_BD!$A$1:$I$296,9,FALSE)=0,"",VLOOKUP($B1280,DPORT_BD!$A$1:$I$296,9,FALSE)),"")</f>
        <v/>
      </c>
    </row>
    <row r="1281" spans="1:40">
      <c r="A1281" t="s">
        <v>32</v>
      </c>
      <c r="B1281" t="s">
        <v>2438</v>
      </c>
      <c r="C1281" t="s">
        <v>34</v>
      </c>
      <c r="D1281" t="s">
        <v>67</v>
      </c>
      <c r="E1281" t="s">
        <v>68</v>
      </c>
      <c r="F1281" s="1">
        <v>4150</v>
      </c>
      <c r="G1281" t="s">
        <v>143</v>
      </c>
      <c r="I1281" t="s">
        <v>205</v>
      </c>
      <c r="J1281" t="s">
        <v>145</v>
      </c>
      <c r="K1281" t="s">
        <v>160</v>
      </c>
      <c r="L1281" t="s">
        <v>161</v>
      </c>
      <c r="M1281" t="s">
        <v>320</v>
      </c>
      <c r="N1281" t="s">
        <v>2270</v>
      </c>
      <c r="O1281" t="s">
        <v>2439</v>
      </c>
      <c r="P1281" t="s">
        <v>2440</v>
      </c>
      <c r="Q1281" t="s">
        <v>2441</v>
      </c>
      <c r="S1281" t="s">
        <v>2442</v>
      </c>
      <c r="T1281" s="1">
        <v>90</v>
      </c>
      <c r="W1281" t="s">
        <v>323</v>
      </c>
      <c r="AG1281" s="5" t="str">
        <f>IFERROR(IF(VLOOKUP($B1281,DPORT_BD!$A$1:$I$296,2,FALSE)=0,"",VLOOKUP($B1281,DPORT_BD!$A$1:$I$296,2,FALSE)),"")</f>
        <v/>
      </c>
      <c r="AH1281" s="5" t="str">
        <f>IFERROR(IF(VLOOKUP($B1281,DPORT_BD!$A$1:$I$296,3,FALSE)=0,"",VLOOKUP($B1281,DPORT_BD!$A$1:$I$296,3,FALSE)),"")</f>
        <v/>
      </c>
      <c r="AI1281" s="5" t="str">
        <f>IFERROR(IF(VLOOKUP($B1281,DPORT_BD!$A$1:$I$296,4,FALSE)=0,"",VLOOKUP($B1281,DPORT_BD!$A$1:$I$296,4,FALSE)),"")</f>
        <v/>
      </c>
      <c r="AJ1281" s="5" t="str">
        <f>IFERROR(IF(VLOOKUP($B1281,DPORT_BD!$A$1:$I$296,5,FALSE)=0,"",VLOOKUP($B1281,DPORT_BD!$A$1:$I$296,5,FALSE)),"")</f>
        <v/>
      </c>
      <c r="AK1281" s="5" t="str">
        <f>IFERROR(IF(VLOOKUP($B1281,DPORT_BD!$A$1:$I$296,6,FALSE)=0,"",VLOOKUP($B1281,DPORT_BD!$A$1:$I$296,6,FALSE)),"")</f>
        <v/>
      </c>
      <c r="AL1281" s="5" t="str">
        <f>IFERROR(IF(VLOOKUP($B1281,DPORT_BD!$A$1:$I$296,7,FALSE)=0,"",VLOOKUP($B1281,DPORT_BD!$A$1:$I$296,7,FALSE)),"")</f>
        <v/>
      </c>
      <c r="AM1281" s="5" t="str">
        <f>IFERROR(IF(VLOOKUP($B1281,DPORT_BD!$A$1:$I$296,8,FALSE)=0,"",VLOOKUP($B1281,DPORT_BD!$A$1:$I$296,8,FALSE)),"")</f>
        <v/>
      </c>
      <c r="AN1281" s="5" t="str">
        <f>IFERROR(IF(VLOOKUP($B1281,DPORT_BD!$A$1:$I$296,9,FALSE)=0,"",VLOOKUP($B1281,DPORT_BD!$A$1:$I$296,9,FALSE)),"")</f>
        <v/>
      </c>
    </row>
    <row r="1282" spans="1:40">
      <c r="A1282" t="s">
        <v>32</v>
      </c>
      <c r="B1282" t="s">
        <v>2443</v>
      </c>
      <c r="C1282" t="s">
        <v>101</v>
      </c>
      <c r="D1282" t="s">
        <v>250</v>
      </c>
      <c r="E1282" t="s">
        <v>333</v>
      </c>
      <c r="F1282" s="1">
        <v>3000</v>
      </c>
      <c r="G1282" t="s">
        <v>2251</v>
      </c>
      <c r="H1282" t="s">
        <v>2252</v>
      </c>
      <c r="I1282" t="s">
        <v>252</v>
      </c>
      <c r="K1282" t="s">
        <v>206</v>
      </c>
      <c r="L1282" t="s">
        <v>207</v>
      </c>
      <c r="M1282" t="s">
        <v>40</v>
      </c>
      <c r="S1282" t="s">
        <v>2418</v>
      </c>
      <c r="T1282" s="1">
        <v>94</v>
      </c>
      <c r="AG1282" s="5" t="str">
        <f>IFERROR(IF(VLOOKUP($B1282,DPORT_BD!$A$1:$I$296,2,FALSE)=0,"",VLOOKUP($B1282,DPORT_BD!$A$1:$I$296,2,FALSE)),"")</f>
        <v/>
      </c>
      <c r="AH1282" s="5" t="str">
        <f>IFERROR(IF(VLOOKUP($B1282,DPORT_BD!$A$1:$I$296,3,FALSE)=0,"",VLOOKUP($B1282,DPORT_BD!$A$1:$I$296,3,FALSE)),"")</f>
        <v/>
      </c>
      <c r="AI1282" s="5" t="str">
        <f>IFERROR(IF(VLOOKUP($B1282,DPORT_BD!$A$1:$I$296,4,FALSE)=0,"",VLOOKUP($B1282,DPORT_BD!$A$1:$I$296,4,FALSE)),"")</f>
        <v/>
      </c>
      <c r="AJ1282" s="5" t="str">
        <f>IFERROR(IF(VLOOKUP($B1282,DPORT_BD!$A$1:$I$296,5,FALSE)=0,"",VLOOKUP($B1282,DPORT_BD!$A$1:$I$296,5,FALSE)),"")</f>
        <v/>
      </c>
      <c r="AK1282" s="5" t="str">
        <f>IFERROR(IF(VLOOKUP($B1282,DPORT_BD!$A$1:$I$296,6,FALSE)=0,"",VLOOKUP($B1282,DPORT_BD!$A$1:$I$296,6,FALSE)),"")</f>
        <v/>
      </c>
      <c r="AL1282" s="5" t="str">
        <f>IFERROR(IF(VLOOKUP($B1282,DPORT_BD!$A$1:$I$296,7,FALSE)=0,"",VLOOKUP($B1282,DPORT_BD!$A$1:$I$296,7,FALSE)),"")</f>
        <v/>
      </c>
      <c r="AM1282" s="5" t="str">
        <f>IFERROR(IF(VLOOKUP($B1282,DPORT_BD!$A$1:$I$296,8,FALSE)=0,"",VLOOKUP($B1282,DPORT_BD!$A$1:$I$296,8,FALSE)),"")</f>
        <v/>
      </c>
      <c r="AN1282" s="5" t="str">
        <f>IFERROR(IF(VLOOKUP($B1282,DPORT_BD!$A$1:$I$296,9,FALSE)=0,"",VLOOKUP($B1282,DPORT_BD!$A$1:$I$296,9,FALSE)),"")</f>
        <v/>
      </c>
    </row>
    <row r="1283" spans="1:40">
      <c r="A1283" t="s">
        <v>32</v>
      </c>
      <c r="B1283" t="s">
        <v>2444</v>
      </c>
      <c r="C1283" t="s">
        <v>101</v>
      </c>
      <c r="D1283" t="s">
        <v>250</v>
      </c>
      <c r="E1283" t="s">
        <v>355</v>
      </c>
      <c r="F1283" s="1">
        <v>3000</v>
      </c>
      <c r="G1283" t="s">
        <v>2251</v>
      </c>
      <c r="H1283" t="s">
        <v>2445</v>
      </c>
      <c r="I1283" t="s">
        <v>252</v>
      </c>
      <c r="K1283" t="s">
        <v>206</v>
      </c>
      <c r="L1283" t="s">
        <v>207</v>
      </c>
      <c r="M1283" t="s">
        <v>40</v>
      </c>
      <c r="S1283" t="s">
        <v>2418</v>
      </c>
      <c r="T1283" s="1">
        <v>94</v>
      </c>
      <c r="AG1283" s="5" t="str">
        <f>IFERROR(IF(VLOOKUP($B1283,DPORT_BD!$A$1:$I$296,2,FALSE)=0,"",VLOOKUP($B1283,DPORT_BD!$A$1:$I$296,2,FALSE)),"")</f>
        <v/>
      </c>
      <c r="AH1283" s="5" t="str">
        <f>IFERROR(IF(VLOOKUP($B1283,DPORT_BD!$A$1:$I$296,3,FALSE)=0,"",VLOOKUP($B1283,DPORT_BD!$A$1:$I$296,3,FALSE)),"")</f>
        <v/>
      </c>
      <c r="AI1283" s="5" t="str">
        <f>IFERROR(IF(VLOOKUP($B1283,DPORT_BD!$A$1:$I$296,4,FALSE)=0,"",VLOOKUP($B1283,DPORT_BD!$A$1:$I$296,4,FALSE)),"")</f>
        <v/>
      </c>
      <c r="AJ1283" s="5" t="str">
        <f>IFERROR(IF(VLOOKUP($B1283,DPORT_BD!$A$1:$I$296,5,FALSE)=0,"",VLOOKUP($B1283,DPORT_BD!$A$1:$I$296,5,FALSE)),"")</f>
        <v/>
      </c>
      <c r="AK1283" s="5" t="str">
        <f>IFERROR(IF(VLOOKUP($B1283,DPORT_BD!$A$1:$I$296,6,FALSE)=0,"",VLOOKUP($B1283,DPORT_BD!$A$1:$I$296,6,FALSE)),"")</f>
        <v/>
      </c>
      <c r="AL1283" s="5" t="str">
        <f>IFERROR(IF(VLOOKUP($B1283,DPORT_BD!$A$1:$I$296,7,FALSE)=0,"",VLOOKUP($B1283,DPORT_BD!$A$1:$I$296,7,FALSE)),"")</f>
        <v/>
      </c>
      <c r="AM1283" s="5" t="str">
        <f>IFERROR(IF(VLOOKUP($B1283,DPORT_BD!$A$1:$I$296,8,FALSE)=0,"",VLOOKUP($B1283,DPORT_BD!$A$1:$I$296,8,FALSE)),"")</f>
        <v/>
      </c>
      <c r="AN1283" s="5" t="str">
        <f>IFERROR(IF(VLOOKUP($B1283,DPORT_BD!$A$1:$I$296,9,FALSE)=0,"",VLOOKUP($B1283,DPORT_BD!$A$1:$I$296,9,FALSE)),"")</f>
        <v/>
      </c>
    </row>
    <row r="1284" spans="1:40">
      <c r="A1284" t="s">
        <v>32</v>
      </c>
      <c r="B1284" t="s">
        <v>2446</v>
      </c>
      <c r="C1284" t="s">
        <v>101</v>
      </c>
      <c r="D1284" t="s">
        <v>250</v>
      </c>
      <c r="E1284" t="s">
        <v>2369</v>
      </c>
      <c r="F1284" s="1">
        <v>3650</v>
      </c>
      <c r="G1284" t="s">
        <v>2447</v>
      </c>
      <c r="H1284" t="s">
        <v>2149</v>
      </c>
      <c r="I1284" t="s">
        <v>402</v>
      </c>
      <c r="K1284" t="s">
        <v>206</v>
      </c>
      <c r="L1284" t="s">
        <v>207</v>
      </c>
      <c r="M1284" t="s">
        <v>40</v>
      </c>
      <c r="Q1284" t="s">
        <v>2448</v>
      </c>
      <c r="R1284" t="s">
        <v>245</v>
      </c>
      <c r="S1284" t="s">
        <v>2449</v>
      </c>
      <c r="T1284" s="1">
        <v>96</v>
      </c>
      <c r="AG1284" s="5" t="str">
        <f>IFERROR(IF(VLOOKUP($B1284,DPORT_BD!$A$1:$I$296,2,FALSE)=0,"",VLOOKUP($B1284,DPORT_BD!$A$1:$I$296,2,FALSE)),"")</f>
        <v/>
      </c>
      <c r="AH1284" s="5" t="str">
        <f>IFERROR(IF(VLOOKUP($B1284,DPORT_BD!$A$1:$I$296,3,FALSE)=0,"",VLOOKUP($B1284,DPORT_BD!$A$1:$I$296,3,FALSE)),"")</f>
        <v/>
      </c>
      <c r="AI1284" s="5" t="str">
        <f>IFERROR(IF(VLOOKUP($B1284,DPORT_BD!$A$1:$I$296,4,FALSE)=0,"",VLOOKUP($B1284,DPORT_BD!$A$1:$I$296,4,FALSE)),"")</f>
        <v/>
      </c>
      <c r="AJ1284" s="5" t="str">
        <f>IFERROR(IF(VLOOKUP($B1284,DPORT_BD!$A$1:$I$296,5,FALSE)=0,"",VLOOKUP($B1284,DPORT_BD!$A$1:$I$296,5,FALSE)),"")</f>
        <v/>
      </c>
      <c r="AK1284" s="5" t="str">
        <f>IFERROR(IF(VLOOKUP($B1284,DPORT_BD!$A$1:$I$296,6,FALSE)=0,"",VLOOKUP($B1284,DPORT_BD!$A$1:$I$296,6,FALSE)),"")</f>
        <v/>
      </c>
      <c r="AL1284" s="5" t="str">
        <f>IFERROR(IF(VLOOKUP($B1284,DPORT_BD!$A$1:$I$296,7,FALSE)=0,"",VLOOKUP($B1284,DPORT_BD!$A$1:$I$296,7,FALSE)),"")</f>
        <v/>
      </c>
      <c r="AM1284" s="5" t="str">
        <f>IFERROR(IF(VLOOKUP($B1284,DPORT_BD!$A$1:$I$296,8,FALSE)=0,"",VLOOKUP($B1284,DPORT_BD!$A$1:$I$296,8,FALSE)),"")</f>
        <v/>
      </c>
      <c r="AN1284" s="5" t="str">
        <f>IFERROR(IF(VLOOKUP($B1284,DPORT_BD!$A$1:$I$296,9,FALSE)=0,"",VLOOKUP($B1284,DPORT_BD!$A$1:$I$296,9,FALSE)),"")</f>
        <v/>
      </c>
    </row>
    <row r="1285" spans="1:40">
      <c r="A1285" t="s">
        <v>32</v>
      </c>
      <c r="B1285" t="s">
        <v>2450</v>
      </c>
      <c r="C1285" t="s">
        <v>101</v>
      </c>
      <c r="D1285" t="s">
        <v>250</v>
      </c>
      <c r="E1285" t="s">
        <v>2369</v>
      </c>
      <c r="F1285" s="1">
        <v>0</v>
      </c>
      <c r="G1285" t="s">
        <v>2451</v>
      </c>
      <c r="H1285" t="s">
        <v>2452</v>
      </c>
      <c r="I1285" t="s">
        <v>689</v>
      </c>
      <c r="K1285" t="s">
        <v>206</v>
      </c>
      <c r="L1285" t="s">
        <v>207</v>
      </c>
      <c r="M1285" t="s">
        <v>40</v>
      </c>
      <c r="Q1285" t="s">
        <v>2048</v>
      </c>
      <c r="S1285" t="s">
        <v>2442</v>
      </c>
      <c r="T1285" s="1">
        <v>90</v>
      </c>
      <c r="AG1285" s="5" t="str">
        <f>IFERROR(IF(VLOOKUP($B1285,DPORT_BD!$A$1:$I$296,2,FALSE)=0,"",VLOOKUP($B1285,DPORT_BD!$A$1:$I$296,2,FALSE)),"")</f>
        <v/>
      </c>
      <c r="AH1285" s="5" t="str">
        <f>IFERROR(IF(VLOOKUP($B1285,DPORT_BD!$A$1:$I$296,3,FALSE)=0,"",VLOOKUP($B1285,DPORT_BD!$A$1:$I$296,3,FALSE)),"")</f>
        <v/>
      </c>
      <c r="AI1285" s="5" t="str">
        <f>IFERROR(IF(VLOOKUP($B1285,DPORT_BD!$A$1:$I$296,4,FALSE)=0,"",VLOOKUP($B1285,DPORT_BD!$A$1:$I$296,4,FALSE)),"")</f>
        <v/>
      </c>
      <c r="AJ1285" s="5" t="str">
        <f>IFERROR(IF(VLOOKUP($B1285,DPORT_BD!$A$1:$I$296,5,FALSE)=0,"",VLOOKUP($B1285,DPORT_BD!$A$1:$I$296,5,FALSE)),"")</f>
        <v/>
      </c>
      <c r="AK1285" s="5" t="str">
        <f>IFERROR(IF(VLOOKUP($B1285,DPORT_BD!$A$1:$I$296,6,FALSE)=0,"",VLOOKUP($B1285,DPORT_BD!$A$1:$I$296,6,FALSE)),"")</f>
        <v/>
      </c>
      <c r="AL1285" s="5" t="str">
        <f>IFERROR(IF(VLOOKUP($B1285,DPORT_BD!$A$1:$I$296,7,FALSE)=0,"",VLOOKUP($B1285,DPORT_BD!$A$1:$I$296,7,FALSE)),"")</f>
        <v/>
      </c>
      <c r="AM1285" s="5" t="str">
        <f>IFERROR(IF(VLOOKUP($B1285,DPORT_BD!$A$1:$I$296,8,FALSE)=0,"",VLOOKUP($B1285,DPORT_BD!$A$1:$I$296,8,FALSE)),"")</f>
        <v/>
      </c>
      <c r="AN1285" s="5" t="str">
        <f>IFERROR(IF(VLOOKUP($B1285,DPORT_BD!$A$1:$I$296,9,FALSE)=0,"",VLOOKUP($B1285,DPORT_BD!$A$1:$I$296,9,FALSE)),"")</f>
        <v/>
      </c>
    </row>
    <row r="1286" spans="1:40">
      <c r="A1286" t="s">
        <v>32</v>
      </c>
      <c r="B1286" t="s">
        <v>2453</v>
      </c>
      <c r="C1286" t="s">
        <v>101</v>
      </c>
      <c r="D1286" t="s">
        <v>250</v>
      </c>
      <c r="E1286" t="s">
        <v>2369</v>
      </c>
      <c r="F1286" s="1">
        <v>0</v>
      </c>
      <c r="G1286" t="s">
        <v>2451</v>
      </c>
      <c r="H1286" t="s">
        <v>2252</v>
      </c>
      <c r="I1286" t="s">
        <v>689</v>
      </c>
      <c r="K1286" t="s">
        <v>206</v>
      </c>
      <c r="L1286" t="s">
        <v>207</v>
      </c>
      <c r="M1286" t="s">
        <v>40</v>
      </c>
      <c r="Q1286" t="s">
        <v>2048</v>
      </c>
      <c r="S1286" t="s">
        <v>2442</v>
      </c>
      <c r="T1286" s="1">
        <v>90</v>
      </c>
      <c r="AG1286" s="5" t="str">
        <f>IFERROR(IF(VLOOKUP($B1286,DPORT_BD!$A$1:$I$296,2,FALSE)=0,"",VLOOKUP($B1286,DPORT_BD!$A$1:$I$296,2,FALSE)),"")</f>
        <v/>
      </c>
      <c r="AH1286" s="5" t="str">
        <f>IFERROR(IF(VLOOKUP($B1286,DPORT_BD!$A$1:$I$296,3,FALSE)=0,"",VLOOKUP($B1286,DPORT_BD!$A$1:$I$296,3,FALSE)),"")</f>
        <v/>
      </c>
      <c r="AI1286" s="5" t="str">
        <f>IFERROR(IF(VLOOKUP($B1286,DPORT_BD!$A$1:$I$296,4,FALSE)=0,"",VLOOKUP($B1286,DPORT_BD!$A$1:$I$296,4,FALSE)),"")</f>
        <v/>
      </c>
      <c r="AJ1286" s="5" t="str">
        <f>IFERROR(IF(VLOOKUP($B1286,DPORT_BD!$A$1:$I$296,5,FALSE)=0,"",VLOOKUP($B1286,DPORT_BD!$A$1:$I$296,5,FALSE)),"")</f>
        <v/>
      </c>
      <c r="AK1286" s="5" t="str">
        <f>IFERROR(IF(VLOOKUP($B1286,DPORT_BD!$A$1:$I$296,6,FALSE)=0,"",VLOOKUP($B1286,DPORT_BD!$A$1:$I$296,6,FALSE)),"")</f>
        <v/>
      </c>
      <c r="AL1286" s="5" t="str">
        <f>IFERROR(IF(VLOOKUP($B1286,DPORT_BD!$A$1:$I$296,7,FALSE)=0,"",VLOOKUP($B1286,DPORT_BD!$A$1:$I$296,7,FALSE)),"")</f>
        <v/>
      </c>
      <c r="AM1286" s="5" t="str">
        <f>IFERROR(IF(VLOOKUP($B1286,DPORT_BD!$A$1:$I$296,8,FALSE)=0,"",VLOOKUP($B1286,DPORT_BD!$A$1:$I$296,8,FALSE)),"")</f>
        <v/>
      </c>
      <c r="AN1286" s="5" t="str">
        <f>IFERROR(IF(VLOOKUP($B1286,DPORT_BD!$A$1:$I$296,9,FALSE)=0,"",VLOOKUP($B1286,DPORT_BD!$A$1:$I$296,9,FALSE)),"")</f>
        <v/>
      </c>
    </row>
    <row r="1287" spans="1:40">
      <c r="A1287" t="s">
        <v>32</v>
      </c>
      <c r="B1287" t="s">
        <v>2454</v>
      </c>
      <c r="C1287" t="s">
        <v>101</v>
      </c>
      <c r="D1287" t="s">
        <v>250</v>
      </c>
      <c r="E1287" t="s">
        <v>550</v>
      </c>
      <c r="F1287" s="1">
        <v>1900</v>
      </c>
      <c r="G1287" t="s">
        <v>584</v>
      </c>
      <c r="H1287" t="s">
        <v>2455</v>
      </c>
      <c r="I1287" t="s">
        <v>402</v>
      </c>
      <c r="K1287" t="s">
        <v>206</v>
      </c>
      <c r="L1287" t="s">
        <v>207</v>
      </c>
      <c r="M1287" t="s">
        <v>40</v>
      </c>
      <c r="Q1287" t="s">
        <v>2456</v>
      </c>
      <c r="R1287" t="s">
        <v>245</v>
      </c>
      <c r="S1287" t="s">
        <v>2386</v>
      </c>
      <c r="T1287" s="1">
        <v>83</v>
      </c>
      <c r="AG1287" s="5" t="str">
        <f>IFERROR(IF(VLOOKUP($B1287,DPORT_BD!$A$1:$I$296,2,FALSE)=0,"",VLOOKUP($B1287,DPORT_BD!$A$1:$I$296,2,FALSE)),"")</f>
        <v/>
      </c>
      <c r="AH1287" s="5" t="str">
        <f>IFERROR(IF(VLOOKUP($B1287,DPORT_BD!$A$1:$I$296,3,FALSE)=0,"",VLOOKUP($B1287,DPORT_BD!$A$1:$I$296,3,FALSE)),"")</f>
        <v/>
      </c>
      <c r="AI1287" s="5" t="str">
        <f>IFERROR(IF(VLOOKUP($B1287,DPORT_BD!$A$1:$I$296,4,FALSE)=0,"",VLOOKUP($B1287,DPORT_BD!$A$1:$I$296,4,FALSE)),"")</f>
        <v/>
      </c>
      <c r="AJ1287" s="5" t="str">
        <f>IFERROR(IF(VLOOKUP($B1287,DPORT_BD!$A$1:$I$296,5,FALSE)=0,"",VLOOKUP($B1287,DPORT_BD!$A$1:$I$296,5,FALSE)),"")</f>
        <v/>
      </c>
      <c r="AK1287" s="5" t="str">
        <f>IFERROR(IF(VLOOKUP($B1287,DPORT_BD!$A$1:$I$296,6,FALSE)=0,"",VLOOKUP($B1287,DPORT_BD!$A$1:$I$296,6,FALSE)),"")</f>
        <v/>
      </c>
      <c r="AL1287" s="5" t="str">
        <f>IFERROR(IF(VLOOKUP($B1287,DPORT_BD!$A$1:$I$296,7,FALSE)=0,"",VLOOKUP($B1287,DPORT_BD!$A$1:$I$296,7,FALSE)),"")</f>
        <v/>
      </c>
      <c r="AM1287" s="5" t="str">
        <f>IFERROR(IF(VLOOKUP($B1287,DPORT_BD!$A$1:$I$296,8,FALSE)=0,"",VLOOKUP($B1287,DPORT_BD!$A$1:$I$296,8,FALSE)),"")</f>
        <v/>
      </c>
      <c r="AN1287" s="5" t="str">
        <f>IFERROR(IF(VLOOKUP($B1287,DPORT_BD!$A$1:$I$296,9,FALSE)=0,"",VLOOKUP($B1287,DPORT_BD!$A$1:$I$296,9,FALSE)),"")</f>
        <v/>
      </c>
    </row>
    <row r="1288" spans="1:40">
      <c r="A1288" t="s">
        <v>32</v>
      </c>
      <c r="B1288" t="s">
        <v>2457</v>
      </c>
      <c r="C1288" t="s">
        <v>34</v>
      </c>
      <c r="D1288" t="s">
        <v>67</v>
      </c>
      <c r="E1288" t="s">
        <v>68</v>
      </c>
      <c r="F1288" s="1">
        <v>3800</v>
      </c>
      <c r="G1288" t="s">
        <v>1987</v>
      </c>
      <c r="H1288" t="s">
        <v>2101</v>
      </c>
      <c r="I1288" t="s">
        <v>319</v>
      </c>
      <c r="J1288" t="s">
        <v>72</v>
      </c>
      <c r="K1288" t="s">
        <v>206</v>
      </c>
      <c r="L1288" t="s">
        <v>207</v>
      </c>
      <c r="M1288" t="s">
        <v>320</v>
      </c>
      <c r="N1288" t="s">
        <v>2458</v>
      </c>
      <c r="O1288" t="s">
        <v>1735</v>
      </c>
      <c r="P1288" t="s">
        <v>2459</v>
      </c>
      <c r="Q1288" t="s">
        <v>2460</v>
      </c>
      <c r="S1288" t="s">
        <v>2461</v>
      </c>
      <c r="T1288" s="1">
        <v>113</v>
      </c>
      <c r="W1288" t="s">
        <v>323</v>
      </c>
      <c r="AG1288" s="5" t="str">
        <f>IFERROR(IF(VLOOKUP($B1288,DPORT_BD!$A$1:$I$296,2,FALSE)=0,"",VLOOKUP($B1288,DPORT_BD!$A$1:$I$296,2,FALSE)),"")</f>
        <v/>
      </c>
      <c r="AH1288" s="5" t="str">
        <f>IFERROR(IF(VLOOKUP($B1288,DPORT_BD!$A$1:$I$296,3,FALSE)=0,"",VLOOKUP($B1288,DPORT_BD!$A$1:$I$296,3,FALSE)),"")</f>
        <v/>
      </c>
      <c r="AI1288" s="5" t="str">
        <f>IFERROR(IF(VLOOKUP($B1288,DPORT_BD!$A$1:$I$296,4,FALSE)=0,"",VLOOKUP($B1288,DPORT_BD!$A$1:$I$296,4,FALSE)),"")</f>
        <v/>
      </c>
      <c r="AJ1288" s="5" t="str">
        <f>IFERROR(IF(VLOOKUP($B1288,DPORT_BD!$A$1:$I$296,5,FALSE)=0,"",VLOOKUP($B1288,DPORT_BD!$A$1:$I$296,5,FALSE)),"")</f>
        <v/>
      </c>
      <c r="AK1288" s="5" t="str">
        <f>IFERROR(IF(VLOOKUP($B1288,DPORT_BD!$A$1:$I$296,6,FALSE)=0,"",VLOOKUP($B1288,DPORT_BD!$A$1:$I$296,6,FALSE)),"")</f>
        <v/>
      </c>
      <c r="AL1288" s="5" t="str">
        <f>IFERROR(IF(VLOOKUP($B1288,DPORT_BD!$A$1:$I$296,7,FALSE)=0,"",VLOOKUP($B1288,DPORT_BD!$A$1:$I$296,7,FALSE)),"")</f>
        <v/>
      </c>
      <c r="AM1288" s="5" t="str">
        <f>IFERROR(IF(VLOOKUP($B1288,DPORT_BD!$A$1:$I$296,8,FALSE)=0,"",VLOOKUP($B1288,DPORT_BD!$A$1:$I$296,8,FALSE)),"")</f>
        <v/>
      </c>
      <c r="AN1288" s="5" t="str">
        <f>IFERROR(IF(VLOOKUP($B1288,DPORT_BD!$A$1:$I$296,9,FALSE)=0,"",VLOOKUP($B1288,DPORT_BD!$A$1:$I$296,9,FALSE)),"")</f>
        <v/>
      </c>
    </row>
    <row r="1289" spans="1:40">
      <c r="A1289" t="s">
        <v>32</v>
      </c>
      <c r="B1289" t="s">
        <v>2462</v>
      </c>
      <c r="C1289" t="s">
        <v>101</v>
      </c>
      <c r="D1289" t="s">
        <v>250</v>
      </c>
      <c r="E1289" t="s">
        <v>355</v>
      </c>
      <c r="F1289" s="1">
        <v>3000</v>
      </c>
      <c r="G1289" t="s">
        <v>2251</v>
      </c>
      <c r="H1289" t="s">
        <v>1435</v>
      </c>
      <c r="I1289" t="s">
        <v>252</v>
      </c>
      <c r="K1289" t="s">
        <v>206</v>
      </c>
      <c r="L1289" t="s">
        <v>207</v>
      </c>
      <c r="M1289" t="s">
        <v>40</v>
      </c>
      <c r="Q1289" t="s">
        <v>2463</v>
      </c>
      <c r="R1289" t="s">
        <v>76</v>
      </c>
      <c r="S1289" t="s">
        <v>2449</v>
      </c>
      <c r="T1289" s="1">
        <v>96</v>
      </c>
      <c r="AG1289" s="5" t="str">
        <f>IFERROR(IF(VLOOKUP($B1289,DPORT_BD!$A$1:$I$296,2,FALSE)=0,"",VLOOKUP($B1289,DPORT_BD!$A$1:$I$296,2,FALSE)),"")</f>
        <v/>
      </c>
      <c r="AH1289" s="5" t="str">
        <f>IFERROR(IF(VLOOKUP($B1289,DPORT_BD!$A$1:$I$296,3,FALSE)=0,"",VLOOKUP($B1289,DPORT_BD!$A$1:$I$296,3,FALSE)),"")</f>
        <v/>
      </c>
      <c r="AI1289" s="5" t="str">
        <f>IFERROR(IF(VLOOKUP($B1289,DPORT_BD!$A$1:$I$296,4,FALSE)=0,"",VLOOKUP($B1289,DPORT_BD!$A$1:$I$296,4,FALSE)),"")</f>
        <v/>
      </c>
      <c r="AJ1289" s="5" t="str">
        <f>IFERROR(IF(VLOOKUP($B1289,DPORT_BD!$A$1:$I$296,5,FALSE)=0,"",VLOOKUP($B1289,DPORT_BD!$A$1:$I$296,5,FALSE)),"")</f>
        <v/>
      </c>
      <c r="AK1289" s="5" t="str">
        <f>IFERROR(IF(VLOOKUP($B1289,DPORT_BD!$A$1:$I$296,6,FALSE)=0,"",VLOOKUP($B1289,DPORT_BD!$A$1:$I$296,6,FALSE)),"")</f>
        <v/>
      </c>
      <c r="AL1289" s="5" t="str">
        <f>IFERROR(IF(VLOOKUP($B1289,DPORT_BD!$A$1:$I$296,7,FALSE)=0,"",VLOOKUP($B1289,DPORT_BD!$A$1:$I$296,7,FALSE)),"")</f>
        <v/>
      </c>
      <c r="AM1289" s="5" t="str">
        <f>IFERROR(IF(VLOOKUP($B1289,DPORT_BD!$A$1:$I$296,8,FALSE)=0,"",VLOOKUP($B1289,DPORT_BD!$A$1:$I$296,8,FALSE)),"")</f>
        <v/>
      </c>
      <c r="AN1289" s="5" t="str">
        <f>IFERROR(IF(VLOOKUP($B1289,DPORT_BD!$A$1:$I$296,9,FALSE)=0,"",VLOOKUP($B1289,DPORT_BD!$A$1:$I$296,9,FALSE)),"")</f>
        <v/>
      </c>
    </row>
    <row r="1290" spans="1:40">
      <c r="A1290" t="s">
        <v>32</v>
      </c>
      <c r="B1290" t="s">
        <v>2464</v>
      </c>
      <c r="C1290" t="s">
        <v>34</v>
      </c>
      <c r="D1290" t="s">
        <v>67</v>
      </c>
      <c r="E1290" t="s">
        <v>68</v>
      </c>
      <c r="F1290" s="1">
        <v>4510</v>
      </c>
      <c r="G1290" t="s">
        <v>2465</v>
      </c>
      <c r="I1290" t="s">
        <v>54</v>
      </c>
      <c r="J1290" t="s">
        <v>82</v>
      </c>
      <c r="K1290" t="s">
        <v>201</v>
      </c>
      <c r="L1290" t="s">
        <v>202</v>
      </c>
      <c r="S1290" t="s">
        <v>2466</v>
      </c>
      <c r="T1290" s="1">
        <v>123</v>
      </c>
      <c r="U1290" t="s">
        <v>2246</v>
      </c>
      <c r="W1290" t="s">
        <v>2247</v>
      </c>
      <c r="AG1290" s="5" t="str">
        <f>IFERROR(IF(VLOOKUP($B1290,DPORT_BD!$A$1:$I$296,2,FALSE)=0,"",VLOOKUP($B1290,DPORT_BD!$A$1:$I$296,2,FALSE)),"")</f>
        <v/>
      </c>
      <c r="AH1290" s="5" t="str">
        <f>IFERROR(IF(VLOOKUP($B1290,DPORT_BD!$A$1:$I$296,3,FALSE)=0,"",VLOOKUP($B1290,DPORT_BD!$A$1:$I$296,3,FALSE)),"")</f>
        <v/>
      </c>
      <c r="AI1290" s="5" t="str">
        <f>IFERROR(IF(VLOOKUP($B1290,DPORT_BD!$A$1:$I$296,4,FALSE)=0,"",VLOOKUP($B1290,DPORT_BD!$A$1:$I$296,4,FALSE)),"")</f>
        <v/>
      </c>
      <c r="AJ1290" s="5" t="str">
        <f>IFERROR(IF(VLOOKUP($B1290,DPORT_BD!$A$1:$I$296,5,FALSE)=0,"",VLOOKUP($B1290,DPORT_BD!$A$1:$I$296,5,FALSE)),"")</f>
        <v/>
      </c>
      <c r="AK1290" s="5" t="str">
        <f>IFERROR(IF(VLOOKUP($B1290,DPORT_BD!$A$1:$I$296,6,FALSE)=0,"",VLOOKUP($B1290,DPORT_BD!$A$1:$I$296,6,FALSE)),"")</f>
        <v/>
      </c>
      <c r="AL1290" s="5" t="str">
        <f>IFERROR(IF(VLOOKUP($B1290,DPORT_BD!$A$1:$I$296,7,FALSE)=0,"",VLOOKUP($B1290,DPORT_BD!$A$1:$I$296,7,FALSE)),"")</f>
        <v/>
      </c>
      <c r="AM1290" s="5" t="str">
        <f>IFERROR(IF(VLOOKUP($B1290,DPORT_BD!$A$1:$I$296,8,FALSE)=0,"",VLOOKUP($B1290,DPORT_BD!$A$1:$I$296,8,FALSE)),"")</f>
        <v/>
      </c>
      <c r="AN1290" s="5" t="str">
        <f>IFERROR(IF(VLOOKUP($B1290,DPORT_BD!$A$1:$I$296,9,FALSE)=0,"",VLOOKUP($B1290,DPORT_BD!$A$1:$I$296,9,FALSE)),"")</f>
        <v/>
      </c>
    </row>
    <row r="1291" spans="1:40">
      <c r="A1291" t="s">
        <v>32</v>
      </c>
      <c r="B1291" t="s">
        <v>2467</v>
      </c>
      <c r="C1291" t="s">
        <v>34</v>
      </c>
      <c r="D1291" t="s">
        <v>67</v>
      </c>
      <c r="E1291" t="s">
        <v>68</v>
      </c>
      <c r="F1291" s="1">
        <v>4500</v>
      </c>
      <c r="G1291" t="s">
        <v>2468</v>
      </c>
      <c r="I1291" t="s">
        <v>54</v>
      </c>
      <c r="J1291" t="s">
        <v>82</v>
      </c>
      <c r="K1291" t="s">
        <v>201</v>
      </c>
      <c r="L1291" t="s">
        <v>202</v>
      </c>
      <c r="S1291" t="s">
        <v>2325</v>
      </c>
      <c r="T1291" s="1">
        <v>110</v>
      </c>
      <c r="U1291" t="s">
        <v>2469</v>
      </c>
      <c r="V1291" t="s">
        <v>2470</v>
      </c>
      <c r="AG1291" s="5" t="str">
        <f>IFERROR(IF(VLOOKUP($B1291,DPORT_BD!$A$1:$I$296,2,FALSE)=0,"",VLOOKUP($B1291,DPORT_BD!$A$1:$I$296,2,FALSE)),"")</f>
        <v/>
      </c>
      <c r="AH1291" s="5" t="str">
        <f>IFERROR(IF(VLOOKUP($B1291,DPORT_BD!$A$1:$I$296,3,FALSE)=0,"",VLOOKUP($B1291,DPORT_BD!$A$1:$I$296,3,FALSE)),"")</f>
        <v/>
      </c>
      <c r="AI1291" s="5" t="str">
        <f>IFERROR(IF(VLOOKUP($B1291,DPORT_BD!$A$1:$I$296,4,FALSE)=0,"",VLOOKUP($B1291,DPORT_BD!$A$1:$I$296,4,FALSE)),"")</f>
        <v/>
      </c>
      <c r="AJ1291" s="5" t="str">
        <f>IFERROR(IF(VLOOKUP($B1291,DPORT_BD!$A$1:$I$296,5,FALSE)=0,"",VLOOKUP($B1291,DPORT_BD!$A$1:$I$296,5,FALSE)),"")</f>
        <v/>
      </c>
      <c r="AK1291" s="5" t="str">
        <f>IFERROR(IF(VLOOKUP($B1291,DPORT_BD!$A$1:$I$296,6,FALSE)=0,"",VLOOKUP($B1291,DPORT_BD!$A$1:$I$296,6,FALSE)),"")</f>
        <v/>
      </c>
      <c r="AL1291" s="5" t="str">
        <f>IFERROR(IF(VLOOKUP($B1291,DPORT_BD!$A$1:$I$296,7,FALSE)=0,"",VLOOKUP($B1291,DPORT_BD!$A$1:$I$296,7,FALSE)),"")</f>
        <v/>
      </c>
      <c r="AM1291" s="5" t="str">
        <f>IFERROR(IF(VLOOKUP($B1291,DPORT_BD!$A$1:$I$296,8,FALSE)=0,"",VLOOKUP($B1291,DPORT_BD!$A$1:$I$296,8,FALSE)),"")</f>
        <v/>
      </c>
      <c r="AN1291" s="5" t="str">
        <f>IFERROR(IF(VLOOKUP($B1291,DPORT_BD!$A$1:$I$296,9,FALSE)=0,"",VLOOKUP($B1291,DPORT_BD!$A$1:$I$296,9,FALSE)),"")</f>
        <v/>
      </c>
    </row>
    <row r="1292" spans="1:40">
      <c r="A1292" t="s">
        <v>32</v>
      </c>
      <c r="B1292" t="s">
        <v>2471</v>
      </c>
      <c r="C1292" t="s">
        <v>34</v>
      </c>
      <c r="D1292" t="s">
        <v>67</v>
      </c>
      <c r="E1292" t="s">
        <v>683</v>
      </c>
      <c r="F1292" s="1">
        <v>4500</v>
      </c>
      <c r="G1292" t="s">
        <v>2172</v>
      </c>
      <c r="H1292" t="s">
        <v>1336</v>
      </c>
      <c r="I1292" t="s">
        <v>59</v>
      </c>
      <c r="J1292" t="s">
        <v>145</v>
      </c>
      <c r="K1292" t="s">
        <v>359</v>
      </c>
      <c r="L1292" t="s">
        <v>360</v>
      </c>
      <c r="Q1292" t="s">
        <v>2385</v>
      </c>
      <c r="R1292" t="s">
        <v>329</v>
      </c>
      <c r="S1292" t="s">
        <v>2390</v>
      </c>
      <c r="T1292" s="1">
        <v>84</v>
      </c>
      <c r="AG1292" s="5" t="str">
        <f>IFERROR(IF(VLOOKUP($B1292,DPORT_BD!$A$1:$I$296,2,FALSE)=0,"",VLOOKUP($B1292,DPORT_BD!$A$1:$I$296,2,FALSE)),"")</f>
        <v/>
      </c>
      <c r="AH1292" s="5" t="str">
        <f>IFERROR(IF(VLOOKUP($B1292,DPORT_BD!$A$1:$I$296,3,FALSE)=0,"",VLOOKUP($B1292,DPORT_BD!$A$1:$I$296,3,FALSE)),"")</f>
        <v/>
      </c>
      <c r="AI1292" s="5" t="str">
        <f>IFERROR(IF(VLOOKUP($B1292,DPORT_BD!$A$1:$I$296,4,FALSE)=0,"",VLOOKUP($B1292,DPORT_BD!$A$1:$I$296,4,FALSE)),"")</f>
        <v/>
      </c>
      <c r="AJ1292" s="5" t="str">
        <f>IFERROR(IF(VLOOKUP($B1292,DPORT_BD!$A$1:$I$296,5,FALSE)=0,"",VLOOKUP($B1292,DPORT_BD!$A$1:$I$296,5,FALSE)),"")</f>
        <v/>
      </c>
      <c r="AK1292" s="5" t="str">
        <f>IFERROR(IF(VLOOKUP($B1292,DPORT_BD!$A$1:$I$296,6,FALSE)=0,"",VLOOKUP($B1292,DPORT_BD!$A$1:$I$296,6,FALSE)),"")</f>
        <v/>
      </c>
      <c r="AL1292" s="5" t="str">
        <f>IFERROR(IF(VLOOKUP($B1292,DPORT_BD!$A$1:$I$296,7,FALSE)=0,"",VLOOKUP($B1292,DPORT_BD!$A$1:$I$296,7,FALSE)),"")</f>
        <v/>
      </c>
      <c r="AM1292" s="5" t="str">
        <f>IFERROR(IF(VLOOKUP($B1292,DPORT_BD!$A$1:$I$296,8,FALSE)=0,"",VLOOKUP($B1292,DPORT_BD!$A$1:$I$296,8,FALSE)),"")</f>
        <v/>
      </c>
      <c r="AN1292" s="5" t="str">
        <f>IFERROR(IF(VLOOKUP($B1292,DPORT_BD!$A$1:$I$296,9,FALSE)=0,"",VLOOKUP($B1292,DPORT_BD!$A$1:$I$296,9,FALSE)),"")</f>
        <v/>
      </c>
    </row>
    <row r="1293" spans="1:40">
      <c r="A1293" t="s">
        <v>32</v>
      </c>
      <c r="B1293" t="s">
        <v>2472</v>
      </c>
      <c r="C1293" t="s">
        <v>34</v>
      </c>
      <c r="D1293" t="s">
        <v>67</v>
      </c>
      <c r="E1293" t="s">
        <v>648</v>
      </c>
      <c r="F1293" s="1">
        <v>4540</v>
      </c>
      <c r="G1293" t="s">
        <v>2473</v>
      </c>
      <c r="I1293" t="s">
        <v>59</v>
      </c>
      <c r="J1293" t="s">
        <v>145</v>
      </c>
      <c r="K1293" t="s">
        <v>206</v>
      </c>
      <c r="L1293" t="s">
        <v>207</v>
      </c>
      <c r="M1293" t="s">
        <v>40</v>
      </c>
      <c r="S1293" t="s">
        <v>2442</v>
      </c>
      <c r="T1293" s="1">
        <v>90</v>
      </c>
      <c r="AG1293" s="5" t="str">
        <f>IFERROR(IF(VLOOKUP($B1293,DPORT_BD!$A$1:$I$296,2,FALSE)=0,"",VLOOKUP($B1293,DPORT_BD!$A$1:$I$296,2,FALSE)),"")</f>
        <v/>
      </c>
      <c r="AH1293" s="5" t="str">
        <f>IFERROR(IF(VLOOKUP($B1293,DPORT_BD!$A$1:$I$296,3,FALSE)=0,"",VLOOKUP($B1293,DPORT_BD!$A$1:$I$296,3,FALSE)),"")</f>
        <v/>
      </c>
      <c r="AI1293" s="5" t="str">
        <f>IFERROR(IF(VLOOKUP($B1293,DPORT_BD!$A$1:$I$296,4,FALSE)=0,"",VLOOKUP($B1293,DPORT_BD!$A$1:$I$296,4,FALSE)),"")</f>
        <v/>
      </c>
      <c r="AJ1293" s="5" t="str">
        <f>IFERROR(IF(VLOOKUP($B1293,DPORT_BD!$A$1:$I$296,5,FALSE)=0,"",VLOOKUP($B1293,DPORT_BD!$A$1:$I$296,5,FALSE)),"")</f>
        <v/>
      </c>
      <c r="AK1293" s="5" t="str">
        <f>IFERROR(IF(VLOOKUP($B1293,DPORT_BD!$A$1:$I$296,6,FALSE)=0,"",VLOOKUP($B1293,DPORT_BD!$A$1:$I$296,6,FALSE)),"")</f>
        <v/>
      </c>
      <c r="AL1293" s="5" t="str">
        <f>IFERROR(IF(VLOOKUP($B1293,DPORT_BD!$A$1:$I$296,7,FALSE)=0,"",VLOOKUP($B1293,DPORT_BD!$A$1:$I$296,7,FALSE)),"")</f>
        <v/>
      </c>
      <c r="AM1293" s="5" t="str">
        <f>IFERROR(IF(VLOOKUP($B1293,DPORT_BD!$A$1:$I$296,8,FALSE)=0,"",VLOOKUP($B1293,DPORT_BD!$A$1:$I$296,8,FALSE)),"")</f>
        <v/>
      </c>
      <c r="AN1293" s="5" t="str">
        <f>IFERROR(IF(VLOOKUP($B1293,DPORT_BD!$A$1:$I$296,9,FALSE)=0,"",VLOOKUP($B1293,DPORT_BD!$A$1:$I$296,9,FALSE)),"")</f>
        <v/>
      </c>
    </row>
    <row r="1294" spans="1:40">
      <c r="A1294" t="s">
        <v>32</v>
      </c>
      <c r="B1294" t="s">
        <v>2474</v>
      </c>
      <c r="C1294" t="s">
        <v>101</v>
      </c>
      <c r="D1294" t="s">
        <v>1363</v>
      </c>
      <c r="E1294" t="s">
        <v>2475</v>
      </c>
      <c r="F1294" s="1">
        <v>3100</v>
      </c>
      <c r="I1294" t="s">
        <v>37</v>
      </c>
      <c r="K1294" t="s">
        <v>38</v>
      </c>
      <c r="L1294" t="s">
        <v>39</v>
      </c>
      <c r="Q1294" t="s">
        <v>2476</v>
      </c>
      <c r="R1294" t="s">
        <v>636</v>
      </c>
      <c r="S1294" t="s">
        <v>2390</v>
      </c>
      <c r="T1294" s="1">
        <v>84</v>
      </c>
      <c r="AG1294" s="5" t="str">
        <f>IFERROR(IF(VLOOKUP($B1294,DPORT_BD!$A$1:$I$296,2,FALSE)=0,"",VLOOKUP($B1294,DPORT_BD!$A$1:$I$296,2,FALSE)),"")</f>
        <v/>
      </c>
      <c r="AH1294" s="5" t="str">
        <f>IFERROR(IF(VLOOKUP($B1294,DPORT_BD!$A$1:$I$296,3,FALSE)=0,"",VLOOKUP($B1294,DPORT_BD!$A$1:$I$296,3,FALSE)),"")</f>
        <v/>
      </c>
      <c r="AI1294" s="5" t="str">
        <f>IFERROR(IF(VLOOKUP($B1294,DPORT_BD!$A$1:$I$296,4,FALSE)=0,"",VLOOKUP($B1294,DPORT_BD!$A$1:$I$296,4,FALSE)),"")</f>
        <v/>
      </c>
      <c r="AJ1294" s="5" t="str">
        <f>IFERROR(IF(VLOOKUP($B1294,DPORT_BD!$A$1:$I$296,5,FALSE)=0,"",VLOOKUP($B1294,DPORT_BD!$A$1:$I$296,5,FALSE)),"")</f>
        <v/>
      </c>
      <c r="AK1294" s="5" t="str">
        <f>IFERROR(IF(VLOOKUP($B1294,DPORT_BD!$A$1:$I$296,6,FALSE)=0,"",VLOOKUP($B1294,DPORT_BD!$A$1:$I$296,6,FALSE)),"")</f>
        <v/>
      </c>
      <c r="AL1294" s="5" t="str">
        <f>IFERROR(IF(VLOOKUP($B1294,DPORT_BD!$A$1:$I$296,7,FALSE)=0,"",VLOOKUP($B1294,DPORT_BD!$A$1:$I$296,7,FALSE)),"")</f>
        <v/>
      </c>
      <c r="AM1294" s="5" t="str">
        <f>IFERROR(IF(VLOOKUP($B1294,DPORT_BD!$A$1:$I$296,8,FALSE)=0,"",VLOOKUP($B1294,DPORT_BD!$A$1:$I$296,8,FALSE)),"")</f>
        <v/>
      </c>
      <c r="AN1294" s="5" t="str">
        <f>IFERROR(IF(VLOOKUP($B1294,DPORT_BD!$A$1:$I$296,9,FALSE)=0,"",VLOOKUP($B1294,DPORT_BD!$A$1:$I$296,9,FALSE)),"")</f>
        <v/>
      </c>
    </row>
    <row r="1295" spans="1:40">
      <c r="A1295" t="s">
        <v>32</v>
      </c>
      <c r="B1295" t="s">
        <v>2477</v>
      </c>
      <c r="C1295" t="s">
        <v>34</v>
      </c>
      <c r="D1295" t="s">
        <v>52</v>
      </c>
      <c r="E1295" t="s">
        <v>150</v>
      </c>
      <c r="F1295" s="1">
        <v>3084</v>
      </c>
      <c r="G1295" t="s">
        <v>1077</v>
      </c>
      <c r="H1295" t="s">
        <v>2420</v>
      </c>
      <c r="I1295" t="s">
        <v>225</v>
      </c>
      <c r="J1295" t="s">
        <v>82</v>
      </c>
      <c r="K1295" t="s">
        <v>73</v>
      </c>
      <c r="L1295" t="s">
        <v>74</v>
      </c>
      <c r="Q1295" t="s">
        <v>581</v>
      </c>
      <c r="S1295" t="s">
        <v>2478</v>
      </c>
      <c r="T1295" s="1">
        <v>138</v>
      </c>
      <c r="AG1295" s="5" t="str">
        <f>IFERROR(IF(VLOOKUP($B1295,DPORT_BD!$A$1:$I$296,2,FALSE)=0,"",VLOOKUP($B1295,DPORT_BD!$A$1:$I$296,2,FALSE)),"")</f>
        <v/>
      </c>
      <c r="AH1295" s="5" t="str">
        <f>IFERROR(IF(VLOOKUP($B1295,DPORT_BD!$A$1:$I$296,3,FALSE)=0,"",VLOOKUP($B1295,DPORT_BD!$A$1:$I$296,3,FALSE)),"")</f>
        <v/>
      </c>
      <c r="AI1295" s="5" t="str">
        <f>IFERROR(IF(VLOOKUP($B1295,DPORT_BD!$A$1:$I$296,4,FALSE)=0,"",VLOOKUP($B1295,DPORT_BD!$A$1:$I$296,4,FALSE)),"")</f>
        <v/>
      </c>
      <c r="AJ1295" s="5" t="str">
        <f>IFERROR(IF(VLOOKUP($B1295,DPORT_BD!$A$1:$I$296,5,FALSE)=0,"",VLOOKUP($B1295,DPORT_BD!$A$1:$I$296,5,FALSE)),"")</f>
        <v/>
      </c>
      <c r="AK1295" s="5" t="str">
        <f>IFERROR(IF(VLOOKUP($B1295,DPORT_BD!$A$1:$I$296,6,FALSE)=0,"",VLOOKUP($B1295,DPORT_BD!$A$1:$I$296,6,FALSE)),"")</f>
        <v/>
      </c>
      <c r="AL1295" s="5" t="str">
        <f>IFERROR(IF(VLOOKUP($B1295,DPORT_BD!$A$1:$I$296,7,FALSE)=0,"",VLOOKUP($B1295,DPORT_BD!$A$1:$I$296,7,FALSE)),"")</f>
        <v/>
      </c>
      <c r="AM1295" s="5" t="str">
        <f>IFERROR(IF(VLOOKUP($B1295,DPORT_BD!$A$1:$I$296,8,FALSE)=0,"",VLOOKUP($B1295,DPORT_BD!$A$1:$I$296,8,FALSE)),"")</f>
        <v/>
      </c>
      <c r="AN1295" s="5" t="str">
        <f>IFERROR(IF(VLOOKUP($B1295,DPORT_BD!$A$1:$I$296,9,FALSE)=0,"",VLOOKUP($B1295,DPORT_BD!$A$1:$I$296,9,FALSE)),"")</f>
        <v/>
      </c>
    </row>
    <row r="1296" spans="1:40">
      <c r="A1296" t="s">
        <v>32</v>
      </c>
      <c r="B1296" t="s">
        <v>2479</v>
      </c>
      <c r="C1296" t="s">
        <v>34</v>
      </c>
      <c r="D1296" t="s">
        <v>67</v>
      </c>
      <c r="E1296" t="s">
        <v>68</v>
      </c>
      <c r="F1296" s="1">
        <v>4460</v>
      </c>
      <c r="G1296" t="s">
        <v>2404</v>
      </c>
      <c r="I1296" t="s">
        <v>54</v>
      </c>
      <c r="J1296" t="s">
        <v>82</v>
      </c>
      <c r="K1296" t="s">
        <v>201</v>
      </c>
      <c r="L1296" t="s">
        <v>202</v>
      </c>
      <c r="S1296" t="s">
        <v>2480</v>
      </c>
      <c r="T1296" s="1">
        <v>109</v>
      </c>
      <c r="U1296" t="s">
        <v>2246</v>
      </c>
      <c r="AG1296" s="5" t="str">
        <f>IFERROR(IF(VLOOKUP($B1296,DPORT_BD!$A$1:$I$296,2,FALSE)=0,"",VLOOKUP($B1296,DPORT_BD!$A$1:$I$296,2,FALSE)),"")</f>
        <v/>
      </c>
      <c r="AH1296" s="5" t="str">
        <f>IFERROR(IF(VLOOKUP($B1296,DPORT_BD!$A$1:$I$296,3,FALSE)=0,"",VLOOKUP($B1296,DPORT_BD!$A$1:$I$296,3,FALSE)),"")</f>
        <v/>
      </c>
      <c r="AI1296" s="5" t="str">
        <f>IFERROR(IF(VLOOKUP($B1296,DPORT_BD!$A$1:$I$296,4,FALSE)=0,"",VLOOKUP($B1296,DPORT_BD!$A$1:$I$296,4,FALSE)),"")</f>
        <v/>
      </c>
      <c r="AJ1296" s="5" t="str">
        <f>IFERROR(IF(VLOOKUP($B1296,DPORT_BD!$A$1:$I$296,5,FALSE)=0,"",VLOOKUP($B1296,DPORT_BD!$A$1:$I$296,5,FALSE)),"")</f>
        <v/>
      </c>
      <c r="AK1296" s="5" t="str">
        <f>IFERROR(IF(VLOOKUP($B1296,DPORT_BD!$A$1:$I$296,6,FALSE)=0,"",VLOOKUP($B1296,DPORT_BD!$A$1:$I$296,6,FALSE)),"")</f>
        <v/>
      </c>
      <c r="AL1296" s="5" t="str">
        <f>IFERROR(IF(VLOOKUP($B1296,DPORT_BD!$A$1:$I$296,7,FALSE)=0,"",VLOOKUP($B1296,DPORT_BD!$A$1:$I$296,7,FALSE)),"")</f>
        <v/>
      </c>
      <c r="AM1296" s="5" t="str">
        <f>IFERROR(IF(VLOOKUP($B1296,DPORT_BD!$A$1:$I$296,8,FALSE)=0,"",VLOOKUP($B1296,DPORT_BD!$A$1:$I$296,8,FALSE)),"")</f>
        <v/>
      </c>
      <c r="AN1296" s="5" t="str">
        <f>IFERROR(IF(VLOOKUP($B1296,DPORT_BD!$A$1:$I$296,9,FALSE)=0,"",VLOOKUP($B1296,DPORT_BD!$A$1:$I$296,9,FALSE)),"")</f>
        <v/>
      </c>
    </row>
    <row r="1297" spans="1:40">
      <c r="A1297" t="s">
        <v>32</v>
      </c>
      <c r="B1297" t="s">
        <v>2481</v>
      </c>
      <c r="C1297" t="s">
        <v>101</v>
      </c>
      <c r="D1297" t="s">
        <v>250</v>
      </c>
      <c r="E1297" t="s">
        <v>251</v>
      </c>
      <c r="F1297" s="1">
        <v>3640</v>
      </c>
      <c r="G1297" t="s">
        <v>2047</v>
      </c>
      <c r="H1297" t="s">
        <v>2159</v>
      </c>
      <c r="I1297" t="s">
        <v>109</v>
      </c>
      <c r="K1297" t="s">
        <v>206</v>
      </c>
      <c r="L1297" t="s">
        <v>207</v>
      </c>
      <c r="M1297" t="s">
        <v>40</v>
      </c>
      <c r="S1297" t="s">
        <v>2482</v>
      </c>
      <c r="T1297" s="1">
        <v>85</v>
      </c>
      <c r="AG1297" s="5" t="str">
        <f>IFERROR(IF(VLOOKUP($B1297,DPORT_BD!$A$1:$I$296,2,FALSE)=0,"",VLOOKUP($B1297,DPORT_BD!$A$1:$I$296,2,FALSE)),"")</f>
        <v/>
      </c>
      <c r="AH1297" s="5" t="str">
        <f>IFERROR(IF(VLOOKUP($B1297,DPORT_BD!$A$1:$I$296,3,FALSE)=0,"",VLOOKUP($B1297,DPORT_BD!$A$1:$I$296,3,FALSE)),"")</f>
        <v/>
      </c>
      <c r="AI1297" s="5" t="str">
        <f>IFERROR(IF(VLOOKUP($B1297,DPORT_BD!$A$1:$I$296,4,FALSE)=0,"",VLOOKUP($B1297,DPORT_BD!$A$1:$I$296,4,FALSE)),"")</f>
        <v/>
      </c>
      <c r="AJ1297" s="5" t="str">
        <f>IFERROR(IF(VLOOKUP($B1297,DPORT_BD!$A$1:$I$296,5,FALSE)=0,"",VLOOKUP($B1297,DPORT_BD!$A$1:$I$296,5,FALSE)),"")</f>
        <v/>
      </c>
      <c r="AK1297" s="5" t="str">
        <f>IFERROR(IF(VLOOKUP($B1297,DPORT_BD!$A$1:$I$296,6,FALSE)=0,"",VLOOKUP($B1297,DPORT_BD!$A$1:$I$296,6,FALSE)),"")</f>
        <v/>
      </c>
      <c r="AL1297" s="5" t="str">
        <f>IFERROR(IF(VLOOKUP($B1297,DPORT_BD!$A$1:$I$296,7,FALSE)=0,"",VLOOKUP($B1297,DPORT_BD!$A$1:$I$296,7,FALSE)),"")</f>
        <v/>
      </c>
      <c r="AM1297" s="5" t="str">
        <f>IFERROR(IF(VLOOKUP($B1297,DPORT_BD!$A$1:$I$296,8,FALSE)=0,"",VLOOKUP($B1297,DPORT_BD!$A$1:$I$296,8,FALSE)),"")</f>
        <v/>
      </c>
      <c r="AN1297" s="5" t="str">
        <f>IFERROR(IF(VLOOKUP($B1297,DPORT_BD!$A$1:$I$296,9,FALSE)=0,"",VLOOKUP($B1297,DPORT_BD!$A$1:$I$296,9,FALSE)),"")</f>
        <v/>
      </c>
    </row>
    <row r="1298" spans="1:40">
      <c r="A1298" t="s">
        <v>32</v>
      </c>
      <c r="B1298" t="s">
        <v>2483</v>
      </c>
      <c r="C1298" t="s">
        <v>101</v>
      </c>
      <c r="D1298" t="s">
        <v>250</v>
      </c>
      <c r="E1298" t="s">
        <v>550</v>
      </c>
      <c r="F1298" s="1">
        <v>1900</v>
      </c>
      <c r="I1298" t="s">
        <v>402</v>
      </c>
      <c r="K1298" t="s">
        <v>206</v>
      </c>
      <c r="L1298" t="s">
        <v>207</v>
      </c>
      <c r="M1298" t="s">
        <v>40</v>
      </c>
      <c r="Q1298" t="s">
        <v>2484</v>
      </c>
      <c r="R1298" t="s">
        <v>245</v>
      </c>
      <c r="S1298" t="s">
        <v>2249</v>
      </c>
      <c r="T1298" s="1">
        <v>103</v>
      </c>
      <c r="AG1298" s="5" t="str">
        <f>IFERROR(IF(VLOOKUP($B1298,DPORT_BD!$A$1:$I$296,2,FALSE)=0,"",VLOOKUP($B1298,DPORT_BD!$A$1:$I$296,2,FALSE)),"")</f>
        <v/>
      </c>
      <c r="AH1298" s="5" t="str">
        <f>IFERROR(IF(VLOOKUP($B1298,DPORT_BD!$A$1:$I$296,3,FALSE)=0,"",VLOOKUP($B1298,DPORT_BD!$A$1:$I$296,3,FALSE)),"")</f>
        <v/>
      </c>
      <c r="AI1298" s="5" t="str">
        <f>IFERROR(IF(VLOOKUP($B1298,DPORT_BD!$A$1:$I$296,4,FALSE)=0,"",VLOOKUP($B1298,DPORT_BD!$A$1:$I$296,4,FALSE)),"")</f>
        <v/>
      </c>
      <c r="AJ1298" s="5" t="str">
        <f>IFERROR(IF(VLOOKUP($B1298,DPORT_BD!$A$1:$I$296,5,FALSE)=0,"",VLOOKUP($B1298,DPORT_BD!$A$1:$I$296,5,FALSE)),"")</f>
        <v/>
      </c>
      <c r="AK1298" s="5" t="str">
        <f>IFERROR(IF(VLOOKUP($B1298,DPORT_BD!$A$1:$I$296,6,FALSE)=0,"",VLOOKUP($B1298,DPORT_BD!$A$1:$I$296,6,FALSE)),"")</f>
        <v/>
      </c>
      <c r="AL1298" s="5" t="str">
        <f>IFERROR(IF(VLOOKUP($B1298,DPORT_BD!$A$1:$I$296,7,FALSE)=0,"",VLOOKUP($B1298,DPORT_BD!$A$1:$I$296,7,FALSE)),"")</f>
        <v/>
      </c>
      <c r="AM1298" s="5" t="str">
        <f>IFERROR(IF(VLOOKUP($B1298,DPORT_BD!$A$1:$I$296,8,FALSE)=0,"",VLOOKUP($B1298,DPORT_BD!$A$1:$I$296,8,FALSE)),"")</f>
        <v/>
      </c>
      <c r="AN1298" s="5" t="str">
        <f>IFERROR(IF(VLOOKUP($B1298,DPORT_BD!$A$1:$I$296,9,FALSE)=0,"",VLOOKUP($B1298,DPORT_BD!$A$1:$I$296,9,FALSE)),"")</f>
        <v/>
      </c>
    </row>
    <row r="1299" spans="1:40">
      <c r="A1299" t="s">
        <v>32</v>
      </c>
      <c r="B1299" t="s">
        <v>2485</v>
      </c>
      <c r="C1299" t="s">
        <v>101</v>
      </c>
      <c r="D1299" t="s">
        <v>1363</v>
      </c>
      <c r="E1299" t="s">
        <v>2475</v>
      </c>
      <c r="F1299" s="1">
        <v>2600</v>
      </c>
      <c r="I1299" t="s">
        <v>37</v>
      </c>
      <c r="K1299" t="s">
        <v>38</v>
      </c>
      <c r="L1299" t="s">
        <v>39</v>
      </c>
      <c r="M1299" t="s">
        <v>40</v>
      </c>
      <c r="Q1299" t="s">
        <v>2486</v>
      </c>
      <c r="R1299" t="s">
        <v>636</v>
      </c>
      <c r="S1299" t="s">
        <v>2487</v>
      </c>
      <c r="T1299" s="1">
        <v>88</v>
      </c>
      <c r="AG1299" s="5" t="str">
        <f>IFERROR(IF(VLOOKUP($B1299,DPORT_BD!$A$1:$I$296,2,FALSE)=0,"",VLOOKUP($B1299,DPORT_BD!$A$1:$I$296,2,FALSE)),"")</f>
        <v/>
      </c>
      <c r="AH1299" s="5" t="str">
        <f>IFERROR(IF(VLOOKUP($B1299,DPORT_BD!$A$1:$I$296,3,FALSE)=0,"",VLOOKUP($B1299,DPORT_BD!$A$1:$I$296,3,FALSE)),"")</f>
        <v/>
      </c>
      <c r="AI1299" s="5" t="str">
        <f>IFERROR(IF(VLOOKUP($B1299,DPORT_BD!$A$1:$I$296,4,FALSE)=0,"",VLOOKUP($B1299,DPORT_BD!$A$1:$I$296,4,FALSE)),"")</f>
        <v/>
      </c>
      <c r="AJ1299" s="5" t="str">
        <f>IFERROR(IF(VLOOKUP($B1299,DPORT_BD!$A$1:$I$296,5,FALSE)=0,"",VLOOKUP($B1299,DPORT_BD!$A$1:$I$296,5,FALSE)),"")</f>
        <v/>
      </c>
      <c r="AK1299" s="5" t="str">
        <f>IFERROR(IF(VLOOKUP($B1299,DPORT_BD!$A$1:$I$296,6,FALSE)=0,"",VLOOKUP($B1299,DPORT_BD!$A$1:$I$296,6,FALSE)),"")</f>
        <v/>
      </c>
      <c r="AL1299" s="5" t="str">
        <f>IFERROR(IF(VLOOKUP($B1299,DPORT_BD!$A$1:$I$296,7,FALSE)=0,"",VLOOKUP($B1299,DPORT_BD!$A$1:$I$296,7,FALSE)),"")</f>
        <v/>
      </c>
      <c r="AM1299" s="5" t="str">
        <f>IFERROR(IF(VLOOKUP($B1299,DPORT_BD!$A$1:$I$296,8,FALSE)=0,"",VLOOKUP($B1299,DPORT_BD!$A$1:$I$296,8,FALSE)),"")</f>
        <v/>
      </c>
      <c r="AN1299" s="5" t="str">
        <f>IFERROR(IF(VLOOKUP($B1299,DPORT_BD!$A$1:$I$296,9,FALSE)=0,"",VLOOKUP($B1299,DPORT_BD!$A$1:$I$296,9,FALSE)),"")</f>
        <v/>
      </c>
    </row>
    <row r="1300" spans="1:40">
      <c r="A1300" t="s">
        <v>32</v>
      </c>
      <c r="B1300" t="s">
        <v>2488</v>
      </c>
      <c r="C1300" t="s">
        <v>101</v>
      </c>
      <c r="D1300" t="s">
        <v>250</v>
      </c>
      <c r="E1300" t="s">
        <v>550</v>
      </c>
      <c r="F1300" s="1">
        <v>1900</v>
      </c>
      <c r="G1300" t="s">
        <v>584</v>
      </c>
      <c r="H1300" t="s">
        <v>2358</v>
      </c>
      <c r="I1300" t="s">
        <v>402</v>
      </c>
      <c r="K1300" t="s">
        <v>206</v>
      </c>
      <c r="L1300" t="s">
        <v>207</v>
      </c>
      <c r="M1300" t="s">
        <v>40</v>
      </c>
      <c r="Q1300" t="s">
        <v>2489</v>
      </c>
      <c r="R1300" t="s">
        <v>245</v>
      </c>
      <c r="S1300" t="s">
        <v>2267</v>
      </c>
      <c r="T1300" s="1">
        <v>98</v>
      </c>
      <c r="AG1300" s="5" t="str">
        <f>IFERROR(IF(VLOOKUP($B1300,DPORT_BD!$A$1:$I$296,2,FALSE)=0,"",VLOOKUP($B1300,DPORT_BD!$A$1:$I$296,2,FALSE)),"")</f>
        <v/>
      </c>
      <c r="AH1300" s="5" t="str">
        <f>IFERROR(IF(VLOOKUP($B1300,DPORT_BD!$A$1:$I$296,3,FALSE)=0,"",VLOOKUP($B1300,DPORT_BD!$A$1:$I$296,3,FALSE)),"")</f>
        <v/>
      </c>
      <c r="AI1300" s="5" t="str">
        <f>IFERROR(IF(VLOOKUP($B1300,DPORT_BD!$A$1:$I$296,4,FALSE)=0,"",VLOOKUP($B1300,DPORT_BD!$A$1:$I$296,4,FALSE)),"")</f>
        <v/>
      </c>
      <c r="AJ1300" s="5" t="str">
        <f>IFERROR(IF(VLOOKUP($B1300,DPORT_BD!$A$1:$I$296,5,FALSE)=0,"",VLOOKUP($B1300,DPORT_BD!$A$1:$I$296,5,FALSE)),"")</f>
        <v/>
      </c>
      <c r="AK1300" s="5" t="str">
        <f>IFERROR(IF(VLOOKUP($B1300,DPORT_BD!$A$1:$I$296,6,FALSE)=0,"",VLOOKUP($B1300,DPORT_BD!$A$1:$I$296,6,FALSE)),"")</f>
        <v/>
      </c>
      <c r="AL1300" s="5" t="str">
        <f>IFERROR(IF(VLOOKUP($B1300,DPORT_BD!$A$1:$I$296,7,FALSE)=0,"",VLOOKUP($B1300,DPORT_BD!$A$1:$I$296,7,FALSE)),"")</f>
        <v/>
      </c>
      <c r="AM1300" s="5" t="str">
        <f>IFERROR(IF(VLOOKUP($B1300,DPORT_BD!$A$1:$I$296,8,FALSE)=0,"",VLOOKUP($B1300,DPORT_BD!$A$1:$I$296,8,FALSE)),"")</f>
        <v/>
      </c>
      <c r="AN1300" s="5" t="str">
        <f>IFERROR(IF(VLOOKUP($B1300,DPORT_BD!$A$1:$I$296,9,FALSE)=0,"",VLOOKUP($B1300,DPORT_BD!$A$1:$I$296,9,FALSE)),"")</f>
        <v/>
      </c>
    </row>
    <row r="1301" spans="1:40">
      <c r="A1301" t="s">
        <v>32</v>
      </c>
      <c r="B1301" t="s">
        <v>2490</v>
      </c>
      <c r="C1301" t="s">
        <v>34</v>
      </c>
      <c r="D1301" t="s">
        <v>67</v>
      </c>
      <c r="E1301" t="s">
        <v>68</v>
      </c>
      <c r="F1301" s="1">
        <v>4150</v>
      </c>
      <c r="G1301" t="s">
        <v>143</v>
      </c>
      <c r="H1301" t="s">
        <v>2259</v>
      </c>
      <c r="I1301" t="s">
        <v>225</v>
      </c>
      <c r="J1301" t="s">
        <v>82</v>
      </c>
      <c r="K1301" t="s">
        <v>206</v>
      </c>
      <c r="L1301" t="s">
        <v>207</v>
      </c>
      <c r="M1301" t="s">
        <v>40</v>
      </c>
      <c r="Q1301" t="s">
        <v>581</v>
      </c>
      <c r="S1301" t="s">
        <v>2491</v>
      </c>
      <c r="T1301" s="1">
        <v>148</v>
      </c>
      <c r="W1301" t="s">
        <v>2492</v>
      </c>
      <c r="AG1301" s="5" t="str">
        <f>IFERROR(IF(VLOOKUP($B1301,DPORT_BD!$A$1:$I$296,2,FALSE)=0,"",VLOOKUP($B1301,DPORT_BD!$A$1:$I$296,2,FALSE)),"")</f>
        <v/>
      </c>
      <c r="AH1301" s="5" t="str">
        <f>IFERROR(IF(VLOOKUP($B1301,DPORT_BD!$A$1:$I$296,3,FALSE)=0,"",VLOOKUP($B1301,DPORT_BD!$A$1:$I$296,3,FALSE)),"")</f>
        <v/>
      </c>
      <c r="AI1301" s="5" t="str">
        <f>IFERROR(IF(VLOOKUP($B1301,DPORT_BD!$A$1:$I$296,4,FALSE)=0,"",VLOOKUP($B1301,DPORT_BD!$A$1:$I$296,4,FALSE)),"")</f>
        <v/>
      </c>
      <c r="AJ1301" s="5" t="str">
        <f>IFERROR(IF(VLOOKUP($B1301,DPORT_BD!$A$1:$I$296,5,FALSE)=0,"",VLOOKUP($B1301,DPORT_BD!$A$1:$I$296,5,FALSE)),"")</f>
        <v/>
      </c>
      <c r="AK1301" s="5" t="str">
        <f>IFERROR(IF(VLOOKUP($B1301,DPORT_BD!$A$1:$I$296,6,FALSE)=0,"",VLOOKUP($B1301,DPORT_BD!$A$1:$I$296,6,FALSE)),"")</f>
        <v/>
      </c>
      <c r="AL1301" s="5" t="str">
        <f>IFERROR(IF(VLOOKUP($B1301,DPORT_BD!$A$1:$I$296,7,FALSE)=0,"",VLOOKUP($B1301,DPORT_BD!$A$1:$I$296,7,FALSE)),"")</f>
        <v/>
      </c>
      <c r="AM1301" s="5" t="str">
        <f>IFERROR(IF(VLOOKUP($B1301,DPORT_BD!$A$1:$I$296,8,FALSE)=0,"",VLOOKUP($B1301,DPORT_BD!$A$1:$I$296,8,FALSE)),"")</f>
        <v/>
      </c>
      <c r="AN1301" s="5" t="str">
        <f>IFERROR(IF(VLOOKUP($B1301,DPORT_BD!$A$1:$I$296,9,FALSE)=0,"",VLOOKUP($B1301,DPORT_BD!$A$1:$I$296,9,FALSE)),"")</f>
        <v/>
      </c>
    </row>
    <row r="1302" spans="1:40">
      <c r="A1302" t="s">
        <v>32</v>
      </c>
      <c r="B1302" t="s">
        <v>2493</v>
      </c>
      <c r="C1302" t="s">
        <v>34</v>
      </c>
      <c r="D1302" t="s">
        <v>52</v>
      </c>
      <c r="E1302" t="s">
        <v>224</v>
      </c>
      <c r="F1302" s="1">
        <v>3830</v>
      </c>
      <c r="I1302" t="s">
        <v>225</v>
      </c>
      <c r="J1302" t="s">
        <v>82</v>
      </c>
      <c r="K1302" t="s">
        <v>160</v>
      </c>
      <c r="L1302" t="s">
        <v>161</v>
      </c>
      <c r="M1302" t="s">
        <v>40</v>
      </c>
      <c r="Q1302" t="s">
        <v>2494</v>
      </c>
      <c r="R1302" t="s">
        <v>295</v>
      </c>
      <c r="S1302" t="s">
        <v>2495</v>
      </c>
      <c r="T1302" s="1">
        <v>152</v>
      </c>
      <c r="AG1302" s="5" t="str">
        <f>IFERROR(IF(VLOOKUP($B1302,DPORT_BD!$A$1:$I$296,2,FALSE)=0,"",VLOOKUP($B1302,DPORT_BD!$A$1:$I$296,2,FALSE)),"")</f>
        <v/>
      </c>
      <c r="AH1302" s="5" t="str">
        <f>IFERROR(IF(VLOOKUP($B1302,DPORT_BD!$A$1:$I$296,3,FALSE)=0,"",VLOOKUP($B1302,DPORT_BD!$A$1:$I$296,3,FALSE)),"")</f>
        <v/>
      </c>
      <c r="AI1302" s="5" t="str">
        <f>IFERROR(IF(VLOOKUP($B1302,DPORT_BD!$A$1:$I$296,4,FALSE)=0,"",VLOOKUP($B1302,DPORT_BD!$A$1:$I$296,4,FALSE)),"")</f>
        <v/>
      </c>
      <c r="AJ1302" s="5" t="str">
        <f>IFERROR(IF(VLOOKUP($B1302,DPORT_BD!$A$1:$I$296,5,FALSE)=0,"",VLOOKUP($B1302,DPORT_BD!$A$1:$I$296,5,FALSE)),"")</f>
        <v/>
      </c>
      <c r="AK1302" s="5" t="str">
        <f>IFERROR(IF(VLOOKUP($B1302,DPORT_BD!$A$1:$I$296,6,FALSE)=0,"",VLOOKUP($B1302,DPORT_BD!$A$1:$I$296,6,FALSE)),"")</f>
        <v/>
      </c>
      <c r="AL1302" s="5" t="str">
        <f>IFERROR(IF(VLOOKUP($B1302,DPORT_BD!$A$1:$I$296,7,FALSE)=0,"",VLOOKUP($B1302,DPORT_BD!$A$1:$I$296,7,FALSE)),"")</f>
        <v/>
      </c>
      <c r="AM1302" s="5" t="str">
        <f>IFERROR(IF(VLOOKUP($B1302,DPORT_BD!$A$1:$I$296,8,FALSE)=0,"",VLOOKUP($B1302,DPORT_BD!$A$1:$I$296,8,FALSE)),"")</f>
        <v/>
      </c>
      <c r="AN1302" s="5" t="str">
        <f>IFERROR(IF(VLOOKUP($B1302,DPORT_BD!$A$1:$I$296,9,FALSE)=0,"",VLOOKUP($B1302,DPORT_BD!$A$1:$I$296,9,FALSE)),"")</f>
        <v/>
      </c>
    </row>
    <row r="1303" spans="1:40">
      <c r="A1303" t="s">
        <v>32</v>
      </c>
      <c r="B1303" t="s">
        <v>2496</v>
      </c>
      <c r="C1303" t="s">
        <v>34</v>
      </c>
      <c r="D1303" t="s">
        <v>52</v>
      </c>
      <c r="E1303" t="s">
        <v>53</v>
      </c>
      <c r="F1303" s="1">
        <v>3850</v>
      </c>
      <c r="I1303" t="s">
        <v>37</v>
      </c>
      <c r="S1303" t="s">
        <v>2497</v>
      </c>
      <c r="T1303" s="1">
        <v>151</v>
      </c>
      <c r="Y1303" t="s">
        <v>311</v>
      </c>
      <c r="AG1303" s="5" t="str">
        <f>IFERROR(IF(VLOOKUP($B1303,DPORT_BD!$A$1:$I$296,2,FALSE)=0,"",VLOOKUP($B1303,DPORT_BD!$A$1:$I$296,2,FALSE)),"")</f>
        <v/>
      </c>
      <c r="AH1303" s="5" t="str">
        <f>IFERROR(IF(VLOOKUP($B1303,DPORT_BD!$A$1:$I$296,3,FALSE)=0,"",VLOOKUP($B1303,DPORT_BD!$A$1:$I$296,3,FALSE)),"")</f>
        <v/>
      </c>
      <c r="AI1303" s="5" t="str">
        <f>IFERROR(IF(VLOOKUP($B1303,DPORT_BD!$A$1:$I$296,4,FALSE)=0,"",VLOOKUP($B1303,DPORT_BD!$A$1:$I$296,4,FALSE)),"")</f>
        <v/>
      </c>
      <c r="AJ1303" s="5" t="str">
        <f>IFERROR(IF(VLOOKUP($B1303,DPORT_BD!$A$1:$I$296,5,FALSE)=0,"",VLOOKUP($B1303,DPORT_BD!$A$1:$I$296,5,FALSE)),"")</f>
        <v/>
      </c>
      <c r="AK1303" s="5" t="str">
        <f>IFERROR(IF(VLOOKUP($B1303,DPORT_BD!$A$1:$I$296,6,FALSE)=0,"",VLOOKUP($B1303,DPORT_BD!$A$1:$I$296,6,FALSE)),"")</f>
        <v/>
      </c>
      <c r="AL1303" s="5" t="str">
        <f>IFERROR(IF(VLOOKUP($B1303,DPORT_BD!$A$1:$I$296,7,FALSE)=0,"",VLOOKUP($B1303,DPORT_BD!$A$1:$I$296,7,FALSE)),"")</f>
        <v/>
      </c>
      <c r="AM1303" s="5" t="str">
        <f>IFERROR(IF(VLOOKUP($B1303,DPORT_BD!$A$1:$I$296,8,FALSE)=0,"",VLOOKUP($B1303,DPORT_BD!$A$1:$I$296,8,FALSE)),"")</f>
        <v/>
      </c>
      <c r="AN1303" s="5" t="str">
        <f>IFERROR(IF(VLOOKUP($B1303,DPORT_BD!$A$1:$I$296,9,FALSE)=0,"",VLOOKUP($B1303,DPORT_BD!$A$1:$I$296,9,FALSE)),"")</f>
        <v/>
      </c>
    </row>
    <row r="1304" spans="1:40">
      <c r="A1304" t="s">
        <v>32</v>
      </c>
      <c r="B1304" t="s">
        <v>2498</v>
      </c>
      <c r="C1304" t="s">
        <v>101</v>
      </c>
      <c r="D1304" t="s">
        <v>250</v>
      </c>
      <c r="E1304" t="s">
        <v>550</v>
      </c>
      <c r="F1304" s="1">
        <v>1900</v>
      </c>
      <c r="G1304" t="s">
        <v>584</v>
      </c>
      <c r="H1304" t="s">
        <v>2499</v>
      </c>
      <c r="I1304" t="s">
        <v>402</v>
      </c>
      <c r="K1304" t="s">
        <v>206</v>
      </c>
      <c r="L1304" t="s">
        <v>207</v>
      </c>
      <c r="M1304" t="s">
        <v>40</v>
      </c>
      <c r="Q1304" t="s">
        <v>2500</v>
      </c>
      <c r="R1304" t="s">
        <v>336</v>
      </c>
      <c r="S1304" t="s">
        <v>2497</v>
      </c>
      <c r="T1304" s="1">
        <v>151</v>
      </c>
      <c r="AG1304" s="5" t="str">
        <f>IFERROR(IF(VLOOKUP($B1304,DPORT_BD!$A$1:$I$296,2,FALSE)=0,"",VLOOKUP($B1304,DPORT_BD!$A$1:$I$296,2,FALSE)),"")</f>
        <v/>
      </c>
      <c r="AH1304" s="5" t="str">
        <f>IFERROR(IF(VLOOKUP($B1304,DPORT_BD!$A$1:$I$296,3,FALSE)=0,"",VLOOKUP($B1304,DPORT_BD!$A$1:$I$296,3,FALSE)),"")</f>
        <v/>
      </c>
      <c r="AI1304" s="5" t="str">
        <f>IFERROR(IF(VLOOKUP($B1304,DPORT_BD!$A$1:$I$296,4,FALSE)=0,"",VLOOKUP($B1304,DPORT_BD!$A$1:$I$296,4,FALSE)),"")</f>
        <v/>
      </c>
      <c r="AJ1304" s="5" t="str">
        <f>IFERROR(IF(VLOOKUP($B1304,DPORT_BD!$A$1:$I$296,5,FALSE)=0,"",VLOOKUP($B1304,DPORT_BD!$A$1:$I$296,5,FALSE)),"")</f>
        <v/>
      </c>
      <c r="AK1304" s="5" t="str">
        <f>IFERROR(IF(VLOOKUP($B1304,DPORT_BD!$A$1:$I$296,6,FALSE)=0,"",VLOOKUP($B1304,DPORT_BD!$A$1:$I$296,6,FALSE)),"")</f>
        <v/>
      </c>
      <c r="AL1304" s="5" t="str">
        <f>IFERROR(IF(VLOOKUP($B1304,DPORT_BD!$A$1:$I$296,7,FALSE)=0,"",VLOOKUP($B1304,DPORT_BD!$A$1:$I$296,7,FALSE)),"")</f>
        <v/>
      </c>
      <c r="AM1304" s="5" t="str">
        <f>IFERROR(IF(VLOOKUP($B1304,DPORT_BD!$A$1:$I$296,8,FALSE)=0,"",VLOOKUP($B1304,DPORT_BD!$A$1:$I$296,8,FALSE)),"")</f>
        <v/>
      </c>
      <c r="AN1304" s="5" t="str">
        <f>IFERROR(IF(VLOOKUP($B1304,DPORT_BD!$A$1:$I$296,9,FALSE)=0,"",VLOOKUP($B1304,DPORT_BD!$A$1:$I$296,9,FALSE)),"")</f>
        <v/>
      </c>
    </row>
    <row r="1305" spans="1:40">
      <c r="A1305" t="s">
        <v>32</v>
      </c>
      <c r="B1305" t="s">
        <v>2501</v>
      </c>
      <c r="C1305" t="s">
        <v>101</v>
      </c>
      <c r="D1305" t="s">
        <v>250</v>
      </c>
      <c r="E1305" t="s">
        <v>550</v>
      </c>
      <c r="F1305" s="1">
        <v>1900</v>
      </c>
      <c r="G1305" t="s">
        <v>584</v>
      </c>
      <c r="H1305" t="s">
        <v>2502</v>
      </c>
      <c r="I1305" t="s">
        <v>402</v>
      </c>
      <c r="K1305" t="s">
        <v>206</v>
      </c>
      <c r="L1305" t="s">
        <v>207</v>
      </c>
      <c r="M1305" t="s">
        <v>40</v>
      </c>
      <c r="Q1305" t="s">
        <v>2503</v>
      </c>
      <c r="R1305" t="s">
        <v>245</v>
      </c>
      <c r="S1305" t="s">
        <v>2504</v>
      </c>
      <c r="T1305" s="1">
        <v>166</v>
      </c>
      <c r="AG1305" s="5" t="str">
        <f>IFERROR(IF(VLOOKUP($B1305,DPORT_BD!$A$1:$I$296,2,FALSE)=0,"",VLOOKUP($B1305,DPORT_BD!$A$1:$I$296,2,FALSE)),"")</f>
        <v/>
      </c>
      <c r="AH1305" s="5" t="str">
        <f>IFERROR(IF(VLOOKUP($B1305,DPORT_BD!$A$1:$I$296,3,FALSE)=0,"",VLOOKUP($B1305,DPORT_BD!$A$1:$I$296,3,FALSE)),"")</f>
        <v/>
      </c>
      <c r="AI1305" s="5" t="str">
        <f>IFERROR(IF(VLOOKUP($B1305,DPORT_BD!$A$1:$I$296,4,FALSE)=0,"",VLOOKUP($B1305,DPORT_BD!$A$1:$I$296,4,FALSE)),"")</f>
        <v/>
      </c>
      <c r="AJ1305" s="5" t="str">
        <f>IFERROR(IF(VLOOKUP($B1305,DPORT_BD!$A$1:$I$296,5,FALSE)=0,"",VLOOKUP($B1305,DPORT_BD!$A$1:$I$296,5,FALSE)),"")</f>
        <v/>
      </c>
      <c r="AK1305" s="5" t="str">
        <f>IFERROR(IF(VLOOKUP($B1305,DPORT_BD!$A$1:$I$296,6,FALSE)=0,"",VLOOKUP($B1305,DPORT_BD!$A$1:$I$296,6,FALSE)),"")</f>
        <v/>
      </c>
      <c r="AL1305" s="5" t="str">
        <f>IFERROR(IF(VLOOKUP($B1305,DPORT_BD!$A$1:$I$296,7,FALSE)=0,"",VLOOKUP($B1305,DPORT_BD!$A$1:$I$296,7,FALSE)),"")</f>
        <v/>
      </c>
      <c r="AM1305" s="5" t="str">
        <f>IFERROR(IF(VLOOKUP($B1305,DPORT_BD!$A$1:$I$296,8,FALSE)=0,"",VLOOKUP($B1305,DPORT_BD!$A$1:$I$296,8,FALSE)),"")</f>
        <v/>
      </c>
      <c r="AN1305" s="5" t="str">
        <f>IFERROR(IF(VLOOKUP($B1305,DPORT_BD!$A$1:$I$296,9,FALSE)=0,"",VLOOKUP($B1305,DPORT_BD!$A$1:$I$296,9,FALSE)),"")</f>
        <v/>
      </c>
    </row>
    <row r="1306" spans="1:40">
      <c r="A1306" t="s">
        <v>32</v>
      </c>
      <c r="B1306" t="s">
        <v>2505</v>
      </c>
      <c r="C1306" t="s">
        <v>34</v>
      </c>
      <c r="D1306" t="s">
        <v>52</v>
      </c>
      <c r="E1306" t="s">
        <v>224</v>
      </c>
      <c r="F1306" s="1">
        <v>3084</v>
      </c>
      <c r="I1306" t="s">
        <v>118</v>
      </c>
      <c r="S1306" t="s">
        <v>2506</v>
      </c>
      <c r="T1306" s="1">
        <v>174</v>
      </c>
      <c r="AG1306" s="5" t="str">
        <f>IFERROR(IF(VLOOKUP($B1306,DPORT_BD!$A$1:$I$296,2,FALSE)=0,"",VLOOKUP($B1306,DPORT_BD!$A$1:$I$296,2,FALSE)),"")</f>
        <v/>
      </c>
      <c r="AH1306" s="5" t="str">
        <f>IFERROR(IF(VLOOKUP($B1306,DPORT_BD!$A$1:$I$296,3,FALSE)=0,"",VLOOKUP($B1306,DPORT_BD!$A$1:$I$296,3,FALSE)),"")</f>
        <v/>
      </c>
      <c r="AI1306" s="5" t="str">
        <f>IFERROR(IF(VLOOKUP($B1306,DPORT_BD!$A$1:$I$296,4,FALSE)=0,"",VLOOKUP($B1306,DPORT_BD!$A$1:$I$296,4,FALSE)),"")</f>
        <v/>
      </c>
      <c r="AJ1306" s="5" t="str">
        <f>IFERROR(IF(VLOOKUP($B1306,DPORT_BD!$A$1:$I$296,5,FALSE)=0,"",VLOOKUP($B1306,DPORT_BD!$A$1:$I$296,5,FALSE)),"")</f>
        <v/>
      </c>
      <c r="AK1306" s="5" t="str">
        <f>IFERROR(IF(VLOOKUP($B1306,DPORT_BD!$A$1:$I$296,6,FALSE)=0,"",VLOOKUP($B1306,DPORT_BD!$A$1:$I$296,6,FALSE)),"")</f>
        <v/>
      </c>
      <c r="AL1306" s="5" t="str">
        <f>IFERROR(IF(VLOOKUP($B1306,DPORT_BD!$A$1:$I$296,7,FALSE)=0,"",VLOOKUP($B1306,DPORT_BD!$A$1:$I$296,7,FALSE)),"")</f>
        <v/>
      </c>
      <c r="AM1306" s="5" t="str">
        <f>IFERROR(IF(VLOOKUP($B1306,DPORT_BD!$A$1:$I$296,8,FALSE)=0,"",VLOOKUP($B1306,DPORT_BD!$A$1:$I$296,8,FALSE)),"")</f>
        <v/>
      </c>
      <c r="AN1306" s="5" t="str">
        <f>IFERROR(IF(VLOOKUP($B1306,DPORT_BD!$A$1:$I$296,9,FALSE)=0,"",VLOOKUP($B1306,DPORT_BD!$A$1:$I$296,9,FALSE)),"")</f>
        <v/>
      </c>
    </row>
    <row r="1307" spans="1:40">
      <c r="A1307" t="s">
        <v>32</v>
      </c>
      <c r="B1307" t="s">
        <v>2507</v>
      </c>
      <c r="C1307" t="s">
        <v>101</v>
      </c>
      <c r="D1307" t="s">
        <v>45</v>
      </c>
      <c r="E1307" t="s">
        <v>102</v>
      </c>
      <c r="F1307" s="1">
        <v>2200</v>
      </c>
      <c r="G1307" t="s">
        <v>167</v>
      </c>
      <c r="H1307" t="s">
        <v>2508</v>
      </c>
      <c r="I1307" t="s">
        <v>225</v>
      </c>
      <c r="J1307" t="s">
        <v>169</v>
      </c>
      <c r="K1307" t="s">
        <v>359</v>
      </c>
      <c r="L1307" t="s">
        <v>360</v>
      </c>
      <c r="M1307" t="s">
        <v>40</v>
      </c>
      <c r="Q1307" t="s">
        <v>2509</v>
      </c>
      <c r="R1307" t="s">
        <v>395</v>
      </c>
      <c r="S1307" t="s">
        <v>2510</v>
      </c>
      <c r="T1307" s="1">
        <v>169</v>
      </c>
      <c r="X1307" t="s">
        <v>1162</v>
      </c>
      <c r="AG1307" s="5" t="str">
        <f>IFERROR(IF(VLOOKUP($B1307,DPORT_BD!$A$1:$I$296,2,FALSE)=0,"",VLOOKUP($B1307,DPORT_BD!$A$1:$I$296,2,FALSE)),"")</f>
        <v/>
      </c>
      <c r="AH1307" s="5" t="str">
        <f>IFERROR(IF(VLOOKUP($B1307,DPORT_BD!$A$1:$I$296,3,FALSE)=0,"",VLOOKUP($B1307,DPORT_BD!$A$1:$I$296,3,FALSE)),"")</f>
        <v/>
      </c>
      <c r="AI1307" s="5" t="str">
        <f>IFERROR(IF(VLOOKUP($B1307,DPORT_BD!$A$1:$I$296,4,FALSE)=0,"",VLOOKUP($B1307,DPORT_BD!$A$1:$I$296,4,FALSE)),"")</f>
        <v/>
      </c>
      <c r="AJ1307" s="5" t="str">
        <f>IFERROR(IF(VLOOKUP($B1307,DPORT_BD!$A$1:$I$296,5,FALSE)=0,"",VLOOKUP($B1307,DPORT_BD!$A$1:$I$296,5,FALSE)),"")</f>
        <v/>
      </c>
      <c r="AK1307" s="5" t="str">
        <f>IFERROR(IF(VLOOKUP($B1307,DPORT_BD!$A$1:$I$296,6,FALSE)=0,"",VLOOKUP($B1307,DPORT_BD!$A$1:$I$296,6,FALSE)),"")</f>
        <v/>
      </c>
      <c r="AL1307" s="5" t="str">
        <f>IFERROR(IF(VLOOKUP($B1307,DPORT_BD!$A$1:$I$296,7,FALSE)=0,"",VLOOKUP($B1307,DPORT_BD!$A$1:$I$296,7,FALSE)),"")</f>
        <v/>
      </c>
      <c r="AM1307" s="5" t="str">
        <f>IFERROR(IF(VLOOKUP($B1307,DPORT_BD!$A$1:$I$296,8,FALSE)=0,"",VLOOKUP($B1307,DPORT_BD!$A$1:$I$296,8,FALSE)),"")</f>
        <v/>
      </c>
      <c r="AN1307" s="5" t="str">
        <f>IFERROR(IF(VLOOKUP($B1307,DPORT_BD!$A$1:$I$296,9,FALSE)=0,"",VLOOKUP($B1307,DPORT_BD!$A$1:$I$296,9,FALSE)),"")</f>
        <v/>
      </c>
    </row>
    <row r="1308" spans="1:40">
      <c r="A1308" t="s">
        <v>32</v>
      </c>
      <c r="B1308" t="s">
        <v>2511</v>
      </c>
      <c r="C1308" t="s">
        <v>34</v>
      </c>
      <c r="D1308" t="s">
        <v>67</v>
      </c>
      <c r="E1308" t="s">
        <v>68</v>
      </c>
      <c r="F1308" s="1">
        <v>4760</v>
      </c>
      <c r="G1308" t="s">
        <v>2512</v>
      </c>
      <c r="H1308" t="s">
        <v>2266</v>
      </c>
      <c r="I1308" t="s">
        <v>37</v>
      </c>
      <c r="J1308" t="s">
        <v>82</v>
      </c>
      <c r="K1308" t="s">
        <v>206</v>
      </c>
      <c r="L1308" t="s">
        <v>207</v>
      </c>
      <c r="M1308" t="s">
        <v>40</v>
      </c>
      <c r="Q1308" t="s">
        <v>2513</v>
      </c>
      <c r="R1308" t="s">
        <v>415</v>
      </c>
      <c r="S1308" t="s">
        <v>2514</v>
      </c>
      <c r="T1308" s="1">
        <v>157</v>
      </c>
      <c r="AG1308" s="5" t="str">
        <f>IFERROR(IF(VLOOKUP($B1308,DPORT_BD!$A$1:$I$296,2,FALSE)=0,"",VLOOKUP($B1308,DPORT_BD!$A$1:$I$296,2,FALSE)),"")</f>
        <v/>
      </c>
      <c r="AH1308" s="5" t="str">
        <f>IFERROR(IF(VLOOKUP($B1308,DPORT_BD!$A$1:$I$296,3,FALSE)=0,"",VLOOKUP($B1308,DPORT_BD!$A$1:$I$296,3,FALSE)),"")</f>
        <v/>
      </c>
      <c r="AI1308" s="5" t="str">
        <f>IFERROR(IF(VLOOKUP($B1308,DPORT_BD!$A$1:$I$296,4,FALSE)=0,"",VLOOKUP($B1308,DPORT_BD!$A$1:$I$296,4,FALSE)),"")</f>
        <v/>
      </c>
      <c r="AJ1308" s="5" t="str">
        <f>IFERROR(IF(VLOOKUP($B1308,DPORT_BD!$A$1:$I$296,5,FALSE)=0,"",VLOOKUP($B1308,DPORT_BD!$A$1:$I$296,5,FALSE)),"")</f>
        <v/>
      </c>
      <c r="AK1308" s="5" t="str">
        <f>IFERROR(IF(VLOOKUP($B1308,DPORT_BD!$A$1:$I$296,6,FALSE)=0,"",VLOOKUP($B1308,DPORT_BD!$A$1:$I$296,6,FALSE)),"")</f>
        <v/>
      </c>
      <c r="AL1308" s="5" t="str">
        <f>IFERROR(IF(VLOOKUP($B1308,DPORT_BD!$A$1:$I$296,7,FALSE)=0,"",VLOOKUP($B1308,DPORT_BD!$A$1:$I$296,7,FALSE)),"")</f>
        <v/>
      </c>
      <c r="AM1308" s="5" t="str">
        <f>IFERROR(IF(VLOOKUP($B1308,DPORT_BD!$A$1:$I$296,8,FALSE)=0,"",VLOOKUP($B1308,DPORT_BD!$A$1:$I$296,8,FALSE)),"")</f>
        <v/>
      </c>
      <c r="AN1308" s="5" t="str">
        <f>IFERROR(IF(VLOOKUP($B1308,DPORT_BD!$A$1:$I$296,9,FALSE)=0,"",VLOOKUP($B1308,DPORT_BD!$A$1:$I$296,9,FALSE)),"")</f>
        <v/>
      </c>
    </row>
    <row r="1309" spans="1:40">
      <c r="A1309" t="s">
        <v>32</v>
      </c>
      <c r="B1309" t="s">
        <v>2515</v>
      </c>
      <c r="C1309" t="s">
        <v>34</v>
      </c>
      <c r="D1309" t="s">
        <v>67</v>
      </c>
      <c r="E1309" t="s">
        <v>68</v>
      </c>
      <c r="F1309" s="1">
        <v>4800</v>
      </c>
      <c r="G1309" t="s">
        <v>2516</v>
      </c>
      <c r="H1309" t="s">
        <v>2517</v>
      </c>
      <c r="I1309" t="s">
        <v>37</v>
      </c>
      <c r="J1309" t="s">
        <v>145</v>
      </c>
      <c r="K1309" t="s">
        <v>206</v>
      </c>
      <c r="L1309" t="s">
        <v>207</v>
      </c>
      <c r="M1309" t="s">
        <v>40</v>
      </c>
      <c r="Q1309" t="s">
        <v>2518</v>
      </c>
      <c r="R1309" t="s">
        <v>1772</v>
      </c>
      <c r="S1309" t="s">
        <v>2519</v>
      </c>
      <c r="T1309" s="1">
        <v>164</v>
      </c>
      <c r="AG1309" s="5" t="str">
        <f>IFERROR(IF(VLOOKUP($B1309,DPORT_BD!$A$1:$I$296,2,FALSE)=0,"",VLOOKUP($B1309,DPORT_BD!$A$1:$I$296,2,FALSE)),"")</f>
        <v/>
      </c>
      <c r="AH1309" s="5" t="str">
        <f>IFERROR(IF(VLOOKUP($B1309,DPORT_BD!$A$1:$I$296,3,FALSE)=0,"",VLOOKUP($B1309,DPORT_BD!$A$1:$I$296,3,FALSE)),"")</f>
        <v/>
      </c>
      <c r="AI1309" s="5" t="str">
        <f>IFERROR(IF(VLOOKUP($B1309,DPORT_BD!$A$1:$I$296,4,FALSE)=0,"",VLOOKUP($B1309,DPORT_BD!$A$1:$I$296,4,FALSE)),"")</f>
        <v/>
      </c>
      <c r="AJ1309" s="5" t="str">
        <f>IFERROR(IF(VLOOKUP($B1309,DPORT_BD!$A$1:$I$296,5,FALSE)=0,"",VLOOKUP($B1309,DPORT_BD!$A$1:$I$296,5,FALSE)),"")</f>
        <v/>
      </c>
      <c r="AK1309" s="5" t="str">
        <f>IFERROR(IF(VLOOKUP($B1309,DPORT_BD!$A$1:$I$296,6,FALSE)=0,"",VLOOKUP($B1309,DPORT_BD!$A$1:$I$296,6,FALSE)),"")</f>
        <v/>
      </c>
      <c r="AL1309" s="5" t="str">
        <f>IFERROR(IF(VLOOKUP($B1309,DPORT_BD!$A$1:$I$296,7,FALSE)=0,"",VLOOKUP($B1309,DPORT_BD!$A$1:$I$296,7,FALSE)),"")</f>
        <v/>
      </c>
      <c r="AM1309" s="5" t="str">
        <f>IFERROR(IF(VLOOKUP($B1309,DPORT_BD!$A$1:$I$296,8,FALSE)=0,"",VLOOKUP($B1309,DPORT_BD!$A$1:$I$296,8,FALSE)),"")</f>
        <v/>
      </c>
      <c r="AN1309" s="5" t="str">
        <f>IFERROR(IF(VLOOKUP($B1309,DPORT_BD!$A$1:$I$296,9,FALSE)=0,"",VLOOKUP($B1309,DPORT_BD!$A$1:$I$296,9,FALSE)),"")</f>
        <v/>
      </c>
    </row>
    <row r="1310" spans="1:40">
      <c r="A1310" t="s">
        <v>32</v>
      </c>
      <c r="B1310" t="s">
        <v>2520</v>
      </c>
      <c r="C1310" t="s">
        <v>101</v>
      </c>
      <c r="D1310" t="s">
        <v>250</v>
      </c>
      <c r="E1310" t="s">
        <v>883</v>
      </c>
      <c r="F1310" s="1">
        <v>3620</v>
      </c>
      <c r="G1310" t="s">
        <v>2521</v>
      </c>
      <c r="H1310" t="s">
        <v>2298</v>
      </c>
      <c r="I1310" t="s">
        <v>402</v>
      </c>
      <c r="K1310" t="s">
        <v>206</v>
      </c>
      <c r="L1310" t="s">
        <v>207</v>
      </c>
      <c r="M1310" t="s">
        <v>40</v>
      </c>
      <c r="Q1310" t="s">
        <v>2522</v>
      </c>
      <c r="R1310" t="s">
        <v>245</v>
      </c>
      <c r="S1310" t="s">
        <v>2523</v>
      </c>
      <c r="T1310" s="1">
        <v>172</v>
      </c>
      <c r="AG1310" s="5" t="str">
        <f>IFERROR(IF(VLOOKUP($B1310,DPORT_BD!$A$1:$I$296,2,FALSE)=0,"",VLOOKUP($B1310,DPORT_BD!$A$1:$I$296,2,FALSE)),"")</f>
        <v/>
      </c>
      <c r="AH1310" s="5" t="str">
        <f>IFERROR(IF(VLOOKUP($B1310,DPORT_BD!$A$1:$I$296,3,FALSE)=0,"",VLOOKUP($B1310,DPORT_BD!$A$1:$I$296,3,FALSE)),"")</f>
        <v/>
      </c>
      <c r="AI1310" s="5" t="str">
        <f>IFERROR(IF(VLOOKUP($B1310,DPORT_BD!$A$1:$I$296,4,FALSE)=0,"",VLOOKUP($B1310,DPORT_BD!$A$1:$I$296,4,FALSE)),"")</f>
        <v/>
      </c>
      <c r="AJ1310" s="5" t="str">
        <f>IFERROR(IF(VLOOKUP($B1310,DPORT_BD!$A$1:$I$296,5,FALSE)=0,"",VLOOKUP($B1310,DPORT_BD!$A$1:$I$296,5,FALSE)),"")</f>
        <v/>
      </c>
      <c r="AK1310" s="5" t="str">
        <f>IFERROR(IF(VLOOKUP($B1310,DPORT_BD!$A$1:$I$296,6,FALSE)=0,"",VLOOKUP($B1310,DPORT_BD!$A$1:$I$296,6,FALSE)),"")</f>
        <v/>
      </c>
      <c r="AL1310" s="5" t="str">
        <f>IFERROR(IF(VLOOKUP($B1310,DPORT_BD!$A$1:$I$296,7,FALSE)=0,"",VLOOKUP($B1310,DPORT_BD!$A$1:$I$296,7,FALSE)),"")</f>
        <v/>
      </c>
      <c r="AM1310" s="5" t="str">
        <f>IFERROR(IF(VLOOKUP($B1310,DPORT_BD!$A$1:$I$296,8,FALSE)=0,"",VLOOKUP($B1310,DPORT_BD!$A$1:$I$296,8,FALSE)),"")</f>
        <v/>
      </c>
      <c r="AN1310" s="5" t="str">
        <f>IFERROR(IF(VLOOKUP($B1310,DPORT_BD!$A$1:$I$296,9,FALSE)=0,"",VLOOKUP($B1310,DPORT_BD!$A$1:$I$296,9,FALSE)),"")</f>
        <v/>
      </c>
    </row>
    <row r="1311" spans="1:40">
      <c r="A1311" t="s">
        <v>32</v>
      </c>
      <c r="B1311" t="s">
        <v>2524</v>
      </c>
      <c r="C1311" t="s">
        <v>101</v>
      </c>
      <c r="D1311" t="s">
        <v>250</v>
      </c>
      <c r="E1311" t="s">
        <v>550</v>
      </c>
      <c r="F1311" s="1">
        <v>1900</v>
      </c>
      <c r="G1311" t="s">
        <v>584</v>
      </c>
      <c r="H1311" t="s">
        <v>1880</v>
      </c>
      <c r="I1311" t="s">
        <v>402</v>
      </c>
      <c r="K1311" t="s">
        <v>206</v>
      </c>
      <c r="L1311" t="s">
        <v>207</v>
      </c>
      <c r="M1311" t="s">
        <v>40</v>
      </c>
      <c r="Q1311" t="s">
        <v>2525</v>
      </c>
      <c r="R1311" t="s">
        <v>245</v>
      </c>
      <c r="S1311" t="s">
        <v>2526</v>
      </c>
      <c r="T1311" s="1">
        <v>167</v>
      </c>
      <c r="AG1311" s="5" t="str">
        <f>IFERROR(IF(VLOOKUP($B1311,DPORT_BD!$A$1:$I$296,2,FALSE)=0,"",VLOOKUP($B1311,DPORT_BD!$A$1:$I$296,2,FALSE)),"")</f>
        <v/>
      </c>
      <c r="AH1311" s="5" t="str">
        <f>IFERROR(IF(VLOOKUP($B1311,DPORT_BD!$A$1:$I$296,3,FALSE)=0,"",VLOOKUP($B1311,DPORT_BD!$A$1:$I$296,3,FALSE)),"")</f>
        <v/>
      </c>
      <c r="AI1311" s="5" t="str">
        <f>IFERROR(IF(VLOOKUP($B1311,DPORT_BD!$A$1:$I$296,4,FALSE)=0,"",VLOOKUP($B1311,DPORT_BD!$A$1:$I$296,4,FALSE)),"")</f>
        <v/>
      </c>
      <c r="AJ1311" s="5" t="str">
        <f>IFERROR(IF(VLOOKUP($B1311,DPORT_BD!$A$1:$I$296,5,FALSE)=0,"",VLOOKUP($B1311,DPORT_BD!$A$1:$I$296,5,FALSE)),"")</f>
        <v/>
      </c>
      <c r="AK1311" s="5" t="str">
        <f>IFERROR(IF(VLOOKUP($B1311,DPORT_BD!$A$1:$I$296,6,FALSE)=0,"",VLOOKUP($B1311,DPORT_BD!$A$1:$I$296,6,FALSE)),"")</f>
        <v/>
      </c>
      <c r="AL1311" s="5" t="str">
        <f>IFERROR(IF(VLOOKUP($B1311,DPORT_BD!$A$1:$I$296,7,FALSE)=0,"",VLOOKUP($B1311,DPORT_BD!$A$1:$I$296,7,FALSE)),"")</f>
        <v/>
      </c>
      <c r="AM1311" s="5" t="str">
        <f>IFERROR(IF(VLOOKUP($B1311,DPORT_BD!$A$1:$I$296,8,FALSE)=0,"",VLOOKUP($B1311,DPORT_BD!$A$1:$I$296,8,FALSE)),"")</f>
        <v/>
      </c>
      <c r="AN1311" s="5" t="str">
        <f>IFERROR(IF(VLOOKUP($B1311,DPORT_BD!$A$1:$I$296,9,FALSE)=0,"",VLOOKUP($B1311,DPORT_BD!$A$1:$I$296,9,FALSE)),"")</f>
        <v/>
      </c>
    </row>
    <row r="1312" spans="1:40">
      <c r="A1312" t="s">
        <v>32</v>
      </c>
      <c r="B1312" t="s">
        <v>2527</v>
      </c>
      <c r="C1312" t="s">
        <v>34</v>
      </c>
      <c r="D1312" t="s">
        <v>52</v>
      </c>
      <c r="E1312" t="s">
        <v>224</v>
      </c>
      <c r="F1312" s="1">
        <v>3084</v>
      </c>
      <c r="I1312" t="s">
        <v>225</v>
      </c>
      <c r="J1312" t="s">
        <v>82</v>
      </c>
      <c r="K1312" t="s">
        <v>160</v>
      </c>
      <c r="L1312" t="s">
        <v>161</v>
      </c>
      <c r="M1312" t="s">
        <v>40</v>
      </c>
      <c r="Q1312" t="s">
        <v>2528</v>
      </c>
      <c r="R1312" t="s">
        <v>590</v>
      </c>
      <c r="S1312" t="s">
        <v>2529</v>
      </c>
      <c r="T1312" s="1">
        <v>158</v>
      </c>
      <c r="AG1312" s="5" t="str">
        <f>IFERROR(IF(VLOOKUP($B1312,DPORT_BD!$A$1:$I$296,2,FALSE)=0,"",VLOOKUP($B1312,DPORT_BD!$A$1:$I$296,2,FALSE)),"")</f>
        <v/>
      </c>
      <c r="AH1312" s="5" t="str">
        <f>IFERROR(IF(VLOOKUP($B1312,DPORT_BD!$A$1:$I$296,3,FALSE)=0,"",VLOOKUP($B1312,DPORT_BD!$A$1:$I$296,3,FALSE)),"")</f>
        <v/>
      </c>
      <c r="AI1312" s="5" t="str">
        <f>IFERROR(IF(VLOOKUP($B1312,DPORT_BD!$A$1:$I$296,4,FALSE)=0,"",VLOOKUP($B1312,DPORT_BD!$A$1:$I$296,4,FALSE)),"")</f>
        <v/>
      </c>
      <c r="AJ1312" s="5" t="str">
        <f>IFERROR(IF(VLOOKUP($B1312,DPORT_BD!$A$1:$I$296,5,FALSE)=0,"",VLOOKUP($B1312,DPORT_BD!$A$1:$I$296,5,FALSE)),"")</f>
        <v/>
      </c>
      <c r="AK1312" s="5" t="str">
        <f>IFERROR(IF(VLOOKUP($B1312,DPORT_BD!$A$1:$I$296,6,FALSE)=0,"",VLOOKUP($B1312,DPORT_BD!$A$1:$I$296,6,FALSE)),"")</f>
        <v/>
      </c>
      <c r="AL1312" s="5" t="str">
        <f>IFERROR(IF(VLOOKUP($B1312,DPORT_BD!$A$1:$I$296,7,FALSE)=0,"",VLOOKUP($B1312,DPORT_BD!$A$1:$I$296,7,FALSE)),"")</f>
        <v/>
      </c>
      <c r="AM1312" s="5" t="str">
        <f>IFERROR(IF(VLOOKUP($B1312,DPORT_BD!$A$1:$I$296,8,FALSE)=0,"",VLOOKUP($B1312,DPORT_BD!$A$1:$I$296,8,FALSE)),"")</f>
        <v/>
      </c>
      <c r="AN1312" s="5" t="str">
        <f>IFERROR(IF(VLOOKUP($B1312,DPORT_BD!$A$1:$I$296,9,FALSE)=0,"",VLOOKUP($B1312,DPORT_BD!$A$1:$I$296,9,FALSE)),"")</f>
        <v/>
      </c>
    </row>
    <row r="1313" spans="1:40">
      <c r="A1313" t="s">
        <v>32</v>
      </c>
      <c r="B1313" t="s">
        <v>2530</v>
      </c>
      <c r="C1313" t="s">
        <v>34</v>
      </c>
      <c r="D1313" t="s">
        <v>52</v>
      </c>
      <c r="E1313" t="s">
        <v>53</v>
      </c>
      <c r="F1313" s="1">
        <v>3780</v>
      </c>
      <c r="G1313" t="s">
        <v>131</v>
      </c>
      <c r="I1313" t="s">
        <v>225</v>
      </c>
      <c r="J1313" t="s">
        <v>82</v>
      </c>
      <c r="K1313" t="s">
        <v>83</v>
      </c>
      <c r="L1313" t="s">
        <v>84</v>
      </c>
      <c r="M1313" t="s">
        <v>40</v>
      </c>
      <c r="Q1313" t="s">
        <v>581</v>
      </c>
      <c r="S1313" t="s">
        <v>2531</v>
      </c>
      <c r="T1313" s="1">
        <v>171</v>
      </c>
      <c r="AG1313" s="5" t="str">
        <f>IFERROR(IF(VLOOKUP($B1313,DPORT_BD!$A$1:$I$296,2,FALSE)=0,"",VLOOKUP($B1313,DPORT_BD!$A$1:$I$296,2,FALSE)),"")</f>
        <v/>
      </c>
      <c r="AH1313" s="5" t="str">
        <f>IFERROR(IF(VLOOKUP($B1313,DPORT_BD!$A$1:$I$296,3,FALSE)=0,"",VLOOKUP($B1313,DPORT_BD!$A$1:$I$296,3,FALSE)),"")</f>
        <v/>
      </c>
      <c r="AI1313" s="5" t="str">
        <f>IFERROR(IF(VLOOKUP($B1313,DPORT_BD!$A$1:$I$296,4,FALSE)=0,"",VLOOKUP($B1313,DPORT_BD!$A$1:$I$296,4,FALSE)),"")</f>
        <v/>
      </c>
      <c r="AJ1313" s="5" t="str">
        <f>IFERROR(IF(VLOOKUP($B1313,DPORT_BD!$A$1:$I$296,5,FALSE)=0,"",VLOOKUP($B1313,DPORT_BD!$A$1:$I$296,5,FALSE)),"")</f>
        <v/>
      </c>
      <c r="AK1313" s="5" t="str">
        <f>IFERROR(IF(VLOOKUP($B1313,DPORT_BD!$A$1:$I$296,6,FALSE)=0,"",VLOOKUP($B1313,DPORT_BD!$A$1:$I$296,6,FALSE)),"")</f>
        <v/>
      </c>
      <c r="AL1313" s="5" t="str">
        <f>IFERROR(IF(VLOOKUP($B1313,DPORT_BD!$A$1:$I$296,7,FALSE)=0,"",VLOOKUP($B1313,DPORT_BD!$A$1:$I$296,7,FALSE)),"")</f>
        <v/>
      </c>
      <c r="AM1313" s="5" t="str">
        <f>IFERROR(IF(VLOOKUP($B1313,DPORT_BD!$A$1:$I$296,8,FALSE)=0,"",VLOOKUP($B1313,DPORT_BD!$A$1:$I$296,8,FALSE)),"")</f>
        <v/>
      </c>
      <c r="AN1313" s="5" t="str">
        <f>IFERROR(IF(VLOOKUP($B1313,DPORT_BD!$A$1:$I$296,9,FALSE)=0,"",VLOOKUP($B1313,DPORT_BD!$A$1:$I$296,9,FALSE)),"")</f>
        <v/>
      </c>
    </row>
    <row r="1314" spans="1:40">
      <c r="A1314" t="s">
        <v>32</v>
      </c>
      <c r="B1314" t="s">
        <v>2532</v>
      </c>
      <c r="C1314" t="s">
        <v>101</v>
      </c>
      <c r="D1314" t="s">
        <v>45</v>
      </c>
      <c r="E1314" t="s">
        <v>102</v>
      </c>
      <c r="F1314" s="1">
        <v>2160</v>
      </c>
      <c r="G1314" t="s">
        <v>2533</v>
      </c>
      <c r="I1314" t="s">
        <v>2307</v>
      </c>
      <c r="J1314" t="s">
        <v>169</v>
      </c>
      <c r="K1314" t="s">
        <v>83</v>
      </c>
      <c r="L1314" t="s">
        <v>84</v>
      </c>
      <c r="M1314" t="s">
        <v>40</v>
      </c>
      <c r="Q1314" t="s">
        <v>2534</v>
      </c>
      <c r="R1314" t="s">
        <v>280</v>
      </c>
      <c r="S1314" t="s">
        <v>2535</v>
      </c>
      <c r="T1314" s="1">
        <v>159</v>
      </c>
      <c r="AG1314" s="5" t="str">
        <f>IFERROR(IF(VLOOKUP($B1314,DPORT_BD!$A$1:$I$296,2,FALSE)=0,"",VLOOKUP($B1314,DPORT_BD!$A$1:$I$296,2,FALSE)),"")</f>
        <v/>
      </c>
      <c r="AH1314" s="5" t="str">
        <f>IFERROR(IF(VLOOKUP($B1314,DPORT_BD!$A$1:$I$296,3,FALSE)=0,"",VLOOKUP($B1314,DPORT_BD!$A$1:$I$296,3,FALSE)),"")</f>
        <v/>
      </c>
      <c r="AI1314" s="5" t="str">
        <f>IFERROR(IF(VLOOKUP($B1314,DPORT_BD!$A$1:$I$296,4,FALSE)=0,"",VLOOKUP($B1314,DPORT_BD!$A$1:$I$296,4,FALSE)),"")</f>
        <v/>
      </c>
      <c r="AJ1314" s="5" t="str">
        <f>IFERROR(IF(VLOOKUP($B1314,DPORT_BD!$A$1:$I$296,5,FALSE)=0,"",VLOOKUP($B1314,DPORT_BD!$A$1:$I$296,5,FALSE)),"")</f>
        <v/>
      </c>
      <c r="AK1314" s="5" t="str">
        <f>IFERROR(IF(VLOOKUP($B1314,DPORT_BD!$A$1:$I$296,6,FALSE)=0,"",VLOOKUP($B1314,DPORT_BD!$A$1:$I$296,6,FALSE)),"")</f>
        <v/>
      </c>
      <c r="AL1314" s="5" t="str">
        <f>IFERROR(IF(VLOOKUP($B1314,DPORT_BD!$A$1:$I$296,7,FALSE)=0,"",VLOOKUP($B1314,DPORT_BD!$A$1:$I$296,7,FALSE)),"")</f>
        <v/>
      </c>
      <c r="AM1314" s="5" t="str">
        <f>IFERROR(IF(VLOOKUP($B1314,DPORT_BD!$A$1:$I$296,8,FALSE)=0,"",VLOOKUP($B1314,DPORT_BD!$A$1:$I$296,8,FALSE)),"")</f>
        <v/>
      </c>
      <c r="AN1314" s="5" t="str">
        <f>IFERROR(IF(VLOOKUP($B1314,DPORT_BD!$A$1:$I$296,9,FALSE)=0,"",VLOOKUP($B1314,DPORT_BD!$A$1:$I$296,9,FALSE)),"")</f>
        <v/>
      </c>
    </row>
    <row r="1315" spans="1:40">
      <c r="A1315" t="s">
        <v>32</v>
      </c>
      <c r="B1315" t="s">
        <v>2536</v>
      </c>
      <c r="C1315" t="s">
        <v>101</v>
      </c>
      <c r="D1315" t="s">
        <v>250</v>
      </c>
      <c r="E1315" t="s">
        <v>550</v>
      </c>
      <c r="F1315" s="1">
        <v>1900</v>
      </c>
      <c r="G1315" t="s">
        <v>584</v>
      </c>
      <c r="H1315" t="s">
        <v>2537</v>
      </c>
      <c r="I1315" t="s">
        <v>2538</v>
      </c>
      <c r="K1315" t="s">
        <v>206</v>
      </c>
      <c r="L1315" t="s">
        <v>207</v>
      </c>
      <c r="M1315" t="s">
        <v>40</v>
      </c>
      <c r="Q1315" t="s">
        <v>2539</v>
      </c>
      <c r="R1315" t="s">
        <v>245</v>
      </c>
      <c r="S1315" t="s">
        <v>2540</v>
      </c>
      <c r="T1315" s="1">
        <v>165</v>
      </c>
      <c r="AG1315" s="5" t="str">
        <f>IFERROR(IF(VLOOKUP($B1315,DPORT_BD!$A$1:$I$296,2,FALSE)=0,"",VLOOKUP($B1315,DPORT_BD!$A$1:$I$296,2,FALSE)),"")</f>
        <v/>
      </c>
      <c r="AH1315" s="5" t="str">
        <f>IFERROR(IF(VLOOKUP($B1315,DPORT_BD!$A$1:$I$296,3,FALSE)=0,"",VLOOKUP($B1315,DPORT_BD!$A$1:$I$296,3,FALSE)),"")</f>
        <v/>
      </c>
      <c r="AI1315" s="5" t="str">
        <f>IFERROR(IF(VLOOKUP($B1315,DPORT_BD!$A$1:$I$296,4,FALSE)=0,"",VLOOKUP($B1315,DPORT_BD!$A$1:$I$296,4,FALSE)),"")</f>
        <v/>
      </c>
      <c r="AJ1315" s="5" t="str">
        <f>IFERROR(IF(VLOOKUP($B1315,DPORT_BD!$A$1:$I$296,5,FALSE)=0,"",VLOOKUP($B1315,DPORT_BD!$A$1:$I$296,5,FALSE)),"")</f>
        <v/>
      </c>
      <c r="AK1315" s="5" t="str">
        <f>IFERROR(IF(VLOOKUP($B1315,DPORT_BD!$A$1:$I$296,6,FALSE)=0,"",VLOOKUP($B1315,DPORT_BD!$A$1:$I$296,6,FALSE)),"")</f>
        <v/>
      </c>
      <c r="AL1315" s="5" t="str">
        <f>IFERROR(IF(VLOOKUP($B1315,DPORT_BD!$A$1:$I$296,7,FALSE)=0,"",VLOOKUP($B1315,DPORT_BD!$A$1:$I$296,7,FALSE)),"")</f>
        <v/>
      </c>
      <c r="AM1315" s="5" t="str">
        <f>IFERROR(IF(VLOOKUP($B1315,DPORT_BD!$A$1:$I$296,8,FALSE)=0,"",VLOOKUP($B1315,DPORT_BD!$A$1:$I$296,8,FALSE)),"")</f>
        <v/>
      </c>
      <c r="AN1315" s="5" t="str">
        <f>IFERROR(IF(VLOOKUP($B1315,DPORT_BD!$A$1:$I$296,9,FALSE)=0,"",VLOOKUP($B1315,DPORT_BD!$A$1:$I$296,9,FALSE)),"")</f>
        <v/>
      </c>
    </row>
    <row r="1316" spans="1:40">
      <c r="A1316" t="s">
        <v>32</v>
      </c>
      <c r="B1316" t="s">
        <v>2541</v>
      </c>
      <c r="C1316" t="s">
        <v>101</v>
      </c>
      <c r="D1316" t="s">
        <v>45</v>
      </c>
      <c r="E1316" t="s">
        <v>102</v>
      </c>
      <c r="F1316" s="1">
        <v>2180</v>
      </c>
      <c r="G1316" t="s">
        <v>2395</v>
      </c>
      <c r="I1316" t="s">
        <v>2307</v>
      </c>
      <c r="J1316" t="s">
        <v>82</v>
      </c>
      <c r="K1316" t="s">
        <v>83</v>
      </c>
      <c r="L1316" t="s">
        <v>84</v>
      </c>
      <c r="M1316" t="s">
        <v>40</v>
      </c>
      <c r="Q1316" t="s">
        <v>2542</v>
      </c>
      <c r="R1316" t="s">
        <v>280</v>
      </c>
      <c r="S1316" t="s">
        <v>2535</v>
      </c>
      <c r="T1316" s="1">
        <v>159</v>
      </c>
      <c r="AG1316" s="5" t="str">
        <f>IFERROR(IF(VLOOKUP($B1316,DPORT_BD!$A$1:$I$296,2,FALSE)=0,"",VLOOKUP($B1316,DPORT_BD!$A$1:$I$296,2,FALSE)),"")</f>
        <v/>
      </c>
      <c r="AH1316" s="5" t="str">
        <f>IFERROR(IF(VLOOKUP($B1316,DPORT_BD!$A$1:$I$296,3,FALSE)=0,"",VLOOKUP($B1316,DPORT_BD!$A$1:$I$296,3,FALSE)),"")</f>
        <v/>
      </c>
      <c r="AI1316" s="5" t="str">
        <f>IFERROR(IF(VLOOKUP($B1316,DPORT_BD!$A$1:$I$296,4,FALSE)=0,"",VLOOKUP($B1316,DPORT_BD!$A$1:$I$296,4,FALSE)),"")</f>
        <v/>
      </c>
      <c r="AJ1316" s="5" t="str">
        <f>IFERROR(IF(VLOOKUP($B1316,DPORT_BD!$A$1:$I$296,5,FALSE)=0,"",VLOOKUP($B1316,DPORT_BD!$A$1:$I$296,5,FALSE)),"")</f>
        <v/>
      </c>
      <c r="AK1316" s="5" t="str">
        <f>IFERROR(IF(VLOOKUP($B1316,DPORT_BD!$A$1:$I$296,6,FALSE)=0,"",VLOOKUP($B1316,DPORT_BD!$A$1:$I$296,6,FALSE)),"")</f>
        <v/>
      </c>
      <c r="AL1316" s="5" t="str">
        <f>IFERROR(IF(VLOOKUP($B1316,DPORT_BD!$A$1:$I$296,7,FALSE)=0,"",VLOOKUP($B1316,DPORT_BD!$A$1:$I$296,7,FALSE)),"")</f>
        <v/>
      </c>
      <c r="AM1316" s="5" t="str">
        <f>IFERROR(IF(VLOOKUP($B1316,DPORT_BD!$A$1:$I$296,8,FALSE)=0,"",VLOOKUP($B1316,DPORT_BD!$A$1:$I$296,8,FALSE)),"")</f>
        <v/>
      </c>
      <c r="AN1316" s="5" t="str">
        <f>IFERROR(IF(VLOOKUP($B1316,DPORT_BD!$A$1:$I$296,9,FALSE)=0,"",VLOOKUP($B1316,DPORT_BD!$A$1:$I$296,9,FALSE)),"")</f>
        <v/>
      </c>
    </row>
    <row r="1317" spans="1:40">
      <c r="A1317" t="s">
        <v>32</v>
      </c>
      <c r="B1317" t="s">
        <v>2543</v>
      </c>
      <c r="C1317" t="s">
        <v>101</v>
      </c>
      <c r="D1317" t="s">
        <v>250</v>
      </c>
      <c r="E1317" t="s">
        <v>883</v>
      </c>
      <c r="F1317" s="1">
        <v>3575</v>
      </c>
      <c r="G1317" t="s">
        <v>2544</v>
      </c>
      <c r="H1317" t="s">
        <v>409</v>
      </c>
      <c r="I1317" t="s">
        <v>402</v>
      </c>
      <c r="K1317" t="s">
        <v>206</v>
      </c>
      <c r="L1317" t="s">
        <v>207</v>
      </c>
      <c r="M1317" t="s">
        <v>40</v>
      </c>
      <c r="Q1317" t="s">
        <v>2545</v>
      </c>
      <c r="R1317" t="s">
        <v>245</v>
      </c>
      <c r="S1317" t="s">
        <v>2510</v>
      </c>
      <c r="T1317" s="1">
        <v>169</v>
      </c>
      <c r="AG1317" s="5" t="str">
        <f>IFERROR(IF(VLOOKUP($B1317,DPORT_BD!$A$1:$I$296,2,FALSE)=0,"",VLOOKUP($B1317,DPORT_BD!$A$1:$I$296,2,FALSE)),"")</f>
        <v/>
      </c>
      <c r="AH1317" s="5" t="str">
        <f>IFERROR(IF(VLOOKUP($B1317,DPORT_BD!$A$1:$I$296,3,FALSE)=0,"",VLOOKUP($B1317,DPORT_BD!$A$1:$I$296,3,FALSE)),"")</f>
        <v/>
      </c>
      <c r="AI1317" s="5" t="str">
        <f>IFERROR(IF(VLOOKUP($B1317,DPORT_BD!$A$1:$I$296,4,FALSE)=0,"",VLOOKUP($B1317,DPORT_BD!$A$1:$I$296,4,FALSE)),"")</f>
        <v/>
      </c>
      <c r="AJ1317" s="5" t="str">
        <f>IFERROR(IF(VLOOKUP($B1317,DPORT_BD!$A$1:$I$296,5,FALSE)=0,"",VLOOKUP($B1317,DPORT_BD!$A$1:$I$296,5,FALSE)),"")</f>
        <v/>
      </c>
      <c r="AK1317" s="5" t="str">
        <f>IFERROR(IF(VLOOKUP($B1317,DPORT_BD!$A$1:$I$296,6,FALSE)=0,"",VLOOKUP($B1317,DPORT_BD!$A$1:$I$296,6,FALSE)),"")</f>
        <v/>
      </c>
      <c r="AL1317" s="5" t="str">
        <f>IFERROR(IF(VLOOKUP($B1317,DPORT_BD!$A$1:$I$296,7,FALSE)=0,"",VLOOKUP($B1317,DPORT_BD!$A$1:$I$296,7,FALSE)),"")</f>
        <v/>
      </c>
      <c r="AM1317" s="5" t="str">
        <f>IFERROR(IF(VLOOKUP($B1317,DPORT_BD!$A$1:$I$296,8,FALSE)=0,"",VLOOKUP($B1317,DPORT_BD!$A$1:$I$296,8,FALSE)),"")</f>
        <v/>
      </c>
      <c r="AN1317" s="5" t="str">
        <f>IFERROR(IF(VLOOKUP($B1317,DPORT_BD!$A$1:$I$296,9,FALSE)=0,"",VLOOKUP($B1317,DPORT_BD!$A$1:$I$296,9,FALSE)),"")</f>
        <v/>
      </c>
    </row>
    <row r="1318" spans="1:40">
      <c r="A1318" t="s">
        <v>32</v>
      </c>
      <c r="B1318" t="s">
        <v>2546</v>
      </c>
      <c r="C1318" t="s">
        <v>101</v>
      </c>
      <c r="D1318" t="s">
        <v>250</v>
      </c>
      <c r="E1318" t="s">
        <v>355</v>
      </c>
      <c r="F1318" s="1">
        <v>7480</v>
      </c>
      <c r="I1318" t="s">
        <v>54</v>
      </c>
      <c r="M1318" t="s">
        <v>320</v>
      </c>
      <c r="N1318" t="s">
        <v>2514</v>
      </c>
      <c r="O1318" t="s">
        <v>2547</v>
      </c>
      <c r="P1318" t="s">
        <v>2548</v>
      </c>
      <c r="Q1318" t="s">
        <v>2549</v>
      </c>
      <c r="S1318" t="s">
        <v>2550</v>
      </c>
      <c r="T1318" s="1">
        <v>204</v>
      </c>
      <c r="W1318" t="s">
        <v>323</v>
      </c>
      <c r="AG1318" s="5" t="str">
        <f>IFERROR(IF(VLOOKUP($B1318,DPORT_BD!$A$1:$I$296,2,FALSE)=0,"",VLOOKUP($B1318,DPORT_BD!$A$1:$I$296,2,FALSE)),"")</f>
        <v/>
      </c>
      <c r="AH1318" s="5" t="str">
        <f>IFERROR(IF(VLOOKUP($B1318,DPORT_BD!$A$1:$I$296,3,FALSE)=0,"",VLOOKUP($B1318,DPORT_BD!$A$1:$I$296,3,FALSE)),"")</f>
        <v/>
      </c>
      <c r="AI1318" s="5" t="str">
        <f>IFERROR(IF(VLOOKUP($B1318,DPORT_BD!$A$1:$I$296,4,FALSE)=0,"",VLOOKUP($B1318,DPORT_BD!$A$1:$I$296,4,FALSE)),"")</f>
        <v/>
      </c>
      <c r="AJ1318" s="5" t="str">
        <f>IFERROR(IF(VLOOKUP($B1318,DPORT_BD!$A$1:$I$296,5,FALSE)=0,"",VLOOKUP($B1318,DPORT_BD!$A$1:$I$296,5,FALSE)),"")</f>
        <v/>
      </c>
      <c r="AK1318" s="5" t="str">
        <f>IFERROR(IF(VLOOKUP($B1318,DPORT_BD!$A$1:$I$296,6,FALSE)=0,"",VLOOKUP($B1318,DPORT_BD!$A$1:$I$296,6,FALSE)),"")</f>
        <v/>
      </c>
      <c r="AL1318" s="5" t="str">
        <f>IFERROR(IF(VLOOKUP($B1318,DPORT_BD!$A$1:$I$296,7,FALSE)=0,"",VLOOKUP($B1318,DPORT_BD!$A$1:$I$296,7,FALSE)),"")</f>
        <v/>
      </c>
      <c r="AM1318" s="5" t="str">
        <f>IFERROR(IF(VLOOKUP($B1318,DPORT_BD!$A$1:$I$296,8,FALSE)=0,"",VLOOKUP($B1318,DPORT_BD!$A$1:$I$296,8,FALSE)),"")</f>
        <v/>
      </c>
      <c r="AN1318" s="5" t="str">
        <f>IFERROR(IF(VLOOKUP($B1318,DPORT_BD!$A$1:$I$296,9,FALSE)=0,"",VLOOKUP($B1318,DPORT_BD!$A$1:$I$296,9,FALSE)),"")</f>
        <v/>
      </c>
    </row>
    <row r="1319" spans="1:40">
      <c r="A1319" t="s">
        <v>32</v>
      </c>
      <c r="B1319" t="s">
        <v>2551</v>
      </c>
      <c r="C1319" t="s">
        <v>101</v>
      </c>
      <c r="D1319" t="s">
        <v>250</v>
      </c>
      <c r="E1319" t="s">
        <v>2369</v>
      </c>
      <c r="F1319" s="1">
        <v>3740</v>
      </c>
      <c r="G1319" t="s">
        <v>2552</v>
      </c>
      <c r="H1319" t="s">
        <v>2194</v>
      </c>
      <c r="I1319" t="s">
        <v>402</v>
      </c>
      <c r="K1319" t="s">
        <v>206</v>
      </c>
      <c r="L1319" t="s">
        <v>207</v>
      </c>
      <c r="Q1319" t="s">
        <v>2553</v>
      </c>
      <c r="R1319" t="s">
        <v>728</v>
      </c>
      <c r="S1319" t="s">
        <v>2554</v>
      </c>
      <c r="T1319" s="1">
        <v>187</v>
      </c>
      <c r="AG1319" s="5" t="str">
        <f>IFERROR(IF(VLOOKUP($B1319,DPORT_BD!$A$1:$I$296,2,FALSE)=0,"",VLOOKUP($B1319,DPORT_BD!$A$1:$I$296,2,FALSE)),"")</f>
        <v/>
      </c>
      <c r="AH1319" s="5" t="str">
        <f>IFERROR(IF(VLOOKUP($B1319,DPORT_BD!$A$1:$I$296,3,FALSE)=0,"",VLOOKUP($B1319,DPORT_BD!$A$1:$I$296,3,FALSE)),"")</f>
        <v/>
      </c>
      <c r="AI1319" s="5" t="str">
        <f>IFERROR(IF(VLOOKUP($B1319,DPORT_BD!$A$1:$I$296,4,FALSE)=0,"",VLOOKUP($B1319,DPORT_BD!$A$1:$I$296,4,FALSE)),"")</f>
        <v/>
      </c>
      <c r="AJ1319" s="5" t="str">
        <f>IFERROR(IF(VLOOKUP($B1319,DPORT_BD!$A$1:$I$296,5,FALSE)=0,"",VLOOKUP($B1319,DPORT_BD!$A$1:$I$296,5,FALSE)),"")</f>
        <v/>
      </c>
      <c r="AK1319" s="5" t="str">
        <f>IFERROR(IF(VLOOKUP($B1319,DPORT_BD!$A$1:$I$296,6,FALSE)=0,"",VLOOKUP($B1319,DPORT_BD!$A$1:$I$296,6,FALSE)),"")</f>
        <v/>
      </c>
      <c r="AL1319" s="5" t="str">
        <f>IFERROR(IF(VLOOKUP($B1319,DPORT_BD!$A$1:$I$296,7,FALSE)=0,"",VLOOKUP($B1319,DPORT_BD!$A$1:$I$296,7,FALSE)),"")</f>
        <v/>
      </c>
      <c r="AM1319" s="5" t="str">
        <f>IFERROR(IF(VLOOKUP($B1319,DPORT_BD!$A$1:$I$296,8,FALSE)=0,"",VLOOKUP($B1319,DPORT_BD!$A$1:$I$296,8,FALSE)),"")</f>
        <v/>
      </c>
      <c r="AN1319" s="5" t="str">
        <f>IFERROR(IF(VLOOKUP($B1319,DPORT_BD!$A$1:$I$296,9,FALSE)=0,"",VLOOKUP($B1319,DPORT_BD!$A$1:$I$296,9,FALSE)),"")</f>
        <v/>
      </c>
    </row>
    <row r="1320" spans="1:40">
      <c r="A1320" t="s">
        <v>32</v>
      </c>
      <c r="B1320" t="s">
        <v>2555</v>
      </c>
      <c r="C1320" t="s">
        <v>34</v>
      </c>
      <c r="D1320" t="s">
        <v>67</v>
      </c>
      <c r="E1320" t="s">
        <v>142</v>
      </c>
      <c r="F1320" s="1">
        <v>4150</v>
      </c>
      <c r="I1320" t="s">
        <v>225</v>
      </c>
      <c r="J1320" t="s">
        <v>145</v>
      </c>
      <c r="K1320" t="s">
        <v>206</v>
      </c>
      <c r="L1320" t="s">
        <v>207</v>
      </c>
      <c r="Q1320" t="s">
        <v>581</v>
      </c>
      <c r="S1320" t="s">
        <v>2556</v>
      </c>
      <c r="T1320" s="1">
        <v>235</v>
      </c>
      <c r="W1320" t="s">
        <v>2557</v>
      </c>
      <c r="AG1320" s="5" t="str">
        <f>IFERROR(IF(VLOOKUP($B1320,DPORT_BD!$A$1:$I$296,2,FALSE)=0,"",VLOOKUP($B1320,DPORT_BD!$A$1:$I$296,2,FALSE)),"")</f>
        <v/>
      </c>
      <c r="AH1320" s="5" t="str">
        <f>IFERROR(IF(VLOOKUP($B1320,DPORT_BD!$A$1:$I$296,3,FALSE)=0,"",VLOOKUP($B1320,DPORT_BD!$A$1:$I$296,3,FALSE)),"")</f>
        <v/>
      </c>
      <c r="AI1320" s="5" t="str">
        <f>IFERROR(IF(VLOOKUP($B1320,DPORT_BD!$A$1:$I$296,4,FALSE)=0,"",VLOOKUP($B1320,DPORT_BD!$A$1:$I$296,4,FALSE)),"")</f>
        <v/>
      </c>
      <c r="AJ1320" s="5" t="str">
        <f>IFERROR(IF(VLOOKUP($B1320,DPORT_BD!$A$1:$I$296,5,FALSE)=0,"",VLOOKUP($B1320,DPORT_BD!$A$1:$I$296,5,FALSE)),"")</f>
        <v/>
      </c>
      <c r="AK1320" s="5" t="str">
        <f>IFERROR(IF(VLOOKUP($B1320,DPORT_BD!$A$1:$I$296,6,FALSE)=0,"",VLOOKUP($B1320,DPORT_BD!$A$1:$I$296,6,FALSE)),"")</f>
        <v/>
      </c>
      <c r="AL1320" s="5" t="str">
        <f>IFERROR(IF(VLOOKUP($B1320,DPORT_BD!$A$1:$I$296,7,FALSE)=0,"",VLOOKUP($B1320,DPORT_BD!$A$1:$I$296,7,FALSE)),"")</f>
        <v/>
      </c>
      <c r="AM1320" s="5" t="str">
        <f>IFERROR(IF(VLOOKUP($B1320,DPORT_BD!$A$1:$I$296,8,FALSE)=0,"",VLOOKUP($B1320,DPORT_BD!$A$1:$I$296,8,FALSE)),"")</f>
        <v/>
      </c>
      <c r="AN1320" s="5" t="str">
        <f>IFERROR(IF(VLOOKUP($B1320,DPORT_BD!$A$1:$I$296,9,FALSE)=0,"",VLOOKUP($B1320,DPORT_BD!$A$1:$I$296,9,FALSE)),"")</f>
        <v/>
      </c>
    </row>
    <row r="1321" spans="1:40">
      <c r="A1321" t="s">
        <v>32</v>
      </c>
      <c r="B1321" t="s">
        <v>2558</v>
      </c>
      <c r="C1321" t="s">
        <v>34</v>
      </c>
      <c r="D1321" t="s">
        <v>67</v>
      </c>
      <c r="E1321" t="s">
        <v>142</v>
      </c>
      <c r="F1321" s="1">
        <v>4150</v>
      </c>
      <c r="G1321" t="s">
        <v>143</v>
      </c>
      <c r="H1321" t="s">
        <v>1435</v>
      </c>
      <c r="I1321" t="s">
        <v>225</v>
      </c>
      <c r="J1321" t="s">
        <v>82</v>
      </c>
      <c r="K1321" t="s">
        <v>206</v>
      </c>
      <c r="L1321" t="s">
        <v>207</v>
      </c>
      <c r="M1321" t="s">
        <v>320</v>
      </c>
      <c r="N1321" t="s">
        <v>2559</v>
      </c>
      <c r="O1321" t="s">
        <v>2421</v>
      </c>
      <c r="P1321" t="s">
        <v>2560</v>
      </c>
      <c r="Q1321" t="s">
        <v>2561</v>
      </c>
      <c r="S1321" t="s">
        <v>2562</v>
      </c>
      <c r="T1321" s="1">
        <v>216</v>
      </c>
      <c r="W1321" t="s">
        <v>323</v>
      </c>
      <c r="AG1321" s="5" t="str">
        <f>IFERROR(IF(VLOOKUP($B1321,DPORT_BD!$A$1:$I$296,2,FALSE)=0,"",VLOOKUP($B1321,DPORT_BD!$A$1:$I$296,2,FALSE)),"")</f>
        <v/>
      </c>
      <c r="AH1321" s="5" t="str">
        <f>IFERROR(IF(VLOOKUP($B1321,DPORT_BD!$A$1:$I$296,3,FALSE)=0,"",VLOOKUP($B1321,DPORT_BD!$A$1:$I$296,3,FALSE)),"")</f>
        <v/>
      </c>
      <c r="AI1321" s="5" t="str">
        <f>IFERROR(IF(VLOOKUP($B1321,DPORT_BD!$A$1:$I$296,4,FALSE)=0,"",VLOOKUP($B1321,DPORT_BD!$A$1:$I$296,4,FALSE)),"")</f>
        <v/>
      </c>
      <c r="AJ1321" s="5" t="str">
        <f>IFERROR(IF(VLOOKUP($B1321,DPORT_BD!$A$1:$I$296,5,FALSE)=0,"",VLOOKUP($B1321,DPORT_BD!$A$1:$I$296,5,FALSE)),"")</f>
        <v/>
      </c>
      <c r="AK1321" s="5" t="str">
        <f>IFERROR(IF(VLOOKUP($B1321,DPORT_BD!$A$1:$I$296,6,FALSE)=0,"",VLOOKUP($B1321,DPORT_BD!$A$1:$I$296,6,FALSE)),"")</f>
        <v/>
      </c>
      <c r="AL1321" s="5" t="str">
        <f>IFERROR(IF(VLOOKUP($B1321,DPORT_BD!$A$1:$I$296,7,FALSE)=0,"",VLOOKUP($B1321,DPORT_BD!$A$1:$I$296,7,FALSE)),"")</f>
        <v/>
      </c>
      <c r="AM1321" s="5" t="str">
        <f>IFERROR(IF(VLOOKUP($B1321,DPORT_BD!$A$1:$I$296,8,FALSE)=0,"",VLOOKUP($B1321,DPORT_BD!$A$1:$I$296,8,FALSE)),"")</f>
        <v/>
      </c>
      <c r="AN1321" s="5" t="str">
        <f>IFERROR(IF(VLOOKUP($B1321,DPORT_BD!$A$1:$I$296,9,FALSE)=0,"",VLOOKUP($B1321,DPORT_BD!$A$1:$I$296,9,FALSE)),"")</f>
        <v/>
      </c>
    </row>
    <row r="1322" spans="1:40">
      <c r="A1322" t="s">
        <v>32</v>
      </c>
      <c r="B1322" t="s">
        <v>2563</v>
      </c>
      <c r="C1322" t="s">
        <v>34</v>
      </c>
      <c r="D1322" t="s">
        <v>67</v>
      </c>
      <c r="E1322" t="s">
        <v>142</v>
      </c>
      <c r="F1322" s="1">
        <v>4150</v>
      </c>
      <c r="I1322" t="s">
        <v>225</v>
      </c>
      <c r="K1322" t="s">
        <v>38</v>
      </c>
      <c r="L1322" t="s">
        <v>39</v>
      </c>
      <c r="S1322" t="s">
        <v>2564</v>
      </c>
      <c r="T1322" s="1">
        <v>272</v>
      </c>
      <c r="AG1322" s="5" t="str">
        <f>IFERROR(IF(VLOOKUP($B1322,DPORT_BD!$A$1:$I$296,2,FALSE)=0,"",VLOOKUP($B1322,DPORT_BD!$A$1:$I$296,2,FALSE)),"")</f>
        <v/>
      </c>
      <c r="AH1322" s="5" t="str">
        <f>IFERROR(IF(VLOOKUP($B1322,DPORT_BD!$A$1:$I$296,3,FALSE)=0,"",VLOOKUP($B1322,DPORT_BD!$A$1:$I$296,3,FALSE)),"")</f>
        <v/>
      </c>
      <c r="AI1322" s="5" t="str">
        <f>IFERROR(IF(VLOOKUP($B1322,DPORT_BD!$A$1:$I$296,4,FALSE)=0,"",VLOOKUP($B1322,DPORT_BD!$A$1:$I$296,4,FALSE)),"")</f>
        <v/>
      </c>
      <c r="AJ1322" s="5" t="str">
        <f>IFERROR(IF(VLOOKUP($B1322,DPORT_BD!$A$1:$I$296,5,FALSE)=0,"",VLOOKUP($B1322,DPORT_BD!$A$1:$I$296,5,FALSE)),"")</f>
        <v/>
      </c>
      <c r="AK1322" s="5" t="str">
        <f>IFERROR(IF(VLOOKUP($B1322,DPORT_BD!$A$1:$I$296,6,FALSE)=0,"",VLOOKUP($B1322,DPORT_BD!$A$1:$I$296,6,FALSE)),"")</f>
        <v/>
      </c>
      <c r="AL1322" s="5" t="str">
        <f>IFERROR(IF(VLOOKUP($B1322,DPORT_BD!$A$1:$I$296,7,FALSE)=0,"",VLOOKUP($B1322,DPORT_BD!$A$1:$I$296,7,FALSE)),"")</f>
        <v/>
      </c>
      <c r="AM1322" s="5" t="str">
        <f>IFERROR(IF(VLOOKUP($B1322,DPORT_BD!$A$1:$I$296,8,FALSE)=0,"",VLOOKUP($B1322,DPORT_BD!$A$1:$I$296,8,FALSE)),"")</f>
        <v/>
      </c>
      <c r="AN1322" s="5" t="str">
        <f>IFERROR(IF(VLOOKUP($B1322,DPORT_BD!$A$1:$I$296,9,FALSE)=0,"",VLOOKUP($B1322,DPORT_BD!$A$1:$I$296,9,FALSE)),"")</f>
        <v/>
      </c>
    </row>
    <row r="1323" spans="1:40">
      <c r="A1323" t="s">
        <v>32</v>
      </c>
      <c r="B1323" t="s">
        <v>2565</v>
      </c>
      <c r="C1323" t="s">
        <v>34</v>
      </c>
      <c r="D1323" t="s">
        <v>67</v>
      </c>
      <c r="E1323" t="s">
        <v>142</v>
      </c>
      <c r="F1323" s="1">
        <v>4150</v>
      </c>
      <c r="I1323" t="s">
        <v>225</v>
      </c>
      <c r="Q1323" t="s">
        <v>581</v>
      </c>
      <c r="S1323" t="s">
        <v>2564</v>
      </c>
      <c r="T1323" s="1">
        <v>272</v>
      </c>
      <c r="W1323" t="s">
        <v>2566</v>
      </c>
      <c r="X1323" t="s">
        <v>2567</v>
      </c>
      <c r="AG1323" s="5" t="str">
        <f>IFERROR(IF(VLOOKUP($B1323,DPORT_BD!$A$1:$I$296,2,FALSE)=0,"",VLOOKUP($B1323,DPORT_BD!$A$1:$I$296,2,FALSE)),"")</f>
        <v/>
      </c>
      <c r="AH1323" s="5" t="str">
        <f>IFERROR(IF(VLOOKUP($B1323,DPORT_BD!$A$1:$I$296,3,FALSE)=0,"",VLOOKUP($B1323,DPORT_BD!$A$1:$I$296,3,FALSE)),"")</f>
        <v/>
      </c>
      <c r="AI1323" s="5" t="str">
        <f>IFERROR(IF(VLOOKUP($B1323,DPORT_BD!$A$1:$I$296,4,FALSE)=0,"",VLOOKUP($B1323,DPORT_BD!$A$1:$I$296,4,FALSE)),"")</f>
        <v/>
      </c>
      <c r="AJ1323" s="5" t="str">
        <f>IFERROR(IF(VLOOKUP($B1323,DPORT_BD!$A$1:$I$296,5,FALSE)=0,"",VLOOKUP($B1323,DPORT_BD!$A$1:$I$296,5,FALSE)),"")</f>
        <v/>
      </c>
      <c r="AK1323" s="5" t="str">
        <f>IFERROR(IF(VLOOKUP($B1323,DPORT_BD!$A$1:$I$296,6,FALSE)=0,"",VLOOKUP($B1323,DPORT_BD!$A$1:$I$296,6,FALSE)),"")</f>
        <v/>
      </c>
      <c r="AL1323" s="5" t="str">
        <f>IFERROR(IF(VLOOKUP($B1323,DPORT_BD!$A$1:$I$296,7,FALSE)=0,"",VLOOKUP($B1323,DPORT_BD!$A$1:$I$296,7,FALSE)),"")</f>
        <v/>
      </c>
      <c r="AM1323" s="5" t="str">
        <f>IFERROR(IF(VLOOKUP($B1323,DPORT_BD!$A$1:$I$296,8,FALSE)=0,"",VLOOKUP($B1323,DPORT_BD!$A$1:$I$296,8,FALSE)),"")</f>
        <v/>
      </c>
      <c r="AN1323" s="5" t="str">
        <f>IFERROR(IF(VLOOKUP($B1323,DPORT_BD!$A$1:$I$296,9,FALSE)=0,"",VLOOKUP($B1323,DPORT_BD!$A$1:$I$296,9,FALSE)),"")</f>
        <v/>
      </c>
    </row>
    <row r="1324" spans="1:40">
      <c r="A1324" t="s">
        <v>32</v>
      </c>
      <c r="B1324" t="s">
        <v>2568</v>
      </c>
      <c r="C1324" t="s">
        <v>34</v>
      </c>
      <c r="D1324" t="s">
        <v>67</v>
      </c>
      <c r="E1324" t="s">
        <v>142</v>
      </c>
      <c r="F1324" s="1">
        <v>4150</v>
      </c>
      <c r="G1324" t="s">
        <v>172</v>
      </c>
      <c r="H1324" t="s">
        <v>2569</v>
      </c>
      <c r="I1324" t="s">
        <v>205</v>
      </c>
      <c r="J1324" t="s">
        <v>145</v>
      </c>
      <c r="K1324" t="s">
        <v>160</v>
      </c>
      <c r="L1324" t="s">
        <v>161</v>
      </c>
      <c r="M1324" t="s">
        <v>320</v>
      </c>
      <c r="N1324" t="s">
        <v>2570</v>
      </c>
      <c r="O1324" t="s">
        <v>2571</v>
      </c>
      <c r="P1324" t="s">
        <v>2572</v>
      </c>
      <c r="Q1324" t="s">
        <v>2573</v>
      </c>
      <c r="S1324" t="s">
        <v>2564</v>
      </c>
      <c r="T1324" s="1">
        <v>272</v>
      </c>
      <c r="W1324" t="s">
        <v>323</v>
      </c>
      <c r="AG1324" s="5" t="str">
        <f>IFERROR(IF(VLOOKUP($B1324,DPORT_BD!$A$1:$I$296,2,FALSE)=0,"",VLOOKUP($B1324,DPORT_BD!$A$1:$I$296,2,FALSE)),"")</f>
        <v/>
      </c>
      <c r="AH1324" s="5" t="str">
        <f>IFERROR(IF(VLOOKUP($B1324,DPORT_BD!$A$1:$I$296,3,FALSE)=0,"",VLOOKUP($B1324,DPORT_BD!$A$1:$I$296,3,FALSE)),"")</f>
        <v/>
      </c>
      <c r="AI1324" s="5" t="str">
        <f>IFERROR(IF(VLOOKUP($B1324,DPORT_BD!$A$1:$I$296,4,FALSE)=0,"",VLOOKUP($B1324,DPORT_BD!$A$1:$I$296,4,FALSE)),"")</f>
        <v/>
      </c>
      <c r="AJ1324" s="5" t="str">
        <f>IFERROR(IF(VLOOKUP($B1324,DPORT_BD!$A$1:$I$296,5,FALSE)=0,"",VLOOKUP($B1324,DPORT_BD!$A$1:$I$296,5,FALSE)),"")</f>
        <v/>
      </c>
      <c r="AK1324" s="5" t="str">
        <f>IFERROR(IF(VLOOKUP($B1324,DPORT_BD!$A$1:$I$296,6,FALSE)=0,"",VLOOKUP($B1324,DPORT_BD!$A$1:$I$296,6,FALSE)),"")</f>
        <v/>
      </c>
      <c r="AL1324" s="5" t="str">
        <f>IFERROR(IF(VLOOKUP($B1324,DPORT_BD!$A$1:$I$296,7,FALSE)=0,"",VLOOKUP($B1324,DPORT_BD!$A$1:$I$296,7,FALSE)),"")</f>
        <v/>
      </c>
      <c r="AM1324" s="5" t="str">
        <f>IFERROR(IF(VLOOKUP($B1324,DPORT_BD!$A$1:$I$296,8,FALSE)=0,"",VLOOKUP($B1324,DPORT_BD!$A$1:$I$296,8,FALSE)),"")</f>
        <v/>
      </c>
      <c r="AN1324" s="5" t="str">
        <f>IFERROR(IF(VLOOKUP($B1324,DPORT_BD!$A$1:$I$296,9,FALSE)=0,"",VLOOKUP($B1324,DPORT_BD!$A$1:$I$296,9,FALSE)),"")</f>
        <v/>
      </c>
    </row>
    <row r="1325" spans="1:40">
      <c r="A1325" t="s">
        <v>32</v>
      </c>
      <c r="B1325" t="s">
        <v>2574</v>
      </c>
      <c r="C1325" t="s">
        <v>34</v>
      </c>
      <c r="D1325" t="s">
        <v>2575</v>
      </c>
      <c r="E1325" t="s">
        <v>2575</v>
      </c>
      <c r="F1325" s="1">
        <v>3950</v>
      </c>
      <c r="I1325" t="s">
        <v>225</v>
      </c>
      <c r="Q1325" t="s">
        <v>2576</v>
      </c>
      <c r="R1325" t="s">
        <v>61</v>
      </c>
      <c r="S1325" t="s">
        <v>2577</v>
      </c>
      <c r="T1325" s="1">
        <v>250</v>
      </c>
      <c r="AG1325" s="5" t="str">
        <f>IFERROR(IF(VLOOKUP($B1325,DPORT_BD!$A$1:$I$296,2,FALSE)=0,"",VLOOKUP($B1325,DPORT_BD!$A$1:$I$296,2,FALSE)),"")</f>
        <v/>
      </c>
      <c r="AH1325" s="5" t="str">
        <f>IFERROR(IF(VLOOKUP($B1325,DPORT_BD!$A$1:$I$296,3,FALSE)=0,"",VLOOKUP($B1325,DPORT_BD!$A$1:$I$296,3,FALSE)),"")</f>
        <v/>
      </c>
      <c r="AI1325" s="5" t="str">
        <f>IFERROR(IF(VLOOKUP($B1325,DPORT_BD!$A$1:$I$296,4,FALSE)=0,"",VLOOKUP($B1325,DPORT_BD!$A$1:$I$296,4,FALSE)),"")</f>
        <v/>
      </c>
      <c r="AJ1325" s="5" t="str">
        <f>IFERROR(IF(VLOOKUP($B1325,DPORT_BD!$A$1:$I$296,5,FALSE)=0,"",VLOOKUP($B1325,DPORT_BD!$A$1:$I$296,5,FALSE)),"")</f>
        <v/>
      </c>
      <c r="AK1325" s="5" t="str">
        <f>IFERROR(IF(VLOOKUP($B1325,DPORT_BD!$A$1:$I$296,6,FALSE)=0,"",VLOOKUP($B1325,DPORT_BD!$A$1:$I$296,6,FALSE)),"")</f>
        <v/>
      </c>
      <c r="AL1325" s="5" t="str">
        <f>IFERROR(IF(VLOOKUP($B1325,DPORT_BD!$A$1:$I$296,7,FALSE)=0,"",VLOOKUP($B1325,DPORT_BD!$A$1:$I$296,7,FALSE)),"")</f>
        <v/>
      </c>
      <c r="AM1325" s="5" t="str">
        <f>IFERROR(IF(VLOOKUP($B1325,DPORT_BD!$A$1:$I$296,8,FALSE)=0,"",VLOOKUP($B1325,DPORT_BD!$A$1:$I$296,8,FALSE)),"")</f>
        <v/>
      </c>
      <c r="AN1325" s="5" t="str">
        <f>IFERROR(IF(VLOOKUP($B1325,DPORT_BD!$A$1:$I$296,9,FALSE)=0,"",VLOOKUP($B1325,DPORT_BD!$A$1:$I$296,9,FALSE)),"")</f>
        <v/>
      </c>
    </row>
    <row r="1326" spans="1:40">
      <c r="A1326" t="s">
        <v>32</v>
      </c>
      <c r="B1326" t="s">
        <v>2578</v>
      </c>
      <c r="C1326" t="s">
        <v>34</v>
      </c>
      <c r="D1326" t="s">
        <v>67</v>
      </c>
      <c r="E1326" t="s">
        <v>142</v>
      </c>
      <c r="F1326" s="1">
        <v>4150</v>
      </c>
      <c r="G1326" t="s">
        <v>2579</v>
      </c>
      <c r="H1326" t="s">
        <v>785</v>
      </c>
      <c r="I1326" t="s">
        <v>319</v>
      </c>
      <c r="J1326" t="s">
        <v>215</v>
      </c>
      <c r="K1326" t="s">
        <v>160</v>
      </c>
      <c r="L1326" t="s">
        <v>161</v>
      </c>
      <c r="M1326" t="s">
        <v>320</v>
      </c>
      <c r="N1326" t="s">
        <v>2580</v>
      </c>
      <c r="O1326" t="s">
        <v>338</v>
      </c>
      <c r="P1326" t="s">
        <v>2581</v>
      </c>
      <c r="Q1326" t="s">
        <v>2582</v>
      </c>
      <c r="S1326" t="s">
        <v>2583</v>
      </c>
      <c r="T1326" s="1">
        <v>277</v>
      </c>
      <c r="W1326" t="s">
        <v>323</v>
      </c>
      <c r="AG1326" s="5" t="str">
        <f>IFERROR(IF(VLOOKUP($B1326,DPORT_BD!$A$1:$I$296,2,FALSE)=0,"",VLOOKUP($B1326,DPORT_BD!$A$1:$I$296,2,FALSE)),"")</f>
        <v/>
      </c>
      <c r="AH1326" s="5" t="str">
        <f>IFERROR(IF(VLOOKUP($B1326,DPORT_BD!$A$1:$I$296,3,FALSE)=0,"",VLOOKUP($B1326,DPORT_BD!$A$1:$I$296,3,FALSE)),"")</f>
        <v/>
      </c>
      <c r="AI1326" s="5" t="str">
        <f>IFERROR(IF(VLOOKUP($B1326,DPORT_BD!$A$1:$I$296,4,FALSE)=0,"",VLOOKUP($B1326,DPORT_BD!$A$1:$I$296,4,FALSE)),"")</f>
        <v/>
      </c>
      <c r="AJ1326" s="5" t="str">
        <f>IFERROR(IF(VLOOKUP($B1326,DPORT_BD!$A$1:$I$296,5,FALSE)=0,"",VLOOKUP($B1326,DPORT_BD!$A$1:$I$296,5,FALSE)),"")</f>
        <v/>
      </c>
      <c r="AK1326" s="5" t="str">
        <f>IFERROR(IF(VLOOKUP($B1326,DPORT_BD!$A$1:$I$296,6,FALSE)=0,"",VLOOKUP($B1326,DPORT_BD!$A$1:$I$296,6,FALSE)),"")</f>
        <v/>
      </c>
      <c r="AL1326" s="5" t="str">
        <f>IFERROR(IF(VLOOKUP($B1326,DPORT_BD!$A$1:$I$296,7,FALSE)=0,"",VLOOKUP($B1326,DPORT_BD!$A$1:$I$296,7,FALSE)),"")</f>
        <v/>
      </c>
      <c r="AM1326" s="5" t="str">
        <f>IFERROR(IF(VLOOKUP($B1326,DPORT_BD!$A$1:$I$296,8,FALSE)=0,"",VLOOKUP($B1326,DPORT_BD!$A$1:$I$296,8,FALSE)),"")</f>
        <v/>
      </c>
      <c r="AN1326" s="5" t="str">
        <f>IFERROR(IF(VLOOKUP($B1326,DPORT_BD!$A$1:$I$296,9,FALSE)=0,"",VLOOKUP($B1326,DPORT_BD!$A$1:$I$296,9,FALSE)),"")</f>
        <v/>
      </c>
    </row>
    <row r="1327" spans="1:40">
      <c r="A1327" t="s">
        <v>32</v>
      </c>
      <c r="B1327" t="s">
        <v>2584</v>
      </c>
      <c r="C1327" t="s">
        <v>34</v>
      </c>
      <c r="D1327" t="s">
        <v>67</v>
      </c>
      <c r="E1327" t="s">
        <v>142</v>
      </c>
      <c r="F1327" s="1">
        <v>4150</v>
      </c>
      <c r="G1327" t="s">
        <v>1975</v>
      </c>
      <c r="H1327" t="s">
        <v>2101</v>
      </c>
      <c r="I1327" t="s">
        <v>1562</v>
      </c>
      <c r="J1327" t="s">
        <v>215</v>
      </c>
      <c r="K1327" t="s">
        <v>160</v>
      </c>
      <c r="L1327" t="s">
        <v>161</v>
      </c>
      <c r="M1327" t="s">
        <v>320</v>
      </c>
      <c r="N1327" t="s">
        <v>2580</v>
      </c>
      <c r="O1327" t="s">
        <v>338</v>
      </c>
      <c r="P1327" t="s">
        <v>2581</v>
      </c>
      <c r="Q1327" t="s">
        <v>2582</v>
      </c>
      <c r="S1327" t="s">
        <v>2585</v>
      </c>
      <c r="T1327" s="1">
        <v>276</v>
      </c>
      <c r="W1327" t="s">
        <v>323</v>
      </c>
      <c r="AG1327" s="5" t="str">
        <f>IFERROR(IF(VLOOKUP($B1327,DPORT_BD!$A$1:$I$296,2,FALSE)=0,"",VLOOKUP($B1327,DPORT_BD!$A$1:$I$296,2,FALSE)),"")</f>
        <v/>
      </c>
      <c r="AH1327" s="5" t="str">
        <f>IFERROR(IF(VLOOKUP($B1327,DPORT_BD!$A$1:$I$296,3,FALSE)=0,"",VLOOKUP($B1327,DPORT_BD!$A$1:$I$296,3,FALSE)),"")</f>
        <v/>
      </c>
      <c r="AI1327" s="5" t="str">
        <f>IFERROR(IF(VLOOKUP($B1327,DPORT_BD!$A$1:$I$296,4,FALSE)=0,"",VLOOKUP($B1327,DPORT_BD!$A$1:$I$296,4,FALSE)),"")</f>
        <v/>
      </c>
      <c r="AJ1327" s="5" t="str">
        <f>IFERROR(IF(VLOOKUP($B1327,DPORT_BD!$A$1:$I$296,5,FALSE)=0,"",VLOOKUP($B1327,DPORT_BD!$A$1:$I$296,5,FALSE)),"")</f>
        <v/>
      </c>
      <c r="AK1327" s="5" t="str">
        <f>IFERROR(IF(VLOOKUP($B1327,DPORT_BD!$A$1:$I$296,6,FALSE)=0,"",VLOOKUP($B1327,DPORT_BD!$A$1:$I$296,6,FALSE)),"")</f>
        <v/>
      </c>
      <c r="AL1327" s="5" t="str">
        <f>IFERROR(IF(VLOOKUP($B1327,DPORT_BD!$A$1:$I$296,7,FALSE)=0,"",VLOOKUP($B1327,DPORT_BD!$A$1:$I$296,7,FALSE)),"")</f>
        <v/>
      </c>
      <c r="AM1327" s="5" t="str">
        <f>IFERROR(IF(VLOOKUP($B1327,DPORT_BD!$A$1:$I$296,8,FALSE)=0,"",VLOOKUP($B1327,DPORT_BD!$A$1:$I$296,8,FALSE)),"")</f>
        <v/>
      </c>
      <c r="AN1327" s="5" t="str">
        <f>IFERROR(IF(VLOOKUP($B1327,DPORT_BD!$A$1:$I$296,9,FALSE)=0,"",VLOOKUP($B1327,DPORT_BD!$A$1:$I$296,9,FALSE)),"")</f>
        <v/>
      </c>
    </row>
    <row r="1328" spans="1:40">
      <c r="A1328" t="s">
        <v>32</v>
      </c>
      <c r="B1328" t="s">
        <v>2586</v>
      </c>
      <c r="C1328" t="s">
        <v>34</v>
      </c>
      <c r="D1328" t="s">
        <v>67</v>
      </c>
      <c r="E1328" t="s">
        <v>68</v>
      </c>
      <c r="F1328" s="1">
        <v>4660</v>
      </c>
      <c r="G1328" t="s">
        <v>2587</v>
      </c>
      <c r="H1328" t="s">
        <v>2588</v>
      </c>
      <c r="I1328" t="s">
        <v>37</v>
      </c>
      <c r="J1328" t="s">
        <v>145</v>
      </c>
      <c r="K1328" t="s">
        <v>206</v>
      </c>
      <c r="L1328" t="s">
        <v>207</v>
      </c>
      <c r="S1328" t="s">
        <v>2589</v>
      </c>
      <c r="T1328" s="1">
        <v>305</v>
      </c>
      <c r="W1328" t="s">
        <v>323</v>
      </c>
      <c r="AG1328" s="5" t="str">
        <f>IFERROR(IF(VLOOKUP($B1328,DPORT_BD!$A$1:$I$296,2,FALSE)=0,"",VLOOKUP($B1328,DPORT_BD!$A$1:$I$296,2,FALSE)),"")</f>
        <v/>
      </c>
      <c r="AH1328" s="5" t="str">
        <f>IFERROR(IF(VLOOKUP($B1328,DPORT_BD!$A$1:$I$296,3,FALSE)=0,"",VLOOKUP($B1328,DPORT_BD!$A$1:$I$296,3,FALSE)),"")</f>
        <v/>
      </c>
      <c r="AI1328" s="5" t="str">
        <f>IFERROR(IF(VLOOKUP($B1328,DPORT_BD!$A$1:$I$296,4,FALSE)=0,"",VLOOKUP($B1328,DPORT_BD!$A$1:$I$296,4,FALSE)),"")</f>
        <v/>
      </c>
      <c r="AJ1328" s="5" t="str">
        <f>IFERROR(IF(VLOOKUP($B1328,DPORT_BD!$A$1:$I$296,5,FALSE)=0,"",VLOOKUP($B1328,DPORT_BD!$A$1:$I$296,5,FALSE)),"")</f>
        <v/>
      </c>
      <c r="AK1328" s="5" t="str">
        <f>IFERROR(IF(VLOOKUP($B1328,DPORT_BD!$A$1:$I$296,6,FALSE)=0,"",VLOOKUP($B1328,DPORT_BD!$A$1:$I$296,6,FALSE)),"")</f>
        <v/>
      </c>
      <c r="AL1328" s="5" t="str">
        <f>IFERROR(IF(VLOOKUP($B1328,DPORT_BD!$A$1:$I$296,7,FALSE)=0,"",VLOOKUP($B1328,DPORT_BD!$A$1:$I$296,7,FALSE)),"")</f>
        <v/>
      </c>
      <c r="AM1328" s="5" t="str">
        <f>IFERROR(IF(VLOOKUP($B1328,DPORT_BD!$A$1:$I$296,8,FALSE)=0,"",VLOOKUP($B1328,DPORT_BD!$A$1:$I$296,8,FALSE)),"")</f>
        <v/>
      </c>
      <c r="AN1328" s="5" t="str">
        <f>IFERROR(IF(VLOOKUP($B1328,DPORT_BD!$A$1:$I$296,9,FALSE)=0,"",VLOOKUP($B1328,DPORT_BD!$A$1:$I$296,9,FALSE)),"")</f>
        <v/>
      </c>
    </row>
    <row r="1329" spans="1:40">
      <c r="A1329" t="s">
        <v>32</v>
      </c>
      <c r="B1329" t="s">
        <v>2590</v>
      </c>
      <c r="C1329" t="s">
        <v>34</v>
      </c>
      <c r="D1329" t="s">
        <v>67</v>
      </c>
      <c r="E1329" t="s">
        <v>68</v>
      </c>
      <c r="F1329" s="1">
        <v>4150</v>
      </c>
      <c r="G1329" t="s">
        <v>143</v>
      </c>
      <c r="H1329" t="s">
        <v>2591</v>
      </c>
      <c r="I1329" t="s">
        <v>37</v>
      </c>
      <c r="J1329" t="s">
        <v>82</v>
      </c>
      <c r="K1329" t="s">
        <v>83</v>
      </c>
      <c r="L1329" t="s">
        <v>84</v>
      </c>
      <c r="Q1329" t="s">
        <v>2592</v>
      </c>
      <c r="R1329" t="s">
        <v>1370</v>
      </c>
      <c r="S1329" t="s">
        <v>2593</v>
      </c>
      <c r="T1329" s="1">
        <v>312</v>
      </c>
      <c r="AG1329" s="5" t="str">
        <f>IFERROR(IF(VLOOKUP($B1329,DPORT_BD!$A$1:$I$296,2,FALSE)=0,"",VLOOKUP($B1329,DPORT_BD!$A$1:$I$296,2,FALSE)),"")</f>
        <v/>
      </c>
      <c r="AH1329" s="5" t="str">
        <f>IFERROR(IF(VLOOKUP($B1329,DPORT_BD!$A$1:$I$296,3,FALSE)=0,"",VLOOKUP($B1329,DPORT_BD!$A$1:$I$296,3,FALSE)),"")</f>
        <v/>
      </c>
      <c r="AI1329" s="5" t="str">
        <f>IFERROR(IF(VLOOKUP($B1329,DPORT_BD!$A$1:$I$296,4,FALSE)=0,"",VLOOKUP($B1329,DPORT_BD!$A$1:$I$296,4,FALSE)),"")</f>
        <v/>
      </c>
      <c r="AJ1329" s="5" t="str">
        <f>IFERROR(IF(VLOOKUP($B1329,DPORT_BD!$A$1:$I$296,5,FALSE)=0,"",VLOOKUP($B1329,DPORT_BD!$A$1:$I$296,5,FALSE)),"")</f>
        <v/>
      </c>
      <c r="AK1329" s="5" t="str">
        <f>IFERROR(IF(VLOOKUP($B1329,DPORT_BD!$A$1:$I$296,6,FALSE)=0,"",VLOOKUP($B1329,DPORT_BD!$A$1:$I$296,6,FALSE)),"")</f>
        <v/>
      </c>
      <c r="AL1329" s="5" t="str">
        <f>IFERROR(IF(VLOOKUP($B1329,DPORT_BD!$A$1:$I$296,7,FALSE)=0,"",VLOOKUP($B1329,DPORT_BD!$A$1:$I$296,7,FALSE)),"")</f>
        <v/>
      </c>
      <c r="AM1329" s="5" t="str">
        <f>IFERROR(IF(VLOOKUP($B1329,DPORT_BD!$A$1:$I$296,8,FALSE)=0,"",VLOOKUP($B1329,DPORT_BD!$A$1:$I$296,8,FALSE)),"")</f>
        <v/>
      </c>
      <c r="AN1329" s="5" t="str">
        <f>IFERROR(IF(VLOOKUP($B1329,DPORT_BD!$A$1:$I$296,9,FALSE)=0,"",VLOOKUP($B1329,DPORT_BD!$A$1:$I$296,9,FALSE)),"")</f>
        <v/>
      </c>
    </row>
    <row r="1330" spans="1:40">
      <c r="A1330" t="s">
        <v>32</v>
      </c>
      <c r="B1330" t="s">
        <v>2594</v>
      </c>
      <c r="C1330" t="s">
        <v>34</v>
      </c>
      <c r="D1330" t="s">
        <v>45</v>
      </c>
      <c r="E1330" t="s">
        <v>46</v>
      </c>
      <c r="F1330" s="1">
        <v>3720</v>
      </c>
      <c r="I1330" t="s">
        <v>319</v>
      </c>
      <c r="S1330" t="s">
        <v>2595</v>
      </c>
      <c r="T1330" s="1">
        <v>291</v>
      </c>
      <c r="Y1330" t="s">
        <v>2596</v>
      </c>
      <c r="AG1330" s="5" t="str">
        <f>IFERROR(IF(VLOOKUP($B1330,DPORT_BD!$A$1:$I$296,2,FALSE)=0,"",VLOOKUP($B1330,DPORT_BD!$A$1:$I$296,2,FALSE)),"")</f>
        <v/>
      </c>
      <c r="AH1330" s="5" t="str">
        <f>IFERROR(IF(VLOOKUP($B1330,DPORT_BD!$A$1:$I$296,3,FALSE)=0,"",VLOOKUP($B1330,DPORT_BD!$A$1:$I$296,3,FALSE)),"")</f>
        <v/>
      </c>
      <c r="AI1330" s="5" t="str">
        <f>IFERROR(IF(VLOOKUP($B1330,DPORT_BD!$A$1:$I$296,4,FALSE)=0,"",VLOOKUP($B1330,DPORT_BD!$A$1:$I$296,4,FALSE)),"")</f>
        <v/>
      </c>
      <c r="AJ1330" s="5" t="str">
        <f>IFERROR(IF(VLOOKUP($B1330,DPORT_BD!$A$1:$I$296,5,FALSE)=0,"",VLOOKUP($B1330,DPORT_BD!$A$1:$I$296,5,FALSE)),"")</f>
        <v/>
      </c>
      <c r="AK1330" s="5" t="str">
        <f>IFERROR(IF(VLOOKUP($B1330,DPORT_BD!$A$1:$I$296,6,FALSE)=0,"",VLOOKUP($B1330,DPORT_BD!$A$1:$I$296,6,FALSE)),"")</f>
        <v/>
      </c>
      <c r="AL1330" s="5" t="str">
        <f>IFERROR(IF(VLOOKUP($B1330,DPORT_BD!$A$1:$I$296,7,FALSE)=0,"",VLOOKUP($B1330,DPORT_BD!$A$1:$I$296,7,FALSE)),"")</f>
        <v/>
      </c>
      <c r="AM1330" s="5" t="str">
        <f>IFERROR(IF(VLOOKUP($B1330,DPORT_BD!$A$1:$I$296,8,FALSE)=0,"",VLOOKUP($B1330,DPORT_BD!$A$1:$I$296,8,FALSE)),"")</f>
        <v/>
      </c>
      <c r="AN1330" s="5" t="str">
        <f>IFERROR(IF(VLOOKUP($B1330,DPORT_BD!$A$1:$I$296,9,FALSE)=0,"",VLOOKUP($B1330,DPORT_BD!$A$1:$I$296,9,FALSE)),"")</f>
        <v/>
      </c>
    </row>
    <row r="1331" spans="1:40">
      <c r="A1331" t="s">
        <v>32</v>
      </c>
      <c r="B1331" t="s">
        <v>2597</v>
      </c>
      <c r="C1331" t="s">
        <v>101</v>
      </c>
      <c r="D1331" t="s">
        <v>45</v>
      </c>
      <c r="E1331" t="s">
        <v>102</v>
      </c>
      <c r="F1331" s="1">
        <v>2170</v>
      </c>
      <c r="I1331" t="s">
        <v>1229</v>
      </c>
      <c r="S1331" t="s">
        <v>2598</v>
      </c>
      <c r="T1331" s="1">
        <v>297</v>
      </c>
      <c r="Y1331" t="s">
        <v>2599</v>
      </c>
      <c r="AG1331" s="5" t="str">
        <f>IFERROR(IF(VLOOKUP($B1331,DPORT_BD!$A$1:$I$296,2,FALSE)=0,"",VLOOKUP($B1331,DPORT_BD!$A$1:$I$296,2,FALSE)),"")</f>
        <v/>
      </c>
      <c r="AH1331" s="5" t="str">
        <f>IFERROR(IF(VLOOKUP($B1331,DPORT_BD!$A$1:$I$296,3,FALSE)=0,"",VLOOKUP($B1331,DPORT_BD!$A$1:$I$296,3,FALSE)),"")</f>
        <v/>
      </c>
      <c r="AI1331" s="5" t="str">
        <f>IFERROR(IF(VLOOKUP($B1331,DPORT_BD!$A$1:$I$296,4,FALSE)=0,"",VLOOKUP($B1331,DPORT_BD!$A$1:$I$296,4,FALSE)),"")</f>
        <v/>
      </c>
      <c r="AJ1331" s="5" t="str">
        <f>IFERROR(IF(VLOOKUP($B1331,DPORT_BD!$A$1:$I$296,5,FALSE)=0,"",VLOOKUP($B1331,DPORT_BD!$A$1:$I$296,5,FALSE)),"")</f>
        <v/>
      </c>
      <c r="AK1331" s="5" t="str">
        <f>IFERROR(IF(VLOOKUP($B1331,DPORT_BD!$A$1:$I$296,6,FALSE)=0,"",VLOOKUP($B1331,DPORT_BD!$A$1:$I$296,6,FALSE)),"")</f>
        <v/>
      </c>
      <c r="AL1331" s="5" t="str">
        <f>IFERROR(IF(VLOOKUP($B1331,DPORT_BD!$A$1:$I$296,7,FALSE)=0,"",VLOOKUP($B1331,DPORT_BD!$A$1:$I$296,7,FALSE)),"")</f>
        <v/>
      </c>
      <c r="AM1331" s="5" t="str">
        <f>IFERROR(IF(VLOOKUP($B1331,DPORT_BD!$A$1:$I$296,8,FALSE)=0,"",VLOOKUP($B1331,DPORT_BD!$A$1:$I$296,8,FALSE)),"")</f>
        <v/>
      </c>
      <c r="AN1331" s="5" t="str">
        <f>IFERROR(IF(VLOOKUP($B1331,DPORT_BD!$A$1:$I$296,9,FALSE)=0,"",VLOOKUP($B1331,DPORT_BD!$A$1:$I$296,9,FALSE)),"")</f>
        <v/>
      </c>
    </row>
    <row r="1332" spans="1:40">
      <c r="A1332" t="s">
        <v>32</v>
      </c>
      <c r="B1332" t="s">
        <v>2600</v>
      </c>
      <c r="C1332" t="s">
        <v>34</v>
      </c>
      <c r="D1332" t="s">
        <v>45</v>
      </c>
      <c r="E1332" t="s">
        <v>192</v>
      </c>
      <c r="F1332" s="1">
        <v>3084</v>
      </c>
      <c r="I1332" t="s">
        <v>225</v>
      </c>
      <c r="Q1332" t="s">
        <v>2601</v>
      </c>
      <c r="R1332" t="s">
        <v>336</v>
      </c>
      <c r="S1332" t="s">
        <v>2602</v>
      </c>
      <c r="T1332" s="1">
        <v>281</v>
      </c>
      <c r="AG1332" s="5" t="str">
        <f>IFERROR(IF(VLOOKUP($B1332,DPORT_BD!$A$1:$I$296,2,FALSE)=0,"",VLOOKUP($B1332,DPORT_BD!$A$1:$I$296,2,FALSE)),"")</f>
        <v/>
      </c>
      <c r="AH1332" s="5" t="str">
        <f>IFERROR(IF(VLOOKUP($B1332,DPORT_BD!$A$1:$I$296,3,FALSE)=0,"",VLOOKUP($B1332,DPORT_BD!$A$1:$I$296,3,FALSE)),"")</f>
        <v/>
      </c>
      <c r="AI1332" s="5" t="str">
        <f>IFERROR(IF(VLOOKUP($B1332,DPORT_BD!$A$1:$I$296,4,FALSE)=0,"",VLOOKUP($B1332,DPORT_BD!$A$1:$I$296,4,FALSE)),"")</f>
        <v/>
      </c>
      <c r="AJ1332" s="5" t="str">
        <f>IFERROR(IF(VLOOKUP($B1332,DPORT_BD!$A$1:$I$296,5,FALSE)=0,"",VLOOKUP($B1332,DPORT_BD!$A$1:$I$296,5,FALSE)),"")</f>
        <v/>
      </c>
      <c r="AK1332" s="5" t="str">
        <f>IFERROR(IF(VLOOKUP($B1332,DPORT_BD!$A$1:$I$296,6,FALSE)=0,"",VLOOKUP($B1332,DPORT_BD!$A$1:$I$296,6,FALSE)),"")</f>
        <v/>
      </c>
      <c r="AL1332" s="5" t="str">
        <f>IFERROR(IF(VLOOKUP($B1332,DPORT_BD!$A$1:$I$296,7,FALSE)=0,"",VLOOKUP($B1332,DPORT_BD!$A$1:$I$296,7,FALSE)),"")</f>
        <v/>
      </c>
      <c r="AM1332" s="5" t="str">
        <f>IFERROR(IF(VLOOKUP($B1332,DPORT_BD!$A$1:$I$296,8,FALSE)=0,"",VLOOKUP($B1332,DPORT_BD!$A$1:$I$296,8,FALSE)),"")</f>
        <v/>
      </c>
      <c r="AN1332" s="5" t="str">
        <f>IFERROR(IF(VLOOKUP($B1332,DPORT_BD!$A$1:$I$296,9,FALSE)=0,"",VLOOKUP($B1332,DPORT_BD!$A$1:$I$296,9,FALSE)),"")</f>
        <v/>
      </c>
    </row>
    <row r="1333" spans="1:40">
      <c r="A1333" t="s">
        <v>32</v>
      </c>
      <c r="B1333" t="s">
        <v>2603</v>
      </c>
      <c r="C1333" t="s">
        <v>34</v>
      </c>
      <c r="D1333" t="s">
        <v>67</v>
      </c>
      <c r="E1333" t="s">
        <v>68</v>
      </c>
      <c r="F1333" s="1">
        <v>4150</v>
      </c>
      <c r="G1333" t="s">
        <v>1975</v>
      </c>
      <c r="H1333" t="s">
        <v>2130</v>
      </c>
      <c r="I1333" t="s">
        <v>225</v>
      </c>
      <c r="J1333" t="s">
        <v>82</v>
      </c>
      <c r="K1333" t="s">
        <v>146</v>
      </c>
      <c r="L1333" t="s">
        <v>147</v>
      </c>
      <c r="Q1333" t="s">
        <v>581</v>
      </c>
      <c r="S1333" t="s">
        <v>2604</v>
      </c>
      <c r="T1333" s="1">
        <v>274</v>
      </c>
      <c r="W1333" t="s">
        <v>2605</v>
      </c>
      <c r="AG1333" s="5" t="str">
        <f>IFERROR(IF(VLOOKUP($B1333,DPORT_BD!$A$1:$I$296,2,FALSE)=0,"",VLOOKUP($B1333,DPORT_BD!$A$1:$I$296,2,FALSE)),"")</f>
        <v/>
      </c>
      <c r="AH1333" s="5" t="str">
        <f>IFERROR(IF(VLOOKUP($B1333,DPORT_BD!$A$1:$I$296,3,FALSE)=0,"",VLOOKUP($B1333,DPORT_BD!$A$1:$I$296,3,FALSE)),"")</f>
        <v/>
      </c>
      <c r="AI1333" s="5" t="str">
        <f>IFERROR(IF(VLOOKUP($B1333,DPORT_BD!$A$1:$I$296,4,FALSE)=0,"",VLOOKUP($B1333,DPORT_BD!$A$1:$I$296,4,FALSE)),"")</f>
        <v/>
      </c>
      <c r="AJ1333" s="5" t="str">
        <f>IFERROR(IF(VLOOKUP($B1333,DPORT_BD!$A$1:$I$296,5,FALSE)=0,"",VLOOKUP($B1333,DPORT_BD!$A$1:$I$296,5,FALSE)),"")</f>
        <v/>
      </c>
      <c r="AK1333" s="5" t="str">
        <f>IFERROR(IF(VLOOKUP($B1333,DPORT_BD!$A$1:$I$296,6,FALSE)=0,"",VLOOKUP($B1333,DPORT_BD!$A$1:$I$296,6,FALSE)),"")</f>
        <v/>
      </c>
      <c r="AL1333" s="5" t="str">
        <f>IFERROR(IF(VLOOKUP($B1333,DPORT_BD!$A$1:$I$296,7,FALSE)=0,"",VLOOKUP($B1333,DPORT_BD!$A$1:$I$296,7,FALSE)),"")</f>
        <v/>
      </c>
      <c r="AM1333" s="5" t="str">
        <f>IFERROR(IF(VLOOKUP($B1333,DPORT_BD!$A$1:$I$296,8,FALSE)=0,"",VLOOKUP($B1333,DPORT_BD!$A$1:$I$296,8,FALSE)),"")</f>
        <v/>
      </c>
      <c r="AN1333" s="5" t="str">
        <f>IFERROR(IF(VLOOKUP($B1333,DPORT_BD!$A$1:$I$296,9,FALSE)=0,"",VLOOKUP($B1333,DPORT_BD!$A$1:$I$296,9,FALSE)),"")</f>
        <v/>
      </c>
    </row>
    <row r="1334" spans="1:40">
      <c r="A1334" t="s">
        <v>32</v>
      </c>
      <c r="B1334" t="s">
        <v>2606</v>
      </c>
      <c r="C1334" t="s">
        <v>101</v>
      </c>
      <c r="D1334" t="s">
        <v>45</v>
      </c>
      <c r="E1334" t="s">
        <v>102</v>
      </c>
      <c r="F1334" s="1">
        <v>2200</v>
      </c>
      <c r="I1334" t="s">
        <v>109</v>
      </c>
      <c r="S1334" t="s">
        <v>2607</v>
      </c>
      <c r="T1334" s="1">
        <v>306</v>
      </c>
      <c r="Y1334" t="s">
        <v>2608</v>
      </c>
      <c r="AG1334" s="5" t="str">
        <f>IFERROR(IF(VLOOKUP($B1334,DPORT_BD!$A$1:$I$296,2,FALSE)=0,"",VLOOKUP($B1334,DPORT_BD!$A$1:$I$296,2,FALSE)),"")</f>
        <v/>
      </c>
      <c r="AH1334" s="5" t="str">
        <f>IFERROR(IF(VLOOKUP($B1334,DPORT_BD!$A$1:$I$296,3,FALSE)=0,"",VLOOKUP($B1334,DPORT_BD!$A$1:$I$296,3,FALSE)),"")</f>
        <v/>
      </c>
      <c r="AI1334" s="5" t="str">
        <f>IFERROR(IF(VLOOKUP($B1334,DPORT_BD!$A$1:$I$296,4,FALSE)=0,"",VLOOKUP($B1334,DPORT_BD!$A$1:$I$296,4,FALSE)),"")</f>
        <v/>
      </c>
      <c r="AJ1334" s="5" t="str">
        <f>IFERROR(IF(VLOOKUP($B1334,DPORT_BD!$A$1:$I$296,5,FALSE)=0,"",VLOOKUP($B1334,DPORT_BD!$A$1:$I$296,5,FALSE)),"")</f>
        <v/>
      </c>
      <c r="AK1334" s="5" t="str">
        <f>IFERROR(IF(VLOOKUP($B1334,DPORT_BD!$A$1:$I$296,6,FALSE)=0,"",VLOOKUP($B1334,DPORT_BD!$A$1:$I$296,6,FALSE)),"")</f>
        <v/>
      </c>
      <c r="AL1334" s="5" t="str">
        <f>IFERROR(IF(VLOOKUP($B1334,DPORT_BD!$A$1:$I$296,7,FALSE)=0,"",VLOOKUP($B1334,DPORT_BD!$A$1:$I$296,7,FALSE)),"")</f>
        <v/>
      </c>
      <c r="AM1334" s="5" t="str">
        <f>IFERROR(IF(VLOOKUP($B1334,DPORT_BD!$A$1:$I$296,8,FALSE)=0,"",VLOOKUP($B1334,DPORT_BD!$A$1:$I$296,8,FALSE)),"")</f>
        <v/>
      </c>
      <c r="AN1334" s="5" t="str">
        <f>IFERROR(IF(VLOOKUP($B1334,DPORT_BD!$A$1:$I$296,9,FALSE)=0,"",VLOOKUP($B1334,DPORT_BD!$A$1:$I$296,9,FALSE)),"")</f>
        <v/>
      </c>
    </row>
    <row r="1335" spans="1:40">
      <c r="A1335" t="s">
        <v>32</v>
      </c>
      <c r="B1335" t="s">
        <v>2609</v>
      </c>
      <c r="C1335" t="s">
        <v>34</v>
      </c>
      <c r="D1335" t="s">
        <v>52</v>
      </c>
      <c r="E1335" t="s">
        <v>53</v>
      </c>
      <c r="F1335" s="1">
        <v>3850</v>
      </c>
      <c r="I1335" t="s">
        <v>118</v>
      </c>
      <c r="Q1335" t="s">
        <v>220</v>
      </c>
      <c r="S1335" t="s">
        <v>221</v>
      </c>
      <c r="T1335" s="1">
        <v>343</v>
      </c>
      <c r="W1335" t="s">
        <v>222</v>
      </c>
      <c r="AG1335" s="5" t="str">
        <f>IFERROR(IF(VLOOKUP($B1335,DPORT_BD!$A$1:$I$296,2,FALSE)=0,"",VLOOKUP($B1335,DPORT_BD!$A$1:$I$296,2,FALSE)),"")</f>
        <v/>
      </c>
      <c r="AH1335" s="5" t="str">
        <f>IFERROR(IF(VLOOKUP($B1335,DPORT_BD!$A$1:$I$296,3,FALSE)=0,"",VLOOKUP($B1335,DPORT_BD!$A$1:$I$296,3,FALSE)),"")</f>
        <v/>
      </c>
      <c r="AI1335" s="5" t="str">
        <f>IFERROR(IF(VLOOKUP($B1335,DPORT_BD!$A$1:$I$296,4,FALSE)=0,"",VLOOKUP($B1335,DPORT_BD!$A$1:$I$296,4,FALSE)),"")</f>
        <v/>
      </c>
      <c r="AJ1335" s="5" t="str">
        <f>IFERROR(IF(VLOOKUP($B1335,DPORT_BD!$A$1:$I$296,5,FALSE)=0,"",VLOOKUP($B1335,DPORT_BD!$A$1:$I$296,5,FALSE)),"")</f>
        <v/>
      </c>
      <c r="AK1335" s="5" t="str">
        <f>IFERROR(IF(VLOOKUP($B1335,DPORT_BD!$A$1:$I$296,6,FALSE)=0,"",VLOOKUP($B1335,DPORT_BD!$A$1:$I$296,6,FALSE)),"")</f>
        <v/>
      </c>
      <c r="AL1335" s="5" t="str">
        <f>IFERROR(IF(VLOOKUP($B1335,DPORT_BD!$A$1:$I$296,7,FALSE)=0,"",VLOOKUP($B1335,DPORT_BD!$A$1:$I$296,7,FALSE)),"")</f>
        <v/>
      </c>
      <c r="AM1335" s="5" t="str">
        <f>IFERROR(IF(VLOOKUP($B1335,DPORT_BD!$A$1:$I$296,8,FALSE)=0,"",VLOOKUP($B1335,DPORT_BD!$A$1:$I$296,8,FALSE)),"")</f>
        <v/>
      </c>
      <c r="AN1335" s="5" t="str">
        <f>IFERROR(IF(VLOOKUP($B1335,DPORT_BD!$A$1:$I$296,9,FALSE)=0,"",VLOOKUP($B1335,DPORT_BD!$A$1:$I$296,9,FALSE)),"")</f>
        <v/>
      </c>
    </row>
    <row r="1336" spans="1:40">
      <c r="A1336" t="s">
        <v>32</v>
      </c>
      <c r="B1336" t="s">
        <v>2610</v>
      </c>
      <c r="C1336" t="s">
        <v>34</v>
      </c>
      <c r="D1336" t="s">
        <v>67</v>
      </c>
      <c r="E1336" t="s">
        <v>68</v>
      </c>
      <c r="F1336" s="1">
        <v>4150</v>
      </c>
      <c r="I1336" t="s">
        <v>118</v>
      </c>
      <c r="Q1336" t="s">
        <v>220</v>
      </c>
      <c r="S1336" t="s">
        <v>221</v>
      </c>
      <c r="T1336" s="1">
        <v>343</v>
      </c>
      <c r="W1336" t="s">
        <v>222</v>
      </c>
      <c r="AG1336" s="5" t="str">
        <f>IFERROR(IF(VLOOKUP($B1336,DPORT_BD!$A$1:$I$296,2,FALSE)=0,"",VLOOKUP($B1336,DPORT_BD!$A$1:$I$296,2,FALSE)),"")</f>
        <v/>
      </c>
      <c r="AH1336" s="5" t="str">
        <f>IFERROR(IF(VLOOKUP($B1336,DPORT_BD!$A$1:$I$296,3,FALSE)=0,"",VLOOKUP($B1336,DPORT_BD!$A$1:$I$296,3,FALSE)),"")</f>
        <v/>
      </c>
      <c r="AI1336" s="5" t="str">
        <f>IFERROR(IF(VLOOKUP($B1336,DPORT_BD!$A$1:$I$296,4,FALSE)=0,"",VLOOKUP($B1336,DPORT_BD!$A$1:$I$296,4,FALSE)),"")</f>
        <v/>
      </c>
      <c r="AJ1336" s="5" t="str">
        <f>IFERROR(IF(VLOOKUP($B1336,DPORT_BD!$A$1:$I$296,5,FALSE)=0,"",VLOOKUP($B1336,DPORT_BD!$A$1:$I$296,5,FALSE)),"")</f>
        <v/>
      </c>
      <c r="AK1336" s="5" t="str">
        <f>IFERROR(IF(VLOOKUP($B1336,DPORT_BD!$A$1:$I$296,6,FALSE)=0,"",VLOOKUP($B1336,DPORT_BD!$A$1:$I$296,6,FALSE)),"")</f>
        <v/>
      </c>
      <c r="AL1336" s="5" t="str">
        <f>IFERROR(IF(VLOOKUP($B1336,DPORT_BD!$A$1:$I$296,7,FALSE)=0,"",VLOOKUP($B1336,DPORT_BD!$A$1:$I$296,7,FALSE)),"")</f>
        <v/>
      </c>
      <c r="AM1336" s="5" t="str">
        <f>IFERROR(IF(VLOOKUP($B1336,DPORT_BD!$A$1:$I$296,8,FALSE)=0,"",VLOOKUP($B1336,DPORT_BD!$A$1:$I$296,8,FALSE)),"")</f>
        <v/>
      </c>
      <c r="AN1336" s="5" t="str">
        <f>IFERROR(IF(VLOOKUP($B1336,DPORT_BD!$A$1:$I$296,9,FALSE)=0,"",VLOOKUP($B1336,DPORT_BD!$A$1:$I$296,9,FALSE)),"")</f>
        <v/>
      </c>
    </row>
    <row r="1337" spans="1:40">
      <c r="A1337" t="s">
        <v>32</v>
      </c>
      <c r="B1337" t="s">
        <v>2611</v>
      </c>
      <c r="C1337" t="s">
        <v>101</v>
      </c>
      <c r="D1337" t="s">
        <v>45</v>
      </c>
      <c r="E1337" t="s">
        <v>102</v>
      </c>
      <c r="F1337" s="1">
        <v>2200</v>
      </c>
      <c r="I1337" t="s">
        <v>118</v>
      </c>
      <c r="Q1337" t="s">
        <v>220</v>
      </c>
      <c r="S1337" t="s">
        <v>221</v>
      </c>
      <c r="T1337" s="1">
        <v>343</v>
      </c>
      <c r="W1337" t="s">
        <v>222</v>
      </c>
      <c r="AG1337" s="5" t="str">
        <f>IFERROR(IF(VLOOKUP($B1337,DPORT_BD!$A$1:$I$296,2,FALSE)=0,"",VLOOKUP($B1337,DPORT_BD!$A$1:$I$296,2,FALSE)),"")</f>
        <v/>
      </c>
      <c r="AH1337" s="5" t="str">
        <f>IFERROR(IF(VLOOKUP($B1337,DPORT_BD!$A$1:$I$296,3,FALSE)=0,"",VLOOKUP($B1337,DPORT_BD!$A$1:$I$296,3,FALSE)),"")</f>
        <v/>
      </c>
      <c r="AI1337" s="5" t="str">
        <f>IFERROR(IF(VLOOKUP($B1337,DPORT_BD!$A$1:$I$296,4,FALSE)=0,"",VLOOKUP($B1337,DPORT_BD!$A$1:$I$296,4,FALSE)),"")</f>
        <v/>
      </c>
      <c r="AJ1337" s="5" t="str">
        <f>IFERROR(IF(VLOOKUP($B1337,DPORT_BD!$A$1:$I$296,5,FALSE)=0,"",VLOOKUP($B1337,DPORT_BD!$A$1:$I$296,5,FALSE)),"")</f>
        <v/>
      </c>
      <c r="AK1337" s="5" t="str">
        <f>IFERROR(IF(VLOOKUP($B1337,DPORT_BD!$A$1:$I$296,6,FALSE)=0,"",VLOOKUP($B1337,DPORT_BD!$A$1:$I$296,6,FALSE)),"")</f>
        <v/>
      </c>
      <c r="AL1337" s="5" t="str">
        <f>IFERROR(IF(VLOOKUP($B1337,DPORT_BD!$A$1:$I$296,7,FALSE)=0,"",VLOOKUP($B1337,DPORT_BD!$A$1:$I$296,7,FALSE)),"")</f>
        <v/>
      </c>
      <c r="AM1337" s="5" t="str">
        <f>IFERROR(IF(VLOOKUP($B1337,DPORT_BD!$A$1:$I$296,8,FALSE)=0,"",VLOOKUP($B1337,DPORT_BD!$A$1:$I$296,8,FALSE)),"")</f>
        <v/>
      </c>
      <c r="AN1337" s="5" t="str">
        <f>IFERROR(IF(VLOOKUP($B1337,DPORT_BD!$A$1:$I$296,9,FALSE)=0,"",VLOOKUP($B1337,DPORT_BD!$A$1:$I$296,9,FALSE)),"")</f>
        <v/>
      </c>
    </row>
    <row r="1338" spans="1:40">
      <c r="A1338" t="s">
        <v>32</v>
      </c>
      <c r="B1338" t="s">
        <v>2612</v>
      </c>
      <c r="C1338" t="s">
        <v>101</v>
      </c>
      <c r="D1338" t="s">
        <v>45</v>
      </c>
      <c r="E1338" t="s">
        <v>102</v>
      </c>
      <c r="F1338" s="1">
        <v>2200</v>
      </c>
      <c r="I1338" t="s">
        <v>118</v>
      </c>
      <c r="Q1338" t="s">
        <v>220</v>
      </c>
      <c r="S1338" t="s">
        <v>221</v>
      </c>
      <c r="T1338" s="1">
        <v>343</v>
      </c>
      <c r="W1338" t="s">
        <v>222</v>
      </c>
      <c r="AG1338" s="5" t="str">
        <f>IFERROR(IF(VLOOKUP($B1338,DPORT_BD!$A$1:$I$296,2,FALSE)=0,"",VLOOKUP($B1338,DPORT_BD!$A$1:$I$296,2,FALSE)),"")</f>
        <v/>
      </c>
      <c r="AH1338" s="5" t="str">
        <f>IFERROR(IF(VLOOKUP($B1338,DPORT_BD!$A$1:$I$296,3,FALSE)=0,"",VLOOKUP($B1338,DPORT_BD!$A$1:$I$296,3,FALSE)),"")</f>
        <v/>
      </c>
      <c r="AI1338" s="5" t="str">
        <f>IFERROR(IF(VLOOKUP($B1338,DPORT_BD!$A$1:$I$296,4,FALSE)=0,"",VLOOKUP($B1338,DPORT_BD!$A$1:$I$296,4,FALSE)),"")</f>
        <v/>
      </c>
      <c r="AJ1338" s="5" t="str">
        <f>IFERROR(IF(VLOOKUP($B1338,DPORT_BD!$A$1:$I$296,5,FALSE)=0,"",VLOOKUP($B1338,DPORT_BD!$A$1:$I$296,5,FALSE)),"")</f>
        <v/>
      </c>
      <c r="AK1338" s="5" t="str">
        <f>IFERROR(IF(VLOOKUP($B1338,DPORT_BD!$A$1:$I$296,6,FALSE)=0,"",VLOOKUP($B1338,DPORT_BD!$A$1:$I$296,6,FALSE)),"")</f>
        <v/>
      </c>
      <c r="AL1338" s="5" t="str">
        <f>IFERROR(IF(VLOOKUP($B1338,DPORT_BD!$A$1:$I$296,7,FALSE)=0,"",VLOOKUP($B1338,DPORT_BD!$A$1:$I$296,7,FALSE)),"")</f>
        <v/>
      </c>
      <c r="AM1338" s="5" t="str">
        <f>IFERROR(IF(VLOOKUP($B1338,DPORT_BD!$A$1:$I$296,8,FALSE)=0,"",VLOOKUP($B1338,DPORT_BD!$A$1:$I$296,8,FALSE)),"")</f>
        <v/>
      </c>
      <c r="AN1338" s="5" t="str">
        <f>IFERROR(IF(VLOOKUP($B1338,DPORT_BD!$A$1:$I$296,9,FALSE)=0,"",VLOOKUP($B1338,DPORT_BD!$A$1:$I$296,9,FALSE)),"")</f>
        <v/>
      </c>
    </row>
    <row r="1339" spans="1:40">
      <c r="A1339" t="s">
        <v>32</v>
      </c>
      <c r="B1339" t="s">
        <v>2613</v>
      </c>
      <c r="C1339" t="s">
        <v>101</v>
      </c>
      <c r="D1339" t="s">
        <v>45</v>
      </c>
      <c r="E1339" t="s">
        <v>102</v>
      </c>
      <c r="F1339" s="1">
        <v>2200</v>
      </c>
      <c r="I1339" t="s">
        <v>118</v>
      </c>
      <c r="Q1339" t="s">
        <v>220</v>
      </c>
      <c r="S1339" t="s">
        <v>221</v>
      </c>
      <c r="T1339" s="1">
        <v>343</v>
      </c>
      <c r="W1339" t="s">
        <v>222</v>
      </c>
      <c r="AG1339" s="5" t="str">
        <f>IFERROR(IF(VLOOKUP($B1339,DPORT_BD!$A$1:$I$296,2,FALSE)=0,"",VLOOKUP($B1339,DPORT_BD!$A$1:$I$296,2,FALSE)),"")</f>
        <v/>
      </c>
      <c r="AH1339" s="5" t="str">
        <f>IFERROR(IF(VLOOKUP($B1339,DPORT_BD!$A$1:$I$296,3,FALSE)=0,"",VLOOKUP($B1339,DPORT_BD!$A$1:$I$296,3,FALSE)),"")</f>
        <v/>
      </c>
      <c r="AI1339" s="5" t="str">
        <f>IFERROR(IF(VLOOKUP($B1339,DPORT_BD!$A$1:$I$296,4,FALSE)=0,"",VLOOKUP($B1339,DPORT_BD!$A$1:$I$296,4,FALSE)),"")</f>
        <v/>
      </c>
      <c r="AJ1339" s="5" t="str">
        <f>IFERROR(IF(VLOOKUP($B1339,DPORT_BD!$A$1:$I$296,5,FALSE)=0,"",VLOOKUP($B1339,DPORT_BD!$A$1:$I$296,5,FALSE)),"")</f>
        <v/>
      </c>
      <c r="AK1339" s="5" t="str">
        <f>IFERROR(IF(VLOOKUP($B1339,DPORT_BD!$A$1:$I$296,6,FALSE)=0,"",VLOOKUP($B1339,DPORT_BD!$A$1:$I$296,6,FALSE)),"")</f>
        <v/>
      </c>
      <c r="AL1339" s="5" t="str">
        <f>IFERROR(IF(VLOOKUP($B1339,DPORT_BD!$A$1:$I$296,7,FALSE)=0,"",VLOOKUP($B1339,DPORT_BD!$A$1:$I$296,7,FALSE)),"")</f>
        <v/>
      </c>
      <c r="AM1339" s="5" t="str">
        <f>IFERROR(IF(VLOOKUP($B1339,DPORT_BD!$A$1:$I$296,8,FALSE)=0,"",VLOOKUP($B1339,DPORT_BD!$A$1:$I$296,8,FALSE)),"")</f>
        <v/>
      </c>
      <c r="AN1339" s="5" t="str">
        <f>IFERROR(IF(VLOOKUP($B1339,DPORT_BD!$A$1:$I$296,9,FALSE)=0,"",VLOOKUP($B1339,DPORT_BD!$A$1:$I$296,9,FALSE)),"")</f>
        <v/>
      </c>
    </row>
    <row r="1340" spans="1:40">
      <c r="A1340" t="s">
        <v>32</v>
      </c>
      <c r="B1340" t="s">
        <v>2614</v>
      </c>
      <c r="C1340" t="s">
        <v>34</v>
      </c>
      <c r="D1340" t="s">
        <v>52</v>
      </c>
      <c r="E1340" t="s">
        <v>53</v>
      </c>
      <c r="F1340" s="1">
        <v>3850</v>
      </c>
      <c r="I1340" t="s">
        <v>118</v>
      </c>
      <c r="Q1340" t="s">
        <v>220</v>
      </c>
      <c r="S1340" t="s">
        <v>221</v>
      </c>
      <c r="T1340" s="1">
        <v>343</v>
      </c>
      <c r="W1340" t="s">
        <v>222</v>
      </c>
      <c r="AG1340" s="5" t="str">
        <f>IFERROR(IF(VLOOKUP($B1340,DPORT_BD!$A$1:$I$296,2,FALSE)=0,"",VLOOKUP($B1340,DPORT_BD!$A$1:$I$296,2,FALSE)),"")</f>
        <v/>
      </c>
      <c r="AH1340" s="5" t="str">
        <f>IFERROR(IF(VLOOKUP($B1340,DPORT_BD!$A$1:$I$296,3,FALSE)=0,"",VLOOKUP($B1340,DPORT_BD!$A$1:$I$296,3,FALSE)),"")</f>
        <v/>
      </c>
      <c r="AI1340" s="5" t="str">
        <f>IFERROR(IF(VLOOKUP($B1340,DPORT_BD!$A$1:$I$296,4,FALSE)=0,"",VLOOKUP($B1340,DPORT_BD!$A$1:$I$296,4,FALSE)),"")</f>
        <v/>
      </c>
      <c r="AJ1340" s="5" t="str">
        <f>IFERROR(IF(VLOOKUP($B1340,DPORT_BD!$A$1:$I$296,5,FALSE)=0,"",VLOOKUP($B1340,DPORT_BD!$A$1:$I$296,5,FALSE)),"")</f>
        <v/>
      </c>
      <c r="AK1340" s="5" t="str">
        <f>IFERROR(IF(VLOOKUP($B1340,DPORT_BD!$A$1:$I$296,6,FALSE)=0,"",VLOOKUP($B1340,DPORT_BD!$A$1:$I$296,6,FALSE)),"")</f>
        <v/>
      </c>
      <c r="AL1340" s="5" t="str">
        <f>IFERROR(IF(VLOOKUP($B1340,DPORT_BD!$A$1:$I$296,7,FALSE)=0,"",VLOOKUP($B1340,DPORT_BD!$A$1:$I$296,7,FALSE)),"")</f>
        <v/>
      </c>
      <c r="AM1340" s="5" t="str">
        <f>IFERROR(IF(VLOOKUP($B1340,DPORT_BD!$A$1:$I$296,8,FALSE)=0,"",VLOOKUP($B1340,DPORT_BD!$A$1:$I$296,8,FALSE)),"")</f>
        <v/>
      </c>
      <c r="AN1340" s="5" t="str">
        <f>IFERROR(IF(VLOOKUP($B1340,DPORT_BD!$A$1:$I$296,9,FALSE)=0,"",VLOOKUP($B1340,DPORT_BD!$A$1:$I$296,9,FALSE)),"")</f>
        <v/>
      </c>
    </row>
    <row r="1341" spans="1:40">
      <c r="A1341" t="s">
        <v>32</v>
      </c>
      <c r="B1341" t="s">
        <v>2615</v>
      </c>
      <c r="C1341" t="s">
        <v>34</v>
      </c>
      <c r="D1341" t="s">
        <v>67</v>
      </c>
      <c r="E1341" t="s">
        <v>68</v>
      </c>
      <c r="F1341" s="1">
        <v>4150</v>
      </c>
      <c r="I1341" t="s">
        <v>118</v>
      </c>
      <c r="Q1341" t="s">
        <v>220</v>
      </c>
      <c r="S1341" t="s">
        <v>221</v>
      </c>
      <c r="T1341" s="1">
        <v>343</v>
      </c>
      <c r="W1341" t="s">
        <v>222</v>
      </c>
      <c r="AG1341" s="5" t="str">
        <f>IFERROR(IF(VLOOKUP($B1341,DPORT_BD!$A$1:$I$296,2,FALSE)=0,"",VLOOKUP($B1341,DPORT_BD!$A$1:$I$296,2,FALSE)),"")</f>
        <v/>
      </c>
      <c r="AH1341" s="5" t="str">
        <f>IFERROR(IF(VLOOKUP($B1341,DPORT_BD!$A$1:$I$296,3,FALSE)=0,"",VLOOKUP($B1341,DPORT_BD!$A$1:$I$296,3,FALSE)),"")</f>
        <v/>
      </c>
      <c r="AI1341" s="5" t="str">
        <f>IFERROR(IF(VLOOKUP($B1341,DPORT_BD!$A$1:$I$296,4,FALSE)=0,"",VLOOKUP($B1341,DPORT_BD!$A$1:$I$296,4,FALSE)),"")</f>
        <v/>
      </c>
      <c r="AJ1341" s="5" t="str">
        <f>IFERROR(IF(VLOOKUP($B1341,DPORT_BD!$A$1:$I$296,5,FALSE)=0,"",VLOOKUP($B1341,DPORT_BD!$A$1:$I$296,5,FALSE)),"")</f>
        <v/>
      </c>
      <c r="AK1341" s="5" t="str">
        <f>IFERROR(IF(VLOOKUP($B1341,DPORT_BD!$A$1:$I$296,6,FALSE)=0,"",VLOOKUP($B1341,DPORT_BD!$A$1:$I$296,6,FALSE)),"")</f>
        <v/>
      </c>
      <c r="AL1341" s="5" t="str">
        <f>IFERROR(IF(VLOOKUP($B1341,DPORT_BD!$A$1:$I$296,7,FALSE)=0,"",VLOOKUP($B1341,DPORT_BD!$A$1:$I$296,7,FALSE)),"")</f>
        <v/>
      </c>
      <c r="AM1341" s="5" t="str">
        <f>IFERROR(IF(VLOOKUP($B1341,DPORT_BD!$A$1:$I$296,8,FALSE)=0,"",VLOOKUP($B1341,DPORT_BD!$A$1:$I$296,8,FALSE)),"")</f>
        <v/>
      </c>
      <c r="AN1341" s="5" t="str">
        <f>IFERROR(IF(VLOOKUP($B1341,DPORT_BD!$A$1:$I$296,9,FALSE)=0,"",VLOOKUP($B1341,DPORT_BD!$A$1:$I$296,9,FALSE)),"")</f>
        <v/>
      </c>
    </row>
    <row r="1342" spans="1:40">
      <c r="A1342" t="s">
        <v>32</v>
      </c>
      <c r="B1342" t="s">
        <v>2616</v>
      </c>
      <c r="C1342" t="s">
        <v>34</v>
      </c>
      <c r="D1342" t="s">
        <v>52</v>
      </c>
      <c r="E1342" t="s">
        <v>53</v>
      </c>
      <c r="F1342" s="1">
        <v>3850</v>
      </c>
      <c r="I1342" t="s">
        <v>118</v>
      </c>
      <c r="Q1342" t="s">
        <v>220</v>
      </c>
      <c r="S1342" t="s">
        <v>221</v>
      </c>
      <c r="T1342" s="1">
        <v>343</v>
      </c>
      <c r="W1342" t="s">
        <v>222</v>
      </c>
      <c r="AG1342" s="5" t="str">
        <f>IFERROR(IF(VLOOKUP($B1342,DPORT_BD!$A$1:$I$296,2,FALSE)=0,"",VLOOKUP($B1342,DPORT_BD!$A$1:$I$296,2,FALSE)),"")</f>
        <v/>
      </c>
      <c r="AH1342" s="5" t="str">
        <f>IFERROR(IF(VLOOKUP($B1342,DPORT_BD!$A$1:$I$296,3,FALSE)=0,"",VLOOKUP($B1342,DPORT_BD!$A$1:$I$296,3,FALSE)),"")</f>
        <v/>
      </c>
      <c r="AI1342" s="5" t="str">
        <f>IFERROR(IF(VLOOKUP($B1342,DPORT_BD!$A$1:$I$296,4,FALSE)=0,"",VLOOKUP($B1342,DPORT_BD!$A$1:$I$296,4,FALSE)),"")</f>
        <v/>
      </c>
      <c r="AJ1342" s="5" t="str">
        <f>IFERROR(IF(VLOOKUP($B1342,DPORT_BD!$A$1:$I$296,5,FALSE)=0,"",VLOOKUP($B1342,DPORT_BD!$A$1:$I$296,5,FALSE)),"")</f>
        <v/>
      </c>
      <c r="AK1342" s="5" t="str">
        <f>IFERROR(IF(VLOOKUP($B1342,DPORT_BD!$A$1:$I$296,6,FALSE)=0,"",VLOOKUP($B1342,DPORT_BD!$A$1:$I$296,6,FALSE)),"")</f>
        <v/>
      </c>
      <c r="AL1342" s="5" t="str">
        <f>IFERROR(IF(VLOOKUP($B1342,DPORT_BD!$A$1:$I$296,7,FALSE)=0,"",VLOOKUP($B1342,DPORT_BD!$A$1:$I$296,7,FALSE)),"")</f>
        <v/>
      </c>
      <c r="AM1342" s="5" t="str">
        <f>IFERROR(IF(VLOOKUP($B1342,DPORT_BD!$A$1:$I$296,8,FALSE)=0,"",VLOOKUP($B1342,DPORT_BD!$A$1:$I$296,8,FALSE)),"")</f>
        <v/>
      </c>
      <c r="AN1342" s="5" t="str">
        <f>IFERROR(IF(VLOOKUP($B1342,DPORT_BD!$A$1:$I$296,9,FALSE)=0,"",VLOOKUP($B1342,DPORT_BD!$A$1:$I$296,9,FALSE)),"")</f>
        <v/>
      </c>
    </row>
    <row r="1343" spans="1:40">
      <c r="A1343" t="s">
        <v>32</v>
      </c>
      <c r="B1343" t="s">
        <v>2617</v>
      </c>
      <c r="C1343" t="s">
        <v>34</v>
      </c>
      <c r="D1343" t="s">
        <v>45</v>
      </c>
      <c r="E1343" t="s">
        <v>46</v>
      </c>
      <c r="F1343" s="1">
        <v>3600</v>
      </c>
      <c r="I1343" t="s">
        <v>118</v>
      </c>
      <c r="S1343" t="s">
        <v>221</v>
      </c>
      <c r="T1343" s="1">
        <v>343</v>
      </c>
      <c r="W1343" t="s">
        <v>222</v>
      </c>
      <c r="AG1343" s="5" t="str">
        <f>IFERROR(IF(VLOOKUP($B1343,DPORT_BD!$A$1:$I$296,2,FALSE)=0,"",VLOOKUP($B1343,DPORT_BD!$A$1:$I$296,2,FALSE)),"")</f>
        <v/>
      </c>
      <c r="AH1343" s="5" t="str">
        <f>IFERROR(IF(VLOOKUP($B1343,DPORT_BD!$A$1:$I$296,3,FALSE)=0,"",VLOOKUP($B1343,DPORT_BD!$A$1:$I$296,3,FALSE)),"")</f>
        <v/>
      </c>
      <c r="AI1343" s="5" t="str">
        <f>IFERROR(IF(VLOOKUP($B1343,DPORT_BD!$A$1:$I$296,4,FALSE)=0,"",VLOOKUP($B1343,DPORT_BD!$A$1:$I$296,4,FALSE)),"")</f>
        <v/>
      </c>
      <c r="AJ1343" s="5" t="str">
        <f>IFERROR(IF(VLOOKUP($B1343,DPORT_BD!$A$1:$I$296,5,FALSE)=0,"",VLOOKUP($B1343,DPORT_BD!$A$1:$I$296,5,FALSE)),"")</f>
        <v/>
      </c>
      <c r="AK1343" s="5" t="str">
        <f>IFERROR(IF(VLOOKUP($B1343,DPORT_BD!$A$1:$I$296,6,FALSE)=0,"",VLOOKUP($B1343,DPORT_BD!$A$1:$I$296,6,FALSE)),"")</f>
        <v/>
      </c>
      <c r="AL1343" s="5" t="str">
        <f>IFERROR(IF(VLOOKUP($B1343,DPORT_BD!$A$1:$I$296,7,FALSE)=0,"",VLOOKUP($B1343,DPORT_BD!$A$1:$I$296,7,FALSE)),"")</f>
        <v/>
      </c>
      <c r="AM1343" s="5" t="str">
        <f>IFERROR(IF(VLOOKUP($B1343,DPORT_BD!$A$1:$I$296,8,FALSE)=0,"",VLOOKUP($B1343,DPORT_BD!$A$1:$I$296,8,FALSE)),"")</f>
        <v/>
      </c>
      <c r="AN1343" s="5" t="str">
        <f>IFERROR(IF(VLOOKUP($B1343,DPORT_BD!$A$1:$I$296,9,FALSE)=0,"",VLOOKUP($B1343,DPORT_BD!$A$1:$I$296,9,FALSE)),"")</f>
        <v/>
      </c>
    </row>
    <row r="1344" spans="1:40">
      <c r="A1344" t="s">
        <v>32</v>
      </c>
      <c r="B1344" t="s">
        <v>2618</v>
      </c>
      <c r="C1344" t="s">
        <v>34</v>
      </c>
      <c r="D1344" t="s">
        <v>52</v>
      </c>
      <c r="E1344" t="s">
        <v>53</v>
      </c>
      <c r="F1344" s="1">
        <v>3850</v>
      </c>
      <c r="I1344" t="s">
        <v>118</v>
      </c>
      <c r="Q1344" t="s">
        <v>220</v>
      </c>
      <c r="S1344" t="s">
        <v>221</v>
      </c>
      <c r="T1344" s="1">
        <v>343</v>
      </c>
      <c r="W1344" t="s">
        <v>222</v>
      </c>
      <c r="AG1344" s="5" t="str">
        <f>IFERROR(IF(VLOOKUP($B1344,DPORT_BD!$A$1:$I$296,2,FALSE)=0,"",VLOOKUP($B1344,DPORT_BD!$A$1:$I$296,2,FALSE)),"")</f>
        <v/>
      </c>
      <c r="AH1344" s="5" t="str">
        <f>IFERROR(IF(VLOOKUP($B1344,DPORT_BD!$A$1:$I$296,3,FALSE)=0,"",VLOOKUP($B1344,DPORT_BD!$A$1:$I$296,3,FALSE)),"")</f>
        <v/>
      </c>
      <c r="AI1344" s="5" t="str">
        <f>IFERROR(IF(VLOOKUP($B1344,DPORT_BD!$A$1:$I$296,4,FALSE)=0,"",VLOOKUP($B1344,DPORT_BD!$A$1:$I$296,4,FALSE)),"")</f>
        <v/>
      </c>
      <c r="AJ1344" s="5" t="str">
        <f>IFERROR(IF(VLOOKUP($B1344,DPORT_BD!$A$1:$I$296,5,FALSE)=0,"",VLOOKUP($B1344,DPORT_BD!$A$1:$I$296,5,FALSE)),"")</f>
        <v/>
      </c>
      <c r="AK1344" s="5" t="str">
        <f>IFERROR(IF(VLOOKUP($B1344,DPORT_BD!$A$1:$I$296,6,FALSE)=0,"",VLOOKUP($B1344,DPORT_BD!$A$1:$I$296,6,FALSE)),"")</f>
        <v/>
      </c>
      <c r="AL1344" s="5" t="str">
        <f>IFERROR(IF(VLOOKUP($B1344,DPORT_BD!$A$1:$I$296,7,FALSE)=0,"",VLOOKUP($B1344,DPORT_BD!$A$1:$I$296,7,FALSE)),"")</f>
        <v/>
      </c>
      <c r="AM1344" s="5" t="str">
        <f>IFERROR(IF(VLOOKUP($B1344,DPORT_BD!$A$1:$I$296,8,FALSE)=0,"",VLOOKUP($B1344,DPORT_BD!$A$1:$I$296,8,FALSE)),"")</f>
        <v/>
      </c>
      <c r="AN1344" s="5" t="str">
        <f>IFERROR(IF(VLOOKUP($B1344,DPORT_BD!$A$1:$I$296,9,FALSE)=0,"",VLOOKUP($B1344,DPORT_BD!$A$1:$I$296,9,FALSE)),"")</f>
        <v/>
      </c>
    </row>
    <row r="1345" spans="1:40">
      <c r="A1345" t="s">
        <v>32</v>
      </c>
      <c r="B1345" t="s">
        <v>2619</v>
      </c>
      <c r="C1345" t="s">
        <v>34</v>
      </c>
      <c r="D1345" t="s">
        <v>52</v>
      </c>
      <c r="E1345" t="s">
        <v>53</v>
      </c>
      <c r="F1345" s="1">
        <v>3850</v>
      </c>
      <c r="I1345" t="s">
        <v>118</v>
      </c>
      <c r="Q1345" t="s">
        <v>220</v>
      </c>
      <c r="S1345" t="s">
        <v>221</v>
      </c>
      <c r="T1345" s="1">
        <v>343</v>
      </c>
      <c r="W1345" t="s">
        <v>222</v>
      </c>
      <c r="AG1345" s="5" t="str">
        <f>IFERROR(IF(VLOOKUP($B1345,DPORT_BD!$A$1:$I$296,2,FALSE)=0,"",VLOOKUP($B1345,DPORT_BD!$A$1:$I$296,2,FALSE)),"")</f>
        <v/>
      </c>
      <c r="AH1345" s="5" t="str">
        <f>IFERROR(IF(VLOOKUP($B1345,DPORT_BD!$A$1:$I$296,3,FALSE)=0,"",VLOOKUP($B1345,DPORT_BD!$A$1:$I$296,3,FALSE)),"")</f>
        <v/>
      </c>
      <c r="AI1345" s="5" t="str">
        <f>IFERROR(IF(VLOOKUP($B1345,DPORT_BD!$A$1:$I$296,4,FALSE)=0,"",VLOOKUP($B1345,DPORT_BD!$A$1:$I$296,4,FALSE)),"")</f>
        <v/>
      </c>
      <c r="AJ1345" s="5" t="str">
        <f>IFERROR(IF(VLOOKUP($B1345,DPORT_BD!$A$1:$I$296,5,FALSE)=0,"",VLOOKUP($B1345,DPORT_BD!$A$1:$I$296,5,FALSE)),"")</f>
        <v/>
      </c>
      <c r="AK1345" s="5" t="str">
        <f>IFERROR(IF(VLOOKUP($B1345,DPORT_BD!$A$1:$I$296,6,FALSE)=0,"",VLOOKUP($B1345,DPORT_BD!$A$1:$I$296,6,FALSE)),"")</f>
        <v/>
      </c>
      <c r="AL1345" s="5" t="str">
        <f>IFERROR(IF(VLOOKUP($B1345,DPORT_BD!$A$1:$I$296,7,FALSE)=0,"",VLOOKUP($B1345,DPORT_BD!$A$1:$I$296,7,FALSE)),"")</f>
        <v/>
      </c>
      <c r="AM1345" s="5" t="str">
        <f>IFERROR(IF(VLOOKUP($B1345,DPORT_BD!$A$1:$I$296,8,FALSE)=0,"",VLOOKUP($B1345,DPORT_BD!$A$1:$I$296,8,FALSE)),"")</f>
        <v/>
      </c>
      <c r="AN1345" s="5" t="str">
        <f>IFERROR(IF(VLOOKUP($B1345,DPORT_BD!$A$1:$I$296,9,FALSE)=0,"",VLOOKUP($B1345,DPORT_BD!$A$1:$I$296,9,FALSE)),"")</f>
        <v/>
      </c>
    </row>
    <row r="1346" spans="1:40">
      <c r="A1346" t="s">
        <v>32</v>
      </c>
      <c r="B1346" t="s">
        <v>2620</v>
      </c>
      <c r="C1346" t="s">
        <v>34</v>
      </c>
      <c r="D1346" t="s">
        <v>52</v>
      </c>
      <c r="E1346" t="s">
        <v>53</v>
      </c>
      <c r="F1346" s="1">
        <v>3850</v>
      </c>
      <c r="I1346" t="s">
        <v>118</v>
      </c>
      <c r="Q1346" t="s">
        <v>220</v>
      </c>
      <c r="S1346" t="s">
        <v>221</v>
      </c>
      <c r="T1346" s="1">
        <v>343</v>
      </c>
      <c r="W1346" t="s">
        <v>222</v>
      </c>
      <c r="AG1346" s="5" t="str">
        <f>IFERROR(IF(VLOOKUP($B1346,DPORT_BD!$A$1:$I$296,2,FALSE)=0,"",VLOOKUP($B1346,DPORT_BD!$A$1:$I$296,2,FALSE)),"")</f>
        <v/>
      </c>
      <c r="AH1346" s="5" t="str">
        <f>IFERROR(IF(VLOOKUP($B1346,DPORT_BD!$A$1:$I$296,3,FALSE)=0,"",VLOOKUP($B1346,DPORT_BD!$A$1:$I$296,3,FALSE)),"")</f>
        <v/>
      </c>
      <c r="AI1346" s="5" t="str">
        <f>IFERROR(IF(VLOOKUP($B1346,DPORT_BD!$A$1:$I$296,4,FALSE)=0,"",VLOOKUP($B1346,DPORT_BD!$A$1:$I$296,4,FALSE)),"")</f>
        <v/>
      </c>
      <c r="AJ1346" s="5" t="str">
        <f>IFERROR(IF(VLOOKUP($B1346,DPORT_BD!$A$1:$I$296,5,FALSE)=0,"",VLOOKUP($B1346,DPORT_BD!$A$1:$I$296,5,FALSE)),"")</f>
        <v/>
      </c>
      <c r="AK1346" s="5" t="str">
        <f>IFERROR(IF(VLOOKUP($B1346,DPORT_BD!$A$1:$I$296,6,FALSE)=0,"",VLOOKUP($B1346,DPORT_BD!$A$1:$I$296,6,FALSE)),"")</f>
        <v/>
      </c>
      <c r="AL1346" s="5" t="str">
        <f>IFERROR(IF(VLOOKUP($B1346,DPORT_BD!$A$1:$I$296,7,FALSE)=0,"",VLOOKUP($B1346,DPORT_BD!$A$1:$I$296,7,FALSE)),"")</f>
        <v/>
      </c>
      <c r="AM1346" s="5" t="str">
        <f>IFERROR(IF(VLOOKUP($B1346,DPORT_BD!$A$1:$I$296,8,FALSE)=0,"",VLOOKUP($B1346,DPORT_BD!$A$1:$I$296,8,FALSE)),"")</f>
        <v/>
      </c>
      <c r="AN1346" s="5" t="str">
        <f>IFERROR(IF(VLOOKUP($B1346,DPORT_BD!$A$1:$I$296,9,FALSE)=0,"",VLOOKUP($B1346,DPORT_BD!$A$1:$I$296,9,FALSE)),"")</f>
        <v/>
      </c>
    </row>
    <row r="1347" spans="1:40">
      <c r="A1347" t="s">
        <v>32</v>
      </c>
      <c r="B1347" t="s">
        <v>2621</v>
      </c>
      <c r="C1347" t="s">
        <v>34</v>
      </c>
      <c r="D1347" t="s">
        <v>52</v>
      </c>
      <c r="E1347" t="s">
        <v>53</v>
      </c>
      <c r="F1347" s="1">
        <v>3850</v>
      </c>
      <c r="I1347" t="s">
        <v>118</v>
      </c>
      <c r="Q1347" t="s">
        <v>220</v>
      </c>
      <c r="S1347" t="s">
        <v>221</v>
      </c>
      <c r="T1347" s="1">
        <v>343</v>
      </c>
      <c r="W1347" t="s">
        <v>222</v>
      </c>
      <c r="AG1347" s="5" t="str">
        <f>IFERROR(IF(VLOOKUP($B1347,DPORT_BD!$A$1:$I$296,2,FALSE)=0,"",VLOOKUP($B1347,DPORT_BD!$A$1:$I$296,2,FALSE)),"")</f>
        <v/>
      </c>
      <c r="AH1347" s="5" t="str">
        <f>IFERROR(IF(VLOOKUP($B1347,DPORT_BD!$A$1:$I$296,3,FALSE)=0,"",VLOOKUP($B1347,DPORT_BD!$A$1:$I$296,3,FALSE)),"")</f>
        <v/>
      </c>
      <c r="AI1347" s="5" t="str">
        <f>IFERROR(IF(VLOOKUP($B1347,DPORT_BD!$A$1:$I$296,4,FALSE)=0,"",VLOOKUP($B1347,DPORT_BD!$A$1:$I$296,4,FALSE)),"")</f>
        <v/>
      </c>
      <c r="AJ1347" s="5" t="str">
        <f>IFERROR(IF(VLOOKUP($B1347,DPORT_BD!$A$1:$I$296,5,FALSE)=0,"",VLOOKUP($B1347,DPORT_BD!$A$1:$I$296,5,FALSE)),"")</f>
        <v/>
      </c>
      <c r="AK1347" s="5" t="str">
        <f>IFERROR(IF(VLOOKUP($B1347,DPORT_BD!$A$1:$I$296,6,FALSE)=0,"",VLOOKUP($B1347,DPORT_BD!$A$1:$I$296,6,FALSE)),"")</f>
        <v/>
      </c>
      <c r="AL1347" s="5" t="str">
        <f>IFERROR(IF(VLOOKUP($B1347,DPORT_BD!$A$1:$I$296,7,FALSE)=0,"",VLOOKUP($B1347,DPORT_BD!$A$1:$I$296,7,FALSE)),"")</f>
        <v/>
      </c>
      <c r="AM1347" s="5" t="str">
        <f>IFERROR(IF(VLOOKUP($B1347,DPORT_BD!$A$1:$I$296,8,FALSE)=0,"",VLOOKUP($B1347,DPORT_BD!$A$1:$I$296,8,FALSE)),"")</f>
        <v/>
      </c>
      <c r="AN1347" s="5" t="str">
        <f>IFERROR(IF(VLOOKUP($B1347,DPORT_BD!$A$1:$I$296,9,FALSE)=0,"",VLOOKUP($B1347,DPORT_BD!$A$1:$I$296,9,FALSE)),"")</f>
        <v/>
      </c>
    </row>
    <row r="1348" spans="1:40">
      <c r="A1348" t="s">
        <v>32</v>
      </c>
      <c r="B1348" t="s">
        <v>2622</v>
      </c>
      <c r="C1348" t="s">
        <v>34</v>
      </c>
      <c r="D1348" t="s">
        <v>45</v>
      </c>
      <c r="E1348" t="s">
        <v>192</v>
      </c>
      <c r="F1348" s="1">
        <v>3084</v>
      </c>
      <c r="I1348" t="s">
        <v>225</v>
      </c>
      <c r="T1348" t="s">
        <v>1242</v>
      </c>
      <c r="AG1348" s="5" t="str">
        <f>IFERROR(IF(VLOOKUP($B1348,DPORT_BD!$A$1:$I$296,2,FALSE)=0,"",VLOOKUP($B1348,DPORT_BD!$A$1:$I$296,2,FALSE)),"")</f>
        <v/>
      </c>
      <c r="AH1348" s="5" t="str">
        <f>IFERROR(IF(VLOOKUP($B1348,DPORT_BD!$A$1:$I$296,3,FALSE)=0,"",VLOOKUP($B1348,DPORT_BD!$A$1:$I$296,3,FALSE)),"")</f>
        <v/>
      </c>
      <c r="AI1348" s="5" t="str">
        <f>IFERROR(IF(VLOOKUP($B1348,DPORT_BD!$A$1:$I$296,4,FALSE)=0,"",VLOOKUP($B1348,DPORT_BD!$A$1:$I$296,4,FALSE)),"")</f>
        <v/>
      </c>
      <c r="AJ1348" s="5" t="str">
        <f>IFERROR(IF(VLOOKUP($B1348,DPORT_BD!$A$1:$I$296,5,FALSE)=0,"",VLOOKUP($B1348,DPORT_BD!$A$1:$I$296,5,FALSE)),"")</f>
        <v/>
      </c>
      <c r="AK1348" s="5" t="str">
        <f>IFERROR(IF(VLOOKUP($B1348,DPORT_BD!$A$1:$I$296,6,FALSE)=0,"",VLOOKUP($B1348,DPORT_BD!$A$1:$I$296,6,FALSE)),"")</f>
        <v/>
      </c>
      <c r="AL1348" s="5" t="str">
        <f>IFERROR(IF(VLOOKUP($B1348,DPORT_BD!$A$1:$I$296,7,FALSE)=0,"",VLOOKUP($B1348,DPORT_BD!$A$1:$I$296,7,FALSE)),"")</f>
        <v/>
      </c>
      <c r="AM1348" s="5" t="str">
        <f>IFERROR(IF(VLOOKUP($B1348,DPORT_BD!$A$1:$I$296,8,FALSE)=0,"",VLOOKUP($B1348,DPORT_BD!$A$1:$I$296,8,FALSE)),"")</f>
        <v/>
      </c>
      <c r="AN1348" s="5" t="str">
        <f>IFERROR(IF(VLOOKUP($B1348,DPORT_BD!$A$1:$I$296,9,FALSE)=0,"",VLOOKUP($B1348,DPORT_BD!$A$1:$I$296,9,FALSE)),"")</f>
        <v/>
      </c>
    </row>
    <row r="1349" spans="1:40">
      <c r="A1349" t="s">
        <v>32</v>
      </c>
      <c r="B1349" t="s">
        <v>2623</v>
      </c>
      <c r="C1349" t="s">
        <v>34</v>
      </c>
      <c r="D1349" t="s">
        <v>45</v>
      </c>
      <c r="E1349" t="s">
        <v>2624</v>
      </c>
      <c r="F1349" s="1">
        <v>3900</v>
      </c>
      <c r="I1349" t="s">
        <v>118</v>
      </c>
      <c r="S1349" t="s">
        <v>221</v>
      </c>
      <c r="T1349" s="1">
        <v>343</v>
      </c>
      <c r="W1349" t="s">
        <v>222</v>
      </c>
      <c r="AG1349" s="5" t="str">
        <f>IFERROR(IF(VLOOKUP($B1349,DPORT_BD!$A$1:$I$296,2,FALSE)=0,"",VLOOKUP($B1349,DPORT_BD!$A$1:$I$296,2,FALSE)),"")</f>
        <v/>
      </c>
      <c r="AH1349" s="5" t="str">
        <f>IFERROR(IF(VLOOKUP($B1349,DPORT_BD!$A$1:$I$296,3,FALSE)=0,"",VLOOKUP($B1349,DPORT_BD!$A$1:$I$296,3,FALSE)),"")</f>
        <v/>
      </c>
      <c r="AI1349" s="5" t="str">
        <f>IFERROR(IF(VLOOKUP($B1349,DPORT_BD!$A$1:$I$296,4,FALSE)=0,"",VLOOKUP($B1349,DPORT_BD!$A$1:$I$296,4,FALSE)),"")</f>
        <v/>
      </c>
      <c r="AJ1349" s="5" t="str">
        <f>IFERROR(IF(VLOOKUP($B1349,DPORT_BD!$A$1:$I$296,5,FALSE)=0,"",VLOOKUP($B1349,DPORT_BD!$A$1:$I$296,5,FALSE)),"")</f>
        <v/>
      </c>
      <c r="AK1349" s="5" t="str">
        <f>IFERROR(IF(VLOOKUP($B1349,DPORT_BD!$A$1:$I$296,6,FALSE)=0,"",VLOOKUP($B1349,DPORT_BD!$A$1:$I$296,6,FALSE)),"")</f>
        <v/>
      </c>
      <c r="AL1349" s="5" t="str">
        <f>IFERROR(IF(VLOOKUP($B1349,DPORT_BD!$A$1:$I$296,7,FALSE)=0,"",VLOOKUP($B1349,DPORT_BD!$A$1:$I$296,7,FALSE)),"")</f>
        <v/>
      </c>
      <c r="AM1349" s="5" t="str">
        <f>IFERROR(IF(VLOOKUP($B1349,DPORT_BD!$A$1:$I$296,8,FALSE)=0,"",VLOOKUP($B1349,DPORT_BD!$A$1:$I$296,8,FALSE)),"")</f>
        <v/>
      </c>
      <c r="AN1349" s="5" t="str">
        <f>IFERROR(IF(VLOOKUP($B1349,DPORT_BD!$A$1:$I$296,9,FALSE)=0,"",VLOOKUP($B1349,DPORT_BD!$A$1:$I$296,9,FALSE)),"")</f>
        <v/>
      </c>
    </row>
    <row r="1350" spans="1:40">
      <c r="A1350" t="s">
        <v>32</v>
      </c>
      <c r="B1350" t="s">
        <v>2625</v>
      </c>
      <c r="C1350" t="s">
        <v>34</v>
      </c>
      <c r="D1350" t="s">
        <v>52</v>
      </c>
      <c r="E1350" t="s">
        <v>53</v>
      </c>
      <c r="F1350" s="1">
        <v>3850</v>
      </c>
      <c r="I1350" t="s">
        <v>118</v>
      </c>
      <c r="Q1350" t="s">
        <v>220</v>
      </c>
      <c r="S1350" t="s">
        <v>221</v>
      </c>
      <c r="T1350" s="1">
        <v>343</v>
      </c>
      <c r="W1350" t="s">
        <v>222</v>
      </c>
      <c r="AG1350" s="5" t="str">
        <f>IFERROR(IF(VLOOKUP($B1350,DPORT_BD!$A$1:$I$296,2,FALSE)=0,"",VLOOKUP($B1350,DPORT_BD!$A$1:$I$296,2,FALSE)),"")</f>
        <v/>
      </c>
      <c r="AH1350" s="5" t="str">
        <f>IFERROR(IF(VLOOKUP($B1350,DPORT_BD!$A$1:$I$296,3,FALSE)=0,"",VLOOKUP($B1350,DPORT_BD!$A$1:$I$296,3,FALSE)),"")</f>
        <v/>
      </c>
      <c r="AI1350" s="5" t="str">
        <f>IFERROR(IF(VLOOKUP($B1350,DPORT_BD!$A$1:$I$296,4,FALSE)=0,"",VLOOKUP($B1350,DPORT_BD!$A$1:$I$296,4,FALSE)),"")</f>
        <v/>
      </c>
      <c r="AJ1350" s="5" t="str">
        <f>IFERROR(IF(VLOOKUP($B1350,DPORT_BD!$A$1:$I$296,5,FALSE)=0,"",VLOOKUP($B1350,DPORT_BD!$A$1:$I$296,5,FALSE)),"")</f>
        <v/>
      </c>
      <c r="AK1350" s="5" t="str">
        <f>IFERROR(IF(VLOOKUP($B1350,DPORT_BD!$A$1:$I$296,6,FALSE)=0,"",VLOOKUP($B1350,DPORT_BD!$A$1:$I$296,6,FALSE)),"")</f>
        <v/>
      </c>
      <c r="AL1350" s="5" t="str">
        <f>IFERROR(IF(VLOOKUP($B1350,DPORT_BD!$A$1:$I$296,7,FALSE)=0,"",VLOOKUP($B1350,DPORT_BD!$A$1:$I$296,7,FALSE)),"")</f>
        <v/>
      </c>
      <c r="AM1350" s="5" t="str">
        <f>IFERROR(IF(VLOOKUP($B1350,DPORT_BD!$A$1:$I$296,8,FALSE)=0,"",VLOOKUP($B1350,DPORT_BD!$A$1:$I$296,8,FALSE)),"")</f>
        <v/>
      </c>
      <c r="AN1350" s="5" t="str">
        <f>IFERROR(IF(VLOOKUP($B1350,DPORT_BD!$A$1:$I$296,9,FALSE)=0,"",VLOOKUP($B1350,DPORT_BD!$A$1:$I$296,9,FALSE)),"")</f>
        <v/>
      </c>
    </row>
    <row r="1351" spans="1:40">
      <c r="A1351" t="s">
        <v>32</v>
      </c>
      <c r="B1351" t="s">
        <v>2626</v>
      </c>
      <c r="C1351" t="s">
        <v>34</v>
      </c>
      <c r="D1351" t="s">
        <v>52</v>
      </c>
      <c r="E1351" t="s">
        <v>53</v>
      </c>
      <c r="F1351" s="1">
        <v>3850</v>
      </c>
      <c r="I1351" t="s">
        <v>118</v>
      </c>
      <c r="Q1351" t="s">
        <v>220</v>
      </c>
      <c r="S1351" t="s">
        <v>221</v>
      </c>
      <c r="T1351" s="1">
        <v>343</v>
      </c>
      <c r="W1351" t="s">
        <v>222</v>
      </c>
      <c r="AG1351" s="5" t="str">
        <f>IFERROR(IF(VLOOKUP($B1351,DPORT_BD!$A$1:$I$296,2,FALSE)=0,"",VLOOKUP($B1351,DPORT_BD!$A$1:$I$296,2,FALSE)),"")</f>
        <v/>
      </c>
      <c r="AH1351" s="5" t="str">
        <f>IFERROR(IF(VLOOKUP($B1351,DPORT_BD!$A$1:$I$296,3,FALSE)=0,"",VLOOKUP($B1351,DPORT_BD!$A$1:$I$296,3,FALSE)),"")</f>
        <v/>
      </c>
      <c r="AI1351" s="5" t="str">
        <f>IFERROR(IF(VLOOKUP($B1351,DPORT_BD!$A$1:$I$296,4,FALSE)=0,"",VLOOKUP($B1351,DPORT_BD!$A$1:$I$296,4,FALSE)),"")</f>
        <v/>
      </c>
      <c r="AJ1351" s="5" t="str">
        <f>IFERROR(IF(VLOOKUP($B1351,DPORT_BD!$A$1:$I$296,5,FALSE)=0,"",VLOOKUP($B1351,DPORT_BD!$A$1:$I$296,5,FALSE)),"")</f>
        <v/>
      </c>
      <c r="AK1351" s="5" t="str">
        <f>IFERROR(IF(VLOOKUP($B1351,DPORT_BD!$A$1:$I$296,6,FALSE)=0,"",VLOOKUP($B1351,DPORT_BD!$A$1:$I$296,6,FALSE)),"")</f>
        <v/>
      </c>
      <c r="AL1351" s="5" t="str">
        <f>IFERROR(IF(VLOOKUP($B1351,DPORT_BD!$A$1:$I$296,7,FALSE)=0,"",VLOOKUP($B1351,DPORT_BD!$A$1:$I$296,7,FALSE)),"")</f>
        <v/>
      </c>
      <c r="AM1351" s="5" t="str">
        <f>IFERROR(IF(VLOOKUP($B1351,DPORT_BD!$A$1:$I$296,8,FALSE)=0,"",VLOOKUP($B1351,DPORT_BD!$A$1:$I$296,8,FALSE)),"")</f>
        <v/>
      </c>
      <c r="AN1351" s="5" t="str">
        <f>IFERROR(IF(VLOOKUP($B1351,DPORT_BD!$A$1:$I$296,9,FALSE)=0,"",VLOOKUP($B1351,DPORT_BD!$A$1:$I$296,9,FALSE)),"")</f>
        <v/>
      </c>
    </row>
    <row r="1352" spans="1:40">
      <c r="A1352" t="s">
        <v>32</v>
      </c>
      <c r="B1352" t="s">
        <v>2627</v>
      </c>
      <c r="C1352" t="s">
        <v>34</v>
      </c>
      <c r="D1352" t="s">
        <v>52</v>
      </c>
      <c r="E1352" t="s">
        <v>53</v>
      </c>
      <c r="F1352" s="1">
        <v>3850</v>
      </c>
      <c r="I1352" t="s">
        <v>118</v>
      </c>
      <c r="Q1352" t="s">
        <v>220</v>
      </c>
      <c r="S1352" t="s">
        <v>221</v>
      </c>
      <c r="T1352" s="1">
        <v>343</v>
      </c>
      <c r="W1352" t="s">
        <v>222</v>
      </c>
      <c r="AG1352" s="5" t="str">
        <f>IFERROR(IF(VLOOKUP($B1352,DPORT_BD!$A$1:$I$296,2,FALSE)=0,"",VLOOKUP($B1352,DPORT_BD!$A$1:$I$296,2,FALSE)),"")</f>
        <v/>
      </c>
      <c r="AH1352" s="5" t="str">
        <f>IFERROR(IF(VLOOKUP($B1352,DPORT_BD!$A$1:$I$296,3,FALSE)=0,"",VLOOKUP($B1352,DPORT_BD!$A$1:$I$296,3,FALSE)),"")</f>
        <v/>
      </c>
      <c r="AI1352" s="5" t="str">
        <f>IFERROR(IF(VLOOKUP($B1352,DPORT_BD!$A$1:$I$296,4,FALSE)=0,"",VLOOKUP($B1352,DPORT_BD!$A$1:$I$296,4,FALSE)),"")</f>
        <v/>
      </c>
      <c r="AJ1352" s="5" t="str">
        <f>IFERROR(IF(VLOOKUP($B1352,DPORT_BD!$A$1:$I$296,5,FALSE)=0,"",VLOOKUP($B1352,DPORT_BD!$A$1:$I$296,5,FALSE)),"")</f>
        <v/>
      </c>
      <c r="AK1352" s="5" t="str">
        <f>IFERROR(IF(VLOOKUP($B1352,DPORT_BD!$A$1:$I$296,6,FALSE)=0,"",VLOOKUP($B1352,DPORT_BD!$A$1:$I$296,6,FALSE)),"")</f>
        <v/>
      </c>
      <c r="AL1352" s="5" t="str">
        <f>IFERROR(IF(VLOOKUP($B1352,DPORT_BD!$A$1:$I$296,7,FALSE)=0,"",VLOOKUP($B1352,DPORT_BD!$A$1:$I$296,7,FALSE)),"")</f>
        <v/>
      </c>
      <c r="AM1352" s="5" t="str">
        <f>IFERROR(IF(VLOOKUP($B1352,DPORT_BD!$A$1:$I$296,8,FALSE)=0,"",VLOOKUP($B1352,DPORT_BD!$A$1:$I$296,8,FALSE)),"")</f>
        <v/>
      </c>
      <c r="AN1352" s="5" t="str">
        <f>IFERROR(IF(VLOOKUP($B1352,DPORT_BD!$A$1:$I$296,9,FALSE)=0,"",VLOOKUP($B1352,DPORT_BD!$A$1:$I$296,9,FALSE)),"")</f>
        <v/>
      </c>
    </row>
    <row r="1353" spans="1:40">
      <c r="A1353" t="s">
        <v>32</v>
      </c>
      <c r="B1353" t="s">
        <v>2628</v>
      </c>
      <c r="C1353" t="s">
        <v>34</v>
      </c>
      <c r="D1353" t="s">
        <v>52</v>
      </c>
      <c r="E1353" t="s">
        <v>53</v>
      </c>
      <c r="F1353" s="1">
        <v>3850</v>
      </c>
      <c r="I1353" t="s">
        <v>118</v>
      </c>
      <c r="T1353" t="s">
        <v>1242</v>
      </c>
      <c r="AG1353" s="5" t="str">
        <f>IFERROR(IF(VLOOKUP($B1353,DPORT_BD!$A$1:$I$296,2,FALSE)=0,"",VLOOKUP($B1353,DPORT_BD!$A$1:$I$296,2,FALSE)),"")</f>
        <v/>
      </c>
      <c r="AH1353" s="5" t="str">
        <f>IFERROR(IF(VLOOKUP($B1353,DPORT_BD!$A$1:$I$296,3,FALSE)=0,"",VLOOKUP($B1353,DPORT_BD!$A$1:$I$296,3,FALSE)),"")</f>
        <v/>
      </c>
      <c r="AI1353" s="5" t="str">
        <f>IFERROR(IF(VLOOKUP($B1353,DPORT_BD!$A$1:$I$296,4,FALSE)=0,"",VLOOKUP($B1353,DPORT_BD!$A$1:$I$296,4,FALSE)),"")</f>
        <v/>
      </c>
      <c r="AJ1353" s="5" t="str">
        <f>IFERROR(IF(VLOOKUP($B1353,DPORT_BD!$A$1:$I$296,5,FALSE)=0,"",VLOOKUP($B1353,DPORT_BD!$A$1:$I$296,5,FALSE)),"")</f>
        <v/>
      </c>
      <c r="AK1353" s="5" t="str">
        <f>IFERROR(IF(VLOOKUP($B1353,DPORT_BD!$A$1:$I$296,6,FALSE)=0,"",VLOOKUP($B1353,DPORT_BD!$A$1:$I$296,6,FALSE)),"")</f>
        <v/>
      </c>
      <c r="AL1353" s="5" t="str">
        <f>IFERROR(IF(VLOOKUP($B1353,DPORT_BD!$A$1:$I$296,7,FALSE)=0,"",VLOOKUP($B1353,DPORT_BD!$A$1:$I$296,7,FALSE)),"")</f>
        <v/>
      </c>
      <c r="AM1353" s="5" t="str">
        <f>IFERROR(IF(VLOOKUP($B1353,DPORT_BD!$A$1:$I$296,8,FALSE)=0,"",VLOOKUP($B1353,DPORT_BD!$A$1:$I$296,8,FALSE)),"")</f>
        <v/>
      </c>
      <c r="AN1353" s="5" t="str">
        <f>IFERROR(IF(VLOOKUP($B1353,DPORT_BD!$A$1:$I$296,9,FALSE)=0,"",VLOOKUP($B1353,DPORT_BD!$A$1:$I$296,9,FALSE)),"")</f>
        <v/>
      </c>
    </row>
    <row r="1354" spans="1:40">
      <c r="A1354" t="s">
        <v>32</v>
      </c>
      <c r="B1354" t="s">
        <v>2629</v>
      </c>
      <c r="C1354" t="s">
        <v>34</v>
      </c>
      <c r="D1354" t="s">
        <v>45</v>
      </c>
      <c r="E1354" t="s">
        <v>46</v>
      </c>
      <c r="F1354" s="1">
        <v>3084</v>
      </c>
      <c r="I1354" t="s">
        <v>2538</v>
      </c>
      <c r="S1354" t="s">
        <v>2630</v>
      </c>
      <c r="T1354" s="1">
        <v>328</v>
      </c>
      <c r="Y1354" t="s">
        <v>2631</v>
      </c>
      <c r="AG1354" s="5" t="str">
        <f>IFERROR(IF(VLOOKUP($B1354,DPORT_BD!$A$1:$I$296,2,FALSE)=0,"",VLOOKUP($B1354,DPORT_BD!$A$1:$I$296,2,FALSE)),"")</f>
        <v/>
      </c>
      <c r="AH1354" s="5" t="str">
        <f>IFERROR(IF(VLOOKUP($B1354,DPORT_BD!$A$1:$I$296,3,FALSE)=0,"",VLOOKUP($B1354,DPORT_BD!$A$1:$I$296,3,FALSE)),"")</f>
        <v/>
      </c>
      <c r="AI1354" s="5" t="str">
        <f>IFERROR(IF(VLOOKUP($B1354,DPORT_BD!$A$1:$I$296,4,FALSE)=0,"",VLOOKUP($B1354,DPORT_BD!$A$1:$I$296,4,FALSE)),"")</f>
        <v/>
      </c>
      <c r="AJ1354" s="5" t="str">
        <f>IFERROR(IF(VLOOKUP($B1354,DPORT_BD!$A$1:$I$296,5,FALSE)=0,"",VLOOKUP($B1354,DPORT_BD!$A$1:$I$296,5,FALSE)),"")</f>
        <v/>
      </c>
      <c r="AK1354" s="5" t="str">
        <f>IFERROR(IF(VLOOKUP($B1354,DPORT_BD!$A$1:$I$296,6,FALSE)=0,"",VLOOKUP($B1354,DPORT_BD!$A$1:$I$296,6,FALSE)),"")</f>
        <v/>
      </c>
      <c r="AL1354" s="5" t="str">
        <f>IFERROR(IF(VLOOKUP($B1354,DPORT_BD!$A$1:$I$296,7,FALSE)=0,"",VLOOKUP($B1354,DPORT_BD!$A$1:$I$296,7,FALSE)),"")</f>
        <v/>
      </c>
      <c r="AM1354" s="5" t="str">
        <f>IFERROR(IF(VLOOKUP($B1354,DPORT_BD!$A$1:$I$296,8,FALSE)=0,"",VLOOKUP($B1354,DPORT_BD!$A$1:$I$296,8,FALSE)),"")</f>
        <v/>
      </c>
      <c r="AN1354" s="5" t="str">
        <f>IFERROR(IF(VLOOKUP($B1354,DPORT_BD!$A$1:$I$296,9,FALSE)=0,"",VLOOKUP($B1354,DPORT_BD!$A$1:$I$296,9,FALSE)),"")</f>
        <v/>
      </c>
    </row>
    <row r="1355" spans="1:40">
      <c r="A1355" t="s">
        <v>32</v>
      </c>
      <c r="B1355" t="s">
        <v>2632</v>
      </c>
      <c r="C1355" t="s">
        <v>101</v>
      </c>
      <c r="D1355" t="s">
        <v>250</v>
      </c>
      <c r="E1355" t="s">
        <v>550</v>
      </c>
      <c r="F1355" s="1">
        <v>1900</v>
      </c>
      <c r="I1355" t="s">
        <v>334</v>
      </c>
      <c r="Q1355" t="s">
        <v>2633</v>
      </c>
      <c r="S1355" t="s">
        <v>2634</v>
      </c>
      <c r="T1355" s="1">
        <v>346</v>
      </c>
      <c r="AG1355" s="5" t="str">
        <f>IFERROR(IF(VLOOKUP($B1355,DPORT_BD!$A$1:$I$296,2,FALSE)=0,"",VLOOKUP($B1355,DPORT_BD!$A$1:$I$296,2,FALSE)),"")</f>
        <v/>
      </c>
      <c r="AH1355" s="5" t="str">
        <f>IFERROR(IF(VLOOKUP($B1355,DPORT_BD!$A$1:$I$296,3,FALSE)=0,"",VLOOKUP($B1355,DPORT_BD!$A$1:$I$296,3,FALSE)),"")</f>
        <v/>
      </c>
      <c r="AI1355" s="5" t="str">
        <f>IFERROR(IF(VLOOKUP($B1355,DPORT_BD!$A$1:$I$296,4,FALSE)=0,"",VLOOKUP($B1355,DPORT_BD!$A$1:$I$296,4,FALSE)),"")</f>
        <v/>
      </c>
      <c r="AJ1355" s="5" t="str">
        <f>IFERROR(IF(VLOOKUP($B1355,DPORT_BD!$A$1:$I$296,5,FALSE)=0,"",VLOOKUP($B1355,DPORT_BD!$A$1:$I$296,5,FALSE)),"")</f>
        <v/>
      </c>
      <c r="AK1355" s="5" t="str">
        <f>IFERROR(IF(VLOOKUP($B1355,DPORT_BD!$A$1:$I$296,6,FALSE)=0,"",VLOOKUP($B1355,DPORT_BD!$A$1:$I$296,6,FALSE)),"")</f>
        <v/>
      </c>
      <c r="AL1355" s="5" t="str">
        <f>IFERROR(IF(VLOOKUP($B1355,DPORT_BD!$A$1:$I$296,7,FALSE)=0,"",VLOOKUP($B1355,DPORT_BD!$A$1:$I$296,7,FALSE)),"")</f>
        <v/>
      </c>
      <c r="AM1355" s="5" t="str">
        <f>IFERROR(IF(VLOOKUP($B1355,DPORT_BD!$A$1:$I$296,8,FALSE)=0,"",VLOOKUP($B1355,DPORT_BD!$A$1:$I$296,8,FALSE)),"")</f>
        <v/>
      </c>
      <c r="AN1355" s="5" t="str">
        <f>IFERROR(IF(VLOOKUP($B1355,DPORT_BD!$A$1:$I$296,9,FALSE)=0,"",VLOOKUP($B1355,DPORT_BD!$A$1:$I$296,9,FALSE)),"")</f>
        <v/>
      </c>
    </row>
    <row r="1356" spans="1:40">
      <c r="A1356" t="s">
        <v>32</v>
      </c>
      <c r="B1356" t="s">
        <v>2635</v>
      </c>
      <c r="C1356" t="s">
        <v>34</v>
      </c>
      <c r="D1356" t="s">
        <v>67</v>
      </c>
      <c r="E1356" t="s">
        <v>142</v>
      </c>
      <c r="F1356" s="1">
        <v>4150</v>
      </c>
      <c r="I1356" t="s">
        <v>1229</v>
      </c>
      <c r="J1356" t="s">
        <v>72</v>
      </c>
      <c r="K1356" t="s">
        <v>359</v>
      </c>
      <c r="L1356" t="s">
        <v>360</v>
      </c>
      <c r="S1356" t="s">
        <v>2636</v>
      </c>
      <c r="T1356" s="1">
        <v>344</v>
      </c>
      <c r="W1356" t="s">
        <v>313</v>
      </c>
      <c r="AG1356" s="5" t="str">
        <f>IFERROR(IF(VLOOKUP($B1356,DPORT_BD!$A$1:$I$296,2,FALSE)=0,"",VLOOKUP($B1356,DPORT_BD!$A$1:$I$296,2,FALSE)),"")</f>
        <v/>
      </c>
      <c r="AH1356" s="5" t="str">
        <f>IFERROR(IF(VLOOKUP($B1356,DPORT_BD!$A$1:$I$296,3,FALSE)=0,"",VLOOKUP($B1356,DPORT_BD!$A$1:$I$296,3,FALSE)),"")</f>
        <v/>
      </c>
      <c r="AI1356" s="5" t="str">
        <f>IFERROR(IF(VLOOKUP($B1356,DPORT_BD!$A$1:$I$296,4,FALSE)=0,"",VLOOKUP($B1356,DPORT_BD!$A$1:$I$296,4,FALSE)),"")</f>
        <v/>
      </c>
      <c r="AJ1356" s="5" t="str">
        <f>IFERROR(IF(VLOOKUP($B1356,DPORT_BD!$A$1:$I$296,5,FALSE)=0,"",VLOOKUP($B1356,DPORT_BD!$A$1:$I$296,5,FALSE)),"")</f>
        <v/>
      </c>
      <c r="AK1356" s="5" t="str">
        <f>IFERROR(IF(VLOOKUP($B1356,DPORT_BD!$A$1:$I$296,6,FALSE)=0,"",VLOOKUP($B1356,DPORT_BD!$A$1:$I$296,6,FALSE)),"")</f>
        <v/>
      </c>
      <c r="AL1356" s="5" t="str">
        <f>IFERROR(IF(VLOOKUP($B1356,DPORT_BD!$A$1:$I$296,7,FALSE)=0,"",VLOOKUP($B1356,DPORT_BD!$A$1:$I$296,7,FALSE)),"")</f>
        <v/>
      </c>
      <c r="AM1356" s="5" t="str">
        <f>IFERROR(IF(VLOOKUP($B1356,DPORT_BD!$A$1:$I$296,8,FALSE)=0,"",VLOOKUP($B1356,DPORT_BD!$A$1:$I$296,8,FALSE)),"")</f>
        <v/>
      </c>
      <c r="AN1356" s="5" t="str">
        <f>IFERROR(IF(VLOOKUP($B1356,DPORT_BD!$A$1:$I$296,9,FALSE)=0,"",VLOOKUP($B1356,DPORT_BD!$A$1:$I$296,9,FALSE)),"")</f>
        <v/>
      </c>
    </row>
    <row r="1357" spans="1:40">
      <c r="A1357" t="s">
        <v>32</v>
      </c>
      <c r="B1357" t="s">
        <v>2637</v>
      </c>
      <c r="C1357" t="s">
        <v>101</v>
      </c>
      <c r="D1357" t="s">
        <v>45</v>
      </c>
      <c r="E1357" t="s">
        <v>102</v>
      </c>
      <c r="F1357" s="1">
        <v>2200</v>
      </c>
      <c r="I1357" t="s">
        <v>118</v>
      </c>
      <c r="Q1357" t="s">
        <v>220</v>
      </c>
      <c r="S1357" t="s">
        <v>221</v>
      </c>
      <c r="T1357" s="1">
        <v>343</v>
      </c>
      <c r="W1357" t="s">
        <v>222</v>
      </c>
      <c r="AG1357" s="5" t="str">
        <f>IFERROR(IF(VLOOKUP($B1357,DPORT_BD!$A$1:$I$296,2,FALSE)=0,"",VLOOKUP($B1357,DPORT_BD!$A$1:$I$296,2,FALSE)),"")</f>
        <v/>
      </c>
      <c r="AH1357" s="5" t="str">
        <f>IFERROR(IF(VLOOKUP($B1357,DPORT_BD!$A$1:$I$296,3,FALSE)=0,"",VLOOKUP($B1357,DPORT_BD!$A$1:$I$296,3,FALSE)),"")</f>
        <v/>
      </c>
      <c r="AI1357" s="5" t="str">
        <f>IFERROR(IF(VLOOKUP($B1357,DPORT_BD!$A$1:$I$296,4,FALSE)=0,"",VLOOKUP($B1357,DPORT_BD!$A$1:$I$296,4,FALSE)),"")</f>
        <v/>
      </c>
      <c r="AJ1357" s="5" t="str">
        <f>IFERROR(IF(VLOOKUP($B1357,DPORT_BD!$A$1:$I$296,5,FALSE)=0,"",VLOOKUP($B1357,DPORT_BD!$A$1:$I$296,5,FALSE)),"")</f>
        <v/>
      </c>
      <c r="AK1357" s="5" t="str">
        <f>IFERROR(IF(VLOOKUP($B1357,DPORT_BD!$A$1:$I$296,6,FALSE)=0,"",VLOOKUP($B1357,DPORT_BD!$A$1:$I$296,6,FALSE)),"")</f>
        <v/>
      </c>
      <c r="AL1357" s="5" t="str">
        <f>IFERROR(IF(VLOOKUP($B1357,DPORT_BD!$A$1:$I$296,7,FALSE)=0,"",VLOOKUP($B1357,DPORT_BD!$A$1:$I$296,7,FALSE)),"")</f>
        <v/>
      </c>
      <c r="AM1357" s="5" t="str">
        <f>IFERROR(IF(VLOOKUP($B1357,DPORT_BD!$A$1:$I$296,8,FALSE)=0,"",VLOOKUP($B1357,DPORT_BD!$A$1:$I$296,8,FALSE)),"")</f>
        <v/>
      </c>
      <c r="AN1357" s="5" t="str">
        <f>IFERROR(IF(VLOOKUP($B1357,DPORT_BD!$A$1:$I$296,9,FALSE)=0,"",VLOOKUP($B1357,DPORT_BD!$A$1:$I$296,9,FALSE)),"")</f>
        <v/>
      </c>
    </row>
    <row r="1358" spans="1:40">
      <c r="A1358" t="s">
        <v>32</v>
      </c>
      <c r="B1358" t="s">
        <v>2638</v>
      </c>
      <c r="C1358" t="s">
        <v>34</v>
      </c>
      <c r="D1358" t="s">
        <v>67</v>
      </c>
      <c r="E1358" t="s">
        <v>68</v>
      </c>
      <c r="F1358" s="1">
        <v>4150</v>
      </c>
      <c r="I1358" t="s">
        <v>118</v>
      </c>
      <c r="Q1358" t="s">
        <v>220</v>
      </c>
      <c r="S1358" t="s">
        <v>221</v>
      </c>
      <c r="T1358" s="1">
        <v>343</v>
      </c>
      <c r="W1358" t="s">
        <v>222</v>
      </c>
      <c r="AG1358" s="5" t="str">
        <f>IFERROR(IF(VLOOKUP($B1358,DPORT_BD!$A$1:$I$296,2,FALSE)=0,"",VLOOKUP($B1358,DPORT_BD!$A$1:$I$296,2,FALSE)),"")</f>
        <v/>
      </c>
      <c r="AH1358" s="5" t="str">
        <f>IFERROR(IF(VLOOKUP($B1358,DPORT_BD!$A$1:$I$296,3,FALSE)=0,"",VLOOKUP($B1358,DPORT_BD!$A$1:$I$296,3,FALSE)),"")</f>
        <v/>
      </c>
      <c r="AI1358" s="5" t="str">
        <f>IFERROR(IF(VLOOKUP($B1358,DPORT_BD!$A$1:$I$296,4,FALSE)=0,"",VLOOKUP($B1358,DPORT_BD!$A$1:$I$296,4,FALSE)),"")</f>
        <v/>
      </c>
      <c r="AJ1358" s="5" t="str">
        <f>IFERROR(IF(VLOOKUP($B1358,DPORT_BD!$A$1:$I$296,5,FALSE)=0,"",VLOOKUP($B1358,DPORT_BD!$A$1:$I$296,5,FALSE)),"")</f>
        <v/>
      </c>
      <c r="AK1358" s="5" t="str">
        <f>IFERROR(IF(VLOOKUP($B1358,DPORT_BD!$A$1:$I$296,6,FALSE)=0,"",VLOOKUP($B1358,DPORT_BD!$A$1:$I$296,6,FALSE)),"")</f>
        <v/>
      </c>
      <c r="AL1358" s="5" t="str">
        <f>IFERROR(IF(VLOOKUP($B1358,DPORT_BD!$A$1:$I$296,7,FALSE)=0,"",VLOOKUP($B1358,DPORT_BD!$A$1:$I$296,7,FALSE)),"")</f>
        <v/>
      </c>
      <c r="AM1358" s="5" t="str">
        <f>IFERROR(IF(VLOOKUP($B1358,DPORT_BD!$A$1:$I$296,8,FALSE)=0,"",VLOOKUP($B1358,DPORT_BD!$A$1:$I$296,8,FALSE)),"")</f>
        <v/>
      </c>
      <c r="AN1358" s="5" t="str">
        <f>IFERROR(IF(VLOOKUP($B1358,DPORT_BD!$A$1:$I$296,9,FALSE)=0,"",VLOOKUP($B1358,DPORT_BD!$A$1:$I$296,9,FALSE)),"")</f>
        <v/>
      </c>
    </row>
    <row r="1359" spans="1:40">
      <c r="A1359" t="s">
        <v>32</v>
      </c>
      <c r="B1359" t="s">
        <v>2639</v>
      </c>
      <c r="C1359" t="s">
        <v>34</v>
      </c>
      <c r="D1359" t="s">
        <v>45</v>
      </c>
      <c r="E1359" t="s">
        <v>2640</v>
      </c>
      <c r="F1359" s="1">
        <v>3084</v>
      </c>
      <c r="I1359" t="s">
        <v>118</v>
      </c>
      <c r="Q1359" t="s">
        <v>220</v>
      </c>
      <c r="S1359" t="s">
        <v>221</v>
      </c>
      <c r="T1359" s="1">
        <v>343</v>
      </c>
      <c r="W1359" t="s">
        <v>222</v>
      </c>
      <c r="AG1359" s="5" t="str">
        <f>IFERROR(IF(VLOOKUP($B1359,DPORT_BD!$A$1:$I$296,2,FALSE)=0,"",VLOOKUP($B1359,DPORT_BD!$A$1:$I$296,2,FALSE)),"")</f>
        <v/>
      </c>
      <c r="AH1359" s="5" t="str">
        <f>IFERROR(IF(VLOOKUP($B1359,DPORT_BD!$A$1:$I$296,3,FALSE)=0,"",VLOOKUP($B1359,DPORT_BD!$A$1:$I$296,3,FALSE)),"")</f>
        <v/>
      </c>
      <c r="AI1359" s="5" t="str">
        <f>IFERROR(IF(VLOOKUP($B1359,DPORT_BD!$A$1:$I$296,4,FALSE)=0,"",VLOOKUP($B1359,DPORT_BD!$A$1:$I$296,4,FALSE)),"")</f>
        <v/>
      </c>
      <c r="AJ1359" s="5" t="str">
        <f>IFERROR(IF(VLOOKUP($B1359,DPORT_BD!$A$1:$I$296,5,FALSE)=0,"",VLOOKUP($B1359,DPORT_BD!$A$1:$I$296,5,FALSE)),"")</f>
        <v/>
      </c>
      <c r="AK1359" s="5" t="str">
        <f>IFERROR(IF(VLOOKUP($B1359,DPORT_BD!$A$1:$I$296,6,FALSE)=0,"",VLOOKUP($B1359,DPORT_BD!$A$1:$I$296,6,FALSE)),"")</f>
        <v/>
      </c>
      <c r="AL1359" s="5" t="str">
        <f>IFERROR(IF(VLOOKUP($B1359,DPORT_BD!$A$1:$I$296,7,FALSE)=0,"",VLOOKUP($B1359,DPORT_BD!$A$1:$I$296,7,FALSE)),"")</f>
        <v/>
      </c>
      <c r="AM1359" s="5" t="str">
        <f>IFERROR(IF(VLOOKUP($B1359,DPORT_BD!$A$1:$I$296,8,FALSE)=0,"",VLOOKUP($B1359,DPORT_BD!$A$1:$I$296,8,FALSE)),"")</f>
        <v/>
      </c>
      <c r="AN1359" s="5" t="str">
        <f>IFERROR(IF(VLOOKUP($B1359,DPORT_BD!$A$1:$I$296,9,FALSE)=0,"",VLOOKUP($B1359,DPORT_BD!$A$1:$I$296,9,FALSE)),"")</f>
        <v/>
      </c>
    </row>
    <row r="1360" spans="1:40">
      <c r="A1360" t="s">
        <v>32</v>
      </c>
      <c r="B1360" t="s">
        <v>2641</v>
      </c>
      <c r="C1360" t="s">
        <v>101</v>
      </c>
      <c r="D1360" t="s">
        <v>45</v>
      </c>
      <c r="E1360" t="s">
        <v>102</v>
      </c>
      <c r="F1360" s="1">
        <v>2200</v>
      </c>
      <c r="I1360" t="s">
        <v>118</v>
      </c>
      <c r="Q1360" t="s">
        <v>220</v>
      </c>
      <c r="S1360" t="s">
        <v>221</v>
      </c>
      <c r="T1360" s="1">
        <v>343</v>
      </c>
      <c r="W1360" t="s">
        <v>222</v>
      </c>
      <c r="AG1360" s="5" t="str">
        <f>IFERROR(IF(VLOOKUP($B1360,DPORT_BD!$A$1:$I$296,2,FALSE)=0,"",VLOOKUP($B1360,DPORT_BD!$A$1:$I$296,2,FALSE)),"")</f>
        <v/>
      </c>
      <c r="AH1360" s="5" t="str">
        <f>IFERROR(IF(VLOOKUP($B1360,DPORT_BD!$A$1:$I$296,3,FALSE)=0,"",VLOOKUP($B1360,DPORT_BD!$A$1:$I$296,3,FALSE)),"")</f>
        <v/>
      </c>
      <c r="AI1360" s="5" t="str">
        <f>IFERROR(IF(VLOOKUP($B1360,DPORT_BD!$A$1:$I$296,4,FALSE)=0,"",VLOOKUP($B1360,DPORT_BD!$A$1:$I$296,4,FALSE)),"")</f>
        <v/>
      </c>
      <c r="AJ1360" s="5" t="str">
        <f>IFERROR(IF(VLOOKUP($B1360,DPORT_BD!$A$1:$I$296,5,FALSE)=0,"",VLOOKUP($B1360,DPORT_BD!$A$1:$I$296,5,FALSE)),"")</f>
        <v/>
      </c>
      <c r="AK1360" s="5" t="str">
        <f>IFERROR(IF(VLOOKUP($B1360,DPORT_BD!$A$1:$I$296,6,FALSE)=0,"",VLOOKUP($B1360,DPORT_BD!$A$1:$I$296,6,FALSE)),"")</f>
        <v/>
      </c>
      <c r="AL1360" s="5" t="str">
        <f>IFERROR(IF(VLOOKUP($B1360,DPORT_BD!$A$1:$I$296,7,FALSE)=0,"",VLOOKUP($B1360,DPORT_BD!$A$1:$I$296,7,FALSE)),"")</f>
        <v/>
      </c>
      <c r="AM1360" s="5" t="str">
        <f>IFERROR(IF(VLOOKUP($B1360,DPORT_BD!$A$1:$I$296,8,FALSE)=0,"",VLOOKUP($B1360,DPORT_BD!$A$1:$I$296,8,FALSE)),"")</f>
        <v/>
      </c>
      <c r="AN1360" s="5" t="str">
        <f>IFERROR(IF(VLOOKUP($B1360,DPORT_BD!$A$1:$I$296,9,FALSE)=0,"",VLOOKUP($B1360,DPORT_BD!$A$1:$I$296,9,FALSE)),"")</f>
        <v/>
      </c>
    </row>
    <row r="1361" spans="1:40">
      <c r="A1361" t="s">
        <v>32</v>
      </c>
      <c r="B1361" t="s">
        <v>2642</v>
      </c>
      <c r="C1361" t="s">
        <v>34</v>
      </c>
      <c r="D1361" t="s">
        <v>52</v>
      </c>
      <c r="E1361" t="s">
        <v>53</v>
      </c>
      <c r="F1361" s="1">
        <v>3850</v>
      </c>
      <c r="I1361" t="s">
        <v>118</v>
      </c>
      <c r="Q1361" t="s">
        <v>220</v>
      </c>
      <c r="S1361" t="s">
        <v>221</v>
      </c>
      <c r="T1361" s="1">
        <v>343</v>
      </c>
      <c r="W1361" t="s">
        <v>222</v>
      </c>
      <c r="AG1361" s="5" t="str">
        <f>IFERROR(IF(VLOOKUP($B1361,DPORT_BD!$A$1:$I$296,2,FALSE)=0,"",VLOOKUP($B1361,DPORT_BD!$A$1:$I$296,2,FALSE)),"")</f>
        <v/>
      </c>
      <c r="AH1361" s="5" t="str">
        <f>IFERROR(IF(VLOOKUP($B1361,DPORT_BD!$A$1:$I$296,3,FALSE)=0,"",VLOOKUP($B1361,DPORT_BD!$A$1:$I$296,3,FALSE)),"")</f>
        <v/>
      </c>
      <c r="AI1361" s="5" t="str">
        <f>IFERROR(IF(VLOOKUP($B1361,DPORT_BD!$A$1:$I$296,4,FALSE)=0,"",VLOOKUP($B1361,DPORT_BD!$A$1:$I$296,4,FALSE)),"")</f>
        <v/>
      </c>
      <c r="AJ1361" s="5" t="str">
        <f>IFERROR(IF(VLOOKUP($B1361,DPORT_BD!$A$1:$I$296,5,FALSE)=0,"",VLOOKUP($B1361,DPORT_BD!$A$1:$I$296,5,FALSE)),"")</f>
        <v/>
      </c>
      <c r="AK1361" s="5" t="str">
        <f>IFERROR(IF(VLOOKUP($B1361,DPORT_BD!$A$1:$I$296,6,FALSE)=0,"",VLOOKUP($B1361,DPORT_BD!$A$1:$I$296,6,FALSE)),"")</f>
        <v/>
      </c>
      <c r="AL1361" s="5" t="str">
        <f>IFERROR(IF(VLOOKUP($B1361,DPORT_BD!$A$1:$I$296,7,FALSE)=0,"",VLOOKUP($B1361,DPORT_BD!$A$1:$I$296,7,FALSE)),"")</f>
        <v/>
      </c>
      <c r="AM1361" s="5" t="str">
        <f>IFERROR(IF(VLOOKUP($B1361,DPORT_BD!$A$1:$I$296,8,FALSE)=0,"",VLOOKUP($B1361,DPORT_BD!$A$1:$I$296,8,FALSE)),"")</f>
        <v/>
      </c>
      <c r="AN1361" s="5" t="str">
        <f>IFERROR(IF(VLOOKUP($B1361,DPORT_BD!$A$1:$I$296,9,FALSE)=0,"",VLOOKUP($B1361,DPORT_BD!$A$1:$I$296,9,FALSE)),"")</f>
        <v/>
      </c>
    </row>
    <row r="1362" spans="1:40">
      <c r="A1362" t="s">
        <v>32</v>
      </c>
      <c r="B1362" t="s">
        <v>2643</v>
      </c>
      <c r="C1362" t="s">
        <v>34</v>
      </c>
      <c r="D1362" t="s">
        <v>52</v>
      </c>
      <c r="E1362" t="s">
        <v>53</v>
      </c>
      <c r="F1362" s="1">
        <v>3850</v>
      </c>
      <c r="I1362" t="s">
        <v>118</v>
      </c>
      <c r="Q1362" t="s">
        <v>220</v>
      </c>
      <c r="S1362" t="s">
        <v>221</v>
      </c>
      <c r="T1362" s="1">
        <v>343</v>
      </c>
      <c r="W1362" t="s">
        <v>222</v>
      </c>
      <c r="AG1362" s="5" t="str">
        <f>IFERROR(IF(VLOOKUP($B1362,DPORT_BD!$A$1:$I$296,2,FALSE)=0,"",VLOOKUP($B1362,DPORT_BD!$A$1:$I$296,2,FALSE)),"")</f>
        <v/>
      </c>
      <c r="AH1362" s="5" t="str">
        <f>IFERROR(IF(VLOOKUP($B1362,DPORT_BD!$A$1:$I$296,3,FALSE)=0,"",VLOOKUP($B1362,DPORT_BD!$A$1:$I$296,3,FALSE)),"")</f>
        <v/>
      </c>
      <c r="AI1362" s="5" t="str">
        <f>IFERROR(IF(VLOOKUP($B1362,DPORT_BD!$A$1:$I$296,4,FALSE)=0,"",VLOOKUP($B1362,DPORT_BD!$A$1:$I$296,4,FALSE)),"")</f>
        <v/>
      </c>
      <c r="AJ1362" s="5" t="str">
        <f>IFERROR(IF(VLOOKUP($B1362,DPORT_BD!$A$1:$I$296,5,FALSE)=0,"",VLOOKUP($B1362,DPORT_BD!$A$1:$I$296,5,FALSE)),"")</f>
        <v/>
      </c>
      <c r="AK1362" s="5" t="str">
        <f>IFERROR(IF(VLOOKUP($B1362,DPORT_BD!$A$1:$I$296,6,FALSE)=0,"",VLOOKUP($B1362,DPORT_BD!$A$1:$I$296,6,FALSE)),"")</f>
        <v/>
      </c>
      <c r="AL1362" s="5" t="str">
        <f>IFERROR(IF(VLOOKUP($B1362,DPORT_BD!$A$1:$I$296,7,FALSE)=0,"",VLOOKUP($B1362,DPORT_BD!$A$1:$I$296,7,FALSE)),"")</f>
        <v/>
      </c>
      <c r="AM1362" s="5" t="str">
        <f>IFERROR(IF(VLOOKUP($B1362,DPORT_BD!$A$1:$I$296,8,FALSE)=0,"",VLOOKUP($B1362,DPORT_BD!$A$1:$I$296,8,FALSE)),"")</f>
        <v/>
      </c>
      <c r="AN1362" s="5" t="str">
        <f>IFERROR(IF(VLOOKUP($B1362,DPORT_BD!$A$1:$I$296,9,FALSE)=0,"",VLOOKUP($B1362,DPORT_BD!$A$1:$I$296,9,FALSE)),"")</f>
        <v/>
      </c>
    </row>
    <row r="1363" spans="1:40">
      <c r="A1363" t="s">
        <v>32</v>
      </c>
      <c r="B1363" t="s">
        <v>2644</v>
      </c>
      <c r="C1363" t="s">
        <v>34</v>
      </c>
      <c r="D1363" t="s">
        <v>52</v>
      </c>
      <c r="E1363" t="s">
        <v>53</v>
      </c>
      <c r="F1363" s="1">
        <v>3850</v>
      </c>
      <c r="I1363" t="s">
        <v>118</v>
      </c>
      <c r="Q1363" t="s">
        <v>220</v>
      </c>
      <c r="S1363" t="s">
        <v>221</v>
      </c>
      <c r="T1363" s="1">
        <v>343</v>
      </c>
      <c r="W1363" t="s">
        <v>222</v>
      </c>
      <c r="AG1363" s="5" t="str">
        <f>IFERROR(IF(VLOOKUP($B1363,DPORT_BD!$A$1:$I$296,2,FALSE)=0,"",VLOOKUP($B1363,DPORT_BD!$A$1:$I$296,2,FALSE)),"")</f>
        <v/>
      </c>
      <c r="AH1363" s="5" t="str">
        <f>IFERROR(IF(VLOOKUP($B1363,DPORT_BD!$A$1:$I$296,3,FALSE)=0,"",VLOOKUP($B1363,DPORT_BD!$A$1:$I$296,3,FALSE)),"")</f>
        <v/>
      </c>
      <c r="AI1363" s="5" t="str">
        <f>IFERROR(IF(VLOOKUP($B1363,DPORT_BD!$A$1:$I$296,4,FALSE)=0,"",VLOOKUP($B1363,DPORT_BD!$A$1:$I$296,4,FALSE)),"")</f>
        <v/>
      </c>
      <c r="AJ1363" s="5" t="str">
        <f>IFERROR(IF(VLOOKUP($B1363,DPORT_BD!$A$1:$I$296,5,FALSE)=0,"",VLOOKUP($B1363,DPORT_BD!$A$1:$I$296,5,FALSE)),"")</f>
        <v/>
      </c>
      <c r="AK1363" s="5" t="str">
        <f>IFERROR(IF(VLOOKUP($B1363,DPORT_BD!$A$1:$I$296,6,FALSE)=0,"",VLOOKUP($B1363,DPORT_BD!$A$1:$I$296,6,FALSE)),"")</f>
        <v/>
      </c>
      <c r="AL1363" s="5" t="str">
        <f>IFERROR(IF(VLOOKUP($B1363,DPORT_BD!$A$1:$I$296,7,FALSE)=0,"",VLOOKUP($B1363,DPORT_BD!$A$1:$I$296,7,FALSE)),"")</f>
        <v/>
      </c>
      <c r="AM1363" s="5" t="str">
        <f>IFERROR(IF(VLOOKUP($B1363,DPORT_BD!$A$1:$I$296,8,FALSE)=0,"",VLOOKUP($B1363,DPORT_BD!$A$1:$I$296,8,FALSE)),"")</f>
        <v/>
      </c>
      <c r="AN1363" s="5" t="str">
        <f>IFERROR(IF(VLOOKUP($B1363,DPORT_BD!$A$1:$I$296,9,FALSE)=0,"",VLOOKUP($B1363,DPORT_BD!$A$1:$I$296,9,FALSE)),"")</f>
        <v/>
      </c>
    </row>
    <row r="1364" spans="1:40">
      <c r="A1364" t="s">
        <v>32</v>
      </c>
      <c r="B1364" t="s">
        <v>2645</v>
      </c>
      <c r="C1364" t="s">
        <v>34</v>
      </c>
      <c r="D1364" t="s">
        <v>67</v>
      </c>
      <c r="E1364" t="s">
        <v>142</v>
      </c>
      <c r="F1364" s="1">
        <v>4150</v>
      </c>
      <c r="I1364" t="s">
        <v>118</v>
      </c>
      <c r="Q1364" t="s">
        <v>220</v>
      </c>
      <c r="S1364" t="s">
        <v>221</v>
      </c>
      <c r="T1364" s="1">
        <v>343</v>
      </c>
      <c r="W1364" t="s">
        <v>222</v>
      </c>
      <c r="AG1364" s="5" t="str">
        <f>IFERROR(IF(VLOOKUP($B1364,DPORT_BD!$A$1:$I$296,2,FALSE)=0,"",VLOOKUP($B1364,DPORT_BD!$A$1:$I$296,2,FALSE)),"")</f>
        <v/>
      </c>
      <c r="AH1364" s="5" t="str">
        <f>IFERROR(IF(VLOOKUP($B1364,DPORT_BD!$A$1:$I$296,3,FALSE)=0,"",VLOOKUP($B1364,DPORT_BD!$A$1:$I$296,3,FALSE)),"")</f>
        <v/>
      </c>
      <c r="AI1364" s="5" t="str">
        <f>IFERROR(IF(VLOOKUP($B1364,DPORT_BD!$A$1:$I$296,4,FALSE)=0,"",VLOOKUP($B1364,DPORT_BD!$A$1:$I$296,4,FALSE)),"")</f>
        <v/>
      </c>
      <c r="AJ1364" s="5" t="str">
        <f>IFERROR(IF(VLOOKUP($B1364,DPORT_BD!$A$1:$I$296,5,FALSE)=0,"",VLOOKUP($B1364,DPORT_BD!$A$1:$I$296,5,FALSE)),"")</f>
        <v/>
      </c>
      <c r="AK1364" s="5" t="str">
        <f>IFERROR(IF(VLOOKUP($B1364,DPORT_BD!$A$1:$I$296,6,FALSE)=0,"",VLOOKUP($B1364,DPORT_BD!$A$1:$I$296,6,FALSE)),"")</f>
        <v/>
      </c>
      <c r="AL1364" s="5" t="str">
        <f>IFERROR(IF(VLOOKUP($B1364,DPORT_BD!$A$1:$I$296,7,FALSE)=0,"",VLOOKUP($B1364,DPORT_BD!$A$1:$I$296,7,FALSE)),"")</f>
        <v/>
      </c>
      <c r="AM1364" s="5" t="str">
        <f>IFERROR(IF(VLOOKUP($B1364,DPORT_BD!$A$1:$I$296,8,FALSE)=0,"",VLOOKUP($B1364,DPORT_BD!$A$1:$I$296,8,FALSE)),"")</f>
        <v/>
      </c>
      <c r="AN1364" s="5" t="str">
        <f>IFERROR(IF(VLOOKUP($B1364,DPORT_BD!$A$1:$I$296,9,FALSE)=0,"",VLOOKUP($B1364,DPORT_BD!$A$1:$I$296,9,FALSE)),"")</f>
        <v/>
      </c>
    </row>
    <row r="1365" spans="1:40">
      <c r="A1365" t="s">
        <v>32</v>
      </c>
      <c r="B1365" t="s">
        <v>2646</v>
      </c>
      <c r="C1365" t="s">
        <v>34</v>
      </c>
      <c r="D1365" t="s">
        <v>52</v>
      </c>
      <c r="E1365" t="s">
        <v>53</v>
      </c>
      <c r="F1365" s="1">
        <v>3840</v>
      </c>
      <c r="G1365" t="s">
        <v>570</v>
      </c>
      <c r="H1365" t="s">
        <v>2073</v>
      </c>
      <c r="I1365" t="s">
        <v>37</v>
      </c>
      <c r="J1365" t="s">
        <v>82</v>
      </c>
      <c r="K1365" t="s">
        <v>146</v>
      </c>
      <c r="L1365" t="s">
        <v>147</v>
      </c>
      <c r="S1365" t="s">
        <v>221</v>
      </c>
      <c r="T1365" s="1">
        <v>343</v>
      </c>
      <c r="W1365" t="s">
        <v>2647</v>
      </c>
      <c r="AG1365" s="5" t="str">
        <f>IFERROR(IF(VLOOKUP($B1365,DPORT_BD!$A$1:$I$296,2,FALSE)=0,"",VLOOKUP($B1365,DPORT_BD!$A$1:$I$296,2,FALSE)),"")</f>
        <v/>
      </c>
      <c r="AH1365" s="5" t="str">
        <f>IFERROR(IF(VLOOKUP($B1365,DPORT_BD!$A$1:$I$296,3,FALSE)=0,"",VLOOKUP($B1365,DPORT_BD!$A$1:$I$296,3,FALSE)),"")</f>
        <v/>
      </c>
      <c r="AI1365" s="5" t="str">
        <f>IFERROR(IF(VLOOKUP($B1365,DPORT_BD!$A$1:$I$296,4,FALSE)=0,"",VLOOKUP($B1365,DPORT_BD!$A$1:$I$296,4,FALSE)),"")</f>
        <v/>
      </c>
      <c r="AJ1365" s="5" t="str">
        <f>IFERROR(IF(VLOOKUP($B1365,DPORT_BD!$A$1:$I$296,5,FALSE)=0,"",VLOOKUP($B1365,DPORT_BD!$A$1:$I$296,5,FALSE)),"")</f>
        <v/>
      </c>
      <c r="AK1365" s="5" t="str">
        <f>IFERROR(IF(VLOOKUP($B1365,DPORT_BD!$A$1:$I$296,6,FALSE)=0,"",VLOOKUP($B1365,DPORT_BD!$A$1:$I$296,6,FALSE)),"")</f>
        <v/>
      </c>
      <c r="AL1365" s="5" t="str">
        <f>IFERROR(IF(VLOOKUP($B1365,DPORT_BD!$A$1:$I$296,7,FALSE)=0,"",VLOOKUP($B1365,DPORT_BD!$A$1:$I$296,7,FALSE)),"")</f>
        <v/>
      </c>
      <c r="AM1365" s="5" t="str">
        <f>IFERROR(IF(VLOOKUP($B1365,DPORT_BD!$A$1:$I$296,8,FALSE)=0,"",VLOOKUP($B1365,DPORT_BD!$A$1:$I$296,8,FALSE)),"")</f>
        <v/>
      </c>
      <c r="AN1365" s="5" t="str">
        <f>IFERROR(IF(VLOOKUP($B1365,DPORT_BD!$A$1:$I$296,9,FALSE)=0,"",VLOOKUP($B1365,DPORT_BD!$A$1:$I$296,9,FALSE)),"")</f>
        <v/>
      </c>
    </row>
    <row r="1366" spans="1:40">
      <c r="A1366" t="s">
        <v>32</v>
      </c>
      <c r="B1366" t="s">
        <v>2648</v>
      </c>
      <c r="C1366" t="s">
        <v>34</v>
      </c>
      <c r="D1366" t="s">
        <v>52</v>
      </c>
      <c r="E1366" t="s">
        <v>53</v>
      </c>
      <c r="F1366" s="1">
        <v>3700</v>
      </c>
      <c r="I1366" t="s">
        <v>37</v>
      </c>
      <c r="J1366" t="s">
        <v>82</v>
      </c>
      <c r="K1366" t="s">
        <v>359</v>
      </c>
      <c r="L1366" t="s">
        <v>360</v>
      </c>
      <c r="M1366" t="s">
        <v>40</v>
      </c>
      <c r="N1366" t="s">
        <v>104</v>
      </c>
      <c r="O1366" t="s">
        <v>105</v>
      </c>
      <c r="P1366" t="s">
        <v>106</v>
      </c>
      <c r="Q1366" t="s">
        <v>1553</v>
      </c>
      <c r="R1366" t="s">
        <v>700</v>
      </c>
      <c r="S1366" t="s">
        <v>770</v>
      </c>
      <c r="T1366" s="1">
        <v>6</v>
      </c>
      <c r="AG1366" s="5" t="str">
        <f>IFERROR(IF(VLOOKUP($B1366,DPORT_BD!$A$1:$I$296,2,FALSE)=0,"",VLOOKUP($B1366,DPORT_BD!$A$1:$I$296,2,FALSE)),"")</f>
        <v/>
      </c>
      <c r="AH1366" s="5" t="str">
        <f>IFERROR(IF(VLOOKUP($B1366,DPORT_BD!$A$1:$I$296,3,FALSE)=0,"",VLOOKUP($B1366,DPORT_BD!$A$1:$I$296,3,FALSE)),"")</f>
        <v/>
      </c>
      <c r="AI1366" s="5" t="str">
        <f>IFERROR(IF(VLOOKUP($B1366,DPORT_BD!$A$1:$I$296,4,FALSE)=0,"",VLOOKUP($B1366,DPORT_BD!$A$1:$I$296,4,FALSE)),"")</f>
        <v/>
      </c>
      <c r="AJ1366" s="5" t="str">
        <f>IFERROR(IF(VLOOKUP($B1366,DPORT_BD!$A$1:$I$296,5,FALSE)=0,"",VLOOKUP($B1366,DPORT_BD!$A$1:$I$296,5,FALSE)),"")</f>
        <v/>
      </c>
      <c r="AK1366" s="5" t="str">
        <f>IFERROR(IF(VLOOKUP($B1366,DPORT_BD!$A$1:$I$296,6,FALSE)=0,"",VLOOKUP($B1366,DPORT_BD!$A$1:$I$296,6,FALSE)),"")</f>
        <v/>
      </c>
      <c r="AL1366" s="5" t="str">
        <f>IFERROR(IF(VLOOKUP($B1366,DPORT_BD!$A$1:$I$296,7,FALSE)=0,"",VLOOKUP($B1366,DPORT_BD!$A$1:$I$296,7,FALSE)),"")</f>
        <v/>
      </c>
      <c r="AM1366" s="5" t="str">
        <f>IFERROR(IF(VLOOKUP($B1366,DPORT_BD!$A$1:$I$296,8,FALSE)=0,"",VLOOKUP($B1366,DPORT_BD!$A$1:$I$296,8,FALSE)),"")</f>
        <v/>
      </c>
      <c r="AN1366" s="5" t="str">
        <f>IFERROR(IF(VLOOKUP($B1366,DPORT_BD!$A$1:$I$296,9,FALSE)=0,"",VLOOKUP($B1366,DPORT_BD!$A$1:$I$296,9,FALSE)),"")</f>
        <v/>
      </c>
    </row>
    <row r="1367" spans="1:40">
      <c r="A1367" t="s">
        <v>32</v>
      </c>
      <c r="B1367" t="s">
        <v>2649</v>
      </c>
      <c r="C1367" t="s">
        <v>34</v>
      </c>
      <c r="D1367" t="s">
        <v>52</v>
      </c>
      <c r="E1367" t="s">
        <v>53</v>
      </c>
      <c r="F1367" s="1">
        <v>3900</v>
      </c>
      <c r="I1367" t="s">
        <v>37</v>
      </c>
      <c r="J1367" t="s">
        <v>82</v>
      </c>
      <c r="K1367" t="s">
        <v>83</v>
      </c>
      <c r="L1367" t="s">
        <v>84</v>
      </c>
      <c r="M1367" t="s">
        <v>40</v>
      </c>
      <c r="S1367" t="s">
        <v>43</v>
      </c>
      <c r="T1367" s="1">
        <v>1</v>
      </c>
      <c r="AG1367" s="5" t="str">
        <f>IFERROR(IF(VLOOKUP($B1367,DPORT_BD!$A$1:$I$296,2,FALSE)=0,"",VLOOKUP($B1367,DPORT_BD!$A$1:$I$296,2,FALSE)),"")</f>
        <v/>
      </c>
      <c r="AH1367" s="5" t="str">
        <f>IFERROR(IF(VLOOKUP($B1367,DPORT_BD!$A$1:$I$296,3,FALSE)=0,"",VLOOKUP($B1367,DPORT_BD!$A$1:$I$296,3,FALSE)),"")</f>
        <v/>
      </c>
      <c r="AI1367" s="5" t="str">
        <f>IFERROR(IF(VLOOKUP($B1367,DPORT_BD!$A$1:$I$296,4,FALSE)=0,"",VLOOKUP($B1367,DPORT_BD!$A$1:$I$296,4,FALSE)),"")</f>
        <v/>
      </c>
      <c r="AJ1367" s="5" t="str">
        <f>IFERROR(IF(VLOOKUP($B1367,DPORT_BD!$A$1:$I$296,5,FALSE)=0,"",VLOOKUP($B1367,DPORT_BD!$A$1:$I$296,5,FALSE)),"")</f>
        <v/>
      </c>
      <c r="AK1367" s="5" t="str">
        <f>IFERROR(IF(VLOOKUP($B1367,DPORT_BD!$A$1:$I$296,6,FALSE)=0,"",VLOOKUP($B1367,DPORT_BD!$A$1:$I$296,6,FALSE)),"")</f>
        <v/>
      </c>
      <c r="AL1367" s="5" t="str">
        <f>IFERROR(IF(VLOOKUP($B1367,DPORT_BD!$A$1:$I$296,7,FALSE)=0,"",VLOOKUP($B1367,DPORT_BD!$A$1:$I$296,7,FALSE)),"")</f>
        <v/>
      </c>
      <c r="AM1367" s="5" t="str">
        <f>IFERROR(IF(VLOOKUP($B1367,DPORT_BD!$A$1:$I$296,8,FALSE)=0,"",VLOOKUP($B1367,DPORT_BD!$A$1:$I$296,8,FALSE)),"")</f>
        <v/>
      </c>
      <c r="AN1367" s="5" t="str">
        <f>IFERROR(IF(VLOOKUP($B1367,DPORT_BD!$A$1:$I$296,9,FALSE)=0,"",VLOOKUP($B1367,DPORT_BD!$A$1:$I$296,9,FALSE)),"")</f>
        <v/>
      </c>
    </row>
    <row r="1368" spans="1:40">
      <c r="A1368" t="s">
        <v>32</v>
      </c>
      <c r="B1368" t="s">
        <v>2650</v>
      </c>
      <c r="C1368" t="s">
        <v>101</v>
      </c>
      <c r="D1368" t="s">
        <v>45</v>
      </c>
      <c r="E1368" t="s">
        <v>102</v>
      </c>
      <c r="F1368" s="1">
        <v>2230</v>
      </c>
      <c r="I1368" t="s">
        <v>59</v>
      </c>
      <c r="J1368" t="s">
        <v>145</v>
      </c>
      <c r="K1368" t="s">
        <v>160</v>
      </c>
      <c r="L1368" t="s">
        <v>161</v>
      </c>
      <c r="N1368" t="s">
        <v>104</v>
      </c>
      <c r="O1368" t="s">
        <v>105</v>
      </c>
      <c r="P1368" t="s">
        <v>106</v>
      </c>
      <c r="Q1368" t="s">
        <v>285</v>
      </c>
      <c r="S1368" t="s">
        <v>650</v>
      </c>
      <c r="T1368" s="1">
        <v>13</v>
      </c>
      <c r="AG1368" s="5" t="str">
        <f>IFERROR(IF(VLOOKUP($B1368,DPORT_BD!$A$1:$I$296,2,FALSE)=0,"",VLOOKUP($B1368,DPORT_BD!$A$1:$I$296,2,FALSE)),"")</f>
        <v/>
      </c>
      <c r="AH1368" s="5" t="str">
        <f>IFERROR(IF(VLOOKUP($B1368,DPORT_BD!$A$1:$I$296,3,FALSE)=0,"",VLOOKUP($B1368,DPORT_BD!$A$1:$I$296,3,FALSE)),"")</f>
        <v/>
      </c>
      <c r="AI1368" s="5" t="str">
        <f>IFERROR(IF(VLOOKUP($B1368,DPORT_BD!$A$1:$I$296,4,FALSE)=0,"",VLOOKUP($B1368,DPORT_BD!$A$1:$I$296,4,FALSE)),"")</f>
        <v/>
      </c>
      <c r="AJ1368" s="5" t="str">
        <f>IFERROR(IF(VLOOKUP($B1368,DPORT_BD!$A$1:$I$296,5,FALSE)=0,"",VLOOKUP($B1368,DPORT_BD!$A$1:$I$296,5,FALSE)),"")</f>
        <v/>
      </c>
      <c r="AK1368" s="5" t="str">
        <f>IFERROR(IF(VLOOKUP($B1368,DPORT_BD!$A$1:$I$296,6,FALSE)=0,"",VLOOKUP($B1368,DPORT_BD!$A$1:$I$296,6,FALSE)),"")</f>
        <v/>
      </c>
      <c r="AL1368" s="5" t="str">
        <f>IFERROR(IF(VLOOKUP($B1368,DPORT_BD!$A$1:$I$296,7,FALSE)=0,"",VLOOKUP($B1368,DPORT_BD!$A$1:$I$296,7,FALSE)),"")</f>
        <v/>
      </c>
      <c r="AM1368" s="5" t="str">
        <f>IFERROR(IF(VLOOKUP($B1368,DPORT_BD!$A$1:$I$296,8,FALSE)=0,"",VLOOKUP($B1368,DPORT_BD!$A$1:$I$296,8,FALSE)),"")</f>
        <v/>
      </c>
      <c r="AN1368" s="5" t="str">
        <f>IFERROR(IF(VLOOKUP($B1368,DPORT_BD!$A$1:$I$296,9,FALSE)=0,"",VLOOKUP($B1368,DPORT_BD!$A$1:$I$296,9,FALSE)),"")</f>
        <v/>
      </c>
    </row>
    <row r="1369" spans="1:40">
      <c r="A1369" t="s">
        <v>32</v>
      </c>
      <c r="B1369" t="s">
        <v>2651</v>
      </c>
      <c r="C1369" t="s">
        <v>101</v>
      </c>
      <c r="D1369" t="s">
        <v>45</v>
      </c>
      <c r="E1369" t="s">
        <v>102</v>
      </c>
      <c r="F1369" s="1">
        <v>2200</v>
      </c>
      <c r="H1369" t="s">
        <v>2188</v>
      </c>
      <c r="I1369" t="s">
        <v>205</v>
      </c>
      <c r="S1369" t="s">
        <v>650</v>
      </c>
      <c r="T1369" s="1">
        <v>13</v>
      </c>
      <c r="W1369" t="s">
        <v>313</v>
      </c>
      <c r="AG1369" s="5" t="str">
        <f>IFERROR(IF(VLOOKUP($B1369,DPORT_BD!$A$1:$I$296,2,FALSE)=0,"",VLOOKUP($B1369,DPORT_BD!$A$1:$I$296,2,FALSE)),"")</f>
        <v/>
      </c>
      <c r="AH1369" s="5" t="str">
        <f>IFERROR(IF(VLOOKUP($B1369,DPORT_BD!$A$1:$I$296,3,FALSE)=0,"",VLOOKUP($B1369,DPORT_BD!$A$1:$I$296,3,FALSE)),"")</f>
        <v/>
      </c>
      <c r="AI1369" s="5" t="str">
        <f>IFERROR(IF(VLOOKUP($B1369,DPORT_BD!$A$1:$I$296,4,FALSE)=0,"",VLOOKUP($B1369,DPORT_BD!$A$1:$I$296,4,FALSE)),"")</f>
        <v/>
      </c>
      <c r="AJ1369" s="5" t="str">
        <f>IFERROR(IF(VLOOKUP($B1369,DPORT_BD!$A$1:$I$296,5,FALSE)=0,"",VLOOKUP($B1369,DPORT_BD!$A$1:$I$296,5,FALSE)),"")</f>
        <v/>
      </c>
      <c r="AK1369" s="5" t="str">
        <f>IFERROR(IF(VLOOKUP($B1369,DPORT_BD!$A$1:$I$296,6,FALSE)=0,"",VLOOKUP($B1369,DPORT_BD!$A$1:$I$296,6,FALSE)),"")</f>
        <v/>
      </c>
      <c r="AL1369" s="5" t="str">
        <f>IFERROR(IF(VLOOKUP($B1369,DPORT_BD!$A$1:$I$296,7,FALSE)=0,"",VLOOKUP($B1369,DPORT_BD!$A$1:$I$296,7,FALSE)),"")</f>
        <v/>
      </c>
      <c r="AM1369" s="5" t="str">
        <f>IFERROR(IF(VLOOKUP($B1369,DPORT_BD!$A$1:$I$296,8,FALSE)=0,"",VLOOKUP($B1369,DPORT_BD!$A$1:$I$296,8,FALSE)),"")</f>
        <v/>
      </c>
      <c r="AN1369" s="5" t="str">
        <f>IFERROR(IF(VLOOKUP($B1369,DPORT_BD!$A$1:$I$296,9,FALSE)=0,"",VLOOKUP($B1369,DPORT_BD!$A$1:$I$296,9,FALSE)),"")</f>
        <v/>
      </c>
    </row>
    <row r="1370" spans="1:40">
      <c r="A1370" t="s">
        <v>32</v>
      </c>
      <c r="B1370" t="s">
        <v>2652</v>
      </c>
      <c r="C1370" t="s">
        <v>34</v>
      </c>
      <c r="D1370" t="s">
        <v>52</v>
      </c>
      <c r="E1370" t="s">
        <v>53</v>
      </c>
      <c r="F1370" s="1">
        <v>3700</v>
      </c>
      <c r="I1370" t="s">
        <v>37</v>
      </c>
      <c r="J1370" t="s">
        <v>72</v>
      </c>
      <c r="K1370" t="s">
        <v>73</v>
      </c>
      <c r="L1370" t="s">
        <v>74</v>
      </c>
      <c r="M1370" t="s">
        <v>40</v>
      </c>
      <c r="S1370" t="s">
        <v>650</v>
      </c>
      <c r="T1370" s="1">
        <v>13</v>
      </c>
      <c r="AG1370" s="5" t="str">
        <f>IFERROR(IF(VLOOKUP($B1370,DPORT_BD!$A$1:$I$296,2,FALSE)=0,"",VLOOKUP($B1370,DPORT_BD!$A$1:$I$296,2,FALSE)),"")</f>
        <v/>
      </c>
      <c r="AH1370" s="5" t="str">
        <f>IFERROR(IF(VLOOKUP($B1370,DPORT_BD!$A$1:$I$296,3,FALSE)=0,"",VLOOKUP($B1370,DPORT_BD!$A$1:$I$296,3,FALSE)),"")</f>
        <v/>
      </c>
      <c r="AI1370" s="5" t="str">
        <f>IFERROR(IF(VLOOKUP($B1370,DPORT_BD!$A$1:$I$296,4,FALSE)=0,"",VLOOKUP($B1370,DPORT_BD!$A$1:$I$296,4,FALSE)),"")</f>
        <v/>
      </c>
      <c r="AJ1370" s="5" t="str">
        <f>IFERROR(IF(VLOOKUP($B1370,DPORT_BD!$A$1:$I$296,5,FALSE)=0,"",VLOOKUP($B1370,DPORT_BD!$A$1:$I$296,5,FALSE)),"")</f>
        <v/>
      </c>
      <c r="AK1370" s="5" t="str">
        <f>IFERROR(IF(VLOOKUP($B1370,DPORT_BD!$A$1:$I$296,6,FALSE)=0,"",VLOOKUP($B1370,DPORT_BD!$A$1:$I$296,6,FALSE)),"")</f>
        <v/>
      </c>
      <c r="AL1370" s="5" t="str">
        <f>IFERROR(IF(VLOOKUP($B1370,DPORT_BD!$A$1:$I$296,7,FALSE)=0,"",VLOOKUP($B1370,DPORT_BD!$A$1:$I$296,7,FALSE)),"")</f>
        <v/>
      </c>
      <c r="AM1370" s="5" t="str">
        <f>IFERROR(IF(VLOOKUP($B1370,DPORT_BD!$A$1:$I$296,8,FALSE)=0,"",VLOOKUP($B1370,DPORT_BD!$A$1:$I$296,8,FALSE)),"")</f>
        <v/>
      </c>
      <c r="AN1370" s="5" t="str">
        <f>IFERROR(IF(VLOOKUP($B1370,DPORT_BD!$A$1:$I$296,9,FALSE)=0,"",VLOOKUP($B1370,DPORT_BD!$A$1:$I$296,9,FALSE)),"")</f>
        <v/>
      </c>
    </row>
    <row r="1371" spans="1:40">
      <c r="A1371" t="s">
        <v>32</v>
      </c>
      <c r="B1371" t="s">
        <v>2653</v>
      </c>
      <c r="C1371" t="s">
        <v>34</v>
      </c>
      <c r="D1371" t="s">
        <v>52</v>
      </c>
      <c r="E1371" t="s">
        <v>53</v>
      </c>
      <c r="F1371" s="1">
        <v>3940</v>
      </c>
      <c r="I1371" t="s">
        <v>37</v>
      </c>
      <c r="J1371" t="s">
        <v>82</v>
      </c>
      <c r="K1371" t="s">
        <v>83</v>
      </c>
      <c r="L1371" t="s">
        <v>84</v>
      </c>
      <c r="M1371" t="s">
        <v>40</v>
      </c>
      <c r="S1371" t="s">
        <v>650</v>
      </c>
      <c r="T1371" s="1">
        <v>13</v>
      </c>
      <c r="AG1371" s="5" t="str">
        <f>IFERROR(IF(VLOOKUP($B1371,DPORT_BD!$A$1:$I$296,2,FALSE)=0,"",VLOOKUP($B1371,DPORT_BD!$A$1:$I$296,2,FALSE)),"")</f>
        <v/>
      </c>
      <c r="AH1371" s="5" t="str">
        <f>IFERROR(IF(VLOOKUP($B1371,DPORT_BD!$A$1:$I$296,3,FALSE)=0,"",VLOOKUP($B1371,DPORT_BD!$A$1:$I$296,3,FALSE)),"")</f>
        <v/>
      </c>
      <c r="AI1371" s="5" t="str">
        <f>IFERROR(IF(VLOOKUP($B1371,DPORT_BD!$A$1:$I$296,4,FALSE)=0,"",VLOOKUP($B1371,DPORT_BD!$A$1:$I$296,4,FALSE)),"")</f>
        <v/>
      </c>
      <c r="AJ1371" s="5" t="str">
        <f>IFERROR(IF(VLOOKUP($B1371,DPORT_BD!$A$1:$I$296,5,FALSE)=0,"",VLOOKUP($B1371,DPORT_BD!$A$1:$I$296,5,FALSE)),"")</f>
        <v/>
      </c>
      <c r="AK1371" s="5" t="str">
        <f>IFERROR(IF(VLOOKUP($B1371,DPORT_BD!$A$1:$I$296,6,FALSE)=0,"",VLOOKUP($B1371,DPORT_BD!$A$1:$I$296,6,FALSE)),"")</f>
        <v/>
      </c>
      <c r="AL1371" s="5" t="str">
        <f>IFERROR(IF(VLOOKUP($B1371,DPORT_BD!$A$1:$I$296,7,FALSE)=0,"",VLOOKUP($B1371,DPORT_BD!$A$1:$I$296,7,FALSE)),"")</f>
        <v/>
      </c>
      <c r="AM1371" s="5" t="str">
        <f>IFERROR(IF(VLOOKUP($B1371,DPORT_BD!$A$1:$I$296,8,FALSE)=0,"",VLOOKUP($B1371,DPORT_BD!$A$1:$I$296,8,FALSE)),"")</f>
        <v/>
      </c>
      <c r="AN1371" s="5" t="str">
        <f>IFERROR(IF(VLOOKUP($B1371,DPORT_BD!$A$1:$I$296,9,FALSE)=0,"",VLOOKUP($B1371,DPORT_BD!$A$1:$I$296,9,FALSE)),"")</f>
        <v/>
      </c>
    </row>
    <row r="1372" spans="1:40">
      <c r="A1372" t="s">
        <v>32</v>
      </c>
      <c r="B1372" t="s">
        <v>2654</v>
      </c>
      <c r="C1372" t="s">
        <v>34</v>
      </c>
      <c r="D1372" t="s">
        <v>52</v>
      </c>
      <c r="E1372" t="s">
        <v>53</v>
      </c>
      <c r="F1372" s="1">
        <v>3900</v>
      </c>
      <c r="I1372" t="s">
        <v>37</v>
      </c>
      <c r="J1372" t="s">
        <v>82</v>
      </c>
      <c r="K1372" t="s">
        <v>83</v>
      </c>
      <c r="L1372" t="s">
        <v>84</v>
      </c>
      <c r="M1372" t="s">
        <v>40</v>
      </c>
      <c r="S1372" t="s">
        <v>650</v>
      </c>
      <c r="T1372" s="1">
        <v>13</v>
      </c>
      <c r="AG1372" s="5" t="str">
        <f>IFERROR(IF(VLOOKUP($B1372,DPORT_BD!$A$1:$I$296,2,FALSE)=0,"",VLOOKUP($B1372,DPORT_BD!$A$1:$I$296,2,FALSE)),"")</f>
        <v/>
      </c>
      <c r="AH1372" s="5" t="str">
        <f>IFERROR(IF(VLOOKUP($B1372,DPORT_BD!$A$1:$I$296,3,FALSE)=0,"",VLOOKUP($B1372,DPORT_BD!$A$1:$I$296,3,FALSE)),"")</f>
        <v/>
      </c>
      <c r="AI1372" s="5" t="str">
        <f>IFERROR(IF(VLOOKUP($B1372,DPORT_BD!$A$1:$I$296,4,FALSE)=0,"",VLOOKUP($B1372,DPORT_BD!$A$1:$I$296,4,FALSE)),"")</f>
        <v/>
      </c>
      <c r="AJ1372" s="5" t="str">
        <f>IFERROR(IF(VLOOKUP($B1372,DPORT_BD!$A$1:$I$296,5,FALSE)=0,"",VLOOKUP($B1372,DPORT_BD!$A$1:$I$296,5,FALSE)),"")</f>
        <v/>
      </c>
      <c r="AK1372" s="5" t="str">
        <f>IFERROR(IF(VLOOKUP($B1372,DPORT_BD!$A$1:$I$296,6,FALSE)=0,"",VLOOKUP($B1372,DPORT_BD!$A$1:$I$296,6,FALSE)),"")</f>
        <v/>
      </c>
      <c r="AL1372" s="5" t="str">
        <f>IFERROR(IF(VLOOKUP($B1372,DPORT_BD!$A$1:$I$296,7,FALSE)=0,"",VLOOKUP($B1372,DPORT_BD!$A$1:$I$296,7,FALSE)),"")</f>
        <v/>
      </c>
      <c r="AM1372" s="5" t="str">
        <f>IFERROR(IF(VLOOKUP($B1372,DPORT_BD!$A$1:$I$296,8,FALSE)=0,"",VLOOKUP($B1372,DPORT_BD!$A$1:$I$296,8,FALSE)),"")</f>
        <v/>
      </c>
      <c r="AN1372" s="5" t="str">
        <f>IFERROR(IF(VLOOKUP($B1372,DPORT_BD!$A$1:$I$296,9,FALSE)=0,"",VLOOKUP($B1372,DPORT_BD!$A$1:$I$296,9,FALSE)),"")</f>
        <v/>
      </c>
    </row>
    <row r="1373" spans="1:40">
      <c r="A1373" t="s">
        <v>32</v>
      </c>
      <c r="B1373" t="s">
        <v>2655</v>
      </c>
      <c r="C1373" t="s">
        <v>34</v>
      </c>
      <c r="D1373" t="s">
        <v>52</v>
      </c>
      <c r="E1373" t="s">
        <v>53</v>
      </c>
      <c r="F1373" s="1">
        <v>3800</v>
      </c>
      <c r="I1373" t="s">
        <v>37</v>
      </c>
      <c r="J1373" t="s">
        <v>82</v>
      </c>
      <c r="K1373" t="s">
        <v>160</v>
      </c>
      <c r="L1373" t="s">
        <v>161</v>
      </c>
      <c r="S1373" t="s">
        <v>650</v>
      </c>
      <c r="T1373" s="1">
        <v>13</v>
      </c>
      <c r="U1373" t="s">
        <v>614</v>
      </c>
      <c r="AG1373" s="5" t="str">
        <f>IFERROR(IF(VLOOKUP($B1373,DPORT_BD!$A$1:$I$296,2,FALSE)=0,"",VLOOKUP($B1373,DPORT_BD!$A$1:$I$296,2,FALSE)),"")</f>
        <v/>
      </c>
      <c r="AH1373" s="5" t="str">
        <f>IFERROR(IF(VLOOKUP($B1373,DPORT_BD!$A$1:$I$296,3,FALSE)=0,"",VLOOKUP($B1373,DPORT_BD!$A$1:$I$296,3,FALSE)),"")</f>
        <v/>
      </c>
      <c r="AI1373" s="5" t="str">
        <f>IFERROR(IF(VLOOKUP($B1373,DPORT_BD!$A$1:$I$296,4,FALSE)=0,"",VLOOKUP($B1373,DPORT_BD!$A$1:$I$296,4,FALSE)),"")</f>
        <v/>
      </c>
      <c r="AJ1373" s="5" t="str">
        <f>IFERROR(IF(VLOOKUP($B1373,DPORT_BD!$A$1:$I$296,5,FALSE)=0,"",VLOOKUP($B1373,DPORT_BD!$A$1:$I$296,5,FALSE)),"")</f>
        <v/>
      </c>
      <c r="AK1373" s="5" t="str">
        <f>IFERROR(IF(VLOOKUP($B1373,DPORT_BD!$A$1:$I$296,6,FALSE)=0,"",VLOOKUP($B1373,DPORT_BD!$A$1:$I$296,6,FALSE)),"")</f>
        <v/>
      </c>
      <c r="AL1373" s="5" t="str">
        <f>IFERROR(IF(VLOOKUP($B1373,DPORT_BD!$A$1:$I$296,7,FALSE)=0,"",VLOOKUP($B1373,DPORT_BD!$A$1:$I$296,7,FALSE)),"")</f>
        <v/>
      </c>
      <c r="AM1373" s="5" t="str">
        <f>IFERROR(IF(VLOOKUP($B1373,DPORT_BD!$A$1:$I$296,8,FALSE)=0,"",VLOOKUP($B1373,DPORT_BD!$A$1:$I$296,8,FALSE)),"")</f>
        <v/>
      </c>
      <c r="AN1373" s="5" t="str">
        <f>IFERROR(IF(VLOOKUP($B1373,DPORT_BD!$A$1:$I$296,9,FALSE)=0,"",VLOOKUP($B1373,DPORT_BD!$A$1:$I$296,9,FALSE)),"")</f>
        <v/>
      </c>
    </row>
    <row r="1374" spans="1:40">
      <c r="A1374" t="s">
        <v>32</v>
      </c>
      <c r="B1374" t="s">
        <v>2656</v>
      </c>
      <c r="C1374" t="s">
        <v>34</v>
      </c>
      <c r="D1374" t="s">
        <v>52</v>
      </c>
      <c r="E1374" t="s">
        <v>53</v>
      </c>
      <c r="F1374" s="1">
        <v>3940</v>
      </c>
      <c r="I1374" t="s">
        <v>37</v>
      </c>
      <c r="K1374" t="s">
        <v>83</v>
      </c>
      <c r="L1374" t="s">
        <v>84</v>
      </c>
      <c r="M1374" t="s">
        <v>40</v>
      </c>
      <c r="S1374" t="s">
        <v>650</v>
      </c>
      <c r="T1374" s="1">
        <v>13</v>
      </c>
      <c r="AG1374" s="5" t="str">
        <f>IFERROR(IF(VLOOKUP($B1374,DPORT_BD!$A$1:$I$296,2,FALSE)=0,"",VLOOKUP($B1374,DPORT_BD!$A$1:$I$296,2,FALSE)),"")</f>
        <v/>
      </c>
      <c r="AH1374" s="5" t="str">
        <f>IFERROR(IF(VLOOKUP($B1374,DPORT_BD!$A$1:$I$296,3,FALSE)=0,"",VLOOKUP($B1374,DPORT_BD!$A$1:$I$296,3,FALSE)),"")</f>
        <v/>
      </c>
      <c r="AI1374" s="5" t="str">
        <f>IFERROR(IF(VLOOKUP($B1374,DPORT_BD!$A$1:$I$296,4,FALSE)=0,"",VLOOKUP($B1374,DPORT_BD!$A$1:$I$296,4,FALSE)),"")</f>
        <v/>
      </c>
      <c r="AJ1374" s="5" t="str">
        <f>IFERROR(IF(VLOOKUP($B1374,DPORT_BD!$A$1:$I$296,5,FALSE)=0,"",VLOOKUP($B1374,DPORT_BD!$A$1:$I$296,5,FALSE)),"")</f>
        <v/>
      </c>
      <c r="AK1374" s="5" t="str">
        <f>IFERROR(IF(VLOOKUP($B1374,DPORT_BD!$A$1:$I$296,6,FALSE)=0,"",VLOOKUP($B1374,DPORT_BD!$A$1:$I$296,6,FALSE)),"")</f>
        <v/>
      </c>
      <c r="AL1374" s="5" t="str">
        <f>IFERROR(IF(VLOOKUP($B1374,DPORT_BD!$A$1:$I$296,7,FALSE)=0,"",VLOOKUP($B1374,DPORT_BD!$A$1:$I$296,7,FALSE)),"")</f>
        <v/>
      </c>
      <c r="AM1374" s="5" t="str">
        <f>IFERROR(IF(VLOOKUP($B1374,DPORT_BD!$A$1:$I$296,8,FALSE)=0,"",VLOOKUP($B1374,DPORT_BD!$A$1:$I$296,8,FALSE)),"")</f>
        <v/>
      </c>
      <c r="AN1374" s="5" t="str">
        <f>IFERROR(IF(VLOOKUP($B1374,DPORT_BD!$A$1:$I$296,9,FALSE)=0,"",VLOOKUP($B1374,DPORT_BD!$A$1:$I$296,9,FALSE)),"")</f>
        <v/>
      </c>
    </row>
    <row r="1375" spans="1:40">
      <c r="A1375" t="s">
        <v>32</v>
      </c>
      <c r="B1375" t="s">
        <v>2657</v>
      </c>
      <c r="C1375" t="s">
        <v>101</v>
      </c>
      <c r="D1375" t="s">
        <v>45</v>
      </c>
      <c r="E1375" t="s">
        <v>102</v>
      </c>
      <c r="F1375" s="1">
        <v>2100</v>
      </c>
      <c r="G1375" t="s">
        <v>2658</v>
      </c>
      <c r="I1375" t="s">
        <v>205</v>
      </c>
      <c r="S1375" t="s">
        <v>650</v>
      </c>
      <c r="T1375" s="1">
        <v>13</v>
      </c>
      <c r="W1375" t="s">
        <v>313</v>
      </c>
      <c r="AG1375" s="5" t="str">
        <f>IFERROR(IF(VLOOKUP($B1375,DPORT_BD!$A$1:$I$296,2,FALSE)=0,"",VLOOKUP($B1375,DPORT_BD!$A$1:$I$296,2,FALSE)),"")</f>
        <v/>
      </c>
      <c r="AH1375" s="5" t="str">
        <f>IFERROR(IF(VLOOKUP($B1375,DPORT_BD!$A$1:$I$296,3,FALSE)=0,"",VLOOKUP($B1375,DPORT_BD!$A$1:$I$296,3,FALSE)),"")</f>
        <v/>
      </c>
      <c r="AI1375" s="5" t="str">
        <f>IFERROR(IF(VLOOKUP($B1375,DPORT_BD!$A$1:$I$296,4,FALSE)=0,"",VLOOKUP($B1375,DPORT_BD!$A$1:$I$296,4,FALSE)),"")</f>
        <v/>
      </c>
      <c r="AJ1375" s="5" t="str">
        <f>IFERROR(IF(VLOOKUP($B1375,DPORT_BD!$A$1:$I$296,5,FALSE)=0,"",VLOOKUP($B1375,DPORT_BD!$A$1:$I$296,5,FALSE)),"")</f>
        <v/>
      </c>
      <c r="AK1375" s="5" t="str">
        <f>IFERROR(IF(VLOOKUP($B1375,DPORT_BD!$A$1:$I$296,6,FALSE)=0,"",VLOOKUP($B1375,DPORT_BD!$A$1:$I$296,6,FALSE)),"")</f>
        <v/>
      </c>
      <c r="AL1375" s="5" t="str">
        <f>IFERROR(IF(VLOOKUP($B1375,DPORT_BD!$A$1:$I$296,7,FALSE)=0,"",VLOOKUP($B1375,DPORT_BD!$A$1:$I$296,7,FALSE)),"")</f>
        <v/>
      </c>
      <c r="AM1375" s="5" t="str">
        <f>IFERROR(IF(VLOOKUP($B1375,DPORT_BD!$A$1:$I$296,8,FALSE)=0,"",VLOOKUP($B1375,DPORT_BD!$A$1:$I$296,8,FALSE)),"")</f>
        <v/>
      </c>
      <c r="AN1375" s="5" t="str">
        <f>IFERROR(IF(VLOOKUP($B1375,DPORT_BD!$A$1:$I$296,9,FALSE)=0,"",VLOOKUP($B1375,DPORT_BD!$A$1:$I$296,9,FALSE)),"")</f>
        <v/>
      </c>
    </row>
    <row r="1376" spans="1:40">
      <c r="A1376" t="s">
        <v>32</v>
      </c>
      <c r="B1376" t="s">
        <v>2659</v>
      </c>
      <c r="C1376" t="s">
        <v>34</v>
      </c>
      <c r="D1376" t="s">
        <v>52</v>
      </c>
      <c r="E1376" t="s">
        <v>53</v>
      </c>
      <c r="F1376" s="1">
        <v>3970</v>
      </c>
      <c r="I1376" t="s">
        <v>37</v>
      </c>
      <c r="J1376" t="s">
        <v>82</v>
      </c>
      <c r="K1376" t="s">
        <v>83</v>
      </c>
      <c r="L1376" t="s">
        <v>84</v>
      </c>
      <c r="M1376" t="s">
        <v>40</v>
      </c>
      <c r="S1376" t="s">
        <v>770</v>
      </c>
      <c r="T1376" s="1">
        <v>6</v>
      </c>
      <c r="AG1376" s="5" t="str">
        <f>IFERROR(IF(VLOOKUP($B1376,DPORT_BD!$A$1:$I$296,2,FALSE)=0,"",VLOOKUP($B1376,DPORT_BD!$A$1:$I$296,2,FALSE)),"")</f>
        <v/>
      </c>
      <c r="AH1376" s="5" t="str">
        <f>IFERROR(IF(VLOOKUP($B1376,DPORT_BD!$A$1:$I$296,3,FALSE)=0,"",VLOOKUP($B1376,DPORT_BD!$A$1:$I$296,3,FALSE)),"")</f>
        <v/>
      </c>
      <c r="AI1376" s="5" t="str">
        <f>IFERROR(IF(VLOOKUP($B1376,DPORT_BD!$A$1:$I$296,4,FALSE)=0,"",VLOOKUP($B1376,DPORT_BD!$A$1:$I$296,4,FALSE)),"")</f>
        <v/>
      </c>
      <c r="AJ1376" s="5" t="str">
        <f>IFERROR(IF(VLOOKUP($B1376,DPORT_BD!$A$1:$I$296,5,FALSE)=0,"",VLOOKUP($B1376,DPORT_BD!$A$1:$I$296,5,FALSE)),"")</f>
        <v/>
      </c>
      <c r="AK1376" s="5" t="str">
        <f>IFERROR(IF(VLOOKUP($B1376,DPORT_BD!$A$1:$I$296,6,FALSE)=0,"",VLOOKUP($B1376,DPORT_BD!$A$1:$I$296,6,FALSE)),"")</f>
        <v/>
      </c>
      <c r="AL1376" s="5" t="str">
        <f>IFERROR(IF(VLOOKUP($B1376,DPORT_BD!$A$1:$I$296,7,FALSE)=0,"",VLOOKUP($B1376,DPORT_BD!$A$1:$I$296,7,FALSE)),"")</f>
        <v/>
      </c>
      <c r="AM1376" s="5" t="str">
        <f>IFERROR(IF(VLOOKUP($B1376,DPORT_BD!$A$1:$I$296,8,FALSE)=0,"",VLOOKUP($B1376,DPORT_BD!$A$1:$I$296,8,FALSE)),"")</f>
        <v/>
      </c>
      <c r="AN1376" s="5" t="str">
        <f>IFERROR(IF(VLOOKUP($B1376,DPORT_BD!$A$1:$I$296,9,FALSE)=0,"",VLOOKUP($B1376,DPORT_BD!$A$1:$I$296,9,FALSE)),"")</f>
        <v/>
      </c>
    </row>
    <row r="1377" spans="1:40">
      <c r="A1377" t="s">
        <v>32</v>
      </c>
      <c r="B1377" t="s">
        <v>2660</v>
      </c>
      <c r="C1377" t="s">
        <v>34</v>
      </c>
      <c r="D1377" t="s">
        <v>52</v>
      </c>
      <c r="E1377" t="s">
        <v>53</v>
      </c>
      <c r="F1377" s="1">
        <v>3960</v>
      </c>
      <c r="I1377" t="s">
        <v>37</v>
      </c>
      <c r="K1377" t="s">
        <v>38</v>
      </c>
      <c r="L1377" t="s">
        <v>39</v>
      </c>
      <c r="M1377" t="s">
        <v>40</v>
      </c>
      <c r="S1377" t="s">
        <v>770</v>
      </c>
      <c r="T1377" s="1">
        <v>6</v>
      </c>
      <c r="W1377" t="s">
        <v>2661</v>
      </c>
      <c r="AG1377" s="5" t="str">
        <f>IFERROR(IF(VLOOKUP($B1377,DPORT_BD!$A$1:$I$296,2,FALSE)=0,"",VLOOKUP($B1377,DPORT_BD!$A$1:$I$296,2,FALSE)),"")</f>
        <v/>
      </c>
      <c r="AH1377" s="5" t="str">
        <f>IFERROR(IF(VLOOKUP($B1377,DPORT_BD!$A$1:$I$296,3,FALSE)=0,"",VLOOKUP($B1377,DPORT_BD!$A$1:$I$296,3,FALSE)),"")</f>
        <v/>
      </c>
      <c r="AI1377" s="5" t="str">
        <f>IFERROR(IF(VLOOKUP($B1377,DPORT_BD!$A$1:$I$296,4,FALSE)=0,"",VLOOKUP($B1377,DPORT_BD!$A$1:$I$296,4,FALSE)),"")</f>
        <v/>
      </c>
      <c r="AJ1377" s="5" t="str">
        <f>IFERROR(IF(VLOOKUP($B1377,DPORT_BD!$A$1:$I$296,5,FALSE)=0,"",VLOOKUP($B1377,DPORT_BD!$A$1:$I$296,5,FALSE)),"")</f>
        <v/>
      </c>
      <c r="AK1377" s="5" t="str">
        <f>IFERROR(IF(VLOOKUP($B1377,DPORT_BD!$A$1:$I$296,6,FALSE)=0,"",VLOOKUP($B1377,DPORT_BD!$A$1:$I$296,6,FALSE)),"")</f>
        <v/>
      </c>
      <c r="AL1377" s="5" t="str">
        <f>IFERROR(IF(VLOOKUP($B1377,DPORT_BD!$A$1:$I$296,7,FALSE)=0,"",VLOOKUP($B1377,DPORT_BD!$A$1:$I$296,7,FALSE)),"")</f>
        <v/>
      </c>
      <c r="AM1377" s="5" t="str">
        <f>IFERROR(IF(VLOOKUP($B1377,DPORT_BD!$A$1:$I$296,8,FALSE)=0,"",VLOOKUP($B1377,DPORT_BD!$A$1:$I$296,8,FALSE)),"")</f>
        <v/>
      </c>
      <c r="AN1377" s="5" t="str">
        <f>IFERROR(IF(VLOOKUP($B1377,DPORT_BD!$A$1:$I$296,9,FALSE)=0,"",VLOOKUP($B1377,DPORT_BD!$A$1:$I$296,9,FALSE)),"")</f>
        <v/>
      </c>
    </row>
    <row r="1378" spans="1:40">
      <c r="A1378" t="s">
        <v>32</v>
      </c>
      <c r="B1378" t="s">
        <v>2662</v>
      </c>
      <c r="C1378" t="s">
        <v>34</v>
      </c>
      <c r="D1378" t="s">
        <v>52</v>
      </c>
      <c r="E1378" t="s">
        <v>53</v>
      </c>
      <c r="F1378" s="1">
        <v>3850</v>
      </c>
      <c r="I1378" t="s">
        <v>37</v>
      </c>
      <c r="J1378" t="s">
        <v>82</v>
      </c>
      <c r="K1378" t="s">
        <v>160</v>
      </c>
      <c r="L1378" t="s">
        <v>161</v>
      </c>
      <c r="M1378" t="s">
        <v>40</v>
      </c>
      <c r="S1378" t="s">
        <v>770</v>
      </c>
      <c r="T1378" s="1">
        <v>6</v>
      </c>
      <c r="AG1378" s="5" t="str">
        <f>IFERROR(IF(VLOOKUP($B1378,DPORT_BD!$A$1:$I$296,2,FALSE)=0,"",VLOOKUP($B1378,DPORT_BD!$A$1:$I$296,2,FALSE)),"")</f>
        <v/>
      </c>
      <c r="AH1378" s="5" t="str">
        <f>IFERROR(IF(VLOOKUP($B1378,DPORT_BD!$A$1:$I$296,3,FALSE)=0,"",VLOOKUP($B1378,DPORT_BD!$A$1:$I$296,3,FALSE)),"")</f>
        <v/>
      </c>
      <c r="AI1378" s="5" t="str">
        <f>IFERROR(IF(VLOOKUP($B1378,DPORT_BD!$A$1:$I$296,4,FALSE)=0,"",VLOOKUP($B1378,DPORT_BD!$A$1:$I$296,4,FALSE)),"")</f>
        <v/>
      </c>
      <c r="AJ1378" s="5" t="str">
        <f>IFERROR(IF(VLOOKUP($B1378,DPORT_BD!$A$1:$I$296,5,FALSE)=0,"",VLOOKUP($B1378,DPORT_BD!$A$1:$I$296,5,FALSE)),"")</f>
        <v/>
      </c>
      <c r="AK1378" s="5" t="str">
        <f>IFERROR(IF(VLOOKUP($B1378,DPORT_BD!$A$1:$I$296,6,FALSE)=0,"",VLOOKUP($B1378,DPORT_BD!$A$1:$I$296,6,FALSE)),"")</f>
        <v/>
      </c>
      <c r="AL1378" s="5" t="str">
        <f>IFERROR(IF(VLOOKUP($B1378,DPORT_BD!$A$1:$I$296,7,FALSE)=0,"",VLOOKUP($B1378,DPORT_BD!$A$1:$I$296,7,FALSE)),"")</f>
        <v/>
      </c>
      <c r="AM1378" s="5" t="str">
        <f>IFERROR(IF(VLOOKUP($B1378,DPORT_BD!$A$1:$I$296,8,FALSE)=0,"",VLOOKUP($B1378,DPORT_BD!$A$1:$I$296,8,FALSE)),"")</f>
        <v/>
      </c>
      <c r="AN1378" s="5" t="str">
        <f>IFERROR(IF(VLOOKUP($B1378,DPORT_BD!$A$1:$I$296,9,FALSE)=0,"",VLOOKUP($B1378,DPORT_BD!$A$1:$I$296,9,FALSE)),"")</f>
        <v/>
      </c>
    </row>
    <row r="1379" spans="1:40">
      <c r="A1379" t="s">
        <v>32</v>
      </c>
      <c r="B1379" t="s">
        <v>2663</v>
      </c>
      <c r="C1379" t="s">
        <v>34</v>
      </c>
      <c r="D1379" t="s">
        <v>52</v>
      </c>
      <c r="E1379" t="s">
        <v>53</v>
      </c>
      <c r="F1379" s="1">
        <v>3900</v>
      </c>
      <c r="I1379" t="s">
        <v>37</v>
      </c>
      <c r="J1379" t="s">
        <v>82</v>
      </c>
      <c r="K1379" t="s">
        <v>160</v>
      </c>
      <c r="L1379" t="s">
        <v>161</v>
      </c>
      <c r="M1379" t="s">
        <v>40</v>
      </c>
      <c r="S1379" t="s">
        <v>770</v>
      </c>
      <c r="T1379" s="1">
        <v>6</v>
      </c>
      <c r="AG1379" s="5" t="str">
        <f>IFERROR(IF(VLOOKUP($B1379,DPORT_BD!$A$1:$I$296,2,FALSE)=0,"",VLOOKUP($B1379,DPORT_BD!$A$1:$I$296,2,FALSE)),"")</f>
        <v/>
      </c>
      <c r="AH1379" s="5" t="str">
        <f>IFERROR(IF(VLOOKUP($B1379,DPORT_BD!$A$1:$I$296,3,FALSE)=0,"",VLOOKUP($B1379,DPORT_BD!$A$1:$I$296,3,FALSE)),"")</f>
        <v/>
      </c>
      <c r="AI1379" s="5" t="str">
        <f>IFERROR(IF(VLOOKUP($B1379,DPORT_BD!$A$1:$I$296,4,FALSE)=0,"",VLOOKUP($B1379,DPORT_BD!$A$1:$I$296,4,FALSE)),"")</f>
        <v/>
      </c>
      <c r="AJ1379" s="5" t="str">
        <f>IFERROR(IF(VLOOKUP($B1379,DPORT_BD!$A$1:$I$296,5,FALSE)=0,"",VLOOKUP($B1379,DPORT_BD!$A$1:$I$296,5,FALSE)),"")</f>
        <v/>
      </c>
      <c r="AK1379" s="5" t="str">
        <f>IFERROR(IF(VLOOKUP($B1379,DPORT_BD!$A$1:$I$296,6,FALSE)=0,"",VLOOKUP($B1379,DPORT_BD!$A$1:$I$296,6,FALSE)),"")</f>
        <v/>
      </c>
      <c r="AL1379" s="5" t="str">
        <f>IFERROR(IF(VLOOKUP($B1379,DPORT_BD!$A$1:$I$296,7,FALSE)=0,"",VLOOKUP($B1379,DPORT_BD!$A$1:$I$296,7,FALSE)),"")</f>
        <v/>
      </c>
      <c r="AM1379" s="5" t="str">
        <f>IFERROR(IF(VLOOKUP($B1379,DPORT_BD!$A$1:$I$296,8,FALSE)=0,"",VLOOKUP($B1379,DPORT_BD!$A$1:$I$296,8,FALSE)),"")</f>
        <v/>
      </c>
      <c r="AN1379" s="5" t="str">
        <f>IFERROR(IF(VLOOKUP($B1379,DPORT_BD!$A$1:$I$296,9,FALSE)=0,"",VLOOKUP($B1379,DPORT_BD!$A$1:$I$296,9,FALSE)),"")</f>
        <v/>
      </c>
    </row>
    <row r="1380" spans="1:40">
      <c r="A1380" t="s">
        <v>32</v>
      </c>
      <c r="B1380" t="s">
        <v>2664</v>
      </c>
      <c r="C1380" t="s">
        <v>34</v>
      </c>
      <c r="D1380" t="s">
        <v>52</v>
      </c>
      <c r="E1380" t="s">
        <v>53</v>
      </c>
      <c r="F1380" s="1">
        <v>3700</v>
      </c>
      <c r="I1380" t="s">
        <v>37</v>
      </c>
      <c r="J1380" t="s">
        <v>82</v>
      </c>
      <c r="K1380" t="s">
        <v>83</v>
      </c>
      <c r="L1380" t="s">
        <v>84</v>
      </c>
      <c r="M1380" t="s">
        <v>40</v>
      </c>
      <c r="S1380" t="s">
        <v>770</v>
      </c>
      <c r="T1380" s="1">
        <v>6</v>
      </c>
      <c r="W1380" t="s">
        <v>259</v>
      </c>
      <c r="AG1380" s="5" t="str">
        <f>IFERROR(IF(VLOOKUP($B1380,DPORT_BD!$A$1:$I$296,2,FALSE)=0,"",VLOOKUP($B1380,DPORT_BD!$A$1:$I$296,2,FALSE)),"")</f>
        <v/>
      </c>
      <c r="AH1380" s="5" t="str">
        <f>IFERROR(IF(VLOOKUP($B1380,DPORT_BD!$A$1:$I$296,3,FALSE)=0,"",VLOOKUP($B1380,DPORT_BD!$A$1:$I$296,3,FALSE)),"")</f>
        <v/>
      </c>
      <c r="AI1380" s="5" t="str">
        <f>IFERROR(IF(VLOOKUP($B1380,DPORT_BD!$A$1:$I$296,4,FALSE)=0,"",VLOOKUP($B1380,DPORT_BD!$A$1:$I$296,4,FALSE)),"")</f>
        <v/>
      </c>
      <c r="AJ1380" s="5" t="str">
        <f>IFERROR(IF(VLOOKUP($B1380,DPORT_BD!$A$1:$I$296,5,FALSE)=0,"",VLOOKUP($B1380,DPORT_BD!$A$1:$I$296,5,FALSE)),"")</f>
        <v/>
      </c>
      <c r="AK1380" s="5" t="str">
        <f>IFERROR(IF(VLOOKUP($B1380,DPORT_BD!$A$1:$I$296,6,FALSE)=0,"",VLOOKUP($B1380,DPORT_BD!$A$1:$I$296,6,FALSE)),"")</f>
        <v/>
      </c>
      <c r="AL1380" s="5" t="str">
        <f>IFERROR(IF(VLOOKUP($B1380,DPORT_BD!$A$1:$I$296,7,FALSE)=0,"",VLOOKUP($B1380,DPORT_BD!$A$1:$I$296,7,FALSE)),"")</f>
        <v/>
      </c>
      <c r="AM1380" s="5" t="str">
        <f>IFERROR(IF(VLOOKUP($B1380,DPORT_BD!$A$1:$I$296,8,FALSE)=0,"",VLOOKUP($B1380,DPORT_BD!$A$1:$I$296,8,FALSE)),"")</f>
        <v/>
      </c>
      <c r="AN1380" s="5" t="str">
        <f>IFERROR(IF(VLOOKUP($B1380,DPORT_BD!$A$1:$I$296,9,FALSE)=0,"",VLOOKUP($B1380,DPORT_BD!$A$1:$I$296,9,FALSE)),"")</f>
        <v/>
      </c>
    </row>
    <row r="1381" spans="1:40">
      <c r="A1381" t="s">
        <v>32</v>
      </c>
      <c r="B1381" t="s">
        <v>2665</v>
      </c>
      <c r="C1381" t="s">
        <v>101</v>
      </c>
      <c r="D1381" t="s">
        <v>2666</v>
      </c>
      <c r="E1381" t="s">
        <v>2667</v>
      </c>
      <c r="F1381" s="1">
        <v>2940</v>
      </c>
      <c r="I1381" t="s">
        <v>37</v>
      </c>
      <c r="K1381" t="s">
        <v>38</v>
      </c>
      <c r="L1381" t="s">
        <v>39</v>
      </c>
      <c r="M1381" t="s">
        <v>40</v>
      </c>
      <c r="S1381" t="s">
        <v>770</v>
      </c>
      <c r="T1381" s="1">
        <v>6</v>
      </c>
      <c r="W1381" t="s">
        <v>259</v>
      </c>
      <c r="AG1381" s="5" t="str">
        <f>IFERROR(IF(VLOOKUP($B1381,DPORT_BD!$A$1:$I$296,2,FALSE)=0,"",VLOOKUP($B1381,DPORT_BD!$A$1:$I$296,2,FALSE)),"")</f>
        <v/>
      </c>
      <c r="AH1381" s="5" t="str">
        <f>IFERROR(IF(VLOOKUP($B1381,DPORT_BD!$A$1:$I$296,3,FALSE)=0,"",VLOOKUP($B1381,DPORT_BD!$A$1:$I$296,3,FALSE)),"")</f>
        <v/>
      </c>
      <c r="AI1381" s="5" t="str">
        <f>IFERROR(IF(VLOOKUP($B1381,DPORT_BD!$A$1:$I$296,4,FALSE)=0,"",VLOOKUP($B1381,DPORT_BD!$A$1:$I$296,4,FALSE)),"")</f>
        <v/>
      </c>
      <c r="AJ1381" s="5" t="str">
        <f>IFERROR(IF(VLOOKUP($B1381,DPORT_BD!$A$1:$I$296,5,FALSE)=0,"",VLOOKUP($B1381,DPORT_BD!$A$1:$I$296,5,FALSE)),"")</f>
        <v/>
      </c>
      <c r="AK1381" s="5" t="str">
        <f>IFERROR(IF(VLOOKUP($B1381,DPORT_BD!$A$1:$I$296,6,FALSE)=0,"",VLOOKUP($B1381,DPORT_BD!$A$1:$I$296,6,FALSE)),"")</f>
        <v/>
      </c>
      <c r="AL1381" s="5" t="str">
        <f>IFERROR(IF(VLOOKUP($B1381,DPORT_BD!$A$1:$I$296,7,FALSE)=0,"",VLOOKUP($B1381,DPORT_BD!$A$1:$I$296,7,FALSE)),"")</f>
        <v/>
      </c>
      <c r="AM1381" s="5" t="str">
        <f>IFERROR(IF(VLOOKUP($B1381,DPORT_BD!$A$1:$I$296,8,FALSE)=0,"",VLOOKUP($B1381,DPORT_BD!$A$1:$I$296,8,FALSE)),"")</f>
        <v/>
      </c>
      <c r="AN1381" s="5" t="str">
        <f>IFERROR(IF(VLOOKUP($B1381,DPORT_BD!$A$1:$I$296,9,FALSE)=0,"",VLOOKUP($B1381,DPORT_BD!$A$1:$I$296,9,FALSE)),"")</f>
        <v/>
      </c>
    </row>
    <row r="1382" spans="1:40">
      <c r="A1382" t="s">
        <v>32</v>
      </c>
      <c r="B1382" t="s">
        <v>2668</v>
      </c>
      <c r="C1382" t="s">
        <v>34</v>
      </c>
      <c r="D1382" t="s">
        <v>52</v>
      </c>
      <c r="E1382" t="s">
        <v>53</v>
      </c>
      <c r="F1382" s="1">
        <v>3850</v>
      </c>
      <c r="I1382" t="s">
        <v>37</v>
      </c>
      <c r="K1382" t="s">
        <v>38</v>
      </c>
      <c r="L1382" t="s">
        <v>39</v>
      </c>
      <c r="M1382" t="s">
        <v>40</v>
      </c>
      <c r="S1382" t="s">
        <v>770</v>
      </c>
      <c r="T1382" s="1">
        <v>6</v>
      </c>
      <c r="AG1382" s="5" t="str">
        <f>IFERROR(IF(VLOOKUP($B1382,DPORT_BD!$A$1:$I$296,2,FALSE)=0,"",VLOOKUP($B1382,DPORT_BD!$A$1:$I$296,2,FALSE)),"")</f>
        <v/>
      </c>
      <c r="AH1382" s="5" t="str">
        <f>IFERROR(IF(VLOOKUP($B1382,DPORT_BD!$A$1:$I$296,3,FALSE)=0,"",VLOOKUP($B1382,DPORT_BD!$A$1:$I$296,3,FALSE)),"")</f>
        <v/>
      </c>
      <c r="AI1382" s="5" t="str">
        <f>IFERROR(IF(VLOOKUP($B1382,DPORT_BD!$A$1:$I$296,4,FALSE)=0,"",VLOOKUP($B1382,DPORT_BD!$A$1:$I$296,4,FALSE)),"")</f>
        <v/>
      </c>
      <c r="AJ1382" s="5" t="str">
        <f>IFERROR(IF(VLOOKUP($B1382,DPORT_BD!$A$1:$I$296,5,FALSE)=0,"",VLOOKUP($B1382,DPORT_BD!$A$1:$I$296,5,FALSE)),"")</f>
        <v/>
      </c>
      <c r="AK1382" s="5" t="str">
        <f>IFERROR(IF(VLOOKUP($B1382,DPORT_BD!$A$1:$I$296,6,FALSE)=0,"",VLOOKUP($B1382,DPORT_BD!$A$1:$I$296,6,FALSE)),"")</f>
        <v/>
      </c>
      <c r="AL1382" s="5" t="str">
        <f>IFERROR(IF(VLOOKUP($B1382,DPORT_BD!$A$1:$I$296,7,FALSE)=0,"",VLOOKUP($B1382,DPORT_BD!$A$1:$I$296,7,FALSE)),"")</f>
        <v/>
      </c>
      <c r="AM1382" s="5" t="str">
        <f>IFERROR(IF(VLOOKUP($B1382,DPORT_BD!$A$1:$I$296,8,FALSE)=0,"",VLOOKUP($B1382,DPORT_BD!$A$1:$I$296,8,FALSE)),"")</f>
        <v/>
      </c>
      <c r="AN1382" s="5" t="str">
        <f>IFERROR(IF(VLOOKUP($B1382,DPORT_BD!$A$1:$I$296,9,FALSE)=0,"",VLOOKUP($B1382,DPORT_BD!$A$1:$I$296,9,FALSE)),"")</f>
        <v/>
      </c>
    </row>
    <row r="1383" spans="1:40">
      <c r="A1383" t="s">
        <v>32</v>
      </c>
      <c r="B1383" t="s">
        <v>2669</v>
      </c>
      <c r="C1383" t="s">
        <v>101</v>
      </c>
      <c r="D1383" t="s">
        <v>45</v>
      </c>
      <c r="E1383" t="s">
        <v>102</v>
      </c>
      <c r="F1383" s="1">
        <v>2185</v>
      </c>
      <c r="I1383" t="s">
        <v>54</v>
      </c>
      <c r="J1383" t="s">
        <v>82</v>
      </c>
      <c r="K1383" t="s">
        <v>160</v>
      </c>
      <c r="L1383" t="s">
        <v>161</v>
      </c>
      <c r="M1383" t="s">
        <v>40</v>
      </c>
      <c r="Q1383" t="s">
        <v>1767</v>
      </c>
      <c r="R1383" t="s">
        <v>728</v>
      </c>
      <c r="S1383" t="s">
        <v>770</v>
      </c>
      <c r="T1383" s="1">
        <v>6</v>
      </c>
      <c r="AG1383" s="5" t="str">
        <f>IFERROR(IF(VLOOKUP($B1383,DPORT_BD!$A$1:$I$296,2,FALSE)=0,"",VLOOKUP($B1383,DPORT_BD!$A$1:$I$296,2,FALSE)),"")</f>
        <v/>
      </c>
      <c r="AH1383" s="5" t="str">
        <f>IFERROR(IF(VLOOKUP($B1383,DPORT_BD!$A$1:$I$296,3,FALSE)=0,"",VLOOKUP($B1383,DPORT_BD!$A$1:$I$296,3,FALSE)),"")</f>
        <v/>
      </c>
      <c r="AI1383" s="5" t="str">
        <f>IFERROR(IF(VLOOKUP($B1383,DPORT_BD!$A$1:$I$296,4,FALSE)=0,"",VLOOKUP($B1383,DPORT_BD!$A$1:$I$296,4,FALSE)),"")</f>
        <v/>
      </c>
      <c r="AJ1383" s="5" t="str">
        <f>IFERROR(IF(VLOOKUP($B1383,DPORT_BD!$A$1:$I$296,5,FALSE)=0,"",VLOOKUP($B1383,DPORT_BD!$A$1:$I$296,5,FALSE)),"")</f>
        <v/>
      </c>
      <c r="AK1383" s="5" t="str">
        <f>IFERROR(IF(VLOOKUP($B1383,DPORT_BD!$A$1:$I$296,6,FALSE)=0,"",VLOOKUP($B1383,DPORT_BD!$A$1:$I$296,6,FALSE)),"")</f>
        <v/>
      </c>
      <c r="AL1383" s="5" t="str">
        <f>IFERROR(IF(VLOOKUP($B1383,DPORT_BD!$A$1:$I$296,7,FALSE)=0,"",VLOOKUP($B1383,DPORT_BD!$A$1:$I$296,7,FALSE)),"")</f>
        <v/>
      </c>
      <c r="AM1383" s="5" t="str">
        <f>IFERROR(IF(VLOOKUP($B1383,DPORT_BD!$A$1:$I$296,8,FALSE)=0,"",VLOOKUP($B1383,DPORT_BD!$A$1:$I$296,8,FALSE)),"")</f>
        <v/>
      </c>
      <c r="AN1383" s="5" t="str">
        <f>IFERROR(IF(VLOOKUP($B1383,DPORT_BD!$A$1:$I$296,9,FALSE)=0,"",VLOOKUP($B1383,DPORT_BD!$A$1:$I$296,9,FALSE)),"")</f>
        <v/>
      </c>
    </row>
    <row r="1384" spans="1:40">
      <c r="A1384" t="s">
        <v>32</v>
      </c>
      <c r="B1384" t="s">
        <v>2670</v>
      </c>
      <c r="C1384" t="s">
        <v>34</v>
      </c>
      <c r="D1384" t="s">
        <v>52</v>
      </c>
      <c r="E1384" t="s">
        <v>53</v>
      </c>
      <c r="F1384" s="1">
        <v>3700</v>
      </c>
      <c r="I1384" t="s">
        <v>37</v>
      </c>
      <c r="K1384" t="s">
        <v>38</v>
      </c>
      <c r="L1384" t="s">
        <v>39</v>
      </c>
      <c r="M1384" t="s">
        <v>40</v>
      </c>
      <c r="S1384" t="s">
        <v>770</v>
      </c>
      <c r="T1384" s="1">
        <v>6</v>
      </c>
      <c r="AG1384" s="5" t="str">
        <f>IFERROR(IF(VLOOKUP($B1384,DPORT_BD!$A$1:$I$296,2,FALSE)=0,"",VLOOKUP($B1384,DPORT_BD!$A$1:$I$296,2,FALSE)),"")</f>
        <v/>
      </c>
      <c r="AH1384" s="5" t="str">
        <f>IFERROR(IF(VLOOKUP($B1384,DPORT_BD!$A$1:$I$296,3,FALSE)=0,"",VLOOKUP($B1384,DPORT_BD!$A$1:$I$296,3,FALSE)),"")</f>
        <v/>
      </c>
      <c r="AI1384" s="5" t="str">
        <f>IFERROR(IF(VLOOKUP($B1384,DPORT_BD!$A$1:$I$296,4,FALSE)=0,"",VLOOKUP($B1384,DPORT_BD!$A$1:$I$296,4,FALSE)),"")</f>
        <v/>
      </c>
      <c r="AJ1384" s="5" t="str">
        <f>IFERROR(IF(VLOOKUP($B1384,DPORT_BD!$A$1:$I$296,5,FALSE)=0,"",VLOOKUP($B1384,DPORT_BD!$A$1:$I$296,5,FALSE)),"")</f>
        <v/>
      </c>
      <c r="AK1384" s="5" t="str">
        <f>IFERROR(IF(VLOOKUP($B1384,DPORT_BD!$A$1:$I$296,6,FALSE)=0,"",VLOOKUP($B1384,DPORT_BD!$A$1:$I$296,6,FALSE)),"")</f>
        <v/>
      </c>
      <c r="AL1384" s="5" t="str">
        <f>IFERROR(IF(VLOOKUP($B1384,DPORT_BD!$A$1:$I$296,7,FALSE)=0,"",VLOOKUP($B1384,DPORT_BD!$A$1:$I$296,7,FALSE)),"")</f>
        <v/>
      </c>
      <c r="AM1384" s="5" t="str">
        <f>IFERROR(IF(VLOOKUP($B1384,DPORT_BD!$A$1:$I$296,8,FALSE)=0,"",VLOOKUP($B1384,DPORT_BD!$A$1:$I$296,8,FALSE)),"")</f>
        <v/>
      </c>
      <c r="AN1384" s="5" t="str">
        <f>IFERROR(IF(VLOOKUP($B1384,DPORT_BD!$A$1:$I$296,9,FALSE)=0,"",VLOOKUP($B1384,DPORT_BD!$A$1:$I$296,9,FALSE)),"")</f>
        <v/>
      </c>
    </row>
    <row r="1385" spans="1:40">
      <c r="A1385" t="s">
        <v>32</v>
      </c>
      <c r="B1385" t="s">
        <v>2671</v>
      </c>
      <c r="C1385" t="s">
        <v>34</v>
      </c>
      <c r="D1385" t="s">
        <v>52</v>
      </c>
      <c r="E1385" t="s">
        <v>53</v>
      </c>
      <c r="F1385" s="1">
        <v>3900</v>
      </c>
      <c r="I1385" t="s">
        <v>37</v>
      </c>
      <c r="J1385" t="s">
        <v>82</v>
      </c>
      <c r="K1385" t="s">
        <v>83</v>
      </c>
      <c r="L1385" t="s">
        <v>84</v>
      </c>
      <c r="M1385" t="s">
        <v>40</v>
      </c>
      <c r="S1385" t="s">
        <v>650</v>
      </c>
      <c r="T1385" s="1">
        <v>13</v>
      </c>
      <c r="AG1385" s="5" t="str">
        <f>IFERROR(IF(VLOOKUP($B1385,DPORT_BD!$A$1:$I$296,2,FALSE)=0,"",VLOOKUP($B1385,DPORT_BD!$A$1:$I$296,2,FALSE)),"")</f>
        <v/>
      </c>
      <c r="AH1385" s="5" t="str">
        <f>IFERROR(IF(VLOOKUP($B1385,DPORT_BD!$A$1:$I$296,3,FALSE)=0,"",VLOOKUP($B1385,DPORT_BD!$A$1:$I$296,3,FALSE)),"")</f>
        <v/>
      </c>
      <c r="AI1385" s="5" t="str">
        <f>IFERROR(IF(VLOOKUP($B1385,DPORT_BD!$A$1:$I$296,4,FALSE)=0,"",VLOOKUP($B1385,DPORT_BD!$A$1:$I$296,4,FALSE)),"")</f>
        <v/>
      </c>
      <c r="AJ1385" s="5" t="str">
        <f>IFERROR(IF(VLOOKUP($B1385,DPORT_BD!$A$1:$I$296,5,FALSE)=0,"",VLOOKUP($B1385,DPORT_BD!$A$1:$I$296,5,FALSE)),"")</f>
        <v/>
      </c>
      <c r="AK1385" s="5" t="str">
        <f>IFERROR(IF(VLOOKUP($B1385,DPORT_BD!$A$1:$I$296,6,FALSE)=0,"",VLOOKUP($B1385,DPORT_BD!$A$1:$I$296,6,FALSE)),"")</f>
        <v/>
      </c>
      <c r="AL1385" s="5" t="str">
        <f>IFERROR(IF(VLOOKUP($B1385,DPORT_BD!$A$1:$I$296,7,FALSE)=0,"",VLOOKUP($B1385,DPORT_BD!$A$1:$I$296,7,FALSE)),"")</f>
        <v/>
      </c>
      <c r="AM1385" s="5" t="str">
        <f>IFERROR(IF(VLOOKUP($B1385,DPORT_BD!$A$1:$I$296,8,FALSE)=0,"",VLOOKUP($B1385,DPORT_BD!$A$1:$I$296,8,FALSE)),"")</f>
        <v/>
      </c>
      <c r="AN1385" s="5" t="str">
        <f>IFERROR(IF(VLOOKUP($B1385,DPORT_BD!$A$1:$I$296,9,FALSE)=0,"",VLOOKUP($B1385,DPORT_BD!$A$1:$I$296,9,FALSE)),"")</f>
        <v/>
      </c>
    </row>
    <row r="1386" spans="1:40">
      <c r="A1386" t="s">
        <v>32</v>
      </c>
      <c r="B1386" t="s">
        <v>2672</v>
      </c>
      <c r="C1386" t="s">
        <v>34</v>
      </c>
      <c r="D1386" t="s">
        <v>52</v>
      </c>
      <c r="E1386" t="s">
        <v>53</v>
      </c>
      <c r="F1386" s="1">
        <v>3900</v>
      </c>
      <c r="I1386" t="s">
        <v>742</v>
      </c>
      <c r="J1386" t="s">
        <v>82</v>
      </c>
      <c r="K1386" t="s">
        <v>83</v>
      </c>
      <c r="L1386" t="s">
        <v>84</v>
      </c>
      <c r="M1386" t="s">
        <v>40</v>
      </c>
      <c r="S1386" t="s">
        <v>650</v>
      </c>
      <c r="T1386" s="1">
        <v>13</v>
      </c>
      <c r="AG1386" s="5" t="str">
        <f>IFERROR(IF(VLOOKUP($B1386,DPORT_BD!$A$1:$I$296,2,FALSE)=0,"",VLOOKUP($B1386,DPORT_BD!$A$1:$I$296,2,FALSE)),"")</f>
        <v/>
      </c>
      <c r="AH1386" s="5" t="str">
        <f>IFERROR(IF(VLOOKUP($B1386,DPORT_BD!$A$1:$I$296,3,FALSE)=0,"",VLOOKUP($B1386,DPORT_BD!$A$1:$I$296,3,FALSE)),"")</f>
        <v/>
      </c>
      <c r="AI1386" s="5" t="str">
        <f>IFERROR(IF(VLOOKUP($B1386,DPORT_BD!$A$1:$I$296,4,FALSE)=0,"",VLOOKUP($B1386,DPORT_BD!$A$1:$I$296,4,FALSE)),"")</f>
        <v/>
      </c>
      <c r="AJ1386" s="5" t="str">
        <f>IFERROR(IF(VLOOKUP($B1386,DPORT_BD!$A$1:$I$296,5,FALSE)=0,"",VLOOKUP($B1386,DPORT_BD!$A$1:$I$296,5,FALSE)),"")</f>
        <v/>
      </c>
      <c r="AK1386" s="5" t="str">
        <f>IFERROR(IF(VLOOKUP($B1386,DPORT_BD!$A$1:$I$296,6,FALSE)=0,"",VLOOKUP($B1386,DPORT_BD!$A$1:$I$296,6,FALSE)),"")</f>
        <v/>
      </c>
      <c r="AL1386" s="5" t="str">
        <f>IFERROR(IF(VLOOKUP($B1386,DPORT_BD!$A$1:$I$296,7,FALSE)=0,"",VLOOKUP($B1386,DPORT_BD!$A$1:$I$296,7,FALSE)),"")</f>
        <v/>
      </c>
      <c r="AM1386" s="5" t="str">
        <f>IFERROR(IF(VLOOKUP($B1386,DPORT_BD!$A$1:$I$296,8,FALSE)=0,"",VLOOKUP($B1386,DPORT_BD!$A$1:$I$296,8,FALSE)),"")</f>
        <v/>
      </c>
      <c r="AN1386" s="5" t="str">
        <f>IFERROR(IF(VLOOKUP($B1386,DPORT_BD!$A$1:$I$296,9,FALSE)=0,"",VLOOKUP($B1386,DPORT_BD!$A$1:$I$296,9,FALSE)),"")</f>
        <v/>
      </c>
    </row>
    <row r="1387" spans="1:40">
      <c r="A1387" t="s">
        <v>32</v>
      </c>
      <c r="B1387" t="s">
        <v>2673</v>
      </c>
      <c r="C1387" t="s">
        <v>34</v>
      </c>
      <c r="D1387" t="s">
        <v>52</v>
      </c>
      <c r="E1387" t="s">
        <v>53</v>
      </c>
      <c r="F1387" s="1">
        <v>3800</v>
      </c>
      <c r="I1387" t="s">
        <v>37</v>
      </c>
      <c r="J1387" t="s">
        <v>82</v>
      </c>
      <c r="K1387" t="s">
        <v>83</v>
      </c>
      <c r="L1387" t="s">
        <v>84</v>
      </c>
      <c r="M1387" t="s">
        <v>40</v>
      </c>
      <c r="S1387" t="s">
        <v>650</v>
      </c>
      <c r="T1387" s="1">
        <v>13</v>
      </c>
      <c r="AG1387" s="5" t="str">
        <f>IFERROR(IF(VLOOKUP($B1387,DPORT_BD!$A$1:$I$296,2,FALSE)=0,"",VLOOKUP($B1387,DPORT_BD!$A$1:$I$296,2,FALSE)),"")</f>
        <v/>
      </c>
      <c r="AH1387" s="5" t="str">
        <f>IFERROR(IF(VLOOKUP($B1387,DPORT_BD!$A$1:$I$296,3,FALSE)=0,"",VLOOKUP($B1387,DPORT_BD!$A$1:$I$296,3,FALSE)),"")</f>
        <v/>
      </c>
      <c r="AI1387" s="5" t="str">
        <f>IFERROR(IF(VLOOKUP($B1387,DPORT_BD!$A$1:$I$296,4,FALSE)=0,"",VLOOKUP($B1387,DPORT_BD!$A$1:$I$296,4,FALSE)),"")</f>
        <v/>
      </c>
      <c r="AJ1387" s="5" t="str">
        <f>IFERROR(IF(VLOOKUP($B1387,DPORT_BD!$A$1:$I$296,5,FALSE)=0,"",VLOOKUP($B1387,DPORT_BD!$A$1:$I$296,5,FALSE)),"")</f>
        <v/>
      </c>
      <c r="AK1387" s="5" t="str">
        <f>IFERROR(IF(VLOOKUP($B1387,DPORT_BD!$A$1:$I$296,6,FALSE)=0,"",VLOOKUP($B1387,DPORT_BD!$A$1:$I$296,6,FALSE)),"")</f>
        <v/>
      </c>
      <c r="AL1387" s="5" t="str">
        <f>IFERROR(IF(VLOOKUP($B1387,DPORT_BD!$A$1:$I$296,7,FALSE)=0,"",VLOOKUP($B1387,DPORT_BD!$A$1:$I$296,7,FALSE)),"")</f>
        <v/>
      </c>
      <c r="AM1387" s="5" t="str">
        <f>IFERROR(IF(VLOOKUP($B1387,DPORT_BD!$A$1:$I$296,8,FALSE)=0,"",VLOOKUP($B1387,DPORT_BD!$A$1:$I$296,8,FALSE)),"")</f>
        <v/>
      </c>
      <c r="AN1387" s="5" t="str">
        <f>IFERROR(IF(VLOOKUP($B1387,DPORT_BD!$A$1:$I$296,9,FALSE)=0,"",VLOOKUP($B1387,DPORT_BD!$A$1:$I$296,9,FALSE)),"")</f>
        <v/>
      </c>
    </row>
    <row r="1388" spans="1:40">
      <c r="A1388" t="s">
        <v>32</v>
      </c>
      <c r="B1388" t="s">
        <v>2674</v>
      </c>
      <c r="C1388" t="s">
        <v>34</v>
      </c>
      <c r="D1388" t="s">
        <v>52</v>
      </c>
      <c r="E1388" t="s">
        <v>53</v>
      </c>
      <c r="F1388" s="1">
        <v>3700</v>
      </c>
      <c r="I1388" t="s">
        <v>37</v>
      </c>
      <c r="J1388" t="s">
        <v>82</v>
      </c>
      <c r="K1388" t="s">
        <v>83</v>
      </c>
      <c r="L1388" t="s">
        <v>84</v>
      </c>
      <c r="M1388" t="s">
        <v>40</v>
      </c>
      <c r="S1388" t="s">
        <v>650</v>
      </c>
      <c r="T1388" s="1">
        <v>13</v>
      </c>
      <c r="AG1388" s="5" t="str">
        <f>IFERROR(IF(VLOOKUP($B1388,DPORT_BD!$A$1:$I$296,2,FALSE)=0,"",VLOOKUP($B1388,DPORT_BD!$A$1:$I$296,2,FALSE)),"")</f>
        <v/>
      </c>
      <c r="AH1388" s="5" t="str">
        <f>IFERROR(IF(VLOOKUP($B1388,DPORT_BD!$A$1:$I$296,3,FALSE)=0,"",VLOOKUP($B1388,DPORT_BD!$A$1:$I$296,3,FALSE)),"")</f>
        <v/>
      </c>
      <c r="AI1388" s="5" t="str">
        <f>IFERROR(IF(VLOOKUP($B1388,DPORT_BD!$A$1:$I$296,4,FALSE)=0,"",VLOOKUP($B1388,DPORT_BD!$A$1:$I$296,4,FALSE)),"")</f>
        <v/>
      </c>
      <c r="AJ1388" s="5" t="str">
        <f>IFERROR(IF(VLOOKUP($B1388,DPORT_BD!$A$1:$I$296,5,FALSE)=0,"",VLOOKUP($B1388,DPORT_BD!$A$1:$I$296,5,FALSE)),"")</f>
        <v/>
      </c>
      <c r="AK1388" s="5" t="str">
        <f>IFERROR(IF(VLOOKUP($B1388,DPORT_BD!$A$1:$I$296,6,FALSE)=0,"",VLOOKUP($B1388,DPORT_BD!$A$1:$I$296,6,FALSE)),"")</f>
        <v/>
      </c>
      <c r="AL1388" s="5" t="str">
        <f>IFERROR(IF(VLOOKUP($B1388,DPORT_BD!$A$1:$I$296,7,FALSE)=0,"",VLOOKUP($B1388,DPORT_BD!$A$1:$I$296,7,FALSE)),"")</f>
        <v/>
      </c>
      <c r="AM1388" s="5" t="str">
        <f>IFERROR(IF(VLOOKUP($B1388,DPORT_BD!$A$1:$I$296,8,FALSE)=0,"",VLOOKUP($B1388,DPORT_BD!$A$1:$I$296,8,FALSE)),"")</f>
        <v/>
      </c>
      <c r="AN1388" s="5" t="str">
        <f>IFERROR(IF(VLOOKUP($B1388,DPORT_BD!$A$1:$I$296,9,FALSE)=0,"",VLOOKUP($B1388,DPORT_BD!$A$1:$I$296,9,FALSE)),"")</f>
        <v/>
      </c>
    </row>
    <row r="1389" spans="1:40">
      <c r="A1389" t="s">
        <v>32</v>
      </c>
      <c r="B1389" t="s">
        <v>2675</v>
      </c>
      <c r="C1389" t="s">
        <v>34</v>
      </c>
      <c r="D1389" t="s">
        <v>52</v>
      </c>
      <c r="E1389" t="s">
        <v>53</v>
      </c>
      <c r="F1389" s="1">
        <v>3910</v>
      </c>
      <c r="I1389" t="s">
        <v>37</v>
      </c>
      <c r="J1389" t="s">
        <v>82</v>
      </c>
      <c r="K1389" t="s">
        <v>83</v>
      </c>
      <c r="L1389" t="s">
        <v>84</v>
      </c>
      <c r="M1389" t="s">
        <v>40</v>
      </c>
      <c r="S1389" t="s">
        <v>650</v>
      </c>
      <c r="T1389" s="1">
        <v>13</v>
      </c>
      <c r="AG1389" s="5" t="str">
        <f>IFERROR(IF(VLOOKUP($B1389,DPORT_BD!$A$1:$I$296,2,FALSE)=0,"",VLOOKUP($B1389,DPORT_BD!$A$1:$I$296,2,FALSE)),"")</f>
        <v/>
      </c>
      <c r="AH1389" s="5" t="str">
        <f>IFERROR(IF(VLOOKUP($B1389,DPORT_BD!$A$1:$I$296,3,FALSE)=0,"",VLOOKUP($B1389,DPORT_BD!$A$1:$I$296,3,FALSE)),"")</f>
        <v/>
      </c>
      <c r="AI1389" s="5" t="str">
        <f>IFERROR(IF(VLOOKUP($B1389,DPORT_BD!$A$1:$I$296,4,FALSE)=0,"",VLOOKUP($B1389,DPORT_BD!$A$1:$I$296,4,FALSE)),"")</f>
        <v/>
      </c>
      <c r="AJ1389" s="5" t="str">
        <f>IFERROR(IF(VLOOKUP($B1389,DPORT_BD!$A$1:$I$296,5,FALSE)=0,"",VLOOKUP($B1389,DPORT_BD!$A$1:$I$296,5,FALSE)),"")</f>
        <v/>
      </c>
      <c r="AK1389" s="5" t="str">
        <f>IFERROR(IF(VLOOKUP($B1389,DPORT_BD!$A$1:$I$296,6,FALSE)=0,"",VLOOKUP($B1389,DPORT_BD!$A$1:$I$296,6,FALSE)),"")</f>
        <v/>
      </c>
      <c r="AL1389" s="5" t="str">
        <f>IFERROR(IF(VLOOKUP($B1389,DPORT_BD!$A$1:$I$296,7,FALSE)=0,"",VLOOKUP($B1389,DPORT_BD!$A$1:$I$296,7,FALSE)),"")</f>
        <v/>
      </c>
      <c r="AM1389" s="5" t="str">
        <f>IFERROR(IF(VLOOKUP($B1389,DPORT_BD!$A$1:$I$296,8,FALSE)=0,"",VLOOKUP($B1389,DPORT_BD!$A$1:$I$296,8,FALSE)),"")</f>
        <v/>
      </c>
      <c r="AN1389" s="5" t="str">
        <f>IFERROR(IF(VLOOKUP($B1389,DPORT_BD!$A$1:$I$296,9,FALSE)=0,"",VLOOKUP($B1389,DPORT_BD!$A$1:$I$296,9,FALSE)),"")</f>
        <v/>
      </c>
    </row>
    <row r="1390" spans="1:40">
      <c r="A1390" t="s">
        <v>32</v>
      </c>
      <c r="B1390" t="s">
        <v>2676</v>
      </c>
      <c r="C1390" t="s">
        <v>34</v>
      </c>
      <c r="D1390" t="s">
        <v>52</v>
      </c>
      <c r="E1390" t="s">
        <v>53</v>
      </c>
      <c r="F1390" s="1">
        <v>3850</v>
      </c>
      <c r="I1390" t="s">
        <v>37</v>
      </c>
      <c r="J1390" t="s">
        <v>82</v>
      </c>
      <c r="K1390" t="s">
        <v>83</v>
      </c>
      <c r="L1390" t="s">
        <v>84</v>
      </c>
      <c r="M1390" t="s">
        <v>40</v>
      </c>
      <c r="S1390" t="s">
        <v>650</v>
      </c>
      <c r="T1390" s="1">
        <v>13</v>
      </c>
      <c r="AG1390" s="5" t="str">
        <f>IFERROR(IF(VLOOKUP($B1390,DPORT_BD!$A$1:$I$296,2,FALSE)=0,"",VLOOKUP($B1390,DPORT_BD!$A$1:$I$296,2,FALSE)),"")</f>
        <v/>
      </c>
      <c r="AH1390" s="5" t="str">
        <f>IFERROR(IF(VLOOKUP($B1390,DPORT_BD!$A$1:$I$296,3,FALSE)=0,"",VLOOKUP($B1390,DPORT_BD!$A$1:$I$296,3,FALSE)),"")</f>
        <v/>
      </c>
      <c r="AI1390" s="5" t="str">
        <f>IFERROR(IF(VLOOKUP($B1390,DPORT_BD!$A$1:$I$296,4,FALSE)=0,"",VLOOKUP($B1390,DPORT_BD!$A$1:$I$296,4,FALSE)),"")</f>
        <v/>
      </c>
      <c r="AJ1390" s="5" t="str">
        <f>IFERROR(IF(VLOOKUP($B1390,DPORT_BD!$A$1:$I$296,5,FALSE)=0,"",VLOOKUP($B1390,DPORT_BD!$A$1:$I$296,5,FALSE)),"")</f>
        <v/>
      </c>
      <c r="AK1390" s="5" t="str">
        <f>IFERROR(IF(VLOOKUP($B1390,DPORT_BD!$A$1:$I$296,6,FALSE)=0,"",VLOOKUP($B1390,DPORT_BD!$A$1:$I$296,6,FALSE)),"")</f>
        <v/>
      </c>
      <c r="AL1390" s="5" t="str">
        <f>IFERROR(IF(VLOOKUP($B1390,DPORT_BD!$A$1:$I$296,7,FALSE)=0,"",VLOOKUP($B1390,DPORT_BD!$A$1:$I$296,7,FALSE)),"")</f>
        <v/>
      </c>
      <c r="AM1390" s="5" t="str">
        <f>IFERROR(IF(VLOOKUP($B1390,DPORT_BD!$A$1:$I$296,8,FALSE)=0,"",VLOOKUP($B1390,DPORT_BD!$A$1:$I$296,8,FALSE)),"")</f>
        <v/>
      </c>
      <c r="AN1390" s="5" t="str">
        <f>IFERROR(IF(VLOOKUP($B1390,DPORT_BD!$A$1:$I$296,9,FALSE)=0,"",VLOOKUP($B1390,DPORT_BD!$A$1:$I$296,9,FALSE)),"")</f>
        <v/>
      </c>
    </row>
    <row r="1391" spans="1:40">
      <c r="A1391" t="s">
        <v>32</v>
      </c>
      <c r="B1391" t="s">
        <v>2677</v>
      </c>
      <c r="C1391" t="s">
        <v>34</v>
      </c>
      <c r="D1391" t="s">
        <v>752</v>
      </c>
      <c r="E1391" t="s">
        <v>2678</v>
      </c>
      <c r="F1391" s="1">
        <v>5950</v>
      </c>
      <c r="I1391" t="s">
        <v>37</v>
      </c>
      <c r="K1391" t="s">
        <v>160</v>
      </c>
      <c r="L1391" t="s">
        <v>161</v>
      </c>
      <c r="M1391" t="s">
        <v>40</v>
      </c>
      <c r="S1391" t="s">
        <v>650</v>
      </c>
      <c r="T1391" s="1">
        <v>13</v>
      </c>
      <c r="W1391" t="s">
        <v>2679</v>
      </c>
      <c r="AG1391" s="5" t="str">
        <f>IFERROR(IF(VLOOKUP($B1391,DPORT_BD!$A$1:$I$296,2,FALSE)=0,"",VLOOKUP($B1391,DPORT_BD!$A$1:$I$296,2,FALSE)),"")</f>
        <v/>
      </c>
      <c r="AH1391" s="5" t="str">
        <f>IFERROR(IF(VLOOKUP($B1391,DPORT_BD!$A$1:$I$296,3,FALSE)=0,"",VLOOKUP($B1391,DPORT_BD!$A$1:$I$296,3,FALSE)),"")</f>
        <v/>
      </c>
      <c r="AI1391" s="5" t="str">
        <f>IFERROR(IF(VLOOKUP($B1391,DPORT_BD!$A$1:$I$296,4,FALSE)=0,"",VLOOKUP($B1391,DPORT_BD!$A$1:$I$296,4,FALSE)),"")</f>
        <v/>
      </c>
      <c r="AJ1391" s="5" t="str">
        <f>IFERROR(IF(VLOOKUP($B1391,DPORT_BD!$A$1:$I$296,5,FALSE)=0,"",VLOOKUP($B1391,DPORT_BD!$A$1:$I$296,5,FALSE)),"")</f>
        <v/>
      </c>
      <c r="AK1391" s="5" t="str">
        <f>IFERROR(IF(VLOOKUP($B1391,DPORT_BD!$A$1:$I$296,6,FALSE)=0,"",VLOOKUP($B1391,DPORT_BD!$A$1:$I$296,6,FALSE)),"")</f>
        <v/>
      </c>
      <c r="AL1391" s="5" t="str">
        <f>IFERROR(IF(VLOOKUP($B1391,DPORT_BD!$A$1:$I$296,7,FALSE)=0,"",VLOOKUP($B1391,DPORT_BD!$A$1:$I$296,7,FALSE)),"")</f>
        <v/>
      </c>
      <c r="AM1391" s="5" t="str">
        <f>IFERROR(IF(VLOOKUP($B1391,DPORT_BD!$A$1:$I$296,8,FALSE)=0,"",VLOOKUP($B1391,DPORT_BD!$A$1:$I$296,8,FALSE)),"")</f>
        <v/>
      </c>
      <c r="AN1391" s="5" t="str">
        <f>IFERROR(IF(VLOOKUP($B1391,DPORT_BD!$A$1:$I$296,9,FALSE)=0,"",VLOOKUP($B1391,DPORT_BD!$A$1:$I$296,9,FALSE)),"")</f>
        <v/>
      </c>
    </row>
    <row r="1392" spans="1:40">
      <c r="A1392" t="s">
        <v>32</v>
      </c>
      <c r="B1392" t="s">
        <v>2680</v>
      </c>
      <c r="C1392" t="s">
        <v>34</v>
      </c>
      <c r="D1392" t="s">
        <v>52</v>
      </c>
      <c r="E1392" t="s">
        <v>53</v>
      </c>
      <c r="F1392" s="1">
        <v>3850</v>
      </c>
      <c r="I1392" t="s">
        <v>37</v>
      </c>
      <c r="J1392" t="s">
        <v>169</v>
      </c>
      <c r="K1392" t="s">
        <v>83</v>
      </c>
      <c r="L1392" t="s">
        <v>84</v>
      </c>
      <c r="S1392" t="s">
        <v>645</v>
      </c>
      <c r="T1392" s="1">
        <v>12</v>
      </c>
      <c r="AG1392" s="5" t="str">
        <f>IFERROR(IF(VLOOKUP($B1392,DPORT_BD!$A$1:$I$296,2,FALSE)=0,"",VLOOKUP($B1392,DPORT_BD!$A$1:$I$296,2,FALSE)),"")</f>
        <v/>
      </c>
      <c r="AH1392" s="5" t="str">
        <f>IFERROR(IF(VLOOKUP($B1392,DPORT_BD!$A$1:$I$296,3,FALSE)=0,"",VLOOKUP($B1392,DPORT_BD!$A$1:$I$296,3,FALSE)),"")</f>
        <v/>
      </c>
      <c r="AI1392" s="5" t="str">
        <f>IFERROR(IF(VLOOKUP($B1392,DPORT_BD!$A$1:$I$296,4,FALSE)=0,"",VLOOKUP($B1392,DPORT_BD!$A$1:$I$296,4,FALSE)),"")</f>
        <v/>
      </c>
      <c r="AJ1392" s="5" t="str">
        <f>IFERROR(IF(VLOOKUP($B1392,DPORT_BD!$A$1:$I$296,5,FALSE)=0,"",VLOOKUP($B1392,DPORT_BD!$A$1:$I$296,5,FALSE)),"")</f>
        <v/>
      </c>
      <c r="AK1392" s="5" t="str">
        <f>IFERROR(IF(VLOOKUP($B1392,DPORT_BD!$A$1:$I$296,6,FALSE)=0,"",VLOOKUP($B1392,DPORT_BD!$A$1:$I$296,6,FALSE)),"")</f>
        <v/>
      </c>
      <c r="AL1392" s="5" t="str">
        <f>IFERROR(IF(VLOOKUP($B1392,DPORT_BD!$A$1:$I$296,7,FALSE)=0,"",VLOOKUP($B1392,DPORT_BD!$A$1:$I$296,7,FALSE)),"")</f>
        <v/>
      </c>
      <c r="AM1392" s="5" t="str">
        <f>IFERROR(IF(VLOOKUP($B1392,DPORT_BD!$A$1:$I$296,8,FALSE)=0,"",VLOOKUP($B1392,DPORT_BD!$A$1:$I$296,8,FALSE)),"")</f>
        <v/>
      </c>
      <c r="AN1392" s="5" t="str">
        <f>IFERROR(IF(VLOOKUP($B1392,DPORT_BD!$A$1:$I$296,9,FALSE)=0,"",VLOOKUP($B1392,DPORT_BD!$A$1:$I$296,9,FALSE)),"")</f>
        <v/>
      </c>
    </row>
    <row r="1393" spans="1:40">
      <c r="A1393" t="s">
        <v>32</v>
      </c>
      <c r="B1393" t="s">
        <v>2681</v>
      </c>
      <c r="C1393" t="s">
        <v>34</v>
      </c>
      <c r="D1393" t="s">
        <v>52</v>
      </c>
      <c r="E1393" t="s">
        <v>53</v>
      </c>
      <c r="F1393" s="1">
        <v>3850</v>
      </c>
      <c r="I1393" t="s">
        <v>37</v>
      </c>
      <c r="J1393" t="s">
        <v>82</v>
      </c>
      <c r="K1393" t="s">
        <v>359</v>
      </c>
      <c r="L1393" t="s">
        <v>360</v>
      </c>
      <c r="M1393" t="s">
        <v>40</v>
      </c>
      <c r="S1393" t="s">
        <v>645</v>
      </c>
      <c r="T1393" s="1">
        <v>12</v>
      </c>
      <c r="AG1393" s="5" t="str">
        <f>IFERROR(IF(VLOOKUP($B1393,DPORT_BD!$A$1:$I$296,2,FALSE)=0,"",VLOOKUP($B1393,DPORT_BD!$A$1:$I$296,2,FALSE)),"")</f>
        <v/>
      </c>
      <c r="AH1393" s="5" t="str">
        <f>IFERROR(IF(VLOOKUP($B1393,DPORT_BD!$A$1:$I$296,3,FALSE)=0,"",VLOOKUP($B1393,DPORT_BD!$A$1:$I$296,3,FALSE)),"")</f>
        <v/>
      </c>
      <c r="AI1393" s="5" t="str">
        <f>IFERROR(IF(VLOOKUP($B1393,DPORT_BD!$A$1:$I$296,4,FALSE)=0,"",VLOOKUP($B1393,DPORT_BD!$A$1:$I$296,4,FALSE)),"")</f>
        <v/>
      </c>
      <c r="AJ1393" s="5" t="str">
        <f>IFERROR(IF(VLOOKUP($B1393,DPORT_BD!$A$1:$I$296,5,FALSE)=0,"",VLOOKUP($B1393,DPORT_BD!$A$1:$I$296,5,FALSE)),"")</f>
        <v/>
      </c>
      <c r="AK1393" s="5" t="str">
        <f>IFERROR(IF(VLOOKUP($B1393,DPORT_BD!$A$1:$I$296,6,FALSE)=0,"",VLOOKUP($B1393,DPORT_BD!$A$1:$I$296,6,FALSE)),"")</f>
        <v/>
      </c>
      <c r="AL1393" s="5" t="str">
        <f>IFERROR(IF(VLOOKUP($B1393,DPORT_BD!$A$1:$I$296,7,FALSE)=0,"",VLOOKUP($B1393,DPORT_BD!$A$1:$I$296,7,FALSE)),"")</f>
        <v/>
      </c>
      <c r="AM1393" s="5" t="str">
        <f>IFERROR(IF(VLOOKUP($B1393,DPORT_BD!$A$1:$I$296,8,FALSE)=0,"",VLOOKUP($B1393,DPORT_BD!$A$1:$I$296,8,FALSE)),"")</f>
        <v/>
      </c>
      <c r="AN1393" s="5" t="str">
        <f>IFERROR(IF(VLOOKUP($B1393,DPORT_BD!$A$1:$I$296,9,FALSE)=0,"",VLOOKUP($B1393,DPORT_BD!$A$1:$I$296,9,FALSE)),"")</f>
        <v/>
      </c>
    </row>
    <row r="1394" spans="1:40">
      <c r="A1394" t="s">
        <v>32</v>
      </c>
      <c r="B1394" t="s">
        <v>2682</v>
      </c>
      <c r="C1394" t="s">
        <v>34</v>
      </c>
      <c r="D1394" t="s">
        <v>52</v>
      </c>
      <c r="E1394" t="s">
        <v>53</v>
      </c>
      <c r="F1394" s="1">
        <v>3970</v>
      </c>
      <c r="I1394" t="s">
        <v>37</v>
      </c>
      <c r="J1394" t="s">
        <v>82</v>
      </c>
      <c r="K1394" t="s">
        <v>83</v>
      </c>
      <c r="L1394" t="s">
        <v>84</v>
      </c>
      <c r="M1394" t="s">
        <v>40</v>
      </c>
      <c r="S1394" t="s">
        <v>645</v>
      </c>
      <c r="T1394" s="1">
        <v>12</v>
      </c>
      <c r="AG1394" s="5" t="str">
        <f>IFERROR(IF(VLOOKUP($B1394,DPORT_BD!$A$1:$I$296,2,FALSE)=0,"",VLOOKUP($B1394,DPORT_BD!$A$1:$I$296,2,FALSE)),"")</f>
        <v/>
      </c>
      <c r="AH1394" s="5" t="str">
        <f>IFERROR(IF(VLOOKUP($B1394,DPORT_BD!$A$1:$I$296,3,FALSE)=0,"",VLOOKUP($B1394,DPORT_BD!$A$1:$I$296,3,FALSE)),"")</f>
        <v/>
      </c>
      <c r="AI1394" s="5" t="str">
        <f>IFERROR(IF(VLOOKUP($B1394,DPORT_BD!$A$1:$I$296,4,FALSE)=0,"",VLOOKUP($B1394,DPORT_BD!$A$1:$I$296,4,FALSE)),"")</f>
        <v/>
      </c>
      <c r="AJ1394" s="5" t="str">
        <f>IFERROR(IF(VLOOKUP($B1394,DPORT_BD!$A$1:$I$296,5,FALSE)=0,"",VLOOKUP($B1394,DPORT_BD!$A$1:$I$296,5,FALSE)),"")</f>
        <v/>
      </c>
      <c r="AK1394" s="5" t="str">
        <f>IFERROR(IF(VLOOKUP($B1394,DPORT_BD!$A$1:$I$296,6,FALSE)=0,"",VLOOKUP($B1394,DPORT_BD!$A$1:$I$296,6,FALSE)),"")</f>
        <v/>
      </c>
      <c r="AL1394" s="5" t="str">
        <f>IFERROR(IF(VLOOKUP($B1394,DPORT_BD!$A$1:$I$296,7,FALSE)=0,"",VLOOKUP($B1394,DPORT_BD!$A$1:$I$296,7,FALSE)),"")</f>
        <v/>
      </c>
      <c r="AM1394" s="5" t="str">
        <f>IFERROR(IF(VLOOKUP($B1394,DPORT_BD!$A$1:$I$296,8,FALSE)=0,"",VLOOKUP($B1394,DPORT_BD!$A$1:$I$296,8,FALSE)),"")</f>
        <v/>
      </c>
      <c r="AN1394" s="5" t="str">
        <f>IFERROR(IF(VLOOKUP($B1394,DPORT_BD!$A$1:$I$296,9,FALSE)=0,"",VLOOKUP($B1394,DPORT_BD!$A$1:$I$296,9,FALSE)),"")</f>
        <v/>
      </c>
    </row>
    <row r="1395" spans="1:40">
      <c r="A1395" t="s">
        <v>32</v>
      </c>
      <c r="B1395" t="s">
        <v>2683</v>
      </c>
      <c r="C1395" t="s">
        <v>34</v>
      </c>
      <c r="D1395" t="s">
        <v>52</v>
      </c>
      <c r="E1395" t="s">
        <v>53</v>
      </c>
      <c r="F1395" s="1">
        <v>3850</v>
      </c>
      <c r="I1395" t="s">
        <v>37</v>
      </c>
      <c r="K1395" t="s">
        <v>38</v>
      </c>
      <c r="L1395" t="s">
        <v>39</v>
      </c>
      <c r="M1395" t="s">
        <v>40</v>
      </c>
      <c r="S1395" t="s">
        <v>770</v>
      </c>
      <c r="T1395" s="1">
        <v>6</v>
      </c>
      <c r="AG1395" s="5" t="str">
        <f>IFERROR(IF(VLOOKUP($B1395,DPORT_BD!$A$1:$I$296,2,FALSE)=0,"",VLOOKUP($B1395,DPORT_BD!$A$1:$I$296,2,FALSE)),"")</f>
        <v/>
      </c>
      <c r="AH1395" s="5" t="str">
        <f>IFERROR(IF(VLOOKUP($B1395,DPORT_BD!$A$1:$I$296,3,FALSE)=0,"",VLOOKUP($B1395,DPORT_BD!$A$1:$I$296,3,FALSE)),"")</f>
        <v/>
      </c>
      <c r="AI1395" s="5" t="str">
        <f>IFERROR(IF(VLOOKUP($B1395,DPORT_BD!$A$1:$I$296,4,FALSE)=0,"",VLOOKUP($B1395,DPORT_BD!$A$1:$I$296,4,FALSE)),"")</f>
        <v/>
      </c>
      <c r="AJ1395" s="5" t="str">
        <f>IFERROR(IF(VLOOKUP($B1395,DPORT_BD!$A$1:$I$296,5,FALSE)=0,"",VLOOKUP($B1395,DPORT_BD!$A$1:$I$296,5,FALSE)),"")</f>
        <v/>
      </c>
      <c r="AK1395" s="5" t="str">
        <f>IFERROR(IF(VLOOKUP($B1395,DPORT_BD!$A$1:$I$296,6,FALSE)=0,"",VLOOKUP($B1395,DPORT_BD!$A$1:$I$296,6,FALSE)),"")</f>
        <v/>
      </c>
      <c r="AL1395" s="5" t="str">
        <f>IFERROR(IF(VLOOKUP($B1395,DPORT_BD!$A$1:$I$296,7,FALSE)=0,"",VLOOKUP($B1395,DPORT_BD!$A$1:$I$296,7,FALSE)),"")</f>
        <v/>
      </c>
      <c r="AM1395" s="5" t="str">
        <f>IFERROR(IF(VLOOKUP($B1395,DPORT_BD!$A$1:$I$296,8,FALSE)=0,"",VLOOKUP($B1395,DPORT_BD!$A$1:$I$296,8,FALSE)),"")</f>
        <v/>
      </c>
      <c r="AN1395" s="5" t="str">
        <f>IFERROR(IF(VLOOKUP($B1395,DPORT_BD!$A$1:$I$296,9,FALSE)=0,"",VLOOKUP($B1395,DPORT_BD!$A$1:$I$296,9,FALSE)),"")</f>
        <v/>
      </c>
    </row>
    <row r="1396" spans="1:40">
      <c r="A1396" t="s">
        <v>32</v>
      </c>
      <c r="B1396" t="s">
        <v>2684</v>
      </c>
      <c r="C1396" t="s">
        <v>34</v>
      </c>
      <c r="D1396" t="s">
        <v>52</v>
      </c>
      <c r="E1396" t="s">
        <v>53</v>
      </c>
      <c r="F1396" s="1">
        <v>3900</v>
      </c>
      <c r="I1396" t="s">
        <v>37</v>
      </c>
      <c r="J1396" t="s">
        <v>82</v>
      </c>
      <c r="K1396" t="s">
        <v>197</v>
      </c>
      <c r="L1396" t="s">
        <v>198</v>
      </c>
      <c r="M1396" t="s">
        <v>40</v>
      </c>
      <c r="S1396" t="s">
        <v>808</v>
      </c>
      <c r="T1396" s="1">
        <v>3</v>
      </c>
      <c r="AG1396" s="5" t="str">
        <f>IFERROR(IF(VLOOKUP($B1396,DPORT_BD!$A$1:$I$296,2,FALSE)=0,"",VLOOKUP($B1396,DPORT_BD!$A$1:$I$296,2,FALSE)),"")</f>
        <v/>
      </c>
      <c r="AH1396" s="5" t="str">
        <f>IFERROR(IF(VLOOKUP($B1396,DPORT_BD!$A$1:$I$296,3,FALSE)=0,"",VLOOKUP($B1396,DPORT_BD!$A$1:$I$296,3,FALSE)),"")</f>
        <v/>
      </c>
      <c r="AI1396" s="5" t="str">
        <f>IFERROR(IF(VLOOKUP($B1396,DPORT_BD!$A$1:$I$296,4,FALSE)=0,"",VLOOKUP($B1396,DPORT_BD!$A$1:$I$296,4,FALSE)),"")</f>
        <v/>
      </c>
      <c r="AJ1396" s="5" t="str">
        <f>IFERROR(IF(VLOOKUP($B1396,DPORT_BD!$A$1:$I$296,5,FALSE)=0,"",VLOOKUP($B1396,DPORT_BD!$A$1:$I$296,5,FALSE)),"")</f>
        <v/>
      </c>
      <c r="AK1396" s="5" t="str">
        <f>IFERROR(IF(VLOOKUP($B1396,DPORT_BD!$A$1:$I$296,6,FALSE)=0,"",VLOOKUP($B1396,DPORT_BD!$A$1:$I$296,6,FALSE)),"")</f>
        <v/>
      </c>
      <c r="AL1396" s="5" t="str">
        <f>IFERROR(IF(VLOOKUP($B1396,DPORT_BD!$A$1:$I$296,7,FALSE)=0,"",VLOOKUP($B1396,DPORT_BD!$A$1:$I$296,7,FALSE)),"")</f>
        <v/>
      </c>
      <c r="AM1396" s="5" t="str">
        <f>IFERROR(IF(VLOOKUP($B1396,DPORT_BD!$A$1:$I$296,8,FALSE)=0,"",VLOOKUP($B1396,DPORT_BD!$A$1:$I$296,8,FALSE)),"")</f>
        <v/>
      </c>
      <c r="AN1396" s="5" t="str">
        <f>IFERROR(IF(VLOOKUP($B1396,DPORT_BD!$A$1:$I$296,9,FALSE)=0,"",VLOOKUP($B1396,DPORT_BD!$A$1:$I$296,9,FALSE)),"")</f>
        <v/>
      </c>
    </row>
    <row r="1397" spans="1:40">
      <c r="A1397" t="s">
        <v>32</v>
      </c>
      <c r="B1397" t="s">
        <v>2685</v>
      </c>
      <c r="C1397" t="s">
        <v>34</v>
      </c>
      <c r="D1397" t="s">
        <v>52</v>
      </c>
      <c r="E1397" t="s">
        <v>53</v>
      </c>
      <c r="F1397" s="1">
        <v>3950</v>
      </c>
      <c r="I1397" t="s">
        <v>37</v>
      </c>
      <c r="J1397" t="s">
        <v>82</v>
      </c>
      <c r="K1397" t="s">
        <v>83</v>
      </c>
      <c r="L1397" t="s">
        <v>84</v>
      </c>
      <c r="M1397" t="s">
        <v>40</v>
      </c>
      <c r="S1397" t="s">
        <v>808</v>
      </c>
      <c r="T1397" s="1">
        <v>3</v>
      </c>
      <c r="AG1397" s="5" t="str">
        <f>IFERROR(IF(VLOOKUP($B1397,DPORT_BD!$A$1:$I$296,2,FALSE)=0,"",VLOOKUP($B1397,DPORT_BD!$A$1:$I$296,2,FALSE)),"")</f>
        <v/>
      </c>
      <c r="AH1397" s="5" t="str">
        <f>IFERROR(IF(VLOOKUP($B1397,DPORT_BD!$A$1:$I$296,3,FALSE)=0,"",VLOOKUP($B1397,DPORT_BD!$A$1:$I$296,3,FALSE)),"")</f>
        <v/>
      </c>
      <c r="AI1397" s="5" t="str">
        <f>IFERROR(IF(VLOOKUP($B1397,DPORT_BD!$A$1:$I$296,4,FALSE)=0,"",VLOOKUP($B1397,DPORT_BD!$A$1:$I$296,4,FALSE)),"")</f>
        <v/>
      </c>
      <c r="AJ1397" s="5" t="str">
        <f>IFERROR(IF(VLOOKUP($B1397,DPORT_BD!$A$1:$I$296,5,FALSE)=0,"",VLOOKUP($B1397,DPORT_BD!$A$1:$I$296,5,FALSE)),"")</f>
        <v/>
      </c>
      <c r="AK1397" s="5" t="str">
        <f>IFERROR(IF(VLOOKUP($B1397,DPORT_BD!$A$1:$I$296,6,FALSE)=0,"",VLOOKUP($B1397,DPORT_BD!$A$1:$I$296,6,FALSE)),"")</f>
        <v/>
      </c>
      <c r="AL1397" s="5" t="str">
        <f>IFERROR(IF(VLOOKUP($B1397,DPORT_BD!$A$1:$I$296,7,FALSE)=0,"",VLOOKUP($B1397,DPORT_BD!$A$1:$I$296,7,FALSE)),"")</f>
        <v/>
      </c>
      <c r="AM1397" s="5" t="str">
        <f>IFERROR(IF(VLOOKUP($B1397,DPORT_BD!$A$1:$I$296,8,FALSE)=0,"",VLOOKUP($B1397,DPORT_BD!$A$1:$I$296,8,FALSE)),"")</f>
        <v/>
      </c>
      <c r="AN1397" s="5" t="str">
        <f>IFERROR(IF(VLOOKUP($B1397,DPORT_BD!$A$1:$I$296,9,FALSE)=0,"",VLOOKUP($B1397,DPORT_BD!$A$1:$I$296,9,FALSE)),"")</f>
        <v/>
      </c>
    </row>
    <row r="1398" spans="1:40">
      <c r="A1398" t="s">
        <v>32</v>
      </c>
      <c r="B1398" t="s">
        <v>2686</v>
      </c>
      <c r="C1398" t="s">
        <v>101</v>
      </c>
      <c r="D1398" t="s">
        <v>1363</v>
      </c>
      <c r="E1398" t="s">
        <v>2475</v>
      </c>
      <c r="F1398" s="1">
        <v>3150</v>
      </c>
      <c r="I1398" t="s">
        <v>37</v>
      </c>
      <c r="K1398" t="s">
        <v>201</v>
      </c>
      <c r="L1398" t="s">
        <v>202</v>
      </c>
      <c r="M1398" t="s">
        <v>40</v>
      </c>
      <c r="S1398" t="s">
        <v>808</v>
      </c>
      <c r="T1398" s="1">
        <v>3</v>
      </c>
      <c r="AG1398" s="5" t="str">
        <f>IFERROR(IF(VLOOKUP($B1398,DPORT_BD!$A$1:$I$296,2,FALSE)=0,"",VLOOKUP($B1398,DPORT_BD!$A$1:$I$296,2,FALSE)),"")</f>
        <v/>
      </c>
      <c r="AH1398" s="5" t="str">
        <f>IFERROR(IF(VLOOKUP($B1398,DPORT_BD!$A$1:$I$296,3,FALSE)=0,"",VLOOKUP($B1398,DPORT_BD!$A$1:$I$296,3,FALSE)),"")</f>
        <v/>
      </c>
      <c r="AI1398" s="5" t="str">
        <f>IFERROR(IF(VLOOKUP($B1398,DPORT_BD!$A$1:$I$296,4,FALSE)=0,"",VLOOKUP($B1398,DPORT_BD!$A$1:$I$296,4,FALSE)),"")</f>
        <v/>
      </c>
      <c r="AJ1398" s="5" t="str">
        <f>IFERROR(IF(VLOOKUP($B1398,DPORT_BD!$A$1:$I$296,5,FALSE)=0,"",VLOOKUP($B1398,DPORT_BD!$A$1:$I$296,5,FALSE)),"")</f>
        <v/>
      </c>
      <c r="AK1398" s="5" t="str">
        <f>IFERROR(IF(VLOOKUP($B1398,DPORT_BD!$A$1:$I$296,6,FALSE)=0,"",VLOOKUP($B1398,DPORT_BD!$A$1:$I$296,6,FALSE)),"")</f>
        <v/>
      </c>
      <c r="AL1398" s="5" t="str">
        <f>IFERROR(IF(VLOOKUP($B1398,DPORT_BD!$A$1:$I$296,7,FALSE)=0,"",VLOOKUP($B1398,DPORT_BD!$A$1:$I$296,7,FALSE)),"")</f>
        <v/>
      </c>
      <c r="AM1398" s="5" t="str">
        <f>IFERROR(IF(VLOOKUP($B1398,DPORT_BD!$A$1:$I$296,8,FALSE)=0,"",VLOOKUP($B1398,DPORT_BD!$A$1:$I$296,8,FALSE)),"")</f>
        <v/>
      </c>
      <c r="AN1398" s="5" t="str">
        <f>IFERROR(IF(VLOOKUP($B1398,DPORT_BD!$A$1:$I$296,9,FALSE)=0,"",VLOOKUP($B1398,DPORT_BD!$A$1:$I$296,9,FALSE)),"")</f>
        <v/>
      </c>
    </row>
    <row r="1399" spans="1:40">
      <c r="A1399" t="s">
        <v>32</v>
      </c>
      <c r="B1399" t="s">
        <v>2687</v>
      </c>
      <c r="C1399" t="s">
        <v>34</v>
      </c>
      <c r="D1399" t="s">
        <v>52</v>
      </c>
      <c r="E1399" t="s">
        <v>53</v>
      </c>
      <c r="F1399" s="1">
        <v>3900</v>
      </c>
      <c r="G1399" t="s">
        <v>2688</v>
      </c>
      <c r="I1399" t="s">
        <v>37</v>
      </c>
      <c r="J1399" t="s">
        <v>169</v>
      </c>
      <c r="K1399" t="s">
        <v>83</v>
      </c>
      <c r="L1399" t="s">
        <v>84</v>
      </c>
      <c r="M1399" t="s">
        <v>40</v>
      </c>
      <c r="S1399" t="s">
        <v>808</v>
      </c>
      <c r="T1399" s="1">
        <v>3</v>
      </c>
      <c r="AG1399" s="5" t="str">
        <f>IFERROR(IF(VLOOKUP($B1399,DPORT_BD!$A$1:$I$296,2,FALSE)=0,"",VLOOKUP($B1399,DPORT_BD!$A$1:$I$296,2,FALSE)),"")</f>
        <v/>
      </c>
      <c r="AH1399" s="5" t="str">
        <f>IFERROR(IF(VLOOKUP($B1399,DPORT_BD!$A$1:$I$296,3,FALSE)=0,"",VLOOKUP($B1399,DPORT_BD!$A$1:$I$296,3,FALSE)),"")</f>
        <v/>
      </c>
      <c r="AI1399" s="5" t="str">
        <f>IFERROR(IF(VLOOKUP($B1399,DPORT_BD!$A$1:$I$296,4,FALSE)=0,"",VLOOKUP($B1399,DPORT_BD!$A$1:$I$296,4,FALSE)),"")</f>
        <v/>
      </c>
      <c r="AJ1399" s="5" t="str">
        <f>IFERROR(IF(VLOOKUP($B1399,DPORT_BD!$A$1:$I$296,5,FALSE)=0,"",VLOOKUP($B1399,DPORT_BD!$A$1:$I$296,5,FALSE)),"")</f>
        <v/>
      </c>
      <c r="AK1399" s="5" t="str">
        <f>IFERROR(IF(VLOOKUP($B1399,DPORT_BD!$A$1:$I$296,6,FALSE)=0,"",VLOOKUP($B1399,DPORT_BD!$A$1:$I$296,6,FALSE)),"")</f>
        <v/>
      </c>
      <c r="AL1399" s="5" t="str">
        <f>IFERROR(IF(VLOOKUP($B1399,DPORT_BD!$A$1:$I$296,7,FALSE)=0,"",VLOOKUP($B1399,DPORT_BD!$A$1:$I$296,7,FALSE)),"")</f>
        <v/>
      </c>
      <c r="AM1399" s="5" t="str">
        <f>IFERROR(IF(VLOOKUP($B1399,DPORT_BD!$A$1:$I$296,8,FALSE)=0,"",VLOOKUP($B1399,DPORT_BD!$A$1:$I$296,8,FALSE)),"")</f>
        <v/>
      </c>
      <c r="AN1399" s="5" t="str">
        <f>IFERROR(IF(VLOOKUP($B1399,DPORT_BD!$A$1:$I$296,9,FALSE)=0,"",VLOOKUP($B1399,DPORT_BD!$A$1:$I$296,9,FALSE)),"")</f>
        <v/>
      </c>
    </row>
    <row r="1400" spans="1:40">
      <c r="A1400" t="s">
        <v>32</v>
      </c>
      <c r="B1400" t="s">
        <v>2689</v>
      </c>
      <c r="C1400" t="s">
        <v>34</v>
      </c>
      <c r="D1400" t="s">
        <v>52</v>
      </c>
      <c r="E1400" t="s">
        <v>53</v>
      </c>
      <c r="F1400" s="1">
        <v>4200</v>
      </c>
      <c r="G1400" t="s">
        <v>2395</v>
      </c>
      <c r="I1400" t="s">
        <v>37</v>
      </c>
      <c r="J1400" t="s">
        <v>82</v>
      </c>
      <c r="K1400" t="s">
        <v>83</v>
      </c>
      <c r="L1400" t="s">
        <v>84</v>
      </c>
      <c r="M1400" t="s">
        <v>40</v>
      </c>
      <c r="S1400" t="s">
        <v>808</v>
      </c>
      <c r="T1400" s="1">
        <v>3</v>
      </c>
      <c r="AG1400" s="5" t="str">
        <f>IFERROR(IF(VLOOKUP($B1400,DPORT_BD!$A$1:$I$296,2,FALSE)=0,"",VLOOKUP($B1400,DPORT_BD!$A$1:$I$296,2,FALSE)),"")</f>
        <v/>
      </c>
      <c r="AH1400" s="5" t="str">
        <f>IFERROR(IF(VLOOKUP($B1400,DPORT_BD!$A$1:$I$296,3,FALSE)=0,"",VLOOKUP($B1400,DPORT_BD!$A$1:$I$296,3,FALSE)),"")</f>
        <v/>
      </c>
      <c r="AI1400" s="5" t="str">
        <f>IFERROR(IF(VLOOKUP($B1400,DPORT_BD!$A$1:$I$296,4,FALSE)=0,"",VLOOKUP($B1400,DPORT_BD!$A$1:$I$296,4,FALSE)),"")</f>
        <v/>
      </c>
      <c r="AJ1400" s="5" t="str">
        <f>IFERROR(IF(VLOOKUP($B1400,DPORT_BD!$A$1:$I$296,5,FALSE)=0,"",VLOOKUP($B1400,DPORT_BD!$A$1:$I$296,5,FALSE)),"")</f>
        <v/>
      </c>
      <c r="AK1400" s="5" t="str">
        <f>IFERROR(IF(VLOOKUP($B1400,DPORT_BD!$A$1:$I$296,6,FALSE)=0,"",VLOOKUP($B1400,DPORT_BD!$A$1:$I$296,6,FALSE)),"")</f>
        <v/>
      </c>
      <c r="AL1400" s="5" t="str">
        <f>IFERROR(IF(VLOOKUP($B1400,DPORT_BD!$A$1:$I$296,7,FALSE)=0,"",VLOOKUP($B1400,DPORT_BD!$A$1:$I$296,7,FALSE)),"")</f>
        <v/>
      </c>
      <c r="AM1400" s="5" t="str">
        <f>IFERROR(IF(VLOOKUP($B1400,DPORT_BD!$A$1:$I$296,8,FALSE)=0,"",VLOOKUP($B1400,DPORT_BD!$A$1:$I$296,8,FALSE)),"")</f>
        <v/>
      </c>
      <c r="AN1400" s="5" t="str">
        <f>IFERROR(IF(VLOOKUP($B1400,DPORT_BD!$A$1:$I$296,9,FALSE)=0,"",VLOOKUP($B1400,DPORT_BD!$A$1:$I$296,9,FALSE)),"")</f>
        <v/>
      </c>
    </row>
    <row r="1401" spans="1:40">
      <c r="A1401" t="s">
        <v>32</v>
      </c>
      <c r="B1401" t="s">
        <v>2690</v>
      </c>
      <c r="C1401" t="s">
        <v>101</v>
      </c>
      <c r="D1401" t="s">
        <v>35</v>
      </c>
      <c r="E1401" t="s">
        <v>344</v>
      </c>
      <c r="F1401" s="1">
        <v>2350</v>
      </c>
      <c r="I1401" t="s">
        <v>37</v>
      </c>
      <c r="K1401" t="s">
        <v>38</v>
      </c>
      <c r="L1401" t="s">
        <v>39</v>
      </c>
      <c r="M1401" t="s">
        <v>40</v>
      </c>
      <c r="S1401" t="s">
        <v>808</v>
      </c>
      <c r="T1401" s="1">
        <v>3</v>
      </c>
      <c r="AG1401" s="5" t="str">
        <f>IFERROR(IF(VLOOKUP($B1401,DPORT_BD!$A$1:$I$296,2,FALSE)=0,"",VLOOKUP($B1401,DPORT_BD!$A$1:$I$296,2,FALSE)),"")</f>
        <v/>
      </c>
      <c r="AH1401" s="5" t="str">
        <f>IFERROR(IF(VLOOKUP($B1401,DPORT_BD!$A$1:$I$296,3,FALSE)=0,"",VLOOKUP($B1401,DPORT_BD!$A$1:$I$296,3,FALSE)),"")</f>
        <v/>
      </c>
      <c r="AI1401" s="5" t="str">
        <f>IFERROR(IF(VLOOKUP($B1401,DPORT_BD!$A$1:$I$296,4,FALSE)=0,"",VLOOKUP($B1401,DPORT_BD!$A$1:$I$296,4,FALSE)),"")</f>
        <v/>
      </c>
      <c r="AJ1401" s="5" t="str">
        <f>IFERROR(IF(VLOOKUP($B1401,DPORT_BD!$A$1:$I$296,5,FALSE)=0,"",VLOOKUP($B1401,DPORT_BD!$A$1:$I$296,5,FALSE)),"")</f>
        <v/>
      </c>
      <c r="AK1401" s="5" t="str">
        <f>IFERROR(IF(VLOOKUP($B1401,DPORT_BD!$A$1:$I$296,6,FALSE)=0,"",VLOOKUP($B1401,DPORT_BD!$A$1:$I$296,6,FALSE)),"")</f>
        <v/>
      </c>
      <c r="AL1401" s="5" t="str">
        <f>IFERROR(IF(VLOOKUP($B1401,DPORT_BD!$A$1:$I$296,7,FALSE)=0,"",VLOOKUP($B1401,DPORT_BD!$A$1:$I$296,7,FALSE)),"")</f>
        <v/>
      </c>
      <c r="AM1401" s="5" t="str">
        <f>IFERROR(IF(VLOOKUP($B1401,DPORT_BD!$A$1:$I$296,8,FALSE)=0,"",VLOOKUP($B1401,DPORT_BD!$A$1:$I$296,8,FALSE)),"")</f>
        <v/>
      </c>
      <c r="AN1401" s="5" t="str">
        <f>IFERROR(IF(VLOOKUP($B1401,DPORT_BD!$A$1:$I$296,9,FALSE)=0,"",VLOOKUP($B1401,DPORT_BD!$A$1:$I$296,9,FALSE)),"")</f>
        <v/>
      </c>
    </row>
    <row r="1402" spans="1:40">
      <c r="A1402" t="s">
        <v>32</v>
      </c>
      <c r="B1402" t="s">
        <v>2691</v>
      </c>
      <c r="C1402" t="s">
        <v>34</v>
      </c>
      <c r="D1402" t="s">
        <v>52</v>
      </c>
      <c r="E1402" t="s">
        <v>53</v>
      </c>
      <c r="F1402" s="1">
        <v>3900</v>
      </c>
      <c r="I1402" t="s">
        <v>37</v>
      </c>
      <c r="K1402" t="s">
        <v>38</v>
      </c>
      <c r="L1402" t="s">
        <v>39</v>
      </c>
      <c r="M1402" t="s">
        <v>40</v>
      </c>
      <c r="S1402" t="s">
        <v>645</v>
      </c>
      <c r="T1402" s="1">
        <v>12</v>
      </c>
      <c r="AG1402" s="5" t="str">
        <f>IFERROR(IF(VLOOKUP($B1402,DPORT_BD!$A$1:$I$296,2,FALSE)=0,"",VLOOKUP($B1402,DPORT_BD!$A$1:$I$296,2,FALSE)),"")</f>
        <v/>
      </c>
      <c r="AH1402" s="5" t="str">
        <f>IFERROR(IF(VLOOKUP($B1402,DPORT_BD!$A$1:$I$296,3,FALSE)=0,"",VLOOKUP($B1402,DPORT_BD!$A$1:$I$296,3,FALSE)),"")</f>
        <v/>
      </c>
      <c r="AI1402" s="5" t="str">
        <f>IFERROR(IF(VLOOKUP($B1402,DPORT_BD!$A$1:$I$296,4,FALSE)=0,"",VLOOKUP($B1402,DPORT_BD!$A$1:$I$296,4,FALSE)),"")</f>
        <v/>
      </c>
      <c r="AJ1402" s="5" t="str">
        <f>IFERROR(IF(VLOOKUP($B1402,DPORT_BD!$A$1:$I$296,5,FALSE)=0,"",VLOOKUP($B1402,DPORT_BD!$A$1:$I$296,5,FALSE)),"")</f>
        <v/>
      </c>
      <c r="AK1402" s="5" t="str">
        <f>IFERROR(IF(VLOOKUP($B1402,DPORT_BD!$A$1:$I$296,6,FALSE)=0,"",VLOOKUP($B1402,DPORT_BD!$A$1:$I$296,6,FALSE)),"")</f>
        <v/>
      </c>
      <c r="AL1402" s="5" t="str">
        <f>IFERROR(IF(VLOOKUP($B1402,DPORT_BD!$A$1:$I$296,7,FALSE)=0,"",VLOOKUP($B1402,DPORT_BD!$A$1:$I$296,7,FALSE)),"")</f>
        <v/>
      </c>
      <c r="AM1402" s="5" t="str">
        <f>IFERROR(IF(VLOOKUP($B1402,DPORT_BD!$A$1:$I$296,8,FALSE)=0,"",VLOOKUP($B1402,DPORT_BD!$A$1:$I$296,8,FALSE)),"")</f>
        <v/>
      </c>
      <c r="AN1402" s="5" t="str">
        <f>IFERROR(IF(VLOOKUP($B1402,DPORT_BD!$A$1:$I$296,9,FALSE)=0,"",VLOOKUP($B1402,DPORT_BD!$A$1:$I$296,9,FALSE)),"")</f>
        <v/>
      </c>
    </row>
    <row r="1403" spans="1:40">
      <c r="A1403" t="s">
        <v>32</v>
      </c>
      <c r="B1403" t="s">
        <v>2692</v>
      </c>
      <c r="C1403" t="s">
        <v>101</v>
      </c>
      <c r="D1403" t="s">
        <v>45</v>
      </c>
      <c r="E1403" t="s">
        <v>102</v>
      </c>
      <c r="F1403" s="1">
        <v>2200</v>
      </c>
      <c r="I1403" t="s">
        <v>37</v>
      </c>
      <c r="J1403" t="s">
        <v>82</v>
      </c>
      <c r="K1403" t="s">
        <v>73</v>
      </c>
      <c r="L1403" t="s">
        <v>74</v>
      </c>
      <c r="M1403" t="s">
        <v>40</v>
      </c>
      <c r="S1403" t="s">
        <v>645</v>
      </c>
      <c r="T1403" s="1">
        <v>12</v>
      </c>
      <c r="AG1403" s="5" t="str">
        <f>IFERROR(IF(VLOOKUP($B1403,DPORT_BD!$A$1:$I$296,2,FALSE)=0,"",VLOOKUP($B1403,DPORT_BD!$A$1:$I$296,2,FALSE)),"")</f>
        <v/>
      </c>
      <c r="AH1403" s="5" t="str">
        <f>IFERROR(IF(VLOOKUP($B1403,DPORT_BD!$A$1:$I$296,3,FALSE)=0,"",VLOOKUP($B1403,DPORT_BD!$A$1:$I$296,3,FALSE)),"")</f>
        <v/>
      </c>
      <c r="AI1403" s="5" t="str">
        <f>IFERROR(IF(VLOOKUP($B1403,DPORT_BD!$A$1:$I$296,4,FALSE)=0,"",VLOOKUP($B1403,DPORT_BD!$A$1:$I$296,4,FALSE)),"")</f>
        <v/>
      </c>
      <c r="AJ1403" s="5" t="str">
        <f>IFERROR(IF(VLOOKUP($B1403,DPORT_BD!$A$1:$I$296,5,FALSE)=0,"",VLOOKUP($B1403,DPORT_BD!$A$1:$I$296,5,FALSE)),"")</f>
        <v/>
      </c>
      <c r="AK1403" s="5" t="str">
        <f>IFERROR(IF(VLOOKUP($B1403,DPORT_BD!$A$1:$I$296,6,FALSE)=0,"",VLOOKUP($B1403,DPORT_BD!$A$1:$I$296,6,FALSE)),"")</f>
        <v/>
      </c>
      <c r="AL1403" s="5" t="str">
        <f>IFERROR(IF(VLOOKUP($B1403,DPORT_BD!$A$1:$I$296,7,FALSE)=0,"",VLOOKUP($B1403,DPORT_BD!$A$1:$I$296,7,FALSE)),"")</f>
        <v/>
      </c>
      <c r="AM1403" s="5" t="str">
        <f>IFERROR(IF(VLOOKUP($B1403,DPORT_BD!$A$1:$I$296,8,FALSE)=0,"",VLOOKUP($B1403,DPORT_BD!$A$1:$I$296,8,FALSE)),"")</f>
        <v/>
      </c>
      <c r="AN1403" s="5" t="str">
        <f>IFERROR(IF(VLOOKUP($B1403,DPORT_BD!$A$1:$I$296,9,FALSE)=0,"",VLOOKUP($B1403,DPORT_BD!$A$1:$I$296,9,FALSE)),"")</f>
        <v/>
      </c>
    </row>
    <row r="1404" spans="1:40">
      <c r="A1404" t="s">
        <v>32</v>
      </c>
      <c r="B1404" t="s">
        <v>2693</v>
      </c>
      <c r="C1404" t="s">
        <v>34</v>
      </c>
      <c r="D1404" t="s">
        <v>52</v>
      </c>
      <c r="E1404" t="s">
        <v>53</v>
      </c>
      <c r="F1404" s="1">
        <v>3770</v>
      </c>
      <c r="I1404" t="s">
        <v>37</v>
      </c>
      <c r="J1404" t="s">
        <v>145</v>
      </c>
      <c r="K1404" t="s">
        <v>160</v>
      </c>
      <c r="L1404" t="s">
        <v>161</v>
      </c>
      <c r="M1404" t="s">
        <v>40</v>
      </c>
      <c r="S1404" t="s">
        <v>645</v>
      </c>
      <c r="T1404" s="1">
        <v>12</v>
      </c>
      <c r="AG1404" s="5" t="str">
        <f>IFERROR(IF(VLOOKUP($B1404,DPORT_BD!$A$1:$I$296,2,FALSE)=0,"",VLOOKUP($B1404,DPORT_BD!$A$1:$I$296,2,FALSE)),"")</f>
        <v/>
      </c>
      <c r="AH1404" s="5" t="str">
        <f>IFERROR(IF(VLOOKUP($B1404,DPORT_BD!$A$1:$I$296,3,FALSE)=0,"",VLOOKUP($B1404,DPORT_BD!$A$1:$I$296,3,FALSE)),"")</f>
        <v/>
      </c>
      <c r="AI1404" s="5" t="str">
        <f>IFERROR(IF(VLOOKUP($B1404,DPORT_BD!$A$1:$I$296,4,FALSE)=0,"",VLOOKUP($B1404,DPORT_BD!$A$1:$I$296,4,FALSE)),"")</f>
        <v/>
      </c>
      <c r="AJ1404" s="5" t="str">
        <f>IFERROR(IF(VLOOKUP($B1404,DPORT_BD!$A$1:$I$296,5,FALSE)=0,"",VLOOKUP($B1404,DPORT_BD!$A$1:$I$296,5,FALSE)),"")</f>
        <v/>
      </c>
      <c r="AK1404" s="5" t="str">
        <f>IFERROR(IF(VLOOKUP($B1404,DPORT_BD!$A$1:$I$296,6,FALSE)=0,"",VLOOKUP($B1404,DPORT_BD!$A$1:$I$296,6,FALSE)),"")</f>
        <v/>
      </c>
      <c r="AL1404" s="5" t="str">
        <f>IFERROR(IF(VLOOKUP($B1404,DPORT_BD!$A$1:$I$296,7,FALSE)=0,"",VLOOKUP($B1404,DPORT_BD!$A$1:$I$296,7,FALSE)),"")</f>
        <v/>
      </c>
      <c r="AM1404" s="5" t="str">
        <f>IFERROR(IF(VLOOKUP($B1404,DPORT_BD!$A$1:$I$296,8,FALSE)=0,"",VLOOKUP($B1404,DPORT_BD!$A$1:$I$296,8,FALSE)),"")</f>
        <v/>
      </c>
      <c r="AN1404" s="5" t="str">
        <f>IFERROR(IF(VLOOKUP($B1404,DPORT_BD!$A$1:$I$296,9,FALSE)=0,"",VLOOKUP($B1404,DPORT_BD!$A$1:$I$296,9,FALSE)),"")</f>
        <v/>
      </c>
    </row>
    <row r="1405" spans="1:40">
      <c r="A1405" t="s">
        <v>32</v>
      </c>
      <c r="B1405" t="s">
        <v>2694</v>
      </c>
      <c r="C1405" t="s">
        <v>101</v>
      </c>
      <c r="D1405" t="s">
        <v>45</v>
      </c>
      <c r="E1405" t="s">
        <v>102</v>
      </c>
      <c r="F1405" s="1">
        <v>2320</v>
      </c>
      <c r="I1405" t="s">
        <v>225</v>
      </c>
      <c r="J1405" t="s">
        <v>82</v>
      </c>
      <c r="K1405" t="s">
        <v>160</v>
      </c>
      <c r="L1405" t="s">
        <v>161</v>
      </c>
      <c r="Q1405" t="s">
        <v>581</v>
      </c>
      <c r="S1405" t="s">
        <v>645</v>
      </c>
      <c r="T1405" s="1">
        <v>12</v>
      </c>
      <c r="AG1405" s="5" t="str">
        <f>IFERROR(IF(VLOOKUP($B1405,DPORT_BD!$A$1:$I$296,2,FALSE)=0,"",VLOOKUP($B1405,DPORT_BD!$A$1:$I$296,2,FALSE)),"")</f>
        <v/>
      </c>
      <c r="AH1405" s="5" t="str">
        <f>IFERROR(IF(VLOOKUP($B1405,DPORT_BD!$A$1:$I$296,3,FALSE)=0,"",VLOOKUP($B1405,DPORT_BD!$A$1:$I$296,3,FALSE)),"")</f>
        <v/>
      </c>
      <c r="AI1405" s="5" t="str">
        <f>IFERROR(IF(VLOOKUP($B1405,DPORT_BD!$A$1:$I$296,4,FALSE)=0,"",VLOOKUP($B1405,DPORT_BD!$A$1:$I$296,4,FALSE)),"")</f>
        <v/>
      </c>
      <c r="AJ1405" s="5" t="str">
        <f>IFERROR(IF(VLOOKUP($B1405,DPORT_BD!$A$1:$I$296,5,FALSE)=0,"",VLOOKUP($B1405,DPORT_BD!$A$1:$I$296,5,FALSE)),"")</f>
        <v/>
      </c>
      <c r="AK1405" s="5" t="str">
        <f>IFERROR(IF(VLOOKUP($B1405,DPORT_BD!$A$1:$I$296,6,FALSE)=0,"",VLOOKUP($B1405,DPORT_BD!$A$1:$I$296,6,FALSE)),"")</f>
        <v/>
      </c>
      <c r="AL1405" s="5" t="str">
        <f>IFERROR(IF(VLOOKUP($B1405,DPORT_BD!$A$1:$I$296,7,FALSE)=0,"",VLOOKUP($B1405,DPORT_BD!$A$1:$I$296,7,FALSE)),"")</f>
        <v/>
      </c>
      <c r="AM1405" s="5" t="str">
        <f>IFERROR(IF(VLOOKUP($B1405,DPORT_BD!$A$1:$I$296,8,FALSE)=0,"",VLOOKUP($B1405,DPORT_BD!$A$1:$I$296,8,FALSE)),"")</f>
        <v/>
      </c>
      <c r="AN1405" s="5" t="str">
        <f>IFERROR(IF(VLOOKUP($B1405,DPORT_BD!$A$1:$I$296,9,FALSE)=0,"",VLOOKUP($B1405,DPORT_BD!$A$1:$I$296,9,FALSE)),"")</f>
        <v/>
      </c>
    </row>
    <row r="1406" spans="1:40">
      <c r="A1406" t="s">
        <v>32</v>
      </c>
      <c r="B1406" t="s">
        <v>2695</v>
      </c>
      <c r="C1406" t="s">
        <v>34</v>
      </c>
      <c r="D1406" t="s">
        <v>52</v>
      </c>
      <c r="E1406" t="s">
        <v>53</v>
      </c>
      <c r="F1406" s="1">
        <v>3900</v>
      </c>
      <c r="I1406" t="s">
        <v>37</v>
      </c>
      <c r="J1406" t="s">
        <v>145</v>
      </c>
      <c r="K1406" t="s">
        <v>160</v>
      </c>
      <c r="L1406" t="s">
        <v>161</v>
      </c>
      <c r="M1406" t="s">
        <v>40</v>
      </c>
      <c r="S1406" t="s">
        <v>645</v>
      </c>
      <c r="T1406" s="1">
        <v>12</v>
      </c>
      <c r="AG1406" s="5" t="str">
        <f>IFERROR(IF(VLOOKUP($B1406,DPORT_BD!$A$1:$I$296,2,FALSE)=0,"",VLOOKUP($B1406,DPORT_BD!$A$1:$I$296,2,FALSE)),"")</f>
        <v/>
      </c>
      <c r="AH1406" s="5" t="str">
        <f>IFERROR(IF(VLOOKUP($B1406,DPORT_BD!$A$1:$I$296,3,FALSE)=0,"",VLOOKUP($B1406,DPORT_BD!$A$1:$I$296,3,FALSE)),"")</f>
        <v/>
      </c>
      <c r="AI1406" s="5" t="str">
        <f>IFERROR(IF(VLOOKUP($B1406,DPORT_BD!$A$1:$I$296,4,FALSE)=0,"",VLOOKUP($B1406,DPORT_BD!$A$1:$I$296,4,FALSE)),"")</f>
        <v/>
      </c>
      <c r="AJ1406" s="5" t="str">
        <f>IFERROR(IF(VLOOKUP($B1406,DPORT_BD!$A$1:$I$296,5,FALSE)=0,"",VLOOKUP($B1406,DPORT_BD!$A$1:$I$296,5,FALSE)),"")</f>
        <v/>
      </c>
      <c r="AK1406" s="5" t="str">
        <f>IFERROR(IF(VLOOKUP($B1406,DPORT_BD!$A$1:$I$296,6,FALSE)=0,"",VLOOKUP($B1406,DPORT_BD!$A$1:$I$296,6,FALSE)),"")</f>
        <v/>
      </c>
      <c r="AL1406" s="5" t="str">
        <f>IFERROR(IF(VLOOKUP($B1406,DPORT_BD!$A$1:$I$296,7,FALSE)=0,"",VLOOKUP($B1406,DPORT_BD!$A$1:$I$296,7,FALSE)),"")</f>
        <v/>
      </c>
      <c r="AM1406" s="5" t="str">
        <f>IFERROR(IF(VLOOKUP($B1406,DPORT_BD!$A$1:$I$296,8,FALSE)=0,"",VLOOKUP($B1406,DPORT_BD!$A$1:$I$296,8,FALSE)),"")</f>
        <v/>
      </c>
      <c r="AN1406" s="5" t="str">
        <f>IFERROR(IF(VLOOKUP($B1406,DPORT_BD!$A$1:$I$296,9,FALSE)=0,"",VLOOKUP($B1406,DPORT_BD!$A$1:$I$296,9,FALSE)),"")</f>
        <v/>
      </c>
    </row>
    <row r="1407" spans="1:40">
      <c r="A1407" t="s">
        <v>32</v>
      </c>
      <c r="B1407" t="s">
        <v>2696</v>
      </c>
      <c r="C1407" t="s">
        <v>34</v>
      </c>
      <c r="D1407" t="s">
        <v>52</v>
      </c>
      <c r="E1407" t="s">
        <v>53</v>
      </c>
      <c r="F1407" s="1">
        <v>3700</v>
      </c>
      <c r="I1407" t="s">
        <v>37</v>
      </c>
      <c r="J1407" t="s">
        <v>82</v>
      </c>
      <c r="K1407" t="s">
        <v>133</v>
      </c>
      <c r="L1407" t="s">
        <v>134</v>
      </c>
      <c r="M1407" t="s">
        <v>40</v>
      </c>
      <c r="S1407" t="s">
        <v>645</v>
      </c>
      <c r="T1407" s="1">
        <v>12</v>
      </c>
      <c r="AG1407" s="5" t="str">
        <f>IFERROR(IF(VLOOKUP($B1407,DPORT_BD!$A$1:$I$296,2,FALSE)=0,"",VLOOKUP($B1407,DPORT_BD!$A$1:$I$296,2,FALSE)),"")</f>
        <v/>
      </c>
      <c r="AH1407" s="5" t="str">
        <f>IFERROR(IF(VLOOKUP($B1407,DPORT_BD!$A$1:$I$296,3,FALSE)=0,"",VLOOKUP($B1407,DPORT_BD!$A$1:$I$296,3,FALSE)),"")</f>
        <v/>
      </c>
      <c r="AI1407" s="5" t="str">
        <f>IFERROR(IF(VLOOKUP($B1407,DPORT_BD!$A$1:$I$296,4,FALSE)=0,"",VLOOKUP($B1407,DPORT_BD!$A$1:$I$296,4,FALSE)),"")</f>
        <v/>
      </c>
      <c r="AJ1407" s="5" t="str">
        <f>IFERROR(IF(VLOOKUP($B1407,DPORT_BD!$A$1:$I$296,5,FALSE)=0,"",VLOOKUP($B1407,DPORT_BD!$A$1:$I$296,5,FALSE)),"")</f>
        <v/>
      </c>
      <c r="AK1407" s="5" t="str">
        <f>IFERROR(IF(VLOOKUP($B1407,DPORT_BD!$A$1:$I$296,6,FALSE)=0,"",VLOOKUP($B1407,DPORT_BD!$A$1:$I$296,6,FALSE)),"")</f>
        <v/>
      </c>
      <c r="AL1407" s="5" t="str">
        <f>IFERROR(IF(VLOOKUP($B1407,DPORT_BD!$A$1:$I$296,7,FALSE)=0,"",VLOOKUP($B1407,DPORT_BD!$A$1:$I$296,7,FALSE)),"")</f>
        <v/>
      </c>
      <c r="AM1407" s="5" t="str">
        <f>IFERROR(IF(VLOOKUP($B1407,DPORT_BD!$A$1:$I$296,8,FALSE)=0,"",VLOOKUP($B1407,DPORT_BD!$A$1:$I$296,8,FALSE)),"")</f>
        <v/>
      </c>
      <c r="AN1407" s="5" t="str">
        <f>IFERROR(IF(VLOOKUP($B1407,DPORT_BD!$A$1:$I$296,9,FALSE)=0,"",VLOOKUP($B1407,DPORT_BD!$A$1:$I$296,9,FALSE)),"")</f>
        <v/>
      </c>
    </row>
    <row r="1408" spans="1:40">
      <c r="A1408" t="s">
        <v>32</v>
      </c>
      <c r="B1408" t="s">
        <v>2697</v>
      </c>
      <c r="C1408" t="s">
        <v>34</v>
      </c>
      <c r="D1408" t="s">
        <v>52</v>
      </c>
      <c r="E1408" t="s">
        <v>53</v>
      </c>
      <c r="F1408" s="1">
        <v>3970</v>
      </c>
      <c r="I1408" t="s">
        <v>37</v>
      </c>
      <c r="K1408" t="s">
        <v>38</v>
      </c>
      <c r="L1408" t="s">
        <v>39</v>
      </c>
      <c r="M1408" t="s">
        <v>40</v>
      </c>
      <c r="S1408" t="s">
        <v>645</v>
      </c>
      <c r="T1408" s="1">
        <v>12</v>
      </c>
      <c r="AG1408" s="5" t="str">
        <f>IFERROR(IF(VLOOKUP($B1408,DPORT_BD!$A$1:$I$296,2,FALSE)=0,"",VLOOKUP($B1408,DPORT_BD!$A$1:$I$296,2,FALSE)),"")</f>
        <v/>
      </c>
      <c r="AH1408" s="5" t="str">
        <f>IFERROR(IF(VLOOKUP($B1408,DPORT_BD!$A$1:$I$296,3,FALSE)=0,"",VLOOKUP($B1408,DPORT_BD!$A$1:$I$296,3,FALSE)),"")</f>
        <v/>
      </c>
      <c r="AI1408" s="5" t="str">
        <f>IFERROR(IF(VLOOKUP($B1408,DPORT_BD!$A$1:$I$296,4,FALSE)=0,"",VLOOKUP($B1408,DPORT_BD!$A$1:$I$296,4,FALSE)),"")</f>
        <v/>
      </c>
      <c r="AJ1408" s="5" t="str">
        <f>IFERROR(IF(VLOOKUP($B1408,DPORT_BD!$A$1:$I$296,5,FALSE)=0,"",VLOOKUP($B1408,DPORT_BD!$A$1:$I$296,5,FALSE)),"")</f>
        <v/>
      </c>
      <c r="AK1408" s="5" t="str">
        <f>IFERROR(IF(VLOOKUP($B1408,DPORT_BD!$A$1:$I$296,6,FALSE)=0,"",VLOOKUP($B1408,DPORT_BD!$A$1:$I$296,6,FALSE)),"")</f>
        <v/>
      </c>
      <c r="AL1408" s="5" t="str">
        <f>IFERROR(IF(VLOOKUP($B1408,DPORT_BD!$A$1:$I$296,7,FALSE)=0,"",VLOOKUP($B1408,DPORT_BD!$A$1:$I$296,7,FALSE)),"")</f>
        <v/>
      </c>
      <c r="AM1408" s="5" t="str">
        <f>IFERROR(IF(VLOOKUP($B1408,DPORT_BD!$A$1:$I$296,8,FALSE)=0,"",VLOOKUP($B1408,DPORT_BD!$A$1:$I$296,8,FALSE)),"")</f>
        <v/>
      </c>
      <c r="AN1408" s="5" t="str">
        <f>IFERROR(IF(VLOOKUP($B1408,DPORT_BD!$A$1:$I$296,9,FALSE)=0,"",VLOOKUP($B1408,DPORT_BD!$A$1:$I$296,9,FALSE)),"")</f>
        <v/>
      </c>
    </row>
    <row r="1409" spans="1:40">
      <c r="A1409" t="s">
        <v>32</v>
      </c>
      <c r="B1409" t="s">
        <v>2698</v>
      </c>
      <c r="C1409" t="s">
        <v>34</v>
      </c>
      <c r="D1409" t="s">
        <v>52</v>
      </c>
      <c r="E1409" t="s">
        <v>53</v>
      </c>
      <c r="F1409" s="1">
        <v>3700</v>
      </c>
      <c r="I1409" t="s">
        <v>37</v>
      </c>
      <c r="J1409" t="s">
        <v>72</v>
      </c>
      <c r="K1409" t="s">
        <v>359</v>
      </c>
      <c r="L1409" t="s">
        <v>360</v>
      </c>
      <c r="M1409" t="s">
        <v>40</v>
      </c>
      <c r="S1409" t="s">
        <v>645</v>
      </c>
      <c r="T1409" s="1">
        <v>12</v>
      </c>
      <c r="AG1409" s="5" t="str">
        <f>IFERROR(IF(VLOOKUP($B1409,DPORT_BD!$A$1:$I$296,2,FALSE)=0,"",VLOOKUP($B1409,DPORT_BD!$A$1:$I$296,2,FALSE)),"")</f>
        <v/>
      </c>
      <c r="AH1409" s="5" t="str">
        <f>IFERROR(IF(VLOOKUP($B1409,DPORT_BD!$A$1:$I$296,3,FALSE)=0,"",VLOOKUP($B1409,DPORT_BD!$A$1:$I$296,3,FALSE)),"")</f>
        <v/>
      </c>
      <c r="AI1409" s="5" t="str">
        <f>IFERROR(IF(VLOOKUP($B1409,DPORT_BD!$A$1:$I$296,4,FALSE)=0,"",VLOOKUP($B1409,DPORT_BD!$A$1:$I$296,4,FALSE)),"")</f>
        <v/>
      </c>
      <c r="AJ1409" s="5" t="str">
        <f>IFERROR(IF(VLOOKUP($B1409,DPORT_BD!$A$1:$I$296,5,FALSE)=0,"",VLOOKUP($B1409,DPORT_BD!$A$1:$I$296,5,FALSE)),"")</f>
        <v/>
      </c>
      <c r="AK1409" s="5" t="str">
        <f>IFERROR(IF(VLOOKUP($B1409,DPORT_BD!$A$1:$I$296,6,FALSE)=0,"",VLOOKUP($B1409,DPORT_BD!$A$1:$I$296,6,FALSE)),"")</f>
        <v/>
      </c>
      <c r="AL1409" s="5" t="str">
        <f>IFERROR(IF(VLOOKUP($B1409,DPORT_BD!$A$1:$I$296,7,FALSE)=0,"",VLOOKUP($B1409,DPORT_BD!$A$1:$I$296,7,FALSE)),"")</f>
        <v/>
      </c>
      <c r="AM1409" s="5" t="str">
        <f>IFERROR(IF(VLOOKUP($B1409,DPORT_BD!$A$1:$I$296,8,FALSE)=0,"",VLOOKUP($B1409,DPORT_BD!$A$1:$I$296,8,FALSE)),"")</f>
        <v/>
      </c>
      <c r="AN1409" s="5" t="str">
        <f>IFERROR(IF(VLOOKUP($B1409,DPORT_BD!$A$1:$I$296,9,FALSE)=0,"",VLOOKUP($B1409,DPORT_BD!$A$1:$I$296,9,FALSE)),"")</f>
        <v/>
      </c>
    </row>
    <row r="1410" spans="1:40">
      <c r="A1410" t="s">
        <v>32</v>
      </c>
      <c r="B1410" t="s">
        <v>2699</v>
      </c>
      <c r="C1410" t="s">
        <v>34</v>
      </c>
      <c r="D1410" t="s">
        <v>52</v>
      </c>
      <c r="E1410" t="s">
        <v>53</v>
      </c>
      <c r="F1410" s="1">
        <v>3700</v>
      </c>
      <c r="I1410" t="s">
        <v>37</v>
      </c>
      <c r="J1410" t="s">
        <v>169</v>
      </c>
      <c r="K1410" t="s">
        <v>359</v>
      </c>
      <c r="L1410" t="s">
        <v>360</v>
      </c>
      <c r="M1410" t="s">
        <v>40</v>
      </c>
      <c r="S1410" t="s">
        <v>645</v>
      </c>
      <c r="T1410" s="1">
        <v>12</v>
      </c>
      <c r="AG1410" s="5" t="str">
        <f>IFERROR(IF(VLOOKUP($B1410,DPORT_BD!$A$1:$I$296,2,FALSE)=0,"",VLOOKUP($B1410,DPORT_BD!$A$1:$I$296,2,FALSE)),"")</f>
        <v/>
      </c>
      <c r="AH1410" s="5" t="str">
        <f>IFERROR(IF(VLOOKUP($B1410,DPORT_BD!$A$1:$I$296,3,FALSE)=0,"",VLOOKUP($B1410,DPORT_BD!$A$1:$I$296,3,FALSE)),"")</f>
        <v/>
      </c>
      <c r="AI1410" s="5" t="str">
        <f>IFERROR(IF(VLOOKUP($B1410,DPORT_BD!$A$1:$I$296,4,FALSE)=0,"",VLOOKUP($B1410,DPORT_BD!$A$1:$I$296,4,FALSE)),"")</f>
        <v/>
      </c>
      <c r="AJ1410" s="5" t="str">
        <f>IFERROR(IF(VLOOKUP($B1410,DPORT_BD!$A$1:$I$296,5,FALSE)=0,"",VLOOKUP($B1410,DPORT_BD!$A$1:$I$296,5,FALSE)),"")</f>
        <v/>
      </c>
      <c r="AK1410" s="5" t="str">
        <f>IFERROR(IF(VLOOKUP($B1410,DPORT_BD!$A$1:$I$296,6,FALSE)=0,"",VLOOKUP($B1410,DPORT_BD!$A$1:$I$296,6,FALSE)),"")</f>
        <v/>
      </c>
      <c r="AL1410" s="5" t="str">
        <f>IFERROR(IF(VLOOKUP($B1410,DPORT_BD!$A$1:$I$296,7,FALSE)=0,"",VLOOKUP($B1410,DPORT_BD!$A$1:$I$296,7,FALSE)),"")</f>
        <v/>
      </c>
      <c r="AM1410" s="5" t="str">
        <f>IFERROR(IF(VLOOKUP($B1410,DPORT_BD!$A$1:$I$296,8,FALSE)=0,"",VLOOKUP($B1410,DPORT_BD!$A$1:$I$296,8,FALSE)),"")</f>
        <v/>
      </c>
      <c r="AN1410" s="5" t="str">
        <f>IFERROR(IF(VLOOKUP($B1410,DPORT_BD!$A$1:$I$296,9,FALSE)=0,"",VLOOKUP($B1410,DPORT_BD!$A$1:$I$296,9,FALSE)),"")</f>
        <v/>
      </c>
    </row>
    <row r="1411" spans="1:40">
      <c r="A1411" t="s">
        <v>32</v>
      </c>
      <c r="B1411" t="s">
        <v>2700</v>
      </c>
      <c r="C1411" t="s">
        <v>101</v>
      </c>
      <c r="D1411" t="s">
        <v>45</v>
      </c>
      <c r="E1411" t="s">
        <v>102</v>
      </c>
      <c r="F1411" s="1">
        <v>2200</v>
      </c>
      <c r="I1411" t="s">
        <v>59</v>
      </c>
      <c r="J1411" t="s">
        <v>145</v>
      </c>
      <c r="K1411" t="s">
        <v>160</v>
      </c>
      <c r="L1411" t="s">
        <v>161</v>
      </c>
      <c r="M1411" t="s">
        <v>40</v>
      </c>
      <c r="N1411" t="s">
        <v>104</v>
      </c>
      <c r="O1411" t="s">
        <v>105</v>
      </c>
      <c r="P1411" t="s">
        <v>106</v>
      </c>
      <c r="Q1411" t="s">
        <v>285</v>
      </c>
      <c r="S1411" t="s">
        <v>645</v>
      </c>
      <c r="T1411" s="1">
        <v>12</v>
      </c>
      <c r="AG1411" s="5" t="str">
        <f>IFERROR(IF(VLOOKUP($B1411,DPORT_BD!$A$1:$I$296,2,FALSE)=0,"",VLOOKUP($B1411,DPORT_BD!$A$1:$I$296,2,FALSE)),"")</f>
        <v/>
      </c>
      <c r="AH1411" s="5" t="str">
        <f>IFERROR(IF(VLOOKUP($B1411,DPORT_BD!$A$1:$I$296,3,FALSE)=0,"",VLOOKUP($B1411,DPORT_BD!$A$1:$I$296,3,FALSE)),"")</f>
        <v/>
      </c>
      <c r="AI1411" s="5" t="str">
        <f>IFERROR(IF(VLOOKUP($B1411,DPORT_BD!$A$1:$I$296,4,FALSE)=0,"",VLOOKUP($B1411,DPORT_BD!$A$1:$I$296,4,FALSE)),"")</f>
        <v/>
      </c>
      <c r="AJ1411" s="5" t="str">
        <f>IFERROR(IF(VLOOKUP($B1411,DPORT_BD!$A$1:$I$296,5,FALSE)=0,"",VLOOKUP($B1411,DPORT_BD!$A$1:$I$296,5,FALSE)),"")</f>
        <v/>
      </c>
      <c r="AK1411" s="5" t="str">
        <f>IFERROR(IF(VLOOKUP($B1411,DPORT_BD!$A$1:$I$296,6,FALSE)=0,"",VLOOKUP($B1411,DPORT_BD!$A$1:$I$296,6,FALSE)),"")</f>
        <v/>
      </c>
      <c r="AL1411" s="5" t="str">
        <f>IFERROR(IF(VLOOKUP($B1411,DPORT_BD!$A$1:$I$296,7,FALSE)=0,"",VLOOKUP($B1411,DPORT_BD!$A$1:$I$296,7,FALSE)),"")</f>
        <v/>
      </c>
      <c r="AM1411" s="5" t="str">
        <f>IFERROR(IF(VLOOKUP($B1411,DPORT_BD!$A$1:$I$296,8,FALSE)=0,"",VLOOKUP($B1411,DPORT_BD!$A$1:$I$296,8,FALSE)),"")</f>
        <v/>
      </c>
      <c r="AN1411" s="5" t="str">
        <f>IFERROR(IF(VLOOKUP($B1411,DPORT_BD!$A$1:$I$296,9,FALSE)=0,"",VLOOKUP($B1411,DPORT_BD!$A$1:$I$296,9,FALSE)),"")</f>
        <v/>
      </c>
    </row>
    <row r="1412" spans="1:40">
      <c r="A1412" t="s">
        <v>32</v>
      </c>
      <c r="B1412" t="s">
        <v>2701</v>
      </c>
      <c r="C1412" t="s">
        <v>101</v>
      </c>
      <c r="D1412" t="s">
        <v>45</v>
      </c>
      <c r="E1412" t="s">
        <v>102</v>
      </c>
      <c r="F1412" s="1">
        <v>2185</v>
      </c>
      <c r="G1412" t="s">
        <v>2378</v>
      </c>
      <c r="I1412" t="s">
        <v>103</v>
      </c>
      <c r="J1412" t="s">
        <v>82</v>
      </c>
      <c r="K1412" t="s">
        <v>73</v>
      </c>
      <c r="L1412" t="s">
        <v>74</v>
      </c>
      <c r="M1412" t="s">
        <v>40</v>
      </c>
      <c r="N1412" t="s">
        <v>104</v>
      </c>
      <c r="O1412" t="s">
        <v>105</v>
      </c>
      <c r="P1412" t="s">
        <v>106</v>
      </c>
      <c r="Q1412" t="s">
        <v>107</v>
      </c>
      <c r="S1412" t="s">
        <v>645</v>
      </c>
      <c r="T1412" s="1">
        <v>12</v>
      </c>
      <c r="AG1412" s="5" t="str">
        <f>IFERROR(IF(VLOOKUP($B1412,DPORT_BD!$A$1:$I$296,2,FALSE)=0,"",VLOOKUP($B1412,DPORT_BD!$A$1:$I$296,2,FALSE)),"")</f>
        <v/>
      </c>
      <c r="AH1412" s="5" t="str">
        <f>IFERROR(IF(VLOOKUP($B1412,DPORT_BD!$A$1:$I$296,3,FALSE)=0,"",VLOOKUP($B1412,DPORT_BD!$A$1:$I$296,3,FALSE)),"")</f>
        <v/>
      </c>
      <c r="AI1412" s="5" t="str">
        <f>IFERROR(IF(VLOOKUP($B1412,DPORT_BD!$A$1:$I$296,4,FALSE)=0,"",VLOOKUP($B1412,DPORT_BD!$A$1:$I$296,4,FALSE)),"")</f>
        <v/>
      </c>
      <c r="AJ1412" s="5" t="str">
        <f>IFERROR(IF(VLOOKUP($B1412,DPORT_BD!$A$1:$I$296,5,FALSE)=0,"",VLOOKUP($B1412,DPORT_BD!$A$1:$I$296,5,FALSE)),"")</f>
        <v/>
      </c>
      <c r="AK1412" s="5" t="str">
        <f>IFERROR(IF(VLOOKUP($B1412,DPORT_BD!$A$1:$I$296,6,FALSE)=0,"",VLOOKUP($B1412,DPORT_BD!$A$1:$I$296,6,FALSE)),"")</f>
        <v/>
      </c>
      <c r="AL1412" s="5" t="str">
        <f>IFERROR(IF(VLOOKUP($B1412,DPORT_BD!$A$1:$I$296,7,FALSE)=0,"",VLOOKUP($B1412,DPORT_BD!$A$1:$I$296,7,FALSE)),"")</f>
        <v/>
      </c>
      <c r="AM1412" s="5" t="str">
        <f>IFERROR(IF(VLOOKUP($B1412,DPORT_BD!$A$1:$I$296,8,FALSE)=0,"",VLOOKUP($B1412,DPORT_BD!$A$1:$I$296,8,FALSE)),"")</f>
        <v/>
      </c>
      <c r="AN1412" s="5" t="str">
        <f>IFERROR(IF(VLOOKUP($B1412,DPORT_BD!$A$1:$I$296,9,FALSE)=0,"",VLOOKUP($B1412,DPORT_BD!$A$1:$I$296,9,FALSE)),"")</f>
        <v/>
      </c>
    </row>
    <row r="1413" spans="1:40">
      <c r="A1413" t="s">
        <v>32</v>
      </c>
      <c r="B1413" t="s">
        <v>2702</v>
      </c>
      <c r="C1413" t="s">
        <v>101</v>
      </c>
      <c r="D1413" t="s">
        <v>35</v>
      </c>
      <c r="E1413" t="s">
        <v>344</v>
      </c>
      <c r="F1413" s="1">
        <v>2450</v>
      </c>
      <c r="I1413" t="s">
        <v>37</v>
      </c>
      <c r="K1413" t="s">
        <v>83</v>
      </c>
      <c r="L1413" t="s">
        <v>84</v>
      </c>
      <c r="M1413" t="s">
        <v>40</v>
      </c>
      <c r="S1413" t="s">
        <v>645</v>
      </c>
      <c r="T1413" s="1">
        <v>12</v>
      </c>
      <c r="AG1413" s="5" t="str">
        <f>IFERROR(IF(VLOOKUP($B1413,DPORT_BD!$A$1:$I$296,2,FALSE)=0,"",VLOOKUP($B1413,DPORT_BD!$A$1:$I$296,2,FALSE)),"")</f>
        <v/>
      </c>
      <c r="AH1413" s="5" t="str">
        <f>IFERROR(IF(VLOOKUP($B1413,DPORT_BD!$A$1:$I$296,3,FALSE)=0,"",VLOOKUP($B1413,DPORT_BD!$A$1:$I$296,3,FALSE)),"")</f>
        <v/>
      </c>
      <c r="AI1413" s="5" t="str">
        <f>IFERROR(IF(VLOOKUP($B1413,DPORT_BD!$A$1:$I$296,4,FALSE)=0,"",VLOOKUP($B1413,DPORT_BD!$A$1:$I$296,4,FALSE)),"")</f>
        <v/>
      </c>
      <c r="AJ1413" s="5" t="str">
        <f>IFERROR(IF(VLOOKUP($B1413,DPORT_BD!$A$1:$I$296,5,FALSE)=0,"",VLOOKUP($B1413,DPORT_BD!$A$1:$I$296,5,FALSE)),"")</f>
        <v/>
      </c>
      <c r="AK1413" s="5" t="str">
        <f>IFERROR(IF(VLOOKUP($B1413,DPORT_BD!$A$1:$I$296,6,FALSE)=0,"",VLOOKUP($B1413,DPORT_BD!$A$1:$I$296,6,FALSE)),"")</f>
        <v/>
      </c>
      <c r="AL1413" s="5" t="str">
        <f>IFERROR(IF(VLOOKUP($B1413,DPORT_BD!$A$1:$I$296,7,FALSE)=0,"",VLOOKUP($B1413,DPORT_BD!$A$1:$I$296,7,FALSE)),"")</f>
        <v/>
      </c>
      <c r="AM1413" s="5" t="str">
        <f>IFERROR(IF(VLOOKUP($B1413,DPORT_BD!$A$1:$I$296,8,FALSE)=0,"",VLOOKUP($B1413,DPORT_BD!$A$1:$I$296,8,FALSE)),"")</f>
        <v/>
      </c>
      <c r="AN1413" s="5" t="str">
        <f>IFERROR(IF(VLOOKUP($B1413,DPORT_BD!$A$1:$I$296,9,FALSE)=0,"",VLOOKUP($B1413,DPORT_BD!$A$1:$I$296,9,FALSE)),"")</f>
        <v/>
      </c>
    </row>
    <row r="1414" spans="1:40">
      <c r="A1414" t="s">
        <v>32</v>
      </c>
      <c r="B1414" t="s">
        <v>2703</v>
      </c>
      <c r="C1414" t="s">
        <v>34</v>
      </c>
      <c r="D1414" t="s">
        <v>52</v>
      </c>
      <c r="E1414" t="s">
        <v>53</v>
      </c>
      <c r="F1414" s="1">
        <v>3900</v>
      </c>
      <c r="G1414" t="s">
        <v>363</v>
      </c>
      <c r="I1414" t="s">
        <v>59</v>
      </c>
      <c r="J1414" t="s">
        <v>82</v>
      </c>
      <c r="K1414" t="s">
        <v>38</v>
      </c>
      <c r="L1414" t="s">
        <v>39</v>
      </c>
      <c r="M1414" t="s">
        <v>40</v>
      </c>
      <c r="Q1414" t="s">
        <v>2704</v>
      </c>
      <c r="R1414" t="s">
        <v>2705</v>
      </c>
      <c r="S1414" t="s">
        <v>645</v>
      </c>
      <c r="T1414" s="1">
        <v>12</v>
      </c>
      <c r="AG1414" s="5" t="str">
        <f>IFERROR(IF(VLOOKUP($B1414,DPORT_BD!$A$1:$I$296,2,FALSE)=0,"",VLOOKUP($B1414,DPORT_BD!$A$1:$I$296,2,FALSE)),"")</f>
        <v/>
      </c>
      <c r="AH1414" s="5" t="str">
        <f>IFERROR(IF(VLOOKUP($B1414,DPORT_BD!$A$1:$I$296,3,FALSE)=0,"",VLOOKUP($B1414,DPORT_BD!$A$1:$I$296,3,FALSE)),"")</f>
        <v/>
      </c>
      <c r="AI1414" s="5" t="str">
        <f>IFERROR(IF(VLOOKUP($B1414,DPORT_BD!$A$1:$I$296,4,FALSE)=0,"",VLOOKUP($B1414,DPORT_BD!$A$1:$I$296,4,FALSE)),"")</f>
        <v/>
      </c>
      <c r="AJ1414" s="5" t="str">
        <f>IFERROR(IF(VLOOKUP($B1414,DPORT_BD!$A$1:$I$296,5,FALSE)=0,"",VLOOKUP($B1414,DPORT_BD!$A$1:$I$296,5,FALSE)),"")</f>
        <v/>
      </c>
      <c r="AK1414" s="5" t="str">
        <f>IFERROR(IF(VLOOKUP($B1414,DPORT_BD!$A$1:$I$296,6,FALSE)=0,"",VLOOKUP($B1414,DPORT_BD!$A$1:$I$296,6,FALSE)),"")</f>
        <v/>
      </c>
      <c r="AL1414" s="5" t="str">
        <f>IFERROR(IF(VLOOKUP($B1414,DPORT_BD!$A$1:$I$296,7,FALSE)=0,"",VLOOKUP($B1414,DPORT_BD!$A$1:$I$296,7,FALSE)),"")</f>
        <v/>
      </c>
      <c r="AM1414" s="5" t="str">
        <f>IFERROR(IF(VLOOKUP($B1414,DPORT_BD!$A$1:$I$296,8,FALSE)=0,"",VLOOKUP($B1414,DPORT_BD!$A$1:$I$296,8,FALSE)),"")</f>
        <v/>
      </c>
      <c r="AN1414" s="5" t="str">
        <f>IFERROR(IF(VLOOKUP($B1414,DPORT_BD!$A$1:$I$296,9,FALSE)=0,"",VLOOKUP($B1414,DPORT_BD!$A$1:$I$296,9,FALSE)),"")</f>
        <v/>
      </c>
    </row>
    <row r="1415" spans="1:40">
      <c r="A1415" t="s">
        <v>32</v>
      </c>
      <c r="B1415" t="s">
        <v>2706</v>
      </c>
      <c r="C1415" t="s">
        <v>34</v>
      </c>
      <c r="D1415" t="s">
        <v>52</v>
      </c>
      <c r="E1415" t="s">
        <v>53</v>
      </c>
      <c r="F1415" s="1">
        <v>3800</v>
      </c>
      <c r="I1415" t="s">
        <v>37</v>
      </c>
      <c r="J1415" t="s">
        <v>82</v>
      </c>
      <c r="K1415" t="s">
        <v>83</v>
      </c>
      <c r="L1415" t="s">
        <v>84</v>
      </c>
      <c r="M1415" t="s">
        <v>40</v>
      </c>
      <c r="S1415" t="s">
        <v>645</v>
      </c>
      <c r="T1415" s="1">
        <v>12</v>
      </c>
      <c r="AG1415" s="5" t="str">
        <f>IFERROR(IF(VLOOKUP($B1415,DPORT_BD!$A$1:$I$296,2,FALSE)=0,"",VLOOKUP($B1415,DPORT_BD!$A$1:$I$296,2,FALSE)),"")</f>
        <v/>
      </c>
      <c r="AH1415" s="5" t="str">
        <f>IFERROR(IF(VLOOKUP($B1415,DPORT_BD!$A$1:$I$296,3,FALSE)=0,"",VLOOKUP($B1415,DPORT_BD!$A$1:$I$296,3,FALSE)),"")</f>
        <v/>
      </c>
      <c r="AI1415" s="5" t="str">
        <f>IFERROR(IF(VLOOKUP($B1415,DPORT_BD!$A$1:$I$296,4,FALSE)=0,"",VLOOKUP($B1415,DPORT_BD!$A$1:$I$296,4,FALSE)),"")</f>
        <v/>
      </c>
      <c r="AJ1415" s="5" t="str">
        <f>IFERROR(IF(VLOOKUP($B1415,DPORT_BD!$A$1:$I$296,5,FALSE)=0,"",VLOOKUP($B1415,DPORT_BD!$A$1:$I$296,5,FALSE)),"")</f>
        <v/>
      </c>
      <c r="AK1415" s="5" t="str">
        <f>IFERROR(IF(VLOOKUP($B1415,DPORT_BD!$A$1:$I$296,6,FALSE)=0,"",VLOOKUP($B1415,DPORT_BD!$A$1:$I$296,6,FALSE)),"")</f>
        <v/>
      </c>
      <c r="AL1415" s="5" t="str">
        <f>IFERROR(IF(VLOOKUP($B1415,DPORT_BD!$A$1:$I$296,7,FALSE)=0,"",VLOOKUP($B1415,DPORT_BD!$A$1:$I$296,7,FALSE)),"")</f>
        <v/>
      </c>
      <c r="AM1415" s="5" t="str">
        <f>IFERROR(IF(VLOOKUP($B1415,DPORT_BD!$A$1:$I$296,8,FALSE)=0,"",VLOOKUP($B1415,DPORT_BD!$A$1:$I$296,8,FALSE)),"")</f>
        <v/>
      </c>
      <c r="AN1415" s="5" t="str">
        <f>IFERROR(IF(VLOOKUP($B1415,DPORT_BD!$A$1:$I$296,9,FALSE)=0,"",VLOOKUP($B1415,DPORT_BD!$A$1:$I$296,9,FALSE)),"")</f>
        <v/>
      </c>
    </row>
    <row r="1416" spans="1:40">
      <c r="A1416" t="s">
        <v>32</v>
      </c>
      <c r="B1416" t="s">
        <v>2707</v>
      </c>
      <c r="C1416" t="s">
        <v>34</v>
      </c>
      <c r="D1416" t="s">
        <v>67</v>
      </c>
      <c r="E1416" t="s">
        <v>68</v>
      </c>
      <c r="F1416" s="1">
        <v>4450</v>
      </c>
      <c r="I1416" t="s">
        <v>37</v>
      </c>
      <c r="J1416" t="s">
        <v>215</v>
      </c>
      <c r="K1416" t="s">
        <v>160</v>
      </c>
      <c r="L1416" t="s">
        <v>161</v>
      </c>
      <c r="M1416" t="s">
        <v>40</v>
      </c>
      <c r="N1416" t="s">
        <v>462</v>
      </c>
      <c r="O1416" t="s">
        <v>463</v>
      </c>
      <c r="P1416" t="s">
        <v>464</v>
      </c>
      <c r="Q1416" t="s">
        <v>465</v>
      </c>
      <c r="S1416" t="s">
        <v>645</v>
      </c>
      <c r="T1416" s="1">
        <v>12</v>
      </c>
      <c r="U1416" t="s">
        <v>491</v>
      </c>
      <c r="AG1416" s="5" t="str">
        <f>IFERROR(IF(VLOOKUP($B1416,DPORT_BD!$A$1:$I$296,2,FALSE)=0,"",VLOOKUP($B1416,DPORT_BD!$A$1:$I$296,2,FALSE)),"")</f>
        <v/>
      </c>
      <c r="AH1416" s="5" t="str">
        <f>IFERROR(IF(VLOOKUP($B1416,DPORT_BD!$A$1:$I$296,3,FALSE)=0,"",VLOOKUP($B1416,DPORT_BD!$A$1:$I$296,3,FALSE)),"")</f>
        <v/>
      </c>
      <c r="AI1416" s="5" t="str">
        <f>IFERROR(IF(VLOOKUP($B1416,DPORT_BD!$A$1:$I$296,4,FALSE)=0,"",VLOOKUP($B1416,DPORT_BD!$A$1:$I$296,4,FALSE)),"")</f>
        <v/>
      </c>
      <c r="AJ1416" s="5" t="str">
        <f>IFERROR(IF(VLOOKUP($B1416,DPORT_BD!$A$1:$I$296,5,FALSE)=0,"",VLOOKUP($B1416,DPORT_BD!$A$1:$I$296,5,FALSE)),"")</f>
        <v/>
      </c>
      <c r="AK1416" s="5" t="str">
        <f>IFERROR(IF(VLOOKUP($B1416,DPORT_BD!$A$1:$I$296,6,FALSE)=0,"",VLOOKUP($B1416,DPORT_BD!$A$1:$I$296,6,FALSE)),"")</f>
        <v/>
      </c>
      <c r="AL1416" s="5" t="str">
        <f>IFERROR(IF(VLOOKUP($B1416,DPORT_BD!$A$1:$I$296,7,FALSE)=0,"",VLOOKUP($B1416,DPORT_BD!$A$1:$I$296,7,FALSE)),"")</f>
        <v/>
      </c>
      <c r="AM1416" s="5" t="str">
        <f>IFERROR(IF(VLOOKUP($B1416,DPORT_BD!$A$1:$I$296,8,FALSE)=0,"",VLOOKUP($B1416,DPORT_BD!$A$1:$I$296,8,FALSE)),"")</f>
        <v/>
      </c>
      <c r="AN1416" s="5" t="str">
        <f>IFERROR(IF(VLOOKUP($B1416,DPORT_BD!$A$1:$I$296,9,FALSE)=0,"",VLOOKUP($B1416,DPORT_BD!$A$1:$I$296,9,FALSE)),"")</f>
        <v/>
      </c>
    </row>
    <row r="1417" spans="1:40">
      <c r="A1417" t="s">
        <v>32</v>
      </c>
      <c r="B1417" t="s">
        <v>2708</v>
      </c>
      <c r="C1417" t="s">
        <v>34</v>
      </c>
      <c r="D1417" t="s">
        <v>52</v>
      </c>
      <c r="E1417" t="s">
        <v>53</v>
      </c>
      <c r="F1417" s="1">
        <v>3970</v>
      </c>
      <c r="I1417" t="s">
        <v>37</v>
      </c>
      <c r="J1417" t="s">
        <v>145</v>
      </c>
      <c r="K1417" t="s">
        <v>160</v>
      </c>
      <c r="L1417" t="s">
        <v>161</v>
      </c>
      <c r="M1417" t="s">
        <v>40</v>
      </c>
      <c r="S1417" t="s">
        <v>645</v>
      </c>
      <c r="T1417" s="1">
        <v>12</v>
      </c>
      <c r="U1417" t="s">
        <v>614</v>
      </c>
      <c r="W1417" t="s">
        <v>2709</v>
      </c>
      <c r="AG1417" s="5" t="str">
        <f>IFERROR(IF(VLOOKUP($B1417,DPORT_BD!$A$1:$I$296,2,FALSE)=0,"",VLOOKUP($B1417,DPORT_BD!$A$1:$I$296,2,FALSE)),"")</f>
        <v/>
      </c>
      <c r="AH1417" s="5" t="str">
        <f>IFERROR(IF(VLOOKUP($B1417,DPORT_BD!$A$1:$I$296,3,FALSE)=0,"",VLOOKUP($B1417,DPORT_BD!$A$1:$I$296,3,FALSE)),"")</f>
        <v/>
      </c>
      <c r="AI1417" s="5" t="str">
        <f>IFERROR(IF(VLOOKUP($B1417,DPORT_BD!$A$1:$I$296,4,FALSE)=0,"",VLOOKUP($B1417,DPORT_BD!$A$1:$I$296,4,FALSE)),"")</f>
        <v/>
      </c>
      <c r="AJ1417" s="5" t="str">
        <f>IFERROR(IF(VLOOKUP($B1417,DPORT_BD!$A$1:$I$296,5,FALSE)=0,"",VLOOKUP($B1417,DPORT_BD!$A$1:$I$296,5,FALSE)),"")</f>
        <v/>
      </c>
      <c r="AK1417" s="5" t="str">
        <f>IFERROR(IF(VLOOKUP($B1417,DPORT_BD!$A$1:$I$296,6,FALSE)=0,"",VLOOKUP($B1417,DPORT_BD!$A$1:$I$296,6,FALSE)),"")</f>
        <v/>
      </c>
      <c r="AL1417" s="5" t="str">
        <f>IFERROR(IF(VLOOKUP($B1417,DPORT_BD!$A$1:$I$296,7,FALSE)=0,"",VLOOKUP($B1417,DPORT_BD!$A$1:$I$296,7,FALSE)),"")</f>
        <v/>
      </c>
      <c r="AM1417" s="5" t="str">
        <f>IFERROR(IF(VLOOKUP($B1417,DPORT_BD!$A$1:$I$296,8,FALSE)=0,"",VLOOKUP($B1417,DPORT_BD!$A$1:$I$296,8,FALSE)),"")</f>
        <v/>
      </c>
      <c r="AN1417" s="5" t="str">
        <f>IFERROR(IF(VLOOKUP($B1417,DPORT_BD!$A$1:$I$296,9,FALSE)=0,"",VLOOKUP($B1417,DPORT_BD!$A$1:$I$296,9,FALSE)),"")</f>
        <v/>
      </c>
    </row>
    <row r="1418" spans="1:40">
      <c r="A1418" t="s">
        <v>32</v>
      </c>
      <c r="B1418" t="s">
        <v>2710</v>
      </c>
      <c r="C1418" t="s">
        <v>34</v>
      </c>
      <c r="D1418" t="s">
        <v>67</v>
      </c>
      <c r="E1418" t="s">
        <v>683</v>
      </c>
      <c r="F1418" s="1">
        <v>4150</v>
      </c>
      <c r="I1418" t="s">
        <v>54</v>
      </c>
      <c r="J1418" t="s">
        <v>145</v>
      </c>
      <c r="K1418" t="s">
        <v>83</v>
      </c>
      <c r="L1418" t="s">
        <v>84</v>
      </c>
      <c r="M1418" t="s">
        <v>40</v>
      </c>
      <c r="Q1418" t="s">
        <v>1069</v>
      </c>
      <c r="S1418" t="s">
        <v>645</v>
      </c>
      <c r="T1418" s="1">
        <v>12</v>
      </c>
      <c r="AG1418" s="5" t="str">
        <f>IFERROR(IF(VLOOKUP($B1418,DPORT_BD!$A$1:$I$296,2,FALSE)=0,"",VLOOKUP($B1418,DPORT_BD!$A$1:$I$296,2,FALSE)),"")</f>
        <v/>
      </c>
      <c r="AH1418" s="5" t="str">
        <f>IFERROR(IF(VLOOKUP($B1418,DPORT_BD!$A$1:$I$296,3,FALSE)=0,"",VLOOKUP($B1418,DPORT_BD!$A$1:$I$296,3,FALSE)),"")</f>
        <v/>
      </c>
      <c r="AI1418" s="5" t="str">
        <f>IFERROR(IF(VLOOKUP($B1418,DPORT_BD!$A$1:$I$296,4,FALSE)=0,"",VLOOKUP($B1418,DPORT_BD!$A$1:$I$296,4,FALSE)),"")</f>
        <v/>
      </c>
      <c r="AJ1418" s="5" t="str">
        <f>IFERROR(IF(VLOOKUP($B1418,DPORT_BD!$A$1:$I$296,5,FALSE)=0,"",VLOOKUP($B1418,DPORT_BD!$A$1:$I$296,5,FALSE)),"")</f>
        <v/>
      </c>
      <c r="AK1418" s="5" t="str">
        <f>IFERROR(IF(VLOOKUP($B1418,DPORT_BD!$A$1:$I$296,6,FALSE)=0,"",VLOOKUP($B1418,DPORT_BD!$A$1:$I$296,6,FALSE)),"")</f>
        <v/>
      </c>
      <c r="AL1418" s="5" t="str">
        <f>IFERROR(IF(VLOOKUP($B1418,DPORT_BD!$A$1:$I$296,7,FALSE)=0,"",VLOOKUP($B1418,DPORT_BD!$A$1:$I$296,7,FALSE)),"")</f>
        <v/>
      </c>
      <c r="AM1418" s="5" t="str">
        <f>IFERROR(IF(VLOOKUP($B1418,DPORT_BD!$A$1:$I$296,8,FALSE)=0,"",VLOOKUP($B1418,DPORT_BD!$A$1:$I$296,8,FALSE)),"")</f>
        <v/>
      </c>
      <c r="AN1418" s="5" t="str">
        <f>IFERROR(IF(VLOOKUP($B1418,DPORT_BD!$A$1:$I$296,9,FALSE)=0,"",VLOOKUP($B1418,DPORT_BD!$A$1:$I$296,9,FALSE)),"")</f>
        <v/>
      </c>
    </row>
    <row r="1419" spans="1:40">
      <c r="A1419" t="s">
        <v>32</v>
      </c>
      <c r="B1419" t="s">
        <v>2711</v>
      </c>
      <c r="C1419" t="s">
        <v>34</v>
      </c>
      <c r="D1419" t="s">
        <v>52</v>
      </c>
      <c r="E1419" t="s">
        <v>53</v>
      </c>
      <c r="F1419" s="1">
        <v>3700</v>
      </c>
      <c r="I1419" t="s">
        <v>37</v>
      </c>
      <c r="J1419" t="s">
        <v>145</v>
      </c>
      <c r="K1419" t="s">
        <v>160</v>
      </c>
      <c r="L1419" t="s">
        <v>161</v>
      </c>
      <c r="M1419" t="s">
        <v>40</v>
      </c>
      <c r="S1419" t="s">
        <v>615</v>
      </c>
      <c r="T1419" s="1">
        <v>11</v>
      </c>
      <c r="U1419" t="s">
        <v>614</v>
      </c>
      <c r="AG1419" s="5" t="str">
        <f>IFERROR(IF(VLOOKUP($B1419,DPORT_BD!$A$1:$I$296,2,FALSE)=0,"",VLOOKUP($B1419,DPORT_BD!$A$1:$I$296,2,FALSE)),"")</f>
        <v/>
      </c>
      <c r="AH1419" s="5" t="str">
        <f>IFERROR(IF(VLOOKUP($B1419,DPORT_BD!$A$1:$I$296,3,FALSE)=0,"",VLOOKUP($B1419,DPORT_BD!$A$1:$I$296,3,FALSE)),"")</f>
        <v/>
      </c>
      <c r="AI1419" s="5" t="str">
        <f>IFERROR(IF(VLOOKUP($B1419,DPORT_BD!$A$1:$I$296,4,FALSE)=0,"",VLOOKUP($B1419,DPORT_BD!$A$1:$I$296,4,FALSE)),"")</f>
        <v/>
      </c>
      <c r="AJ1419" s="5" t="str">
        <f>IFERROR(IF(VLOOKUP($B1419,DPORT_BD!$A$1:$I$296,5,FALSE)=0,"",VLOOKUP($B1419,DPORT_BD!$A$1:$I$296,5,FALSE)),"")</f>
        <v/>
      </c>
      <c r="AK1419" s="5" t="str">
        <f>IFERROR(IF(VLOOKUP($B1419,DPORT_BD!$A$1:$I$296,6,FALSE)=0,"",VLOOKUP($B1419,DPORT_BD!$A$1:$I$296,6,FALSE)),"")</f>
        <v/>
      </c>
      <c r="AL1419" s="5" t="str">
        <f>IFERROR(IF(VLOOKUP($B1419,DPORT_BD!$A$1:$I$296,7,FALSE)=0,"",VLOOKUP($B1419,DPORT_BD!$A$1:$I$296,7,FALSE)),"")</f>
        <v/>
      </c>
      <c r="AM1419" s="5" t="str">
        <f>IFERROR(IF(VLOOKUP($B1419,DPORT_BD!$A$1:$I$296,8,FALSE)=0,"",VLOOKUP($B1419,DPORT_BD!$A$1:$I$296,8,FALSE)),"")</f>
        <v/>
      </c>
      <c r="AN1419" s="5" t="str">
        <f>IFERROR(IF(VLOOKUP($B1419,DPORT_BD!$A$1:$I$296,9,FALSE)=0,"",VLOOKUP($B1419,DPORT_BD!$A$1:$I$296,9,FALSE)),"")</f>
        <v/>
      </c>
    </row>
    <row r="1420" spans="1:40">
      <c r="A1420" t="s">
        <v>32</v>
      </c>
      <c r="B1420" t="s">
        <v>2712</v>
      </c>
      <c r="C1420" t="s">
        <v>34</v>
      </c>
      <c r="D1420" t="s">
        <v>52</v>
      </c>
      <c r="E1420" t="s">
        <v>53</v>
      </c>
      <c r="F1420" s="1">
        <v>3950</v>
      </c>
      <c r="I1420" t="s">
        <v>524</v>
      </c>
      <c r="K1420" t="s">
        <v>38</v>
      </c>
      <c r="L1420" t="s">
        <v>39</v>
      </c>
      <c r="M1420" t="s">
        <v>40</v>
      </c>
      <c r="S1420" t="s">
        <v>615</v>
      </c>
      <c r="T1420" s="1">
        <v>11</v>
      </c>
      <c r="AG1420" s="5" t="str">
        <f>IFERROR(IF(VLOOKUP($B1420,DPORT_BD!$A$1:$I$296,2,FALSE)=0,"",VLOOKUP($B1420,DPORT_BD!$A$1:$I$296,2,FALSE)),"")</f>
        <v/>
      </c>
      <c r="AH1420" s="5" t="str">
        <f>IFERROR(IF(VLOOKUP($B1420,DPORT_BD!$A$1:$I$296,3,FALSE)=0,"",VLOOKUP($B1420,DPORT_BD!$A$1:$I$296,3,FALSE)),"")</f>
        <v/>
      </c>
      <c r="AI1420" s="5" t="str">
        <f>IFERROR(IF(VLOOKUP($B1420,DPORT_BD!$A$1:$I$296,4,FALSE)=0,"",VLOOKUP($B1420,DPORT_BD!$A$1:$I$296,4,FALSE)),"")</f>
        <v/>
      </c>
      <c r="AJ1420" s="5" t="str">
        <f>IFERROR(IF(VLOOKUP($B1420,DPORT_BD!$A$1:$I$296,5,FALSE)=0,"",VLOOKUP($B1420,DPORT_BD!$A$1:$I$296,5,FALSE)),"")</f>
        <v/>
      </c>
      <c r="AK1420" s="5" t="str">
        <f>IFERROR(IF(VLOOKUP($B1420,DPORT_BD!$A$1:$I$296,6,FALSE)=0,"",VLOOKUP($B1420,DPORT_BD!$A$1:$I$296,6,FALSE)),"")</f>
        <v/>
      </c>
      <c r="AL1420" s="5" t="str">
        <f>IFERROR(IF(VLOOKUP($B1420,DPORT_BD!$A$1:$I$296,7,FALSE)=0,"",VLOOKUP($B1420,DPORT_BD!$A$1:$I$296,7,FALSE)),"")</f>
        <v/>
      </c>
      <c r="AM1420" s="5" t="str">
        <f>IFERROR(IF(VLOOKUP($B1420,DPORT_BD!$A$1:$I$296,8,FALSE)=0,"",VLOOKUP($B1420,DPORT_BD!$A$1:$I$296,8,FALSE)),"")</f>
        <v/>
      </c>
      <c r="AN1420" s="5" t="str">
        <f>IFERROR(IF(VLOOKUP($B1420,DPORT_BD!$A$1:$I$296,9,FALSE)=0,"",VLOOKUP($B1420,DPORT_BD!$A$1:$I$296,9,FALSE)),"")</f>
        <v/>
      </c>
    </row>
    <row r="1421" spans="1:40">
      <c r="A1421" t="s">
        <v>32</v>
      </c>
      <c r="B1421" t="s">
        <v>2713</v>
      </c>
      <c r="C1421" t="s">
        <v>34</v>
      </c>
      <c r="D1421" t="s">
        <v>52</v>
      </c>
      <c r="E1421" t="s">
        <v>53</v>
      </c>
      <c r="F1421" s="1">
        <v>3850</v>
      </c>
      <c r="I1421" t="s">
        <v>37</v>
      </c>
      <c r="J1421" t="s">
        <v>82</v>
      </c>
      <c r="K1421" t="s">
        <v>133</v>
      </c>
      <c r="L1421" t="s">
        <v>134</v>
      </c>
      <c r="M1421" t="s">
        <v>40</v>
      </c>
      <c r="S1421" t="s">
        <v>615</v>
      </c>
      <c r="T1421" s="1">
        <v>11</v>
      </c>
      <c r="AG1421" s="5" t="str">
        <f>IFERROR(IF(VLOOKUP($B1421,DPORT_BD!$A$1:$I$296,2,FALSE)=0,"",VLOOKUP($B1421,DPORT_BD!$A$1:$I$296,2,FALSE)),"")</f>
        <v/>
      </c>
      <c r="AH1421" s="5" t="str">
        <f>IFERROR(IF(VLOOKUP($B1421,DPORT_BD!$A$1:$I$296,3,FALSE)=0,"",VLOOKUP($B1421,DPORT_BD!$A$1:$I$296,3,FALSE)),"")</f>
        <v/>
      </c>
      <c r="AI1421" s="5" t="str">
        <f>IFERROR(IF(VLOOKUP($B1421,DPORT_BD!$A$1:$I$296,4,FALSE)=0,"",VLOOKUP($B1421,DPORT_BD!$A$1:$I$296,4,FALSE)),"")</f>
        <v/>
      </c>
      <c r="AJ1421" s="5" t="str">
        <f>IFERROR(IF(VLOOKUP($B1421,DPORT_BD!$A$1:$I$296,5,FALSE)=0,"",VLOOKUP($B1421,DPORT_BD!$A$1:$I$296,5,FALSE)),"")</f>
        <v/>
      </c>
      <c r="AK1421" s="5" t="str">
        <f>IFERROR(IF(VLOOKUP($B1421,DPORT_BD!$A$1:$I$296,6,FALSE)=0,"",VLOOKUP($B1421,DPORT_BD!$A$1:$I$296,6,FALSE)),"")</f>
        <v/>
      </c>
      <c r="AL1421" s="5" t="str">
        <f>IFERROR(IF(VLOOKUP($B1421,DPORT_BD!$A$1:$I$296,7,FALSE)=0,"",VLOOKUP($B1421,DPORT_BD!$A$1:$I$296,7,FALSE)),"")</f>
        <v/>
      </c>
      <c r="AM1421" s="5" t="str">
        <f>IFERROR(IF(VLOOKUP($B1421,DPORT_BD!$A$1:$I$296,8,FALSE)=0,"",VLOOKUP($B1421,DPORT_BD!$A$1:$I$296,8,FALSE)),"")</f>
        <v/>
      </c>
      <c r="AN1421" s="5" t="str">
        <f>IFERROR(IF(VLOOKUP($B1421,DPORT_BD!$A$1:$I$296,9,FALSE)=0,"",VLOOKUP($B1421,DPORT_BD!$A$1:$I$296,9,FALSE)),"")</f>
        <v/>
      </c>
    </row>
    <row r="1422" spans="1:40">
      <c r="A1422" t="s">
        <v>32</v>
      </c>
      <c r="B1422" t="s">
        <v>2714</v>
      </c>
      <c r="C1422" t="s">
        <v>34</v>
      </c>
      <c r="D1422" t="s">
        <v>52</v>
      </c>
      <c r="E1422" t="s">
        <v>53</v>
      </c>
      <c r="F1422" s="1">
        <v>3830</v>
      </c>
      <c r="G1422" t="s">
        <v>833</v>
      </c>
      <c r="I1422" t="s">
        <v>37</v>
      </c>
      <c r="J1422" t="s">
        <v>82</v>
      </c>
      <c r="K1422" t="s">
        <v>197</v>
      </c>
      <c r="L1422" t="s">
        <v>198</v>
      </c>
      <c r="M1422" t="s">
        <v>40</v>
      </c>
      <c r="S1422" t="s">
        <v>615</v>
      </c>
      <c r="T1422" s="1">
        <v>11</v>
      </c>
      <c r="AG1422" s="5" t="str">
        <f>IFERROR(IF(VLOOKUP($B1422,DPORT_BD!$A$1:$I$296,2,FALSE)=0,"",VLOOKUP($B1422,DPORT_BD!$A$1:$I$296,2,FALSE)),"")</f>
        <v/>
      </c>
      <c r="AH1422" s="5" t="str">
        <f>IFERROR(IF(VLOOKUP($B1422,DPORT_BD!$A$1:$I$296,3,FALSE)=0,"",VLOOKUP($B1422,DPORT_BD!$A$1:$I$296,3,FALSE)),"")</f>
        <v/>
      </c>
      <c r="AI1422" s="5" t="str">
        <f>IFERROR(IF(VLOOKUP($B1422,DPORT_BD!$A$1:$I$296,4,FALSE)=0,"",VLOOKUP($B1422,DPORT_BD!$A$1:$I$296,4,FALSE)),"")</f>
        <v/>
      </c>
      <c r="AJ1422" s="5" t="str">
        <f>IFERROR(IF(VLOOKUP($B1422,DPORT_BD!$A$1:$I$296,5,FALSE)=0,"",VLOOKUP($B1422,DPORT_BD!$A$1:$I$296,5,FALSE)),"")</f>
        <v/>
      </c>
      <c r="AK1422" s="5" t="str">
        <f>IFERROR(IF(VLOOKUP($B1422,DPORT_BD!$A$1:$I$296,6,FALSE)=0,"",VLOOKUP($B1422,DPORT_BD!$A$1:$I$296,6,FALSE)),"")</f>
        <v/>
      </c>
      <c r="AL1422" s="5" t="str">
        <f>IFERROR(IF(VLOOKUP($B1422,DPORT_BD!$A$1:$I$296,7,FALSE)=0,"",VLOOKUP($B1422,DPORT_BD!$A$1:$I$296,7,FALSE)),"")</f>
        <v/>
      </c>
      <c r="AM1422" s="5" t="str">
        <f>IFERROR(IF(VLOOKUP($B1422,DPORT_BD!$A$1:$I$296,8,FALSE)=0,"",VLOOKUP($B1422,DPORT_BD!$A$1:$I$296,8,FALSE)),"")</f>
        <v/>
      </c>
      <c r="AN1422" s="5" t="str">
        <f>IFERROR(IF(VLOOKUP($B1422,DPORT_BD!$A$1:$I$296,9,FALSE)=0,"",VLOOKUP($B1422,DPORT_BD!$A$1:$I$296,9,FALSE)),"")</f>
        <v/>
      </c>
    </row>
    <row r="1423" spans="1:40">
      <c r="A1423" t="s">
        <v>32</v>
      </c>
      <c r="B1423" t="s">
        <v>2715</v>
      </c>
      <c r="C1423" t="s">
        <v>34</v>
      </c>
      <c r="D1423" t="s">
        <v>52</v>
      </c>
      <c r="E1423" t="s">
        <v>53</v>
      </c>
      <c r="F1423" s="1">
        <v>3900</v>
      </c>
      <c r="I1423" t="s">
        <v>37</v>
      </c>
      <c r="J1423" t="s">
        <v>82</v>
      </c>
      <c r="K1423" t="s">
        <v>133</v>
      </c>
      <c r="L1423" t="s">
        <v>134</v>
      </c>
      <c r="M1423" t="s">
        <v>40</v>
      </c>
      <c r="S1423" t="s">
        <v>615</v>
      </c>
      <c r="T1423" s="1">
        <v>11</v>
      </c>
      <c r="AG1423" s="5" t="str">
        <f>IFERROR(IF(VLOOKUP($B1423,DPORT_BD!$A$1:$I$296,2,FALSE)=0,"",VLOOKUP($B1423,DPORT_BD!$A$1:$I$296,2,FALSE)),"")</f>
        <v/>
      </c>
      <c r="AH1423" s="5" t="str">
        <f>IFERROR(IF(VLOOKUP($B1423,DPORT_BD!$A$1:$I$296,3,FALSE)=0,"",VLOOKUP($B1423,DPORT_BD!$A$1:$I$296,3,FALSE)),"")</f>
        <v/>
      </c>
      <c r="AI1423" s="5" t="str">
        <f>IFERROR(IF(VLOOKUP($B1423,DPORT_BD!$A$1:$I$296,4,FALSE)=0,"",VLOOKUP($B1423,DPORT_BD!$A$1:$I$296,4,FALSE)),"")</f>
        <v/>
      </c>
      <c r="AJ1423" s="5" t="str">
        <f>IFERROR(IF(VLOOKUP($B1423,DPORT_BD!$A$1:$I$296,5,FALSE)=0,"",VLOOKUP($B1423,DPORT_BD!$A$1:$I$296,5,FALSE)),"")</f>
        <v/>
      </c>
      <c r="AK1423" s="5" t="str">
        <f>IFERROR(IF(VLOOKUP($B1423,DPORT_BD!$A$1:$I$296,6,FALSE)=0,"",VLOOKUP($B1423,DPORT_BD!$A$1:$I$296,6,FALSE)),"")</f>
        <v/>
      </c>
      <c r="AL1423" s="5" t="str">
        <f>IFERROR(IF(VLOOKUP($B1423,DPORT_BD!$A$1:$I$296,7,FALSE)=0,"",VLOOKUP($B1423,DPORT_BD!$A$1:$I$296,7,FALSE)),"")</f>
        <v/>
      </c>
      <c r="AM1423" s="5" t="str">
        <f>IFERROR(IF(VLOOKUP($B1423,DPORT_BD!$A$1:$I$296,8,FALSE)=0,"",VLOOKUP($B1423,DPORT_BD!$A$1:$I$296,8,FALSE)),"")</f>
        <v/>
      </c>
      <c r="AN1423" s="5" t="str">
        <f>IFERROR(IF(VLOOKUP($B1423,DPORT_BD!$A$1:$I$296,9,FALSE)=0,"",VLOOKUP($B1423,DPORT_BD!$A$1:$I$296,9,FALSE)),"")</f>
        <v/>
      </c>
    </row>
    <row r="1424" spans="1:40">
      <c r="A1424" t="s">
        <v>32</v>
      </c>
      <c r="B1424" t="s">
        <v>2716</v>
      </c>
      <c r="C1424" t="s">
        <v>34</v>
      </c>
      <c r="D1424" t="s">
        <v>35</v>
      </c>
      <c r="E1424" t="s">
        <v>36</v>
      </c>
      <c r="F1424" s="1">
        <v>4080</v>
      </c>
      <c r="I1424" t="s">
        <v>37</v>
      </c>
      <c r="J1424" t="s">
        <v>82</v>
      </c>
      <c r="K1424" t="s">
        <v>83</v>
      </c>
      <c r="L1424" t="s">
        <v>84</v>
      </c>
      <c r="M1424" t="s">
        <v>40</v>
      </c>
      <c r="S1424" t="s">
        <v>615</v>
      </c>
      <c r="T1424" s="1">
        <v>11</v>
      </c>
      <c r="W1424" t="s">
        <v>2717</v>
      </c>
      <c r="AG1424" s="5" t="str">
        <f>IFERROR(IF(VLOOKUP($B1424,DPORT_BD!$A$1:$I$296,2,FALSE)=0,"",VLOOKUP($B1424,DPORT_BD!$A$1:$I$296,2,FALSE)),"")</f>
        <v/>
      </c>
      <c r="AH1424" s="5" t="str">
        <f>IFERROR(IF(VLOOKUP($B1424,DPORT_BD!$A$1:$I$296,3,FALSE)=0,"",VLOOKUP($B1424,DPORT_BD!$A$1:$I$296,3,FALSE)),"")</f>
        <v/>
      </c>
      <c r="AI1424" s="5" t="str">
        <f>IFERROR(IF(VLOOKUP($B1424,DPORT_BD!$A$1:$I$296,4,FALSE)=0,"",VLOOKUP($B1424,DPORT_BD!$A$1:$I$296,4,FALSE)),"")</f>
        <v/>
      </c>
      <c r="AJ1424" s="5" t="str">
        <f>IFERROR(IF(VLOOKUP($B1424,DPORT_BD!$A$1:$I$296,5,FALSE)=0,"",VLOOKUP($B1424,DPORT_BD!$A$1:$I$296,5,FALSE)),"")</f>
        <v/>
      </c>
      <c r="AK1424" s="5" t="str">
        <f>IFERROR(IF(VLOOKUP($B1424,DPORT_BD!$A$1:$I$296,6,FALSE)=0,"",VLOOKUP($B1424,DPORT_BD!$A$1:$I$296,6,FALSE)),"")</f>
        <v/>
      </c>
      <c r="AL1424" s="5" t="str">
        <f>IFERROR(IF(VLOOKUP($B1424,DPORT_BD!$A$1:$I$296,7,FALSE)=0,"",VLOOKUP($B1424,DPORT_BD!$A$1:$I$296,7,FALSE)),"")</f>
        <v/>
      </c>
      <c r="AM1424" s="5" t="str">
        <f>IFERROR(IF(VLOOKUP($B1424,DPORT_BD!$A$1:$I$296,8,FALSE)=0,"",VLOOKUP($B1424,DPORT_BD!$A$1:$I$296,8,FALSE)),"")</f>
        <v/>
      </c>
      <c r="AN1424" s="5" t="str">
        <f>IFERROR(IF(VLOOKUP($B1424,DPORT_BD!$A$1:$I$296,9,FALSE)=0,"",VLOOKUP($B1424,DPORT_BD!$A$1:$I$296,9,FALSE)),"")</f>
        <v/>
      </c>
    </row>
    <row r="1425" spans="1:40">
      <c r="A1425" t="s">
        <v>32</v>
      </c>
      <c r="B1425" t="s">
        <v>2718</v>
      </c>
      <c r="C1425" t="s">
        <v>34</v>
      </c>
      <c r="D1425" t="s">
        <v>52</v>
      </c>
      <c r="E1425" t="s">
        <v>53</v>
      </c>
      <c r="F1425" s="1">
        <v>3850</v>
      </c>
      <c r="I1425" t="s">
        <v>236</v>
      </c>
      <c r="J1425" t="s">
        <v>82</v>
      </c>
      <c r="K1425" t="s">
        <v>160</v>
      </c>
      <c r="L1425" t="s">
        <v>161</v>
      </c>
      <c r="M1425" t="s">
        <v>40</v>
      </c>
      <c r="Q1425" t="s">
        <v>2719</v>
      </c>
      <c r="R1425" t="s">
        <v>590</v>
      </c>
      <c r="S1425" t="s">
        <v>43</v>
      </c>
      <c r="T1425" s="1">
        <v>1</v>
      </c>
      <c r="X1425" t="s">
        <v>1018</v>
      </c>
      <c r="AG1425" s="5" t="str">
        <f>IFERROR(IF(VLOOKUP($B1425,DPORT_BD!$A$1:$I$296,2,FALSE)=0,"",VLOOKUP($B1425,DPORT_BD!$A$1:$I$296,2,FALSE)),"")</f>
        <v/>
      </c>
      <c r="AH1425" s="5" t="str">
        <f>IFERROR(IF(VLOOKUP($B1425,DPORT_BD!$A$1:$I$296,3,FALSE)=0,"",VLOOKUP($B1425,DPORT_BD!$A$1:$I$296,3,FALSE)),"")</f>
        <v/>
      </c>
      <c r="AI1425" s="5" t="str">
        <f>IFERROR(IF(VLOOKUP($B1425,DPORT_BD!$A$1:$I$296,4,FALSE)=0,"",VLOOKUP($B1425,DPORT_BD!$A$1:$I$296,4,FALSE)),"")</f>
        <v/>
      </c>
      <c r="AJ1425" s="5" t="str">
        <f>IFERROR(IF(VLOOKUP($B1425,DPORT_BD!$A$1:$I$296,5,FALSE)=0,"",VLOOKUP($B1425,DPORT_BD!$A$1:$I$296,5,FALSE)),"")</f>
        <v/>
      </c>
      <c r="AK1425" s="5" t="str">
        <f>IFERROR(IF(VLOOKUP($B1425,DPORT_BD!$A$1:$I$296,6,FALSE)=0,"",VLOOKUP($B1425,DPORT_BD!$A$1:$I$296,6,FALSE)),"")</f>
        <v/>
      </c>
      <c r="AL1425" s="5" t="str">
        <f>IFERROR(IF(VLOOKUP($B1425,DPORT_BD!$A$1:$I$296,7,FALSE)=0,"",VLOOKUP($B1425,DPORT_BD!$A$1:$I$296,7,FALSE)),"")</f>
        <v/>
      </c>
      <c r="AM1425" s="5" t="str">
        <f>IFERROR(IF(VLOOKUP($B1425,DPORT_BD!$A$1:$I$296,8,FALSE)=0,"",VLOOKUP($B1425,DPORT_BD!$A$1:$I$296,8,FALSE)),"")</f>
        <v/>
      </c>
      <c r="AN1425" s="5" t="str">
        <f>IFERROR(IF(VLOOKUP($B1425,DPORT_BD!$A$1:$I$296,9,FALSE)=0,"",VLOOKUP($B1425,DPORT_BD!$A$1:$I$296,9,FALSE)),"")</f>
        <v/>
      </c>
    </row>
    <row r="1426" spans="1:40">
      <c r="A1426" t="s">
        <v>32</v>
      </c>
      <c r="B1426" t="s">
        <v>2720</v>
      </c>
      <c r="C1426" t="s">
        <v>34</v>
      </c>
      <c r="D1426" t="s">
        <v>52</v>
      </c>
      <c r="E1426" t="s">
        <v>53</v>
      </c>
      <c r="F1426" s="1">
        <v>3850</v>
      </c>
      <c r="I1426" t="s">
        <v>236</v>
      </c>
      <c r="K1426" t="s">
        <v>38</v>
      </c>
      <c r="L1426" t="s">
        <v>39</v>
      </c>
      <c r="M1426" t="s">
        <v>40</v>
      </c>
      <c r="Q1426" t="s">
        <v>2719</v>
      </c>
      <c r="R1426" t="s">
        <v>590</v>
      </c>
      <c r="S1426" t="s">
        <v>43</v>
      </c>
      <c r="T1426" s="1">
        <v>1</v>
      </c>
      <c r="AG1426" s="5" t="str">
        <f>IFERROR(IF(VLOOKUP($B1426,DPORT_BD!$A$1:$I$296,2,FALSE)=0,"",VLOOKUP($B1426,DPORT_BD!$A$1:$I$296,2,FALSE)),"")</f>
        <v/>
      </c>
      <c r="AH1426" s="5" t="str">
        <f>IFERROR(IF(VLOOKUP($B1426,DPORT_BD!$A$1:$I$296,3,FALSE)=0,"",VLOOKUP($B1426,DPORT_BD!$A$1:$I$296,3,FALSE)),"")</f>
        <v/>
      </c>
      <c r="AI1426" s="5" t="str">
        <f>IFERROR(IF(VLOOKUP($B1426,DPORT_BD!$A$1:$I$296,4,FALSE)=0,"",VLOOKUP($B1426,DPORT_BD!$A$1:$I$296,4,FALSE)),"")</f>
        <v/>
      </c>
      <c r="AJ1426" s="5" t="str">
        <f>IFERROR(IF(VLOOKUP($B1426,DPORT_BD!$A$1:$I$296,5,FALSE)=0,"",VLOOKUP($B1426,DPORT_BD!$A$1:$I$296,5,FALSE)),"")</f>
        <v/>
      </c>
      <c r="AK1426" s="5" t="str">
        <f>IFERROR(IF(VLOOKUP($B1426,DPORT_BD!$A$1:$I$296,6,FALSE)=0,"",VLOOKUP($B1426,DPORT_BD!$A$1:$I$296,6,FALSE)),"")</f>
        <v/>
      </c>
      <c r="AL1426" s="5" t="str">
        <f>IFERROR(IF(VLOOKUP($B1426,DPORT_BD!$A$1:$I$296,7,FALSE)=0,"",VLOOKUP($B1426,DPORT_BD!$A$1:$I$296,7,FALSE)),"")</f>
        <v/>
      </c>
      <c r="AM1426" s="5" t="str">
        <f>IFERROR(IF(VLOOKUP($B1426,DPORT_BD!$A$1:$I$296,8,FALSE)=0,"",VLOOKUP($B1426,DPORT_BD!$A$1:$I$296,8,FALSE)),"")</f>
        <v/>
      </c>
      <c r="AN1426" s="5" t="str">
        <f>IFERROR(IF(VLOOKUP($B1426,DPORT_BD!$A$1:$I$296,9,FALSE)=0,"",VLOOKUP($B1426,DPORT_BD!$A$1:$I$296,9,FALSE)),"")</f>
        <v/>
      </c>
    </row>
    <row r="1427" spans="1:40">
      <c r="A1427" t="s">
        <v>32</v>
      </c>
      <c r="B1427" t="s">
        <v>2721</v>
      </c>
      <c r="C1427" t="s">
        <v>34</v>
      </c>
      <c r="D1427" t="s">
        <v>52</v>
      </c>
      <c r="E1427" t="s">
        <v>53</v>
      </c>
      <c r="F1427" s="1">
        <v>3850</v>
      </c>
      <c r="I1427" t="s">
        <v>236</v>
      </c>
      <c r="K1427" t="s">
        <v>38</v>
      </c>
      <c r="L1427" t="s">
        <v>39</v>
      </c>
      <c r="M1427" t="s">
        <v>40</v>
      </c>
      <c r="Q1427" t="s">
        <v>2719</v>
      </c>
      <c r="R1427" t="s">
        <v>590</v>
      </c>
      <c r="S1427" t="s">
        <v>43</v>
      </c>
      <c r="T1427" s="1">
        <v>1</v>
      </c>
      <c r="AG1427" s="5" t="str">
        <f>IFERROR(IF(VLOOKUP($B1427,DPORT_BD!$A$1:$I$296,2,FALSE)=0,"",VLOOKUP($B1427,DPORT_BD!$A$1:$I$296,2,FALSE)),"")</f>
        <v/>
      </c>
      <c r="AH1427" s="5" t="str">
        <f>IFERROR(IF(VLOOKUP($B1427,DPORT_BD!$A$1:$I$296,3,FALSE)=0,"",VLOOKUP($B1427,DPORT_BD!$A$1:$I$296,3,FALSE)),"")</f>
        <v/>
      </c>
      <c r="AI1427" s="5" t="str">
        <f>IFERROR(IF(VLOOKUP($B1427,DPORT_BD!$A$1:$I$296,4,FALSE)=0,"",VLOOKUP($B1427,DPORT_BD!$A$1:$I$296,4,FALSE)),"")</f>
        <v/>
      </c>
      <c r="AJ1427" s="5" t="str">
        <f>IFERROR(IF(VLOOKUP($B1427,DPORT_BD!$A$1:$I$296,5,FALSE)=0,"",VLOOKUP($B1427,DPORT_BD!$A$1:$I$296,5,FALSE)),"")</f>
        <v/>
      </c>
      <c r="AK1427" s="5" t="str">
        <f>IFERROR(IF(VLOOKUP($B1427,DPORT_BD!$A$1:$I$296,6,FALSE)=0,"",VLOOKUP($B1427,DPORT_BD!$A$1:$I$296,6,FALSE)),"")</f>
        <v/>
      </c>
      <c r="AL1427" s="5" t="str">
        <f>IFERROR(IF(VLOOKUP($B1427,DPORT_BD!$A$1:$I$296,7,FALSE)=0,"",VLOOKUP($B1427,DPORT_BD!$A$1:$I$296,7,FALSE)),"")</f>
        <v/>
      </c>
      <c r="AM1427" s="5" t="str">
        <f>IFERROR(IF(VLOOKUP($B1427,DPORT_BD!$A$1:$I$296,8,FALSE)=0,"",VLOOKUP($B1427,DPORT_BD!$A$1:$I$296,8,FALSE)),"")</f>
        <v/>
      </c>
      <c r="AN1427" s="5" t="str">
        <f>IFERROR(IF(VLOOKUP($B1427,DPORT_BD!$A$1:$I$296,9,FALSE)=0,"",VLOOKUP($B1427,DPORT_BD!$A$1:$I$296,9,FALSE)),"")</f>
        <v/>
      </c>
    </row>
    <row r="1428" spans="1:40">
      <c r="A1428" t="s">
        <v>32</v>
      </c>
      <c r="B1428" t="s">
        <v>2722</v>
      </c>
      <c r="C1428" t="s">
        <v>34</v>
      </c>
      <c r="D1428" t="s">
        <v>52</v>
      </c>
      <c r="E1428" t="s">
        <v>53</v>
      </c>
      <c r="F1428" s="1">
        <v>3850</v>
      </c>
      <c r="I1428" t="s">
        <v>59</v>
      </c>
      <c r="K1428" t="s">
        <v>38</v>
      </c>
      <c r="L1428" t="s">
        <v>39</v>
      </c>
      <c r="M1428" t="s">
        <v>40</v>
      </c>
      <c r="Q1428" t="s">
        <v>946</v>
      </c>
      <c r="R1428" t="s">
        <v>93</v>
      </c>
      <c r="S1428" t="s">
        <v>307</v>
      </c>
      <c r="T1428" s="1">
        <v>4</v>
      </c>
      <c r="AG1428" s="5" t="str">
        <f>IFERROR(IF(VLOOKUP($B1428,DPORT_BD!$A$1:$I$296,2,FALSE)=0,"",VLOOKUP($B1428,DPORT_BD!$A$1:$I$296,2,FALSE)),"")</f>
        <v/>
      </c>
      <c r="AH1428" s="5" t="str">
        <f>IFERROR(IF(VLOOKUP($B1428,DPORT_BD!$A$1:$I$296,3,FALSE)=0,"",VLOOKUP($B1428,DPORT_BD!$A$1:$I$296,3,FALSE)),"")</f>
        <v/>
      </c>
      <c r="AI1428" s="5" t="str">
        <f>IFERROR(IF(VLOOKUP($B1428,DPORT_BD!$A$1:$I$296,4,FALSE)=0,"",VLOOKUP($B1428,DPORT_BD!$A$1:$I$296,4,FALSE)),"")</f>
        <v/>
      </c>
      <c r="AJ1428" s="5" t="str">
        <f>IFERROR(IF(VLOOKUP($B1428,DPORT_BD!$A$1:$I$296,5,FALSE)=0,"",VLOOKUP($B1428,DPORT_BD!$A$1:$I$296,5,FALSE)),"")</f>
        <v/>
      </c>
      <c r="AK1428" s="5" t="str">
        <f>IFERROR(IF(VLOOKUP($B1428,DPORT_BD!$A$1:$I$296,6,FALSE)=0,"",VLOOKUP($B1428,DPORT_BD!$A$1:$I$296,6,FALSE)),"")</f>
        <v/>
      </c>
      <c r="AL1428" s="5" t="str">
        <f>IFERROR(IF(VLOOKUP($B1428,DPORT_BD!$A$1:$I$296,7,FALSE)=0,"",VLOOKUP($B1428,DPORT_BD!$A$1:$I$296,7,FALSE)),"")</f>
        <v/>
      </c>
      <c r="AM1428" s="5" t="str">
        <f>IFERROR(IF(VLOOKUP($B1428,DPORT_BD!$A$1:$I$296,8,FALSE)=0,"",VLOOKUP($B1428,DPORT_BD!$A$1:$I$296,8,FALSE)),"")</f>
        <v/>
      </c>
      <c r="AN1428" s="5" t="str">
        <f>IFERROR(IF(VLOOKUP($B1428,DPORT_BD!$A$1:$I$296,9,FALSE)=0,"",VLOOKUP($B1428,DPORT_BD!$A$1:$I$296,9,FALSE)),"")</f>
        <v/>
      </c>
    </row>
    <row r="1429" spans="1:40">
      <c r="A1429" t="s">
        <v>32</v>
      </c>
      <c r="B1429" t="s">
        <v>2723</v>
      </c>
      <c r="C1429" t="s">
        <v>34</v>
      </c>
      <c r="D1429" t="s">
        <v>35</v>
      </c>
      <c r="E1429" t="s">
        <v>561</v>
      </c>
      <c r="F1429" s="1">
        <v>4200</v>
      </c>
      <c r="I1429" t="s">
        <v>37</v>
      </c>
      <c r="K1429" t="s">
        <v>38</v>
      </c>
      <c r="L1429" t="s">
        <v>39</v>
      </c>
      <c r="M1429" t="s">
        <v>40</v>
      </c>
      <c r="S1429" t="s">
        <v>307</v>
      </c>
      <c r="T1429" s="1">
        <v>4</v>
      </c>
      <c r="W1429" t="s">
        <v>2724</v>
      </c>
      <c r="AG1429" s="5" t="str">
        <f>IFERROR(IF(VLOOKUP($B1429,DPORT_BD!$A$1:$I$296,2,FALSE)=0,"",VLOOKUP($B1429,DPORT_BD!$A$1:$I$296,2,FALSE)),"")</f>
        <v/>
      </c>
      <c r="AH1429" s="5" t="str">
        <f>IFERROR(IF(VLOOKUP($B1429,DPORT_BD!$A$1:$I$296,3,FALSE)=0,"",VLOOKUP($B1429,DPORT_BD!$A$1:$I$296,3,FALSE)),"")</f>
        <v/>
      </c>
      <c r="AI1429" s="5" t="str">
        <f>IFERROR(IF(VLOOKUP($B1429,DPORT_BD!$A$1:$I$296,4,FALSE)=0,"",VLOOKUP($B1429,DPORT_BD!$A$1:$I$296,4,FALSE)),"")</f>
        <v/>
      </c>
      <c r="AJ1429" s="5" t="str">
        <f>IFERROR(IF(VLOOKUP($B1429,DPORT_BD!$A$1:$I$296,5,FALSE)=0,"",VLOOKUP($B1429,DPORT_BD!$A$1:$I$296,5,FALSE)),"")</f>
        <v/>
      </c>
      <c r="AK1429" s="5" t="str">
        <f>IFERROR(IF(VLOOKUP($B1429,DPORT_BD!$A$1:$I$296,6,FALSE)=0,"",VLOOKUP($B1429,DPORT_BD!$A$1:$I$296,6,FALSE)),"")</f>
        <v/>
      </c>
      <c r="AL1429" s="5" t="str">
        <f>IFERROR(IF(VLOOKUP($B1429,DPORT_BD!$A$1:$I$296,7,FALSE)=0,"",VLOOKUP($B1429,DPORT_BD!$A$1:$I$296,7,FALSE)),"")</f>
        <v/>
      </c>
      <c r="AM1429" s="5" t="str">
        <f>IFERROR(IF(VLOOKUP($B1429,DPORT_BD!$A$1:$I$296,8,FALSE)=0,"",VLOOKUP($B1429,DPORT_BD!$A$1:$I$296,8,FALSE)),"")</f>
        <v/>
      </c>
      <c r="AN1429" s="5" t="str">
        <f>IFERROR(IF(VLOOKUP($B1429,DPORT_BD!$A$1:$I$296,9,FALSE)=0,"",VLOOKUP($B1429,DPORT_BD!$A$1:$I$296,9,FALSE)),"")</f>
        <v/>
      </c>
    </row>
    <row r="1430" spans="1:40">
      <c r="A1430" t="s">
        <v>32</v>
      </c>
      <c r="B1430" t="s">
        <v>2725</v>
      </c>
      <c r="C1430" t="s">
        <v>34</v>
      </c>
      <c r="D1430" t="s">
        <v>52</v>
      </c>
      <c r="E1430" t="s">
        <v>53</v>
      </c>
      <c r="F1430" s="1">
        <v>3850</v>
      </c>
      <c r="I1430" t="s">
        <v>54</v>
      </c>
      <c r="K1430" t="s">
        <v>38</v>
      </c>
      <c r="L1430" t="s">
        <v>39</v>
      </c>
      <c r="M1430" t="s">
        <v>40</v>
      </c>
      <c r="Q1430" t="s">
        <v>2726</v>
      </c>
      <c r="R1430" t="s">
        <v>811</v>
      </c>
      <c r="S1430" t="s">
        <v>43</v>
      </c>
      <c r="T1430" s="1">
        <v>1</v>
      </c>
      <c r="AG1430" s="5" t="str">
        <f>IFERROR(IF(VLOOKUP($B1430,DPORT_BD!$A$1:$I$296,2,FALSE)=0,"",VLOOKUP($B1430,DPORT_BD!$A$1:$I$296,2,FALSE)),"")</f>
        <v/>
      </c>
      <c r="AH1430" s="5" t="str">
        <f>IFERROR(IF(VLOOKUP($B1430,DPORT_BD!$A$1:$I$296,3,FALSE)=0,"",VLOOKUP($B1430,DPORT_BD!$A$1:$I$296,3,FALSE)),"")</f>
        <v/>
      </c>
      <c r="AI1430" s="5" t="str">
        <f>IFERROR(IF(VLOOKUP($B1430,DPORT_BD!$A$1:$I$296,4,FALSE)=0,"",VLOOKUP($B1430,DPORT_BD!$A$1:$I$296,4,FALSE)),"")</f>
        <v/>
      </c>
      <c r="AJ1430" s="5" t="str">
        <f>IFERROR(IF(VLOOKUP($B1430,DPORT_BD!$A$1:$I$296,5,FALSE)=0,"",VLOOKUP($B1430,DPORT_BD!$A$1:$I$296,5,FALSE)),"")</f>
        <v/>
      </c>
      <c r="AK1430" s="5" t="str">
        <f>IFERROR(IF(VLOOKUP($B1430,DPORT_BD!$A$1:$I$296,6,FALSE)=0,"",VLOOKUP($B1430,DPORT_BD!$A$1:$I$296,6,FALSE)),"")</f>
        <v/>
      </c>
      <c r="AL1430" s="5" t="str">
        <f>IFERROR(IF(VLOOKUP($B1430,DPORT_BD!$A$1:$I$296,7,FALSE)=0,"",VLOOKUP($B1430,DPORT_BD!$A$1:$I$296,7,FALSE)),"")</f>
        <v/>
      </c>
      <c r="AM1430" s="5" t="str">
        <f>IFERROR(IF(VLOOKUP($B1430,DPORT_BD!$A$1:$I$296,8,FALSE)=0,"",VLOOKUP($B1430,DPORT_BD!$A$1:$I$296,8,FALSE)),"")</f>
        <v/>
      </c>
      <c r="AN1430" s="5" t="str">
        <f>IFERROR(IF(VLOOKUP($B1430,DPORT_BD!$A$1:$I$296,9,FALSE)=0,"",VLOOKUP($B1430,DPORT_BD!$A$1:$I$296,9,FALSE)),"")</f>
        <v/>
      </c>
    </row>
    <row r="1431" spans="1:40">
      <c r="A1431" t="s">
        <v>32</v>
      </c>
      <c r="B1431" t="s">
        <v>2727</v>
      </c>
      <c r="C1431" t="s">
        <v>34</v>
      </c>
      <c r="D1431" t="s">
        <v>52</v>
      </c>
      <c r="E1431" t="s">
        <v>53</v>
      </c>
      <c r="F1431" s="1">
        <v>3850</v>
      </c>
      <c r="I1431" t="s">
        <v>59</v>
      </c>
      <c r="K1431" t="s">
        <v>38</v>
      </c>
      <c r="L1431" t="s">
        <v>39</v>
      </c>
      <c r="M1431" t="s">
        <v>40</v>
      </c>
      <c r="Q1431" t="s">
        <v>2728</v>
      </c>
      <c r="R1431" t="s">
        <v>76</v>
      </c>
      <c r="S1431" t="s">
        <v>808</v>
      </c>
      <c r="T1431" s="1">
        <v>3</v>
      </c>
      <c r="AG1431" s="5" t="str">
        <f>IFERROR(IF(VLOOKUP($B1431,DPORT_BD!$A$1:$I$296,2,FALSE)=0,"",VLOOKUP($B1431,DPORT_BD!$A$1:$I$296,2,FALSE)),"")</f>
        <v/>
      </c>
      <c r="AH1431" s="5" t="str">
        <f>IFERROR(IF(VLOOKUP($B1431,DPORT_BD!$A$1:$I$296,3,FALSE)=0,"",VLOOKUP($B1431,DPORT_BD!$A$1:$I$296,3,FALSE)),"")</f>
        <v/>
      </c>
      <c r="AI1431" s="5" t="str">
        <f>IFERROR(IF(VLOOKUP($B1431,DPORT_BD!$A$1:$I$296,4,FALSE)=0,"",VLOOKUP($B1431,DPORT_BD!$A$1:$I$296,4,FALSE)),"")</f>
        <v/>
      </c>
      <c r="AJ1431" s="5" t="str">
        <f>IFERROR(IF(VLOOKUP($B1431,DPORT_BD!$A$1:$I$296,5,FALSE)=0,"",VLOOKUP($B1431,DPORT_BD!$A$1:$I$296,5,FALSE)),"")</f>
        <v/>
      </c>
      <c r="AK1431" s="5" t="str">
        <f>IFERROR(IF(VLOOKUP($B1431,DPORT_BD!$A$1:$I$296,6,FALSE)=0,"",VLOOKUP($B1431,DPORT_BD!$A$1:$I$296,6,FALSE)),"")</f>
        <v/>
      </c>
      <c r="AL1431" s="5" t="str">
        <f>IFERROR(IF(VLOOKUP($B1431,DPORT_BD!$A$1:$I$296,7,FALSE)=0,"",VLOOKUP($B1431,DPORT_BD!$A$1:$I$296,7,FALSE)),"")</f>
        <v/>
      </c>
      <c r="AM1431" s="5" t="str">
        <f>IFERROR(IF(VLOOKUP($B1431,DPORT_BD!$A$1:$I$296,8,FALSE)=0,"",VLOOKUP($B1431,DPORT_BD!$A$1:$I$296,8,FALSE)),"")</f>
        <v/>
      </c>
      <c r="AN1431" s="5" t="str">
        <f>IFERROR(IF(VLOOKUP($B1431,DPORT_BD!$A$1:$I$296,9,FALSE)=0,"",VLOOKUP($B1431,DPORT_BD!$A$1:$I$296,9,FALSE)),"")</f>
        <v/>
      </c>
    </row>
    <row r="1432" spans="1:40">
      <c r="A1432" t="s">
        <v>32</v>
      </c>
      <c r="B1432" t="s">
        <v>2729</v>
      </c>
      <c r="C1432" t="s">
        <v>101</v>
      </c>
      <c r="D1432" t="s">
        <v>45</v>
      </c>
      <c r="E1432" t="s">
        <v>102</v>
      </c>
      <c r="F1432" s="1">
        <v>2180</v>
      </c>
      <c r="I1432" t="s">
        <v>54</v>
      </c>
      <c r="J1432" t="s">
        <v>169</v>
      </c>
      <c r="K1432" t="s">
        <v>160</v>
      </c>
      <c r="L1432" t="s">
        <v>161</v>
      </c>
      <c r="M1432" t="s">
        <v>40</v>
      </c>
      <c r="Q1432" t="s">
        <v>2730</v>
      </c>
      <c r="R1432" t="s">
        <v>79</v>
      </c>
      <c r="S1432" t="s">
        <v>43</v>
      </c>
      <c r="T1432" s="1">
        <v>1</v>
      </c>
      <c r="AG1432" s="5" t="str">
        <f>IFERROR(IF(VLOOKUP($B1432,DPORT_BD!$A$1:$I$296,2,FALSE)=0,"",VLOOKUP($B1432,DPORT_BD!$A$1:$I$296,2,FALSE)),"")</f>
        <v/>
      </c>
      <c r="AH1432" s="5" t="str">
        <f>IFERROR(IF(VLOOKUP($B1432,DPORT_BD!$A$1:$I$296,3,FALSE)=0,"",VLOOKUP($B1432,DPORT_BD!$A$1:$I$296,3,FALSE)),"")</f>
        <v/>
      </c>
      <c r="AI1432" s="5" t="str">
        <f>IFERROR(IF(VLOOKUP($B1432,DPORT_BD!$A$1:$I$296,4,FALSE)=0,"",VLOOKUP($B1432,DPORT_BD!$A$1:$I$296,4,FALSE)),"")</f>
        <v/>
      </c>
      <c r="AJ1432" s="5" t="str">
        <f>IFERROR(IF(VLOOKUP($B1432,DPORT_BD!$A$1:$I$296,5,FALSE)=0,"",VLOOKUP($B1432,DPORT_BD!$A$1:$I$296,5,FALSE)),"")</f>
        <v/>
      </c>
      <c r="AK1432" s="5" t="str">
        <f>IFERROR(IF(VLOOKUP($B1432,DPORT_BD!$A$1:$I$296,6,FALSE)=0,"",VLOOKUP($B1432,DPORT_BD!$A$1:$I$296,6,FALSE)),"")</f>
        <v/>
      </c>
      <c r="AL1432" s="5" t="str">
        <f>IFERROR(IF(VLOOKUP($B1432,DPORT_BD!$A$1:$I$296,7,FALSE)=0,"",VLOOKUP($B1432,DPORT_BD!$A$1:$I$296,7,FALSE)),"")</f>
        <v/>
      </c>
      <c r="AM1432" s="5" t="str">
        <f>IFERROR(IF(VLOOKUP($B1432,DPORT_BD!$A$1:$I$296,8,FALSE)=0,"",VLOOKUP($B1432,DPORT_BD!$A$1:$I$296,8,FALSE)),"")</f>
        <v/>
      </c>
      <c r="AN1432" s="5" t="str">
        <f>IFERROR(IF(VLOOKUP($B1432,DPORT_BD!$A$1:$I$296,9,FALSE)=0,"",VLOOKUP($B1432,DPORT_BD!$A$1:$I$296,9,FALSE)),"")</f>
        <v/>
      </c>
    </row>
    <row r="1433" spans="1:40">
      <c r="A1433" t="s">
        <v>32</v>
      </c>
      <c r="B1433" t="s">
        <v>2731</v>
      </c>
      <c r="C1433" t="s">
        <v>34</v>
      </c>
      <c r="D1433" t="s">
        <v>67</v>
      </c>
      <c r="E1433" t="s">
        <v>68</v>
      </c>
      <c r="F1433" s="1">
        <v>4150</v>
      </c>
      <c r="I1433" t="s">
        <v>37</v>
      </c>
      <c r="K1433" t="s">
        <v>38</v>
      </c>
      <c r="L1433" t="s">
        <v>39</v>
      </c>
      <c r="M1433" t="s">
        <v>40</v>
      </c>
      <c r="Q1433" t="s">
        <v>2732</v>
      </c>
      <c r="R1433" t="s">
        <v>336</v>
      </c>
      <c r="S1433" t="s">
        <v>49</v>
      </c>
      <c r="T1433" s="1">
        <v>0</v>
      </c>
      <c r="AG1433" s="5" t="str">
        <f>IFERROR(IF(VLOOKUP($B1433,DPORT_BD!$A$1:$I$296,2,FALSE)=0,"",VLOOKUP($B1433,DPORT_BD!$A$1:$I$296,2,FALSE)),"")</f>
        <v/>
      </c>
      <c r="AH1433" s="5" t="str">
        <f>IFERROR(IF(VLOOKUP($B1433,DPORT_BD!$A$1:$I$296,3,FALSE)=0,"",VLOOKUP($B1433,DPORT_BD!$A$1:$I$296,3,FALSE)),"")</f>
        <v/>
      </c>
      <c r="AI1433" s="5" t="str">
        <f>IFERROR(IF(VLOOKUP($B1433,DPORT_BD!$A$1:$I$296,4,FALSE)=0,"",VLOOKUP($B1433,DPORT_BD!$A$1:$I$296,4,FALSE)),"")</f>
        <v/>
      </c>
      <c r="AJ1433" s="5" t="str">
        <f>IFERROR(IF(VLOOKUP($B1433,DPORT_BD!$A$1:$I$296,5,FALSE)=0,"",VLOOKUP($B1433,DPORT_BD!$A$1:$I$296,5,FALSE)),"")</f>
        <v/>
      </c>
      <c r="AK1433" s="5" t="str">
        <f>IFERROR(IF(VLOOKUP($B1433,DPORT_BD!$A$1:$I$296,6,FALSE)=0,"",VLOOKUP($B1433,DPORT_BD!$A$1:$I$296,6,FALSE)),"")</f>
        <v/>
      </c>
      <c r="AL1433" s="5" t="str">
        <f>IFERROR(IF(VLOOKUP($B1433,DPORT_BD!$A$1:$I$296,7,FALSE)=0,"",VLOOKUP($B1433,DPORT_BD!$A$1:$I$296,7,FALSE)),"")</f>
        <v/>
      </c>
      <c r="AM1433" s="5" t="str">
        <f>IFERROR(IF(VLOOKUP($B1433,DPORT_BD!$A$1:$I$296,8,FALSE)=0,"",VLOOKUP($B1433,DPORT_BD!$A$1:$I$296,8,FALSE)),"")</f>
        <v/>
      </c>
      <c r="AN1433" s="5" t="str">
        <f>IFERROR(IF(VLOOKUP($B1433,DPORT_BD!$A$1:$I$296,9,FALSE)=0,"",VLOOKUP($B1433,DPORT_BD!$A$1:$I$296,9,FALSE)),"")</f>
        <v/>
      </c>
    </row>
    <row r="1434" spans="1:40">
      <c r="A1434" t="s">
        <v>32</v>
      </c>
      <c r="B1434" t="s">
        <v>2733</v>
      </c>
      <c r="C1434" t="s">
        <v>34</v>
      </c>
      <c r="D1434" t="s">
        <v>52</v>
      </c>
      <c r="E1434" t="s">
        <v>53</v>
      </c>
      <c r="F1434" s="1">
        <v>3850</v>
      </c>
      <c r="I1434" t="s">
        <v>37</v>
      </c>
      <c r="K1434" t="s">
        <v>38</v>
      </c>
      <c r="L1434" t="s">
        <v>39</v>
      </c>
      <c r="M1434" t="s">
        <v>40</v>
      </c>
      <c r="Q1434" t="s">
        <v>2734</v>
      </c>
      <c r="R1434" t="s">
        <v>336</v>
      </c>
      <c r="S1434" t="s">
        <v>49</v>
      </c>
      <c r="T1434" s="1">
        <v>0</v>
      </c>
      <c r="AG1434" s="5" t="str">
        <f>IFERROR(IF(VLOOKUP($B1434,DPORT_BD!$A$1:$I$296,2,FALSE)=0,"",VLOOKUP($B1434,DPORT_BD!$A$1:$I$296,2,FALSE)),"")</f>
        <v/>
      </c>
      <c r="AH1434" s="5" t="str">
        <f>IFERROR(IF(VLOOKUP($B1434,DPORT_BD!$A$1:$I$296,3,FALSE)=0,"",VLOOKUP($B1434,DPORT_BD!$A$1:$I$296,3,FALSE)),"")</f>
        <v/>
      </c>
      <c r="AI1434" s="5" t="str">
        <f>IFERROR(IF(VLOOKUP($B1434,DPORT_BD!$A$1:$I$296,4,FALSE)=0,"",VLOOKUP($B1434,DPORT_BD!$A$1:$I$296,4,FALSE)),"")</f>
        <v/>
      </c>
      <c r="AJ1434" s="5" t="str">
        <f>IFERROR(IF(VLOOKUP($B1434,DPORT_BD!$A$1:$I$296,5,FALSE)=0,"",VLOOKUP($B1434,DPORT_BD!$A$1:$I$296,5,FALSE)),"")</f>
        <v/>
      </c>
      <c r="AK1434" s="5" t="str">
        <f>IFERROR(IF(VLOOKUP($B1434,DPORT_BD!$A$1:$I$296,6,FALSE)=0,"",VLOOKUP($B1434,DPORT_BD!$A$1:$I$296,6,FALSE)),"")</f>
        <v/>
      </c>
      <c r="AL1434" s="5" t="str">
        <f>IFERROR(IF(VLOOKUP($B1434,DPORT_BD!$A$1:$I$296,7,FALSE)=0,"",VLOOKUP($B1434,DPORT_BD!$A$1:$I$296,7,FALSE)),"")</f>
        <v/>
      </c>
      <c r="AM1434" s="5" t="str">
        <f>IFERROR(IF(VLOOKUP($B1434,DPORT_BD!$A$1:$I$296,8,FALSE)=0,"",VLOOKUP($B1434,DPORT_BD!$A$1:$I$296,8,FALSE)),"")</f>
        <v/>
      </c>
      <c r="AN1434" s="5" t="str">
        <f>IFERROR(IF(VLOOKUP($B1434,DPORT_BD!$A$1:$I$296,9,FALSE)=0,"",VLOOKUP($B1434,DPORT_BD!$A$1:$I$296,9,FALSE)),"")</f>
        <v/>
      </c>
    </row>
    <row r="1435" spans="1:40">
      <c r="A1435" t="s">
        <v>32</v>
      </c>
      <c r="B1435" t="s">
        <v>2735</v>
      </c>
      <c r="C1435" t="s">
        <v>101</v>
      </c>
      <c r="D1435" t="s">
        <v>45</v>
      </c>
      <c r="E1435" t="s">
        <v>102</v>
      </c>
      <c r="F1435" s="1">
        <v>2200</v>
      </c>
      <c r="I1435" t="s">
        <v>103</v>
      </c>
      <c r="K1435" t="s">
        <v>38</v>
      </c>
      <c r="L1435" t="s">
        <v>39</v>
      </c>
      <c r="M1435" t="s">
        <v>40</v>
      </c>
      <c r="Q1435" t="s">
        <v>230</v>
      </c>
      <c r="R1435" t="s">
        <v>87</v>
      </c>
      <c r="S1435" t="s">
        <v>49</v>
      </c>
      <c r="T1435" s="1">
        <v>0</v>
      </c>
      <c r="AG1435" s="5" t="str">
        <f>IFERROR(IF(VLOOKUP($B1435,DPORT_BD!$A$1:$I$296,2,FALSE)=0,"",VLOOKUP($B1435,DPORT_BD!$A$1:$I$296,2,FALSE)),"")</f>
        <v/>
      </c>
      <c r="AH1435" s="5" t="str">
        <f>IFERROR(IF(VLOOKUP($B1435,DPORT_BD!$A$1:$I$296,3,FALSE)=0,"",VLOOKUP($B1435,DPORT_BD!$A$1:$I$296,3,FALSE)),"")</f>
        <v/>
      </c>
      <c r="AI1435" s="5" t="str">
        <f>IFERROR(IF(VLOOKUP($B1435,DPORT_BD!$A$1:$I$296,4,FALSE)=0,"",VLOOKUP($B1435,DPORT_BD!$A$1:$I$296,4,FALSE)),"")</f>
        <v/>
      </c>
      <c r="AJ1435" s="5" t="str">
        <f>IFERROR(IF(VLOOKUP($B1435,DPORT_BD!$A$1:$I$296,5,FALSE)=0,"",VLOOKUP($B1435,DPORT_BD!$A$1:$I$296,5,FALSE)),"")</f>
        <v/>
      </c>
      <c r="AK1435" s="5" t="str">
        <f>IFERROR(IF(VLOOKUP($B1435,DPORT_BD!$A$1:$I$296,6,FALSE)=0,"",VLOOKUP($B1435,DPORT_BD!$A$1:$I$296,6,FALSE)),"")</f>
        <v/>
      </c>
      <c r="AL1435" s="5" t="str">
        <f>IFERROR(IF(VLOOKUP($B1435,DPORT_BD!$A$1:$I$296,7,FALSE)=0,"",VLOOKUP($B1435,DPORT_BD!$A$1:$I$296,7,FALSE)),"")</f>
        <v/>
      </c>
      <c r="AM1435" s="5" t="str">
        <f>IFERROR(IF(VLOOKUP($B1435,DPORT_BD!$A$1:$I$296,8,FALSE)=0,"",VLOOKUP($B1435,DPORT_BD!$A$1:$I$296,8,FALSE)),"")</f>
        <v/>
      </c>
      <c r="AN1435" s="5" t="str">
        <f>IFERROR(IF(VLOOKUP($B1435,DPORT_BD!$A$1:$I$296,9,FALSE)=0,"",VLOOKUP($B1435,DPORT_BD!$A$1:$I$296,9,FALSE)),"")</f>
        <v/>
      </c>
    </row>
    <row r="1436" spans="1:40">
      <c r="A1436" t="s">
        <v>32</v>
      </c>
      <c r="B1436" t="s">
        <v>2736</v>
      </c>
      <c r="C1436" t="s">
        <v>34</v>
      </c>
      <c r="D1436" t="s">
        <v>67</v>
      </c>
      <c r="E1436" t="s">
        <v>68</v>
      </c>
      <c r="F1436" s="1">
        <v>4150</v>
      </c>
      <c r="I1436" t="s">
        <v>37</v>
      </c>
      <c r="K1436" t="s">
        <v>38</v>
      </c>
      <c r="L1436" t="s">
        <v>39</v>
      </c>
      <c r="M1436" t="s">
        <v>40</v>
      </c>
      <c r="Q1436" t="s">
        <v>2737</v>
      </c>
      <c r="R1436" t="s">
        <v>79</v>
      </c>
      <c r="S1436" t="s">
        <v>49</v>
      </c>
      <c r="T1436" s="1">
        <v>0</v>
      </c>
      <c r="AG1436" s="5" t="str">
        <f>IFERROR(IF(VLOOKUP($B1436,DPORT_BD!$A$1:$I$296,2,FALSE)=0,"",VLOOKUP($B1436,DPORT_BD!$A$1:$I$296,2,FALSE)),"")</f>
        <v/>
      </c>
      <c r="AH1436" s="5" t="str">
        <f>IFERROR(IF(VLOOKUP($B1436,DPORT_BD!$A$1:$I$296,3,FALSE)=0,"",VLOOKUP($B1436,DPORT_BD!$A$1:$I$296,3,FALSE)),"")</f>
        <v/>
      </c>
      <c r="AI1436" s="5" t="str">
        <f>IFERROR(IF(VLOOKUP($B1436,DPORT_BD!$A$1:$I$296,4,FALSE)=0,"",VLOOKUP($B1436,DPORT_BD!$A$1:$I$296,4,FALSE)),"")</f>
        <v/>
      </c>
      <c r="AJ1436" s="5" t="str">
        <f>IFERROR(IF(VLOOKUP($B1436,DPORT_BD!$A$1:$I$296,5,FALSE)=0,"",VLOOKUP($B1436,DPORT_BD!$A$1:$I$296,5,FALSE)),"")</f>
        <v/>
      </c>
      <c r="AK1436" s="5" t="str">
        <f>IFERROR(IF(VLOOKUP($B1436,DPORT_BD!$A$1:$I$296,6,FALSE)=0,"",VLOOKUP($B1436,DPORT_BD!$A$1:$I$296,6,FALSE)),"")</f>
        <v/>
      </c>
      <c r="AL1436" s="5" t="str">
        <f>IFERROR(IF(VLOOKUP($B1436,DPORT_BD!$A$1:$I$296,7,FALSE)=0,"",VLOOKUP($B1436,DPORT_BD!$A$1:$I$296,7,FALSE)),"")</f>
        <v/>
      </c>
      <c r="AM1436" s="5" t="str">
        <f>IFERROR(IF(VLOOKUP($B1436,DPORT_BD!$A$1:$I$296,8,FALSE)=0,"",VLOOKUP($B1436,DPORT_BD!$A$1:$I$296,8,FALSE)),"")</f>
        <v/>
      </c>
      <c r="AN1436" s="5" t="str">
        <f>IFERROR(IF(VLOOKUP($B1436,DPORT_BD!$A$1:$I$296,9,FALSE)=0,"",VLOOKUP($B1436,DPORT_BD!$A$1:$I$296,9,FALSE)),"")</f>
        <v/>
      </c>
    </row>
    <row r="1437" spans="1:40">
      <c r="A1437" t="s">
        <v>32</v>
      </c>
      <c r="B1437" t="s">
        <v>2738</v>
      </c>
      <c r="C1437" t="s">
        <v>101</v>
      </c>
      <c r="D1437" t="s">
        <v>45</v>
      </c>
      <c r="E1437" t="s">
        <v>102</v>
      </c>
      <c r="F1437" s="1">
        <v>2200</v>
      </c>
      <c r="I1437" t="s">
        <v>103</v>
      </c>
      <c r="K1437" t="s">
        <v>38</v>
      </c>
      <c r="L1437" t="s">
        <v>39</v>
      </c>
      <c r="M1437" t="s">
        <v>40</v>
      </c>
      <c r="Q1437" t="s">
        <v>230</v>
      </c>
      <c r="R1437" t="s">
        <v>87</v>
      </c>
      <c r="S1437" t="s">
        <v>49</v>
      </c>
      <c r="T1437" s="1">
        <v>0</v>
      </c>
      <c r="AG1437" s="5" t="str">
        <f>IFERROR(IF(VLOOKUP($B1437,DPORT_BD!$A$1:$I$296,2,FALSE)=0,"",VLOOKUP($B1437,DPORT_BD!$A$1:$I$296,2,FALSE)),"")</f>
        <v/>
      </c>
      <c r="AH1437" s="5" t="str">
        <f>IFERROR(IF(VLOOKUP($B1437,DPORT_BD!$A$1:$I$296,3,FALSE)=0,"",VLOOKUP($B1437,DPORT_BD!$A$1:$I$296,3,FALSE)),"")</f>
        <v/>
      </c>
      <c r="AI1437" s="5" t="str">
        <f>IFERROR(IF(VLOOKUP($B1437,DPORT_BD!$A$1:$I$296,4,FALSE)=0,"",VLOOKUP($B1437,DPORT_BD!$A$1:$I$296,4,FALSE)),"")</f>
        <v/>
      </c>
      <c r="AJ1437" s="5" t="str">
        <f>IFERROR(IF(VLOOKUP($B1437,DPORT_BD!$A$1:$I$296,5,FALSE)=0,"",VLOOKUP($B1437,DPORT_BD!$A$1:$I$296,5,FALSE)),"")</f>
        <v/>
      </c>
      <c r="AK1437" s="5" t="str">
        <f>IFERROR(IF(VLOOKUP($B1437,DPORT_BD!$A$1:$I$296,6,FALSE)=0,"",VLOOKUP($B1437,DPORT_BD!$A$1:$I$296,6,FALSE)),"")</f>
        <v/>
      </c>
      <c r="AL1437" s="5" t="str">
        <f>IFERROR(IF(VLOOKUP($B1437,DPORT_BD!$A$1:$I$296,7,FALSE)=0,"",VLOOKUP($B1437,DPORT_BD!$A$1:$I$296,7,FALSE)),"")</f>
        <v/>
      </c>
      <c r="AM1437" s="5" t="str">
        <f>IFERROR(IF(VLOOKUP($B1437,DPORT_BD!$A$1:$I$296,8,FALSE)=0,"",VLOOKUP($B1437,DPORT_BD!$A$1:$I$296,8,FALSE)),"")</f>
        <v/>
      </c>
      <c r="AN1437" s="5" t="str">
        <f>IFERROR(IF(VLOOKUP($B1437,DPORT_BD!$A$1:$I$296,9,FALSE)=0,"",VLOOKUP($B1437,DPORT_BD!$A$1:$I$296,9,FALSE)),"")</f>
        <v/>
      </c>
    </row>
    <row r="1438" spans="1:40">
      <c r="A1438" t="s">
        <v>32</v>
      </c>
      <c r="B1438" t="s">
        <v>2739</v>
      </c>
      <c r="C1438" t="s">
        <v>34</v>
      </c>
      <c r="D1438" t="s">
        <v>67</v>
      </c>
      <c r="E1438" t="s">
        <v>68</v>
      </c>
      <c r="F1438" s="1">
        <v>4150</v>
      </c>
      <c r="I1438" t="s">
        <v>205</v>
      </c>
      <c r="K1438" t="s">
        <v>38</v>
      </c>
      <c r="L1438" t="s">
        <v>39</v>
      </c>
      <c r="M1438" t="s">
        <v>320</v>
      </c>
      <c r="N1438" t="s">
        <v>650</v>
      </c>
      <c r="O1438" t="s">
        <v>2740</v>
      </c>
      <c r="P1438" t="s">
        <v>2741</v>
      </c>
      <c r="Q1438" t="s">
        <v>2742</v>
      </c>
      <c r="S1438" t="s">
        <v>49</v>
      </c>
      <c r="T1438" s="1">
        <v>0</v>
      </c>
      <c r="W1438" t="s">
        <v>323</v>
      </c>
      <c r="AG1438" s="5" t="str">
        <f>IFERROR(IF(VLOOKUP($B1438,DPORT_BD!$A$1:$I$296,2,FALSE)=0,"",VLOOKUP($B1438,DPORT_BD!$A$1:$I$296,2,FALSE)),"")</f>
        <v/>
      </c>
      <c r="AH1438" s="5" t="str">
        <f>IFERROR(IF(VLOOKUP($B1438,DPORT_BD!$A$1:$I$296,3,FALSE)=0,"",VLOOKUP($B1438,DPORT_BD!$A$1:$I$296,3,FALSE)),"")</f>
        <v/>
      </c>
      <c r="AI1438" s="5" t="str">
        <f>IFERROR(IF(VLOOKUP($B1438,DPORT_BD!$A$1:$I$296,4,FALSE)=0,"",VLOOKUP($B1438,DPORT_BD!$A$1:$I$296,4,FALSE)),"")</f>
        <v/>
      </c>
      <c r="AJ1438" s="5" t="str">
        <f>IFERROR(IF(VLOOKUP($B1438,DPORT_BD!$A$1:$I$296,5,FALSE)=0,"",VLOOKUP($B1438,DPORT_BD!$A$1:$I$296,5,FALSE)),"")</f>
        <v/>
      </c>
      <c r="AK1438" s="5" t="str">
        <f>IFERROR(IF(VLOOKUP($B1438,DPORT_BD!$A$1:$I$296,6,FALSE)=0,"",VLOOKUP($B1438,DPORT_BD!$A$1:$I$296,6,FALSE)),"")</f>
        <v/>
      </c>
      <c r="AL1438" s="5" t="str">
        <f>IFERROR(IF(VLOOKUP($B1438,DPORT_BD!$A$1:$I$296,7,FALSE)=0,"",VLOOKUP($B1438,DPORT_BD!$A$1:$I$296,7,FALSE)),"")</f>
        <v/>
      </c>
      <c r="AM1438" s="5" t="str">
        <f>IFERROR(IF(VLOOKUP($B1438,DPORT_BD!$A$1:$I$296,8,FALSE)=0,"",VLOOKUP($B1438,DPORT_BD!$A$1:$I$296,8,FALSE)),"")</f>
        <v/>
      </c>
      <c r="AN1438" s="5" t="str">
        <f>IFERROR(IF(VLOOKUP($B1438,DPORT_BD!$A$1:$I$296,9,FALSE)=0,"",VLOOKUP($B1438,DPORT_BD!$A$1:$I$296,9,FALSE)),"")</f>
        <v/>
      </c>
    </row>
    <row r="1439" spans="1:40">
      <c r="A1439" t="s">
        <v>32</v>
      </c>
      <c r="B1439" t="s">
        <v>2743</v>
      </c>
      <c r="C1439" t="s">
        <v>34</v>
      </c>
      <c r="D1439" t="s">
        <v>67</v>
      </c>
      <c r="E1439" t="s">
        <v>68</v>
      </c>
      <c r="F1439" s="1">
        <v>4150</v>
      </c>
      <c r="I1439" t="s">
        <v>205</v>
      </c>
      <c r="K1439" t="s">
        <v>38</v>
      </c>
      <c r="L1439" t="s">
        <v>39</v>
      </c>
      <c r="M1439" t="s">
        <v>320</v>
      </c>
      <c r="N1439" t="s">
        <v>650</v>
      </c>
      <c r="O1439" t="s">
        <v>2740</v>
      </c>
      <c r="P1439" t="s">
        <v>2741</v>
      </c>
      <c r="Q1439" t="s">
        <v>2742</v>
      </c>
      <c r="S1439" t="s">
        <v>49</v>
      </c>
      <c r="T1439" s="1">
        <v>0</v>
      </c>
      <c r="W1439" t="s">
        <v>323</v>
      </c>
      <c r="AG1439" s="5" t="str">
        <f>IFERROR(IF(VLOOKUP($B1439,DPORT_BD!$A$1:$I$296,2,FALSE)=0,"",VLOOKUP($B1439,DPORT_BD!$A$1:$I$296,2,FALSE)),"")</f>
        <v/>
      </c>
      <c r="AH1439" s="5" t="str">
        <f>IFERROR(IF(VLOOKUP($B1439,DPORT_BD!$A$1:$I$296,3,FALSE)=0,"",VLOOKUP($B1439,DPORT_BD!$A$1:$I$296,3,FALSE)),"")</f>
        <v/>
      </c>
      <c r="AI1439" s="5" t="str">
        <f>IFERROR(IF(VLOOKUP($B1439,DPORT_BD!$A$1:$I$296,4,FALSE)=0,"",VLOOKUP($B1439,DPORT_BD!$A$1:$I$296,4,FALSE)),"")</f>
        <v/>
      </c>
      <c r="AJ1439" s="5" t="str">
        <f>IFERROR(IF(VLOOKUP($B1439,DPORT_BD!$A$1:$I$296,5,FALSE)=0,"",VLOOKUP($B1439,DPORT_BD!$A$1:$I$296,5,FALSE)),"")</f>
        <v/>
      </c>
      <c r="AK1439" s="5" t="str">
        <f>IFERROR(IF(VLOOKUP($B1439,DPORT_BD!$A$1:$I$296,6,FALSE)=0,"",VLOOKUP($B1439,DPORT_BD!$A$1:$I$296,6,FALSE)),"")</f>
        <v/>
      </c>
      <c r="AL1439" s="5" t="str">
        <f>IFERROR(IF(VLOOKUP($B1439,DPORT_BD!$A$1:$I$296,7,FALSE)=0,"",VLOOKUP($B1439,DPORT_BD!$A$1:$I$296,7,FALSE)),"")</f>
        <v/>
      </c>
      <c r="AM1439" s="5" t="str">
        <f>IFERROR(IF(VLOOKUP($B1439,DPORT_BD!$A$1:$I$296,8,FALSE)=0,"",VLOOKUP($B1439,DPORT_BD!$A$1:$I$296,8,FALSE)),"")</f>
        <v/>
      </c>
      <c r="AN1439" s="5" t="str">
        <f>IFERROR(IF(VLOOKUP($B1439,DPORT_BD!$A$1:$I$296,9,FALSE)=0,"",VLOOKUP($B1439,DPORT_BD!$A$1:$I$296,9,FALSE)),"")</f>
        <v/>
      </c>
    </row>
    <row r="1440" spans="1:40">
      <c r="A1440" t="s">
        <v>32</v>
      </c>
      <c r="B1440" t="s">
        <v>2744</v>
      </c>
      <c r="C1440" t="s">
        <v>34</v>
      </c>
      <c r="D1440" t="s">
        <v>67</v>
      </c>
      <c r="E1440" t="s">
        <v>68</v>
      </c>
      <c r="F1440" s="1">
        <v>4150</v>
      </c>
      <c r="I1440" t="s">
        <v>205</v>
      </c>
      <c r="J1440" t="s">
        <v>145</v>
      </c>
      <c r="K1440" t="s">
        <v>83</v>
      </c>
      <c r="L1440" t="s">
        <v>84</v>
      </c>
      <c r="M1440" t="s">
        <v>320</v>
      </c>
      <c r="N1440" t="s">
        <v>650</v>
      </c>
      <c r="O1440" t="s">
        <v>2740</v>
      </c>
      <c r="P1440" t="s">
        <v>2741</v>
      </c>
      <c r="Q1440" t="s">
        <v>2742</v>
      </c>
      <c r="S1440" t="s">
        <v>49</v>
      </c>
      <c r="T1440" s="1">
        <v>0</v>
      </c>
      <c r="W1440" t="s">
        <v>323</v>
      </c>
      <c r="AG1440" s="5" t="str">
        <f>IFERROR(IF(VLOOKUP($B1440,DPORT_BD!$A$1:$I$296,2,FALSE)=0,"",VLOOKUP($B1440,DPORT_BD!$A$1:$I$296,2,FALSE)),"")</f>
        <v/>
      </c>
      <c r="AH1440" s="5" t="str">
        <f>IFERROR(IF(VLOOKUP($B1440,DPORT_BD!$A$1:$I$296,3,FALSE)=0,"",VLOOKUP($B1440,DPORT_BD!$A$1:$I$296,3,FALSE)),"")</f>
        <v/>
      </c>
      <c r="AI1440" s="5" t="str">
        <f>IFERROR(IF(VLOOKUP($B1440,DPORT_BD!$A$1:$I$296,4,FALSE)=0,"",VLOOKUP($B1440,DPORT_BD!$A$1:$I$296,4,FALSE)),"")</f>
        <v/>
      </c>
      <c r="AJ1440" s="5" t="str">
        <f>IFERROR(IF(VLOOKUP($B1440,DPORT_BD!$A$1:$I$296,5,FALSE)=0,"",VLOOKUP($B1440,DPORT_BD!$A$1:$I$296,5,FALSE)),"")</f>
        <v/>
      </c>
      <c r="AK1440" s="5" t="str">
        <f>IFERROR(IF(VLOOKUP($B1440,DPORT_BD!$A$1:$I$296,6,FALSE)=0,"",VLOOKUP($B1440,DPORT_BD!$A$1:$I$296,6,FALSE)),"")</f>
        <v/>
      </c>
      <c r="AL1440" s="5" t="str">
        <f>IFERROR(IF(VLOOKUP($B1440,DPORT_BD!$A$1:$I$296,7,FALSE)=0,"",VLOOKUP($B1440,DPORT_BD!$A$1:$I$296,7,FALSE)),"")</f>
        <v/>
      </c>
      <c r="AM1440" s="5" t="str">
        <f>IFERROR(IF(VLOOKUP($B1440,DPORT_BD!$A$1:$I$296,8,FALSE)=0,"",VLOOKUP($B1440,DPORT_BD!$A$1:$I$296,8,FALSE)),"")</f>
        <v/>
      </c>
      <c r="AN1440" s="5" t="str">
        <f>IFERROR(IF(VLOOKUP($B1440,DPORT_BD!$A$1:$I$296,9,FALSE)=0,"",VLOOKUP($B1440,DPORT_BD!$A$1:$I$296,9,FALSE)),"")</f>
        <v/>
      </c>
    </row>
    <row r="1441" spans="1:40">
      <c r="A1441" t="s">
        <v>32</v>
      </c>
      <c r="B1441" t="s">
        <v>2745</v>
      </c>
      <c r="C1441" t="s">
        <v>34</v>
      </c>
      <c r="D1441" t="s">
        <v>67</v>
      </c>
      <c r="E1441" t="s">
        <v>68</v>
      </c>
      <c r="F1441" s="1">
        <v>4150</v>
      </c>
      <c r="I1441" t="s">
        <v>205</v>
      </c>
      <c r="K1441" t="s">
        <v>38</v>
      </c>
      <c r="L1441" t="s">
        <v>39</v>
      </c>
      <c r="M1441" t="s">
        <v>320</v>
      </c>
      <c r="N1441" t="s">
        <v>650</v>
      </c>
      <c r="O1441" t="s">
        <v>2740</v>
      </c>
      <c r="P1441" t="s">
        <v>2741</v>
      </c>
      <c r="Q1441" t="s">
        <v>2742</v>
      </c>
      <c r="S1441" t="s">
        <v>49</v>
      </c>
      <c r="T1441" s="1">
        <v>0</v>
      </c>
      <c r="W1441" t="s">
        <v>323</v>
      </c>
      <c r="AG1441" s="5" t="str">
        <f>IFERROR(IF(VLOOKUP($B1441,DPORT_BD!$A$1:$I$296,2,FALSE)=0,"",VLOOKUP($B1441,DPORT_BD!$A$1:$I$296,2,FALSE)),"")</f>
        <v/>
      </c>
      <c r="AH1441" s="5" t="str">
        <f>IFERROR(IF(VLOOKUP($B1441,DPORT_BD!$A$1:$I$296,3,FALSE)=0,"",VLOOKUP($B1441,DPORT_BD!$A$1:$I$296,3,FALSE)),"")</f>
        <v/>
      </c>
      <c r="AI1441" s="5" t="str">
        <f>IFERROR(IF(VLOOKUP($B1441,DPORT_BD!$A$1:$I$296,4,FALSE)=0,"",VLOOKUP($B1441,DPORT_BD!$A$1:$I$296,4,FALSE)),"")</f>
        <v/>
      </c>
      <c r="AJ1441" s="5" t="str">
        <f>IFERROR(IF(VLOOKUP($B1441,DPORT_BD!$A$1:$I$296,5,FALSE)=0,"",VLOOKUP($B1441,DPORT_BD!$A$1:$I$296,5,FALSE)),"")</f>
        <v/>
      </c>
      <c r="AK1441" s="5" t="str">
        <f>IFERROR(IF(VLOOKUP($B1441,DPORT_BD!$A$1:$I$296,6,FALSE)=0,"",VLOOKUP($B1441,DPORT_BD!$A$1:$I$296,6,FALSE)),"")</f>
        <v/>
      </c>
      <c r="AL1441" s="5" t="str">
        <f>IFERROR(IF(VLOOKUP($B1441,DPORT_BD!$A$1:$I$296,7,FALSE)=0,"",VLOOKUP($B1441,DPORT_BD!$A$1:$I$296,7,FALSE)),"")</f>
        <v/>
      </c>
      <c r="AM1441" s="5" t="str">
        <f>IFERROR(IF(VLOOKUP($B1441,DPORT_BD!$A$1:$I$296,8,FALSE)=0,"",VLOOKUP($B1441,DPORT_BD!$A$1:$I$296,8,FALSE)),"")</f>
        <v/>
      </c>
      <c r="AN1441" s="5" t="str">
        <f>IFERROR(IF(VLOOKUP($B1441,DPORT_BD!$A$1:$I$296,9,FALSE)=0,"",VLOOKUP($B1441,DPORT_BD!$A$1:$I$296,9,FALSE)),"")</f>
        <v/>
      </c>
    </row>
    <row r="1442" spans="1:40">
      <c r="A1442" t="s">
        <v>32</v>
      </c>
      <c r="B1442" t="s">
        <v>2746</v>
      </c>
      <c r="C1442" t="s">
        <v>34</v>
      </c>
      <c r="D1442" t="s">
        <v>67</v>
      </c>
      <c r="E1442" t="s">
        <v>68</v>
      </c>
      <c r="F1442" s="1">
        <v>4150</v>
      </c>
      <c r="I1442" t="s">
        <v>205</v>
      </c>
      <c r="M1442" t="s">
        <v>320</v>
      </c>
      <c r="N1442" t="s">
        <v>650</v>
      </c>
      <c r="O1442" t="s">
        <v>2740</v>
      </c>
      <c r="P1442" t="s">
        <v>2741</v>
      </c>
      <c r="Q1442" t="s">
        <v>2742</v>
      </c>
      <c r="S1442" t="s">
        <v>49</v>
      </c>
      <c r="T1442" s="1">
        <v>0</v>
      </c>
      <c r="W1442" t="s">
        <v>323</v>
      </c>
      <c r="AG1442" s="5" t="str">
        <f>IFERROR(IF(VLOOKUP($B1442,DPORT_BD!$A$1:$I$296,2,FALSE)=0,"",VLOOKUP($B1442,DPORT_BD!$A$1:$I$296,2,FALSE)),"")</f>
        <v/>
      </c>
      <c r="AH1442" s="5" t="str">
        <f>IFERROR(IF(VLOOKUP($B1442,DPORT_BD!$A$1:$I$296,3,FALSE)=0,"",VLOOKUP($B1442,DPORT_BD!$A$1:$I$296,3,FALSE)),"")</f>
        <v/>
      </c>
      <c r="AI1442" s="5" t="str">
        <f>IFERROR(IF(VLOOKUP($B1442,DPORT_BD!$A$1:$I$296,4,FALSE)=0,"",VLOOKUP($B1442,DPORT_BD!$A$1:$I$296,4,FALSE)),"")</f>
        <v/>
      </c>
      <c r="AJ1442" s="5" t="str">
        <f>IFERROR(IF(VLOOKUP($B1442,DPORT_BD!$A$1:$I$296,5,FALSE)=0,"",VLOOKUP($B1442,DPORT_BD!$A$1:$I$296,5,FALSE)),"")</f>
        <v/>
      </c>
      <c r="AK1442" s="5" t="str">
        <f>IFERROR(IF(VLOOKUP($B1442,DPORT_BD!$A$1:$I$296,6,FALSE)=0,"",VLOOKUP($B1442,DPORT_BD!$A$1:$I$296,6,FALSE)),"")</f>
        <v/>
      </c>
      <c r="AL1442" s="5" t="str">
        <f>IFERROR(IF(VLOOKUP($B1442,DPORT_BD!$A$1:$I$296,7,FALSE)=0,"",VLOOKUP($B1442,DPORT_BD!$A$1:$I$296,7,FALSE)),"")</f>
        <v/>
      </c>
      <c r="AM1442" s="5" t="str">
        <f>IFERROR(IF(VLOOKUP($B1442,DPORT_BD!$A$1:$I$296,8,FALSE)=0,"",VLOOKUP($B1442,DPORT_BD!$A$1:$I$296,8,FALSE)),"")</f>
        <v/>
      </c>
      <c r="AN1442" s="5" t="str">
        <f>IFERROR(IF(VLOOKUP($B1442,DPORT_BD!$A$1:$I$296,9,FALSE)=0,"",VLOOKUP($B1442,DPORT_BD!$A$1:$I$296,9,FALSE)),"")</f>
        <v/>
      </c>
    </row>
    <row r="1443" spans="1:40">
      <c r="A1443" t="s">
        <v>32</v>
      </c>
      <c r="B1443" t="s">
        <v>2747</v>
      </c>
      <c r="C1443" t="s">
        <v>34</v>
      </c>
      <c r="D1443" t="s">
        <v>67</v>
      </c>
      <c r="E1443" t="s">
        <v>68</v>
      </c>
      <c r="F1443" s="1">
        <v>4150</v>
      </c>
      <c r="I1443" t="s">
        <v>205</v>
      </c>
      <c r="K1443" t="s">
        <v>38</v>
      </c>
      <c r="L1443" t="s">
        <v>39</v>
      </c>
      <c r="M1443" t="s">
        <v>320</v>
      </c>
      <c r="N1443" t="s">
        <v>650</v>
      </c>
      <c r="O1443" t="s">
        <v>2740</v>
      </c>
      <c r="P1443" t="s">
        <v>2741</v>
      </c>
      <c r="Q1443" t="s">
        <v>2742</v>
      </c>
      <c r="S1443" t="s">
        <v>49</v>
      </c>
      <c r="T1443" s="1">
        <v>0</v>
      </c>
      <c r="W1443" t="s">
        <v>323</v>
      </c>
      <c r="AG1443" s="5" t="str">
        <f>IFERROR(IF(VLOOKUP($B1443,DPORT_BD!$A$1:$I$296,2,FALSE)=0,"",VLOOKUP($B1443,DPORT_BD!$A$1:$I$296,2,FALSE)),"")</f>
        <v/>
      </c>
      <c r="AH1443" s="5" t="str">
        <f>IFERROR(IF(VLOOKUP($B1443,DPORT_BD!$A$1:$I$296,3,FALSE)=0,"",VLOOKUP($B1443,DPORT_BD!$A$1:$I$296,3,FALSE)),"")</f>
        <v/>
      </c>
      <c r="AI1443" s="5" t="str">
        <f>IFERROR(IF(VLOOKUP($B1443,DPORT_BD!$A$1:$I$296,4,FALSE)=0,"",VLOOKUP($B1443,DPORT_BD!$A$1:$I$296,4,FALSE)),"")</f>
        <v/>
      </c>
      <c r="AJ1443" s="5" t="str">
        <f>IFERROR(IF(VLOOKUP($B1443,DPORT_BD!$A$1:$I$296,5,FALSE)=0,"",VLOOKUP($B1443,DPORT_BD!$A$1:$I$296,5,FALSE)),"")</f>
        <v/>
      </c>
      <c r="AK1443" s="5" t="str">
        <f>IFERROR(IF(VLOOKUP($B1443,DPORT_BD!$A$1:$I$296,6,FALSE)=0,"",VLOOKUP($B1443,DPORT_BD!$A$1:$I$296,6,FALSE)),"")</f>
        <v/>
      </c>
      <c r="AL1443" s="5" t="str">
        <f>IFERROR(IF(VLOOKUP($B1443,DPORT_BD!$A$1:$I$296,7,FALSE)=0,"",VLOOKUP($B1443,DPORT_BD!$A$1:$I$296,7,FALSE)),"")</f>
        <v/>
      </c>
      <c r="AM1443" s="5" t="str">
        <f>IFERROR(IF(VLOOKUP($B1443,DPORT_BD!$A$1:$I$296,8,FALSE)=0,"",VLOOKUP($B1443,DPORT_BD!$A$1:$I$296,8,FALSE)),"")</f>
        <v/>
      </c>
      <c r="AN1443" s="5" t="str">
        <f>IFERROR(IF(VLOOKUP($B1443,DPORT_BD!$A$1:$I$296,9,FALSE)=0,"",VLOOKUP($B1443,DPORT_BD!$A$1:$I$296,9,FALSE)),"")</f>
        <v/>
      </c>
    </row>
    <row r="1444" spans="1:40">
      <c r="A1444" t="s">
        <v>32</v>
      </c>
      <c r="B1444" t="s">
        <v>2748</v>
      </c>
      <c r="C1444" t="s">
        <v>34</v>
      </c>
      <c r="D1444" t="s">
        <v>67</v>
      </c>
      <c r="E1444" t="s">
        <v>68</v>
      </c>
      <c r="F1444" s="1">
        <v>4150</v>
      </c>
      <c r="I1444" t="s">
        <v>205</v>
      </c>
      <c r="M1444" t="s">
        <v>320</v>
      </c>
      <c r="N1444" t="s">
        <v>650</v>
      </c>
      <c r="O1444" t="s">
        <v>2740</v>
      </c>
      <c r="P1444" t="s">
        <v>2741</v>
      </c>
      <c r="Q1444" t="s">
        <v>2742</v>
      </c>
      <c r="S1444" t="s">
        <v>49</v>
      </c>
      <c r="T1444" s="1">
        <v>0</v>
      </c>
      <c r="W1444" t="s">
        <v>323</v>
      </c>
      <c r="AG1444" s="5" t="str">
        <f>IFERROR(IF(VLOOKUP($B1444,DPORT_BD!$A$1:$I$296,2,FALSE)=0,"",VLOOKUP($B1444,DPORT_BD!$A$1:$I$296,2,FALSE)),"")</f>
        <v/>
      </c>
      <c r="AH1444" s="5" t="str">
        <f>IFERROR(IF(VLOOKUP($B1444,DPORT_BD!$A$1:$I$296,3,FALSE)=0,"",VLOOKUP($B1444,DPORT_BD!$A$1:$I$296,3,FALSE)),"")</f>
        <v/>
      </c>
      <c r="AI1444" s="5" t="str">
        <f>IFERROR(IF(VLOOKUP($B1444,DPORT_BD!$A$1:$I$296,4,FALSE)=0,"",VLOOKUP($B1444,DPORT_BD!$A$1:$I$296,4,FALSE)),"")</f>
        <v/>
      </c>
      <c r="AJ1444" s="5" t="str">
        <f>IFERROR(IF(VLOOKUP($B1444,DPORT_BD!$A$1:$I$296,5,FALSE)=0,"",VLOOKUP($B1444,DPORT_BD!$A$1:$I$296,5,FALSE)),"")</f>
        <v/>
      </c>
      <c r="AK1444" s="5" t="str">
        <f>IFERROR(IF(VLOOKUP($B1444,DPORT_BD!$A$1:$I$296,6,FALSE)=0,"",VLOOKUP($B1444,DPORT_BD!$A$1:$I$296,6,FALSE)),"")</f>
        <v/>
      </c>
      <c r="AL1444" s="5" t="str">
        <f>IFERROR(IF(VLOOKUP($B1444,DPORT_BD!$A$1:$I$296,7,FALSE)=0,"",VLOOKUP($B1444,DPORT_BD!$A$1:$I$296,7,FALSE)),"")</f>
        <v/>
      </c>
      <c r="AM1444" s="5" t="str">
        <f>IFERROR(IF(VLOOKUP($B1444,DPORT_BD!$A$1:$I$296,8,FALSE)=0,"",VLOOKUP($B1444,DPORT_BD!$A$1:$I$296,8,FALSE)),"")</f>
        <v/>
      </c>
      <c r="AN1444" s="5" t="str">
        <f>IFERROR(IF(VLOOKUP($B1444,DPORT_BD!$A$1:$I$296,9,FALSE)=0,"",VLOOKUP($B1444,DPORT_BD!$A$1:$I$296,9,FALSE)),"")</f>
        <v/>
      </c>
    </row>
    <row r="1445" spans="1:40">
      <c r="A1445" t="s">
        <v>32</v>
      </c>
      <c r="B1445" t="s">
        <v>2749</v>
      </c>
      <c r="C1445" t="s">
        <v>34</v>
      </c>
      <c r="D1445" t="s">
        <v>52</v>
      </c>
      <c r="E1445" t="s">
        <v>53</v>
      </c>
      <c r="F1445" s="1">
        <v>3830</v>
      </c>
      <c r="I1445" t="s">
        <v>37</v>
      </c>
      <c r="J1445" t="s">
        <v>82</v>
      </c>
      <c r="K1445" t="s">
        <v>160</v>
      </c>
      <c r="L1445" t="s">
        <v>161</v>
      </c>
      <c r="M1445" t="s">
        <v>40</v>
      </c>
      <c r="Q1445" t="s">
        <v>2750</v>
      </c>
      <c r="R1445" t="s">
        <v>76</v>
      </c>
      <c r="S1445" t="s">
        <v>650</v>
      </c>
      <c r="T1445" s="1">
        <v>13</v>
      </c>
      <c r="AG1445" s="5" t="str">
        <f>IFERROR(IF(VLOOKUP($B1445,DPORT_BD!$A$1:$I$296,2,FALSE)=0,"",VLOOKUP($B1445,DPORT_BD!$A$1:$I$296,2,FALSE)),"")</f>
        <v/>
      </c>
      <c r="AH1445" s="5" t="str">
        <f>IFERROR(IF(VLOOKUP($B1445,DPORT_BD!$A$1:$I$296,3,FALSE)=0,"",VLOOKUP($B1445,DPORT_BD!$A$1:$I$296,3,FALSE)),"")</f>
        <v/>
      </c>
      <c r="AI1445" s="5" t="str">
        <f>IFERROR(IF(VLOOKUP($B1445,DPORT_BD!$A$1:$I$296,4,FALSE)=0,"",VLOOKUP($B1445,DPORT_BD!$A$1:$I$296,4,FALSE)),"")</f>
        <v/>
      </c>
      <c r="AJ1445" s="5" t="str">
        <f>IFERROR(IF(VLOOKUP($B1445,DPORT_BD!$A$1:$I$296,5,FALSE)=0,"",VLOOKUP($B1445,DPORT_BD!$A$1:$I$296,5,FALSE)),"")</f>
        <v/>
      </c>
      <c r="AK1445" s="5" t="str">
        <f>IFERROR(IF(VLOOKUP($B1445,DPORT_BD!$A$1:$I$296,6,FALSE)=0,"",VLOOKUP($B1445,DPORT_BD!$A$1:$I$296,6,FALSE)),"")</f>
        <v/>
      </c>
      <c r="AL1445" s="5" t="str">
        <f>IFERROR(IF(VLOOKUP($B1445,DPORT_BD!$A$1:$I$296,7,FALSE)=0,"",VLOOKUP($B1445,DPORT_BD!$A$1:$I$296,7,FALSE)),"")</f>
        <v/>
      </c>
      <c r="AM1445" s="5" t="str">
        <f>IFERROR(IF(VLOOKUP($B1445,DPORT_BD!$A$1:$I$296,8,FALSE)=0,"",VLOOKUP($B1445,DPORT_BD!$A$1:$I$296,8,FALSE)),"")</f>
        <v/>
      </c>
      <c r="AN1445" s="5" t="str">
        <f>IFERROR(IF(VLOOKUP($B1445,DPORT_BD!$A$1:$I$296,9,FALSE)=0,"",VLOOKUP($B1445,DPORT_BD!$A$1:$I$296,9,FALSE)),"")</f>
        <v/>
      </c>
    </row>
    <row r="1446" spans="1:40">
      <c r="A1446" t="s">
        <v>32</v>
      </c>
      <c r="B1446" t="s">
        <v>2751</v>
      </c>
      <c r="C1446" t="s">
        <v>34</v>
      </c>
      <c r="D1446" t="s">
        <v>45</v>
      </c>
      <c r="E1446" t="s">
        <v>46</v>
      </c>
      <c r="F1446" s="1">
        <v>3630</v>
      </c>
      <c r="I1446" t="s">
        <v>37</v>
      </c>
      <c r="J1446" t="s">
        <v>82</v>
      </c>
      <c r="K1446" t="s">
        <v>83</v>
      </c>
      <c r="L1446" t="s">
        <v>84</v>
      </c>
      <c r="M1446" t="s">
        <v>40</v>
      </c>
      <c r="Q1446" t="s">
        <v>2752</v>
      </c>
      <c r="R1446" t="s">
        <v>426</v>
      </c>
      <c r="S1446" t="s">
        <v>650</v>
      </c>
      <c r="T1446" s="1">
        <v>13</v>
      </c>
      <c r="X1446" t="s">
        <v>296</v>
      </c>
      <c r="AG1446" s="5" t="str">
        <f>IFERROR(IF(VLOOKUP($B1446,DPORT_BD!$A$1:$I$296,2,FALSE)=0,"",VLOOKUP($B1446,DPORT_BD!$A$1:$I$296,2,FALSE)),"")</f>
        <v/>
      </c>
      <c r="AH1446" s="5" t="str">
        <f>IFERROR(IF(VLOOKUP($B1446,DPORT_BD!$A$1:$I$296,3,FALSE)=0,"",VLOOKUP($B1446,DPORT_BD!$A$1:$I$296,3,FALSE)),"")</f>
        <v/>
      </c>
      <c r="AI1446" s="5" t="str">
        <f>IFERROR(IF(VLOOKUP($B1446,DPORT_BD!$A$1:$I$296,4,FALSE)=0,"",VLOOKUP($B1446,DPORT_BD!$A$1:$I$296,4,FALSE)),"")</f>
        <v/>
      </c>
      <c r="AJ1446" s="5" t="str">
        <f>IFERROR(IF(VLOOKUP($B1446,DPORT_BD!$A$1:$I$296,5,FALSE)=0,"",VLOOKUP($B1446,DPORT_BD!$A$1:$I$296,5,FALSE)),"")</f>
        <v/>
      </c>
      <c r="AK1446" s="5" t="str">
        <f>IFERROR(IF(VLOOKUP($B1446,DPORT_BD!$A$1:$I$296,6,FALSE)=0,"",VLOOKUP($B1446,DPORT_BD!$A$1:$I$296,6,FALSE)),"")</f>
        <v/>
      </c>
      <c r="AL1446" s="5" t="str">
        <f>IFERROR(IF(VLOOKUP($B1446,DPORT_BD!$A$1:$I$296,7,FALSE)=0,"",VLOOKUP($B1446,DPORT_BD!$A$1:$I$296,7,FALSE)),"")</f>
        <v/>
      </c>
      <c r="AM1446" s="5" t="str">
        <f>IFERROR(IF(VLOOKUP($B1446,DPORT_BD!$A$1:$I$296,8,FALSE)=0,"",VLOOKUP($B1446,DPORT_BD!$A$1:$I$296,8,FALSE)),"")</f>
        <v/>
      </c>
      <c r="AN1446" s="5" t="str">
        <f>IFERROR(IF(VLOOKUP($B1446,DPORT_BD!$A$1:$I$296,9,FALSE)=0,"",VLOOKUP($B1446,DPORT_BD!$A$1:$I$296,9,FALSE)),"")</f>
        <v/>
      </c>
    </row>
    <row r="1447" spans="1:40">
      <c r="A1447" t="s">
        <v>32</v>
      </c>
      <c r="B1447" t="s">
        <v>2753</v>
      </c>
      <c r="C1447" t="s">
        <v>34</v>
      </c>
      <c r="D1447" t="s">
        <v>45</v>
      </c>
      <c r="E1447" t="s">
        <v>46</v>
      </c>
      <c r="F1447" s="1">
        <v>3890</v>
      </c>
      <c r="I1447" t="s">
        <v>37</v>
      </c>
      <c r="J1447" t="s">
        <v>82</v>
      </c>
      <c r="K1447" t="s">
        <v>197</v>
      </c>
      <c r="L1447" t="s">
        <v>198</v>
      </c>
      <c r="M1447" t="s">
        <v>40</v>
      </c>
      <c r="Q1447" t="s">
        <v>2752</v>
      </c>
      <c r="R1447" t="s">
        <v>426</v>
      </c>
      <c r="S1447" t="s">
        <v>650</v>
      </c>
      <c r="T1447" s="1">
        <v>13</v>
      </c>
      <c r="X1447" t="s">
        <v>296</v>
      </c>
      <c r="AG1447" s="5" t="str">
        <f>IFERROR(IF(VLOOKUP($B1447,DPORT_BD!$A$1:$I$296,2,FALSE)=0,"",VLOOKUP($B1447,DPORT_BD!$A$1:$I$296,2,FALSE)),"")</f>
        <v/>
      </c>
      <c r="AH1447" s="5" t="str">
        <f>IFERROR(IF(VLOOKUP($B1447,DPORT_BD!$A$1:$I$296,3,FALSE)=0,"",VLOOKUP($B1447,DPORT_BD!$A$1:$I$296,3,FALSE)),"")</f>
        <v/>
      </c>
      <c r="AI1447" s="5" t="str">
        <f>IFERROR(IF(VLOOKUP($B1447,DPORT_BD!$A$1:$I$296,4,FALSE)=0,"",VLOOKUP($B1447,DPORT_BD!$A$1:$I$296,4,FALSE)),"")</f>
        <v/>
      </c>
      <c r="AJ1447" s="5" t="str">
        <f>IFERROR(IF(VLOOKUP($B1447,DPORT_BD!$A$1:$I$296,5,FALSE)=0,"",VLOOKUP($B1447,DPORT_BD!$A$1:$I$296,5,FALSE)),"")</f>
        <v/>
      </c>
      <c r="AK1447" s="5" t="str">
        <f>IFERROR(IF(VLOOKUP($B1447,DPORT_BD!$A$1:$I$296,6,FALSE)=0,"",VLOOKUP($B1447,DPORT_BD!$A$1:$I$296,6,FALSE)),"")</f>
        <v/>
      </c>
      <c r="AL1447" s="5" t="str">
        <f>IFERROR(IF(VLOOKUP($B1447,DPORT_BD!$A$1:$I$296,7,FALSE)=0,"",VLOOKUP($B1447,DPORT_BD!$A$1:$I$296,7,FALSE)),"")</f>
        <v/>
      </c>
      <c r="AM1447" s="5" t="str">
        <f>IFERROR(IF(VLOOKUP($B1447,DPORT_BD!$A$1:$I$296,8,FALSE)=0,"",VLOOKUP($B1447,DPORT_BD!$A$1:$I$296,8,FALSE)),"")</f>
        <v/>
      </c>
      <c r="AN1447" s="5" t="str">
        <f>IFERROR(IF(VLOOKUP($B1447,DPORT_BD!$A$1:$I$296,9,FALSE)=0,"",VLOOKUP($B1447,DPORT_BD!$A$1:$I$296,9,FALSE)),"")</f>
        <v/>
      </c>
    </row>
    <row r="1448" spans="1:40">
      <c r="A1448" t="s">
        <v>32</v>
      </c>
      <c r="B1448" t="s">
        <v>2754</v>
      </c>
      <c r="C1448" t="s">
        <v>34</v>
      </c>
      <c r="D1448" t="s">
        <v>45</v>
      </c>
      <c r="E1448" t="s">
        <v>46</v>
      </c>
      <c r="F1448" s="1">
        <v>3620</v>
      </c>
      <c r="I1448" t="s">
        <v>37</v>
      </c>
      <c r="J1448" t="s">
        <v>82</v>
      </c>
      <c r="K1448" t="s">
        <v>83</v>
      </c>
      <c r="L1448" t="s">
        <v>84</v>
      </c>
      <c r="M1448" t="s">
        <v>40</v>
      </c>
      <c r="Q1448" t="s">
        <v>2752</v>
      </c>
      <c r="R1448" t="s">
        <v>426</v>
      </c>
      <c r="S1448" t="s">
        <v>650</v>
      </c>
      <c r="T1448" s="1">
        <v>13</v>
      </c>
      <c r="X1448" t="s">
        <v>296</v>
      </c>
      <c r="AG1448" s="5" t="str">
        <f>IFERROR(IF(VLOOKUP($B1448,DPORT_BD!$A$1:$I$296,2,FALSE)=0,"",VLOOKUP($B1448,DPORT_BD!$A$1:$I$296,2,FALSE)),"")</f>
        <v/>
      </c>
      <c r="AH1448" s="5" t="str">
        <f>IFERROR(IF(VLOOKUP($B1448,DPORT_BD!$A$1:$I$296,3,FALSE)=0,"",VLOOKUP($B1448,DPORT_BD!$A$1:$I$296,3,FALSE)),"")</f>
        <v/>
      </c>
      <c r="AI1448" s="5" t="str">
        <f>IFERROR(IF(VLOOKUP($B1448,DPORT_BD!$A$1:$I$296,4,FALSE)=0,"",VLOOKUP($B1448,DPORT_BD!$A$1:$I$296,4,FALSE)),"")</f>
        <v/>
      </c>
      <c r="AJ1448" s="5" t="str">
        <f>IFERROR(IF(VLOOKUP($B1448,DPORT_BD!$A$1:$I$296,5,FALSE)=0,"",VLOOKUP($B1448,DPORT_BD!$A$1:$I$296,5,FALSE)),"")</f>
        <v/>
      </c>
      <c r="AK1448" s="5" t="str">
        <f>IFERROR(IF(VLOOKUP($B1448,DPORT_BD!$A$1:$I$296,6,FALSE)=0,"",VLOOKUP($B1448,DPORT_BD!$A$1:$I$296,6,FALSE)),"")</f>
        <v/>
      </c>
      <c r="AL1448" s="5" t="str">
        <f>IFERROR(IF(VLOOKUP($B1448,DPORT_BD!$A$1:$I$296,7,FALSE)=0,"",VLOOKUP($B1448,DPORT_BD!$A$1:$I$296,7,FALSE)),"")</f>
        <v/>
      </c>
      <c r="AM1448" s="5" t="str">
        <f>IFERROR(IF(VLOOKUP($B1448,DPORT_BD!$A$1:$I$296,8,FALSE)=0,"",VLOOKUP($B1448,DPORT_BD!$A$1:$I$296,8,FALSE)),"")</f>
        <v/>
      </c>
      <c r="AN1448" s="5" t="str">
        <f>IFERROR(IF(VLOOKUP($B1448,DPORT_BD!$A$1:$I$296,9,FALSE)=0,"",VLOOKUP($B1448,DPORT_BD!$A$1:$I$296,9,FALSE)),"")</f>
        <v/>
      </c>
    </row>
    <row r="1449" spans="1:40">
      <c r="A1449" t="s">
        <v>32</v>
      </c>
      <c r="B1449" t="s">
        <v>2755</v>
      </c>
      <c r="C1449" t="s">
        <v>34</v>
      </c>
      <c r="D1449" t="s">
        <v>45</v>
      </c>
      <c r="E1449" t="s">
        <v>46</v>
      </c>
      <c r="F1449" s="1">
        <v>3870</v>
      </c>
      <c r="I1449" t="s">
        <v>37</v>
      </c>
      <c r="J1449" t="s">
        <v>82</v>
      </c>
      <c r="K1449" t="s">
        <v>83</v>
      </c>
      <c r="L1449" t="s">
        <v>84</v>
      </c>
      <c r="M1449" t="s">
        <v>40</v>
      </c>
      <c r="Q1449" t="s">
        <v>2752</v>
      </c>
      <c r="R1449" t="s">
        <v>426</v>
      </c>
      <c r="S1449" t="s">
        <v>650</v>
      </c>
      <c r="T1449" s="1">
        <v>13</v>
      </c>
      <c r="X1449" t="s">
        <v>296</v>
      </c>
      <c r="AG1449" s="5" t="str">
        <f>IFERROR(IF(VLOOKUP($B1449,DPORT_BD!$A$1:$I$296,2,FALSE)=0,"",VLOOKUP($B1449,DPORT_BD!$A$1:$I$296,2,FALSE)),"")</f>
        <v/>
      </c>
      <c r="AH1449" s="5" t="str">
        <f>IFERROR(IF(VLOOKUP($B1449,DPORT_BD!$A$1:$I$296,3,FALSE)=0,"",VLOOKUP($B1449,DPORT_BD!$A$1:$I$296,3,FALSE)),"")</f>
        <v/>
      </c>
      <c r="AI1449" s="5" t="str">
        <f>IFERROR(IF(VLOOKUP($B1449,DPORT_BD!$A$1:$I$296,4,FALSE)=0,"",VLOOKUP($B1449,DPORT_BD!$A$1:$I$296,4,FALSE)),"")</f>
        <v/>
      </c>
      <c r="AJ1449" s="5" t="str">
        <f>IFERROR(IF(VLOOKUP($B1449,DPORT_BD!$A$1:$I$296,5,FALSE)=0,"",VLOOKUP($B1449,DPORT_BD!$A$1:$I$296,5,FALSE)),"")</f>
        <v/>
      </c>
      <c r="AK1449" s="5" t="str">
        <f>IFERROR(IF(VLOOKUP($B1449,DPORT_BD!$A$1:$I$296,6,FALSE)=0,"",VLOOKUP($B1449,DPORT_BD!$A$1:$I$296,6,FALSE)),"")</f>
        <v/>
      </c>
      <c r="AL1449" s="5" t="str">
        <f>IFERROR(IF(VLOOKUP($B1449,DPORT_BD!$A$1:$I$296,7,FALSE)=0,"",VLOOKUP($B1449,DPORT_BD!$A$1:$I$296,7,FALSE)),"")</f>
        <v/>
      </c>
      <c r="AM1449" s="5" t="str">
        <f>IFERROR(IF(VLOOKUP($B1449,DPORT_BD!$A$1:$I$296,8,FALSE)=0,"",VLOOKUP($B1449,DPORT_BD!$A$1:$I$296,8,FALSE)),"")</f>
        <v/>
      </c>
      <c r="AN1449" s="5" t="str">
        <f>IFERROR(IF(VLOOKUP($B1449,DPORT_BD!$A$1:$I$296,9,FALSE)=0,"",VLOOKUP($B1449,DPORT_BD!$A$1:$I$296,9,FALSE)),"")</f>
        <v/>
      </c>
    </row>
    <row r="1450" spans="1:40">
      <c r="A1450" t="s">
        <v>32</v>
      </c>
      <c r="B1450" t="s">
        <v>2756</v>
      </c>
      <c r="C1450" t="s">
        <v>101</v>
      </c>
      <c r="D1450" t="s">
        <v>250</v>
      </c>
      <c r="E1450" t="s">
        <v>355</v>
      </c>
      <c r="F1450" s="1">
        <v>1900</v>
      </c>
      <c r="I1450" t="s">
        <v>252</v>
      </c>
      <c r="K1450" t="s">
        <v>356</v>
      </c>
      <c r="L1450" t="s">
        <v>357</v>
      </c>
      <c r="M1450" t="s">
        <v>40</v>
      </c>
      <c r="Q1450" t="s">
        <v>2757</v>
      </c>
      <c r="R1450" t="s">
        <v>87</v>
      </c>
      <c r="S1450" t="s">
        <v>615</v>
      </c>
      <c r="T1450" s="1">
        <v>11</v>
      </c>
      <c r="AG1450" s="5" t="str">
        <f>IFERROR(IF(VLOOKUP($B1450,DPORT_BD!$A$1:$I$296,2,FALSE)=0,"",VLOOKUP($B1450,DPORT_BD!$A$1:$I$296,2,FALSE)),"")</f>
        <v/>
      </c>
      <c r="AH1450" s="5" t="str">
        <f>IFERROR(IF(VLOOKUP($B1450,DPORT_BD!$A$1:$I$296,3,FALSE)=0,"",VLOOKUP($B1450,DPORT_BD!$A$1:$I$296,3,FALSE)),"")</f>
        <v/>
      </c>
      <c r="AI1450" s="5" t="str">
        <f>IFERROR(IF(VLOOKUP($B1450,DPORT_BD!$A$1:$I$296,4,FALSE)=0,"",VLOOKUP($B1450,DPORT_BD!$A$1:$I$296,4,FALSE)),"")</f>
        <v/>
      </c>
      <c r="AJ1450" s="5" t="str">
        <f>IFERROR(IF(VLOOKUP($B1450,DPORT_BD!$A$1:$I$296,5,FALSE)=0,"",VLOOKUP($B1450,DPORT_BD!$A$1:$I$296,5,FALSE)),"")</f>
        <v/>
      </c>
      <c r="AK1450" s="5" t="str">
        <f>IFERROR(IF(VLOOKUP($B1450,DPORT_BD!$A$1:$I$296,6,FALSE)=0,"",VLOOKUP($B1450,DPORT_BD!$A$1:$I$296,6,FALSE)),"")</f>
        <v/>
      </c>
      <c r="AL1450" s="5" t="str">
        <f>IFERROR(IF(VLOOKUP($B1450,DPORT_BD!$A$1:$I$296,7,FALSE)=0,"",VLOOKUP($B1450,DPORT_BD!$A$1:$I$296,7,FALSE)),"")</f>
        <v/>
      </c>
      <c r="AM1450" s="5" t="str">
        <f>IFERROR(IF(VLOOKUP($B1450,DPORT_BD!$A$1:$I$296,8,FALSE)=0,"",VLOOKUP($B1450,DPORT_BD!$A$1:$I$296,8,FALSE)),"")</f>
        <v/>
      </c>
      <c r="AN1450" s="5" t="str">
        <f>IFERROR(IF(VLOOKUP($B1450,DPORT_BD!$A$1:$I$296,9,FALSE)=0,"",VLOOKUP($B1450,DPORT_BD!$A$1:$I$296,9,FALSE)),"")</f>
        <v/>
      </c>
    </row>
    <row r="1451" spans="1:40">
      <c r="A1451" t="s">
        <v>32</v>
      </c>
      <c r="B1451" t="s">
        <v>2758</v>
      </c>
      <c r="C1451" t="s">
        <v>101</v>
      </c>
      <c r="D1451" t="s">
        <v>250</v>
      </c>
      <c r="E1451" t="s">
        <v>251</v>
      </c>
      <c r="F1451" s="1">
        <v>1900</v>
      </c>
      <c r="I1451" t="s">
        <v>252</v>
      </c>
      <c r="K1451" t="s">
        <v>206</v>
      </c>
      <c r="L1451" t="s">
        <v>207</v>
      </c>
      <c r="M1451" t="s">
        <v>40</v>
      </c>
      <c r="S1451" t="s">
        <v>615</v>
      </c>
      <c r="T1451" s="1">
        <v>11</v>
      </c>
      <c r="AG1451" s="5" t="str">
        <f>IFERROR(IF(VLOOKUP($B1451,DPORT_BD!$A$1:$I$296,2,FALSE)=0,"",VLOOKUP($B1451,DPORT_BD!$A$1:$I$296,2,FALSE)),"")</f>
        <v/>
      </c>
      <c r="AH1451" s="5" t="str">
        <f>IFERROR(IF(VLOOKUP($B1451,DPORT_BD!$A$1:$I$296,3,FALSE)=0,"",VLOOKUP($B1451,DPORT_BD!$A$1:$I$296,3,FALSE)),"")</f>
        <v/>
      </c>
      <c r="AI1451" s="5" t="str">
        <f>IFERROR(IF(VLOOKUP($B1451,DPORT_BD!$A$1:$I$296,4,FALSE)=0,"",VLOOKUP($B1451,DPORT_BD!$A$1:$I$296,4,FALSE)),"")</f>
        <v/>
      </c>
      <c r="AJ1451" s="5" t="str">
        <f>IFERROR(IF(VLOOKUP($B1451,DPORT_BD!$A$1:$I$296,5,FALSE)=0,"",VLOOKUP($B1451,DPORT_BD!$A$1:$I$296,5,FALSE)),"")</f>
        <v/>
      </c>
      <c r="AK1451" s="5" t="str">
        <f>IFERROR(IF(VLOOKUP($B1451,DPORT_BD!$A$1:$I$296,6,FALSE)=0,"",VLOOKUP($B1451,DPORT_BD!$A$1:$I$296,6,FALSE)),"")</f>
        <v/>
      </c>
      <c r="AL1451" s="5" t="str">
        <f>IFERROR(IF(VLOOKUP($B1451,DPORT_BD!$A$1:$I$296,7,FALSE)=0,"",VLOOKUP($B1451,DPORT_BD!$A$1:$I$296,7,FALSE)),"")</f>
        <v/>
      </c>
      <c r="AM1451" s="5" t="str">
        <f>IFERROR(IF(VLOOKUP($B1451,DPORT_BD!$A$1:$I$296,8,FALSE)=0,"",VLOOKUP($B1451,DPORT_BD!$A$1:$I$296,8,FALSE)),"")</f>
        <v/>
      </c>
      <c r="AN1451" s="5" t="str">
        <f>IFERROR(IF(VLOOKUP($B1451,DPORT_BD!$A$1:$I$296,9,FALSE)=0,"",VLOOKUP($B1451,DPORT_BD!$A$1:$I$296,9,FALSE)),"")</f>
        <v/>
      </c>
    </row>
    <row r="1452" spans="1:40">
      <c r="A1452" t="s">
        <v>32</v>
      </c>
      <c r="B1452" t="s">
        <v>2759</v>
      </c>
      <c r="C1452" t="s">
        <v>34</v>
      </c>
      <c r="D1452" t="s">
        <v>67</v>
      </c>
      <c r="E1452" t="s">
        <v>68</v>
      </c>
      <c r="F1452" s="1">
        <v>4640</v>
      </c>
      <c r="I1452" t="s">
        <v>37</v>
      </c>
      <c r="K1452" t="s">
        <v>38</v>
      </c>
      <c r="L1452" t="s">
        <v>39</v>
      </c>
      <c r="M1452" t="s">
        <v>40</v>
      </c>
      <c r="Q1452" t="s">
        <v>2760</v>
      </c>
      <c r="R1452" t="s">
        <v>93</v>
      </c>
      <c r="S1452" t="s">
        <v>645</v>
      </c>
      <c r="T1452" s="1">
        <v>12</v>
      </c>
      <c r="AG1452" s="5" t="str">
        <f>IFERROR(IF(VLOOKUP($B1452,DPORT_BD!$A$1:$I$296,2,FALSE)=0,"",VLOOKUP($B1452,DPORT_BD!$A$1:$I$296,2,FALSE)),"")</f>
        <v/>
      </c>
      <c r="AH1452" s="5" t="str">
        <f>IFERROR(IF(VLOOKUP($B1452,DPORT_BD!$A$1:$I$296,3,FALSE)=0,"",VLOOKUP($B1452,DPORT_BD!$A$1:$I$296,3,FALSE)),"")</f>
        <v/>
      </c>
      <c r="AI1452" s="5" t="str">
        <f>IFERROR(IF(VLOOKUP($B1452,DPORT_BD!$A$1:$I$296,4,FALSE)=0,"",VLOOKUP($B1452,DPORT_BD!$A$1:$I$296,4,FALSE)),"")</f>
        <v/>
      </c>
      <c r="AJ1452" s="5" t="str">
        <f>IFERROR(IF(VLOOKUP($B1452,DPORT_BD!$A$1:$I$296,5,FALSE)=0,"",VLOOKUP($B1452,DPORT_BD!$A$1:$I$296,5,FALSE)),"")</f>
        <v/>
      </c>
      <c r="AK1452" s="5" t="str">
        <f>IFERROR(IF(VLOOKUP($B1452,DPORT_BD!$A$1:$I$296,6,FALSE)=0,"",VLOOKUP($B1452,DPORT_BD!$A$1:$I$296,6,FALSE)),"")</f>
        <v/>
      </c>
      <c r="AL1452" s="5" t="str">
        <f>IFERROR(IF(VLOOKUP($B1452,DPORT_BD!$A$1:$I$296,7,FALSE)=0,"",VLOOKUP($B1452,DPORT_BD!$A$1:$I$296,7,FALSE)),"")</f>
        <v/>
      </c>
      <c r="AM1452" s="5" t="str">
        <f>IFERROR(IF(VLOOKUP($B1452,DPORT_BD!$A$1:$I$296,8,FALSE)=0,"",VLOOKUP($B1452,DPORT_BD!$A$1:$I$296,8,FALSE)),"")</f>
        <v/>
      </c>
      <c r="AN1452" s="5" t="str">
        <f>IFERROR(IF(VLOOKUP($B1452,DPORT_BD!$A$1:$I$296,9,FALSE)=0,"",VLOOKUP($B1452,DPORT_BD!$A$1:$I$296,9,FALSE)),"")</f>
        <v/>
      </c>
    </row>
    <row r="1453" spans="1:40">
      <c r="A1453" t="s">
        <v>32</v>
      </c>
      <c r="B1453" t="s">
        <v>2761</v>
      </c>
      <c r="C1453" t="s">
        <v>101</v>
      </c>
      <c r="D1453" t="s">
        <v>45</v>
      </c>
      <c r="E1453" t="s">
        <v>102</v>
      </c>
      <c r="F1453" s="1">
        <v>2200</v>
      </c>
      <c r="I1453" t="s">
        <v>103</v>
      </c>
      <c r="J1453" t="s">
        <v>169</v>
      </c>
      <c r="K1453" t="s">
        <v>83</v>
      </c>
      <c r="L1453" t="s">
        <v>84</v>
      </c>
      <c r="M1453" t="s">
        <v>40</v>
      </c>
      <c r="N1453" t="s">
        <v>104</v>
      </c>
      <c r="O1453" t="s">
        <v>105</v>
      </c>
      <c r="P1453" t="s">
        <v>106</v>
      </c>
      <c r="Q1453" t="s">
        <v>2762</v>
      </c>
      <c r="R1453" t="s">
        <v>395</v>
      </c>
      <c r="S1453" t="s">
        <v>645</v>
      </c>
      <c r="T1453" s="1">
        <v>12</v>
      </c>
      <c r="AG1453" s="5" t="str">
        <f>IFERROR(IF(VLOOKUP($B1453,DPORT_BD!$A$1:$I$296,2,FALSE)=0,"",VLOOKUP($B1453,DPORT_BD!$A$1:$I$296,2,FALSE)),"")</f>
        <v/>
      </c>
      <c r="AH1453" s="5" t="str">
        <f>IFERROR(IF(VLOOKUP($B1453,DPORT_BD!$A$1:$I$296,3,FALSE)=0,"",VLOOKUP($B1453,DPORT_BD!$A$1:$I$296,3,FALSE)),"")</f>
        <v/>
      </c>
      <c r="AI1453" s="5" t="str">
        <f>IFERROR(IF(VLOOKUP($B1453,DPORT_BD!$A$1:$I$296,4,FALSE)=0,"",VLOOKUP($B1453,DPORT_BD!$A$1:$I$296,4,FALSE)),"")</f>
        <v/>
      </c>
      <c r="AJ1453" s="5" t="str">
        <f>IFERROR(IF(VLOOKUP($B1453,DPORT_BD!$A$1:$I$296,5,FALSE)=0,"",VLOOKUP($B1453,DPORT_BD!$A$1:$I$296,5,FALSE)),"")</f>
        <v/>
      </c>
      <c r="AK1453" s="5" t="str">
        <f>IFERROR(IF(VLOOKUP($B1453,DPORT_BD!$A$1:$I$296,6,FALSE)=0,"",VLOOKUP($B1453,DPORT_BD!$A$1:$I$296,6,FALSE)),"")</f>
        <v/>
      </c>
      <c r="AL1453" s="5" t="str">
        <f>IFERROR(IF(VLOOKUP($B1453,DPORT_BD!$A$1:$I$296,7,FALSE)=0,"",VLOOKUP($B1453,DPORT_BD!$A$1:$I$296,7,FALSE)),"")</f>
        <v/>
      </c>
      <c r="AM1453" s="5" t="str">
        <f>IFERROR(IF(VLOOKUP($B1453,DPORT_BD!$A$1:$I$296,8,FALSE)=0,"",VLOOKUP($B1453,DPORT_BD!$A$1:$I$296,8,FALSE)),"")</f>
        <v/>
      </c>
      <c r="AN1453" s="5" t="str">
        <f>IFERROR(IF(VLOOKUP($B1453,DPORT_BD!$A$1:$I$296,9,FALSE)=0,"",VLOOKUP($B1453,DPORT_BD!$A$1:$I$296,9,FALSE)),"")</f>
        <v/>
      </c>
    </row>
    <row r="1454" spans="1:40">
      <c r="A1454" t="s">
        <v>32</v>
      </c>
      <c r="B1454" t="s">
        <v>2763</v>
      </c>
      <c r="C1454" t="s">
        <v>101</v>
      </c>
      <c r="D1454" t="s">
        <v>45</v>
      </c>
      <c r="E1454" t="s">
        <v>102</v>
      </c>
      <c r="F1454" s="1">
        <v>2200</v>
      </c>
      <c r="I1454" t="s">
        <v>103</v>
      </c>
      <c r="K1454" t="s">
        <v>38</v>
      </c>
      <c r="L1454" t="s">
        <v>39</v>
      </c>
      <c r="M1454" t="s">
        <v>40</v>
      </c>
      <c r="Q1454" t="s">
        <v>1381</v>
      </c>
      <c r="R1454" t="s">
        <v>395</v>
      </c>
      <c r="S1454" t="s">
        <v>808</v>
      </c>
      <c r="T1454" s="1">
        <v>3</v>
      </c>
      <c r="W1454" t="s">
        <v>1216</v>
      </c>
      <c r="AG1454" s="5" t="str">
        <f>IFERROR(IF(VLOOKUP($B1454,DPORT_BD!$A$1:$I$296,2,FALSE)=0,"",VLOOKUP($B1454,DPORT_BD!$A$1:$I$296,2,FALSE)),"")</f>
        <v/>
      </c>
      <c r="AH1454" s="5" t="str">
        <f>IFERROR(IF(VLOOKUP($B1454,DPORT_BD!$A$1:$I$296,3,FALSE)=0,"",VLOOKUP($B1454,DPORT_BD!$A$1:$I$296,3,FALSE)),"")</f>
        <v/>
      </c>
      <c r="AI1454" s="5" t="str">
        <f>IFERROR(IF(VLOOKUP($B1454,DPORT_BD!$A$1:$I$296,4,FALSE)=0,"",VLOOKUP($B1454,DPORT_BD!$A$1:$I$296,4,FALSE)),"")</f>
        <v/>
      </c>
      <c r="AJ1454" s="5" t="str">
        <f>IFERROR(IF(VLOOKUP($B1454,DPORT_BD!$A$1:$I$296,5,FALSE)=0,"",VLOOKUP($B1454,DPORT_BD!$A$1:$I$296,5,FALSE)),"")</f>
        <v/>
      </c>
      <c r="AK1454" s="5" t="str">
        <f>IFERROR(IF(VLOOKUP($B1454,DPORT_BD!$A$1:$I$296,6,FALSE)=0,"",VLOOKUP($B1454,DPORT_BD!$A$1:$I$296,6,FALSE)),"")</f>
        <v/>
      </c>
      <c r="AL1454" s="5" t="str">
        <f>IFERROR(IF(VLOOKUP($B1454,DPORT_BD!$A$1:$I$296,7,FALSE)=0,"",VLOOKUP($B1454,DPORT_BD!$A$1:$I$296,7,FALSE)),"")</f>
        <v/>
      </c>
      <c r="AM1454" s="5" t="str">
        <f>IFERROR(IF(VLOOKUP($B1454,DPORT_BD!$A$1:$I$296,8,FALSE)=0,"",VLOOKUP($B1454,DPORT_BD!$A$1:$I$296,8,FALSE)),"")</f>
        <v/>
      </c>
      <c r="AN1454" s="5" t="str">
        <f>IFERROR(IF(VLOOKUP($B1454,DPORT_BD!$A$1:$I$296,9,FALSE)=0,"",VLOOKUP($B1454,DPORT_BD!$A$1:$I$296,9,FALSE)),"")</f>
        <v/>
      </c>
    </row>
    <row r="1455" spans="1:40">
      <c r="A1455" t="s">
        <v>32</v>
      </c>
      <c r="B1455" t="s">
        <v>2764</v>
      </c>
      <c r="C1455" t="s">
        <v>34</v>
      </c>
      <c r="D1455" t="s">
        <v>52</v>
      </c>
      <c r="E1455" t="s">
        <v>53</v>
      </c>
      <c r="F1455" s="1">
        <v>3850</v>
      </c>
      <c r="I1455" t="s">
        <v>236</v>
      </c>
      <c r="K1455" t="s">
        <v>38</v>
      </c>
      <c r="L1455" t="s">
        <v>39</v>
      </c>
      <c r="M1455" t="s">
        <v>40</v>
      </c>
      <c r="Q1455" t="s">
        <v>2765</v>
      </c>
      <c r="R1455" t="s">
        <v>2766</v>
      </c>
      <c r="S1455" t="s">
        <v>307</v>
      </c>
      <c r="T1455" s="1">
        <v>4</v>
      </c>
      <c r="W1455" t="s">
        <v>2767</v>
      </c>
      <c r="AG1455" s="5" t="str">
        <f>IFERROR(IF(VLOOKUP($B1455,DPORT_BD!$A$1:$I$296,2,FALSE)=0,"",VLOOKUP($B1455,DPORT_BD!$A$1:$I$296,2,FALSE)),"")</f>
        <v/>
      </c>
      <c r="AH1455" s="5" t="str">
        <f>IFERROR(IF(VLOOKUP($B1455,DPORT_BD!$A$1:$I$296,3,FALSE)=0,"",VLOOKUP($B1455,DPORT_BD!$A$1:$I$296,3,FALSE)),"")</f>
        <v/>
      </c>
      <c r="AI1455" s="5" t="str">
        <f>IFERROR(IF(VLOOKUP($B1455,DPORT_BD!$A$1:$I$296,4,FALSE)=0,"",VLOOKUP($B1455,DPORT_BD!$A$1:$I$296,4,FALSE)),"")</f>
        <v/>
      </c>
      <c r="AJ1455" s="5" t="str">
        <f>IFERROR(IF(VLOOKUP($B1455,DPORT_BD!$A$1:$I$296,5,FALSE)=0,"",VLOOKUP($B1455,DPORT_BD!$A$1:$I$296,5,FALSE)),"")</f>
        <v/>
      </c>
      <c r="AK1455" s="5" t="str">
        <f>IFERROR(IF(VLOOKUP($B1455,DPORT_BD!$A$1:$I$296,6,FALSE)=0,"",VLOOKUP($B1455,DPORT_BD!$A$1:$I$296,6,FALSE)),"")</f>
        <v/>
      </c>
      <c r="AL1455" s="5" t="str">
        <f>IFERROR(IF(VLOOKUP($B1455,DPORT_BD!$A$1:$I$296,7,FALSE)=0,"",VLOOKUP($B1455,DPORT_BD!$A$1:$I$296,7,FALSE)),"")</f>
        <v/>
      </c>
      <c r="AM1455" s="5" t="str">
        <f>IFERROR(IF(VLOOKUP($B1455,DPORT_BD!$A$1:$I$296,8,FALSE)=0,"",VLOOKUP($B1455,DPORT_BD!$A$1:$I$296,8,FALSE)),"")</f>
        <v/>
      </c>
      <c r="AN1455" s="5" t="str">
        <f>IFERROR(IF(VLOOKUP($B1455,DPORT_BD!$A$1:$I$296,9,FALSE)=0,"",VLOOKUP($B1455,DPORT_BD!$A$1:$I$296,9,FALSE)),"")</f>
        <v/>
      </c>
    </row>
    <row r="1456" spans="1:40">
      <c r="A1456" t="s">
        <v>32</v>
      </c>
      <c r="B1456" t="s">
        <v>2768</v>
      </c>
      <c r="C1456" t="s">
        <v>101</v>
      </c>
      <c r="D1456" t="s">
        <v>45</v>
      </c>
      <c r="E1456" t="s">
        <v>102</v>
      </c>
      <c r="F1456" s="1">
        <v>2185</v>
      </c>
      <c r="I1456" t="s">
        <v>103</v>
      </c>
      <c r="J1456" t="s">
        <v>82</v>
      </c>
      <c r="K1456" t="s">
        <v>160</v>
      </c>
      <c r="L1456" t="s">
        <v>161</v>
      </c>
      <c r="M1456" t="s">
        <v>40</v>
      </c>
      <c r="Q1456" t="s">
        <v>2769</v>
      </c>
      <c r="R1456" t="s">
        <v>1957</v>
      </c>
      <c r="S1456" t="s">
        <v>808</v>
      </c>
      <c r="T1456" s="1">
        <v>3</v>
      </c>
      <c r="W1456" t="s">
        <v>2770</v>
      </c>
      <c r="AG1456" s="5" t="str">
        <f>IFERROR(IF(VLOOKUP($B1456,DPORT_BD!$A$1:$I$296,2,FALSE)=0,"",VLOOKUP($B1456,DPORT_BD!$A$1:$I$296,2,FALSE)),"")</f>
        <v/>
      </c>
      <c r="AH1456" s="5" t="str">
        <f>IFERROR(IF(VLOOKUP($B1456,DPORT_BD!$A$1:$I$296,3,FALSE)=0,"",VLOOKUP($B1456,DPORT_BD!$A$1:$I$296,3,FALSE)),"")</f>
        <v/>
      </c>
      <c r="AI1456" s="5" t="str">
        <f>IFERROR(IF(VLOOKUP($B1456,DPORT_BD!$A$1:$I$296,4,FALSE)=0,"",VLOOKUP($B1456,DPORT_BD!$A$1:$I$296,4,FALSE)),"")</f>
        <v/>
      </c>
      <c r="AJ1456" s="5" t="str">
        <f>IFERROR(IF(VLOOKUP($B1456,DPORT_BD!$A$1:$I$296,5,FALSE)=0,"",VLOOKUP($B1456,DPORT_BD!$A$1:$I$296,5,FALSE)),"")</f>
        <v/>
      </c>
      <c r="AK1456" s="5" t="str">
        <f>IFERROR(IF(VLOOKUP($B1456,DPORT_BD!$A$1:$I$296,6,FALSE)=0,"",VLOOKUP($B1456,DPORT_BD!$A$1:$I$296,6,FALSE)),"")</f>
        <v/>
      </c>
      <c r="AL1456" s="5" t="str">
        <f>IFERROR(IF(VLOOKUP($B1456,DPORT_BD!$A$1:$I$296,7,FALSE)=0,"",VLOOKUP($B1456,DPORT_BD!$A$1:$I$296,7,FALSE)),"")</f>
        <v/>
      </c>
      <c r="AM1456" s="5" t="str">
        <f>IFERROR(IF(VLOOKUP($B1456,DPORT_BD!$A$1:$I$296,8,FALSE)=0,"",VLOOKUP($B1456,DPORT_BD!$A$1:$I$296,8,FALSE)),"")</f>
        <v/>
      </c>
      <c r="AN1456" s="5" t="str">
        <f>IFERROR(IF(VLOOKUP($B1456,DPORT_BD!$A$1:$I$296,9,FALSE)=0,"",VLOOKUP($B1456,DPORT_BD!$A$1:$I$296,9,FALSE)),"")</f>
        <v/>
      </c>
    </row>
    <row r="1457" spans="1:40">
      <c r="A1457" t="s">
        <v>32</v>
      </c>
      <c r="B1457" t="s">
        <v>2771</v>
      </c>
      <c r="C1457" t="s">
        <v>34</v>
      </c>
      <c r="D1457" t="s">
        <v>52</v>
      </c>
      <c r="E1457" t="s">
        <v>53</v>
      </c>
      <c r="F1457" s="1">
        <v>3850</v>
      </c>
      <c r="I1457" t="s">
        <v>54</v>
      </c>
      <c r="K1457" t="s">
        <v>38</v>
      </c>
      <c r="L1457" t="s">
        <v>39</v>
      </c>
      <c r="M1457" t="s">
        <v>40</v>
      </c>
      <c r="Q1457" t="s">
        <v>2772</v>
      </c>
      <c r="R1457" t="s">
        <v>1957</v>
      </c>
      <c r="S1457" t="s">
        <v>808</v>
      </c>
      <c r="T1457" s="1">
        <v>3</v>
      </c>
      <c r="AG1457" s="5" t="str">
        <f>IFERROR(IF(VLOOKUP($B1457,DPORT_BD!$A$1:$I$296,2,FALSE)=0,"",VLOOKUP($B1457,DPORT_BD!$A$1:$I$296,2,FALSE)),"")</f>
        <v/>
      </c>
      <c r="AH1457" s="5" t="str">
        <f>IFERROR(IF(VLOOKUP($B1457,DPORT_BD!$A$1:$I$296,3,FALSE)=0,"",VLOOKUP($B1457,DPORT_BD!$A$1:$I$296,3,FALSE)),"")</f>
        <v/>
      </c>
      <c r="AI1457" s="5" t="str">
        <f>IFERROR(IF(VLOOKUP($B1457,DPORT_BD!$A$1:$I$296,4,FALSE)=0,"",VLOOKUP($B1457,DPORT_BD!$A$1:$I$296,4,FALSE)),"")</f>
        <v/>
      </c>
      <c r="AJ1457" s="5" t="str">
        <f>IFERROR(IF(VLOOKUP($B1457,DPORT_BD!$A$1:$I$296,5,FALSE)=0,"",VLOOKUP($B1457,DPORT_BD!$A$1:$I$296,5,FALSE)),"")</f>
        <v/>
      </c>
      <c r="AK1457" s="5" t="str">
        <f>IFERROR(IF(VLOOKUP($B1457,DPORT_BD!$A$1:$I$296,6,FALSE)=0,"",VLOOKUP($B1457,DPORT_BD!$A$1:$I$296,6,FALSE)),"")</f>
        <v/>
      </c>
      <c r="AL1457" s="5" t="str">
        <f>IFERROR(IF(VLOOKUP($B1457,DPORT_BD!$A$1:$I$296,7,FALSE)=0,"",VLOOKUP($B1457,DPORT_BD!$A$1:$I$296,7,FALSE)),"")</f>
        <v/>
      </c>
      <c r="AM1457" s="5" t="str">
        <f>IFERROR(IF(VLOOKUP($B1457,DPORT_BD!$A$1:$I$296,8,FALSE)=0,"",VLOOKUP($B1457,DPORT_BD!$A$1:$I$296,8,FALSE)),"")</f>
        <v/>
      </c>
      <c r="AN1457" s="5" t="str">
        <f>IFERROR(IF(VLOOKUP($B1457,DPORT_BD!$A$1:$I$296,9,FALSE)=0,"",VLOOKUP($B1457,DPORT_BD!$A$1:$I$296,9,FALSE)),"")</f>
        <v/>
      </c>
    </row>
    <row r="1458" spans="1:40">
      <c r="A1458" t="s">
        <v>32</v>
      </c>
      <c r="B1458" t="s">
        <v>2773</v>
      </c>
      <c r="C1458" t="s">
        <v>34</v>
      </c>
      <c r="D1458" t="s">
        <v>52</v>
      </c>
      <c r="E1458" t="s">
        <v>53</v>
      </c>
      <c r="F1458" s="1">
        <v>3850</v>
      </c>
      <c r="I1458" t="s">
        <v>236</v>
      </c>
      <c r="K1458" t="s">
        <v>38</v>
      </c>
      <c r="L1458" t="s">
        <v>39</v>
      </c>
      <c r="M1458" t="s">
        <v>40</v>
      </c>
      <c r="Q1458" t="s">
        <v>2774</v>
      </c>
      <c r="R1458" t="s">
        <v>2775</v>
      </c>
      <c r="S1458" t="s">
        <v>307</v>
      </c>
      <c r="T1458" s="1">
        <v>4</v>
      </c>
      <c r="W1458" t="s">
        <v>2775</v>
      </c>
      <c r="AG1458" s="5" t="str">
        <f>IFERROR(IF(VLOOKUP($B1458,DPORT_BD!$A$1:$I$296,2,FALSE)=0,"",VLOOKUP($B1458,DPORT_BD!$A$1:$I$296,2,FALSE)),"")</f>
        <v/>
      </c>
      <c r="AH1458" s="5" t="str">
        <f>IFERROR(IF(VLOOKUP($B1458,DPORT_BD!$A$1:$I$296,3,FALSE)=0,"",VLOOKUP($B1458,DPORT_BD!$A$1:$I$296,3,FALSE)),"")</f>
        <v/>
      </c>
      <c r="AI1458" s="5" t="str">
        <f>IFERROR(IF(VLOOKUP($B1458,DPORT_BD!$A$1:$I$296,4,FALSE)=0,"",VLOOKUP($B1458,DPORT_BD!$A$1:$I$296,4,FALSE)),"")</f>
        <v/>
      </c>
      <c r="AJ1458" s="5" t="str">
        <f>IFERROR(IF(VLOOKUP($B1458,DPORT_BD!$A$1:$I$296,5,FALSE)=0,"",VLOOKUP($B1458,DPORT_BD!$A$1:$I$296,5,FALSE)),"")</f>
        <v/>
      </c>
      <c r="AK1458" s="5" t="str">
        <f>IFERROR(IF(VLOOKUP($B1458,DPORT_BD!$A$1:$I$296,6,FALSE)=0,"",VLOOKUP($B1458,DPORT_BD!$A$1:$I$296,6,FALSE)),"")</f>
        <v/>
      </c>
      <c r="AL1458" s="5" t="str">
        <f>IFERROR(IF(VLOOKUP($B1458,DPORT_BD!$A$1:$I$296,7,FALSE)=0,"",VLOOKUP($B1458,DPORT_BD!$A$1:$I$296,7,FALSE)),"")</f>
        <v/>
      </c>
      <c r="AM1458" s="5" t="str">
        <f>IFERROR(IF(VLOOKUP($B1458,DPORT_BD!$A$1:$I$296,8,FALSE)=0,"",VLOOKUP($B1458,DPORT_BD!$A$1:$I$296,8,FALSE)),"")</f>
        <v/>
      </c>
      <c r="AN1458" s="5" t="str">
        <f>IFERROR(IF(VLOOKUP($B1458,DPORT_BD!$A$1:$I$296,9,FALSE)=0,"",VLOOKUP($B1458,DPORT_BD!$A$1:$I$296,9,FALSE)),"")</f>
        <v/>
      </c>
    </row>
    <row r="1459" spans="1:40">
      <c r="A1459" t="s">
        <v>32</v>
      </c>
      <c r="B1459" t="s">
        <v>2776</v>
      </c>
      <c r="C1459" t="s">
        <v>101</v>
      </c>
      <c r="D1459" t="s">
        <v>45</v>
      </c>
      <c r="E1459" t="s">
        <v>102</v>
      </c>
      <c r="F1459" s="1">
        <v>2200</v>
      </c>
      <c r="I1459" t="s">
        <v>59</v>
      </c>
      <c r="J1459" t="s">
        <v>145</v>
      </c>
      <c r="K1459" t="s">
        <v>160</v>
      </c>
      <c r="L1459" t="s">
        <v>161</v>
      </c>
      <c r="M1459" t="s">
        <v>40</v>
      </c>
      <c r="N1459" t="s">
        <v>310</v>
      </c>
      <c r="O1459" t="s">
        <v>938</v>
      </c>
      <c r="P1459" t="s">
        <v>939</v>
      </c>
      <c r="Q1459" t="s">
        <v>1008</v>
      </c>
      <c r="R1459" t="s">
        <v>728</v>
      </c>
      <c r="S1459" t="s">
        <v>307</v>
      </c>
      <c r="T1459" s="1">
        <v>4</v>
      </c>
      <c r="AG1459" s="5" t="str">
        <f>IFERROR(IF(VLOOKUP($B1459,DPORT_BD!$A$1:$I$296,2,FALSE)=0,"",VLOOKUP($B1459,DPORT_BD!$A$1:$I$296,2,FALSE)),"")</f>
        <v/>
      </c>
      <c r="AH1459" s="5" t="str">
        <f>IFERROR(IF(VLOOKUP($B1459,DPORT_BD!$A$1:$I$296,3,FALSE)=0,"",VLOOKUP($B1459,DPORT_BD!$A$1:$I$296,3,FALSE)),"")</f>
        <v/>
      </c>
      <c r="AI1459" s="5" t="str">
        <f>IFERROR(IF(VLOOKUP($B1459,DPORT_BD!$A$1:$I$296,4,FALSE)=0,"",VLOOKUP($B1459,DPORT_BD!$A$1:$I$296,4,FALSE)),"")</f>
        <v/>
      </c>
      <c r="AJ1459" s="5" t="str">
        <f>IFERROR(IF(VLOOKUP($B1459,DPORT_BD!$A$1:$I$296,5,FALSE)=0,"",VLOOKUP($B1459,DPORT_BD!$A$1:$I$296,5,FALSE)),"")</f>
        <v/>
      </c>
      <c r="AK1459" s="5" t="str">
        <f>IFERROR(IF(VLOOKUP($B1459,DPORT_BD!$A$1:$I$296,6,FALSE)=0,"",VLOOKUP($B1459,DPORT_BD!$A$1:$I$296,6,FALSE)),"")</f>
        <v/>
      </c>
      <c r="AL1459" s="5" t="str">
        <f>IFERROR(IF(VLOOKUP($B1459,DPORT_BD!$A$1:$I$296,7,FALSE)=0,"",VLOOKUP($B1459,DPORT_BD!$A$1:$I$296,7,FALSE)),"")</f>
        <v/>
      </c>
      <c r="AM1459" s="5" t="str">
        <f>IFERROR(IF(VLOOKUP($B1459,DPORT_BD!$A$1:$I$296,8,FALSE)=0,"",VLOOKUP($B1459,DPORT_BD!$A$1:$I$296,8,FALSE)),"")</f>
        <v/>
      </c>
      <c r="AN1459" s="5" t="str">
        <f>IFERROR(IF(VLOOKUP($B1459,DPORT_BD!$A$1:$I$296,9,FALSE)=0,"",VLOOKUP($B1459,DPORT_BD!$A$1:$I$296,9,FALSE)),"")</f>
        <v/>
      </c>
    </row>
    <row r="1460" spans="1:40">
      <c r="A1460" t="s">
        <v>32</v>
      </c>
      <c r="B1460" t="s">
        <v>2777</v>
      </c>
      <c r="C1460" t="s">
        <v>34</v>
      </c>
      <c r="D1460" t="s">
        <v>52</v>
      </c>
      <c r="E1460" t="s">
        <v>53</v>
      </c>
      <c r="F1460" s="1">
        <v>3840</v>
      </c>
      <c r="I1460" t="s">
        <v>103</v>
      </c>
      <c r="K1460" t="s">
        <v>38</v>
      </c>
      <c r="L1460" t="s">
        <v>39</v>
      </c>
      <c r="M1460" t="s">
        <v>40</v>
      </c>
      <c r="Q1460" t="s">
        <v>2778</v>
      </c>
      <c r="R1460" t="s">
        <v>277</v>
      </c>
      <c r="S1460" t="s">
        <v>808</v>
      </c>
      <c r="T1460" s="1">
        <v>3</v>
      </c>
      <c r="AG1460" s="5" t="str">
        <f>IFERROR(IF(VLOOKUP($B1460,DPORT_BD!$A$1:$I$296,2,FALSE)=0,"",VLOOKUP($B1460,DPORT_BD!$A$1:$I$296,2,FALSE)),"")</f>
        <v/>
      </c>
      <c r="AH1460" s="5" t="str">
        <f>IFERROR(IF(VLOOKUP($B1460,DPORT_BD!$A$1:$I$296,3,FALSE)=0,"",VLOOKUP($B1460,DPORT_BD!$A$1:$I$296,3,FALSE)),"")</f>
        <v/>
      </c>
      <c r="AI1460" s="5" t="str">
        <f>IFERROR(IF(VLOOKUP($B1460,DPORT_BD!$A$1:$I$296,4,FALSE)=0,"",VLOOKUP($B1460,DPORT_BD!$A$1:$I$296,4,FALSE)),"")</f>
        <v/>
      </c>
      <c r="AJ1460" s="5" t="str">
        <f>IFERROR(IF(VLOOKUP($B1460,DPORT_BD!$A$1:$I$296,5,FALSE)=0,"",VLOOKUP($B1460,DPORT_BD!$A$1:$I$296,5,FALSE)),"")</f>
        <v/>
      </c>
      <c r="AK1460" s="5" t="str">
        <f>IFERROR(IF(VLOOKUP($B1460,DPORT_BD!$A$1:$I$296,6,FALSE)=0,"",VLOOKUP($B1460,DPORT_BD!$A$1:$I$296,6,FALSE)),"")</f>
        <v/>
      </c>
      <c r="AL1460" s="5" t="str">
        <f>IFERROR(IF(VLOOKUP($B1460,DPORT_BD!$A$1:$I$296,7,FALSE)=0,"",VLOOKUP($B1460,DPORT_BD!$A$1:$I$296,7,FALSE)),"")</f>
        <v/>
      </c>
      <c r="AM1460" s="5" t="str">
        <f>IFERROR(IF(VLOOKUP($B1460,DPORT_BD!$A$1:$I$296,8,FALSE)=0,"",VLOOKUP($B1460,DPORT_BD!$A$1:$I$296,8,FALSE)),"")</f>
        <v/>
      </c>
      <c r="AN1460" s="5" t="str">
        <f>IFERROR(IF(VLOOKUP($B1460,DPORT_BD!$A$1:$I$296,9,FALSE)=0,"",VLOOKUP($B1460,DPORT_BD!$A$1:$I$296,9,FALSE)),"")</f>
        <v/>
      </c>
    </row>
    <row r="1461" spans="1:40">
      <c r="A1461" t="s">
        <v>32</v>
      </c>
      <c r="B1461" t="s">
        <v>2779</v>
      </c>
      <c r="C1461" t="s">
        <v>34</v>
      </c>
      <c r="D1461" t="s">
        <v>52</v>
      </c>
      <c r="E1461" t="s">
        <v>53</v>
      </c>
      <c r="F1461" s="1">
        <v>3850</v>
      </c>
      <c r="I1461" t="s">
        <v>236</v>
      </c>
      <c r="K1461" t="s">
        <v>38</v>
      </c>
      <c r="L1461" t="s">
        <v>39</v>
      </c>
      <c r="M1461" t="s">
        <v>40</v>
      </c>
      <c r="Q1461" t="s">
        <v>2780</v>
      </c>
      <c r="R1461" t="s">
        <v>295</v>
      </c>
      <c r="S1461" t="s">
        <v>808</v>
      </c>
      <c r="T1461" s="1">
        <v>3</v>
      </c>
      <c r="AG1461" s="5" t="str">
        <f>IFERROR(IF(VLOOKUP($B1461,DPORT_BD!$A$1:$I$296,2,FALSE)=0,"",VLOOKUP($B1461,DPORT_BD!$A$1:$I$296,2,FALSE)),"")</f>
        <v/>
      </c>
      <c r="AH1461" s="5" t="str">
        <f>IFERROR(IF(VLOOKUP($B1461,DPORT_BD!$A$1:$I$296,3,FALSE)=0,"",VLOOKUP($B1461,DPORT_BD!$A$1:$I$296,3,FALSE)),"")</f>
        <v/>
      </c>
      <c r="AI1461" s="5" t="str">
        <f>IFERROR(IF(VLOOKUP($B1461,DPORT_BD!$A$1:$I$296,4,FALSE)=0,"",VLOOKUP($B1461,DPORT_BD!$A$1:$I$296,4,FALSE)),"")</f>
        <v/>
      </c>
      <c r="AJ1461" s="5" t="str">
        <f>IFERROR(IF(VLOOKUP($B1461,DPORT_BD!$A$1:$I$296,5,FALSE)=0,"",VLOOKUP($B1461,DPORT_BD!$A$1:$I$296,5,FALSE)),"")</f>
        <v/>
      </c>
      <c r="AK1461" s="5" t="str">
        <f>IFERROR(IF(VLOOKUP($B1461,DPORT_BD!$A$1:$I$296,6,FALSE)=0,"",VLOOKUP($B1461,DPORT_BD!$A$1:$I$296,6,FALSE)),"")</f>
        <v/>
      </c>
      <c r="AL1461" s="5" t="str">
        <f>IFERROR(IF(VLOOKUP($B1461,DPORT_BD!$A$1:$I$296,7,FALSE)=0,"",VLOOKUP($B1461,DPORT_BD!$A$1:$I$296,7,FALSE)),"")</f>
        <v/>
      </c>
      <c r="AM1461" s="5" t="str">
        <f>IFERROR(IF(VLOOKUP($B1461,DPORT_BD!$A$1:$I$296,8,FALSE)=0,"",VLOOKUP($B1461,DPORT_BD!$A$1:$I$296,8,FALSE)),"")</f>
        <v/>
      </c>
      <c r="AN1461" s="5" t="str">
        <f>IFERROR(IF(VLOOKUP($B1461,DPORT_BD!$A$1:$I$296,9,FALSE)=0,"",VLOOKUP($B1461,DPORT_BD!$A$1:$I$296,9,FALSE)),"")</f>
        <v/>
      </c>
    </row>
    <row r="1462" spans="1:40">
      <c r="A1462" t="s">
        <v>32</v>
      </c>
      <c r="B1462" t="s">
        <v>2781</v>
      </c>
      <c r="C1462" t="s">
        <v>34</v>
      </c>
      <c r="D1462" t="s">
        <v>67</v>
      </c>
      <c r="E1462" t="s">
        <v>68</v>
      </c>
      <c r="F1462" s="1">
        <v>4650</v>
      </c>
      <c r="I1462" t="s">
        <v>37</v>
      </c>
      <c r="K1462" t="s">
        <v>38</v>
      </c>
      <c r="L1462" t="s">
        <v>39</v>
      </c>
      <c r="M1462" t="s">
        <v>40</v>
      </c>
      <c r="Q1462" t="s">
        <v>2782</v>
      </c>
      <c r="R1462" t="s">
        <v>1725</v>
      </c>
      <c r="S1462" t="s">
        <v>808</v>
      </c>
      <c r="T1462" s="1">
        <v>3</v>
      </c>
      <c r="AG1462" s="5" t="str">
        <f>IFERROR(IF(VLOOKUP($B1462,DPORT_BD!$A$1:$I$296,2,FALSE)=0,"",VLOOKUP($B1462,DPORT_BD!$A$1:$I$296,2,FALSE)),"")</f>
        <v/>
      </c>
      <c r="AH1462" s="5" t="str">
        <f>IFERROR(IF(VLOOKUP($B1462,DPORT_BD!$A$1:$I$296,3,FALSE)=0,"",VLOOKUP($B1462,DPORT_BD!$A$1:$I$296,3,FALSE)),"")</f>
        <v/>
      </c>
      <c r="AI1462" s="5" t="str">
        <f>IFERROR(IF(VLOOKUP($B1462,DPORT_BD!$A$1:$I$296,4,FALSE)=0,"",VLOOKUP($B1462,DPORT_BD!$A$1:$I$296,4,FALSE)),"")</f>
        <v/>
      </c>
      <c r="AJ1462" s="5" t="str">
        <f>IFERROR(IF(VLOOKUP($B1462,DPORT_BD!$A$1:$I$296,5,FALSE)=0,"",VLOOKUP($B1462,DPORT_BD!$A$1:$I$296,5,FALSE)),"")</f>
        <v/>
      </c>
      <c r="AK1462" s="5" t="str">
        <f>IFERROR(IF(VLOOKUP($B1462,DPORT_BD!$A$1:$I$296,6,FALSE)=0,"",VLOOKUP($B1462,DPORT_BD!$A$1:$I$296,6,FALSE)),"")</f>
        <v/>
      </c>
      <c r="AL1462" s="5" t="str">
        <f>IFERROR(IF(VLOOKUP($B1462,DPORT_BD!$A$1:$I$296,7,FALSE)=0,"",VLOOKUP($B1462,DPORT_BD!$A$1:$I$296,7,FALSE)),"")</f>
        <v/>
      </c>
      <c r="AM1462" s="5" t="str">
        <f>IFERROR(IF(VLOOKUP($B1462,DPORT_BD!$A$1:$I$296,8,FALSE)=0,"",VLOOKUP($B1462,DPORT_BD!$A$1:$I$296,8,FALSE)),"")</f>
        <v/>
      </c>
      <c r="AN1462" s="5" t="str">
        <f>IFERROR(IF(VLOOKUP($B1462,DPORT_BD!$A$1:$I$296,9,FALSE)=0,"",VLOOKUP($B1462,DPORT_BD!$A$1:$I$296,9,FALSE)),"")</f>
        <v/>
      </c>
    </row>
    <row r="1463" spans="1:40">
      <c r="A1463" t="s">
        <v>32</v>
      </c>
      <c r="B1463" t="s">
        <v>2783</v>
      </c>
      <c r="C1463" t="s">
        <v>34</v>
      </c>
      <c r="D1463" t="s">
        <v>52</v>
      </c>
      <c r="E1463" t="s">
        <v>53</v>
      </c>
      <c r="F1463" s="1">
        <v>4010</v>
      </c>
      <c r="G1463" t="s">
        <v>2784</v>
      </c>
      <c r="I1463" t="s">
        <v>37</v>
      </c>
      <c r="J1463" t="s">
        <v>169</v>
      </c>
      <c r="K1463" t="s">
        <v>83</v>
      </c>
      <c r="L1463" t="s">
        <v>84</v>
      </c>
      <c r="N1463" t="s">
        <v>286</v>
      </c>
      <c r="O1463" t="s">
        <v>338</v>
      </c>
      <c r="P1463" t="s">
        <v>339</v>
      </c>
      <c r="Q1463" t="s">
        <v>2785</v>
      </c>
      <c r="R1463" t="s">
        <v>547</v>
      </c>
      <c r="S1463" t="s">
        <v>650</v>
      </c>
      <c r="T1463" s="1">
        <v>13</v>
      </c>
      <c r="AG1463" s="5" t="str">
        <f>IFERROR(IF(VLOOKUP($B1463,DPORT_BD!$A$1:$I$296,2,FALSE)=0,"",VLOOKUP($B1463,DPORT_BD!$A$1:$I$296,2,FALSE)),"")</f>
        <v/>
      </c>
      <c r="AH1463" s="5" t="str">
        <f>IFERROR(IF(VLOOKUP($B1463,DPORT_BD!$A$1:$I$296,3,FALSE)=0,"",VLOOKUP($B1463,DPORT_BD!$A$1:$I$296,3,FALSE)),"")</f>
        <v/>
      </c>
      <c r="AI1463" s="5" t="str">
        <f>IFERROR(IF(VLOOKUP($B1463,DPORT_BD!$A$1:$I$296,4,FALSE)=0,"",VLOOKUP($B1463,DPORT_BD!$A$1:$I$296,4,FALSE)),"")</f>
        <v/>
      </c>
      <c r="AJ1463" s="5" t="str">
        <f>IFERROR(IF(VLOOKUP($B1463,DPORT_BD!$A$1:$I$296,5,FALSE)=0,"",VLOOKUP($B1463,DPORT_BD!$A$1:$I$296,5,FALSE)),"")</f>
        <v/>
      </c>
      <c r="AK1463" s="5" t="str">
        <f>IFERROR(IF(VLOOKUP($B1463,DPORT_BD!$A$1:$I$296,6,FALSE)=0,"",VLOOKUP($B1463,DPORT_BD!$A$1:$I$296,6,FALSE)),"")</f>
        <v/>
      </c>
      <c r="AL1463" s="5" t="str">
        <f>IFERROR(IF(VLOOKUP($B1463,DPORT_BD!$A$1:$I$296,7,FALSE)=0,"",VLOOKUP($B1463,DPORT_BD!$A$1:$I$296,7,FALSE)),"")</f>
        <v/>
      </c>
      <c r="AM1463" s="5" t="str">
        <f>IFERROR(IF(VLOOKUP($B1463,DPORT_BD!$A$1:$I$296,8,FALSE)=0,"",VLOOKUP($B1463,DPORT_BD!$A$1:$I$296,8,FALSE)),"")</f>
        <v/>
      </c>
      <c r="AN1463" s="5" t="str">
        <f>IFERROR(IF(VLOOKUP($B1463,DPORT_BD!$A$1:$I$296,9,FALSE)=0,"",VLOOKUP($B1463,DPORT_BD!$A$1:$I$296,9,FALSE)),"")</f>
        <v/>
      </c>
    </row>
    <row r="1464" spans="1:40">
      <c r="A1464" t="s">
        <v>32</v>
      </c>
      <c r="B1464" t="s">
        <v>2786</v>
      </c>
      <c r="C1464" t="s">
        <v>34</v>
      </c>
      <c r="D1464" t="s">
        <v>52</v>
      </c>
      <c r="E1464" t="s">
        <v>53</v>
      </c>
      <c r="F1464" s="1">
        <v>3850</v>
      </c>
      <c r="I1464" t="s">
        <v>236</v>
      </c>
      <c r="J1464" t="s">
        <v>82</v>
      </c>
      <c r="K1464" t="s">
        <v>197</v>
      </c>
      <c r="L1464" t="s">
        <v>198</v>
      </c>
      <c r="M1464" t="s">
        <v>40</v>
      </c>
      <c r="Q1464" t="s">
        <v>2787</v>
      </c>
      <c r="R1464" t="s">
        <v>2788</v>
      </c>
      <c r="S1464" t="s">
        <v>650</v>
      </c>
      <c r="T1464" s="1">
        <v>13</v>
      </c>
      <c r="W1464" t="s">
        <v>2789</v>
      </c>
      <c r="X1464" t="s">
        <v>1018</v>
      </c>
      <c r="AG1464" s="5" t="str">
        <f>IFERROR(IF(VLOOKUP($B1464,DPORT_BD!$A$1:$I$296,2,FALSE)=0,"",VLOOKUP($B1464,DPORT_BD!$A$1:$I$296,2,FALSE)),"")</f>
        <v/>
      </c>
      <c r="AH1464" s="5" t="str">
        <f>IFERROR(IF(VLOOKUP($B1464,DPORT_BD!$A$1:$I$296,3,FALSE)=0,"",VLOOKUP($B1464,DPORT_BD!$A$1:$I$296,3,FALSE)),"")</f>
        <v/>
      </c>
      <c r="AI1464" s="5" t="str">
        <f>IFERROR(IF(VLOOKUP($B1464,DPORT_BD!$A$1:$I$296,4,FALSE)=0,"",VLOOKUP($B1464,DPORT_BD!$A$1:$I$296,4,FALSE)),"")</f>
        <v/>
      </c>
      <c r="AJ1464" s="5" t="str">
        <f>IFERROR(IF(VLOOKUP($B1464,DPORT_BD!$A$1:$I$296,5,FALSE)=0,"",VLOOKUP($B1464,DPORT_BD!$A$1:$I$296,5,FALSE)),"")</f>
        <v/>
      </c>
      <c r="AK1464" s="5" t="str">
        <f>IFERROR(IF(VLOOKUP($B1464,DPORT_BD!$A$1:$I$296,6,FALSE)=0,"",VLOOKUP($B1464,DPORT_BD!$A$1:$I$296,6,FALSE)),"")</f>
        <v/>
      </c>
      <c r="AL1464" s="5" t="str">
        <f>IFERROR(IF(VLOOKUP($B1464,DPORT_BD!$A$1:$I$296,7,FALSE)=0,"",VLOOKUP($B1464,DPORT_BD!$A$1:$I$296,7,FALSE)),"")</f>
        <v/>
      </c>
      <c r="AM1464" s="5" t="str">
        <f>IFERROR(IF(VLOOKUP($B1464,DPORT_BD!$A$1:$I$296,8,FALSE)=0,"",VLOOKUP($B1464,DPORT_BD!$A$1:$I$296,8,FALSE)),"")</f>
        <v/>
      </c>
      <c r="AN1464" s="5" t="str">
        <f>IFERROR(IF(VLOOKUP($B1464,DPORT_BD!$A$1:$I$296,9,FALSE)=0,"",VLOOKUP($B1464,DPORT_BD!$A$1:$I$296,9,FALSE)),"")</f>
        <v/>
      </c>
    </row>
    <row r="1465" spans="1:40">
      <c r="A1465" t="s">
        <v>32</v>
      </c>
      <c r="B1465" t="s">
        <v>2790</v>
      </c>
      <c r="C1465" t="s">
        <v>34</v>
      </c>
      <c r="D1465" t="s">
        <v>52</v>
      </c>
      <c r="E1465" t="s">
        <v>53</v>
      </c>
      <c r="F1465" s="1">
        <v>3800</v>
      </c>
      <c r="G1465" t="s">
        <v>720</v>
      </c>
      <c r="I1465" t="s">
        <v>37</v>
      </c>
      <c r="J1465" t="s">
        <v>82</v>
      </c>
      <c r="K1465" t="s">
        <v>197</v>
      </c>
      <c r="L1465" t="s">
        <v>198</v>
      </c>
      <c r="M1465" t="s">
        <v>40</v>
      </c>
      <c r="N1465" t="s">
        <v>286</v>
      </c>
      <c r="O1465" t="s">
        <v>338</v>
      </c>
      <c r="P1465" t="s">
        <v>339</v>
      </c>
      <c r="Q1465" t="s">
        <v>2785</v>
      </c>
      <c r="R1465" t="s">
        <v>547</v>
      </c>
      <c r="S1465" t="s">
        <v>650</v>
      </c>
      <c r="T1465" s="1">
        <v>13</v>
      </c>
      <c r="AG1465" s="5" t="str">
        <f>IFERROR(IF(VLOOKUP($B1465,DPORT_BD!$A$1:$I$296,2,FALSE)=0,"",VLOOKUP($B1465,DPORT_BD!$A$1:$I$296,2,FALSE)),"")</f>
        <v/>
      </c>
      <c r="AH1465" s="5" t="str">
        <f>IFERROR(IF(VLOOKUP($B1465,DPORT_BD!$A$1:$I$296,3,FALSE)=0,"",VLOOKUP($B1465,DPORT_BD!$A$1:$I$296,3,FALSE)),"")</f>
        <v/>
      </c>
      <c r="AI1465" s="5" t="str">
        <f>IFERROR(IF(VLOOKUP($B1465,DPORT_BD!$A$1:$I$296,4,FALSE)=0,"",VLOOKUP($B1465,DPORT_BD!$A$1:$I$296,4,FALSE)),"")</f>
        <v/>
      </c>
      <c r="AJ1465" s="5" t="str">
        <f>IFERROR(IF(VLOOKUP($B1465,DPORT_BD!$A$1:$I$296,5,FALSE)=0,"",VLOOKUP($B1465,DPORT_BD!$A$1:$I$296,5,FALSE)),"")</f>
        <v/>
      </c>
      <c r="AK1465" s="5" t="str">
        <f>IFERROR(IF(VLOOKUP($B1465,DPORT_BD!$A$1:$I$296,6,FALSE)=0,"",VLOOKUP($B1465,DPORT_BD!$A$1:$I$296,6,FALSE)),"")</f>
        <v/>
      </c>
      <c r="AL1465" s="5" t="str">
        <f>IFERROR(IF(VLOOKUP($B1465,DPORT_BD!$A$1:$I$296,7,FALSE)=0,"",VLOOKUP($B1465,DPORT_BD!$A$1:$I$296,7,FALSE)),"")</f>
        <v/>
      </c>
      <c r="AM1465" s="5" t="str">
        <f>IFERROR(IF(VLOOKUP($B1465,DPORT_BD!$A$1:$I$296,8,FALSE)=0,"",VLOOKUP($B1465,DPORT_BD!$A$1:$I$296,8,FALSE)),"")</f>
        <v/>
      </c>
      <c r="AN1465" s="5" t="str">
        <f>IFERROR(IF(VLOOKUP($B1465,DPORT_BD!$A$1:$I$296,9,FALSE)=0,"",VLOOKUP($B1465,DPORT_BD!$A$1:$I$296,9,FALSE)),"")</f>
        <v/>
      </c>
    </row>
    <row r="1466" spans="1:40">
      <c r="A1466" t="s">
        <v>32</v>
      </c>
      <c r="B1466" t="s">
        <v>2791</v>
      </c>
      <c r="C1466" t="s">
        <v>34</v>
      </c>
      <c r="D1466" t="s">
        <v>52</v>
      </c>
      <c r="E1466" t="s">
        <v>53</v>
      </c>
      <c r="F1466" s="1">
        <v>3830</v>
      </c>
      <c r="G1466" t="s">
        <v>833</v>
      </c>
      <c r="I1466" t="s">
        <v>37</v>
      </c>
      <c r="J1466" t="s">
        <v>82</v>
      </c>
      <c r="K1466" t="s">
        <v>197</v>
      </c>
      <c r="L1466" t="s">
        <v>198</v>
      </c>
      <c r="M1466" t="s">
        <v>40</v>
      </c>
      <c r="N1466" t="s">
        <v>286</v>
      </c>
      <c r="O1466" t="s">
        <v>338</v>
      </c>
      <c r="P1466" t="s">
        <v>339</v>
      </c>
      <c r="Q1466" t="s">
        <v>2785</v>
      </c>
      <c r="R1466" t="s">
        <v>547</v>
      </c>
      <c r="S1466" t="s">
        <v>650</v>
      </c>
      <c r="T1466" s="1">
        <v>13</v>
      </c>
      <c r="AG1466" s="5" t="str">
        <f>IFERROR(IF(VLOOKUP($B1466,DPORT_BD!$A$1:$I$296,2,FALSE)=0,"",VLOOKUP($B1466,DPORT_BD!$A$1:$I$296,2,FALSE)),"")</f>
        <v/>
      </c>
      <c r="AH1466" s="5" t="str">
        <f>IFERROR(IF(VLOOKUP($B1466,DPORT_BD!$A$1:$I$296,3,FALSE)=0,"",VLOOKUP($B1466,DPORT_BD!$A$1:$I$296,3,FALSE)),"")</f>
        <v/>
      </c>
      <c r="AI1466" s="5" t="str">
        <f>IFERROR(IF(VLOOKUP($B1466,DPORT_BD!$A$1:$I$296,4,FALSE)=0,"",VLOOKUP($B1466,DPORT_BD!$A$1:$I$296,4,FALSE)),"")</f>
        <v/>
      </c>
      <c r="AJ1466" s="5" t="str">
        <f>IFERROR(IF(VLOOKUP($B1466,DPORT_BD!$A$1:$I$296,5,FALSE)=0,"",VLOOKUP($B1466,DPORT_BD!$A$1:$I$296,5,FALSE)),"")</f>
        <v/>
      </c>
      <c r="AK1466" s="5" t="str">
        <f>IFERROR(IF(VLOOKUP($B1466,DPORT_BD!$A$1:$I$296,6,FALSE)=0,"",VLOOKUP($B1466,DPORT_BD!$A$1:$I$296,6,FALSE)),"")</f>
        <v/>
      </c>
      <c r="AL1466" s="5" t="str">
        <f>IFERROR(IF(VLOOKUP($B1466,DPORT_BD!$A$1:$I$296,7,FALSE)=0,"",VLOOKUP($B1466,DPORT_BD!$A$1:$I$296,7,FALSE)),"")</f>
        <v/>
      </c>
      <c r="AM1466" s="5" t="str">
        <f>IFERROR(IF(VLOOKUP($B1466,DPORT_BD!$A$1:$I$296,8,FALSE)=0,"",VLOOKUP($B1466,DPORT_BD!$A$1:$I$296,8,FALSE)),"")</f>
        <v/>
      </c>
      <c r="AN1466" s="5" t="str">
        <f>IFERROR(IF(VLOOKUP($B1466,DPORT_BD!$A$1:$I$296,9,FALSE)=0,"",VLOOKUP($B1466,DPORT_BD!$A$1:$I$296,9,FALSE)),"")</f>
        <v/>
      </c>
    </row>
    <row r="1467" spans="1:40">
      <c r="A1467" t="s">
        <v>32</v>
      </c>
      <c r="B1467" t="s">
        <v>2792</v>
      </c>
      <c r="C1467" t="s">
        <v>34</v>
      </c>
      <c r="D1467" t="s">
        <v>52</v>
      </c>
      <c r="E1467" t="s">
        <v>53</v>
      </c>
      <c r="F1467" s="1">
        <v>3850</v>
      </c>
      <c r="I1467" t="s">
        <v>236</v>
      </c>
      <c r="K1467" t="s">
        <v>38</v>
      </c>
      <c r="L1467" t="s">
        <v>39</v>
      </c>
      <c r="M1467" t="s">
        <v>40</v>
      </c>
      <c r="Q1467" t="s">
        <v>2793</v>
      </c>
      <c r="R1467" t="s">
        <v>1772</v>
      </c>
      <c r="S1467" t="s">
        <v>645</v>
      </c>
      <c r="T1467" s="1">
        <v>12</v>
      </c>
      <c r="AG1467" s="5" t="str">
        <f>IFERROR(IF(VLOOKUP($B1467,DPORT_BD!$A$1:$I$296,2,FALSE)=0,"",VLOOKUP($B1467,DPORT_BD!$A$1:$I$296,2,FALSE)),"")</f>
        <v/>
      </c>
      <c r="AH1467" s="5" t="str">
        <f>IFERROR(IF(VLOOKUP($B1467,DPORT_BD!$A$1:$I$296,3,FALSE)=0,"",VLOOKUP($B1467,DPORT_BD!$A$1:$I$296,3,FALSE)),"")</f>
        <v/>
      </c>
      <c r="AI1467" s="5" t="str">
        <f>IFERROR(IF(VLOOKUP($B1467,DPORT_BD!$A$1:$I$296,4,FALSE)=0,"",VLOOKUP($B1467,DPORT_BD!$A$1:$I$296,4,FALSE)),"")</f>
        <v/>
      </c>
      <c r="AJ1467" s="5" t="str">
        <f>IFERROR(IF(VLOOKUP($B1467,DPORT_BD!$A$1:$I$296,5,FALSE)=0,"",VLOOKUP($B1467,DPORT_BD!$A$1:$I$296,5,FALSE)),"")</f>
        <v/>
      </c>
      <c r="AK1467" s="5" t="str">
        <f>IFERROR(IF(VLOOKUP($B1467,DPORT_BD!$A$1:$I$296,6,FALSE)=0,"",VLOOKUP($B1467,DPORT_BD!$A$1:$I$296,6,FALSE)),"")</f>
        <v/>
      </c>
      <c r="AL1467" s="5" t="str">
        <f>IFERROR(IF(VLOOKUP($B1467,DPORT_BD!$A$1:$I$296,7,FALSE)=0,"",VLOOKUP($B1467,DPORT_BD!$A$1:$I$296,7,FALSE)),"")</f>
        <v/>
      </c>
      <c r="AM1467" s="5" t="str">
        <f>IFERROR(IF(VLOOKUP($B1467,DPORT_BD!$A$1:$I$296,8,FALSE)=0,"",VLOOKUP($B1467,DPORT_BD!$A$1:$I$296,8,FALSE)),"")</f>
        <v/>
      </c>
      <c r="AN1467" s="5" t="str">
        <f>IFERROR(IF(VLOOKUP($B1467,DPORT_BD!$A$1:$I$296,9,FALSE)=0,"",VLOOKUP($B1467,DPORT_BD!$A$1:$I$296,9,FALSE)),"")</f>
        <v/>
      </c>
    </row>
    <row r="1468" spans="1:40">
      <c r="A1468" t="s">
        <v>32</v>
      </c>
      <c r="B1468" t="s">
        <v>2794</v>
      </c>
      <c r="C1468" t="s">
        <v>34</v>
      </c>
      <c r="D1468" t="s">
        <v>67</v>
      </c>
      <c r="E1468" t="s">
        <v>68</v>
      </c>
      <c r="F1468" s="1">
        <v>4450</v>
      </c>
      <c r="I1468" t="s">
        <v>37</v>
      </c>
      <c r="J1468" t="s">
        <v>215</v>
      </c>
      <c r="K1468" t="s">
        <v>160</v>
      </c>
      <c r="L1468" t="s">
        <v>161</v>
      </c>
      <c r="M1468" t="s">
        <v>40</v>
      </c>
      <c r="Q1468" t="s">
        <v>2795</v>
      </c>
      <c r="R1468" t="s">
        <v>2796</v>
      </c>
      <c r="S1468" t="s">
        <v>441</v>
      </c>
      <c r="T1468" s="1">
        <v>14</v>
      </c>
      <c r="U1468" t="s">
        <v>491</v>
      </c>
      <c r="W1468" t="s">
        <v>2797</v>
      </c>
      <c r="AG1468" s="5" t="str">
        <f>IFERROR(IF(VLOOKUP($B1468,DPORT_BD!$A$1:$I$296,2,FALSE)=0,"",VLOOKUP($B1468,DPORT_BD!$A$1:$I$296,2,FALSE)),"")</f>
        <v/>
      </c>
      <c r="AH1468" s="5" t="str">
        <f>IFERROR(IF(VLOOKUP($B1468,DPORT_BD!$A$1:$I$296,3,FALSE)=0,"",VLOOKUP($B1468,DPORT_BD!$A$1:$I$296,3,FALSE)),"")</f>
        <v/>
      </c>
      <c r="AI1468" s="5" t="str">
        <f>IFERROR(IF(VLOOKUP($B1468,DPORT_BD!$A$1:$I$296,4,FALSE)=0,"",VLOOKUP($B1468,DPORT_BD!$A$1:$I$296,4,FALSE)),"")</f>
        <v/>
      </c>
      <c r="AJ1468" s="5" t="str">
        <f>IFERROR(IF(VLOOKUP($B1468,DPORT_BD!$A$1:$I$296,5,FALSE)=0,"",VLOOKUP($B1468,DPORT_BD!$A$1:$I$296,5,FALSE)),"")</f>
        <v/>
      </c>
      <c r="AK1468" s="5" t="str">
        <f>IFERROR(IF(VLOOKUP($B1468,DPORT_BD!$A$1:$I$296,6,FALSE)=0,"",VLOOKUP($B1468,DPORT_BD!$A$1:$I$296,6,FALSE)),"")</f>
        <v/>
      </c>
      <c r="AL1468" s="5" t="str">
        <f>IFERROR(IF(VLOOKUP($B1468,DPORT_BD!$A$1:$I$296,7,FALSE)=0,"",VLOOKUP($B1468,DPORT_BD!$A$1:$I$296,7,FALSE)),"")</f>
        <v/>
      </c>
      <c r="AM1468" s="5" t="str">
        <f>IFERROR(IF(VLOOKUP($B1468,DPORT_BD!$A$1:$I$296,8,FALSE)=0,"",VLOOKUP($B1468,DPORT_BD!$A$1:$I$296,8,FALSE)),"")</f>
        <v/>
      </c>
      <c r="AN1468" s="5" t="str">
        <f>IFERROR(IF(VLOOKUP($B1468,DPORT_BD!$A$1:$I$296,9,FALSE)=0,"",VLOOKUP($B1468,DPORT_BD!$A$1:$I$296,9,FALSE)),"")</f>
        <v/>
      </c>
    </row>
    <row r="1469" spans="1:40">
      <c r="A1469" t="s">
        <v>32</v>
      </c>
      <c r="B1469" t="s">
        <v>2798</v>
      </c>
      <c r="C1469" t="s">
        <v>34</v>
      </c>
      <c r="D1469" t="s">
        <v>52</v>
      </c>
      <c r="E1469" t="s">
        <v>53</v>
      </c>
      <c r="F1469" s="1">
        <v>3850</v>
      </c>
      <c r="G1469" t="s">
        <v>446</v>
      </c>
      <c r="I1469" t="s">
        <v>59</v>
      </c>
      <c r="J1469" t="s">
        <v>82</v>
      </c>
      <c r="K1469" t="s">
        <v>38</v>
      </c>
      <c r="L1469" t="s">
        <v>39</v>
      </c>
      <c r="M1469" t="s">
        <v>40</v>
      </c>
      <c r="N1469" t="s">
        <v>1317</v>
      </c>
      <c r="O1469" t="s">
        <v>1318</v>
      </c>
      <c r="P1469" t="s">
        <v>1319</v>
      </c>
      <c r="Q1469" t="s">
        <v>2799</v>
      </c>
      <c r="R1469" t="s">
        <v>775</v>
      </c>
      <c r="S1469" t="s">
        <v>441</v>
      </c>
      <c r="T1469" s="1">
        <v>14</v>
      </c>
      <c r="AG1469" s="5" t="str">
        <f>IFERROR(IF(VLOOKUP($B1469,DPORT_BD!$A$1:$I$296,2,FALSE)=0,"",VLOOKUP($B1469,DPORT_BD!$A$1:$I$296,2,FALSE)),"")</f>
        <v/>
      </c>
      <c r="AH1469" s="5" t="str">
        <f>IFERROR(IF(VLOOKUP($B1469,DPORT_BD!$A$1:$I$296,3,FALSE)=0,"",VLOOKUP($B1469,DPORT_BD!$A$1:$I$296,3,FALSE)),"")</f>
        <v/>
      </c>
      <c r="AI1469" s="5" t="str">
        <f>IFERROR(IF(VLOOKUP($B1469,DPORT_BD!$A$1:$I$296,4,FALSE)=0,"",VLOOKUP($B1469,DPORT_BD!$A$1:$I$296,4,FALSE)),"")</f>
        <v/>
      </c>
      <c r="AJ1469" s="5" t="str">
        <f>IFERROR(IF(VLOOKUP($B1469,DPORT_BD!$A$1:$I$296,5,FALSE)=0,"",VLOOKUP($B1469,DPORT_BD!$A$1:$I$296,5,FALSE)),"")</f>
        <v/>
      </c>
      <c r="AK1469" s="5" t="str">
        <f>IFERROR(IF(VLOOKUP($B1469,DPORT_BD!$A$1:$I$296,6,FALSE)=0,"",VLOOKUP($B1469,DPORT_BD!$A$1:$I$296,6,FALSE)),"")</f>
        <v/>
      </c>
      <c r="AL1469" s="5" t="str">
        <f>IFERROR(IF(VLOOKUP($B1469,DPORT_BD!$A$1:$I$296,7,FALSE)=0,"",VLOOKUP($B1469,DPORT_BD!$A$1:$I$296,7,FALSE)),"")</f>
        <v/>
      </c>
      <c r="AM1469" s="5" t="str">
        <f>IFERROR(IF(VLOOKUP($B1469,DPORT_BD!$A$1:$I$296,8,FALSE)=0,"",VLOOKUP($B1469,DPORT_BD!$A$1:$I$296,8,FALSE)),"")</f>
        <v/>
      </c>
      <c r="AN1469" s="5" t="str">
        <f>IFERROR(IF(VLOOKUP($B1469,DPORT_BD!$A$1:$I$296,9,FALSE)=0,"",VLOOKUP($B1469,DPORT_BD!$A$1:$I$296,9,FALSE)),"")</f>
        <v/>
      </c>
    </row>
    <row r="1470" spans="1:40">
      <c r="A1470" t="s">
        <v>32</v>
      </c>
      <c r="B1470" t="s">
        <v>2800</v>
      </c>
      <c r="C1470" t="s">
        <v>34</v>
      </c>
      <c r="D1470" t="s">
        <v>52</v>
      </c>
      <c r="E1470" t="s">
        <v>53</v>
      </c>
      <c r="F1470" s="1">
        <v>4230</v>
      </c>
      <c r="G1470" t="s">
        <v>2801</v>
      </c>
      <c r="I1470" t="s">
        <v>37</v>
      </c>
      <c r="J1470" t="s">
        <v>82</v>
      </c>
      <c r="K1470" t="s">
        <v>160</v>
      </c>
      <c r="L1470" t="s">
        <v>161</v>
      </c>
      <c r="M1470" t="s">
        <v>40</v>
      </c>
      <c r="Q1470" t="s">
        <v>2802</v>
      </c>
      <c r="R1470" t="s">
        <v>769</v>
      </c>
      <c r="S1470" t="s">
        <v>441</v>
      </c>
      <c r="T1470" s="1">
        <v>14</v>
      </c>
      <c r="AG1470" s="5" t="str">
        <f>IFERROR(IF(VLOOKUP($B1470,DPORT_BD!$A$1:$I$296,2,FALSE)=0,"",VLOOKUP($B1470,DPORT_BD!$A$1:$I$296,2,FALSE)),"")</f>
        <v/>
      </c>
      <c r="AH1470" s="5" t="str">
        <f>IFERROR(IF(VLOOKUP($B1470,DPORT_BD!$A$1:$I$296,3,FALSE)=0,"",VLOOKUP($B1470,DPORT_BD!$A$1:$I$296,3,FALSE)),"")</f>
        <v/>
      </c>
      <c r="AI1470" s="5" t="str">
        <f>IFERROR(IF(VLOOKUP($B1470,DPORT_BD!$A$1:$I$296,4,FALSE)=0,"",VLOOKUP($B1470,DPORT_BD!$A$1:$I$296,4,FALSE)),"")</f>
        <v/>
      </c>
      <c r="AJ1470" s="5" t="str">
        <f>IFERROR(IF(VLOOKUP($B1470,DPORT_BD!$A$1:$I$296,5,FALSE)=0,"",VLOOKUP($B1470,DPORT_BD!$A$1:$I$296,5,FALSE)),"")</f>
        <v/>
      </c>
      <c r="AK1470" s="5" t="str">
        <f>IFERROR(IF(VLOOKUP($B1470,DPORT_BD!$A$1:$I$296,6,FALSE)=0,"",VLOOKUP($B1470,DPORT_BD!$A$1:$I$296,6,FALSE)),"")</f>
        <v/>
      </c>
      <c r="AL1470" s="5" t="str">
        <f>IFERROR(IF(VLOOKUP($B1470,DPORT_BD!$A$1:$I$296,7,FALSE)=0,"",VLOOKUP($B1470,DPORT_BD!$A$1:$I$296,7,FALSE)),"")</f>
        <v/>
      </c>
      <c r="AM1470" s="5" t="str">
        <f>IFERROR(IF(VLOOKUP($B1470,DPORT_BD!$A$1:$I$296,8,FALSE)=0,"",VLOOKUP($B1470,DPORT_BD!$A$1:$I$296,8,FALSE)),"")</f>
        <v/>
      </c>
      <c r="AN1470" s="5" t="str">
        <f>IFERROR(IF(VLOOKUP($B1470,DPORT_BD!$A$1:$I$296,9,FALSE)=0,"",VLOOKUP($B1470,DPORT_BD!$A$1:$I$296,9,FALSE)),"")</f>
        <v/>
      </c>
    </row>
    <row r="1471" spans="1:40">
      <c r="A1471" t="s">
        <v>32</v>
      </c>
      <c r="B1471" t="s">
        <v>2803</v>
      </c>
      <c r="C1471" t="s">
        <v>34</v>
      </c>
      <c r="D1471" t="s">
        <v>67</v>
      </c>
      <c r="E1471" t="s">
        <v>68</v>
      </c>
      <c r="F1471" s="1">
        <v>4570</v>
      </c>
      <c r="I1471" t="s">
        <v>37</v>
      </c>
      <c r="J1471" t="s">
        <v>145</v>
      </c>
      <c r="K1471" t="s">
        <v>160</v>
      </c>
      <c r="L1471" t="s">
        <v>161</v>
      </c>
      <c r="M1471" t="s">
        <v>40</v>
      </c>
      <c r="Q1471" t="s">
        <v>2804</v>
      </c>
      <c r="R1471" t="s">
        <v>1852</v>
      </c>
      <c r="S1471" t="s">
        <v>650</v>
      </c>
      <c r="T1471" s="1">
        <v>13</v>
      </c>
      <c r="AG1471" s="5" t="str">
        <f>IFERROR(IF(VLOOKUP($B1471,DPORT_BD!$A$1:$I$296,2,FALSE)=0,"",VLOOKUP($B1471,DPORT_BD!$A$1:$I$296,2,FALSE)),"")</f>
        <v/>
      </c>
      <c r="AH1471" s="5" t="str">
        <f>IFERROR(IF(VLOOKUP($B1471,DPORT_BD!$A$1:$I$296,3,FALSE)=0,"",VLOOKUP($B1471,DPORT_BD!$A$1:$I$296,3,FALSE)),"")</f>
        <v/>
      </c>
      <c r="AI1471" s="5" t="str">
        <f>IFERROR(IF(VLOOKUP($B1471,DPORT_BD!$A$1:$I$296,4,FALSE)=0,"",VLOOKUP($B1471,DPORT_BD!$A$1:$I$296,4,FALSE)),"")</f>
        <v/>
      </c>
      <c r="AJ1471" s="5" t="str">
        <f>IFERROR(IF(VLOOKUP($B1471,DPORT_BD!$A$1:$I$296,5,FALSE)=0,"",VLOOKUP($B1471,DPORT_BD!$A$1:$I$296,5,FALSE)),"")</f>
        <v/>
      </c>
      <c r="AK1471" s="5" t="str">
        <f>IFERROR(IF(VLOOKUP($B1471,DPORT_BD!$A$1:$I$296,6,FALSE)=0,"",VLOOKUP($B1471,DPORT_BD!$A$1:$I$296,6,FALSE)),"")</f>
        <v/>
      </c>
      <c r="AL1471" s="5" t="str">
        <f>IFERROR(IF(VLOOKUP($B1471,DPORT_BD!$A$1:$I$296,7,FALSE)=0,"",VLOOKUP($B1471,DPORT_BD!$A$1:$I$296,7,FALSE)),"")</f>
        <v/>
      </c>
      <c r="AM1471" s="5" t="str">
        <f>IFERROR(IF(VLOOKUP($B1471,DPORT_BD!$A$1:$I$296,8,FALSE)=0,"",VLOOKUP($B1471,DPORT_BD!$A$1:$I$296,8,FALSE)),"")</f>
        <v/>
      </c>
      <c r="AN1471" s="5" t="str">
        <f>IFERROR(IF(VLOOKUP($B1471,DPORT_BD!$A$1:$I$296,9,FALSE)=0,"",VLOOKUP($B1471,DPORT_BD!$A$1:$I$296,9,FALSE)),"")</f>
        <v/>
      </c>
    </row>
    <row r="1472" spans="1:40">
      <c r="A1472" t="s">
        <v>32</v>
      </c>
      <c r="B1472" t="s">
        <v>2805</v>
      </c>
      <c r="C1472" t="s">
        <v>34</v>
      </c>
      <c r="D1472" t="s">
        <v>45</v>
      </c>
      <c r="E1472" t="s">
        <v>46</v>
      </c>
      <c r="F1472" s="1">
        <v>3660</v>
      </c>
      <c r="I1472" t="s">
        <v>37</v>
      </c>
      <c r="J1472" t="s">
        <v>145</v>
      </c>
      <c r="K1472" t="s">
        <v>160</v>
      </c>
      <c r="L1472" t="s">
        <v>161</v>
      </c>
      <c r="M1472" t="s">
        <v>40</v>
      </c>
      <c r="Q1472" t="s">
        <v>2752</v>
      </c>
      <c r="R1472" t="s">
        <v>426</v>
      </c>
      <c r="S1472" t="s">
        <v>650</v>
      </c>
      <c r="T1472" s="1">
        <v>13</v>
      </c>
      <c r="X1472" t="s">
        <v>296</v>
      </c>
      <c r="AG1472" s="5" t="str">
        <f>IFERROR(IF(VLOOKUP($B1472,DPORT_BD!$A$1:$I$296,2,FALSE)=0,"",VLOOKUP($B1472,DPORT_BD!$A$1:$I$296,2,FALSE)),"")</f>
        <v/>
      </c>
      <c r="AH1472" s="5" t="str">
        <f>IFERROR(IF(VLOOKUP($B1472,DPORT_BD!$A$1:$I$296,3,FALSE)=0,"",VLOOKUP($B1472,DPORT_BD!$A$1:$I$296,3,FALSE)),"")</f>
        <v/>
      </c>
      <c r="AI1472" s="5" t="str">
        <f>IFERROR(IF(VLOOKUP($B1472,DPORT_BD!$A$1:$I$296,4,FALSE)=0,"",VLOOKUP($B1472,DPORT_BD!$A$1:$I$296,4,FALSE)),"")</f>
        <v/>
      </c>
      <c r="AJ1472" s="5" t="str">
        <f>IFERROR(IF(VLOOKUP($B1472,DPORT_BD!$A$1:$I$296,5,FALSE)=0,"",VLOOKUP($B1472,DPORT_BD!$A$1:$I$296,5,FALSE)),"")</f>
        <v/>
      </c>
      <c r="AK1472" s="5" t="str">
        <f>IFERROR(IF(VLOOKUP($B1472,DPORT_BD!$A$1:$I$296,6,FALSE)=0,"",VLOOKUP($B1472,DPORT_BD!$A$1:$I$296,6,FALSE)),"")</f>
        <v/>
      </c>
      <c r="AL1472" s="5" t="str">
        <f>IFERROR(IF(VLOOKUP($B1472,DPORT_BD!$A$1:$I$296,7,FALSE)=0,"",VLOOKUP($B1472,DPORT_BD!$A$1:$I$296,7,FALSE)),"")</f>
        <v/>
      </c>
      <c r="AM1472" s="5" t="str">
        <f>IFERROR(IF(VLOOKUP($B1472,DPORT_BD!$A$1:$I$296,8,FALSE)=0,"",VLOOKUP($B1472,DPORT_BD!$A$1:$I$296,8,FALSE)),"")</f>
        <v/>
      </c>
      <c r="AN1472" s="5" t="str">
        <f>IFERROR(IF(VLOOKUP($B1472,DPORT_BD!$A$1:$I$296,9,FALSE)=0,"",VLOOKUP($B1472,DPORT_BD!$A$1:$I$296,9,FALSE)),"")</f>
        <v/>
      </c>
    </row>
    <row r="1473" spans="1:40">
      <c r="A1473" t="s">
        <v>32</v>
      </c>
      <c r="B1473" t="s">
        <v>2806</v>
      </c>
      <c r="C1473" t="s">
        <v>34</v>
      </c>
      <c r="D1473" t="s">
        <v>45</v>
      </c>
      <c r="E1473" t="s">
        <v>46</v>
      </c>
      <c r="F1473" s="1">
        <v>3700</v>
      </c>
      <c r="I1473" t="s">
        <v>37</v>
      </c>
      <c r="J1473" t="s">
        <v>82</v>
      </c>
      <c r="K1473" t="s">
        <v>83</v>
      </c>
      <c r="L1473" t="s">
        <v>84</v>
      </c>
      <c r="M1473" t="s">
        <v>40</v>
      </c>
      <c r="Q1473" t="s">
        <v>2752</v>
      </c>
      <c r="R1473" t="s">
        <v>426</v>
      </c>
      <c r="S1473" t="s">
        <v>650</v>
      </c>
      <c r="T1473" s="1">
        <v>13</v>
      </c>
      <c r="X1473" t="s">
        <v>296</v>
      </c>
      <c r="AG1473" s="5" t="str">
        <f>IFERROR(IF(VLOOKUP($B1473,DPORT_BD!$A$1:$I$296,2,FALSE)=0,"",VLOOKUP($B1473,DPORT_BD!$A$1:$I$296,2,FALSE)),"")</f>
        <v/>
      </c>
      <c r="AH1473" s="5" t="str">
        <f>IFERROR(IF(VLOOKUP($B1473,DPORT_BD!$A$1:$I$296,3,FALSE)=0,"",VLOOKUP($B1473,DPORT_BD!$A$1:$I$296,3,FALSE)),"")</f>
        <v/>
      </c>
      <c r="AI1473" s="5" t="str">
        <f>IFERROR(IF(VLOOKUP($B1473,DPORT_BD!$A$1:$I$296,4,FALSE)=0,"",VLOOKUP($B1473,DPORT_BD!$A$1:$I$296,4,FALSE)),"")</f>
        <v/>
      </c>
      <c r="AJ1473" s="5" t="str">
        <f>IFERROR(IF(VLOOKUP($B1473,DPORT_BD!$A$1:$I$296,5,FALSE)=0,"",VLOOKUP($B1473,DPORT_BD!$A$1:$I$296,5,FALSE)),"")</f>
        <v/>
      </c>
      <c r="AK1473" s="5" t="str">
        <f>IFERROR(IF(VLOOKUP($B1473,DPORT_BD!$A$1:$I$296,6,FALSE)=0,"",VLOOKUP($B1473,DPORT_BD!$A$1:$I$296,6,FALSE)),"")</f>
        <v/>
      </c>
      <c r="AL1473" s="5" t="str">
        <f>IFERROR(IF(VLOOKUP($B1473,DPORT_BD!$A$1:$I$296,7,FALSE)=0,"",VLOOKUP($B1473,DPORT_BD!$A$1:$I$296,7,FALSE)),"")</f>
        <v/>
      </c>
      <c r="AM1473" s="5" t="str">
        <f>IFERROR(IF(VLOOKUP($B1473,DPORT_BD!$A$1:$I$296,8,FALSE)=0,"",VLOOKUP($B1473,DPORT_BD!$A$1:$I$296,8,FALSE)),"")</f>
        <v/>
      </c>
      <c r="AN1473" s="5" t="str">
        <f>IFERROR(IF(VLOOKUP($B1473,DPORT_BD!$A$1:$I$296,9,FALSE)=0,"",VLOOKUP($B1473,DPORT_BD!$A$1:$I$296,9,FALSE)),"")</f>
        <v/>
      </c>
    </row>
    <row r="1474" spans="1:40">
      <c r="A1474" t="s">
        <v>32</v>
      </c>
      <c r="B1474" t="s">
        <v>2807</v>
      </c>
      <c r="C1474" t="s">
        <v>101</v>
      </c>
      <c r="D1474" t="s">
        <v>250</v>
      </c>
      <c r="E1474" t="s">
        <v>251</v>
      </c>
      <c r="F1474" s="1">
        <v>1900</v>
      </c>
      <c r="I1474" t="s">
        <v>252</v>
      </c>
      <c r="K1474" t="s">
        <v>38</v>
      </c>
      <c r="L1474" t="s">
        <v>39</v>
      </c>
      <c r="M1474" t="s">
        <v>40</v>
      </c>
      <c r="S1474" t="s">
        <v>645</v>
      </c>
      <c r="T1474" s="1">
        <v>12</v>
      </c>
      <c r="AG1474" s="5" t="str">
        <f>IFERROR(IF(VLOOKUP($B1474,DPORT_BD!$A$1:$I$296,2,FALSE)=0,"",VLOOKUP($B1474,DPORT_BD!$A$1:$I$296,2,FALSE)),"")</f>
        <v/>
      </c>
      <c r="AH1474" s="5" t="str">
        <f>IFERROR(IF(VLOOKUP($B1474,DPORT_BD!$A$1:$I$296,3,FALSE)=0,"",VLOOKUP($B1474,DPORT_BD!$A$1:$I$296,3,FALSE)),"")</f>
        <v/>
      </c>
      <c r="AI1474" s="5" t="str">
        <f>IFERROR(IF(VLOOKUP($B1474,DPORT_BD!$A$1:$I$296,4,FALSE)=0,"",VLOOKUP($B1474,DPORT_BD!$A$1:$I$296,4,FALSE)),"")</f>
        <v/>
      </c>
      <c r="AJ1474" s="5" t="str">
        <f>IFERROR(IF(VLOOKUP($B1474,DPORT_BD!$A$1:$I$296,5,FALSE)=0,"",VLOOKUP($B1474,DPORT_BD!$A$1:$I$296,5,FALSE)),"")</f>
        <v/>
      </c>
      <c r="AK1474" s="5" t="str">
        <f>IFERROR(IF(VLOOKUP($B1474,DPORT_BD!$A$1:$I$296,6,FALSE)=0,"",VLOOKUP($B1474,DPORT_BD!$A$1:$I$296,6,FALSE)),"")</f>
        <v/>
      </c>
      <c r="AL1474" s="5" t="str">
        <f>IFERROR(IF(VLOOKUP($B1474,DPORT_BD!$A$1:$I$296,7,FALSE)=0,"",VLOOKUP($B1474,DPORT_BD!$A$1:$I$296,7,FALSE)),"")</f>
        <v/>
      </c>
      <c r="AM1474" s="5" t="str">
        <f>IFERROR(IF(VLOOKUP($B1474,DPORT_BD!$A$1:$I$296,8,FALSE)=0,"",VLOOKUP($B1474,DPORT_BD!$A$1:$I$296,8,FALSE)),"")</f>
        <v/>
      </c>
      <c r="AN1474" s="5" t="str">
        <f>IFERROR(IF(VLOOKUP($B1474,DPORT_BD!$A$1:$I$296,9,FALSE)=0,"",VLOOKUP($B1474,DPORT_BD!$A$1:$I$296,9,FALSE)),"")</f>
        <v/>
      </c>
    </row>
    <row r="1475" spans="1:40">
      <c r="A1475" t="s">
        <v>32</v>
      </c>
      <c r="B1475" t="s">
        <v>2808</v>
      </c>
      <c r="C1475" t="s">
        <v>34</v>
      </c>
      <c r="D1475" t="s">
        <v>52</v>
      </c>
      <c r="E1475" t="s">
        <v>53</v>
      </c>
      <c r="F1475" s="1">
        <v>3780</v>
      </c>
      <c r="I1475" t="s">
        <v>37</v>
      </c>
      <c r="J1475" t="s">
        <v>82</v>
      </c>
      <c r="K1475" t="s">
        <v>133</v>
      </c>
      <c r="L1475" t="s">
        <v>134</v>
      </c>
      <c r="M1475" t="s">
        <v>40</v>
      </c>
      <c r="Q1475" t="s">
        <v>2809</v>
      </c>
      <c r="R1475" t="s">
        <v>336</v>
      </c>
      <c r="S1475" t="s">
        <v>650</v>
      </c>
      <c r="T1475" s="1">
        <v>13</v>
      </c>
      <c r="AG1475" s="5" t="str">
        <f>IFERROR(IF(VLOOKUP($B1475,DPORT_BD!$A$1:$I$296,2,FALSE)=0,"",VLOOKUP($B1475,DPORT_BD!$A$1:$I$296,2,FALSE)),"")</f>
        <v/>
      </c>
      <c r="AH1475" s="5" t="str">
        <f>IFERROR(IF(VLOOKUP($B1475,DPORT_BD!$A$1:$I$296,3,FALSE)=0,"",VLOOKUP($B1475,DPORT_BD!$A$1:$I$296,3,FALSE)),"")</f>
        <v/>
      </c>
      <c r="AI1475" s="5" t="str">
        <f>IFERROR(IF(VLOOKUP($B1475,DPORT_BD!$A$1:$I$296,4,FALSE)=0,"",VLOOKUP($B1475,DPORT_BD!$A$1:$I$296,4,FALSE)),"")</f>
        <v/>
      </c>
      <c r="AJ1475" s="5" t="str">
        <f>IFERROR(IF(VLOOKUP($B1475,DPORT_BD!$A$1:$I$296,5,FALSE)=0,"",VLOOKUP($B1475,DPORT_BD!$A$1:$I$296,5,FALSE)),"")</f>
        <v/>
      </c>
      <c r="AK1475" s="5" t="str">
        <f>IFERROR(IF(VLOOKUP($B1475,DPORT_BD!$A$1:$I$296,6,FALSE)=0,"",VLOOKUP($B1475,DPORT_BD!$A$1:$I$296,6,FALSE)),"")</f>
        <v/>
      </c>
      <c r="AL1475" s="5" t="str">
        <f>IFERROR(IF(VLOOKUP($B1475,DPORT_BD!$A$1:$I$296,7,FALSE)=0,"",VLOOKUP($B1475,DPORT_BD!$A$1:$I$296,7,FALSE)),"")</f>
        <v/>
      </c>
      <c r="AM1475" s="5" t="str">
        <f>IFERROR(IF(VLOOKUP($B1475,DPORT_BD!$A$1:$I$296,8,FALSE)=0,"",VLOOKUP($B1475,DPORT_BD!$A$1:$I$296,8,FALSE)),"")</f>
        <v/>
      </c>
      <c r="AN1475" s="5" t="str">
        <f>IFERROR(IF(VLOOKUP($B1475,DPORT_BD!$A$1:$I$296,9,FALSE)=0,"",VLOOKUP($B1475,DPORT_BD!$A$1:$I$296,9,FALSE)),"")</f>
        <v/>
      </c>
    </row>
    <row r="1476" spans="1:40">
      <c r="A1476" t="s">
        <v>32</v>
      </c>
      <c r="B1476" t="s">
        <v>2810</v>
      </c>
      <c r="C1476" t="s">
        <v>34</v>
      </c>
      <c r="D1476" t="s">
        <v>45</v>
      </c>
      <c r="E1476" t="s">
        <v>46</v>
      </c>
      <c r="F1476" s="1">
        <v>3740</v>
      </c>
      <c r="I1476" t="s">
        <v>37</v>
      </c>
      <c r="J1476" t="s">
        <v>82</v>
      </c>
      <c r="K1476" t="s">
        <v>160</v>
      </c>
      <c r="L1476" t="s">
        <v>161</v>
      </c>
      <c r="M1476" t="s">
        <v>40</v>
      </c>
      <c r="Q1476" t="s">
        <v>2811</v>
      </c>
      <c r="R1476" t="s">
        <v>547</v>
      </c>
      <c r="S1476" t="s">
        <v>645</v>
      </c>
      <c r="T1476" s="1">
        <v>12</v>
      </c>
      <c r="X1476" t="s">
        <v>296</v>
      </c>
      <c r="AG1476" s="5" t="str">
        <f>IFERROR(IF(VLOOKUP($B1476,DPORT_BD!$A$1:$I$296,2,FALSE)=0,"",VLOOKUP($B1476,DPORT_BD!$A$1:$I$296,2,FALSE)),"")</f>
        <v/>
      </c>
      <c r="AH1476" s="5" t="str">
        <f>IFERROR(IF(VLOOKUP($B1476,DPORT_BD!$A$1:$I$296,3,FALSE)=0,"",VLOOKUP($B1476,DPORT_BD!$A$1:$I$296,3,FALSE)),"")</f>
        <v/>
      </c>
      <c r="AI1476" s="5" t="str">
        <f>IFERROR(IF(VLOOKUP($B1476,DPORT_BD!$A$1:$I$296,4,FALSE)=0,"",VLOOKUP($B1476,DPORT_BD!$A$1:$I$296,4,FALSE)),"")</f>
        <v/>
      </c>
      <c r="AJ1476" s="5" t="str">
        <f>IFERROR(IF(VLOOKUP($B1476,DPORT_BD!$A$1:$I$296,5,FALSE)=0,"",VLOOKUP($B1476,DPORT_BD!$A$1:$I$296,5,FALSE)),"")</f>
        <v/>
      </c>
      <c r="AK1476" s="5" t="str">
        <f>IFERROR(IF(VLOOKUP($B1476,DPORT_BD!$A$1:$I$296,6,FALSE)=0,"",VLOOKUP($B1476,DPORT_BD!$A$1:$I$296,6,FALSE)),"")</f>
        <v/>
      </c>
      <c r="AL1476" s="5" t="str">
        <f>IFERROR(IF(VLOOKUP($B1476,DPORT_BD!$A$1:$I$296,7,FALSE)=0,"",VLOOKUP($B1476,DPORT_BD!$A$1:$I$296,7,FALSE)),"")</f>
        <v/>
      </c>
      <c r="AM1476" s="5" t="str">
        <f>IFERROR(IF(VLOOKUP($B1476,DPORT_BD!$A$1:$I$296,8,FALSE)=0,"",VLOOKUP($B1476,DPORT_BD!$A$1:$I$296,8,FALSE)),"")</f>
        <v/>
      </c>
      <c r="AN1476" s="5" t="str">
        <f>IFERROR(IF(VLOOKUP($B1476,DPORT_BD!$A$1:$I$296,9,FALSE)=0,"",VLOOKUP($B1476,DPORT_BD!$A$1:$I$296,9,FALSE)),"")</f>
        <v/>
      </c>
    </row>
    <row r="1477" spans="1:40">
      <c r="A1477" t="s">
        <v>32</v>
      </c>
      <c r="B1477" t="s">
        <v>2812</v>
      </c>
      <c r="C1477" t="s">
        <v>34</v>
      </c>
      <c r="D1477" t="s">
        <v>52</v>
      </c>
      <c r="E1477" t="s">
        <v>53</v>
      </c>
      <c r="F1477" s="1">
        <v>3800</v>
      </c>
      <c r="I1477" t="s">
        <v>37</v>
      </c>
      <c r="J1477" t="s">
        <v>82</v>
      </c>
      <c r="K1477" t="s">
        <v>160</v>
      </c>
      <c r="L1477" t="s">
        <v>161</v>
      </c>
      <c r="M1477" t="s">
        <v>40</v>
      </c>
      <c r="Q1477" t="s">
        <v>2813</v>
      </c>
      <c r="R1477" t="s">
        <v>1079</v>
      </c>
      <c r="S1477" t="s">
        <v>615</v>
      </c>
      <c r="T1477" s="1">
        <v>11</v>
      </c>
      <c r="AG1477" s="5" t="str">
        <f>IFERROR(IF(VLOOKUP($B1477,DPORT_BD!$A$1:$I$296,2,FALSE)=0,"",VLOOKUP($B1477,DPORT_BD!$A$1:$I$296,2,FALSE)),"")</f>
        <v/>
      </c>
      <c r="AH1477" s="5" t="str">
        <f>IFERROR(IF(VLOOKUP($B1477,DPORT_BD!$A$1:$I$296,3,FALSE)=0,"",VLOOKUP($B1477,DPORT_BD!$A$1:$I$296,3,FALSE)),"")</f>
        <v/>
      </c>
      <c r="AI1477" s="5" t="str">
        <f>IFERROR(IF(VLOOKUP($B1477,DPORT_BD!$A$1:$I$296,4,FALSE)=0,"",VLOOKUP($B1477,DPORT_BD!$A$1:$I$296,4,FALSE)),"")</f>
        <v/>
      </c>
      <c r="AJ1477" s="5" t="str">
        <f>IFERROR(IF(VLOOKUP($B1477,DPORT_BD!$A$1:$I$296,5,FALSE)=0,"",VLOOKUP($B1477,DPORT_BD!$A$1:$I$296,5,FALSE)),"")</f>
        <v/>
      </c>
      <c r="AK1477" s="5" t="str">
        <f>IFERROR(IF(VLOOKUP($B1477,DPORT_BD!$A$1:$I$296,6,FALSE)=0,"",VLOOKUP($B1477,DPORT_BD!$A$1:$I$296,6,FALSE)),"")</f>
        <v/>
      </c>
      <c r="AL1477" s="5" t="str">
        <f>IFERROR(IF(VLOOKUP($B1477,DPORT_BD!$A$1:$I$296,7,FALSE)=0,"",VLOOKUP($B1477,DPORT_BD!$A$1:$I$296,7,FALSE)),"")</f>
        <v/>
      </c>
      <c r="AM1477" s="5" t="str">
        <f>IFERROR(IF(VLOOKUP($B1477,DPORT_BD!$A$1:$I$296,8,FALSE)=0,"",VLOOKUP($B1477,DPORT_BD!$A$1:$I$296,8,FALSE)),"")</f>
        <v/>
      </c>
      <c r="AN1477" s="5" t="str">
        <f>IFERROR(IF(VLOOKUP($B1477,DPORT_BD!$A$1:$I$296,9,FALSE)=0,"",VLOOKUP($B1477,DPORT_BD!$A$1:$I$296,9,FALSE)),"")</f>
        <v/>
      </c>
    </row>
    <row r="1478" spans="1:40">
      <c r="A1478" t="s">
        <v>32</v>
      </c>
      <c r="B1478" t="s">
        <v>2814</v>
      </c>
      <c r="C1478" t="s">
        <v>34</v>
      </c>
      <c r="D1478" t="s">
        <v>45</v>
      </c>
      <c r="E1478" t="s">
        <v>46</v>
      </c>
      <c r="F1478" s="1">
        <v>3680</v>
      </c>
      <c r="I1478" t="s">
        <v>37</v>
      </c>
      <c r="J1478" t="s">
        <v>82</v>
      </c>
      <c r="K1478" t="s">
        <v>83</v>
      </c>
      <c r="L1478" t="s">
        <v>84</v>
      </c>
      <c r="M1478" t="s">
        <v>40</v>
      </c>
      <c r="Q1478" t="s">
        <v>2752</v>
      </c>
      <c r="R1478" t="s">
        <v>426</v>
      </c>
      <c r="S1478" t="s">
        <v>645</v>
      </c>
      <c r="T1478" s="1">
        <v>12</v>
      </c>
      <c r="X1478" t="s">
        <v>296</v>
      </c>
      <c r="AG1478" s="5" t="str">
        <f>IFERROR(IF(VLOOKUP($B1478,DPORT_BD!$A$1:$I$296,2,FALSE)=0,"",VLOOKUP($B1478,DPORT_BD!$A$1:$I$296,2,FALSE)),"")</f>
        <v/>
      </c>
      <c r="AH1478" s="5" t="str">
        <f>IFERROR(IF(VLOOKUP($B1478,DPORT_BD!$A$1:$I$296,3,FALSE)=0,"",VLOOKUP($B1478,DPORT_BD!$A$1:$I$296,3,FALSE)),"")</f>
        <v/>
      </c>
      <c r="AI1478" s="5" t="str">
        <f>IFERROR(IF(VLOOKUP($B1478,DPORT_BD!$A$1:$I$296,4,FALSE)=0,"",VLOOKUP($B1478,DPORT_BD!$A$1:$I$296,4,FALSE)),"")</f>
        <v/>
      </c>
      <c r="AJ1478" s="5" t="str">
        <f>IFERROR(IF(VLOOKUP($B1478,DPORT_BD!$A$1:$I$296,5,FALSE)=0,"",VLOOKUP($B1478,DPORT_BD!$A$1:$I$296,5,FALSE)),"")</f>
        <v/>
      </c>
      <c r="AK1478" s="5" t="str">
        <f>IFERROR(IF(VLOOKUP($B1478,DPORT_BD!$A$1:$I$296,6,FALSE)=0,"",VLOOKUP($B1478,DPORT_BD!$A$1:$I$296,6,FALSE)),"")</f>
        <v/>
      </c>
      <c r="AL1478" s="5" t="str">
        <f>IFERROR(IF(VLOOKUP($B1478,DPORT_BD!$A$1:$I$296,7,FALSE)=0,"",VLOOKUP($B1478,DPORT_BD!$A$1:$I$296,7,FALSE)),"")</f>
        <v/>
      </c>
      <c r="AM1478" s="5" t="str">
        <f>IFERROR(IF(VLOOKUP($B1478,DPORT_BD!$A$1:$I$296,8,FALSE)=0,"",VLOOKUP($B1478,DPORT_BD!$A$1:$I$296,8,FALSE)),"")</f>
        <v/>
      </c>
      <c r="AN1478" s="5" t="str">
        <f>IFERROR(IF(VLOOKUP($B1478,DPORT_BD!$A$1:$I$296,9,FALSE)=0,"",VLOOKUP($B1478,DPORT_BD!$A$1:$I$296,9,FALSE)),"")</f>
        <v/>
      </c>
    </row>
    <row r="1479" spans="1:40">
      <c r="A1479" t="s">
        <v>32</v>
      </c>
      <c r="B1479" t="s">
        <v>2815</v>
      </c>
      <c r="C1479" t="s">
        <v>34</v>
      </c>
      <c r="D1479" t="s">
        <v>45</v>
      </c>
      <c r="E1479" t="s">
        <v>46</v>
      </c>
      <c r="F1479" s="1">
        <v>3805</v>
      </c>
      <c r="G1479" t="s">
        <v>2816</v>
      </c>
      <c r="H1479" t="s">
        <v>2269</v>
      </c>
      <c r="I1479" t="s">
        <v>37</v>
      </c>
      <c r="J1479" t="s">
        <v>82</v>
      </c>
      <c r="K1479" t="s">
        <v>160</v>
      </c>
      <c r="L1479" t="s">
        <v>161</v>
      </c>
      <c r="M1479" t="s">
        <v>40</v>
      </c>
      <c r="S1479" t="s">
        <v>645</v>
      </c>
      <c r="T1479" s="1">
        <v>12</v>
      </c>
      <c r="W1479" t="s">
        <v>136</v>
      </c>
      <c r="X1479" t="s">
        <v>296</v>
      </c>
      <c r="AC1479" t="s">
        <v>181</v>
      </c>
      <c r="AD1479" t="s">
        <v>181</v>
      </c>
      <c r="AG1479" s="5" t="str">
        <f>IFERROR(IF(VLOOKUP($B1479,DPORT_BD!$A$1:$I$296,2,FALSE)=0,"",VLOOKUP($B1479,DPORT_BD!$A$1:$I$296,2,FALSE)),"")</f>
        <v>PRC00002232</v>
      </c>
      <c r="AH1479" s="5" t="str">
        <f>IFERROR(IF(VLOOKUP($B1479,DPORT_BD!$A$1:$I$296,3,FALSE)=0,"",VLOOKUP($B1479,DPORT_BD!$A$1:$I$296,3,FALSE)),"")</f>
        <v>Barrido</v>
      </c>
      <c r="AI1479" s="5" t="str">
        <f>IFERROR(IF(VLOOKUP($B1479,DPORT_BD!$A$1:$I$296,4,FALSE)=0,"",VLOOKUP($B1479,DPORT_BD!$A$1:$I$296,4,FALSE)),"")</f>
        <v/>
      </c>
      <c r="AJ1479" s="5" t="str">
        <f>IFERROR(IF(VLOOKUP($B1479,DPORT_BD!$A$1:$I$296,5,FALSE)=0,"",VLOOKUP($B1479,DPORT_BD!$A$1:$I$296,5,FALSE)),"")</f>
        <v>CAJA</v>
      </c>
      <c r="AK1479" s="5" t="str">
        <f>IFERROR(IF(VLOOKUP($B1479,DPORT_BD!$A$1:$I$296,6,FALSE)=0,"",VLOOKUP($B1479,DPORT_BD!$A$1:$I$296,6,FALSE)),"")</f>
        <v/>
      </c>
      <c r="AL1479" s="5" t="str">
        <f>IFERROR(IF(VLOOKUP($B1479,DPORT_BD!$A$1:$I$296,7,FALSE)=0,"",VLOOKUP($B1479,DPORT_BD!$A$1:$I$296,7,FALSE)),"")</f>
        <v/>
      </c>
      <c r="AM1479" s="5" t="str">
        <f>IFERROR(IF(VLOOKUP($B1479,DPORT_BD!$A$1:$I$296,8,FALSE)=0,"",VLOOKUP($B1479,DPORT_BD!$A$1:$I$296,8,FALSE)),"")</f>
        <v/>
      </c>
      <c r="AN1479" s="5" t="str">
        <f>IFERROR(IF(VLOOKUP($B1479,DPORT_BD!$A$1:$I$296,9,FALSE)=0,"",VLOOKUP($B1479,DPORT_BD!$A$1:$I$296,9,FALSE)),"")</f>
        <v/>
      </c>
    </row>
    <row r="1480" spans="1:40">
      <c r="A1480" t="s">
        <v>32</v>
      </c>
      <c r="B1480" t="s">
        <v>2817</v>
      </c>
      <c r="C1480" t="s">
        <v>34</v>
      </c>
      <c r="D1480" t="s">
        <v>45</v>
      </c>
      <c r="E1480" t="s">
        <v>46</v>
      </c>
      <c r="F1480" s="1">
        <v>3980</v>
      </c>
      <c r="I1480" t="s">
        <v>37</v>
      </c>
      <c r="J1480" t="s">
        <v>82</v>
      </c>
      <c r="K1480" t="s">
        <v>160</v>
      </c>
      <c r="L1480" t="s">
        <v>161</v>
      </c>
      <c r="M1480" t="s">
        <v>40</v>
      </c>
      <c r="S1480" t="s">
        <v>645</v>
      </c>
      <c r="T1480" s="1">
        <v>12</v>
      </c>
      <c r="X1480" t="s">
        <v>296</v>
      </c>
      <c r="AG1480" s="5" t="str">
        <f>IFERROR(IF(VLOOKUP($B1480,DPORT_BD!$A$1:$I$296,2,FALSE)=0,"",VLOOKUP($B1480,DPORT_BD!$A$1:$I$296,2,FALSE)),"")</f>
        <v/>
      </c>
      <c r="AH1480" s="5" t="str">
        <f>IFERROR(IF(VLOOKUP($B1480,DPORT_BD!$A$1:$I$296,3,FALSE)=0,"",VLOOKUP($B1480,DPORT_BD!$A$1:$I$296,3,FALSE)),"")</f>
        <v/>
      </c>
      <c r="AI1480" s="5" t="str">
        <f>IFERROR(IF(VLOOKUP($B1480,DPORT_BD!$A$1:$I$296,4,FALSE)=0,"",VLOOKUP($B1480,DPORT_BD!$A$1:$I$296,4,FALSE)),"")</f>
        <v/>
      </c>
      <c r="AJ1480" s="5" t="str">
        <f>IFERROR(IF(VLOOKUP($B1480,DPORT_BD!$A$1:$I$296,5,FALSE)=0,"",VLOOKUP($B1480,DPORT_BD!$A$1:$I$296,5,FALSE)),"")</f>
        <v/>
      </c>
      <c r="AK1480" s="5" t="str">
        <f>IFERROR(IF(VLOOKUP($B1480,DPORT_BD!$A$1:$I$296,6,FALSE)=0,"",VLOOKUP($B1480,DPORT_BD!$A$1:$I$296,6,FALSE)),"")</f>
        <v/>
      </c>
      <c r="AL1480" s="5" t="str">
        <f>IFERROR(IF(VLOOKUP($B1480,DPORT_BD!$A$1:$I$296,7,FALSE)=0,"",VLOOKUP($B1480,DPORT_BD!$A$1:$I$296,7,FALSE)),"")</f>
        <v/>
      </c>
      <c r="AM1480" s="5" t="str">
        <f>IFERROR(IF(VLOOKUP($B1480,DPORT_BD!$A$1:$I$296,8,FALSE)=0,"",VLOOKUP($B1480,DPORT_BD!$A$1:$I$296,8,FALSE)),"")</f>
        <v/>
      </c>
      <c r="AN1480" s="5" t="str">
        <f>IFERROR(IF(VLOOKUP($B1480,DPORT_BD!$A$1:$I$296,9,FALSE)=0,"",VLOOKUP($B1480,DPORT_BD!$A$1:$I$296,9,FALSE)),"")</f>
        <v/>
      </c>
    </row>
    <row r="1481" spans="1:40">
      <c r="A1481" t="s">
        <v>32</v>
      </c>
      <c r="B1481" t="s">
        <v>2818</v>
      </c>
      <c r="C1481" t="s">
        <v>101</v>
      </c>
      <c r="D1481" t="s">
        <v>45</v>
      </c>
      <c r="E1481" t="s">
        <v>102</v>
      </c>
      <c r="F1481" s="1">
        <v>2200</v>
      </c>
      <c r="I1481" t="s">
        <v>103</v>
      </c>
      <c r="J1481" t="s">
        <v>82</v>
      </c>
      <c r="K1481" t="s">
        <v>83</v>
      </c>
      <c r="L1481" t="s">
        <v>84</v>
      </c>
      <c r="M1481" t="s">
        <v>40</v>
      </c>
      <c r="N1481" t="s">
        <v>104</v>
      </c>
      <c r="O1481" t="s">
        <v>105</v>
      </c>
      <c r="P1481" t="s">
        <v>106</v>
      </c>
      <c r="Q1481" t="s">
        <v>2762</v>
      </c>
      <c r="R1481" t="s">
        <v>395</v>
      </c>
      <c r="S1481" t="s">
        <v>645</v>
      </c>
      <c r="T1481" s="1">
        <v>12</v>
      </c>
      <c r="AG1481" s="5" t="str">
        <f>IFERROR(IF(VLOOKUP($B1481,DPORT_BD!$A$1:$I$296,2,FALSE)=0,"",VLOOKUP($B1481,DPORT_BD!$A$1:$I$296,2,FALSE)),"")</f>
        <v/>
      </c>
      <c r="AH1481" s="5" t="str">
        <f>IFERROR(IF(VLOOKUP($B1481,DPORT_BD!$A$1:$I$296,3,FALSE)=0,"",VLOOKUP($B1481,DPORT_BD!$A$1:$I$296,3,FALSE)),"")</f>
        <v/>
      </c>
      <c r="AI1481" s="5" t="str">
        <f>IFERROR(IF(VLOOKUP($B1481,DPORT_BD!$A$1:$I$296,4,FALSE)=0,"",VLOOKUP($B1481,DPORT_BD!$A$1:$I$296,4,FALSE)),"")</f>
        <v/>
      </c>
      <c r="AJ1481" s="5" t="str">
        <f>IFERROR(IF(VLOOKUP($B1481,DPORT_BD!$A$1:$I$296,5,FALSE)=0,"",VLOOKUP($B1481,DPORT_BD!$A$1:$I$296,5,FALSE)),"")</f>
        <v/>
      </c>
      <c r="AK1481" s="5" t="str">
        <f>IFERROR(IF(VLOOKUP($B1481,DPORT_BD!$A$1:$I$296,6,FALSE)=0,"",VLOOKUP($B1481,DPORT_BD!$A$1:$I$296,6,FALSE)),"")</f>
        <v/>
      </c>
      <c r="AL1481" s="5" t="str">
        <f>IFERROR(IF(VLOOKUP($B1481,DPORT_BD!$A$1:$I$296,7,FALSE)=0,"",VLOOKUP($B1481,DPORT_BD!$A$1:$I$296,7,FALSE)),"")</f>
        <v/>
      </c>
      <c r="AM1481" s="5" t="str">
        <f>IFERROR(IF(VLOOKUP($B1481,DPORT_BD!$A$1:$I$296,8,FALSE)=0,"",VLOOKUP($B1481,DPORT_BD!$A$1:$I$296,8,FALSE)),"")</f>
        <v/>
      </c>
      <c r="AN1481" s="5" t="str">
        <f>IFERROR(IF(VLOOKUP($B1481,DPORT_BD!$A$1:$I$296,9,FALSE)=0,"",VLOOKUP($B1481,DPORT_BD!$A$1:$I$296,9,FALSE)),"")</f>
        <v/>
      </c>
    </row>
    <row r="1482" spans="1:40">
      <c r="A1482" t="s">
        <v>32</v>
      </c>
      <c r="B1482" t="s">
        <v>2819</v>
      </c>
      <c r="C1482" t="s">
        <v>101</v>
      </c>
      <c r="D1482" t="s">
        <v>45</v>
      </c>
      <c r="E1482" t="s">
        <v>102</v>
      </c>
      <c r="F1482" s="1">
        <v>2200</v>
      </c>
      <c r="I1482" t="s">
        <v>103</v>
      </c>
      <c r="J1482" t="s">
        <v>169</v>
      </c>
      <c r="K1482" t="s">
        <v>83</v>
      </c>
      <c r="L1482" t="s">
        <v>84</v>
      </c>
      <c r="M1482" t="s">
        <v>40</v>
      </c>
      <c r="N1482" t="s">
        <v>104</v>
      </c>
      <c r="O1482" t="s">
        <v>105</v>
      </c>
      <c r="P1482" t="s">
        <v>106</v>
      </c>
      <c r="Q1482" t="s">
        <v>2762</v>
      </c>
      <c r="R1482" t="s">
        <v>395</v>
      </c>
      <c r="S1482" t="s">
        <v>645</v>
      </c>
      <c r="T1482" s="1">
        <v>12</v>
      </c>
      <c r="AG1482" s="5" t="str">
        <f>IFERROR(IF(VLOOKUP($B1482,DPORT_BD!$A$1:$I$296,2,FALSE)=0,"",VLOOKUP($B1482,DPORT_BD!$A$1:$I$296,2,FALSE)),"")</f>
        <v/>
      </c>
      <c r="AH1482" s="5" t="str">
        <f>IFERROR(IF(VLOOKUP($B1482,DPORT_BD!$A$1:$I$296,3,FALSE)=0,"",VLOOKUP($B1482,DPORT_BD!$A$1:$I$296,3,FALSE)),"")</f>
        <v/>
      </c>
      <c r="AI1482" s="5" t="str">
        <f>IFERROR(IF(VLOOKUP($B1482,DPORT_BD!$A$1:$I$296,4,FALSE)=0,"",VLOOKUP($B1482,DPORT_BD!$A$1:$I$296,4,FALSE)),"")</f>
        <v/>
      </c>
      <c r="AJ1482" s="5" t="str">
        <f>IFERROR(IF(VLOOKUP($B1482,DPORT_BD!$A$1:$I$296,5,FALSE)=0,"",VLOOKUP($B1482,DPORT_BD!$A$1:$I$296,5,FALSE)),"")</f>
        <v/>
      </c>
      <c r="AK1482" s="5" t="str">
        <f>IFERROR(IF(VLOOKUP($B1482,DPORT_BD!$A$1:$I$296,6,FALSE)=0,"",VLOOKUP($B1482,DPORT_BD!$A$1:$I$296,6,FALSE)),"")</f>
        <v/>
      </c>
      <c r="AL1482" s="5" t="str">
        <f>IFERROR(IF(VLOOKUP($B1482,DPORT_BD!$A$1:$I$296,7,FALSE)=0,"",VLOOKUP($B1482,DPORT_BD!$A$1:$I$296,7,FALSE)),"")</f>
        <v/>
      </c>
      <c r="AM1482" s="5" t="str">
        <f>IFERROR(IF(VLOOKUP($B1482,DPORT_BD!$A$1:$I$296,8,FALSE)=0,"",VLOOKUP($B1482,DPORT_BD!$A$1:$I$296,8,FALSE)),"")</f>
        <v/>
      </c>
      <c r="AN1482" s="5" t="str">
        <f>IFERROR(IF(VLOOKUP($B1482,DPORT_BD!$A$1:$I$296,9,FALSE)=0,"",VLOOKUP($B1482,DPORT_BD!$A$1:$I$296,9,FALSE)),"")</f>
        <v/>
      </c>
    </row>
    <row r="1483" spans="1:40">
      <c r="A1483" t="s">
        <v>32</v>
      </c>
      <c r="B1483" t="s">
        <v>2820</v>
      </c>
      <c r="C1483" t="s">
        <v>34</v>
      </c>
      <c r="D1483" t="s">
        <v>52</v>
      </c>
      <c r="E1483" t="s">
        <v>53</v>
      </c>
      <c r="F1483" s="1">
        <v>3900</v>
      </c>
      <c r="I1483" t="s">
        <v>37</v>
      </c>
      <c r="K1483" t="s">
        <v>38</v>
      </c>
      <c r="L1483" t="s">
        <v>39</v>
      </c>
      <c r="M1483" t="s">
        <v>40</v>
      </c>
      <c r="Q1483" t="s">
        <v>2821</v>
      </c>
      <c r="R1483" t="s">
        <v>277</v>
      </c>
      <c r="S1483" t="s">
        <v>663</v>
      </c>
      <c r="T1483" s="1">
        <v>10</v>
      </c>
      <c r="W1483" t="s">
        <v>2822</v>
      </c>
      <c r="AG1483" s="5" t="str">
        <f>IFERROR(IF(VLOOKUP($B1483,DPORT_BD!$A$1:$I$296,2,FALSE)=0,"",VLOOKUP($B1483,DPORT_BD!$A$1:$I$296,2,FALSE)),"")</f>
        <v/>
      </c>
      <c r="AH1483" s="5" t="str">
        <f>IFERROR(IF(VLOOKUP($B1483,DPORT_BD!$A$1:$I$296,3,FALSE)=0,"",VLOOKUP($B1483,DPORT_BD!$A$1:$I$296,3,FALSE)),"")</f>
        <v/>
      </c>
      <c r="AI1483" s="5" t="str">
        <f>IFERROR(IF(VLOOKUP($B1483,DPORT_BD!$A$1:$I$296,4,FALSE)=0,"",VLOOKUP($B1483,DPORT_BD!$A$1:$I$296,4,FALSE)),"")</f>
        <v/>
      </c>
      <c r="AJ1483" s="5" t="str">
        <f>IFERROR(IF(VLOOKUP($B1483,DPORT_BD!$A$1:$I$296,5,FALSE)=0,"",VLOOKUP($B1483,DPORT_BD!$A$1:$I$296,5,FALSE)),"")</f>
        <v/>
      </c>
      <c r="AK1483" s="5" t="str">
        <f>IFERROR(IF(VLOOKUP($B1483,DPORT_BD!$A$1:$I$296,6,FALSE)=0,"",VLOOKUP($B1483,DPORT_BD!$A$1:$I$296,6,FALSE)),"")</f>
        <v/>
      </c>
      <c r="AL1483" s="5" t="str">
        <f>IFERROR(IF(VLOOKUP($B1483,DPORT_BD!$A$1:$I$296,7,FALSE)=0,"",VLOOKUP($B1483,DPORT_BD!$A$1:$I$296,7,FALSE)),"")</f>
        <v/>
      </c>
      <c r="AM1483" s="5" t="str">
        <f>IFERROR(IF(VLOOKUP($B1483,DPORT_BD!$A$1:$I$296,8,FALSE)=0,"",VLOOKUP($B1483,DPORT_BD!$A$1:$I$296,8,FALSE)),"")</f>
        <v/>
      </c>
      <c r="AN1483" s="5" t="str">
        <f>IFERROR(IF(VLOOKUP($B1483,DPORT_BD!$A$1:$I$296,9,FALSE)=0,"",VLOOKUP($B1483,DPORT_BD!$A$1:$I$296,9,FALSE)),"")</f>
        <v/>
      </c>
    </row>
    <row r="1484" spans="1:40">
      <c r="A1484" t="s">
        <v>32</v>
      </c>
      <c r="B1484" t="s">
        <v>2823</v>
      </c>
      <c r="C1484" t="s">
        <v>101</v>
      </c>
      <c r="D1484" t="s">
        <v>45</v>
      </c>
      <c r="E1484" t="s">
        <v>102</v>
      </c>
      <c r="F1484" s="1">
        <v>2200</v>
      </c>
      <c r="I1484" t="s">
        <v>54</v>
      </c>
      <c r="J1484" t="s">
        <v>145</v>
      </c>
      <c r="K1484" t="s">
        <v>160</v>
      </c>
      <c r="L1484" t="s">
        <v>161</v>
      </c>
      <c r="M1484" t="s">
        <v>40</v>
      </c>
      <c r="Q1484" t="s">
        <v>1402</v>
      </c>
      <c r="R1484" t="s">
        <v>1403</v>
      </c>
      <c r="S1484" t="s">
        <v>663</v>
      </c>
      <c r="T1484" s="1">
        <v>10</v>
      </c>
      <c r="AG1484" s="5" t="str">
        <f>IFERROR(IF(VLOOKUP($B1484,DPORT_BD!$A$1:$I$296,2,FALSE)=0,"",VLOOKUP($B1484,DPORT_BD!$A$1:$I$296,2,FALSE)),"")</f>
        <v/>
      </c>
      <c r="AH1484" s="5" t="str">
        <f>IFERROR(IF(VLOOKUP($B1484,DPORT_BD!$A$1:$I$296,3,FALSE)=0,"",VLOOKUP($B1484,DPORT_BD!$A$1:$I$296,3,FALSE)),"")</f>
        <v/>
      </c>
      <c r="AI1484" s="5" t="str">
        <f>IFERROR(IF(VLOOKUP($B1484,DPORT_BD!$A$1:$I$296,4,FALSE)=0,"",VLOOKUP($B1484,DPORT_BD!$A$1:$I$296,4,FALSE)),"")</f>
        <v/>
      </c>
      <c r="AJ1484" s="5" t="str">
        <f>IFERROR(IF(VLOOKUP($B1484,DPORT_BD!$A$1:$I$296,5,FALSE)=0,"",VLOOKUP($B1484,DPORT_BD!$A$1:$I$296,5,FALSE)),"")</f>
        <v/>
      </c>
      <c r="AK1484" s="5" t="str">
        <f>IFERROR(IF(VLOOKUP($B1484,DPORT_BD!$A$1:$I$296,6,FALSE)=0,"",VLOOKUP($B1484,DPORT_BD!$A$1:$I$296,6,FALSE)),"")</f>
        <v/>
      </c>
      <c r="AL1484" s="5" t="str">
        <f>IFERROR(IF(VLOOKUP($B1484,DPORT_BD!$A$1:$I$296,7,FALSE)=0,"",VLOOKUP($B1484,DPORT_BD!$A$1:$I$296,7,FALSE)),"")</f>
        <v/>
      </c>
      <c r="AM1484" s="5" t="str">
        <f>IFERROR(IF(VLOOKUP($B1484,DPORT_BD!$A$1:$I$296,8,FALSE)=0,"",VLOOKUP($B1484,DPORT_BD!$A$1:$I$296,8,FALSE)),"")</f>
        <v/>
      </c>
      <c r="AN1484" s="5" t="str">
        <f>IFERROR(IF(VLOOKUP($B1484,DPORT_BD!$A$1:$I$296,9,FALSE)=0,"",VLOOKUP($B1484,DPORT_BD!$A$1:$I$296,9,FALSE)),"")</f>
        <v/>
      </c>
    </row>
    <row r="1485" spans="1:40">
      <c r="A1485" t="s">
        <v>32</v>
      </c>
      <c r="B1485" t="s">
        <v>2824</v>
      </c>
      <c r="C1485" t="s">
        <v>101</v>
      </c>
      <c r="D1485" t="s">
        <v>45</v>
      </c>
      <c r="E1485" t="s">
        <v>102</v>
      </c>
      <c r="F1485" s="1">
        <v>2180</v>
      </c>
      <c r="I1485" t="s">
        <v>54</v>
      </c>
      <c r="J1485" t="s">
        <v>145</v>
      </c>
      <c r="K1485" t="s">
        <v>83</v>
      </c>
      <c r="L1485" t="s">
        <v>84</v>
      </c>
      <c r="M1485" t="s">
        <v>40</v>
      </c>
      <c r="Q1485" t="s">
        <v>1402</v>
      </c>
      <c r="R1485" t="s">
        <v>1403</v>
      </c>
      <c r="S1485" t="s">
        <v>663</v>
      </c>
      <c r="T1485" s="1">
        <v>10</v>
      </c>
      <c r="AG1485" s="5" t="str">
        <f>IFERROR(IF(VLOOKUP($B1485,DPORT_BD!$A$1:$I$296,2,FALSE)=0,"",VLOOKUP($B1485,DPORT_BD!$A$1:$I$296,2,FALSE)),"")</f>
        <v/>
      </c>
      <c r="AH1485" s="5" t="str">
        <f>IFERROR(IF(VLOOKUP($B1485,DPORT_BD!$A$1:$I$296,3,FALSE)=0,"",VLOOKUP($B1485,DPORT_BD!$A$1:$I$296,3,FALSE)),"")</f>
        <v/>
      </c>
      <c r="AI1485" s="5" t="str">
        <f>IFERROR(IF(VLOOKUP($B1485,DPORT_BD!$A$1:$I$296,4,FALSE)=0,"",VLOOKUP($B1485,DPORT_BD!$A$1:$I$296,4,FALSE)),"")</f>
        <v/>
      </c>
      <c r="AJ1485" s="5" t="str">
        <f>IFERROR(IF(VLOOKUP($B1485,DPORT_BD!$A$1:$I$296,5,FALSE)=0,"",VLOOKUP($B1485,DPORT_BD!$A$1:$I$296,5,FALSE)),"")</f>
        <v/>
      </c>
      <c r="AK1485" s="5" t="str">
        <f>IFERROR(IF(VLOOKUP($B1485,DPORT_BD!$A$1:$I$296,6,FALSE)=0,"",VLOOKUP($B1485,DPORT_BD!$A$1:$I$296,6,FALSE)),"")</f>
        <v/>
      </c>
      <c r="AL1485" s="5" t="str">
        <f>IFERROR(IF(VLOOKUP($B1485,DPORT_BD!$A$1:$I$296,7,FALSE)=0,"",VLOOKUP($B1485,DPORT_BD!$A$1:$I$296,7,FALSE)),"")</f>
        <v/>
      </c>
      <c r="AM1485" s="5" t="str">
        <f>IFERROR(IF(VLOOKUP($B1485,DPORT_BD!$A$1:$I$296,8,FALSE)=0,"",VLOOKUP($B1485,DPORT_BD!$A$1:$I$296,8,FALSE)),"")</f>
        <v/>
      </c>
      <c r="AN1485" s="5" t="str">
        <f>IFERROR(IF(VLOOKUP($B1485,DPORT_BD!$A$1:$I$296,9,FALSE)=0,"",VLOOKUP($B1485,DPORT_BD!$A$1:$I$296,9,FALSE)),"")</f>
        <v/>
      </c>
    </row>
    <row r="1486" spans="1:40">
      <c r="A1486" t="s">
        <v>32</v>
      </c>
      <c r="B1486" t="s">
        <v>2825</v>
      </c>
      <c r="C1486" t="s">
        <v>34</v>
      </c>
      <c r="D1486" t="s">
        <v>52</v>
      </c>
      <c r="E1486" t="s">
        <v>53</v>
      </c>
      <c r="F1486" s="1">
        <v>3700</v>
      </c>
      <c r="G1486" t="s">
        <v>709</v>
      </c>
      <c r="I1486" t="s">
        <v>236</v>
      </c>
      <c r="K1486" t="s">
        <v>38</v>
      </c>
      <c r="L1486" t="s">
        <v>39</v>
      </c>
      <c r="M1486" t="s">
        <v>40</v>
      </c>
      <c r="Q1486" t="s">
        <v>2826</v>
      </c>
      <c r="R1486" t="s">
        <v>336</v>
      </c>
      <c r="S1486" t="s">
        <v>808</v>
      </c>
      <c r="T1486" s="1">
        <v>3</v>
      </c>
      <c r="AG1486" s="5" t="str">
        <f>IFERROR(IF(VLOOKUP($B1486,DPORT_BD!$A$1:$I$296,2,FALSE)=0,"",VLOOKUP($B1486,DPORT_BD!$A$1:$I$296,2,FALSE)),"")</f>
        <v/>
      </c>
      <c r="AH1486" s="5" t="str">
        <f>IFERROR(IF(VLOOKUP($B1486,DPORT_BD!$A$1:$I$296,3,FALSE)=0,"",VLOOKUP($B1486,DPORT_BD!$A$1:$I$296,3,FALSE)),"")</f>
        <v/>
      </c>
      <c r="AI1486" s="5" t="str">
        <f>IFERROR(IF(VLOOKUP($B1486,DPORT_BD!$A$1:$I$296,4,FALSE)=0,"",VLOOKUP($B1486,DPORT_BD!$A$1:$I$296,4,FALSE)),"")</f>
        <v/>
      </c>
      <c r="AJ1486" s="5" t="str">
        <f>IFERROR(IF(VLOOKUP($B1486,DPORT_BD!$A$1:$I$296,5,FALSE)=0,"",VLOOKUP($B1486,DPORT_BD!$A$1:$I$296,5,FALSE)),"")</f>
        <v/>
      </c>
      <c r="AK1486" s="5" t="str">
        <f>IFERROR(IF(VLOOKUP($B1486,DPORT_BD!$A$1:$I$296,6,FALSE)=0,"",VLOOKUP($B1486,DPORT_BD!$A$1:$I$296,6,FALSE)),"")</f>
        <v/>
      </c>
      <c r="AL1486" s="5" t="str">
        <f>IFERROR(IF(VLOOKUP($B1486,DPORT_BD!$A$1:$I$296,7,FALSE)=0,"",VLOOKUP($B1486,DPORT_BD!$A$1:$I$296,7,FALSE)),"")</f>
        <v/>
      </c>
      <c r="AM1486" s="5" t="str">
        <f>IFERROR(IF(VLOOKUP($B1486,DPORT_BD!$A$1:$I$296,8,FALSE)=0,"",VLOOKUP($B1486,DPORT_BD!$A$1:$I$296,8,FALSE)),"")</f>
        <v/>
      </c>
      <c r="AN1486" s="5" t="str">
        <f>IFERROR(IF(VLOOKUP($B1486,DPORT_BD!$A$1:$I$296,9,FALSE)=0,"",VLOOKUP($B1486,DPORT_BD!$A$1:$I$296,9,FALSE)),"")</f>
        <v/>
      </c>
    </row>
    <row r="1487" spans="1:40">
      <c r="A1487" t="s">
        <v>32</v>
      </c>
      <c r="B1487" t="s">
        <v>2827</v>
      </c>
      <c r="C1487" t="s">
        <v>101</v>
      </c>
      <c r="D1487" t="s">
        <v>45</v>
      </c>
      <c r="E1487" t="s">
        <v>102</v>
      </c>
      <c r="F1487" s="1">
        <v>2260</v>
      </c>
      <c r="I1487" t="s">
        <v>103</v>
      </c>
      <c r="K1487" t="s">
        <v>38</v>
      </c>
      <c r="L1487" t="s">
        <v>39</v>
      </c>
      <c r="M1487" t="s">
        <v>40</v>
      </c>
      <c r="Q1487" t="s">
        <v>2828</v>
      </c>
      <c r="R1487" t="s">
        <v>277</v>
      </c>
      <c r="S1487" t="s">
        <v>307</v>
      </c>
      <c r="T1487" s="1">
        <v>4</v>
      </c>
      <c r="AG1487" s="5" t="str">
        <f>IFERROR(IF(VLOOKUP($B1487,DPORT_BD!$A$1:$I$296,2,FALSE)=0,"",VLOOKUP($B1487,DPORT_BD!$A$1:$I$296,2,FALSE)),"")</f>
        <v/>
      </c>
      <c r="AH1487" s="5" t="str">
        <f>IFERROR(IF(VLOOKUP($B1487,DPORT_BD!$A$1:$I$296,3,FALSE)=0,"",VLOOKUP($B1487,DPORT_BD!$A$1:$I$296,3,FALSE)),"")</f>
        <v/>
      </c>
      <c r="AI1487" s="5" t="str">
        <f>IFERROR(IF(VLOOKUP($B1487,DPORT_BD!$A$1:$I$296,4,FALSE)=0,"",VLOOKUP($B1487,DPORT_BD!$A$1:$I$296,4,FALSE)),"")</f>
        <v/>
      </c>
      <c r="AJ1487" s="5" t="str">
        <f>IFERROR(IF(VLOOKUP($B1487,DPORT_BD!$A$1:$I$296,5,FALSE)=0,"",VLOOKUP($B1487,DPORT_BD!$A$1:$I$296,5,FALSE)),"")</f>
        <v/>
      </c>
      <c r="AK1487" s="5" t="str">
        <f>IFERROR(IF(VLOOKUP($B1487,DPORT_BD!$A$1:$I$296,6,FALSE)=0,"",VLOOKUP($B1487,DPORT_BD!$A$1:$I$296,6,FALSE)),"")</f>
        <v/>
      </c>
      <c r="AL1487" s="5" t="str">
        <f>IFERROR(IF(VLOOKUP($B1487,DPORT_BD!$A$1:$I$296,7,FALSE)=0,"",VLOOKUP($B1487,DPORT_BD!$A$1:$I$296,7,FALSE)),"")</f>
        <v/>
      </c>
      <c r="AM1487" s="5" t="str">
        <f>IFERROR(IF(VLOOKUP($B1487,DPORT_BD!$A$1:$I$296,8,FALSE)=0,"",VLOOKUP($B1487,DPORT_BD!$A$1:$I$296,8,FALSE)),"")</f>
        <v/>
      </c>
      <c r="AN1487" s="5" t="str">
        <f>IFERROR(IF(VLOOKUP($B1487,DPORT_BD!$A$1:$I$296,9,FALSE)=0,"",VLOOKUP($B1487,DPORT_BD!$A$1:$I$296,9,FALSE)),"")</f>
        <v/>
      </c>
    </row>
    <row r="1488" spans="1:40">
      <c r="A1488" t="s">
        <v>32</v>
      </c>
      <c r="B1488" t="s">
        <v>2829</v>
      </c>
      <c r="C1488" t="s">
        <v>34</v>
      </c>
      <c r="D1488" t="s">
        <v>52</v>
      </c>
      <c r="E1488" t="s">
        <v>53</v>
      </c>
      <c r="F1488" s="1">
        <v>3850</v>
      </c>
      <c r="I1488" t="s">
        <v>103</v>
      </c>
      <c r="K1488" t="s">
        <v>38</v>
      </c>
      <c r="L1488" t="s">
        <v>39</v>
      </c>
      <c r="M1488" t="s">
        <v>40</v>
      </c>
      <c r="Q1488" t="s">
        <v>2830</v>
      </c>
      <c r="R1488" t="s">
        <v>1682</v>
      </c>
      <c r="S1488" t="s">
        <v>808</v>
      </c>
      <c r="T1488" s="1">
        <v>3</v>
      </c>
      <c r="AG1488" s="5" t="str">
        <f>IFERROR(IF(VLOOKUP($B1488,DPORT_BD!$A$1:$I$296,2,FALSE)=0,"",VLOOKUP($B1488,DPORT_BD!$A$1:$I$296,2,FALSE)),"")</f>
        <v/>
      </c>
      <c r="AH1488" s="5" t="str">
        <f>IFERROR(IF(VLOOKUP($B1488,DPORT_BD!$A$1:$I$296,3,FALSE)=0,"",VLOOKUP($B1488,DPORT_BD!$A$1:$I$296,3,FALSE)),"")</f>
        <v/>
      </c>
      <c r="AI1488" s="5" t="str">
        <f>IFERROR(IF(VLOOKUP($B1488,DPORT_BD!$A$1:$I$296,4,FALSE)=0,"",VLOOKUP($B1488,DPORT_BD!$A$1:$I$296,4,FALSE)),"")</f>
        <v/>
      </c>
      <c r="AJ1488" s="5" t="str">
        <f>IFERROR(IF(VLOOKUP($B1488,DPORT_BD!$A$1:$I$296,5,FALSE)=0,"",VLOOKUP($B1488,DPORT_BD!$A$1:$I$296,5,FALSE)),"")</f>
        <v/>
      </c>
      <c r="AK1488" s="5" t="str">
        <f>IFERROR(IF(VLOOKUP($B1488,DPORT_BD!$A$1:$I$296,6,FALSE)=0,"",VLOOKUP($B1488,DPORT_BD!$A$1:$I$296,6,FALSE)),"")</f>
        <v/>
      </c>
      <c r="AL1488" s="5" t="str">
        <f>IFERROR(IF(VLOOKUP($B1488,DPORT_BD!$A$1:$I$296,7,FALSE)=0,"",VLOOKUP($B1488,DPORT_BD!$A$1:$I$296,7,FALSE)),"")</f>
        <v/>
      </c>
      <c r="AM1488" s="5" t="str">
        <f>IFERROR(IF(VLOOKUP($B1488,DPORT_BD!$A$1:$I$296,8,FALSE)=0,"",VLOOKUP($B1488,DPORT_BD!$A$1:$I$296,8,FALSE)),"")</f>
        <v/>
      </c>
      <c r="AN1488" s="5" t="str">
        <f>IFERROR(IF(VLOOKUP($B1488,DPORT_BD!$A$1:$I$296,9,FALSE)=0,"",VLOOKUP($B1488,DPORT_BD!$A$1:$I$296,9,FALSE)),"")</f>
        <v/>
      </c>
    </row>
    <row r="1489" spans="1:40">
      <c r="A1489" t="s">
        <v>32</v>
      </c>
      <c r="B1489" t="s">
        <v>2831</v>
      </c>
      <c r="C1489" t="s">
        <v>34</v>
      </c>
      <c r="D1489" t="s">
        <v>45</v>
      </c>
      <c r="E1489" t="s">
        <v>46</v>
      </c>
      <c r="F1489" s="1">
        <v>3720</v>
      </c>
      <c r="I1489" t="s">
        <v>37</v>
      </c>
      <c r="J1489" t="s">
        <v>169</v>
      </c>
      <c r="K1489" t="s">
        <v>83</v>
      </c>
      <c r="L1489" t="s">
        <v>84</v>
      </c>
      <c r="M1489" t="s">
        <v>40</v>
      </c>
      <c r="Q1489" t="s">
        <v>2832</v>
      </c>
      <c r="R1489" t="s">
        <v>61</v>
      </c>
      <c r="S1489" t="s">
        <v>645</v>
      </c>
      <c r="T1489" s="1">
        <v>12</v>
      </c>
      <c r="W1489" t="s">
        <v>1195</v>
      </c>
      <c r="X1489" t="s">
        <v>296</v>
      </c>
      <c r="AG1489" s="5" t="str">
        <f>IFERROR(IF(VLOOKUP($B1489,DPORT_BD!$A$1:$I$296,2,FALSE)=0,"",VLOOKUP($B1489,DPORT_BD!$A$1:$I$296,2,FALSE)),"")</f>
        <v/>
      </c>
      <c r="AH1489" s="5" t="str">
        <f>IFERROR(IF(VLOOKUP($B1489,DPORT_BD!$A$1:$I$296,3,FALSE)=0,"",VLOOKUP($B1489,DPORT_BD!$A$1:$I$296,3,FALSE)),"")</f>
        <v/>
      </c>
      <c r="AI1489" s="5" t="str">
        <f>IFERROR(IF(VLOOKUP($B1489,DPORT_BD!$A$1:$I$296,4,FALSE)=0,"",VLOOKUP($B1489,DPORT_BD!$A$1:$I$296,4,FALSE)),"")</f>
        <v/>
      </c>
      <c r="AJ1489" s="5" t="str">
        <f>IFERROR(IF(VLOOKUP($B1489,DPORT_BD!$A$1:$I$296,5,FALSE)=0,"",VLOOKUP($B1489,DPORT_BD!$A$1:$I$296,5,FALSE)),"")</f>
        <v/>
      </c>
      <c r="AK1489" s="5" t="str">
        <f>IFERROR(IF(VLOOKUP($B1489,DPORT_BD!$A$1:$I$296,6,FALSE)=0,"",VLOOKUP($B1489,DPORT_BD!$A$1:$I$296,6,FALSE)),"")</f>
        <v/>
      </c>
      <c r="AL1489" s="5" t="str">
        <f>IFERROR(IF(VLOOKUP($B1489,DPORT_BD!$A$1:$I$296,7,FALSE)=0,"",VLOOKUP($B1489,DPORT_BD!$A$1:$I$296,7,FALSE)),"")</f>
        <v/>
      </c>
      <c r="AM1489" s="5" t="str">
        <f>IFERROR(IF(VLOOKUP($B1489,DPORT_BD!$A$1:$I$296,8,FALSE)=0,"",VLOOKUP($B1489,DPORT_BD!$A$1:$I$296,8,FALSE)),"")</f>
        <v/>
      </c>
      <c r="AN1489" s="5" t="str">
        <f>IFERROR(IF(VLOOKUP($B1489,DPORT_BD!$A$1:$I$296,9,FALSE)=0,"",VLOOKUP($B1489,DPORT_BD!$A$1:$I$296,9,FALSE)),"")</f>
        <v/>
      </c>
    </row>
    <row r="1490" spans="1:40">
      <c r="A1490" t="s">
        <v>32</v>
      </c>
      <c r="B1490" t="s">
        <v>2833</v>
      </c>
      <c r="C1490" t="s">
        <v>34</v>
      </c>
      <c r="D1490" t="s">
        <v>45</v>
      </c>
      <c r="E1490" t="s">
        <v>46</v>
      </c>
      <c r="F1490" s="1">
        <v>3600</v>
      </c>
      <c r="I1490" t="s">
        <v>37</v>
      </c>
      <c r="J1490" t="s">
        <v>82</v>
      </c>
      <c r="K1490" t="s">
        <v>83</v>
      </c>
      <c r="L1490" t="s">
        <v>84</v>
      </c>
      <c r="M1490" t="s">
        <v>40</v>
      </c>
      <c r="Q1490" t="s">
        <v>2834</v>
      </c>
      <c r="R1490" t="s">
        <v>547</v>
      </c>
      <c r="S1490" t="s">
        <v>645</v>
      </c>
      <c r="T1490" s="1">
        <v>12</v>
      </c>
      <c r="X1490" t="s">
        <v>296</v>
      </c>
      <c r="AG1490" s="5" t="str">
        <f>IFERROR(IF(VLOOKUP($B1490,DPORT_BD!$A$1:$I$296,2,FALSE)=0,"",VLOOKUP($B1490,DPORT_BD!$A$1:$I$296,2,FALSE)),"")</f>
        <v/>
      </c>
      <c r="AH1490" s="5" t="str">
        <f>IFERROR(IF(VLOOKUP($B1490,DPORT_BD!$A$1:$I$296,3,FALSE)=0,"",VLOOKUP($B1490,DPORT_BD!$A$1:$I$296,3,FALSE)),"")</f>
        <v/>
      </c>
      <c r="AI1490" s="5" t="str">
        <f>IFERROR(IF(VLOOKUP($B1490,DPORT_BD!$A$1:$I$296,4,FALSE)=0,"",VLOOKUP($B1490,DPORT_BD!$A$1:$I$296,4,FALSE)),"")</f>
        <v/>
      </c>
      <c r="AJ1490" s="5" t="str">
        <f>IFERROR(IF(VLOOKUP($B1490,DPORT_BD!$A$1:$I$296,5,FALSE)=0,"",VLOOKUP($B1490,DPORT_BD!$A$1:$I$296,5,FALSE)),"")</f>
        <v/>
      </c>
      <c r="AK1490" s="5" t="str">
        <f>IFERROR(IF(VLOOKUP($B1490,DPORT_BD!$A$1:$I$296,6,FALSE)=0,"",VLOOKUP($B1490,DPORT_BD!$A$1:$I$296,6,FALSE)),"")</f>
        <v/>
      </c>
      <c r="AL1490" s="5" t="str">
        <f>IFERROR(IF(VLOOKUP($B1490,DPORT_BD!$A$1:$I$296,7,FALSE)=0,"",VLOOKUP($B1490,DPORT_BD!$A$1:$I$296,7,FALSE)),"")</f>
        <v/>
      </c>
      <c r="AM1490" s="5" t="str">
        <f>IFERROR(IF(VLOOKUP($B1490,DPORT_BD!$A$1:$I$296,8,FALSE)=0,"",VLOOKUP($B1490,DPORT_BD!$A$1:$I$296,8,FALSE)),"")</f>
        <v/>
      </c>
      <c r="AN1490" s="5" t="str">
        <f>IFERROR(IF(VLOOKUP($B1490,DPORT_BD!$A$1:$I$296,9,FALSE)=0,"",VLOOKUP($B1490,DPORT_BD!$A$1:$I$296,9,FALSE)),"")</f>
        <v/>
      </c>
    </row>
    <row r="1491" spans="1:40">
      <c r="A1491" t="s">
        <v>32</v>
      </c>
      <c r="B1491" t="s">
        <v>2835</v>
      </c>
      <c r="C1491" t="s">
        <v>34</v>
      </c>
      <c r="D1491" t="s">
        <v>52</v>
      </c>
      <c r="E1491" t="s">
        <v>53</v>
      </c>
      <c r="F1491" s="1">
        <v>3850</v>
      </c>
      <c r="I1491" t="s">
        <v>37</v>
      </c>
      <c r="K1491" t="s">
        <v>38</v>
      </c>
      <c r="L1491" t="s">
        <v>39</v>
      </c>
      <c r="M1491" t="s">
        <v>40</v>
      </c>
      <c r="Q1491" t="s">
        <v>2836</v>
      </c>
      <c r="R1491" t="s">
        <v>984</v>
      </c>
      <c r="S1491" t="s">
        <v>645</v>
      </c>
      <c r="T1491" s="1">
        <v>12</v>
      </c>
      <c r="AG1491" s="5" t="str">
        <f>IFERROR(IF(VLOOKUP($B1491,DPORT_BD!$A$1:$I$296,2,FALSE)=0,"",VLOOKUP($B1491,DPORT_BD!$A$1:$I$296,2,FALSE)),"")</f>
        <v/>
      </c>
      <c r="AH1491" s="5" t="str">
        <f>IFERROR(IF(VLOOKUP($B1491,DPORT_BD!$A$1:$I$296,3,FALSE)=0,"",VLOOKUP($B1491,DPORT_BD!$A$1:$I$296,3,FALSE)),"")</f>
        <v/>
      </c>
      <c r="AI1491" s="5" t="str">
        <f>IFERROR(IF(VLOOKUP($B1491,DPORT_BD!$A$1:$I$296,4,FALSE)=0,"",VLOOKUP($B1491,DPORT_BD!$A$1:$I$296,4,FALSE)),"")</f>
        <v/>
      </c>
      <c r="AJ1491" s="5" t="str">
        <f>IFERROR(IF(VLOOKUP($B1491,DPORT_BD!$A$1:$I$296,5,FALSE)=0,"",VLOOKUP($B1491,DPORT_BD!$A$1:$I$296,5,FALSE)),"")</f>
        <v/>
      </c>
      <c r="AK1491" s="5" t="str">
        <f>IFERROR(IF(VLOOKUP($B1491,DPORT_BD!$A$1:$I$296,6,FALSE)=0,"",VLOOKUP($B1491,DPORT_BD!$A$1:$I$296,6,FALSE)),"")</f>
        <v/>
      </c>
      <c r="AL1491" s="5" t="str">
        <f>IFERROR(IF(VLOOKUP($B1491,DPORT_BD!$A$1:$I$296,7,FALSE)=0,"",VLOOKUP($B1491,DPORT_BD!$A$1:$I$296,7,FALSE)),"")</f>
        <v/>
      </c>
      <c r="AM1491" s="5" t="str">
        <f>IFERROR(IF(VLOOKUP($B1491,DPORT_BD!$A$1:$I$296,8,FALSE)=0,"",VLOOKUP($B1491,DPORT_BD!$A$1:$I$296,8,FALSE)),"")</f>
        <v/>
      </c>
      <c r="AN1491" s="5" t="str">
        <f>IFERROR(IF(VLOOKUP($B1491,DPORT_BD!$A$1:$I$296,9,FALSE)=0,"",VLOOKUP($B1491,DPORT_BD!$A$1:$I$296,9,FALSE)),"")</f>
        <v/>
      </c>
    </row>
    <row r="1492" spans="1:40">
      <c r="A1492" t="s">
        <v>32</v>
      </c>
      <c r="B1492" t="s">
        <v>2837</v>
      </c>
      <c r="C1492" t="s">
        <v>34</v>
      </c>
      <c r="D1492" t="s">
        <v>52</v>
      </c>
      <c r="E1492" t="s">
        <v>53</v>
      </c>
      <c r="F1492" s="1">
        <v>3850</v>
      </c>
      <c r="I1492" t="s">
        <v>37</v>
      </c>
      <c r="K1492" t="s">
        <v>38</v>
      </c>
      <c r="L1492" t="s">
        <v>39</v>
      </c>
      <c r="M1492" t="s">
        <v>40</v>
      </c>
      <c r="Q1492" t="s">
        <v>2838</v>
      </c>
      <c r="R1492" t="s">
        <v>984</v>
      </c>
      <c r="S1492" t="s">
        <v>645</v>
      </c>
      <c r="T1492" s="1">
        <v>12</v>
      </c>
      <c r="AG1492" s="5" t="str">
        <f>IFERROR(IF(VLOOKUP($B1492,DPORT_BD!$A$1:$I$296,2,FALSE)=0,"",VLOOKUP($B1492,DPORT_BD!$A$1:$I$296,2,FALSE)),"")</f>
        <v/>
      </c>
      <c r="AH1492" s="5" t="str">
        <f>IFERROR(IF(VLOOKUP($B1492,DPORT_BD!$A$1:$I$296,3,FALSE)=0,"",VLOOKUP($B1492,DPORT_BD!$A$1:$I$296,3,FALSE)),"")</f>
        <v/>
      </c>
      <c r="AI1492" s="5" t="str">
        <f>IFERROR(IF(VLOOKUP($B1492,DPORT_BD!$A$1:$I$296,4,FALSE)=0,"",VLOOKUP($B1492,DPORT_BD!$A$1:$I$296,4,FALSE)),"")</f>
        <v/>
      </c>
      <c r="AJ1492" s="5" t="str">
        <f>IFERROR(IF(VLOOKUP($B1492,DPORT_BD!$A$1:$I$296,5,FALSE)=0,"",VLOOKUP($B1492,DPORT_BD!$A$1:$I$296,5,FALSE)),"")</f>
        <v/>
      </c>
      <c r="AK1492" s="5" t="str">
        <f>IFERROR(IF(VLOOKUP($B1492,DPORT_BD!$A$1:$I$296,6,FALSE)=0,"",VLOOKUP($B1492,DPORT_BD!$A$1:$I$296,6,FALSE)),"")</f>
        <v/>
      </c>
      <c r="AL1492" s="5" t="str">
        <f>IFERROR(IF(VLOOKUP($B1492,DPORT_BD!$A$1:$I$296,7,FALSE)=0,"",VLOOKUP($B1492,DPORT_BD!$A$1:$I$296,7,FALSE)),"")</f>
        <v/>
      </c>
      <c r="AM1492" s="5" t="str">
        <f>IFERROR(IF(VLOOKUP($B1492,DPORT_BD!$A$1:$I$296,8,FALSE)=0,"",VLOOKUP($B1492,DPORT_BD!$A$1:$I$296,8,FALSE)),"")</f>
        <v/>
      </c>
      <c r="AN1492" s="5" t="str">
        <f>IFERROR(IF(VLOOKUP($B1492,DPORT_BD!$A$1:$I$296,9,FALSE)=0,"",VLOOKUP($B1492,DPORT_BD!$A$1:$I$296,9,FALSE)),"")</f>
        <v/>
      </c>
    </row>
    <row r="1493" spans="1:40">
      <c r="A1493" t="s">
        <v>32</v>
      </c>
      <c r="B1493" t="s">
        <v>2839</v>
      </c>
      <c r="C1493" t="s">
        <v>34</v>
      </c>
      <c r="D1493" t="s">
        <v>52</v>
      </c>
      <c r="E1493" t="s">
        <v>53</v>
      </c>
      <c r="F1493" s="1">
        <v>3850</v>
      </c>
      <c r="I1493" t="s">
        <v>37</v>
      </c>
      <c r="K1493" t="s">
        <v>38</v>
      </c>
      <c r="L1493" t="s">
        <v>39</v>
      </c>
      <c r="M1493" t="s">
        <v>40</v>
      </c>
      <c r="Q1493" t="s">
        <v>2840</v>
      </c>
      <c r="R1493" t="s">
        <v>984</v>
      </c>
      <c r="S1493" t="s">
        <v>645</v>
      </c>
      <c r="T1493" s="1">
        <v>12</v>
      </c>
      <c r="AG1493" s="5" t="str">
        <f>IFERROR(IF(VLOOKUP($B1493,DPORT_BD!$A$1:$I$296,2,FALSE)=0,"",VLOOKUP($B1493,DPORT_BD!$A$1:$I$296,2,FALSE)),"")</f>
        <v/>
      </c>
      <c r="AH1493" s="5" t="str">
        <f>IFERROR(IF(VLOOKUP($B1493,DPORT_BD!$A$1:$I$296,3,FALSE)=0,"",VLOOKUP($B1493,DPORT_BD!$A$1:$I$296,3,FALSE)),"")</f>
        <v/>
      </c>
      <c r="AI1493" s="5" t="str">
        <f>IFERROR(IF(VLOOKUP($B1493,DPORT_BD!$A$1:$I$296,4,FALSE)=0,"",VLOOKUP($B1493,DPORT_BD!$A$1:$I$296,4,FALSE)),"")</f>
        <v/>
      </c>
      <c r="AJ1493" s="5" t="str">
        <f>IFERROR(IF(VLOOKUP($B1493,DPORT_BD!$A$1:$I$296,5,FALSE)=0,"",VLOOKUP($B1493,DPORT_BD!$A$1:$I$296,5,FALSE)),"")</f>
        <v/>
      </c>
      <c r="AK1493" s="5" t="str">
        <f>IFERROR(IF(VLOOKUP($B1493,DPORT_BD!$A$1:$I$296,6,FALSE)=0,"",VLOOKUP($B1493,DPORT_BD!$A$1:$I$296,6,FALSE)),"")</f>
        <v/>
      </c>
      <c r="AL1493" s="5" t="str">
        <f>IFERROR(IF(VLOOKUP($B1493,DPORT_BD!$A$1:$I$296,7,FALSE)=0,"",VLOOKUP($B1493,DPORT_BD!$A$1:$I$296,7,FALSE)),"")</f>
        <v/>
      </c>
      <c r="AM1493" s="5" t="str">
        <f>IFERROR(IF(VLOOKUP($B1493,DPORT_BD!$A$1:$I$296,8,FALSE)=0,"",VLOOKUP($B1493,DPORT_BD!$A$1:$I$296,8,FALSE)),"")</f>
        <v/>
      </c>
      <c r="AN1493" s="5" t="str">
        <f>IFERROR(IF(VLOOKUP($B1493,DPORT_BD!$A$1:$I$296,9,FALSE)=0,"",VLOOKUP($B1493,DPORT_BD!$A$1:$I$296,9,FALSE)),"")</f>
        <v/>
      </c>
    </row>
    <row r="1494" spans="1:40">
      <c r="A1494" t="s">
        <v>32</v>
      </c>
      <c r="B1494" t="s">
        <v>2841</v>
      </c>
      <c r="C1494" t="s">
        <v>34</v>
      </c>
      <c r="D1494" t="s">
        <v>45</v>
      </c>
      <c r="E1494" t="s">
        <v>46</v>
      </c>
      <c r="F1494" s="1">
        <v>3750</v>
      </c>
      <c r="I1494" t="s">
        <v>37</v>
      </c>
      <c r="J1494" t="s">
        <v>82</v>
      </c>
      <c r="K1494" t="s">
        <v>83</v>
      </c>
      <c r="L1494" t="s">
        <v>84</v>
      </c>
      <c r="M1494" t="s">
        <v>40</v>
      </c>
      <c r="Q1494" t="s">
        <v>2752</v>
      </c>
      <c r="R1494" t="s">
        <v>426</v>
      </c>
      <c r="S1494" t="s">
        <v>650</v>
      </c>
      <c r="T1494" s="1">
        <v>13</v>
      </c>
      <c r="X1494" t="s">
        <v>296</v>
      </c>
      <c r="AG1494" s="5" t="str">
        <f>IFERROR(IF(VLOOKUP($B1494,DPORT_BD!$A$1:$I$296,2,FALSE)=0,"",VLOOKUP($B1494,DPORT_BD!$A$1:$I$296,2,FALSE)),"")</f>
        <v/>
      </c>
      <c r="AH1494" s="5" t="str">
        <f>IFERROR(IF(VLOOKUP($B1494,DPORT_BD!$A$1:$I$296,3,FALSE)=0,"",VLOOKUP($B1494,DPORT_BD!$A$1:$I$296,3,FALSE)),"")</f>
        <v/>
      </c>
      <c r="AI1494" s="5" t="str">
        <f>IFERROR(IF(VLOOKUP($B1494,DPORT_BD!$A$1:$I$296,4,FALSE)=0,"",VLOOKUP($B1494,DPORT_BD!$A$1:$I$296,4,FALSE)),"")</f>
        <v/>
      </c>
      <c r="AJ1494" s="5" t="str">
        <f>IFERROR(IF(VLOOKUP($B1494,DPORT_BD!$A$1:$I$296,5,FALSE)=0,"",VLOOKUP($B1494,DPORT_BD!$A$1:$I$296,5,FALSE)),"")</f>
        <v/>
      </c>
      <c r="AK1494" s="5" t="str">
        <f>IFERROR(IF(VLOOKUP($B1494,DPORT_BD!$A$1:$I$296,6,FALSE)=0,"",VLOOKUP($B1494,DPORT_BD!$A$1:$I$296,6,FALSE)),"")</f>
        <v/>
      </c>
      <c r="AL1494" s="5" t="str">
        <f>IFERROR(IF(VLOOKUP($B1494,DPORT_BD!$A$1:$I$296,7,FALSE)=0,"",VLOOKUP($B1494,DPORT_BD!$A$1:$I$296,7,FALSE)),"")</f>
        <v/>
      </c>
      <c r="AM1494" s="5" t="str">
        <f>IFERROR(IF(VLOOKUP($B1494,DPORT_BD!$A$1:$I$296,8,FALSE)=0,"",VLOOKUP($B1494,DPORT_BD!$A$1:$I$296,8,FALSE)),"")</f>
        <v/>
      </c>
      <c r="AN1494" s="5" t="str">
        <f>IFERROR(IF(VLOOKUP($B1494,DPORT_BD!$A$1:$I$296,9,FALSE)=0,"",VLOOKUP($B1494,DPORT_BD!$A$1:$I$296,9,FALSE)),"")</f>
        <v/>
      </c>
    </row>
    <row r="1495" spans="1:40">
      <c r="A1495" t="s">
        <v>32</v>
      </c>
      <c r="B1495" t="s">
        <v>2842</v>
      </c>
      <c r="C1495" t="s">
        <v>34</v>
      </c>
      <c r="D1495" t="s">
        <v>52</v>
      </c>
      <c r="E1495" t="s">
        <v>53</v>
      </c>
      <c r="F1495" s="1">
        <v>3950</v>
      </c>
      <c r="I1495" t="s">
        <v>37</v>
      </c>
      <c r="K1495" t="s">
        <v>38</v>
      </c>
      <c r="L1495" t="s">
        <v>39</v>
      </c>
      <c r="M1495" t="s">
        <v>40</v>
      </c>
      <c r="Q1495" t="s">
        <v>2843</v>
      </c>
      <c r="R1495" t="s">
        <v>415</v>
      </c>
      <c r="S1495" t="s">
        <v>645</v>
      </c>
      <c r="T1495" s="1">
        <v>12</v>
      </c>
      <c r="AG1495" s="5" t="str">
        <f>IFERROR(IF(VLOOKUP($B1495,DPORT_BD!$A$1:$I$296,2,FALSE)=0,"",VLOOKUP($B1495,DPORT_BD!$A$1:$I$296,2,FALSE)),"")</f>
        <v/>
      </c>
      <c r="AH1495" s="5" t="str">
        <f>IFERROR(IF(VLOOKUP($B1495,DPORT_BD!$A$1:$I$296,3,FALSE)=0,"",VLOOKUP($B1495,DPORT_BD!$A$1:$I$296,3,FALSE)),"")</f>
        <v/>
      </c>
      <c r="AI1495" s="5" t="str">
        <f>IFERROR(IF(VLOOKUP($B1495,DPORT_BD!$A$1:$I$296,4,FALSE)=0,"",VLOOKUP($B1495,DPORT_BD!$A$1:$I$296,4,FALSE)),"")</f>
        <v/>
      </c>
      <c r="AJ1495" s="5" t="str">
        <f>IFERROR(IF(VLOOKUP($B1495,DPORT_BD!$A$1:$I$296,5,FALSE)=0,"",VLOOKUP($B1495,DPORT_BD!$A$1:$I$296,5,FALSE)),"")</f>
        <v/>
      </c>
      <c r="AK1495" s="5" t="str">
        <f>IFERROR(IF(VLOOKUP($B1495,DPORT_BD!$A$1:$I$296,6,FALSE)=0,"",VLOOKUP($B1495,DPORT_BD!$A$1:$I$296,6,FALSE)),"")</f>
        <v/>
      </c>
      <c r="AL1495" s="5" t="str">
        <f>IFERROR(IF(VLOOKUP($B1495,DPORT_BD!$A$1:$I$296,7,FALSE)=0,"",VLOOKUP($B1495,DPORT_BD!$A$1:$I$296,7,FALSE)),"")</f>
        <v/>
      </c>
      <c r="AM1495" s="5" t="str">
        <f>IFERROR(IF(VLOOKUP($B1495,DPORT_BD!$A$1:$I$296,8,FALSE)=0,"",VLOOKUP($B1495,DPORT_BD!$A$1:$I$296,8,FALSE)),"")</f>
        <v/>
      </c>
      <c r="AN1495" s="5" t="str">
        <f>IFERROR(IF(VLOOKUP($B1495,DPORT_BD!$A$1:$I$296,9,FALSE)=0,"",VLOOKUP($B1495,DPORT_BD!$A$1:$I$296,9,FALSE)),"")</f>
        <v/>
      </c>
    </row>
    <row r="1496" spans="1:40">
      <c r="A1496" t="s">
        <v>32</v>
      </c>
      <c r="B1496" t="s">
        <v>2844</v>
      </c>
      <c r="C1496" t="s">
        <v>34</v>
      </c>
      <c r="D1496" t="s">
        <v>52</v>
      </c>
      <c r="E1496" t="s">
        <v>53</v>
      </c>
      <c r="F1496" s="1">
        <v>3900</v>
      </c>
      <c r="I1496" t="s">
        <v>37</v>
      </c>
      <c r="K1496" t="s">
        <v>38</v>
      </c>
      <c r="L1496" t="s">
        <v>39</v>
      </c>
      <c r="M1496" t="s">
        <v>40</v>
      </c>
      <c r="Q1496" t="s">
        <v>2843</v>
      </c>
      <c r="R1496" t="s">
        <v>415</v>
      </c>
      <c r="S1496" t="s">
        <v>645</v>
      </c>
      <c r="T1496" s="1">
        <v>12</v>
      </c>
      <c r="AG1496" s="5" t="str">
        <f>IFERROR(IF(VLOOKUP($B1496,DPORT_BD!$A$1:$I$296,2,FALSE)=0,"",VLOOKUP($B1496,DPORT_BD!$A$1:$I$296,2,FALSE)),"")</f>
        <v/>
      </c>
      <c r="AH1496" s="5" t="str">
        <f>IFERROR(IF(VLOOKUP($B1496,DPORT_BD!$A$1:$I$296,3,FALSE)=0,"",VLOOKUP($B1496,DPORT_BD!$A$1:$I$296,3,FALSE)),"")</f>
        <v/>
      </c>
      <c r="AI1496" s="5" t="str">
        <f>IFERROR(IF(VLOOKUP($B1496,DPORT_BD!$A$1:$I$296,4,FALSE)=0,"",VLOOKUP($B1496,DPORT_BD!$A$1:$I$296,4,FALSE)),"")</f>
        <v/>
      </c>
      <c r="AJ1496" s="5" t="str">
        <f>IFERROR(IF(VLOOKUP($B1496,DPORT_BD!$A$1:$I$296,5,FALSE)=0,"",VLOOKUP($B1496,DPORT_BD!$A$1:$I$296,5,FALSE)),"")</f>
        <v/>
      </c>
      <c r="AK1496" s="5" t="str">
        <f>IFERROR(IF(VLOOKUP($B1496,DPORT_BD!$A$1:$I$296,6,FALSE)=0,"",VLOOKUP($B1496,DPORT_BD!$A$1:$I$296,6,FALSE)),"")</f>
        <v/>
      </c>
      <c r="AL1496" s="5" t="str">
        <f>IFERROR(IF(VLOOKUP($B1496,DPORT_BD!$A$1:$I$296,7,FALSE)=0,"",VLOOKUP($B1496,DPORT_BD!$A$1:$I$296,7,FALSE)),"")</f>
        <v/>
      </c>
      <c r="AM1496" s="5" t="str">
        <f>IFERROR(IF(VLOOKUP($B1496,DPORT_BD!$A$1:$I$296,8,FALSE)=0,"",VLOOKUP($B1496,DPORT_BD!$A$1:$I$296,8,FALSE)),"")</f>
        <v/>
      </c>
      <c r="AN1496" s="5" t="str">
        <f>IFERROR(IF(VLOOKUP($B1496,DPORT_BD!$A$1:$I$296,9,FALSE)=0,"",VLOOKUP($B1496,DPORT_BD!$A$1:$I$296,9,FALSE)),"")</f>
        <v/>
      </c>
    </row>
    <row r="1497" spans="1:40">
      <c r="A1497" t="s">
        <v>32</v>
      </c>
      <c r="B1497" t="s">
        <v>2845</v>
      </c>
      <c r="C1497" t="s">
        <v>34</v>
      </c>
      <c r="D1497" t="s">
        <v>52</v>
      </c>
      <c r="E1497" t="s">
        <v>53</v>
      </c>
      <c r="F1497" s="1">
        <v>3700</v>
      </c>
      <c r="I1497" t="s">
        <v>37</v>
      </c>
      <c r="J1497" t="s">
        <v>82</v>
      </c>
      <c r="K1497" t="s">
        <v>83</v>
      </c>
      <c r="L1497" t="s">
        <v>84</v>
      </c>
      <c r="M1497" t="s">
        <v>40</v>
      </c>
      <c r="S1497" t="s">
        <v>650</v>
      </c>
      <c r="T1497" s="1">
        <v>13</v>
      </c>
      <c r="AG1497" s="5" t="str">
        <f>IFERROR(IF(VLOOKUP($B1497,DPORT_BD!$A$1:$I$296,2,FALSE)=0,"",VLOOKUP($B1497,DPORT_BD!$A$1:$I$296,2,FALSE)),"")</f>
        <v/>
      </c>
      <c r="AH1497" s="5" t="str">
        <f>IFERROR(IF(VLOOKUP($B1497,DPORT_BD!$A$1:$I$296,3,FALSE)=0,"",VLOOKUP($B1497,DPORT_BD!$A$1:$I$296,3,FALSE)),"")</f>
        <v/>
      </c>
      <c r="AI1497" s="5" t="str">
        <f>IFERROR(IF(VLOOKUP($B1497,DPORT_BD!$A$1:$I$296,4,FALSE)=0,"",VLOOKUP($B1497,DPORT_BD!$A$1:$I$296,4,FALSE)),"")</f>
        <v/>
      </c>
      <c r="AJ1497" s="5" t="str">
        <f>IFERROR(IF(VLOOKUP($B1497,DPORT_BD!$A$1:$I$296,5,FALSE)=0,"",VLOOKUP($B1497,DPORT_BD!$A$1:$I$296,5,FALSE)),"")</f>
        <v/>
      </c>
      <c r="AK1497" s="5" t="str">
        <f>IFERROR(IF(VLOOKUP($B1497,DPORT_BD!$A$1:$I$296,6,FALSE)=0,"",VLOOKUP($B1497,DPORT_BD!$A$1:$I$296,6,FALSE)),"")</f>
        <v/>
      </c>
      <c r="AL1497" s="5" t="str">
        <f>IFERROR(IF(VLOOKUP($B1497,DPORT_BD!$A$1:$I$296,7,FALSE)=0,"",VLOOKUP($B1497,DPORT_BD!$A$1:$I$296,7,FALSE)),"")</f>
        <v/>
      </c>
      <c r="AM1497" s="5" t="str">
        <f>IFERROR(IF(VLOOKUP($B1497,DPORT_BD!$A$1:$I$296,8,FALSE)=0,"",VLOOKUP($B1497,DPORT_BD!$A$1:$I$296,8,FALSE)),"")</f>
        <v/>
      </c>
      <c r="AN1497" s="5" t="str">
        <f>IFERROR(IF(VLOOKUP($B1497,DPORT_BD!$A$1:$I$296,9,FALSE)=0,"",VLOOKUP($B1497,DPORT_BD!$A$1:$I$296,9,FALSE)),"")</f>
        <v/>
      </c>
    </row>
    <row r="1498" spans="1:40">
      <c r="A1498" t="s">
        <v>32</v>
      </c>
      <c r="B1498" t="s">
        <v>2846</v>
      </c>
      <c r="C1498" t="s">
        <v>34</v>
      </c>
      <c r="D1498" t="s">
        <v>52</v>
      </c>
      <c r="E1498" t="s">
        <v>53</v>
      </c>
      <c r="F1498" s="1">
        <v>3900</v>
      </c>
      <c r="I1498" t="s">
        <v>37</v>
      </c>
      <c r="J1498" t="s">
        <v>82</v>
      </c>
      <c r="K1498" t="s">
        <v>83</v>
      </c>
      <c r="L1498" t="s">
        <v>84</v>
      </c>
      <c r="M1498" t="s">
        <v>40</v>
      </c>
      <c r="S1498" t="s">
        <v>650</v>
      </c>
      <c r="T1498" s="1">
        <v>13</v>
      </c>
      <c r="AG1498" s="5" t="str">
        <f>IFERROR(IF(VLOOKUP($B1498,DPORT_BD!$A$1:$I$296,2,FALSE)=0,"",VLOOKUP($B1498,DPORT_BD!$A$1:$I$296,2,FALSE)),"")</f>
        <v/>
      </c>
      <c r="AH1498" s="5" t="str">
        <f>IFERROR(IF(VLOOKUP($B1498,DPORT_BD!$A$1:$I$296,3,FALSE)=0,"",VLOOKUP($B1498,DPORT_BD!$A$1:$I$296,3,FALSE)),"")</f>
        <v/>
      </c>
      <c r="AI1498" s="5" t="str">
        <f>IFERROR(IF(VLOOKUP($B1498,DPORT_BD!$A$1:$I$296,4,FALSE)=0,"",VLOOKUP($B1498,DPORT_BD!$A$1:$I$296,4,FALSE)),"")</f>
        <v/>
      </c>
      <c r="AJ1498" s="5" t="str">
        <f>IFERROR(IF(VLOOKUP($B1498,DPORT_BD!$A$1:$I$296,5,FALSE)=0,"",VLOOKUP($B1498,DPORT_BD!$A$1:$I$296,5,FALSE)),"")</f>
        <v/>
      </c>
      <c r="AK1498" s="5" t="str">
        <f>IFERROR(IF(VLOOKUP($B1498,DPORT_BD!$A$1:$I$296,6,FALSE)=0,"",VLOOKUP($B1498,DPORT_BD!$A$1:$I$296,6,FALSE)),"")</f>
        <v/>
      </c>
      <c r="AL1498" s="5" t="str">
        <f>IFERROR(IF(VLOOKUP($B1498,DPORT_BD!$A$1:$I$296,7,FALSE)=0,"",VLOOKUP($B1498,DPORT_BD!$A$1:$I$296,7,FALSE)),"")</f>
        <v/>
      </c>
      <c r="AM1498" s="5" t="str">
        <f>IFERROR(IF(VLOOKUP($B1498,DPORT_BD!$A$1:$I$296,8,FALSE)=0,"",VLOOKUP($B1498,DPORT_BD!$A$1:$I$296,8,FALSE)),"")</f>
        <v/>
      </c>
      <c r="AN1498" s="5" t="str">
        <f>IFERROR(IF(VLOOKUP($B1498,DPORT_BD!$A$1:$I$296,9,FALSE)=0,"",VLOOKUP($B1498,DPORT_BD!$A$1:$I$296,9,FALSE)),"")</f>
        <v/>
      </c>
    </row>
    <row r="1499" spans="1:40">
      <c r="A1499" t="s">
        <v>32</v>
      </c>
      <c r="B1499" t="s">
        <v>2847</v>
      </c>
      <c r="C1499" t="s">
        <v>34</v>
      </c>
      <c r="D1499" t="s">
        <v>52</v>
      </c>
      <c r="E1499" t="s">
        <v>53</v>
      </c>
      <c r="F1499" s="1">
        <v>3950</v>
      </c>
      <c r="I1499" t="s">
        <v>37</v>
      </c>
      <c r="J1499" t="s">
        <v>82</v>
      </c>
      <c r="K1499" t="s">
        <v>83</v>
      </c>
      <c r="L1499" t="s">
        <v>84</v>
      </c>
      <c r="M1499" t="s">
        <v>40</v>
      </c>
      <c r="S1499" t="s">
        <v>650</v>
      </c>
      <c r="T1499" s="1">
        <v>13</v>
      </c>
      <c r="AG1499" s="5" t="str">
        <f>IFERROR(IF(VLOOKUP($B1499,DPORT_BD!$A$1:$I$296,2,FALSE)=0,"",VLOOKUP($B1499,DPORT_BD!$A$1:$I$296,2,FALSE)),"")</f>
        <v/>
      </c>
      <c r="AH1499" s="5" t="str">
        <f>IFERROR(IF(VLOOKUP($B1499,DPORT_BD!$A$1:$I$296,3,FALSE)=0,"",VLOOKUP($B1499,DPORT_BD!$A$1:$I$296,3,FALSE)),"")</f>
        <v/>
      </c>
      <c r="AI1499" s="5" t="str">
        <f>IFERROR(IF(VLOOKUP($B1499,DPORT_BD!$A$1:$I$296,4,FALSE)=0,"",VLOOKUP($B1499,DPORT_BD!$A$1:$I$296,4,FALSE)),"")</f>
        <v/>
      </c>
      <c r="AJ1499" s="5" t="str">
        <f>IFERROR(IF(VLOOKUP($B1499,DPORT_BD!$A$1:$I$296,5,FALSE)=0,"",VLOOKUP($B1499,DPORT_BD!$A$1:$I$296,5,FALSE)),"")</f>
        <v/>
      </c>
      <c r="AK1499" s="5" t="str">
        <f>IFERROR(IF(VLOOKUP($B1499,DPORT_BD!$A$1:$I$296,6,FALSE)=0,"",VLOOKUP($B1499,DPORT_BD!$A$1:$I$296,6,FALSE)),"")</f>
        <v/>
      </c>
      <c r="AL1499" s="5" t="str">
        <f>IFERROR(IF(VLOOKUP($B1499,DPORT_BD!$A$1:$I$296,7,FALSE)=0,"",VLOOKUP($B1499,DPORT_BD!$A$1:$I$296,7,FALSE)),"")</f>
        <v/>
      </c>
      <c r="AM1499" s="5" t="str">
        <f>IFERROR(IF(VLOOKUP($B1499,DPORT_BD!$A$1:$I$296,8,FALSE)=0,"",VLOOKUP($B1499,DPORT_BD!$A$1:$I$296,8,FALSE)),"")</f>
        <v/>
      </c>
      <c r="AN1499" s="5" t="str">
        <f>IFERROR(IF(VLOOKUP($B1499,DPORT_BD!$A$1:$I$296,9,FALSE)=0,"",VLOOKUP($B1499,DPORT_BD!$A$1:$I$296,9,FALSE)),"")</f>
        <v/>
      </c>
    </row>
    <row r="1500" spans="1:40">
      <c r="A1500" t="s">
        <v>32</v>
      </c>
      <c r="B1500" t="s">
        <v>2848</v>
      </c>
      <c r="C1500" t="s">
        <v>34</v>
      </c>
      <c r="D1500" t="s">
        <v>52</v>
      </c>
      <c r="E1500" t="s">
        <v>53</v>
      </c>
      <c r="F1500" s="1">
        <v>3700</v>
      </c>
      <c r="I1500" t="s">
        <v>37</v>
      </c>
      <c r="J1500" t="s">
        <v>82</v>
      </c>
      <c r="K1500" t="s">
        <v>83</v>
      </c>
      <c r="L1500" t="s">
        <v>84</v>
      </c>
      <c r="M1500" t="s">
        <v>40</v>
      </c>
      <c r="S1500" t="s">
        <v>650</v>
      </c>
      <c r="T1500" s="1">
        <v>13</v>
      </c>
      <c r="AG1500" s="5" t="str">
        <f>IFERROR(IF(VLOOKUP($B1500,DPORT_BD!$A$1:$I$296,2,FALSE)=0,"",VLOOKUP($B1500,DPORT_BD!$A$1:$I$296,2,FALSE)),"")</f>
        <v/>
      </c>
      <c r="AH1500" s="5" t="str">
        <f>IFERROR(IF(VLOOKUP($B1500,DPORT_BD!$A$1:$I$296,3,FALSE)=0,"",VLOOKUP($B1500,DPORT_BD!$A$1:$I$296,3,FALSE)),"")</f>
        <v/>
      </c>
      <c r="AI1500" s="5" t="str">
        <f>IFERROR(IF(VLOOKUP($B1500,DPORT_BD!$A$1:$I$296,4,FALSE)=0,"",VLOOKUP($B1500,DPORT_BD!$A$1:$I$296,4,FALSE)),"")</f>
        <v/>
      </c>
      <c r="AJ1500" s="5" t="str">
        <f>IFERROR(IF(VLOOKUP($B1500,DPORT_BD!$A$1:$I$296,5,FALSE)=0,"",VLOOKUP($B1500,DPORT_BD!$A$1:$I$296,5,FALSE)),"")</f>
        <v/>
      </c>
      <c r="AK1500" s="5" t="str">
        <f>IFERROR(IF(VLOOKUP($B1500,DPORT_BD!$A$1:$I$296,6,FALSE)=0,"",VLOOKUP($B1500,DPORT_BD!$A$1:$I$296,6,FALSE)),"")</f>
        <v/>
      </c>
      <c r="AL1500" s="5" t="str">
        <f>IFERROR(IF(VLOOKUP($B1500,DPORT_BD!$A$1:$I$296,7,FALSE)=0,"",VLOOKUP($B1500,DPORT_BD!$A$1:$I$296,7,FALSE)),"")</f>
        <v/>
      </c>
      <c r="AM1500" s="5" t="str">
        <f>IFERROR(IF(VLOOKUP($B1500,DPORT_BD!$A$1:$I$296,8,FALSE)=0,"",VLOOKUP($B1500,DPORT_BD!$A$1:$I$296,8,FALSE)),"")</f>
        <v/>
      </c>
      <c r="AN1500" s="5" t="str">
        <f>IFERROR(IF(VLOOKUP($B1500,DPORT_BD!$A$1:$I$296,9,FALSE)=0,"",VLOOKUP($B1500,DPORT_BD!$A$1:$I$296,9,FALSE)),"")</f>
        <v/>
      </c>
    </row>
    <row r="1501" spans="1:40">
      <c r="A1501" t="s">
        <v>32</v>
      </c>
      <c r="B1501" t="s">
        <v>2849</v>
      </c>
      <c r="C1501" t="s">
        <v>34</v>
      </c>
      <c r="D1501" t="s">
        <v>52</v>
      </c>
      <c r="E1501" t="s">
        <v>150</v>
      </c>
      <c r="F1501" s="1">
        <v>3900</v>
      </c>
      <c r="I1501" t="s">
        <v>37</v>
      </c>
      <c r="J1501" t="s">
        <v>82</v>
      </c>
      <c r="K1501" t="s">
        <v>83</v>
      </c>
      <c r="L1501" t="s">
        <v>84</v>
      </c>
      <c r="M1501" t="s">
        <v>40</v>
      </c>
      <c r="S1501" t="s">
        <v>650</v>
      </c>
      <c r="T1501" s="1">
        <v>13</v>
      </c>
      <c r="W1501" t="s">
        <v>2850</v>
      </c>
      <c r="AG1501" s="5" t="str">
        <f>IFERROR(IF(VLOOKUP($B1501,DPORT_BD!$A$1:$I$296,2,FALSE)=0,"",VLOOKUP($B1501,DPORT_BD!$A$1:$I$296,2,FALSE)),"")</f>
        <v/>
      </c>
      <c r="AH1501" s="5" t="str">
        <f>IFERROR(IF(VLOOKUP($B1501,DPORT_BD!$A$1:$I$296,3,FALSE)=0,"",VLOOKUP($B1501,DPORT_BD!$A$1:$I$296,3,FALSE)),"")</f>
        <v/>
      </c>
      <c r="AI1501" s="5" t="str">
        <f>IFERROR(IF(VLOOKUP($B1501,DPORT_BD!$A$1:$I$296,4,FALSE)=0,"",VLOOKUP($B1501,DPORT_BD!$A$1:$I$296,4,FALSE)),"")</f>
        <v/>
      </c>
      <c r="AJ1501" s="5" t="str">
        <f>IFERROR(IF(VLOOKUP($B1501,DPORT_BD!$A$1:$I$296,5,FALSE)=0,"",VLOOKUP($B1501,DPORT_BD!$A$1:$I$296,5,FALSE)),"")</f>
        <v/>
      </c>
      <c r="AK1501" s="5" t="str">
        <f>IFERROR(IF(VLOOKUP($B1501,DPORT_BD!$A$1:$I$296,6,FALSE)=0,"",VLOOKUP($B1501,DPORT_BD!$A$1:$I$296,6,FALSE)),"")</f>
        <v/>
      </c>
      <c r="AL1501" s="5" t="str">
        <f>IFERROR(IF(VLOOKUP($B1501,DPORT_BD!$A$1:$I$296,7,FALSE)=0,"",VLOOKUP($B1501,DPORT_BD!$A$1:$I$296,7,FALSE)),"")</f>
        <v/>
      </c>
      <c r="AM1501" s="5" t="str">
        <f>IFERROR(IF(VLOOKUP($B1501,DPORT_BD!$A$1:$I$296,8,FALSE)=0,"",VLOOKUP($B1501,DPORT_BD!$A$1:$I$296,8,FALSE)),"")</f>
        <v/>
      </c>
      <c r="AN1501" s="5" t="str">
        <f>IFERROR(IF(VLOOKUP($B1501,DPORT_BD!$A$1:$I$296,9,FALSE)=0,"",VLOOKUP($B1501,DPORT_BD!$A$1:$I$296,9,FALSE)),"")</f>
        <v/>
      </c>
    </row>
    <row r="1502" spans="1:40">
      <c r="A1502" t="s">
        <v>32</v>
      </c>
      <c r="B1502" t="s">
        <v>2851</v>
      </c>
      <c r="C1502" t="s">
        <v>34</v>
      </c>
      <c r="D1502" t="s">
        <v>52</v>
      </c>
      <c r="E1502" t="s">
        <v>53</v>
      </c>
      <c r="F1502" s="1">
        <v>3900</v>
      </c>
      <c r="I1502" t="s">
        <v>37</v>
      </c>
      <c r="K1502" t="s">
        <v>160</v>
      </c>
      <c r="L1502" t="s">
        <v>161</v>
      </c>
      <c r="M1502" t="s">
        <v>40</v>
      </c>
      <c r="S1502" t="s">
        <v>650</v>
      </c>
      <c r="T1502" s="1">
        <v>13</v>
      </c>
      <c r="AG1502" s="5" t="str">
        <f>IFERROR(IF(VLOOKUP($B1502,DPORT_BD!$A$1:$I$296,2,FALSE)=0,"",VLOOKUP($B1502,DPORT_BD!$A$1:$I$296,2,FALSE)),"")</f>
        <v/>
      </c>
      <c r="AH1502" s="5" t="str">
        <f>IFERROR(IF(VLOOKUP($B1502,DPORT_BD!$A$1:$I$296,3,FALSE)=0,"",VLOOKUP($B1502,DPORT_BD!$A$1:$I$296,3,FALSE)),"")</f>
        <v/>
      </c>
      <c r="AI1502" s="5" t="str">
        <f>IFERROR(IF(VLOOKUP($B1502,DPORT_BD!$A$1:$I$296,4,FALSE)=0,"",VLOOKUP($B1502,DPORT_BD!$A$1:$I$296,4,FALSE)),"")</f>
        <v/>
      </c>
      <c r="AJ1502" s="5" t="str">
        <f>IFERROR(IF(VLOOKUP($B1502,DPORT_BD!$A$1:$I$296,5,FALSE)=0,"",VLOOKUP($B1502,DPORT_BD!$A$1:$I$296,5,FALSE)),"")</f>
        <v/>
      </c>
      <c r="AK1502" s="5" t="str">
        <f>IFERROR(IF(VLOOKUP($B1502,DPORT_BD!$A$1:$I$296,6,FALSE)=0,"",VLOOKUP($B1502,DPORT_BD!$A$1:$I$296,6,FALSE)),"")</f>
        <v/>
      </c>
      <c r="AL1502" s="5" t="str">
        <f>IFERROR(IF(VLOOKUP($B1502,DPORT_BD!$A$1:$I$296,7,FALSE)=0,"",VLOOKUP($B1502,DPORT_BD!$A$1:$I$296,7,FALSE)),"")</f>
        <v/>
      </c>
      <c r="AM1502" s="5" t="str">
        <f>IFERROR(IF(VLOOKUP($B1502,DPORT_BD!$A$1:$I$296,8,FALSE)=0,"",VLOOKUP($B1502,DPORT_BD!$A$1:$I$296,8,FALSE)),"")</f>
        <v/>
      </c>
      <c r="AN1502" s="5" t="str">
        <f>IFERROR(IF(VLOOKUP($B1502,DPORT_BD!$A$1:$I$296,9,FALSE)=0,"",VLOOKUP($B1502,DPORT_BD!$A$1:$I$296,9,FALSE)),"")</f>
        <v/>
      </c>
    </row>
    <row r="1503" spans="1:40">
      <c r="A1503" t="s">
        <v>32</v>
      </c>
      <c r="B1503" t="s">
        <v>2852</v>
      </c>
      <c r="C1503" t="s">
        <v>34</v>
      </c>
      <c r="D1503" t="s">
        <v>52</v>
      </c>
      <c r="E1503" t="s">
        <v>53</v>
      </c>
      <c r="F1503" s="1">
        <v>3830</v>
      </c>
      <c r="I1503" t="s">
        <v>37</v>
      </c>
      <c r="J1503" t="s">
        <v>82</v>
      </c>
      <c r="K1503" t="s">
        <v>160</v>
      </c>
      <c r="L1503" t="s">
        <v>161</v>
      </c>
      <c r="S1503" t="s">
        <v>645</v>
      </c>
      <c r="T1503" s="1">
        <v>12</v>
      </c>
      <c r="AG1503" s="5" t="str">
        <f>IFERROR(IF(VLOOKUP($B1503,DPORT_BD!$A$1:$I$296,2,FALSE)=0,"",VLOOKUP($B1503,DPORT_BD!$A$1:$I$296,2,FALSE)),"")</f>
        <v/>
      </c>
      <c r="AH1503" s="5" t="str">
        <f>IFERROR(IF(VLOOKUP($B1503,DPORT_BD!$A$1:$I$296,3,FALSE)=0,"",VLOOKUP($B1503,DPORT_BD!$A$1:$I$296,3,FALSE)),"")</f>
        <v/>
      </c>
      <c r="AI1503" s="5" t="str">
        <f>IFERROR(IF(VLOOKUP($B1503,DPORT_BD!$A$1:$I$296,4,FALSE)=0,"",VLOOKUP($B1503,DPORT_BD!$A$1:$I$296,4,FALSE)),"")</f>
        <v/>
      </c>
      <c r="AJ1503" s="5" t="str">
        <f>IFERROR(IF(VLOOKUP($B1503,DPORT_BD!$A$1:$I$296,5,FALSE)=0,"",VLOOKUP($B1503,DPORT_BD!$A$1:$I$296,5,FALSE)),"")</f>
        <v/>
      </c>
      <c r="AK1503" s="5" t="str">
        <f>IFERROR(IF(VLOOKUP($B1503,DPORT_BD!$A$1:$I$296,6,FALSE)=0,"",VLOOKUP($B1503,DPORT_BD!$A$1:$I$296,6,FALSE)),"")</f>
        <v/>
      </c>
      <c r="AL1503" s="5" t="str">
        <f>IFERROR(IF(VLOOKUP($B1503,DPORT_BD!$A$1:$I$296,7,FALSE)=0,"",VLOOKUP($B1503,DPORT_BD!$A$1:$I$296,7,FALSE)),"")</f>
        <v/>
      </c>
      <c r="AM1503" s="5" t="str">
        <f>IFERROR(IF(VLOOKUP($B1503,DPORT_BD!$A$1:$I$296,8,FALSE)=0,"",VLOOKUP($B1503,DPORT_BD!$A$1:$I$296,8,FALSE)),"")</f>
        <v/>
      </c>
      <c r="AN1503" s="5" t="str">
        <f>IFERROR(IF(VLOOKUP($B1503,DPORT_BD!$A$1:$I$296,9,FALSE)=0,"",VLOOKUP($B1503,DPORT_BD!$A$1:$I$296,9,FALSE)),"")</f>
        <v/>
      </c>
    </row>
    <row r="1504" spans="1:40">
      <c r="A1504" t="s">
        <v>32</v>
      </c>
      <c r="B1504" t="s">
        <v>2853</v>
      </c>
      <c r="C1504" t="s">
        <v>34</v>
      </c>
      <c r="D1504" t="s">
        <v>52</v>
      </c>
      <c r="E1504" t="s">
        <v>53</v>
      </c>
      <c r="F1504" s="1">
        <v>3970</v>
      </c>
      <c r="I1504" t="s">
        <v>37</v>
      </c>
      <c r="J1504" t="s">
        <v>82</v>
      </c>
      <c r="K1504" t="s">
        <v>83</v>
      </c>
      <c r="L1504" t="s">
        <v>84</v>
      </c>
      <c r="S1504" t="s">
        <v>645</v>
      </c>
      <c r="T1504" s="1">
        <v>12</v>
      </c>
      <c r="AG1504" s="5" t="str">
        <f>IFERROR(IF(VLOOKUP($B1504,DPORT_BD!$A$1:$I$296,2,FALSE)=0,"",VLOOKUP($B1504,DPORT_BD!$A$1:$I$296,2,FALSE)),"")</f>
        <v/>
      </c>
      <c r="AH1504" s="5" t="str">
        <f>IFERROR(IF(VLOOKUP($B1504,DPORT_BD!$A$1:$I$296,3,FALSE)=0,"",VLOOKUP($B1504,DPORT_BD!$A$1:$I$296,3,FALSE)),"")</f>
        <v/>
      </c>
      <c r="AI1504" s="5" t="str">
        <f>IFERROR(IF(VLOOKUP($B1504,DPORT_BD!$A$1:$I$296,4,FALSE)=0,"",VLOOKUP($B1504,DPORT_BD!$A$1:$I$296,4,FALSE)),"")</f>
        <v/>
      </c>
      <c r="AJ1504" s="5" t="str">
        <f>IFERROR(IF(VLOOKUP($B1504,DPORT_BD!$A$1:$I$296,5,FALSE)=0,"",VLOOKUP($B1504,DPORT_BD!$A$1:$I$296,5,FALSE)),"")</f>
        <v/>
      </c>
      <c r="AK1504" s="5" t="str">
        <f>IFERROR(IF(VLOOKUP($B1504,DPORT_BD!$A$1:$I$296,6,FALSE)=0,"",VLOOKUP($B1504,DPORT_BD!$A$1:$I$296,6,FALSE)),"")</f>
        <v/>
      </c>
      <c r="AL1504" s="5" t="str">
        <f>IFERROR(IF(VLOOKUP($B1504,DPORT_BD!$A$1:$I$296,7,FALSE)=0,"",VLOOKUP($B1504,DPORT_BD!$A$1:$I$296,7,FALSE)),"")</f>
        <v/>
      </c>
      <c r="AM1504" s="5" t="str">
        <f>IFERROR(IF(VLOOKUP($B1504,DPORT_BD!$A$1:$I$296,8,FALSE)=0,"",VLOOKUP($B1504,DPORT_BD!$A$1:$I$296,8,FALSE)),"")</f>
        <v/>
      </c>
      <c r="AN1504" s="5" t="str">
        <f>IFERROR(IF(VLOOKUP($B1504,DPORT_BD!$A$1:$I$296,9,FALSE)=0,"",VLOOKUP($B1504,DPORT_BD!$A$1:$I$296,9,FALSE)),"")</f>
        <v/>
      </c>
    </row>
    <row r="1505" spans="1:40">
      <c r="A1505" t="s">
        <v>32</v>
      </c>
      <c r="B1505" t="s">
        <v>2854</v>
      </c>
      <c r="C1505" t="s">
        <v>34</v>
      </c>
      <c r="D1505" t="s">
        <v>52</v>
      </c>
      <c r="E1505" t="s">
        <v>53</v>
      </c>
      <c r="F1505" s="1">
        <v>3900</v>
      </c>
      <c r="I1505" t="s">
        <v>37</v>
      </c>
      <c r="K1505" t="s">
        <v>38</v>
      </c>
      <c r="L1505" t="s">
        <v>39</v>
      </c>
      <c r="M1505" t="s">
        <v>40</v>
      </c>
      <c r="S1505" t="s">
        <v>645</v>
      </c>
      <c r="T1505" s="1">
        <v>12</v>
      </c>
      <c r="AG1505" s="5" t="str">
        <f>IFERROR(IF(VLOOKUP($B1505,DPORT_BD!$A$1:$I$296,2,FALSE)=0,"",VLOOKUP($B1505,DPORT_BD!$A$1:$I$296,2,FALSE)),"")</f>
        <v/>
      </c>
      <c r="AH1505" s="5" t="str">
        <f>IFERROR(IF(VLOOKUP($B1505,DPORT_BD!$A$1:$I$296,3,FALSE)=0,"",VLOOKUP($B1505,DPORT_BD!$A$1:$I$296,3,FALSE)),"")</f>
        <v/>
      </c>
      <c r="AI1505" s="5" t="str">
        <f>IFERROR(IF(VLOOKUP($B1505,DPORT_BD!$A$1:$I$296,4,FALSE)=0,"",VLOOKUP($B1505,DPORT_BD!$A$1:$I$296,4,FALSE)),"")</f>
        <v/>
      </c>
      <c r="AJ1505" s="5" t="str">
        <f>IFERROR(IF(VLOOKUP($B1505,DPORT_BD!$A$1:$I$296,5,FALSE)=0,"",VLOOKUP($B1505,DPORT_BD!$A$1:$I$296,5,FALSE)),"")</f>
        <v/>
      </c>
      <c r="AK1505" s="5" t="str">
        <f>IFERROR(IF(VLOOKUP($B1505,DPORT_BD!$A$1:$I$296,6,FALSE)=0,"",VLOOKUP($B1505,DPORT_BD!$A$1:$I$296,6,FALSE)),"")</f>
        <v/>
      </c>
      <c r="AL1505" s="5" t="str">
        <f>IFERROR(IF(VLOOKUP($B1505,DPORT_BD!$A$1:$I$296,7,FALSE)=0,"",VLOOKUP($B1505,DPORT_BD!$A$1:$I$296,7,FALSE)),"")</f>
        <v/>
      </c>
      <c r="AM1505" s="5" t="str">
        <f>IFERROR(IF(VLOOKUP($B1505,DPORT_BD!$A$1:$I$296,8,FALSE)=0,"",VLOOKUP($B1505,DPORT_BD!$A$1:$I$296,8,FALSE)),"")</f>
        <v/>
      </c>
      <c r="AN1505" s="5" t="str">
        <f>IFERROR(IF(VLOOKUP($B1505,DPORT_BD!$A$1:$I$296,9,FALSE)=0,"",VLOOKUP($B1505,DPORT_BD!$A$1:$I$296,9,FALSE)),"")</f>
        <v/>
      </c>
    </row>
    <row r="1506" spans="1:40">
      <c r="A1506" t="s">
        <v>32</v>
      </c>
      <c r="B1506" t="s">
        <v>2855</v>
      </c>
      <c r="C1506" t="s">
        <v>34</v>
      </c>
      <c r="D1506" t="s">
        <v>52</v>
      </c>
      <c r="E1506" t="s">
        <v>53</v>
      </c>
      <c r="F1506" s="1">
        <v>3900</v>
      </c>
      <c r="I1506" t="s">
        <v>37</v>
      </c>
      <c r="K1506" t="s">
        <v>38</v>
      </c>
      <c r="L1506" t="s">
        <v>39</v>
      </c>
      <c r="M1506" t="s">
        <v>40</v>
      </c>
      <c r="S1506" t="s">
        <v>645</v>
      </c>
      <c r="T1506" s="1">
        <v>12</v>
      </c>
      <c r="AG1506" s="5" t="str">
        <f>IFERROR(IF(VLOOKUP($B1506,DPORT_BD!$A$1:$I$296,2,FALSE)=0,"",VLOOKUP($B1506,DPORT_BD!$A$1:$I$296,2,FALSE)),"")</f>
        <v/>
      </c>
      <c r="AH1506" s="5" t="str">
        <f>IFERROR(IF(VLOOKUP($B1506,DPORT_BD!$A$1:$I$296,3,FALSE)=0,"",VLOOKUP($B1506,DPORT_BD!$A$1:$I$296,3,FALSE)),"")</f>
        <v/>
      </c>
      <c r="AI1506" s="5" t="str">
        <f>IFERROR(IF(VLOOKUP($B1506,DPORT_BD!$A$1:$I$296,4,FALSE)=0,"",VLOOKUP($B1506,DPORT_BD!$A$1:$I$296,4,FALSE)),"")</f>
        <v/>
      </c>
      <c r="AJ1506" s="5" t="str">
        <f>IFERROR(IF(VLOOKUP($B1506,DPORT_BD!$A$1:$I$296,5,FALSE)=0,"",VLOOKUP($B1506,DPORT_BD!$A$1:$I$296,5,FALSE)),"")</f>
        <v/>
      </c>
      <c r="AK1506" s="5" t="str">
        <f>IFERROR(IF(VLOOKUP($B1506,DPORT_BD!$A$1:$I$296,6,FALSE)=0,"",VLOOKUP($B1506,DPORT_BD!$A$1:$I$296,6,FALSE)),"")</f>
        <v/>
      </c>
      <c r="AL1506" s="5" t="str">
        <f>IFERROR(IF(VLOOKUP($B1506,DPORT_BD!$A$1:$I$296,7,FALSE)=0,"",VLOOKUP($B1506,DPORT_BD!$A$1:$I$296,7,FALSE)),"")</f>
        <v/>
      </c>
      <c r="AM1506" s="5" t="str">
        <f>IFERROR(IF(VLOOKUP($B1506,DPORT_BD!$A$1:$I$296,8,FALSE)=0,"",VLOOKUP($B1506,DPORT_BD!$A$1:$I$296,8,FALSE)),"")</f>
        <v/>
      </c>
      <c r="AN1506" s="5" t="str">
        <f>IFERROR(IF(VLOOKUP($B1506,DPORT_BD!$A$1:$I$296,9,FALSE)=0,"",VLOOKUP($B1506,DPORT_BD!$A$1:$I$296,9,FALSE)),"")</f>
        <v/>
      </c>
    </row>
    <row r="1507" spans="1:40">
      <c r="A1507" t="s">
        <v>32</v>
      </c>
      <c r="B1507" t="s">
        <v>2856</v>
      </c>
      <c r="C1507" t="s">
        <v>101</v>
      </c>
      <c r="D1507" t="s">
        <v>45</v>
      </c>
      <c r="E1507" t="s">
        <v>102</v>
      </c>
      <c r="F1507" s="1">
        <v>2180</v>
      </c>
      <c r="I1507" t="s">
        <v>54</v>
      </c>
      <c r="J1507" t="s">
        <v>82</v>
      </c>
      <c r="K1507" t="s">
        <v>160</v>
      </c>
      <c r="L1507" t="s">
        <v>161</v>
      </c>
      <c r="M1507" t="s">
        <v>40</v>
      </c>
      <c r="Q1507" t="s">
        <v>1767</v>
      </c>
      <c r="R1507" t="s">
        <v>728</v>
      </c>
      <c r="S1507" t="s">
        <v>808</v>
      </c>
      <c r="T1507" s="1">
        <v>3</v>
      </c>
      <c r="W1507" t="s">
        <v>2857</v>
      </c>
      <c r="AG1507" s="5" t="str">
        <f>IFERROR(IF(VLOOKUP($B1507,DPORT_BD!$A$1:$I$296,2,FALSE)=0,"",VLOOKUP($B1507,DPORT_BD!$A$1:$I$296,2,FALSE)),"")</f>
        <v/>
      </c>
      <c r="AH1507" s="5" t="str">
        <f>IFERROR(IF(VLOOKUP($B1507,DPORT_BD!$A$1:$I$296,3,FALSE)=0,"",VLOOKUP($B1507,DPORT_BD!$A$1:$I$296,3,FALSE)),"")</f>
        <v/>
      </c>
      <c r="AI1507" s="5" t="str">
        <f>IFERROR(IF(VLOOKUP($B1507,DPORT_BD!$A$1:$I$296,4,FALSE)=0,"",VLOOKUP($B1507,DPORT_BD!$A$1:$I$296,4,FALSE)),"")</f>
        <v/>
      </c>
      <c r="AJ1507" s="5" t="str">
        <f>IFERROR(IF(VLOOKUP($B1507,DPORT_BD!$A$1:$I$296,5,FALSE)=0,"",VLOOKUP($B1507,DPORT_BD!$A$1:$I$296,5,FALSE)),"")</f>
        <v/>
      </c>
      <c r="AK1507" s="5" t="str">
        <f>IFERROR(IF(VLOOKUP($B1507,DPORT_BD!$A$1:$I$296,6,FALSE)=0,"",VLOOKUP($B1507,DPORT_BD!$A$1:$I$296,6,FALSE)),"")</f>
        <v/>
      </c>
      <c r="AL1507" s="5" t="str">
        <f>IFERROR(IF(VLOOKUP($B1507,DPORT_BD!$A$1:$I$296,7,FALSE)=0,"",VLOOKUP($B1507,DPORT_BD!$A$1:$I$296,7,FALSE)),"")</f>
        <v/>
      </c>
      <c r="AM1507" s="5" t="str">
        <f>IFERROR(IF(VLOOKUP($B1507,DPORT_BD!$A$1:$I$296,8,FALSE)=0,"",VLOOKUP($B1507,DPORT_BD!$A$1:$I$296,8,FALSE)),"")</f>
        <v/>
      </c>
      <c r="AN1507" s="5" t="str">
        <f>IFERROR(IF(VLOOKUP($B1507,DPORT_BD!$A$1:$I$296,9,FALSE)=0,"",VLOOKUP($B1507,DPORT_BD!$A$1:$I$296,9,FALSE)),"")</f>
        <v/>
      </c>
    </row>
    <row r="1508" spans="1:40">
      <c r="A1508" t="s">
        <v>32</v>
      </c>
      <c r="B1508" t="s">
        <v>2858</v>
      </c>
      <c r="C1508" t="s">
        <v>101</v>
      </c>
      <c r="D1508" t="s">
        <v>250</v>
      </c>
      <c r="E1508" t="s">
        <v>251</v>
      </c>
      <c r="F1508" s="1">
        <v>1900</v>
      </c>
      <c r="I1508" t="s">
        <v>958</v>
      </c>
      <c r="K1508" t="s">
        <v>356</v>
      </c>
      <c r="L1508" t="s">
        <v>357</v>
      </c>
      <c r="M1508" t="s">
        <v>40</v>
      </c>
      <c r="S1508" t="s">
        <v>537</v>
      </c>
      <c r="T1508" s="1">
        <v>5</v>
      </c>
      <c r="AG1508" s="5" t="str">
        <f>IFERROR(IF(VLOOKUP($B1508,DPORT_BD!$A$1:$I$296,2,FALSE)=0,"",VLOOKUP($B1508,DPORT_BD!$A$1:$I$296,2,FALSE)),"")</f>
        <v/>
      </c>
      <c r="AH1508" s="5" t="str">
        <f>IFERROR(IF(VLOOKUP($B1508,DPORT_BD!$A$1:$I$296,3,FALSE)=0,"",VLOOKUP($B1508,DPORT_BD!$A$1:$I$296,3,FALSE)),"")</f>
        <v/>
      </c>
      <c r="AI1508" s="5" t="str">
        <f>IFERROR(IF(VLOOKUP($B1508,DPORT_BD!$A$1:$I$296,4,FALSE)=0,"",VLOOKUP($B1508,DPORT_BD!$A$1:$I$296,4,FALSE)),"")</f>
        <v/>
      </c>
      <c r="AJ1508" s="5" t="str">
        <f>IFERROR(IF(VLOOKUP($B1508,DPORT_BD!$A$1:$I$296,5,FALSE)=0,"",VLOOKUP($B1508,DPORT_BD!$A$1:$I$296,5,FALSE)),"")</f>
        <v/>
      </c>
      <c r="AK1508" s="5" t="str">
        <f>IFERROR(IF(VLOOKUP($B1508,DPORT_BD!$A$1:$I$296,6,FALSE)=0,"",VLOOKUP($B1508,DPORT_BD!$A$1:$I$296,6,FALSE)),"")</f>
        <v/>
      </c>
      <c r="AL1508" s="5" t="str">
        <f>IFERROR(IF(VLOOKUP($B1508,DPORT_BD!$A$1:$I$296,7,FALSE)=0,"",VLOOKUP($B1508,DPORT_BD!$A$1:$I$296,7,FALSE)),"")</f>
        <v/>
      </c>
      <c r="AM1508" s="5" t="str">
        <f>IFERROR(IF(VLOOKUP($B1508,DPORT_BD!$A$1:$I$296,8,FALSE)=0,"",VLOOKUP($B1508,DPORT_BD!$A$1:$I$296,8,FALSE)),"")</f>
        <v/>
      </c>
      <c r="AN1508" s="5" t="str">
        <f>IFERROR(IF(VLOOKUP($B1508,DPORT_BD!$A$1:$I$296,9,FALSE)=0,"",VLOOKUP($B1508,DPORT_BD!$A$1:$I$296,9,FALSE)),"")</f>
        <v/>
      </c>
    </row>
    <row r="1509" spans="1:40">
      <c r="A1509" t="s">
        <v>32</v>
      </c>
      <c r="B1509" t="s">
        <v>2859</v>
      </c>
      <c r="C1509" t="s">
        <v>101</v>
      </c>
      <c r="D1509" t="s">
        <v>250</v>
      </c>
      <c r="E1509" t="s">
        <v>883</v>
      </c>
      <c r="F1509" s="1">
        <v>1900</v>
      </c>
      <c r="I1509" t="s">
        <v>958</v>
      </c>
      <c r="K1509" t="s">
        <v>206</v>
      </c>
      <c r="L1509" t="s">
        <v>207</v>
      </c>
      <c r="M1509" t="s">
        <v>40</v>
      </c>
      <c r="Q1509" t="s">
        <v>2860</v>
      </c>
      <c r="R1509" t="s">
        <v>280</v>
      </c>
      <c r="S1509" t="s">
        <v>537</v>
      </c>
      <c r="T1509" s="1">
        <v>5</v>
      </c>
      <c r="AG1509" s="5" t="str">
        <f>IFERROR(IF(VLOOKUP($B1509,DPORT_BD!$A$1:$I$296,2,FALSE)=0,"",VLOOKUP($B1509,DPORT_BD!$A$1:$I$296,2,FALSE)),"")</f>
        <v/>
      </c>
      <c r="AH1509" s="5" t="str">
        <f>IFERROR(IF(VLOOKUP($B1509,DPORT_BD!$A$1:$I$296,3,FALSE)=0,"",VLOOKUP($B1509,DPORT_BD!$A$1:$I$296,3,FALSE)),"")</f>
        <v/>
      </c>
      <c r="AI1509" s="5" t="str">
        <f>IFERROR(IF(VLOOKUP($B1509,DPORT_BD!$A$1:$I$296,4,FALSE)=0,"",VLOOKUP($B1509,DPORT_BD!$A$1:$I$296,4,FALSE)),"")</f>
        <v/>
      </c>
      <c r="AJ1509" s="5" t="str">
        <f>IFERROR(IF(VLOOKUP($B1509,DPORT_BD!$A$1:$I$296,5,FALSE)=0,"",VLOOKUP($B1509,DPORT_BD!$A$1:$I$296,5,FALSE)),"")</f>
        <v/>
      </c>
      <c r="AK1509" s="5" t="str">
        <f>IFERROR(IF(VLOOKUP($B1509,DPORT_BD!$A$1:$I$296,6,FALSE)=0,"",VLOOKUP($B1509,DPORT_BD!$A$1:$I$296,6,FALSE)),"")</f>
        <v/>
      </c>
      <c r="AL1509" s="5" t="str">
        <f>IFERROR(IF(VLOOKUP($B1509,DPORT_BD!$A$1:$I$296,7,FALSE)=0,"",VLOOKUP($B1509,DPORT_BD!$A$1:$I$296,7,FALSE)),"")</f>
        <v/>
      </c>
      <c r="AM1509" s="5" t="str">
        <f>IFERROR(IF(VLOOKUP($B1509,DPORT_BD!$A$1:$I$296,8,FALSE)=0,"",VLOOKUP($B1509,DPORT_BD!$A$1:$I$296,8,FALSE)),"")</f>
        <v/>
      </c>
      <c r="AN1509" s="5" t="str">
        <f>IFERROR(IF(VLOOKUP($B1509,DPORT_BD!$A$1:$I$296,9,FALSE)=0,"",VLOOKUP($B1509,DPORT_BD!$A$1:$I$296,9,FALSE)),"")</f>
        <v/>
      </c>
    </row>
    <row r="1510" spans="1:40">
      <c r="A1510" t="s">
        <v>32</v>
      </c>
      <c r="B1510" t="s">
        <v>2861</v>
      </c>
      <c r="C1510" t="s">
        <v>101</v>
      </c>
      <c r="D1510" t="s">
        <v>250</v>
      </c>
      <c r="E1510" t="s">
        <v>355</v>
      </c>
      <c r="F1510" s="1">
        <v>3730</v>
      </c>
      <c r="I1510" t="s">
        <v>252</v>
      </c>
      <c r="K1510" t="s">
        <v>206</v>
      </c>
      <c r="L1510" t="s">
        <v>207</v>
      </c>
      <c r="M1510" t="s">
        <v>40</v>
      </c>
      <c r="S1510" t="s">
        <v>537</v>
      </c>
      <c r="T1510" s="1">
        <v>5</v>
      </c>
      <c r="AG1510" s="5" t="str">
        <f>IFERROR(IF(VLOOKUP($B1510,DPORT_BD!$A$1:$I$296,2,FALSE)=0,"",VLOOKUP($B1510,DPORT_BD!$A$1:$I$296,2,FALSE)),"")</f>
        <v/>
      </c>
      <c r="AH1510" s="5" t="str">
        <f>IFERROR(IF(VLOOKUP($B1510,DPORT_BD!$A$1:$I$296,3,FALSE)=0,"",VLOOKUP($B1510,DPORT_BD!$A$1:$I$296,3,FALSE)),"")</f>
        <v/>
      </c>
      <c r="AI1510" s="5" t="str">
        <f>IFERROR(IF(VLOOKUP($B1510,DPORT_BD!$A$1:$I$296,4,FALSE)=0,"",VLOOKUP($B1510,DPORT_BD!$A$1:$I$296,4,FALSE)),"")</f>
        <v/>
      </c>
      <c r="AJ1510" s="5" t="str">
        <f>IFERROR(IF(VLOOKUP($B1510,DPORT_BD!$A$1:$I$296,5,FALSE)=0,"",VLOOKUP($B1510,DPORT_BD!$A$1:$I$296,5,FALSE)),"")</f>
        <v/>
      </c>
      <c r="AK1510" s="5" t="str">
        <f>IFERROR(IF(VLOOKUP($B1510,DPORT_BD!$A$1:$I$296,6,FALSE)=0,"",VLOOKUP($B1510,DPORT_BD!$A$1:$I$296,6,FALSE)),"")</f>
        <v/>
      </c>
      <c r="AL1510" s="5" t="str">
        <f>IFERROR(IF(VLOOKUP($B1510,DPORT_BD!$A$1:$I$296,7,FALSE)=0,"",VLOOKUP($B1510,DPORT_BD!$A$1:$I$296,7,FALSE)),"")</f>
        <v/>
      </c>
      <c r="AM1510" s="5" t="str">
        <f>IFERROR(IF(VLOOKUP($B1510,DPORT_BD!$A$1:$I$296,8,FALSE)=0,"",VLOOKUP($B1510,DPORT_BD!$A$1:$I$296,8,FALSE)),"")</f>
        <v/>
      </c>
      <c r="AN1510" s="5" t="str">
        <f>IFERROR(IF(VLOOKUP($B1510,DPORT_BD!$A$1:$I$296,9,FALSE)=0,"",VLOOKUP($B1510,DPORT_BD!$A$1:$I$296,9,FALSE)),"")</f>
        <v/>
      </c>
    </row>
    <row r="1511" spans="1:40">
      <c r="A1511" t="s">
        <v>32</v>
      </c>
      <c r="B1511" t="s">
        <v>2862</v>
      </c>
      <c r="C1511" t="s">
        <v>34</v>
      </c>
      <c r="D1511" t="s">
        <v>52</v>
      </c>
      <c r="E1511" t="s">
        <v>53</v>
      </c>
      <c r="F1511" s="1">
        <v>3900</v>
      </c>
      <c r="I1511" t="s">
        <v>37</v>
      </c>
      <c r="J1511" t="s">
        <v>145</v>
      </c>
      <c r="K1511" t="s">
        <v>83</v>
      </c>
      <c r="L1511" t="s">
        <v>84</v>
      </c>
      <c r="M1511" t="s">
        <v>40</v>
      </c>
      <c r="Q1511" t="s">
        <v>258</v>
      </c>
      <c r="R1511" t="s">
        <v>76</v>
      </c>
      <c r="S1511" t="s">
        <v>307</v>
      </c>
      <c r="T1511" s="1">
        <v>4</v>
      </c>
      <c r="AG1511" s="5" t="str">
        <f>IFERROR(IF(VLOOKUP($B1511,DPORT_BD!$A$1:$I$296,2,FALSE)=0,"",VLOOKUP($B1511,DPORT_BD!$A$1:$I$296,2,FALSE)),"")</f>
        <v/>
      </c>
      <c r="AH1511" s="5" t="str">
        <f>IFERROR(IF(VLOOKUP($B1511,DPORT_BD!$A$1:$I$296,3,FALSE)=0,"",VLOOKUP($B1511,DPORT_BD!$A$1:$I$296,3,FALSE)),"")</f>
        <v/>
      </c>
      <c r="AI1511" s="5" t="str">
        <f>IFERROR(IF(VLOOKUP($B1511,DPORT_BD!$A$1:$I$296,4,FALSE)=0,"",VLOOKUP($B1511,DPORT_BD!$A$1:$I$296,4,FALSE)),"")</f>
        <v/>
      </c>
      <c r="AJ1511" s="5" t="str">
        <f>IFERROR(IF(VLOOKUP($B1511,DPORT_BD!$A$1:$I$296,5,FALSE)=0,"",VLOOKUP($B1511,DPORT_BD!$A$1:$I$296,5,FALSE)),"")</f>
        <v/>
      </c>
      <c r="AK1511" s="5" t="str">
        <f>IFERROR(IF(VLOOKUP($B1511,DPORT_BD!$A$1:$I$296,6,FALSE)=0,"",VLOOKUP($B1511,DPORT_BD!$A$1:$I$296,6,FALSE)),"")</f>
        <v/>
      </c>
      <c r="AL1511" s="5" t="str">
        <f>IFERROR(IF(VLOOKUP($B1511,DPORT_BD!$A$1:$I$296,7,FALSE)=0,"",VLOOKUP($B1511,DPORT_BD!$A$1:$I$296,7,FALSE)),"")</f>
        <v/>
      </c>
      <c r="AM1511" s="5" t="str">
        <f>IFERROR(IF(VLOOKUP($B1511,DPORT_BD!$A$1:$I$296,8,FALSE)=0,"",VLOOKUP($B1511,DPORT_BD!$A$1:$I$296,8,FALSE)),"")</f>
        <v/>
      </c>
      <c r="AN1511" s="5" t="str">
        <f>IFERROR(IF(VLOOKUP($B1511,DPORT_BD!$A$1:$I$296,9,FALSE)=0,"",VLOOKUP($B1511,DPORT_BD!$A$1:$I$296,9,FALSE)),"")</f>
        <v/>
      </c>
    </row>
    <row r="1512" spans="1:40">
      <c r="A1512" t="s">
        <v>32</v>
      </c>
      <c r="B1512" t="s">
        <v>2863</v>
      </c>
      <c r="C1512" t="s">
        <v>34</v>
      </c>
      <c r="D1512" t="s">
        <v>45</v>
      </c>
      <c r="E1512" t="s">
        <v>46</v>
      </c>
      <c r="F1512" s="1">
        <v>3710</v>
      </c>
      <c r="I1512" t="s">
        <v>37</v>
      </c>
      <c r="J1512" t="s">
        <v>82</v>
      </c>
      <c r="K1512" t="s">
        <v>160</v>
      </c>
      <c r="L1512" t="s">
        <v>161</v>
      </c>
      <c r="M1512" t="s">
        <v>40</v>
      </c>
      <c r="Q1512" t="s">
        <v>389</v>
      </c>
      <c r="R1512" t="s">
        <v>336</v>
      </c>
      <c r="S1512" t="s">
        <v>307</v>
      </c>
      <c r="T1512" s="1">
        <v>4</v>
      </c>
      <c r="AG1512" s="5" t="str">
        <f>IFERROR(IF(VLOOKUP($B1512,DPORT_BD!$A$1:$I$296,2,FALSE)=0,"",VLOOKUP($B1512,DPORT_BD!$A$1:$I$296,2,FALSE)),"")</f>
        <v/>
      </c>
      <c r="AH1512" s="5" t="str">
        <f>IFERROR(IF(VLOOKUP($B1512,DPORT_BD!$A$1:$I$296,3,FALSE)=0,"",VLOOKUP($B1512,DPORT_BD!$A$1:$I$296,3,FALSE)),"")</f>
        <v/>
      </c>
      <c r="AI1512" s="5" t="str">
        <f>IFERROR(IF(VLOOKUP($B1512,DPORT_BD!$A$1:$I$296,4,FALSE)=0,"",VLOOKUP($B1512,DPORT_BD!$A$1:$I$296,4,FALSE)),"")</f>
        <v/>
      </c>
      <c r="AJ1512" s="5" t="str">
        <f>IFERROR(IF(VLOOKUP($B1512,DPORT_BD!$A$1:$I$296,5,FALSE)=0,"",VLOOKUP($B1512,DPORT_BD!$A$1:$I$296,5,FALSE)),"")</f>
        <v/>
      </c>
      <c r="AK1512" s="5" t="str">
        <f>IFERROR(IF(VLOOKUP($B1512,DPORT_BD!$A$1:$I$296,6,FALSE)=0,"",VLOOKUP($B1512,DPORT_BD!$A$1:$I$296,6,FALSE)),"")</f>
        <v/>
      </c>
      <c r="AL1512" s="5" t="str">
        <f>IFERROR(IF(VLOOKUP($B1512,DPORT_BD!$A$1:$I$296,7,FALSE)=0,"",VLOOKUP($B1512,DPORT_BD!$A$1:$I$296,7,FALSE)),"")</f>
        <v/>
      </c>
      <c r="AM1512" s="5" t="str">
        <f>IFERROR(IF(VLOOKUP($B1512,DPORT_BD!$A$1:$I$296,8,FALSE)=0,"",VLOOKUP($B1512,DPORT_BD!$A$1:$I$296,8,FALSE)),"")</f>
        <v/>
      </c>
      <c r="AN1512" s="5" t="str">
        <f>IFERROR(IF(VLOOKUP($B1512,DPORT_BD!$A$1:$I$296,9,FALSE)=0,"",VLOOKUP($B1512,DPORT_BD!$A$1:$I$296,9,FALSE)),"")</f>
        <v/>
      </c>
    </row>
    <row r="1513" spans="1:40">
      <c r="A1513" t="s">
        <v>32</v>
      </c>
      <c r="B1513" t="s">
        <v>2864</v>
      </c>
      <c r="C1513" t="s">
        <v>34</v>
      </c>
      <c r="D1513" t="s">
        <v>52</v>
      </c>
      <c r="E1513" t="s">
        <v>53</v>
      </c>
      <c r="F1513" s="1">
        <v>3840</v>
      </c>
      <c r="I1513" t="s">
        <v>37</v>
      </c>
      <c r="J1513" t="s">
        <v>82</v>
      </c>
      <c r="K1513" t="s">
        <v>83</v>
      </c>
      <c r="L1513" t="s">
        <v>84</v>
      </c>
      <c r="M1513" t="s">
        <v>40</v>
      </c>
      <c r="Q1513" t="s">
        <v>258</v>
      </c>
      <c r="R1513" t="s">
        <v>76</v>
      </c>
      <c r="S1513" t="s">
        <v>307</v>
      </c>
      <c r="T1513" s="1">
        <v>4</v>
      </c>
      <c r="W1513" t="s">
        <v>259</v>
      </c>
      <c r="AG1513" s="5" t="str">
        <f>IFERROR(IF(VLOOKUP($B1513,DPORT_BD!$A$1:$I$296,2,FALSE)=0,"",VLOOKUP($B1513,DPORT_BD!$A$1:$I$296,2,FALSE)),"")</f>
        <v/>
      </c>
      <c r="AH1513" s="5" t="str">
        <f>IFERROR(IF(VLOOKUP($B1513,DPORT_BD!$A$1:$I$296,3,FALSE)=0,"",VLOOKUP($B1513,DPORT_BD!$A$1:$I$296,3,FALSE)),"")</f>
        <v/>
      </c>
      <c r="AI1513" s="5" t="str">
        <f>IFERROR(IF(VLOOKUP($B1513,DPORT_BD!$A$1:$I$296,4,FALSE)=0,"",VLOOKUP($B1513,DPORT_BD!$A$1:$I$296,4,FALSE)),"")</f>
        <v/>
      </c>
      <c r="AJ1513" s="5" t="str">
        <f>IFERROR(IF(VLOOKUP($B1513,DPORT_BD!$A$1:$I$296,5,FALSE)=0,"",VLOOKUP($B1513,DPORT_BD!$A$1:$I$296,5,FALSE)),"")</f>
        <v/>
      </c>
      <c r="AK1513" s="5" t="str">
        <f>IFERROR(IF(VLOOKUP($B1513,DPORT_BD!$A$1:$I$296,6,FALSE)=0,"",VLOOKUP($B1513,DPORT_BD!$A$1:$I$296,6,FALSE)),"")</f>
        <v/>
      </c>
      <c r="AL1513" s="5" t="str">
        <f>IFERROR(IF(VLOOKUP($B1513,DPORT_BD!$A$1:$I$296,7,FALSE)=0,"",VLOOKUP($B1513,DPORT_BD!$A$1:$I$296,7,FALSE)),"")</f>
        <v/>
      </c>
      <c r="AM1513" s="5" t="str">
        <f>IFERROR(IF(VLOOKUP($B1513,DPORT_BD!$A$1:$I$296,8,FALSE)=0,"",VLOOKUP($B1513,DPORT_BD!$A$1:$I$296,8,FALSE)),"")</f>
        <v/>
      </c>
      <c r="AN1513" s="5" t="str">
        <f>IFERROR(IF(VLOOKUP($B1513,DPORT_BD!$A$1:$I$296,9,FALSE)=0,"",VLOOKUP($B1513,DPORT_BD!$A$1:$I$296,9,FALSE)),"")</f>
        <v/>
      </c>
    </row>
    <row r="1514" spans="1:40">
      <c r="A1514" t="s">
        <v>32</v>
      </c>
      <c r="B1514" t="s">
        <v>2865</v>
      </c>
      <c r="C1514" t="s">
        <v>34</v>
      </c>
      <c r="D1514" t="s">
        <v>52</v>
      </c>
      <c r="E1514" t="s">
        <v>53</v>
      </c>
      <c r="F1514" s="1">
        <v>3840</v>
      </c>
      <c r="G1514" t="s">
        <v>570</v>
      </c>
      <c r="I1514" t="s">
        <v>37</v>
      </c>
      <c r="J1514" t="s">
        <v>82</v>
      </c>
      <c r="K1514" t="s">
        <v>83</v>
      </c>
      <c r="L1514" t="s">
        <v>84</v>
      </c>
      <c r="M1514" t="s">
        <v>40</v>
      </c>
      <c r="N1514" t="s">
        <v>286</v>
      </c>
      <c r="O1514" t="s">
        <v>338</v>
      </c>
      <c r="P1514" t="s">
        <v>339</v>
      </c>
      <c r="Q1514" t="s">
        <v>2866</v>
      </c>
      <c r="R1514" t="s">
        <v>79</v>
      </c>
      <c r="S1514" t="s">
        <v>490</v>
      </c>
      <c r="T1514" s="1">
        <v>15</v>
      </c>
      <c r="W1514" t="s">
        <v>136</v>
      </c>
      <c r="AC1514" t="s">
        <v>181</v>
      </c>
      <c r="AD1514" t="s">
        <v>181</v>
      </c>
      <c r="AG1514" s="5" t="str">
        <f>IFERROR(IF(VLOOKUP($B1514,DPORT_BD!$A$1:$I$296,2,FALSE)=0,"",VLOOKUP($B1514,DPORT_BD!$A$1:$I$296,2,FALSE)),"")</f>
        <v>PRC00002076</v>
      </c>
      <c r="AH1514" s="5" t="str">
        <f>IFERROR(IF(VLOOKUP($B1514,DPORT_BD!$A$1:$I$296,3,FALSE)=0,"",VLOOKUP($B1514,DPORT_BD!$A$1:$I$296,3,FALSE)),"")</f>
        <v>Barrido</v>
      </c>
      <c r="AI1514" s="5" t="str">
        <f>IFERROR(IF(VLOOKUP($B1514,DPORT_BD!$A$1:$I$296,4,FALSE)=0,"",VLOOKUP($B1514,DPORT_BD!$A$1:$I$296,4,FALSE)),"")</f>
        <v/>
      </c>
      <c r="AJ1514" s="5" t="str">
        <f>IFERROR(IF(VLOOKUP($B1514,DPORT_BD!$A$1:$I$296,5,FALSE)=0,"",VLOOKUP($B1514,DPORT_BD!$A$1:$I$296,5,FALSE)),"")</f>
        <v>CAJA</v>
      </c>
      <c r="AK1514" s="5" t="str">
        <f>IFERROR(IF(VLOOKUP($B1514,DPORT_BD!$A$1:$I$296,6,FALSE)=0,"",VLOOKUP($B1514,DPORT_BD!$A$1:$I$296,6,FALSE)),"")</f>
        <v/>
      </c>
      <c r="AL1514" s="5" t="str">
        <f>IFERROR(IF(VLOOKUP($B1514,DPORT_BD!$A$1:$I$296,7,FALSE)=0,"",VLOOKUP($B1514,DPORT_BD!$A$1:$I$296,7,FALSE)),"")</f>
        <v/>
      </c>
      <c r="AM1514" s="5" t="str">
        <f>IFERROR(IF(VLOOKUP($B1514,DPORT_BD!$A$1:$I$296,8,FALSE)=0,"",VLOOKUP($B1514,DPORT_BD!$A$1:$I$296,8,FALSE)),"")</f>
        <v/>
      </c>
      <c r="AN1514" s="5" t="str">
        <f>IFERROR(IF(VLOOKUP($B1514,DPORT_BD!$A$1:$I$296,9,FALSE)=0,"",VLOOKUP($B1514,DPORT_BD!$A$1:$I$296,9,FALSE)),"")</f>
        <v/>
      </c>
    </row>
    <row r="1515" spans="1:40">
      <c r="A1515" t="s">
        <v>32</v>
      </c>
      <c r="B1515" t="s">
        <v>2867</v>
      </c>
      <c r="C1515" t="s">
        <v>34</v>
      </c>
      <c r="D1515" t="s">
        <v>52</v>
      </c>
      <c r="E1515" t="s">
        <v>53</v>
      </c>
      <c r="F1515" s="1">
        <v>3800</v>
      </c>
      <c r="G1515" t="s">
        <v>735</v>
      </c>
      <c r="I1515" t="s">
        <v>37</v>
      </c>
      <c r="J1515" t="s">
        <v>145</v>
      </c>
      <c r="K1515" t="s">
        <v>160</v>
      </c>
      <c r="L1515" t="s">
        <v>161</v>
      </c>
      <c r="M1515" t="s">
        <v>40</v>
      </c>
      <c r="N1515" t="s">
        <v>286</v>
      </c>
      <c r="O1515" t="s">
        <v>338</v>
      </c>
      <c r="P1515" t="s">
        <v>339</v>
      </c>
      <c r="Q1515" t="s">
        <v>2785</v>
      </c>
      <c r="R1515" t="s">
        <v>547</v>
      </c>
      <c r="S1515" t="s">
        <v>441</v>
      </c>
      <c r="T1515" s="1">
        <v>14</v>
      </c>
      <c r="U1515" t="s">
        <v>614</v>
      </c>
      <c r="AG1515" s="5" t="str">
        <f>IFERROR(IF(VLOOKUP($B1515,DPORT_BD!$A$1:$I$296,2,FALSE)=0,"",VLOOKUP($B1515,DPORT_BD!$A$1:$I$296,2,FALSE)),"")</f>
        <v/>
      </c>
      <c r="AH1515" s="5" t="str">
        <f>IFERROR(IF(VLOOKUP($B1515,DPORT_BD!$A$1:$I$296,3,FALSE)=0,"",VLOOKUP($B1515,DPORT_BD!$A$1:$I$296,3,FALSE)),"")</f>
        <v/>
      </c>
      <c r="AI1515" s="5" t="str">
        <f>IFERROR(IF(VLOOKUP($B1515,DPORT_BD!$A$1:$I$296,4,FALSE)=0,"",VLOOKUP($B1515,DPORT_BD!$A$1:$I$296,4,FALSE)),"")</f>
        <v/>
      </c>
      <c r="AJ1515" s="5" t="str">
        <f>IFERROR(IF(VLOOKUP($B1515,DPORT_BD!$A$1:$I$296,5,FALSE)=0,"",VLOOKUP($B1515,DPORT_BD!$A$1:$I$296,5,FALSE)),"")</f>
        <v/>
      </c>
      <c r="AK1515" s="5" t="str">
        <f>IFERROR(IF(VLOOKUP($B1515,DPORT_BD!$A$1:$I$296,6,FALSE)=0,"",VLOOKUP($B1515,DPORT_BD!$A$1:$I$296,6,FALSE)),"")</f>
        <v/>
      </c>
      <c r="AL1515" s="5" t="str">
        <f>IFERROR(IF(VLOOKUP($B1515,DPORT_BD!$A$1:$I$296,7,FALSE)=0,"",VLOOKUP($B1515,DPORT_BD!$A$1:$I$296,7,FALSE)),"")</f>
        <v/>
      </c>
      <c r="AM1515" s="5" t="str">
        <f>IFERROR(IF(VLOOKUP($B1515,DPORT_BD!$A$1:$I$296,8,FALSE)=0,"",VLOOKUP($B1515,DPORT_BD!$A$1:$I$296,8,FALSE)),"")</f>
        <v/>
      </c>
      <c r="AN1515" s="5" t="str">
        <f>IFERROR(IF(VLOOKUP($B1515,DPORT_BD!$A$1:$I$296,9,FALSE)=0,"",VLOOKUP($B1515,DPORT_BD!$A$1:$I$296,9,FALSE)),"")</f>
        <v/>
      </c>
    </row>
    <row r="1516" spans="1:40">
      <c r="A1516" t="s">
        <v>32</v>
      </c>
      <c r="B1516" t="s">
        <v>2868</v>
      </c>
      <c r="C1516" t="s">
        <v>34</v>
      </c>
      <c r="D1516" t="s">
        <v>52</v>
      </c>
      <c r="E1516" t="s">
        <v>53</v>
      </c>
      <c r="F1516" s="1">
        <v>3800</v>
      </c>
      <c r="G1516" t="s">
        <v>735</v>
      </c>
      <c r="I1516" t="s">
        <v>37</v>
      </c>
      <c r="J1516" t="s">
        <v>169</v>
      </c>
      <c r="K1516" t="s">
        <v>83</v>
      </c>
      <c r="L1516" t="s">
        <v>84</v>
      </c>
      <c r="M1516" t="s">
        <v>40</v>
      </c>
      <c r="N1516" t="s">
        <v>286</v>
      </c>
      <c r="O1516" t="s">
        <v>338</v>
      </c>
      <c r="P1516" t="s">
        <v>339</v>
      </c>
      <c r="Q1516" t="s">
        <v>2785</v>
      </c>
      <c r="R1516" t="s">
        <v>547</v>
      </c>
      <c r="S1516" t="s">
        <v>441</v>
      </c>
      <c r="T1516" s="1">
        <v>14</v>
      </c>
      <c r="AG1516" s="5" t="str">
        <f>IFERROR(IF(VLOOKUP($B1516,DPORT_BD!$A$1:$I$296,2,FALSE)=0,"",VLOOKUP($B1516,DPORT_BD!$A$1:$I$296,2,FALSE)),"")</f>
        <v/>
      </c>
      <c r="AH1516" s="5" t="str">
        <f>IFERROR(IF(VLOOKUP($B1516,DPORT_BD!$A$1:$I$296,3,FALSE)=0,"",VLOOKUP($B1516,DPORT_BD!$A$1:$I$296,3,FALSE)),"")</f>
        <v/>
      </c>
      <c r="AI1516" s="5" t="str">
        <f>IFERROR(IF(VLOOKUP($B1516,DPORT_BD!$A$1:$I$296,4,FALSE)=0,"",VLOOKUP($B1516,DPORT_BD!$A$1:$I$296,4,FALSE)),"")</f>
        <v/>
      </c>
      <c r="AJ1516" s="5" t="str">
        <f>IFERROR(IF(VLOOKUP($B1516,DPORT_BD!$A$1:$I$296,5,FALSE)=0,"",VLOOKUP($B1516,DPORT_BD!$A$1:$I$296,5,FALSE)),"")</f>
        <v/>
      </c>
      <c r="AK1516" s="5" t="str">
        <f>IFERROR(IF(VLOOKUP($B1516,DPORT_BD!$A$1:$I$296,6,FALSE)=0,"",VLOOKUP($B1516,DPORT_BD!$A$1:$I$296,6,FALSE)),"")</f>
        <v/>
      </c>
      <c r="AL1516" s="5" t="str">
        <f>IFERROR(IF(VLOOKUP($B1516,DPORT_BD!$A$1:$I$296,7,FALSE)=0,"",VLOOKUP($B1516,DPORT_BD!$A$1:$I$296,7,FALSE)),"")</f>
        <v/>
      </c>
      <c r="AM1516" s="5" t="str">
        <f>IFERROR(IF(VLOOKUP($B1516,DPORT_BD!$A$1:$I$296,8,FALSE)=0,"",VLOOKUP($B1516,DPORT_BD!$A$1:$I$296,8,FALSE)),"")</f>
        <v/>
      </c>
      <c r="AN1516" s="5" t="str">
        <f>IFERROR(IF(VLOOKUP($B1516,DPORT_BD!$A$1:$I$296,9,FALSE)=0,"",VLOOKUP($B1516,DPORT_BD!$A$1:$I$296,9,FALSE)),"")</f>
        <v/>
      </c>
    </row>
    <row r="1517" spans="1:40">
      <c r="A1517" t="s">
        <v>32</v>
      </c>
      <c r="B1517" t="s">
        <v>2869</v>
      </c>
      <c r="C1517" t="s">
        <v>34</v>
      </c>
      <c r="D1517" t="s">
        <v>45</v>
      </c>
      <c r="E1517" t="s">
        <v>46</v>
      </c>
      <c r="F1517" s="1">
        <v>3700</v>
      </c>
      <c r="I1517" t="s">
        <v>37</v>
      </c>
      <c r="J1517" t="s">
        <v>169</v>
      </c>
      <c r="K1517" t="s">
        <v>83</v>
      </c>
      <c r="L1517" t="s">
        <v>84</v>
      </c>
      <c r="M1517" t="s">
        <v>40</v>
      </c>
      <c r="Q1517" t="s">
        <v>2811</v>
      </c>
      <c r="R1517" t="s">
        <v>547</v>
      </c>
      <c r="S1517" t="s">
        <v>650</v>
      </c>
      <c r="T1517" s="1">
        <v>13</v>
      </c>
      <c r="X1517" t="s">
        <v>296</v>
      </c>
      <c r="AG1517" s="5" t="str">
        <f>IFERROR(IF(VLOOKUP($B1517,DPORT_BD!$A$1:$I$296,2,FALSE)=0,"",VLOOKUP($B1517,DPORT_BD!$A$1:$I$296,2,FALSE)),"")</f>
        <v/>
      </c>
      <c r="AH1517" s="5" t="str">
        <f>IFERROR(IF(VLOOKUP($B1517,DPORT_BD!$A$1:$I$296,3,FALSE)=0,"",VLOOKUP($B1517,DPORT_BD!$A$1:$I$296,3,FALSE)),"")</f>
        <v/>
      </c>
      <c r="AI1517" s="5" t="str">
        <f>IFERROR(IF(VLOOKUP($B1517,DPORT_BD!$A$1:$I$296,4,FALSE)=0,"",VLOOKUP($B1517,DPORT_BD!$A$1:$I$296,4,FALSE)),"")</f>
        <v/>
      </c>
      <c r="AJ1517" s="5" t="str">
        <f>IFERROR(IF(VLOOKUP($B1517,DPORT_BD!$A$1:$I$296,5,FALSE)=0,"",VLOOKUP($B1517,DPORT_BD!$A$1:$I$296,5,FALSE)),"")</f>
        <v/>
      </c>
      <c r="AK1517" s="5" t="str">
        <f>IFERROR(IF(VLOOKUP($B1517,DPORT_BD!$A$1:$I$296,6,FALSE)=0,"",VLOOKUP($B1517,DPORT_BD!$A$1:$I$296,6,FALSE)),"")</f>
        <v/>
      </c>
      <c r="AL1517" s="5" t="str">
        <f>IFERROR(IF(VLOOKUP($B1517,DPORT_BD!$A$1:$I$296,7,FALSE)=0,"",VLOOKUP($B1517,DPORT_BD!$A$1:$I$296,7,FALSE)),"")</f>
        <v/>
      </c>
      <c r="AM1517" s="5" t="str">
        <f>IFERROR(IF(VLOOKUP($B1517,DPORT_BD!$A$1:$I$296,8,FALSE)=0,"",VLOOKUP($B1517,DPORT_BD!$A$1:$I$296,8,FALSE)),"")</f>
        <v/>
      </c>
      <c r="AN1517" s="5" t="str">
        <f>IFERROR(IF(VLOOKUP($B1517,DPORT_BD!$A$1:$I$296,9,FALSE)=0,"",VLOOKUP($B1517,DPORT_BD!$A$1:$I$296,9,FALSE)),"")</f>
        <v/>
      </c>
    </row>
    <row r="1518" spans="1:40">
      <c r="A1518" t="s">
        <v>32</v>
      </c>
      <c r="B1518" t="s">
        <v>2870</v>
      </c>
      <c r="C1518" t="s">
        <v>34</v>
      </c>
      <c r="D1518" t="s">
        <v>45</v>
      </c>
      <c r="E1518" t="s">
        <v>46</v>
      </c>
      <c r="F1518" s="1">
        <v>3600</v>
      </c>
      <c r="G1518" t="s">
        <v>289</v>
      </c>
      <c r="H1518" t="s">
        <v>290</v>
      </c>
      <c r="I1518" t="s">
        <v>37</v>
      </c>
      <c r="J1518" t="s">
        <v>82</v>
      </c>
      <c r="K1518" t="s">
        <v>197</v>
      </c>
      <c r="L1518" t="s">
        <v>198</v>
      </c>
      <c r="M1518" t="s">
        <v>40</v>
      </c>
      <c r="N1518" t="s">
        <v>286</v>
      </c>
      <c r="O1518" t="s">
        <v>338</v>
      </c>
      <c r="P1518" t="s">
        <v>339</v>
      </c>
      <c r="Q1518" t="s">
        <v>2871</v>
      </c>
      <c r="R1518" t="s">
        <v>426</v>
      </c>
      <c r="S1518" t="s">
        <v>650</v>
      </c>
      <c r="T1518" s="1">
        <v>13</v>
      </c>
      <c r="W1518" t="s">
        <v>136</v>
      </c>
      <c r="X1518" t="s">
        <v>296</v>
      </c>
      <c r="AC1518" t="s">
        <v>181</v>
      </c>
      <c r="AD1518" t="s">
        <v>181</v>
      </c>
      <c r="AG1518" s="5" t="str">
        <f>IFERROR(IF(VLOOKUP($B1518,DPORT_BD!$A$1:$I$296,2,FALSE)=0,"",VLOOKUP($B1518,DPORT_BD!$A$1:$I$296,2,FALSE)),"")</f>
        <v>PRC00002188</v>
      </c>
      <c r="AH1518" s="5" t="str">
        <f>IFERROR(IF(VLOOKUP($B1518,DPORT_BD!$A$1:$I$296,3,FALSE)=0,"",VLOOKUP($B1518,DPORT_BD!$A$1:$I$296,3,FALSE)),"")</f>
        <v>Barrido</v>
      </c>
      <c r="AI1518" s="5" t="str">
        <f>IFERROR(IF(VLOOKUP($B1518,DPORT_BD!$A$1:$I$296,4,FALSE)=0,"",VLOOKUP($B1518,DPORT_BD!$A$1:$I$296,4,FALSE)),"")</f>
        <v/>
      </c>
      <c r="AJ1518" s="5" t="str">
        <f>IFERROR(IF(VLOOKUP($B1518,DPORT_BD!$A$1:$I$296,5,FALSE)=0,"",VLOOKUP($B1518,DPORT_BD!$A$1:$I$296,5,FALSE)),"")</f>
        <v>CAJA</v>
      </c>
      <c r="AK1518" s="5" t="str">
        <f>IFERROR(IF(VLOOKUP($B1518,DPORT_BD!$A$1:$I$296,6,FALSE)=0,"",VLOOKUP($B1518,DPORT_BD!$A$1:$I$296,6,FALSE)),"")</f>
        <v/>
      </c>
      <c r="AL1518" s="5" t="str">
        <f>IFERROR(IF(VLOOKUP($B1518,DPORT_BD!$A$1:$I$296,7,FALSE)=0,"",VLOOKUP($B1518,DPORT_BD!$A$1:$I$296,7,FALSE)),"")</f>
        <v/>
      </c>
      <c r="AM1518" s="5" t="str">
        <f>IFERROR(IF(VLOOKUP($B1518,DPORT_BD!$A$1:$I$296,8,FALSE)=0,"",VLOOKUP($B1518,DPORT_BD!$A$1:$I$296,8,FALSE)),"")</f>
        <v/>
      </c>
      <c r="AN1518" s="5" t="str">
        <f>IFERROR(IF(VLOOKUP($B1518,DPORT_BD!$A$1:$I$296,9,FALSE)=0,"",VLOOKUP($B1518,DPORT_BD!$A$1:$I$296,9,FALSE)),"")</f>
        <v/>
      </c>
    </row>
    <row r="1519" spans="1:40">
      <c r="A1519" t="s">
        <v>32</v>
      </c>
      <c r="B1519" t="s">
        <v>2872</v>
      </c>
      <c r="C1519" t="s">
        <v>34</v>
      </c>
      <c r="D1519" t="s">
        <v>52</v>
      </c>
      <c r="E1519" t="s">
        <v>53</v>
      </c>
      <c r="F1519" s="1">
        <v>3700</v>
      </c>
      <c r="I1519" t="s">
        <v>37</v>
      </c>
      <c r="K1519" t="s">
        <v>38</v>
      </c>
      <c r="L1519" t="s">
        <v>39</v>
      </c>
      <c r="M1519" t="s">
        <v>40</v>
      </c>
      <c r="N1519" t="s">
        <v>104</v>
      </c>
      <c r="O1519" t="s">
        <v>105</v>
      </c>
      <c r="P1519" t="s">
        <v>106</v>
      </c>
      <c r="Q1519" t="s">
        <v>1553</v>
      </c>
      <c r="R1519" t="s">
        <v>700</v>
      </c>
      <c r="S1519" t="s">
        <v>645</v>
      </c>
      <c r="T1519" s="1">
        <v>12</v>
      </c>
      <c r="AG1519" s="5" t="str">
        <f>IFERROR(IF(VLOOKUP($B1519,DPORT_BD!$A$1:$I$296,2,FALSE)=0,"",VLOOKUP($B1519,DPORT_BD!$A$1:$I$296,2,FALSE)),"")</f>
        <v/>
      </c>
      <c r="AH1519" s="5" t="str">
        <f>IFERROR(IF(VLOOKUP($B1519,DPORT_BD!$A$1:$I$296,3,FALSE)=0,"",VLOOKUP($B1519,DPORT_BD!$A$1:$I$296,3,FALSE)),"")</f>
        <v/>
      </c>
      <c r="AI1519" s="5" t="str">
        <f>IFERROR(IF(VLOOKUP($B1519,DPORT_BD!$A$1:$I$296,4,FALSE)=0,"",VLOOKUP($B1519,DPORT_BD!$A$1:$I$296,4,FALSE)),"")</f>
        <v/>
      </c>
      <c r="AJ1519" s="5" t="str">
        <f>IFERROR(IF(VLOOKUP($B1519,DPORT_BD!$A$1:$I$296,5,FALSE)=0,"",VLOOKUP($B1519,DPORT_BD!$A$1:$I$296,5,FALSE)),"")</f>
        <v/>
      </c>
      <c r="AK1519" s="5" t="str">
        <f>IFERROR(IF(VLOOKUP($B1519,DPORT_BD!$A$1:$I$296,6,FALSE)=0,"",VLOOKUP($B1519,DPORT_BD!$A$1:$I$296,6,FALSE)),"")</f>
        <v/>
      </c>
      <c r="AL1519" s="5" t="str">
        <f>IFERROR(IF(VLOOKUP($B1519,DPORT_BD!$A$1:$I$296,7,FALSE)=0,"",VLOOKUP($B1519,DPORT_BD!$A$1:$I$296,7,FALSE)),"")</f>
        <v/>
      </c>
      <c r="AM1519" s="5" t="str">
        <f>IFERROR(IF(VLOOKUP($B1519,DPORT_BD!$A$1:$I$296,8,FALSE)=0,"",VLOOKUP($B1519,DPORT_BD!$A$1:$I$296,8,FALSE)),"")</f>
        <v/>
      </c>
      <c r="AN1519" s="5" t="str">
        <f>IFERROR(IF(VLOOKUP($B1519,DPORT_BD!$A$1:$I$296,9,FALSE)=0,"",VLOOKUP($B1519,DPORT_BD!$A$1:$I$296,9,FALSE)),"")</f>
        <v/>
      </c>
    </row>
    <row r="1520" spans="1:40">
      <c r="A1520" t="s">
        <v>32</v>
      </c>
      <c r="B1520" t="s">
        <v>2873</v>
      </c>
      <c r="C1520" t="s">
        <v>34</v>
      </c>
      <c r="D1520" t="s">
        <v>45</v>
      </c>
      <c r="E1520" t="s">
        <v>46</v>
      </c>
      <c r="F1520" s="1">
        <v>4030</v>
      </c>
      <c r="I1520" t="s">
        <v>37</v>
      </c>
      <c r="J1520" t="s">
        <v>82</v>
      </c>
      <c r="K1520" t="s">
        <v>160</v>
      </c>
      <c r="L1520" t="s">
        <v>161</v>
      </c>
      <c r="M1520" t="s">
        <v>40</v>
      </c>
      <c r="Q1520" t="s">
        <v>2874</v>
      </c>
      <c r="R1520" t="s">
        <v>233</v>
      </c>
      <c r="S1520" t="s">
        <v>615</v>
      </c>
      <c r="T1520" s="1">
        <v>11</v>
      </c>
      <c r="X1520" t="s">
        <v>296</v>
      </c>
      <c r="AG1520" s="5" t="str">
        <f>IFERROR(IF(VLOOKUP($B1520,DPORT_BD!$A$1:$I$296,2,FALSE)=0,"",VLOOKUP($B1520,DPORT_BD!$A$1:$I$296,2,FALSE)),"")</f>
        <v/>
      </c>
      <c r="AH1520" s="5" t="str">
        <f>IFERROR(IF(VLOOKUP($B1520,DPORT_BD!$A$1:$I$296,3,FALSE)=0,"",VLOOKUP($B1520,DPORT_BD!$A$1:$I$296,3,FALSE)),"")</f>
        <v/>
      </c>
      <c r="AI1520" s="5" t="str">
        <f>IFERROR(IF(VLOOKUP($B1520,DPORT_BD!$A$1:$I$296,4,FALSE)=0,"",VLOOKUP($B1520,DPORT_BD!$A$1:$I$296,4,FALSE)),"")</f>
        <v/>
      </c>
      <c r="AJ1520" s="5" t="str">
        <f>IFERROR(IF(VLOOKUP($B1520,DPORT_BD!$A$1:$I$296,5,FALSE)=0,"",VLOOKUP($B1520,DPORT_BD!$A$1:$I$296,5,FALSE)),"")</f>
        <v/>
      </c>
      <c r="AK1520" s="5" t="str">
        <f>IFERROR(IF(VLOOKUP($B1520,DPORT_BD!$A$1:$I$296,6,FALSE)=0,"",VLOOKUP($B1520,DPORT_BD!$A$1:$I$296,6,FALSE)),"")</f>
        <v/>
      </c>
      <c r="AL1520" s="5" t="str">
        <f>IFERROR(IF(VLOOKUP($B1520,DPORT_BD!$A$1:$I$296,7,FALSE)=0,"",VLOOKUP($B1520,DPORT_BD!$A$1:$I$296,7,FALSE)),"")</f>
        <v/>
      </c>
      <c r="AM1520" s="5" t="str">
        <f>IFERROR(IF(VLOOKUP($B1520,DPORT_BD!$A$1:$I$296,8,FALSE)=0,"",VLOOKUP($B1520,DPORT_BD!$A$1:$I$296,8,FALSE)),"")</f>
        <v/>
      </c>
      <c r="AN1520" s="5" t="str">
        <f>IFERROR(IF(VLOOKUP($B1520,DPORT_BD!$A$1:$I$296,9,FALSE)=0,"",VLOOKUP($B1520,DPORT_BD!$A$1:$I$296,9,FALSE)),"")</f>
        <v/>
      </c>
    </row>
    <row r="1521" spans="1:40">
      <c r="A1521" t="s">
        <v>32</v>
      </c>
      <c r="B1521" t="s">
        <v>2875</v>
      </c>
      <c r="C1521" t="s">
        <v>34</v>
      </c>
      <c r="D1521" t="s">
        <v>45</v>
      </c>
      <c r="E1521" t="s">
        <v>46</v>
      </c>
      <c r="F1521" s="1">
        <v>3680</v>
      </c>
      <c r="I1521" t="s">
        <v>37</v>
      </c>
      <c r="J1521" t="s">
        <v>82</v>
      </c>
      <c r="K1521" t="s">
        <v>83</v>
      </c>
      <c r="L1521" t="s">
        <v>84</v>
      </c>
      <c r="M1521" t="s">
        <v>40</v>
      </c>
      <c r="Q1521" t="s">
        <v>2874</v>
      </c>
      <c r="R1521" t="s">
        <v>233</v>
      </c>
      <c r="S1521" t="s">
        <v>615</v>
      </c>
      <c r="T1521" s="1">
        <v>11</v>
      </c>
      <c r="X1521" t="s">
        <v>296</v>
      </c>
      <c r="AG1521" s="5" t="str">
        <f>IFERROR(IF(VLOOKUP($B1521,DPORT_BD!$A$1:$I$296,2,FALSE)=0,"",VLOOKUP($B1521,DPORT_BD!$A$1:$I$296,2,FALSE)),"")</f>
        <v/>
      </c>
      <c r="AH1521" s="5" t="str">
        <f>IFERROR(IF(VLOOKUP($B1521,DPORT_BD!$A$1:$I$296,3,FALSE)=0,"",VLOOKUP($B1521,DPORT_BD!$A$1:$I$296,3,FALSE)),"")</f>
        <v/>
      </c>
      <c r="AI1521" s="5" t="str">
        <f>IFERROR(IF(VLOOKUP($B1521,DPORT_BD!$A$1:$I$296,4,FALSE)=0,"",VLOOKUP($B1521,DPORT_BD!$A$1:$I$296,4,FALSE)),"")</f>
        <v/>
      </c>
      <c r="AJ1521" s="5" t="str">
        <f>IFERROR(IF(VLOOKUP($B1521,DPORT_BD!$A$1:$I$296,5,FALSE)=0,"",VLOOKUP($B1521,DPORT_BD!$A$1:$I$296,5,FALSE)),"")</f>
        <v/>
      </c>
      <c r="AK1521" s="5" t="str">
        <f>IFERROR(IF(VLOOKUP($B1521,DPORT_BD!$A$1:$I$296,6,FALSE)=0,"",VLOOKUP($B1521,DPORT_BD!$A$1:$I$296,6,FALSE)),"")</f>
        <v/>
      </c>
      <c r="AL1521" s="5" t="str">
        <f>IFERROR(IF(VLOOKUP($B1521,DPORT_BD!$A$1:$I$296,7,FALSE)=0,"",VLOOKUP($B1521,DPORT_BD!$A$1:$I$296,7,FALSE)),"")</f>
        <v/>
      </c>
      <c r="AM1521" s="5" t="str">
        <f>IFERROR(IF(VLOOKUP($B1521,DPORT_BD!$A$1:$I$296,8,FALSE)=0,"",VLOOKUP($B1521,DPORT_BD!$A$1:$I$296,8,FALSE)),"")</f>
        <v/>
      </c>
      <c r="AN1521" s="5" t="str">
        <f>IFERROR(IF(VLOOKUP($B1521,DPORT_BD!$A$1:$I$296,9,FALSE)=0,"",VLOOKUP($B1521,DPORT_BD!$A$1:$I$296,9,FALSE)),"")</f>
        <v/>
      </c>
    </row>
    <row r="1522" spans="1:40">
      <c r="A1522" t="s">
        <v>32</v>
      </c>
      <c r="B1522" t="s">
        <v>2876</v>
      </c>
      <c r="C1522" t="s">
        <v>34</v>
      </c>
      <c r="D1522" t="s">
        <v>45</v>
      </c>
      <c r="E1522" t="s">
        <v>46</v>
      </c>
      <c r="F1522" s="1">
        <v>3780</v>
      </c>
      <c r="I1522" t="s">
        <v>37</v>
      </c>
      <c r="J1522" t="s">
        <v>82</v>
      </c>
      <c r="K1522" t="s">
        <v>83</v>
      </c>
      <c r="L1522" t="s">
        <v>84</v>
      </c>
      <c r="M1522" t="s">
        <v>40</v>
      </c>
      <c r="Q1522" t="s">
        <v>2874</v>
      </c>
      <c r="R1522" t="s">
        <v>233</v>
      </c>
      <c r="S1522" t="s">
        <v>615</v>
      </c>
      <c r="T1522" s="1">
        <v>11</v>
      </c>
      <c r="X1522" t="s">
        <v>296</v>
      </c>
      <c r="AG1522" s="5" t="str">
        <f>IFERROR(IF(VLOOKUP($B1522,DPORT_BD!$A$1:$I$296,2,FALSE)=0,"",VLOOKUP($B1522,DPORT_BD!$A$1:$I$296,2,FALSE)),"")</f>
        <v/>
      </c>
      <c r="AH1522" s="5" t="str">
        <f>IFERROR(IF(VLOOKUP($B1522,DPORT_BD!$A$1:$I$296,3,FALSE)=0,"",VLOOKUP($B1522,DPORT_BD!$A$1:$I$296,3,FALSE)),"")</f>
        <v/>
      </c>
      <c r="AI1522" s="5" t="str">
        <f>IFERROR(IF(VLOOKUP($B1522,DPORT_BD!$A$1:$I$296,4,FALSE)=0,"",VLOOKUP($B1522,DPORT_BD!$A$1:$I$296,4,FALSE)),"")</f>
        <v/>
      </c>
      <c r="AJ1522" s="5" t="str">
        <f>IFERROR(IF(VLOOKUP($B1522,DPORT_BD!$A$1:$I$296,5,FALSE)=0,"",VLOOKUP($B1522,DPORT_BD!$A$1:$I$296,5,FALSE)),"")</f>
        <v/>
      </c>
      <c r="AK1522" s="5" t="str">
        <f>IFERROR(IF(VLOOKUP($B1522,DPORT_BD!$A$1:$I$296,6,FALSE)=0,"",VLOOKUP($B1522,DPORT_BD!$A$1:$I$296,6,FALSE)),"")</f>
        <v/>
      </c>
      <c r="AL1522" s="5" t="str">
        <f>IFERROR(IF(VLOOKUP($B1522,DPORT_BD!$A$1:$I$296,7,FALSE)=0,"",VLOOKUP($B1522,DPORT_BD!$A$1:$I$296,7,FALSE)),"")</f>
        <v/>
      </c>
      <c r="AM1522" s="5" t="str">
        <f>IFERROR(IF(VLOOKUP($B1522,DPORT_BD!$A$1:$I$296,8,FALSE)=0,"",VLOOKUP($B1522,DPORT_BD!$A$1:$I$296,8,FALSE)),"")</f>
        <v/>
      </c>
      <c r="AN1522" s="5" t="str">
        <f>IFERROR(IF(VLOOKUP($B1522,DPORT_BD!$A$1:$I$296,9,FALSE)=0,"",VLOOKUP($B1522,DPORT_BD!$A$1:$I$296,9,FALSE)),"")</f>
        <v/>
      </c>
    </row>
    <row r="1523" spans="1:40">
      <c r="A1523" t="s">
        <v>32</v>
      </c>
      <c r="B1523" t="s">
        <v>2877</v>
      </c>
      <c r="C1523" t="s">
        <v>34</v>
      </c>
      <c r="D1523" t="s">
        <v>45</v>
      </c>
      <c r="E1523" t="s">
        <v>46</v>
      </c>
      <c r="F1523" s="1">
        <v>3780</v>
      </c>
      <c r="I1523" t="s">
        <v>37</v>
      </c>
      <c r="J1523" t="s">
        <v>169</v>
      </c>
      <c r="K1523" t="s">
        <v>83</v>
      </c>
      <c r="L1523" t="s">
        <v>84</v>
      </c>
      <c r="M1523" t="s">
        <v>40</v>
      </c>
      <c r="Q1523" t="s">
        <v>2874</v>
      </c>
      <c r="R1523" t="s">
        <v>233</v>
      </c>
      <c r="S1523" t="s">
        <v>615</v>
      </c>
      <c r="T1523" s="1">
        <v>11</v>
      </c>
      <c r="X1523" t="s">
        <v>296</v>
      </c>
      <c r="AG1523" s="5" t="str">
        <f>IFERROR(IF(VLOOKUP($B1523,DPORT_BD!$A$1:$I$296,2,FALSE)=0,"",VLOOKUP($B1523,DPORT_BD!$A$1:$I$296,2,FALSE)),"")</f>
        <v/>
      </c>
      <c r="AH1523" s="5" t="str">
        <f>IFERROR(IF(VLOOKUP($B1523,DPORT_BD!$A$1:$I$296,3,FALSE)=0,"",VLOOKUP($B1523,DPORT_BD!$A$1:$I$296,3,FALSE)),"")</f>
        <v/>
      </c>
      <c r="AI1523" s="5" t="str">
        <f>IFERROR(IF(VLOOKUP($B1523,DPORT_BD!$A$1:$I$296,4,FALSE)=0,"",VLOOKUP($B1523,DPORT_BD!$A$1:$I$296,4,FALSE)),"")</f>
        <v/>
      </c>
      <c r="AJ1523" s="5" t="str">
        <f>IFERROR(IF(VLOOKUP($B1523,DPORT_BD!$A$1:$I$296,5,FALSE)=0,"",VLOOKUP($B1523,DPORT_BD!$A$1:$I$296,5,FALSE)),"")</f>
        <v/>
      </c>
      <c r="AK1523" s="5" t="str">
        <f>IFERROR(IF(VLOOKUP($B1523,DPORT_BD!$A$1:$I$296,6,FALSE)=0,"",VLOOKUP($B1523,DPORT_BD!$A$1:$I$296,6,FALSE)),"")</f>
        <v/>
      </c>
      <c r="AL1523" s="5" t="str">
        <f>IFERROR(IF(VLOOKUP($B1523,DPORT_BD!$A$1:$I$296,7,FALSE)=0,"",VLOOKUP($B1523,DPORT_BD!$A$1:$I$296,7,FALSE)),"")</f>
        <v/>
      </c>
      <c r="AM1523" s="5" t="str">
        <f>IFERROR(IF(VLOOKUP($B1523,DPORT_BD!$A$1:$I$296,8,FALSE)=0,"",VLOOKUP($B1523,DPORT_BD!$A$1:$I$296,8,FALSE)),"")</f>
        <v/>
      </c>
      <c r="AN1523" s="5" t="str">
        <f>IFERROR(IF(VLOOKUP($B1523,DPORT_BD!$A$1:$I$296,9,FALSE)=0,"",VLOOKUP($B1523,DPORT_BD!$A$1:$I$296,9,FALSE)),"")</f>
        <v/>
      </c>
    </row>
    <row r="1524" spans="1:40">
      <c r="A1524" t="s">
        <v>32</v>
      </c>
      <c r="B1524" t="s">
        <v>2878</v>
      </c>
      <c r="C1524" t="s">
        <v>34</v>
      </c>
      <c r="D1524" t="s">
        <v>67</v>
      </c>
      <c r="E1524" t="s">
        <v>68</v>
      </c>
      <c r="F1524" s="1">
        <v>4660</v>
      </c>
      <c r="I1524" t="s">
        <v>37</v>
      </c>
      <c r="J1524" t="s">
        <v>82</v>
      </c>
      <c r="K1524" t="s">
        <v>160</v>
      </c>
      <c r="L1524" t="s">
        <v>161</v>
      </c>
      <c r="M1524" t="s">
        <v>40</v>
      </c>
      <c r="Q1524" t="s">
        <v>2879</v>
      </c>
      <c r="R1524" t="s">
        <v>590</v>
      </c>
      <c r="S1524" t="s">
        <v>615</v>
      </c>
      <c r="T1524" s="1">
        <v>11</v>
      </c>
      <c r="AG1524" s="5" t="str">
        <f>IFERROR(IF(VLOOKUP($B1524,DPORT_BD!$A$1:$I$296,2,FALSE)=0,"",VLOOKUP($B1524,DPORT_BD!$A$1:$I$296,2,FALSE)),"")</f>
        <v/>
      </c>
      <c r="AH1524" s="5" t="str">
        <f>IFERROR(IF(VLOOKUP($B1524,DPORT_BD!$A$1:$I$296,3,FALSE)=0,"",VLOOKUP($B1524,DPORT_BD!$A$1:$I$296,3,FALSE)),"")</f>
        <v/>
      </c>
      <c r="AI1524" s="5" t="str">
        <f>IFERROR(IF(VLOOKUP($B1524,DPORT_BD!$A$1:$I$296,4,FALSE)=0,"",VLOOKUP($B1524,DPORT_BD!$A$1:$I$296,4,FALSE)),"")</f>
        <v/>
      </c>
      <c r="AJ1524" s="5" t="str">
        <f>IFERROR(IF(VLOOKUP($B1524,DPORT_BD!$A$1:$I$296,5,FALSE)=0,"",VLOOKUP($B1524,DPORT_BD!$A$1:$I$296,5,FALSE)),"")</f>
        <v/>
      </c>
      <c r="AK1524" s="5" t="str">
        <f>IFERROR(IF(VLOOKUP($B1524,DPORT_BD!$A$1:$I$296,6,FALSE)=0,"",VLOOKUP($B1524,DPORT_BD!$A$1:$I$296,6,FALSE)),"")</f>
        <v/>
      </c>
      <c r="AL1524" s="5" t="str">
        <f>IFERROR(IF(VLOOKUP($B1524,DPORT_BD!$A$1:$I$296,7,FALSE)=0,"",VLOOKUP($B1524,DPORT_BD!$A$1:$I$296,7,FALSE)),"")</f>
        <v/>
      </c>
      <c r="AM1524" s="5" t="str">
        <f>IFERROR(IF(VLOOKUP($B1524,DPORT_BD!$A$1:$I$296,8,FALSE)=0,"",VLOOKUP($B1524,DPORT_BD!$A$1:$I$296,8,FALSE)),"")</f>
        <v/>
      </c>
      <c r="AN1524" s="5" t="str">
        <f>IFERROR(IF(VLOOKUP($B1524,DPORT_BD!$A$1:$I$296,9,FALSE)=0,"",VLOOKUP($B1524,DPORT_BD!$A$1:$I$296,9,FALSE)),"")</f>
        <v/>
      </c>
    </row>
    <row r="1525" spans="1:40">
      <c r="A1525" t="s">
        <v>32</v>
      </c>
      <c r="B1525" t="s">
        <v>2880</v>
      </c>
      <c r="C1525" t="s">
        <v>101</v>
      </c>
      <c r="D1525" t="s">
        <v>45</v>
      </c>
      <c r="E1525" t="s">
        <v>102</v>
      </c>
      <c r="F1525" s="1">
        <v>2200</v>
      </c>
      <c r="I1525" t="s">
        <v>103</v>
      </c>
      <c r="J1525" t="s">
        <v>82</v>
      </c>
      <c r="K1525" t="s">
        <v>83</v>
      </c>
      <c r="L1525" t="s">
        <v>84</v>
      </c>
      <c r="M1525" t="s">
        <v>40</v>
      </c>
      <c r="Q1525" t="s">
        <v>2881</v>
      </c>
      <c r="R1525" t="s">
        <v>1957</v>
      </c>
      <c r="S1525" t="s">
        <v>490</v>
      </c>
      <c r="T1525" s="1">
        <v>15</v>
      </c>
      <c r="AG1525" s="5" t="str">
        <f>IFERROR(IF(VLOOKUP($B1525,DPORT_BD!$A$1:$I$296,2,FALSE)=0,"",VLOOKUP($B1525,DPORT_BD!$A$1:$I$296,2,FALSE)),"")</f>
        <v/>
      </c>
      <c r="AH1525" s="5" t="str">
        <f>IFERROR(IF(VLOOKUP($B1525,DPORT_BD!$A$1:$I$296,3,FALSE)=0,"",VLOOKUP($B1525,DPORT_BD!$A$1:$I$296,3,FALSE)),"")</f>
        <v/>
      </c>
      <c r="AI1525" s="5" t="str">
        <f>IFERROR(IF(VLOOKUP($B1525,DPORT_BD!$A$1:$I$296,4,FALSE)=0,"",VLOOKUP($B1525,DPORT_BD!$A$1:$I$296,4,FALSE)),"")</f>
        <v/>
      </c>
      <c r="AJ1525" s="5" t="str">
        <f>IFERROR(IF(VLOOKUP($B1525,DPORT_BD!$A$1:$I$296,5,FALSE)=0,"",VLOOKUP($B1525,DPORT_BD!$A$1:$I$296,5,FALSE)),"")</f>
        <v/>
      </c>
      <c r="AK1525" s="5" t="str">
        <f>IFERROR(IF(VLOOKUP($B1525,DPORT_BD!$A$1:$I$296,6,FALSE)=0,"",VLOOKUP($B1525,DPORT_BD!$A$1:$I$296,6,FALSE)),"")</f>
        <v/>
      </c>
      <c r="AL1525" s="5" t="str">
        <f>IFERROR(IF(VLOOKUP($B1525,DPORT_BD!$A$1:$I$296,7,FALSE)=0,"",VLOOKUP($B1525,DPORT_BD!$A$1:$I$296,7,FALSE)),"")</f>
        <v/>
      </c>
      <c r="AM1525" s="5" t="str">
        <f>IFERROR(IF(VLOOKUP($B1525,DPORT_BD!$A$1:$I$296,8,FALSE)=0,"",VLOOKUP($B1525,DPORT_BD!$A$1:$I$296,8,FALSE)),"")</f>
        <v/>
      </c>
      <c r="AN1525" s="5" t="str">
        <f>IFERROR(IF(VLOOKUP($B1525,DPORT_BD!$A$1:$I$296,9,FALSE)=0,"",VLOOKUP($B1525,DPORT_BD!$A$1:$I$296,9,FALSE)),"")</f>
        <v/>
      </c>
    </row>
    <row r="1526" spans="1:40">
      <c r="A1526" t="s">
        <v>32</v>
      </c>
      <c r="B1526" t="s">
        <v>2882</v>
      </c>
      <c r="C1526" t="s">
        <v>34</v>
      </c>
      <c r="D1526" t="s">
        <v>52</v>
      </c>
      <c r="E1526" t="s">
        <v>53</v>
      </c>
      <c r="F1526" s="1">
        <v>3730</v>
      </c>
      <c r="I1526" t="s">
        <v>37</v>
      </c>
      <c r="J1526" t="s">
        <v>82</v>
      </c>
      <c r="K1526" t="s">
        <v>359</v>
      </c>
      <c r="L1526" t="s">
        <v>360</v>
      </c>
      <c r="M1526" t="s">
        <v>40</v>
      </c>
      <c r="Q1526" t="s">
        <v>2883</v>
      </c>
      <c r="R1526" t="s">
        <v>280</v>
      </c>
      <c r="S1526" t="s">
        <v>490</v>
      </c>
      <c r="T1526" s="1">
        <v>15</v>
      </c>
      <c r="AG1526" s="5" t="str">
        <f>IFERROR(IF(VLOOKUP($B1526,DPORT_BD!$A$1:$I$296,2,FALSE)=0,"",VLOOKUP($B1526,DPORT_BD!$A$1:$I$296,2,FALSE)),"")</f>
        <v/>
      </c>
      <c r="AH1526" s="5" t="str">
        <f>IFERROR(IF(VLOOKUP($B1526,DPORT_BD!$A$1:$I$296,3,FALSE)=0,"",VLOOKUP($B1526,DPORT_BD!$A$1:$I$296,3,FALSE)),"")</f>
        <v/>
      </c>
      <c r="AI1526" s="5" t="str">
        <f>IFERROR(IF(VLOOKUP($B1526,DPORT_BD!$A$1:$I$296,4,FALSE)=0,"",VLOOKUP($B1526,DPORT_BD!$A$1:$I$296,4,FALSE)),"")</f>
        <v/>
      </c>
      <c r="AJ1526" s="5" t="str">
        <f>IFERROR(IF(VLOOKUP($B1526,DPORT_BD!$A$1:$I$296,5,FALSE)=0,"",VLOOKUP($B1526,DPORT_BD!$A$1:$I$296,5,FALSE)),"")</f>
        <v/>
      </c>
      <c r="AK1526" s="5" t="str">
        <f>IFERROR(IF(VLOOKUP($B1526,DPORT_BD!$A$1:$I$296,6,FALSE)=0,"",VLOOKUP($B1526,DPORT_BD!$A$1:$I$296,6,FALSE)),"")</f>
        <v/>
      </c>
      <c r="AL1526" s="5" t="str">
        <f>IFERROR(IF(VLOOKUP($B1526,DPORT_BD!$A$1:$I$296,7,FALSE)=0,"",VLOOKUP($B1526,DPORT_BD!$A$1:$I$296,7,FALSE)),"")</f>
        <v/>
      </c>
      <c r="AM1526" s="5" t="str">
        <f>IFERROR(IF(VLOOKUP($B1526,DPORT_BD!$A$1:$I$296,8,FALSE)=0,"",VLOOKUP($B1526,DPORT_BD!$A$1:$I$296,8,FALSE)),"")</f>
        <v/>
      </c>
      <c r="AN1526" s="5" t="str">
        <f>IFERROR(IF(VLOOKUP($B1526,DPORT_BD!$A$1:$I$296,9,FALSE)=0,"",VLOOKUP($B1526,DPORT_BD!$A$1:$I$296,9,FALSE)),"")</f>
        <v/>
      </c>
    </row>
    <row r="1527" spans="1:40">
      <c r="A1527" t="s">
        <v>32</v>
      </c>
      <c r="B1527" t="s">
        <v>2884</v>
      </c>
      <c r="C1527" t="s">
        <v>34</v>
      </c>
      <c r="D1527" t="s">
        <v>67</v>
      </c>
      <c r="E1527" t="s">
        <v>68</v>
      </c>
      <c r="F1527" s="1">
        <v>4480</v>
      </c>
      <c r="I1527" t="s">
        <v>37</v>
      </c>
      <c r="J1527" t="s">
        <v>82</v>
      </c>
      <c r="K1527" t="s">
        <v>359</v>
      </c>
      <c r="L1527" t="s">
        <v>360</v>
      </c>
      <c r="Q1527" t="s">
        <v>2885</v>
      </c>
      <c r="R1527" t="s">
        <v>329</v>
      </c>
      <c r="S1527" t="s">
        <v>490</v>
      </c>
      <c r="T1527" s="1">
        <v>15</v>
      </c>
      <c r="AG1527" s="5" t="str">
        <f>IFERROR(IF(VLOOKUP($B1527,DPORT_BD!$A$1:$I$296,2,FALSE)=0,"",VLOOKUP($B1527,DPORT_BD!$A$1:$I$296,2,FALSE)),"")</f>
        <v/>
      </c>
      <c r="AH1527" s="5" t="str">
        <f>IFERROR(IF(VLOOKUP($B1527,DPORT_BD!$A$1:$I$296,3,FALSE)=0,"",VLOOKUP($B1527,DPORT_BD!$A$1:$I$296,3,FALSE)),"")</f>
        <v/>
      </c>
      <c r="AI1527" s="5" t="str">
        <f>IFERROR(IF(VLOOKUP($B1527,DPORT_BD!$A$1:$I$296,4,FALSE)=0,"",VLOOKUP($B1527,DPORT_BD!$A$1:$I$296,4,FALSE)),"")</f>
        <v/>
      </c>
      <c r="AJ1527" s="5" t="str">
        <f>IFERROR(IF(VLOOKUP($B1527,DPORT_BD!$A$1:$I$296,5,FALSE)=0,"",VLOOKUP($B1527,DPORT_BD!$A$1:$I$296,5,FALSE)),"")</f>
        <v/>
      </c>
      <c r="AK1527" s="5" t="str">
        <f>IFERROR(IF(VLOOKUP($B1527,DPORT_BD!$A$1:$I$296,6,FALSE)=0,"",VLOOKUP($B1527,DPORT_BD!$A$1:$I$296,6,FALSE)),"")</f>
        <v/>
      </c>
      <c r="AL1527" s="5" t="str">
        <f>IFERROR(IF(VLOOKUP($B1527,DPORT_BD!$A$1:$I$296,7,FALSE)=0,"",VLOOKUP($B1527,DPORT_BD!$A$1:$I$296,7,FALSE)),"")</f>
        <v/>
      </c>
      <c r="AM1527" s="5" t="str">
        <f>IFERROR(IF(VLOOKUP($B1527,DPORT_BD!$A$1:$I$296,8,FALSE)=0,"",VLOOKUP($B1527,DPORT_BD!$A$1:$I$296,8,FALSE)),"")</f>
        <v/>
      </c>
      <c r="AN1527" s="5" t="str">
        <f>IFERROR(IF(VLOOKUP($B1527,DPORT_BD!$A$1:$I$296,9,FALSE)=0,"",VLOOKUP($B1527,DPORT_BD!$A$1:$I$296,9,FALSE)),"")</f>
        <v/>
      </c>
    </row>
    <row r="1528" spans="1:40">
      <c r="A1528" t="s">
        <v>32</v>
      </c>
      <c r="B1528" t="s">
        <v>2886</v>
      </c>
      <c r="C1528" t="s">
        <v>34</v>
      </c>
      <c r="D1528" t="s">
        <v>45</v>
      </c>
      <c r="E1528" t="s">
        <v>46</v>
      </c>
      <c r="F1528" s="1">
        <v>3660</v>
      </c>
      <c r="I1528" t="s">
        <v>37</v>
      </c>
      <c r="J1528" t="s">
        <v>169</v>
      </c>
      <c r="K1528" t="s">
        <v>83</v>
      </c>
      <c r="L1528" t="s">
        <v>84</v>
      </c>
      <c r="M1528" t="s">
        <v>40</v>
      </c>
      <c r="N1528" t="s">
        <v>291</v>
      </c>
      <c r="O1528" t="s">
        <v>292</v>
      </c>
      <c r="P1528" t="s">
        <v>293</v>
      </c>
      <c r="Q1528" t="s">
        <v>301</v>
      </c>
      <c r="R1528" t="s">
        <v>302</v>
      </c>
      <c r="S1528" t="s">
        <v>490</v>
      </c>
      <c r="T1528" s="1">
        <v>15</v>
      </c>
      <c r="X1528" t="s">
        <v>296</v>
      </c>
      <c r="AG1528" s="5" t="str">
        <f>IFERROR(IF(VLOOKUP($B1528,DPORT_BD!$A$1:$I$296,2,FALSE)=0,"",VLOOKUP($B1528,DPORT_BD!$A$1:$I$296,2,FALSE)),"")</f>
        <v/>
      </c>
      <c r="AH1528" s="5" t="str">
        <f>IFERROR(IF(VLOOKUP($B1528,DPORT_BD!$A$1:$I$296,3,FALSE)=0,"",VLOOKUP($B1528,DPORT_BD!$A$1:$I$296,3,FALSE)),"")</f>
        <v/>
      </c>
      <c r="AI1528" s="5" t="str">
        <f>IFERROR(IF(VLOOKUP($B1528,DPORT_BD!$A$1:$I$296,4,FALSE)=0,"",VLOOKUP($B1528,DPORT_BD!$A$1:$I$296,4,FALSE)),"")</f>
        <v/>
      </c>
      <c r="AJ1528" s="5" t="str">
        <f>IFERROR(IF(VLOOKUP($B1528,DPORT_BD!$A$1:$I$296,5,FALSE)=0,"",VLOOKUP($B1528,DPORT_BD!$A$1:$I$296,5,FALSE)),"")</f>
        <v/>
      </c>
      <c r="AK1528" s="5" t="str">
        <f>IFERROR(IF(VLOOKUP($B1528,DPORT_BD!$A$1:$I$296,6,FALSE)=0,"",VLOOKUP($B1528,DPORT_BD!$A$1:$I$296,6,FALSE)),"")</f>
        <v/>
      </c>
      <c r="AL1528" s="5" t="str">
        <f>IFERROR(IF(VLOOKUP($B1528,DPORT_BD!$A$1:$I$296,7,FALSE)=0,"",VLOOKUP($B1528,DPORT_BD!$A$1:$I$296,7,FALSE)),"")</f>
        <v/>
      </c>
      <c r="AM1528" s="5" t="str">
        <f>IFERROR(IF(VLOOKUP($B1528,DPORT_BD!$A$1:$I$296,8,FALSE)=0,"",VLOOKUP($B1528,DPORT_BD!$A$1:$I$296,8,FALSE)),"")</f>
        <v/>
      </c>
      <c r="AN1528" s="5" t="str">
        <f>IFERROR(IF(VLOOKUP($B1528,DPORT_BD!$A$1:$I$296,9,FALSE)=0,"",VLOOKUP($B1528,DPORT_BD!$A$1:$I$296,9,FALSE)),"")</f>
        <v/>
      </c>
    </row>
    <row r="1529" spans="1:40">
      <c r="A1529" t="s">
        <v>32</v>
      </c>
      <c r="B1529" t="s">
        <v>2887</v>
      </c>
      <c r="C1529" t="s">
        <v>34</v>
      </c>
      <c r="D1529" t="s">
        <v>45</v>
      </c>
      <c r="E1529" t="s">
        <v>46</v>
      </c>
      <c r="F1529" s="1">
        <v>3660</v>
      </c>
      <c r="G1529" t="s">
        <v>2888</v>
      </c>
      <c r="I1529" t="s">
        <v>37</v>
      </c>
      <c r="J1529" t="s">
        <v>82</v>
      </c>
      <c r="K1529" t="s">
        <v>160</v>
      </c>
      <c r="L1529" t="s">
        <v>161</v>
      </c>
      <c r="M1529" t="s">
        <v>40</v>
      </c>
      <c r="N1529" t="s">
        <v>291</v>
      </c>
      <c r="O1529" t="s">
        <v>292</v>
      </c>
      <c r="P1529" t="s">
        <v>293</v>
      </c>
      <c r="Q1529" t="s">
        <v>301</v>
      </c>
      <c r="R1529" t="s">
        <v>302</v>
      </c>
      <c r="S1529" t="s">
        <v>490</v>
      </c>
      <c r="T1529" s="1">
        <v>15</v>
      </c>
      <c r="W1529" t="s">
        <v>136</v>
      </c>
      <c r="X1529" t="s">
        <v>296</v>
      </c>
      <c r="AC1529" t="s">
        <v>181</v>
      </c>
      <c r="AD1529" t="s">
        <v>181</v>
      </c>
      <c r="AG1529" s="5" t="str">
        <f>IFERROR(IF(VLOOKUP($B1529,DPORT_BD!$A$1:$I$296,2,FALSE)=0,"",VLOOKUP($B1529,DPORT_BD!$A$1:$I$296,2,FALSE)),"")</f>
        <v>PRC00002017</v>
      </c>
      <c r="AH1529" s="5" t="str">
        <f>IFERROR(IF(VLOOKUP($B1529,DPORT_BD!$A$1:$I$296,3,FALSE)=0,"",VLOOKUP($B1529,DPORT_BD!$A$1:$I$296,3,FALSE)),"")</f>
        <v>Barrido</v>
      </c>
      <c r="AI1529" s="5" t="str">
        <f>IFERROR(IF(VLOOKUP($B1529,DPORT_BD!$A$1:$I$296,4,FALSE)=0,"",VLOOKUP($B1529,DPORT_BD!$A$1:$I$296,4,FALSE)),"")</f>
        <v/>
      </c>
      <c r="AJ1529" s="5" t="str">
        <f>IFERROR(IF(VLOOKUP($B1529,DPORT_BD!$A$1:$I$296,5,FALSE)=0,"",VLOOKUP($B1529,DPORT_BD!$A$1:$I$296,5,FALSE)),"")</f>
        <v>CAJA</v>
      </c>
      <c r="AK1529" s="5" t="str">
        <f>IFERROR(IF(VLOOKUP($B1529,DPORT_BD!$A$1:$I$296,6,FALSE)=0,"",VLOOKUP($B1529,DPORT_BD!$A$1:$I$296,6,FALSE)),"")</f>
        <v/>
      </c>
      <c r="AL1529" s="5" t="str">
        <f>IFERROR(IF(VLOOKUP($B1529,DPORT_BD!$A$1:$I$296,7,FALSE)=0,"",VLOOKUP($B1529,DPORT_BD!$A$1:$I$296,7,FALSE)),"")</f>
        <v/>
      </c>
      <c r="AM1529" s="5" t="str">
        <f>IFERROR(IF(VLOOKUP($B1529,DPORT_BD!$A$1:$I$296,8,FALSE)=0,"",VLOOKUP($B1529,DPORT_BD!$A$1:$I$296,8,FALSE)),"")</f>
        <v/>
      </c>
      <c r="AN1529" s="5" t="str">
        <f>IFERROR(IF(VLOOKUP($B1529,DPORT_BD!$A$1:$I$296,9,FALSE)=0,"",VLOOKUP($B1529,DPORT_BD!$A$1:$I$296,9,FALSE)),"")</f>
        <v/>
      </c>
    </row>
    <row r="1530" spans="1:40">
      <c r="A1530" t="s">
        <v>32</v>
      </c>
      <c r="B1530" t="s">
        <v>2889</v>
      </c>
      <c r="C1530" t="s">
        <v>34</v>
      </c>
      <c r="D1530" t="s">
        <v>52</v>
      </c>
      <c r="E1530" t="s">
        <v>53</v>
      </c>
      <c r="F1530" s="1">
        <v>3900</v>
      </c>
      <c r="I1530" t="s">
        <v>37</v>
      </c>
      <c r="K1530" t="s">
        <v>38</v>
      </c>
      <c r="L1530" t="s">
        <v>39</v>
      </c>
      <c r="M1530" t="s">
        <v>40</v>
      </c>
      <c r="S1530" t="s">
        <v>615</v>
      </c>
      <c r="T1530" s="1">
        <v>11</v>
      </c>
      <c r="AG1530" s="5" t="str">
        <f>IFERROR(IF(VLOOKUP($B1530,DPORT_BD!$A$1:$I$296,2,FALSE)=0,"",VLOOKUP($B1530,DPORT_BD!$A$1:$I$296,2,FALSE)),"")</f>
        <v/>
      </c>
      <c r="AH1530" s="5" t="str">
        <f>IFERROR(IF(VLOOKUP($B1530,DPORT_BD!$A$1:$I$296,3,FALSE)=0,"",VLOOKUP($B1530,DPORT_BD!$A$1:$I$296,3,FALSE)),"")</f>
        <v/>
      </c>
      <c r="AI1530" s="5" t="str">
        <f>IFERROR(IF(VLOOKUP($B1530,DPORT_BD!$A$1:$I$296,4,FALSE)=0,"",VLOOKUP($B1530,DPORT_BD!$A$1:$I$296,4,FALSE)),"")</f>
        <v/>
      </c>
      <c r="AJ1530" s="5" t="str">
        <f>IFERROR(IF(VLOOKUP($B1530,DPORT_BD!$A$1:$I$296,5,FALSE)=0,"",VLOOKUP($B1530,DPORT_BD!$A$1:$I$296,5,FALSE)),"")</f>
        <v/>
      </c>
      <c r="AK1530" s="5" t="str">
        <f>IFERROR(IF(VLOOKUP($B1530,DPORT_BD!$A$1:$I$296,6,FALSE)=0,"",VLOOKUP($B1530,DPORT_BD!$A$1:$I$296,6,FALSE)),"")</f>
        <v/>
      </c>
      <c r="AL1530" s="5" t="str">
        <f>IFERROR(IF(VLOOKUP($B1530,DPORT_BD!$A$1:$I$296,7,FALSE)=0,"",VLOOKUP($B1530,DPORT_BD!$A$1:$I$296,7,FALSE)),"")</f>
        <v/>
      </c>
      <c r="AM1530" s="5" t="str">
        <f>IFERROR(IF(VLOOKUP($B1530,DPORT_BD!$A$1:$I$296,8,FALSE)=0,"",VLOOKUP($B1530,DPORT_BD!$A$1:$I$296,8,FALSE)),"")</f>
        <v/>
      </c>
      <c r="AN1530" s="5" t="str">
        <f>IFERROR(IF(VLOOKUP($B1530,DPORT_BD!$A$1:$I$296,9,FALSE)=0,"",VLOOKUP($B1530,DPORT_BD!$A$1:$I$296,9,FALSE)),"")</f>
        <v/>
      </c>
    </row>
    <row r="1531" spans="1:40">
      <c r="A1531" t="s">
        <v>32</v>
      </c>
      <c r="B1531" t="s">
        <v>2890</v>
      </c>
      <c r="C1531" t="s">
        <v>34</v>
      </c>
      <c r="D1531" t="s">
        <v>52</v>
      </c>
      <c r="E1531" t="s">
        <v>53</v>
      </c>
      <c r="F1531" s="1">
        <v>3850</v>
      </c>
      <c r="I1531" t="s">
        <v>37</v>
      </c>
      <c r="K1531" t="s">
        <v>38</v>
      </c>
      <c r="L1531" t="s">
        <v>39</v>
      </c>
      <c r="M1531" t="s">
        <v>40</v>
      </c>
      <c r="S1531" t="s">
        <v>615</v>
      </c>
      <c r="T1531" s="1">
        <v>11</v>
      </c>
      <c r="AG1531" s="5" t="str">
        <f>IFERROR(IF(VLOOKUP($B1531,DPORT_BD!$A$1:$I$296,2,FALSE)=0,"",VLOOKUP($B1531,DPORT_BD!$A$1:$I$296,2,FALSE)),"")</f>
        <v/>
      </c>
      <c r="AH1531" s="5" t="str">
        <f>IFERROR(IF(VLOOKUP($B1531,DPORT_BD!$A$1:$I$296,3,FALSE)=0,"",VLOOKUP($B1531,DPORT_BD!$A$1:$I$296,3,FALSE)),"")</f>
        <v/>
      </c>
      <c r="AI1531" s="5" t="str">
        <f>IFERROR(IF(VLOOKUP($B1531,DPORT_BD!$A$1:$I$296,4,FALSE)=0,"",VLOOKUP($B1531,DPORT_BD!$A$1:$I$296,4,FALSE)),"")</f>
        <v/>
      </c>
      <c r="AJ1531" s="5" t="str">
        <f>IFERROR(IF(VLOOKUP($B1531,DPORT_BD!$A$1:$I$296,5,FALSE)=0,"",VLOOKUP($B1531,DPORT_BD!$A$1:$I$296,5,FALSE)),"")</f>
        <v/>
      </c>
      <c r="AK1531" s="5" t="str">
        <f>IFERROR(IF(VLOOKUP($B1531,DPORT_BD!$A$1:$I$296,6,FALSE)=0,"",VLOOKUP($B1531,DPORT_BD!$A$1:$I$296,6,FALSE)),"")</f>
        <v/>
      </c>
      <c r="AL1531" s="5" t="str">
        <f>IFERROR(IF(VLOOKUP($B1531,DPORT_BD!$A$1:$I$296,7,FALSE)=0,"",VLOOKUP($B1531,DPORT_BD!$A$1:$I$296,7,FALSE)),"")</f>
        <v/>
      </c>
      <c r="AM1531" s="5" t="str">
        <f>IFERROR(IF(VLOOKUP($B1531,DPORT_BD!$A$1:$I$296,8,FALSE)=0,"",VLOOKUP($B1531,DPORT_BD!$A$1:$I$296,8,FALSE)),"")</f>
        <v/>
      </c>
      <c r="AN1531" s="5" t="str">
        <f>IFERROR(IF(VLOOKUP($B1531,DPORT_BD!$A$1:$I$296,9,FALSE)=0,"",VLOOKUP($B1531,DPORT_BD!$A$1:$I$296,9,FALSE)),"")</f>
        <v/>
      </c>
    </row>
    <row r="1532" spans="1:40">
      <c r="A1532" t="s">
        <v>32</v>
      </c>
      <c r="B1532" t="s">
        <v>2891</v>
      </c>
      <c r="C1532" t="s">
        <v>34</v>
      </c>
      <c r="D1532" t="s">
        <v>52</v>
      </c>
      <c r="E1532" t="s">
        <v>53</v>
      </c>
      <c r="F1532" s="1">
        <v>3870</v>
      </c>
      <c r="I1532" t="s">
        <v>37</v>
      </c>
      <c r="J1532" t="s">
        <v>169</v>
      </c>
      <c r="K1532" t="s">
        <v>83</v>
      </c>
      <c r="L1532" t="s">
        <v>84</v>
      </c>
      <c r="M1532" t="s">
        <v>40</v>
      </c>
      <c r="S1532" t="s">
        <v>615</v>
      </c>
      <c r="T1532" s="1">
        <v>11</v>
      </c>
      <c r="AG1532" s="5" t="str">
        <f>IFERROR(IF(VLOOKUP($B1532,DPORT_BD!$A$1:$I$296,2,FALSE)=0,"",VLOOKUP($B1532,DPORT_BD!$A$1:$I$296,2,FALSE)),"")</f>
        <v/>
      </c>
      <c r="AH1532" s="5" t="str">
        <f>IFERROR(IF(VLOOKUP($B1532,DPORT_BD!$A$1:$I$296,3,FALSE)=0,"",VLOOKUP($B1532,DPORT_BD!$A$1:$I$296,3,FALSE)),"")</f>
        <v/>
      </c>
      <c r="AI1532" s="5" t="str">
        <f>IFERROR(IF(VLOOKUP($B1532,DPORT_BD!$A$1:$I$296,4,FALSE)=0,"",VLOOKUP($B1532,DPORT_BD!$A$1:$I$296,4,FALSE)),"")</f>
        <v/>
      </c>
      <c r="AJ1532" s="5" t="str">
        <f>IFERROR(IF(VLOOKUP($B1532,DPORT_BD!$A$1:$I$296,5,FALSE)=0,"",VLOOKUP($B1532,DPORT_BD!$A$1:$I$296,5,FALSE)),"")</f>
        <v/>
      </c>
      <c r="AK1532" s="5" t="str">
        <f>IFERROR(IF(VLOOKUP($B1532,DPORT_BD!$A$1:$I$296,6,FALSE)=0,"",VLOOKUP($B1532,DPORT_BD!$A$1:$I$296,6,FALSE)),"")</f>
        <v/>
      </c>
      <c r="AL1532" s="5" t="str">
        <f>IFERROR(IF(VLOOKUP($B1532,DPORT_BD!$A$1:$I$296,7,FALSE)=0,"",VLOOKUP($B1532,DPORT_BD!$A$1:$I$296,7,FALSE)),"")</f>
        <v/>
      </c>
      <c r="AM1532" s="5" t="str">
        <f>IFERROR(IF(VLOOKUP($B1532,DPORT_BD!$A$1:$I$296,8,FALSE)=0,"",VLOOKUP($B1532,DPORT_BD!$A$1:$I$296,8,FALSE)),"")</f>
        <v/>
      </c>
      <c r="AN1532" s="5" t="str">
        <f>IFERROR(IF(VLOOKUP($B1532,DPORT_BD!$A$1:$I$296,9,FALSE)=0,"",VLOOKUP($B1532,DPORT_BD!$A$1:$I$296,9,FALSE)),"")</f>
        <v/>
      </c>
    </row>
    <row r="1533" spans="1:40">
      <c r="A1533" t="s">
        <v>32</v>
      </c>
      <c r="B1533" t="s">
        <v>2892</v>
      </c>
      <c r="C1533" t="s">
        <v>34</v>
      </c>
      <c r="D1533" t="s">
        <v>52</v>
      </c>
      <c r="E1533" t="s">
        <v>53</v>
      </c>
      <c r="F1533" s="1">
        <v>3900</v>
      </c>
      <c r="I1533" t="s">
        <v>37</v>
      </c>
      <c r="J1533" t="s">
        <v>82</v>
      </c>
      <c r="K1533" t="s">
        <v>160</v>
      </c>
      <c r="L1533" t="s">
        <v>161</v>
      </c>
      <c r="M1533" t="s">
        <v>40</v>
      </c>
      <c r="S1533" t="s">
        <v>645</v>
      </c>
      <c r="T1533" s="1">
        <v>12</v>
      </c>
      <c r="W1533" t="s">
        <v>259</v>
      </c>
      <c r="AG1533" s="5" t="str">
        <f>IFERROR(IF(VLOOKUP($B1533,DPORT_BD!$A$1:$I$296,2,FALSE)=0,"",VLOOKUP($B1533,DPORT_BD!$A$1:$I$296,2,FALSE)),"")</f>
        <v/>
      </c>
      <c r="AH1533" s="5" t="str">
        <f>IFERROR(IF(VLOOKUP($B1533,DPORT_BD!$A$1:$I$296,3,FALSE)=0,"",VLOOKUP($B1533,DPORT_BD!$A$1:$I$296,3,FALSE)),"")</f>
        <v/>
      </c>
      <c r="AI1533" s="5" t="str">
        <f>IFERROR(IF(VLOOKUP($B1533,DPORT_BD!$A$1:$I$296,4,FALSE)=0,"",VLOOKUP($B1533,DPORT_BD!$A$1:$I$296,4,FALSE)),"")</f>
        <v/>
      </c>
      <c r="AJ1533" s="5" t="str">
        <f>IFERROR(IF(VLOOKUP($B1533,DPORT_BD!$A$1:$I$296,5,FALSE)=0,"",VLOOKUP($B1533,DPORT_BD!$A$1:$I$296,5,FALSE)),"")</f>
        <v/>
      </c>
      <c r="AK1533" s="5" t="str">
        <f>IFERROR(IF(VLOOKUP($B1533,DPORT_BD!$A$1:$I$296,6,FALSE)=0,"",VLOOKUP($B1533,DPORT_BD!$A$1:$I$296,6,FALSE)),"")</f>
        <v/>
      </c>
      <c r="AL1533" s="5" t="str">
        <f>IFERROR(IF(VLOOKUP($B1533,DPORT_BD!$A$1:$I$296,7,FALSE)=0,"",VLOOKUP($B1533,DPORT_BD!$A$1:$I$296,7,FALSE)),"")</f>
        <v/>
      </c>
      <c r="AM1533" s="5" t="str">
        <f>IFERROR(IF(VLOOKUP($B1533,DPORT_BD!$A$1:$I$296,8,FALSE)=0,"",VLOOKUP($B1533,DPORT_BD!$A$1:$I$296,8,FALSE)),"")</f>
        <v/>
      </c>
      <c r="AN1533" s="5" t="str">
        <f>IFERROR(IF(VLOOKUP($B1533,DPORT_BD!$A$1:$I$296,9,FALSE)=0,"",VLOOKUP($B1533,DPORT_BD!$A$1:$I$296,9,FALSE)),"")</f>
        <v/>
      </c>
    </row>
    <row r="1534" spans="1:40">
      <c r="A1534" t="s">
        <v>32</v>
      </c>
      <c r="B1534" t="s">
        <v>2893</v>
      </c>
      <c r="C1534" t="s">
        <v>34</v>
      </c>
      <c r="D1534" t="s">
        <v>45</v>
      </c>
      <c r="E1534" t="s">
        <v>46</v>
      </c>
      <c r="F1534" s="1">
        <v>3890</v>
      </c>
      <c r="I1534" t="s">
        <v>37</v>
      </c>
      <c r="J1534" t="s">
        <v>82</v>
      </c>
      <c r="K1534" t="s">
        <v>83</v>
      </c>
      <c r="L1534" t="s">
        <v>84</v>
      </c>
      <c r="M1534" t="s">
        <v>40</v>
      </c>
      <c r="S1534" t="s">
        <v>645</v>
      </c>
      <c r="T1534" s="1">
        <v>12</v>
      </c>
      <c r="W1534" t="s">
        <v>259</v>
      </c>
      <c r="X1534" t="s">
        <v>296</v>
      </c>
      <c r="AG1534" s="5" t="str">
        <f>IFERROR(IF(VLOOKUP($B1534,DPORT_BD!$A$1:$I$296,2,FALSE)=0,"",VLOOKUP($B1534,DPORT_BD!$A$1:$I$296,2,FALSE)),"")</f>
        <v/>
      </c>
      <c r="AH1534" s="5" t="str">
        <f>IFERROR(IF(VLOOKUP($B1534,DPORT_BD!$A$1:$I$296,3,FALSE)=0,"",VLOOKUP($B1534,DPORT_BD!$A$1:$I$296,3,FALSE)),"")</f>
        <v/>
      </c>
      <c r="AI1534" s="5" t="str">
        <f>IFERROR(IF(VLOOKUP($B1534,DPORT_BD!$A$1:$I$296,4,FALSE)=0,"",VLOOKUP($B1534,DPORT_BD!$A$1:$I$296,4,FALSE)),"")</f>
        <v/>
      </c>
      <c r="AJ1534" s="5" t="str">
        <f>IFERROR(IF(VLOOKUP($B1534,DPORT_BD!$A$1:$I$296,5,FALSE)=0,"",VLOOKUP($B1534,DPORT_BD!$A$1:$I$296,5,FALSE)),"")</f>
        <v/>
      </c>
      <c r="AK1534" s="5" t="str">
        <f>IFERROR(IF(VLOOKUP($B1534,DPORT_BD!$A$1:$I$296,6,FALSE)=0,"",VLOOKUP($B1534,DPORT_BD!$A$1:$I$296,6,FALSE)),"")</f>
        <v/>
      </c>
      <c r="AL1534" s="5" t="str">
        <f>IFERROR(IF(VLOOKUP($B1534,DPORT_BD!$A$1:$I$296,7,FALSE)=0,"",VLOOKUP($B1534,DPORT_BD!$A$1:$I$296,7,FALSE)),"")</f>
        <v/>
      </c>
      <c r="AM1534" s="5" t="str">
        <f>IFERROR(IF(VLOOKUP($B1534,DPORT_BD!$A$1:$I$296,8,FALSE)=0,"",VLOOKUP($B1534,DPORT_BD!$A$1:$I$296,8,FALSE)),"")</f>
        <v/>
      </c>
      <c r="AN1534" s="5" t="str">
        <f>IFERROR(IF(VLOOKUP($B1534,DPORT_BD!$A$1:$I$296,9,FALSE)=0,"",VLOOKUP($B1534,DPORT_BD!$A$1:$I$296,9,FALSE)),"")</f>
        <v/>
      </c>
    </row>
    <row r="1535" spans="1:40">
      <c r="A1535" t="s">
        <v>32</v>
      </c>
      <c r="B1535" t="s">
        <v>2894</v>
      </c>
      <c r="C1535" t="s">
        <v>101</v>
      </c>
      <c r="D1535" t="s">
        <v>45</v>
      </c>
      <c r="E1535" t="s">
        <v>102</v>
      </c>
      <c r="F1535" s="1">
        <v>2220</v>
      </c>
      <c r="G1535" t="s">
        <v>587</v>
      </c>
      <c r="I1535" t="s">
        <v>205</v>
      </c>
      <c r="S1535" t="s">
        <v>645</v>
      </c>
      <c r="T1535" s="1">
        <v>12</v>
      </c>
      <c r="W1535" t="s">
        <v>313</v>
      </c>
      <c r="AG1535" s="5" t="str">
        <f>IFERROR(IF(VLOOKUP($B1535,DPORT_BD!$A$1:$I$296,2,FALSE)=0,"",VLOOKUP($B1535,DPORT_BD!$A$1:$I$296,2,FALSE)),"")</f>
        <v/>
      </c>
      <c r="AH1535" s="5" t="str">
        <f>IFERROR(IF(VLOOKUP($B1535,DPORT_BD!$A$1:$I$296,3,FALSE)=0,"",VLOOKUP($B1535,DPORT_BD!$A$1:$I$296,3,FALSE)),"")</f>
        <v/>
      </c>
      <c r="AI1535" s="5" t="str">
        <f>IFERROR(IF(VLOOKUP($B1535,DPORT_BD!$A$1:$I$296,4,FALSE)=0,"",VLOOKUP($B1535,DPORT_BD!$A$1:$I$296,4,FALSE)),"")</f>
        <v/>
      </c>
      <c r="AJ1535" s="5" t="str">
        <f>IFERROR(IF(VLOOKUP($B1535,DPORT_BD!$A$1:$I$296,5,FALSE)=0,"",VLOOKUP($B1535,DPORT_BD!$A$1:$I$296,5,FALSE)),"")</f>
        <v/>
      </c>
      <c r="AK1535" s="5" t="str">
        <f>IFERROR(IF(VLOOKUP($B1535,DPORT_BD!$A$1:$I$296,6,FALSE)=0,"",VLOOKUP($B1535,DPORT_BD!$A$1:$I$296,6,FALSE)),"")</f>
        <v/>
      </c>
      <c r="AL1535" s="5" t="str">
        <f>IFERROR(IF(VLOOKUP($B1535,DPORT_BD!$A$1:$I$296,7,FALSE)=0,"",VLOOKUP($B1535,DPORT_BD!$A$1:$I$296,7,FALSE)),"")</f>
        <v/>
      </c>
      <c r="AM1535" s="5" t="str">
        <f>IFERROR(IF(VLOOKUP($B1535,DPORT_BD!$A$1:$I$296,8,FALSE)=0,"",VLOOKUP($B1535,DPORT_BD!$A$1:$I$296,8,FALSE)),"")</f>
        <v/>
      </c>
      <c r="AN1535" s="5" t="str">
        <f>IFERROR(IF(VLOOKUP($B1535,DPORT_BD!$A$1:$I$296,9,FALSE)=0,"",VLOOKUP($B1535,DPORT_BD!$A$1:$I$296,9,FALSE)),"")</f>
        <v/>
      </c>
    </row>
    <row r="1536" spans="1:40">
      <c r="A1536" t="s">
        <v>32</v>
      </c>
      <c r="B1536" t="s">
        <v>2895</v>
      </c>
      <c r="C1536" t="s">
        <v>101</v>
      </c>
      <c r="D1536" t="s">
        <v>45</v>
      </c>
      <c r="E1536" t="s">
        <v>102</v>
      </c>
      <c r="F1536" s="1">
        <v>2120</v>
      </c>
      <c r="G1536" t="s">
        <v>2896</v>
      </c>
      <c r="H1536" t="s">
        <v>1106</v>
      </c>
      <c r="I1536" t="s">
        <v>205</v>
      </c>
      <c r="J1536" t="s">
        <v>145</v>
      </c>
      <c r="K1536" t="s">
        <v>160</v>
      </c>
      <c r="L1536" t="s">
        <v>161</v>
      </c>
      <c r="S1536" t="s">
        <v>645</v>
      </c>
      <c r="T1536" s="1">
        <v>12</v>
      </c>
      <c r="W1536" t="s">
        <v>313</v>
      </c>
      <c r="X1536" t="s">
        <v>2897</v>
      </c>
      <c r="Y1536" t="s">
        <v>2897</v>
      </c>
      <c r="AG1536" s="5" t="str">
        <f>IFERROR(IF(VLOOKUP($B1536,DPORT_BD!$A$1:$I$296,2,FALSE)=0,"",VLOOKUP($B1536,DPORT_BD!$A$1:$I$296,2,FALSE)),"")</f>
        <v/>
      </c>
      <c r="AH1536" s="5" t="str">
        <f>IFERROR(IF(VLOOKUP($B1536,DPORT_BD!$A$1:$I$296,3,FALSE)=0,"",VLOOKUP($B1536,DPORT_BD!$A$1:$I$296,3,FALSE)),"")</f>
        <v/>
      </c>
      <c r="AI1536" s="5" t="str">
        <f>IFERROR(IF(VLOOKUP($B1536,DPORT_BD!$A$1:$I$296,4,FALSE)=0,"",VLOOKUP($B1536,DPORT_BD!$A$1:$I$296,4,FALSE)),"")</f>
        <v/>
      </c>
      <c r="AJ1536" s="5" t="str">
        <f>IFERROR(IF(VLOOKUP($B1536,DPORT_BD!$A$1:$I$296,5,FALSE)=0,"",VLOOKUP($B1536,DPORT_BD!$A$1:$I$296,5,FALSE)),"")</f>
        <v/>
      </c>
      <c r="AK1536" s="5" t="str">
        <f>IFERROR(IF(VLOOKUP($B1536,DPORT_BD!$A$1:$I$296,6,FALSE)=0,"",VLOOKUP($B1536,DPORT_BD!$A$1:$I$296,6,FALSE)),"")</f>
        <v/>
      </c>
      <c r="AL1536" s="5" t="str">
        <f>IFERROR(IF(VLOOKUP($B1536,DPORT_BD!$A$1:$I$296,7,FALSE)=0,"",VLOOKUP($B1536,DPORT_BD!$A$1:$I$296,7,FALSE)),"")</f>
        <v/>
      </c>
      <c r="AM1536" s="5" t="str">
        <f>IFERROR(IF(VLOOKUP($B1536,DPORT_BD!$A$1:$I$296,8,FALSE)=0,"",VLOOKUP($B1536,DPORT_BD!$A$1:$I$296,8,FALSE)),"")</f>
        <v/>
      </c>
      <c r="AN1536" s="5" t="str">
        <f>IFERROR(IF(VLOOKUP($B1536,DPORT_BD!$A$1:$I$296,9,FALSE)=0,"",VLOOKUP($B1536,DPORT_BD!$A$1:$I$296,9,FALSE)),"")</f>
        <v/>
      </c>
    </row>
    <row r="1537" spans="1:40">
      <c r="A1537" t="s">
        <v>32</v>
      </c>
      <c r="B1537" t="s">
        <v>2898</v>
      </c>
      <c r="C1537" t="s">
        <v>34</v>
      </c>
      <c r="D1537" t="s">
        <v>52</v>
      </c>
      <c r="E1537" t="s">
        <v>53</v>
      </c>
      <c r="F1537" s="1">
        <v>3840</v>
      </c>
      <c r="G1537" t="s">
        <v>1301</v>
      </c>
      <c r="I1537" t="s">
        <v>37</v>
      </c>
      <c r="J1537" t="s">
        <v>82</v>
      </c>
      <c r="K1537" t="s">
        <v>160</v>
      </c>
      <c r="L1537" t="s">
        <v>161</v>
      </c>
      <c r="M1537" t="s">
        <v>40</v>
      </c>
      <c r="S1537" t="s">
        <v>645</v>
      </c>
      <c r="T1537" s="1">
        <v>12</v>
      </c>
      <c r="W1537" t="s">
        <v>136</v>
      </c>
      <c r="AC1537" t="s">
        <v>181</v>
      </c>
      <c r="AD1537" t="s">
        <v>181</v>
      </c>
      <c r="AG1537" s="5" t="str">
        <f>IFERROR(IF(VLOOKUP($B1537,DPORT_BD!$A$1:$I$296,2,FALSE)=0,"",VLOOKUP($B1537,DPORT_BD!$A$1:$I$296,2,FALSE)),"")</f>
        <v>PRC00002290</v>
      </c>
      <c r="AH1537" s="5" t="str">
        <f>IFERROR(IF(VLOOKUP($B1537,DPORT_BD!$A$1:$I$296,3,FALSE)=0,"",VLOOKUP($B1537,DPORT_BD!$A$1:$I$296,3,FALSE)),"")</f>
        <v>Barrido</v>
      </c>
      <c r="AI1537" s="5" t="str">
        <f>IFERROR(IF(VLOOKUP($B1537,DPORT_BD!$A$1:$I$296,4,FALSE)=0,"",VLOOKUP($B1537,DPORT_BD!$A$1:$I$296,4,FALSE)),"")</f>
        <v/>
      </c>
      <c r="AJ1537" s="5" t="str">
        <f>IFERROR(IF(VLOOKUP($B1537,DPORT_BD!$A$1:$I$296,5,FALSE)=0,"",VLOOKUP($B1537,DPORT_BD!$A$1:$I$296,5,FALSE)),"")</f>
        <v>CAJA</v>
      </c>
      <c r="AK1537" s="5" t="str">
        <f>IFERROR(IF(VLOOKUP($B1537,DPORT_BD!$A$1:$I$296,6,FALSE)=0,"",VLOOKUP($B1537,DPORT_BD!$A$1:$I$296,6,FALSE)),"")</f>
        <v/>
      </c>
      <c r="AL1537" s="5" t="str">
        <f>IFERROR(IF(VLOOKUP($B1537,DPORT_BD!$A$1:$I$296,7,FALSE)=0,"",VLOOKUP($B1537,DPORT_BD!$A$1:$I$296,7,FALSE)),"")</f>
        <v/>
      </c>
      <c r="AM1537" s="5" t="str">
        <f>IFERROR(IF(VLOOKUP($B1537,DPORT_BD!$A$1:$I$296,8,FALSE)=0,"",VLOOKUP($B1537,DPORT_BD!$A$1:$I$296,8,FALSE)),"")</f>
        <v/>
      </c>
      <c r="AN1537" s="5" t="str">
        <f>IFERROR(IF(VLOOKUP($B1537,DPORT_BD!$A$1:$I$296,9,FALSE)=0,"",VLOOKUP($B1537,DPORT_BD!$A$1:$I$296,9,FALSE)),"")</f>
        <v/>
      </c>
    </row>
    <row r="1538" spans="1:40">
      <c r="A1538" t="s">
        <v>32</v>
      </c>
      <c r="B1538" t="s">
        <v>2899</v>
      </c>
      <c r="C1538" t="s">
        <v>101</v>
      </c>
      <c r="D1538" t="s">
        <v>45</v>
      </c>
      <c r="E1538" t="s">
        <v>102</v>
      </c>
      <c r="F1538" s="1">
        <v>2200</v>
      </c>
      <c r="I1538" t="s">
        <v>59</v>
      </c>
      <c r="J1538" t="s">
        <v>82</v>
      </c>
      <c r="K1538" t="s">
        <v>359</v>
      </c>
      <c r="L1538" t="s">
        <v>360</v>
      </c>
      <c r="M1538" t="s">
        <v>40</v>
      </c>
      <c r="N1538" t="s">
        <v>104</v>
      </c>
      <c r="O1538" t="s">
        <v>105</v>
      </c>
      <c r="P1538" t="s">
        <v>106</v>
      </c>
      <c r="Q1538" t="s">
        <v>285</v>
      </c>
      <c r="S1538" t="s">
        <v>645</v>
      </c>
      <c r="T1538" s="1">
        <v>12</v>
      </c>
      <c r="AG1538" s="5" t="str">
        <f>IFERROR(IF(VLOOKUP($B1538,DPORT_BD!$A$1:$I$296,2,FALSE)=0,"",VLOOKUP($B1538,DPORT_BD!$A$1:$I$296,2,FALSE)),"")</f>
        <v/>
      </c>
      <c r="AH1538" s="5" t="str">
        <f>IFERROR(IF(VLOOKUP($B1538,DPORT_BD!$A$1:$I$296,3,FALSE)=0,"",VLOOKUP($B1538,DPORT_BD!$A$1:$I$296,3,FALSE)),"")</f>
        <v/>
      </c>
      <c r="AI1538" s="5" t="str">
        <f>IFERROR(IF(VLOOKUP($B1538,DPORT_BD!$A$1:$I$296,4,FALSE)=0,"",VLOOKUP($B1538,DPORT_BD!$A$1:$I$296,4,FALSE)),"")</f>
        <v/>
      </c>
      <c r="AJ1538" s="5" t="str">
        <f>IFERROR(IF(VLOOKUP($B1538,DPORT_BD!$A$1:$I$296,5,FALSE)=0,"",VLOOKUP($B1538,DPORT_BD!$A$1:$I$296,5,FALSE)),"")</f>
        <v/>
      </c>
      <c r="AK1538" s="5" t="str">
        <f>IFERROR(IF(VLOOKUP($B1538,DPORT_BD!$A$1:$I$296,6,FALSE)=0,"",VLOOKUP($B1538,DPORT_BD!$A$1:$I$296,6,FALSE)),"")</f>
        <v/>
      </c>
      <c r="AL1538" s="5" t="str">
        <f>IFERROR(IF(VLOOKUP($B1538,DPORT_BD!$A$1:$I$296,7,FALSE)=0,"",VLOOKUP($B1538,DPORT_BD!$A$1:$I$296,7,FALSE)),"")</f>
        <v/>
      </c>
      <c r="AM1538" s="5" t="str">
        <f>IFERROR(IF(VLOOKUP($B1538,DPORT_BD!$A$1:$I$296,8,FALSE)=0,"",VLOOKUP($B1538,DPORT_BD!$A$1:$I$296,8,FALSE)),"")</f>
        <v/>
      </c>
      <c r="AN1538" s="5" t="str">
        <f>IFERROR(IF(VLOOKUP($B1538,DPORT_BD!$A$1:$I$296,9,FALSE)=0,"",VLOOKUP($B1538,DPORT_BD!$A$1:$I$296,9,FALSE)),"")</f>
        <v/>
      </c>
    </row>
    <row r="1539" spans="1:40">
      <c r="A1539" t="s">
        <v>32</v>
      </c>
      <c r="B1539" t="s">
        <v>2900</v>
      </c>
      <c r="C1539" t="s">
        <v>101</v>
      </c>
      <c r="D1539" t="s">
        <v>45</v>
      </c>
      <c r="E1539" t="s">
        <v>102</v>
      </c>
      <c r="F1539" s="1">
        <v>2170</v>
      </c>
      <c r="G1539" t="s">
        <v>2901</v>
      </c>
      <c r="I1539" t="s">
        <v>205</v>
      </c>
      <c r="S1539" t="s">
        <v>645</v>
      </c>
      <c r="T1539" s="1">
        <v>12</v>
      </c>
      <c r="AG1539" s="5" t="str">
        <f>IFERROR(IF(VLOOKUP($B1539,DPORT_BD!$A$1:$I$296,2,FALSE)=0,"",VLOOKUP($B1539,DPORT_BD!$A$1:$I$296,2,FALSE)),"")</f>
        <v/>
      </c>
      <c r="AH1539" s="5" t="str">
        <f>IFERROR(IF(VLOOKUP($B1539,DPORT_BD!$A$1:$I$296,3,FALSE)=0,"",VLOOKUP($B1539,DPORT_BD!$A$1:$I$296,3,FALSE)),"")</f>
        <v/>
      </c>
      <c r="AI1539" s="5" t="str">
        <f>IFERROR(IF(VLOOKUP($B1539,DPORT_BD!$A$1:$I$296,4,FALSE)=0,"",VLOOKUP($B1539,DPORT_BD!$A$1:$I$296,4,FALSE)),"")</f>
        <v/>
      </c>
      <c r="AJ1539" s="5" t="str">
        <f>IFERROR(IF(VLOOKUP($B1539,DPORT_BD!$A$1:$I$296,5,FALSE)=0,"",VLOOKUP($B1539,DPORT_BD!$A$1:$I$296,5,FALSE)),"")</f>
        <v/>
      </c>
      <c r="AK1539" s="5" t="str">
        <f>IFERROR(IF(VLOOKUP($B1539,DPORT_BD!$A$1:$I$296,6,FALSE)=0,"",VLOOKUP($B1539,DPORT_BD!$A$1:$I$296,6,FALSE)),"")</f>
        <v/>
      </c>
      <c r="AL1539" s="5" t="str">
        <f>IFERROR(IF(VLOOKUP($B1539,DPORT_BD!$A$1:$I$296,7,FALSE)=0,"",VLOOKUP($B1539,DPORT_BD!$A$1:$I$296,7,FALSE)),"")</f>
        <v/>
      </c>
      <c r="AM1539" s="5" t="str">
        <f>IFERROR(IF(VLOOKUP($B1539,DPORT_BD!$A$1:$I$296,8,FALSE)=0,"",VLOOKUP($B1539,DPORT_BD!$A$1:$I$296,8,FALSE)),"")</f>
        <v/>
      </c>
      <c r="AN1539" s="5" t="str">
        <f>IFERROR(IF(VLOOKUP($B1539,DPORT_BD!$A$1:$I$296,9,FALSE)=0,"",VLOOKUP($B1539,DPORT_BD!$A$1:$I$296,9,FALSE)),"")</f>
        <v/>
      </c>
    </row>
    <row r="1540" spans="1:40">
      <c r="A1540" t="s">
        <v>32</v>
      </c>
      <c r="B1540" t="s">
        <v>2902</v>
      </c>
      <c r="C1540" t="s">
        <v>101</v>
      </c>
      <c r="D1540" t="s">
        <v>45</v>
      </c>
      <c r="E1540" t="s">
        <v>102</v>
      </c>
      <c r="F1540" s="1">
        <v>2200</v>
      </c>
      <c r="G1540" t="s">
        <v>1424</v>
      </c>
      <c r="H1540" t="s">
        <v>785</v>
      </c>
      <c r="I1540" t="s">
        <v>205</v>
      </c>
      <c r="S1540" t="s">
        <v>645</v>
      </c>
      <c r="T1540" s="1">
        <v>12</v>
      </c>
      <c r="AG1540" s="5" t="str">
        <f>IFERROR(IF(VLOOKUP($B1540,DPORT_BD!$A$1:$I$296,2,FALSE)=0,"",VLOOKUP($B1540,DPORT_BD!$A$1:$I$296,2,FALSE)),"")</f>
        <v/>
      </c>
      <c r="AH1540" s="5" t="str">
        <f>IFERROR(IF(VLOOKUP($B1540,DPORT_BD!$A$1:$I$296,3,FALSE)=0,"",VLOOKUP($B1540,DPORT_BD!$A$1:$I$296,3,FALSE)),"")</f>
        <v/>
      </c>
      <c r="AI1540" s="5" t="str">
        <f>IFERROR(IF(VLOOKUP($B1540,DPORT_BD!$A$1:$I$296,4,FALSE)=0,"",VLOOKUP($B1540,DPORT_BD!$A$1:$I$296,4,FALSE)),"")</f>
        <v/>
      </c>
      <c r="AJ1540" s="5" t="str">
        <f>IFERROR(IF(VLOOKUP($B1540,DPORT_BD!$A$1:$I$296,5,FALSE)=0,"",VLOOKUP($B1540,DPORT_BD!$A$1:$I$296,5,FALSE)),"")</f>
        <v/>
      </c>
      <c r="AK1540" s="5" t="str">
        <f>IFERROR(IF(VLOOKUP($B1540,DPORT_BD!$A$1:$I$296,6,FALSE)=0,"",VLOOKUP($B1540,DPORT_BD!$A$1:$I$296,6,FALSE)),"")</f>
        <v/>
      </c>
      <c r="AL1540" s="5" t="str">
        <f>IFERROR(IF(VLOOKUP($B1540,DPORT_BD!$A$1:$I$296,7,FALSE)=0,"",VLOOKUP($B1540,DPORT_BD!$A$1:$I$296,7,FALSE)),"")</f>
        <v/>
      </c>
      <c r="AM1540" s="5" t="str">
        <f>IFERROR(IF(VLOOKUP($B1540,DPORT_BD!$A$1:$I$296,8,FALSE)=0,"",VLOOKUP($B1540,DPORT_BD!$A$1:$I$296,8,FALSE)),"")</f>
        <v/>
      </c>
      <c r="AN1540" s="5" t="str">
        <f>IFERROR(IF(VLOOKUP($B1540,DPORT_BD!$A$1:$I$296,9,FALSE)=0,"",VLOOKUP($B1540,DPORT_BD!$A$1:$I$296,9,FALSE)),"")</f>
        <v/>
      </c>
    </row>
    <row r="1541" spans="1:40">
      <c r="A1541" t="s">
        <v>32</v>
      </c>
      <c r="B1541" t="s">
        <v>2903</v>
      </c>
      <c r="C1541" t="s">
        <v>34</v>
      </c>
      <c r="D1541" t="s">
        <v>52</v>
      </c>
      <c r="E1541" t="s">
        <v>53</v>
      </c>
      <c r="F1541" s="1">
        <v>3840</v>
      </c>
      <c r="I1541" t="s">
        <v>37</v>
      </c>
      <c r="J1541" t="s">
        <v>82</v>
      </c>
      <c r="K1541" t="s">
        <v>83</v>
      </c>
      <c r="L1541" t="s">
        <v>84</v>
      </c>
      <c r="M1541" t="s">
        <v>40</v>
      </c>
      <c r="S1541" t="s">
        <v>770</v>
      </c>
      <c r="T1541" s="1">
        <v>6</v>
      </c>
      <c r="AG1541" s="5" t="str">
        <f>IFERROR(IF(VLOOKUP($B1541,DPORT_BD!$A$1:$I$296,2,FALSE)=0,"",VLOOKUP($B1541,DPORT_BD!$A$1:$I$296,2,FALSE)),"")</f>
        <v/>
      </c>
      <c r="AH1541" s="5" t="str">
        <f>IFERROR(IF(VLOOKUP($B1541,DPORT_BD!$A$1:$I$296,3,FALSE)=0,"",VLOOKUP($B1541,DPORT_BD!$A$1:$I$296,3,FALSE)),"")</f>
        <v/>
      </c>
      <c r="AI1541" s="5" t="str">
        <f>IFERROR(IF(VLOOKUP($B1541,DPORT_BD!$A$1:$I$296,4,FALSE)=0,"",VLOOKUP($B1541,DPORT_BD!$A$1:$I$296,4,FALSE)),"")</f>
        <v/>
      </c>
      <c r="AJ1541" s="5" t="str">
        <f>IFERROR(IF(VLOOKUP($B1541,DPORT_BD!$A$1:$I$296,5,FALSE)=0,"",VLOOKUP($B1541,DPORT_BD!$A$1:$I$296,5,FALSE)),"")</f>
        <v/>
      </c>
      <c r="AK1541" s="5" t="str">
        <f>IFERROR(IF(VLOOKUP($B1541,DPORT_BD!$A$1:$I$296,6,FALSE)=0,"",VLOOKUP($B1541,DPORT_BD!$A$1:$I$296,6,FALSE)),"")</f>
        <v/>
      </c>
      <c r="AL1541" s="5" t="str">
        <f>IFERROR(IF(VLOOKUP($B1541,DPORT_BD!$A$1:$I$296,7,FALSE)=0,"",VLOOKUP($B1541,DPORT_BD!$A$1:$I$296,7,FALSE)),"")</f>
        <v/>
      </c>
      <c r="AM1541" s="5" t="str">
        <f>IFERROR(IF(VLOOKUP($B1541,DPORT_BD!$A$1:$I$296,8,FALSE)=0,"",VLOOKUP($B1541,DPORT_BD!$A$1:$I$296,8,FALSE)),"")</f>
        <v/>
      </c>
      <c r="AN1541" s="5" t="str">
        <f>IFERROR(IF(VLOOKUP($B1541,DPORT_BD!$A$1:$I$296,9,FALSE)=0,"",VLOOKUP($B1541,DPORT_BD!$A$1:$I$296,9,FALSE)),"")</f>
        <v/>
      </c>
    </row>
    <row r="1542" spans="1:40">
      <c r="A1542" t="s">
        <v>32</v>
      </c>
      <c r="B1542" t="s">
        <v>2904</v>
      </c>
      <c r="C1542" t="s">
        <v>34</v>
      </c>
      <c r="D1542" t="s">
        <v>52</v>
      </c>
      <c r="E1542" t="s">
        <v>53</v>
      </c>
      <c r="F1542" s="1">
        <v>3700</v>
      </c>
      <c r="I1542" t="s">
        <v>37</v>
      </c>
      <c r="J1542" t="s">
        <v>82</v>
      </c>
      <c r="K1542" t="s">
        <v>83</v>
      </c>
      <c r="L1542" t="s">
        <v>84</v>
      </c>
      <c r="M1542" t="s">
        <v>40</v>
      </c>
      <c r="S1542" t="s">
        <v>770</v>
      </c>
      <c r="T1542" s="1">
        <v>6</v>
      </c>
      <c r="AG1542" s="5" t="str">
        <f>IFERROR(IF(VLOOKUP($B1542,DPORT_BD!$A$1:$I$296,2,FALSE)=0,"",VLOOKUP($B1542,DPORT_BD!$A$1:$I$296,2,FALSE)),"")</f>
        <v/>
      </c>
      <c r="AH1542" s="5" t="str">
        <f>IFERROR(IF(VLOOKUP($B1542,DPORT_BD!$A$1:$I$296,3,FALSE)=0,"",VLOOKUP($B1542,DPORT_BD!$A$1:$I$296,3,FALSE)),"")</f>
        <v/>
      </c>
      <c r="AI1542" s="5" t="str">
        <f>IFERROR(IF(VLOOKUP($B1542,DPORT_BD!$A$1:$I$296,4,FALSE)=0,"",VLOOKUP($B1542,DPORT_BD!$A$1:$I$296,4,FALSE)),"")</f>
        <v/>
      </c>
      <c r="AJ1542" s="5" t="str">
        <f>IFERROR(IF(VLOOKUP($B1542,DPORT_BD!$A$1:$I$296,5,FALSE)=0,"",VLOOKUP($B1542,DPORT_BD!$A$1:$I$296,5,FALSE)),"")</f>
        <v/>
      </c>
      <c r="AK1542" s="5" t="str">
        <f>IFERROR(IF(VLOOKUP($B1542,DPORT_BD!$A$1:$I$296,6,FALSE)=0,"",VLOOKUP($B1542,DPORT_BD!$A$1:$I$296,6,FALSE)),"")</f>
        <v/>
      </c>
      <c r="AL1542" s="5" t="str">
        <f>IFERROR(IF(VLOOKUP($B1542,DPORT_BD!$A$1:$I$296,7,FALSE)=0,"",VLOOKUP($B1542,DPORT_BD!$A$1:$I$296,7,FALSE)),"")</f>
        <v/>
      </c>
      <c r="AM1542" s="5" t="str">
        <f>IFERROR(IF(VLOOKUP($B1542,DPORT_BD!$A$1:$I$296,8,FALSE)=0,"",VLOOKUP($B1542,DPORT_BD!$A$1:$I$296,8,FALSE)),"")</f>
        <v/>
      </c>
      <c r="AN1542" s="5" t="str">
        <f>IFERROR(IF(VLOOKUP($B1542,DPORT_BD!$A$1:$I$296,9,FALSE)=0,"",VLOOKUP($B1542,DPORT_BD!$A$1:$I$296,9,FALSE)),"")</f>
        <v/>
      </c>
    </row>
    <row r="1543" spans="1:40">
      <c r="A1543" t="s">
        <v>32</v>
      </c>
      <c r="B1543" t="s">
        <v>2905</v>
      </c>
      <c r="C1543" t="s">
        <v>34</v>
      </c>
      <c r="D1543" t="s">
        <v>67</v>
      </c>
      <c r="E1543" t="s">
        <v>68</v>
      </c>
      <c r="F1543" s="1">
        <v>4740</v>
      </c>
      <c r="I1543" t="s">
        <v>37</v>
      </c>
      <c r="J1543" t="s">
        <v>145</v>
      </c>
      <c r="K1543" t="s">
        <v>359</v>
      </c>
      <c r="L1543" t="s">
        <v>360</v>
      </c>
      <c r="M1543" t="s">
        <v>40</v>
      </c>
      <c r="N1543" t="s">
        <v>462</v>
      </c>
      <c r="O1543" t="s">
        <v>463</v>
      </c>
      <c r="P1543" t="s">
        <v>464</v>
      </c>
      <c r="Q1543" t="s">
        <v>465</v>
      </c>
      <c r="S1543" t="s">
        <v>770</v>
      </c>
      <c r="T1543" s="1">
        <v>6</v>
      </c>
      <c r="X1543" t="s">
        <v>2906</v>
      </c>
      <c r="AG1543" s="5" t="str">
        <f>IFERROR(IF(VLOOKUP($B1543,DPORT_BD!$A$1:$I$296,2,FALSE)=0,"",VLOOKUP($B1543,DPORT_BD!$A$1:$I$296,2,FALSE)),"")</f>
        <v/>
      </c>
      <c r="AH1543" s="5" t="str">
        <f>IFERROR(IF(VLOOKUP($B1543,DPORT_BD!$A$1:$I$296,3,FALSE)=0,"",VLOOKUP($B1543,DPORT_BD!$A$1:$I$296,3,FALSE)),"")</f>
        <v/>
      </c>
      <c r="AI1543" s="5" t="str">
        <f>IFERROR(IF(VLOOKUP($B1543,DPORT_BD!$A$1:$I$296,4,FALSE)=0,"",VLOOKUP($B1543,DPORT_BD!$A$1:$I$296,4,FALSE)),"")</f>
        <v/>
      </c>
      <c r="AJ1543" s="5" t="str">
        <f>IFERROR(IF(VLOOKUP($B1543,DPORT_BD!$A$1:$I$296,5,FALSE)=0,"",VLOOKUP($B1543,DPORT_BD!$A$1:$I$296,5,FALSE)),"")</f>
        <v/>
      </c>
      <c r="AK1543" s="5" t="str">
        <f>IFERROR(IF(VLOOKUP($B1543,DPORT_BD!$A$1:$I$296,6,FALSE)=0,"",VLOOKUP($B1543,DPORT_BD!$A$1:$I$296,6,FALSE)),"")</f>
        <v/>
      </c>
      <c r="AL1543" s="5" t="str">
        <f>IFERROR(IF(VLOOKUP($B1543,DPORT_BD!$A$1:$I$296,7,FALSE)=0,"",VLOOKUP($B1543,DPORT_BD!$A$1:$I$296,7,FALSE)),"")</f>
        <v/>
      </c>
      <c r="AM1543" s="5" t="str">
        <f>IFERROR(IF(VLOOKUP($B1543,DPORT_BD!$A$1:$I$296,8,FALSE)=0,"",VLOOKUP($B1543,DPORT_BD!$A$1:$I$296,8,FALSE)),"")</f>
        <v/>
      </c>
      <c r="AN1543" s="5" t="str">
        <f>IFERROR(IF(VLOOKUP($B1543,DPORT_BD!$A$1:$I$296,9,FALSE)=0,"",VLOOKUP($B1543,DPORT_BD!$A$1:$I$296,9,FALSE)),"")</f>
        <v/>
      </c>
    </row>
    <row r="1544" spans="1:40">
      <c r="A1544" t="s">
        <v>32</v>
      </c>
      <c r="B1544" t="s">
        <v>2907</v>
      </c>
      <c r="C1544" t="s">
        <v>34</v>
      </c>
      <c r="D1544" t="s">
        <v>52</v>
      </c>
      <c r="E1544" t="s">
        <v>53</v>
      </c>
      <c r="F1544" s="1">
        <v>4010</v>
      </c>
      <c r="I1544" t="s">
        <v>37</v>
      </c>
      <c r="J1544" t="s">
        <v>82</v>
      </c>
      <c r="K1544" t="s">
        <v>73</v>
      </c>
      <c r="L1544" t="s">
        <v>74</v>
      </c>
      <c r="M1544" t="s">
        <v>40</v>
      </c>
      <c r="S1544" t="s">
        <v>770</v>
      </c>
      <c r="T1544" s="1">
        <v>6</v>
      </c>
      <c r="W1544" t="s">
        <v>259</v>
      </c>
      <c r="AG1544" s="5" t="str">
        <f>IFERROR(IF(VLOOKUP($B1544,DPORT_BD!$A$1:$I$296,2,FALSE)=0,"",VLOOKUP($B1544,DPORT_BD!$A$1:$I$296,2,FALSE)),"")</f>
        <v/>
      </c>
      <c r="AH1544" s="5" t="str">
        <f>IFERROR(IF(VLOOKUP($B1544,DPORT_BD!$A$1:$I$296,3,FALSE)=0,"",VLOOKUP($B1544,DPORT_BD!$A$1:$I$296,3,FALSE)),"")</f>
        <v/>
      </c>
      <c r="AI1544" s="5" t="str">
        <f>IFERROR(IF(VLOOKUP($B1544,DPORT_BD!$A$1:$I$296,4,FALSE)=0,"",VLOOKUP($B1544,DPORT_BD!$A$1:$I$296,4,FALSE)),"")</f>
        <v/>
      </c>
      <c r="AJ1544" s="5" t="str">
        <f>IFERROR(IF(VLOOKUP($B1544,DPORT_BD!$A$1:$I$296,5,FALSE)=0,"",VLOOKUP($B1544,DPORT_BD!$A$1:$I$296,5,FALSE)),"")</f>
        <v/>
      </c>
      <c r="AK1544" s="5" t="str">
        <f>IFERROR(IF(VLOOKUP($B1544,DPORT_BD!$A$1:$I$296,6,FALSE)=0,"",VLOOKUP($B1544,DPORT_BD!$A$1:$I$296,6,FALSE)),"")</f>
        <v/>
      </c>
      <c r="AL1544" s="5" t="str">
        <f>IFERROR(IF(VLOOKUP($B1544,DPORT_BD!$A$1:$I$296,7,FALSE)=0,"",VLOOKUP($B1544,DPORT_BD!$A$1:$I$296,7,FALSE)),"")</f>
        <v/>
      </c>
      <c r="AM1544" s="5" t="str">
        <f>IFERROR(IF(VLOOKUP($B1544,DPORT_BD!$A$1:$I$296,8,FALSE)=0,"",VLOOKUP($B1544,DPORT_BD!$A$1:$I$296,8,FALSE)),"")</f>
        <v/>
      </c>
      <c r="AN1544" s="5" t="str">
        <f>IFERROR(IF(VLOOKUP($B1544,DPORT_BD!$A$1:$I$296,9,FALSE)=0,"",VLOOKUP($B1544,DPORT_BD!$A$1:$I$296,9,FALSE)),"")</f>
        <v/>
      </c>
    </row>
    <row r="1545" spans="1:40">
      <c r="A1545" t="s">
        <v>32</v>
      </c>
      <c r="B1545" t="s">
        <v>2908</v>
      </c>
      <c r="C1545" t="s">
        <v>101</v>
      </c>
      <c r="D1545" t="s">
        <v>45</v>
      </c>
      <c r="E1545" t="s">
        <v>102</v>
      </c>
      <c r="F1545" s="1">
        <v>2200</v>
      </c>
      <c r="I1545" t="s">
        <v>37</v>
      </c>
      <c r="K1545" t="s">
        <v>38</v>
      </c>
      <c r="L1545" t="s">
        <v>39</v>
      </c>
      <c r="M1545" t="s">
        <v>40</v>
      </c>
      <c r="S1545" t="s">
        <v>770</v>
      </c>
      <c r="T1545" s="1">
        <v>6</v>
      </c>
      <c r="AG1545" s="5" t="str">
        <f>IFERROR(IF(VLOOKUP($B1545,DPORT_BD!$A$1:$I$296,2,FALSE)=0,"",VLOOKUP($B1545,DPORT_BD!$A$1:$I$296,2,FALSE)),"")</f>
        <v/>
      </c>
      <c r="AH1545" s="5" t="str">
        <f>IFERROR(IF(VLOOKUP($B1545,DPORT_BD!$A$1:$I$296,3,FALSE)=0,"",VLOOKUP($B1545,DPORT_BD!$A$1:$I$296,3,FALSE)),"")</f>
        <v/>
      </c>
      <c r="AI1545" s="5" t="str">
        <f>IFERROR(IF(VLOOKUP($B1545,DPORT_BD!$A$1:$I$296,4,FALSE)=0,"",VLOOKUP($B1545,DPORT_BD!$A$1:$I$296,4,FALSE)),"")</f>
        <v/>
      </c>
      <c r="AJ1545" s="5" t="str">
        <f>IFERROR(IF(VLOOKUP($B1545,DPORT_BD!$A$1:$I$296,5,FALSE)=0,"",VLOOKUP($B1545,DPORT_BD!$A$1:$I$296,5,FALSE)),"")</f>
        <v/>
      </c>
      <c r="AK1545" s="5" t="str">
        <f>IFERROR(IF(VLOOKUP($B1545,DPORT_BD!$A$1:$I$296,6,FALSE)=0,"",VLOOKUP($B1545,DPORT_BD!$A$1:$I$296,6,FALSE)),"")</f>
        <v/>
      </c>
      <c r="AL1545" s="5" t="str">
        <f>IFERROR(IF(VLOOKUP($B1545,DPORT_BD!$A$1:$I$296,7,FALSE)=0,"",VLOOKUP($B1545,DPORT_BD!$A$1:$I$296,7,FALSE)),"")</f>
        <v/>
      </c>
      <c r="AM1545" s="5" t="str">
        <f>IFERROR(IF(VLOOKUP($B1545,DPORT_BD!$A$1:$I$296,8,FALSE)=0,"",VLOOKUP($B1545,DPORT_BD!$A$1:$I$296,8,FALSE)),"")</f>
        <v/>
      </c>
      <c r="AN1545" s="5" t="str">
        <f>IFERROR(IF(VLOOKUP($B1545,DPORT_BD!$A$1:$I$296,9,FALSE)=0,"",VLOOKUP($B1545,DPORT_BD!$A$1:$I$296,9,FALSE)),"")</f>
        <v/>
      </c>
    </row>
    <row r="1546" spans="1:40">
      <c r="A1546" t="s">
        <v>32</v>
      </c>
      <c r="B1546" t="s">
        <v>2909</v>
      </c>
      <c r="C1546" t="s">
        <v>34</v>
      </c>
      <c r="D1546" t="s">
        <v>52</v>
      </c>
      <c r="E1546" t="s">
        <v>53</v>
      </c>
      <c r="F1546" s="1">
        <v>3800</v>
      </c>
      <c r="I1546" t="s">
        <v>37</v>
      </c>
      <c r="J1546" t="s">
        <v>82</v>
      </c>
      <c r="K1546" t="s">
        <v>160</v>
      </c>
      <c r="L1546" t="s">
        <v>161</v>
      </c>
      <c r="M1546" t="s">
        <v>40</v>
      </c>
      <c r="S1546" t="s">
        <v>770</v>
      </c>
      <c r="T1546" s="1">
        <v>6</v>
      </c>
      <c r="AG1546" s="5" t="str">
        <f>IFERROR(IF(VLOOKUP($B1546,DPORT_BD!$A$1:$I$296,2,FALSE)=0,"",VLOOKUP($B1546,DPORT_BD!$A$1:$I$296,2,FALSE)),"")</f>
        <v/>
      </c>
      <c r="AH1546" s="5" t="str">
        <f>IFERROR(IF(VLOOKUP($B1546,DPORT_BD!$A$1:$I$296,3,FALSE)=0,"",VLOOKUP($B1546,DPORT_BD!$A$1:$I$296,3,FALSE)),"")</f>
        <v/>
      </c>
      <c r="AI1546" s="5" t="str">
        <f>IFERROR(IF(VLOOKUP($B1546,DPORT_BD!$A$1:$I$296,4,FALSE)=0,"",VLOOKUP($B1546,DPORT_BD!$A$1:$I$296,4,FALSE)),"")</f>
        <v/>
      </c>
      <c r="AJ1546" s="5" t="str">
        <f>IFERROR(IF(VLOOKUP($B1546,DPORT_BD!$A$1:$I$296,5,FALSE)=0,"",VLOOKUP($B1546,DPORT_BD!$A$1:$I$296,5,FALSE)),"")</f>
        <v/>
      </c>
      <c r="AK1546" s="5" t="str">
        <f>IFERROR(IF(VLOOKUP($B1546,DPORT_BD!$A$1:$I$296,6,FALSE)=0,"",VLOOKUP($B1546,DPORT_BD!$A$1:$I$296,6,FALSE)),"")</f>
        <v/>
      </c>
      <c r="AL1546" s="5" t="str">
        <f>IFERROR(IF(VLOOKUP($B1546,DPORT_BD!$A$1:$I$296,7,FALSE)=0,"",VLOOKUP($B1546,DPORT_BD!$A$1:$I$296,7,FALSE)),"")</f>
        <v/>
      </c>
      <c r="AM1546" s="5" t="str">
        <f>IFERROR(IF(VLOOKUP($B1546,DPORT_BD!$A$1:$I$296,8,FALSE)=0,"",VLOOKUP($B1546,DPORT_BD!$A$1:$I$296,8,FALSE)),"")</f>
        <v/>
      </c>
      <c r="AN1546" s="5" t="str">
        <f>IFERROR(IF(VLOOKUP($B1546,DPORT_BD!$A$1:$I$296,9,FALSE)=0,"",VLOOKUP($B1546,DPORT_BD!$A$1:$I$296,9,FALSE)),"")</f>
        <v/>
      </c>
    </row>
    <row r="1547" spans="1:40">
      <c r="A1547" t="s">
        <v>32</v>
      </c>
      <c r="B1547" t="s">
        <v>2910</v>
      </c>
      <c r="C1547" t="s">
        <v>34</v>
      </c>
      <c r="D1547" t="s">
        <v>52</v>
      </c>
      <c r="E1547" t="s">
        <v>53</v>
      </c>
      <c r="F1547" s="1">
        <v>3900</v>
      </c>
      <c r="I1547" t="s">
        <v>37</v>
      </c>
      <c r="K1547" t="s">
        <v>38</v>
      </c>
      <c r="L1547" t="s">
        <v>39</v>
      </c>
      <c r="M1547" t="s">
        <v>40</v>
      </c>
      <c r="S1547" t="s">
        <v>770</v>
      </c>
      <c r="T1547" s="1">
        <v>6</v>
      </c>
      <c r="AG1547" s="5" t="str">
        <f>IFERROR(IF(VLOOKUP($B1547,DPORT_BD!$A$1:$I$296,2,FALSE)=0,"",VLOOKUP($B1547,DPORT_BD!$A$1:$I$296,2,FALSE)),"")</f>
        <v/>
      </c>
      <c r="AH1547" s="5" t="str">
        <f>IFERROR(IF(VLOOKUP($B1547,DPORT_BD!$A$1:$I$296,3,FALSE)=0,"",VLOOKUP($B1547,DPORT_BD!$A$1:$I$296,3,FALSE)),"")</f>
        <v/>
      </c>
      <c r="AI1547" s="5" t="str">
        <f>IFERROR(IF(VLOOKUP($B1547,DPORT_BD!$A$1:$I$296,4,FALSE)=0,"",VLOOKUP($B1547,DPORT_BD!$A$1:$I$296,4,FALSE)),"")</f>
        <v/>
      </c>
      <c r="AJ1547" s="5" t="str">
        <f>IFERROR(IF(VLOOKUP($B1547,DPORT_BD!$A$1:$I$296,5,FALSE)=0,"",VLOOKUP($B1547,DPORT_BD!$A$1:$I$296,5,FALSE)),"")</f>
        <v/>
      </c>
      <c r="AK1547" s="5" t="str">
        <f>IFERROR(IF(VLOOKUP($B1547,DPORT_BD!$A$1:$I$296,6,FALSE)=0,"",VLOOKUP($B1547,DPORT_BD!$A$1:$I$296,6,FALSE)),"")</f>
        <v/>
      </c>
      <c r="AL1547" s="5" t="str">
        <f>IFERROR(IF(VLOOKUP($B1547,DPORT_BD!$A$1:$I$296,7,FALSE)=0,"",VLOOKUP($B1547,DPORT_BD!$A$1:$I$296,7,FALSE)),"")</f>
        <v/>
      </c>
      <c r="AM1547" s="5" t="str">
        <f>IFERROR(IF(VLOOKUP($B1547,DPORT_BD!$A$1:$I$296,8,FALSE)=0,"",VLOOKUP($B1547,DPORT_BD!$A$1:$I$296,8,FALSE)),"")</f>
        <v/>
      </c>
      <c r="AN1547" s="5" t="str">
        <f>IFERROR(IF(VLOOKUP($B1547,DPORT_BD!$A$1:$I$296,9,FALSE)=0,"",VLOOKUP($B1547,DPORT_BD!$A$1:$I$296,9,FALSE)),"")</f>
        <v/>
      </c>
    </row>
    <row r="1548" spans="1:40">
      <c r="A1548" t="s">
        <v>32</v>
      </c>
      <c r="B1548" t="s">
        <v>2911</v>
      </c>
      <c r="C1548" t="s">
        <v>101</v>
      </c>
      <c r="D1548" t="s">
        <v>45</v>
      </c>
      <c r="E1548" t="s">
        <v>102</v>
      </c>
      <c r="F1548" s="1">
        <v>2200</v>
      </c>
      <c r="I1548" t="s">
        <v>37</v>
      </c>
      <c r="J1548" t="s">
        <v>169</v>
      </c>
      <c r="K1548" t="s">
        <v>160</v>
      </c>
      <c r="L1548" t="s">
        <v>161</v>
      </c>
      <c r="M1548" t="s">
        <v>40</v>
      </c>
      <c r="S1548" t="s">
        <v>537</v>
      </c>
      <c r="T1548" s="1">
        <v>5</v>
      </c>
      <c r="AG1548" s="5" t="str">
        <f>IFERROR(IF(VLOOKUP($B1548,DPORT_BD!$A$1:$I$296,2,FALSE)=0,"",VLOOKUP($B1548,DPORT_BD!$A$1:$I$296,2,FALSE)),"")</f>
        <v/>
      </c>
      <c r="AH1548" s="5" t="str">
        <f>IFERROR(IF(VLOOKUP($B1548,DPORT_BD!$A$1:$I$296,3,FALSE)=0,"",VLOOKUP($B1548,DPORT_BD!$A$1:$I$296,3,FALSE)),"")</f>
        <v/>
      </c>
      <c r="AI1548" s="5" t="str">
        <f>IFERROR(IF(VLOOKUP($B1548,DPORT_BD!$A$1:$I$296,4,FALSE)=0,"",VLOOKUP($B1548,DPORT_BD!$A$1:$I$296,4,FALSE)),"")</f>
        <v/>
      </c>
      <c r="AJ1548" s="5" t="str">
        <f>IFERROR(IF(VLOOKUP($B1548,DPORT_BD!$A$1:$I$296,5,FALSE)=0,"",VLOOKUP($B1548,DPORT_BD!$A$1:$I$296,5,FALSE)),"")</f>
        <v/>
      </c>
      <c r="AK1548" s="5" t="str">
        <f>IFERROR(IF(VLOOKUP($B1548,DPORT_BD!$A$1:$I$296,6,FALSE)=0,"",VLOOKUP($B1548,DPORT_BD!$A$1:$I$296,6,FALSE)),"")</f>
        <v/>
      </c>
      <c r="AL1548" s="5" t="str">
        <f>IFERROR(IF(VLOOKUP($B1548,DPORT_BD!$A$1:$I$296,7,FALSE)=0,"",VLOOKUP($B1548,DPORT_BD!$A$1:$I$296,7,FALSE)),"")</f>
        <v/>
      </c>
      <c r="AM1548" s="5" t="str">
        <f>IFERROR(IF(VLOOKUP($B1548,DPORT_BD!$A$1:$I$296,8,FALSE)=0,"",VLOOKUP($B1548,DPORT_BD!$A$1:$I$296,8,FALSE)),"")</f>
        <v/>
      </c>
      <c r="AN1548" s="5" t="str">
        <f>IFERROR(IF(VLOOKUP($B1548,DPORT_BD!$A$1:$I$296,9,FALSE)=0,"",VLOOKUP($B1548,DPORT_BD!$A$1:$I$296,9,FALSE)),"")</f>
        <v/>
      </c>
    </row>
    <row r="1549" spans="1:40">
      <c r="A1549" t="s">
        <v>32</v>
      </c>
      <c r="B1549" t="s">
        <v>2912</v>
      </c>
      <c r="C1549" t="s">
        <v>34</v>
      </c>
      <c r="D1549" t="s">
        <v>52</v>
      </c>
      <c r="E1549" t="s">
        <v>53</v>
      </c>
      <c r="F1549" s="1">
        <v>3960</v>
      </c>
      <c r="I1549" t="s">
        <v>37</v>
      </c>
      <c r="J1549" t="s">
        <v>82</v>
      </c>
      <c r="K1549" t="s">
        <v>160</v>
      </c>
      <c r="L1549" t="s">
        <v>161</v>
      </c>
      <c r="M1549" t="s">
        <v>40</v>
      </c>
      <c r="S1549" t="s">
        <v>537</v>
      </c>
      <c r="T1549" s="1">
        <v>5</v>
      </c>
      <c r="AG1549" s="5" t="str">
        <f>IFERROR(IF(VLOOKUP($B1549,DPORT_BD!$A$1:$I$296,2,FALSE)=0,"",VLOOKUP($B1549,DPORT_BD!$A$1:$I$296,2,FALSE)),"")</f>
        <v/>
      </c>
      <c r="AH1549" s="5" t="str">
        <f>IFERROR(IF(VLOOKUP($B1549,DPORT_BD!$A$1:$I$296,3,FALSE)=0,"",VLOOKUP($B1549,DPORT_BD!$A$1:$I$296,3,FALSE)),"")</f>
        <v/>
      </c>
      <c r="AI1549" s="5" t="str">
        <f>IFERROR(IF(VLOOKUP($B1549,DPORT_BD!$A$1:$I$296,4,FALSE)=0,"",VLOOKUP($B1549,DPORT_BD!$A$1:$I$296,4,FALSE)),"")</f>
        <v/>
      </c>
      <c r="AJ1549" s="5" t="str">
        <f>IFERROR(IF(VLOOKUP($B1549,DPORT_BD!$A$1:$I$296,5,FALSE)=0,"",VLOOKUP($B1549,DPORT_BD!$A$1:$I$296,5,FALSE)),"")</f>
        <v/>
      </c>
      <c r="AK1549" s="5" t="str">
        <f>IFERROR(IF(VLOOKUP($B1549,DPORT_BD!$A$1:$I$296,6,FALSE)=0,"",VLOOKUP($B1549,DPORT_BD!$A$1:$I$296,6,FALSE)),"")</f>
        <v/>
      </c>
      <c r="AL1549" s="5" t="str">
        <f>IFERROR(IF(VLOOKUP($B1549,DPORT_BD!$A$1:$I$296,7,FALSE)=0,"",VLOOKUP($B1549,DPORT_BD!$A$1:$I$296,7,FALSE)),"")</f>
        <v/>
      </c>
      <c r="AM1549" s="5" t="str">
        <f>IFERROR(IF(VLOOKUP($B1549,DPORT_BD!$A$1:$I$296,8,FALSE)=0,"",VLOOKUP($B1549,DPORT_BD!$A$1:$I$296,8,FALSE)),"")</f>
        <v/>
      </c>
      <c r="AN1549" s="5" t="str">
        <f>IFERROR(IF(VLOOKUP($B1549,DPORT_BD!$A$1:$I$296,9,FALSE)=0,"",VLOOKUP($B1549,DPORT_BD!$A$1:$I$296,9,FALSE)),"")</f>
        <v/>
      </c>
    </row>
    <row r="1550" spans="1:40">
      <c r="A1550" t="s">
        <v>32</v>
      </c>
      <c r="B1550" t="s">
        <v>2913</v>
      </c>
      <c r="C1550" t="s">
        <v>34</v>
      </c>
      <c r="D1550" t="s">
        <v>52</v>
      </c>
      <c r="E1550" t="s">
        <v>53</v>
      </c>
      <c r="F1550" s="1">
        <v>3810</v>
      </c>
      <c r="I1550" t="s">
        <v>37</v>
      </c>
      <c r="J1550" t="s">
        <v>82</v>
      </c>
      <c r="K1550" t="s">
        <v>160</v>
      </c>
      <c r="L1550" t="s">
        <v>161</v>
      </c>
      <c r="M1550" t="s">
        <v>40</v>
      </c>
      <c r="S1550" t="s">
        <v>537</v>
      </c>
      <c r="T1550" s="1">
        <v>5</v>
      </c>
      <c r="W1550" t="s">
        <v>1935</v>
      </c>
      <c r="AG1550" s="5" t="str">
        <f>IFERROR(IF(VLOOKUP($B1550,DPORT_BD!$A$1:$I$296,2,FALSE)=0,"",VLOOKUP($B1550,DPORT_BD!$A$1:$I$296,2,FALSE)),"")</f>
        <v/>
      </c>
      <c r="AH1550" s="5" t="str">
        <f>IFERROR(IF(VLOOKUP($B1550,DPORT_BD!$A$1:$I$296,3,FALSE)=0,"",VLOOKUP($B1550,DPORT_BD!$A$1:$I$296,3,FALSE)),"")</f>
        <v/>
      </c>
      <c r="AI1550" s="5" t="str">
        <f>IFERROR(IF(VLOOKUP($B1550,DPORT_BD!$A$1:$I$296,4,FALSE)=0,"",VLOOKUP($B1550,DPORT_BD!$A$1:$I$296,4,FALSE)),"")</f>
        <v/>
      </c>
      <c r="AJ1550" s="5" t="str">
        <f>IFERROR(IF(VLOOKUP($B1550,DPORT_BD!$A$1:$I$296,5,FALSE)=0,"",VLOOKUP($B1550,DPORT_BD!$A$1:$I$296,5,FALSE)),"")</f>
        <v/>
      </c>
      <c r="AK1550" s="5" t="str">
        <f>IFERROR(IF(VLOOKUP($B1550,DPORT_BD!$A$1:$I$296,6,FALSE)=0,"",VLOOKUP($B1550,DPORT_BD!$A$1:$I$296,6,FALSE)),"")</f>
        <v/>
      </c>
      <c r="AL1550" s="5" t="str">
        <f>IFERROR(IF(VLOOKUP($B1550,DPORT_BD!$A$1:$I$296,7,FALSE)=0,"",VLOOKUP($B1550,DPORT_BD!$A$1:$I$296,7,FALSE)),"")</f>
        <v/>
      </c>
      <c r="AM1550" s="5" t="str">
        <f>IFERROR(IF(VLOOKUP($B1550,DPORT_BD!$A$1:$I$296,8,FALSE)=0,"",VLOOKUP($B1550,DPORT_BD!$A$1:$I$296,8,FALSE)),"")</f>
        <v/>
      </c>
      <c r="AN1550" s="5" t="str">
        <f>IFERROR(IF(VLOOKUP($B1550,DPORT_BD!$A$1:$I$296,9,FALSE)=0,"",VLOOKUP($B1550,DPORT_BD!$A$1:$I$296,9,FALSE)),"")</f>
        <v/>
      </c>
    </row>
    <row r="1551" spans="1:40">
      <c r="A1551" t="s">
        <v>32</v>
      </c>
      <c r="B1551" t="s">
        <v>2914</v>
      </c>
      <c r="C1551" t="s">
        <v>34</v>
      </c>
      <c r="D1551" t="s">
        <v>52</v>
      </c>
      <c r="E1551" t="s">
        <v>53</v>
      </c>
      <c r="F1551" s="1">
        <v>3900</v>
      </c>
      <c r="I1551" t="s">
        <v>37</v>
      </c>
      <c r="J1551" t="s">
        <v>82</v>
      </c>
      <c r="K1551" t="s">
        <v>83</v>
      </c>
      <c r="L1551" t="s">
        <v>84</v>
      </c>
      <c r="M1551" t="s">
        <v>40</v>
      </c>
      <c r="S1551" t="s">
        <v>537</v>
      </c>
      <c r="T1551" s="1">
        <v>5</v>
      </c>
      <c r="AG1551" s="5" t="str">
        <f>IFERROR(IF(VLOOKUP($B1551,DPORT_BD!$A$1:$I$296,2,FALSE)=0,"",VLOOKUP($B1551,DPORT_BD!$A$1:$I$296,2,FALSE)),"")</f>
        <v/>
      </c>
      <c r="AH1551" s="5" t="str">
        <f>IFERROR(IF(VLOOKUP($B1551,DPORT_BD!$A$1:$I$296,3,FALSE)=0,"",VLOOKUP($B1551,DPORT_BD!$A$1:$I$296,3,FALSE)),"")</f>
        <v/>
      </c>
      <c r="AI1551" s="5" t="str">
        <f>IFERROR(IF(VLOOKUP($B1551,DPORT_BD!$A$1:$I$296,4,FALSE)=0,"",VLOOKUP($B1551,DPORT_BD!$A$1:$I$296,4,FALSE)),"")</f>
        <v/>
      </c>
      <c r="AJ1551" s="5" t="str">
        <f>IFERROR(IF(VLOOKUP($B1551,DPORT_BD!$A$1:$I$296,5,FALSE)=0,"",VLOOKUP($B1551,DPORT_BD!$A$1:$I$296,5,FALSE)),"")</f>
        <v/>
      </c>
      <c r="AK1551" s="5" t="str">
        <f>IFERROR(IF(VLOOKUP($B1551,DPORT_BD!$A$1:$I$296,6,FALSE)=0,"",VLOOKUP($B1551,DPORT_BD!$A$1:$I$296,6,FALSE)),"")</f>
        <v/>
      </c>
      <c r="AL1551" s="5" t="str">
        <f>IFERROR(IF(VLOOKUP($B1551,DPORT_BD!$A$1:$I$296,7,FALSE)=0,"",VLOOKUP($B1551,DPORT_BD!$A$1:$I$296,7,FALSE)),"")</f>
        <v/>
      </c>
      <c r="AM1551" s="5" t="str">
        <f>IFERROR(IF(VLOOKUP($B1551,DPORT_BD!$A$1:$I$296,8,FALSE)=0,"",VLOOKUP($B1551,DPORT_BD!$A$1:$I$296,8,FALSE)),"")</f>
        <v/>
      </c>
      <c r="AN1551" s="5" t="str">
        <f>IFERROR(IF(VLOOKUP($B1551,DPORT_BD!$A$1:$I$296,9,FALSE)=0,"",VLOOKUP($B1551,DPORT_BD!$A$1:$I$296,9,FALSE)),"")</f>
        <v/>
      </c>
    </row>
    <row r="1552" spans="1:40">
      <c r="A1552" t="s">
        <v>32</v>
      </c>
      <c r="B1552" t="s">
        <v>2915</v>
      </c>
      <c r="C1552" t="s">
        <v>34</v>
      </c>
      <c r="D1552" t="s">
        <v>52</v>
      </c>
      <c r="E1552" t="s">
        <v>53</v>
      </c>
      <c r="F1552" s="1">
        <v>3900</v>
      </c>
      <c r="I1552" t="s">
        <v>37</v>
      </c>
      <c r="J1552" t="s">
        <v>82</v>
      </c>
      <c r="K1552" t="s">
        <v>83</v>
      </c>
      <c r="L1552" t="s">
        <v>84</v>
      </c>
      <c r="M1552" t="s">
        <v>40</v>
      </c>
      <c r="S1552" t="s">
        <v>537</v>
      </c>
      <c r="T1552" s="1">
        <v>5</v>
      </c>
      <c r="AG1552" s="5" t="str">
        <f>IFERROR(IF(VLOOKUP($B1552,DPORT_BD!$A$1:$I$296,2,FALSE)=0,"",VLOOKUP($B1552,DPORT_BD!$A$1:$I$296,2,FALSE)),"")</f>
        <v/>
      </c>
      <c r="AH1552" s="5" t="str">
        <f>IFERROR(IF(VLOOKUP($B1552,DPORT_BD!$A$1:$I$296,3,FALSE)=0,"",VLOOKUP($B1552,DPORT_BD!$A$1:$I$296,3,FALSE)),"")</f>
        <v/>
      </c>
      <c r="AI1552" s="5" t="str">
        <f>IFERROR(IF(VLOOKUP($B1552,DPORT_BD!$A$1:$I$296,4,FALSE)=0,"",VLOOKUP($B1552,DPORT_BD!$A$1:$I$296,4,FALSE)),"")</f>
        <v/>
      </c>
      <c r="AJ1552" s="5" t="str">
        <f>IFERROR(IF(VLOOKUP($B1552,DPORT_BD!$A$1:$I$296,5,FALSE)=0,"",VLOOKUP($B1552,DPORT_BD!$A$1:$I$296,5,FALSE)),"")</f>
        <v/>
      </c>
      <c r="AK1552" s="5" t="str">
        <f>IFERROR(IF(VLOOKUP($B1552,DPORT_BD!$A$1:$I$296,6,FALSE)=0,"",VLOOKUP($B1552,DPORT_BD!$A$1:$I$296,6,FALSE)),"")</f>
        <v/>
      </c>
      <c r="AL1552" s="5" t="str">
        <f>IFERROR(IF(VLOOKUP($B1552,DPORT_BD!$A$1:$I$296,7,FALSE)=0,"",VLOOKUP($B1552,DPORT_BD!$A$1:$I$296,7,FALSE)),"")</f>
        <v/>
      </c>
      <c r="AM1552" s="5" t="str">
        <f>IFERROR(IF(VLOOKUP($B1552,DPORT_BD!$A$1:$I$296,8,FALSE)=0,"",VLOOKUP($B1552,DPORT_BD!$A$1:$I$296,8,FALSE)),"")</f>
        <v/>
      </c>
      <c r="AN1552" s="5" t="str">
        <f>IFERROR(IF(VLOOKUP($B1552,DPORT_BD!$A$1:$I$296,9,FALSE)=0,"",VLOOKUP($B1552,DPORT_BD!$A$1:$I$296,9,FALSE)),"")</f>
        <v/>
      </c>
    </row>
    <row r="1553" spans="1:40">
      <c r="A1553" t="s">
        <v>32</v>
      </c>
      <c r="B1553" t="s">
        <v>2916</v>
      </c>
      <c r="C1553" t="s">
        <v>34</v>
      </c>
      <c r="D1553" t="s">
        <v>67</v>
      </c>
      <c r="E1553" t="s">
        <v>68</v>
      </c>
      <c r="F1553" s="1">
        <v>4150</v>
      </c>
      <c r="I1553" t="s">
        <v>59</v>
      </c>
      <c r="J1553" t="s">
        <v>72</v>
      </c>
      <c r="K1553" t="s">
        <v>73</v>
      </c>
      <c r="L1553" t="s">
        <v>74</v>
      </c>
      <c r="M1553" t="s">
        <v>40</v>
      </c>
      <c r="N1553" t="s">
        <v>104</v>
      </c>
      <c r="O1553" t="s">
        <v>105</v>
      </c>
      <c r="P1553" t="s">
        <v>106</v>
      </c>
      <c r="Q1553" t="s">
        <v>285</v>
      </c>
      <c r="S1553" t="s">
        <v>537</v>
      </c>
      <c r="T1553" s="1">
        <v>5</v>
      </c>
      <c r="W1553" t="s">
        <v>2917</v>
      </c>
      <c r="AG1553" s="5" t="str">
        <f>IFERROR(IF(VLOOKUP($B1553,DPORT_BD!$A$1:$I$296,2,FALSE)=0,"",VLOOKUP($B1553,DPORT_BD!$A$1:$I$296,2,FALSE)),"")</f>
        <v/>
      </c>
      <c r="AH1553" s="5" t="str">
        <f>IFERROR(IF(VLOOKUP($B1553,DPORT_BD!$A$1:$I$296,3,FALSE)=0,"",VLOOKUP($B1553,DPORT_BD!$A$1:$I$296,3,FALSE)),"")</f>
        <v/>
      </c>
      <c r="AI1553" s="5" t="str">
        <f>IFERROR(IF(VLOOKUP($B1553,DPORT_BD!$A$1:$I$296,4,FALSE)=0,"",VLOOKUP($B1553,DPORT_BD!$A$1:$I$296,4,FALSE)),"")</f>
        <v/>
      </c>
      <c r="AJ1553" s="5" t="str">
        <f>IFERROR(IF(VLOOKUP($B1553,DPORT_BD!$A$1:$I$296,5,FALSE)=0,"",VLOOKUP($B1553,DPORT_BD!$A$1:$I$296,5,FALSE)),"")</f>
        <v/>
      </c>
      <c r="AK1553" s="5" t="str">
        <f>IFERROR(IF(VLOOKUP($B1553,DPORT_BD!$A$1:$I$296,6,FALSE)=0,"",VLOOKUP($B1553,DPORT_BD!$A$1:$I$296,6,FALSE)),"")</f>
        <v/>
      </c>
      <c r="AL1553" s="5" t="str">
        <f>IFERROR(IF(VLOOKUP($B1553,DPORT_BD!$A$1:$I$296,7,FALSE)=0,"",VLOOKUP($B1553,DPORT_BD!$A$1:$I$296,7,FALSE)),"")</f>
        <v/>
      </c>
      <c r="AM1553" s="5" t="str">
        <f>IFERROR(IF(VLOOKUP($B1553,DPORT_BD!$A$1:$I$296,8,FALSE)=0,"",VLOOKUP($B1553,DPORT_BD!$A$1:$I$296,8,FALSE)),"")</f>
        <v/>
      </c>
      <c r="AN1553" s="5" t="str">
        <f>IFERROR(IF(VLOOKUP($B1553,DPORT_BD!$A$1:$I$296,9,FALSE)=0,"",VLOOKUP($B1553,DPORT_BD!$A$1:$I$296,9,FALSE)),"")</f>
        <v/>
      </c>
    </row>
    <row r="1554" spans="1:40">
      <c r="A1554" t="s">
        <v>32</v>
      </c>
      <c r="B1554" t="s">
        <v>2918</v>
      </c>
      <c r="C1554" t="s">
        <v>34</v>
      </c>
      <c r="D1554" t="s">
        <v>52</v>
      </c>
      <c r="E1554" t="s">
        <v>53</v>
      </c>
      <c r="F1554" s="1">
        <v>3770</v>
      </c>
      <c r="I1554" t="s">
        <v>37</v>
      </c>
      <c r="K1554" t="s">
        <v>38</v>
      </c>
      <c r="L1554" t="s">
        <v>39</v>
      </c>
      <c r="S1554" t="s">
        <v>537</v>
      </c>
      <c r="T1554" s="1">
        <v>5</v>
      </c>
      <c r="AG1554" s="5" t="str">
        <f>IFERROR(IF(VLOOKUP($B1554,DPORT_BD!$A$1:$I$296,2,FALSE)=0,"",VLOOKUP($B1554,DPORT_BD!$A$1:$I$296,2,FALSE)),"")</f>
        <v/>
      </c>
      <c r="AH1554" s="5" t="str">
        <f>IFERROR(IF(VLOOKUP($B1554,DPORT_BD!$A$1:$I$296,3,FALSE)=0,"",VLOOKUP($B1554,DPORT_BD!$A$1:$I$296,3,FALSE)),"")</f>
        <v/>
      </c>
      <c r="AI1554" s="5" t="str">
        <f>IFERROR(IF(VLOOKUP($B1554,DPORT_BD!$A$1:$I$296,4,FALSE)=0,"",VLOOKUP($B1554,DPORT_BD!$A$1:$I$296,4,FALSE)),"")</f>
        <v/>
      </c>
      <c r="AJ1554" s="5" t="str">
        <f>IFERROR(IF(VLOOKUP($B1554,DPORT_BD!$A$1:$I$296,5,FALSE)=0,"",VLOOKUP($B1554,DPORT_BD!$A$1:$I$296,5,FALSE)),"")</f>
        <v/>
      </c>
      <c r="AK1554" s="5" t="str">
        <f>IFERROR(IF(VLOOKUP($B1554,DPORT_BD!$A$1:$I$296,6,FALSE)=0,"",VLOOKUP($B1554,DPORT_BD!$A$1:$I$296,6,FALSE)),"")</f>
        <v/>
      </c>
      <c r="AL1554" s="5" t="str">
        <f>IFERROR(IF(VLOOKUP($B1554,DPORT_BD!$A$1:$I$296,7,FALSE)=0,"",VLOOKUP($B1554,DPORT_BD!$A$1:$I$296,7,FALSE)),"")</f>
        <v/>
      </c>
      <c r="AM1554" s="5" t="str">
        <f>IFERROR(IF(VLOOKUP($B1554,DPORT_BD!$A$1:$I$296,8,FALSE)=0,"",VLOOKUP($B1554,DPORT_BD!$A$1:$I$296,8,FALSE)),"")</f>
        <v/>
      </c>
      <c r="AN1554" s="5" t="str">
        <f>IFERROR(IF(VLOOKUP($B1554,DPORT_BD!$A$1:$I$296,9,FALSE)=0,"",VLOOKUP($B1554,DPORT_BD!$A$1:$I$296,9,FALSE)),"")</f>
        <v/>
      </c>
    </row>
    <row r="1555" spans="1:40">
      <c r="A1555" t="s">
        <v>32</v>
      </c>
      <c r="B1555" t="s">
        <v>2919</v>
      </c>
      <c r="C1555" t="s">
        <v>34</v>
      </c>
      <c r="D1555" t="s">
        <v>52</v>
      </c>
      <c r="E1555" t="s">
        <v>53</v>
      </c>
      <c r="F1555" s="1">
        <v>4000</v>
      </c>
      <c r="G1555" t="s">
        <v>1303</v>
      </c>
      <c r="H1555" t="s">
        <v>721</v>
      </c>
      <c r="I1555" t="s">
        <v>37</v>
      </c>
      <c r="K1555" t="s">
        <v>38</v>
      </c>
      <c r="L1555" t="s">
        <v>39</v>
      </c>
      <c r="M1555" t="s">
        <v>40</v>
      </c>
      <c r="S1555" t="s">
        <v>307</v>
      </c>
      <c r="T1555" s="1">
        <v>4</v>
      </c>
      <c r="AG1555" s="5" t="str">
        <f>IFERROR(IF(VLOOKUP($B1555,DPORT_BD!$A$1:$I$296,2,FALSE)=0,"",VLOOKUP($B1555,DPORT_BD!$A$1:$I$296,2,FALSE)),"")</f>
        <v/>
      </c>
      <c r="AH1555" s="5" t="str">
        <f>IFERROR(IF(VLOOKUP($B1555,DPORT_BD!$A$1:$I$296,3,FALSE)=0,"",VLOOKUP($B1555,DPORT_BD!$A$1:$I$296,3,FALSE)),"")</f>
        <v/>
      </c>
      <c r="AI1555" s="5" t="str">
        <f>IFERROR(IF(VLOOKUP($B1555,DPORT_BD!$A$1:$I$296,4,FALSE)=0,"",VLOOKUP($B1555,DPORT_BD!$A$1:$I$296,4,FALSE)),"")</f>
        <v/>
      </c>
      <c r="AJ1555" s="5" t="str">
        <f>IFERROR(IF(VLOOKUP($B1555,DPORT_BD!$A$1:$I$296,5,FALSE)=0,"",VLOOKUP($B1555,DPORT_BD!$A$1:$I$296,5,FALSE)),"")</f>
        <v/>
      </c>
      <c r="AK1555" s="5" t="str">
        <f>IFERROR(IF(VLOOKUP($B1555,DPORT_BD!$A$1:$I$296,6,FALSE)=0,"",VLOOKUP($B1555,DPORT_BD!$A$1:$I$296,6,FALSE)),"")</f>
        <v/>
      </c>
      <c r="AL1555" s="5" t="str">
        <f>IFERROR(IF(VLOOKUP($B1555,DPORT_BD!$A$1:$I$296,7,FALSE)=0,"",VLOOKUP($B1555,DPORT_BD!$A$1:$I$296,7,FALSE)),"")</f>
        <v/>
      </c>
      <c r="AM1555" s="5" t="str">
        <f>IFERROR(IF(VLOOKUP($B1555,DPORT_BD!$A$1:$I$296,8,FALSE)=0,"",VLOOKUP($B1555,DPORT_BD!$A$1:$I$296,8,FALSE)),"")</f>
        <v/>
      </c>
      <c r="AN1555" s="5" t="str">
        <f>IFERROR(IF(VLOOKUP($B1555,DPORT_BD!$A$1:$I$296,9,FALSE)=0,"",VLOOKUP($B1555,DPORT_BD!$A$1:$I$296,9,FALSE)),"")</f>
        <v/>
      </c>
    </row>
    <row r="1556" spans="1:40">
      <c r="A1556" t="s">
        <v>32</v>
      </c>
      <c r="B1556" t="s">
        <v>2920</v>
      </c>
      <c r="C1556" t="s">
        <v>34</v>
      </c>
      <c r="D1556" t="s">
        <v>52</v>
      </c>
      <c r="E1556" t="s">
        <v>53</v>
      </c>
      <c r="F1556" s="1">
        <v>3840</v>
      </c>
      <c r="I1556" t="s">
        <v>54</v>
      </c>
      <c r="K1556" t="s">
        <v>38</v>
      </c>
      <c r="L1556" t="s">
        <v>39</v>
      </c>
      <c r="M1556" t="s">
        <v>40</v>
      </c>
      <c r="Q1556" t="s">
        <v>2921</v>
      </c>
      <c r="R1556" t="s">
        <v>2922</v>
      </c>
      <c r="S1556" t="s">
        <v>43</v>
      </c>
      <c r="T1556" s="1">
        <v>1</v>
      </c>
      <c r="AG1556" s="5" t="str">
        <f>IFERROR(IF(VLOOKUP($B1556,DPORT_BD!$A$1:$I$296,2,FALSE)=0,"",VLOOKUP($B1556,DPORT_BD!$A$1:$I$296,2,FALSE)),"")</f>
        <v/>
      </c>
      <c r="AH1556" s="5" t="str">
        <f>IFERROR(IF(VLOOKUP($B1556,DPORT_BD!$A$1:$I$296,3,FALSE)=0,"",VLOOKUP($B1556,DPORT_BD!$A$1:$I$296,3,FALSE)),"")</f>
        <v/>
      </c>
      <c r="AI1556" s="5" t="str">
        <f>IFERROR(IF(VLOOKUP($B1556,DPORT_BD!$A$1:$I$296,4,FALSE)=0,"",VLOOKUP($B1556,DPORT_BD!$A$1:$I$296,4,FALSE)),"")</f>
        <v/>
      </c>
      <c r="AJ1556" s="5" t="str">
        <f>IFERROR(IF(VLOOKUP($B1556,DPORT_BD!$A$1:$I$296,5,FALSE)=0,"",VLOOKUP($B1556,DPORT_BD!$A$1:$I$296,5,FALSE)),"")</f>
        <v/>
      </c>
      <c r="AK1556" s="5" t="str">
        <f>IFERROR(IF(VLOOKUP($B1556,DPORT_BD!$A$1:$I$296,6,FALSE)=0,"",VLOOKUP($B1556,DPORT_BD!$A$1:$I$296,6,FALSE)),"")</f>
        <v/>
      </c>
      <c r="AL1556" s="5" t="str">
        <f>IFERROR(IF(VLOOKUP($B1556,DPORT_BD!$A$1:$I$296,7,FALSE)=0,"",VLOOKUP($B1556,DPORT_BD!$A$1:$I$296,7,FALSE)),"")</f>
        <v/>
      </c>
      <c r="AM1556" s="5" t="str">
        <f>IFERROR(IF(VLOOKUP($B1556,DPORT_BD!$A$1:$I$296,8,FALSE)=0,"",VLOOKUP($B1556,DPORT_BD!$A$1:$I$296,8,FALSE)),"")</f>
        <v/>
      </c>
      <c r="AN1556" s="5" t="str">
        <f>IFERROR(IF(VLOOKUP($B1556,DPORT_BD!$A$1:$I$296,9,FALSE)=0,"",VLOOKUP($B1556,DPORT_BD!$A$1:$I$296,9,FALSE)),"")</f>
        <v/>
      </c>
    </row>
    <row r="1557" spans="1:40">
      <c r="A1557" t="s">
        <v>32</v>
      </c>
      <c r="B1557" t="s">
        <v>2923</v>
      </c>
      <c r="C1557" t="s">
        <v>34</v>
      </c>
      <c r="D1557" t="s">
        <v>52</v>
      </c>
      <c r="E1557" t="s">
        <v>53</v>
      </c>
      <c r="F1557" s="1">
        <v>3850</v>
      </c>
      <c r="I1557" t="s">
        <v>59</v>
      </c>
      <c r="J1557" t="s">
        <v>82</v>
      </c>
      <c r="K1557" t="s">
        <v>197</v>
      </c>
      <c r="L1557" t="s">
        <v>198</v>
      </c>
      <c r="M1557" t="s">
        <v>40</v>
      </c>
      <c r="Q1557" t="s">
        <v>2924</v>
      </c>
      <c r="R1557" t="s">
        <v>268</v>
      </c>
      <c r="S1557" t="s">
        <v>808</v>
      </c>
      <c r="T1557" s="1">
        <v>3</v>
      </c>
      <c r="X1557" t="s">
        <v>916</v>
      </c>
      <c r="AG1557" s="5" t="str">
        <f>IFERROR(IF(VLOOKUP($B1557,DPORT_BD!$A$1:$I$296,2,FALSE)=0,"",VLOOKUP($B1557,DPORT_BD!$A$1:$I$296,2,FALSE)),"")</f>
        <v/>
      </c>
      <c r="AH1557" s="5" t="str">
        <f>IFERROR(IF(VLOOKUP($B1557,DPORT_BD!$A$1:$I$296,3,FALSE)=0,"",VLOOKUP($B1557,DPORT_BD!$A$1:$I$296,3,FALSE)),"")</f>
        <v/>
      </c>
      <c r="AI1557" s="5" t="str">
        <f>IFERROR(IF(VLOOKUP($B1557,DPORT_BD!$A$1:$I$296,4,FALSE)=0,"",VLOOKUP($B1557,DPORT_BD!$A$1:$I$296,4,FALSE)),"")</f>
        <v/>
      </c>
      <c r="AJ1557" s="5" t="str">
        <f>IFERROR(IF(VLOOKUP($B1557,DPORT_BD!$A$1:$I$296,5,FALSE)=0,"",VLOOKUP($B1557,DPORT_BD!$A$1:$I$296,5,FALSE)),"")</f>
        <v/>
      </c>
      <c r="AK1557" s="5" t="str">
        <f>IFERROR(IF(VLOOKUP($B1557,DPORT_BD!$A$1:$I$296,6,FALSE)=0,"",VLOOKUP($B1557,DPORT_BD!$A$1:$I$296,6,FALSE)),"")</f>
        <v/>
      </c>
      <c r="AL1557" s="5" t="str">
        <f>IFERROR(IF(VLOOKUP($B1557,DPORT_BD!$A$1:$I$296,7,FALSE)=0,"",VLOOKUP($B1557,DPORT_BD!$A$1:$I$296,7,FALSE)),"")</f>
        <v/>
      </c>
      <c r="AM1557" s="5" t="str">
        <f>IFERROR(IF(VLOOKUP($B1557,DPORT_BD!$A$1:$I$296,8,FALSE)=0,"",VLOOKUP($B1557,DPORT_BD!$A$1:$I$296,8,FALSE)),"")</f>
        <v/>
      </c>
      <c r="AN1557" s="5" t="str">
        <f>IFERROR(IF(VLOOKUP($B1557,DPORT_BD!$A$1:$I$296,9,FALSE)=0,"",VLOOKUP($B1557,DPORT_BD!$A$1:$I$296,9,FALSE)),"")</f>
        <v/>
      </c>
    </row>
    <row r="1558" spans="1:40">
      <c r="A1558" t="s">
        <v>32</v>
      </c>
      <c r="B1558" t="s">
        <v>2925</v>
      </c>
      <c r="C1558" t="s">
        <v>34</v>
      </c>
      <c r="D1558" t="s">
        <v>52</v>
      </c>
      <c r="E1558" t="s">
        <v>53</v>
      </c>
      <c r="F1558" s="1">
        <v>3850</v>
      </c>
      <c r="I1558" t="s">
        <v>236</v>
      </c>
      <c r="J1558" t="s">
        <v>82</v>
      </c>
      <c r="K1558" t="s">
        <v>83</v>
      </c>
      <c r="L1558" t="s">
        <v>84</v>
      </c>
      <c r="M1558" t="s">
        <v>40</v>
      </c>
      <c r="Q1558" t="s">
        <v>2926</v>
      </c>
      <c r="R1558" t="s">
        <v>420</v>
      </c>
      <c r="S1558" t="s">
        <v>808</v>
      </c>
      <c r="T1558" s="1">
        <v>3</v>
      </c>
      <c r="X1558" t="s">
        <v>1018</v>
      </c>
      <c r="AG1558" s="5" t="str">
        <f>IFERROR(IF(VLOOKUP($B1558,DPORT_BD!$A$1:$I$296,2,FALSE)=0,"",VLOOKUP($B1558,DPORT_BD!$A$1:$I$296,2,FALSE)),"")</f>
        <v/>
      </c>
      <c r="AH1558" s="5" t="str">
        <f>IFERROR(IF(VLOOKUP($B1558,DPORT_BD!$A$1:$I$296,3,FALSE)=0,"",VLOOKUP($B1558,DPORT_BD!$A$1:$I$296,3,FALSE)),"")</f>
        <v/>
      </c>
      <c r="AI1558" s="5" t="str">
        <f>IFERROR(IF(VLOOKUP($B1558,DPORT_BD!$A$1:$I$296,4,FALSE)=0,"",VLOOKUP($B1558,DPORT_BD!$A$1:$I$296,4,FALSE)),"")</f>
        <v/>
      </c>
      <c r="AJ1558" s="5" t="str">
        <f>IFERROR(IF(VLOOKUP($B1558,DPORT_BD!$A$1:$I$296,5,FALSE)=0,"",VLOOKUP($B1558,DPORT_BD!$A$1:$I$296,5,FALSE)),"")</f>
        <v/>
      </c>
      <c r="AK1558" s="5" t="str">
        <f>IFERROR(IF(VLOOKUP($B1558,DPORT_BD!$A$1:$I$296,6,FALSE)=0,"",VLOOKUP($B1558,DPORT_BD!$A$1:$I$296,6,FALSE)),"")</f>
        <v/>
      </c>
      <c r="AL1558" s="5" t="str">
        <f>IFERROR(IF(VLOOKUP($B1558,DPORT_BD!$A$1:$I$296,7,FALSE)=0,"",VLOOKUP($B1558,DPORT_BD!$A$1:$I$296,7,FALSE)),"")</f>
        <v/>
      </c>
      <c r="AM1558" s="5" t="str">
        <f>IFERROR(IF(VLOOKUP($B1558,DPORT_BD!$A$1:$I$296,8,FALSE)=0,"",VLOOKUP($B1558,DPORT_BD!$A$1:$I$296,8,FALSE)),"")</f>
        <v/>
      </c>
      <c r="AN1558" s="5" t="str">
        <f>IFERROR(IF(VLOOKUP($B1558,DPORT_BD!$A$1:$I$296,9,FALSE)=0,"",VLOOKUP($B1558,DPORT_BD!$A$1:$I$296,9,FALSE)),"")</f>
        <v/>
      </c>
    </row>
    <row r="1559" spans="1:40">
      <c r="A1559" t="s">
        <v>32</v>
      </c>
      <c r="B1559" t="s">
        <v>2927</v>
      </c>
      <c r="C1559" t="s">
        <v>34</v>
      </c>
      <c r="D1559" t="s">
        <v>52</v>
      </c>
      <c r="E1559" t="s">
        <v>53</v>
      </c>
      <c r="F1559" s="1">
        <v>3850</v>
      </c>
      <c r="I1559" t="s">
        <v>59</v>
      </c>
      <c r="J1559" t="s">
        <v>82</v>
      </c>
      <c r="K1559" t="s">
        <v>83</v>
      </c>
      <c r="L1559" t="s">
        <v>84</v>
      </c>
      <c r="M1559" t="s">
        <v>40</v>
      </c>
      <c r="Q1559" t="s">
        <v>2924</v>
      </c>
      <c r="R1559" t="s">
        <v>268</v>
      </c>
      <c r="S1559" t="s">
        <v>808</v>
      </c>
      <c r="T1559" s="1">
        <v>3</v>
      </c>
      <c r="X1559" t="s">
        <v>916</v>
      </c>
      <c r="AG1559" s="5" t="str">
        <f>IFERROR(IF(VLOOKUP($B1559,DPORT_BD!$A$1:$I$296,2,FALSE)=0,"",VLOOKUP($B1559,DPORT_BD!$A$1:$I$296,2,FALSE)),"")</f>
        <v/>
      </c>
      <c r="AH1559" s="5" t="str">
        <f>IFERROR(IF(VLOOKUP($B1559,DPORT_BD!$A$1:$I$296,3,FALSE)=0,"",VLOOKUP($B1559,DPORT_BD!$A$1:$I$296,3,FALSE)),"")</f>
        <v/>
      </c>
      <c r="AI1559" s="5" t="str">
        <f>IFERROR(IF(VLOOKUP($B1559,DPORT_BD!$A$1:$I$296,4,FALSE)=0,"",VLOOKUP($B1559,DPORT_BD!$A$1:$I$296,4,FALSE)),"")</f>
        <v/>
      </c>
      <c r="AJ1559" s="5" t="str">
        <f>IFERROR(IF(VLOOKUP($B1559,DPORT_BD!$A$1:$I$296,5,FALSE)=0,"",VLOOKUP($B1559,DPORT_BD!$A$1:$I$296,5,FALSE)),"")</f>
        <v/>
      </c>
      <c r="AK1559" s="5" t="str">
        <f>IFERROR(IF(VLOOKUP($B1559,DPORT_BD!$A$1:$I$296,6,FALSE)=0,"",VLOOKUP($B1559,DPORT_BD!$A$1:$I$296,6,FALSE)),"")</f>
        <v/>
      </c>
      <c r="AL1559" s="5" t="str">
        <f>IFERROR(IF(VLOOKUP($B1559,DPORT_BD!$A$1:$I$296,7,FALSE)=0,"",VLOOKUP($B1559,DPORT_BD!$A$1:$I$296,7,FALSE)),"")</f>
        <v/>
      </c>
      <c r="AM1559" s="5" t="str">
        <f>IFERROR(IF(VLOOKUP($B1559,DPORT_BD!$A$1:$I$296,8,FALSE)=0,"",VLOOKUP($B1559,DPORT_BD!$A$1:$I$296,8,FALSE)),"")</f>
        <v/>
      </c>
      <c r="AN1559" s="5" t="str">
        <f>IFERROR(IF(VLOOKUP($B1559,DPORT_BD!$A$1:$I$296,9,FALSE)=0,"",VLOOKUP($B1559,DPORT_BD!$A$1:$I$296,9,FALSE)),"")</f>
        <v/>
      </c>
    </row>
    <row r="1560" spans="1:40">
      <c r="A1560" t="s">
        <v>32</v>
      </c>
      <c r="B1560" t="s">
        <v>2928</v>
      </c>
      <c r="C1560" t="s">
        <v>34</v>
      </c>
      <c r="D1560" t="s">
        <v>52</v>
      </c>
      <c r="E1560" t="s">
        <v>53</v>
      </c>
      <c r="F1560" s="1">
        <v>3850</v>
      </c>
      <c r="I1560" t="s">
        <v>59</v>
      </c>
      <c r="J1560" t="s">
        <v>82</v>
      </c>
      <c r="K1560" t="s">
        <v>160</v>
      </c>
      <c r="L1560" t="s">
        <v>161</v>
      </c>
      <c r="M1560" t="s">
        <v>40</v>
      </c>
      <c r="Q1560" t="s">
        <v>2924</v>
      </c>
      <c r="R1560" t="s">
        <v>268</v>
      </c>
      <c r="S1560" t="s">
        <v>808</v>
      </c>
      <c r="T1560" s="1">
        <v>3</v>
      </c>
      <c r="AG1560" s="5" t="str">
        <f>IFERROR(IF(VLOOKUP($B1560,DPORT_BD!$A$1:$I$296,2,FALSE)=0,"",VLOOKUP($B1560,DPORT_BD!$A$1:$I$296,2,FALSE)),"")</f>
        <v/>
      </c>
      <c r="AH1560" s="5" t="str">
        <f>IFERROR(IF(VLOOKUP($B1560,DPORT_BD!$A$1:$I$296,3,FALSE)=0,"",VLOOKUP($B1560,DPORT_BD!$A$1:$I$296,3,FALSE)),"")</f>
        <v/>
      </c>
      <c r="AI1560" s="5" t="str">
        <f>IFERROR(IF(VLOOKUP($B1560,DPORT_BD!$A$1:$I$296,4,FALSE)=0,"",VLOOKUP($B1560,DPORT_BD!$A$1:$I$296,4,FALSE)),"")</f>
        <v/>
      </c>
      <c r="AJ1560" s="5" t="str">
        <f>IFERROR(IF(VLOOKUP($B1560,DPORT_BD!$A$1:$I$296,5,FALSE)=0,"",VLOOKUP($B1560,DPORT_BD!$A$1:$I$296,5,FALSE)),"")</f>
        <v/>
      </c>
      <c r="AK1560" s="5" t="str">
        <f>IFERROR(IF(VLOOKUP($B1560,DPORT_BD!$A$1:$I$296,6,FALSE)=0,"",VLOOKUP($B1560,DPORT_BD!$A$1:$I$296,6,FALSE)),"")</f>
        <v/>
      </c>
      <c r="AL1560" s="5" t="str">
        <f>IFERROR(IF(VLOOKUP($B1560,DPORT_BD!$A$1:$I$296,7,FALSE)=0,"",VLOOKUP($B1560,DPORT_BD!$A$1:$I$296,7,FALSE)),"")</f>
        <v/>
      </c>
      <c r="AM1560" s="5" t="str">
        <f>IFERROR(IF(VLOOKUP($B1560,DPORT_BD!$A$1:$I$296,8,FALSE)=0,"",VLOOKUP($B1560,DPORT_BD!$A$1:$I$296,8,FALSE)),"")</f>
        <v/>
      </c>
      <c r="AN1560" s="5" t="str">
        <f>IFERROR(IF(VLOOKUP($B1560,DPORT_BD!$A$1:$I$296,9,FALSE)=0,"",VLOOKUP($B1560,DPORT_BD!$A$1:$I$296,9,FALSE)),"")</f>
        <v/>
      </c>
    </row>
    <row r="1561" spans="1:40">
      <c r="A1561" t="s">
        <v>32</v>
      </c>
      <c r="B1561" t="s">
        <v>2929</v>
      </c>
      <c r="C1561" t="s">
        <v>34</v>
      </c>
      <c r="D1561" t="s">
        <v>52</v>
      </c>
      <c r="E1561" t="s">
        <v>53</v>
      </c>
      <c r="F1561" s="1">
        <v>3850</v>
      </c>
      <c r="I1561" t="s">
        <v>59</v>
      </c>
      <c r="J1561" t="s">
        <v>82</v>
      </c>
      <c r="K1561" t="s">
        <v>160</v>
      </c>
      <c r="L1561" t="s">
        <v>161</v>
      </c>
      <c r="M1561" t="s">
        <v>40</v>
      </c>
      <c r="Q1561" t="s">
        <v>2924</v>
      </c>
      <c r="R1561" t="s">
        <v>268</v>
      </c>
      <c r="S1561" t="s">
        <v>808</v>
      </c>
      <c r="T1561" s="1">
        <v>3</v>
      </c>
      <c r="AG1561" s="5" t="str">
        <f>IFERROR(IF(VLOOKUP($B1561,DPORT_BD!$A$1:$I$296,2,FALSE)=0,"",VLOOKUP($B1561,DPORT_BD!$A$1:$I$296,2,FALSE)),"")</f>
        <v/>
      </c>
      <c r="AH1561" s="5" t="str">
        <f>IFERROR(IF(VLOOKUP($B1561,DPORT_BD!$A$1:$I$296,3,FALSE)=0,"",VLOOKUP($B1561,DPORT_BD!$A$1:$I$296,3,FALSE)),"")</f>
        <v/>
      </c>
      <c r="AI1561" s="5" t="str">
        <f>IFERROR(IF(VLOOKUP($B1561,DPORT_BD!$A$1:$I$296,4,FALSE)=0,"",VLOOKUP($B1561,DPORT_BD!$A$1:$I$296,4,FALSE)),"")</f>
        <v/>
      </c>
      <c r="AJ1561" s="5" t="str">
        <f>IFERROR(IF(VLOOKUP($B1561,DPORT_BD!$A$1:$I$296,5,FALSE)=0,"",VLOOKUP($B1561,DPORT_BD!$A$1:$I$296,5,FALSE)),"")</f>
        <v/>
      </c>
      <c r="AK1561" s="5" t="str">
        <f>IFERROR(IF(VLOOKUP($B1561,DPORT_BD!$A$1:$I$296,6,FALSE)=0,"",VLOOKUP($B1561,DPORT_BD!$A$1:$I$296,6,FALSE)),"")</f>
        <v/>
      </c>
      <c r="AL1561" s="5" t="str">
        <f>IFERROR(IF(VLOOKUP($B1561,DPORT_BD!$A$1:$I$296,7,FALSE)=0,"",VLOOKUP($B1561,DPORT_BD!$A$1:$I$296,7,FALSE)),"")</f>
        <v/>
      </c>
      <c r="AM1561" s="5" t="str">
        <f>IFERROR(IF(VLOOKUP($B1561,DPORT_BD!$A$1:$I$296,8,FALSE)=0,"",VLOOKUP($B1561,DPORT_BD!$A$1:$I$296,8,FALSE)),"")</f>
        <v/>
      </c>
      <c r="AN1561" s="5" t="str">
        <f>IFERROR(IF(VLOOKUP($B1561,DPORT_BD!$A$1:$I$296,9,FALSE)=0,"",VLOOKUP($B1561,DPORT_BD!$A$1:$I$296,9,FALSE)),"")</f>
        <v/>
      </c>
    </row>
    <row r="1562" spans="1:40">
      <c r="A1562" t="s">
        <v>32</v>
      </c>
      <c r="B1562" t="s">
        <v>2930</v>
      </c>
      <c r="C1562" t="s">
        <v>34</v>
      </c>
      <c r="D1562" t="s">
        <v>52</v>
      </c>
      <c r="E1562" t="s">
        <v>53</v>
      </c>
      <c r="F1562" s="1">
        <v>3850</v>
      </c>
      <c r="I1562" t="s">
        <v>59</v>
      </c>
      <c r="K1562" t="s">
        <v>38</v>
      </c>
      <c r="L1562" t="s">
        <v>39</v>
      </c>
      <c r="M1562" t="s">
        <v>40</v>
      </c>
      <c r="Q1562" t="s">
        <v>2924</v>
      </c>
      <c r="R1562" t="s">
        <v>268</v>
      </c>
      <c r="S1562" t="s">
        <v>808</v>
      </c>
      <c r="T1562" s="1">
        <v>3</v>
      </c>
      <c r="AG1562" s="5" t="str">
        <f>IFERROR(IF(VLOOKUP($B1562,DPORT_BD!$A$1:$I$296,2,FALSE)=0,"",VLOOKUP($B1562,DPORT_BD!$A$1:$I$296,2,FALSE)),"")</f>
        <v/>
      </c>
      <c r="AH1562" s="5" t="str">
        <f>IFERROR(IF(VLOOKUP($B1562,DPORT_BD!$A$1:$I$296,3,FALSE)=0,"",VLOOKUP($B1562,DPORT_BD!$A$1:$I$296,3,FALSE)),"")</f>
        <v/>
      </c>
      <c r="AI1562" s="5" t="str">
        <f>IFERROR(IF(VLOOKUP($B1562,DPORT_BD!$A$1:$I$296,4,FALSE)=0,"",VLOOKUP($B1562,DPORT_BD!$A$1:$I$296,4,FALSE)),"")</f>
        <v/>
      </c>
      <c r="AJ1562" s="5" t="str">
        <f>IFERROR(IF(VLOOKUP($B1562,DPORT_BD!$A$1:$I$296,5,FALSE)=0,"",VLOOKUP($B1562,DPORT_BD!$A$1:$I$296,5,FALSE)),"")</f>
        <v/>
      </c>
      <c r="AK1562" s="5" t="str">
        <f>IFERROR(IF(VLOOKUP($B1562,DPORT_BD!$A$1:$I$296,6,FALSE)=0,"",VLOOKUP($B1562,DPORT_BD!$A$1:$I$296,6,FALSE)),"")</f>
        <v/>
      </c>
      <c r="AL1562" s="5" t="str">
        <f>IFERROR(IF(VLOOKUP($B1562,DPORT_BD!$A$1:$I$296,7,FALSE)=0,"",VLOOKUP($B1562,DPORT_BD!$A$1:$I$296,7,FALSE)),"")</f>
        <v/>
      </c>
      <c r="AM1562" s="5" t="str">
        <f>IFERROR(IF(VLOOKUP($B1562,DPORT_BD!$A$1:$I$296,8,FALSE)=0,"",VLOOKUP($B1562,DPORT_BD!$A$1:$I$296,8,FALSE)),"")</f>
        <v/>
      </c>
      <c r="AN1562" s="5" t="str">
        <f>IFERROR(IF(VLOOKUP($B1562,DPORT_BD!$A$1:$I$296,9,FALSE)=0,"",VLOOKUP($B1562,DPORT_BD!$A$1:$I$296,9,FALSE)),"")</f>
        <v/>
      </c>
    </row>
    <row r="1563" spans="1:40">
      <c r="A1563" t="s">
        <v>32</v>
      </c>
      <c r="B1563" t="s">
        <v>2931</v>
      </c>
      <c r="C1563" t="s">
        <v>34</v>
      </c>
      <c r="D1563" t="s">
        <v>52</v>
      </c>
      <c r="E1563" t="s">
        <v>53</v>
      </c>
      <c r="F1563" s="1">
        <v>3900</v>
      </c>
      <c r="I1563" t="s">
        <v>37</v>
      </c>
      <c r="J1563" t="s">
        <v>82</v>
      </c>
      <c r="K1563" t="s">
        <v>160</v>
      </c>
      <c r="L1563" t="s">
        <v>161</v>
      </c>
      <c r="M1563" t="s">
        <v>40</v>
      </c>
      <c r="Q1563" t="s">
        <v>258</v>
      </c>
      <c r="R1563" t="s">
        <v>76</v>
      </c>
      <c r="S1563" t="s">
        <v>307</v>
      </c>
      <c r="T1563" s="1">
        <v>4</v>
      </c>
      <c r="AG1563" s="5" t="str">
        <f>IFERROR(IF(VLOOKUP($B1563,DPORT_BD!$A$1:$I$296,2,FALSE)=0,"",VLOOKUP($B1563,DPORT_BD!$A$1:$I$296,2,FALSE)),"")</f>
        <v/>
      </c>
      <c r="AH1563" s="5" t="str">
        <f>IFERROR(IF(VLOOKUP($B1563,DPORT_BD!$A$1:$I$296,3,FALSE)=0,"",VLOOKUP($B1563,DPORT_BD!$A$1:$I$296,3,FALSE)),"")</f>
        <v/>
      </c>
      <c r="AI1563" s="5" t="str">
        <f>IFERROR(IF(VLOOKUP($B1563,DPORT_BD!$A$1:$I$296,4,FALSE)=0,"",VLOOKUP($B1563,DPORT_BD!$A$1:$I$296,4,FALSE)),"")</f>
        <v/>
      </c>
      <c r="AJ1563" s="5" t="str">
        <f>IFERROR(IF(VLOOKUP($B1563,DPORT_BD!$A$1:$I$296,5,FALSE)=0,"",VLOOKUP($B1563,DPORT_BD!$A$1:$I$296,5,FALSE)),"")</f>
        <v/>
      </c>
      <c r="AK1563" s="5" t="str">
        <f>IFERROR(IF(VLOOKUP($B1563,DPORT_BD!$A$1:$I$296,6,FALSE)=0,"",VLOOKUP($B1563,DPORT_BD!$A$1:$I$296,6,FALSE)),"")</f>
        <v/>
      </c>
      <c r="AL1563" s="5" t="str">
        <f>IFERROR(IF(VLOOKUP($B1563,DPORT_BD!$A$1:$I$296,7,FALSE)=0,"",VLOOKUP($B1563,DPORT_BD!$A$1:$I$296,7,FALSE)),"")</f>
        <v/>
      </c>
      <c r="AM1563" s="5" t="str">
        <f>IFERROR(IF(VLOOKUP($B1563,DPORT_BD!$A$1:$I$296,8,FALSE)=0,"",VLOOKUP($B1563,DPORT_BD!$A$1:$I$296,8,FALSE)),"")</f>
        <v/>
      </c>
      <c r="AN1563" s="5" t="str">
        <f>IFERROR(IF(VLOOKUP($B1563,DPORT_BD!$A$1:$I$296,9,FALSE)=0,"",VLOOKUP($B1563,DPORT_BD!$A$1:$I$296,9,FALSE)),"")</f>
        <v/>
      </c>
    </row>
    <row r="1564" spans="1:40">
      <c r="A1564" t="s">
        <v>32</v>
      </c>
      <c r="B1564" t="s">
        <v>2932</v>
      </c>
      <c r="C1564" t="s">
        <v>101</v>
      </c>
      <c r="D1564" t="s">
        <v>45</v>
      </c>
      <c r="E1564" t="s">
        <v>102</v>
      </c>
      <c r="F1564" s="1">
        <v>2150</v>
      </c>
      <c r="I1564" t="s">
        <v>54</v>
      </c>
      <c r="K1564" t="s">
        <v>38</v>
      </c>
      <c r="L1564" t="s">
        <v>39</v>
      </c>
      <c r="M1564" t="s">
        <v>40</v>
      </c>
      <c r="Q1564" t="s">
        <v>1767</v>
      </c>
      <c r="R1564" t="s">
        <v>728</v>
      </c>
      <c r="S1564" t="s">
        <v>808</v>
      </c>
      <c r="T1564" s="1">
        <v>3</v>
      </c>
      <c r="W1564" t="s">
        <v>2933</v>
      </c>
      <c r="AG1564" s="5" t="str">
        <f>IFERROR(IF(VLOOKUP($B1564,DPORT_BD!$A$1:$I$296,2,FALSE)=0,"",VLOOKUP($B1564,DPORT_BD!$A$1:$I$296,2,FALSE)),"")</f>
        <v/>
      </c>
      <c r="AH1564" s="5" t="str">
        <f>IFERROR(IF(VLOOKUP($B1564,DPORT_BD!$A$1:$I$296,3,FALSE)=0,"",VLOOKUP($B1564,DPORT_BD!$A$1:$I$296,3,FALSE)),"")</f>
        <v/>
      </c>
      <c r="AI1564" s="5" t="str">
        <f>IFERROR(IF(VLOOKUP($B1564,DPORT_BD!$A$1:$I$296,4,FALSE)=0,"",VLOOKUP($B1564,DPORT_BD!$A$1:$I$296,4,FALSE)),"")</f>
        <v/>
      </c>
      <c r="AJ1564" s="5" t="str">
        <f>IFERROR(IF(VLOOKUP($B1564,DPORT_BD!$A$1:$I$296,5,FALSE)=0,"",VLOOKUP($B1564,DPORT_BD!$A$1:$I$296,5,FALSE)),"")</f>
        <v/>
      </c>
      <c r="AK1564" s="5" t="str">
        <f>IFERROR(IF(VLOOKUP($B1564,DPORT_BD!$A$1:$I$296,6,FALSE)=0,"",VLOOKUP($B1564,DPORT_BD!$A$1:$I$296,6,FALSE)),"")</f>
        <v/>
      </c>
      <c r="AL1564" s="5" t="str">
        <f>IFERROR(IF(VLOOKUP($B1564,DPORT_BD!$A$1:$I$296,7,FALSE)=0,"",VLOOKUP($B1564,DPORT_BD!$A$1:$I$296,7,FALSE)),"")</f>
        <v/>
      </c>
      <c r="AM1564" s="5" t="str">
        <f>IFERROR(IF(VLOOKUP($B1564,DPORT_BD!$A$1:$I$296,8,FALSE)=0,"",VLOOKUP($B1564,DPORT_BD!$A$1:$I$296,8,FALSE)),"")</f>
        <v/>
      </c>
      <c r="AN1564" s="5" t="str">
        <f>IFERROR(IF(VLOOKUP($B1564,DPORT_BD!$A$1:$I$296,9,FALSE)=0,"",VLOOKUP($B1564,DPORT_BD!$A$1:$I$296,9,FALSE)),"")</f>
        <v/>
      </c>
    </row>
    <row r="1565" spans="1:40">
      <c r="A1565" t="s">
        <v>32</v>
      </c>
      <c r="B1565" t="s">
        <v>2934</v>
      </c>
      <c r="C1565" t="s">
        <v>101</v>
      </c>
      <c r="D1565" t="s">
        <v>45</v>
      </c>
      <c r="E1565" t="s">
        <v>102</v>
      </c>
      <c r="F1565" s="1">
        <v>2200</v>
      </c>
      <c r="I1565" t="s">
        <v>59</v>
      </c>
      <c r="J1565" t="s">
        <v>145</v>
      </c>
      <c r="K1565" t="s">
        <v>160</v>
      </c>
      <c r="L1565" t="s">
        <v>161</v>
      </c>
      <c r="M1565" t="s">
        <v>40</v>
      </c>
      <c r="Q1565" t="s">
        <v>943</v>
      </c>
      <c r="R1565" t="s">
        <v>233</v>
      </c>
      <c r="S1565" t="s">
        <v>808</v>
      </c>
      <c r="T1565" s="1">
        <v>3</v>
      </c>
      <c r="AG1565" s="5" t="str">
        <f>IFERROR(IF(VLOOKUP($B1565,DPORT_BD!$A$1:$I$296,2,FALSE)=0,"",VLOOKUP($B1565,DPORT_BD!$A$1:$I$296,2,FALSE)),"")</f>
        <v/>
      </c>
      <c r="AH1565" s="5" t="str">
        <f>IFERROR(IF(VLOOKUP($B1565,DPORT_BD!$A$1:$I$296,3,FALSE)=0,"",VLOOKUP($B1565,DPORT_BD!$A$1:$I$296,3,FALSE)),"")</f>
        <v/>
      </c>
      <c r="AI1565" s="5" t="str">
        <f>IFERROR(IF(VLOOKUP($B1565,DPORT_BD!$A$1:$I$296,4,FALSE)=0,"",VLOOKUP($B1565,DPORT_BD!$A$1:$I$296,4,FALSE)),"")</f>
        <v/>
      </c>
      <c r="AJ1565" s="5" t="str">
        <f>IFERROR(IF(VLOOKUP($B1565,DPORT_BD!$A$1:$I$296,5,FALSE)=0,"",VLOOKUP($B1565,DPORT_BD!$A$1:$I$296,5,FALSE)),"")</f>
        <v/>
      </c>
      <c r="AK1565" s="5" t="str">
        <f>IFERROR(IF(VLOOKUP($B1565,DPORT_BD!$A$1:$I$296,6,FALSE)=0,"",VLOOKUP($B1565,DPORT_BD!$A$1:$I$296,6,FALSE)),"")</f>
        <v/>
      </c>
      <c r="AL1565" s="5" t="str">
        <f>IFERROR(IF(VLOOKUP($B1565,DPORT_BD!$A$1:$I$296,7,FALSE)=0,"",VLOOKUP($B1565,DPORT_BD!$A$1:$I$296,7,FALSE)),"")</f>
        <v/>
      </c>
      <c r="AM1565" s="5" t="str">
        <f>IFERROR(IF(VLOOKUP($B1565,DPORT_BD!$A$1:$I$296,8,FALSE)=0,"",VLOOKUP($B1565,DPORT_BD!$A$1:$I$296,8,FALSE)),"")</f>
        <v/>
      </c>
      <c r="AN1565" s="5" t="str">
        <f>IFERROR(IF(VLOOKUP($B1565,DPORT_BD!$A$1:$I$296,9,FALSE)=0,"",VLOOKUP($B1565,DPORT_BD!$A$1:$I$296,9,FALSE)),"")</f>
        <v/>
      </c>
    </row>
    <row r="1566" spans="1:40">
      <c r="A1566" t="s">
        <v>32</v>
      </c>
      <c r="B1566" t="s">
        <v>2935</v>
      </c>
      <c r="C1566" t="s">
        <v>34</v>
      </c>
      <c r="D1566" t="s">
        <v>67</v>
      </c>
      <c r="E1566" t="s">
        <v>68</v>
      </c>
      <c r="F1566" s="1">
        <v>4620</v>
      </c>
      <c r="I1566" t="s">
        <v>54</v>
      </c>
      <c r="K1566" t="s">
        <v>38</v>
      </c>
      <c r="L1566" t="s">
        <v>39</v>
      </c>
      <c r="M1566" t="s">
        <v>40</v>
      </c>
      <c r="Q1566" t="s">
        <v>2936</v>
      </c>
      <c r="R1566" t="s">
        <v>1265</v>
      </c>
      <c r="S1566" t="s">
        <v>43</v>
      </c>
      <c r="T1566" s="1">
        <v>1</v>
      </c>
      <c r="AG1566" s="5" t="str">
        <f>IFERROR(IF(VLOOKUP($B1566,DPORT_BD!$A$1:$I$296,2,FALSE)=0,"",VLOOKUP($B1566,DPORT_BD!$A$1:$I$296,2,FALSE)),"")</f>
        <v/>
      </c>
      <c r="AH1566" s="5" t="str">
        <f>IFERROR(IF(VLOOKUP($B1566,DPORT_BD!$A$1:$I$296,3,FALSE)=0,"",VLOOKUP($B1566,DPORT_BD!$A$1:$I$296,3,FALSE)),"")</f>
        <v/>
      </c>
      <c r="AI1566" s="5" t="str">
        <f>IFERROR(IF(VLOOKUP($B1566,DPORT_BD!$A$1:$I$296,4,FALSE)=0,"",VLOOKUP($B1566,DPORT_BD!$A$1:$I$296,4,FALSE)),"")</f>
        <v/>
      </c>
      <c r="AJ1566" s="5" t="str">
        <f>IFERROR(IF(VLOOKUP($B1566,DPORT_BD!$A$1:$I$296,5,FALSE)=0,"",VLOOKUP($B1566,DPORT_BD!$A$1:$I$296,5,FALSE)),"")</f>
        <v/>
      </c>
      <c r="AK1566" s="5" t="str">
        <f>IFERROR(IF(VLOOKUP($B1566,DPORT_BD!$A$1:$I$296,6,FALSE)=0,"",VLOOKUP($B1566,DPORT_BD!$A$1:$I$296,6,FALSE)),"")</f>
        <v/>
      </c>
      <c r="AL1566" s="5" t="str">
        <f>IFERROR(IF(VLOOKUP($B1566,DPORT_BD!$A$1:$I$296,7,FALSE)=0,"",VLOOKUP($B1566,DPORT_BD!$A$1:$I$296,7,FALSE)),"")</f>
        <v/>
      </c>
      <c r="AM1566" s="5" t="str">
        <f>IFERROR(IF(VLOOKUP($B1566,DPORT_BD!$A$1:$I$296,8,FALSE)=0,"",VLOOKUP($B1566,DPORT_BD!$A$1:$I$296,8,FALSE)),"")</f>
        <v/>
      </c>
      <c r="AN1566" s="5" t="str">
        <f>IFERROR(IF(VLOOKUP($B1566,DPORT_BD!$A$1:$I$296,9,FALSE)=0,"",VLOOKUP($B1566,DPORT_BD!$A$1:$I$296,9,FALSE)),"")</f>
        <v/>
      </c>
    </row>
    <row r="1567" spans="1:40">
      <c r="A1567" t="s">
        <v>32</v>
      </c>
      <c r="B1567" t="s">
        <v>2937</v>
      </c>
      <c r="C1567" t="s">
        <v>34</v>
      </c>
      <c r="D1567" t="s">
        <v>52</v>
      </c>
      <c r="E1567" t="s">
        <v>53</v>
      </c>
      <c r="F1567" s="1">
        <v>3810</v>
      </c>
      <c r="G1567" t="s">
        <v>1048</v>
      </c>
      <c r="I1567" t="s">
        <v>236</v>
      </c>
      <c r="K1567" t="s">
        <v>38</v>
      </c>
      <c r="L1567" t="s">
        <v>39</v>
      </c>
      <c r="M1567" t="s">
        <v>40</v>
      </c>
      <c r="Q1567" t="s">
        <v>2826</v>
      </c>
      <c r="R1567" t="s">
        <v>336</v>
      </c>
      <c r="S1567" t="s">
        <v>808</v>
      </c>
      <c r="T1567" s="1">
        <v>3</v>
      </c>
      <c r="AG1567" s="5" t="str">
        <f>IFERROR(IF(VLOOKUP($B1567,DPORT_BD!$A$1:$I$296,2,FALSE)=0,"",VLOOKUP($B1567,DPORT_BD!$A$1:$I$296,2,FALSE)),"")</f>
        <v/>
      </c>
      <c r="AH1567" s="5" t="str">
        <f>IFERROR(IF(VLOOKUP($B1567,DPORT_BD!$A$1:$I$296,3,FALSE)=0,"",VLOOKUP($B1567,DPORT_BD!$A$1:$I$296,3,FALSE)),"")</f>
        <v/>
      </c>
      <c r="AI1567" s="5" t="str">
        <f>IFERROR(IF(VLOOKUP($B1567,DPORT_BD!$A$1:$I$296,4,FALSE)=0,"",VLOOKUP($B1567,DPORT_BD!$A$1:$I$296,4,FALSE)),"")</f>
        <v/>
      </c>
      <c r="AJ1567" s="5" t="str">
        <f>IFERROR(IF(VLOOKUP($B1567,DPORT_BD!$A$1:$I$296,5,FALSE)=0,"",VLOOKUP($B1567,DPORT_BD!$A$1:$I$296,5,FALSE)),"")</f>
        <v/>
      </c>
      <c r="AK1567" s="5" t="str">
        <f>IFERROR(IF(VLOOKUP($B1567,DPORT_BD!$A$1:$I$296,6,FALSE)=0,"",VLOOKUP($B1567,DPORT_BD!$A$1:$I$296,6,FALSE)),"")</f>
        <v/>
      </c>
      <c r="AL1567" s="5" t="str">
        <f>IFERROR(IF(VLOOKUP($B1567,DPORT_BD!$A$1:$I$296,7,FALSE)=0,"",VLOOKUP($B1567,DPORT_BD!$A$1:$I$296,7,FALSE)),"")</f>
        <v/>
      </c>
      <c r="AM1567" s="5" t="str">
        <f>IFERROR(IF(VLOOKUP($B1567,DPORT_BD!$A$1:$I$296,8,FALSE)=0,"",VLOOKUP($B1567,DPORT_BD!$A$1:$I$296,8,FALSE)),"")</f>
        <v/>
      </c>
      <c r="AN1567" s="5" t="str">
        <f>IFERROR(IF(VLOOKUP($B1567,DPORT_BD!$A$1:$I$296,9,FALSE)=0,"",VLOOKUP($B1567,DPORT_BD!$A$1:$I$296,9,FALSE)),"")</f>
        <v/>
      </c>
    </row>
    <row r="1568" spans="1:40">
      <c r="A1568" t="s">
        <v>32</v>
      </c>
      <c r="B1568" t="s">
        <v>2938</v>
      </c>
      <c r="C1568" t="s">
        <v>34</v>
      </c>
      <c r="D1568" t="s">
        <v>52</v>
      </c>
      <c r="E1568" t="s">
        <v>53</v>
      </c>
      <c r="F1568" s="1">
        <v>3850</v>
      </c>
      <c r="I1568" t="s">
        <v>54</v>
      </c>
      <c r="J1568" t="s">
        <v>82</v>
      </c>
      <c r="K1568" t="s">
        <v>160</v>
      </c>
      <c r="L1568" t="s">
        <v>161</v>
      </c>
      <c r="M1568" t="s">
        <v>40</v>
      </c>
      <c r="Q1568" t="s">
        <v>2939</v>
      </c>
      <c r="R1568" t="s">
        <v>1957</v>
      </c>
      <c r="S1568" t="s">
        <v>808</v>
      </c>
      <c r="T1568" s="1">
        <v>3</v>
      </c>
      <c r="AG1568" s="5" t="str">
        <f>IFERROR(IF(VLOOKUP($B1568,DPORT_BD!$A$1:$I$296,2,FALSE)=0,"",VLOOKUP($B1568,DPORT_BD!$A$1:$I$296,2,FALSE)),"")</f>
        <v/>
      </c>
      <c r="AH1568" s="5" t="str">
        <f>IFERROR(IF(VLOOKUP($B1568,DPORT_BD!$A$1:$I$296,3,FALSE)=0,"",VLOOKUP($B1568,DPORT_BD!$A$1:$I$296,3,FALSE)),"")</f>
        <v/>
      </c>
      <c r="AI1568" s="5" t="str">
        <f>IFERROR(IF(VLOOKUP($B1568,DPORT_BD!$A$1:$I$296,4,FALSE)=0,"",VLOOKUP($B1568,DPORT_BD!$A$1:$I$296,4,FALSE)),"")</f>
        <v/>
      </c>
      <c r="AJ1568" s="5" t="str">
        <f>IFERROR(IF(VLOOKUP($B1568,DPORT_BD!$A$1:$I$296,5,FALSE)=0,"",VLOOKUP($B1568,DPORT_BD!$A$1:$I$296,5,FALSE)),"")</f>
        <v/>
      </c>
      <c r="AK1568" s="5" t="str">
        <f>IFERROR(IF(VLOOKUP($B1568,DPORT_BD!$A$1:$I$296,6,FALSE)=0,"",VLOOKUP($B1568,DPORT_BD!$A$1:$I$296,6,FALSE)),"")</f>
        <v/>
      </c>
      <c r="AL1568" s="5" t="str">
        <f>IFERROR(IF(VLOOKUP($B1568,DPORT_BD!$A$1:$I$296,7,FALSE)=0,"",VLOOKUP($B1568,DPORT_BD!$A$1:$I$296,7,FALSE)),"")</f>
        <v/>
      </c>
      <c r="AM1568" s="5" t="str">
        <f>IFERROR(IF(VLOOKUP($B1568,DPORT_BD!$A$1:$I$296,8,FALSE)=0,"",VLOOKUP($B1568,DPORT_BD!$A$1:$I$296,8,FALSE)),"")</f>
        <v/>
      </c>
      <c r="AN1568" s="5" t="str">
        <f>IFERROR(IF(VLOOKUP($B1568,DPORT_BD!$A$1:$I$296,9,FALSE)=0,"",VLOOKUP($B1568,DPORT_BD!$A$1:$I$296,9,FALSE)),"")</f>
        <v/>
      </c>
    </row>
    <row r="1569" spans="1:40">
      <c r="A1569" t="s">
        <v>32</v>
      </c>
      <c r="B1569" t="s">
        <v>2940</v>
      </c>
      <c r="C1569" t="s">
        <v>34</v>
      </c>
      <c r="D1569" t="s">
        <v>52</v>
      </c>
      <c r="E1569" t="s">
        <v>53</v>
      </c>
      <c r="F1569" s="1">
        <v>3850</v>
      </c>
      <c r="I1569" t="s">
        <v>54</v>
      </c>
      <c r="J1569" t="s">
        <v>82</v>
      </c>
      <c r="K1569" t="s">
        <v>160</v>
      </c>
      <c r="L1569" t="s">
        <v>161</v>
      </c>
      <c r="M1569" t="s">
        <v>40</v>
      </c>
      <c r="Q1569" t="s">
        <v>2939</v>
      </c>
      <c r="R1569" t="s">
        <v>1957</v>
      </c>
      <c r="S1569" t="s">
        <v>808</v>
      </c>
      <c r="T1569" s="1">
        <v>3</v>
      </c>
      <c r="AG1569" s="5" t="str">
        <f>IFERROR(IF(VLOOKUP($B1569,DPORT_BD!$A$1:$I$296,2,FALSE)=0,"",VLOOKUP($B1569,DPORT_BD!$A$1:$I$296,2,FALSE)),"")</f>
        <v/>
      </c>
      <c r="AH1569" s="5" t="str">
        <f>IFERROR(IF(VLOOKUP($B1569,DPORT_BD!$A$1:$I$296,3,FALSE)=0,"",VLOOKUP($B1569,DPORT_BD!$A$1:$I$296,3,FALSE)),"")</f>
        <v/>
      </c>
      <c r="AI1569" s="5" t="str">
        <f>IFERROR(IF(VLOOKUP($B1569,DPORT_BD!$A$1:$I$296,4,FALSE)=0,"",VLOOKUP($B1569,DPORT_BD!$A$1:$I$296,4,FALSE)),"")</f>
        <v/>
      </c>
      <c r="AJ1569" s="5" t="str">
        <f>IFERROR(IF(VLOOKUP($B1569,DPORT_BD!$A$1:$I$296,5,FALSE)=0,"",VLOOKUP($B1569,DPORT_BD!$A$1:$I$296,5,FALSE)),"")</f>
        <v/>
      </c>
      <c r="AK1569" s="5" t="str">
        <f>IFERROR(IF(VLOOKUP($B1569,DPORT_BD!$A$1:$I$296,6,FALSE)=0,"",VLOOKUP($B1569,DPORT_BD!$A$1:$I$296,6,FALSE)),"")</f>
        <v/>
      </c>
      <c r="AL1569" s="5" t="str">
        <f>IFERROR(IF(VLOOKUP($B1569,DPORT_BD!$A$1:$I$296,7,FALSE)=0,"",VLOOKUP($B1569,DPORT_BD!$A$1:$I$296,7,FALSE)),"")</f>
        <v/>
      </c>
      <c r="AM1569" s="5" t="str">
        <f>IFERROR(IF(VLOOKUP($B1569,DPORT_BD!$A$1:$I$296,8,FALSE)=0,"",VLOOKUP($B1569,DPORT_BD!$A$1:$I$296,8,FALSE)),"")</f>
        <v/>
      </c>
      <c r="AN1569" s="5" t="str">
        <f>IFERROR(IF(VLOOKUP($B1569,DPORT_BD!$A$1:$I$296,9,FALSE)=0,"",VLOOKUP($B1569,DPORT_BD!$A$1:$I$296,9,FALSE)),"")</f>
        <v/>
      </c>
    </row>
    <row r="1570" spans="1:40">
      <c r="A1570" t="s">
        <v>32</v>
      </c>
      <c r="B1570" t="s">
        <v>2941</v>
      </c>
      <c r="C1570" t="s">
        <v>34</v>
      </c>
      <c r="D1570" t="s">
        <v>52</v>
      </c>
      <c r="E1570" t="s">
        <v>53</v>
      </c>
      <c r="F1570" s="1">
        <v>3850</v>
      </c>
      <c r="I1570" t="s">
        <v>59</v>
      </c>
      <c r="J1570" t="s">
        <v>82</v>
      </c>
      <c r="K1570" t="s">
        <v>197</v>
      </c>
      <c r="L1570" t="s">
        <v>198</v>
      </c>
      <c r="M1570" t="s">
        <v>40</v>
      </c>
      <c r="Q1570" t="s">
        <v>2942</v>
      </c>
      <c r="R1570" t="s">
        <v>268</v>
      </c>
      <c r="S1570" t="s">
        <v>808</v>
      </c>
      <c r="T1570" s="1">
        <v>3</v>
      </c>
      <c r="X1570" t="s">
        <v>916</v>
      </c>
      <c r="AG1570" s="5" t="str">
        <f>IFERROR(IF(VLOOKUP($B1570,DPORT_BD!$A$1:$I$296,2,FALSE)=0,"",VLOOKUP($B1570,DPORT_BD!$A$1:$I$296,2,FALSE)),"")</f>
        <v/>
      </c>
      <c r="AH1570" s="5" t="str">
        <f>IFERROR(IF(VLOOKUP($B1570,DPORT_BD!$A$1:$I$296,3,FALSE)=0,"",VLOOKUP($B1570,DPORT_BD!$A$1:$I$296,3,FALSE)),"")</f>
        <v/>
      </c>
      <c r="AI1570" s="5" t="str">
        <f>IFERROR(IF(VLOOKUP($B1570,DPORT_BD!$A$1:$I$296,4,FALSE)=0,"",VLOOKUP($B1570,DPORT_BD!$A$1:$I$296,4,FALSE)),"")</f>
        <v/>
      </c>
      <c r="AJ1570" s="5" t="str">
        <f>IFERROR(IF(VLOOKUP($B1570,DPORT_BD!$A$1:$I$296,5,FALSE)=0,"",VLOOKUP($B1570,DPORT_BD!$A$1:$I$296,5,FALSE)),"")</f>
        <v/>
      </c>
      <c r="AK1570" s="5" t="str">
        <f>IFERROR(IF(VLOOKUP($B1570,DPORT_BD!$A$1:$I$296,6,FALSE)=0,"",VLOOKUP($B1570,DPORT_BD!$A$1:$I$296,6,FALSE)),"")</f>
        <v/>
      </c>
      <c r="AL1570" s="5" t="str">
        <f>IFERROR(IF(VLOOKUP($B1570,DPORT_BD!$A$1:$I$296,7,FALSE)=0,"",VLOOKUP($B1570,DPORT_BD!$A$1:$I$296,7,FALSE)),"")</f>
        <v/>
      </c>
      <c r="AM1570" s="5" t="str">
        <f>IFERROR(IF(VLOOKUP($B1570,DPORT_BD!$A$1:$I$296,8,FALSE)=0,"",VLOOKUP($B1570,DPORT_BD!$A$1:$I$296,8,FALSE)),"")</f>
        <v/>
      </c>
      <c r="AN1570" s="5" t="str">
        <f>IFERROR(IF(VLOOKUP($B1570,DPORT_BD!$A$1:$I$296,9,FALSE)=0,"",VLOOKUP($B1570,DPORT_BD!$A$1:$I$296,9,FALSE)),"")</f>
        <v/>
      </c>
    </row>
    <row r="1571" spans="1:40">
      <c r="A1571" t="s">
        <v>32</v>
      </c>
      <c r="B1571" t="s">
        <v>2943</v>
      </c>
      <c r="C1571" t="s">
        <v>34</v>
      </c>
      <c r="D1571" t="s">
        <v>52</v>
      </c>
      <c r="E1571" t="s">
        <v>53</v>
      </c>
      <c r="F1571" s="1">
        <v>3850</v>
      </c>
      <c r="I1571" t="s">
        <v>59</v>
      </c>
      <c r="K1571" t="s">
        <v>38</v>
      </c>
      <c r="L1571" t="s">
        <v>39</v>
      </c>
      <c r="M1571" t="s">
        <v>40</v>
      </c>
      <c r="Q1571" t="s">
        <v>2942</v>
      </c>
      <c r="R1571" t="s">
        <v>268</v>
      </c>
      <c r="S1571" t="s">
        <v>808</v>
      </c>
      <c r="T1571" s="1">
        <v>3</v>
      </c>
      <c r="AG1571" s="5" t="str">
        <f>IFERROR(IF(VLOOKUP($B1571,DPORT_BD!$A$1:$I$296,2,FALSE)=0,"",VLOOKUP($B1571,DPORT_BD!$A$1:$I$296,2,FALSE)),"")</f>
        <v/>
      </c>
      <c r="AH1571" s="5" t="str">
        <f>IFERROR(IF(VLOOKUP($B1571,DPORT_BD!$A$1:$I$296,3,FALSE)=0,"",VLOOKUP($B1571,DPORT_BD!$A$1:$I$296,3,FALSE)),"")</f>
        <v/>
      </c>
      <c r="AI1571" s="5" t="str">
        <f>IFERROR(IF(VLOOKUP($B1571,DPORT_BD!$A$1:$I$296,4,FALSE)=0,"",VLOOKUP($B1571,DPORT_BD!$A$1:$I$296,4,FALSE)),"")</f>
        <v/>
      </c>
      <c r="AJ1571" s="5" t="str">
        <f>IFERROR(IF(VLOOKUP($B1571,DPORT_BD!$A$1:$I$296,5,FALSE)=0,"",VLOOKUP($B1571,DPORT_BD!$A$1:$I$296,5,FALSE)),"")</f>
        <v/>
      </c>
      <c r="AK1571" s="5" t="str">
        <f>IFERROR(IF(VLOOKUP($B1571,DPORT_BD!$A$1:$I$296,6,FALSE)=0,"",VLOOKUP($B1571,DPORT_BD!$A$1:$I$296,6,FALSE)),"")</f>
        <v/>
      </c>
      <c r="AL1571" s="5" t="str">
        <f>IFERROR(IF(VLOOKUP($B1571,DPORT_BD!$A$1:$I$296,7,FALSE)=0,"",VLOOKUP($B1571,DPORT_BD!$A$1:$I$296,7,FALSE)),"")</f>
        <v/>
      </c>
      <c r="AM1571" s="5" t="str">
        <f>IFERROR(IF(VLOOKUP($B1571,DPORT_BD!$A$1:$I$296,8,FALSE)=0,"",VLOOKUP($B1571,DPORT_BD!$A$1:$I$296,8,FALSE)),"")</f>
        <v/>
      </c>
      <c r="AN1571" s="5" t="str">
        <f>IFERROR(IF(VLOOKUP($B1571,DPORT_BD!$A$1:$I$296,9,FALSE)=0,"",VLOOKUP($B1571,DPORT_BD!$A$1:$I$296,9,FALSE)),"")</f>
        <v/>
      </c>
    </row>
    <row r="1572" spans="1:40">
      <c r="A1572" t="s">
        <v>32</v>
      </c>
      <c r="B1572" t="s">
        <v>2944</v>
      </c>
      <c r="C1572" t="s">
        <v>34</v>
      </c>
      <c r="D1572" t="s">
        <v>52</v>
      </c>
      <c r="E1572" t="s">
        <v>53</v>
      </c>
      <c r="F1572" s="1">
        <v>3900</v>
      </c>
      <c r="I1572" t="s">
        <v>37</v>
      </c>
      <c r="K1572" t="s">
        <v>38</v>
      </c>
      <c r="L1572" t="s">
        <v>39</v>
      </c>
      <c r="M1572" t="s">
        <v>40</v>
      </c>
      <c r="N1572" t="s">
        <v>104</v>
      </c>
      <c r="O1572" t="s">
        <v>105</v>
      </c>
      <c r="P1572" t="s">
        <v>106</v>
      </c>
      <c r="Q1572" t="s">
        <v>1553</v>
      </c>
      <c r="R1572" t="s">
        <v>700</v>
      </c>
      <c r="S1572" t="s">
        <v>43</v>
      </c>
      <c r="T1572" s="1">
        <v>1</v>
      </c>
      <c r="AG1572" s="5" t="str">
        <f>IFERROR(IF(VLOOKUP($B1572,DPORT_BD!$A$1:$I$296,2,FALSE)=0,"",VLOOKUP($B1572,DPORT_BD!$A$1:$I$296,2,FALSE)),"")</f>
        <v/>
      </c>
      <c r="AH1572" s="5" t="str">
        <f>IFERROR(IF(VLOOKUP($B1572,DPORT_BD!$A$1:$I$296,3,FALSE)=0,"",VLOOKUP($B1572,DPORT_BD!$A$1:$I$296,3,FALSE)),"")</f>
        <v/>
      </c>
      <c r="AI1572" s="5" t="str">
        <f>IFERROR(IF(VLOOKUP($B1572,DPORT_BD!$A$1:$I$296,4,FALSE)=0,"",VLOOKUP($B1572,DPORT_BD!$A$1:$I$296,4,FALSE)),"")</f>
        <v/>
      </c>
      <c r="AJ1572" s="5" t="str">
        <f>IFERROR(IF(VLOOKUP($B1572,DPORT_BD!$A$1:$I$296,5,FALSE)=0,"",VLOOKUP($B1572,DPORT_BD!$A$1:$I$296,5,FALSE)),"")</f>
        <v/>
      </c>
      <c r="AK1572" s="5" t="str">
        <f>IFERROR(IF(VLOOKUP($B1572,DPORT_BD!$A$1:$I$296,6,FALSE)=0,"",VLOOKUP($B1572,DPORT_BD!$A$1:$I$296,6,FALSE)),"")</f>
        <v/>
      </c>
      <c r="AL1572" s="5" t="str">
        <f>IFERROR(IF(VLOOKUP($B1572,DPORT_BD!$A$1:$I$296,7,FALSE)=0,"",VLOOKUP($B1572,DPORT_BD!$A$1:$I$296,7,FALSE)),"")</f>
        <v/>
      </c>
      <c r="AM1572" s="5" t="str">
        <f>IFERROR(IF(VLOOKUP($B1572,DPORT_BD!$A$1:$I$296,8,FALSE)=0,"",VLOOKUP($B1572,DPORT_BD!$A$1:$I$296,8,FALSE)),"")</f>
        <v/>
      </c>
      <c r="AN1572" s="5" t="str">
        <f>IFERROR(IF(VLOOKUP($B1572,DPORT_BD!$A$1:$I$296,9,FALSE)=0,"",VLOOKUP($B1572,DPORT_BD!$A$1:$I$296,9,FALSE)),"")</f>
        <v/>
      </c>
    </row>
    <row r="1573" spans="1:40">
      <c r="A1573" t="s">
        <v>32</v>
      </c>
      <c r="B1573" t="s">
        <v>2945</v>
      </c>
      <c r="C1573" t="s">
        <v>34</v>
      </c>
      <c r="D1573" t="s">
        <v>52</v>
      </c>
      <c r="E1573" t="s">
        <v>53</v>
      </c>
      <c r="F1573" s="1">
        <v>3840</v>
      </c>
      <c r="I1573" t="s">
        <v>103</v>
      </c>
      <c r="J1573" t="s">
        <v>82</v>
      </c>
      <c r="K1573" t="s">
        <v>83</v>
      </c>
      <c r="L1573" t="s">
        <v>84</v>
      </c>
      <c r="M1573" t="s">
        <v>40</v>
      </c>
      <c r="Q1573" t="s">
        <v>2946</v>
      </c>
      <c r="R1573" t="s">
        <v>277</v>
      </c>
      <c r="S1573" t="s">
        <v>645</v>
      </c>
      <c r="T1573" s="1">
        <v>12</v>
      </c>
      <c r="AG1573" s="5" t="str">
        <f>IFERROR(IF(VLOOKUP($B1573,DPORT_BD!$A$1:$I$296,2,FALSE)=0,"",VLOOKUP($B1573,DPORT_BD!$A$1:$I$296,2,FALSE)),"")</f>
        <v/>
      </c>
      <c r="AH1573" s="5" t="str">
        <f>IFERROR(IF(VLOOKUP($B1573,DPORT_BD!$A$1:$I$296,3,FALSE)=0,"",VLOOKUP($B1573,DPORT_BD!$A$1:$I$296,3,FALSE)),"")</f>
        <v/>
      </c>
      <c r="AI1573" s="5" t="str">
        <f>IFERROR(IF(VLOOKUP($B1573,DPORT_BD!$A$1:$I$296,4,FALSE)=0,"",VLOOKUP($B1573,DPORT_BD!$A$1:$I$296,4,FALSE)),"")</f>
        <v/>
      </c>
      <c r="AJ1573" s="5" t="str">
        <f>IFERROR(IF(VLOOKUP($B1573,DPORT_BD!$A$1:$I$296,5,FALSE)=0,"",VLOOKUP($B1573,DPORT_BD!$A$1:$I$296,5,FALSE)),"")</f>
        <v/>
      </c>
      <c r="AK1573" s="5" t="str">
        <f>IFERROR(IF(VLOOKUP($B1573,DPORT_BD!$A$1:$I$296,6,FALSE)=0,"",VLOOKUP($B1573,DPORT_BD!$A$1:$I$296,6,FALSE)),"")</f>
        <v/>
      </c>
      <c r="AL1573" s="5" t="str">
        <f>IFERROR(IF(VLOOKUP($B1573,DPORT_BD!$A$1:$I$296,7,FALSE)=0,"",VLOOKUP($B1573,DPORT_BD!$A$1:$I$296,7,FALSE)),"")</f>
        <v/>
      </c>
      <c r="AM1573" s="5" t="str">
        <f>IFERROR(IF(VLOOKUP($B1573,DPORT_BD!$A$1:$I$296,8,FALSE)=0,"",VLOOKUP($B1573,DPORT_BD!$A$1:$I$296,8,FALSE)),"")</f>
        <v/>
      </c>
      <c r="AN1573" s="5" t="str">
        <f>IFERROR(IF(VLOOKUP($B1573,DPORT_BD!$A$1:$I$296,9,FALSE)=0,"",VLOOKUP($B1573,DPORT_BD!$A$1:$I$296,9,FALSE)),"")</f>
        <v/>
      </c>
    </row>
    <row r="1574" spans="1:40">
      <c r="A1574" t="s">
        <v>32</v>
      </c>
      <c r="B1574" t="s">
        <v>2947</v>
      </c>
      <c r="C1574" t="s">
        <v>34</v>
      </c>
      <c r="D1574" t="s">
        <v>45</v>
      </c>
      <c r="E1574" t="s">
        <v>46</v>
      </c>
      <c r="F1574" s="1">
        <v>3790</v>
      </c>
      <c r="I1574" t="s">
        <v>37</v>
      </c>
      <c r="J1574" t="s">
        <v>145</v>
      </c>
      <c r="K1574" t="s">
        <v>160</v>
      </c>
      <c r="L1574" t="s">
        <v>161</v>
      </c>
      <c r="M1574" t="s">
        <v>40</v>
      </c>
      <c r="N1574" t="s">
        <v>291</v>
      </c>
      <c r="O1574" t="s">
        <v>292</v>
      </c>
      <c r="P1574" t="s">
        <v>293</v>
      </c>
      <c r="Q1574" t="s">
        <v>301</v>
      </c>
      <c r="R1574" t="s">
        <v>302</v>
      </c>
      <c r="S1574" t="s">
        <v>490</v>
      </c>
      <c r="T1574" s="1">
        <v>15</v>
      </c>
      <c r="X1574" t="s">
        <v>296</v>
      </c>
      <c r="AG1574" s="5" t="str">
        <f>IFERROR(IF(VLOOKUP($B1574,DPORT_BD!$A$1:$I$296,2,FALSE)=0,"",VLOOKUP($B1574,DPORT_BD!$A$1:$I$296,2,FALSE)),"")</f>
        <v/>
      </c>
      <c r="AH1574" s="5" t="str">
        <f>IFERROR(IF(VLOOKUP($B1574,DPORT_BD!$A$1:$I$296,3,FALSE)=0,"",VLOOKUP($B1574,DPORT_BD!$A$1:$I$296,3,FALSE)),"")</f>
        <v/>
      </c>
      <c r="AI1574" s="5" t="str">
        <f>IFERROR(IF(VLOOKUP($B1574,DPORT_BD!$A$1:$I$296,4,FALSE)=0,"",VLOOKUP($B1574,DPORT_BD!$A$1:$I$296,4,FALSE)),"")</f>
        <v/>
      </c>
      <c r="AJ1574" s="5" t="str">
        <f>IFERROR(IF(VLOOKUP($B1574,DPORT_BD!$A$1:$I$296,5,FALSE)=0,"",VLOOKUP($B1574,DPORT_BD!$A$1:$I$296,5,FALSE)),"")</f>
        <v/>
      </c>
      <c r="AK1574" s="5" t="str">
        <f>IFERROR(IF(VLOOKUP($B1574,DPORT_BD!$A$1:$I$296,6,FALSE)=0,"",VLOOKUP($B1574,DPORT_BD!$A$1:$I$296,6,FALSE)),"")</f>
        <v/>
      </c>
      <c r="AL1574" s="5" t="str">
        <f>IFERROR(IF(VLOOKUP($B1574,DPORT_BD!$A$1:$I$296,7,FALSE)=0,"",VLOOKUP($B1574,DPORT_BD!$A$1:$I$296,7,FALSE)),"")</f>
        <v/>
      </c>
      <c r="AM1574" s="5" t="str">
        <f>IFERROR(IF(VLOOKUP($B1574,DPORT_BD!$A$1:$I$296,8,FALSE)=0,"",VLOOKUP($B1574,DPORT_BD!$A$1:$I$296,8,FALSE)),"")</f>
        <v/>
      </c>
      <c r="AN1574" s="5" t="str">
        <f>IFERROR(IF(VLOOKUP($B1574,DPORT_BD!$A$1:$I$296,9,FALSE)=0,"",VLOOKUP($B1574,DPORT_BD!$A$1:$I$296,9,FALSE)),"")</f>
        <v/>
      </c>
    </row>
    <row r="1575" spans="1:40">
      <c r="A1575" t="s">
        <v>32</v>
      </c>
      <c r="B1575" t="s">
        <v>2948</v>
      </c>
      <c r="C1575" t="s">
        <v>101</v>
      </c>
      <c r="D1575" t="s">
        <v>45</v>
      </c>
      <c r="E1575" t="s">
        <v>102</v>
      </c>
      <c r="F1575" s="1">
        <v>2240</v>
      </c>
      <c r="G1575" t="s">
        <v>608</v>
      </c>
      <c r="H1575" t="s">
        <v>2098</v>
      </c>
      <c r="I1575" t="s">
        <v>59</v>
      </c>
      <c r="J1575" t="s">
        <v>145</v>
      </c>
      <c r="K1575" t="s">
        <v>160</v>
      </c>
      <c r="L1575" t="s">
        <v>161</v>
      </c>
      <c r="M1575" t="s">
        <v>40</v>
      </c>
      <c r="N1575" t="s">
        <v>310</v>
      </c>
      <c r="O1575" t="s">
        <v>938</v>
      </c>
      <c r="P1575" t="s">
        <v>939</v>
      </c>
      <c r="Q1575" t="s">
        <v>2949</v>
      </c>
      <c r="R1575" t="s">
        <v>79</v>
      </c>
      <c r="S1575" t="s">
        <v>645</v>
      </c>
      <c r="T1575" s="1">
        <v>12</v>
      </c>
      <c r="W1575" t="s">
        <v>136</v>
      </c>
      <c r="AC1575" t="s">
        <v>181</v>
      </c>
      <c r="AD1575" t="s">
        <v>181</v>
      </c>
      <c r="AG1575" s="5" t="str">
        <f>IFERROR(IF(VLOOKUP($B1575,DPORT_BD!$A$1:$I$296,2,FALSE)=0,"",VLOOKUP($B1575,DPORT_BD!$A$1:$I$296,2,FALSE)),"")</f>
        <v>PRC00002260</v>
      </c>
      <c r="AH1575" s="5" t="str">
        <f>IFERROR(IF(VLOOKUP($B1575,DPORT_BD!$A$1:$I$296,3,FALSE)=0,"",VLOOKUP($B1575,DPORT_BD!$A$1:$I$296,3,FALSE)),"")</f>
        <v>Barrido</v>
      </c>
      <c r="AI1575" s="5" t="str">
        <f>IFERROR(IF(VLOOKUP($B1575,DPORT_BD!$A$1:$I$296,4,FALSE)=0,"",VLOOKUP($B1575,DPORT_BD!$A$1:$I$296,4,FALSE)),"")</f>
        <v/>
      </c>
      <c r="AJ1575" s="5" t="str">
        <f>IFERROR(IF(VLOOKUP($B1575,DPORT_BD!$A$1:$I$296,5,FALSE)=0,"",VLOOKUP($B1575,DPORT_BD!$A$1:$I$296,5,FALSE)),"")</f>
        <v>CAJA</v>
      </c>
      <c r="AK1575" s="5" t="str">
        <f>IFERROR(IF(VLOOKUP($B1575,DPORT_BD!$A$1:$I$296,6,FALSE)=0,"",VLOOKUP($B1575,DPORT_BD!$A$1:$I$296,6,FALSE)),"")</f>
        <v/>
      </c>
      <c r="AL1575" s="5" t="str">
        <f>IFERROR(IF(VLOOKUP($B1575,DPORT_BD!$A$1:$I$296,7,FALSE)=0,"",VLOOKUP($B1575,DPORT_BD!$A$1:$I$296,7,FALSE)),"")</f>
        <v/>
      </c>
      <c r="AM1575" s="5" t="str">
        <f>IFERROR(IF(VLOOKUP($B1575,DPORT_BD!$A$1:$I$296,8,FALSE)=0,"",VLOOKUP($B1575,DPORT_BD!$A$1:$I$296,8,FALSE)),"")</f>
        <v/>
      </c>
      <c r="AN1575" s="5" t="str">
        <f>IFERROR(IF(VLOOKUP($B1575,DPORT_BD!$A$1:$I$296,9,FALSE)=0,"",VLOOKUP($B1575,DPORT_BD!$A$1:$I$296,9,FALSE)),"")</f>
        <v/>
      </c>
    </row>
    <row r="1576" spans="1:40">
      <c r="A1576" t="s">
        <v>32</v>
      </c>
      <c r="B1576" t="s">
        <v>2950</v>
      </c>
      <c r="C1576" t="s">
        <v>34</v>
      </c>
      <c r="D1576" t="s">
        <v>52</v>
      </c>
      <c r="E1576" t="s">
        <v>53</v>
      </c>
      <c r="F1576" s="1">
        <v>3850</v>
      </c>
      <c r="I1576" t="s">
        <v>236</v>
      </c>
      <c r="J1576" t="s">
        <v>82</v>
      </c>
      <c r="K1576" t="s">
        <v>83</v>
      </c>
      <c r="L1576" t="s">
        <v>84</v>
      </c>
      <c r="M1576" t="s">
        <v>40</v>
      </c>
      <c r="Q1576" t="s">
        <v>2951</v>
      </c>
      <c r="R1576" t="s">
        <v>590</v>
      </c>
      <c r="S1576" t="s">
        <v>645</v>
      </c>
      <c r="T1576" s="1">
        <v>12</v>
      </c>
      <c r="X1576" t="s">
        <v>1018</v>
      </c>
      <c r="AG1576" s="5" t="str">
        <f>IFERROR(IF(VLOOKUP($B1576,DPORT_BD!$A$1:$I$296,2,FALSE)=0,"",VLOOKUP($B1576,DPORT_BD!$A$1:$I$296,2,FALSE)),"")</f>
        <v/>
      </c>
      <c r="AH1576" s="5" t="str">
        <f>IFERROR(IF(VLOOKUP($B1576,DPORT_BD!$A$1:$I$296,3,FALSE)=0,"",VLOOKUP($B1576,DPORT_BD!$A$1:$I$296,3,FALSE)),"")</f>
        <v/>
      </c>
      <c r="AI1576" s="5" t="str">
        <f>IFERROR(IF(VLOOKUP($B1576,DPORT_BD!$A$1:$I$296,4,FALSE)=0,"",VLOOKUP($B1576,DPORT_BD!$A$1:$I$296,4,FALSE)),"")</f>
        <v/>
      </c>
      <c r="AJ1576" s="5" t="str">
        <f>IFERROR(IF(VLOOKUP($B1576,DPORT_BD!$A$1:$I$296,5,FALSE)=0,"",VLOOKUP($B1576,DPORT_BD!$A$1:$I$296,5,FALSE)),"")</f>
        <v/>
      </c>
      <c r="AK1576" s="5" t="str">
        <f>IFERROR(IF(VLOOKUP($B1576,DPORT_BD!$A$1:$I$296,6,FALSE)=0,"",VLOOKUP($B1576,DPORT_BD!$A$1:$I$296,6,FALSE)),"")</f>
        <v/>
      </c>
      <c r="AL1576" s="5" t="str">
        <f>IFERROR(IF(VLOOKUP($B1576,DPORT_BD!$A$1:$I$296,7,FALSE)=0,"",VLOOKUP($B1576,DPORT_BD!$A$1:$I$296,7,FALSE)),"")</f>
        <v/>
      </c>
      <c r="AM1576" s="5" t="str">
        <f>IFERROR(IF(VLOOKUP($B1576,DPORT_BD!$A$1:$I$296,8,FALSE)=0,"",VLOOKUP($B1576,DPORT_BD!$A$1:$I$296,8,FALSE)),"")</f>
        <v/>
      </c>
      <c r="AN1576" s="5" t="str">
        <f>IFERROR(IF(VLOOKUP($B1576,DPORT_BD!$A$1:$I$296,9,FALSE)=0,"",VLOOKUP($B1576,DPORT_BD!$A$1:$I$296,9,FALSE)),"")</f>
        <v/>
      </c>
    </row>
    <row r="1577" spans="1:40">
      <c r="A1577" t="s">
        <v>32</v>
      </c>
      <c r="B1577" t="s">
        <v>2952</v>
      </c>
      <c r="C1577" t="s">
        <v>34</v>
      </c>
      <c r="D1577" t="s">
        <v>52</v>
      </c>
      <c r="E1577" t="s">
        <v>53</v>
      </c>
      <c r="F1577" s="1">
        <v>3850</v>
      </c>
      <c r="I1577" t="s">
        <v>236</v>
      </c>
      <c r="J1577" t="s">
        <v>82</v>
      </c>
      <c r="K1577" t="s">
        <v>197</v>
      </c>
      <c r="L1577" t="s">
        <v>198</v>
      </c>
      <c r="M1577" t="s">
        <v>40</v>
      </c>
      <c r="Q1577" t="s">
        <v>2951</v>
      </c>
      <c r="R1577" t="s">
        <v>590</v>
      </c>
      <c r="S1577" t="s">
        <v>645</v>
      </c>
      <c r="T1577" s="1">
        <v>12</v>
      </c>
      <c r="X1577" t="s">
        <v>1018</v>
      </c>
      <c r="AG1577" s="5" t="str">
        <f>IFERROR(IF(VLOOKUP($B1577,DPORT_BD!$A$1:$I$296,2,FALSE)=0,"",VLOOKUP($B1577,DPORT_BD!$A$1:$I$296,2,FALSE)),"")</f>
        <v/>
      </c>
      <c r="AH1577" s="5" t="str">
        <f>IFERROR(IF(VLOOKUP($B1577,DPORT_BD!$A$1:$I$296,3,FALSE)=0,"",VLOOKUP($B1577,DPORT_BD!$A$1:$I$296,3,FALSE)),"")</f>
        <v/>
      </c>
      <c r="AI1577" s="5" t="str">
        <f>IFERROR(IF(VLOOKUP($B1577,DPORT_BD!$A$1:$I$296,4,FALSE)=0,"",VLOOKUP($B1577,DPORT_BD!$A$1:$I$296,4,FALSE)),"")</f>
        <v/>
      </c>
      <c r="AJ1577" s="5" t="str">
        <f>IFERROR(IF(VLOOKUP($B1577,DPORT_BD!$A$1:$I$296,5,FALSE)=0,"",VLOOKUP($B1577,DPORT_BD!$A$1:$I$296,5,FALSE)),"")</f>
        <v/>
      </c>
      <c r="AK1577" s="5" t="str">
        <f>IFERROR(IF(VLOOKUP($B1577,DPORT_BD!$A$1:$I$296,6,FALSE)=0,"",VLOOKUP($B1577,DPORT_BD!$A$1:$I$296,6,FALSE)),"")</f>
        <v/>
      </c>
      <c r="AL1577" s="5" t="str">
        <f>IFERROR(IF(VLOOKUP($B1577,DPORT_BD!$A$1:$I$296,7,FALSE)=0,"",VLOOKUP($B1577,DPORT_BD!$A$1:$I$296,7,FALSE)),"")</f>
        <v/>
      </c>
      <c r="AM1577" s="5" t="str">
        <f>IFERROR(IF(VLOOKUP($B1577,DPORT_BD!$A$1:$I$296,8,FALSE)=0,"",VLOOKUP($B1577,DPORT_BD!$A$1:$I$296,8,FALSE)),"")</f>
        <v/>
      </c>
      <c r="AN1577" s="5" t="str">
        <f>IFERROR(IF(VLOOKUP($B1577,DPORT_BD!$A$1:$I$296,9,FALSE)=0,"",VLOOKUP($B1577,DPORT_BD!$A$1:$I$296,9,FALSE)),"")</f>
        <v/>
      </c>
    </row>
    <row r="1578" spans="1:40">
      <c r="A1578" t="s">
        <v>32</v>
      </c>
      <c r="B1578" t="s">
        <v>2953</v>
      </c>
      <c r="C1578" t="s">
        <v>34</v>
      </c>
      <c r="D1578" t="s">
        <v>52</v>
      </c>
      <c r="E1578" t="s">
        <v>53</v>
      </c>
      <c r="F1578" s="1">
        <v>3850</v>
      </c>
      <c r="I1578" t="s">
        <v>236</v>
      </c>
      <c r="J1578" t="s">
        <v>82</v>
      </c>
      <c r="K1578" t="s">
        <v>83</v>
      </c>
      <c r="L1578" t="s">
        <v>84</v>
      </c>
      <c r="M1578" t="s">
        <v>40</v>
      </c>
      <c r="Q1578" t="s">
        <v>2951</v>
      </c>
      <c r="R1578" t="s">
        <v>590</v>
      </c>
      <c r="S1578" t="s">
        <v>645</v>
      </c>
      <c r="T1578" s="1">
        <v>12</v>
      </c>
      <c r="X1578" t="s">
        <v>1018</v>
      </c>
      <c r="AG1578" s="5" t="str">
        <f>IFERROR(IF(VLOOKUP($B1578,DPORT_BD!$A$1:$I$296,2,FALSE)=0,"",VLOOKUP($B1578,DPORT_BD!$A$1:$I$296,2,FALSE)),"")</f>
        <v/>
      </c>
      <c r="AH1578" s="5" t="str">
        <f>IFERROR(IF(VLOOKUP($B1578,DPORT_BD!$A$1:$I$296,3,FALSE)=0,"",VLOOKUP($B1578,DPORT_BD!$A$1:$I$296,3,FALSE)),"")</f>
        <v/>
      </c>
      <c r="AI1578" s="5" t="str">
        <f>IFERROR(IF(VLOOKUP($B1578,DPORT_BD!$A$1:$I$296,4,FALSE)=0,"",VLOOKUP($B1578,DPORT_BD!$A$1:$I$296,4,FALSE)),"")</f>
        <v/>
      </c>
      <c r="AJ1578" s="5" t="str">
        <f>IFERROR(IF(VLOOKUP($B1578,DPORT_BD!$A$1:$I$296,5,FALSE)=0,"",VLOOKUP($B1578,DPORT_BD!$A$1:$I$296,5,FALSE)),"")</f>
        <v/>
      </c>
      <c r="AK1578" s="5" t="str">
        <f>IFERROR(IF(VLOOKUP($B1578,DPORT_BD!$A$1:$I$296,6,FALSE)=0,"",VLOOKUP($B1578,DPORT_BD!$A$1:$I$296,6,FALSE)),"")</f>
        <v/>
      </c>
      <c r="AL1578" s="5" t="str">
        <f>IFERROR(IF(VLOOKUP($B1578,DPORT_BD!$A$1:$I$296,7,FALSE)=0,"",VLOOKUP($B1578,DPORT_BD!$A$1:$I$296,7,FALSE)),"")</f>
        <v/>
      </c>
      <c r="AM1578" s="5" t="str">
        <f>IFERROR(IF(VLOOKUP($B1578,DPORT_BD!$A$1:$I$296,8,FALSE)=0,"",VLOOKUP($B1578,DPORT_BD!$A$1:$I$296,8,FALSE)),"")</f>
        <v/>
      </c>
      <c r="AN1578" s="5" t="str">
        <f>IFERROR(IF(VLOOKUP($B1578,DPORT_BD!$A$1:$I$296,9,FALSE)=0,"",VLOOKUP($B1578,DPORT_BD!$A$1:$I$296,9,FALSE)),"")</f>
        <v/>
      </c>
    </row>
    <row r="1579" spans="1:40">
      <c r="A1579" t="s">
        <v>32</v>
      </c>
      <c r="B1579" t="s">
        <v>2954</v>
      </c>
      <c r="C1579" t="s">
        <v>34</v>
      </c>
      <c r="D1579" t="s">
        <v>52</v>
      </c>
      <c r="E1579" t="s">
        <v>53</v>
      </c>
      <c r="F1579" s="1">
        <v>3750</v>
      </c>
      <c r="G1579" t="s">
        <v>367</v>
      </c>
      <c r="I1579" t="s">
        <v>59</v>
      </c>
      <c r="J1579" t="s">
        <v>82</v>
      </c>
      <c r="K1579" t="s">
        <v>160</v>
      </c>
      <c r="L1579" t="s">
        <v>161</v>
      </c>
      <c r="M1579" t="s">
        <v>40</v>
      </c>
      <c r="N1579" t="s">
        <v>104</v>
      </c>
      <c r="O1579" t="s">
        <v>105</v>
      </c>
      <c r="P1579" t="s">
        <v>106</v>
      </c>
      <c r="Q1579" t="s">
        <v>2955</v>
      </c>
      <c r="R1579" t="s">
        <v>376</v>
      </c>
      <c r="S1579" t="s">
        <v>645</v>
      </c>
      <c r="T1579" s="1">
        <v>12</v>
      </c>
      <c r="AG1579" s="5" t="str">
        <f>IFERROR(IF(VLOOKUP($B1579,DPORT_BD!$A$1:$I$296,2,FALSE)=0,"",VLOOKUP($B1579,DPORT_BD!$A$1:$I$296,2,FALSE)),"")</f>
        <v/>
      </c>
      <c r="AH1579" s="5" t="str">
        <f>IFERROR(IF(VLOOKUP($B1579,DPORT_BD!$A$1:$I$296,3,FALSE)=0,"",VLOOKUP($B1579,DPORT_BD!$A$1:$I$296,3,FALSE)),"")</f>
        <v/>
      </c>
      <c r="AI1579" s="5" t="str">
        <f>IFERROR(IF(VLOOKUP($B1579,DPORT_BD!$A$1:$I$296,4,FALSE)=0,"",VLOOKUP($B1579,DPORT_BD!$A$1:$I$296,4,FALSE)),"")</f>
        <v/>
      </c>
      <c r="AJ1579" s="5" t="str">
        <f>IFERROR(IF(VLOOKUP($B1579,DPORT_BD!$A$1:$I$296,5,FALSE)=0,"",VLOOKUP($B1579,DPORT_BD!$A$1:$I$296,5,FALSE)),"")</f>
        <v/>
      </c>
      <c r="AK1579" s="5" t="str">
        <f>IFERROR(IF(VLOOKUP($B1579,DPORT_BD!$A$1:$I$296,6,FALSE)=0,"",VLOOKUP($B1579,DPORT_BD!$A$1:$I$296,6,FALSE)),"")</f>
        <v/>
      </c>
      <c r="AL1579" s="5" t="str">
        <f>IFERROR(IF(VLOOKUP($B1579,DPORT_BD!$A$1:$I$296,7,FALSE)=0,"",VLOOKUP($B1579,DPORT_BD!$A$1:$I$296,7,FALSE)),"")</f>
        <v/>
      </c>
      <c r="AM1579" s="5" t="str">
        <f>IFERROR(IF(VLOOKUP($B1579,DPORT_BD!$A$1:$I$296,8,FALSE)=0,"",VLOOKUP($B1579,DPORT_BD!$A$1:$I$296,8,FALSE)),"")</f>
        <v/>
      </c>
      <c r="AN1579" s="5" t="str">
        <f>IFERROR(IF(VLOOKUP($B1579,DPORT_BD!$A$1:$I$296,9,FALSE)=0,"",VLOOKUP($B1579,DPORT_BD!$A$1:$I$296,9,FALSE)),"")</f>
        <v/>
      </c>
    </row>
    <row r="1580" spans="1:40">
      <c r="A1580" t="s">
        <v>32</v>
      </c>
      <c r="B1580" t="s">
        <v>2956</v>
      </c>
      <c r="C1580" t="s">
        <v>34</v>
      </c>
      <c r="D1580" t="s">
        <v>45</v>
      </c>
      <c r="E1580" t="s">
        <v>46</v>
      </c>
      <c r="F1580" s="1">
        <v>3660</v>
      </c>
      <c r="G1580" t="s">
        <v>2888</v>
      </c>
      <c r="H1580" t="s">
        <v>2957</v>
      </c>
      <c r="I1580" t="s">
        <v>37</v>
      </c>
      <c r="J1580" t="s">
        <v>82</v>
      </c>
      <c r="K1580" t="s">
        <v>83</v>
      </c>
      <c r="L1580" t="s">
        <v>84</v>
      </c>
      <c r="M1580" t="s">
        <v>40</v>
      </c>
      <c r="N1580" t="s">
        <v>104</v>
      </c>
      <c r="O1580" t="s">
        <v>105</v>
      </c>
      <c r="P1580" t="s">
        <v>106</v>
      </c>
      <c r="Q1580" t="s">
        <v>2958</v>
      </c>
      <c r="R1580" t="s">
        <v>93</v>
      </c>
      <c r="S1580" t="s">
        <v>645</v>
      </c>
      <c r="T1580" s="1">
        <v>12</v>
      </c>
      <c r="W1580" t="s">
        <v>136</v>
      </c>
      <c r="X1580" t="s">
        <v>296</v>
      </c>
      <c r="AC1580" t="s">
        <v>181</v>
      </c>
      <c r="AD1580" t="s">
        <v>181</v>
      </c>
      <c r="AG1580" s="5" t="str">
        <f>IFERROR(IF(VLOOKUP($B1580,DPORT_BD!$A$1:$I$296,2,FALSE)=0,"",VLOOKUP($B1580,DPORT_BD!$A$1:$I$296,2,FALSE)),"")</f>
        <v>PRC00002250</v>
      </c>
      <c r="AH1580" s="5" t="str">
        <f>IFERROR(IF(VLOOKUP($B1580,DPORT_BD!$A$1:$I$296,3,FALSE)=0,"",VLOOKUP($B1580,DPORT_BD!$A$1:$I$296,3,FALSE)),"")</f>
        <v>Barrido</v>
      </c>
      <c r="AI1580" s="5" t="str">
        <f>IFERROR(IF(VLOOKUP($B1580,DPORT_BD!$A$1:$I$296,4,FALSE)=0,"",VLOOKUP($B1580,DPORT_BD!$A$1:$I$296,4,FALSE)),"")</f>
        <v/>
      </c>
      <c r="AJ1580" s="5" t="str">
        <f>IFERROR(IF(VLOOKUP($B1580,DPORT_BD!$A$1:$I$296,5,FALSE)=0,"",VLOOKUP($B1580,DPORT_BD!$A$1:$I$296,5,FALSE)),"")</f>
        <v>CAJA</v>
      </c>
      <c r="AK1580" s="5" t="str">
        <f>IFERROR(IF(VLOOKUP($B1580,DPORT_BD!$A$1:$I$296,6,FALSE)=0,"",VLOOKUP($B1580,DPORT_BD!$A$1:$I$296,6,FALSE)),"")</f>
        <v/>
      </c>
      <c r="AL1580" s="5" t="str">
        <f>IFERROR(IF(VLOOKUP($B1580,DPORT_BD!$A$1:$I$296,7,FALSE)=0,"",VLOOKUP($B1580,DPORT_BD!$A$1:$I$296,7,FALSE)),"")</f>
        <v/>
      </c>
      <c r="AM1580" s="5" t="str">
        <f>IFERROR(IF(VLOOKUP($B1580,DPORT_BD!$A$1:$I$296,8,FALSE)=0,"",VLOOKUP($B1580,DPORT_BD!$A$1:$I$296,8,FALSE)),"")</f>
        <v/>
      </c>
      <c r="AN1580" s="5" t="str">
        <f>IFERROR(IF(VLOOKUP($B1580,DPORT_BD!$A$1:$I$296,9,FALSE)=0,"",VLOOKUP($B1580,DPORT_BD!$A$1:$I$296,9,FALSE)),"")</f>
        <v/>
      </c>
    </row>
    <row r="1581" spans="1:40">
      <c r="A1581" t="s">
        <v>32</v>
      </c>
      <c r="B1581" t="s">
        <v>2959</v>
      </c>
      <c r="C1581" t="s">
        <v>34</v>
      </c>
      <c r="D1581" t="s">
        <v>45</v>
      </c>
      <c r="E1581" t="s">
        <v>46</v>
      </c>
      <c r="F1581" s="1">
        <v>3640</v>
      </c>
      <c r="G1581" t="s">
        <v>624</v>
      </c>
      <c r="I1581" t="s">
        <v>236</v>
      </c>
      <c r="J1581" t="s">
        <v>145</v>
      </c>
      <c r="K1581" t="s">
        <v>160</v>
      </c>
      <c r="L1581" t="s">
        <v>161</v>
      </c>
      <c r="M1581" t="s">
        <v>40</v>
      </c>
      <c r="N1581" t="s">
        <v>104</v>
      </c>
      <c r="O1581" t="s">
        <v>105</v>
      </c>
      <c r="P1581" t="s">
        <v>106</v>
      </c>
      <c r="Q1581" t="s">
        <v>2960</v>
      </c>
      <c r="R1581" t="s">
        <v>336</v>
      </c>
      <c r="S1581" t="s">
        <v>490</v>
      </c>
      <c r="T1581" s="1">
        <v>15</v>
      </c>
      <c r="W1581" t="s">
        <v>136</v>
      </c>
      <c r="AC1581" t="s">
        <v>181</v>
      </c>
      <c r="AD1581" t="s">
        <v>181</v>
      </c>
      <c r="AG1581" s="5" t="str">
        <f>IFERROR(IF(VLOOKUP($B1581,DPORT_BD!$A$1:$I$296,2,FALSE)=0,"",VLOOKUP($B1581,DPORT_BD!$A$1:$I$296,2,FALSE)),"")</f>
        <v>PRC00002070</v>
      </c>
      <c r="AH1581" s="5" t="str">
        <f>IFERROR(IF(VLOOKUP($B1581,DPORT_BD!$A$1:$I$296,3,FALSE)=0,"",VLOOKUP($B1581,DPORT_BD!$A$1:$I$296,3,FALSE)),"")</f>
        <v>Barrido</v>
      </c>
      <c r="AI1581" s="5" t="str">
        <f>IFERROR(IF(VLOOKUP($B1581,DPORT_BD!$A$1:$I$296,4,FALSE)=0,"",VLOOKUP($B1581,DPORT_BD!$A$1:$I$296,4,FALSE)),"")</f>
        <v/>
      </c>
      <c r="AJ1581" s="5" t="str">
        <f>IFERROR(IF(VLOOKUP($B1581,DPORT_BD!$A$1:$I$296,5,FALSE)=0,"",VLOOKUP($B1581,DPORT_BD!$A$1:$I$296,5,FALSE)),"")</f>
        <v>CAJA</v>
      </c>
      <c r="AK1581" s="5" t="str">
        <f>IFERROR(IF(VLOOKUP($B1581,DPORT_BD!$A$1:$I$296,6,FALSE)=0,"",VLOOKUP($B1581,DPORT_BD!$A$1:$I$296,6,FALSE)),"")</f>
        <v/>
      </c>
      <c r="AL1581" s="5" t="str">
        <f>IFERROR(IF(VLOOKUP($B1581,DPORT_BD!$A$1:$I$296,7,FALSE)=0,"",VLOOKUP($B1581,DPORT_BD!$A$1:$I$296,7,FALSE)),"")</f>
        <v/>
      </c>
      <c r="AM1581" s="5" t="str">
        <f>IFERROR(IF(VLOOKUP($B1581,DPORT_BD!$A$1:$I$296,8,FALSE)=0,"",VLOOKUP($B1581,DPORT_BD!$A$1:$I$296,8,FALSE)),"")</f>
        <v/>
      </c>
      <c r="AN1581" s="5" t="str">
        <f>IFERROR(IF(VLOOKUP($B1581,DPORT_BD!$A$1:$I$296,9,FALSE)=0,"",VLOOKUP($B1581,DPORT_BD!$A$1:$I$296,9,FALSE)),"")</f>
        <v/>
      </c>
    </row>
    <row r="1582" spans="1:40">
      <c r="A1582" t="s">
        <v>32</v>
      </c>
      <c r="B1582" t="s">
        <v>2961</v>
      </c>
      <c r="C1582" t="s">
        <v>34</v>
      </c>
      <c r="D1582" t="s">
        <v>45</v>
      </c>
      <c r="E1582" t="s">
        <v>46</v>
      </c>
      <c r="F1582" s="1">
        <v>3084</v>
      </c>
      <c r="I1582" t="s">
        <v>236</v>
      </c>
      <c r="J1582" t="s">
        <v>82</v>
      </c>
      <c r="K1582" t="s">
        <v>73</v>
      </c>
      <c r="L1582" t="s">
        <v>74</v>
      </c>
      <c r="M1582" t="s">
        <v>40</v>
      </c>
      <c r="N1582" t="s">
        <v>104</v>
      </c>
      <c r="O1582" t="s">
        <v>105</v>
      </c>
      <c r="P1582" t="s">
        <v>106</v>
      </c>
      <c r="Q1582" t="s">
        <v>2960</v>
      </c>
      <c r="R1582" t="s">
        <v>336</v>
      </c>
      <c r="S1582" t="s">
        <v>490</v>
      </c>
      <c r="T1582" s="1">
        <v>15</v>
      </c>
      <c r="AG1582" s="5" t="str">
        <f>IFERROR(IF(VLOOKUP($B1582,DPORT_BD!$A$1:$I$296,2,FALSE)=0,"",VLOOKUP($B1582,DPORT_BD!$A$1:$I$296,2,FALSE)),"")</f>
        <v/>
      </c>
      <c r="AH1582" s="5" t="str">
        <f>IFERROR(IF(VLOOKUP($B1582,DPORT_BD!$A$1:$I$296,3,FALSE)=0,"",VLOOKUP($B1582,DPORT_BD!$A$1:$I$296,3,FALSE)),"")</f>
        <v/>
      </c>
      <c r="AI1582" s="5" t="str">
        <f>IFERROR(IF(VLOOKUP($B1582,DPORT_BD!$A$1:$I$296,4,FALSE)=0,"",VLOOKUP($B1582,DPORT_BD!$A$1:$I$296,4,FALSE)),"")</f>
        <v/>
      </c>
      <c r="AJ1582" s="5" t="str">
        <f>IFERROR(IF(VLOOKUP($B1582,DPORT_BD!$A$1:$I$296,5,FALSE)=0,"",VLOOKUP($B1582,DPORT_BD!$A$1:$I$296,5,FALSE)),"")</f>
        <v/>
      </c>
      <c r="AK1582" s="5" t="str">
        <f>IFERROR(IF(VLOOKUP($B1582,DPORT_BD!$A$1:$I$296,6,FALSE)=0,"",VLOOKUP($B1582,DPORT_BD!$A$1:$I$296,6,FALSE)),"")</f>
        <v/>
      </c>
      <c r="AL1582" s="5" t="str">
        <f>IFERROR(IF(VLOOKUP($B1582,DPORT_BD!$A$1:$I$296,7,FALSE)=0,"",VLOOKUP($B1582,DPORT_BD!$A$1:$I$296,7,FALSE)),"")</f>
        <v/>
      </c>
      <c r="AM1582" s="5" t="str">
        <f>IFERROR(IF(VLOOKUP($B1582,DPORT_BD!$A$1:$I$296,8,FALSE)=0,"",VLOOKUP($B1582,DPORT_BD!$A$1:$I$296,8,FALSE)),"")</f>
        <v/>
      </c>
      <c r="AN1582" s="5" t="str">
        <f>IFERROR(IF(VLOOKUP($B1582,DPORT_BD!$A$1:$I$296,9,FALSE)=0,"",VLOOKUP($B1582,DPORT_BD!$A$1:$I$296,9,FALSE)),"")</f>
        <v/>
      </c>
    </row>
    <row r="1583" spans="1:40">
      <c r="A1583" t="s">
        <v>32</v>
      </c>
      <c r="B1583" t="s">
        <v>2962</v>
      </c>
      <c r="C1583" t="s">
        <v>34</v>
      </c>
      <c r="D1583" t="s">
        <v>45</v>
      </c>
      <c r="E1583" t="s">
        <v>46</v>
      </c>
      <c r="F1583" s="1">
        <v>3084</v>
      </c>
      <c r="I1583" t="s">
        <v>37</v>
      </c>
      <c r="J1583" t="s">
        <v>82</v>
      </c>
      <c r="K1583" t="s">
        <v>160</v>
      </c>
      <c r="L1583" t="s">
        <v>161</v>
      </c>
      <c r="M1583" t="s">
        <v>40</v>
      </c>
      <c r="Q1583" t="s">
        <v>2963</v>
      </c>
      <c r="R1583" t="s">
        <v>426</v>
      </c>
      <c r="S1583" t="s">
        <v>441</v>
      </c>
      <c r="T1583" s="1">
        <v>14</v>
      </c>
      <c r="X1583" t="s">
        <v>296</v>
      </c>
      <c r="AG1583" s="5" t="str">
        <f>IFERROR(IF(VLOOKUP($B1583,DPORT_BD!$A$1:$I$296,2,FALSE)=0,"",VLOOKUP($B1583,DPORT_BD!$A$1:$I$296,2,FALSE)),"")</f>
        <v/>
      </c>
      <c r="AH1583" s="5" t="str">
        <f>IFERROR(IF(VLOOKUP($B1583,DPORT_BD!$A$1:$I$296,3,FALSE)=0,"",VLOOKUP($B1583,DPORT_BD!$A$1:$I$296,3,FALSE)),"")</f>
        <v/>
      </c>
      <c r="AI1583" s="5" t="str">
        <f>IFERROR(IF(VLOOKUP($B1583,DPORT_BD!$A$1:$I$296,4,FALSE)=0,"",VLOOKUP($B1583,DPORT_BD!$A$1:$I$296,4,FALSE)),"")</f>
        <v/>
      </c>
      <c r="AJ1583" s="5" t="str">
        <f>IFERROR(IF(VLOOKUP($B1583,DPORT_BD!$A$1:$I$296,5,FALSE)=0,"",VLOOKUP($B1583,DPORT_BD!$A$1:$I$296,5,FALSE)),"")</f>
        <v/>
      </c>
      <c r="AK1583" s="5" t="str">
        <f>IFERROR(IF(VLOOKUP($B1583,DPORT_BD!$A$1:$I$296,6,FALSE)=0,"",VLOOKUP($B1583,DPORT_BD!$A$1:$I$296,6,FALSE)),"")</f>
        <v/>
      </c>
      <c r="AL1583" s="5" t="str">
        <f>IFERROR(IF(VLOOKUP($B1583,DPORT_BD!$A$1:$I$296,7,FALSE)=0,"",VLOOKUP($B1583,DPORT_BD!$A$1:$I$296,7,FALSE)),"")</f>
        <v/>
      </c>
      <c r="AM1583" s="5" t="str">
        <f>IFERROR(IF(VLOOKUP($B1583,DPORT_BD!$A$1:$I$296,8,FALSE)=0,"",VLOOKUP($B1583,DPORT_BD!$A$1:$I$296,8,FALSE)),"")</f>
        <v/>
      </c>
      <c r="AN1583" s="5" t="str">
        <f>IFERROR(IF(VLOOKUP($B1583,DPORT_BD!$A$1:$I$296,9,FALSE)=0,"",VLOOKUP($B1583,DPORT_BD!$A$1:$I$296,9,FALSE)),"")</f>
        <v/>
      </c>
    </row>
    <row r="1584" spans="1:40">
      <c r="A1584" t="s">
        <v>32</v>
      </c>
      <c r="B1584" t="s">
        <v>2964</v>
      </c>
      <c r="C1584" t="s">
        <v>34</v>
      </c>
      <c r="D1584" t="s">
        <v>45</v>
      </c>
      <c r="E1584" t="s">
        <v>46</v>
      </c>
      <c r="F1584" s="1">
        <v>3690</v>
      </c>
      <c r="G1584" t="s">
        <v>1727</v>
      </c>
      <c r="H1584" t="s">
        <v>2965</v>
      </c>
      <c r="I1584" t="s">
        <v>59</v>
      </c>
      <c r="J1584" t="s">
        <v>145</v>
      </c>
      <c r="K1584" t="s">
        <v>160</v>
      </c>
      <c r="L1584" t="s">
        <v>161</v>
      </c>
      <c r="M1584" t="s">
        <v>40</v>
      </c>
      <c r="N1584" t="s">
        <v>1317</v>
      </c>
      <c r="O1584" t="s">
        <v>1318</v>
      </c>
      <c r="P1584" t="s">
        <v>1319</v>
      </c>
      <c r="Q1584" t="s">
        <v>2966</v>
      </c>
      <c r="R1584" t="s">
        <v>700</v>
      </c>
      <c r="S1584" t="s">
        <v>490</v>
      </c>
      <c r="T1584" s="1">
        <v>15</v>
      </c>
      <c r="X1584" t="s">
        <v>1080</v>
      </c>
      <c r="AC1584" t="s">
        <v>181</v>
      </c>
      <c r="AD1584" t="s">
        <v>181</v>
      </c>
      <c r="AG1584" s="5" t="str">
        <f>IFERROR(IF(VLOOKUP($B1584,DPORT_BD!$A$1:$I$296,2,FALSE)=0,"",VLOOKUP($B1584,DPORT_BD!$A$1:$I$296,2,FALSE)),"")</f>
        <v>PRC00002206</v>
      </c>
      <c r="AH1584" s="5" t="str">
        <f>IFERROR(IF(VLOOKUP($B1584,DPORT_BD!$A$1:$I$296,3,FALSE)=0,"",VLOOKUP($B1584,DPORT_BD!$A$1:$I$296,3,FALSE)),"")</f>
        <v>Barrido</v>
      </c>
      <c r="AI1584" s="5" t="str">
        <f>IFERROR(IF(VLOOKUP($B1584,DPORT_BD!$A$1:$I$296,4,FALSE)=0,"",VLOOKUP($B1584,DPORT_BD!$A$1:$I$296,4,FALSE)),"")</f>
        <v/>
      </c>
      <c r="AJ1584" s="5" t="str">
        <f>IFERROR(IF(VLOOKUP($B1584,DPORT_BD!$A$1:$I$296,5,FALSE)=0,"",VLOOKUP($B1584,DPORT_BD!$A$1:$I$296,5,FALSE)),"")</f>
        <v>CAJA</v>
      </c>
      <c r="AK1584" s="5" t="str">
        <f>IFERROR(IF(VLOOKUP($B1584,DPORT_BD!$A$1:$I$296,6,FALSE)=0,"",VLOOKUP($B1584,DPORT_BD!$A$1:$I$296,6,FALSE)),"")</f>
        <v/>
      </c>
      <c r="AL1584" s="5" t="str">
        <f>IFERROR(IF(VLOOKUP($B1584,DPORT_BD!$A$1:$I$296,7,FALSE)=0,"",VLOOKUP($B1584,DPORT_BD!$A$1:$I$296,7,FALSE)),"")</f>
        <v/>
      </c>
      <c r="AM1584" s="5" t="str">
        <f>IFERROR(IF(VLOOKUP($B1584,DPORT_BD!$A$1:$I$296,8,FALSE)=0,"",VLOOKUP($B1584,DPORT_BD!$A$1:$I$296,8,FALSE)),"")</f>
        <v/>
      </c>
      <c r="AN1584" s="5" t="str">
        <f>IFERROR(IF(VLOOKUP($B1584,DPORT_BD!$A$1:$I$296,9,FALSE)=0,"",VLOOKUP($B1584,DPORT_BD!$A$1:$I$296,9,FALSE)),"")</f>
        <v/>
      </c>
    </row>
    <row r="1585" spans="1:40">
      <c r="A1585" t="s">
        <v>32</v>
      </c>
      <c r="B1585" t="s">
        <v>2967</v>
      </c>
      <c r="C1585" t="s">
        <v>34</v>
      </c>
      <c r="D1585" t="s">
        <v>52</v>
      </c>
      <c r="E1585" t="s">
        <v>53</v>
      </c>
      <c r="F1585" s="1">
        <v>3800</v>
      </c>
      <c r="I1585" t="s">
        <v>37</v>
      </c>
      <c r="J1585" t="s">
        <v>82</v>
      </c>
      <c r="K1585" t="s">
        <v>133</v>
      </c>
      <c r="L1585" t="s">
        <v>134</v>
      </c>
      <c r="M1585" t="s">
        <v>40</v>
      </c>
      <c r="S1585" t="s">
        <v>663</v>
      </c>
      <c r="T1585" s="1">
        <v>10</v>
      </c>
      <c r="AG1585" s="5" t="str">
        <f>IFERROR(IF(VLOOKUP($B1585,DPORT_BD!$A$1:$I$296,2,FALSE)=0,"",VLOOKUP($B1585,DPORT_BD!$A$1:$I$296,2,FALSE)),"")</f>
        <v/>
      </c>
      <c r="AH1585" s="5" t="str">
        <f>IFERROR(IF(VLOOKUP($B1585,DPORT_BD!$A$1:$I$296,3,FALSE)=0,"",VLOOKUP($B1585,DPORT_BD!$A$1:$I$296,3,FALSE)),"")</f>
        <v/>
      </c>
      <c r="AI1585" s="5" t="str">
        <f>IFERROR(IF(VLOOKUP($B1585,DPORT_BD!$A$1:$I$296,4,FALSE)=0,"",VLOOKUP($B1585,DPORT_BD!$A$1:$I$296,4,FALSE)),"")</f>
        <v/>
      </c>
      <c r="AJ1585" s="5" t="str">
        <f>IFERROR(IF(VLOOKUP($B1585,DPORT_BD!$A$1:$I$296,5,FALSE)=0,"",VLOOKUP($B1585,DPORT_BD!$A$1:$I$296,5,FALSE)),"")</f>
        <v/>
      </c>
      <c r="AK1585" s="5" t="str">
        <f>IFERROR(IF(VLOOKUP($B1585,DPORT_BD!$A$1:$I$296,6,FALSE)=0,"",VLOOKUP($B1585,DPORT_BD!$A$1:$I$296,6,FALSE)),"")</f>
        <v/>
      </c>
      <c r="AL1585" s="5" t="str">
        <f>IFERROR(IF(VLOOKUP($B1585,DPORT_BD!$A$1:$I$296,7,FALSE)=0,"",VLOOKUP($B1585,DPORT_BD!$A$1:$I$296,7,FALSE)),"")</f>
        <v/>
      </c>
      <c r="AM1585" s="5" t="str">
        <f>IFERROR(IF(VLOOKUP($B1585,DPORT_BD!$A$1:$I$296,8,FALSE)=0,"",VLOOKUP($B1585,DPORT_BD!$A$1:$I$296,8,FALSE)),"")</f>
        <v/>
      </c>
      <c r="AN1585" s="5" t="str">
        <f>IFERROR(IF(VLOOKUP($B1585,DPORT_BD!$A$1:$I$296,9,FALSE)=0,"",VLOOKUP($B1585,DPORT_BD!$A$1:$I$296,9,FALSE)),"")</f>
        <v/>
      </c>
    </row>
    <row r="1586" spans="1:40">
      <c r="A1586" t="s">
        <v>32</v>
      </c>
      <c r="B1586" t="s">
        <v>2968</v>
      </c>
      <c r="C1586" t="s">
        <v>34</v>
      </c>
      <c r="D1586" t="s">
        <v>52</v>
      </c>
      <c r="E1586" t="s">
        <v>53</v>
      </c>
      <c r="F1586" s="1">
        <v>3890</v>
      </c>
      <c r="I1586" t="s">
        <v>37</v>
      </c>
      <c r="J1586" t="s">
        <v>82</v>
      </c>
      <c r="K1586" t="s">
        <v>197</v>
      </c>
      <c r="L1586" t="s">
        <v>198</v>
      </c>
      <c r="M1586" t="s">
        <v>40</v>
      </c>
      <c r="S1586" t="s">
        <v>663</v>
      </c>
      <c r="T1586" s="1">
        <v>10</v>
      </c>
      <c r="AG1586" s="5" t="str">
        <f>IFERROR(IF(VLOOKUP($B1586,DPORT_BD!$A$1:$I$296,2,FALSE)=0,"",VLOOKUP($B1586,DPORT_BD!$A$1:$I$296,2,FALSE)),"")</f>
        <v/>
      </c>
      <c r="AH1586" s="5" t="str">
        <f>IFERROR(IF(VLOOKUP($B1586,DPORT_BD!$A$1:$I$296,3,FALSE)=0,"",VLOOKUP($B1586,DPORT_BD!$A$1:$I$296,3,FALSE)),"")</f>
        <v/>
      </c>
      <c r="AI1586" s="5" t="str">
        <f>IFERROR(IF(VLOOKUP($B1586,DPORT_BD!$A$1:$I$296,4,FALSE)=0,"",VLOOKUP($B1586,DPORT_BD!$A$1:$I$296,4,FALSE)),"")</f>
        <v/>
      </c>
      <c r="AJ1586" s="5" t="str">
        <f>IFERROR(IF(VLOOKUP($B1586,DPORT_BD!$A$1:$I$296,5,FALSE)=0,"",VLOOKUP($B1586,DPORT_BD!$A$1:$I$296,5,FALSE)),"")</f>
        <v/>
      </c>
      <c r="AK1586" s="5" t="str">
        <f>IFERROR(IF(VLOOKUP($B1586,DPORT_BD!$A$1:$I$296,6,FALSE)=0,"",VLOOKUP($B1586,DPORT_BD!$A$1:$I$296,6,FALSE)),"")</f>
        <v/>
      </c>
      <c r="AL1586" s="5" t="str">
        <f>IFERROR(IF(VLOOKUP($B1586,DPORT_BD!$A$1:$I$296,7,FALSE)=0,"",VLOOKUP($B1586,DPORT_BD!$A$1:$I$296,7,FALSE)),"")</f>
        <v/>
      </c>
      <c r="AM1586" s="5" t="str">
        <f>IFERROR(IF(VLOOKUP($B1586,DPORT_BD!$A$1:$I$296,8,FALSE)=0,"",VLOOKUP($B1586,DPORT_BD!$A$1:$I$296,8,FALSE)),"")</f>
        <v/>
      </c>
      <c r="AN1586" s="5" t="str">
        <f>IFERROR(IF(VLOOKUP($B1586,DPORT_BD!$A$1:$I$296,9,FALSE)=0,"",VLOOKUP($B1586,DPORT_BD!$A$1:$I$296,9,FALSE)),"")</f>
        <v/>
      </c>
    </row>
    <row r="1587" spans="1:40">
      <c r="A1587" t="s">
        <v>32</v>
      </c>
      <c r="B1587" t="s">
        <v>2969</v>
      </c>
      <c r="C1587" t="s">
        <v>34</v>
      </c>
      <c r="D1587" t="s">
        <v>52</v>
      </c>
      <c r="E1587" t="s">
        <v>53</v>
      </c>
      <c r="F1587" s="1">
        <v>3850</v>
      </c>
      <c r="I1587" t="s">
        <v>37</v>
      </c>
      <c r="K1587" t="s">
        <v>38</v>
      </c>
      <c r="L1587" t="s">
        <v>39</v>
      </c>
      <c r="M1587" t="s">
        <v>40</v>
      </c>
      <c r="S1587" t="s">
        <v>645</v>
      </c>
      <c r="T1587" s="1">
        <v>12</v>
      </c>
      <c r="AG1587" s="5" t="str">
        <f>IFERROR(IF(VLOOKUP($B1587,DPORT_BD!$A$1:$I$296,2,FALSE)=0,"",VLOOKUP($B1587,DPORT_BD!$A$1:$I$296,2,FALSE)),"")</f>
        <v/>
      </c>
      <c r="AH1587" s="5" t="str">
        <f>IFERROR(IF(VLOOKUP($B1587,DPORT_BD!$A$1:$I$296,3,FALSE)=0,"",VLOOKUP($B1587,DPORT_BD!$A$1:$I$296,3,FALSE)),"")</f>
        <v/>
      </c>
      <c r="AI1587" s="5" t="str">
        <f>IFERROR(IF(VLOOKUP($B1587,DPORT_BD!$A$1:$I$296,4,FALSE)=0,"",VLOOKUP($B1587,DPORT_BD!$A$1:$I$296,4,FALSE)),"")</f>
        <v/>
      </c>
      <c r="AJ1587" s="5" t="str">
        <f>IFERROR(IF(VLOOKUP($B1587,DPORT_BD!$A$1:$I$296,5,FALSE)=0,"",VLOOKUP($B1587,DPORT_BD!$A$1:$I$296,5,FALSE)),"")</f>
        <v/>
      </c>
      <c r="AK1587" s="5" t="str">
        <f>IFERROR(IF(VLOOKUP($B1587,DPORT_BD!$A$1:$I$296,6,FALSE)=0,"",VLOOKUP($B1587,DPORT_BD!$A$1:$I$296,6,FALSE)),"")</f>
        <v/>
      </c>
      <c r="AL1587" s="5" t="str">
        <f>IFERROR(IF(VLOOKUP($B1587,DPORT_BD!$A$1:$I$296,7,FALSE)=0,"",VLOOKUP($B1587,DPORT_BD!$A$1:$I$296,7,FALSE)),"")</f>
        <v/>
      </c>
      <c r="AM1587" s="5" t="str">
        <f>IFERROR(IF(VLOOKUP($B1587,DPORT_BD!$A$1:$I$296,8,FALSE)=0,"",VLOOKUP($B1587,DPORT_BD!$A$1:$I$296,8,FALSE)),"")</f>
        <v/>
      </c>
      <c r="AN1587" s="5" t="str">
        <f>IFERROR(IF(VLOOKUP($B1587,DPORT_BD!$A$1:$I$296,9,FALSE)=0,"",VLOOKUP($B1587,DPORT_BD!$A$1:$I$296,9,FALSE)),"")</f>
        <v/>
      </c>
    </row>
    <row r="1588" spans="1:40">
      <c r="A1588" t="s">
        <v>32</v>
      </c>
      <c r="B1588" t="s">
        <v>2970</v>
      </c>
      <c r="C1588" t="s">
        <v>34</v>
      </c>
      <c r="D1588" t="s">
        <v>52</v>
      </c>
      <c r="E1588" t="s">
        <v>53</v>
      </c>
      <c r="F1588" s="1">
        <v>3850</v>
      </c>
      <c r="I1588" t="s">
        <v>37</v>
      </c>
      <c r="K1588" t="s">
        <v>38</v>
      </c>
      <c r="L1588" t="s">
        <v>39</v>
      </c>
      <c r="M1588" t="s">
        <v>40</v>
      </c>
      <c r="S1588" t="s">
        <v>645</v>
      </c>
      <c r="T1588" s="1">
        <v>12</v>
      </c>
      <c r="AG1588" s="5" t="str">
        <f>IFERROR(IF(VLOOKUP($B1588,DPORT_BD!$A$1:$I$296,2,FALSE)=0,"",VLOOKUP($B1588,DPORT_BD!$A$1:$I$296,2,FALSE)),"")</f>
        <v/>
      </c>
      <c r="AH1588" s="5" t="str">
        <f>IFERROR(IF(VLOOKUP($B1588,DPORT_BD!$A$1:$I$296,3,FALSE)=0,"",VLOOKUP($B1588,DPORT_BD!$A$1:$I$296,3,FALSE)),"")</f>
        <v/>
      </c>
      <c r="AI1588" s="5" t="str">
        <f>IFERROR(IF(VLOOKUP($B1588,DPORT_BD!$A$1:$I$296,4,FALSE)=0,"",VLOOKUP($B1588,DPORT_BD!$A$1:$I$296,4,FALSE)),"")</f>
        <v/>
      </c>
      <c r="AJ1588" s="5" t="str">
        <f>IFERROR(IF(VLOOKUP($B1588,DPORT_BD!$A$1:$I$296,5,FALSE)=0,"",VLOOKUP($B1588,DPORT_BD!$A$1:$I$296,5,FALSE)),"")</f>
        <v/>
      </c>
      <c r="AK1588" s="5" t="str">
        <f>IFERROR(IF(VLOOKUP($B1588,DPORT_BD!$A$1:$I$296,6,FALSE)=0,"",VLOOKUP($B1588,DPORT_BD!$A$1:$I$296,6,FALSE)),"")</f>
        <v/>
      </c>
      <c r="AL1588" s="5" t="str">
        <f>IFERROR(IF(VLOOKUP($B1588,DPORT_BD!$A$1:$I$296,7,FALSE)=0,"",VLOOKUP($B1588,DPORT_BD!$A$1:$I$296,7,FALSE)),"")</f>
        <v/>
      </c>
      <c r="AM1588" s="5" t="str">
        <f>IFERROR(IF(VLOOKUP($B1588,DPORT_BD!$A$1:$I$296,8,FALSE)=0,"",VLOOKUP($B1588,DPORT_BD!$A$1:$I$296,8,FALSE)),"")</f>
        <v/>
      </c>
      <c r="AN1588" s="5" t="str">
        <f>IFERROR(IF(VLOOKUP($B1588,DPORT_BD!$A$1:$I$296,9,FALSE)=0,"",VLOOKUP($B1588,DPORT_BD!$A$1:$I$296,9,FALSE)),"")</f>
        <v/>
      </c>
    </row>
    <row r="1589" spans="1:40">
      <c r="A1589" t="s">
        <v>32</v>
      </c>
      <c r="B1589" t="s">
        <v>2971</v>
      </c>
      <c r="C1589" t="s">
        <v>101</v>
      </c>
      <c r="D1589" t="s">
        <v>35</v>
      </c>
      <c r="E1589" t="s">
        <v>344</v>
      </c>
      <c r="F1589" s="1">
        <v>2550</v>
      </c>
      <c r="I1589" t="s">
        <v>37</v>
      </c>
      <c r="K1589" t="s">
        <v>83</v>
      </c>
      <c r="L1589" t="s">
        <v>84</v>
      </c>
      <c r="M1589" t="s">
        <v>40</v>
      </c>
      <c r="S1589" t="s">
        <v>645</v>
      </c>
      <c r="T1589" s="1">
        <v>12</v>
      </c>
      <c r="AG1589" s="5" t="str">
        <f>IFERROR(IF(VLOOKUP($B1589,DPORT_BD!$A$1:$I$296,2,FALSE)=0,"",VLOOKUP($B1589,DPORT_BD!$A$1:$I$296,2,FALSE)),"")</f>
        <v/>
      </c>
      <c r="AH1589" s="5" t="str">
        <f>IFERROR(IF(VLOOKUP($B1589,DPORT_BD!$A$1:$I$296,3,FALSE)=0,"",VLOOKUP($B1589,DPORT_BD!$A$1:$I$296,3,FALSE)),"")</f>
        <v/>
      </c>
      <c r="AI1589" s="5" t="str">
        <f>IFERROR(IF(VLOOKUP($B1589,DPORT_BD!$A$1:$I$296,4,FALSE)=0,"",VLOOKUP($B1589,DPORT_BD!$A$1:$I$296,4,FALSE)),"")</f>
        <v/>
      </c>
      <c r="AJ1589" s="5" t="str">
        <f>IFERROR(IF(VLOOKUP($B1589,DPORT_BD!$A$1:$I$296,5,FALSE)=0,"",VLOOKUP($B1589,DPORT_BD!$A$1:$I$296,5,FALSE)),"")</f>
        <v/>
      </c>
      <c r="AK1589" s="5" t="str">
        <f>IFERROR(IF(VLOOKUP($B1589,DPORT_BD!$A$1:$I$296,6,FALSE)=0,"",VLOOKUP($B1589,DPORT_BD!$A$1:$I$296,6,FALSE)),"")</f>
        <v/>
      </c>
      <c r="AL1589" s="5" t="str">
        <f>IFERROR(IF(VLOOKUP($B1589,DPORT_BD!$A$1:$I$296,7,FALSE)=0,"",VLOOKUP($B1589,DPORT_BD!$A$1:$I$296,7,FALSE)),"")</f>
        <v/>
      </c>
      <c r="AM1589" s="5" t="str">
        <f>IFERROR(IF(VLOOKUP($B1589,DPORT_BD!$A$1:$I$296,8,FALSE)=0,"",VLOOKUP($B1589,DPORT_BD!$A$1:$I$296,8,FALSE)),"")</f>
        <v/>
      </c>
      <c r="AN1589" s="5" t="str">
        <f>IFERROR(IF(VLOOKUP($B1589,DPORT_BD!$A$1:$I$296,9,FALSE)=0,"",VLOOKUP($B1589,DPORT_BD!$A$1:$I$296,9,FALSE)),"")</f>
        <v/>
      </c>
    </row>
    <row r="1590" spans="1:40">
      <c r="A1590" t="s">
        <v>32</v>
      </c>
      <c r="B1590" t="s">
        <v>2972</v>
      </c>
      <c r="C1590" t="s">
        <v>34</v>
      </c>
      <c r="D1590" t="s">
        <v>45</v>
      </c>
      <c r="E1590" t="s">
        <v>46</v>
      </c>
      <c r="F1590" s="1">
        <v>3700</v>
      </c>
      <c r="I1590" t="s">
        <v>37</v>
      </c>
      <c r="J1590" t="s">
        <v>82</v>
      </c>
      <c r="K1590" t="s">
        <v>83</v>
      </c>
      <c r="L1590" t="s">
        <v>84</v>
      </c>
      <c r="S1590" t="s">
        <v>645</v>
      </c>
      <c r="T1590" s="1">
        <v>12</v>
      </c>
      <c r="X1590" t="s">
        <v>296</v>
      </c>
      <c r="AG1590" s="5" t="str">
        <f>IFERROR(IF(VLOOKUP($B1590,DPORT_BD!$A$1:$I$296,2,FALSE)=0,"",VLOOKUP($B1590,DPORT_BD!$A$1:$I$296,2,FALSE)),"")</f>
        <v/>
      </c>
      <c r="AH1590" s="5" t="str">
        <f>IFERROR(IF(VLOOKUP($B1590,DPORT_BD!$A$1:$I$296,3,FALSE)=0,"",VLOOKUP($B1590,DPORT_BD!$A$1:$I$296,3,FALSE)),"")</f>
        <v/>
      </c>
      <c r="AI1590" s="5" t="str">
        <f>IFERROR(IF(VLOOKUP($B1590,DPORT_BD!$A$1:$I$296,4,FALSE)=0,"",VLOOKUP($B1590,DPORT_BD!$A$1:$I$296,4,FALSE)),"")</f>
        <v/>
      </c>
      <c r="AJ1590" s="5" t="str">
        <f>IFERROR(IF(VLOOKUP($B1590,DPORT_BD!$A$1:$I$296,5,FALSE)=0,"",VLOOKUP($B1590,DPORT_BD!$A$1:$I$296,5,FALSE)),"")</f>
        <v/>
      </c>
      <c r="AK1590" s="5" t="str">
        <f>IFERROR(IF(VLOOKUP($B1590,DPORT_BD!$A$1:$I$296,6,FALSE)=0,"",VLOOKUP($B1590,DPORT_BD!$A$1:$I$296,6,FALSE)),"")</f>
        <v/>
      </c>
      <c r="AL1590" s="5" t="str">
        <f>IFERROR(IF(VLOOKUP($B1590,DPORT_BD!$A$1:$I$296,7,FALSE)=0,"",VLOOKUP($B1590,DPORT_BD!$A$1:$I$296,7,FALSE)),"")</f>
        <v/>
      </c>
      <c r="AM1590" s="5" t="str">
        <f>IFERROR(IF(VLOOKUP($B1590,DPORT_BD!$A$1:$I$296,8,FALSE)=0,"",VLOOKUP($B1590,DPORT_BD!$A$1:$I$296,8,FALSE)),"")</f>
        <v/>
      </c>
      <c r="AN1590" s="5" t="str">
        <f>IFERROR(IF(VLOOKUP($B1590,DPORT_BD!$A$1:$I$296,9,FALSE)=0,"",VLOOKUP($B1590,DPORT_BD!$A$1:$I$296,9,FALSE)),"")</f>
        <v/>
      </c>
    </row>
    <row r="1591" spans="1:40">
      <c r="A1591" t="s">
        <v>32</v>
      </c>
      <c r="B1591" t="s">
        <v>2973</v>
      </c>
      <c r="C1591" t="s">
        <v>101</v>
      </c>
      <c r="D1591" t="s">
        <v>45</v>
      </c>
      <c r="E1591" t="s">
        <v>102</v>
      </c>
      <c r="F1591" s="1">
        <v>2220</v>
      </c>
      <c r="G1591" t="s">
        <v>2974</v>
      </c>
      <c r="H1591" t="s">
        <v>1186</v>
      </c>
      <c r="I1591" t="s">
        <v>205</v>
      </c>
      <c r="S1591" t="s">
        <v>645</v>
      </c>
      <c r="T1591" s="1">
        <v>12</v>
      </c>
      <c r="X1591" t="s">
        <v>2975</v>
      </c>
      <c r="AG1591" s="5" t="str">
        <f>IFERROR(IF(VLOOKUP($B1591,DPORT_BD!$A$1:$I$296,2,FALSE)=0,"",VLOOKUP($B1591,DPORT_BD!$A$1:$I$296,2,FALSE)),"")</f>
        <v/>
      </c>
      <c r="AH1591" s="5" t="str">
        <f>IFERROR(IF(VLOOKUP($B1591,DPORT_BD!$A$1:$I$296,3,FALSE)=0,"",VLOOKUP($B1591,DPORT_BD!$A$1:$I$296,3,FALSE)),"")</f>
        <v/>
      </c>
      <c r="AI1591" s="5" t="str">
        <f>IFERROR(IF(VLOOKUP($B1591,DPORT_BD!$A$1:$I$296,4,FALSE)=0,"",VLOOKUP($B1591,DPORT_BD!$A$1:$I$296,4,FALSE)),"")</f>
        <v/>
      </c>
      <c r="AJ1591" s="5" t="str">
        <f>IFERROR(IF(VLOOKUP($B1591,DPORT_BD!$A$1:$I$296,5,FALSE)=0,"",VLOOKUP($B1591,DPORT_BD!$A$1:$I$296,5,FALSE)),"")</f>
        <v/>
      </c>
      <c r="AK1591" s="5" t="str">
        <f>IFERROR(IF(VLOOKUP($B1591,DPORT_BD!$A$1:$I$296,6,FALSE)=0,"",VLOOKUP($B1591,DPORT_BD!$A$1:$I$296,6,FALSE)),"")</f>
        <v/>
      </c>
      <c r="AL1591" s="5" t="str">
        <f>IFERROR(IF(VLOOKUP($B1591,DPORT_BD!$A$1:$I$296,7,FALSE)=0,"",VLOOKUP($B1591,DPORT_BD!$A$1:$I$296,7,FALSE)),"")</f>
        <v/>
      </c>
      <c r="AM1591" s="5" t="str">
        <f>IFERROR(IF(VLOOKUP($B1591,DPORT_BD!$A$1:$I$296,8,FALSE)=0,"",VLOOKUP($B1591,DPORT_BD!$A$1:$I$296,8,FALSE)),"")</f>
        <v/>
      </c>
      <c r="AN1591" s="5" t="str">
        <f>IFERROR(IF(VLOOKUP($B1591,DPORT_BD!$A$1:$I$296,9,FALSE)=0,"",VLOOKUP($B1591,DPORT_BD!$A$1:$I$296,9,FALSE)),"")</f>
        <v/>
      </c>
    </row>
    <row r="1592" spans="1:40">
      <c r="A1592" t="s">
        <v>32</v>
      </c>
      <c r="B1592" t="s">
        <v>2976</v>
      </c>
      <c r="C1592" t="s">
        <v>34</v>
      </c>
      <c r="D1592" t="s">
        <v>52</v>
      </c>
      <c r="E1592" t="s">
        <v>53</v>
      </c>
      <c r="F1592" s="1">
        <v>3900</v>
      </c>
      <c r="I1592" t="s">
        <v>37</v>
      </c>
      <c r="K1592" t="s">
        <v>38</v>
      </c>
      <c r="L1592" t="s">
        <v>39</v>
      </c>
      <c r="M1592" t="s">
        <v>40</v>
      </c>
      <c r="S1592" t="s">
        <v>645</v>
      </c>
      <c r="T1592" s="1">
        <v>12</v>
      </c>
      <c r="AG1592" s="5" t="str">
        <f>IFERROR(IF(VLOOKUP($B1592,DPORT_BD!$A$1:$I$296,2,FALSE)=0,"",VLOOKUP($B1592,DPORT_BD!$A$1:$I$296,2,FALSE)),"")</f>
        <v/>
      </c>
      <c r="AH1592" s="5" t="str">
        <f>IFERROR(IF(VLOOKUP($B1592,DPORT_BD!$A$1:$I$296,3,FALSE)=0,"",VLOOKUP($B1592,DPORT_BD!$A$1:$I$296,3,FALSE)),"")</f>
        <v/>
      </c>
      <c r="AI1592" s="5" t="str">
        <f>IFERROR(IF(VLOOKUP($B1592,DPORT_BD!$A$1:$I$296,4,FALSE)=0,"",VLOOKUP($B1592,DPORT_BD!$A$1:$I$296,4,FALSE)),"")</f>
        <v/>
      </c>
      <c r="AJ1592" s="5" t="str">
        <f>IFERROR(IF(VLOOKUP($B1592,DPORT_BD!$A$1:$I$296,5,FALSE)=0,"",VLOOKUP($B1592,DPORT_BD!$A$1:$I$296,5,FALSE)),"")</f>
        <v/>
      </c>
      <c r="AK1592" s="5" t="str">
        <f>IFERROR(IF(VLOOKUP($B1592,DPORT_BD!$A$1:$I$296,6,FALSE)=0,"",VLOOKUP($B1592,DPORT_BD!$A$1:$I$296,6,FALSE)),"")</f>
        <v/>
      </c>
      <c r="AL1592" s="5" t="str">
        <f>IFERROR(IF(VLOOKUP($B1592,DPORT_BD!$A$1:$I$296,7,FALSE)=0,"",VLOOKUP($B1592,DPORT_BD!$A$1:$I$296,7,FALSE)),"")</f>
        <v/>
      </c>
      <c r="AM1592" s="5" t="str">
        <f>IFERROR(IF(VLOOKUP($B1592,DPORT_BD!$A$1:$I$296,8,FALSE)=0,"",VLOOKUP($B1592,DPORT_BD!$A$1:$I$296,8,FALSE)),"")</f>
        <v/>
      </c>
      <c r="AN1592" s="5" t="str">
        <f>IFERROR(IF(VLOOKUP($B1592,DPORT_BD!$A$1:$I$296,9,FALSE)=0,"",VLOOKUP($B1592,DPORT_BD!$A$1:$I$296,9,FALSE)),"")</f>
        <v/>
      </c>
    </row>
    <row r="1593" spans="1:40">
      <c r="A1593" t="s">
        <v>32</v>
      </c>
      <c r="B1593" t="s">
        <v>2977</v>
      </c>
      <c r="C1593" t="s">
        <v>34</v>
      </c>
      <c r="D1593" t="s">
        <v>52</v>
      </c>
      <c r="E1593" t="s">
        <v>53</v>
      </c>
      <c r="F1593" s="1">
        <v>3700</v>
      </c>
      <c r="I1593" t="s">
        <v>37</v>
      </c>
      <c r="K1593" t="s">
        <v>38</v>
      </c>
      <c r="L1593" t="s">
        <v>39</v>
      </c>
      <c r="M1593" t="s">
        <v>40</v>
      </c>
      <c r="S1593" t="s">
        <v>645</v>
      </c>
      <c r="T1593" s="1">
        <v>12</v>
      </c>
      <c r="AG1593" s="5" t="str">
        <f>IFERROR(IF(VLOOKUP($B1593,DPORT_BD!$A$1:$I$296,2,FALSE)=0,"",VLOOKUP($B1593,DPORT_BD!$A$1:$I$296,2,FALSE)),"")</f>
        <v/>
      </c>
      <c r="AH1593" s="5" t="str">
        <f>IFERROR(IF(VLOOKUP($B1593,DPORT_BD!$A$1:$I$296,3,FALSE)=0,"",VLOOKUP($B1593,DPORT_BD!$A$1:$I$296,3,FALSE)),"")</f>
        <v/>
      </c>
      <c r="AI1593" s="5" t="str">
        <f>IFERROR(IF(VLOOKUP($B1593,DPORT_BD!$A$1:$I$296,4,FALSE)=0,"",VLOOKUP($B1593,DPORT_BD!$A$1:$I$296,4,FALSE)),"")</f>
        <v/>
      </c>
      <c r="AJ1593" s="5" t="str">
        <f>IFERROR(IF(VLOOKUP($B1593,DPORT_BD!$A$1:$I$296,5,FALSE)=0,"",VLOOKUP($B1593,DPORT_BD!$A$1:$I$296,5,FALSE)),"")</f>
        <v/>
      </c>
      <c r="AK1593" s="5" t="str">
        <f>IFERROR(IF(VLOOKUP($B1593,DPORT_BD!$A$1:$I$296,6,FALSE)=0,"",VLOOKUP($B1593,DPORT_BD!$A$1:$I$296,6,FALSE)),"")</f>
        <v/>
      </c>
      <c r="AL1593" s="5" t="str">
        <f>IFERROR(IF(VLOOKUP($B1593,DPORT_BD!$A$1:$I$296,7,FALSE)=0,"",VLOOKUP($B1593,DPORT_BD!$A$1:$I$296,7,FALSE)),"")</f>
        <v/>
      </c>
      <c r="AM1593" s="5" t="str">
        <f>IFERROR(IF(VLOOKUP($B1593,DPORT_BD!$A$1:$I$296,8,FALSE)=0,"",VLOOKUP($B1593,DPORT_BD!$A$1:$I$296,8,FALSE)),"")</f>
        <v/>
      </c>
      <c r="AN1593" s="5" t="str">
        <f>IFERROR(IF(VLOOKUP($B1593,DPORT_BD!$A$1:$I$296,9,FALSE)=0,"",VLOOKUP($B1593,DPORT_BD!$A$1:$I$296,9,FALSE)),"")</f>
        <v/>
      </c>
    </row>
    <row r="1594" spans="1:40">
      <c r="A1594" t="s">
        <v>32</v>
      </c>
      <c r="B1594" t="s">
        <v>2978</v>
      </c>
      <c r="C1594" t="s">
        <v>101</v>
      </c>
      <c r="D1594" t="s">
        <v>45</v>
      </c>
      <c r="E1594" t="s">
        <v>102</v>
      </c>
      <c r="F1594" s="1">
        <v>2190</v>
      </c>
      <c r="G1594" t="s">
        <v>1830</v>
      </c>
      <c r="I1594" t="s">
        <v>59</v>
      </c>
      <c r="J1594" t="s">
        <v>145</v>
      </c>
      <c r="K1594" t="s">
        <v>160</v>
      </c>
      <c r="L1594" t="s">
        <v>161</v>
      </c>
      <c r="N1594" t="s">
        <v>104</v>
      </c>
      <c r="O1594" t="s">
        <v>105</v>
      </c>
      <c r="P1594" t="s">
        <v>106</v>
      </c>
      <c r="Q1594" t="s">
        <v>285</v>
      </c>
      <c r="S1594" t="s">
        <v>645</v>
      </c>
      <c r="T1594" s="1">
        <v>12</v>
      </c>
      <c r="AG1594" s="5" t="str">
        <f>IFERROR(IF(VLOOKUP($B1594,DPORT_BD!$A$1:$I$296,2,FALSE)=0,"",VLOOKUP($B1594,DPORT_BD!$A$1:$I$296,2,FALSE)),"")</f>
        <v/>
      </c>
      <c r="AH1594" s="5" t="str">
        <f>IFERROR(IF(VLOOKUP($B1594,DPORT_BD!$A$1:$I$296,3,FALSE)=0,"",VLOOKUP($B1594,DPORT_BD!$A$1:$I$296,3,FALSE)),"")</f>
        <v/>
      </c>
      <c r="AI1594" s="5" t="str">
        <f>IFERROR(IF(VLOOKUP($B1594,DPORT_BD!$A$1:$I$296,4,FALSE)=0,"",VLOOKUP($B1594,DPORT_BD!$A$1:$I$296,4,FALSE)),"")</f>
        <v/>
      </c>
      <c r="AJ1594" s="5" t="str">
        <f>IFERROR(IF(VLOOKUP($B1594,DPORT_BD!$A$1:$I$296,5,FALSE)=0,"",VLOOKUP($B1594,DPORT_BD!$A$1:$I$296,5,FALSE)),"")</f>
        <v/>
      </c>
      <c r="AK1594" s="5" t="str">
        <f>IFERROR(IF(VLOOKUP($B1594,DPORT_BD!$A$1:$I$296,6,FALSE)=0,"",VLOOKUP($B1594,DPORT_BD!$A$1:$I$296,6,FALSE)),"")</f>
        <v/>
      </c>
      <c r="AL1594" s="5" t="str">
        <f>IFERROR(IF(VLOOKUP($B1594,DPORT_BD!$A$1:$I$296,7,FALSE)=0,"",VLOOKUP($B1594,DPORT_BD!$A$1:$I$296,7,FALSE)),"")</f>
        <v/>
      </c>
      <c r="AM1594" s="5" t="str">
        <f>IFERROR(IF(VLOOKUP($B1594,DPORT_BD!$A$1:$I$296,8,FALSE)=0,"",VLOOKUP($B1594,DPORT_BD!$A$1:$I$296,8,FALSE)),"")</f>
        <v/>
      </c>
      <c r="AN1594" s="5" t="str">
        <f>IFERROR(IF(VLOOKUP($B1594,DPORT_BD!$A$1:$I$296,9,FALSE)=0,"",VLOOKUP($B1594,DPORT_BD!$A$1:$I$296,9,FALSE)),"")</f>
        <v/>
      </c>
    </row>
    <row r="1595" spans="1:40">
      <c r="A1595" t="s">
        <v>32</v>
      </c>
      <c r="B1595" t="s">
        <v>2979</v>
      </c>
      <c r="C1595" t="s">
        <v>34</v>
      </c>
      <c r="D1595" t="s">
        <v>52</v>
      </c>
      <c r="E1595" t="s">
        <v>53</v>
      </c>
      <c r="F1595" s="1">
        <v>3960</v>
      </c>
      <c r="I1595" t="s">
        <v>37</v>
      </c>
      <c r="K1595" t="s">
        <v>38</v>
      </c>
      <c r="L1595" t="s">
        <v>39</v>
      </c>
      <c r="M1595" t="s">
        <v>40</v>
      </c>
      <c r="S1595" t="s">
        <v>645</v>
      </c>
      <c r="T1595" s="1">
        <v>12</v>
      </c>
      <c r="AG1595" s="5" t="str">
        <f>IFERROR(IF(VLOOKUP($B1595,DPORT_BD!$A$1:$I$296,2,FALSE)=0,"",VLOOKUP($B1595,DPORT_BD!$A$1:$I$296,2,FALSE)),"")</f>
        <v/>
      </c>
      <c r="AH1595" s="5" t="str">
        <f>IFERROR(IF(VLOOKUP($B1595,DPORT_BD!$A$1:$I$296,3,FALSE)=0,"",VLOOKUP($B1595,DPORT_BD!$A$1:$I$296,3,FALSE)),"")</f>
        <v/>
      </c>
      <c r="AI1595" s="5" t="str">
        <f>IFERROR(IF(VLOOKUP($B1595,DPORT_BD!$A$1:$I$296,4,FALSE)=0,"",VLOOKUP($B1595,DPORT_BD!$A$1:$I$296,4,FALSE)),"")</f>
        <v/>
      </c>
      <c r="AJ1595" s="5" t="str">
        <f>IFERROR(IF(VLOOKUP($B1595,DPORT_BD!$A$1:$I$296,5,FALSE)=0,"",VLOOKUP($B1595,DPORT_BD!$A$1:$I$296,5,FALSE)),"")</f>
        <v/>
      </c>
      <c r="AK1595" s="5" t="str">
        <f>IFERROR(IF(VLOOKUP($B1595,DPORT_BD!$A$1:$I$296,6,FALSE)=0,"",VLOOKUP($B1595,DPORT_BD!$A$1:$I$296,6,FALSE)),"")</f>
        <v/>
      </c>
      <c r="AL1595" s="5" t="str">
        <f>IFERROR(IF(VLOOKUP($B1595,DPORT_BD!$A$1:$I$296,7,FALSE)=0,"",VLOOKUP($B1595,DPORT_BD!$A$1:$I$296,7,FALSE)),"")</f>
        <v/>
      </c>
      <c r="AM1595" s="5" t="str">
        <f>IFERROR(IF(VLOOKUP($B1595,DPORT_BD!$A$1:$I$296,8,FALSE)=0,"",VLOOKUP($B1595,DPORT_BD!$A$1:$I$296,8,FALSE)),"")</f>
        <v/>
      </c>
      <c r="AN1595" s="5" t="str">
        <f>IFERROR(IF(VLOOKUP($B1595,DPORT_BD!$A$1:$I$296,9,FALSE)=0,"",VLOOKUP($B1595,DPORT_BD!$A$1:$I$296,9,FALSE)),"")</f>
        <v/>
      </c>
    </row>
    <row r="1596" spans="1:40">
      <c r="A1596" t="s">
        <v>32</v>
      </c>
      <c r="B1596" t="s">
        <v>2980</v>
      </c>
      <c r="C1596" t="s">
        <v>34</v>
      </c>
      <c r="D1596" t="s">
        <v>52</v>
      </c>
      <c r="E1596" t="s">
        <v>53</v>
      </c>
      <c r="F1596" s="1">
        <v>3900</v>
      </c>
      <c r="I1596" t="s">
        <v>37</v>
      </c>
      <c r="K1596" t="s">
        <v>38</v>
      </c>
      <c r="L1596" t="s">
        <v>39</v>
      </c>
      <c r="M1596" t="s">
        <v>40</v>
      </c>
      <c r="S1596" t="s">
        <v>645</v>
      </c>
      <c r="T1596" s="1">
        <v>12</v>
      </c>
      <c r="AG1596" s="5" t="str">
        <f>IFERROR(IF(VLOOKUP($B1596,DPORT_BD!$A$1:$I$296,2,FALSE)=0,"",VLOOKUP($B1596,DPORT_BD!$A$1:$I$296,2,FALSE)),"")</f>
        <v/>
      </c>
      <c r="AH1596" s="5" t="str">
        <f>IFERROR(IF(VLOOKUP($B1596,DPORT_BD!$A$1:$I$296,3,FALSE)=0,"",VLOOKUP($B1596,DPORT_BD!$A$1:$I$296,3,FALSE)),"")</f>
        <v/>
      </c>
      <c r="AI1596" s="5" t="str">
        <f>IFERROR(IF(VLOOKUP($B1596,DPORT_BD!$A$1:$I$296,4,FALSE)=0,"",VLOOKUP($B1596,DPORT_BD!$A$1:$I$296,4,FALSE)),"")</f>
        <v/>
      </c>
      <c r="AJ1596" s="5" t="str">
        <f>IFERROR(IF(VLOOKUP($B1596,DPORT_BD!$A$1:$I$296,5,FALSE)=0,"",VLOOKUP($B1596,DPORT_BD!$A$1:$I$296,5,FALSE)),"")</f>
        <v/>
      </c>
      <c r="AK1596" s="5" t="str">
        <f>IFERROR(IF(VLOOKUP($B1596,DPORT_BD!$A$1:$I$296,6,FALSE)=0,"",VLOOKUP($B1596,DPORT_BD!$A$1:$I$296,6,FALSE)),"")</f>
        <v/>
      </c>
      <c r="AL1596" s="5" t="str">
        <f>IFERROR(IF(VLOOKUP($B1596,DPORT_BD!$A$1:$I$296,7,FALSE)=0,"",VLOOKUP($B1596,DPORT_BD!$A$1:$I$296,7,FALSE)),"")</f>
        <v/>
      </c>
      <c r="AM1596" s="5" t="str">
        <f>IFERROR(IF(VLOOKUP($B1596,DPORT_BD!$A$1:$I$296,8,FALSE)=0,"",VLOOKUP($B1596,DPORT_BD!$A$1:$I$296,8,FALSE)),"")</f>
        <v/>
      </c>
      <c r="AN1596" s="5" t="str">
        <f>IFERROR(IF(VLOOKUP($B1596,DPORT_BD!$A$1:$I$296,9,FALSE)=0,"",VLOOKUP($B1596,DPORT_BD!$A$1:$I$296,9,FALSE)),"")</f>
        <v/>
      </c>
    </row>
    <row r="1597" spans="1:40">
      <c r="A1597" t="s">
        <v>32</v>
      </c>
      <c r="B1597" t="s">
        <v>2981</v>
      </c>
      <c r="C1597" t="s">
        <v>34</v>
      </c>
      <c r="D1597" t="s">
        <v>52</v>
      </c>
      <c r="E1597" t="s">
        <v>53</v>
      </c>
      <c r="F1597" s="1">
        <v>3800</v>
      </c>
      <c r="I1597" t="s">
        <v>37</v>
      </c>
      <c r="K1597" t="s">
        <v>38</v>
      </c>
      <c r="L1597" t="s">
        <v>39</v>
      </c>
      <c r="M1597" t="s">
        <v>40</v>
      </c>
      <c r="S1597" t="s">
        <v>645</v>
      </c>
      <c r="T1597" s="1">
        <v>12</v>
      </c>
      <c r="AG1597" s="5" t="str">
        <f>IFERROR(IF(VLOOKUP($B1597,DPORT_BD!$A$1:$I$296,2,FALSE)=0,"",VLOOKUP($B1597,DPORT_BD!$A$1:$I$296,2,FALSE)),"")</f>
        <v/>
      </c>
      <c r="AH1597" s="5" t="str">
        <f>IFERROR(IF(VLOOKUP($B1597,DPORT_BD!$A$1:$I$296,3,FALSE)=0,"",VLOOKUP($B1597,DPORT_BD!$A$1:$I$296,3,FALSE)),"")</f>
        <v/>
      </c>
      <c r="AI1597" s="5" t="str">
        <f>IFERROR(IF(VLOOKUP($B1597,DPORT_BD!$A$1:$I$296,4,FALSE)=0,"",VLOOKUP($B1597,DPORT_BD!$A$1:$I$296,4,FALSE)),"")</f>
        <v/>
      </c>
      <c r="AJ1597" s="5" t="str">
        <f>IFERROR(IF(VLOOKUP($B1597,DPORT_BD!$A$1:$I$296,5,FALSE)=0,"",VLOOKUP($B1597,DPORT_BD!$A$1:$I$296,5,FALSE)),"")</f>
        <v/>
      </c>
      <c r="AK1597" s="5" t="str">
        <f>IFERROR(IF(VLOOKUP($B1597,DPORT_BD!$A$1:$I$296,6,FALSE)=0,"",VLOOKUP($B1597,DPORT_BD!$A$1:$I$296,6,FALSE)),"")</f>
        <v/>
      </c>
      <c r="AL1597" s="5" t="str">
        <f>IFERROR(IF(VLOOKUP($B1597,DPORT_BD!$A$1:$I$296,7,FALSE)=0,"",VLOOKUP($B1597,DPORT_BD!$A$1:$I$296,7,FALSE)),"")</f>
        <v/>
      </c>
      <c r="AM1597" s="5" t="str">
        <f>IFERROR(IF(VLOOKUP($B1597,DPORT_BD!$A$1:$I$296,8,FALSE)=0,"",VLOOKUP($B1597,DPORT_BD!$A$1:$I$296,8,FALSE)),"")</f>
        <v/>
      </c>
      <c r="AN1597" s="5" t="str">
        <f>IFERROR(IF(VLOOKUP($B1597,DPORT_BD!$A$1:$I$296,9,FALSE)=0,"",VLOOKUP($B1597,DPORT_BD!$A$1:$I$296,9,FALSE)),"")</f>
        <v/>
      </c>
    </row>
    <row r="1598" spans="1:40">
      <c r="A1598" t="s">
        <v>32</v>
      </c>
      <c r="B1598" t="s">
        <v>2982</v>
      </c>
      <c r="C1598" t="s">
        <v>34</v>
      </c>
      <c r="D1598" t="s">
        <v>45</v>
      </c>
      <c r="E1598" t="s">
        <v>46</v>
      </c>
      <c r="F1598" s="1">
        <v>3600</v>
      </c>
      <c r="I1598" t="s">
        <v>37</v>
      </c>
      <c r="J1598" t="s">
        <v>169</v>
      </c>
      <c r="K1598" t="s">
        <v>83</v>
      </c>
      <c r="L1598" t="s">
        <v>84</v>
      </c>
      <c r="M1598" t="s">
        <v>40</v>
      </c>
      <c r="S1598" t="s">
        <v>645</v>
      </c>
      <c r="T1598" s="1">
        <v>12</v>
      </c>
      <c r="X1598" t="s">
        <v>296</v>
      </c>
      <c r="AG1598" s="5" t="str">
        <f>IFERROR(IF(VLOOKUP($B1598,DPORT_BD!$A$1:$I$296,2,FALSE)=0,"",VLOOKUP($B1598,DPORT_BD!$A$1:$I$296,2,FALSE)),"")</f>
        <v/>
      </c>
      <c r="AH1598" s="5" t="str">
        <f>IFERROR(IF(VLOOKUP($B1598,DPORT_BD!$A$1:$I$296,3,FALSE)=0,"",VLOOKUP($B1598,DPORT_BD!$A$1:$I$296,3,FALSE)),"")</f>
        <v/>
      </c>
      <c r="AI1598" s="5" t="str">
        <f>IFERROR(IF(VLOOKUP($B1598,DPORT_BD!$A$1:$I$296,4,FALSE)=0,"",VLOOKUP($B1598,DPORT_BD!$A$1:$I$296,4,FALSE)),"")</f>
        <v/>
      </c>
      <c r="AJ1598" s="5" t="str">
        <f>IFERROR(IF(VLOOKUP($B1598,DPORT_BD!$A$1:$I$296,5,FALSE)=0,"",VLOOKUP($B1598,DPORT_BD!$A$1:$I$296,5,FALSE)),"")</f>
        <v/>
      </c>
      <c r="AK1598" s="5" t="str">
        <f>IFERROR(IF(VLOOKUP($B1598,DPORT_BD!$A$1:$I$296,6,FALSE)=0,"",VLOOKUP($B1598,DPORT_BD!$A$1:$I$296,6,FALSE)),"")</f>
        <v/>
      </c>
      <c r="AL1598" s="5" t="str">
        <f>IFERROR(IF(VLOOKUP($B1598,DPORT_BD!$A$1:$I$296,7,FALSE)=0,"",VLOOKUP($B1598,DPORT_BD!$A$1:$I$296,7,FALSE)),"")</f>
        <v/>
      </c>
      <c r="AM1598" s="5" t="str">
        <f>IFERROR(IF(VLOOKUP($B1598,DPORT_BD!$A$1:$I$296,8,FALSE)=0,"",VLOOKUP($B1598,DPORT_BD!$A$1:$I$296,8,FALSE)),"")</f>
        <v/>
      </c>
      <c r="AN1598" s="5" t="str">
        <f>IFERROR(IF(VLOOKUP($B1598,DPORT_BD!$A$1:$I$296,9,FALSE)=0,"",VLOOKUP($B1598,DPORT_BD!$A$1:$I$296,9,FALSE)),"")</f>
        <v/>
      </c>
    </row>
    <row r="1599" spans="1:40">
      <c r="A1599" t="s">
        <v>32</v>
      </c>
      <c r="B1599" t="s">
        <v>2983</v>
      </c>
      <c r="C1599" t="s">
        <v>34</v>
      </c>
      <c r="D1599" t="s">
        <v>52</v>
      </c>
      <c r="E1599" t="s">
        <v>53</v>
      </c>
      <c r="F1599" s="1">
        <v>3850</v>
      </c>
      <c r="I1599" t="s">
        <v>37</v>
      </c>
      <c r="K1599" t="s">
        <v>38</v>
      </c>
      <c r="L1599" t="s">
        <v>39</v>
      </c>
      <c r="M1599" t="s">
        <v>40</v>
      </c>
      <c r="S1599" t="s">
        <v>645</v>
      </c>
      <c r="T1599" s="1">
        <v>12</v>
      </c>
      <c r="AG1599" s="5" t="str">
        <f>IFERROR(IF(VLOOKUP($B1599,DPORT_BD!$A$1:$I$296,2,FALSE)=0,"",VLOOKUP($B1599,DPORT_BD!$A$1:$I$296,2,FALSE)),"")</f>
        <v/>
      </c>
      <c r="AH1599" s="5" t="str">
        <f>IFERROR(IF(VLOOKUP($B1599,DPORT_BD!$A$1:$I$296,3,FALSE)=0,"",VLOOKUP($B1599,DPORT_BD!$A$1:$I$296,3,FALSE)),"")</f>
        <v/>
      </c>
      <c r="AI1599" s="5" t="str">
        <f>IFERROR(IF(VLOOKUP($B1599,DPORT_BD!$A$1:$I$296,4,FALSE)=0,"",VLOOKUP($B1599,DPORT_BD!$A$1:$I$296,4,FALSE)),"")</f>
        <v/>
      </c>
      <c r="AJ1599" s="5" t="str">
        <f>IFERROR(IF(VLOOKUP($B1599,DPORT_BD!$A$1:$I$296,5,FALSE)=0,"",VLOOKUP($B1599,DPORT_BD!$A$1:$I$296,5,FALSE)),"")</f>
        <v/>
      </c>
      <c r="AK1599" s="5" t="str">
        <f>IFERROR(IF(VLOOKUP($B1599,DPORT_BD!$A$1:$I$296,6,FALSE)=0,"",VLOOKUP($B1599,DPORT_BD!$A$1:$I$296,6,FALSE)),"")</f>
        <v/>
      </c>
      <c r="AL1599" s="5" t="str">
        <f>IFERROR(IF(VLOOKUP($B1599,DPORT_BD!$A$1:$I$296,7,FALSE)=0,"",VLOOKUP($B1599,DPORT_BD!$A$1:$I$296,7,FALSE)),"")</f>
        <v/>
      </c>
      <c r="AM1599" s="5" t="str">
        <f>IFERROR(IF(VLOOKUP($B1599,DPORT_BD!$A$1:$I$296,8,FALSE)=0,"",VLOOKUP($B1599,DPORT_BD!$A$1:$I$296,8,FALSE)),"")</f>
        <v/>
      </c>
      <c r="AN1599" s="5" t="str">
        <f>IFERROR(IF(VLOOKUP($B1599,DPORT_BD!$A$1:$I$296,9,FALSE)=0,"",VLOOKUP($B1599,DPORT_BD!$A$1:$I$296,9,FALSE)),"")</f>
        <v/>
      </c>
    </row>
    <row r="1600" spans="1:40">
      <c r="A1600" t="s">
        <v>32</v>
      </c>
      <c r="B1600" t="s">
        <v>2984</v>
      </c>
      <c r="C1600" t="s">
        <v>34</v>
      </c>
      <c r="D1600" t="s">
        <v>52</v>
      </c>
      <c r="E1600" t="s">
        <v>53</v>
      </c>
      <c r="F1600" s="1">
        <v>3970</v>
      </c>
      <c r="I1600" t="s">
        <v>37</v>
      </c>
      <c r="J1600" t="s">
        <v>82</v>
      </c>
      <c r="K1600" t="s">
        <v>160</v>
      </c>
      <c r="L1600" t="s">
        <v>161</v>
      </c>
      <c r="M1600" t="s">
        <v>40</v>
      </c>
      <c r="S1600" t="s">
        <v>645</v>
      </c>
      <c r="T1600" s="1">
        <v>12</v>
      </c>
      <c r="AG1600" s="5" t="str">
        <f>IFERROR(IF(VLOOKUP($B1600,DPORT_BD!$A$1:$I$296,2,FALSE)=0,"",VLOOKUP($B1600,DPORT_BD!$A$1:$I$296,2,FALSE)),"")</f>
        <v/>
      </c>
      <c r="AH1600" s="5" t="str">
        <f>IFERROR(IF(VLOOKUP($B1600,DPORT_BD!$A$1:$I$296,3,FALSE)=0,"",VLOOKUP($B1600,DPORT_BD!$A$1:$I$296,3,FALSE)),"")</f>
        <v/>
      </c>
      <c r="AI1600" s="5" t="str">
        <f>IFERROR(IF(VLOOKUP($B1600,DPORT_BD!$A$1:$I$296,4,FALSE)=0,"",VLOOKUP($B1600,DPORT_BD!$A$1:$I$296,4,FALSE)),"")</f>
        <v/>
      </c>
      <c r="AJ1600" s="5" t="str">
        <f>IFERROR(IF(VLOOKUP($B1600,DPORT_BD!$A$1:$I$296,5,FALSE)=0,"",VLOOKUP($B1600,DPORT_BD!$A$1:$I$296,5,FALSE)),"")</f>
        <v/>
      </c>
      <c r="AK1600" s="5" t="str">
        <f>IFERROR(IF(VLOOKUP($B1600,DPORT_BD!$A$1:$I$296,6,FALSE)=0,"",VLOOKUP($B1600,DPORT_BD!$A$1:$I$296,6,FALSE)),"")</f>
        <v/>
      </c>
      <c r="AL1600" s="5" t="str">
        <f>IFERROR(IF(VLOOKUP($B1600,DPORT_BD!$A$1:$I$296,7,FALSE)=0,"",VLOOKUP($B1600,DPORT_BD!$A$1:$I$296,7,FALSE)),"")</f>
        <v/>
      </c>
      <c r="AM1600" s="5" t="str">
        <f>IFERROR(IF(VLOOKUP($B1600,DPORT_BD!$A$1:$I$296,8,FALSE)=0,"",VLOOKUP($B1600,DPORT_BD!$A$1:$I$296,8,FALSE)),"")</f>
        <v/>
      </c>
      <c r="AN1600" s="5" t="str">
        <f>IFERROR(IF(VLOOKUP($B1600,DPORT_BD!$A$1:$I$296,9,FALSE)=0,"",VLOOKUP($B1600,DPORT_BD!$A$1:$I$296,9,FALSE)),"")</f>
        <v/>
      </c>
    </row>
    <row r="1601" spans="1:40">
      <c r="A1601" t="s">
        <v>32</v>
      </c>
      <c r="B1601" t="s">
        <v>2985</v>
      </c>
      <c r="C1601" t="s">
        <v>34</v>
      </c>
      <c r="D1601" t="s">
        <v>52</v>
      </c>
      <c r="E1601" t="s">
        <v>53</v>
      </c>
      <c r="F1601" s="1">
        <v>3700</v>
      </c>
      <c r="I1601" t="s">
        <v>37</v>
      </c>
      <c r="K1601" t="s">
        <v>38</v>
      </c>
      <c r="L1601" t="s">
        <v>39</v>
      </c>
      <c r="M1601" t="s">
        <v>40</v>
      </c>
      <c r="S1601" t="s">
        <v>43</v>
      </c>
      <c r="T1601" s="1">
        <v>1</v>
      </c>
      <c r="AG1601" s="5" t="str">
        <f>IFERROR(IF(VLOOKUP($B1601,DPORT_BD!$A$1:$I$296,2,FALSE)=0,"",VLOOKUP($B1601,DPORT_BD!$A$1:$I$296,2,FALSE)),"")</f>
        <v/>
      </c>
      <c r="AH1601" s="5" t="str">
        <f>IFERROR(IF(VLOOKUP($B1601,DPORT_BD!$A$1:$I$296,3,FALSE)=0,"",VLOOKUP($B1601,DPORT_BD!$A$1:$I$296,3,FALSE)),"")</f>
        <v/>
      </c>
      <c r="AI1601" s="5" t="str">
        <f>IFERROR(IF(VLOOKUP($B1601,DPORT_BD!$A$1:$I$296,4,FALSE)=0,"",VLOOKUP($B1601,DPORT_BD!$A$1:$I$296,4,FALSE)),"")</f>
        <v/>
      </c>
      <c r="AJ1601" s="5" t="str">
        <f>IFERROR(IF(VLOOKUP($B1601,DPORT_BD!$A$1:$I$296,5,FALSE)=0,"",VLOOKUP($B1601,DPORT_BD!$A$1:$I$296,5,FALSE)),"")</f>
        <v/>
      </c>
      <c r="AK1601" s="5" t="str">
        <f>IFERROR(IF(VLOOKUP($B1601,DPORT_BD!$A$1:$I$296,6,FALSE)=0,"",VLOOKUP($B1601,DPORT_BD!$A$1:$I$296,6,FALSE)),"")</f>
        <v/>
      </c>
      <c r="AL1601" s="5" t="str">
        <f>IFERROR(IF(VLOOKUP($B1601,DPORT_BD!$A$1:$I$296,7,FALSE)=0,"",VLOOKUP($B1601,DPORT_BD!$A$1:$I$296,7,FALSE)),"")</f>
        <v/>
      </c>
      <c r="AM1601" s="5" t="str">
        <f>IFERROR(IF(VLOOKUP($B1601,DPORT_BD!$A$1:$I$296,8,FALSE)=0,"",VLOOKUP($B1601,DPORT_BD!$A$1:$I$296,8,FALSE)),"")</f>
        <v/>
      </c>
      <c r="AN1601" s="5" t="str">
        <f>IFERROR(IF(VLOOKUP($B1601,DPORT_BD!$A$1:$I$296,9,FALSE)=0,"",VLOOKUP($B1601,DPORT_BD!$A$1:$I$296,9,FALSE)),"")</f>
        <v/>
      </c>
    </row>
    <row r="1602" spans="1:40">
      <c r="A1602" t="s">
        <v>32</v>
      </c>
      <c r="B1602" t="s">
        <v>2986</v>
      </c>
      <c r="C1602" t="s">
        <v>34</v>
      </c>
      <c r="D1602" t="s">
        <v>52</v>
      </c>
      <c r="E1602" t="s">
        <v>53</v>
      </c>
      <c r="F1602" s="1">
        <v>3850</v>
      </c>
      <c r="I1602" t="s">
        <v>59</v>
      </c>
      <c r="K1602" t="s">
        <v>38</v>
      </c>
      <c r="L1602" t="s">
        <v>39</v>
      </c>
      <c r="M1602" t="s">
        <v>40</v>
      </c>
      <c r="Q1602" t="s">
        <v>2942</v>
      </c>
      <c r="R1602" t="s">
        <v>268</v>
      </c>
      <c r="S1602" t="s">
        <v>43</v>
      </c>
      <c r="T1602" s="1">
        <v>1</v>
      </c>
      <c r="AG1602" s="5" t="str">
        <f>IFERROR(IF(VLOOKUP($B1602,DPORT_BD!$A$1:$I$296,2,FALSE)=0,"",VLOOKUP($B1602,DPORT_BD!$A$1:$I$296,2,FALSE)),"")</f>
        <v/>
      </c>
      <c r="AH1602" s="5" t="str">
        <f>IFERROR(IF(VLOOKUP($B1602,DPORT_BD!$A$1:$I$296,3,FALSE)=0,"",VLOOKUP($B1602,DPORT_BD!$A$1:$I$296,3,FALSE)),"")</f>
        <v/>
      </c>
      <c r="AI1602" s="5" t="str">
        <f>IFERROR(IF(VLOOKUP($B1602,DPORT_BD!$A$1:$I$296,4,FALSE)=0,"",VLOOKUP($B1602,DPORT_BD!$A$1:$I$296,4,FALSE)),"")</f>
        <v/>
      </c>
      <c r="AJ1602" s="5" t="str">
        <f>IFERROR(IF(VLOOKUP($B1602,DPORT_BD!$A$1:$I$296,5,FALSE)=0,"",VLOOKUP($B1602,DPORT_BD!$A$1:$I$296,5,FALSE)),"")</f>
        <v/>
      </c>
      <c r="AK1602" s="5" t="str">
        <f>IFERROR(IF(VLOOKUP($B1602,DPORT_BD!$A$1:$I$296,6,FALSE)=0,"",VLOOKUP($B1602,DPORT_BD!$A$1:$I$296,6,FALSE)),"")</f>
        <v/>
      </c>
      <c r="AL1602" s="5" t="str">
        <f>IFERROR(IF(VLOOKUP($B1602,DPORT_BD!$A$1:$I$296,7,FALSE)=0,"",VLOOKUP($B1602,DPORT_BD!$A$1:$I$296,7,FALSE)),"")</f>
        <v/>
      </c>
      <c r="AM1602" s="5" t="str">
        <f>IFERROR(IF(VLOOKUP($B1602,DPORT_BD!$A$1:$I$296,8,FALSE)=0,"",VLOOKUP($B1602,DPORT_BD!$A$1:$I$296,8,FALSE)),"")</f>
        <v/>
      </c>
      <c r="AN1602" s="5" t="str">
        <f>IFERROR(IF(VLOOKUP($B1602,DPORT_BD!$A$1:$I$296,9,FALSE)=0,"",VLOOKUP($B1602,DPORT_BD!$A$1:$I$296,9,FALSE)),"")</f>
        <v/>
      </c>
    </row>
    <row r="1603" spans="1:40">
      <c r="A1603" t="s">
        <v>32</v>
      </c>
      <c r="B1603" t="s">
        <v>2987</v>
      </c>
      <c r="C1603" t="s">
        <v>34</v>
      </c>
      <c r="D1603" t="s">
        <v>52</v>
      </c>
      <c r="E1603" t="s">
        <v>53</v>
      </c>
      <c r="F1603" s="1">
        <v>3850</v>
      </c>
      <c r="G1603" t="s">
        <v>446</v>
      </c>
      <c r="I1603" t="s">
        <v>236</v>
      </c>
      <c r="J1603" t="s">
        <v>82</v>
      </c>
      <c r="K1603" t="s">
        <v>83</v>
      </c>
      <c r="L1603" t="s">
        <v>84</v>
      </c>
      <c r="M1603" t="s">
        <v>40</v>
      </c>
      <c r="Q1603" t="s">
        <v>2988</v>
      </c>
      <c r="R1603" t="s">
        <v>336</v>
      </c>
      <c r="S1603" t="s">
        <v>307</v>
      </c>
      <c r="T1603" s="1">
        <v>4</v>
      </c>
      <c r="X1603" t="s">
        <v>1018</v>
      </c>
      <c r="AG1603" s="5" t="str">
        <f>IFERROR(IF(VLOOKUP($B1603,DPORT_BD!$A$1:$I$296,2,FALSE)=0,"",VLOOKUP($B1603,DPORT_BD!$A$1:$I$296,2,FALSE)),"")</f>
        <v/>
      </c>
      <c r="AH1603" s="5" t="str">
        <f>IFERROR(IF(VLOOKUP($B1603,DPORT_BD!$A$1:$I$296,3,FALSE)=0,"",VLOOKUP($B1603,DPORT_BD!$A$1:$I$296,3,FALSE)),"")</f>
        <v/>
      </c>
      <c r="AI1603" s="5" t="str">
        <f>IFERROR(IF(VLOOKUP($B1603,DPORT_BD!$A$1:$I$296,4,FALSE)=0,"",VLOOKUP($B1603,DPORT_BD!$A$1:$I$296,4,FALSE)),"")</f>
        <v/>
      </c>
      <c r="AJ1603" s="5" t="str">
        <f>IFERROR(IF(VLOOKUP($B1603,DPORT_BD!$A$1:$I$296,5,FALSE)=0,"",VLOOKUP($B1603,DPORT_BD!$A$1:$I$296,5,FALSE)),"")</f>
        <v/>
      </c>
      <c r="AK1603" s="5" t="str">
        <f>IFERROR(IF(VLOOKUP($B1603,DPORT_BD!$A$1:$I$296,6,FALSE)=0,"",VLOOKUP($B1603,DPORT_BD!$A$1:$I$296,6,FALSE)),"")</f>
        <v/>
      </c>
      <c r="AL1603" s="5" t="str">
        <f>IFERROR(IF(VLOOKUP($B1603,DPORT_BD!$A$1:$I$296,7,FALSE)=0,"",VLOOKUP($B1603,DPORT_BD!$A$1:$I$296,7,FALSE)),"")</f>
        <v/>
      </c>
      <c r="AM1603" s="5" t="str">
        <f>IFERROR(IF(VLOOKUP($B1603,DPORT_BD!$A$1:$I$296,8,FALSE)=0,"",VLOOKUP($B1603,DPORT_BD!$A$1:$I$296,8,FALSE)),"")</f>
        <v/>
      </c>
      <c r="AN1603" s="5" t="str">
        <f>IFERROR(IF(VLOOKUP($B1603,DPORT_BD!$A$1:$I$296,9,FALSE)=0,"",VLOOKUP($B1603,DPORT_BD!$A$1:$I$296,9,FALSE)),"")</f>
        <v/>
      </c>
    </row>
    <row r="1604" spans="1:40">
      <c r="A1604" t="s">
        <v>32</v>
      </c>
      <c r="B1604" t="s">
        <v>2989</v>
      </c>
      <c r="C1604" t="s">
        <v>101</v>
      </c>
      <c r="D1604" t="s">
        <v>45</v>
      </c>
      <c r="E1604" t="s">
        <v>102</v>
      </c>
      <c r="F1604" s="1">
        <v>2220</v>
      </c>
      <c r="I1604" t="s">
        <v>54</v>
      </c>
      <c r="J1604" t="s">
        <v>145</v>
      </c>
      <c r="K1604" t="s">
        <v>160</v>
      </c>
      <c r="L1604" t="s">
        <v>161</v>
      </c>
      <c r="M1604" t="s">
        <v>40</v>
      </c>
      <c r="Q1604" t="s">
        <v>2990</v>
      </c>
      <c r="R1604" t="s">
        <v>728</v>
      </c>
      <c r="S1604" t="s">
        <v>307</v>
      </c>
      <c r="T1604" s="1">
        <v>4</v>
      </c>
      <c r="AG1604" s="5" t="str">
        <f>IFERROR(IF(VLOOKUP($B1604,DPORT_BD!$A$1:$I$296,2,FALSE)=0,"",VLOOKUP($B1604,DPORT_BD!$A$1:$I$296,2,FALSE)),"")</f>
        <v/>
      </c>
      <c r="AH1604" s="5" t="str">
        <f>IFERROR(IF(VLOOKUP($B1604,DPORT_BD!$A$1:$I$296,3,FALSE)=0,"",VLOOKUP($B1604,DPORT_BD!$A$1:$I$296,3,FALSE)),"")</f>
        <v/>
      </c>
      <c r="AI1604" s="5" t="str">
        <f>IFERROR(IF(VLOOKUP($B1604,DPORT_BD!$A$1:$I$296,4,FALSE)=0,"",VLOOKUP($B1604,DPORT_BD!$A$1:$I$296,4,FALSE)),"")</f>
        <v/>
      </c>
      <c r="AJ1604" s="5" t="str">
        <f>IFERROR(IF(VLOOKUP($B1604,DPORT_BD!$A$1:$I$296,5,FALSE)=0,"",VLOOKUP($B1604,DPORT_BD!$A$1:$I$296,5,FALSE)),"")</f>
        <v/>
      </c>
      <c r="AK1604" s="5" t="str">
        <f>IFERROR(IF(VLOOKUP($B1604,DPORT_BD!$A$1:$I$296,6,FALSE)=0,"",VLOOKUP($B1604,DPORT_BD!$A$1:$I$296,6,FALSE)),"")</f>
        <v/>
      </c>
      <c r="AL1604" s="5" t="str">
        <f>IFERROR(IF(VLOOKUP($B1604,DPORT_BD!$A$1:$I$296,7,FALSE)=0,"",VLOOKUP($B1604,DPORT_BD!$A$1:$I$296,7,FALSE)),"")</f>
        <v/>
      </c>
      <c r="AM1604" s="5" t="str">
        <f>IFERROR(IF(VLOOKUP($B1604,DPORT_BD!$A$1:$I$296,8,FALSE)=0,"",VLOOKUP($B1604,DPORT_BD!$A$1:$I$296,8,FALSE)),"")</f>
        <v/>
      </c>
      <c r="AN1604" s="5" t="str">
        <f>IFERROR(IF(VLOOKUP($B1604,DPORT_BD!$A$1:$I$296,9,FALSE)=0,"",VLOOKUP($B1604,DPORT_BD!$A$1:$I$296,9,FALSE)),"")</f>
        <v/>
      </c>
    </row>
    <row r="1605" spans="1:40">
      <c r="A1605" t="s">
        <v>32</v>
      </c>
      <c r="B1605" t="s">
        <v>2991</v>
      </c>
      <c r="C1605" t="s">
        <v>34</v>
      </c>
      <c r="D1605" t="s">
        <v>52</v>
      </c>
      <c r="E1605" t="s">
        <v>53</v>
      </c>
      <c r="F1605" s="1">
        <v>3900</v>
      </c>
      <c r="I1605" t="s">
        <v>37</v>
      </c>
      <c r="J1605" t="s">
        <v>82</v>
      </c>
      <c r="K1605" t="s">
        <v>133</v>
      </c>
      <c r="L1605" t="s">
        <v>134</v>
      </c>
      <c r="M1605" t="s">
        <v>40</v>
      </c>
      <c r="Q1605" t="s">
        <v>1039</v>
      </c>
      <c r="R1605" t="s">
        <v>395</v>
      </c>
      <c r="S1605" t="s">
        <v>808</v>
      </c>
      <c r="T1605" s="1">
        <v>3</v>
      </c>
      <c r="AG1605" s="5" t="str">
        <f>IFERROR(IF(VLOOKUP($B1605,DPORT_BD!$A$1:$I$296,2,FALSE)=0,"",VLOOKUP($B1605,DPORT_BD!$A$1:$I$296,2,FALSE)),"")</f>
        <v/>
      </c>
      <c r="AH1605" s="5" t="str">
        <f>IFERROR(IF(VLOOKUP($B1605,DPORT_BD!$A$1:$I$296,3,FALSE)=0,"",VLOOKUP($B1605,DPORT_BD!$A$1:$I$296,3,FALSE)),"")</f>
        <v/>
      </c>
      <c r="AI1605" s="5" t="str">
        <f>IFERROR(IF(VLOOKUP($B1605,DPORT_BD!$A$1:$I$296,4,FALSE)=0,"",VLOOKUP($B1605,DPORT_BD!$A$1:$I$296,4,FALSE)),"")</f>
        <v/>
      </c>
      <c r="AJ1605" s="5" t="str">
        <f>IFERROR(IF(VLOOKUP($B1605,DPORT_BD!$A$1:$I$296,5,FALSE)=0,"",VLOOKUP($B1605,DPORT_BD!$A$1:$I$296,5,FALSE)),"")</f>
        <v/>
      </c>
      <c r="AK1605" s="5" t="str">
        <f>IFERROR(IF(VLOOKUP($B1605,DPORT_BD!$A$1:$I$296,6,FALSE)=0,"",VLOOKUP($B1605,DPORT_BD!$A$1:$I$296,6,FALSE)),"")</f>
        <v/>
      </c>
      <c r="AL1605" s="5" t="str">
        <f>IFERROR(IF(VLOOKUP($B1605,DPORT_BD!$A$1:$I$296,7,FALSE)=0,"",VLOOKUP($B1605,DPORT_BD!$A$1:$I$296,7,FALSE)),"")</f>
        <v/>
      </c>
      <c r="AM1605" s="5" t="str">
        <f>IFERROR(IF(VLOOKUP($B1605,DPORT_BD!$A$1:$I$296,8,FALSE)=0,"",VLOOKUP($B1605,DPORT_BD!$A$1:$I$296,8,FALSE)),"")</f>
        <v/>
      </c>
      <c r="AN1605" s="5" t="str">
        <f>IFERROR(IF(VLOOKUP($B1605,DPORT_BD!$A$1:$I$296,9,FALSE)=0,"",VLOOKUP($B1605,DPORT_BD!$A$1:$I$296,9,FALSE)),"")</f>
        <v/>
      </c>
    </row>
    <row r="1606" spans="1:40">
      <c r="A1606" t="s">
        <v>32</v>
      </c>
      <c r="B1606" t="s">
        <v>2992</v>
      </c>
      <c r="C1606" t="s">
        <v>34</v>
      </c>
      <c r="D1606" t="s">
        <v>52</v>
      </c>
      <c r="E1606" t="s">
        <v>53</v>
      </c>
      <c r="F1606" s="1">
        <v>3970</v>
      </c>
      <c r="I1606" t="s">
        <v>37</v>
      </c>
      <c r="K1606" t="s">
        <v>38</v>
      </c>
      <c r="L1606" t="s">
        <v>39</v>
      </c>
      <c r="M1606" t="s">
        <v>40</v>
      </c>
      <c r="Q1606" t="s">
        <v>264</v>
      </c>
      <c r="R1606" t="s">
        <v>265</v>
      </c>
      <c r="S1606" t="s">
        <v>43</v>
      </c>
      <c r="T1606" s="1">
        <v>1</v>
      </c>
      <c r="AG1606" s="5" t="str">
        <f>IFERROR(IF(VLOOKUP($B1606,DPORT_BD!$A$1:$I$296,2,FALSE)=0,"",VLOOKUP($B1606,DPORT_BD!$A$1:$I$296,2,FALSE)),"")</f>
        <v/>
      </c>
      <c r="AH1606" s="5" t="str">
        <f>IFERROR(IF(VLOOKUP($B1606,DPORT_BD!$A$1:$I$296,3,FALSE)=0,"",VLOOKUP($B1606,DPORT_BD!$A$1:$I$296,3,FALSE)),"")</f>
        <v/>
      </c>
      <c r="AI1606" s="5" t="str">
        <f>IFERROR(IF(VLOOKUP($B1606,DPORT_BD!$A$1:$I$296,4,FALSE)=0,"",VLOOKUP($B1606,DPORT_BD!$A$1:$I$296,4,FALSE)),"")</f>
        <v/>
      </c>
      <c r="AJ1606" s="5" t="str">
        <f>IFERROR(IF(VLOOKUP($B1606,DPORT_BD!$A$1:$I$296,5,FALSE)=0,"",VLOOKUP($B1606,DPORT_BD!$A$1:$I$296,5,FALSE)),"")</f>
        <v/>
      </c>
      <c r="AK1606" s="5" t="str">
        <f>IFERROR(IF(VLOOKUP($B1606,DPORT_BD!$A$1:$I$296,6,FALSE)=0,"",VLOOKUP($B1606,DPORT_BD!$A$1:$I$296,6,FALSE)),"")</f>
        <v/>
      </c>
      <c r="AL1606" s="5" t="str">
        <f>IFERROR(IF(VLOOKUP($B1606,DPORT_BD!$A$1:$I$296,7,FALSE)=0,"",VLOOKUP($B1606,DPORT_BD!$A$1:$I$296,7,FALSE)),"")</f>
        <v/>
      </c>
      <c r="AM1606" s="5" t="str">
        <f>IFERROR(IF(VLOOKUP($B1606,DPORT_BD!$A$1:$I$296,8,FALSE)=0,"",VLOOKUP($B1606,DPORT_BD!$A$1:$I$296,8,FALSE)),"")</f>
        <v/>
      </c>
      <c r="AN1606" s="5" t="str">
        <f>IFERROR(IF(VLOOKUP($B1606,DPORT_BD!$A$1:$I$296,9,FALSE)=0,"",VLOOKUP($B1606,DPORT_BD!$A$1:$I$296,9,FALSE)),"")</f>
        <v/>
      </c>
    </row>
    <row r="1607" spans="1:40">
      <c r="A1607" t="s">
        <v>32</v>
      </c>
      <c r="B1607" t="s">
        <v>2993</v>
      </c>
      <c r="C1607" t="s">
        <v>101</v>
      </c>
      <c r="D1607" t="s">
        <v>45</v>
      </c>
      <c r="E1607" t="s">
        <v>102</v>
      </c>
      <c r="F1607" s="1">
        <v>2200</v>
      </c>
      <c r="I1607" t="s">
        <v>103</v>
      </c>
      <c r="J1607" t="s">
        <v>82</v>
      </c>
      <c r="K1607" t="s">
        <v>83</v>
      </c>
      <c r="L1607" t="s">
        <v>84</v>
      </c>
      <c r="M1607" t="s">
        <v>40</v>
      </c>
      <c r="N1607" t="s">
        <v>104</v>
      </c>
      <c r="O1607" t="s">
        <v>105</v>
      </c>
      <c r="P1607" t="s">
        <v>106</v>
      </c>
      <c r="Q1607" t="s">
        <v>2762</v>
      </c>
      <c r="R1607" t="s">
        <v>395</v>
      </c>
      <c r="S1607" t="s">
        <v>490</v>
      </c>
      <c r="T1607" s="1">
        <v>15</v>
      </c>
      <c r="AG1607" s="5" t="str">
        <f>IFERROR(IF(VLOOKUP($B1607,DPORT_BD!$A$1:$I$296,2,FALSE)=0,"",VLOOKUP($B1607,DPORT_BD!$A$1:$I$296,2,FALSE)),"")</f>
        <v/>
      </c>
      <c r="AH1607" s="5" t="str">
        <f>IFERROR(IF(VLOOKUP($B1607,DPORT_BD!$A$1:$I$296,3,FALSE)=0,"",VLOOKUP($B1607,DPORT_BD!$A$1:$I$296,3,FALSE)),"")</f>
        <v/>
      </c>
      <c r="AI1607" s="5" t="str">
        <f>IFERROR(IF(VLOOKUP($B1607,DPORT_BD!$A$1:$I$296,4,FALSE)=0,"",VLOOKUP($B1607,DPORT_BD!$A$1:$I$296,4,FALSE)),"")</f>
        <v/>
      </c>
      <c r="AJ1607" s="5" t="str">
        <f>IFERROR(IF(VLOOKUP($B1607,DPORT_BD!$A$1:$I$296,5,FALSE)=0,"",VLOOKUP($B1607,DPORT_BD!$A$1:$I$296,5,FALSE)),"")</f>
        <v/>
      </c>
      <c r="AK1607" s="5" t="str">
        <f>IFERROR(IF(VLOOKUP($B1607,DPORT_BD!$A$1:$I$296,6,FALSE)=0,"",VLOOKUP($B1607,DPORT_BD!$A$1:$I$296,6,FALSE)),"")</f>
        <v/>
      </c>
      <c r="AL1607" s="5" t="str">
        <f>IFERROR(IF(VLOOKUP($B1607,DPORT_BD!$A$1:$I$296,7,FALSE)=0,"",VLOOKUP($B1607,DPORT_BD!$A$1:$I$296,7,FALSE)),"")</f>
        <v/>
      </c>
      <c r="AM1607" s="5" t="str">
        <f>IFERROR(IF(VLOOKUP($B1607,DPORT_BD!$A$1:$I$296,8,FALSE)=0,"",VLOOKUP($B1607,DPORT_BD!$A$1:$I$296,8,FALSE)),"")</f>
        <v/>
      </c>
      <c r="AN1607" s="5" t="str">
        <f>IFERROR(IF(VLOOKUP($B1607,DPORT_BD!$A$1:$I$296,9,FALSE)=0,"",VLOOKUP($B1607,DPORT_BD!$A$1:$I$296,9,FALSE)),"")</f>
        <v/>
      </c>
    </row>
    <row r="1608" spans="1:40">
      <c r="A1608" t="s">
        <v>32</v>
      </c>
      <c r="B1608" t="s">
        <v>2994</v>
      </c>
      <c r="C1608" t="s">
        <v>34</v>
      </c>
      <c r="D1608" t="s">
        <v>67</v>
      </c>
      <c r="E1608" t="s">
        <v>68</v>
      </c>
      <c r="F1608" s="1">
        <v>4450</v>
      </c>
      <c r="I1608" t="s">
        <v>37</v>
      </c>
      <c r="J1608" t="s">
        <v>145</v>
      </c>
      <c r="K1608" t="s">
        <v>160</v>
      </c>
      <c r="L1608" t="s">
        <v>161</v>
      </c>
      <c r="M1608" t="s">
        <v>40</v>
      </c>
      <c r="Q1608" t="s">
        <v>2995</v>
      </c>
      <c r="R1608" t="s">
        <v>1172</v>
      </c>
      <c r="S1608" t="s">
        <v>650</v>
      </c>
      <c r="T1608" s="1">
        <v>13</v>
      </c>
      <c r="U1608" t="s">
        <v>491</v>
      </c>
      <c r="AG1608" s="5" t="str">
        <f>IFERROR(IF(VLOOKUP($B1608,DPORT_BD!$A$1:$I$296,2,FALSE)=0,"",VLOOKUP($B1608,DPORT_BD!$A$1:$I$296,2,FALSE)),"")</f>
        <v/>
      </c>
      <c r="AH1608" s="5" t="str">
        <f>IFERROR(IF(VLOOKUP($B1608,DPORT_BD!$A$1:$I$296,3,FALSE)=0,"",VLOOKUP($B1608,DPORT_BD!$A$1:$I$296,3,FALSE)),"")</f>
        <v/>
      </c>
      <c r="AI1608" s="5" t="str">
        <f>IFERROR(IF(VLOOKUP($B1608,DPORT_BD!$A$1:$I$296,4,FALSE)=0,"",VLOOKUP($B1608,DPORT_BD!$A$1:$I$296,4,FALSE)),"")</f>
        <v/>
      </c>
      <c r="AJ1608" s="5" t="str">
        <f>IFERROR(IF(VLOOKUP($B1608,DPORT_BD!$A$1:$I$296,5,FALSE)=0,"",VLOOKUP($B1608,DPORT_BD!$A$1:$I$296,5,FALSE)),"")</f>
        <v/>
      </c>
      <c r="AK1608" s="5" t="str">
        <f>IFERROR(IF(VLOOKUP($B1608,DPORT_BD!$A$1:$I$296,6,FALSE)=0,"",VLOOKUP($B1608,DPORT_BD!$A$1:$I$296,6,FALSE)),"")</f>
        <v/>
      </c>
      <c r="AL1608" s="5" t="str">
        <f>IFERROR(IF(VLOOKUP($B1608,DPORT_BD!$A$1:$I$296,7,FALSE)=0,"",VLOOKUP($B1608,DPORT_BD!$A$1:$I$296,7,FALSE)),"")</f>
        <v/>
      </c>
      <c r="AM1608" s="5" t="str">
        <f>IFERROR(IF(VLOOKUP($B1608,DPORT_BD!$A$1:$I$296,8,FALSE)=0,"",VLOOKUP($B1608,DPORT_BD!$A$1:$I$296,8,FALSE)),"")</f>
        <v/>
      </c>
      <c r="AN1608" s="5" t="str">
        <f>IFERROR(IF(VLOOKUP($B1608,DPORT_BD!$A$1:$I$296,9,FALSE)=0,"",VLOOKUP($B1608,DPORT_BD!$A$1:$I$296,9,FALSE)),"")</f>
        <v/>
      </c>
    </row>
    <row r="1609" spans="1:40">
      <c r="A1609" t="s">
        <v>32</v>
      </c>
      <c r="B1609" t="s">
        <v>2996</v>
      </c>
      <c r="C1609" t="s">
        <v>34</v>
      </c>
      <c r="D1609" t="s">
        <v>52</v>
      </c>
      <c r="E1609" t="s">
        <v>53</v>
      </c>
      <c r="F1609" s="1">
        <v>3700</v>
      </c>
      <c r="I1609" t="s">
        <v>37</v>
      </c>
      <c r="J1609" t="s">
        <v>72</v>
      </c>
      <c r="K1609" t="s">
        <v>73</v>
      </c>
      <c r="L1609" t="s">
        <v>74</v>
      </c>
      <c r="M1609" t="s">
        <v>40</v>
      </c>
      <c r="N1609" t="s">
        <v>104</v>
      </c>
      <c r="O1609" t="s">
        <v>105</v>
      </c>
      <c r="P1609" t="s">
        <v>106</v>
      </c>
      <c r="Q1609" t="s">
        <v>2997</v>
      </c>
      <c r="R1609" t="s">
        <v>700</v>
      </c>
      <c r="S1609" t="s">
        <v>645</v>
      </c>
      <c r="T1609" s="1">
        <v>12</v>
      </c>
      <c r="AG1609" s="5" t="str">
        <f>IFERROR(IF(VLOOKUP($B1609,DPORT_BD!$A$1:$I$296,2,FALSE)=0,"",VLOOKUP($B1609,DPORT_BD!$A$1:$I$296,2,FALSE)),"")</f>
        <v/>
      </c>
      <c r="AH1609" s="5" t="str">
        <f>IFERROR(IF(VLOOKUP($B1609,DPORT_BD!$A$1:$I$296,3,FALSE)=0,"",VLOOKUP($B1609,DPORT_BD!$A$1:$I$296,3,FALSE)),"")</f>
        <v/>
      </c>
      <c r="AI1609" s="5" t="str">
        <f>IFERROR(IF(VLOOKUP($B1609,DPORT_BD!$A$1:$I$296,4,FALSE)=0,"",VLOOKUP($B1609,DPORT_BD!$A$1:$I$296,4,FALSE)),"")</f>
        <v/>
      </c>
      <c r="AJ1609" s="5" t="str">
        <f>IFERROR(IF(VLOOKUP($B1609,DPORT_BD!$A$1:$I$296,5,FALSE)=0,"",VLOOKUP($B1609,DPORT_BD!$A$1:$I$296,5,FALSE)),"")</f>
        <v/>
      </c>
      <c r="AK1609" s="5" t="str">
        <f>IFERROR(IF(VLOOKUP($B1609,DPORT_BD!$A$1:$I$296,6,FALSE)=0,"",VLOOKUP($B1609,DPORT_BD!$A$1:$I$296,6,FALSE)),"")</f>
        <v/>
      </c>
      <c r="AL1609" s="5" t="str">
        <f>IFERROR(IF(VLOOKUP($B1609,DPORT_BD!$A$1:$I$296,7,FALSE)=0,"",VLOOKUP($B1609,DPORT_BD!$A$1:$I$296,7,FALSE)),"")</f>
        <v/>
      </c>
      <c r="AM1609" s="5" t="str">
        <f>IFERROR(IF(VLOOKUP($B1609,DPORT_BD!$A$1:$I$296,8,FALSE)=0,"",VLOOKUP($B1609,DPORT_BD!$A$1:$I$296,8,FALSE)),"")</f>
        <v/>
      </c>
      <c r="AN1609" s="5" t="str">
        <f>IFERROR(IF(VLOOKUP($B1609,DPORT_BD!$A$1:$I$296,9,FALSE)=0,"",VLOOKUP($B1609,DPORT_BD!$A$1:$I$296,9,FALSE)),"")</f>
        <v/>
      </c>
    </row>
    <row r="1610" spans="1:40">
      <c r="A1610" t="s">
        <v>32</v>
      </c>
      <c r="B1610" t="s">
        <v>2998</v>
      </c>
      <c r="C1610" t="s">
        <v>34</v>
      </c>
      <c r="D1610" t="s">
        <v>52</v>
      </c>
      <c r="E1610" t="s">
        <v>53</v>
      </c>
      <c r="F1610" s="1">
        <v>3900</v>
      </c>
      <c r="I1610" t="s">
        <v>37</v>
      </c>
      <c r="J1610" t="s">
        <v>82</v>
      </c>
      <c r="K1610" t="s">
        <v>160</v>
      </c>
      <c r="L1610" t="s">
        <v>161</v>
      </c>
      <c r="M1610" t="s">
        <v>40</v>
      </c>
      <c r="N1610" t="s">
        <v>104</v>
      </c>
      <c r="O1610" t="s">
        <v>105</v>
      </c>
      <c r="P1610" t="s">
        <v>106</v>
      </c>
      <c r="Q1610" t="s">
        <v>2997</v>
      </c>
      <c r="R1610" t="s">
        <v>700</v>
      </c>
      <c r="S1610" t="s">
        <v>645</v>
      </c>
      <c r="T1610" s="1">
        <v>12</v>
      </c>
      <c r="AG1610" s="5" t="str">
        <f>IFERROR(IF(VLOOKUP($B1610,DPORT_BD!$A$1:$I$296,2,FALSE)=0,"",VLOOKUP($B1610,DPORT_BD!$A$1:$I$296,2,FALSE)),"")</f>
        <v/>
      </c>
      <c r="AH1610" s="5" t="str">
        <f>IFERROR(IF(VLOOKUP($B1610,DPORT_BD!$A$1:$I$296,3,FALSE)=0,"",VLOOKUP($B1610,DPORT_BD!$A$1:$I$296,3,FALSE)),"")</f>
        <v/>
      </c>
      <c r="AI1610" s="5" t="str">
        <f>IFERROR(IF(VLOOKUP($B1610,DPORT_BD!$A$1:$I$296,4,FALSE)=0,"",VLOOKUP($B1610,DPORT_BD!$A$1:$I$296,4,FALSE)),"")</f>
        <v/>
      </c>
      <c r="AJ1610" s="5" t="str">
        <f>IFERROR(IF(VLOOKUP($B1610,DPORT_BD!$A$1:$I$296,5,FALSE)=0,"",VLOOKUP($B1610,DPORT_BD!$A$1:$I$296,5,FALSE)),"")</f>
        <v/>
      </c>
      <c r="AK1610" s="5" t="str">
        <f>IFERROR(IF(VLOOKUP($B1610,DPORT_BD!$A$1:$I$296,6,FALSE)=0,"",VLOOKUP($B1610,DPORT_BD!$A$1:$I$296,6,FALSE)),"")</f>
        <v/>
      </c>
      <c r="AL1610" s="5" t="str">
        <f>IFERROR(IF(VLOOKUP($B1610,DPORT_BD!$A$1:$I$296,7,FALSE)=0,"",VLOOKUP($B1610,DPORT_BD!$A$1:$I$296,7,FALSE)),"")</f>
        <v/>
      </c>
      <c r="AM1610" s="5" t="str">
        <f>IFERROR(IF(VLOOKUP($B1610,DPORT_BD!$A$1:$I$296,8,FALSE)=0,"",VLOOKUP($B1610,DPORT_BD!$A$1:$I$296,8,FALSE)),"")</f>
        <v/>
      </c>
      <c r="AN1610" s="5" t="str">
        <f>IFERROR(IF(VLOOKUP($B1610,DPORT_BD!$A$1:$I$296,9,FALSE)=0,"",VLOOKUP($B1610,DPORT_BD!$A$1:$I$296,9,FALSE)),"")</f>
        <v/>
      </c>
    </row>
    <row r="1611" spans="1:40">
      <c r="A1611" t="s">
        <v>32</v>
      </c>
      <c r="B1611" t="s">
        <v>2999</v>
      </c>
      <c r="C1611" t="s">
        <v>34</v>
      </c>
      <c r="D1611" t="s">
        <v>52</v>
      </c>
      <c r="E1611" t="s">
        <v>53</v>
      </c>
      <c r="F1611" s="1">
        <v>3700</v>
      </c>
      <c r="G1611" t="s">
        <v>709</v>
      </c>
      <c r="I1611" t="s">
        <v>236</v>
      </c>
      <c r="J1611" t="s">
        <v>215</v>
      </c>
      <c r="K1611" t="s">
        <v>160</v>
      </c>
      <c r="L1611" t="s">
        <v>161</v>
      </c>
      <c r="M1611" t="s">
        <v>40</v>
      </c>
      <c r="N1611" t="s">
        <v>104</v>
      </c>
      <c r="O1611" t="s">
        <v>105</v>
      </c>
      <c r="P1611" t="s">
        <v>106</v>
      </c>
      <c r="Q1611" t="s">
        <v>3000</v>
      </c>
      <c r="R1611" t="s">
        <v>700</v>
      </c>
      <c r="S1611" t="s">
        <v>441</v>
      </c>
      <c r="T1611" s="1">
        <v>14</v>
      </c>
      <c r="W1611" t="s">
        <v>136</v>
      </c>
      <c r="X1611" t="s">
        <v>3001</v>
      </c>
      <c r="AC1611" t="s">
        <v>181</v>
      </c>
      <c r="AD1611" t="s">
        <v>181</v>
      </c>
      <c r="AG1611" s="5" t="str">
        <f>IFERROR(IF(VLOOKUP($B1611,DPORT_BD!$A$1:$I$296,2,FALSE)=0,"",VLOOKUP($B1611,DPORT_BD!$A$1:$I$296,2,FALSE)),"")</f>
        <v>PRC00002130</v>
      </c>
      <c r="AH1611" s="5" t="str">
        <f>IFERROR(IF(VLOOKUP($B1611,DPORT_BD!$A$1:$I$296,3,FALSE)=0,"",VLOOKUP($B1611,DPORT_BD!$A$1:$I$296,3,FALSE)),"")</f>
        <v>Barrido</v>
      </c>
      <c r="AI1611" s="5" t="str">
        <f>IFERROR(IF(VLOOKUP($B1611,DPORT_BD!$A$1:$I$296,4,FALSE)=0,"",VLOOKUP($B1611,DPORT_BD!$A$1:$I$296,4,FALSE)),"")</f>
        <v/>
      </c>
      <c r="AJ1611" s="5" t="str">
        <f>IFERROR(IF(VLOOKUP($B1611,DPORT_BD!$A$1:$I$296,5,FALSE)=0,"",VLOOKUP($B1611,DPORT_BD!$A$1:$I$296,5,FALSE)),"")</f>
        <v>CAJA</v>
      </c>
      <c r="AK1611" s="5" t="str">
        <f>IFERROR(IF(VLOOKUP($B1611,DPORT_BD!$A$1:$I$296,6,FALSE)=0,"",VLOOKUP($B1611,DPORT_BD!$A$1:$I$296,6,FALSE)),"")</f>
        <v/>
      </c>
      <c r="AL1611" s="5" t="str">
        <f>IFERROR(IF(VLOOKUP($B1611,DPORT_BD!$A$1:$I$296,7,FALSE)=0,"",VLOOKUP($B1611,DPORT_BD!$A$1:$I$296,7,FALSE)),"")</f>
        <v/>
      </c>
      <c r="AM1611" s="5" t="str">
        <f>IFERROR(IF(VLOOKUP($B1611,DPORT_BD!$A$1:$I$296,8,FALSE)=0,"",VLOOKUP($B1611,DPORT_BD!$A$1:$I$296,8,FALSE)),"")</f>
        <v/>
      </c>
      <c r="AN1611" s="5" t="str">
        <f>IFERROR(IF(VLOOKUP($B1611,DPORT_BD!$A$1:$I$296,9,FALSE)=0,"",VLOOKUP($B1611,DPORT_BD!$A$1:$I$296,9,FALSE)),"")</f>
        <v/>
      </c>
    </row>
    <row r="1612" spans="1:40">
      <c r="A1612" t="s">
        <v>32</v>
      </c>
      <c r="B1612" t="s">
        <v>3002</v>
      </c>
      <c r="C1612" t="s">
        <v>101</v>
      </c>
      <c r="D1612" t="s">
        <v>45</v>
      </c>
      <c r="E1612" t="s">
        <v>102</v>
      </c>
      <c r="F1612" s="1">
        <v>2200</v>
      </c>
      <c r="I1612" t="s">
        <v>103</v>
      </c>
      <c r="J1612" t="s">
        <v>82</v>
      </c>
      <c r="K1612" t="s">
        <v>83</v>
      </c>
      <c r="L1612" t="s">
        <v>84</v>
      </c>
      <c r="M1612" t="s">
        <v>40</v>
      </c>
      <c r="N1612" t="s">
        <v>104</v>
      </c>
      <c r="O1612" t="s">
        <v>105</v>
      </c>
      <c r="P1612" t="s">
        <v>106</v>
      </c>
      <c r="Q1612" t="s">
        <v>2762</v>
      </c>
      <c r="R1612" t="s">
        <v>395</v>
      </c>
      <c r="S1612" t="s">
        <v>650</v>
      </c>
      <c r="T1612" s="1">
        <v>13</v>
      </c>
      <c r="AG1612" s="5" t="str">
        <f>IFERROR(IF(VLOOKUP($B1612,DPORT_BD!$A$1:$I$296,2,FALSE)=0,"",VLOOKUP($B1612,DPORT_BD!$A$1:$I$296,2,FALSE)),"")</f>
        <v/>
      </c>
      <c r="AH1612" s="5" t="str">
        <f>IFERROR(IF(VLOOKUP($B1612,DPORT_BD!$A$1:$I$296,3,FALSE)=0,"",VLOOKUP($B1612,DPORT_BD!$A$1:$I$296,3,FALSE)),"")</f>
        <v/>
      </c>
      <c r="AI1612" s="5" t="str">
        <f>IFERROR(IF(VLOOKUP($B1612,DPORT_BD!$A$1:$I$296,4,FALSE)=0,"",VLOOKUP($B1612,DPORT_BD!$A$1:$I$296,4,FALSE)),"")</f>
        <v/>
      </c>
      <c r="AJ1612" s="5" t="str">
        <f>IFERROR(IF(VLOOKUP($B1612,DPORT_BD!$A$1:$I$296,5,FALSE)=0,"",VLOOKUP($B1612,DPORT_BD!$A$1:$I$296,5,FALSE)),"")</f>
        <v/>
      </c>
      <c r="AK1612" s="5" t="str">
        <f>IFERROR(IF(VLOOKUP($B1612,DPORT_BD!$A$1:$I$296,6,FALSE)=0,"",VLOOKUP($B1612,DPORT_BD!$A$1:$I$296,6,FALSE)),"")</f>
        <v/>
      </c>
      <c r="AL1612" s="5" t="str">
        <f>IFERROR(IF(VLOOKUP($B1612,DPORT_BD!$A$1:$I$296,7,FALSE)=0,"",VLOOKUP($B1612,DPORT_BD!$A$1:$I$296,7,FALSE)),"")</f>
        <v/>
      </c>
      <c r="AM1612" s="5" t="str">
        <f>IFERROR(IF(VLOOKUP($B1612,DPORT_BD!$A$1:$I$296,8,FALSE)=0,"",VLOOKUP($B1612,DPORT_BD!$A$1:$I$296,8,FALSE)),"")</f>
        <v/>
      </c>
      <c r="AN1612" s="5" t="str">
        <f>IFERROR(IF(VLOOKUP($B1612,DPORT_BD!$A$1:$I$296,9,FALSE)=0,"",VLOOKUP($B1612,DPORT_BD!$A$1:$I$296,9,FALSE)),"")</f>
        <v/>
      </c>
    </row>
    <row r="1613" spans="1:40">
      <c r="A1613" t="s">
        <v>32</v>
      </c>
      <c r="B1613" t="s">
        <v>3003</v>
      </c>
      <c r="C1613" t="s">
        <v>34</v>
      </c>
      <c r="D1613" t="s">
        <v>45</v>
      </c>
      <c r="E1613" t="s">
        <v>46</v>
      </c>
      <c r="F1613" s="1">
        <v>3790</v>
      </c>
      <c r="I1613" t="s">
        <v>37</v>
      </c>
      <c r="J1613" t="s">
        <v>169</v>
      </c>
      <c r="K1613" t="s">
        <v>83</v>
      </c>
      <c r="L1613" t="s">
        <v>84</v>
      </c>
      <c r="M1613" t="s">
        <v>40</v>
      </c>
      <c r="Q1613" t="s">
        <v>2834</v>
      </c>
      <c r="R1613" t="s">
        <v>547</v>
      </c>
      <c r="S1613" t="s">
        <v>650</v>
      </c>
      <c r="T1613" s="1">
        <v>13</v>
      </c>
      <c r="X1613" t="s">
        <v>296</v>
      </c>
      <c r="AG1613" s="5" t="str">
        <f>IFERROR(IF(VLOOKUP($B1613,DPORT_BD!$A$1:$I$296,2,FALSE)=0,"",VLOOKUP($B1613,DPORT_BD!$A$1:$I$296,2,FALSE)),"")</f>
        <v/>
      </c>
      <c r="AH1613" s="5" t="str">
        <f>IFERROR(IF(VLOOKUP($B1613,DPORT_BD!$A$1:$I$296,3,FALSE)=0,"",VLOOKUP($B1613,DPORT_BD!$A$1:$I$296,3,FALSE)),"")</f>
        <v/>
      </c>
      <c r="AI1613" s="5" t="str">
        <f>IFERROR(IF(VLOOKUP($B1613,DPORT_BD!$A$1:$I$296,4,FALSE)=0,"",VLOOKUP($B1613,DPORT_BD!$A$1:$I$296,4,FALSE)),"")</f>
        <v/>
      </c>
      <c r="AJ1613" s="5" t="str">
        <f>IFERROR(IF(VLOOKUP($B1613,DPORT_BD!$A$1:$I$296,5,FALSE)=0,"",VLOOKUP($B1613,DPORT_BD!$A$1:$I$296,5,FALSE)),"")</f>
        <v/>
      </c>
      <c r="AK1613" s="5" t="str">
        <f>IFERROR(IF(VLOOKUP($B1613,DPORT_BD!$A$1:$I$296,6,FALSE)=0,"",VLOOKUP($B1613,DPORT_BD!$A$1:$I$296,6,FALSE)),"")</f>
        <v/>
      </c>
      <c r="AL1613" s="5" t="str">
        <f>IFERROR(IF(VLOOKUP($B1613,DPORT_BD!$A$1:$I$296,7,FALSE)=0,"",VLOOKUP($B1613,DPORT_BD!$A$1:$I$296,7,FALSE)),"")</f>
        <v/>
      </c>
      <c r="AM1613" s="5" t="str">
        <f>IFERROR(IF(VLOOKUP($B1613,DPORT_BD!$A$1:$I$296,8,FALSE)=0,"",VLOOKUP($B1613,DPORT_BD!$A$1:$I$296,8,FALSE)),"")</f>
        <v/>
      </c>
      <c r="AN1613" s="5" t="str">
        <f>IFERROR(IF(VLOOKUP($B1613,DPORT_BD!$A$1:$I$296,9,FALSE)=0,"",VLOOKUP($B1613,DPORT_BD!$A$1:$I$296,9,FALSE)),"")</f>
        <v/>
      </c>
    </row>
    <row r="1614" spans="1:40">
      <c r="A1614" t="s">
        <v>32</v>
      </c>
      <c r="B1614" t="s">
        <v>3004</v>
      </c>
      <c r="C1614" t="s">
        <v>34</v>
      </c>
      <c r="D1614" t="s">
        <v>52</v>
      </c>
      <c r="E1614" t="s">
        <v>53</v>
      </c>
      <c r="F1614" s="1">
        <v>3850</v>
      </c>
      <c r="G1614" t="s">
        <v>446</v>
      </c>
      <c r="I1614" t="s">
        <v>59</v>
      </c>
      <c r="J1614" t="s">
        <v>82</v>
      </c>
      <c r="K1614" t="s">
        <v>160</v>
      </c>
      <c r="L1614" t="s">
        <v>161</v>
      </c>
      <c r="M1614" t="s">
        <v>40</v>
      </c>
      <c r="Q1614" t="s">
        <v>3005</v>
      </c>
      <c r="R1614" t="s">
        <v>79</v>
      </c>
      <c r="S1614" t="s">
        <v>645</v>
      </c>
      <c r="T1614" s="1">
        <v>12</v>
      </c>
      <c r="AG1614" s="5" t="str">
        <f>IFERROR(IF(VLOOKUP($B1614,DPORT_BD!$A$1:$I$296,2,FALSE)=0,"",VLOOKUP($B1614,DPORT_BD!$A$1:$I$296,2,FALSE)),"")</f>
        <v/>
      </c>
      <c r="AH1614" s="5" t="str">
        <f>IFERROR(IF(VLOOKUP($B1614,DPORT_BD!$A$1:$I$296,3,FALSE)=0,"",VLOOKUP($B1614,DPORT_BD!$A$1:$I$296,3,FALSE)),"")</f>
        <v/>
      </c>
      <c r="AI1614" s="5" t="str">
        <f>IFERROR(IF(VLOOKUP($B1614,DPORT_BD!$A$1:$I$296,4,FALSE)=0,"",VLOOKUP($B1614,DPORT_BD!$A$1:$I$296,4,FALSE)),"")</f>
        <v/>
      </c>
      <c r="AJ1614" s="5" t="str">
        <f>IFERROR(IF(VLOOKUP($B1614,DPORT_BD!$A$1:$I$296,5,FALSE)=0,"",VLOOKUP($B1614,DPORT_BD!$A$1:$I$296,5,FALSE)),"")</f>
        <v/>
      </c>
      <c r="AK1614" s="5" t="str">
        <f>IFERROR(IF(VLOOKUP($B1614,DPORT_BD!$A$1:$I$296,6,FALSE)=0,"",VLOOKUP($B1614,DPORT_BD!$A$1:$I$296,6,FALSE)),"")</f>
        <v/>
      </c>
      <c r="AL1614" s="5" t="str">
        <f>IFERROR(IF(VLOOKUP($B1614,DPORT_BD!$A$1:$I$296,7,FALSE)=0,"",VLOOKUP($B1614,DPORT_BD!$A$1:$I$296,7,FALSE)),"")</f>
        <v/>
      </c>
      <c r="AM1614" s="5" t="str">
        <f>IFERROR(IF(VLOOKUP($B1614,DPORT_BD!$A$1:$I$296,8,FALSE)=0,"",VLOOKUP($B1614,DPORT_BD!$A$1:$I$296,8,FALSE)),"")</f>
        <v/>
      </c>
      <c r="AN1614" s="5" t="str">
        <f>IFERROR(IF(VLOOKUP($B1614,DPORT_BD!$A$1:$I$296,9,FALSE)=0,"",VLOOKUP($B1614,DPORT_BD!$A$1:$I$296,9,FALSE)),"")</f>
        <v/>
      </c>
    </row>
    <row r="1615" spans="1:40">
      <c r="A1615" t="s">
        <v>32</v>
      </c>
      <c r="B1615" t="s">
        <v>3006</v>
      </c>
      <c r="C1615" t="s">
        <v>34</v>
      </c>
      <c r="D1615" t="s">
        <v>52</v>
      </c>
      <c r="E1615" t="s">
        <v>829</v>
      </c>
      <c r="F1615" s="1">
        <v>3850</v>
      </c>
      <c r="G1615" t="s">
        <v>446</v>
      </c>
      <c r="I1615" t="s">
        <v>59</v>
      </c>
      <c r="J1615" t="s">
        <v>82</v>
      </c>
      <c r="K1615" t="s">
        <v>160</v>
      </c>
      <c r="L1615" t="s">
        <v>161</v>
      </c>
      <c r="M1615" t="s">
        <v>40</v>
      </c>
      <c r="Q1615" t="s">
        <v>3005</v>
      </c>
      <c r="R1615" t="s">
        <v>79</v>
      </c>
      <c r="S1615" t="s">
        <v>645</v>
      </c>
      <c r="T1615" s="1">
        <v>12</v>
      </c>
      <c r="AG1615" s="5" t="str">
        <f>IFERROR(IF(VLOOKUP($B1615,DPORT_BD!$A$1:$I$296,2,FALSE)=0,"",VLOOKUP($B1615,DPORT_BD!$A$1:$I$296,2,FALSE)),"")</f>
        <v/>
      </c>
      <c r="AH1615" s="5" t="str">
        <f>IFERROR(IF(VLOOKUP($B1615,DPORT_BD!$A$1:$I$296,3,FALSE)=0,"",VLOOKUP($B1615,DPORT_BD!$A$1:$I$296,3,FALSE)),"")</f>
        <v/>
      </c>
      <c r="AI1615" s="5" t="str">
        <f>IFERROR(IF(VLOOKUP($B1615,DPORT_BD!$A$1:$I$296,4,FALSE)=0,"",VLOOKUP($B1615,DPORT_BD!$A$1:$I$296,4,FALSE)),"")</f>
        <v/>
      </c>
      <c r="AJ1615" s="5" t="str">
        <f>IFERROR(IF(VLOOKUP($B1615,DPORT_BD!$A$1:$I$296,5,FALSE)=0,"",VLOOKUP($B1615,DPORT_BD!$A$1:$I$296,5,FALSE)),"")</f>
        <v/>
      </c>
      <c r="AK1615" s="5" t="str">
        <f>IFERROR(IF(VLOOKUP($B1615,DPORT_BD!$A$1:$I$296,6,FALSE)=0,"",VLOOKUP($B1615,DPORT_BD!$A$1:$I$296,6,FALSE)),"")</f>
        <v/>
      </c>
      <c r="AL1615" s="5" t="str">
        <f>IFERROR(IF(VLOOKUP($B1615,DPORT_BD!$A$1:$I$296,7,FALSE)=0,"",VLOOKUP($B1615,DPORT_BD!$A$1:$I$296,7,FALSE)),"")</f>
        <v/>
      </c>
      <c r="AM1615" s="5" t="str">
        <f>IFERROR(IF(VLOOKUP($B1615,DPORT_BD!$A$1:$I$296,8,FALSE)=0,"",VLOOKUP($B1615,DPORT_BD!$A$1:$I$296,8,FALSE)),"")</f>
        <v/>
      </c>
      <c r="AN1615" s="5" t="str">
        <f>IFERROR(IF(VLOOKUP($B1615,DPORT_BD!$A$1:$I$296,9,FALSE)=0,"",VLOOKUP($B1615,DPORT_BD!$A$1:$I$296,9,FALSE)),"")</f>
        <v/>
      </c>
    </row>
    <row r="1616" spans="1:40">
      <c r="A1616" t="s">
        <v>32</v>
      </c>
      <c r="B1616" t="s">
        <v>3007</v>
      </c>
      <c r="C1616" t="s">
        <v>34</v>
      </c>
      <c r="D1616" t="s">
        <v>52</v>
      </c>
      <c r="E1616" t="s">
        <v>53</v>
      </c>
      <c r="F1616" s="1">
        <v>3850</v>
      </c>
      <c r="G1616" t="s">
        <v>446</v>
      </c>
      <c r="I1616" t="s">
        <v>59</v>
      </c>
      <c r="J1616" t="s">
        <v>82</v>
      </c>
      <c r="K1616" t="s">
        <v>160</v>
      </c>
      <c r="L1616" t="s">
        <v>161</v>
      </c>
      <c r="M1616" t="s">
        <v>40</v>
      </c>
      <c r="Q1616" t="s">
        <v>3005</v>
      </c>
      <c r="R1616" t="s">
        <v>79</v>
      </c>
      <c r="S1616" t="s">
        <v>645</v>
      </c>
      <c r="T1616" s="1">
        <v>12</v>
      </c>
      <c r="AG1616" s="5" t="str">
        <f>IFERROR(IF(VLOOKUP($B1616,DPORT_BD!$A$1:$I$296,2,FALSE)=0,"",VLOOKUP($B1616,DPORT_BD!$A$1:$I$296,2,FALSE)),"")</f>
        <v/>
      </c>
      <c r="AH1616" s="5" t="str">
        <f>IFERROR(IF(VLOOKUP($B1616,DPORT_BD!$A$1:$I$296,3,FALSE)=0,"",VLOOKUP($B1616,DPORT_BD!$A$1:$I$296,3,FALSE)),"")</f>
        <v/>
      </c>
      <c r="AI1616" s="5" t="str">
        <f>IFERROR(IF(VLOOKUP($B1616,DPORT_BD!$A$1:$I$296,4,FALSE)=0,"",VLOOKUP($B1616,DPORT_BD!$A$1:$I$296,4,FALSE)),"")</f>
        <v/>
      </c>
      <c r="AJ1616" s="5" t="str">
        <f>IFERROR(IF(VLOOKUP($B1616,DPORT_BD!$A$1:$I$296,5,FALSE)=0,"",VLOOKUP($B1616,DPORT_BD!$A$1:$I$296,5,FALSE)),"")</f>
        <v/>
      </c>
      <c r="AK1616" s="5" t="str">
        <f>IFERROR(IF(VLOOKUP($B1616,DPORT_BD!$A$1:$I$296,6,FALSE)=0,"",VLOOKUP($B1616,DPORT_BD!$A$1:$I$296,6,FALSE)),"")</f>
        <v/>
      </c>
      <c r="AL1616" s="5" t="str">
        <f>IFERROR(IF(VLOOKUP($B1616,DPORT_BD!$A$1:$I$296,7,FALSE)=0,"",VLOOKUP($B1616,DPORT_BD!$A$1:$I$296,7,FALSE)),"")</f>
        <v/>
      </c>
      <c r="AM1616" s="5" t="str">
        <f>IFERROR(IF(VLOOKUP($B1616,DPORT_BD!$A$1:$I$296,8,FALSE)=0,"",VLOOKUP($B1616,DPORT_BD!$A$1:$I$296,8,FALSE)),"")</f>
        <v/>
      </c>
      <c r="AN1616" s="5" t="str">
        <f>IFERROR(IF(VLOOKUP($B1616,DPORT_BD!$A$1:$I$296,9,FALSE)=0,"",VLOOKUP($B1616,DPORT_BD!$A$1:$I$296,9,FALSE)),"")</f>
        <v/>
      </c>
    </row>
    <row r="1617" spans="1:40">
      <c r="A1617" t="s">
        <v>32</v>
      </c>
      <c r="B1617" t="s">
        <v>3008</v>
      </c>
      <c r="C1617" t="s">
        <v>34</v>
      </c>
      <c r="D1617" t="s">
        <v>52</v>
      </c>
      <c r="E1617" t="s">
        <v>53</v>
      </c>
      <c r="F1617" s="1">
        <v>3850</v>
      </c>
      <c r="G1617" t="s">
        <v>446</v>
      </c>
      <c r="I1617" t="s">
        <v>59</v>
      </c>
      <c r="J1617" t="s">
        <v>82</v>
      </c>
      <c r="K1617" t="s">
        <v>160</v>
      </c>
      <c r="L1617" t="s">
        <v>161</v>
      </c>
      <c r="M1617" t="s">
        <v>40</v>
      </c>
      <c r="Q1617" t="s">
        <v>3005</v>
      </c>
      <c r="R1617" t="s">
        <v>79</v>
      </c>
      <c r="S1617" t="s">
        <v>645</v>
      </c>
      <c r="T1617" s="1">
        <v>12</v>
      </c>
      <c r="AG1617" s="5" t="str">
        <f>IFERROR(IF(VLOOKUP($B1617,DPORT_BD!$A$1:$I$296,2,FALSE)=0,"",VLOOKUP($B1617,DPORT_BD!$A$1:$I$296,2,FALSE)),"")</f>
        <v/>
      </c>
      <c r="AH1617" s="5" t="str">
        <f>IFERROR(IF(VLOOKUP($B1617,DPORT_BD!$A$1:$I$296,3,FALSE)=0,"",VLOOKUP($B1617,DPORT_BD!$A$1:$I$296,3,FALSE)),"")</f>
        <v/>
      </c>
      <c r="AI1617" s="5" t="str">
        <f>IFERROR(IF(VLOOKUP($B1617,DPORT_BD!$A$1:$I$296,4,FALSE)=0,"",VLOOKUP($B1617,DPORT_BD!$A$1:$I$296,4,FALSE)),"")</f>
        <v/>
      </c>
      <c r="AJ1617" s="5" t="str">
        <f>IFERROR(IF(VLOOKUP($B1617,DPORT_BD!$A$1:$I$296,5,FALSE)=0,"",VLOOKUP($B1617,DPORT_BD!$A$1:$I$296,5,FALSE)),"")</f>
        <v/>
      </c>
      <c r="AK1617" s="5" t="str">
        <f>IFERROR(IF(VLOOKUP($B1617,DPORT_BD!$A$1:$I$296,6,FALSE)=0,"",VLOOKUP($B1617,DPORT_BD!$A$1:$I$296,6,FALSE)),"")</f>
        <v/>
      </c>
      <c r="AL1617" s="5" t="str">
        <f>IFERROR(IF(VLOOKUP($B1617,DPORT_BD!$A$1:$I$296,7,FALSE)=0,"",VLOOKUP($B1617,DPORT_BD!$A$1:$I$296,7,FALSE)),"")</f>
        <v/>
      </c>
      <c r="AM1617" s="5" t="str">
        <f>IFERROR(IF(VLOOKUP($B1617,DPORT_BD!$A$1:$I$296,8,FALSE)=0,"",VLOOKUP($B1617,DPORT_BD!$A$1:$I$296,8,FALSE)),"")</f>
        <v/>
      </c>
      <c r="AN1617" s="5" t="str">
        <f>IFERROR(IF(VLOOKUP($B1617,DPORT_BD!$A$1:$I$296,9,FALSE)=0,"",VLOOKUP($B1617,DPORT_BD!$A$1:$I$296,9,FALSE)),"")</f>
        <v/>
      </c>
    </row>
    <row r="1618" spans="1:40">
      <c r="A1618" t="s">
        <v>32</v>
      </c>
      <c r="B1618" t="s">
        <v>3009</v>
      </c>
      <c r="C1618" t="s">
        <v>34</v>
      </c>
      <c r="D1618" t="s">
        <v>52</v>
      </c>
      <c r="E1618" t="s">
        <v>53</v>
      </c>
      <c r="F1618" s="1">
        <v>3850</v>
      </c>
      <c r="G1618" t="s">
        <v>446</v>
      </c>
      <c r="I1618" t="s">
        <v>59</v>
      </c>
      <c r="J1618" t="s">
        <v>82</v>
      </c>
      <c r="K1618" t="s">
        <v>160</v>
      </c>
      <c r="L1618" t="s">
        <v>161</v>
      </c>
      <c r="M1618" t="s">
        <v>40</v>
      </c>
      <c r="Q1618" t="s">
        <v>3005</v>
      </c>
      <c r="R1618" t="s">
        <v>79</v>
      </c>
      <c r="S1618" t="s">
        <v>645</v>
      </c>
      <c r="T1618" s="1">
        <v>12</v>
      </c>
      <c r="AG1618" s="5" t="str">
        <f>IFERROR(IF(VLOOKUP($B1618,DPORT_BD!$A$1:$I$296,2,FALSE)=0,"",VLOOKUP($B1618,DPORT_BD!$A$1:$I$296,2,FALSE)),"")</f>
        <v/>
      </c>
      <c r="AH1618" s="5" t="str">
        <f>IFERROR(IF(VLOOKUP($B1618,DPORT_BD!$A$1:$I$296,3,FALSE)=0,"",VLOOKUP($B1618,DPORT_BD!$A$1:$I$296,3,FALSE)),"")</f>
        <v/>
      </c>
      <c r="AI1618" s="5" t="str">
        <f>IFERROR(IF(VLOOKUP($B1618,DPORT_BD!$A$1:$I$296,4,FALSE)=0,"",VLOOKUP($B1618,DPORT_BD!$A$1:$I$296,4,FALSE)),"")</f>
        <v/>
      </c>
      <c r="AJ1618" s="5" t="str">
        <f>IFERROR(IF(VLOOKUP($B1618,DPORT_BD!$A$1:$I$296,5,FALSE)=0,"",VLOOKUP($B1618,DPORT_BD!$A$1:$I$296,5,FALSE)),"")</f>
        <v/>
      </c>
      <c r="AK1618" s="5" t="str">
        <f>IFERROR(IF(VLOOKUP($B1618,DPORT_BD!$A$1:$I$296,6,FALSE)=0,"",VLOOKUP($B1618,DPORT_BD!$A$1:$I$296,6,FALSE)),"")</f>
        <v/>
      </c>
      <c r="AL1618" s="5" t="str">
        <f>IFERROR(IF(VLOOKUP($B1618,DPORT_BD!$A$1:$I$296,7,FALSE)=0,"",VLOOKUP($B1618,DPORT_BD!$A$1:$I$296,7,FALSE)),"")</f>
        <v/>
      </c>
      <c r="AM1618" s="5" t="str">
        <f>IFERROR(IF(VLOOKUP($B1618,DPORT_BD!$A$1:$I$296,8,FALSE)=0,"",VLOOKUP($B1618,DPORT_BD!$A$1:$I$296,8,FALSE)),"")</f>
        <v/>
      </c>
      <c r="AN1618" s="5" t="str">
        <f>IFERROR(IF(VLOOKUP($B1618,DPORT_BD!$A$1:$I$296,9,FALSE)=0,"",VLOOKUP($B1618,DPORT_BD!$A$1:$I$296,9,FALSE)),"")</f>
        <v/>
      </c>
    </row>
    <row r="1619" spans="1:40">
      <c r="A1619" t="s">
        <v>32</v>
      </c>
      <c r="B1619" t="s">
        <v>3010</v>
      </c>
      <c r="C1619" t="s">
        <v>34</v>
      </c>
      <c r="D1619" t="s">
        <v>45</v>
      </c>
      <c r="E1619" t="s">
        <v>46</v>
      </c>
      <c r="F1619" s="1">
        <v>3700</v>
      </c>
      <c r="G1619" t="s">
        <v>709</v>
      </c>
      <c r="I1619" t="s">
        <v>37</v>
      </c>
      <c r="J1619" t="s">
        <v>82</v>
      </c>
      <c r="K1619" t="s">
        <v>133</v>
      </c>
      <c r="L1619" t="s">
        <v>134</v>
      </c>
      <c r="M1619" t="s">
        <v>40</v>
      </c>
      <c r="Q1619" t="s">
        <v>2832</v>
      </c>
      <c r="R1619" t="s">
        <v>61</v>
      </c>
      <c r="S1619" t="s">
        <v>645</v>
      </c>
      <c r="T1619" s="1">
        <v>12</v>
      </c>
      <c r="W1619" t="s">
        <v>1195</v>
      </c>
      <c r="X1619" t="s">
        <v>296</v>
      </c>
      <c r="AG1619" s="5" t="str">
        <f>IFERROR(IF(VLOOKUP($B1619,DPORT_BD!$A$1:$I$296,2,FALSE)=0,"",VLOOKUP($B1619,DPORT_BD!$A$1:$I$296,2,FALSE)),"")</f>
        <v/>
      </c>
      <c r="AH1619" s="5" t="str">
        <f>IFERROR(IF(VLOOKUP($B1619,DPORT_BD!$A$1:$I$296,3,FALSE)=0,"",VLOOKUP($B1619,DPORT_BD!$A$1:$I$296,3,FALSE)),"")</f>
        <v/>
      </c>
      <c r="AI1619" s="5" t="str">
        <f>IFERROR(IF(VLOOKUP($B1619,DPORT_BD!$A$1:$I$296,4,FALSE)=0,"",VLOOKUP($B1619,DPORT_BD!$A$1:$I$296,4,FALSE)),"")</f>
        <v/>
      </c>
      <c r="AJ1619" s="5" t="str">
        <f>IFERROR(IF(VLOOKUP($B1619,DPORT_BD!$A$1:$I$296,5,FALSE)=0,"",VLOOKUP($B1619,DPORT_BD!$A$1:$I$296,5,FALSE)),"")</f>
        <v/>
      </c>
      <c r="AK1619" s="5" t="str">
        <f>IFERROR(IF(VLOOKUP($B1619,DPORT_BD!$A$1:$I$296,6,FALSE)=0,"",VLOOKUP($B1619,DPORT_BD!$A$1:$I$296,6,FALSE)),"")</f>
        <v/>
      </c>
      <c r="AL1619" s="5" t="str">
        <f>IFERROR(IF(VLOOKUP($B1619,DPORT_BD!$A$1:$I$296,7,FALSE)=0,"",VLOOKUP($B1619,DPORT_BD!$A$1:$I$296,7,FALSE)),"")</f>
        <v/>
      </c>
      <c r="AM1619" s="5" t="str">
        <f>IFERROR(IF(VLOOKUP($B1619,DPORT_BD!$A$1:$I$296,8,FALSE)=0,"",VLOOKUP($B1619,DPORT_BD!$A$1:$I$296,8,FALSE)),"")</f>
        <v/>
      </c>
      <c r="AN1619" s="5" t="str">
        <f>IFERROR(IF(VLOOKUP($B1619,DPORT_BD!$A$1:$I$296,9,FALSE)=0,"",VLOOKUP($B1619,DPORT_BD!$A$1:$I$296,9,FALSE)),"")</f>
        <v/>
      </c>
    </row>
    <row r="1620" spans="1:40">
      <c r="A1620" t="s">
        <v>32</v>
      </c>
      <c r="B1620" t="s">
        <v>3011</v>
      </c>
      <c r="C1620" t="s">
        <v>34</v>
      </c>
      <c r="D1620" t="s">
        <v>52</v>
      </c>
      <c r="E1620" t="s">
        <v>53</v>
      </c>
      <c r="F1620" s="1">
        <v>3850</v>
      </c>
      <c r="I1620" t="s">
        <v>37</v>
      </c>
      <c r="M1620" t="s">
        <v>40</v>
      </c>
      <c r="Q1620" t="s">
        <v>3012</v>
      </c>
      <c r="R1620" t="s">
        <v>295</v>
      </c>
      <c r="S1620" t="s">
        <v>615</v>
      </c>
      <c r="T1620" s="1">
        <v>11</v>
      </c>
      <c r="AG1620" s="5" t="str">
        <f>IFERROR(IF(VLOOKUP($B1620,DPORT_BD!$A$1:$I$296,2,FALSE)=0,"",VLOOKUP($B1620,DPORT_BD!$A$1:$I$296,2,FALSE)),"")</f>
        <v/>
      </c>
      <c r="AH1620" s="5" t="str">
        <f>IFERROR(IF(VLOOKUP($B1620,DPORT_BD!$A$1:$I$296,3,FALSE)=0,"",VLOOKUP($B1620,DPORT_BD!$A$1:$I$296,3,FALSE)),"")</f>
        <v/>
      </c>
      <c r="AI1620" s="5" t="str">
        <f>IFERROR(IF(VLOOKUP($B1620,DPORT_BD!$A$1:$I$296,4,FALSE)=0,"",VLOOKUP($B1620,DPORT_BD!$A$1:$I$296,4,FALSE)),"")</f>
        <v/>
      </c>
      <c r="AJ1620" s="5" t="str">
        <f>IFERROR(IF(VLOOKUP($B1620,DPORT_BD!$A$1:$I$296,5,FALSE)=0,"",VLOOKUP($B1620,DPORT_BD!$A$1:$I$296,5,FALSE)),"")</f>
        <v/>
      </c>
      <c r="AK1620" s="5" t="str">
        <f>IFERROR(IF(VLOOKUP($B1620,DPORT_BD!$A$1:$I$296,6,FALSE)=0,"",VLOOKUP($B1620,DPORT_BD!$A$1:$I$296,6,FALSE)),"")</f>
        <v/>
      </c>
      <c r="AL1620" s="5" t="str">
        <f>IFERROR(IF(VLOOKUP($B1620,DPORT_BD!$A$1:$I$296,7,FALSE)=0,"",VLOOKUP($B1620,DPORT_BD!$A$1:$I$296,7,FALSE)),"")</f>
        <v/>
      </c>
      <c r="AM1620" s="5" t="str">
        <f>IFERROR(IF(VLOOKUP($B1620,DPORT_BD!$A$1:$I$296,8,FALSE)=0,"",VLOOKUP($B1620,DPORT_BD!$A$1:$I$296,8,FALSE)),"")</f>
        <v/>
      </c>
      <c r="AN1620" s="5" t="str">
        <f>IFERROR(IF(VLOOKUP($B1620,DPORT_BD!$A$1:$I$296,9,FALSE)=0,"",VLOOKUP($B1620,DPORT_BD!$A$1:$I$296,9,FALSE)),"")</f>
        <v/>
      </c>
    </row>
    <row r="1621" spans="1:40">
      <c r="A1621" t="s">
        <v>32</v>
      </c>
      <c r="B1621" t="s">
        <v>3013</v>
      </c>
      <c r="C1621" t="s">
        <v>34</v>
      </c>
      <c r="D1621" t="s">
        <v>45</v>
      </c>
      <c r="E1621" t="s">
        <v>46</v>
      </c>
      <c r="F1621" s="1">
        <v>3084</v>
      </c>
      <c r="I1621" t="s">
        <v>236</v>
      </c>
      <c r="J1621" t="s">
        <v>169</v>
      </c>
      <c r="K1621" t="s">
        <v>160</v>
      </c>
      <c r="L1621" t="s">
        <v>161</v>
      </c>
      <c r="M1621" t="s">
        <v>40</v>
      </c>
      <c r="N1621" t="s">
        <v>104</v>
      </c>
      <c r="O1621" t="s">
        <v>105</v>
      </c>
      <c r="P1621" t="s">
        <v>106</v>
      </c>
      <c r="Q1621" t="s">
        <v>2960</v>
      </c>
      <c r="R1621" t="s">
        <v>336</v>
      </c>
      <c r="S1621" t="s">
        <v>441</v>
      </c>
      <c r="T1621" s="1">
        <v>14</v>
      </c>
      <c r="W1621" t="s">
        <v>3014</v>
      </c>
      <c r="AG1621" s="5" t="str">
        <f>IFERROR(IF(VLOOKUP($B1621,DPORT_BD!$A$1:$I$296,2,FALSE)=0,"",VLOOKUP($B1621,DPORT_BD!$A$1:$I$296,2,FALSE)),"")</f>
        <v/>
      </c>
      <c r="AH1621" s="5" t="str">
        <f>IFERROR(IF(VLOOKUP($B1621,DPORT_BD!$A$1:$I$296,3,FALSE)=0,"",VLOOKUP($B1621,DPORT_BD!$A$1:$I$296,3,FALSE)),"")</f>
        <v/>
      </c>
      <c r="AI1621" s="5" t="str">
        <f>IFERROR(IF(VLOOKUP($B1621,DPORT_BD!$A$1:$I$296,4,FALSE)=0,"",VLOOKUP($B1621,DPORT_BD!$A$1:$I$296,4,FALSE)),"")</f>
        <v/>
      </c>
      <c r="AJ1621" s="5" t="str">
        <f>IFERROR(IF(VLOOKUP($B1621,DPORT_BD!$A$1:$I$296,5,FALSE)=0,"",VLOOKUP($B1621,DPORT_BD!$A$1:$I$296,5,FALSE)),"")</f>
        <v/>
      </c>
      <c r="AK1621" s="5" t="str">
        <f>IFERROR(IF(VLOOKUP($B1621,DPORT_BD!$A$1:$I$296,6,FALSE)=0,"",VLOOKUP($B1621,DPORT_BD!$A$1:$I$296,6,FALSE)),"")</f>
        <v/>
      </c>
      <c r="AL1621" s="5" t="str">
        <f>IFERROR(IF(VLOOKUP($B1621,DPORT_BD!$A$1:$I$296,7,FALSE)=0,"",VLOOKUP($B1621,DPORT_BD!$A$1:$I$296,7,FALSE)),"")</f>
        <v/>
      </c>
      <c r="AM1621" s="5" t="str">
        <f>IFERROR(IF(VLOOKUP($B1621,DPORT_BD!$A$1:$I$296,8,FALSE)=0,"",VLOOKUP($B1621,DPORT_BD!$A$1:$I$296,8,FALSE)),"")</f>
        <v/>
      </c>
      <c r="AN1621" s="5" t="str">
        <f>IFERROR(IF(VLOOKUP($B1621,DPORT_BD!$A$1:$I$296,9,FALSE)=0,"",VLOOKUP($B1621,DPORT_BD!$A$1:$I$296,9,FALSE)),"")</f>
        <v/>
      </c>
    </row>
    <row r="1622" spans="1:40">
      <c r="A1622" t="s">
        <v>32</v>
      </c>
      <c r="B1622" t="s">
        <v>3015</v>
      </c>
      <c r="C1622" t="s">
        <v>34</v>
      </c>
      <c r="D1622" t="s">
        <v>45</v>
      </c>
      <c r="E1622" t="s">
        <v>46</v>
      </c>
      <c r="F1622" s="1">
        <v>3084</v>
      </c>
      <c r="I1622" t="s">
        <v>236</v>
      </c>
      <c r="J1622" t="s">
        <v>82</v>
      </c>
      <c r="K1622" t="s">
        <v>133</v>
      </c>
      <c r="L1622" t="s">
        <v>134</v>
      </c>
      <c r="M1622" t="s">
        <v>40</v>
      </c>
      <c r="N1622" t="s">
        <v>104</v>
      </c>
      <c r="O1622" t="s">
        <v>105</v>
      </c>
      <c r="P1622" t="s">
        <v>106</v>
      </c>
      <c r="Q1622" t="s">
        <v>2960</v>
      </c>
      <c r="R1622" t="s">
        <v>336</v>
      </c>
      <c r="S1622" t="s">
        <v>441</v>
      </c>
      <c r="T1622" s="1">
        <v>14</v>
      </c>
      <c r="W1622" t="s">
        <v>3016</v>
      </c>
      <c r="AG1622" s="5" t="str">
        <f>IFERROR(IF(VLOOKUP($B1622,DPORT_BD!$A$1:$I$296,2,FALSE)=0,"",VLOOKUP($B1622,DPORT_BD!$A$1:$I$296,2,FALSE)),"")</f>
        <v/>
      </c>
      <c r="AH1622" s="5" t="str">
        <f>IFERROR(IF(VLOOKUP($B1622,DPORT_BD!$A$1:$I$296,3,FALSE)=0,"",VLOOKUP($B1622,DPORT_BD!$A$1:$I$296,3,FALSE)),"")</f>
        <v/>
      </c>
      <c r="AI1622" s="5" t="str">
        <f>IFERROR(IF(VLOOKUP($B1622,DPORT_BD!$A$1:$I$296,4,FALSE)=0,"",VLOOKUP($B1622,DPORT_BD!$A$1:$I$296,4,FALSE)),"")</f>
        <v/>
      </c>
      <c r="AJ1622" s="5" t="str">
        <f>IFERROR(IF(VLOOKUP($B1622,DPORT_BD!$A$1:$I$296,5,FALSE)=0,"",VLOOKUP($B1622,DPORT_BD!$A$1:$I$296,5,FALSE)),"")</f>
        <v/>
      </c>
      <c r="AK1622" s="5" t="str">
        <f>IFERROR(IF(VLOOKUP($B1622,DPORT_BD!$A$1:$I$296,6,FALSE)=0,"",VLOOKUP($B1622,DPORT_BD!$A$1:$I$296,6,FALSE)),"")</f>
        <v/>
      </c>
      <c r="AL1622" s="5" t="str">
        <f>IFERROR(IF(VLOOKUP($B1622,DPORT_BD!$A$1:$I$296,7,FALSE)=0,"",VLOOKUP($B1622,DPORT_BD!$A$1:$I$296,7,FALSE)),"")</f>
        <v/>
      </c>
      <c r="AM1622" s="5" t="str">
        <f>IFERROR(IF(VLOOKUP($B1622,DPORT_BD!$A$1:$I$296,8,FALSE)=0,"",VLOOKUP($B1622,DPORT_BD!$A$1:$I$296,8,FALSE)),"")</f>
        <v/>
      </c>
      <c r="AN1622" s="5" t="str">
        <f>IFERROR(IF(VLOOKUP($B1622,DPORT_BD!$A$1:$I$296,9,FALSE)=0,"",VLOOKUP($B1622,DPORT_BD!$A$1:$I$296,9,FALSE)),"")</f>
        <v/>
      </c>
    </row>
    <row r="1623" spans="1:40">
      <c r="A1623" t="s">
        <v>32</v>
      </c>
      <c r="B1623" t="s">
        <v>3017</v>
      </c>
      <c r="C1623" t="s">
        <v>34</v>
      </c>
      <c r="D1623" t="s">
        <v>52</v>
      </c>
      <c r="E1623" t="s">
        <v>53</v>
      </c>
      <c r="F1623" s="1">
        <v>3830</v>
      </c>
      <c r="G1623" t="s">
        <v>833</v>
      </c>
      <c r="I1623" t="s">
        <v>37</v>
      </c>
      <c r="J1623" t="s">
        <v>72</v>
      </c>
      <c r="K1623" t="s">
        <v>73</v>
      </c>
      <c r="L1623" t="s">
        <v>74</v>
      </c>
      <c r="M1623" t="s">
        <v>40</v>
      </c>
      <c r="Q1623" t="s">
        <v>3018</v>
      </c>
      <c r="R1623" t="s">
        <v>3019</v>
      </c>
      <c r="S1623" t="s">
        <v>441</v>
      </c>
      <c r="T1623" s="1">
        <v>14</v>
      </c>
      <c r="AG1623" s="5" t="str">
        <f>IFERROR(IF(VLOOKUP($B1623,DPORT_BD!$A$1:$I$296,2,FALSE)=0,"",VLOOKUP($B1623,DPORT_BD!$A$1:$I$296,2,FALSE)),"")</f>
        <v/>
      </c>
      <c r="AH1623" s="5" t="str">
        <f>IFERROR(IF(VLOOKUP($B1623,DPORT_BD!$A$1:$I$296,3,FALSE)=0,"",VLOOKUP($B1623,DPORT_BD!$A$1:$I$296,3,FALSE)),"")</f>
        <v/>
      </c>
      <c r="AI1623" s="5" t="str">
        <f>IFERROR(IF(VLOOKUP($B1623,DPORT_BD!$A$1:$I$296,4,FALSE)=0,"",VLOOKUP($B1623,DPORT_BD!$A$1:$I$296,4,FALSE)),"")</f>
        <v/>
      </c>
      <c r="AJ1623" s="5" t="str">
        <f>IFERROR(IF(VLOOKUP($B1623,DPORT_BD!$A$1:$I$296,5,FALSE)=0,"",VLOOKUP($B1623,DPORT_BD!$A$1:$I$296,5,FALSE)),"")</f>
        <v/>
      </c>
      <c r="AK1623" s="5" t="str">
        <f>IFERROR(IF(VLOOKUP($B1623,DPORT_BD!$A$1:$I$296,6,FALSE)=0,"",VLOOKUP($B1623,DPORT_BD!$A$1:$I$296,6,FALSE)),"")</f>
        <v/>
      </c>
      <c r="AL1623" s="5" t="str">
        <f>IFERROR(IF(VLOOKUP($B1623,DPORT_BD!$A$1:$I$296,7,FALSE)=0,"",VLOOKUP($B1623,DPORT_BD!$A$1:$I$296,7,FALSE)),"")</f>
        <v/>
      </c>
      <c r="AM1623" s="5" t="str">
        <f>IFERROR(IF(VLOOKUP($B1623,DPORT_BD!$A$1:$I$296,8,FALSE)=0,"",VLOOKUP($B1623,DPORT_BD!$A$1:$I$296,8,FALSE)),"")</f>
        <v/>
      </c>
      <c r="AN1623" s="5" t="str">
        <f>IFERROR(IF(VLOOKUP($B1623,DPORT_BD!$A$1:$I$296,9,FALSE)=0,"",VLOOKUP($B1623,DPORT_BD!$A$1:$I$296,9,FALSE)),"")</f>
        <v/>
      </c>
    </row>
    <row r="1624" spans="1:40">
      <c r="A1624" t="s">
        <v>32</v>
      </c>
      <c r="B1624" t="s">
        <v>3020</v>
      </c>
      <c r="C1624" t="s">
        <v>34</v>
      </c>
      <c r="D1624" t="s">
        <v>52</v>
      </c>
      <c r="E1624" t="s">
        <v>53</v>
      </c>
      <c r="F1624" s="1">
        <v>3880</v>
      </c>
      <c r="G1624" t="s">
        <v>1314</v>
      </c>
      <c r="I1624" t="s">
        <v>37</v>
      </c>
      <c r="J1624" t="s">
        <v>82</v>
      </c>
      <c r="K1624" t="s">
        <v>160</v>
      </c>
      <c r="L1624" t="s">
        <v>161</v>
      </c>
      <c r="M1624" t="s">
        <v>40</v>
      </c>
      <c r="N1624" t="s">
        <v>286</v>
      </c>
      <c r="O1624" t="s">
        <v>338</v>
      </c>
      <c r="P1624" t="s">
        <v>339</v>
      </c>
      <c r="Q1624" t="s">
        <v>2785</v>
      </c>
      <c r="R1624" t="s">
        <v>547</v>
      </c>
      <c r="S1624" t="s">
        <v>650</v>
      </c>
      <c r="T1624" s="1">
        <v>13</v>
      </c>
      <c r="AG1624" s="5" t="str">
        <f>IFERROR(IF(VLOOKUP($B1624,DPORT_BD!$A$1:$I$296,2,FALSE)=0,"",VLOOKUP($B1624,DPORT_BD!$A$1:$I$296,2,FALSE)),"")</f>
        <v/>
      </c>
      <c r="AH1624" s="5" t="str">
        <f>IFERROR(IF(VLOOKUP($B1624,DPORT_BD!$A$1:$I$296,3,FALSE)=0,"",VLOOKUP($B1624,DPORT_BD!$A$1:$I$296,3,FALSE)),"")</f>
        <v/>
      </c>
      <c r="AI1624" s="5" t="str">
        <f>IFERROR(IF(VLOOKUP($B1624,DPORT_BD!$A$1:$I$296,4,FALSE)=0,"",VLOOKUP($B1624,DPORT_BD!$A$1:$I$296,4,FALSE)),"")</f>
        <v/>
      </c>
      <c r="AJ1624" s="5" t="str">
        <f>IFERROR(IF(VLOOKUP($B1624,DPORT_BD!$A$1:$I$296,5,FALSE)=0,"",VLOOKUP($B1624,DPORT_BD!$A$1:$I$296,5,FALSE)),"")</f>
        <v/>
      </c>
      <c r="AK1624" s="5" t="str">
        <f>IFERROR(IF(VLOOKUP($B1624,DPORT_BD!$A$1:$I$296,6,FALSE)=0,"",VLOOKUP($B1624,DPORT_BD!$A$1:$I$296,6,FALSE)),"")</f>
        <v/>
      </c>
      <c r="AL1624" s="5" t="str">
        <f>IFERROR(IF(VLOOKUP($B1624,DPORT_BD!$A$1:$I$296,7,FALSE)=0,"",VLOOKUP($B1624,DPORT_BD!$A$1:$I$296,7,FALSE)),"")</f>
        <v/>
      </c>
      <c r="AM1624" s="5" t="str">
        <f>IFERROR(IF(VLOOKUP($B1624,DPORT_BD!$A$1:$I$296,8,FALSE)=0,"",VLOOKUP($B1624,DPORT_BD!$A$1:$I$296,8,FALSE)),"")</f>
        <v/>
      </c>
      <c r="AN1624" s="5" t="str">
        <f>IFERROR(IF(VLOOKUP($B1624,DPORT_BD!$A$1:$I$296,9,FALSE)=0,"",VLOOKUP($B1624,DPORT_BD!$A$1:$I$296,9,FALSE)),"")</f>
        <v/>
      </c>
    </row>
    <row r="1625" spans="1:40">
      <c r="A1625" t="s">
        <v>32</v>
      </c>
      <c r="B1625" t="s">
        <v>3021</v>
      </c>
      <c r="C1625" t="s">
        <v>34</v>
      </c>
      <c r="D1625" t="s">
        <v>52</v>
      </c>
      <c r="E1625" t="s">
        <v>829</v>
      </c>
      <c r="F1625" s="1">
        <v>3084</v>
      </c>
      <c r="I1625" t="s">
        <v>37</v>
      </c>
      <c r="J1625" t="s">
        <v>145</v>
      </c>
      <c r="K1625" t="s">
        <v>83</v>
      </c>
      <c r="L1625" t="s">
        <v>84</v>
      </c>
      <c r="M1625" t="s">
        <v>40</v>
      </c>
      <c r="Q1625" t="s">
        <v>2802</v>
      </c>
      <c r="R1625" t="s">
        <v>769</v>
      </c>
      <c r="S1625" t="s">
        <v>441</v>
      </c>
      <c r="T1625" s="1">
        <v>14</v>
      </c>
      <c r="W1625" t="s">
        <v>3022</v>
      </c>
      <c r="AG1625" s="5" t="str">
        <f>IFERROR(IF(VLOOKUP($B1625,DPORT_BD!$A$1:$I$296,2,FALSE)=0,"",VLOOKUP($B1625,DPORT_BD!$A$1:$I$296,2,FALSE)),"")</f>
        <v/>
      </c>
      <c r="AH1625" s="5" t="str">
        <f>IFERROR(IF(VLOOKUP($B1625,DPORT_BD!$A$1:$I$296,3,FALSE)=0,"",VLOOKUP($B1625,DPORT_BD!$A$1:$I$296,3,FALSE)),"")</f>
        <v/>
      </c>
      <c r="AI1625" s="5" t="str">
        <f>IFERROR(IF(VLOOKUP($B1625,DPORT_BD!$A$1:$I$296,4,FALSE)=0,"",VLOOKUP($B1625,DPORT_BD!$A$1:$I$296,4,FALSE)),"")</f>
        <v/>
      </c>
      <c r="AJ1625" s="5" t="str">
        <f>IFERROR(IF(VLOOKUP($B1625,DPORT_BD!$A$1:$I$296,5,FALSE)=0,"",VLOOKUP($B1625,DPORT_BD!$A$1:$I$296,5,FALSE)),"")</f>
        <v/>
      </c>
      <c r="AK1625" s="5" t="str">
        <f>IFERROR(IF(VLOOKUP($B1625,DPORT_BD!$A$1:$I$296,6,FALSE)=0,"",VLOOKUP($B1625,DPORT_BD!$A$1:$I$296,6,FALSE)),"")</f>
        <v/>
      </c>
      <c r="AL1625" s="5" t="str">
        <f>IFERROR(IF(VLOOKUP($B1625,DPORT_BD!$A$1:$I$296,7,FALSE)=0,"",VLOOKUP($B1625,DPORT_BD!$A$1:$I$296,7,FALSE)),"")</f>
        <v/>
      </c>
      <c r="AM1625" s="5" t="str">
        <f>IFERROR(IF(VLOOKUP($B1625,DPORT_BD!$A$1:$I$296,8,FALSE)=0,"",VLOOKUP($B1625,DPORT_BD!$A$1:$I$296,8,FALSE)),"")</f>
        <v/>
      </c>
      <c r="AN1625" s="5" t="str">
        <f>IFERROR(IF(VLOOKUP($B1625,DPORT_BD!$A$1:$I$296,9,FALSE)=0,"",VLOOKUP($B1625,DPORT_BD!$A$1:$I$296,9,FALSE)),"")</f>
        <v/>
      </c>
    </row>
    <row r="1626" spans="1:40">
      <c r="A1626" t="s">
        <v>32</v>
      </c>
      <c r="B1626" t="s">
        <v>3023</v>
      </c>
      <c r="C1626" t="s">
        <v>101</v>
      </c>
      <c r="D1626" t="s">
        <v>45</v>
      </c>
      <c r="E1626" t="s">
        <v>102</v>
      </c>
      <c r="F1626" s="1">
        <v>2200</v>
      </c>
      <c r="I1626" t="s">
        <v>59</v>
      </c>
      <c r="K1626" t="s">
        <v>38</v>
      </c>
      <c r="L1626" t="s">
        <v>39</v>
      </c>
      <c r="M1626" t="s">
        <v>40</v>
      </c>
      <c r="Q1626" t="s">
        <v>3024</v>
      </c>
      <c r="R1626" t="s">
        <v>1705</v>
      </c>
      <c r="S1626" t="s">
        <v>43</v>
      </c>
      <c r="T1626" s="1">
        <v>1</v>
      </c>
      <c r="W1626" t="s">
        <v>3025</v>
      </c>
      <c r="AG1626" s="5" t="str">
        <f>IFERROR(IF(VLOOKUP($B1626,DPORT_BD!$A$1:$I$296,2,FALSE)=0,"",VLOOKUP($B1626,DPORT_BD!$A$1:$I$296,2,FALSE)),"")</f>
        <v/>
      </c>
      <c r="AH1626" s="5" t="str">
        <f>IFERROR(IF(VLOOKUP($B1626,DPORT_BD!$A$1:$I$296,3,FALSE)=0,"",VLOOKUP($B1626,DPORT_BD!$A$1:$I$296,3,FALSE)),"")</f>
        <v/>
      </c>
      <c r="AI1626" s="5" t="str">
        <f>IFERROR(IF(VLOOKUP($B1626,DPORT_BD!$A$1:$I$296,4,FALSE)=0,"",VLOOKUP($B1626,DPORT_BD!$A$1:$I$296,4,FALSE)),"")</f>
        <v/>
      </c>
      <c r="AJ1626" s="5" t="str">
        <f>IFERROR(IF(VLOOKUP($B1626,DPORT_BD!$A$1:$I$296,5,FALSE)=0,"",VLOOKUP($B1626,DPORT_BD!$A$1:$I$296,5,FALSE)),"")</f>
        <v/>
      </c>
      <c r="AK1626" s="5" t="str">
        <f>IFERROR(IF(VLOOKUP($B1626,DPORT_BD!$A$1:$I$296,6,FALSE)=0,"",VLOOKUP($B1626,DPORT_BD!$A$1:$I$296,6,FALSE)),"")</f>
        <v/>
      </c>
      <c r="AL1626" s="5" t="str">
        <f>IFERROR(IF(VLOOKUP($B1626,DPORT_BD!$A$1:$I$296,7,FALSE)=0,"",VLOOKUP($B1626,DPORT_BD!$A$1:$I$296,7,FALSE)),"")</f>
        <v/>
      </c>
      <c r="AM1626" s="5" t="str">
        <f>IFERROR(IF(VLOOKUP($B1626,DPORT_BD!$A$1:$I$296,8,FALSE)=0,"",VLOOKUP($B1626,DPORT_BD!$A$1:$I$296,8,FALSE)),"")</f>
        <v/>
      </c>
      <c r="AN1626" s="5" t="str">
        <f>IFERROR(IF(VLOOKUP($B1626,DPORT_BD!$A$1:$I$296,9,FALSE)=0,"",VLOOKUP($B1626,DPORT_BD!$A$1:$I$296,9,FALSE)),"")</f>
        <v/>
      </c>
    </row>
    <row r="1627" spans="1:40">
      <c r="A1627" t="s">
        <v>32</v>
      </c>
      <c r="B1627" t="s">
        <v>3026</v>
      </c>
      <c r="C1627" t="s">
        <v>34</v>
      </c>
      <c r="D1627" t="s">
        <v>52</v>
      </c>
      <c r="E1627" t="s">
        <v>53</v>
      </c>
      <c r="F1627" s="1">
        <v>3900</v>
      </c>
      <c r="I1627" t="s">
        <v>37</v>
      </c>
      <c r="K1627" t="s">
        <v>38</v>
      </c>
      <c r="L1627" t="s">
        <v>39</v>
      </c>
      <c r="M1627" t="s">
        <v>40</v>
      </c>
      <c r="S1627" t="s">
        <v>645</v>
      </c>
      <c r="T1627" s="1">
        <v>12</v>
      </c>
      <c r="AG1627" s="5" t="str">
        <f>IFERROR(IF(VLOOKUP($B1627,DPORT_BD!$A$1:$I$296,2,FALSE)=0,"",VLOOKUP($B1627,DPORT_BD!$A$1:$I$296,2,FALSE)),"")</f>
        <v/>
      </c>
      <c r="AH1627" s="5" t="str">
        <f>IFERROR(IF(VLOOKUP($B1627,DPORT_BD!$A$1:$I$296,3,FALSE)=0,"",VLOOKUP($B1627,DPORT_BD!$A$1:$I$296,3,FALSE)),"")</f>
        <v/>
      </c>
      <c r="AI1627" s="5" t="str">
        <f>IFERROR(IF(VLOOKUP($B1627,DPORT_BD!$A$1:$I$296,4,FALSE)=0,"",VLOOKUP($B1627,DPORT_BD!$A$1:$I$296,4,FALSE)),"")</f>
        <v/>
      </c>
      <c r="AJ1627" s="5" t="str">
        <f>IFERROR(IF(VLOOKUP($B1627,DPORT_BD!$A$1:$I$296,5,FALSE)=0,"",VLOOKUP($B1627,DPORT_BD!$A$1:$I$296,5,FALSE)),"")</f>
        <v/>
      </c>
      <c r="AK1627" s="5" t="str">
        <f>IFERROR(IF(VLOOKUP($B1627,DPORT_BD!$A$1:$I$296,6,FALSE)=0,"",VLOOKUP($B1627,DPORT_BD!$A$1:$I$296,6,FALSE)),"")</f>
        <v/>
      </c>
      <c r="AL1627" s="5" t="str">
        <f>IFERROR(IF(VLOOKUP($B1627,DPORT_BD!$A$1:$I$296,7,FALSE)=0,"",VLOOKUP($B1627,DPORT_BD!$A$1:$I$296,7,FALSE)),"")</f>
        <v/>
      </c>
      <c r="AM1627" s="5" t="str">
        <f>IFERROR(IF(VLOOKUP($B1627,DPORT_BD!$A$1:$I$296,8,FALSE)=0,"",VLOOKUP($B1627,DPORT_BD!$A$1:$I$296,8,FALSE)),"")</f>
        <v/>
      </c>
      <c r="AN1627" s="5" t="str">
        <f>IFERROR(IF(VLOOKUP($B1627,DPORT_BD!$A$1:$I$296,9,FALSE)=0,"",VLOOKUP($B1627,DPORT_BD!$A$1:$I$296,9,FALSE)),"")</f>
        <v/>
      </c>
    </row>
    <row r="1628" spans="1:40">
      <c r="A1628" t="s">
        <v>32</v>
      </c>
      <c r="B1628" t="s">
        <v>3027</v>
      </c>
      <c r="C1628" t="s">
        <v>34</v>
      </c>
      <c r="D1628" t="s">
        <v>52</v>
      </c>
      <c r="E1628" t="s">
        <v>53</v>
      </c>
      <c r="F1628" s="1">
        <v>3860</v>
      </c>
      <c r="I1628" t="s">
        <v>37</v>
      </c>
      <c r="K1628" t="s">
        <v>38</v>
      </c>
      <c r="L1628" t="s">
        <v>39</v>
      </c>
      <c r="M1628" t="s">
        <v>40</v>
      </c>
      <c r="S1628" t="s">
        <v>645</v>
      </c>
      <c r="T1628" s="1">
        <v>12</v>
      </c>
      <c r="AG1628" s="5" t="str">
        <f>IFERROR(IF(VLOOKUP($B1628,DPORT_BD!$A$1:$I$296,2,FALSE)=0,"",VLOOKUP($B1628,DPORT_BD!$A$1:$I$296,2,FALSE)),"")</f>
        <v/>
      </c>
      <c r="AH1628" s="5" t="str">
        <f>IFERROR(IF(VLOOKUP($B1628,DPORT_BD!$A$1:$I$296,3,FALSE)=0,"",VLOOKUP($B1628,DPORT_BD!$A$1:$I$296,3,FALSE)),"")</f>
        <v/>
      </c>
      <c r="AI1628" s="5" t="str">
        <f>IFERROR(IF(VLOOKUP($B1628,DPORT_BD!$A$1:$I$296,4,FALSE)=0,"",VLOOKUP($B1628,DPORT_BD!$A$1:$I$296,4,FALSE)),"")</f>
        <v/>
      </c>
      <c r="AJ1628" s="5" t="str">
        <f>IFERROR(IF(VLOOKUP($B1628,DPORT_BD!$A$1:$I$296,5,FALSE)=0,"",VLOOKUP($B1628,DPORT_BD!$A$1:$I$296,5,FALSE)),"")</f>
        <v/>
      </c>
      <c r="AK1628" s="5" t="str">
        <f>IFERROR(IF(VLOOKUP($B1628,DPORT_BD!$A$1:$I$296,6,FALSE)=0,"",VLOOKUP($B1628,DPORT_BD!$A$1:$I$296,6,FALSE)),"")</f>
        <v/>
      </c>
      <c r="AL1628" s="5" t="str">
        <f>IFERROR(IF(VLOOKUP($B1628,DPORT_BD!$A$1:$I$296,7,FALSE)=0,"",VLOOKUP($B1628,DPORT_BD!$A$1:$I$296,7,FALSE)),"")</f>
        <v/>
      </c>
      <c r="AM1628" s="5" t="str">
        <f>IFERROR(IF(VLOOKUP($B1628,DPORT_BD!$A$1:$I$296,8,FALSE)=0,"",VLOOKUP($B1628,DPORT_BD!$A$1:$I$296,8,FALSE)),"")</f>
        <v/>
      </c>
      <c r="AN1628" s="5" t="str">
        <f>IFERROR(IF(VLOOKUP($B1628,DPORT_BD!$A$1:$I$296,9,FALSE)=0,"",VLOOKUP($B1628,DPORT_BD!$A$1:$I$296,9,FALSE)),"")</f>
        <v/>
      </c>
    </row>
    <row r="1629" spans="1:40">
      <c r="A1629" t="s">
        <v>32</v>
      </c>
      <c r="B1629" t="s">
        <v>3028</v>
      </c>
      <c r="C1629" t="s">
        <v>34</v>
      </c>
      <c r="D1629" t="s">
        <v>52</v>
      </c>
      <c r="E1629" t="s">
        <v>53</v>
      </c>
      <c r="F1629" s="1">
        <v>3750</v>
      </c>
      <c r="I1629" t="s">
        <v>37</v>
      </c>
      <c r="J1629" t="s">
        <v>82</v>
      </c>
      <c r="K1629" t="s">
        <v>83</v>
      </c>
      <c r="L1629" t="s">
        <v>84</v>
      </c>
      <c r="M1629" t="s">
        <v>40</v>
      </c>
      <c r="S1629" t="s">
        <v>645</v>
      </c>
      <c r="T1629" s="1">
        <v>12</v>
      </c>
      <c r="AG1629" s="5" t="str">
        <f>IFERROR(IF(VLOOKUP($B1629,DPORT_BD!$A$1:$I$296,2,FALSE)=0,"",VLOOKUP($B1629,DPORT_BD!$A$1:$I$296,2,FALSE)),"")</f>
        <v/>
      </c>
      <c r="AH1629" s="5" t="str">
        <f>IFERROR(IF(VLOOKUP($B1629,DPORT_BD!$A$1:$I$296,3,FALSE)=0,"",VLOOKUP($B1629,DPORT_BD!$A$1:$I$296,3,FALSE)),"")</f>
        <v/>
      </c>
      <c r="AI1629" s="5" t="str">
        <f>IFERROR(IF(VLOOKUP($B1629,DPORT_BD!$A$1:$I$296,4,FALSE)=0,"",VLOOKUP($B1629,DPORT_BD!$A$1:$I$296,4,FALSE)),"")</f>
        <v/>
      </c>
      <c r="AJ1629" s="5" t="str">
        <f>IFERROR(IF(VLOOKUP($B1629,DPORT_BD!$A$1:$I$296,5,FALSE)=0,"",VLOOKUP($B1629,DPORT_BD!$A$1:$I$296,5,FALSE)),"")</f>
        <v/>
      </c>
      <c r="AK1629" s="5" t="str">
        <f>IFERROR(IF(VLOOKUP($B1629,DPORT_BD!$A$1:$I$296,6,FALSE)=0,"",VLOOKUP($B1629,DPORT_BD!$A$1:$I$296,6,FALSE)),"")</f>
        <v/>
      </c>
      <c r="AL1629" s="5" t="str">
        <f>IFERROR(IF(VLOOKUP($B1629,DPORT_BD!$A$1:$I$296,7,FALSE)=0,"",VLOOKUP($B1629,DPORT_BD!$A$1:$I$296,7,FALSE)),"")</f>
        <v/>
      </c>
      <c r="AM1629" s="5" t="str">
        <f>IFERROR(IF(VLOOKUP($B1629,DPORT_BD!$A$1:$I$296,8,FALSE)=0,"",VLOOKUP($B1629,DPORT_BD!$A$1:$I$296,8,FALSE)),"")</f>
        <v/>
      </c>
      <c r="AN1629" s="5" t="str">
        <f>IFERROR(IF(VLOOKUP($B1629,DPORT_BD!$A$1:$I$296,9,FALSE)=0,"",VLOOKUP($B1629,DPORT_BD!$A$1:$I$296,9,FALSE)),"")</f>
        <v/>
      </c>
    </row>
    <row r="1630" spans="1:40">
      <c r="A1630" t="s">
        <v>32</v>
      </c>
      <c r="B1630" t="s">
        <v>3029</v>
      </c>
      <c r="C1630" t="s">
        <v>34</v>
      </c>
      <c r="D1630" t="s">
        <v>52</v>
      </c>
      <c r="E1630" t="s">
        <v>53</v>
      </c>
      <c r="F1630" s="1">
        <v>3700</v>
      </c>
      <c r="I1630" t="s">
        <v>37</v>
      </c>
      <c r="K1630" t="s">
        <v>38</v>
      </c>
      <c r="L1630" t="s">
        <v>39</v>
      </c>
      <c r="M1630" t="s">
        <v>40</v>
      </c>
      <c r="S1630" t="s">
        <v>645</v>
      </c>
      <c r="T1630" s="1">
        <v>12</v>
      </c>
      <c r="AG1630" s="5" t="str">
        <f>IFERROR(IF(VLOOKUP($B1630,DPORT_BD!$A$1:$I$296,2,FALSE)=0,"",VLOOKUP($B1630,DPORT_BD!$A$1:$I$296,2,FALSE)),"")</f>
        <v/>
      </c>
      <c r="AH1630" s="5" t="str">
        <f>IFERROR(IF(VLOOKUP($B1630,DPORT_BD!$A$1:$I$296,3,FALSE)=0,"",VLOOKUP($B1630,DPORT_BD!$A$1:$I$296,3,FALSE)),"")</f>
        <v/>
      </c>
      <c r="AI1630" s="5" t="str">
        <f>IFERROR(IF(VLOOKUP($B1630,DPORT_BD!$A$1:$I$296,4,FALSE)=0,"",VLOOKUP($B1630,DPORT_BD!$A$1:$I$296,4,FALSE)),"")</f>
        <v/>
      </c>
      <c r="AJ1630" s="5" t="str">
        <f>IFERROR(IF(VLOOKUP($B1630,DPORT_BD!$A$1:$I$296,5,FALSE)=0,"",VLOOKUP($B1630,DPORT_BD!$A$1:$I$296,5,FALSE)),"")</f>
        <v/>
      </c>
      <c r="AK1630" s="5" t="str">
        <f>IFERROR(IF(VLOOKUP($B1630,DPORT_BD!$A$1:$I$296,6,FALSE)=0,"",VLOOKUP($B1630,DPORT_BD!$A$1:$I$296,6,FALSE)),"")</f>
        <v/>
      </c>
      <c r="AL1630" s="5" t="str">
        <f>IFERROR(IF(VLOOKUP($B1630,DPORT_BD!$A$1:$I$296,7,FALSE)=0,"",VLOOKUP($B1630,DPORT_BD!$A$1:$I$296,7,FALSE)),"")</f>
        <v/>
      </c>
      <c r="AM1630" s="5" t="str">
        <f>IFERROR(IF(VLOOKUP($B1630,DPORT_BD!$A$1:$I$296,8,FALSE)=0,"",VLOOKUP($B1630,DPORT_BD!$A$1:$I$296,8,FALSE)),"")</f>
        <v/>
      </c>
      <c r="AN1630" s="5" t="str">
        <f>IFERROR(IF(VLOOKUP($B1630,DPORT_BD!$A$1:$I$296,9,FALSE)=0,"",VLOOKUP($B1630,DPORT_BD!$A$1:$I$296,9,FALSE)),"")</f>
        <v/>
      </c>
    </row>
    <row r="1631" spans="1:40">
      <c r="A1631" t="s">
        <v>32</v>
      </c>
      <c r="B1631" t="s">
        <v>3030</v>
      </c>
      <c r="C1631" t="s">
        <v>34</v>
      </c>
      <c r="D1631" t="s">
        <v>52</v>
      </c>
      <c r="E1631" t="s">
        <v>53</v>
      </c>
      <c r="F1631" s="1">
        <v>3900</v>
      </c>
      <c r="I1631" t="s">
        <v>37</v>
      </c>
      <c r="K1631" t="s">
        <v>38</v>
      </c>
      <c r="L1631" t="s">
        <v>39</v>
      </c>
      <c r="M1631" t="s">
        <v>40</v>
      </c>
      <c r="S1631" t="s">
        <v>645</v>
      </c>
      <c r="T1631" s="1">
        <v>12</v>
      </c>
      <c r="AG1631" s="5" t="str">
        <f>IFERROR(IF(VLOOKUP($B1631,DPORT_BD!$A$1:$I$296,2,FALSE)=0,"",VLOOKUP($B1631,DPORT_BD!$A$1:$I$296,2,FALSE)),"")</f>
        <v/>
      </c>
      <c r="AH1631" s="5" t="str">
        <f>IFERROR(IF(VLOOKUP($B1631,DPORT_BD!$A$1:$I$296,3,FALSE)=0,"",VLOOKUP($B1631,DPORT_BD!$A$1:$I$296,3,FALSE)),"")</f>
        <v/>
      </c>
      <c r="AI1631" s="5" t="str">
        <f>IFERROR(IF(VLOOKUP($B1631,DPORT_BD!$A$1:$I$296,4,FALSE)=0,"",VLOOKUP($B1631,DPORT_BD!$A$1:$I$296,4,FALSE)),"")</f>
        <v/>
      </c>
      <c r="AJ1631" s="5" t="str">
        <f>IFERROR(IF(VLOOKUP($B1631,DPORT_BD!$A$1:$I$296,5,FALSE)=0,"",VLOOKUP($B1631,DPORT_BD!$A$1:$I$296,5,FALSE)),"")</f>
        <v/>
      </c>
      <c r="AK1631" s="5" t="str">
        <f>IFERROR(IF(VLOOKUP($B1631,DPORT_BD!$A$1:$I$296,6,FALSE)=0,"",VLOOKUP($B1631,DPORT_BD!$A$1:$I$296,6,FALSE)),"")</f>
        <v/>
      </c>
      <c r="AL1631" s="5" t="str">
        <f>IFERROR(IF(VLOOKUP($B1631,DPORT_BD!$A$1:$I$296,7,FALSE)=0,"",VLOOKUP($B1631,DPORT_BD!$A$1:$I$296,7,FALSE)),"")</f>
        <v/>
      </c>
      <c r="AM1631" s="5" t="str">
        <f>IFERROR(IF(VLOOKUP($B1631,DPORT_BD!$A$1:$I$296,8,FALSE)=0,"",VLOOKUP($B1631,DPORT_BD!$A$1:$I$296,8,FALSE)),"")</f>
        <v/>
      </c>
      <c r="AN1631" s="5" t="str">
        <f>IFERROR(IF(VLOOKUP($B1631,DPORT_BD!$A$1:$I$296,9,FALSE)=0,"",VLOOKUP($B1631,DPORT_BD!$A$1:$I$296,9,FALSE)),"")</f>
        <v/>
      </c>
    </row>
    <row r="1632" spans="1:40">
      <c r="A1632" t="s">
        <v>32</v>
      </c>
      <c r="B1632" t="s">
        <v>3031</v>
      </c>
      <c r="C1632" t="s">
        <v>34</v>
      </c>
      <c r="D1632" t="s">
        <v>52</v>
      </c>
      <c r="E1632" t="s">
        <v>53</v>
      </c>
      <c r="F1632" s="1">
        <v>3840</v>
      </c>
      <c r="I1632" t="s">
        <v>37</v>
      </c>
      <c r="K1632" t="s">
        <v>38</v>
      </c>
      <c r="L1632" t="s">
        <v>39</v>
      </c>
      <c r="M1632" t="s">
        <v>40</v>
      </c>
      <c r="S1632" t="s">
        <v>645</v>
      </c>
      <c r="T1632" s="1">
        <v>12</v>
      </c>
      <c r="AG1632" s="5" t="str">
        <f>IFERROR(IF(VLOOKUP($B1632,DPORT_BD!$A$1:$I$296,2,FALSE)=0,"",VLOOKUP($B1632,DPORT_BD!$A$1:$I$296,2,FALSE)),"")</f>
        <v/>
      </c>
      <c r="AH1632" s="5" t="str">
        <f>IFERROR(IF(VLOOKUP($B1632,DPORT_BD!$A$1:$I$296,3,FALSE)=0,"",VLOOKUP($B1632,DPORT_BD!$A$1:$I$296,3,FALSE)),"")</f>
        <v/>
      </c>
      <c r="AI1632" s="5" t="str">
        <f>IFERROR(IF(VLOOKUP($B1632,DPORT_BD!$A$1:$I$296,4,FALSE)=0,"",VLOOKUP($B1632,DPORT_BD!$A$1:$I$296,4,FALSE)),"")</f>
        <v/>
      </c>
      <c r="AJ1632" s="5" t="str">
        <f>IFERROR(IF(VLOOKUP($B1632,DPORT_BD!$A$1:$I$296,5,FALSE)=0,"",VLOOKUP($B1632,DPORT_BD!$A$1:$I$296,5,FALSE)),"")</f>
        <v/>
      </c>
      <c r="AK1632" s="5" t="str">
        <f>IFERROR(IF(VLOOKUP($B1632,DPORT_BD!$A$1:$I$296,6,FALSE)=0,"",VLOOKUP($B1632,DPORT_BD!$A$1:$I$296,6,FALSE)),"")</f>
        <v/>
      </c>
      <c r="AL1632" s="5" t="str">
        <f>IFERROR(IF(VLOOKUP($B1632,DPORT_BD!$A$1:$I$296,7,FALSE)=0,"",VLOOKUP($B1632,DPORT_BD!$A$1:$I$296,7,FALSE)),"")</f>
        <v/>
      </c>
      <c r="AM1632" s="5" t="str">
        <f>IFERROR(IF(VLOOKUP($B1632,DPORT_BD!$A$1:$I$296,8,FALSE)=0,"",VLOOKUP($B1632,DPORT_BD!$A$1:$I$296,8,FALSE)),"")</f>
        <v/>
      </c>
      <c r="AN1632" s="5" t="str">
        <f>IFERROR(IF(VLOOKUP($B1632,DPORT_BD!$A$1:$I$296,9,FALSE)=0,"",VLOOKUP($B1632,DPORT_BD!$A$1:$I$296,9,FALSE)),"")</f>
        <v/>
      </c>
    </row>
    <row r="1633" spans="1:40">
      <c r="A1633" t="s">
        <v>32</v>
      </c>
      <c r="B1633" t="s">
        <v>3032</v>
      </c>
      <c r="C1633" t="s">
        <v>34</v>
      </c>
      <c r="D1633" t="s">
        <v>52</v>
      </c>
      <c r="E1633" t="s">
        <v>53</v>
      </c>
      <c r="F1633" s="1">
        <v>3900</v>
      </c>
      <c r="I1633" t="s">
        <v>37</v>
      </c>
      <c r="K1633" t="s">
        <v>38</v>
      </c>
      <c r="L1633" t="s">
        <v>39</v>
      </c>
      <c r="M1633" t="s">
        <v>40</v>
      </c>
      <c r="S1633" t="s">
        <v>645</v>
      </c>
      <c r="T1633" s="1">
        <v>12</v>
      </c>
      <c r="AG1633" s="5" t="str">
        <f>IFERROR(IF(VLOOKUP($B1633,DPORT_BD!$A$1:$I$296,2,FALSE)=0,"",VLOOKUP($B1633,DPORT_BD!$A$1:$I$296,2,FALSE)),"")</f>
        <v/>
      </c>
      <c r="AH1633" s="5" t="str">
        <f>IFERROR(IF(VLOOKUP($B1633,DPORT_BD!$A$1:$I$296,3,FALSE)=0,"",VLOOKUP($B1633,DPORT_BD!$A$1:$I$296,3,FALSE)),"")</f>
        <v/>
      </c>
      <c r="AI1633" s="5" t="str">
        <f>IFERROR(IF(VLOOKUP($B1633,DPORT_BD!$A$1:$I$296,4,FALSE)=0,"",VLOOKUP($B1633,DPORT_BD!$A$1:$I$296,4,FALSE)),"")</f>
        <v/>
      </c>
      <c r="AJ1633" s="5" t="str">
        <f>IFERROR(IF(VLOOKUP($B1633,DPORT_BD!$A$1:$I$296,5,FALSE)=0,"",VLOOKUP($B1633,DPORT_BD!$A$1:$I$296,5,FALSE)),"")</f>
        <v/>
      </c>
      <c r="AK1633" s="5" t="str">
        <f>IFERROR(IF(VLOOKUP($B1633,DPORT_BD!$A$1:$I$296,6,FALSE)=0,"",VLOOKUP($B1633,DPORT_BD!$A$1:$I$296,6,FALSE)),"")</f>
        <v/>
      </c>
      <c r="AL1633" s="5" t="str">
        <f>IFERROR(IF(VLOOKUP($B1633,DPORT_BD!$A$1:$I$296,7,FALSE)=0,"",VLOOKUP($B1633,DPORT_BD!$A$1:$I$296,7,FALSE)),"")</f>
        <v/>
      </c>
      <c r="AM1633" s="5" t="str">
        <f>IFERROR(IF(VLOOKUP($B1633,DPORT_BD!$A$1:$I$296,8,FALSE)=0,"",VLOOKUP($B1633,DPORT_BD!$A$1:$I$296,8,FALSE)),"")</f>
        <v/>
      </c>
      <c r="AN1633" s="5" t="str">
        <f>IFERROR(IF(VLOOKUP($B1633,DPORT_BD!$A$1:$I$296,9,FALSE)=0,"",VLOOKUP($B1633,DPORT_BD!$A$1:$I$296,9,FALSE)),"")</f>
        <v/>
      </c>
    </row>
    <row r="1634" spans="1:40">
      <c r="A1634" t="s">
        <v>32</v>
      </c>
      <c r="B1634" t="s">
        <v>3033</v>
      </c>
      <c r="C1634" t="s">
        <v>34</v>
      </c>
      <c r="D1634" t="s">
        <v>52</v>
      </c>
      <c r="E1634" t="s">
        <v>53</v>
      </c>
      <c r="F1634" s="1">
        <v>3800</v>
      </c>
      <c r="I1634" t="s">
        <v>37</v>
      </c>
      <c r="K1634" t="s">
        <v>38</v>
      </c>
      <c r="L1634" t="s">
        <v>39</v>
      </c>
      <c r="M1634" t="s">
        <v>40</v>
      </c>
      <c r="S1634" t="s">
        <v>645</v>
      </c>
      <c r="T1634" s="1">
        <v>12</v>
      </c>
      <c r="AG1634" s="5" t="str">
        <f>IFERROR(IF(VLOOKUP($B1634,DPORT_BD!$A$1:$I$296,2,FALSE)=0,"",VLOOKUP($B1634,DPORT_BD!$A$1:$I$296,2,FALSE)),"")</f>
        <v/>
      </c>
      <c r="AH1634" s="5" t="str">
        <f>IFERROR(IF(VLOOKUP($B1634,DPORT_BD!$A$1:$I$296,3,FALSE)=0,"",VLOOKUP($B1634,DPORT_BD!$A$1:$I$296,3,FALSE)),"")</f>
        <v/>
      </c>
      <c r="AI1634" s="5" t="str">
        <f>IFERROR(IF(VLOOKUP($B1634,DPORT_BD!$A$1:$I$296,4,FALSE)=0,"",VLOOKUP($B1634,DPORT_BD!$A$1:$I$296,4,FALSE)),"")</f>
        <v/>
      </c>
      <c r="AJ1634" s="5" t="str">
        <f>IFERROR(IF(VLOOKUP($B1634,DPORT_BD!$A$1:$I$296,5,FALSE)=0,"",VLOOKUP($B1634,DPORT_BD!$A$1:$I$296,5,FALSE)),"")</f>
        <v/>
      </c>
      <c r="AK1634" s="5" t="str">
        <f>IFERROR(IF(VLOOKUP($B1634,DPORT_BD!$A$1:$I$296,6,FALSE)=0,"",VLOOKUP($B1634,DPORT_BD!$A$1:$I$296,6,FALSE)),"")</f>
        <v/>
      </c>
      <c r="AL1634" s="5" t="str">
        <f>IFERROR(IF(VLOOKUP($B1634,DPORT_BD!$A$1:$I$296,7,FALSE)=0,"",VLOOKUP($B1634,DPORT_BD!$A$1:$I$296,7,FALSE)),"")</f>
        <v/>
      </c>
      <c r="AM1634" s="5" t="str">
        <f>IFERROR(IF(VLOOKUP($B1634,DPORT_BD!$A$1:$I$296,8,FALSE)=0,"",VLOOKUP($B1634,DPORT_BD!$A$1:$I$296,8,FALSE)),"")</f>
        <v/>
      </c>
      <c r="AN1634" s="5" t="str">
        <f>IFERROR(IF(VLOOKUP($B1634,DPORT_BD!$A$1:$I$296,9,FALSE)=0,"",VLOOKUP($B1634,DPORT_BD!$A$1:$I$296,9,FALSE)),"")</f>
        <v/>
      </c>
    </row>
    <row r="1635" spans="1:40">
      <c r="A1635" t="s">
        <v>32</v>
      </c>
      <c r="B1635" t="s">
        <v>3034</v>
      </c>
      <c r="C1635" t="s">
        <v>34</v>
      </c>
      <c r="D1635" t="s">
        <v>52</v>
      </c>
      <c r="E1635" t="s">
        <v>53</v>
      </c>
      <c r="F1635" s="1">
        <v>3850</v>
      </c>
      <c r="I1635" t="s">
        <v>37</v>
      </c>
      <c r="K1635" t="s">
        <v>38</v>
      </c>
      <c r="L1635" t="s">
        <v>39</v>
      </c>
      <c r="M1635" t="s">
        <v>40</v>
      </c>
      <c r="S1635" t="s">
        <v>645</v>
      </c>
      <c r="T1635" s="1">
        <v>12</v>
      </c>
      <c r="AG1635" s="5" t="str">
        <f>IFERROR(IF(VLOOKUP($B1635,DPORT_BD!$A$1:$I$296,2,FALSE)=0,"",VLOOKUP($B1635,DPORT_BD!$A$1:$I$296,2,FALSE)),"")</f>
        <v/>
      </c>
      <c r="AH1635" s="5" t="str">
        <f>IFERROR(IF(VLOOKUP($B1635,DPORT_BD!$A$1:$I$296,3,FALSE)=0,"",VLOOKUP($B1635,DPORT_BD!$A$1:$I$296,3,FALSE)),"")</f>
        <v/>
      </c>
      <c r="AI1635" s="5" t="str">
        <f>IFERROR(IF(VLOOKUP($B1635,DPORT_BD!$A$1:$I$296,4,FALSE)=0,"",VLOOKUP($B1635,DPORT_BD!$A$1:$I$296,4,FALSE)),"")</f>
        <v/>
      </c>
      <c r="AJ1635" s="5" t="str">
        <f>IFERROR(IF(VLOOKUP($B1635,DPORT_BD!$A$1:$I$296,5,FALSE)=0,"",VLOOKUP($B1635,DPORT_BD!$A$1:$I$296,5,FALSE)),"")</f>
        <v/>
      </c>
      <c r="AK1635" s="5" t="str">
        <f>IFERROR(IF(VLOOKUP($B1635,DPORT_BD!$A$1:$I$296,6,FALSE)=0,"",VLOOKUP($B1635,DPORT_BD!$A$1:$I$296,6,FALSE)),"")</f>
        <v/>
      </c>
      <c r="AL1635" s="5" t="str">
        <f>IFERROR(IF(VLOOKUP($B1635,DPORT_BD!$A$1:$I$296,7,FALSE)=0,"",VLOOKUP($B1635,DPORT_BD!$A$1:$I$296,7,FALSE)),"")</f>
        <v/>
      </c>
      <c r="AM1635" s="5" t="str">
        <f>IFERROR(IF(VLOOKUP($B1635,DPORT_BD!$A$1:$I$296,8,FALSE)=0,"",VLOOKUP($B1635,DPORT_BD!$A$1:$I$296,8,FALSE)),"")</f>
        <v/>
      </c>
      <c r="AN1635" s="5" t="str">
        <f>IFERROR(IF(VLOOKUP($B1635,DPORT_BD!$A$1:$I$296,9,FALSE)=0,"",VLOOKUP($B1635,DPORT_BD!$A$1:$I$296,9,FALSE)),"")</f>
        <v/>
      </c>
    </row>
    <row r="1636" spans="1:40">
      <c r="A1636" t="s">
        <v>32</v>
      </c>
      <c r="B1636" t="s">
        <v>3035</v>
      </c>
      <c r="C1636" t="s">
        <v>34</v>
      </c>
      <c r="D1636" t="s">
        <v>52</v>
      </c>
      <c r="E1636" t="s">
        <v>53</v>
      </c>
      <c r="F1636" s="1">
        <v>3850</v>
      </c>
      <c r="I1636" t="s">
        <v>59</v>
      </c>
      <c r="J1636" t="s">
        <v>82</v>
      </c>
      <c r="K1636" t="s">
        <v>359</v>
      </c>
      <c r="L1636" t="s">
        <v>360</v>
      </c>
      <c r="M1636" t="s">
        <v>40</v>
      </c>
      <c r="Q1636" t="s">
        <v>806</v>
      </c>
      <c r="R1636" t="s">
        <v>807</v>
      </c>
      <c r="S1636" t="s">
        <v>808</v>
      </c>
      <c r="T1636" s="1">
        <v>3</v>
      </c>
      <c r="AG1636" s="5" t="str">
        <f>IFERROR(IF(VLOOKUP($B1636,DPORT_BD!$A$1:$I$296,2,FALSE)=0,"",VLOOKUP($B1636,DPORT_BD!$A$1:$I$296,2,FALSE)),"")</f>
        <v/>
      </c>
      <c r="AH1636" s="5" t="str">
        <f>IFERROR(IF(VLOOKUP($B1636,DPORT_BD!$A$1:$I$296,3,FALSE)=0,"",VLOOKUP($B1636,DPORT_BD!$A$1:$I$296,3,FALSE)),"")</f>
        <v/>
      </c>
      <c r="AI1636" s="5" t="str">
        <f>IFERROR(IF(VLOOKUP($B1636,DPORT_BD!$A$1:$I$296,4,FALSE)=0,"",VLOOKUP($B1636,DPORT_BD!$A$1:$I$296,4,FALSE)),"")</f>
        <v/>
      </c>
      <c r="AJ1636" s="5" t="str">
        <f>IFERROR(IF(VLOOKUP($B1636,DPORT_BD!$A$1:$I$296,5,FALSE)=0,"",VLOOKUP($B1636,DPORT_BD!$A$1:$I$296,5,FALSE)),"")</f>
        <v/>
      </c>
      <c r="AK1636" s="5" t="str">
        <f>IFERROR(IF(VLOOKUP($B1636,DPORT_BD!$A$1:$I$296,6,FALSE)=0,"",VLOOKUP($B1636,DPORT_BD!$A$1:$I$296,6,FALSE)),"")</f>
        <v/>
      </c>
      <c r="AL1636" s="5" t="str">
        <f>IFERROR(IF(VLOOKUP($B1636,DPORT_BD!$A$1:$I$296,7,FALSE)=0,"",VLOOKUP($B1636,DPORT_BD!$A$1:$I$296,7,FALSE)),"")</f>
        <v/>
      </c>
      <c r="AM1636" s="5" t="str">
        <f>IFERROR(IF(VLOOKUP($B1636,DPORT_BD!$A$1:$I$296,8,FALSE)=0,"",VLOOKUP($B1636,DPORT_BD!$A$1:$I$296,8,FALSE)),"")</f>
        <v/>
      </c>
      <c r="AN1636" s="5" t="str">
        <f>IFERROR(IF(VLOOKUP($B1636,DPORT_BD!$A$1:$I$296,9,FALSE)=0,"",VLOOKUP($B1636,DPORT_BD!$A$1:$I$296,9,FALSE)),"")</f>
        <v/>
      </c>
    </row>
    <row r="1637" spans="1:40">
      <c r="A1637" t="s">
        <v>32</v>
      </c>
      <c r="B1637" t="s">
        <v>3036</v>
      </c>
      <c r="C1637" t="s">
        <v>34</v>
      </c>
      <c r="D1637" t="s">
        <v>67</v>
      </c>
      <c r="E1637" t="s">
        <v>68</v>
      </c>
      <c r="F1637" s="1">
        <v>4570</v>
      </c>
      <c r="I1637" t="s">
        <v>54</v>
      </c>
      <c r="K1637" t="s">
        <v>38</v>
      </c>
      <c r="L1637" t="s">
        <v>39</v>
      </c>
      <c r="M1637" t="s">
        <v>40</v>
      </c>
      <c r="Q1637" t="s">
        <v>3037</v>
      </c>
      <c r="R1637" t="s">
        <v>3019</v>
      </c>
      <c r="S1637" t="s">
        <v>808</v>
      </c>
      <c r="T1637" s="1">
        <v>3</v>
      </c>
      <c r="AG1637" s="5" t="str">
        <f>IFERROR(IF(VLOOKUP($B1637,DPORT_BD!$A$1:$I$296,2,FALSE)=0,"",VLOOKUP($B1637,DPORT_BD!$A$1:$I$296,2,FALSE)),"")</f>
        <v/>
      </c>
      <c r="AH1637" s="5" t="str">
        <f>IFERROR(IF(VLOOKUP($B1637,DPORT_BD!$A$1:$I$296,3,FALSE)=0,"",VLOOKUP($B1637,DPORT_BD!$A$1:$I$296,3,FALSE)),"")</f>
        <v/>
      </c>
      <c r="AI1637" s="5" t="str">
        <f>IFERROR(IF(VLOOKUP($B1637,DPORT_BD!$A$1:$I$296,4,FALSE)=0,"",VLOOKUP($B1637,DPORT_BD!$A$1:$I$296,4,FALSE)),"")</f>
        <v/>
      </c>
      <c r="AJ1637" s="5" t="str">
        <f>IFERROR(IF(VLOOKUP($B1637,DPORT_BD!$A$1:$I$296,5,FALSE)=0,"",VLOOKUP($B1637,DPORT_BD!$A$1:$I$296,5,FALSE)),"")</f>
        <v/>
      </c>
      <c r="AK1637" s="5" t="str">
        <f>IFERROR(IF(VLOOKUP($B1637,DPORT_BD!$A$1:$I$296,6,FALSE)=0,"",VLOOKUP($B1637,DPORT_BD!$A$1:$I$296,6,FALSE)),"")</f>
        <v/>
      </c>
      <c r="AL1637" s="5" t="str">
        <f>IFERROR(IF(VLOOKUP($B1637,DPORT_BD!$A$1:$I$296,7,FALSE)=0,"",VLOOKUP($B1637,DPORT_BD!$A$1:$I$296,7,FALSE)),"")</f>
        <v/>
      </c>
      <c r="AM1637" s="5" t="str">
        <f>IFERROR(IF(VLOOKUP($B1637,DPORT_BD!$A$1:$I$296,8,FALSE)=0,"",VLOOKUP($B1637,DPORT_BD!$A$1:$I$296,8,FALSE)),"")</f>
        <v/>
      </c>
      <c r="AN1637" s="5" t="str">
        <f>IFERROR(IF(VLOOKUP($B1637,DPORT_BD!$A$1:$I$296,9,FALSE)=0,"",VLOOKUP($B1637,DPORT_BD!$A$1:$I$296,9,FALSE)),"")</f>
        <v/>
      </c>
    </row>
    <row r="1638" spans="1:40">
      <c r="A1638" t="s">
        <v>32</v>
      </c>
      <c r="B1638" t="s">
        <v>3038</v>
      </c>
      <c r="C1638" t="s">
        <v>34</v>
      </c>
      <c r="D1638" t="s">
        <v>52</v>
      </c>
      <c r="E1638" t="s">
        <v>53</v>
      </c>
      <c r="F1638" s="1">
        <v>3850</v>
      </c>
      <c r="I1638" t="s">
        <v>59</v>
      </c>
      <c r="J1638" t="s">
        <v>82</v>
      </c>
      <c r="K1638" t="s">
        <v>160</v>
      </c>
      <c r="L1638" t="s">
        <v>161</v>
      </c>
      <c r="M1638" t="s">
        <v>40</v>
      </c>
      <c r="Q1638" t="s">
        <v>3039</v>
      </c>
      <c r="R1638" t="s">
        <v>3040</v>
      </c>
      <c r="S1638" t="s">
        <v>808</v>
      </c>
      <c r="T1638" s="1">
        <v>3</v>
      </c>
      <c r="AG1638" s="5" t="str">
        <f>IFERROR(IF(VLOOKUP($B1638,DPORT_BD!$A$1:$I$296,2,FALSE)=0,"",VLOOKUP($B1638,DPORT_BD!$A$1:$I$296,2,FALSE)),"")</f>
        <v/>
      </c>
      <c r="AH1638" s="5" t="str">
        <f>IFERROR(IF(VLOOKUP($B1638,DPORT_BD!$A$1:$I$296,3,FALSE)=0,"",VLOOKUP($B1638,DPORT_BD!$A$1:$I$296,3,FALSE)),"")</f>
        <v/>
      </c>
      <c r="AI1638" s="5" t="str">
        <f>IFERROR(IF(VLOOKUP($B1638,DPORT_BD!$A$1:$I$296,4,FALSE)=0,"",VLOOKUP($B1638,DPORT_BD!$A$1:$I$296,4,FALSE)),"")</f>
        <v/>
      </c>
      <c r="AJ1638" s="5" t="str">
        <f>IFERROR(IF(VLOOKUP($B1638,DPORT_BD!$A$1:$I$296,5,FALSE)=0,"",VLOOKUP($B1638,DPORT_BD!$A$1:$I$296,5,FALSE)),"")</f>
        <v/>
      </c>
      <c r="AK1638" s="5" t="str">
        <f>IFERROR(IF(VLOOKUP($B1638,DPORT_BD!$A$1:$I$296,6,FALSE)=0,"",VLOOKUP($B1638,DPORT_BD!$A$1:$I$296,6,FALSE)),"")</f>
        <v/>
      </c>
      <c r="AL1638" s="5" t="str">
        <f>IFERROR(IF(VLOOKUP($B1638,DPORT_BD!$A$1:$I$296,7,FALSE)=0,"",VLOOKUP($B1638,DPORT_BD!$A$1:$I$296,7,FALSE)),"")</f>
        <v/>
      </c>
      <c r="AM1638" s="5" t="str">
        <f>IFERROR(IF(VLOOKUP($B1638,DPORT_BD!$A$1:$I$296,8,FALSE)=0,"",VLOOKUP($B1638,DPORT_BD!$A$1:$I$296,8,FALSE)),"")</f>
        <v/>
      </c>
      <c r="AN1638" s="5" t="str">
        <f>IFERROR(IF(VLOOKUP($B1638,DPORT_BD!$A$1:$I$296,9,FALSE)=0,"",VLOOKUP($B1638,DPORT_BD!$A$1:$I$296,9,FALSE)),"")</f>
        <v/>
      </c>
    </row>
    <row r="1639" spans="1:40">
      <c r="A1639" t="s">
        <v>32</v>
      </c>
      <c r="B1639" t="s">
        <v>3041</v>
      </c>
      <c r="C1639" t="s">
        <v>34</v>
      </c>
      <c r="D1639" t="s">
        <v>45</v>
      </c>
      <c r="E1639" t="s">
        <v>46</v>
      </c>
      <c r="F1639" s="1">
        <v>3084</v>
      </c>
      <c r="I1639" t="s">
        <v>59</v>
      </c>
      <c r="J1639" t="s">
        <v>145</v>
      </c>
      <c r="K1639" t="s">
        <v>160</v>
      </c>
      <c r="L1639" t="s">
        <v>161</v>
      </c>
      <c r="M1639" t="s">
        <v>40</v>
      </c>
      <c r="Q1639" t="s">
        <v>946</v>
      </c>
      <c r="R1639" t="s">
        <v>93</v>
      </c>
      <c r="S1639" t="s">
        <v>808</v>
      </c>
      <c r="T1639" s="1">
        <v>3</v>
      </c>
      <c r="AG1639" s="5" t="str">
        <f>IFERROR(IF(VLOOKUP($B1639,DPORT_BD!$A$1:$I$296,2,FALSE)=0,"",VLOOKUP($B1639,DPORT_BD!$A$1:$I$296,2,FALSE)),"")</f>
        <v/>
      </c>
      <c r="AH1639" s="5" t="str">
        <f>IFERROR(IF(VLOOKUP($B1639,DPORT_BD!$A$1:$I$296,3,FALSE)=0,"",VLOOKUP($B1639,DPORT_BD!$A$1:$I$296,3,FALSE)),"")</f>
        <v/>
      </c>
      <c r="AI1639" s="5" t="str">
        <f>IFERROR(IF(VLOOKUP($B1639,DPORT_BD!$A$1:$I$296,4,FALSE)=0,"",VLOOKUP($B1639,DPORT_BD!$A$1:$I$296,4,FALSE)),"")</f>
        <v/>
      </c>
      <c r="AJ1639" s="5" t="str">
        <f>IFERROR(IF(VLOOKUP($B1639,DPORT_BD!$A$1:$I$296,5,FALSE)=0,"",VLOOKUP($B1639,DPORT_BD!$A$1:$I$296,5,FALSE)),"")</f>
        <v/>
      </c>
      <c r="AK1639" s="5" t="str">
        <f>IFERROR(IF(VLOOKUP($B1639,DPORT_BD!$A$1:$I$296,6,FALSE)=0,"",VLOOKUP($B1639,DPORT_BD!$A$1:$I$296,6,FALSE)),"")</f>
        <v/>
      </c>
      <c r="AL1639" s="5" t="str">
        <f>IFERROR(IF(VLOOKUP($B1639,DPORT_BD!$A$1:$I$296,7,FALSE)=0,"",VLOOKUP($B1639,DPORT_BD!$A$1:$I$296,7,FALSE)),"")</f>
        <v/>
      </c>
      <c r="AM1639" s="5" t="str">
        <f>IFERROR(IF(VLOOKUP($B1639,DPORT_BD!$A$1:$I$296,8,FALSE)=0,"",VLOOKUP($B1639,DPORT_BD!$A$1:$I$296,8,FALSE)),"")</f>
        <v/>
      </c>
      <c r="AN1639" s="5" t="str">
        <f>IFERROR(IF(VLOOKUP($B1639,DPORT_BD!$A$1:$I$296,9,FALSE)=0,"",VLOOKUP($B1639,DPORT_BD!$A$1:$I$296,9,FALSE)),"")</f>
        <v/>
      </c>
    </row>
    <row r="1640" spans="1:40">
      <c r="A1640" t="s">
        <v>32</v>
      </c>
      <c r="B1640" t="s">
        <v>3042</v>
      </c>
      <c r="C1640" t="s">
        <v>101</v>
      </c>
      <c r="D1640" t="s">
        <v>45</v>
      </c>
      <c r="E1640" t="s">
        <v>102</v>
      </c>
      <c r="F1640" s="1">
        <v>2200</v>
      </c>
      <c r="I1640" t="s">
        <v>59</v>
      </c>
      <c r="K1640" t="s">
        <v>38</v>
      </c>
      <c r="L1640" t="s">
        <v>39</v>
      </c>
      <c r="M1640" t="s">
        <v>40</v>
      </c>
      <c r="Q1640" t="s">
        <v>3043</v>
      </c>
      <c r="R1640" t="s">
        <v>2008</v>
      </c>
      <c r="S1640" t="s">
        <v>808</v>
      </c>
      <c r="T1640" s="1">
        <v>3</v>
      </c>
      <c r="AG1640" s="5" t="str">
        <f>IFERROR(IF(VLOOKUP($B1640,DPORT_BD!$A$1:$I$296,2,FALSE)=0,"",VLOOKUP($B1640,DPORT_BD!$A$1:$I$296,2,FALSE)),"")</f>
        <v/>
      </c>
      <c r="AH1640" s="5" t="str">
        <f>IFERROR(IF(VLOOKUP($B1640,DPORT_BD!$A$1:$I$296,3,FALSE)=0,"",VLOOKUP($B1640,DPORT_BD!$A$1:$I$296,3,FALSE)),"")</f>
        <v/>
      </c>
      <c r="AI1640" s="5" t="str">
        <f>IFERROR(IF(VLOOKUP($B1640,DPORT_BD!$A$1:$I$296,4,FALSE)=0,"",VLOOKUP($B1640,DPORT_BD!$A$1:$I$296,4,FALSE)),"")</f>
        <v/>
      </c>
      <c r="AJ1640" s="5" t="str">
        <f>IFERROR(IF(VLOOKUP($B1640,DPORT_BD!$A$1:$I$296,5,FALSE)=0,"",VLOOKUP($B1640,DPORT_BD!$A$1:$I$296,5,FALSE)),"")</f>
        <v/>
      </c>
      <c r="AK1640" s="5" t="str">
        <f>IFERROR(IF(VLOOKUP($B1640,DPORT_BD!$A$1:$I$296,6,FALSE)=0,"",VLOOKUP($B1640,DPORT_BD!$A$1:$I$296,6,FALSE)),"")</f>
        <v/>
      </c>
      <c r="AL1640" s="5" t="str">
        <f>IFERROR(IF(VLOOKUP($B1640,DPORT_BD!$A$1:$I$296,7,FALSE)=0,"",VLOOKUP($B1640,DPORT_BD!$A$1:$I$296,7,FALSE)),"")</f>
        <v/>
      </c>
      <c r="AM1640" s="5" t="str">
        <f>IFERROR(IF(VLOOKUP($B1640,DPORT_BD!$A$1:$I$296,8,FALSE)=0,"",VLOOKUP($B1640,DPORT_BD!$A$1:$I$296,8,FALSE)),"")</f>
        <v/>
      </c>
      <c r="AN1640" s="5" t="str">
        <f>IFERROR(IF(VLOOKUP($B1640,DPORT_BD!$A$1:$I$296,9,FALSE)=0,"",VLOOKUP($B1640,DPORT_BD!$A$1:$I$296,9,FALSE)),"")</f>
        <v/>
      </c>
    </row>
    <row r="1641" spans="1:40">
      <c r="A1641" t="s">
        <v>32</v>
      </c>
      <c r="B1641" t="s">
        <v>3044</v>
      </c>
      <c r="C1641" t="s">
        <v>34</v>
      </c>
      <c r="D1641" t="s">
        <v>52</v>
      </c>
      <c r="E1641" t="s">
        <v>53</v>
      </c>
      <c r="F1641" s="1">
        <v>3900</v>
      </c>
      <c r="I1641" t="s">
        <v>37</v>
      </c>
      <c r="K1641" t="s">
        <v>38</v>
      </c>
      <c r="L1641" t="s">
        <v>39</v>
      </c>
      <c r="M1641" t="s">
        <v>40</v>
      </c>
      <c r="Q1641" t="s">
        <v>1039</v>
      </c>
      <c r="R1641" t="s">
        <v>395</v>
      </c>
      <c r="S1641" t="s">
        <v>808</v>
      </c>
      <c r="T1641" s="1">
        <v>3</v>
      </c>
      <c r="AG1641" s="5" t="str">
        <f>IFERROR(IF(VLOOKUP($B1641,DPORT_BD!$A$1:$I$296,2,FALSE)=0,"",VLOOKUP($B1641,DPORT_BD!$A$1:$I$296,2,FALSE)),"")</f>
        <v/>
      </c>
      <c r="AH1641" s="5" t="str">
        <f>IFERROR(IF(VLOOKUP($B1641,DPORT_BD!$A$1:$I$296,3,FALSE)=0,"",VLOOKUP($B1641,DPORT_BD!$A$1:$I$296,3,FALSE)),"")</f>
        <v/>
      </c>
      <c r="AI1641" s="5" t="str">
        <f>IFERROR(IF(VLOOKUP($B1641,DPORT_BD!$A$1:$I$296,4,FALSE)=0,"",VLOOKUP($B1641,DPORT_BD!$A$1:$I$296,4,FALSE)),"")</f>
        <v/>
      </c>
      <c r="AJ1641" s="5" t="str">
        <f>IFERROR(IF(VLOOKUP($B1641,DPORT_BD!$A$1:$I$296,5,FALSE)=0,"",VLOOKUP($B1641,DPORT_BD!$A$1:$I$296,5,FALSE)),"")</f>
        <v/>
      </c>
      <c r="AK1641" s="5" t="str">
        <f>IFERROR(IF(VLOOKUP($B1641,DPORT_BD!$A$1:$I$296,6,FALSE)=0,"",VLOOKUP($B1641,DPORT_BD!$A$1:$I$296,6,FALSE)),"")</f>
        <v/>
      </c>
      <c r="AL1641" s="5" t="str">
        <f>IFERROR(IF(VLOOKUP($B1641,DPORT_BD!$A$1:$I$296,7,FALSE)=0,"",VLOOKUP($B1641,DPORT_BD!$A$1:$I$296,7,FALSE)),"")</f>
        <v/>
      </c>
      <c r="AM1641" s="5" t="str">
        <f>IFERROR(IF(VLOOKUP($B1641,DPORT_BD!$A$1:$I$296,8,FALSE)=0,"",VLOOKUP($B1641,DPORT_BD!$A$1:$I$296,8,FALSE)),"")</f>
        <v/>
      </c>
      <c r="AN1641" s="5" t="str">
        <f>IFERROR(IF(VLOOKUP($B1641,DPORT_BD!$A$1:$I$296,9,FALSE)=0,"",VLOOKUP($B1641,DPORT_BD!$A$1:$I$296,9,FALSE)),"")</f>
        <v/>
      </c>
    </row>
    <row r="1642" spans="1:40">
      <c r="A1642" t="s">
        <v>32</v>
      </c>
      <c r="B1642" t="s">
        <v>3045</v>
      </c>
      <c r="C1642" t="s">
        <v>101</v>
      </c>
      <c r="D1642" t="s">
        <v>45</v>
      </c>
      <c r="E1642" t="s">
        <v>102</v>
      </c>
      <c r="F1642" s="1">
        <v>2140</v>
      </c>
      <c r="I1642" t="s">
        <v>54</v>
      </c>
      <c r="J1642" t="s">
        <v>145</v>
      </c>
      <c r="K1642" t="s">
        <v>160</v>
      </c>
      <c r="L1642" t="s">
        <v>161</v>
      </c>
      <c r="M1642" t="s">
        <v>40</v>
      </c>
      <c r="Q1642" t="s">
        <v>1767</v>
      </c>
      <c r="R1642" t="s">
        <v>728</v>
      </c>
      <c r="S1642" t="s">
        <v>808</v>
      </c>
      <c r="T1642" s="1">
        <v>3</v>
      </c>
      <c r="AG1642" s="5" t="str">
        <f>IFERROR(IF(VLOOKUP($B1642,DPORT_BD!$A$1:$I$296,2,FALSE)=0,"",VLOOKUP($B1642,DPORT_BD!$A$1:$I$296,2,FALSE)),"")</f>
        <v/>
      </c>
      <c r="AH1642" s="5" t="str">
        <f>IFERROR(IF(VLOOKUP($B1642,DPORT_BD!$A$1:$I$296,3,FALSE)=0,"",VLOOKUP($B1642,DPORT_BD!$A$1:$I$296,3,FALSE)),"")</f>
        <v/>
      </c>
      <c r="AI1642" s="5" t="str">
        <f>IFERROR(IF(VLOOKUP($B1642,DPORT_BD!$A$1:$I$296,4,FALSE)=0,"",VLOOKUP($B1642,DPORT_BD!$A$1:$I$296,4,FALSE)),"")</f>
        <v/>
      </c>
      <c r="AJ1642" s="5" t="str">
        <f>IFERROR(IF(VLOOKUP($B1642,DPORT_BD!$A$1:$I$296,5,FALSE)=0,"",VLOOKUP($B1642,DPORT_BD!$A$1:$I$296,5,FALSE)),"")</f>
        <v/>
      </c>
      <c r="AK1642" s="5" t="str">
        <f>IFERROR(IF(VLOOKUP($B1642,DPORT_BD!$A$1:$I$296,6,FALSE)=0,"",VLOOKUP($B1642,DPORT_BD!$A$1:$I$296,6,FALSE)),"")</f>
        <v/>
      </c>
      <c r="AL1642" s="5" t="str">
        <f>IFERROR(IF(VLOOKUP($B1642,DPORT_BD!$A$1:$I$296,7,FALSE)=0,"",VLOOKUP($B1642,DPORT_BD!$A$1:$I$296,7,FALSE)),"")</f>
        <v/>
      </c>
      <c r="AM1642" s="5" t="str">
        <f>IFERROR(IF(VLOOKUP($B1642,DPORT_BD!$A$1:$I$296,8,FALSE)=0,"",VLOOKUP($B1642,DPORT_BD!$A$1:$I$296,8,FALSE)),"")</f>
        <v/>
      </c>
      <c r="AN1642" s="5" t="str">
        <f>IFERROR(IF(VLOOKUP($B1642,DPORT_BD!$A$1:$I$296,9,FALSE)=0,"",VLOOKUP($B1642,DPORT_BD!$A$1:$I$296,9,FALSE)),"")</f>
        <v/>
      </c>
    </row>
    <row r="1643" spans="1:40">
      <c r="A1643" t="s">
        <v>32</v>
      </c>
      <c r="B1643" t="s">
        <v>3046</v>
      </c>
      <c r="C1643" t="s">
        <v>34</v>
      </c>
      <c r="D1643" t="s">
        <v>52</v>
      </c>
      <c r="E1643" t="s">
        <v>53</v>
      </c>
      <c r="F1643" s="1">
        <v>3900</v>
      </c>
      <c r="I1643" t="s">
        <v>37</v>
      </c>
      <c r="K1643" t="s">
        <v>83</v>
      </c>
      <c r="L1643" t="s">
        <v>84</v>
      </c>
      <c r="M1643" t="s">
        <v>40</v>
      </c>
      <c r="Q1643" t="s">
        <v>3047</v>
      </c>
      <c r="R1643" t="s">
        <v>277</v>
      </c>
      <c r="S1643" t="s">
        <v>490</v>
      </c>
      <c r="T1643" s="1">
        <v>15</v>
      </c>
      <c r="AG1643" s="5" t="str">
        <f>IFERROR(IF(VLOOKUP($B1643,DPORT_BD!$A$1:$I$296,2,FALSE)=0,"",VLOOKUP($B1643,DPORT_BD!$A$1:$I$296,2,FALSE)),"")</f>
        <v/>
      </c>
      <c r="AH1643" s="5" t="str">
        <f>IFERROR(IF(VLOOKUP($B1643,DPORT_BD!$A$1:$I$296,3,FALSE)=0,"",VLOOKUP($B1643,DPORT_BD!$A$1:$I$296,3,FALSE)),"")</f>
        <v/>
      </c>
      <c r="AI1643" s="5" t="str">
        <f>IFERROR(IF(VLOOKUP($B1643,DPORT_BD!$A$1:$I$296,4,FALSE)=0,"",VLOOKUP($B1643,DPORT_BD!$A$1:$I$296,4,FALSE)),"")</f>
        <v/>
      </c>
      <c r="AJ1643" s="5" t="str">
        <f>IFERROR(IF(VLOOKUP($B1643,DPORT_BD!$A$1:$I$296,5,FALSE)=0,"",VLOOKUP($B1643,DPORT_BD!$A$1:$I$296,5,FALSE)),"")</f>
        <v/>
      </c>
      <c r="AK1643" s="5" t="str">
        <f>IFERROR(IF(VLOOKUP($B1643,DPORT_BD!$A$1:$I$296,6,FALSE)=0,"",VLOOKUP($B1643,DPORT_BD!$A$1:$I$296,6,FALSE)),"")</f>
        <v/>
      </c>
      <c r="AL1643" s="5" t="str">
        <f>IFERROR(IF(VLOOKUP($B1643,DPORT_BD!$A$1:$I$296,7,FALSE)=0,"",VLOOKUP($B1643,DPORT_BD!$A$1:$I$296,7,FALSE)),"")</f>
        <v/>
      </c>
      <c r="AM1643" s="5" t="str">
        <f>IFERROR(IF(VLOOKUP($B1643,DPORT_BD!$A$1:$I$296,8,FALSE)=0,"",VLOOKUP($B1643,DPORT_BD!$A$1:$I$296,8,FALSE)),"")</f>
        <v/>
      </c>
      <c r="AN1643" s="5" t="str">
        <f>IFERROR(IF(VLOOKUP($B1643,DPORT_BD!$A$1:$I$296,9,FALSE)=0,"",VLOOKUP($B1643,DPORT_BD!$A$1:$I$296,9,FALSE)),"")</f>
        <v/>
      </c>
    </row>
    <row r="1644" spans="1:40">
      <c r="A1644" t="s">
        <v>32</v>
      </c>
      <c r="B1644" t="s">
        <v>3048</v>
      </c>
      <c r="C1644" t="s">
        <v>34</v>
      </c>
      <c r="D1644" t="s">
        <v>45</v>
      </c>
      <c r="E1644" t="s">
        <v>46</v>
      </c>
      <c r="F1644" s="1">
        <v>3084</v>
      </c>
      <c r="I1644" t="s">
        <v>37</v>
      </c>
      <c r="J1644" t="s">
        <v>169</v>
      </c>
      <c r="K1644" t="s">
        <v>83</v>
      </c>
      <c r="L1644" t="s">
        <v>84</v>
      </c>
      <c r="M1644" t="s">
        <v>40</v>
      </c>
      <c r="Q1644" t="s">
        <v>3049</v>
      </c>
      <c r="R1644" t="s">
        <v>295</v>
      </c>
      <c r="S1644" t="s">
        <v>441</v>
      </c>
      <c r="T1644" s="1">
        <v>14</v>
      </c>
      <c r="X1644" t="s">
        <v>296</v>
      </c>
      <c r="AG1644" s="5" t="str">
        <f>IFERROR(IF(VLOOKUP($B1644,DPORT_BD!$A$1:$I$296,2,FALSE)=0,"",VLOOKUP($B1644,DPORT_BD!$A$1:$I$296,2,FALSE)),"")</f>
        <v/>
      </c>
      <c r="AH1644" s="5" t="str">
        <f>IFERROR(IF(VLOOKUP($B1644,DPORT_BD!$A$1:$I$296,3,FALSE)=0,"",VLOOKUP($B1644,DPORT_BD!$A$1:$I$296,3,FALSE)),"")</f>
        <v/>
      </c>
      <c r="AI1644" s="5" t="str">
        <f>IFERROR(IF(VLOOKUP($B1644,DPORT_BD!$A$1:$I$296,4,FALSE)=0,"",VLOOKUP($B1644,DPORT_BD!$A$1:$I$296,4,FALSE)),"")</f>
        <v/>
      </c>
      <c r="AJ1644" s="5" t="str">
        <f>IFERROR(IF(VLOOKUP($B1644,DPORT_BD!$A$1:$I$296,5,FALSE)=0,"",VLOOKUP($B1644,DPORT_BD!$A$1:$I$296,5,FALSE)),"")</f>
        <v/>
      </c>
      <c r="AK1644" s="5" t="str">
        <f>IFERROR(IF(VLOOKUP($B1644,DPORT_BD!$A$1:$I$296,6,FALSE)=0,"",VLOOKUP($B1644,DPORT_BD!$A$1:$I$296,6,FALSE)),"")</f>
        <v/>
      </c>
      <c r="AL1644" s="5" t="str">
        <f>IFERROR(IF(VLOOKUP($B1644,DPORT_BD!$A$1:$I$296,7,FALSE)=0,"",VLOOKUP($B1644,DPORT_BD!$A$1:$I$296,7,FALSE)),"")</f>
        <v/>
      </c>
      <c r="AM1644" s="5" t="str">
        <f>IFERROR(IF(VLOOKUP($B1644,DPORT_BD!$A$1:$I$296,8,FALSE)=0,"",VLOOKUP($B1644,DPORT_BD!$A$1:$I$296,8,FALSE)),"")</f>
        <v/>
      </c>
      <c r="AN1644" s="5" t="str">
        <f>IFERROR(IF(VLOOKUP($B1644,DPORT_BD!$A$1:$I$296,9,FALSE)=0,"",VLOOKUP($B1644,DPORT_BD!$A$1:$I$296,9,FALSE)),"")</f>
        <v/>
      </c>
    </row>
    <row r="1645" spans="1:40">
      <c r="A1645" t="s">
        <v>32</v>
      </c>
      <c r="B1645" t="s">
        <v>3050</v>
      </c>
      <c r="C1645" t="s">
        <v>34</v>
      </c>
      <c r="D1645" t="s">
        <v>45</v>
      </c>
      <c r="E1645" t="s">
        <v>46</v>
      </c>
      <c r="F1645" s="1">
        <v>3740</v>
      </c>
      <c r="I1645" t="s">
        <v>37</v>
      </c>
      <c r="J1645" t="s">
        <v>169</v>
      </c>
      <c r="K1645" t="s">
        <v>83</v>
      </c>
      <c r="L1645" t="s">
        <v>84</v>
      </c>
      <c r="M1645" t="s">
        <v>40</v>
      </c>
      <c r="Q1645" t="s">
        <v>3051</v>
      </c>
      <c r="R1645" t="s">
        <v>295</v>
      </c>
      <c r="S1645" t="s">
        <v>441</v>
      </c>
      <c r="T1645" s="1">
        <v>14</v>
      </c>
      <c r="X1645" t="s">
        <v>296</v>
      </c>
      <c r="AG1645" s="5" t="str">
        <f>IFERROR(IF(VLOOKUP($B1645,DPORT_BD!$A$1:$I$296,2,FALSE)=0,"",VLOOKUP($B1645,DPORT_BD!$A$1:$I$296,2,FALSE)),"")</f>
        <v/>
      </c>
      <c r="AH1645" s="5" t="str">
        <f>IFERROR(IF(VLOOKUP($B1645,DPORT_BD!$A$1:$I$296,3,FALSE)=0,"",VLOOKUP($B1645,DPORT_BD!$A$1:$I$296,3,FALSE)),"")</f>
        <v/>
      </c>
      <c r="AI1645" s="5" t="str">
        <f>IFERROR(IF(VLOOKUP($B1645,DPORT_BD!$A$1:$I$296,4,FALSE)=0,"",VLOOKUP($B1645,DPORT_BD!$A$1:$I$296,4,FALSE)),"")</f>
        <v/>
      </c>
      <c r="AJ1645" s="5" t="str">
        <f>IFERROR(IF(VLOOKUP($B1645,DPORT_BD!$A$1:$I$296,5,FALSE)=0,"",VLOOKUP($B1645,DPORT_BD!$A$1:$I$296,5,FALSE)),"")</f>
        <v/>
      </c>
      <c r="AK1645" s="5" t="str">
        <f>IFERROR(IF(VLOOKUP($B1645,DPORT_BD!$A$1:$I$296,6,FALSE)=0,"",VLOOKUP($B1645,DPORT_BD!$A$1:$I$296,6,FALSE)),"")</f>
        <v/>
      </c>
      <c r="AL1645" s="5" t="str">
        <f>IFERROR(IF(VLOOKUP($B1645,DPORT_BD!$A$1:$I$296,7,FALSE)=0,"",VLOOKUP($B1645,DPORT_BD!$A$1:$I$296,7,FALSE)),"")</f>
        <v/>
      </c>
      <c r="AM1645" s="5" t="str">
        <f>IFERROR(IF(VLOOKUP($B1645,DPORT_BD!$A$1:$I$296,8,FALSE)=0,"",VLOOKUP($B1645,DPORT_BD!$A$1:$I$296,8,FALSE)),"")</f>
        <v/>
      </c>
      <c r="AN1645" s="5" t="str">
        <f>IFERROR(IF(VLOOKUP($B1645,DPORT_BD!$A$1:$I$296,9,FALSE)=0,"",VLOOKUP($B1645,DPORT_BD!$A$1:$I$296,9,FALSE)),"")</f>
        <v/>
      </c>
    </row>
    <row r="1646" spans="1:40">
      <c r="A1646" t="s">
        <v>32</v>
      </c>
      <c r="B1646" t="s">
        <v>3052</v>
      </c>
      <c r="C1646" t="s">
        <v>34</v>
      </c>
      <c r="D1646" t="s">
        <v>52</v>
      </c>
      <c r="E1646" t="s">
        <v>53</v>
      </c>
      <c r="F1646" s="1">
        <v>3850</v>
      </c>
      <c r="I1646" t="s">
        <v>37</v>
      </c>
      <c r="K1646" t="s">
        <v>160</v>
      </c>
      <c r="L1646" t="s">
        <v>161</v>
      </c>
      <c r="M1646" t="s">
        <v>40</v>
      </c>
      <c r="Q1646" t="s">
        <v>3053</v>
      </c>
      <c r="R1646" t="s">
        <v>3054</v>
      </c>
      <c r="S1646" t="s">
        <v>441</v>
      </c>
      <c r="T1646" s="1">
        <v>14</v>
      </c>
      <c r="AG1646" s="5" t="str">
        <f>IFERROR(IF(VLOOKUP($B1646,DPORT_BD!$A$1:$I$296,2,FALSE)=0,"",VLOOKUP($B1646,DPORT_BD!$A$1:$I$296,2,FALSE)),"")</f>
        <v/>
      </c>
      <c r="AH1646" s="5" t="str">
        <f>IFERROR(IF(VLOOKUP($B1646,DPORT_BD!$A$1:$I$296,3,FALSE)=0,"",VLOOKUP($B1646,DPORT_BD!$A$1:$I$296,3,FALSE)),"")</f>
        <v/>
      </c>
      <c r="AI1646" s="5" t="str">
        <f>IFERROR(IF(VLOOKUP($B1646,DPORT_BD!$A$1:$I$296,4,FALSE)=0,"",VLOOKUP($B1646,DPORT_BD!$A$1:$I$296,4,FALSE)),"")</f>
        <v/>
      </c>
      <c r="AJ1646" s="5" t="str">
        <f>IFERROR(IF(VLOOKUP($B1646,DPORT_BD!$A$1:$I$296,5,FALSE)=0,"",VLOOKUP($B1646,DPORT_BD!$A$1:$I$296,5,FALSE)),"")</f>
        <v/>
      </c>
      <c r="AK1646" s="5" t="str">
        <f>IFERROR(IF(VLOOKUP($B1646,DPORT_BD!$A$1:$I$296,6,FALSE)=0,"",VLOOKUP($B1646,DPORT_BD!$A$1:$I$296,6,FALSE)),"")</f>
        <v/>
      </c>
      <c r="AL1646" s="5" t="str">
        <f>IFERROR(IF(VLOOKUP($B1646,DPORT_BD!$A$1:$I$296,7,FALSE)=0,"",VLOOKUP($B1646,DPORT_BD!$A$1:$I$296,7,FALSE)),"")</f>
        <v/>
      </c>
      <c r="AM1646" s="5" t="str">
        <f>IFERROR(IF(VLOOKUP($B1646,DPORT_BD!$A$1:$I$296,8,FALSE)=0,"",VLOOKUP($B1646,DPORT_BD!$A$1:$I$296,8,FALSE)),"")</f>
        <v/>
      </c>
      <c r="AN1646" s="5" t="str">
        <f>IFERROR(IF(VLOOKUP($B1646,DPORT_BD!$A$1:$I$296,9,FALSE)=0,"",VLOOKUP($B1646,DPORT_BD!$A$1:$I$296,9,FALSE)),"")</f>
        <v/>
      </c>
    </row>
    <row r="1647" spans="1:40">
      <c r="A1647" t="s">
        <v>32</v>
      </c>
      <c r="B1647" t="s">
        <v>3055</v>
      </c>
      <c r="C1647" t="s">
        <v>34</v>
      </c>
      <c r="D1647" t="s">
        <v>52</v>
      </c>
      <c r="E1647" t="s">
        <v>53</v>
      </c>
      <c r="F1647" s="1">
        <v>3850</v>
      </c>
      <c r="G1647" t="s">
        <v>446</v>
      </c>
      <c r="I1647" t="s">
        <v>59</v>
      </c>
      <c r="J1647" t="s">
        <v>82</v>
      </c>
      <c r="K1647" t="s">
        <v>160</v>
      </c>
      <c r="L1647" t="s">
        <v>161</v>
      </c>
      <c r="M1647" t="s">
        <v>40</v>
      </c>
      <c r="N1647" t="s">
        <v>104</v>
      </c>
      <c r="O1647" t="s">
        <v>105</v>
      </c>
      <c r="P1647" t="s">
        <v>106</v>
      </c>
      <c r="Q1647" t="s">
        <v>3056</v>
      </c>
      <c r="R1647" t="s">
        <v>268</v>
      </c>
      <c r="S1647" t="s">
        <v>441</v>
      </c>
      <c r="T1647" s="1">
        <v>14</v>
      </c>
      <c r="AG1647" s="5" t="str">
        <f>IFERROR(IF(VLOOKUP($B1647,DPORT_BD!$A$1:$I$296,2,FALSE)=0,"",VLOOKUP($B1647,DPORT_BD!$A$1:$I$296,2,FALSE)),"")</f>
        <v/>
      </c>
      <c r="AH1647" s="5" t="str">
        <f>IFERROR(IF(VLOOKUP($B1647,DPORT_BD!$A$1:$I$296,3,FALSE)=0,"",VLOOKUP($B1647,DPORT_BD!$A$1:$I$296,3,FALSE)),"")</f>
        <v/>
      </c>
      <c r="AI1647" s="5" t="str">
        <f>IFERROR(IF(VLOOKUP($B1647,DPORT_BD!$A$1:$I$296,4,FALSE)=0,"",VLOOKUP($B1647,DPORT_BD!$A$1:$I$296,4,FALSE)),"")</f>
        <v/>
      </c>
      <c r="AJ1647" s="5" t="str">
        <f>IFERROR(IF(VLOOKUP($B1647,DPORT_BD!$A$1:$I$296,5,FALSE)=0,"",VLOOKUP($B1647,DPORT_BD!$A$1:$I$296,5,FALSE)),"")</f>
        <v/>
      </c>
      <c r="AK1647" s="5" t="str">
        <f>IFERROR(IF(VLOOKUP($B1647,DPORT_BD!$A$1:$I$296,6,FALSE)=0,"",VLOOKUP($B1647,DPORT_BD!$A$1:$I$296,6,FALSE)),"")</f>
        <v/>
      </c>
      <c r="AL1647" s="5" t="str">
        <f>IFERROR(IF(VLOOKUP($B1647,DPORT_BD!$A$1:$I$296,7,FALSE)=0,"",VLOOKUP($B1647,DPORT_BD!$A$1:$I$296,7,FALSE)),"")</f>
        <v/>
      </c>
      <c r="AM1647" s="5" t="str">
        <f>IFERROR(IF(VLOOKUP($B1647,DPORT_BD!$A$1:$I$296,8,FALSE)=0,"",VLOOKUP($B1647,DPORT_BD!$A$1:$I$296,8,FALSE)),"")</f>
        <v/>
      </c>
      <c r="AN1647" s="5" t="str">
        <f>IFERROR(IF(VLOOKUP($B1647,DPORT_BD!$A$1:$I$296,9,FALSE)=0,"",VLOOKUP($B1647,DPORT_BD!$A$1:$I$296,9,FALSE)),"")</f>
        <v/>
      </c>
    </row>
    <row r="1648" spans="1:40">
      <c r="A1648" t="s">
        <v>32</v>
      </c>
      <c r="B1648" t="s">
        <v>3057</v>
      </c>
      <c r="C1648" t="s">
        <v>34</v>
      </c>
      <c r="D1648" t="s">
        <v>52</v>
      </c>
      <c r="E1648" t="s">
        <v>53</v>
      </c>
      <c r="F1648" s="1">
        <v>3850</v>
      </c>
      <c r="I1648" t="s">
        <v>103</v>
      </c>
      <c r="J1648" t="s">
        <v>169</v>
      </c>
      <c r="K1648" t="s">
        <v>83</v>
      </c>
      <c r="L1648" t="s">
        <v>84</v>
      </c>
      <c r="M1648" t="s">
        <v>40</v>
      </c>
      <c r="Q1648" t="s">
        <v>3058</v>
      </c>
      <c r="R1648" t="s">
        <v>590</v>
      </c>
      <c r="S1648" t="s">
        <v>650</v>
      </c>
      <c r="T1648" s="1">
        <v>13</v>
      </c>
      <c r="AG1648" s="5" t="str">
        <f>IFERROR(IF(VLOOKUP($B1648,DPORT_BD!$A$1:$I$296,2,FALSE)=0,"",VLOOKUP($B1648,DPORT_BD!$A$1:$I$296,2,FALSE)),"")</f>
        <v/>
      </c>
      <c r="AH1648" s="5" t="str">
        <f>IFERROR(IF(VLOOKUP($B1648,DPORT_BD!$A$1:$I$296,3,FALSE)=0,"",VLOOKUP($B1648,DPORT_BD!$A$1:$I$296,3,FALSE)),"")</f>
        <v/>
      </c>
      <c r="AI1648" s="5" t="str">
        <f>IFERROR(IF(VLOOKUP($B1648,DPORT_BD!$A$1:$I$296,4,FALSE)=0,"",VLOOKUP($B1648,DPORT_BD!$A$1:$I$296,4,FALSE)),"")</f>
        <v/>
      </c>
      <c r="AJ1648" s="5" t="str">
        <f>IFERROR(IF(VLOOKUP($B1648,DPORT_BD!$A$1:$I$296,5,FALSE)=0,"",VLOOKUP($B1648,DPORT_BD!$A$1:$I$296,5,FALSE)),"")</f>
        <v/>
      </c>
      <c r="AK1648" s="5" t="str">
        <f>IFERROR(IF(VLOOKUP($B1648,DPORT_BD!$A$1:$I$296,6,FALSE)=0,"",VLOOKUP($B1648,DPORT_BD!$A$1:$I$296,6,FALSE)),"")</f>
        <v/>
      </c>
      <c r="AL1648" s="5" t="str">
        <f>IFERROR(IF(VLOOKUP($B1648,DPORT_BD!$A$1:$I$296,7,FALSE)=0,"",VLOOKUP($B1648,DPORT_BD!$A$1:$I$296,7,FALSE)),"")</f>
        <v/>
      </c>
      <c r="AM1648" s="5" t="str">
        <f>IFERROR(IF(VLOOKUP($B1648,DPORT_BD!$A$1:$I$296,8,FALSE)=0,"",VLOOKUP($B1648,DPORT_BD!$A$1:$I$296,8,FALSE)),"")</f>
        <v/>
      </c>
      <c r="AN1648" s="5" t="str">
        <f>IFERROR(IF(VLOOKUP($B1648,DPORT_BD!$A$1:$I$296,9,FALSE)=0,"",VLOOKUP($B1648,DPORT_BD!$A$1:$I$296,9,FALSE)),"")</f>
        <v/>
      </c>
    </row>
    <row r="1649" spans="1:40">
      <c r="A1649" t="s">
        <v>32</v>
      </c>
      <c r="B1649" t="s">
        <v>3059</v>
      </c>
      <c r="C1649" t="s">
        <v>34</v>
      </c>
      <c r="D1649" t="s">
        <v>45</v>
      </c>
      <c r="E1649" t="s">
        <v>46</v>
      </c>
      <c r="F1649" s="1">
        <v>3790</v>
      </c>
      <c r="I1649" t="s">
        <v>37</v>
      </c>
      <c r="J1649" t="s">
        <v>82</v>
      </c>
      <c r="K1649" t="s">
        <v>83</v>
      </c>
      <c r="L1649" t="s">
        <v>84</v>
      </c>
      <c r="M1649" t="s">
        <v>40</v>
      </c>
      <c r="N1649" t="s">
        <v>291</v>
      </c>
      <c r="O1649" t="s">
        <v>292</v>
      </c>
      <c r="P1649" t="s">
        <v>293</v>
      </c>
      <c r="Q1649" t="s">
        <v>539</v>
      </c>
      <c r="R1649" t="s">
        <v>76</v>
      </c>
      <c r="S1649" t="s">
        <v>650</v>
      </c>
      <c r="T1649" s="1">
        <v>13</v>
      </c>
      <c r="X1649" t="s">
        <v>296</v>
      </c>
      <c r="AG1649" s="5" t="str">
        <f>IFERROR(IF(VLOOKUP($B1649,DPORT_BD!$A$1:$I$296,2,FALSE)=0,"",VLOOKUP($B1649,DPORT_BD!$A$1:$I$296,2,FALSE)),"")</f>
        <v/>
      </c>
      <c r="AH1649" s="5" t="str">
        <f>IFERROR(IF(VLOOKUP($B1649,DPORT_BD!$A$1:$I$296,3,FALSE)=0,"",VLOOKUP($B1649,DPORT_BD!$A$1:$I$296,3,FALSE)),"")</f>
        <v/>
      </c>
      <c r="AI1649" s="5" t="str">
        <f>IFERROR(IF(VLOOKUP($B1649,DPORT_BD!$A$1:$I$296,4,FALSE)=0,"",VLOOKUP($B1649,DPORT_BD!$A$1:$I$296,4,FALSE)),"")</f>
        <v/>
      </c>
      <c r="AJ1649" s="5" t="str">
        <f>IFERROR(IF(VLOOKUP($B1649,DPORT_BD!$A$1:$I$296,5,FALSE)=0,"",VLOOKUP($B1649,DPORT_BD!$A$1:$I$296,5,FALSE)),"")</f>
        <v/>
      </c>
      <c r="AK1649" s="5" t="str">
        <f>IFERROR(IF(VLOOKUP($B1649,DPORT_BD!$A$1:$I$296,6,FALSE)=0,"",VLOOKUP($B1649,DPORT_BD!$A$1:$I$296,6,FALSE)),"")</f>
        <v/>
      </c>
      <c r="AL1649" s="5" t="str">
        <f>IFERROR(IF(VLOOKUP($B1649,DPORT_BD!$A$1:$I$296,7,FALSE)=0,"",VLOOKUP($B1649,DPORT_BD!$A$1:$I$296,7,FALSE)),"")</f>
        <v/>
      </c>
      <c r="AM1649" s="5" t="str">
        <f>IFERROR(IF(VLOOKUP($B1649,DPORT_BD!$A$1:$I$296,8,FALSE)=0,"",VLOOKUP($B1649,DPORT_BD!$A$1:$I$296,8,FALSE)),"")</f>
        <v/>
      </c>
      <c r="AN1649" s="5" t="str">
        <f>IFERROR(IF(VLOOKUP($B1649,DPORT_BD!$A$1:$I$296,9,FALSE)=0,"",VLOOKUP($B1649,DPORT_BD!$A$1:$I$296,9,FALSE)),"")</f>
        <v/>
      </c>
    </row>
    <row r="1650" spans="1:40">
      <c r="A1650" t="s">
        <v>32</v>
      </c>
      <c r="B1650" t="s">
        <v>3060</v>
      </c>
      <c r="C1650" t="s">
        <v>34</v>
      </c>
      <c r="D1650" t="s">
        <v>52</v>
      </c>
      <c r="E1650" t="s">
        <v>53</v>
      </c>
      <c r="F1650" s="1">
        <v>3850</v>
      </c>
      <c r="I1650" t="s">
        <v>236</v>
      </c>
      <c r="K1650" t="s">
        <v>38</v>
      </c>
      <c r="L1650" t="s">
        <v>39</v>
      </c>
      <c r="N1650" t="s">
        <v>1096</v>
      </c>
      <c r="O1650" t="s">
        <v>1097</v>
      </c>
      <c r="P1650" t="s">
        <v>1098</v>
      </c>
      <c r="Q1650" t="s">
        <v>1099</v>
      </c>
      <c r="S1650" t="s">
        <v>441</v>
      </c>
      <c r="T1650" s="1">
        <v>14</v>
      </c>
      <c r="AG1650" s="5" t="str">
        <f>IFERROR(IF(VLOOKUP($B1650,DPORT_BD!$A$1:$I$296,2,FALSE)=0,"",VLOOKUP($B1650,DPORT_BD!$A$1:$I$296,2,FALSE)),"")</f>
        <v/>
      </c>
      <c r="AH1650" s="5" t="str">
        <f>IFERROR(IF(VLOOKUP($B1650,DPORT_BD!$A$1:$I$296,3,FALSE)=0,"",VLOOKUP($B1650,DPORT_BD!$A$1:$I$296,3,FALSE)),"")</f>
        <v/>
      </c>
      <c r="AI1650" s="5" t="str">
        <f>IFERROR(IF(VLOOKUP($B1650,DPORT_BD!$A$1:$I$296,4,FALSE)=0,"",VLOOKUP($B1650,DPORT_BD!$A$1:$I$296,4,FALSE)),"")</f>
        <v/>
      </c>
      <c r="AJ1650" s="5" t="str">
        <f>IFERROR(IF(VLOOKUP($B1650,DPORT_BD!$A$1:$I$296,5,FALSE)=0,"",VLOOKUP($B1650,DPORT_BD!$A$1:$I$296,5,FALSE)),"")</f>
        <v/>
      </c>
      <c r="AK1650" s="5" t="str">
        <f>IFERROR(IF(VLOOKUP($B1650,DPORT_BD!$A$1:$I$296,6,FALSE)=0,"",VLOOKUP($B1650,DPORT_BD!$A$1:$I$296,6,FALSE)),"")</f>
        <v/>
      </c>
      <c r="AL1650" s="5" t="str">
        <f>IFERROR(IF(VLOOKUP($B1650,DPORT_BD!$A$1:$I$296,7,FALSE)=0,"",VLOOKUP($B1650,DPORT_BD!$A$1:$I$296,7,FALSE)),"")</f>
        <v/>
      </c>
      <c r="AM1650" s="5" t="str">
        <f>IFERROR(IF(VLOOKUP($B1650,DPORT_BD!$A$1:$I$296,8,FALSE)=0,"",VLOOKUP($B1650,DPORT_BD!$A$1:$I$296,8,FALSE)),"")</f>
        <v/>
      </c>
      <c r="AN1650" s="5" t="str">
        <f>IFERROR(IF(VLOOKUP($B1650,DPORT_BD!$A$1:$I$296,9,FALSE)=0,"",VLOOKUP($B1650,DPORT_BD!$A$1:$I$296,9,FALSE)),"")</f>
        <v/>
      </c>
    </row>
    <row r="1651" spans="1:40">
      <c r="A1651" t="s">
        <v>32</v>
      </c>
      <c r="B1651" t="s">
        <v>3061</v>
      </c>
      <c r="C1651" t="s">
        <v>34</v>
      </c>
      <c r="D1651" t="s">
        <v>52</v>
      </c>
      <c r="E1651" t="s">
        <v>53</v>
      </c>
      <c r="F1651" s="1">
        <v>3850</v>
      </c>
      <c r="I1651" t="s">
        <v>59</v>
      </c>
      <c r="J1651" t="s">
        <v>82</v>
      </c>
      <c r="K1651" t="s">
        <v>160</v>
      </c>
      <c r="L1651" t="s">
        <v>161</v>
      </c>
      <c r="M1651" t="s">
        <v>40</v>
      </c>
      <c r="N1651" t="s">
        <v>310</v>
      </c>
      <c r="O1651" t="s">
        <v>938</v>
      </c>
      <c r="P1651" t="s">
        <v>939</v>
      </c>
      <c r="Q1651" t="s">
        <v>3062</v>
      </c>
      <c r="R1651" t="s">
        <v>628</v>
      </c>
      <c r="S1651" t="s">
        <v>441</v>
      </c>
      <c r="T1651" s="1">
        <v>14</v>
      </c>
      <c r="AG1651" s="5" t="str">
        <f>IFERROR(IF(VLOOKUP($B1651,DPORT_BD!$A$1:$I$296,2,FALSE)=0,"",VLOOKUP($B1651,DPORT_BD!$A$1:$I$296,2,FALSE)),"")</f>
        <v/>
      </c>
      <c r="AH1651" s="5" t="str">
        <f>IFERROR(IF(VLOOKUP($B1651,DPORT_BD!$A$1:$I$296,3,FALSE)=0,"",VLOOKUP($B1651,DPORT_BD!$A$1:$I$296,3,FALSE)),"")</f>
        <v/>
      </c>
      <c r="AI1651" s="5" t="str">
        <f>IFERROR(IF(VLOOKUP($B1651,DPORT_BD!$A$1:$I$296,4,FALSE)=0,"",VLOOKUP($B1651,DPORT_BD!$A$1:$I$296,4,FALSE)),"")</f>
        <v/>
      </c>
      <c r="AJ1651" s="5" t="str">
        <f>IFERROR(IF(VLOOKUP($B1651,DPORT_BD!$A$1:$I$296,5,FALSE)=0,"",VLOOKUP($B1651,DPORT_BD!$A$1:$I$296,5,FALSE)),"")</f>
        <v/>
      </c>
      <c r="AK1651" s="5" t="str">
        <f>IFERROR(IF(VLOOKUP($B1651,DPORT_BD!$A$1:$I$296,6,FALSE)=0,"",VLOOKUP($B1651,DPORT_BD!$A$1:$I$296,6,FALSE)),"")</f>
        <v/>
      </c>
      <c r="AL1651" s="5" t="str">
        <f>IFERROR(IF(VLOOKUP($B1651,DPORT_BD!$A$1:$I$296,7,FALSE)=0,"",VLOOKUP($B1651,DPORT_BD!$A$1:$I$296,7,FALSE)),"")</f>
        <v/>
      </c>
      <c r="AM1651" s="5" t="str">
        <f>IFERROR(IF(VLOOKUP($B1651,DPORT_BD!$A$1:$I$296,8,FALSE)=0,"",VLOOKUP($B1651,DPORT_BD!$A$1:$I$296,8,FALSE)),"")</f>
        <v/>
      </c>
      <c r="AN1651" s="5" t="str">
        <f>IFERROR(IF(VLOOKUP($B1651,DPORT_BD!$A$1:$I$296,9,FALSE)=0,"",VLOOKUP($B1651,DPORT_BD!$A$1:$I$296,9,FALSE)),"")</f>
        <v/>
      </c>
    </row>
    <row r="1652" spans="1:40">
      <c r="A1652" t="s">
        <v>32</v>
      </c>
      <c r="B1652" t="s">
        <v>3063</v>
      </c>
      <c r="C1652" t="s">
        <v>34</v>
      </c>
      <c r="D1652" t="s">
        <v>45</v>
      </c>
      <c r="E1652" t="s">
        <v>46</v>
      </c>
      <c r="F1652" s="1">
        <v>3700</v>
      </c>
      <c r="G1652" t="s">
        <v>709</v>
      </c>
      <c r="H1652" t="s">
        <v>2141</v>
      </c>
      <c r="I1652" t="s">
        <v>37</v>
      </c>
      <c r="J1652" t="s">
        <v>82</v>
      </c>
      <c r="K1652" t="s">
        <v>160</v>
      </c>
      <c r="L1652" t="s">
        <v>161</v>
      </c>
      <c r="M1652" t="s">
        <v>40</v>
      </c>
      <c r="N1652" t="s">
        <v>291</v>
      </c>
      <c r="O1652" t="s">
        <v>292</v>
      </c>
      <c r="P1652" t="s">
        <v>293</v>
      </c>
      <c r="Q1652" t="s">
        <v>301</v>
      </c>
      <c r="R1652" t="s">
        <v>302</v>
      </c>
      <c r="S1652" t="s">
        <v>441</v>
      </c>
      <c r="T1652" s="1">
        <v>14</v>
      </c>
      <c r="W1652" t="s">
        <v>136</v>
      </c>
      <c r="X1652" t="s">
        <v>296</v>
      </c>
      <c r="AC1652" t="s">
        <v>181</v>
      </c>
      <c r="AD1652" t="s">
        <v>181</v>
      </c>
      <c r="AG1652" s="5" t="str">
        <f>IFERROR(IF(VLOOKUP($B1652,DPORT_BD!$A$1:$I$296,2,FALSE)=0,"",VLOOKUP($B1652,DPORT_BD!$A$1:$I$296,2,FALSE)),"")</f>
        <v>PRC00002164</v>
      </c>
      <c r="AH1652" s="5" t="str">
        <f>IFERROR(IF(VLOOKUP($B1652,DPORT_BD!$A$1:$I$296,3,FALSE)=0,"",VLOOKUP($B1652,DPORT_BD!$A$1:$I$296,3,FALSE)),"")</f>
        <v>Barrido</v>
      </c>
      <c r="AI1652" s="5" t="str">
        <f>IFERROR(IF(VLOOKUP($B1652,DPORT_BD!$A$1:$I$296,4,FALSE)=0,"",VLOOKUP($B1652,DPORT_BD!$A$1:$I$296,4,FALSE)),"")</f>
        <v/>
      </c>
      <c r="AJ1652" s="5" t="str">
        <f>IFERROR(IF(VLOOKUP($B1652,DPORT_BD!$A$1:$I$296,5,FALSE)=0,"",VLOOKUP($B1652,DPORT_BD!$A$1:$I$296,5,FALSE)),"")</f>
        <v>CAJA</v>
      </c>
      <c r="AK1652" s="5" t="str">
        <f>IFERROR(IF(VLOOKUP($B1652,DPORT_BD!$A$1:$I$296,6,FALSE)=0,"",VLOOKUP($B1652,DPORT_BD!$A$1:$I$296,6,FALSE)),"")</f>
        <v/>
      </c>
      <c r="AL1652" s="5" t="str">
        <f>IFERROR(IF(VLOOKUP($B1652,DPORT_BD!$A$1:$I$296,7,FALSE)=0,"",VLOOKUP($B1652,DPORT_BD!$A$1:$I$296,7,FALSE)),"")</f>
        <v/>
      </c>
      <c r="AM1652" s="5" t="str">
        <f>IFERROR(IF(VLOOKUP($B1652,DPORT_BD!$A$1:$I$296,8,FALSE)=0,"",VLOOKUP($B1652,DPORT_BD!$A$1:$I$296,8,FALSE)),"")</f>
        <v/>
      </c>
      <c r="AN1652" s="5" t="str">
        <f>IFERROR(IF(VLOOKUP($B1652,DPORT_BD!$A$1:$I$296,9,FALSE)=0,"",VLOOKUP($B1652,DPORT_BD!$A$1:$I$296,9,FALSE)),"")</f>
        <v/>
      </c>
    </row>
    <row r="1653" spans="1:40">
      <c r="A1653" t="s">
        <v>32</v>
      </c>
      <c r="B1653" t="s">
        <v>3064</v>
      </c>
      <c r="C1653" t="s">
        <v>101</v>
      </c>
      <c r="D1653" t="s">
        <v>250</v>
      </c>
      <c r="E1653" t="s">
        <v>251</v>
      </c>
      <c r="F1653" s="1">
        <v>1900</v>
      </c>
      <c r="I1653" t="s">
        <v>551</v>
      </c>
      <c r="K1653" t="s">
        <v>356</v>
      </c>
      <c r="L1653" t="s">
        <v>357</v>
      </c>
      <c r="M1653" t="s">
        <v>40</v>
      </c>
      <c r="S1653" t="s">
        <v>650</v>
      </c>
      <c r="T1653" s="1">
        <v>13</v>
      </c>
      <c r="AG1653" s="5" t="str">
        <f>IFERROR(IF(VLOOKUP($B1653,DPORT_BD!$A$1:$I$296,2,FALSE)=0,"",VLOOKUP($B1653,DPORT_BD!$A$1:$I$296,2,FALSE)),"")</f>
        <v/>
      </c>
      <c r="AH1653" s="5" t="str">
        <f>IFERROR(IF(VLOOKUP($B1653,DPORT_BD!$A$1:$I$296,3,FALSE)=0,"",VLOOKUP($B1653,DPORT_BD!$A$1:$I$296,3,FALSE)),"")</f>
        <v/>
      </c>
      <c r="AI1653" s="5" t="str">
        <f>IFERROR(IF(VLOOKUP($B1653,DPORT_BD!$A$1:$I$296,4,FALSE)=0,"",VLOOKUP($B1653,DPORT_BD!$A$1:$I$296,4,FALSE)),"")</f>
        <v/>
      </c>
      <c r="AJ1653" s="5" t="str">
        <f>IFERROR(IF(VLOOKUP($B1653,DPORT_BD!$A$1:$I$296,5,FALSE)=0,"",VLOOKUP($B1653,DPORT_BD!$A$1:$I$296,5,FALSE)),"")</f>
        <v/>
      </c>
      <c r="AK1653" s="5" t="str">
        <f>IFERROR(IF(VLOOKUP($B1653,DPORT_BD!$A$1:$I$296,6,FALSE)=0,"",VLOOKUP($B1653,DPORT_BD!$A$1:$I$296,6,FALSE)),"")</f>
        <v/>
      </c>
      <c r="AL1653" s="5" t="str">
        <f>IFERROR(IF(VLOOKUP($B1653,DPORT_BD!$A$1:$I$296,7,FALSE)=0,"",VLOOKUP($B1653,DPORT_BD!$A$1:$I$296,7,FALSE)),"")</f>
        <v/>
      </c>
      <c r="AM1653" s="5" t="str">
        <f>IFERROR(IF(VLOOKUP($B1653,DPORT_BD!$A$1:$I$296,8,FALSE)=0,"",VLOOKUP($B1653,DPORT_BD!$A$1:$I$296,8,FALSE)),"")</f>
        <v/>
      </c>
      <c r="AN1653" s="5" t="str">
        <f>IFERROR(IF(VLOOKUP($B1653,DPORT_BD!$A$1:$I$296,9,FALSE)=0,"",VLOOKUP($B1653,DPORT_BD!$A$1:$I$296,9,FALSE)),"")</f>
        <v/>
      </c>
    </row>
    <row r="1654" spans="1:40">
      <c r="A1654" t="s">
        <v>32</v>
      </c>
      <c r="B1654" t="s">
        <v>3065</v>
      </c>
      <c r="C1654" t="s">
        <v>101</v>
      </c>
      <c r="D1654" t="s">
        <v>250</v>
      </c>
      <c r="E1654" t="s">
        <v>251</v>
      </c>
      <c r="F1654" s="1">
        <v>1900</v>
      </c>
      <c r="I1654" t="s">
        <v>551</v>
      </c>
      <c r="K1654" t="s">
        <v>206</v>
      </c>
      <c r="L1654" t="s">
        <v>207</v>
      </c>
      <c r="M1654" t="s">
        <v>40</v>
      </c>
      <c r="S1654" t="s">
        <v>650</v>
      </c>
      <c r="T1654" s="1">
        <v>13</v>
      </c>
      <c r="AG1654" s="5" t="str">
        <f>IFERROR(IF(VLOOKUP($B1654,DPORT_BD!$A$1:$I$296,2,FALSE)=0,"",VLOOKUP($B1654,DPORT_BD!$A$1:$I$296,2,FALSE)),"")</f>
        <v/>
      </c>
      <c r="AH1654" s="5" t="str">
        <f>IFERROR(IF(VLOOKUP($B1654,DPORT_BD!$A$1:$I$296,3,FALSE)=0,"",VLOOKUP($B1654,DPORT_BD!$A$1:$I$296,3,FALSE)),"")</f>
        <v/>
      </c>
      <c r="AI1654" s="5" t="str">
        <f>IFERROR(IF(VLOOKUP($B1654,DPORT_BD!$A$1:$I$296,4,FALSE)=0,"",VLOOKUP($B1654,DPORT_BD!$A$1:$I$296,4,FALSE)),"")</f>
        <v/>
      </c>
      <c r="AJ1654" s="5" t="str">
        <f>IFERROR(IF(VLOOKUP($B1654,DPORT_BD!$A$1:$I$296,5,FALSE)=0,"",VLOOKUP($B1654,DPORT_BD!$A$1:$I$296,5,FALSE)),"")</f>
        <v/>
      </c>
      <c r="AK1654" s="5" t="str">
        <f>IFERROR(IF(VLOOKUP($B1654,DPORT_BD!$A$1:$I$296,6,FALSE)=0,"",VLOOKUP($B1654,DPORT_BD!$A$1:$I$296,6,FALSE)),"")</f>
        <v/>
      </c>
      <c r="AL1654" s="5" t="str">
        <f>IFERROR(IF(VLOOKUP($B1654,DPORT_BD!$A$1:$I$296,7,FALSE)=0,"",VLOOKUP($B1654,DPORT_BD!$A$1:$I$296,7,FALSE)),"")</f>
        <v/>
      </c>
      <c r="AM1654" s="5" t="str">
        <f>IFERROR(IF(VLOOKUP($B1654,DPORT_BD!$A$1:$I$296,8,FALSE)=0,"",VLOOKUP($B1654,DPORT_BD!$A$1:$I$296,8,FALSE)),"")</f>
        <v/>
      </c>
      <c r="AN1654" s="5" t="str">
        <f>IFERROR(IF(VLOOKUP($B1654,DPORT_BD!$A$1:$I$296,9,FALSE)=0,"",VLOOKUP($B1654,DPORT_BD!$A$1:$I$296,9,FALSE)),"")</f>
        <v/>
      </c>
    </row>
    <row r="1655" spans="1:40">
      <c r="A1655" t="s">
        <v>32</v>
      </c>
      <c r="B1655" t="s">
        <v>3066</v>
      </c>
      <c r="C1655" t="s">
        <v>101</v>
      </c>
      <c r="D1655" t="s">
        <v>250</v>
      </c>
      <c r="E1655" t="s">
        <v>333</v>
      </c>
      <c r="F1655" s="1">
        <v>3650</v>
      </c>
      <c r="I1655" t="s">
        <v>551</v>
      </c>
      <c r="K1655" t="s">
        <v>206</v>
      </c>
      <c r="L1655" t="s">
        <v>207</v>
      </c>
      <c r="M1655" t="s">
        <v>40</v>
      </c>
      <c r="Q1655" t="s">
        <v>3067</v>
      </c>
      <c r="R1655" t="s">
        <v>87</v>
      </c>
      <c r="S1655" t="s">
        <v>650</v>
      </c>
      <c r="T1655" s="1">
        <v>13</v>
      </c>
      <c r="AG1655" s="5" t="str">
        <f>IFERROR(IF(VLOOKUP($B1655,DPORT_BD!$A$1:$I$296,2,FALSE)=0,"",VLOOKUP($B1655,DPORT_BD!$A$1:$I$296,2,FALSE)),"")</f>
        <v/>
      </c>
      <c r="AH1655" s="5" t="str">
        <f>IFERROR(IF(VLOOKUP($B1655,DPORT_BD!$A$1:$I$296,3,FALSE)=0,"",VLOOKUP($B1655,DPORT_BD!$A$1:$I$296,3,FALSE)),"")</f>
        <v/>
      </c>
      <c r="AI1655" s="5" t="str">
        <f>IFERROR(IF(VLOOKUP($B1655,DPORT_BD!$A$1:$I$296,4,FALSE)=0,"",VLOOKUP($B1655,DPORT_BD!$A$1:$I$296,4,FALSE)),"")</f>
        <v/>
      </c>
      <c r="AJ1655" s="5" t="str">
        <f>IFERROR(IF(VLOOKUP($B1655,DPORT_BD!$A$1:$I$296,5,FALSE)=0,"",VLOOKUP($B1655,DPORT_BD!$A$1:$I$296,5,FALSE)),"")</f>
        <v/>
      </c>
      <c r="AK1655" s="5" t="str">
        <f>IFERROR(IF(VLOOKUP($B1655,DPORT_BD!$A$1:$I$296,6,FALSE)=0,"",VLOOKUP($B1655,DPORT_BD!$A$1:$I$296,6,FALSE)),"")</f>
        <v/>
      </c>
      <c r="AL1655" s="5" t="str">
        <f>IFERROR(IF(VLOOKUP($B1655,DPORT_BD!$A$1:$I$296,7,FALSE)=0,"",VLOOKUP($B1655,DPORT_BD!$A$1:$I$296,7,FALSE)),"")</f>
        <v/>
      </c>
      <c r="AM1655" s="5" t="str">
        <f>IFERROR(IF(VLOOKUP($B1655,DPORT_BD!$A$1:$I$296,8,FALSE)=0,"",VLOOKUP($B1655,DPORT_BD!$A$1:$I$296,8,FALSE)),"")</f>
        <v/>
      </c>
      <c r="AN1655" s="5" t="str">
        <f>IFERROR(IF(VLOOKUP($B1655,DPORT_BD!$A$1:$I$296,9,FALSE)=0,"",VLOOKUP($B1655,DPORT_BD!$A$1:$I$296,9,FALSE)),"")</f>
        <v/>
      </c>
    </row>
    <row r="1656" spans="1:40">
      <c r="A1656" t="s">
        <v>32</v>
      </c>
      <c r="B1656" t="s">
        <v>3068</v>
      </c>
      <c r="C1656" t="s">
        <v>34</v>
      </c>
      <c r="D1656" t="s">
        <v>67</v>
      </c>
      <c r="E1656" t="s">
        <v>68</v>
      </c>
      <c r="F1656" s="1">
        <v>4480</v>
      </c>
      <c r="I1656" t="s">
        <v>37</v>
      </c>
      <c r="J1656" t="s">
        <v>145</v>
      </c>
      <c r="K1656" t="s">
        <v>160</v>
      </c>
      <c r="L1656" t="s">
        <v>161</v>
      </c>
      <c r="M1656" t="s">
        <v>40</v>
      </c>
      <c r="Q1656" t="s">
        <v>2995</v>
      </c>
      <c r="R1656" t="s">
        <v>1172</v>
      </c>
      <c r="S1656" t="s">
        <v>441</v>
      </c>
      <c r="T1656" s="1">
        <v>14</v>
      </c>
      <c r="W1656" t="s">
        <v>3069</v>
      </c>
      <c r="AG1656" s="5" t="str">
        <f>IFERROR(IF(VLOOKUP($B1656,DPORT_BD!$A$1:$I$296,2,FALSE)=0,"",VLOOKUP($B1656,DPORT_BD!$A$1:$I$296,2,FALSE)),"")</f>
        <v/>
      </c>
      <c r="AH1656" s="5" t="str">
        <f>IFERROR(IF(VLOOKUP($B1656,DPORT_BD!$A$1:$I$296,3,FALSE)=0,"",VLOOKUP($B1656,DPORT_BD!$A$1:$I$296,3,FALSE)),"")</f>
        <v/>
      </c>
      <c r="AI1656" s="5" t="str">
        <f>IFERROR(IF(VLOOKUP($B1656,DPORT_BD!$A$1:$I$296,4,FALSE)=0,"",VLOOKUP($B1656,DPORT_BD!$A$1:$I$296,4,FALSE)),"")</f>
        <v/>
      </c>
      <c r="AJ1656" s="5" t="str">
        <f>IFERROR(IF(VLOOKUP($B1656,DPORT_BD!$A$1:$I$296,5,FALSE)=0,"",VLOOKUP($B1656,DPORT_BD!$A$1:$I$296,5,FALSE)),"")</f>
        <v/>
      </c>
      <c r="AK1656" s="5" t="str">
        <f>IFERROR(IF(VLOOKUP($B1656,DPORT_BD!$A$1:$I$296,6,FALSE)=0,"",VLOOKUP($B1656,DPORT_BD!$A$1:$I$296,6,FALSE)),"")</f>
        <v/>
      </c>
      <c r="AL1656" s="5" t="str">
        <f>IFERROR(IF(VLOOKUP($B1656,DPORT_BD!$A$1:$I$296,7,FALSE)=0,"",VLOOKUP($B1656,DPORT_BD!$A$1:$I$296,7,FALSE)),"")</f>
        <v/>
      </c>
      <c r="AM1656" s="5" t="str">
        <f>IFERROR(IF(VLOOKUP($B1656,DPORT_BD!$A$1:$I$296,8,FALSE)=0,"",VLOOKUP($B1656,DPORT_BD!$A$1:$I$296,8,FALSE)),"")</f>
        <v/>
      </c>
      <c r="AN1656" s="5" t="str">
        <f>IFERROR(IF(VLOOKUP($B1656,DPORT_BD!$A$1:$I$296,9,FALSE)=0,"",VLOOKUP($B1656,DPORT_BD!$A$1:$I$296,9,FALSE)),"")</f>
        <v/>
      </c>
    </row>
    <row r="1657" spans="1:40">
      <c r="A1657" t="s">
        <v>32</v>
      </c>
      <c r="B1657" t="s">
        <v>3070</v>
      </c>
      <c r="C1657" t="s">
        <v>34</v>
      </c>
      <c r="D1657" t="s">
        <v>52</v>
      </c>
      <c r="E1657" t="s">
        <v>53</v>
      </c>
      <c r="F1657" s="1">
        <v>3850</v>
      </c>
      <c r="G1657" t="s">
        <v>446</v>
      </c>
      <c r="I1657" t="s">
        <v>236</v>
      </c>
      <c r="K1657" t="s">
        <v>38</v>
      </c>
      <c r="L1657" t="s">
        <v>39</v>
      </c>
      <c r="M1657" t="s">
        <v>40</v>
      </c>
      <c r="Q1657" t="s">
        <v>2951</v>
      </c>
      <c r="R1657" t="s">
        <v>590</v>
      </c>
      <c r="S1657" t="s">
        <v>650</v>
      </c>
      <c r="T1657" s="1">
        <v>13</v>
      </c>
      <c r="AG1657" s="5" t="str">
        <f>IFERROR(IF(VLOOKUP($B1657,DPORT_BD!$A$1:$I$296,2,FALSE)=0,"",VLOOKUP($B1657,DPORT_BD!$A$1:$I$296,2,FALSE)),"")</f>
        <v/>
      </c>
      <c r="AH1657" s="5" t="str">
        <f>IFERROR(IF(VLOOKUP($B1657,DPORT_BD!$A$1:$I$296,3,FALSE)=0,"",VLOOKUP($B1657,DPORT_BD!$A$1:$I$296,3,FALSE)),"")</f>
        <v/>
      </c>
      <c r="AI1657" s="5" t="str">
        <f>IFERROR(IF(VLOOKUP($B1657,DPORT_BD!$A$1:$I$296,4,FALSE)=0,"",VLOOKUP($B1657,DPORT_BD!$A$1:$I$296,4,FALSE)),"")</f>
        <v/>
      </c>
      <c r="AJ1657" s="5" t="str">
        <f>IFERROR(IF(VLOOKUP($B1657,DPORT_BD!$A$1:$I$296,5,FALSE)=0,"",VLOOKUP($B1657,DPORT_BD!$A$1:$I$296,5,FALSE)),"")</f>
        <v/>
      </c>
      <c r="AK1657" s="5" t="str">
        <f>IFERROR(IF(VLOOKUP($B1657,DPORT_BD!$A$1:$I$296,6,FALSE)=0,"",VLOOKUP($B1657,DPORT_BD!$A$1:$I$296,6,FALSE)),"")</f>
        <v/>
      </c>
      <c r="AL1657" s="5" t="str">
        <f>IFERROR(IF(VLOOKUP($B1657,DPORT_BD!$A$1:$I$296,7,FALSE)=0,"",VLOOKUP($B1657,DPORT_BD!$A$1:$I$296,7,FALSE)),"")</f>
        <v/>
      </c>
      <c r="AM1657" s="5" t="str">
        <f>IFERROR(IF(VLOOKUP($B1657,DPORT_BD!$A$1:$I$296,8,FALSE)=0,"",VLOOKUP($B1657,DPORT_BD!$A$1:$I$296,8,FALSE)),"")</f>
        <v/>
      </c>
      <c r="AN1657" s="5" t="str">
        <f>IFERROR(IF(VLOOKUP($B1657,DPORT_BD!$A$1:$I$296,9,FALSE)=0,"",VLOOKUP($B1657,DPORT_BD!$A$1:$I$296,9,FALSE)),"")</f>
        <v/>
      </c>
    </row>
    <row r="1658" spans="1:40">
      <c r="A1658" t="s">
        <v>32</v>
      </c>
      <c r="B1658" t="s">
        <v>3071</v>
      </c>
      <c r="C1658" t="s">
        <v>34</v>
      </c>
      <c r="D1658" t="s">
        <v>52</v>
      </c>
      <c r="E1658" t="s">
        <v>53</v>
      </c>
      <c r="F1658" s="1">
        <v>3850</v>
      </c>
      <c r="I1658" t="s">
        <v>236</v>
      </c>
      <c r="K1658" t="s">
        <v>38</v>
      </c>
      <c r="L1658" t="s">
        <v>39</v>
      </c>
      <c r="M1658" t="s">
        <v>40</v>
      </c>
      <c r="Q1658" t="s">
        <v>2951</v>
      </c>
      <c r="R1658" t="s">
        <v>590</v>
      </c>
      <c r="S1658" t="s">
        <v>650</v>
      </c>
      <c r="T1658" s="1">
        <v>13</v>
      </c>
      <c r="AG1658" s="5" t="str">
        <f>IFERROR(IF(VLOOKUP($B1658,DPORT_BD!$A$1:$I$296,2,FALSE)=0,"",VLOOKUP($B1658,DPORT_BD!$A$1:$I$296,2,FALSE)),"")</f>
        <v/>
      </c>
      <c r="AH1658" s="5" t="str">
        <f>IFERROR(IF(VLOOKUP($B1658,DPORT_BD!$A$1:$I$296,3,FALSE)=0,"",VLOOKUP($B1658,DPORT_BD!$A$1:$I$296,3,FALSE)),"")</f>
        <v/>
      </c>
      <c r="AI1658" s="5" t="str">
        <f>IFERROR(IF(VLOOKUP($B1658,DPORT_BD!$A$1:$I$296,4,FALSE)=0,"",VLOOKUP($B1658,DPORT_BD!$A$1:$I$296,4,FALSE)),"")</f>
        <v/>
      </c>
      <c r="AJ1658" s="5" t="str">
        <f>IFERROR(IF(VLOOKUP($B1658,DPORT_BD!$A$1:$I$296,5,FALSE)=0,"",VLOOKUP($B1658,DPORT_BD!$A$1:$I$296,5,FALSE)),"")</f>
        <v/>
      </c>
      <c r="AK1658" s="5" t="str">
        <f>IFERROR(IF(VLOOKUP($B1658,DPORT_BD!$A$1:$I$296,6,FALSE)=0,"",VLOOKUP($B1658,DPORT_BD!$A$1:$I$296,6,FALSE)),"")</f>
        <v/>
      </c>
      <c r="AL1658" s="5" t="str">
        <f>IFERROR(IF(VLOOKUP($B1658,DPORT_BD!$A$1:$I$296,7,FALSE)=0,"",VLOOKUP($B1658,DPORT_BD!$A$1:$I$296,7,FALSE)),"")</f>
        <v/>
      </c>
      <c r="AM1658" s="5" t="str">
        <f>IFERROR(IF(VLOOKUP($B1658,DPORT_BD!$A$1:$I$296,8,FALSE)=0,"",VLOOKUP($B1658,DPORT_BD!$A$1:$I$296,8,FALSE)),"")</f>
        <v/>
      </c>
      <c r="AN1658" s="5" t="str">
        <f>IFERROR(IF(VLOOKUP($B1658,DPORT_BD!$A$1:$I$296,9,FALSE)=0,"",VLOOKUP($B1658,DPORT_BD!$A$1:$I$296,9,FALSE)),"")</f>
        <v/>
      </c>
    </row>
    <row r="1659" spans="1:40">
      <c r="A1659" t="s">
        <v>32</v>
      </c>
      <c r="B1659" t="s">
        <v>3072</v>
      </c>
      <c r="C1659" t="s">
        <v>101</v>
      </c>
      <c r="D1659" t="s">
        <v>45</v>
      </c>
      <c r="E1659" t="s">
        <v>102</v>
      </c>
      <c r="F1659" s="1">
        <v>2200</v>
      </c>
      <c r="I1659" t="s">
        <v>205</v>
      </c>
      <c r="S1659" t="s">
        <v>645</v>
      </c>
      <c r="T1659" s="1">
        <v>12</v>
      </c>
      <c r="X1659" t="s">
        <v>2975</v>
      </c>
      <c r="AG1659" s="5" t="str">
        <f>IFERROR(IF(VLOOKUP($B1659,DPORT_BD!$A$1:$I$296,2,FALSE)=0,"",VLOOKUP($B1659,DPORT_BD!$A$1:$I$296,2,FALSE)),"")</f>
        <v/>
      </c>
      <c r="AH1659" s="5" t="str">
        <f>IFERROR(IF(VLOOKUP($B1659,DPORT_BD!$A$1:$I$296,3,FALSE)=0,"",VLOOKUP($B1659,DPORT_BD!$A$1:$I$296,3,FALSE)),"")</f>
        <v/>
      </c>
      <c r="AI1659" s="5" t="str">
        <f>IFERROR(IF(VLOOKUP($B1659,DPORT_BD!$A$1:$I$296,4,FALSE)=0,"",VLOOKUP($B1659,DPORT_BD!$A$1:$I$296,4,FALSE)),"")</f>
        <v/>
      </c>
      <c r="AJ1659" s="5" t="str">
        <f>IFERROR(IF(VLOOKUP($B1659,DPORT_BD!$A$1:$I$296,5,FALSE)=0,"",VLOOKUP($B1659,DPORT_BD!$A$1:$I$296,5,FALSE)),"")</f>
        <v/>
      </c>
      <c r="AK1659" s="5" t="str">
        <f>IFERROR(IF(VLOOKUP($B1659,DPORT_BD!$A$1:$I$296,6,FALSE)=0,"",VLOOKUP($B1659,DPORT_BD!$A$1:$I$296,6,FALSE)),"")</f>
        <v/>
      </c>
      <c r="AL1659" s="5" t="str">
        <f>IFERROR(IF(VLOOKUP($B1659,DPORT_BD!$A$1:$I$296,7,FALSE)=0,"",VLOOKUP($B1659,DPORT_BD!$A$1:$I$296,7,FALSE)),"")</f>
        <v/>
      </c>
      <c r="AM1659" s="5" t="str">
        <f>IFERROR(IF(VLOOKUP($B1659,DPORT_BD!$A$1:$I$296,8,FALSE)=0,"",VLOOKUP($B1659,DPORT_BD!$A$1:$I$296,8,FALSE)),"")</f>
        <v/>
      </c>
      <c r="AN1659" s="5" t="str">
        <f>IFERROR(IF(VLOOKUP($B1659,DPORT_BD!$A$1:$I$296,9,FALSE)=0,"",VLOOKUP($B1659,DPORT_BD!$A$1:$I$296,9,FALSE)),"")</f>
        <v/>
      </c>
    </row>
    <row r="1660" spans="1:40">
      <c r="A1660" t="s">
        <v>32</v>
      </c>
      <c r="B1660" t="s">
        <v>3073</v>
      </c>
      <c r="C1660" t="s">
        <v>34</v>
      </c>
      <c r="D1660" t="s">
        <v>67</v>
      </c>
      <c r="E1660" t="s">
        <v>68</v>
      </c>
      <c r="F1660" s="1">
        <v>4150</v>
      </c>
      <c r="I1660" t="s">
        <v>54</v>
      </c>
      <c r="J1660" t="s">
        <v>215</v>
      </c>
      <c r="K1660" t="s">
        <v>160</v>
      </c>
      <c r="L1660" t="s">
        <v>161</v>
      </c>
      <c r="M1660" t="s">
        <v>40</v>
      </c>
      <c r="Q1660" t="s">
        <v>1069</v>
      </c>
      <c r="S1660" t="s">
        <v>645</v>
      </c>
      <c r="T1660" s="1">
        <v>12</v>
      </c>
      <c r="AG1660" s="5" t="str">
        <f>IFERROR(IF(VLOOKUP($B1660,DPORT_BD!$A$1:$I$296,2,FALSE)=0,"",VLOOKUP($B1660,DPORT_BD!$A$1:$I$296,2,FALSE)),"")</f>
        <v/>
      </c>
      <c r="AH1660" s="5" t="str">
        <f>IFERROR(IF(VLOOKUP($B1660,DPORT_BD!$A$1:$I$296,3,FALSE)=0,"",VLOOKUP($B1660,DPORT_BD!$A$1:$I$296,3,FALSE)),"")</f>
        <v/>
      </c>
      <c r="AI1660" s="5" t="str">
        <f>IFERROR(IF(VLOOKUP($B1660,DPORT_BD!$A$1:$I$296,4,FALSE)=0,"",VLOOKUP($B1660,DPORT_BD!$A$1:$I$296,4,FALSE)),"")</f>
        <v/>
      </c>
      <c r="AJ1660" s="5" t="str">
        <f>IFERROR(IF(VLOOKUP($B1660,DPORT_BD!$A$1:$I$296,5,FALSE)=0,"",VLOOKUP($B1660,DPORT_BD!$A$1:$I$296,5,FALSE)),"")</f>
        <v/>
      </c>
      <c r="AK1660" s="5" t="str">
        <f>IFERROR(IF(VLOOKUP($B1660,DPORT_BD!$A$1:$I$296,6,FALSE)=0,"",VLOOKUP($B1660,DPORT_BD!$A$1:$I$296,6,FALSE)),"")</f>
        <v/>
      </c>
      <c r="AL1660" s="5" t="str">
        <f>IFERROR(IF(VLOOKUP($B1660,DPORT_BD!$A$1:$I$296,7,FALSE)=0,"",VLOOKUP($B1660,DPORT_BD!$A$1:$I$296,7,FALSE)),"")</f>
        <v/>
      </c>
      <c r="AM1660" s="5" t="str">
        <f>IFERROR(IF(VLOOKUP($B1660,DPORT_BD!$A$1:$I$296,8,FALSE)=0,"",VLOOKUP($B1660,DPORT_BD!$A$1:$I$296,8,FALSE)),"")</f>
        <v/>
      </c>
      <c r="AN1660" s="5" t="str">
        <f>IFERROR(IF(VLOOKUP($B1660,DPORT_BD!$A$1:$I$296,9,FALSE)=0,"",VLOOKUP($B1660,DPORT_BD!$A$1:$I$296,9,FALSE)),"")</f>
        <v/>
      </c>
    </row>
    <row r="1661" spans="1:40">
      <c r="A1661" t="s">
        <v>32</v>
      </c>
      <c r="B1661" t="s">
        <v>3074</v>
      </c>
      <c r="C1661" t="s">
        <v>34</v>
      </c>
      <c r="D1661" t="s">
        <v>52</v>
      </c>
      <c r="E1661" t="s">
        <v>53</v>
      </c>
      <c r="F1661" s="1">
        <v>3960</v>
      </c>
      <c r="I1661" t="s">
        <v>37</v>
      </c>
      <c r="J1661" t="s">
        <v>145</v>
      </c>
      <c r="K1661" t="s">
        <v>160</v>
      </c>
      <c r="L1661" t="s">
        <v>161</v>
      </c>
      <c r="M1661" t="s">
        <v>40</v>
      </c>
      <c r="S1661" t="s">
        <v>645</v>
      </c>
      <c r="T1661" s="1">
        <v>12</v>
      </c>
      <c r="U1661" t="s">
        <v>614</v>
      </c>
      <c r="W1661" t="s">
        <v>2709</v>
      </c>
      <c r="AG1661" s="5" t="str">
        <f>IFERROR(IF(VLOOKUP($B1661,DPORT_BD!$A$1:$I$296,2,FALSE)=0,"",VLOOKUP($B1661,DPORT_BD!$A$1:$I$296,2,FALSE)),"")</f>
        <v/>
      </c>
      <c r="AH1661" s="5" t="str">
        <f>IFERROR(IF(VLOOKUP($B1661,DPORT_BD!$A$1:$I$296,3,FALSE)=0,"",VLOOKUP($B1661,DPORT_BD!$A$1:$I$296,3,FALSE)),"")</f>
        <v/>
      </c>
      <c r="AI1661" s="5" t="str">
        <f>IFERROR(IF(VLOOKUP($B1661,DPORT_BD!$A$1:$I$296,4,FALSE)=0,"",VLOOKUP($B1661,DPORT_BD!$A$1:$I$296,4,FALSE)),"")</f>
        <v/>
      </c>
      <c r="AJ1661" s="5" t="str">
        <f>IFERROR(IF(VLOOKUP($B1661,DPORT_BD!$A$1:$I$296,5,FALSE)=0,"",VLOOKUP($B1661,DPORT_BD!$A$1:$I$296,5,FALSE)),"")</f>
        <v/>
      </c>
      <c r="AK1661" s="5" t="str">
        <f>IFERROR(IF(VLOOKUP($B1661,DPORT_BD!$A$1:$I$296,6,FALSE)=0,"",VLOOKUP($B1661,DPORT_BD!$A$1:$I$296,6,FALSE)),"")</f>
        <v/>
      </c>
      <c r="AL1661" s="5" t="str">
        <f>IFERROR(IF(VLOOKUP($B1661,DPORT_BD!$A$1:$I$296,7,FALSE)=0,"",VLOOKUP($B1661,DPORT_BD!$A$1:$I$296,7,FALSE)),"")</f>
        <v/>
      </c>
      <c r="AM1661" s="5" t="str">
        <f>IFERROR(IF(VLOOKUP($B1661,DPORT_BD!$A$1:$I$296,8,FALSE)=0,"",VLOOKUP($B1661,DPORT_BD!$A$1:$I$296,8,FALSE)),"")</f>
        <v/>
      </c>
      <c r="AN1661" s="5" t="str">
        <f>IFERROR(IF(VLOOKUP($B1661,DPORT_BD!$A$1:$I$296,9,FALSE)=0,"",VLOOKUP($B1661,DPORT_BD!$A$1:$I$296,9,FALSE)),"")</f>
        <v/>
      </c>
    </row>
    <row r="1662" spans="1:40">
      <c r="A1662" t="s">
        <v>32</v>
      </c>
      <c r="B1662" t="s">
        <v>3075</v>
      </c>
      <c r="C1662" t="s">
        <v>34</v>
      </c>
      <c r="D1662" t="s">
        <v>52</v>
      </c>
      <c r="E1662" t="s">
        <v>53</v>
      </c>
      <c r="F1662" s="1">
        <v>3900</v>
      </c>
      <c r="I1662" t="s">
        <v>37</v>
      </c>
      <c r="M1662" t="s">
        <v>40</v>
      </c>
      <c r="S1662" t="s">
        <v>645</v>
      </c>
      <c r="T1662" s="1">
        <v>12</v>
      </c>
      <c r="AG1662" s="5" t="str">
        <f>IFERROR(IF(VLOOKUP($B1662,DPORT_BD!$A$1:$I$296,2,FALSE)=0,"",VLOOKUP($B1662,DPORT_BD!$A$1:$I$296,2,FALSE)),"")</f>
        <v/>
      </c>
      <c r="AH1662" s="5" t="str">
        <f>IFERROR(IF(VLOOKUP($B1662,DPORT_BD!$A$1:$I$296,3,FALSE)=0,"",VLOOKUP($B1662,DPORT_BD!$A$1:$I$296,3,FALSE)),"")</f>
        <v/>
      </c>
      <c r="AI1662" s="5" t="str">
        <f>IFERROR(IF(VLOOKUP($B1662,DPORT_BD!$A$1:$I$296,4,FALSE)=0,"",VLOOKUP($B1662,DPORT_BD!$A$1:$I$296,4,FALSE)),"")</f>
        <v/>
      </c>
      <c r="AJ1662" s="5" t="str">
        <f>IFERROR(IF(VLOOKUP($B1662,DPORT_BD!$A$1:$I$296,5,FALSE)=0,"",VLOOKUP($B1662,DPORT_BD!$A$1:$I$296,5,FALSE)),"")</f>
        <v/>
      </c>
      <c r="AK1662" s="5" t="str">
        <f>IFERROR(IF(VLOOKUP($B1662,DPORT_BD!$A$1:$I$296,6,FALSE)=0,"",VLOOKUP($B1662,DPORT_BD!$A$1:$I$296,6,FALSE)),"")</f>
        <v/>
      </c>
      <c r="AL1662" s="5" t="str">
        <f>IFERROR(IF(VLOOKUP($B1662,DPORT_BD!$A$1:$I$296,7,FALSE)=0,"",VLOOKUP($B1662,DPORT_BD!$A$1:$I$296,7,FALSE)),"")</f>
        <v/>
      </c>
      <c r="AM1662" s="5" t="str">
        <f>IFERROR(IF(VLOOKUP($B1662,DPORT_BD!$A$1:$I$296,8,FALSE)=0,"",VLOOKUP($B1662,DPORT_BD!$A$1:$I$296,8,FALSE)),"")</f>
        <v/>
      </c>
      <c r="AN1662" s="5" t="str">
        <f>IFERROR(IF(VLOOKUP($B1662,DPORT_BD!$A$1:$I$296,9,FALSE)=0,"",VLOOKUP($B1662,DPORT_BD!$A$1:$I$296,9,FALSE)),"")</f>
        <v/>
      </c>
    </row>
    <row r="1663" spans="1:40">
      <c r="A1663" t="s">
        <v>32</v>
      </c>
      <c r="B1663" t="s">
        <v>3076</v>
      </c>
      <c r="C1663" t="s">
        <v>34</v>
      </c>
      <c r="D1663" t="s">
        <v>52</v>
      </c>
      <c r="E1663" t="s">
        <v>53</v>
      </c>
      <c r="F1663" s="1">
        <v>3810</v>
      </c>
      <c r="I1663" t="s">
        <v>37</v>
      </c>
      <c r="J1663" t="s">
        <v>145</v>
      </c>
      <c r="K1663" t="s">
        <v>160</v>
      </c>
      <c r="L1663" t="s">
        <v>161</v>
      </c>
      <c r="M1663" t="s">
        <v>40</v>
      </c>
      <c r="S1663" t="s">
        <v>615</v>
      </c>
      <c r="T1663" s="1">
        <v>11</v>
      </c>
      <c r="U1663" t="s">
        <v>614</v>
      </c>
      <c r="AG1663" s="5" t="str">
        <f>IFERROR(IF(VLOOKUP($B1663,DPORT_BD!$A$1:$I$296,2,FALSE)=0,"",VLOOKUP($B1663,DPORT_BD!$A$1:$I$296,2,FALSE)),"")</f>
        <v/>
      </c>
      <c r="AH1663" s="5" t="str">
        <f>IFERROR(IF(VLOOKUP($B1663,DPORT_BD!$A$1:$I$296,3,FALSE)=0,"",VLOOKUP($B1663,DPORT_BD!$A$1:$I$296,3,FALSE)),"")</f>
        <v/>
      </c>
      <c r="AI1663" s="5" t="str">
        <f>IFERROR(IF(VLOOKUP($B1663,DPORT_BD!$A$1:$I$296,4,FALSE)=0,"",VLOOKUP($B1663,DPORT_BD!$A$1:$I$296,4,FALSE)),"")</f>
        <v/>
      </c>
      <c r="AJ1663" s="5" t="str">
        <f>IFERROR(IF(VLOOKUP($B1663,DPORT_BD!$A$1:$I$296,5,FALSE)=0,"",VLOOKUP($B1663,DPORT_BD!$A$1:$I$296,5,FALSE)),"")</f>
        <v/>
      </c>
      <c r="AK1663" s="5" t="str">
        <f>IFERROR(IF(VLOOKUP($B1663,DPORT_BD!$A$1:$I$296,6,FALSE)=0,"",VLOOKUP($B1663,DPORT_BD!$A$1:$I$296,6,FALSE)),"")</f>
        <v/>
      </c>
      <c r="AL1663" s="5" t="str">
        <f>IFERROR(IF(VLOOKUP($B1663,DPORT_BD!$A$1:$I$296,7,FALSE)=0,"",VLOOKUP($B1663,DPORT_BD!$A$1:$I$296,7,FALSE)),"")</f>
        <v/>
      </c>
      <c r="AM1663" s="5" t="str">
        <f>IFERROR(IF(VLOOKUP($B1663,DPORT_BD!$A$1:$I$296,8,FALSE)=0,"",VLOOKUP($B1663,DPORT_BD!$A$1:$I$296,8,FALSE)),"")</f>
        <v/>
      </c>
      <c r="AN1663" s="5" t="str">
        <f>IFERROR(IF(VLOOKUP($B1663,DPORT_BD!$A$1:$I$296,9,FALSE)=0,"",VLOOKUP($B1663,DPORT_BD!$A$1:$I$296,9,FALSE)),"")</f>
        <v/>
      </c>
    </row>
    <row r="1664" spans="1:40">
      <c r="A1664" t="s">
        <v>32</v>
      </c>
      <c r="B1664" t="s">
        <v>3077</v>
      </c>
      <c r="C1664" t="s">
        <v>34</v>
      </c>
      <c r="D1664" t="s">
        <v>52</v>
      </c>
      <c r="E1664" t="s">
        <v>53</v>
      </c>
      <c r="F1664" s="1">
        <v>3850</v>
      </c>
      <c r="I1664" t="s">
        <v>236</v>
      </c>
      <c r="K1664" t="s">
        <v>38</v>
      </c>
      <c r="L1664" t="s">
        <v>39</v>
      </c>
      <c r="M1664" t="s">
        <v>40</v>
      </c>
      <c r="Q1664" t="s">
        <v>2719</v>
      </c>
      <c r="R1664" t="s">
        <v>590</v>
      </c>
      <c r="S1664" t="s">
        <v>43</v>
      </c>
      <c r="T1664" s="1">
        <v>1</v>
      </c>
      <c r="AG1664" s="5" t="str">
        <f>IFERROR(IF(VLOOKUP($B1664,DPORT_BD!$A$1:$I$296,2,FALSE)=0,"",VLOOKUP($B1664,DPORT_BD!$A$1:$I$296,2,FALSE)),"")</f>
        <v/>
      </c>
      <c r="AH1664" s="5" t="str">
        <f>IFERROR(IF(VLOOKUP($B1664,DPORT_BD!$A$1:$I$296,3,FALSE)=0,"",VLOOKUP($B1664,DPORT_BD!$A$1:$I$296,3,FALSE)),"")</f>
        <v/>
      </c>
      <c r="AI1664" s="5" t="str">
        <f>IFERROR(IF(VLOOKUP($B1664,DPORT_BD!$A$1:$I$296,4,FALSE)=0,"",VLOOKUP($B1664,DPORT_BD!$A$1:$I$296,4,FALSE)),"")</f>
        <v/>
      </c>
      <c r="AJ1664" s="5" t="str">
        <f>IFERROR(IF(VLOOKUP($B1664,DPORT_BD!$A$1:$I$296,5,FALSE)=0,"",VLOOKUP($B1664,DPORT_BD!$A$1:$I$296,5,FALSE)),"")</f>
        <v/>
      </c>
      <c r="AK1664" s="5" t="str">
        <f>IFERROR(IF(VLOOKUP($B1664,DPORT_BD!$A$1:$I$296,6,FALSE)=0,"",VLOOKUP($B1664,DPORT_BD!$A$1:$I$296,6,FALSE)),"")</f>
        <v/>
      </c>
      <c r="AL1664" s="5" t="str">
        <f>IFERROR(IF(VLOOKUP($B1664,DPORT_BD!$A$1:$I$296,7,FALSE)=0,"",VLOOKUP($B1664,DPORT_BD!$A$1:$I$296,7,FALSE)),"")</f>
        <v/>
      </c>
      <c r="AM1664" s="5" t="str">
        <f>IFERROR(IF(VLOOKUP($B1664,DPORT_BD!$A$1:$I$296,8,FALSE)=0,"",VLOOKUP($B1664,DPORT_BD!$A$1:$I$296,8,FALSE)),"")</f>
        <v/>
      </c>
      <c r="AN1664" s="5" t="str">
        <f>IFERROR(IF(VLOOKUP($B1664,DPORT_BD!$A$1:$I$296,9,FALSE)=0,"",VLOOKUP($B1664,DPORT_BD!$A$1:$I$296,9,FALSE)),"")</f>
        <v/>
      </c>
    </row>
    <row r="1665" spans="1:40">
      <c r="A1665" t="s">
        <v>32</v>
      </c>
      <c r="B1665" t="s">
        <v>3078</v>
      </c>
      <c r="C1665" t="s">
        <v>34</v>
      </c>
      <c r="D1665" t="s">
        <v>52</v>
      </c>
      <c r="E1665" t="s">
        <v>53</v>
      </c>
      <c r="F1665" s="1">
        <v>3850</v>
      </c>
      <c r="I1665" t="s">
        <v>236</v>
      </c>
      <c r="K1665" t="s">
        <v>38</v>
      </c>
      <c r="L1665" t="s">
        <v>39</v>
      </c>
      <c r="M1665" t="s">
        <v>40</v>
      </c>
      <c r="Q1665" t="s">
        <v>2719</v>
      </c>
      <c r="R1665" t="s">
        <v>590</v>
      </c>
      <c r="S1665" t="s">
        <v>43</v>
      </c>
      <c r="T1665" s="1">
        <v>1</v>
      </c>
      <c r="AG1665" s="5" t="str">
        <f>IFERROR(IF(VLOOKUP($B1665,DPORT_BD!$A$1:$I$296,2,FALSE)=0,"",VLOOKUP($B1665,DPORT_BD!$A$1:$I$296,2,FALSE)),"")</f>
        <v/>
      </c>
      <c r="AH1665" s="5" t="str">
        <f>IFERROR(IF(VLOOKUP($B1665,DPORT_BD!$A$1:$I$296,3,FALSE)=0,"",VLOOKUP($B1665,DPORT_BD!$A$1:$I$296,3,FALSE)),"")</f>
        <v/>
      </c>
      <c r="AI1665" s="5" t="str">
        <f>IFERROR(IF(VLOOKUP($B1665,DPORT_BD!$A$1:$I$296,4,FALSE)=0,"",VLOOKUP($B1665,DPORT_BD!$A$1:$I$296,4,FALSE)),"")</f>
        <v/>
      </c>
      <c r="AJ1665" s="5" t="str">
        <f>IFERROR(IF(VLOOKUP($B1665,DPORT_BD!$A$1:$I$296,5,FALSE)=0,"",VLOOKUP($B1665,DPORT_BD!$A$1:$I$296,5,FALSE)),"")</f>
        <v/>
      </c>
      <c r="AK1665" s="5" t="str">
        <f>IFERROR(IF(VLOOKUP($B1665,DPORT_BD!$A$1:$I$296,6,FALSE)=0,"",VLOOKUP($B1665,DPORT_BD!$A$1:$I$296,6,FALSE)),"")</f>
        <v/>
      </c>
      <c r="AL1665" s="5" t="str">
        <f>IFERROR(IF(VLOOKUP($B1665,DPORT_BD!$A$1:$I$296,7,FALSE)=0,"",VLOOKUP($B1665,DPORT_BD!$A$1:$I$296,7,FALSE)),"")</f>
        <v/>
      </c>
      <c r="AM1665" s="5" t="str">
        <f>IFERROR(IF(VLOOKUP($B1665,DPORT_BD!$A$1:$I$296,8,FALSE)=0,"",VLOOKUP($B1665,DPORT_BD!$A$1:$I$296,8,FALSE)),"")</f>
        <v/>
      </c>
      <c r="AN1665" s="5" t="str">
        <f>IFERROR(IF(VLOOKUP($B1665,DPORT_BD!$A$1:$I$296,9,FALSE)=0,"",VLOOKUP($B1665,DPORT_BD!$A$1:$I$296,9,FALSE)),"")</f>
        <v/>
      </c>
    </row>
    <row r="1666" spans="1:40">
      <c r="A1666" t="s">
        <v>32</v>
      </c>
      <c r="B1666" t="s">
        <v>3079</v>
      </c>
      <c r="C1666" t="s">
        <v>34</v>
      </c>
      <c r="D1666" t="s">
        <v>52</v>
      </c>
      <c r="E1666" t="s">
        <v>53</v>
      </c>
      <c r="F1666" s="1">
        <v>3850</v>
      </c>
      <c r="I1666" t="s">
        <v>54</v>
      </c>
      <c r="J1666" t="s">
        <v>72</v>
      </c>
      <c r="K1666" t="s">
        <v>359</v>
      </c>
      <c r="L1666" t="s">
        <v>360</v>
      </c>
      <c r="M1666" t="s">
        <v>40</v>
      </c>
      <c r="Q1666" t="s">
        <v>3080</v>
      </c>
      <c r="R1666" t="s">
        <v>1682</v>
      </c>
      <c r="S1666" t="s">
        <v>808</v>
      </c>
      <c r="T1666" s="1">
        <v>3</v>
      </c>
      <c r="AG1666" s="5" t="str">
        <f>IFERROR(IF(VLOOKUP($B1666,DPORT_BD!$A$1:$I$296,2,FALSE)=0,"",VLOOKUP($B1666,DPORT_BD!$A$1:$I$296,2,FALSE)),"")</f>
        <v/>
      </c>
      <c r="AH1666" s="5" t="str">
        <f>IFERROR(IF(VLOOKUP($B1666,DPORT_BD!$A$1:$I$296,3,FALSE)=0,"",VLOOKUP($B1666,DPORT_BD!$A$1:$I$296,3,FALSE)),"")</f>
        <v/>
      </c>
      <c r="AI1666" s="5" t="str">
        <f>IFERROR(IF(VLOOKUP($B1666,DPORT_BD!$A$1:$I$296,4,FALSE)=0,"",VLOOKUP($B1666,DPORT_BD!$A$1:$I$296,4,FALSE)),"")</f>
        <v/>
      </c>
      <c r="AJ1666" s="5" t="str">
        <f>IFERROR(IF(VLOOKUP($B1666,DPORT_BD!$A$1:$I$296,5,FALSE)=0,"",VLOOKUP($B1666,DPORT_BD!$A$1:$I$296,5,FALSE)),"")</f>
        <v/>
      </c>
      <c r="AK1666" s="5" t="str">
        <f>IFERROR(IF(VLOOKUP($B1666,DPORT_BD!$A$1:$I$296,6,FALSE)=0,"",VLOOKUP($B1666,DPORT_BD!$A$1:$I$296,6,FALSE)),"")</f>
        <v/>
      </c>
      <c r="AL1666" s="5" t="str">
        <f>IFERROR(IF(VLOOKUP($B1666,DPORT_BD!$A$1:$I$296,7,FALSE)=0,"",VLOOKUP($B1666,DPORT_BD!$A$1:$I$296,7,FALSE)),"")</f>
        <v/>
      </c>
      <c r="AM1666" s="5" t="str">
        <f>IFERROR(IF(VLOOKUP($B1666,DPORT_BD!$A$1:$I$296,8,FALSE)=0,"",VLOOKUP($B1666,DPORT_BD!$A$1:$I$296,8,FALSE)),"")</f>
        <v/>
      </c>
      <c r="AN1666" s="5" t="str">
        <f>IFERROR(IF(VLOOKUP($B1666,DPORT_BD!$A$1:$I$296,9,FALSE)=0,"",VLOOKUP($B1666,DPORT_BD!$A$1:$I$296,9,FALSE)),"")</f>
        <v/>
      </c>
    </row>
    <row r="1667" spans="1:40">
      <c r="A1667" t="s">
        <v>32</v>
      </c>
      <c r="B1667" t="s">
        <v>3081</v>
      </c>
      <c r="C1667" t="s">
        <v>34</v>
      </c>
      <c r="D1667" t="s">
        <v>52</v>
      </c>
      <c r="E1667" t="s">
        <v>53</v>
      </c>
      <c r="F1667" s="1">
        <v>3800</v>
      </c>
      <c r="G1667" t="s">
        <v>720</v>
      </c>
      <c r="I1667" t="s">
        <v>37</v>
      </c>
      <c r="J1667" t="s">
        <v>82</v>
      </c>
      <c r="K1667" t="s">
        <v>133</v>
      </c>
      <c r="L1667" t="s">
        <v>134</v>
      </c>
      <c r="M1667" t="s">
        <v>40</v>
      </c>
      <c r="N1667" t="s">
        <v>253</v>
      </c>
      <c r="O1667" t="s">
        <v>3082</v>
      </c>
      <c r="P1667" t="s">
        <v>3083</v>
      </c>
      <c r="Q1667" t="s">
        <v>3084</v>
      </c>
      <c r="R1667" t="s">
        <v>798</v>
      </c>
      <c r="S1667" t="s">
        <v>650</v>
      </c>
      <c r="T1667" s="1">
        <v>13</v>
      </c>
      <c r="AG1667" s="5" t="str">
        <f>IFERROR(IF(VLOOKUP($B1667,DPORT_BD!$A$1:$I$296,2,FALSE)=0,"",VLOOKUP($B1667,DPORT_BD!$A$1:$I$296,2,FALSE)),"")</f>
        <v/>
      </c>
      <c r="AH1667" s="5" t="str">
        <f>IFERROR(IF(VLOOKUP($B1667,DPORT_BD!$A$1:$I$296,3,FALSE)=0,"",VLOOKUP($B1667,DPORT_BD!$A$1:$I$296,3,FALSE)),"")</f>
        <v/>
      </c>
      <c r="AI1667" s="5" t="str">
        <f>IFERROR(IF(VLOOKUP($B1667,DPORT_BD!$A$1:$I$296,4,FALSE)=0,"",VLOOKUP($B1667,DPORT_BD!$A$1:$I$296,4,FALSE)),"")</f>
        <v/>
      </c>
      <c r="AJ1667" s="5" t="str">
        <f>IFERROR(IF(VLOOKUP($B1667,DPORT_BD!$A$1:$I$296,5,FALSE)=0,"",VLOOKUP($B1667,DPORT_BD!$A$1:$I$296,5,FALSE)),"")</f>
        <v/>
      </c>
      <c r="AK1667" s="5" t="str">
        <f>IFERROR(IF(VLOOKUP($B1667,DPORT_BD!$A$1:$I$296,6,FALSE)=0,"",VLOOKUP($B1667,DPORT_BD!$A$1:$I$296,6,FALSE)),"")</f>
        <v/>
      </c>
      <c r="AL1667" s="5" t="str">
        <f>IFERROR(IF(VLOOKUP($B1667,DPORT_BD!$A$1:$I$296,7,FALSE)=0,"",VLOOKUP($B1667,DPORT_BD!$A$1:$I$296,7,FALSE)),"")</f>
        <v/>
      </c>
      <c r="AM1667" s="5" t="str">
        <f>IFERROR(IF(VLOOKUP($B1667,DPORT_BD!$A$1:$I$296,8,FALSE)=0,"",VLOOKUP($B1667,DPORT_BD!$A$1:$I$296,8,FALSE)),"")</f>
        <v/>
      </c>
      <c r="AN1667" s="5" t="str">
        <f>IFERROR(IF(VLOOKUP($B1667,DPORT_BD!$A$1:$I$296,9,FALSE)=0,"",VLOOKUP($B1667,DPORT_BD!$A$1:$I$296,9,FALSE)),"")</f>
        <v/>
      </c>
    </row>
    <row r="1668" spans="1:40">
      <c r="A1668" t="s">
        <v>32</v>
      </c>
      <c r="B1668" t="s">
        <v>3085</v>
      </c>
      <c r="C1668" t="s">
        <v>34</v>
      </c>
      <c r="D1668" t="s">
        <v>52</v>
      </c>
      <c r="E1668" t="s">
        <v>53</v>
      </c>
      <c r="F1668" s="1">
        <v>3970</v>
      </c>
      <c r="I1668" t="s">
        <v>37</v>
      </c>
      <c r="J1668" t="s">
        <v>82</v>
      </c>
      <c r="K1668" t="s">
        <v>83</v>
      </c>
      <c r="L1668" t="s">
        <v>84</v>
      </c>
      <c r="M1668" t="s">
        <v>40</v>
      </c>
      <c r="N1668" t="s">
        <v>253</v>
      </c>
      <c r="O1668" t="s">
        <v>3082</v>
      </c>
      <c r="P1668" t="s">
        <v>3083</v>
      </c>
      <c r="Q1668" t="s">
        <v>3084</v>
      </c>
      <c r="R1668" t="s">
        <v>798</v>
      </c>
      <c r="S1668" t="s">
        <v>650</v>
      </c>
      <c r="T1668" s="1">
        <v>13</v>
      </c>
      <c r="AG1668" s="5" t="str">
        <f>IFERROR(IF(VLOOKUP($B1668,DPORT_BD!$A$1:$I$296,2,FALSE)=0,"",VLOOKUP($B1668,DPORT_BD!$A$1:$I$296,2,FALSE)),"")</f>
        <v/>
      </c>
      <c r="AH1668" s="5" t="str">
        <f>IFERROR(IF(VLOOKUP($B1668,DPORT_BD!$A$1:$I$296,3,FALSE)=0,"",VLOOKUP($B1668,DPORT_BD!$A$1:$I$296,3,FALSE)),"")</f>
        <v/>
      </c>
      <c r="AI1668" s="5" t="str">
        <f>IFERROR(IF(VLOOKUP($B1668,DPORT_BD!$A$1:$I$296,4,FALSE)=0,"",VLOOKUP($B1668,DPORT_BD!$A$1:$I$296,4,FALSE)),"")</f>
        <v/>
      </c>
      <c r="AJ1668" s="5" t="str">
        <f>IFERROR(IF(VLOOKUP($B1668,DPORT_BD!$A$1:$I$296,5,FALSE)=0,"",VLOOKUP($B1668,DPORT_BD!$A$1:$I$296,5,FALSE)),"")</f>
        <v/>
      </c>
      <c r="AK1668" s="5" t="str">
        <f>IFERROR(IF(VLOOKUP($B1668,DPORT_BD!$A$1:$I$296,6,FALSE)=0,"",VLOOKUP($B1668,DPORT_BD!$A$1:$I$296,6,FALSE)),"")</f>
        <v/>
      </c>
      <c r="AL1668" s="5" t="str">
        <f>IFERROR(IF(VLOOKUP($B1668,DPORT_BD!$A$1:$I$296,7,FALSE)=0,"",VLOOKUP($B1668,DPORT_BD!$A$1:$I$296,7,FALSE)),"")</f>
        <v/>
      </c>
      <c r="AM1668" s="5" t="str">
        <f>IFERROR(IF(VLOOKUP($B1668,DPORT_BD!$A$1:$I$296,8,FALSE)=0,"",VLOOKUP($B1668,DPORT_BD!$A$1:$I$296,8,FALSE)),"")</f>
        <v/>
      </c>
      <c r="AN1668" s="5" t="str">
        <f>IFERROR(IF(VLOOKUP($B1668,DPORT_BD!$A$1:$I$296,9,FALSE)=0,"",VLOOKUP($B1668,DPORT_BD!$A$1:$I$296,9,FALSE)),"")</f>
        <v/>
      </c>
    </row>
    <row r="1669" spans="1:40">
      <c r="A1669" t="s">
        <v>32</v>
      </c>
      <c r="B1669" t="s">
        <v>3086</v>
      </c>
      <c r="C1669" t="s">
        <v>34</v>
      </c>
      <c r="D1669" t="s">
        <v>45</v>
      </c>
      <c r="E1669" t="s">
        <v>46</v>
      </c>
      <c r="F1669" s="1">
        <v>3780</v>
      </c>
      <c r="I1669" t="s">
        <v>37</v>
      </c>
      <c r="J1669" t="s">
        <v>82</v>
      </c>
      <c r="K1669" t="s">
        <v>83</v>
      </c>
      <c r="L1669" t="s">
        <v>84</v>
      </c>
      <c r="M1669" t="s">
        <v>40</v>
      </c>
      <c r="N1669" t="s">
        <v>291</v>
      </c>
      <c r="O1669" t="s">
        <v>292</v>
      </c>
      <c r="P1669" t="s">
        <v>293</v>
      </c>
      <c r="Q1669" t="s">
        <v>301</v>
      </c>
      <c r="R1669" t="s">
        <v>302</v>
      </c>
      <c r="S1669" t="s">
        <v>490</v>
      </c>
      <c r="T1669" s="1">
        <v>15</v>
      </c>
      <c r="X1669" t="s">
        <v>296</v>
      </c>
      <c r="AG1669" s="5" t="str">
        <f>IFERROR(IF(VLOOKUP($B1669,DPORT_BD!$A$1:$I$296,2,FALSE)=0,"",VLOOKUP($B1669,DPORT_BD!$A$1:$I$296,2,FALSE)),"")</f>
        <v/>
      </c>
      <c r="AH1669" s="5" t="str">
        <f>IFERROR(IF(VLOOKUP($B1669,DPORT_BD!$A$1:$I$296,3,FALSE)=0,"",VLOOKUP($B1669,DPORT_BD!$A$1:$I$296,3,FALSE)),"")</f>
        <v/>
      </c>
      <c r="AI1669" s="5" t="str">
        <f>IFERROR(IF(VLOOKUP($B1669,DPORT_BD!$A$1:$I$296,4,FALSE)=0,"",VLOOKUP($B1669,DPORT_BD!$A$1:$I$296,4,FALSE)),"")</f>
        <v/>
      </c>
      <c r="AJ1669" s="5" t="str">
        <f>IFERROR(IF(VLOOKUP($B1669,DPORT_BD!$A$1:$I$296,5,FALSE)=0,"",VLOOKUP($B1669,DPORT_BD!$A$1:$I$296,5,FALSE)),"")</f>
        <v/>
      </c>
      <c r="AK1669" s="5" t="str">
        <f>IFERROR(IF(VLOOKUP($B1669,DPORT_BD!$A$1:$I$296,6,FALSE)=0,"",VLOOKUP($B1669,DPORT_BD!$A$1:$I$296,6,FALSE)),"")</f>
        <v/>
      </c>
      <c r="AL1669" s="5" t="str">
        <f>IFERROR(IF(VLOOKUP($B1669,DPORT_BD!$A$1:$I$296,7,FALSE)=0,"",VLOOKUP($B1669,DPORT_BD!$A$1:$I$296,7,FALSE)),"")</f>
        <v/>
      </c>
      <c r="AM1669" s="5" t="str">
        <f>IFERROR(IF(VLOOKUP($B1669,DPORT_BD!$A$1:$I$296,8,FALSE)=0,"",VLOOKUP($B1669,DPORT_BD!$A$1:$I$296,8,FALSE)),"")</f>
        <v/>
      </c>
      <c r="AN1669" s="5" t="str">
        <f>IFERROR(IF(VLOOKUP($B1669,DPORT_BD!$A$1:$I$296,9,FALSE)=0,"",VLOOKUP($B1669,DPORT_BD!$A$1:$I$296,9,FALSE)),"")</f>
        <v/>
      </c>
    </row>
    <row r="1670" spans="1:40">
      <c r="A1670" t="s">
        <v>32</v>
      </c>
      <c r="B1670" t="s">
        <v>3087</v>
      </c>
      <c r="C1670" t="s">
        <v>34</v>
      </c>
      <c r="D1670" t="s">
        <v>45</v>
      </c>
      <c r="E1670" t="s">
        <v>46</v>
      </c>
      <c r="F1670" s="1">
        <v>3700</v>
      </c>
      <c r="I1670" t="s">
        <v>37</v>
      </c>
      <c r="J1670" t="s">
        <v>82</v>
      </c>
      <c r="K1670" t="s">
        <v>73</v>
      </c>
      <c r="L1670" t="s">
        <v>74</v>
      </c>
      <c r="M1670" t="s">
        <v>40</v>
      </c>
      <c r="N1670" t="s">
        <v>291</v>
      </c>
      <c r="O1670" t="s">
        <v>292</v>
      </c>
      <c r="P1670" t="s">
        <v>293</v>
      </c>
      <c r="Q1670" t="s">
        <v>301</v>
      </c>
      <c r="R1670" t="s">
        <v>302</v>
      </c>
      <c r="S1670" t="s">
        <v>490</v>
      </c>
      <c r="T1670" s="1">
        <v>15</v>
      </c>
      <c r="X1670" t="s">
        <v>296</v>
      </c>
      <c r="AG1670" s="5" t="str">
        <f>IFERROR(IF(VLOOKUP($B1670,DPORT_BD!$A$1:$I$296,2,FALSE)=0,"",VLOOKUP($B1670,DPORT_BD!$A$1:$I$296,2,FALSE)),"")</f>
        <v/>
      </c>
      <c r="AH1670" s="5" t="str">
        <f>IFERROR(IF(VLOOKUP($B1670,DPORT_BD!$A$1:$I$296,3,FALSE)=0,"",VLOOKUP($B1670,DPORT_BD!$A$1:$I$296,3,FALSE)),"")</f>
        <v/>
      </c>
      <c r="AI1670" s="5" t="str">
        <f>IFERROR(IF(VLOOKUP($B1670,DPORT_BD!$A$1:$I$296,4,FALSE)=0,"",VLOOKUP($B1670,DPORT_BD!$A$1:$I$296,4,FALSE)),"")</f>
        <v/>
      </c>
      <c r="AJ1670" s="5" t="str">
        <f>IFERROR(IF(VLOOKUP($B1670,DPORT_BD!$A$1:$I$296,5,FALSE)=0,"",VLOOKUP($B1670,DPORT_BD!$A$1:$I$296,5,FALSE)),"")</f>
        <v/>
      </c>
      <c r="AK1670" s="5" t="str">
        <f>IFERROR(IF(VLOOKUP($B1670,DPORT_BD!$A$1:$I$296,6,FALSE)=0,"",VLOOKUP($B1670,DPORT_BD!$A$1:$I$296,6,FALSE)),"")</f>
        <v/>
      </c>
      <c r="AL1670" s="5" t="str">
        <f>IFERROR(IF(VLOOKUP($B1670,DPORT_BD!$A$1:$I$296,7,FALSE)=0,"",VLOOKUP($B1670,DPORT_BD!$A$1:$I$296,7,FALSE)),"")</f>
        <v/>
      </c>
      <c r="AM1670" s="5" t="str">
        <f>IFERROR(IF(VLOOKUP($B1670,DPORT_BD!$A$1:$I$296,8,FALSE)=0,"",VLOOKUP($B1670,DPORT_BD!$A$1:$I$296,8,FALSE)),"")</f>
        <v/>
      </c>
      <c r="AN1670" s="5" t="str">
        <f>IFERROR(IF(VLOOKUP($B1670,DPORT_BD!$A$1:$I$296,9,FALSE)=0,"",VLOOKUP($B1670,DPORT_BD!$A$1:$I$296,9,FALSE)),"")</f>
        <v/>
      </c>
    </row>
    <row r="1671" spans="1:40">
      <c r="A1671" t="s">
        <v>32</v>
      </c>
      <c r="B1671" t="s">
        <v>3088</v>
      </c>
      <c r="C1671" t="s">
        <v>34</v>
      </c>
      <c r="D1671" t="s">
        <v>45</v>
      </c>
      <c r="E1671" t="s">
        <v>46</v>
      </c>
      <c r="F1671" s="1">
        <v>3790</v>
      </c>
      <c r="I1671" t="s">
        <v>37</v>
      </c>
      <c r="J1671" t="s">
        <v>82</v>
      </c>
      <c r="K1671" t="s">
        <v>133</v>
      </c>
      <c r="L1671" t="s">
        <v>134</v>
      </c>
      <c r="M1671" t="s">
        <v>40</v>
      </c>
      <c r="N1671" t="s">
        <v>291</v>
      </c>
      <c r="O1671" t="s">
        <v>292</v>
      </c>
      <c r="P1671" t="s">
        <v>293</v>
      </c>
      <c r="Q1671" t="s">
        <v>301</v>
      </c>
      <c r="R1671" t="s">
        <v>302</v>
      </c>
      <c r="S1671" t="s">
        <v>490</v>
      </c>
      <c r="T1671" s="1">
        <v>15</v>
      </c>
      <c r="X1671" t="s">
        <v>296</v>
      </c>
      <c r="AG1671" s="5" t="str">
        <f>IFERROR(IF(VLOOKUP($B1671,DPORT_BD!$A$1:$I$296,2,FALSE)=0,"",VLOOKUP($B1671,DPORT_BD!$A$1:$I$296,2,FALSE)),"")</f>
        <v/>
      </c>
      <c r="AH1671" s="5" t="str">
        <f>IFERROR(IF(VLOOKUP($B1671,DPORT_BD!$A$1:$I$296,3,FALSE)=0,"",VLOOKUP($B1671,DPORT_BD!$A$1:$I$296,3,FALSE)),"")</f>
        <v/>
      </c>
      <c r="AI1671" s="5" t="str">
        <f>IFERROR(IF(VLOOKUP($B1671,DPORT_BD!$A$1:$I$296,4,FALSE)=0,"",VLOOKUP($B1671,DPORT_BD!$A$1:$I$296,4,FALSE)),"")</f>
        <v/>
      </c>
      <c r="AJ1671" s="5" t="str">
        <f>IFERROR(IF(VLOOKUP($B1671,DPORT_BD!$A$1:$I$296,5,FALSE)=0,"",VLOOKUP($B1671,DPORT_BD!$A$1:$I$296,5,FALSE)),"")</f>
        <v/>
      </c>
      <c r="AK1671" s="5" t="str">
        <f>IFERROR(IF(VLOOKUP($B1671,DPORT_BD!$A$1:$I$296,6,FALSE)=0,"",VLOOKUP($B1671,DPORT_BD!$A$1:$I$296,6,FALSE)),"")</f>
        <v/>
      </c>
      <c r="AL1671" s="5" t="str">
        <f>IFERROR(IF(VLOOKUP($B1671,DPORT_BD!$A$1:$I$296,7,FALSE)=0,"",VLOOKUP($B1671,DPORT_BD!$A$1:$I$296,7,FALSE)),"")</f>
        <v/>
      </c>
      <c r="AM1671" s="5" t="str">
        <f>IFERROR(IF(VLOOKUP($B1671,DPORT_BD!$A$1:$I$296,8,FALSE)=0,"",VLOOKUP($B1671,DPORT_BD!$A$1:$I$296,8,FALSE)),"")</f>
        <v/>
      </c>
      <c r="AN1671" s="5" t="str">
        <f>IFERROR(IF(VLOOKUP($B1671,DPORT_BD!$A$1:$I$296,9,FALSE)=0,"",VLOOKUP($B1671,DPORT_BD!$A$1:$I$296,9,FALSE)),"")</f>
        <v/>
      </c>
    </row>
    <row r="1672" spans="1:40">
      <c r="A1672" t="s">
        <v>32</v>
      </c>
      <c r="B1672" t="s">
        <v>3089</v>
      </c>
      <c r="C1672" t="s">
        <v>34</v>
      </c>
      <c r="D1672" t="s">
        <v>45</v>
      </c>
      <c r="E1672" t="s">
        <v>46</v>
      </c>
      <c r="F1672" s="1">
        <v>3600</v>
      </c>
      <c r="I1672" t="s">
        <v>37</v>
      </c>
      <c r="J1672" t="s">
        <v>82</v>
      </c>
      <c r="K1672" t="s">
        <v>160</v>
      </c>
      <c r="L1672" t="s">
        <v>161</v>
      </c>
      <c r="M1672" t="s">
        <v>40</v>
      </c>
      <c r="N1672" t="s">
        <v>291</v>
      </c>
      <c r="O1672" t="s">
        <v>292</v>
      </c>
      <c r="P1672" t="s">
        <v>293</v>
      </c>
      <c r="Q1672" t="s">
        <v>301</v>
      </c>
      <c r="R1672" t="s">
        <v>302</v>
      </c>
      <c r="S1672" t="s">
        <v>490</v>
      </c>
      <c r="T1672" s="1">
        <v>15</v>
      </c>
      <c r="X1672" t="s">
        <v>296</v>
      </c>
      <c r="AG1672" s="5" t="str">
        <f>IFERROR(IF(VLOOKUP($B1672,DPORT_BD!$A$1:$I$296,2,FALSE)=0,"",VLOOKUP($B1672,DPORT_BD!$A$1:$I$296,2,FALSE)),"")</f>
        <v/>
      </c>
      <c r="AH1672" s="5" t="str">
        <f>IFERROR(IF(VLOOKUP($B1672,DPORT_BD!$A$1:$I$296,3,FALSE)=0,"",VLOOKUP($B1672,DPORT_BD!$A$1:$I$296,3,FALSE)),"")</f>
        <v/>
      </c>
      <c r="AI1672" s="5" t="str">
        <f>IFERROR(IF(VLOOKUP($B1672,DPORT_BD!$A$1:$I$296,4,FALSE)=0,"",VLOOKUP($B1672,DPORT_BD!$A$1:$I$296,4,FALSE)),"")</f>
        <v/>
      </c>
      <c r="AJ1672" s="5" t="str">
        <f>IFERROR(IF(VLOOKUP($B1672,DPORT_BD!$A$1:$I$296,5,FALSE)=0,"",VLOOKUP($B1672,DPORT_BD!$A$1:$I$296,5,FALSE)),"")</f>
        <v/>
      </c>
      <c r="AK1672" s="5" t="str">
        <f>IFERROR(IF(VLOOKUP($B1672,DPORT_BD!$A$1:$I$296,6,FALSE)=0,"",VLOOKUP($B1672,DPORT_BD!$A$1:$I$296,6,FALSE)),"")</f>
        <v/>
      </c>
      <c r="AL1672" s="5" t="str">
        <f>IFERROR(IF(VLOOKUP($B1672,DPORT_BD!$A$1:$I$296,7,FALSE)=0,"",VLOOKUP($B1672,DPORT_BD!$A$1:$I$296,7,FALSE)),"")</f>
        <v/>
      </c>
      <c r="AM1672" s="5" t="str">
        <f>IFERROR(IF(VLOOKUP($B1672,DPORT_BD!$A$1:$I$296,8,FALSE)=0,"",VLOOKUP($B1672,DPORT_BD!$A$1:$I$296,8,FALSE)),"")</f>
        <v/>
      </c>
      <c r="AN1672" s="5" t="str">
        <f>IFERROR(IF(VLOOKUP($B1672,DPORT_BD!$A$1:$I$296,9,FALSE)=0,"",VLOOKUP($B1672,DPORT_BD!$A$1:$I$296,9,FALSE)),"")</f>
        <v/>
      </c>
    </row>
    <row r="1673" spans="1:40">
      <c r="A1673" t="s">
        <v>32</v>
      </c>
      <c r="B1673" t="s">
        <v>3090</v>
      </c>
      <c r="C1673" t="s">
        <v>34</v>
      </c>
      <c r="D1673" t="s">
        <v>52</v>
      </c>
      <c r="E1673" t="s">
        <v>53</v>
      </c>
      <c r="F1673" s="1">
        <v>3850</v>
      </c>
      <c r="G1673" t="s">
        <v>446</v>
      </c>
      <c r="I1673" t="s">
        <v>59</v>
      </c>
      <c r="J1673" t="s">
        <v>82</v>
      </c>
      <c r="K1673" t="s">
        <v>160</v>
      </c>
      <c r="L1673" t="s">
        <v>161</v>
      </c>
      <c r="M1673" t="s">
        <v>40</v>
      </c>
      <c r="Q1673" t="s">
        <v>3091</v>
      </c>
      <c r="R1673" t="s">
        <v>3092</v>
      </c>
      <c r="S1673" t="s">
        <v>650</v>
      </c>
      <c r="T1673" s="1">
        <v>13</v>
      </c>
      <c r="AG1673" s="5" t="str">
        <f>IFERROR(IF(VLOOKUP($B1673,DPORT_BD!$A$1:$I$296,2,FALSE)=0,"",VLOOKUP($B1673,DPORT_BD!$A$1:$I$296,2,FALSE)),"")</f>
        <v/>
      </c>
      <c r="AH1673" s="5" t="str">
        <f>IFERROR(IF(VLOOKUP($B1673,DPORT_BD!$A$1:$I$296,3,FALSE)=0,"",VLOOKUP($B1673,DPORT_BD!$A$1:$I$296,3,FALSE)),"")</f>
        <v/>
      </c>
      <c r="AI1673" s="5" t="str">
        <f>IFERROR(IF(VLOOKUP($B1673,DPORT_BD!$A$1:$I$296,4,FALSE)=0,"",VLOOKUP($B1673,DPORT_BD!$A$1:$I$296,4,FALSE)),"")</f>
        <v/>
      </c>
      <c r="AJ1673" s="5" t="str">
        <f>IFERROR(IF(VLOOKUP($B1673,DPORT_BD!$A$1:$I$296,5,FALSE)=0,"",VLOOKUP($B1673,DPORT_BD!$A$1:$I$296,5,FALSE)),"")</f>
        <v/>
      </c>
      <c r="AK1673" s="5" t="str">
        <f>IFERROR(IF(VLOOKUP($B1673,DPORT_BD!$A$1:$I$296,6,FALSE)=0,"",VLOOKUP($B1673,DPORT_BD!$A$1:$I$296,6,FALSE)),"")</f>
        <v/>
      </c>
      <c r="AL1673" s="5" t="str">
        <f>IFERROR(IF(VLOOKUP($B1673,DPORT_BD!$A$1:$I$296,7,FALSE)=0,"",VLOOKUP($B1673,DPORT_BD!$A$1:$I$296,7,FALSE)),"")</f>
        <v/>
      </c>
      <c r="AM1673" s="5" t="str">
        <f>IFERROR(IF(VLOOKUP($B1673,DPORT_BD!$A$1:$I$296,8,FALSE)=0,"",VLOOKUP($B1673,DPORT_BD!$A$1:$I$296,8,FALSE)),"")</f>
        <v/>
      </c>
      <c r="AN1673" s="5" t="str">
        <f>IFERROR(IF(VLOOKUP($B1673,DPORT_BD!$A$1:$I$296,9,FALSE)=0,"",VLOOKUP($B1673,DPORT_BD!$A$1:$I$296,9,FALSE)),"")</f>
        <v/>
      </c>
    </row>
    <row r="1674" spans="1:40">
      <c r="A1674" t="s">
        <v>32</v>
      </c>
      <c r="B1674" t="s">
        <v>3093</v>
      </c>
      <c r="C1674" t="s">
        <v>34</v>
      </c>
      <c r="D1674" t="s">
        <v>52</v>
      </c>
      <c r="E1674" t="s">
        <v>53</v>
      </c>
      <c r="F1674" s="1">
        <v>3850</v>
      </c>
      <c r="I1674" t="s">
        <v>103</v>
      </c>
      <c r="K1674" t="s">
        <v>38</v>
      </c>
      <c r="L1674" t="s">
        <v>39</v>
      </c>
      <c r="M1674" t="s">
        <v>40</v>
      </c>
      <c r="Q1674" t="s">
        <v>3094</v>
      </c>
      <c r="R1674" t="s">
        <v>1957</v>
      </c>
      <c r="S1674" t="s">
        <v>650</v>
      </c>
      <c r="T1674" s="1">
        <v>13</v>
      </c>
      <c r="W1674" t="s">
        <v>3095</v>
      </c>
      <c r="AG1674" s="5" t="str">
        <f>IFERROR(IF(VLOOKUP($B1674,DPORT_BD!$A$1:$I$296,2,FALSE)=0,"",VLOOKUP($B1674,DPORT_BD!$A$1:$I$296,2,FALSE)),"")</f>
        <v/>
      </c>
      <c r="AH1674" s="5" t="str">
        <f>IFERROR(IF(VLOOKUP($B1674,DPORT_BD!$A$1:$I$296,3,FALSE)=0,"",VLOOKUP($B1674,DPORT_BD!$A$1:$I$296,3,FALSE)),"")</f>
        <v/>
      </c>
      <c r="AI1674" s="5" t="str">
        <f>IFERROR(IF(VLOOKUP($B1674,DPORT_BD!$A$1:$I$296,4,FALSE)=0,"",VLOOKUP($B1674,DPORT_BD!$A$1:$I$296,4,FALSE)),"")</f>
        <v/>
      </c>
      <c r="AJ1674" s="5" t="str">
        <f>IFERROR(IF(VLOOKUP($B1674,DPORT_BD!$A$1:$I$296,5,FALSE)=0,"",VLOOKUP($B1674,DPORT_BD!$A$1:$I$296,5,FALSE)),"")</f>
        <v/>
      </c>
      <c r="AK1674" s="5" t="str">
        <f>IFERROR(IF(VLOOKUP($B1674,DPORT_BD!$A$1:$I$296,6,FALSE)=0,"",VLOOKUP($B1674,DPORT_BD!$A$1:$I$296,6,FALSE)),"")</f>
        <v/>
      </c>
      <c r="AL1674" s="5" t="str">
        <f>IFERROR(IF(VLOOKUP($B1674,DPORT_BD!$A$1:$I$296,7,FALSE)=0,"",VLOOKUP($B1674,DPORT_BD!$A$1:$I$296,7,FALSE)),"")</f>
        <v/>
      </c>
      <c r="AM1674" s="5" t="str">
        <f>IFERROR(IF(VLOOKUP($B1674,DPORT_BD!$A$1:$I$296,8,FALSE)=0,"",VLOOKUP($B1674,DPORT_BD!$A$1:$I$296,8,FALSE)),"")</f>
        <v/>
      </c>
      <c r="AN1674" s="5" t="str">
        <f>IFERROR(IF(VLOOKUP($B1674,DPORT_BD!$A$1:$I$296,9,FALSE)=0,"",VLOOKUP($B1674,DPORT_BD!$A$1:$I$296,9,FALSE)),"")</f>
        <v/>
      </c>
    </row>
    <row r="1675" spans="1:40">
      <c r="A1675" t="s">
        <v>32</v>
      </c>
      <c r="B1675" t="s">
        <v>3096</v>
      </c>
      <c r="C1675" t="s">
        <v>34</v>
      </c>
      <c r="D1675" t="s">
        <v>52</v>
      </c>
      <c r="E1675" t="s">
        <v>53</v>
      </c>
      <c r="F1675" s="1">
        <v>3850</v>
      </c>
      <c r="I1675" t="s">
        <v>37</v>
      </c>
      <c r="J1675" t="s">
        <v>145</v>
      </c>
      <c r="K1675" t="s">
        <v>160</v>
      </c>
      <c r="L1675" t="s">
        <v>161</v>
      </c>
      <c r="S1675" t="s">
        <v>615</v>
      </c>
      <c r="T1675" s="1">
        <v>11</v>
      </c>
      <c r="U1675" t="s">
        <v>614</v>
      </c>
      <c r="AG1675" s="5" t="str">
        <f>IFERROR(IF(VLOOKUP($B1675,DPORT_BD!$A$1:$I$296,2,FALSE)=0,"",VLOOKUP($B1675,DPORT_BD!$A$1:$I$296,2,FALSE)),"")</f>
        <v/>
      </c>
      <c r="AH1675" s="5" t="str">
        <f>IFERROR(IF(VLOOKUP($B1675,DPORT_BD!$A$1:$I$296,3,FALSE)=0,"",VLOOKUP($B1675,DPORT_BD!$A$1:$I$296,3,FALSE)),"")</f>
        <v/>
      </c>
      <c r="AI1675" s="5" t="str">
        <f>IFERROR(IF(VLOOKUP($B1675,DPORT_BD!$A$1:$I$296,4,FALSE)=0,"",VLOOKUP($B1675,DPORT_BD!$A$1:$I$296,4,FALSE)),"")</f>
        <v/>
      </c>
      <c r="AJ1675" s="5" t="str">
        <f>IFERROR(IF(VLOOKUP($B1675,DPORT_BD!$A$1:$I$296,5,FALSE)=0,"",VLOOKUP($B1675,DPORT_BD!$A$1:$I$296,5,FALSE)),"")</f>
        <v/>
      </c>
      <c r="AK1675" s="5" t="str">
        <f>IFERROR(IF(VLOOKUP($B1675,DPORT_BD!$A$1:$I$296,6,FALSE)=0,"",VLOOKUP($B1675,DPORT_BD!$A$1:$I$296,6,FALSE)),"")</f>
        <v/>
      </c>
      <c r="AL1675" s="5" t="str">
        <f>IFERROR(IF(VLOOKUP($B1675,DPORT_BD!$A$1:$I$296,7,FALSE)=0,"",VLOOKUP($B1675,DPORT_BD!$A$1:$I$296,7,FALSE)),"")</f>
        <v/>
      </c>
      <c r="AM1675" s="5" t="str">
        <f>IFERROR(IF(VLOOKUP($B1675,DPORT_BD!$A$1:$I$296,8,FALSE)=0,"",VLOOKUP($B1675,DPORT_BD!$A$1:$I$296,8,FALSE)),"")</f>
        <v/>
      </c>
      <c r="AN1675" s="5" t="str">
        <f>IFERROR(IF(VLOOKUP($B1675,DPORT_BD!$A$1:$I$296,9,FALSE)=0,"",VLOOKUP($B1675,DPORT_BD!$A$1:$I$296,9,FALSE)),"")</f>
        <v/>
      </c>
    </row>
    <row r="1676" spans="1:40">
      <c r="A1676" t="s">
        <v>32</v>
      </c>
      <c r="B1676" t="s">
        <v>3097</v>
      </c>
      <c r="C1676" t="s">
        <v>34</v>
      </c>
      <c r="D1676" t="s">
        <v>52</v>
      </c>
      <c r="E1676" t="s">
        <v>53</v>
      </c>
      <c r="F1676" s="1">
        <v>3960</v>
      </c>
      <c r="I1676" t="s">
        <v>37</v>
      </c>
      <c r="J1676" t="s">
        <v>145</v>
      </c>
      <c r="K1676" t="s">
        <v>160</v>
      </c>
      <c r="L1676" t="s">
        <v>161</v>
      </c>
      <c r="M1676" t="s">
        <v>40</v>
      </c>
      <c r="S1676" t="s">
        <v>615</v>
      </c>
      <c r="T1676" s="1">
        <v>11</v>
      </c>
      <c r="U1676" t="s">
        <v>614</v>
      </c>
      <c r="AG1676" s="5" t="str">
        <f>IFERROR(IF(VLOOKUP($B1676,DPORT_BD!$A$1:$I$296,2,FALSE)=0,"",VLOOKUP($B1676,DPORT_BD!$A$1:$I$296,2,FALSE)),"")</f>
        <v/>
      </c>
      <c r="AH1676" s="5" t="str">
        <f>IFERROR(IF(VLOOKUP($B1676,DPORT_BD!$A$1:$I$296,3,FALSE)=0,"",VLOOKUP($B1676,DPORT_BD!$A$1:$I$296,3,FALSE)),"")</f>
        <v/>
      </c>
      <c r="AI1676" s="5" t="str">
        <f>IFERROR(IF(VLOOKUP($B1676,DPORT_BD!$A$1:$I$296,4,FALSE)=0,"",VLOOKUP($B1676,DPORT_BD!$A$1:$I$296,4,FALSE)),"")</f>
        <v/>
      </c>
      <c r="AJ1676" s="5" t="str">
        <f>IFERROR(IF(VLOOKUP($B1676,DPORT_BD!$A$1:$I$296,5,FALSE)=0,"",VLOOKUP($B1676,DPORT_BD!$A$1:$I$296,5,FALSE)),"")</f>
        <v/>
      </c>
      <c r="AK1676" s="5" t="str">
        <f>IFERROR(IF(VLOOKUP($B1676,DPORT_BD!$A$1:$I$296,6,FALSE)=0,"",VLOOKUP($B1676,DPORT_BD!$A$1:$I$296,6,FALSE)),"")</f>
        <v/>
      </c>
      <c r="AL1676" s="5" t="str">
        <f>IFERROR(IF(VLOOKUP($B1676,DPORT_BD!$A$1:$I$296,7,FALSE)=0,"",VLOOKUP($B1676,DPORT_BD!$A$1:$I$296,7,FALSE)),"")</f>
        <v/>
      </c>
      <c r="AM1676" s="5" t="str">
        <f>IFERROR(IF(VLOOKUP($B1676,DPORT_BD!$A$1:$I$296,8,FALSE)=0,"",VLOOKUP($B1676,DPORT_BD!$A$1:$I$296,8,FALSE)),"")</f>
        <v/>
      </c>
      <c r="AN1676" s="5" t="str">
        <f>IFERROR(IF(VLOOKUP($B1676,DPORT_BD!$A$1:$I$296,9,FALSE)=0,"",VLOOKUP($B1676,DPORT_BD!$A$1:$I$296,9,FALSE)),"")</f>
        <v/>
      </c>
    </row>
    <row r="1677" spans="1:40">
      <c r="A1677" t="s">
        <v>32</v>
      </c>
      <c r="B1677" t="s">
        <v>3098</v>
      </c>
      <c r="C1677" t="s">
        <v>101</v>
      </c>
      <c r="D1677" t="s">
        <v>45</v>
      </c>
      <c r="E1677" t="s">
        <v>102</v>
      </c>
      <c r="F1677" s="1">
        <v>2200</v>
      </c>
      <c r="I1677" t="s">
        <v>225</v>
      </c>
      <c r="J1677" t="s">
        <v>145</v>
      </c>
      <c r="K1677" t="s">
        <v>160</v>
      </c>
      <c r="L1677" t="s">
        <v>161</v>
      </c>
      <c r="M1677" t="s">
        <v>40</v>
      </c>
      <c r="Q1677" t="s">
        <v>581</v>
      </c>
      <c r="S1677" t="s">
        <v>615</v>
      </c>
      <c r="T1677" s="1">
        <v>11</v>
      </c>
      <c r="AG1677" s="5" t="str">
        <f>IFERROR(IF(VLOOKUP($B1677,DPORT_BD!$A$1:$I$296,2,FALSE)=0,"",VLOOKUP($B1677,DPORT_BD!$A$1:$I$296,2,FALSE)),"")</f>
        <v/>
      </c>
      <c r="AH1677" s="5" t="str">
        <f>IFERROR(IF(VLOOKUP($B1677,DPORT_BD!$A$1:$I$296,3,FALSE)=0,"",VLOOKUP($B1677,DPORT_BD!$A$1:$I$296,3,FALSE)),"")</f>
        <v/>
      </c>
      <c r="AI1677" s="5" t="str">
        <f>IFERROR(IF(VLOOKUP($B1677,DPORT_BD!$A$1:$I$296,4,FALSE)=0,"",VLOOKUP($B1677,DPORT_BD!$A$1:$I$296,4,FALSE)),"")</f>
        <v/>
      </c>
      <c r="AJ1677" s="5" t="str">
        <f>IFERROR(IF(VLOOKUP($B1677,DPORT_BD!$A$1:$I$296,5,FALSE)=0,"",VLOOKUP($B1677,DPORT_BD!$A$1:$I$296,5,FALSE)),"")</f>
        <v/>
      </c>
      <c r="AK1677" s="5" t="str">
        <f>IFERROR(IF(VLOOKUP($B1677,DPORT_BD!$A$1:$I$296,6,FALSE)=0,"",VLOOKUP($B1677,DPORT_BD!$A$1:$I$296,6,FALSE)),"")</f>
        <v/>
      </c>
      <c r="AL1677" s="5" t="str">
        <f>IFERROR(IF(VLOOKUP($B1677,DPORT_BD!$A$1:$I$296,7,FALSE)=0,"",VLOOKUP($B1677,DPORT_BD!$A$1:$I$296,7,FALSE)),"")</f>
        <v/>
      </c>
      <c r="AM1677" s="5" t="str">
        <f>IFERROR(IF(VLOOKUP($B1677,DPORT_BD!$A$1:$I$296,8,FALSE)=0,"",VLOOKUP($B1677,DPORT_BD!$A$1:$I$296,8,FALSE)),"")</f>
        <v/>
      </c>
      <c r="AN1677" s="5" t="str">
        <f>IFERROR(IF(VLOOKUP($B1677,DPORT_BD!$A$1:$I$296,9,FALSE)=0,"",VLOOKUP($B1677,DPORT_BD!$A$1:$I$296,9,FALSE)),"")</f>
        <v/>
      </c>
    </row>
    <row r="1678" spans="1:40">
      <c r="A1678" t="s">
        <v>32</v>
      </c>
      <c r="B1678" t="s">
        <v>3099</v>
      </c>
      <c r="C1678" t="s">
        <v>34</v>
      </c>
      <c r="D1678" t="s">
        <v>67</v>
      </c>
      <c r="E1678" t="s">
        <v>68</v>
      </c>
      <c r="F1678" s="1">
        <v>4660</v>
      </c>
      <c r="I1678" t="s">
        <v>37</v>
      </c>
      <c r="K1678" t="s">
        <v>38</v>
      </c>
      <c r="L1678" t="s">
        <v>39</v>
      </c>
      <c r="M1678" t="s">
        <v>40</v>
      </c>
      <c r="Q1678" t="s">
        <v>3100</v>
      </c>
      <c r="R1678" t="s">
        <v>93</v>
      </c>
      <c r="S1678" t="s">
        <v>307</v>
      </c>
      <c r="T1678" s="1">
        <v>4</v>
      </c>
      <c r="AG1678" s="5" t="str">
        <f>IFERROR(IF(VLOOKUP($B1678,DPORT_BD!$A$1:$I$296,2,FALSE)=0,"",VLOOKUP($B1678,DPORT_BD!$A$1:$I$296,2,FALSE)),"")</f>
        <v/>
      </c>
      <c r="AH1678" s="5" t="str">
        <f>IFERROR(IF(VLOOKUP($B1678,DPORT_BD!$A$1:$I$296,3,FALSE)=0,"",VLOOKUP($B1678,DPORT_BD!$A$1:$I$296,3,FALSE)),"")</f>
        <v/>
      </c>
      <c r="AI1678" s="5" t="str">
        <f>IFERROR(IF(VLOOKUP($B1678,DPORT_BD!$A$1:$I$296,4,FALSE)=0,"",VLOOKUP($B1678,DPORT_BD!$A$1:$I$296,4,FALSE)),"")</f>
        <v/>
      </c>
      <c r="AJ1678" s="5" t="str">
        <f>IFERROR(IF(VLOOKUP($B1678,DPORT_BD!$A$1:$I$296,5,FALSE)=0,"",VLOOKUP($B1678,DPORT_BD!$A$1:$I$296,5,FALSE)),"")</f>
        <v/>
      </c>
      <c r="AK1678" s="5" t="str">
        <f>IFERROR(IF(VLOOKUP($B1678,DPORT_BD!$A$1:$I$296,6,FALSE)=0,"",VLOOKUP($B1678,DPORT_BD!$A$1:$I$296,6,FALSE)),"")</f>
        <v/>
      </c>
      <c r="AL1678" s="5" t="str">
        <f>IFERROR(IF(VLOOKUP($B1678,DPORT_BD!$A$1:$I$296,7,FALSE)=0,"",VLOOKUP($B1678,DPORT_BD!$A$1:$I$296,7,FALSE)),"")</f>
        <v/>
      </c>
      <c r="AM1678" s="5" t="str">
        <f>IFERROR(IF(VLOOKUP($B1678,DPORT_BD!$A$1:$I$296,8,FALSE)=0,"",VLOOKUP($B1678,DPORT_BD!$A$1:$I$296,8,FALSE)),"")</f>
        <v/>
      </c>
      <c r="AN1678" s="5" t="str">
        <f>IFERROR(IF(VLOOKUP($B1678,DPORT_BD!$A$1:$I$296,9,FALSE)=0,"",VLOOKUP($B1678,DPORT_BD!$A$1:$I$296,9,FALSE)),"")</f>
        <v/>
      </c>
    </row>
    <row r="1679" spans="1:40">
      <c r="A1679" t="s">
        <v>32</v>
      </c>
      <c r="B1679" t="s">
        <v>3101</v>
      </c>
      <c r="C1679" t="s">
        <v>34</v>
      </c>
      <c r="D1679" t="s">
        <v>67</v>
      </c>
      <c r="E1679" t="s">
        <v>68</v>
      </c>
      <c r="F1679" s="1">
        <v>4410</v>
      </c>
      <c r="I1679" t="s">
        <v>37</v>
      </c>
      <c r="K1679" t="s">
        <v>38</v>
      </c>
      <c r="L1679" t="s">
        <v>39</v>
      </c>
      <c r="M1679" t="s">
        <v>40</v>
      </c>
      <c r="Q1679" t="s">
        <v>3100</v>
      </c>
      <c r="R1679" t="s">
        <v>93</v>
      </c>
      <c r="S1679" t="s">
        <v>307</v>
      </c>
      <c r="T1679" s="1">
        <v>4</v>
      </c>
      <c r="AG1679" s="5" t="str">
        <f>IFERROR(IF(VLOOKUP($B1679,DPORT_BD!$A$1:$I$296,2,FALSE)=0,"",VLOOKUP($B1679,DPORT_BD!$A$1:$I$296,2,FALSE)),"")</f>
        <v/>
      </c>
      <c r="AH1679" s="5" t="str">
        <f>IFERROR(IF(VLOOKUP($B1679,DPORT_BD!$A$1:$I$296,3,FALSE)=0,"",VLOOKUP($B1679,DPORT_BD!$A$1:$I$296,3,FALSE)),"")</f>
        <v/>
      </c>
      <c r="AI1679" s="5" t="str">
        <f>IFERROR(IF(VLOOKUP($B1679,DPORT_BD!$A$1:$I$296,4,FALSE)=0,"",VLOOKUP($B1679,DPORT_BD!$A$1:$I$296,4,FALSE)),"")</f>
        <v/>
      </c>
      <c r="AJ1679" s="5" t="str">
        <f>IFERROR(IF(VLOOKUP($B1679,DPORT_BD!$A$1:$I$296,5,FALSE)=0,"",VLOOKUP($B1679,DPORT_BD!$A$1:$I$296,5,FALSE)),"")</f>
        <v/>
      </c>
      <c r="AK1679" s="5" t="str">
        <f>IFERROR(IF(VLOOKUP($B1679,DPORT_BD!$A$1:$I$296,6,FALSE)=0,"",VLOOKUP($B1679,DPORT_BD!$A$1:$I$296,6,FALSE)),"")</f>
        <v/>
      </c>
      <c r="AL1679" s="5" t="str">
        <f>IFERROR(IF(VLOOKUP($B1679,DPORT_BD!$A$1:$I$296,7,FALSE)=0,"",VLOOKUP($B1679,DPORT_BD!$A$1:$I$296,7,FALSE)),"")</f>
        <v/>
      </c>
      <c r="AM1679" s="5" t="str">
        <f>IFERROR(IF(VLOOKUP($B1679,DPORT_BD!$A$1:$I$296,8,FALSE)=0,"",VLOOKUP($B1679,DPORT_BD!$A$1:$I$296,8,FALSE)),"")</f>
        <v/>
      </c>
      <c r="AN1679" s="5" t="str">
        <f>IFERROR(IF(VLOOKUP($B1679,DPORT_BD!$A$1:$I$296,9,FALSE)=0,"",VLOOKUP($B1679,DPORT_BD!$A$1:$I$296,9,FALSE)),"")</f>
        <v/>
      </c>
    </row>
    <row r="1680" spans="1:40">
      <c r="A1680" t="s">
        <v>32</v>
      </c>
      <c r="B1680" t="s">
        <v>3102</v>
      </c>
      <c r="C1680" t="s">
        <v>34</v>
      </c>
      <c r="D1680" t="s">
        <v>52</v>
      </c>
      <c r="E1680" t="s">
        <v>53</v>
      </c>
      <c r="F1680" s="1">
        <v>3850</v>
      </c>
      <c r="I1680" t="s">
        <v>59</v>
      </c>
      <c r="K1680" t="s">
        <v>38</v>
      </c>
      <c r="L1680" t="s">
        <v>39</v>
      </c>
      <c r="M1680" t="s">
        <v>40</v>
      </c>
      <c r="Q1680" t="s">
        <v>2942</v>
      </c>
      <c r="R1680" t="s">
        <v>268</v>
      </c>
      <c r="S1680" t="s">
        <v>43</v>
      </c>
      <c r="T1680" s="1">
        <v>1</v>
      </c>
      <c r="AG1680" s="5" t="str">
        <f>IFERROR(IF(VLOOKUP($B1680,DPORT_BD!$A$1:$I$296,2,FALSE)=0,"",VLOOKUP($B1680,DPORT_BD!$A$1:$I$296,2,FALSE)),"")</f>
        <v/>
      </c>
      <c r="AH1680" s="5" t="str">
        <f>IFERROR(IF(VLOOKUP($B1680,DPORT_BD!$A$1:$I$296,3,FALSE)=0,"",VLOOKUP($B1680,DPORT_BD!$A$1:$I$296,3,FALSE)),"")</f>
        <v/>
      </c>
      <c r="AI1680" s="5" t="str">
        <f>IFERROR(IF(VLOOKUP($B1680,DPORT_BD!$A$1:$I$296,4,FALSE)=0,"",VLOOKUP($B1680,DPORT_BD!$A$1:$I$296,4,FALSE)),"")</f>
        <v/>
      </c>
      <c r="AJ1680" s="5" t="str">
        <f>IFERROR(IF(VLOOKUP($B1680,DPORT_BD!$A$1:$I$296,5,FALSE)=0,"",VLOOKUP($B1680,DPORT_BD!$A$1:$I$296,5,FALSE)),"")</f>
        <v/>
      </c>
      <c r="AK1680" s="5" t="str">
        <f>IFERROR(IF(VLOOKUP($B1680,DPORT_BD!$A$1:$I$296,6,FALSE)=0,"",VLOOKUP($B1680,DPORT_BD!$A$1:$I$296,6,FALSE)),"")</f>
        <v/>
      </c>
      <c r="AL1680" s="5" t="str">
        <f>IFERROR(IF(VLOOKUP($B1680,DPORT_BD!$A$1:$I$296,7,FALSE)=0,"",VLOOKUP($B1680,DPORT_BD!$A$1:$I$296,7,FALSE)),"")</f>
        <v/>
      </c>
      <c r="AM1680" s="5" t="str">
        <f>IFERROR(IF(VLOOKUP($B1680,DPORT_BD!$A$1:$I$296,8,FALSE)=0,"",VLOOKUP($B1680,DPORT_BD!$A$1:$I$296,8,FALSE)),"")</f>
        <v/>
      </c>
      <c r="AN1680" s="5" t="str">
        <f>IFERROR(IF(VLOOKUP($B1680,DPORT_BD!$A$1:$I$296,9,FALSE)=0,"",VLOOKUP($B1680,DPORT_BD!$A$1:$I$296,9,FALSE)),"")</f>
        <v/>
      </c>
    </row>
    <row r="1681" spans="1:40">
      <c r="A1681" t="s">
        <v>32</v>
      </c>
      <c r="B1681" t="s">
        <v>3103</v>
      </c>
      <c r="C1681" t="s">
        <v>34</v>
      </c>
      <c r="D1681" t="s">
        <v>52</v>
      </c>
      <c r="E1681" t="s">
        <v>53</v>
      </c>
      <c r="F1681" s="1">
        <v>3850</v>
      </c>
      <c r="I1681" t="s">
        <v>59</v>
      </c>
      <c r="K1681" t="s">
        <v>38</v>
      </c>
      <c r="L1681" t="s">
        <v>39</v>
      </c>
      <c r="M1681" t="s">
        <v>40</v>
      </c>
      <c r="Q1681" t="s">
        <v>2942</v>
      </c>
      <c r="R1681" t="s">
        <v>268</v>
      </c>
      <c r="S1681" t="s">
        <v>43</v>
      </c>
      <c r="T1681" s="1">
        <v>1</v>
      </c>
      <c r="AG1681" s="5" t="str">
        <f>IFERROR(IF(VLOOKUP($B1681,DPORT_BD!$A$1:$I$296,2,FALSE)=0,"",VLOOKUP($B1681,DPORT_BD!$A$1:$I$296,2,FALSE)),"")</f>
        <v/>
      </c>
      <c r="AH1681" s="5" t="str">
        <f>IFERROR(IF(VLOOKUP($B1681,DPORT_BD!$A$1:$I$296,3,FALSE)=0,"",VLOOKUP($B1681,DPORT_BD!$A$1:$I$296,3,FALSE)),"")</f>
        <v/>
      </c>
      <c r="AI1681" s="5" t="str">
        <f>IFERROR(IF(VLOOKUP($B1681,DPORT_BD!$A$1:$I$296,4,FALSE)=0,"",VLOOKUP($B1681,DPORT_BD!$A$1:$I$296,4,FALSE)),"")</f>
        <v/>
      </c>
      <c r="AJ1681" s="5" t="str">
        <f>IFERROR(IF(VLOOKUP($B1681,DPORT_BD!$A$1:$I$296,5,FALSE)=0,"",VLOOKUP($B1681,DPORT_BD!$A$1:$I$296,5,FALSE)),"")</f>
        <v/>
      </c>
      <c r="AK1681" s="5" t="str">
        <f>IFERROR(IF(VLOOKUP($B1681,DPORT_BD!$A$1:$I$296,6,FALSE)=0,"",VLOOKUP($B1681,DPORT_BD!$A$1:$I$296,6,FALSE)),"")</f>
        <v/>
      </c>
      <c r="AL1681" s="5" t="str">
        <f>IFERROR(IF(VLOOKUP($B1681,DPORT_BD!$A$1:$I$296,7,FALSE)=0,"",VLOOKUP($B1681,DPORT_BD!$A$1:$I$296,7,FALSE)),"")</f>
        <v/>
      </c>
      <c r="AM1681" s="5" t="str">
        <f>IFERROR(IF(VLOOKUP($B1681,DPORT_BD!$A$1:$I$296,8,FALSE)=0,"",VLOOKUP($B1681,DPORT_BD!$A$1:$I$296,8,FALSE)),"")</f>
        <v/>
      </c>
      <c r="AN1681" s="5" t="str">
        <f>IFERROR(IF(VLOOKUP($B1681,DPORT_BD!$A$1:$I$296,9,FALSE)=0,"",VLOOKUP($B1681,DPORT_BD!$A$1:$I$296,9,FALSE)),"")</f>
        <v/>
      </c>
    </row>
    <row r="1682" spans="1:40">
      <c r="A1682" t="s">
        <v>32</v>
      </c>
      <c r="B1682" t="s">
        <v>3104</v>
      </c>
      <c r="C1682" t="s">
        <v>34</v>
      </c>
      <c r="D1682" t="s">
        <v>52</v>
      </c>
      <c r="E1682" t="s">
        <v>53</v>
      </c>
      <c r="F1682" s="1">
        <v>3850</v>
      </c>
      <c r="I1682" t="s">
        <v>59</v>
      </c>
      <c r="K1682" t="s">
        <v>38</v>
      </c>
      <c r="L1682" t="s">
        <v>39</v>
      </c>
      <c r="M1682" t="s">
        <v>40</v>
      </c>
      <c r="Q1682" t="s">
        <v>2942</v>
      </c>
      <c r="R1682" t="s">
        <v>268</v>
      </c>
      <c r="S1682" t="s">
        <v>43</v>
      </c>
      <c r="T1682" s="1">
        <v>1</v>
      </c>
      <c r="AG1682" s="5" t="str">
        <f>IFERROR(IF(VLOOKUP($B1682,DPORT_BD!$A$1:$I$296,2,FALSE)=0,"",VLOOKUP($B1682,DPORT_BD!$A$1:$I$296,2,FALSE)),"")</f>
        <v/>
      </c>
      <c r="AH1682" s="5" t="str">
        <f>IFERROR(IF(VLOOKUP($B1682,DPORT_BD!$A$1:$I$296,3,FALSE)=0,"",VLOOKUP($B1682,DPORT_BD!$A$1:$I$296,3,FALSE)),"")</f>
        <v/>
      </c>
      <c r="AI1682" s="5" t="str">
        <f>IFERROR(IF(VLOOKUP($B1682,DPORT_BD!$A$1:$I$296,4,FALSE)=0,"",VLOOKUP($B1682,DPORT_BD!$A$1:$I$296,4,FALSE)),"")</f>
        <v/>
      </c>
      <c r="AJ1682" s="5" t="str">
        <f>IFERROR(IF(VLOOKUP($B1682,DPORT_BD!$A$1:$I$296,5,FALSE)=0,"",VLOOKUP($B1682,DPORT_BD!$A$1:$I$296,5,FALSE)),"")</f>
        <v/>
      </c>
      <c r="AK1682" s="5" t="str">
        <f>IFERROR(IF(VLOOKUP($B1682,DPORT_BD!$A$1:$I$296,6,FALSE)=0,"",VLOOKUP($B1682,DPORT_BD!$A$1:$I$296,6,FALSE)),"")</f>
        <v/>
      </c>
      <c r="AL1682" s="5" t="str">
        <f>IFERROR(IF(VLOOKUP($B1682,DPORT_BD!$A$1:$I$296,7,FALSE)=0,"",VLOOKUP($B1682,DPORT_BD!$A$1:$I$296,7,FALSE)),"")</f>
        <v/>
      </c>
      <c r="AM1682" s="5" t="str">
        <f>IFERROR(IF(VLOOKUP($B1682,DPORT_BD!$A$1:$I$296,8,FALSE)=0,"",VLOOKUP($B1682,DPORT_BD!$A$1:$I$296,8,FALSE)),"")</f>
        <v/>
      </c>
      <c r="AN1682" s="5" t="str">
        <f>IFERROR(IF(VLOOKUP($B1682,DPORT_BD!$A$1:$I$296,9,FALSE)=0,"",VLOOKUP($B1682,DPORT_BD!$A$1:$I$296,9,FALSE)),"")</f>
        <v/>
      </c>
    </row>
    <row r="1683" spans="1:40">
      <c r="A1683" t="s">
        <v>32</v>
      </c>
      <c r="B1683" t="s">
        <v>3105</v>
      </c>
      <c r="C1683" t="s">
        <v>34</v>
      </c>
      <c r="D1683" t="s">
        <v>52</v>
      </c>
      <c r="E1683" t="s">
        <v>53</v>
      </c>
      <c r="F1683" s="1">
        <v>3850</v>
      </c>
      <c r="I1683" t="s">
        <v>59</v>
      </c>
      <c r="K1683" t="s">
        <v>38</v>
      </c>
      <c r="L1683" t="s">
        <v>39</v>
      </c>
      <c r="M1683" t="s">
        <v>40</v>
      </c>
      <c r="Q1683" t="s">
        <v>2942</v>
      </c>
      <c r="R1683" t="s">
        <v>268</v>
      </c>
      <c r="S1683" t="s">
        <v>43</v>
      </c>
      <c r="T1683" s="1">
        <v>1</v>
      </c>
      <c r="AG1683" s="5" t="str">
        <f>IFERROR(IF(VLOOKUP($B1683,DPORT_BD!$A$1:$I$296,2,FALSE)=0,"",VLOOKUP($B1683,DPORT_BD!$A$1:$I$296,2,FALSE)),"")</f>
        <v/>
      </c>
      <c r="AH1683" s="5" t="str">
        <f>IFERROR(IF(VLOOKUP($B1683,DPORT_BD!$A$1:$I$296,3,FALSE)=0,"",VLOOKUP($B1683,DPORT_BD!$A$1:$I$296,3,FALSE)),"")</f>
        <v/>
      </c>
      <c r="AI1683" s="5" t="str">
        <f>IFERROR(IF(VLOOKUP($B1683,DPORT_BD!$A$1:$I$296,4,FALSE)=0,"",VLOOKUP($B1683,DPORT_BD!$A$1:$I$296,4,FALSE)),"")</f>
        <v/>
      </c>
      <c r="AJ1683" s="5" t="str">
        <f>IFERROR(IF(VLOOKUP($B1683,DPORT_BD!$A$1:$I$296,5,FALSE)=0,"",VLOOKUP($B1683,DPORT_BD!$A$1:$I$296,5,FALSE)),"")</f>
        <v/>
      </c>
      <c r="AK1683" s="5" t="str">
        <f>IFERROR(IF(VLOOKUP($B1683,DPORT_BD!$A$1:$I$296,6,FALSE)=0,"",VLOOKUP($B1683,DPORT_BD!$A$1:$I$296,6,FALSE)),"")</f>
        <v/>
      </c>
      <c r="AL1683" s="5" t="str">
        <f>IFERROR(IF(VLOOKUP($B1683,DPORT_BD!$A$1:$I$296,7,FALSE)=0,"",VLOOKUP($B1683,DPORT_BD!$A$1:$I$296,7,FALSE)),"")</f>
        <v/>
      </c>
      <c r="AM1683" s="5" t="str">
        <f>IFERROR(IF(VLOOKUP($B1683,DPORT_BD!$A$1:$I$296,8,FALSE)=0,"",VLOOKUP($B1683,DPORT_BD!$A$1:$I$296,8,FALSE)),"")</f>
        <v/>
      </c>
      <c r="AN1683" s="5" t="str">
        <f>IFERROR(IF(VLOOKUP($B1683,DPORT_BD!$A$1:$I$296,9,FALSE)=0,"",VLOOKUP($B1683,DPORT_BD!$A$1:$I$296,9,FALSE)),"")</f>
        <v/>
      </c>
    </row>
    <row r="1684" spans="1:40">
      <c r="A1684" t="s">
        <v>32</v>
      </c>
      <c r="B1684" t="s">
        <v>3106</v>
      </c>
      <c r="C1684" t="s">
        <v>34</v>
      </c>
      <c r="D1684" t="s">
        <v>52</v>
      </c>
      <c r="E1684" t="s">
        <v>53</v>
      </c>
      <c r="F1684" s="1">
        <v>3850</v>
      </c>
      <c r="I1684" t="s">
        <v>59</v>
      </c>
      <c r="J1684" t="s">
        <v>82</v>
      </c>
      <c r="K1684" t="s">
        <v>160</v>
      </c>
      <c r="L1684" t="s">
        <v>161</v>
      </c>
      <c r="M1684" t="s">
        <v>40</v>
      </c>
      <c r="N1684" t="s">
        <v>89</v>
      </c>
      <c r="O1684" t="s">
        <v>90</v>
      </c>
      <c r="P1684" t="s">
        <v>91</v>
      </c>
      <c r="Q1684" t="s">
        <v>92</v>
      </c>
      <c r="R1684" t="s">
        <v>93</v>
      </c>
      <c r="S1684" t="s">
        <v>43</v>
      </c>
      <c r="T1684" s="1">
        <v>1</v>
      </c>
      <c r="AG1684" s="5" t="str">
        <f>IFERROR(IF(VLOOKUP($B1684,DPORT_BD!$A$1:$I$296,2,FALSE)=0,"",VLOOKUP($B1684,DPORT_BD!$A$1:$I$296,2,FALSE)),"")</f>
        <v/>
      </c>
      <c r="AH1684" s="5" t="str">
        <f>IFERROR(IF(VLOOKUP($B1684,DPORT_BD!$A$1:$I$296,3,FALSE)=0,"",VLOOKUP($B1684,DPORT_BD!$A$1:$I$296,3,FALSE)),"")</f>
        <v/>
      </c>
      <c r="AI1684" s="5" t="str">
        <f>IFERROR(IF(VLOOKUP($B1684,DPORT_BD!$A$1:$I$296,4,FALSE)=0,"",VLOOKUP($B1684,DPORT_BD!$A$1:$I$296,4,FALSE)),"")</f>
        <v/>
      </c>
      <c r="AJ1684" s="5" t="str">
        <f>IFERROR(IF(VLOOKUP($B1684,DPORT_BD!$A$1:$I$296,5,FALSE)=0,"",VLOOKUP($B1684,DPORT_BD!$A$1:$I$296,5,FALSE)),"")</f>
        <v/>
      </c>
      <c r="AK1684" s="5" t="str">
        <f>IFERROR(IF(VLOOKUP($B1684,DPORT_BD!$A$1:$I$296,6,FALSE)=0,"",VLOOKUP($B1684,DPORT_BD!$A$1:$I$296,6,FALSE)),"")</f>
        <v/>
      </c>
      <c r="AL1684" s="5" t="str">
        <f>IFERROR(IF(VLOOKUP($B1684,DPORT_BD!$A$1:$I$296,7,FALSE)=0,"",VLOOKUP($B1684,DPORT_BD!$A$1:$I$296,7,FALSE)),"")</f>
        <v/>
      </c>
      <c r="AM1684" s="5" t="str">
        <f>IFERROR(IF(VLOOKUP($B1684,DPORT_BD!$A$1:$I$296,8,FALSE)=0,"",VLOOKUP($B1684,DPORT_BD!$A$1:$I$296,8,FALSE)),"")</f>
        <v/>
      </c>
      <c r="AN1684" s="5" t="str">
        <f>IFERROR(IF(VLOOKUP($B1684,DPORT_BD!$A$1:$I$296,9,FALSE)=0,"",VLOOKUP($B1684,DPORT_BD!$A$1:$I$296,9,FALSE)),"")</f>
        <v/>
      </c>
    </row>
    <row r="1685" spans="1:40">
      <c r="A1685" t="s">
        <v>32</v>
      </c>
      <c r="B1685" t="s">
        <v>3107</v>
      </c>
      <c r="C1685" t="s">
        <v>34</v>
      </c>
      <c r="D1685" t="s">
        <v>52</v>
      </c>
      <c r="E1685" t="s">
        <v>53</v>
      </c>
      <c r="F1685" s="1">
        <v>3850</v>
      </c>
      <c r="I1685" t="s">
        <v>54</v>
      </c>
      <c r="K1685" t="s">
        <v>38</v>
      </c>
      <c r="L1685" t="s">
        <v>39</v>
      </c>
      <c r="M1685" t="s">
        <v>40</v>
      </c>
      <c r="Q1685" t="s">
        <v>1134</v>
      </c>
      <c r="R1685" t="s">
        <v>798</v>
      </c>
      <c r="S1685" t="s">
        <v>49</v>
      </c>
      <c r="T1685" s="1">
        <v>0</v>
      </c>
      <c r="AG1685" s="5" t="str">
        <f>IFERROR(IF(VLOOKUP($B1685,DPORT_BD!$A$1:$I$296,2,FALSE)=0,"",VLOOKUP($B1685,DPORT_BD!$A$1:$I$296,2,FALSE)),"")</f>
        <v/>
      </c>
      <c r="AH1685" s="5" t="str">
        <f>IFERROR(IF(VLOOKUP($B1685,DPORT_BD!$A$1:$I$296,3,FALSE)=0,"",VLOOKUP($B1685,DPORT_BD!$A$1:$I$296,3,FALSE)),"")</f>
        <v/>
      </c>
      <c r="AI1685" s="5" t="str">
        <f>IFERROR(IF(VLOOKUP($B1685,DPORT_BD!$A$1:$I$296,4,FALSE)=0,"",VLOOKUP($B1685,DPORT_BD!$A$1:$I$296,4,FALSE)),"")</f>
        <v/>
      </c>
      <c r="AJ1685" s="5" t="str">
        <f>IFERROR(IF(VLOOKUP($B1685,DPORT_BD!$A$1:$I$296,5,FALSE)=0,"",VLOOKUP($B1685,DPORT_BD!$A$1:$I$296,5,FALSE)),"")</f>
        <v/>
      </c>
      <c r="AK1685" s="5" t="str">
        <f>IFERROR(IF(VLOOKUP($B1685,DPORT_BD!$A$1:$I$296,6,FALSE)=0,"",VLOOKUP($B1685,DPORT_BD!$A$1:$I$296,6,FALSE)),"")</f>
        <v/>
      </c>
      <c r="AL1685" s="5" t="str">
        <f>IFERROR(IF(VLOOKUP($B1685,DPORT_BD!$A$1:$I$296,7,FALSE)=0,"",VLOOKUP($B1685,DPORT_BD!$A$1:$I$296,7,FALSE)),"")</f>
        <v/>
      </c>
      <c r="AM1685" s="5" t="str">
        <f>IFERROR(IF(VLOOKUP($B1685,DPORT_BD!$A$1:$I$296,8,FALSE)=0,"",VLOOKUP($B1685,DPORT_BD!$A$1:$I$296,8,FALSE)),"")</f>
        <v/>
      </c>
      <c r="AN1685" s="5" t="str">
        <f>IFERROR(IF(VLOOKUP($B1685,DPORT_BD!$A$1:$I$296,9,FALSE)=0,"",VLOOKUP($B1685,DPORT_BD!$A$1:$I$296,9,FALSE)),"")</f>
        <v/>
      </c>
    </row>
    <row r="1686" spans="1:40">
      <c r="A1686" t="s">
        <v>32</v>
      </c>
      <c r="B1686" t="s">
        <v>3108</v>
      </c>
      <c r="C1686" t="s">
        <v>34</v>
      </c>
      <c r="D1686" t="s">
        <v>52</v>
      </c>
      <c r="E1686" t="s">
        <v>53</v>
      </c>
      <c r="F1686" s="1">
        <v>3800</v>
      </c>
      <c r="I1686" t="s">
        <v>54</v>
      </c>
      <c r="K1686" t="s">
        <v>38</v>
      </c>
      <c r="L1686" t="s">
        <v>39</v>
      </c>
      <c r="M1686" t="s">
        <v>40</v>
      </c>
      <c r="Q1686" t="s">
        <v>1134</v>
      </c>
      <c r="R1686" t="s">
        <v>798</v>
      </c>
      <c r="S1686" t="s">
        <v>49</v>
      </c>
      <c r="T1686" s="1">
        <v>0</v>
      </c>
      <c r="AG1686" s="5" t="str">
        <f>IFERROR(IF(VLOOKUP($B1686,DPORT_BD!$A$1:$I$296,2,FALSE)=0,"",VLOOKUP($B1686,DPORT_BD!$A$1:$I$296,2,FALSE)),"")</f>
        <v/>
      </c>
      <c r="AH1686" s="5" t="str">
        <f>IFERROR(IF(VLOOKUP($B1686,DPORT_BD!$A$1:$I$296,3,FALSE)=0,"",VLOOKUP($B1686,DPORT_BD!$A$1:$I$296,3,FALSE)),"")</f>
        <v/>
      </c>
      <c r="AI1686" s="5" t="str">
        <f>IFERROR(IF(VLOOKUP($B1686,DPORT_BD!$A$1:$I$296,4,FALSE)=0,"",VLOOKUP($B1686,DPORT_BD!$A$1:$I$296,4,FALSE)),"")</f>
        <v/>
      </c>
      <c r="AJ1686" s="5" t="str">
        <f>IFERROR(IF(VLOOKUP($B1686,DPORT_BD!$A$1:$I$296,5,FALSE)=0,"",VLOOKUP($B1686,DPORT_BD!$A$1:$I$296,5,FALSE)),"")</f>
        <v/>
      </c>
      <c r="AK1686" s="5" t="str">
        <f>IFERROR(IF(VLOOKUP($B1686,DPORT_BD!$A$1:$I$296,6,FALSE)=0,"",VLOOKUP($B1686,DPORT_BD!$A$1:$I$296,6,FALSE)),"")</f>
        <v/>
      </c>
      <c r="AL1686" s="5" t="str">
        <f>IFERROR(IF(VLOOKUP($B1686,DPORT_BD!$A$1:$I$296,7,FALSE)=0,"",VLOOKUP($B1686,DPORT_BD!$A$1:$I$296,7,FALSE)),"")</f>
        <v/>
      </c>
      <c r="AM1686" s="5" t="str">
        <f>IFERROR(IF(VLOOKUP($B1686,DPORT_BD!$A$1:$I$296,8,FALSE)=0,"",VLOOKUP($B1686,DPORT_BD!$A$1:$I$296,8,FALSE)),"")</f>
        <v/>
      </c>
      <c r="AN1686" s="5" t="str">
        <f>IFERROR(IF(VLOOKUP($B1686,DPORT_BD!$A$1:$I$296,9,FALSE)=0,"",VLOOKUP($B1686,DPORT_BD!$A$1:$I$296,9,FALSE)),"")</f>
        <v/>
      </c>
    </row>
    <row r="1687" spans="1:40">
      <c r="A1687" t="s">
        <v>32</v>
      </c>
      <c r="B1687" t="s">
        <v>3109</v>
      </c>
      <c r="C1687" t="s">
        <v>34</v>
      </c>
      <c r="D1687" t="s">
        <v>45</v>
      </c>
      <c r="E1687" t="s">
        <v>46</v>
      </c>
      <c r="F1687" s="1">
        <v>3780</v>
      </c>
      <c r="I1687" t="s">
        <v>37</v>
      </c>
      <c r="J1687" t="s">
        <v>169</v>
      </c>
      <c r="K1687" t="s">
        <v>83</v>
      </c>
      <c r="L1687" t="s">
        <v>84</v>
      </c>
      <c r="M1687" t="s">
        <v>40</v>
      </c>
      <c r="Q1687" t="s">
        <v>3110</v>
      </c>
      <c r="R1687" t="s">
        <v>336</v>
      </c>
      <c r="S1687" t="s">
        <v>441</v>
      </c>
      <c r="T1687" s="1">
        <v>14</v>
      </c>
      <c r="X1687" t="s">
        <v>296</v>
      </c>
      <c r="AG1687" s="5" t="str">
        <f>IFERROR(IF(VLOOKUP($B1687,DPORT_BD!$A$1:$I$296,2,FALSE)=0,"",VLOOKUP($B1687,DPORT_BD!$A$1:$I$296,2,FALSE)),"")</f>
        <v/>
      </c>
      <c r="AH1687" s="5" t="str">
        <f>IFERROR(IF(VLOOKUP($B1687,DPORT_BD!$A$1:$I$296,3,FALSE)=0,"",VLOOKUP($B1687,DPORT_BD!$A$1:$I$296,3,FALSE)),"")</f>
        <v/>
      </c>
      <c r="AI1687" s="5" t="str">
        <f>IFERROR(IF(VLOOKUP($B1687,DPORT_BD!$A$1:$I$296,4,FALSE)=0,"",VLOOKUP($B1687,DPORT_BD!$A$1:$I$296,4,FALSE)),"")</f>
        <v/>
      </c>
      <c r="AJ1687" s="5" t="str">
        <f>IFERROR(IF(VLOOKUP($B1687,DPORT_BD!$A$1:$I$296,5,FALSE)=0,"",VLOOKUP($B1687,DPORT_BD!$A$1:$I$296,5,FALSE)),"")</f>
        <v/>
      </c>
      <c r="AK1687" s="5" t="str">
        <f>IFERROR(IF(VLOOKUP($B1687,DPORT_BD!$A$1:$I$296,6,FALSE)=0,"",VLOOKUP($B1687,DPORT_BD!$A$1:$I$296,6,FALSE)),"")</f>
        <v/>
      </c>
      <c r="AL1687" s="5" t="str">
        <f>IFERROR(IF(VLOOKUP($B1687,DPORT_BD!$A$1:$I$296,7,FALSE)=0,"",VLOOKUP($B1687,DPORT_BD!$A$1:$I$296,7,FALSE)),"")</f>
        <v/>
      </c>
      <c r="AM1687" s="5" t="str">
        <f>IFERROR(IF(VLOOKUP($B1687,DPORT_BD!$A$1:$I$296,8,FALSE)=0,"",VLOOKUP($B1687,DPORT_BD!$A$1:$I$296,8,FALSE)),"")</f>
        <v/>
      </c>
      <c r="AN1687" s="5" t="str">
        <f>IFERROR(IF(VLOOKUP($B1687,DPORT_BD!$A$1:$I$296,9,FALSE)=0,"",VLOOKUP($B1687,DPORT_BD!$A$1:$I$296,9,FALSE)),"")</f>
        <v/>
      </c>
    </row>
    <row r="1688" spans="1:40">
      <c r="A1688" t="s">
        <v>32</v>
      </c>
      <c r="B1688" t="s">
        <v>3111</v>
      </c>
      <c r="C1688" t="s">
        <v>34</v>
      </c>
      <c r="D1688" t="s">
        <v>52</v>
      </c>
      <c r="E1688" t="s">
        <v>53</v>
      </c>
      <c r="F1688" s="1">
        <v>3840</v>
      </c>
      <c r="G1688" t="s">
        <v>570</v>
      </c>
      <c r="I1688" t="s">
        <v>37</v>
      </c>
      <c r="K1688" t="s">
        <v>83</v>
      </c>
      <c r="L1688" t="s">
        <v>84</v>
      </c>
      <c r="M1688" t="s">
        <v>40</v>
      </c>
      <c r="N1688" t="s">
        <v>286</v>
      </c>
      <c r="O1688" t="s">
        <v>338</v>
      </c>
      <c r="P1688" t="s">
        <v>339</v>
      </c>
      <c r="Q1688" t="s">
        <v>2785</v>
      </c>
      <c r="R1688" t="s">
        <v>547</v>
      </c>
      <c r="S1688" t="s">
        <v>441</v>
      </c>
      <c r="T1688" s="1">
        <v>14</v>
      </c>
      <c r="AG1688" s="5" t="str">
        <f>IFERROR(IF(VLOOKUP($B1688,DPORT_BD!$A$1:$I$296,2,FALSE)=0,"",VLOOKUP($B1688,DPORT_BD!$A$1:$I$296,2,FALSE)),"")</f>
        <v/>
      </c>
      <c r="AH1688" s="5" t="str">
        <f>IFERROR(IF(VLOOKUP($B1688,DPORT_BD!$A$1:$I$296,3,FALSE)=0,"",VLOOKUP($B1688,DPORT_BD!$A$1:$I$296,3,FALSE)),"")</f>
        <v/>
      </c>
      <c r="AI1688" s="5" t="str">
        <f>IFERROR(IF(VLOOKUP($B1688,DPORT_BD!$A$1:$I$296,4,FALSE)=0,"",VLOOKUP($B1688,DPORT_BD!$A$1:$I$296,4,FALSE)),"")</f>
        <v/>
      </c>
      <c r="AJ1688" s="5" t="str">
        <f>IFERROR(IF(VLOOKUP($B1688,DPORT_BD!$A$1:$I$296,5,FALSE)=0,"",VLOOKUP($B1688,DPORT_BD!$A$1:$I$296,5,FALSE)),"")</f>
        <v/>
      </c>
      <c r="AK1688" s="5" t="str">
        <f>IFERROR(IF(VLOOKUP($B1688,DPORT_BD!$A$1:$I$296,6,FALSE)=0,"",VLOOKUP($B1688,DPORT_BD!$A$1:$I$296,6,FALSE)),"")</f>
        <v/>
      </c>
      <c r="AL1688" s="5" t="str">
        <f>IFERROR(IF(VLOOKUP($B1688,DPORT_BD!$A$1:$I$296,7,FALSE)=0,"",VLOOKUP($B1688,DPORT_BD!$A$1:$I$296,7,FALSE)),"")</f>
        <v/>
      </c>
      <c r="AM1688" s="5" t="str">
        <f>IFERROR(IF(VLOOKUP($B1688,DPORT_BD!$A$1:$I$296,8,FALSE)=0,"",VLOOKUP($B1688,DPORT_BD!$A$1:$I$296,8,FALSE)),"")</f>
        <v/>
      </c>
      <c r="AN1688" s="5" t="str">
        <f>IFERROR(IF(VLOOKUP($B1688,DPORT_BD!$A$1:$I$296,9,FALSE)=0,"",VLOOKUP($B1688,DPORT_BD!$A$1:$I$296,9,FALSE)),"")</f>
        <v/>
      </c>
    </row>
    <row r="1689" spans="1:40">
      <c r="A1689" t="s">
        <v>32</v>
      </c>
      <c r="B1689" t="s">
        <v>3112</v>
      </c>
      <c r="C1689" t="s">
        <v>34</v>
      </c>
      <c r="D1689" t="s">
        <v>52</v>
      </c>
      <c r="E1689" t="s">
        <v>53</v>
      </c>
      <c r="F1689" s="1">
        <v>3850</v>
      </c>
      <c r="I1689" t="s">
        <v>37</v>
      </c>
      <c r="K1689" t="s">
        <v>160</v>
      </c>
      <c r="L1689" t="s">
        <v>161</v>
      </c>
      <c r="M1689" t="s">
        <v>40</v>
      </c>
      <c r="Q1689" t="s">
        <v>2883</v>
      </c>
      <c r="R1689" t="s">
        <v>280</v>
      </c>
      <c r="S1689" t="s">
        <v>441</v>
      </c>
      <c r="T1689" s="1">
        <v>14</v>
      </c>
      <c r="AG1689" s="5" t="str">
        <f>IFERROR(IF(VLOOKUP($B1689,DPORT_BD!$A$1:$I$296,2,FALSE)=0,"",VLOOKUP($B1689,DPORT_BD!$A$1:$I$296,2,FALSE)),"")</f>
        <v/>
      </c>
      <c r="AH1689" s="5" t="str">
        <f>IFERROR(IF(VLOOKUP($B1689,DPORT_BD!$A$1:$I$296,3,FALSE)=0,"",VLOOKUP($B1689,DPORT_BD!$A$1:$I$296,3,FALSE)),"")</f>
        <v/>
      </c>
      <c r="AI1689" s="5" t="str">
        <f>IFERROR(IF(VLOOKUP($B1689,DPORT_BD!$A$1:$I$296,4,FALSE)=0,"",VLOOKUP($B1689,DPORT_BD!$A$1:$I$296,4,FALSE)),"")</f>
        <v/>
      </c>
      <c r="AJ1689" s="5" t="str">
        <f>IFERROR(IF(VLOOKUP($B1689,DPORT_BD!$A$1:$I$296,5,FALSE)=0,"",VLOOKUP($B1689,DPORT_BD!$A$1:$I$296,5,FALSE)),"")</f>
        <v/>
      </c>
      <c r="AK1689" s="5" t="str">
        <f>IFERROR(IF(VLOOKUP($B1689,DPORT_BD!$A$1:$I$296,6,FALSE)=0,"",VLOOKUP($B1689,DPORT_BD!$A$1:$I$296,6,FALSE)),"")</f>
        <v/>
      </c>
      <c r="AL1689" s="5" t="str">
        <f>IFERROR(IF(VLOOKUP($B1689,DPORT_BD!$A$1:$I$296,7,FALSE)=0,"",VLOOKUP($B1689,DPORT_BD!$A$1:$I$296,7,FALSE)),"")</f>
        <v/>
      </c>
      <c r="AM1689" s="5" t="str">
        <f>IFERROR(IF(VLOOKUP($B1689,DPORT_BD!$A$1:$I$296,8,FALSE)=0,"",VLOOKUP($B1689,DPORT_BD!$A$1:$I$296,8,FALSE)),"")</f>
        <v/>
      </c>
      <c r="AN1689" s="5" t="str">
        <f>IFERROR(IF(VLOOKUP($B1689,DPORT_BD!$A$1:$I$296,9,FALSE)=0,"",VLOOKUP($B1689,DPORT_BD!$A$1:$I$296,9,FALSE)),"")</f>
        <v/>
      </c>
    </row>
    <row r="1690" spans="1:40">
      <c r="A1690" t="s">
        <v>32</v>
      </c>
      <c r="B1690" t="s">
        <v>3113</v>
      </c>
      <c r="C1690" t="s">
        <v>34</v>
      </c>
      <c r="D1690" t="s">
        <v>67</v>
      </c>
      <c r="E1690" t="s">
        <v>68</v>
      </c>
      <c r="F1690" s="1">
        <v>4640</v>
      </c>
      <c r="I1690" t="s">
        <v>37</v>
      </c>
      <c r="K1690" t="s">
        <v>38</v>
      </c>
      <c r="L1690" t="s">
        <v>39</v>
      </c>
      <c r="M1690" t="s">
        <v>40</v>
      </c>
      <c r="Q1690" t="s">
        <v>3114</v>
      </c>
      <c r="R1690" t="s">
        <v>746</v>
      </c>
      <c r="S1690" t="s">
        <v>441</v>
      </c>
      <c r="T1690" s="1">
        <v>14</v>
      </c>
      <c r="AG1690" s="5" t="str">
        <f>IFERROR(IF(VLOOKUP($B1690,DPORT_BD!$A$1:$I$296,2,FALSE)=0,"",VLOOKUP($B1690,DPORT_BD!$A$1:$I$296,2,FALSE)),"")</f>
        <v/>
      </c>
      <c r="AH1690" s="5" t="str">
        <f>IFERROR(IF(VLOOKUP($B1690,DPORT_BD!$A$1:$I$296,3,FALSE)=0,"",VLOOKUP($B1690,DPORT_BD!$A$1:$I$296,3,FALSE)),"")</f>
        <v/>
      </c>
      <c r="AI1690" s="5" t="str">
        <f>IFERROR(IF(VLOOKUP($B1690,DPORT_BD!$A$1:$I$296,4,FALSE)=0,"",VLOOKUP($B1690,DPORT_BD!$A$1:$I$296,4,FALSE)),"")</f>
        <v/>
      </c>
      <c r="AJ1690" s="5" t="str">
        <f>IFERROR(IF(VLOOKUP($B1690,DPORT_BD!$A$1:$I$296,5,FALSE)=0,"",VLOOKUP($B1690,DPORT_BD!$A$1:$I$296,5,FALSE)),"")</f>
        <v/>
      </c>
      <c r="AK1690" s="5" t="str">
        <f>IFERROR(IF(VLOOKUP($B1690,DPORT_BD!$A$1:$I$296,6,FALSE)=0,"",VLOOKUP($B1690,DPORT_BD!$A$1:$I$296,6,FALSE)),"")</f>
        <v/>
      </c>
      <c r="AL1690" s="5" t="str">
        <f>IFERROR(IF(VLOOKUP($B1690,DPORT_BD!$A$1:$I$296,7,FALSE)=0,"",VLOOKUP($B1690,DPORT_BD!$A$1:$I$296,7,FALSE)),"")</f>
        <v/>
      </c>
      <c r="AM1690" s="5" t="str">
        <f>IFERROR(IF(VLOOKUP($B1690,DPORT_BD!$A$1:$I$296,8,FALSE)=0,"",VLOOKUP($B1690,DPORT_BD!$A$1:$I$296,8,FALSE)),"")</f>
        <v/>
      </c>
      <c r="AN1690" s="5" t="str">
        <f>IFERROR(IF(VLOOKUP($B1690,DPORT_BD!$A$1:$I$296,9,FALSE)=0,"",VLOOKUP($B1690,DPORT_BD!$A$1:$I$296,9,FALSE)),"")</f>
        <v/>
      </c>
    </row>
    <row r="1691" spans="1:40">
      <c r="A1691" t="s">
        <v>32</v>
      </c>
      <c r="B1691" t="s">
        <v>3115</v>
      </c>
      <c r="C1691" t="s">
        <v>34</v>
      </c>
      <c r="D1691" t="s">
        <v>45</v>
      </c>
      <c r="E1691" t="s">
        <v>46</v>
      </c>
      <c r="F1691" s="1">
        <v>3790</v>
      </c>
      <c r="I1691" t="s">
        <v>37</v>
      </c>
      <c r="J1691" t="s">
        <v>82</v>
      </c>
      <c r="K1691" t="s">
        <v>83</v>
      </c>
      <c r="L1691" t="s">
        <v>84</v>
      </c>
      <c r="M1691" t="s">
        <v>40</v>
      </c>
      <c r="N1691" t="s">
        <v>291</v>
      </c>
      <c r="O1691" t="s">
        <v>292</v>
      </c>
      <c r="P1691" t="s">
        <v>293</v>
      </c>
      <c r="Q1691" t="s">
        <v>301</v>
      </c>
      <c r="R1691" t="s">
        <v>302</v>
      </c>
      <c r="S1691" t="s">
        <v>441</v>
      </c>
      <c r="T1691" s="1">
        <v>14</v>
      </c>
      <c r="X1691" t="s">
        <v>296</v>
      </c>
      <c r="AG1691" s="5" t="str">
        <f>IFERROR(IF(VLOOKUP($B1691,DPORT_BD!$A$1:$I$296,2,FALSE)=0,"",VLOOKUP($B1691,DPORT_BD!$A$1:$I$296,2,FALSE)),"")</f>
        <v/>
      </c>
      <c r="AH1691" s="5" t="str">
        <f>IFERROR(IF(VLOOKUP($B1691,DPORT_BD!$A$1:$I$296,3,FALSE)=0,"",VLOOKUP($B1691,DPORT_BD!$A$1:$I$296,3,FALSE)),"")</f>
        <v/>
      </c>
      <c r="AI1691" s="5" t="str">
        <f>IFERROR(IF(VLOOKUP($B1691,DPORT_BD!$A$1:$I$296,4,FALSE)=0,"",VLOOKUP($B1691,DPORT_BD!$A$1:$I$296,4,FALSE)),"")</f>
        <v/>
      </c>
      <c r="AJ1691" s="5" t="str">
        <f>IFERROR(IF(VLOOKUP($B1691,DPORT_BD!$A$1:$I$296,5,FALSE)=0,"",VLOOKUP($B1691,DPORT_BD!$A$1:$I$296,5,FALSE)),"")</f>
        <v/>
      </c>
      <c r="AK1691" s="5" t="str">
        <f>IFERROR(IF(VLOOKUP($B1691,DPORT_BD!$A$1:$I$296,6,FALSE)=0,"",VLOOKUP($B1691,DPORT_BD!$A$1:$I$296,6,FALSE)),"")</f>
        <v/>
      </c>
      <c r="AL1691" s="5" t="str">
        <f>IFERROR(IF(VLOOKUP($B1691,DPORT_BD!$A$1:$I$296,7,FALSE)=0,"",VLOOKUP($B1691,DPORT_BD!$A$1:$I$296,7,FALSE)),"")</f>
        <v/>
      </c>
      <c r="AM1691" s="5" t="str">
        <f>IFERROR(IF(VLOOKUP($B1691,DPORT_BD!$A$1:$I$296,8,FALSE)=0,"",VLOOKUP($B1691,DPORT_BD!$A$1:$I$296,8,FALSE)),"")</f>
        <v/>
      </c>
      <c r="AN1691" s="5" t="str">
        <f>IFERROR(IF(VLOOKUP($B1691,DPORT_BD!$A$1:$I$296,9,FALSE)=0,"",VLOOKUP($B1691,DPORT_BD!$A$1:$I$296,9,FALSE)),"")</f>
        <v/>
      </c>
    </row>
    <row r="1692" spans="1:40">
      <c r="A1692" t="s">
        <v>32</v>
      </c>
      <c r="B1692" t="s">
        <v>3116</v>
      </c>
      <c r="C1692" t="s">
        <v>34</v>
      </c>
      <c r="D1692" t="s">
        <v>45</v>
      </c>
      <c r="E1692" t="s">
        <v>46</v>
      </c>
      <c r="F1692" s="1">
        <v>3600</v>
      </c>
      <c r="I1692" t="s">
        <v>37</v>
      </c>
      <c r="J1692" t="s">
        <v>169</v>
      </c>
      <c r="K1692" t="s">
        <v>83</v>
      </c>
      <c r="L1692" t="s">
        <v>84</v>
      </c>
      <c r="M1692" t="s">
        <v>40</v>
      </c>
      <c r="Q1692" t="s">
        <v>3117</v>
      </c>
      <c r="R1692" t="s">
        <v>399</v>
      </c>
      <c r="S1692" t="s">
        <v>441</v>
      </c>
      <c r="T1692" s="1">
        <v>14</v>
      </c>
      <c r="X1692" t="s">
        <v>296</v>
      </c>
      <c r="AG1692" s="5" t="str">
        <f>IFERROR(IF(VLOOKUP($B1692,DPORT_BD!$A$1:$I$296,2,FALSE)=0,"",VLOOKUP($B1692,DPORT_BD!$A$1:$I$296,2,FALSE)),"")</f>
        <v/>
      </c>
      <c r="AH1692" s="5" t="str">
        <f>IFERROR(IF(VLOOKUP($B1692,DPORT_BD!$A$1:$I$296,3,FALSE)=0,"",VLOOKUP($B1692,DPORT_BD!$A$1:$I$296,3,FALSE)),"")</f>
        <v/>
      </c>
      <c r="AI1692" s="5" t="str">
        <f>IFERROR(IF(VLOOKUP($B1692,DPORT_BD!$A$1:$I$296,4,FALSE)=0,"",VLOOKUP($B1692,DPORT_BD!$A$1:$I$296,4,FALSE)),"")</f>
        <v/>
      </c>
      <c r="AJ1692" s="5" t="str">
        <f>IFERROR(IF(VLOOKUP($B1692,DPORT_BD!$A$1:$I$296,5,FALSE)=0,"",VLOOKUP($B1692,DPORT_BD!$A$1:$I$296,5,FALSE)),"")</f>
        <v/>
      </c>
      <c r="AK1692" s="5" t="str">
        <f>IFERROR(IF(VLOOKUP($B1692,DPORT_BD!$A$1:$I$296,6,FALSE)=0,"",VLOOKUP($B1692,DPORT_BD!$A$1:$I$296,6,FALSE)),"")</f>
        <v/>
      </c>
      <c r="AL1692" s="5" t="str">
        <f>IFERROR(IF(VLOOKUP($B1692,DPORT_BD!$A$1:$I$296,7,FALSE)=0,"",VLOOKUP($B1692,DPORT_BD!$A$1:$I$296,7,FALSE)),"")</f>
        <v/>
      </c>
      <c r="AM1692" s="5" t="str">
        <f>IFERROR(IF(VLOOKUP($B1692,DPORT_BD!$A$1:$I$296,8,FALSE)=0,"",VLOOKUP($B1692,DPORT_BD!$A$1:$I$296,8,FALSE)),"")</f>
        <v/>
      </c>
      <c r="AN1692" s="5" t="str">
        <f>IFERROR(IF(VLOOKUP($B1692,DPORT_BD!$A$1:$I$296,9,FALSE)=0,"",VLOOKUP($B1692,DPORT_BD!$A$1:$I$296,9,FALSE)),"")</f>
        <v/>
      </c>
    </row>
    <row r="1693" spans="1:40">
      <c r="A1693" t="s">
        <v>32</v>
      </c>
      <c r="B1693" t="s">
        <v>3118</v>
      </c>
      <c r="C1693" t="s">
        <v>34</v>
      </c>
      <c r="D1693" t="s">
        <v>52</v>
      </c>
      <c r="E1693" t="s">
        <v>53</v>
      </c>
      <c r="F1693" s="1">
        <v>3900</v>
      </c>
      <c r="I1693" t="s">
        <v>37</v>
      </c>
      <c r="J1693" t="s">
        <v>82</v>
      </c>
      <c r="K1693" t="s">
        <v>359</v>
      </c>
      <c r="L1693" t="s">
        <v>360</v>
      </c>
      <c r="M1693" t="s">
        <v>40</v>
      </c>
      <c r="Q1693" t="s">
        <v>3119</v>
      </c>
      <c r="R1693" t="s">
        <v>746</v>
      </c>
      <c r="S1693" t="s">
        <v>650</v>
      </c>
      <c r="T1693" s="1">
        <v>13</v>
      </c>
      <c r="AG1693" s="5" t="str">
        <f>IFERROR(IF(VLOOKUP($B1693,DPORT_BD!$A$1:$I$296,2,FALSE)=0,"",VLOOKUP($B1693,DPORT_BD!$A$1:$I$296,2,FALSE)),"")</f>
        <v/>
      </c>
      <c r="AH1693" s="5" t="str">
        <f>IFERROR(IF(VLOOKUP($B1693,DPORT_BD!$A$1:$I$296,3,FALSE)=0,"",VLOOKUP($B1693,DPORT_BD!$A$1:$I$296,3,FALSE)),"")</f>
        <v/>
      </c>
      <c r="AI1693" s="5" t="str">
        <f>IFERROR(IF(VLOOKUP($B1693,DPORT_BD!$A$1:$I$296,4,FALSE)=0,"",VLOOKUP($B1693,DPORT_BD!$A$1:$I$296,4,FALSE)),"")</f>
        <v/>
      </c>
      <c r="AJ1693" s="5" t="str">
        <f>IFERROR(IF(VLOOKUP($B1693,DPORT_BD!$A$1:$I$296,5,FALSE)=0,"",VLOOKUP($B1693,DPORT_BD!$A$1:$I$296,5,FALSE)),"")</f>
        <v/>
      </c>
      <c r="AK1693" s="5" t="str">
        <f>IFERROR(IF(VLOOKUP($B1693,DPORT_BD!$A$1:$I$296,6,FALSE)=0,"",VLOOKUP($B1693,DPORT_BD!$A$1:$I$296,6,FALSE)),"")</f>
        <v/>
      </c>
      <c r="AL1693" s="5" t="str">
        <f>IFERROR(IF(VLOOKUP($B1693,DPORT_BD!$A$1:$I$296,7,FALSE)=0,"",VLOOKUP($B1693,DPORT_BD!$A$1:$I$296,7,FALSE)),"")</f>
        <v/>
      </c>
      <c r="AM1693" s="5" t="str">
        <f>IFERROR(IF(VLOOKUP($B1693,DPORT_BD!$A$1:$I$296,8,FALSE)=0,"",VLOOKUP($B1693,DPORT_BD!$A$1:$I$296,8,FALSE)),"")</f>
        <v/>
      </c>
      <c r="AN1693" s="5" t="str">
        <f>IFERROR(IF(VLOOKUP($B1693,DPORT_BD!$A$1:$I$296,9,FALSE)=0,"",VLOOKUP($B1693,DPORT_BD!$A$1:$I$296,9,FALSE)),"")</f>
        <v/>
      </c>
    </row>
    <row r="1694" spans="1:40">
      <c r="A1694" t="s">
        <v>32</v>
      </c>
      <c r="B1694" t="s">
        <v>3120</v>
      </c>
      <c r="C1694" t="s">
        <v>34</v>
      </c>
      <c r="D1694" t="s">
        <v>45</v>
      </c>
      <c r="E1694" t="s">
        <v>46</v>
      </c>
      <c r="F1694" s="1">
        <v>3600</v>
      </c>
      <c r="I1694" t="s">
        <v>37</v>
      </c>
      <c r="J1694" t="s">
        <v>169</v>
      </c>
      <c r="K1694" t="s">
        <v>83</v>
      </c>
      <c r="L1694" t="s">
        <v>84</v>
      </c>
      <c r="M1694" t="s">
        <v>40</v>
      </c>
      <c r="Q1694" t="s">
        <v>3117</v>
      </c>
      <c r="R1694" t="s">
        <v>399</v>
      </c>
      <c r="S1694" t="s">
        <v>441</v>
      </c>
      <c r="T1694" s="1">
        <v>14</v>
      </c>
      <c r="X1694" t="s">
        <v>296</v>
      </c>
      <c r="AG1694" s="5" t="str">
        <f>IFERROR(IF(VLOOKUP($B1694,DPORT_BD!$A$1:$I$296,2,FALSE)=0,"",VLOOKUP($B1694,DPORT_BD!$A$1:$I$296,2,FALSE)),"")</f>
        <v/>
      </c>
      <c r="AH1694" s="5" t="str">
        <f>IFERROR(IF(VLOOKUP($B1694,DPORT_BD!$A$1:$I$296,3,FALSE)=0,"",VLOOKUP($B1694,DPORT_BD!$A$1:$I$296,3,FALSE)),"")</f>
        <v/>
      </c>
      <c r="AI1694" s="5" t="str">
        <f>IFERROR(IF(VLOOKUP($B1694,DPORT_BD!$A$1:$I$296,4,FALSE)=0,"",VLOOKUP($B1694,DPORT_BD!$A$1:$I$296,4,FALSE)),"")</f>
        <v/>
      </c>
      <c r="AJ1694" s="5" t="str">
        <f>IFERROR(IF(VLOOKUP($B1694,DPORT_BD!$A$1:$I$296,5,FALSE)=0,"",VLOOKUP($B1694,DPORT_BD!$A$1:$I$296,5,FALSE)),"")</f>
        <v/>
      </c>
      <c r="AK1694" s="5" t="str">
        <f>IFERROR(IF(VLOOKUP($B1694,DPORT_BD!$A$1:$I$296,6,FALSE)=0,"",VLOOKUP($B1694,DPORT_BD!$A$1:$I$296,6,FALSE)),"")</f>
        <v/>
      </c>
      <c r="AL1694" s="5" t="str">
        <f>IFERROR(IF(VLOOKUP($B1694,DPORT_BD!$A$1:$I$296,7,FALSE)=0,"",VLOOKUP($B1694,DPORT_BD!$A$1:$I$296,7,FALSE)),"")</f>
        <v/>
      </c>
      <c r="AM1694" s="5" t="str">
        <f>IFERROR(IF(VLOOKUP($B1694,DPORT_BD!$A$1:$I$296,8,FALSE)=0,"",VLOOKUP($B1694,DPORT_BD!$A$1:$I$296,8,FALSE)),"")</f>
        <v/>
      </c>
      <c r="AN1694" s="5" t="str">
        <f>IFERROR(IF(VLOOKUP($B1694,DPORT_BD!$A$1:$I$296,9,FALSE)=0,"",VLOOKUP($B1694,DPORT_BD!$A$1:$I$296,9,FALSE)),"")</f>
        <v/>
      </c>
    </row>
    <row r="1695" spans="1:40">
      <c r="A1695" t="s">
        <v>32</v>
      </c>
      <c r="B1695" t="s">
        <v>3121</v>
      </c>
      <c r="C1695" t="s">
        <v>34</v>
      </c>
      <c r="D1695" t="s">
        <v>67</v>
      </c>
      <c r="E1695" t="s">
        <v>68</v>
      </c>
      <c r="F1695" s="1">
        <v>4660</v>
      </c>
      <c r="I1695" t="s">
        <v>37</v>
      </c>
      <c r="K1695" t="s">
        <v>38</v>
      </c>
      <c r="L1695" t="s">
        <v>39</v>
      </c>
      <c r="M1695" t="s">
        <v>40</v>
      </c>
      <c r="Q1695" t="s">
        <v>3122</v>
      </c>
      <c r="R1695" t="s">
        <v>3123</v>
      </c>
      <c r="S1695" t="s">
        <v>650</v>
      </c>
      <c r="T1695" s="1">
        <v>13</v>
      </c>
      <c r="AG1695" s="5" t="str">
        <f>IFERROR(IF(VLOOKUP($B1695,DPORT_BD!$A$1:$I$296,2,FALSE)=0,"",VLOOKUP($B1695,DPORT_BD!$A$1:$I$296,2,FALSE)),"")</f>
        <v/>
      </c>
      <c r="AH1695" s="5" t="str">
        <f>IFERROR(IF(VLOOKUP($B1695,DPORT_BD!$A$1:$I$296,3,FALSE)=0,"",VLOOKUP($B1695,DPORT_BD!$A$1:$I$296,3,FALSE)),"")</f>
        <v/>
      </c>
      <c r="AI1695" s="5" t="str">
        <f>IFERROR(IF(VLOOKUP($B1695,DPORT_BD!$A$1:$I$296,4,FALSE)=0,"",VLOOKUP($B1695,DPORT_BD!$A$1:$I$296,4,FALSE)),"")</f>
        <v/>
      </c>
      <c r="AJ1695" s="5" t="str">
        <f>IFERROR(IF(VLOOKUP($B1695,DPORT_BD!$A$1:$I$296,5,FALSE)=0,"",VLOOKUP($B1695,DPORT_BD!$A$1:$I$296,5,FALSE)),"")</f>
        <v/>
      </c>
      <c r="AK1695" s="5" t="str">
        <f>IFERROR(IF(VLOOKUP($B1695,DPORT_BD!$A$1:$I$296,6,FALSE)=0,"",VLOOKUP($B1695,DPORT_BD!$A$1:$I$296,6,FALSE)),"")</f>
        <v/>
      </c>
      <c r="AL1695" s="5" t="str">
        <f>IFERROR(IF(VLOOKUP($B1695,DPORT_BD!$A$1:$I$296,7,FALSE)=0,"",VLOOKUP($B1695,DPORT_BD!$A$1:$I$296,7,FALSE)),"")</f>
        <v/>
      </c>
      <c r="AM1695" s="5" t="str">
        <f>IFERROR(IF(VLOOKUP($B1695,DPORT_BD!$A$1:$I$296,8,FALSE)=0,"",VLOOKUP($B1695,DPORT_BD!$A$1:$I$296,8,FALSE)),"")</f>
        <v/>
      </c>
      <c r="AN1695" s="5" t="str">
        <f>IFERROR(IF(VLOOKUP($B1695,DPORT_BD!$A$1:$I$296,9,FALSE)=0,"",VLOOKUP($B1695,DPORT_BD!$A$1:$I$296,9,FALSE)),"")</f>
        <v/>
      </c>
    </row>
    <row r="1696" spans="1:40">
      <c r="A1696" t="s">
        <v>32</v>
      </c>
      <c r="B1696" t="s">
        <v>3124</v>
      </c>
      <c r="C1696" t="s">
        <v>34</v>
      </c>
      <c r="D1696" t="s">
        <v>52</v>
      </c>
      <c r="E1696" t="s">
        <v>53</v>
      </c>
      <c r="F1696" s="1">
        <v>3840</v>
      </c>
      <c r="I1696" t="s">
        <v>37</v>
      </c>
      <c r="J1696" t="s">
        <v>82</v>
      </c>
      <c r="K1696" t="s">
        <v>160</v>
      </c>
      <c r="L1696" t="s">
        <v>161</v>
      </c>
      <c r="M1696" t="s">
        <v>40</v>
      </c>
      <c r="Q1696" t="s">
        <v>3125</v>
      </c>
      <c r="R1696" t="s">
        <v>351</v>
      </c>
      <c r="S1696" t="s">
        <v>650</v>
      </c>
      <c r="T1696" s="1">
        <v>13</v>
      </c>
      <c r="AG1696" s="5" t="str">
        <f>IFERROR(IF(VLOOKUP($B1696,DPORT_BD!$A$1:$I$296,2,FALSE)=0,"",VLOOKUP($B1696,DPORT_BD!$A$1:$I$296,2,FALSE)),"")</f>
        <v/>
      </c>
      <c r="AH1696" s="5" t="str">
        <f>IFERROR(IF(VLOOKUP($B1696,DPORT_BD!$A$1:$I$296,3,FALSE)=0,"",VLOOKUP($B1696,DPORT_BD!$A$1:$I$296,3,FALSE)),"")</f>
        <v/>
      </c>
      <c r="AI1696" s="5" t="str">
        <f>IFERROR(IF(VLOOKUP($B1696,DPORT_BD!$A$1:$I$296,4,FALSE)=0,"",VLOOKUP($B1696,DPORT_BD!$A$1:$I$296,4,FALSE)),"")</f>
        <v/>
      </c>
      <c r="AJ1696" s="5" t="str">
        <f>IFERROR(IF(VLOOKUP($B1696,DPORT_BD!$A$1:$I$296,5,FALSE)=0,"",VLOOKUP($B1696,DPORT_BD!$A$1:$I$296,5,FALSE)),"")</f>
        <v/>
      </c>
      <c r="AK1696" s="5" t="str">
        <f>IFERROR(IF(VLOOKUP($B1696,DPORT_BD!$A$1:$I$296,6,FALSE)=0,"",VLOOKUP($B1696,DPORT_BD!$A$1:$I$296,6,FALSE)),"")</f>
        <v/>
      </c>
      <c r="AL1696" s="5" t="str">
        <f>IFERROR(IF(VLOOKUP($B1696,DPORT_BD!$A$1:$I$296,7,FALSE)=0,"",VLOOKUP($B1696,DPORT_BD!$A$1:$I$296,7,FALSE)),"")</f>
        <v/>
      </c>
      <c r="AM1696" s="5" t="str">
        <f>IFERROR(IF(VLOOKUP($B1696,DPORT_BD!$A$1:$I$296,8,FALSE)=0,"",VLOOKUP($B1696,DPORT_BD!$A$1:$I$296,8,FALSE)),"")</f>
        <v/>
      </c>
      <c r="AN1696" s="5" t="str">
        <f>IFERROR(IF(VLOOKUP($B1696,DPORT_BD!$A$1:$I$296,9,FALSE)=0,"",VLOOKUP($B1696,DPORT_BD!$A$1:$I$296,9,FALSE)),"")</f>
        <v/>
      </c>
    </row>
    <row r="1697" spans="1:40">
      <c r="A1697" t="s">
        <v>32</v>
      </c>
      <c r="B1697" t="s">
        <v>3126</v>
      </c>
      <c r="C1697" t="s">
        <v>34</v>
      </c>
      <c r="D1697" t="s">
        <v>45</v>
      </c>
      <c r="E1697" t="s">
        <v>46</v>
      </c>
      <c r="F1697" s="1">
        <v>3740</v>
      </c>
      <c r="I1697" t="s">
        <v>37</v>
      </c>
      <c r="J1697" t="s">
        <v>169</v>
      </c>
      <c r="K1697" t="s">
        <v>83</v>
      </c>
      <c r="L1697" t="s">
        <v>84</v>
      </c>
      <c r="M1697" t="s">
        <v>40</v>
      </c>
      <c r="Q1697" t="s">
        <v>2834</v>
      </c>
      <c r="R1697" t="s">
        <v>547</v>
      </c>
      <c r="S1697" t="s">
        <v>663</v>
      </c>
      <c r="T1697" s="1">
        <v>10</v>
      </c>
      <c r="X1697" t="s">
        <v>296</v>
      </c>
      <c r="AG1697" s="5" t="str">
        <f>IFERROR(IF(VLOOKUP($B1697,DPORT_BD!$A$1:$I$296,2,FALSE)=0,"",VLOOKUP($B1697,DPORT_BD!$A$1:$I$296,2,FALSE)),"")</f>
        <v/>
      </c>
      <c r="AH1697" s="5" t="str">
        <f>IFERROR(IF(VLOOKUP($B1697,DPORT_BD!$A$1:$I$296,3,FALSE)=0,"",VLOOKUP($B1697,DPORT_BD!$A$1:$I$296,3,FALSE)),"")</f>
        <v/>
      </c>
      <c r="AI1697" s="5" t="str">
        <f>IFERROR(IF(VLOOKUP($B1697,DPORT_BD!$A$1:$I$296,4,FALSE)=0,"",VLOOKUP($B1697,DPORT_BD!$A$1:$I$296,4,FALSE)),"")</f>
        <v/>
      </c>
      <c r="AJ1697" s="5" t="str">
        <f>IFERROR(IF(VLOOKUP($B1697,DPORT_BD!$A$1:$I$296,5,FALSE)=0,"",VLOOKUP($B1697,DPORT_BD!$A$1:$I$296,5,FALSE)),"")</f>
        <v/>
      </c>
      <c r="AK1697" s="5" t="str">
        <f>IFERROR(IF(VLOOKUP($B1697,DPORT_BD!$A$1:$I$296,6,FALSE)=0,"",VLOOKUP($B1697,DPORT_BD!$A$1:$I$296,6,FALSE)),"")</f>
        <v/>
      </c>
      <c r="AL1697" s="5" t="str">
        <f>IFERROR(IF(VLOOKUP($B1697,DPORT_BD!$A$1:$I$296,7,FALSE)=0,"",VLOOKUP($B1697,DPORT_BD!$A$1:$I$296,7,FALSE)),"")</f>
        <v/>
      </c>
      <c r="AM1697" s="5" t="str">
        <f>IFERROR(IF(VLOOKUP($B1697,DPORT_BD!$A$1:$I$296,8,FALSE)=0,"",VLOOKUP($B1697,DPORT_BD!$A$1:$I$296,8,FALSE)),"")</f>
        <v/>
      </c>
      <c r="AN1697" s="5" t="str">
        <f>IFERROR(IF(VLOOKUP($B1697,DPORT_BD!$A$1:$I$296,9,FALSE)=0,"",VLOOKUP($B1697,DPORT_BD!$A$1:$I$296,9,FALSE)),"")</f>
        <v/>
      </c>
    </row>
    <row r="1698" spans="1:40">
      <c r="A1698" t="s">
        <v>32</v>
      </c>
      <c r="B1698" t="s">
        <v>3127</v>
      </c>
      <c r="C1698" t="s">
        <v>34</v>
      </c>
      <c r="D1698" t="s">
        <v>45</v>
      </c>
      <c r="E1698" t="s">
        <v>46</v>
      </c>
      <c r="F1698" s="1">
        <v>3710</v>
      </c>
      <c r="I1698" t="s">
        <v>37</v>
      </c>
      <c r="J1698" t="s">
        <v>169</v>
      </c>
      <c r="K1698" t="s">
        <v>83</v>
      </c>
      <c r="L1698" t="s">
        <v>84</v>
      </c>
      <c r="M1698" t="s">
        <v>40</v>
      </c>
      <c r="Q1698" t="s">
        <v>2834</v>
      </c>
      <c r="R1698" t="s">
        <v>547</v>
      </c>
      <c r="S1698" t="s">
        <v>663</v>
      </c>
      <c r="T1698" s="1">
        <v>10</v>
      </c>
      <c r="W1698" t="s">
        <v>547</v>
      </c>
      <c r="X1698" t="s">
        <v>296</v>
      </c>
      <c r="AG1698" s="5" t="str">
        <f>IFERROR(IF(VLOOKUP($B1698,DPORT_BD!$A$1:$I$296,2,FALSE)=0,"",VLOOKUP($B1698,DPORT_BD!$A$1:$I$296,2,FALSE)),"")</f>
        <v/>
      </c>
      <c r="AH1698" s="5" t="str">
        <f>IFERROR(IF(VLOOKUP($B1698,DPORT_BD!$A$1:$I$296,3,FALSE)=0,"",VLOOKUP($B1698,DPORT_BD!$A$1:$I$296,3,FALSE)),"")</f>
        <v/>
      </c>
      <c r="AI1698" s="5" t="str">
        <f>IFERROR(IF(VLOOKUP($B1698,DPORT_BD!$A$1:$I$296,4,FALSE)=0,"",VLOOKUP($B1698,DPORT_BD!$A$1:$I$296,4,FALSE)),"")</f>
        <v/>
      </c>
      <c r="AJ1698" s="5" t="str">
        <f>IFERROR(IF(VLOOKUP($B1698,DPORT_BD!$A$1:$I$296,5,FALSE)=0,"",VLOOKUP($B1698,DPORT_BD!$A$1:$I$296,5,FALSE)),"")</f>
        <v/>
      </c>
      <c r="AK1698" s="5" t="str">
        <f>IFERROR(IF(VLOOKUP($B1698,DPORT_BD!$A$1:$I$296,6,FALSE)=0,"",VLOOKUP($B1698,DPORT_BD!$A$1:$I$296,6,FALSE)),"")</f>
        <v/>
      </c>
      <c r="AL1698" s="5" t="str">
        <f>IFERROR(IF(VLOOKUP($B1698,DPORT_BD!$A$1:$I$296,7,FALSE)=0,"",VLOOKUP($B1698,DPORT_BD!$A$1:$I$296,7,FALSE)),"")</f>
        <v/>
      </c>
      <c r="AM1698" s="5" t="str">
        <f>IFERROR(IF(VLOOKUP($B1698,DPORT_BD!$A$1:$I$296,8,FALSE)=0,"",VLOOKUP($B1698,DPORT_BD!$A$1:$I$296,8,FALSE)),"")</f>
        <v/>
      </c>
      <c r="AN1698" s="5" t="str">
        <f>IFERROR(IF(VLOOKUP($B1698,DPORT_BD!$A$1:$I$296,9,FALSE)=0,"",VLOOKUP($B1698,DPORT_BD!$A$1:$I$296,9,FALSE)),"")</f>
        <v/>
      </c>
    </row>
    <row r="1699" spans="1:40">
      <c r="A1699" t="s">
        <v>32</v>
      </c>
      <c r="B1699" t="s">
        <v>3128</v>
      </c>
      <c r="C1699" t="s">
        <v>34</v>
      </c>
      <c r="D1699" t="s">
        <v>45</v>
      </c>
      <c r="E1699" t="s">
        <v>46</v>
      </c>
      <c r="F1699" s="1">
        <v>3790</v>
      </c>
      <c r="G1699" t="s">
        <v>299</v>
      </c>
      <c r="H1699" t="s">
        <v>2188</v>
      </c>
      <c r="I1699" t="s">
        <v>37</v>
      </c>
      <c r="J1699" t="s">
        <v>82</v>
      </c>
      <c r="K1699" t="s">
        <v>160</v>
      </c>
      <c r="L1699" t="s">
        <v>161</v>
      </c>
      <c r="M1699" t="s">
        <v>40</v>
      </c>
      <c r="N1699" t="s">
        <v>104</v>
      </c>
      <c r="O1699" t="s">
        <v>105</v>
      </c>
      <c r="P1699" t="s">
        <v>106</v>
      </c>
      <c r="Q1699" t="s">
        <v>3129</v>
      </c>
      <c r="R1699" t="s">
        <v>547</v>
      </c>
      <c r="S1699" t="s">
        <v>663</v>
      </c>
      <c r="T1699" s="1">
        <v>10</v>
      </c>
      <c r="W1699" t="s">
        <v>136</v>
      </c>
      <c r="X1699" t="s">
        <v>296</v>
      </c>
      <c r="AC1699" t="s">
        <v>181</v>
      </c>
      <c r="AD1699" t="s">
        <v>181</v>
      </c>
      <c r="AG1699" s="5" t="str">
        <f>IFERROR(IF(VLOOKUP($B1699,DPORT_BD!$A$1:$I$296,2,FALSE)=0,"",VLOOKUP($B1699,DPORT_BD!$A$1:$I$296,2,FALSE)),"")</f>
        <v>PRC00002294</v>
      </c>
      <c r="AH1699" s="5" t="str">
        <f>IFERROR(IF(VLOOKUP($B1699,DPORT_BD!$A$1:$I$296,3,FALSE)=0,"",VLOOKUP($B1699,DPORT_BD!$A$1:$I$296,3,FALSE)),"")</f>
        <v>Barrido</v>
      </c>
      <c r="AI1699" s="5" t="str">
        <f>IFERROR(IF(VLOOKUP($B1699,DPORT_BD!$A$1:$I$296,4,FALSE)=0,"",VLOOKUP($B1699,DPORT_BD!$A$1:$I$296,4,FALSE)),"")</f>
        <v/>
      </c>
      <c r="AJ1699" s="5" t="str">
        <f>IFERROR(IF(VLOOKUP($B1699,DPORT_BD!$A$1:$I$296,5,FALSE)=0,"",VLOOKUP($B1699,DPORT_BD!$A$1:$I$296,5,FALSE)),"")</f>
        <v>CAJA</v>
      </c>
      <c r="AK1699" s="5" t="str">
        <f>IFERROR(IF(VLOOKUP($B1699,DPORT_BD!$A$1:$I$296,6,FALSE)=0,"",VLOOKUP($B1699,DPORT_BD!$A$1:$I$296,6,FALSE)),"")</f>
        <v/>
      </c>
      <c r="AL1699" s="5" t="str">
        <f>IFERROR(IF(VLOOKUP($B1699,DPORT_BD!$A$1:$I$296,7,FALSE)=0,"",VLOOKUP($B1699,DPORT_BD!$A$1:$I$296,7,FALSE)),"")</f>
        <v/>
      </c>
      <c r="AM1699" s="5" t="str">
        <f>IFERROR(IF(VLOOKUP($B1699,DPORT_BD!$A$1:$I$296,8,FALSE)=0,"",VLOOKUP($B1699,DPORT_BD!$A$1:$I$296,8,FALSE)),"")</f>
        <v/>
      </c>
      <c r="AN1699" s="5" t="str">
        <f>IFERROR(IF(VLOOKUP($B1699,DPORT_BD!$A$1:$I$296,9,FALSE)=0,"",VLOOKUP($B1699,DPORT_BD!$A$1:$I$296,9,FALSE)),"")</f>
        <v/>
      </c>
    </row>
    <row r="1700" spans="1:40">
      <c r="A1700" t="s">
        <v>32</v>
      </c>
      <c r="B1700" t="s">
        <v>3130</v>
      </c>
      <c r="C1700" t="s">
        <v>34</v>
      </c>
      <c r="D1700" t="s">
        <v>52</v>
      </c>
      <c r="E1700" t="s">
        <v>53</v>
      </c>
      <c r="F1700" s="1">
        <v>3870</v>
      </c>
      <c r="I1700" t="s">
        <v>37</v>
      </c>
      <c r="J1700" t="s">
        <v>169</v>
      </c>
      <c r="K1700" t="s">
        <v>83</v>
      </c>
      <c r="L1700" t="s">
        <v>84</v>
      </c>
      <c r="M1700" t="s">
        <v>40</v>
      </c>
      <c r="Q1700" t="s">
        <v>2750</v>
      </c>
      <c r="R1700" t="s">
        <v>76</v>
      </c>
      <c r="S1700" t="s">
        <v>663</v>
      </c>
      <c r="T1700" s="1">
        <v>10</v>
      </c>
      <c r="AG1700" s="5" t="str">
        <f>IFERROR(IF(VLOOKUP($B1700,DPORT_BD!$A$1:$I$296,2,FALSE)=0,"",VLOOKUP($B1700,DPORT_BD!$A$1:$I$296,2,FALSE)),"")</f>
        <v/>
      </c>
      <c r="AH1700" s="5" t="str">
        <f>IFERROR(IF(VLOOKUP($B1700,DPORT_BD!$A$1:$I$296,3,FALSE)=0,"",VLOOKUP($B1700,DPORT_BD!$A$1:$I$296,3,FALSE)),"")</f>
        <v/>
      </c>
      <c r="AI1700" s="5" t="str">
        <f>IFERROR(IF(VLOOKUP($B1700,DPORT_BD!$A$1:$I$296,4,FALSE)=0,"",VLOOKUP($B1700,DPORT_BD!$A$1:$I$296,4,FALSE)),"")</f>
        <v/>
      </c>
      <c r="AJ1700" s="5" t="str">
        <f>IFERROR(IF(VLOOKUP($B1700,DPORT_BD!$A$1:$I$296,5,FALSE)=0,"",VLOOKUP($B1700,DPORT_BD!$A$1:$I$296,5,FALSE)),"")</f>
        <v/>
      </c>
      <c r="AK1700" s="5" t="str">
        <f>IFERROR(IF(VLOOKUP($B1700,DPORT_BD!$A$1:$I$296,6,FALSE)=0,"",VLOOKUP($B1700,DPORT_BD!$A$1:$I$296,6,FALSE)),"")</f>
        <v/>
      </c>
      <c r="AL1700" s="5" t="str">
        <f>IFERROR(IF(VLOOKUP($B1700,DPORT_BD!$A$1:$I$296,7,FALSE)=0,"",VLOOKUP($B1700,DPORT_BD!$A$1:$I$296,7,FALSE)),"")</f>
        <v/>
      </c>
      <c r="AM1700" s="5" t="str">
        <f>IFERROR(IF(VLOOKUP($B1700,DPORT_BD!$A$1:$I$296,8,FALSE)=0,"",VLOOKUP($B1700,DPORT_BD!$A$1:$I$296,8,FALSE)),"")</f>
        <v/>
      </c>
      <c r="AN1700" s="5" t="str">
        <f>IFERROR(IF(VLOOKUP($B1700,DPORT_BD!$A$1:$I$296,9,FALSE)=0,"",VLOOKUP($B1700,DPORT_BD!$A$1:$I$296,9,FALSE)),"")</f>
        <v/>
      </c>
    </row>
    <row r="1701" spans="1:40">
      <c r="A1701" t="s">
        <v>32</v>
      </c>
      <c r="B1701" t="s">
        <v>3131</v>
      </c>
      <c r="C1701" t="s">
        <v>34</v>
      </c>
      <c r="D1701" t="s">
        <v>45</v>
      </c>
      <c r="E1701" t="s">
        <v>46</v>
      </c>
      <c r="F1701" s="1">
        <v>3084</v>
      </c>
      <c r="G1701" t="s">
        <v>1077</v>
      </c>
      <c r="I1701" t="s">
        <v>59</v>
      </c>
      <c r="J1701" t="s">
        <v>82</v>
      </c>
      <c r="K1701" t="s">
        <v>160</v>
      </c>
      <c r="L1701" t="s">
        <v>161</v>
      </c>
      <c r="M1701" t="s">
        <v>40</v>
      </c>
      <c r="Q1701" t="s">
        <v>3132</v>
      </c>
      <c r="R1701" t="s">
        <v>395</v>
      </c>
      <c r="S1701" t="s">
        <v>663</v>
      </c>
      <c r="T1701" s="1">
        <v>10</v>
      </c>
      <c r="X1701" t="s">
        <v>1080</v>
      </c>
      <c r="AG1701" s="5" t="str">
        <f>IFERROR(IF(VLOOKUP($B1701,DPORT_BD!$A$1:$I$296,2,FALSE)=0,"",VLOOKUP($B1701,DPORT_BD!$A$1:$I$296,2,FALSE)),"")</f>
        <v/>
      </c>
      <c r="AH1701" s="5" t="str">
        <f>IFERROR(IF(VLOOKUP($B1701,DPORT_BD!$A$1:$I$296,3,FALSE)=0,"",VLOOKUP($B1701,DPORT_BD!$A$1:$I$296,3,FALSE)),"")</f>
        <v/>
      </c>
      <c r="AI1701" s="5" t="str">
        <f>IFERROR(IF(VLOOKUP($B1701,DPORT_BD!$A$1:$I$296,4,FALSE)=0,"",VLOOKUP($B1701,DPORT_BD!$A$1:$I$296,4,FALSE)),"")</f>
        <v/>
      </c>
      <c r="AJ1701" s="5" t="str">
        <f>IFERROR(IF(VLOOKUP($B1701,DPORT_BD!$A$1:$I$296,5,FALSE)=0,"",VLOOKUP($B1701,DPORT_BD!$A$1:$I$296,5,FALSE)),"")</f>
        <v/>
      </c>
      <c r="AK1701" s="5" t="str">
        <f>IFERROR(IF(VLOOKUP($B1701,DPORT_BD!$A$1:$I$296,6,FALSE)=0,"",VLOOKUP($B1701,DPORT_BD!$A$1:$I$296,6,FALSE)),"")</f>
        <v/>
      </c>
      <c r="AL1701" s="5" t="str">
        <f>IFERROR(IF(VLOOKUP($B1701,DPORT_BD!$A$1:$I$296,7,FALSE)=0,"",VLOOKUP($B1701,DPORT_BD!$A$1:$I$296,7,FALSE)),"")</f>
        <v/>
      </c>
      <c r="AM1701" s="5" t="str">
        <f>IFERROR(IF(VLOOKUP($B1701,DPORT_BD!$A$1:$I$296,8,FALSE)=0,"",VLOOKUP($B1701,DPORT_BD!$A$1:$I$296,8,FALSE)),"")</f>
        <v/>
      </c>
      <c r="AN1701" s="5" t="str">
        <f>IFERROR(IF(VLOOKUP($B1701,DPORT_BD!$A$1:$I$296,9,FALSE)=0,"",VLOOKUP($B1701,DPORT_BD!$A$1:$I$296,9,FALSE)),"")</f>
        <v/>
      </c>
    </row>
    <row r="1702" spans="1:40">
      <c r="A1702" t="s">
        <v>32</v>
      </c>
      <c r="B1702" t="s">
        <v>3133</v>
      </c>
      <c r="C1702" t="s">
        <v>34</v>
      </c>
      <c r="D1702" t="s">
        <v>52</v>
      </c>
      <c r="E1702" t="s">
        <v>53</v>
      </c>
      <c r="F1702" s="1">
        <v>3700</v>
      </c>
      <c r="I1702" t="s">
        <v>37</v>
      </c>
      <c r="J1702" t="s">
        <v>82</v>
      </c>
      <c r="K1702" t="s">
        <v>160</v>
      </c>
      <c r="L1702" t="s">
        <v>161</v>
      </c>
      <c r="M1702" t="s">
        <v>40</v>
      </c>
      <c r="S1702" t="s">
        <v>615</v>
      </c>
      <c r="T1702" s="1">
        <v>11</v>
      </c>
      <c r="AG1702" s="5" t="str">
        <f>IFERROR(IF(VLOOKUP($B1702,DPORT_BD!$A$1:$I$296,2,FALSE)=0,"",VLOOKUP($B1702,DPORT_BD!$A$1:$I$296,2,FALSE)),"")</f>
        <v/>
      </c>
      <c r="AH1702" s="5" t="str">
        <f>IFERROR(IF(VLOOKUP($B1702,DPORT_BD!$A$1:$I$296,3,FALSE)=0,"",VLOOKUP($B1702,DPORT_BD!$A$1:$I$296,3,FALSE)),"")</f>
        <v/>
      </c>
      <c r="AI1702" s="5" t="str">
        <f>IFERROR(IF(VLOOKUP($B1702,DPORT_BD!$A$1:$I$296,4,FALSE)=0,"",VLOOKUP($B1702,DPORT_BD!$A$1:$I$296,4,FALSE)),"")</f>
        <v/>
      </c>
      <c r="AJ1702" s="5" t="str">
        <f>IFERROR(IF(VLOOKUP($B1702,DPORT_BD!$A$1:$I$296,5,FALSE)=0,"",VLOOKUP($B1702,DPORT_BD!$A$1:$I$296,5,FALSE)),"")</f>
        <v/>
      </c>
      <c r="AK1702" s="5" t="str">
        <f>IFERROR(IF(VLOOKUP($B1702,DPORT_BD!$A$1:$I$296,6,FALSE)=0,"",VLOOKUP($B1702,DPORT_BD!$A$1:$I$296,6,FALSE)),"")</f>
        <v/>
      </c>
      <c r="AL1702" s="5" t="str">
        <f>IFERROR(IF(VLOOKUP($B1702,DPORT_BD!$A$1:$I$296,7,FALSE)=0,"",VLOOKUP($B1702,DPORT_BD!$A$1:$I$296,7,FALSE)),"")</f>
        <v/>
      </c>
      <c r="AM1702" s="5" t="str">
        <f>IFERROR(IF(VLOOKUP($B1702,DPORT_BD!$A$1:$I$296,8,FALSE)=0,"",VLOOKUP($B1702,DPORT_BD!$A$1:$I$296,8,FALSE)),"")</f>
        <v/>
      </c>
      <c r="AN1702" s="5" t="str">
        <f>IFERROR(IF(VLOOKUP($B1702,DPORT_BD!$A$1:$I$296,9,FALSE)=0,"",VLOOKUP($B1702,DPORT_BD!$A$1:$I$296,9,FALSE)),"")</f>
        <v/>
      </c>
    </row>
    <row r="1703" spans="1:40">
      <c r="A1703" t="s">
        <v>32</v>
      </c>
      <c r="B1703" t="s">
        <v>3134</v>
      </c>
      <c r="C1703" t="s">
        <v>34</v>
      </c>
      <c r="D1703" t="s">
        <v>52</v>
      </c>
      <c r="E1703" t="s">
        <v>53</v>
      </c>
      <c r="F1703" s="1">
        <v>3950</v>
      </c>
      <c r="I1703" t="s">
        <v>37</v>
      </c>
      <c r="J1703" t="s">
        <v>82</v>
      </c>
      <c r="K1703" t="s">
        <v>83</v>
      </c>
      <c r="L1703" t="s">
        <v>84</v>
      </c>
      <c r="M1703" t="s">
        <v>40</v>
      </c>
      <c r="S1703" t="s">
        <v>615</v>
      </c>
      <c r="T1703" s="1">
        <v>11</v>
      </c>
      <c r="AG1703" s="5" t="str">
        <f>IFERROR(IF(VLOOKUP($B1703,DPORT_BD!$A$1:$I$296,2,FALSE)=0,"",VLOOKUP($B1703,DPORT_BD!$A$1:$I$296,2,FALSE)),"")</f>
        <v/>
      </c>
      <c r="AH1703" s="5" t="str">
        <f>IFERROR(IF(VLOOKUP($B1703,DPORT_BD!$A$1:$I$296,3,FALSE)=0,"",VLOOKUP($B1703,DPORT_BD!$A$1:$I$296,3,FALSE)),"")</f>
        <v/>
      </c>
      <c r="AI1703" s="5" t="str">
        <f>IFERROR(IF(VLOOKUP($B1703,DPORT_BD!$A$1:$I$296,4,FALSE)=0,"",VLOOKUP($B1703,DPORT_BD!$A$1:$I$296,4,FALSE)),"")</f>
        <v/>
      </c>
      <c r="AJ1703" s="5" t="str">
        <f>IFERROR(IF(VLOOKUP($B1703,DPORT_BD!$A$1:$I$296,5,FALSE)=0,"",VLOOKUP($B1703,DPORT_BD!$A$1:$I$296,5,FALSE)),"")</f>
        <v/>
      </c>
      <c r="AK1703" s="5" t="str">
        <f>IFERROR(IF(VLOOKUP($B1703,DPORT_BD!$A$1:$I$296,6,FALSE)=0,"",VLOOKUP($B1703,DPORT_BD!$A$1:$I$296,6,FALSE)),"")</f>
        <v/>
      </c>
      <c r="AL1703" s="5" t="str">
        <f>IFERROR(IF(VLOOKUP($B1703,DPORT_BD!$A$1:$I$296,7,FALSE)=0,"",VLOOKUP($B1703,DPORT_BD!$A$1:$I$296,7,FALSE)),"")</f>
        <v/>
      </c>
      <c r="AM1703" s="5" t="str">
        <f>IFERROR(IF(VLOOKUP($B1703,DPORT_BD!$A$1:$I$296,8,FALSE)=0,"",VLOOKUP($B1703,DPORT_BD!$A$1:$I$296,8,FALSE)),"")</f>
        <v/>
      </c>
      <c r="AN1703" s="5" t="str">
        <f>IFERROR(IF(VLOOKUP($B1703,DPORT_BD!$A$1:$I$296,9,FALSE)=0,"",VLOOKUP($B1703,DPORT_BD!$A$1:$I$296,9,FALSE)),"")</f>
        <v/>
      </c>
    </row>
    <row r="1704" spans="1:40">
      <c r="A1704" t="s">
        <v>32</v>
      </c>
      <c r="B1704" t="s">
        <v>3135</v>
      </c>
      <c r="C1704" t="s">
        <v>34</v>
      </c>
      <c r="D1704" t="s">
        <v>52</v>
      </c>
      <c r="E1704" t="s">
        <v>53</v>
      </c>
      <c r="F1704" s="1">
        <v>3900</v>
      </c>
      <c r="I1704" t="s">
        <v>37</v>
      </c>
      <c r="J1704" t="s">
        <v>145</v>
      </c>
      <c r="K1704" t="s">
        <v>160</v>
      </c>
      <c r="L1704" t="s">
        <v>161</v>
      </c>
      <c r="M1704" t="s">
        <v>40</v>
      </c>
      <c r="S1704" t="s">
        <v>615</v>
      </c>
      <c r="T1704" s="1">
        <v>11</v>
      </c>
      <c r="X1704" t="s">
        <v>3136</v>
      </c>
      <c r="AG1704" s="5" t="str">
        <f>IFERROR(IF(VLOOKUP($B1704,DPORT_BD!$A$1:$I$296,2,FALSE)=0,"",VLOOKUP($B1704,DPORT_BD!$A$1:$I$296,2,FALSE)),"")</f>
        <v/>
      </c>
      <c r="AH1704" s="5" t="str">
        <f>IFERROR(IF(VLOOKUP($B1704,DPORT_BD!$A$1:$I$296,3,FALSE)=0,"",VLOOKUP($B1704,DPORT_BD!$A$1:$I$296,3,FALSE)),"")</f>
        <v/>
      </c>
      <c r="AI1704" s="5" t="str">
        <f>IFERROR(IF(VLOOKUP($B1704,DPORT_BD!$A$1:$I$296,4,FALSE)=0,"",VLOOKUP($B1704,DPORT_BD!$A$1:$I$296,4,FALSE)),"")</f>
        <v/>
      </c>
      <c r="AJ1704" s="5" t="str">
        <f>IFERROR(IF(VLOOKUP($B1704,DPORT_BD!$A$1:$I$296,5,FALSE)=0,"",VLOOKUP($B1704,DPORT_BD!$A$1:$I$296,5,FALSE)),"")</f>
        <v/>
      </c>
      <c r="AK1704" s="5" t="str">
        <f>IFERROR(IF(VLOOKUP($B1704,DPORT_BD!$A$1:$I$296,6,FALSE)=0,"",VLOOKUP($B1704,DPORT_BD!$A$1:$I$296,6,FALSE)),"")</f>
        <v/>
      </c>
      <c r="AL1704" s="5" t="str">
        <f>IFERROR(IF(VLOOKUP($B1704,DPORT_BD!$A$1:$I$296,7,FALSE)=0,"",VLOOKUP($B1704,DPORT_BD!$A$1:$I$296,7,FALSE)),"")</f>
        <v/>
      </c>
      <c r="AM1704" s="5" t="str">
        <f>IFERROR(IF(VLOOKUP($B1704,DPORT_BD!$A$1:$I$296,8,FALSE)=0,"",VLOOKUP($B1704,DPORT_BD!$A$1:$I$296,8,FALSE)),"")</f>
        <v/>
      </c>
      <c r="AN1704" s="5" t="str">
        <f>IFERROR(IF(VLOOKUP($B1704,DPORT_BD!$A$1:$I$296,9,FALSE)=0,"",VLOOKUP($B1704,DPORT_BD!$A$1:$I$296,9,FALSE)),"")</f>
        <v/>
      </c>
    </row>
    <row r="1705" spans="1:40">
      <c r="A1705" t="s">
        <v>32</v>
      </c>
      <c r="B1705" t="s">
        <v>3137</v>
      </c>
      <c r="C1705" t="s">
        <v>34</v>
      </c>
      <c r="D1705" t="s">
        <v>52</v>
      </c>
      <c r="E1705" t="s">
        <v>53</v>
      </c>
      <c r="F1705" s="1">
        <v>3960</v>
      </c>
      <c r="I1705" t="s">
        <v>37</v>
      </c>
      <c r="J1705" t="s">
        <v>82</v>
      </c>
      <c r="K1705" t="s">
        <v>83</v>
      </c>
      <c r="L1705" t="s">
        <v>84</v>
      </c>
      <c r="M1705" t="s">
        <v>40</v>
      </c>
      <c r="S1705" t="s">
        <v>615</v>
      </c>
      <c r="T1705" s="1">
        <v>11</v>
      </c>
      <c r="AG1705" s="5" t="str">
        <f>IFERROR(IF(VLOOKUP($B1705,DPORT_BD!$A$1:$I$296,2,FALSE)=0,"",VLOOKUP($B1705,DPORT_BD!$A$1:$I$296,2,FALSE)),"")</f>
        <v/>
      </c>
      <c r="AH1705" s="5" t="str">
        <f>IFERROR(IF(VLOOKUP($B1705,DPORT_BD!$A$1:$I$296,3,FALSE)=0,"",VLOOKUP($B1705,DPORT_BD!$A$1:$I$296,3,FALSE)),"")</f>
        <v/>
      </c>
      <c r="AI1705" s="5" t="str">
        <f>IFERROR(IF(VLOOKUP($B1705,DPORT_BD!$A$1:$I$296,4,FALSE)=0,"",VLOOKUP($B1705,DPORT_BD!$A$1:$I$296,4,FALSE)),"")</f>
        <v/>
      </c>
      <c r="AJ1705" s="5" t="str">
        <f>IFERROR(IF(VLOOKUP($B1705,DPORT_BD!$A$1:$I$296,5,FALSE)=0,"",VLOOKUP($B1705,DPORT_BD!$A$1:$I$296,5,FALSE)),"")</f>
        <v/>
      </c>
      <c r="AK1705" s="5" t="str">
        <f>IFERROR(IF(VLOOKUP($B1705,DPORT_BD!$A$1:$I$296,6,FALSE)=0,"",VLOOKUP($B1705,DPORT_BD!$A$1:$I$296,6,FALSE)),"")</f>
        <v/>
      </c>
      <c r="AL1705" s="5" t="str">
        <f>IFERROR(IF(VLOOKUP($B1705,DPORT_BD!$A$1:$I$296,7,FALSE)=0,"",VLOOKUP($B1705,DPORT_BD!$A$1:$I$296,7,FALSE)),"")</f>
        <v/>
      </c>
      <c r="AM1705" s="5" t="str">
        <f>IFERROR(IF(VLOOKUP($B1705,DPORT_BD!$A$1:$I$296,8,FALSE)=0,"",VLOOKUP($B1705,DPORT_BD!$A$1:$I$296,8,FALSE)),"")</f>
        <v/>
      </c>
      <c r="AN1705" s="5" t="str">
        <f>IFERROR(IF(VLOOKUP($B1705,DPORT_BD!$A$1:$I$296,9,FALSE)=0,"",VLOOKUP($B1705,DPORT_BD!$A$1:$I$296,9,FALSE)),"")</f>
        <v/>
      </c>
    </row>
    <row r="1706" spans="1:40">
      <c r="A1706" t="s">
        <v>32</v>
      </c>
      <c r="B1706" t="s">
        <v>3138</v>
      </c>
      <c r="C1706" t="s">
        <v>34</v>
      </c>
      <c r="D1706" t="s">
        <v>52</v>
      </c>
      <c r="E1706" t="s">
        <v>53</v>
      </c>
      <c r="F1706" s="1">
        <v>3850</v>
      </c>
      <c r="I1706" t="s">
        <v>37</v>
      </c>
      <c r="J1706" t="s">
        <v>82</v>
      </c>
      <c r="K1706" t="s">
        <v>83</v>
      </c>
      <c r="L1706" t="s">
        <v>84</v>
      </c>
      <c r="M1706" t="s">
        <v>40</v>
      </c>
      <c r="S1706" t="s">
        <v>615</v>
      </c>
      <c r="T1706" s="1">
        <v>11</v>
      </c>
      <c r="AG1706" s="5" t="str">
        <f>IFERROR(IF(VLOOKUP($B1706,DPORT_BD!$A$1:$I$296,2,FALSE)=0,"",VLOOKUP($B1706,DPORT_BD!$A$1:$I$296,2,FALSE)),"")</f>
        <v/>
      </c>
      <c r="AH1706" s="5" t="str">
        <f>IFERROR(IF(VLOOKUP($B1706,DPORT_BD!$A$1:$I$296,3,FALSE)=0,"",VLOOKUP($B1706,DPORT_BD!$A$1:$I$296,3,FALSE)),"")</f>
        <v/>
      </c>
      <c r="AI1706" s="5" t="str">
        <f>IFERROR(IF(VLOOKUP($B1706,DPORT_BD!$A$1:$I$296,4,FALSE)=0,"",VLOOKUP($B1706,DPORT_BD!$A$1:$I$296,4,FALSE)),"")</f>
        <v/>
      </c>
      <c r="AJ1706" s="5" t="str">
        <f>IFERROR(IF(VLOOKUP($B1706,DPORT_BD!$A$1:$I$296,5,FALSE)=0,"",VLOOKUP($B1706,DPORT_BD!$A$1:$I$296,5,FALSE)),"")</f>
        <v/>
      </c>
      <c r="AK1706" s="5" t="str">
        <f>IFERROR(IF(VLOOKUP($B1706,DPORT_BD!$A$1:$I$296,6,FALSE)=0,"",VLOOKUP($B1706,DPORT_BD!$A$1:$I$296,6,FALSE)),"")</f>
        <v/>
      </c>
      <c r="AL1706" s="5" t="str">
        <f>IFERROR(IF(VLOOKUP($B1706,DPORT_BD!$A$1:$I$296,7,FALSE)=0,"",VLOOKUP($B1706,DPORT_BD!$A$1:$I$296,7,FALSE)),"")</f>
        <v/>
      </c>
      <c r="AM1706" s="5" t="str">
        <f>IFERROR(IF(VLOOKUP($B1706,DPORT_BD!$A$1:$I$296,8,FALSE)=0,"",VLOOKUP($B1706,DPORT_BD!$A$1:$I$296,8,FALSE)),"")</f>
        <v/>
      </c>
      <c r="AN1706" s="5" t="str">
        <f>IFERROR(IF(VLOOKUP($B1706,DPORT_BD!$A$1:$I$296,9,FALSE)=0,"",VLOOKUP($B1706,DPORT_BD!$A$1:$I$296,9,FALSE)),"")</f>
        <v/>
      </c>
    </row>
    <row r="1707" spans="1:40">
      <c r="A1707" t="s">
        <v>32</v>
      </c>
      <c r="B1707" t="s">
        <v>3139</v>
      </c>
      <c r="C1707" t="s">
        <v>34</v>
      </c>
      <c r="D1707" t="s">
        <v>52</v>
      </c>
      <c r="E1707" t="s">
        <v>53</v>
      </c>
      <c r="F1707" s="1">
        <v>3700</v>
      </c>
      <c r="I1707" t="s">
        <v>37</v>
      </c>
      <c r="J1707" t="s">
        <v>145</v>
      </c>
      <c r="K1707" t="s">
        <v>160</v>
      </c>
      <c r="L1707" t="s">
        <v>161</v>
      </c>
      <c r="M1707" t="s">
        <v>40</v>
      </c>
      <c r="S1707" t="s">
        <v>615</v>
      </c>
      <c r="T1707" s="1">
        <v>11</v>
      </c>
      <c r="AG1707" s="5" t="str">
        <f>IFERROR(IF(VLOOKUP($B1707,DPORT_BD!$A$1:$I$296,2,FALSE)=0,"",VLOOKUP($B1707,DPORT_BD!$A$1:$I$296,2,FALSE)),"")</f>
        <v/>
      </c>
      <c r="AH1707" s="5" t="str">
        <f>IFERROR(IF(VLOOKUP($B1707,DPORT_BD!$A$1:$I$296,3,FALSE)=0,"",VLOOKUP($B1707,DPORT_BD!$A$1:$I$296,3,FALSE)),"")</f>
        <v/>
      </c>
      <c r="AI1707" s="5" t="str">
        <f>IFERROR(IF(VLOOKUP($B1707,DPORT_BD!$A$1:$I$296,4,FALSE)=0,"",VLOOKUP($B1707,DPORT_BD!$A$1:$I$296,4,FALSE)),"")</f>
        <v/>
      </c>
      <c r="AJ1707" s="5" t="str">
        <f>IFERROR(IF(VLOOKUP($B1707,DPORT_BD!$A$1:$I$296,5,FALSE)=0,"",VLOOKUP($B1707,DPORT_BD!$A$1:$I$296,5,FALSE)),"")</f>
        <v/>
      </c>
      <c r="AK1707" s="5" t="str">
        <f>IFERROR(IF(VLOOKUP($B1707,DPORT_BD!$A$1:$I$296,6,FALSE)=0,"",VLOOKUP($B1707,DPORT_BD!$A$1:$I$296,6,FALSE)),"")</f>
        <v/>
      </c>
      <c r="AL1707" s="5" t="str">
        <f>IFERROR(IF(VLOOKUP($B1707,DPORT_BD!$A$1:$I$296,7,FALSE)=0,"",VLOOKUP($B1707,DPORT_BD!$A$1:$I$296,7,FALSE)),"")</f>
        <v/>
      </c>
      <c r="AM1707" s="5" t="str">
        <f>IFERROR(IF(VLOOKUP($B1707,DPORT_BD!$A$1:$I$296,8,FALSE)=0,"",VLOOKUP($B1707,DPORT_BD!$A$1:$I$296,8,FALSE)),"")</f>
        <v/>
      </c>
      <c r="AN1707" s="5" t="str">
        <f>IFERROR(IF(VLOOKUP($B1707,DPORT_BD!$A$1:$I$296,9,FALSE)=0,"",VLOOKUP($B1707,DPORT_BD!$A$1:$I$296,9,FALSE)),"")</f>
        <v/>
      </c>
    </row>
    <row r="1708" spans="1:40">
      <c r="A1708" t="s">
        <v>32</v>
      </c>
      <c r="B1708" t="s">
        <v>3140</v>
      </c>
      <c r="C1708" t="s">
        <v>34</v>
      </c>
      <c r="D1708" t="s">
        <v>52</v>
      </c>
      <c r="E1708" t="s">
        <v>53</v>
      </c>
      <c r="F1708" s="1">
        <v>3900</v>
      </c>
      <c r="I1708" t="s">
        <v>37</v>
      </c>
      <c r="J1708" t="s">
        <v>145</v>
      </c>
      <c r="K1708" t="s">
        <v>160</v>
      </c>
      <c r="L1708" t="s">
        <v>161</v>
      </c>
      <c r="M1708" t="s">
        <v>40</v>
      </c>
      <c r="S1708" t="s">
        <v>615</v>
      </c>
      <c r="T1708" s="1">
        <v>11</v>
      </c>
      <c r="X1708" t="s">
        <v>3136</v>
      </c>
      <c r="AG1708" s="5" t="str">
        <f>IFERROR(IF(VLOOKUP($B1708,DPORT_BD!$A$1:$I$296,2,FALSE)=0,"",VLOOKUP($B1708,DPORT_BD!$A$1:$I$296,2,FALSE)),"")</f>
        <v/>
      </c>
      <c r="AH1708" s="5" t="str">
        <f>IFERROR(IF(VLOOKUP($B1708,DPORT_BD!$A$1:$I$296,3,FALSE)=0,"",VLOOKUP($B1708,DPORT_BD!$A$1:$I$296,3,FALSE)),"")</f>
        <v/>
      </c>
      <c r="AI1708" s="5" t="str">
        <f>IFERROR(IF(VLOOKUP($B1708,DPORT_BD!$A$1:$I$296,4,FALSE)=0,"",VLOOKUP($B1708,DPORT_BD!$A$1:$I$296,4,FALSE)),"")</f>
        <v/>
      </c>
      <c r="AJ1708" s="5" t="str">
        <f>IFERROR(IF(VLOOKUP($B1708,DPORT_BD!$A$1:$I$296,5,FALSE)=0,"",VLOOKUP($B1708,DPORT_BD!$A$1:$I$296,5,FALSE)),"")</f>
        <v/>
      </c>
      <c r="AK1708" s="5" t="str">
        <f>IFERROR(IF(VLOOKUP($B1708,DPORT_BD!$A$1:$I$296,6,FALSE)=0,"",VLOOKUP($B1708,DPORT_BD!$A$1:$I$296,6,FALSE)),"")</f>
        <v/>
      </c>
      <c r="AL1708" s="5" t="str">
        <f>IFERROR(IF(VLOOKUP($B1708,DPORT_BD!$A$1:$I$296,7,FALSE)=0,"",VLOOKUP($B1708,DPORT_BD!$A$1:$I$296,7,FALSE)),"")</f>
        <v/>
      </c>
      <c r="AM1708" s="5" t="str">
        <f>IFERROR(IF(VLOOKUP($B1708,DPORT_BD!$A$1:$I$296,8,FALSE)=0,"",VLOOKUP($B1708,DPORT_BD!$A$1:$I$296,8,FALSE)),"")</f>
        <v/>
      </c>
      <c r="AN1708" s="5" t="str">
        <f>IFERROR(IF(VLOOKUP($B1708,DPORT_BD!$A$1:$I$296,9,FALSE)=0,"",VLOOKUP($B1708,DPORT_BD!$A$1:$I$296,9,FALSE)),"")</f>
        <v/>
      </c>
    </row>
    <row r="1709" spans="1:40">
      <c r="A1709" t="s">
        <v>32</v>
      </c>
      <c r="B1709" t="s">
        <v>3141</v>
      </c>
      <c r="C1709" t="s">
        <v>34</v>
      </c>
      <c r="D1709" t="s">
        <v>52</v>
      </c>
      <c r="E1709" t="s">
        <v>53</v>
      </c>
      <c r="F1709" s="1">
        <v>3900</v>
      </c>
      <c r="I1709" t="s">
        <v>37</v>
      </c>
      <c r="J1709" t="s">
        <v>82</v>
      </c>
      <c r="K1709" t="s">
        <v>197</v>
      </c>
      <c r="L1709" t="s">
        <v>198</v>
      </c>
      <c r="M1709" t="s">
        <v>40</v>
      </c>
      <c r="S1709" t="s">
        <v>615</v>
      </c>
      <c r="T1709" s="1">
        <v>11</v>
      </c>
      <c r="AG1709" s="5" t="str">
        <f>IFERROR(IF(VLOOKUP($B1709,DPORT_BD!$A$1:$I$296,2,FALSE)=0,"",VLOOKUP($B1709,DPORT_BD!$A$1:$I$296,2,FALSE)),"")</f>
        <v/>
      </c>
      <c r="AH1709" s="5" t="str">
        <f>IFERROR(IF(VLOOKUP($B1709,DPORT_BD!$A$1:$I$296,3,FALSE)=0,"",VLOOKUP($B1709,DPORT_BD!$A$1:$I$296,3,FALSE)),"")</f>
        <v/>
      </c>
      <c r="AI1709" s="5" t="str">
        <f>IFERROR(IF(VLOOKUP($B1709,DPORT_BD!$A$1:$I$296,4,FALSE)=0,"",VLOOKUP($B1709,DPORT_BD!$A$1:$I$296,4,FALSE)),"")</f>
        <v/>
      </c>
      <c r="AJ1709" s="5" t="str">
        <f>IFERROR(IF(VLOOKUP($B1709,DPORT_BD!$A$1:$I$296,5,FALSE)=0,"",VLOOKUP($B1709,DPORT_BD!$A$1:$I$296,5,FALSE)),"")</f>
        <v/>
      </c>
      <c r="AK1709" s="5" t="str">
        <f>IFERROR(IF(VLOOKUP($B1709,DPORT_BD!$A$1:$I$296,6,FALSE)=0,"",VLOOKUP($B1709,DPORT_BD!$A$1:$I$296,6,FALSE)),"")</f>
        <v/>
      </c>
      <c r="AL1709" s="5" t="str">
        <f>IFERROR(IF(VLOOKUP($B1709,DPORT_BD!$A$1:$I$296,7,FALSE)=0,"",VLOOKUP($B1709,DPORT_BD!$A$1:$I$296,7,FALSE)),"")</f>
        <v/>
      </c>
      <c r="AM1709" s="5" t="str">
        <f>IFERROR(IF(VLOOKUP($B1709,DPORT_BD!$A$1:$I$296,8,FALSE)=0,"",VLOOKUP($B1709,DPORT_BD!$A$1:$I$296,8,FALSE)),"")</f>
        <v/>
      </c>
      <c r="AN1709" s="5" t="str">
        <f>IFERROR(IF(VLOOKUP($B1709,DPORT_BD!$A$1:$I$296,9,FALSE)=0,"",VLOOKUP($B1709,DPORT_BD!$A$1:$I$296,9,FALSE)),"")</f>
        <v/>
      </c>
    </row>
    <row r="1710" spans="1:40">
      <c r="A1710" t="s">
        <v>32</v>
      </c>
      <c r="B1710" t="s">
        <v>3142</v>
      </c>
      <c r="C1710" t="s">
        <v>34</v>
      </c>
      <c r="D1710" t="s">
        <v>52</v>
      </c>
      <c r="E1710" t="s">
        <v>53</v>
      </c>
      <c r="F1710" s="1">
        <v>3850</v>
      </c>
      <c r="I1710" t="s">
        <v>37</v>
      </c>
      <c r="K1710" t="s">
        <v>38</v>
      </c>
      <c r="L1710" t="s">
        <v>39</v>
      </c>
      <c r="M1710" t="s">
        <v>40</v>
      </c>
      <c r="S1710" t="s">
        <v>615</v>
      </c>
      <c r="T1710" s="1">
        <v>11</v>
      </c>
      <c r="AG1710" s="5" t="str">
        <f>IFERROR(IF(VLOOKUP($B1710,DPORT_BD!$A$1:$I$296,2,FALSE)=0,"",VLOOKUP($B1710,DPORT_BD!$A$1:$I$296,2,FALSE)),"")</f>
        <v/>
      </c>
      <c r="AH1710" s="5" t="str">
        <f>IFERROR(IF(VLOOKUP($B1710,DPORT_BD!$A$1:$I$296,3,FALSE)=0,"",VLOOKUP($B1710,DPORT_BD!$A$1:$I$296,3,FALSE)),"")</f>
        <v/>
      </c>
      <c r="AI1710" s="5" t="str">
        <f>IFERROR(IF(VLOOKUP($B1710,DPORT_BD!$A$1:$I$296,4,FALSE)=0,"",VLOOKUP($B1710,DPORT_BD!$A$1:$I$296,4,FALSE)),"")</f>
        <v/>
      </c>
      <c r="AJ1710" s="5" t="str">
        <f>IFERROR(IF(VLOOKUP($B1710,DPORT_BD!$A$1:$I$296,5,FALSE)=0,"",VLOOKUP($B1710,DPORT_BD!$A$1:$I$296,5,FALSE)),"")</f>
        <v/>
      </c>
      <c r="AK1710" s="5" t="str">
        <f>IFERROR(IF(VLOOKUP($B1710,DPORT_BD!$A$1:$I$296,6,FALSE)=0,"",VLOOKUP($B1710,DPORT_BD!$A$1:$I$296,6,FALSE)),"")</f>
        <v/>
      </c>
      <c r="AL1710" s="5" t="str">
        <f>IFERROR(IF(VLOOKUP($B1710,DPORT_BD!$A$1:$I$296,7,FALSE)=0,"",VLOOKUP($B1710,DPORT_BD!$A$1:$I$296,7,FALSE)),"")</f>
        <v/>
      </c>
      <c r="AM1710" s="5" t="str">
        <f>IFERROR(IF(VLOOKUP($B1710,DPORT_BD!$A$1:$I$296,8,FALSE)=0,"",VLOOKUP($B1710,DPORT_BD!$A$1:$I$296,8,FALSE)),"")</f>
        <v/>
      </c>
      <c r="AN1710" s="5" t="str">
        <f>IFERROR(IF(VLOOKUP($B1710,DPORT_BD!$A$1:$I$296,9,FALSE)=0,"",VLOOKUP($B1710,DPORT_BD!$A$1:$I$296,9,FALSE)),"")</f>
        <v/>
      </c>
    </row>
    <row r="1711" spans="1:40">
      <c r="A1711" t="s">
        <v>32</v>
      </c>
      <c r="B1711" t="s">
        <v>3143</v>
      </c>
      <c r="C1711" t="s">
        <v>34</v>
      </c>
      <c r="D1711" t="s">
        <v>52</v>
      </c>
      <c r="E1711" t="s">
        <v>53</v>
      </c>
      <c r="F1711" s="1">
        <v>3950</v>
      </c>
      <c r="I1711" t="s">
        <v>37</v>
      </c>
      <c r="K1711" t="s">
        <v>38</v>
      </c>
      <c r="L1711" t="s">
        <v>39</v>
      </c>
      <c r="M1711" t="s">
        <v>40</v>
      </c>
      <c r="S1711" t="s">
        <v>615</v>
      </c>
      <c r="T1711" s="1">
        <v>11</v>
      </c>
      <c r="AG1711" s="5" t="str">
        <f>IFERROR(IF(VLOOKUP($B1711,DPORT_BD!$A$1:$I$296,2,FALSE)=0,"",VLOOKUP($B1711,DPORT_BD!$A$1:$I$296,2,FALSE)),"")</f>
        <v/>
      </c>
      <c r="AH1711" s="5" t="str">
        <f>IFERROR(IF(VLOOKUP($B1711,DPORT_BD!$A$1:$I$296,3,FALSE)=0,"",VLOOKUP($B1711,DPORT_BD!$A$1:$I$296,3,FALSE)),"")</f>
        <v/>
      </c>
      <c r="AI1711" s="5" t="str">
        <f>IFERROR(IF(VLOOKUP($B1711,DPORT_BD!$A$1:$I$296,4,FALSE)=0,"",VLOOKUP($B1711,DPORT_BD!$A$1:$I$296,4,FALSE)),"")</f>
        <v/>
      </c>
      <c r="AJ1711" s="5" t="str">
        <f>IFERROR(IF(VLOOKUP($B1711,DPORT_BD!$A$1:$I$296,5,FALSE)=0,"",VLOOKUP($B1711,DPORT_BD!$A$1:$I$296,5,FALSE)),"")</f>
        <v/>
      </c>
      <c r="AK1711" s="5" t="str">
        <f>IFERROR(IF(VLOOKUP($B1711,DPORT_BD!$A$1:$I$296,6,FALSE)=0,"",VLOOKUP($B1711,DPORT_BD!$A$1:$I$296,6,FALSE)),"")</f>
        <v/>
      </c>
      <c r="AL1711" s="5" t="str">
        <f>IFERROR(IF(VLOOKUP($B1711,DPORT_BD!$A$1:$I$296,7,FALSE)=0,"",VLOOKUP($B1711,DPORT_BD!$A$1:$I$296,7,FALSE)),"")</f>
        <v/>
      </c>
      <c r="AM1711" s="5" t="str">
        <f>IFERROR(IF(VLOOKUP($B1711,DPORT_BD!$A$1:$I$296,8,FALSE)=0,"",VLOOKUP($B1711,DPORT_BD!$A$1:$I$296,8,FALSE)),"")</f>
        <v/>
      </c>
      <c r="AN1711" s="5" t="str">
        <f>IFERROR(IF(VLOOKUP($B1711,DPORT_BD!$A$1:$I$296,9,FALSE)=0,"",VLOOKUP($B1711,DPORT_BD!$A$1:$I$296,9,FALSE)),"")</f>
        <v/>
      </c>
    </row>
    <row r="1712" spans="1:40">
      <c r="A1712" t="s">
        <v>32</v>
      </c>
      <c r="B1712" t="s">
        <v>3144</v>
      </c>
      <c r="C1712" t="s">
        <v>34</v>
      </c>
      <c r="D1712" t="s">
        <v>52</v>
      </c>
      <c r="E1712" t="s">
        <v>53</v>
      </c>
      <c r="F1712" s="1">
        <v>3800</v>
      </c>
      <c r="I1712" t="s">
        <v>37</v>
      </c>
      <c r="K1712" t="s">
        <v>38</v>
      </c>
      <c r="L1712" t="s">
        <v>39</v>
      </c>
      <c r="M1712" t="s">
        <v>40</v>
      </c>
      <c r="S1712" t="s">
        <v>615</v>
      </c>
      <c r="T1712" s="1">
        <v>11</v>
      </c>
      <c r="AG1712" s="5" t="str">
        <f>IFERROR(IF(VLOOKUP($B1712,DPORT_BD!$A$1:$I$296,2,FALSE)=0,"",VLOOKUP($B1712,DPORT_BD!$A$1:$I$296,2,FALSE)),"")</f>
        <v/>
      </c>
      <c r="AH1712" s="5" t="str">
        <f>IFERROR(IF(VLOOKUP($B1712,DPORT_BD!$A$1:$I$296,3,FALSE)=0,"",VLOOKUP($B1712,DPORT_BD!$A$1:$I$296,3,FALSE)),"")</f>
        <v/>
      </c>
      <c r="AI1712" s="5" t="str">
        <f>IFERROR(IF(VLOOKUP($B1712,DPORT_BD!$A$1:$I$296,4,FALSE)=0,"",VLOOKUP($B1712,DPORT_BD!$A$1:$I$296,4,FALSE)),"")</f>
        <v/>
      </c>
      <c r="AJ1712" s="5" t="str">
        <f>IFERROR(IF(VLOOKUP($B1712,DPORT_BD!$A$1:$I$296,5,FALSE)=0,"",VLOOKUP($B1712,DPORT_BD!$A$1:$I$296,5,FALSE)),"")</f>
        <v/>
      </c>
      <c r="AK1712" s="5" t="str">
        <f>IFERROR(IF(VLOOKUP($B1712,DPORT_BD!$A$1:$I$296,6,FALSE)=0,"",VLOOKUP($B1712,DPORT_BD!$A$1:$I$296,6,FALSE)),"")</f>
        <v/>
      </c>
      <c r="AL1712" s="5" t="str">
        <f>IFERROR(IF(VLOOKUP($B1712,DPORT_BD!$A$1:$I$296,7,FALSE)=0,"",VLOOKUP($B1712,DPORT_BD!$A$1:$I$296,7,FALSE)),"")</f>
        <v/>
      </c>
      <c r="AM1712" s="5" t="str">
        <f>IFERROR(IF(VLOOKUP($B1712,DPORT_BD!$A$1:$I$296,8,FALSE)=0,"",VLOOKUP($B1712,DPORT_BD!$A$1:$I$296,8,FALSE)),"")</f>
        <v/>
      </c>
      <c r="AN1712" s="5" t="str">
        <f>IFERROR(IF(VLOOKUP($B1712,DPORT_BD!$A$1:$I$296,9,FALSE)=0,"",VLOOKUP($B1712,DPORT_BD!$A$1:$I$296,9,FALSE)),"")</f>
        <v/>
      </c>
    </row>
    <row r="1713" spans="1:40">
      <c r="A1713" t="s">
        <v>32</v>
      </c>
      <c r="B1713" t="s">
        <v>3145</v>
      </c>
      <c r="C1713" t="s">
        <v>34</v>
      </c>
      <c r="D1713" t="s">
        <v>52</v>
      </c>
      <c r="E1713" t="s">
        <v>53</v>
      </c>
      <c r="F1713" s="1">
        <v>3620</v>
      </c>
      <c r="I1713" t="s">
        <v>37</v>
      </c>
      <c r="K1713" t="s">
        <v>38</v>
      </c>
      <c r="L1713" t="s">
        <v>39</v>
      </c>
      <c r="M1713" t="s">
        <v>40</v>
      </c>
      <c r="S1713" t="s">
        <v>615</v>
      </c>
      <c r="T1713" s="1">
        <v>11</v>
      </c>
      <c r="AG1713" s="5" t="str">
        <f>IFERROR(IF(VLOOKUP($B1713,DPORT_BD!$A$1:$I$296,2,FALSE)=0,"",VLOOKUP($B1713,DPORT_BD!$A$1:$I$296,2,FALSE)),"")</f>
        <v/>
      </c>
      <c r="AH1713" s="5" t="str">
        <f>IFERROR(IF(VLOOKUP($B1713,DPORT_BD!$A$1:$I$296,3,FALSE)=0,"",VLOOKUP($B1713,DPORT_BD!$A$1:$I$296,3,FALSE)),"")</f>
        <v/>
      </c>
      <c r="AI1713" s="5" t="str">
        <f>IFERROR(IF(VLOOKUP($B1713,DPORT_BD!$A$1:$I$296,4,FALSE)=0,"",VLOOKUP($B1713,DPORT_BD!$A$1:$I$296,4,FALSE)),"")</f>
        <v/>
      </c>
      <c r="AJ1713" s="5" t="str">
        <f>IFERROR(IF(VLOOKUP($B1713,DPORT_BD!$A$1:$I$296,5,FALSE)=0,"",VLOOKUP($B1713,DPORT_BD!$A$1:$I$296,5,FALSE)),"")</f>
        <v/>
      </c>
      <c r="AK1713" s="5" t="str">
        <f>IFERROR(IF(VLOOKUP($B1713,DPORT_BD!$A$1:$I$296,6,FALSE)=0,"",VLOOKUP($B1713,DPORT_BD!$A$1:$I$296,6,FALSE)),"")</f>
        <v/>
      </c>
      <c r="AL1713" s="5" t="str">
        <f>IFERROR(IF(VLOOKUP($B1713,DPORT_BD!$A$1:$I$296,7,FALSE)=0,"",VLOOKUP($B1713,DPORT_BD!$A$1:$I$296,7,FALSE)),"")</f>
        <v/>
      </c>
      <c r="AM1713" s="5" t="str">
        <f>IFERROR(IF(VLOOKUP($B1713,DPORT_BD!$A$1:$I$296,8,FALSE)=0,"",VLOOKUP($B1713,DPORT_BD!$A$1:$I$296,8,FALSE)),"")</f>
        <v/>
      </c>
      <c r="AN1713" s="5" t="str">
        <f>IFERROR(IF(VLOOKUP($B1713,DPORT_BD!$A$1:$I$296,9,FALSE)=0,"",VLOOKUP($B1713,DPORT_BD!$A$1:$I$296,9,FALSE)),"")</f>
        <v/>
      </c>
    </row>
    <row r="1714" spans="1:40">
      <c r="A1714" t="s">
        <v>32</v>
      </c>
      <c r="B1714" t="s">
        <v>3146</v>
      </c>
      <c r="C1714" t="s">
        <v>34</v>
      </c>
      <c r="D1714" t="s">
        <v>52</v>
      </c>
      <c r="E1714" t="s">
        <v>53</v>
      </c>
      <c r="F1714" s="1">
        <v>3800</v>
      </c>
      <c r="I1714" t="s">
        <v>37</v>
      </c>
      <c r="J1714" t="s">
        <v>82</v>
      </c>
      <c r="K1714" t="s">
        <v>83</v>
      </c>
      <c r="L1714" t="s">
        <v>84</v>
      </c>
      <c r="M1714" t="s">
        <v>40</v>
      </c>
      <c r="S1714" t="s">
        <v>615</v>
      </c>
      <c r="T1714" s="1">
        <v>11</v>
      </c>
      <c r="AG1714" s="5" t="str">
        <f>IFERROR(IF(VLOOKUP($B1714,DPORT_BD!$A$1:$I$296,2,FALSE)=0,"",VLOOKUP($B1714,DPORT_BD!$A$1:$I$296,2,FALSE)),"")</f>
        <v/>
      </c>
      <c r="AH1714" s="5" t="str">
        <f>IFERROR(IF(VLOOKUP($B1714,DPORT_BD!$A$1:$I$296,3,FALSE)=0,"",VLOOKUP($B1714,DPORT_BD!$A$1:$I$296,3,FALSE)),"")</f>
        <v/>
      </c>
      <c r="AI1714" s="5" t="str">
        <f>IFERROR(IF(VLOOKUP($B1714,DPORT_BD!$A$1:$I$296,4,FALSE)=0,"",VLOOKUP($B1714,DPORT_BD!$A$1:$I$296,4,FALSE)),"")</f>
        <v/>
      </c>
      <c r="AJ1714" s="5" t="str">
        <f>IFERROR(IF(VLOOKUP($B1714,DPORT_BD!$A$1:$I$296,5,FALSE)=0,"",VLOOKUP($B1714,DPORT_BD!$A$1:$I$296,5,FALSE)),"")</f>
        <v/>
      </c>
      <c r="AK1714" s="5" t="str">
        <f>IFERROR(IF(VLOOKUP($B1714,DPORT_BD!$A$1:$I$296,6,FALSE)=0,"",VLOOKUP($B1714,DPORT_BD!$A$1:$I$296,6,FALSE)),"")</f>
        <v/>
      </c>
      <c r="AL1714" s="5" t="str">
        <f>IFERROR(IF(VLOOKUP($B1714,DPORT_BD!$A$1:$I$296,7,FALSE)=0,"",VLOOKUP($B1714,DPORT_BD!$A$1:$I$296,7,FALSE)),"")</f>
        <v/>
      </c>
      <c r="AM1714" s="5" t="str">
        <f>IFERROR(IF(VLOOKUP($B1714,DPORT_BD!$A$1:$I$296,8,FALSE)=0,"",VLOOKUP($B1714,DPORT_BD!$A$1:$I$296,8,FALSE)),"")</f>
        <v/>
      </c>
      <c r="AN1714" s="5" t="str">
        <f>IFERROR(IF(VLOOKUP($B1714,DPORT_BD!$A$1:$I$296,9,FALSE)=0,"",VLOOKUP($B1714,DPORT_BD!$A$1:$I$296,9,FALSE)),"")</f>
        <v/>
      </c>
    </row>
    <row r="1715" spans="1:40">
      <c r="A1715" t="s">
        <v>32</v>
      </c>
      <c r="B1715" t="s">
        <v>3147</v>
      </c>
      <c r="C1715" t="s">
        <v>34</v>
      </c>
      <c r="D1715" t="s">
        <v>52</v>
      </c>
      <c r="E1715" t="s">
        <v>53</v>
      </c>
      <c r="F1715" s="1">
        <v>3900</v>
      </c>
      <c r="I1715" t="s">
        <v>37</v>
      </c>
      <c r="K1715" t="s">
        <v>38</v>
      </c>
      <c r="L1715" t="s">
        <v>39</v>
      </c>
      <c r="M1715" t="s">
        <v>40</v>
      </c>
      <c r="S1715" t="s">
        <v>615</v>
      </c>
      <c r="T1715" s="1">
        <v>11</v>
      </c>
      <c r="AG1715" s="5" t="str">
        <f>IFERROR(IF(VLOOKUP($B1715,DPORT_BD!$A$1:$I$296,2,FALSE)=0,"",VLOOKUP($B1715,DPORT_BD!$A$1:$I$296,2,FALSE)),"")</f>
        <v/>
      </c>
      <c r="AH1715" s="5" t="str">
        <f>IFERROR(IF(VLOOKUP($B1715,DPORT_BD!$A$1:$I$296,3,FALSE)=0,"",VLOOKUP($B1715,DPORT_BD!$A$1:$I$296,3,FALSE)),"")</f>
        <v/>
      </c>
      <c r="AI1715" s="5" t="str">
        <f>IFERROR(IF(VLOOKUP($B1715,DPORT_BD!$A$1:$I$296,4,FALSE)=0,"",VLOOKUP($B1715,DPORT_BD!$A$1:$I$296,4,FALSE)),"")</f>
        <v/>
      </c>
      <c r="AJ1715" s="5" t="str">
        <f>IFERROR(IF(VLOOKUP($B1715,DPORT_BD!$A$1:$I$296,5,FALSE)=0,"",VLOOKUP($B1715,DPORT_BD!$A$1:$I$296,5,FALSE)),"")</f>
        <v/>
      </c>
      <c r="AK1715" s="5" t="str">
        <f>IFERROR(IF(VLOOKUP($B1715,DPORT_BD!$A$1:$I$296,6,FALSE)=0,"",VLOOKUP($B1715,DPORT_BD!$A$1:$I$296,6,FALSE)),"")</f>
        <v/>
      </c>
      <c r="AL1715" s="5" t="str">
        <f>IFERROR(IF(VLOOKUP($B1715,DPORT_BD!$A$1:$I$296,7,FALSE)=0,"",VLOOKUP($B1715,DPORT_BD!$A$1:$I$296,7,FALSE)),"")</f>
        <v/>
      </c>
      <c r="AM1715" s="5" t="str">
        <f>IFERROR(IF(VLOOKUP($B1715,DPORT_BD!$A$1:$I$296,8,FALSE)=0,"",VLOOKUP($B1715,DPORT_BD!$A$1:$I$296,8,FALSE)),"")</f>
        <v/>
      </c>
      <c r="AN1715" s="5" t="str">
        <f>IFERROR(IF(VLOOKUP($B1715,DPORT_BD!$A$1:$I$296,9,FALSE)=0,"",VLOOKUP($B1715,DPORT_BD!$A$1:$I$296,9,FALSE)),"")</f>
        <v/>
      </c>
    </row>
    <row r="1716" spans="1:40">
      <c r="A1716" t="s">
        <v>32</v>
      </c>
      <c r="B1716" t="s">
        <v>3148</v>
      </c>
      <c r="C1716" t="s">
        <v>34</v>
      </c>
      <c r="D1716" t="s">
        <v>45</v>
      </c>
      <c r="E1716" t="s">
        <v>46</v>
      </c>
      <c r="F1716" s="1">
        <v>3710</v>
      </c>
      <c r="I1716" t="s">
        <v>37</v>
      </c>
      <c r="J1716" t="s">
        <v>82</v>
      </c>
      <c r="K1716" t="s">
        <v>83</v>
      </c>
      <c r="L1716" t="s">
        <v>84</v>
      </c>
      <c r="M1716" t="s">
        <v>40</v>
      </c>
      <c r="N1716" t="s">
        <v>291</v>
      </c>
      <c r="O1716" t="s">
        <v>292</v>
      </c>
      <c r="P1716" t="s">
        <v>293</v>
      </c>
      <c r="Q1716" t="s">
        <v>301</v>
      </c>
      <c r="R1716" t="s">
        <v>302</v>
      </c>
      <c r="S1716" t="s">
        <v>490</v>
      </c>
      <c r="T1716" s="1">
        <v>15</v>
      </c>
      <c r="X1716" t="s">
        <v>296</v>
      </c>
      <c r="AG1716" s="5" t="str">
        <f>IFERROR(IF(VLOOKUP($B1716,DPORT_BD!$A$1:$I$296,2,FALSE)=0,"",VLOOKUP($B1716,DPORT_BD!$A$1:$I$296,2,FALSE)),"")</f>
        <v/>
      </c>
      <c r="AH1716" s="5" t="str">
        <f>IFERROR(IF(VLOOKUP($B1716,DPORT_BD!$A$1:$I$296,3,FALSE)=0,"",VLOOKUP($B1716,DPORT_BD!$A$1:$I$296,3,FALSE)),"")</f>
        <v/>
      </c>
      <c r="AI1716" s="5" t="str">
        <f>IFERROR(IF(VLOOKUP($B1716,DPORT_BD!$A$1:$I$296,4,FALSE)=0,"",VLOOKUP($B1716,DPORT_BD!$A$1:$I$296,4,FALSE)),"")</f>
        <v/>
      </c>
      <c r="AJ1716" s="5" t="str">
        <f>IFERROR(IF(VLOOKUP($B1716,DPORT_BD!$A$1:$I$296,5,FALSE)=0,"",VLOOKUP($B1716,DPORT_BD!$A$1:$I$296,5,FALSE)),"")</f>
        <v/>
      </c>
      <c r="AK1716" s="5" t="str">
        <f>IFERROR(IF(VLOOKUP($B1716,DPORT_BD!$A$1:$I$296,6,FALSE)=0,"",VLOOKUP($B1716,DPORT_BD!$A$1:$I$296,6,FALSE)),"")</f>
        <v/>
      </c>
      <c r="AL1716" s="5" t="str">
        <f>IFERROR(IF(VLOOKUP($B1716,DPORT_BD!$A$1:$I$296,7,FALSE)=0,"",VLOOKUP($B1716,DPORT_BD!$A$1:$I$296,7,FALSE)),"")</f>
        <v/>
      </c>
      <c r="AM1716" s="5" t="str">
        <f>IFERROR(IF(VLOOKUP($B1716,DPORT_BD!$A$1:$I$296,8,FALSE)=0,"",VLOOKUP($B1716,DPORT_BD!$A$1:$I$296,8,FALSE)),"")</f>
        <v/>
      </c>
      <c r="AN1716" s="5" t="str">
        <f>IFERROR(IF(VLOOKUP($B1716,DPORT_BD!$A$1:$I$296,9,FALSE)=0,"",VLOOKUP($B1716,DPORT_BD!$A$1:$I$296,9,FALSE)),"")</f>
        <v/>
      </c>
    </row>
    <row r="1717" spans="1:40">
      <c r="A1717" t="s">
        <v>32</v>
      </c>
      <c r="B1717" t="s">
        <v>3149</v>
      </c>
      <c r="C1717" t="s">
        <v>34</v>
      </c>
      <c r="D1717" t="s">
        <v>45</v>
      </c>
      <c r="E1717" t="s">
        <v>46</v>
      </c>
      <c r="F1717" s="1">
        <v>3084</v>
      </c>
      <c r="I1717" t="s">
        <v>236</v>
      </c>
      <c r="J1717" t="s">
        <v>82</v>
      </c>
      <c r="K1717" t="s">
        <v>197</v>
      </c>
      <c r="L1717" t="s">
        <v>198</v>
      </c>
      <c r="M1717" t="s">
        <v>40</v>
      </c>
      <c r="N1717" t="s">
        <v>104</v>
      </c>
      <c r="O1717" t="s">
        <v>105</v>
      </c>
      <c r="P1717" t="s">
        <v>106</v>
      </c>
      <c r="Q1717" t="s">
        <v>2960</v>
      </c>
      <c r="R1717" t="s">
        <v>336</v>
      </c>
      <c r="S1717" t="s">
        <v>490</v>
      </c>
      <c r="T1717" s="1">
        <v>15</v>
      </c>
      <c r="AG1717" s="5" t="str">
        <f>IFERROR(IF(VLOOKUP($B1717,DPORT_BD!$A$1:$I$296,2,FALSE)=0,"",VLOOKUP($B1717,DPORT_BD!$A$1:$I$296,2,FALSE)),"")</f>
        <v/>
      </c>
      <c r="AH1717" s="5" t="str">
        <f>IFERROR(IF(VLOOKUP($B1717,DPORT_BD!$A$1:$I$296,3,FALSE)=0,"",VLOOKUP($B1717,DPORT_BD!$A$1:$I$296,3,FALSE)),"")</f>
        <v/>
      </c>
      <c r="AI1717" s="5" t="str">
        <f>IFERROR(IF(VLOOKUP($B1717,DPORT_BD!$A$1:$I$296,4,FALSE)=0,"",VLOOKUP($B1717,DPORT_BD!$A$1:$I$296,4,FALSE)),"")</f>
        <v/>
      </c>
      <c r="AJ1717" s="5" t="str">
        <f>IFERROR(IF(VLOOKUP($B1717,DPORT_BD!$A$1:$I$296,5,FALSE)=0,"",VLOOKUP($B1717,DPORT_BD!$A$1:$I$296,5,FALSE)),"")</f>
        <v/>
      </c>
      <c r="AK1717" s="5" t="str">
        <f>IFERROR(IF(VLOOKUP($B1717,DPORT_BD!$A$1:$I$296,6,FALSE)=0,"",VLOOKUP($B1717,DPORT_BD!$A$1:$I$296,6,FALSE)),"")</f>
        <v/>
      </c>
      <c r="AL1717" s="5" t="str">
        <f>IFERROR(IF(VLOOKUP($B1717,DPORT_BD!$A$1:$I$296,7,FALSE)=0,"",VLOOKUP($B1717,DPORT_BD!$A$1:$I$296,7,FALSE)),"")</f>
        <v/>
      </c>
      <c r="AM1717" s="5" t="str">
        <f>IFERROR(IF(VLOOKUP($B1717,DPORT_BD!$A$1:$I$296,8,FALSE)=0,"",VLOOKUP($B1717,DPORT_BD!$A$1:$I$296,8,FALSE)),"")</f>
        <v/>
      </c>
      <c r="AN1717" s="5" t="str">
        <f>IFERROR(IF(VLOOKUP($B1717,DPORT_BD!$A$1:$I$296,9,FALSE)=0,"",VLOOKUP($B1717,DPORT_BD!$A$1:$I$296,9,FALSE)),"")</f>
        <v/>
      </c>
    </row>
    <row r="1718" spans="1:40">
      <c r="A1718" t="s">
        <v>32</v>
      </c>
      <c r="B1718" t="s">
        <v>3150</v>
      </c>
      <c r="C1718" t="s">
        <v>34</v>
      </c>
      <c r="D1718" t="s">
        <v>52</v>
      </c>
      <c r="E1718" t="s">
        <v>829</v>
      </c>
      <c r="F1718" s="1">
        <v>3850</v>
      </c>
      <c r="G1718" t="s">
        <v>446</v>
      </c>
      <c r="I1718" t="s">
        <v>59</v>
      </c>
      <c r="J1718" t="s">
        <v>82</v>
      </c>
      <c r="K1718" t="s">
        <v>38</v>
      </c>
      <c r="L1718" t="s">
        <v>39</v>
      </c>
      <c r="M1718" t="s">
        <v>40</v>
      </c>
      <c r="Q1718" t="s">
        <v>3151</v>
      </c>
      <c r="R1718" t="s">
        <v>2766</v>
      </c>
      <c r="S1718" t="s">
        <v>441</v>
      </c>
      <c r="T1718" s="1">
        <v>14</v>
      </c>
      <c r="AG1718" s="5" t="str">
        <f>IFERROR(IF(VLOOKUP($B1718,DPORT_BD!$A$1:$I$296,2,FALSE)=0,"",VLOOKUP($B1718,DPORT_BD!$A$1:$I$296,2,FALSE)),"")</f>
        <v/>
      </c>
      <c r="AH1718" s="5" t="str">
        <f>IFERROR(IF(VLOOKUP($B1718,DPORT_BD!$A$1:$I$296,3,FALSE)=0,"",VLOOKUP($B1718,DPORT_BD!$A$1:$I$296,3,FALSE)),"")</f>
        <v/>
      </c>
      <c r="AI1718" s="5" t="str">
        <f>IFERROR(IF(VLOOKUP($B1718,DPORT_BD!$A$1:$I$296,4,FALSE)=0,"",VLOOKUP($B1718,DPORT_BD!$A$1:$I$296,4,FALSE)),"")</f>
        <v/>
      </c>
      <c r="AJ1718" s="5" t="str">
        <f>IFERROR(IF(VLOOKUP($B1718,DPORT_BD!$A$1:$I$296,5,FALSE)=0,"",VLOOKUP($B1718,DPORT_BD!$A$1:$I$296,5,FALSE)),"")</f>
        <v/>
      </c>
      <c r="AK1718" s="5" t="str">
        <f>IFERROR(IF(VLOOKUP($B1718,DPORT_BD!$A$1:$I$296,6,FALSE)=0,"",VLOOKUP($B1718,DPORT_BD!$A$1:$I$296,6,FALSE)),"")</f>
        <v/>
      </c>
      <c r="AL1718" s="5" t="str">
        <f>IFERROR(IF(VLOOKUP($B1718,DPORT_BD!$A$1:$I$296,7,FALSE)=0,"",VLOOKUP($B1718,DPORT_BD!$A$1:$I$296,7,FALSE)),"")</f>
        <v/>
      </c>
      <c r="AM1718" s="5" t="str">
        <f>IFERROR(IF(VLOOKUP($B1718,DPORT_BD!$A$1:$I$296,8,FALSE)=0,"",VLOOKUP($B1718,DPORT_BD!$A$1:$I$296,8,FALSE)),"")</f>
        <v/>
      </c>
      <c r="AN1718" s="5" t="str">
        <f>IFERROR(IF(VLOOKUP($B1718,DPORT_BD!$A$1:$I$296,9,FALSE)=0,"",VLOOKUP($B1718,DPORT_BD!$A$1:$I$296,9,FALSE)),"")</f>
        <v/>
      </c>
    </row>
    <row r="1719" spans="1:40">
      <c r="A1719" t="s">
        <v>32</v>
      </c>
      <c r="B1719" t="s">
        <v>3152</v>
      </c>
      <c r="C1719" t="s">
        <v>34</v>
      </c>
      <c r="D1719" t="s">
        <v>45</v>
      </c>
      <c r="E1719" t="s">
        <v>46</v>
      </c>
      <c r="F1719" s="1">
        <v>3800</v>
      </c>
      <c r="I1719" t="s">
        <v>37</v>
      </c>
      <c r="J1719" t="s">
        <v>169</v>
      </c>
      <c r="K1719" t="s">
        <v>83</v>
      </c>
      <c r="L1719" t="s">
        <v>84</v>
      </c>
      <c r="M1719" t="s">
        <v>40</v>
      </c>
      <c r="N1719" t="s">
        <v>291</v>
      </c>
      <c r="O1719" t="s">
        <v>292</v>
      </c>
      <c r="P1719" t="s">
        <v>293</v>
      </c>
      <c r="Q1719" t="s">
        <v>301</v>
      </c>
      <c r="R1719" t="s">
        <v>302</v>
      </c>
      <c r="S1719" t="s">
        <v>441</v>
      </c>
      <c r="T1719" s="1">
        <v>14</v>
      </c>
      <c r="X1719" t="s">
        <v>296</v>
      </c>
      <c r="AG1719" s="5" t="str">
        <f>IFERROR(IF(VLOOKUP($B1719,DPORT_BD!$A$1:$I$296,2,FALSE)=0,"",VLOOKUP($B1719,DPORT_BD!$A$1:$I$296,2,FALSE)),"")</f>
        <v/>
      </c>
      <c r="AH1719" s="5" t="str">
        <f>IFERROR(IF(VLOOKUP($B1719,DPORT_BD!$A$1:$I$296,3,FALSE)=0,"",VLOOKUP($B1719,DPORT_BD!$A$1:$I$296,3,FALSE)),"")</f>
        <v/>
      </c>
      <c r="AI1719" s="5" t="str">
        <f>IFERROR(IF(VLOOKUP($B1719,DPORT_BD!$A$1:$I$296,4,FALSE)=0,"",VLOOKUP($B1719,DPORT_BD!$A$1:$I$296,4,FALSE)),"")</f>
        <v/>
      </c>
      <c r="AJ1719" s="5" t="str">
        <f>IFERROR(IF(VLOOKUP($B1719,DPORT_BD!$A$1:$I$296,5,FALSE)=0,"",VLOOKUP($B1719,DPORT_BD!$A$1:$I$296,5,FALSE)),"")</f>
        <v/>
      </c>
      <c r="AK1719" s="5" t="str">
        <f>IFERROR(IF(VLOOKUP($B1719,DPORT_BD!$A$1:$I$296,6,FALSE)=0,"",VLOOKUP($B1719,DPORT_BD!$A$1:$I$296,6,FALSE)),"")</f>
        <v/>
      </c>
      <c r="AL1719" s="5" t="str">
        <f>IFERROR(IF(VLOOKUP($B1719,DPORT_BD!$A$1:$I$296,7,FALSE)=0,"",VLOOKUP($B1719,DPORT_BD!$A$1:$I$296,7,FALSE)),"")</f>
        <v/>
      </c>
      <c r="AM1719" s="5" t="str">
        <f>IFERROR(IF(VLOOKUP($B1719,DPORT_BD!$A$1:$I$296,8,FALSE)=0,"",VLOOKUP($B1719,DPORT_BD!$A$1:$I$296,8,FALSE)),"")</f>
        <v/>
      </c>
      <c r="AN1719" s="5" t="str">
        <f>IFERROR(IF(VLOOKUP($B1719,DPORT_BD!$A$1:$I$296,9,FALSE)=0,"",VLOOKUP($B1719,DPORT_BD!$A$1:$I$296,9,FALSE)),"")</f>
        <v/>
      </c>
    </row>
    <row r="1720" spans="1:40">
      <c r="A1720" t="s">
        <v>32</v>
      </c>
      <c r="B1720" t="s">
        <v>3153</v>
      </c>
      <c r="C1720" t="s">
        <v>34</v>
      </c>
      <c r="D1720" t="s">
        <v>45</v>
      </c>
      <c r="E1720" t="s">
        <v>46</v>
      </c>
      <c r="F1720" s="1">
        <v>3700</v>
      </c>
      <c r="I1720" t="s">
        <v>37</v>
      </c>
      <c r="J1720" t="s">
        <v>145</v>
      </c>
      <c r="K1720" t="s">
        <v>83</v>
      </c>
      <c r="L1720" t="s">
        <v>84</v>
      </c>
      <c r="M1720" t="s">
        <v>40</v>
      </c>
      <c r="Q1720" t="s">
        <v>430</v>
      </c>
      <c r="R1720" t="s">
        <v>302</v>
      </c>
      <c r="S1720" t="s">
        <v>663</v>
      </c>
      <c r="T1720" s="1">
        <v>10</v>
      </c>
      <c r="X1720" t="s">
        <v>296</v>
      </c>
      <c r="AG1720" s="5" t="str">
        <f>IFERROR(IF(VLOOKUP($B1720,DPORT_BD!$A$1:$I$296,2,FALSE)=0,"",VLOOKUP($B1720,DPORT_BD!$A$1:$I$296,2,FALSE)),"")</f>
        <v/>
      </c>
      <c r="AH1720" s="5" t="str">
        <f>IFERROR(IF(VLOOKUP($B1720,DPORT_BD!$A$1:$I$296,3,FALSE)=0,"",VLOOKUP($B1720,DPORT_BD!$A$1:$I$296,3,FALSE)),"")</f>
        <v/>
      </c>
      <c r="AI1720" s="5" t="str">
        <f>IFERROR(IF(VLOOKUP($B1720,DPORT_BD!$A$1:$I$296,4,FALSE)=0,"",VLOOKUP($B1720,DPORT_BD!$A$1:$I$296,4,FALSE)),"")</f>
        <v/>
      </c>
      <c r="AJ1720" s="5" t="str">
        <f>IFERROR(IF(VLOOKUP($B1720,DPORT_BD!$A$1:$I$296,5,FALSE)=0,"",VLOOKUP($B1720,DPORT_BD!$A$1:$I$296,5,FALSE)),"")</f>
        <v/>
      </c>
      <c r="AK1720" s="5" t="str">
        <f>IFERROR(IF(VLOOKUP($B1720,DPORT_BD!$A$1:$I$296,6,FALSE)=0,"",VLOOKUP($B1720,DPORT_BD!$A$1:$I$296,6,FALSE)),"")</f>
        <v/>
      </c>
      <c r="AL1720" s="5" t="str">
        <f>IFERROR(IF(VLOOKUP($B1720,DPORT_BD!$A$1:$I$296,7,FALSE)=0,"",VLOOKUP($B1720,DPORT_BD!$A$1:$I$296,7,FALSE)),"")</f>
        <v/>
      </c>
      <c r="AM1720" s="5" t="str">
        <f>IFERROR(IF(VLOOKUP($B1720,DPORT_BD!$A$1:$I$296,8,FALSE)=0,"",VLOOKUP($B1720,DPORT_BD!$A$1:$I$296,8,FALSE)),"")</f>
        <v/>
      </c>
      <c r="AN1720" s="5" t="str">
        <f>IFERROR(IF(VLOOKUP($B1720,DPORT_BD!$A$1:$I$296,9,FALSE)=0,"",VLOOKUP($B1720,DPORT_BD!$A$1:$I$296,9,FALSE)),"")</f>
        <v/>
      </c>
    </row>
    <row r="1721" spans="1:40">
      <c r="A1721" t="s">
        <v>32</v>
      </c>
      <c r="B1721" t="s">
        <v>3154</v>
      </c>
      <c r="C1721" t="s">
        <v>34</v>
      </c>
      <c r="D1721" t="s">
        <v>67</v>
      </c>
      <c r="E1721" t="s">
        <v>68</v>
      </c>
      <c r="F1721" s="1">
        <v>4580</v>
      </c>
      <c r="I1721" t="s">
        <v>37</v>
      </c>
      <c r="J1721" t="s">
        <v>145</v>
      </c>
      <c r="K1721" t="s">
        <v>73</v>
      </c>
      <c r="L1721" t="s">
        <v>74</v>
      </c>
      <c r="M1721" t="s">
        <v>40</v>
      </c>
      <c r="Q1721" t="s">
        <v>3155</v>
      </c>
      <c r="R1721" t="s">
        <v>1772</v>
      </c>
      <c r="S1721" t="s">
        <v>663</v>
      </c>
      <c r="T1721" s="1">
        <v>10</v>
      </c>
      <c r="W1721" t="s">
        <v>3156</v>
      </c>
      <c r="AG1721" s="5" t="str">
        <f>IFERROR(IF(VLOOKUP($B1721,DPORT_BD!$A$1:$I$296,2,FALSE)=0,"",VLOOKUP($B1721,DPORT_BD!$A$1:$I$296,2,FALSE)),"")</f>
        <v/>
      </c>
      <c r="AH1721" s="5" t="str">
        <f>IFERROR(IF(VLOOKUP($B1721,DPORT_BD!$A$1:$I$296,3,FALSE)=0,"",VLOOKUP($B1721,DPORT_BD!$A$1:$I$296,3,FALSE)),"")</f>
        <v/>
      </c>
      <c r="AI1721" s="5" t="str">
        <f>IFERROR(IF(VLOOKUP($B1721,DPORT_BD!$A$1:$I$296,4,FALSE)=0,"",VLOOKUP($B1721,DPORT_BD!$A$1:$I$296,4,FALSE)),"")</f>
        <v/>
      </c>
      <c r="AJ1721" s="5" t="str">
        <f>IFERROR(IF(VLOOKUP($B1721,DPORT_BD!$A$1:$I$296,5,FALSE)=0,"",VLOOKUP($B1721,DPORT_BD!$A$1:$I$296,5,FALSE)),"")</f>
        <v/>
      </c>
      <c r="AK1721" s="5" t="str">
        <f>IFERROR(IF(VLOOKUP($B1721,DPORT_BD!$A$1:$I$296,6,FALSE)=0,"",VLOOKUP($B1721,DPORT_BD!$A$1:$I$296,6,FALSE)),"")</f>
        <v/>
      </c>
      <c r="AL1721" s="5" t="str">
        <f>IFERROR(IF(VLOOKUP($B1721,DPORT_BD!$A$1:$I$296,7,FALSE)=0,"",VLOOKUP($B1721,DPORT_BD!$A$1:$I$296,7,FALSE)),"")</f>
        <v/>
      </c>
      <c r="AM1721" s="5" t="str">
        <f>IFERROR(IF(VLOOKUP($B1721,DPORT_BD!$A$1:$I$296,8,FALSE)=0,"",VLOOKUP($B1721,DPORT_BD!$A$1:$I$296,8,FALSE)),"")</f>
        <v/>
      </c>
      <c r="AN1721" s="5" t="str">
        <f>IFERROR(IF(VLOOKUP($B1721,DPORT_BD!$A$1:$I$296,9,FALSE)=0,"",VLOOKUP($B1721,DPORT_BD!$A$1:$I$296,9,FALSE)),"")</f>
        <v/>
      </c>
    </row>
    <row r="1722" spans="1:40">
      <c r="A1722" t="s">
        <v>32</v>
      </c>
      <c r="B1722" t="s">
        <v>3157</v>
      </c>
      <c r="C1722" t="s">
        <v>34</v>
      </c>
      <c r="D1722" t="s">
        <v>45</v>
      </c>
      <c r="E1722" t="s">
        <v>46</v>
      </c>
      <c r="F1722" s="1">
        <v>3600</v>
      </c>
      <c r="I1722" t="s">
        <v>37</v>
      </c>
      <c r="J1722" t="s">
        <v>82</v>
      </c>
      <c r="K1722" t="s">
        <v>160</v>
      </c>
      <c r="L1722" t="s">
        <v>161</v>
      </c>
      <c r="M1722" t="s">
        <v>40</v>
      </c>
      <c r="N1722" t="s">
        <v>286</v>
      </c>
      <c r="O1722" t="s">
        <v>338</v>
      </c>
      <c r="P1722" t="s">
        <v>339</v>
      </c>
      <c r="Q1722" t="s">
        <v>3158</v>
      </c>
      <c r="R1722" t="s">
        <v>295</v>
      </c>
      <c r="S1722" t="s">
        <v>449</v>
      </c>
      <c r="T1722" s="1">
        <v>7</v>
      </c>
      <c r="X1722" t="s">
        <v>296</v>
      </c>
      <c r="AG1722" s="5" t="str">
        <f>IFERROR(IF(VLOOKUP($B1722,DPORT_BD!$A$1:$I$296,2,FALSE)=0,"",VLOOKUP($B1722,DPORT_BD!$A$1:$I$296,2,FALSE)),"")</f>
        <v/>
      </c>
      <c r="AH1722" s="5" t="str">
        <f>IFERROR(IF(VLOOKUP($B1722,DPORT_BD!$A$1:$I$296,3,FALSE)=0,"",VLOOKUP($B1722,DPORT_BD!$A$1:$I$296,3,FALSE)),"")</f>
        <v/>
      </c>
      <c r="AI1722" s="5" t="str">
        <f>IFERROR(IF(VLOOKUP($B1722,DPORT_BD!$A$1:$I$296,4,FALSE)=0,"",VLOOKUP($B1722,DPORT_BD!$A$1:$I$296,4,FALSE)),"")</f>
        <v/>
      </c>
      <c r="AJ1722" s="5" t="str">
        <f>IFERROR(IF(VLOOKUP($B1722,DPORT_BD!$A$1:$I$296,5,FALSE)=0,"",VLOOKUP($B1722,DPORT_BD!$A$1:$I$296,5,FALSE)),"")</f>
        <v/>
      </c>
      <c r="AK1722" s="5" t="str">
        <f>IFERROR(IF(VLOOKUP($B1722,DPORT_BD!$A$1:$I$296,6,FALSE)=0,"",VLOOKUP($B1722,DPORT_BD!$A$1:$I$296,6,FALSE)),"")</f>
        <v/>
      </c>
      <c r="AL1722" s="5" t="str">
        <f>IFERROR(IF(VLOOKUP($B1722,DPORT_BD!$A$1:$I$296,7,FALSE)=0,"",VLOOKUP($B1722,DPORT_BD!$A$1:$I$296,7,FALSE)),"")</f>
        <v/>
      </c>
      <c r="AM1722" s="5" t="str">
        <f>IFERROR(IF(VLOOKUP($B1722,DPORT_BD!$A$1:$I$296,8,FALSE)=0,"",VLOOKUP($B1722,DPORT_BD!$A$1:$I$296,8,FALSE)),"")</f>
        <v/>
      </c>
      <c r="AN1722" s="5" t="str">
        <f>IFERROR(IF(VLOOKUP($B1722,DPORT_BD!$A$1:$I$296,9,FALSE)=0,"",VLOOKUP($B1722,DPORT_BD!$A$1:$I$296,9,FALSE)),"")</f>
        <v/>
      </c>
    </row>
    <row r="1723" spans="1:40">
      <c r="A1723" t="s">
        <v>32</v>
      </c>
      <c r="B1723" t="s">
        <v>3159</v>
      </c>
      <c r="C1723" t="s">
        <v>34</v>
      </c>
      <c r="D1723" t="s">
        <v>52</v>
      </c>
      <c r="E1723" t="s">
        <v>53</v>
      </c>
      <c r="F1723" s="1">
        <v>3700</v>
      </c>
      <c r="I1723" t="s">
        <v>37</v>
      </c>
      <c r="J1723" t="s">
        <v>82</v>
      </c>
      <c r="K1723" t="s">
        <v>83</v>
      </c>
      <c r="L1723" t="s">
        <v>84</v>
      </c>
      <c r="M1723" t="s">
        <v>40</v>
      </c>
      <c r="Q1723" t="s">
        <v>1406</v>
      </c>
      <c r="R1723" t="s">
        <v>1265</v>
      </c>
      <c r="S1723" t="s">
        <v>529</v>
      </c>
      <c r="T1723" s="1">
        <v>8</v>
      </c>
      <c r="W1723" t="s">
        <v>1266</v>
      </c>
      <c r="AG1723" s="5" t="str">
        <f>IFERROR(IF(VLOOKUP($B1723,DPORT_BD!$A$1:$I$296,2,FALSE)=0,"",VLOOKUP($B1723,DPORT_BD!$A$1:$I$296,2,FALSE)),"")</f>
        <v/>
      </c>
      <c r="AH1723" s="5" t="str">
        <f>IFERROR(IF(VLOOKUP($B1723,DPORT_BD!$A$1:$I$296,3,FALSE)=0,"",VLOOKUP($B1723,DPORT_BD!$A$1:$I$296,3,FALSE)),"")</f>
        <v/>
      </c>
      <c r="AI1723" s="5" t="str">
        <f>IFERROR(IF(VLOOKUP($B1723,DPORT_BD!$A$1:$I$296,4,FALSE)=0,"",VLOOKUP($B1723,DPORT_BD!$A$1:$I$296,4,FALSE)),"")</f>
        <v/>
      </c>
      <c r="AJ1723" s="5" t="str">
        <f>IFERROR(IF(VLOOKUP($B1723,DPORT_BD!$A$1:$I$296,5,FALSE)=0,"",VLOOKUP($B1723,DPORT_BD!$A$1:$I$296,5,FALSE)),"")</f>
        <v/>
      </c>
      <c r="AK1723" s="5" t="str">
        <f>IFERROR(IF(VLOOKUP($B1723,DPORT_BD!$A$1:$I$296,6,FALSE)=0,"",VLOOKUP($B1723,DPORT_BD!$A$1:$I$296,6,FALSE)),"")</f>
        <v/>
      </c>
      <c r="AL1723" s="5" t="str">
        <f>IFERROR(IF(VLOOKUP($B1723,DPORT_BD!$A$1:$I$296,7,FALSE)=0,"",VLOOKUP($B1723,DPORT_BD!$A$1:$I$296,7,FALSE)),"")</f>
        <v/>
      </c>
      <c r="AM1723" s="5" t="str">
        <f>IFERROR(IF(VLOOKUP($B1723,DPORT_BD!$A$1:$I$296,8,FALSE)=0,"",VLOOKUP($B1723,DPORT_BD!$A$1:$I$296,8,FALSE)),"")</f>
        <v/>
      </c>
      <c r="AN1723" s="5" t="str">
        <f>IFERROR(IF(VLOOKUP($B1723,DPORT_BD!$A$1:$I$296,9,FALSE)=0,"",VLOOKUP($B1723,DPORT_BD!$A$1:$I$296,9,FALSE)),"")</f>
        <v/>
      </c>
    </row>
    <row r="1724" spans="1:40">
      <c r="A1724" t="s">
        <v>32</v>
      </c>
      <c r="B1724" t="s">
        <v>3160</v>
      </c>
      <c r="C1724" t="s">
        <v>34</v>
      </c>
      <c r="D1724" t="s">
        <v>67</v>
      </c>
      <c r="E1724" t="s">
        <v>68</v>
      </c>
      <c r="F1724" s="1">
        <v>4150</v>
      </c>
      <c r="I1724" t="s">
        <v>37</v>
      </c>
      <c r="J1724" t="s">
        <v>145</v>
      </c>
      <c r="K1724" t="s">
        <v>359</v>
      </c>
      <c r="L1724" t="s">
        <v>360</v>
      </c>
      <c r="M1724" t="s">
        <v>40</v>
      </c>
      <c r="Q1724" t="s">
        <v>3161</v>
      </c>
      <c r="R1724" t="s">
        <v>1265</v>
      </c>
      <c r="S1724" t="s">
        <v>529</v>
      </c>
      <c r="T1724" s="1">
        <v>8</v>
      </c>
      <c r="AG1724" s="5" t="str">
        <f>IFERROR(IF(VLOOKUP($B1724,DPORT_BD!$A$1:$I$296,2,FALSE)=0,"",VLOOKUP($B1724,DPORT_BD!$A$1:$I$296,2,FALSE)),"")</f>
        <v/>
      </c>
      <c r="AH1724" s="5" t="str">
        <f>IFERROR(IF(VLOOKUP($B1724,DPORT_BD!$A$1:$I$296,3,FALSE)=0,"",VLOOKUP($B1724,DPORT_BD!$A$1:$I$296,3,FALSE)),"")</f>
        <v/>
      </c>
      <c r="AI1724" s="5" t="str">
        <f>IFERROR(IF(VLOOKUP($B1724,DPORT_BD!$A$1:$I$296,4,FALSE)=0,"",VLOOKUP($B1724,DPORT_BD!$A$1:$I$296,4,FALSE)),"")</f>
        <v/>
      </c>
      <c r="AJ1724" s="5" t="str">
        <f>IFERROR(IF(VLOOKUP($B1724,DPORT_BD!$A$1:$I$296,5,FALSE)=0,"",VLOOKUP($B1724,DPORT_BD!$A$1:$I$296,5,FALSE)),"")</f>
        <v/>
      </c>
      <c r="AK1724" s="5" t="str">
        <f>IFERROR(IF(VLOOKUP($B1724,DPORT_BD!$A$1:$I$296,6,FALSE)=0,"",VLOOKUP($B1724,DPORT_BD!$A$1:$I$296,6,FALSE)),"")</f>
        <v/>
      </c>
      <c r="AL1724" s="5" t="str">
        <f>IFERROR(IF(VLOOKUP($B1724,DPORT_BD!$A$1:$I$296,7,FALSE)=0,"",VLOOKUP($B1724,DPORT_BD!$A$1:$I$296,7,FALSE)),"")</f>
        <v/>
      </c>
      <c r="AM1724" s="5" t="str">
        <f>IFERROR(IF(VLOOKUP($B1724,DPORT_BD!$A$1:$I$296,8,FALSE)=0,"",VLOOKUP($B1724,DPORT_BD!$A$1:$I$296,8,FALSE)),"")</f>
        <v/>
      </c>
      <c r="AN1724" s="5" t="str">
        <f>IFERROR(IF(VLOOKUP($B1724,DPORT_BD!$A$1:$I$296,9,FALSE)=0,"",VLOOKUP($B1724,DPORT_BD!$A$1:$I$296,9,FALSE)),"")</f>
        <v/>
      </c>
    </row>
    <row r="1725" spans="1:40">
      <c r="A1725" t="s">
        <v>32</v>
      </c>
      <c r="B1725" t="s">
        <v>3162</v>
      </c>
      <c r="C1725" t="s">
        <v>34</v>
      </c>
      <c r="D1725" t="s">
        <v>67</v>
      </c>
      <c r="E1725" t="s">
        <v>68</v>
      </c>
      <c r="F1725" s="1">
        <v>4420</v>
      </c>
      <c r="I1725" t="s">
        <v>37</v>
      </c>
      <c r="J1725" t="s">
        <v>145</v>
      </c>
      <c r="K1725" t="s">
        <v>83</v>
      </c>
      <c r="L1725" t="s">
        <v>84</v>
      </c>
      <c r="M1725" t="s">
        <v>40</v>
      </c>
      <c r="Q1725" t="s">
        <v>931</v>
      </c>
      <c r="R1725" t="s">
        <v>336</v>
      </c>
      <c r="S1725" t="s">
        <v>537</v>
      </c>
      <c r="T1725" s="1">
        <v>5</v>
      </c>
      <c r="AG1725" s="5" t="str">
        <f>IFERROR(IF(VLOOKUP($B1725,DPORT_BD!$A$1:$I$296,2,FALSE)=0,"",VLOOKUP($B1725,DPORT_BD!$A$1:$I$296,2,FALSE)),"")</f>
        <v/>
      </c>
      <c r="AH1725" s="5" t="str">
        <f>IFERROR(IF(VLOOKUP($B1725,DPORT_BD!$A$1:$I$296,3,FALSE)=0,"",VLOOKUP($B1725,DPORT_BD!$A$1:$I$296,3,FALSE)),"")</f>
        <v/>
      </c>
      <c r="AI1725" s="5" t="str">
        <f>IFERROR(IF(VLOOKUP($B1725,DPORT_BD!$A$1:$I$296,4,FALSE)=0,"",VLOOKUP($B1725,DPORT_BD!$A$1:$I$296,4,FALSE)),"")</f>
        <v/>
      </c>
      <c r="AJ1725" s="5" t="str">
        <f>IFERROR(IF(VLOOKUP($B1725,DPORT_BD!$A$1:$I$296,5,FALSE)=0,"",VLOOKUP($B1725,DPORT_BD!$A$1:$I$296,5,FALSE)),"")</f>
        <v/>
      </c>
      <c r="AK1725" s="5" t="str">
        <f>IFERROR(IF(VLOOKUP($B1725,DPORT_BD!$A$1:$I$296,6,FALSE)=0,"",VLOOKUP($B1725,DPORT_BD!$A$1:$I$296,6,FALSE)),"")</f>
        <v/>
      </c>
      <c r="AL1725" s="5" t="str">
        <f>IFERROR(IF(VLOOKUP($B1725,DPORT_BD!$A$1:$I$296,7,FALSE)=0,"",VLOOKUP($B1725,DPORT_BD!$A$1:$I$296,7,FALSE)),"")</f>
        <v/>
      </c>
      <c r="AM1725" s="5" t="str">
        <f>IFERROR(IF(VLOOKUP($B1725,DPORT_BD!$A$1:$I$296,8,FALSE)=0,"",VLOOKUP($B1725,DPORT_BD!$A$1:$I$296,8,FALSE)),"")</f>
        <v/>
      </c>
      <c r="AN1725" s="5" t="str">
        <f>IFERROR(IF(VLOOKUP($B1725,DPORT_BD!$A$1:$I$296,9,FALSE)=0,"",VLOOKUP($B1725,DPORT_BD!$A$1:$I$296,9,FALSE)),"")</f>
        <v/>
      </c>
    </row>
    <row r="1726" spans="1:40">
      <c r="A1726" t="s">
        <v>32</v>
      </c>
      <c r="B1726" t="s">
        <v>3163</v>
      </c>
      <c r="C1726" t="s">
        <v>101</v>
      </c>
      <c r="D1726" t="s">
        <v>45</v>
      </c>
      <c r="E1726" t="s">
        <v>1143</v>
      </c>
      <c r="F1726" s="1">
        <v>2180</v>
      </c>
      <c r="I1726" t="s">
        <v>103</v>
      </c>
      <c r="J1726" t="s">
        <v>82</v>
      </c>
      <c r="K1726" t="s">
        <v>160</v>
      </c>
      <c r="L1726" t="s">
        <v>161</v>
      </c>
      <c r="M1726" t="s">
        <v>40</v>
      </c>
      <c r="Q1726" t="s">
        <v>1041</v>
      </c>
      <c r="R1726" t="s">
        <v>995</v>
      </c>
      <c r="S1726" t="s">
        <v>537</v>
      </c>
      <c r="T1726" s="1">
        <v>5</v>
      </c>
      <c r="W1726" t="s">
        <v>1042</v>
      </c>
      <c r="AG1726" s="5" t="str">
        <f>IFERROR(IF(VLOOKUP($B1726,DPORT_BD!$A$1:$I$296,2,FALSE)=0,"",VLOOKUP($B1726,DPORT_BD!$A$1:$I$296,2,FALSE)),"")</f>
        <v/>
      </c>
      <c r="AH1726" s="5" t="str">
        <f>IFERROR(IF(VLOOKUP($B1726,DPORT_BD!$A$1:$I$296,3,FALSE)=0,"",VLOOKUP($B1726,DPORT_BD!$A$1:$I$296,3,FALSE)),"")</f>
        <v/>
      </c>
      <c r="AI1726" s="5" t="str">
        <f>IFERROR(IF(VLOOKUP($B1726,DPORT_BD!$A$1:$I$296,4,FALSE)=0,"",VLOOKUP($B1726,DPORT_BD!$A$1:$I$296,4,FALSE)),"")</f>
        <v/>
      </c>
      <c r="AJ1726" s="5" t="str">
        <f>IFERROR(IF(VLOOKUP($B1726,DPORT_BD!$A$1:$I$296,5,FALSE)=0,"",VLOOKUP($B1726,DPORT_BD!$A$1:$I$296,5,FALSE)),"")</f>
        <v/>
      </c>
      <c r="AK1726" s="5" t="str">
        <f>IFERROR(IF(VLOOKUP($B1726,DPORT_BD!$A$1:$I$296,6,FALSE)=0,"",VLOOKUP($B1726,DPORT_BD!$A$1:$I$296,6,FALSE)),"")</f>
        <v/>
      </c>
      <c r="AL1726" s="5" t="str">
        <f>IFERROR(IF(VLOOKUP($B1726,DPORT_BD!$A$1:$I$296,7,FALSE)=0,"",VLOOKUP($B1726,DPORT_BD!$A$1:$I$296,7,FALSE)),"")</f>
        <v/>
      </c>
      <c r="AM1726" s="5" t="str">
        <f>IFERROR(IF(VLOOKUP($B1726,DPORT_BD!$A$1:$I$296,8,FALSE)=0,"",VLOOKUP($B1726,DPORT_BD!$A$1:$I$296,8,FALSE)),"")</f>
        <v/>
      </c>
      <c r="AN1726" s="5" t="str">
        <f>IFERROR(IF(VLOOKUP($B1726,DPORT_BD!$A$1:$I$296,9,FALSE)=0,"",VLOOKUP($B1726,DPORT_BD!$A$1:$I$296,9,FALSE)),"")</f>
        <v/>
      </c>
    </row>
    <row r="1727" spans="1:40">
      <c r="A1727" t="s">
        <v>32</v>
      </c>
      <c r="B1727" t="s">
        <v>3164</v>
      </c>
      <c r="C1727" t="s">
        <v>34</v>
      </c>
      <c r="D1727" t="s">
        <v>67</v>
      </c>
      <c r="E1727" t="s">
        <v>68</v>
      </c>
      <c r="F1727" s="1">
        <v>4580</v>
      </c>
      <c r="I1727" t="s">
        <v>37</v>
      </c>
      <c r="K1727" t="s">
        <v>38</v>
      </c>
      <c r="L1727" t="s">
        <v>39</v>
      </c>
      <c r="M1727" t="s">
        <v>40</v>
      </c>
      <c r="Q1727" t="s">
        <v>931</v>
      </c>
      <c r="R1727" t="s">
        <v>336</v>
      </c>
      <c r="S1727" t="s">
        <v>307</v>
      </c>
      <c r="T1727" s="1">
        <v>4</v>
      </c>
      <c r="AG1727" s="5" t="str">
        <f>IFERROR(IF(VLOOKUP($B1727,DPORT_BD!$A$1:$I$296,2,FALSE)=0,"",VLOOKUP($B1727,DPORT_BD!$A$1:$I$296,2,FALSE)),"")</f>
        <v/>
      </c>
      <c r="AH1727" s="5" t="str">
        <f>IFERROR(IF(VLOOKUP($B1727,DPORT_BD!$A$1:$I$296,3,FALSE)=0,"",VLOOKUP($B1727,DPORT_BD!$A$1:$I$296,3,FALSE)),"")</f>
        <v/>
      </c>
      <c r="AI1727" s="5" t="str">
        <f>IFERROR(IF(VLOOKUP($B1727,DPORT_BD!$A$1:$I$296,4,FALSE)=0,"",VLOOKUP($B1727,DPORT_BD!$A$1:$I$296,4,FALSE)),"")</f>
        <v/>
      </c>
      <c r="AJ1727" s="5" t="str">
        <f>IFERROR(IF(VLOOKUP($B1727,DPORT_BD!$A$1:$I$296,5,FALSE)=0,"",VLOOKUP($B1727,DPORT_BD!$A$1:$I$296,5,FALSE)),"")</f>
        <v/>
      </c>
      <c r="AK1727" s="5" t="str">
        <f>IFERROR(IF(VLOOKUP($B1727,DPORT_BD!$A$1:$I$296,6,FALSE)=0,"",VLOOKUP($B1727,DPORT_BD!$A$1:$I$296,6,FALSE)),"")</f>
        <v/>
      </c>
      <c r="AL1727" s="5" t="str">
        <f>IFERROR(IF(VLOOKUP($B1727,DPORT_BD!$A$1:$I$296,7,FALSE)=0,"",VLOOKUP($B1727,DPORT_BD!$A$1:$I$296,7,FALSE)),"")</f>
        <v/>
      </c>
      <c r="AM1727" s="5" t="str">
        <f>IFERROR(IF(VLOOKUP($B1727,DPORT_BD!$A$1:$I$296,8,FALSE)=0,"",VLOOKUP($B1727,DPORT_BD!$A$1:$I$296,8,FALSE)),"")</f>
        <v/>
      </c>
      <c r="AN1727" s="5" t="str">
        <f>IFERROR(IF(VLOOKUP($B1727,DPORT_BD!$A$1:$I$296,9,FALSE)=0,"",VLOOKUP($B1727,DPORT_BD!$A$1:$I$296,9,FALSE)),"")</f>
        <v/>
      </c>
    </row>
    <row r="1728" spans="1:40">
      <c r="A1728" t="s">
        <v>32</v>
      </c>
      <c r="B1728" t="s">
        <v>3165</v>
      </c>
      <c r="C1728" t="s">
        <v>101</v>
      </c>
      <c r="D1728" t="s">
        <v>250</v>
      </c>
      <c r="E1728" t="s">
        <v>251</v>
      </c>
      <c r="F1728" s="1">
        <v>1900</v>
      </c>
      <c r="I1728" t="s">
        <v>334</v>
      </c>
      <c r="K1728" t="s">
        <v>356</v>
      </c>
      <c r="L1728" t="s">
        <v>357</v>
      </c>
      <c r="M1728" t="s">
        <v>40</v>
      </c>
      <c r="S1728" t="s">
        <v>537</v>
      </c>
      <c r="T1728" s="1">
        <v>5</v>
      </c>
      <c r="AG1728" s="5" t="str">
        <f>IFERROR(IF(VLOOKUP($B1728,DPORT_BD!$A$1:$I$296,2,FALSE)=0,"",VLOOKUP($B1728,DPORT_BD!$A$1:$I$296,2,FALSE)),"")</f>
        <v/>
      </c>
      <c r="AH1728" s="5" t="str">
        <f>IFERROR(IF(VLOOKUP($B1728,DPORT_BD!$A$1:$I$296,3,FALSE)=0,"",VLOOKUP($B1728,DPORT_BD!$A$1:$I$296,3,FALSE)),"")</f>
        <v/>
      </c>
      <c r="AI1728" s="5" t="str">
        <f>IFERROR(IF(VLOOKUP($B1728,DPORT_BD!$A$1:$I$296,4,FALSE)=0,"",VLOOKUP($B1728,DPORT_BD!$A$1:$I$296,4,FALSE)),"")</f>
        <v/>
      </c>
      <c r="AJ1728" s="5" t="str">
        <f>IFERROR(IF(VLOOKUP($B1728,DPORT_BD!$A$1:$I$296,5,FALSE)=0,"",VLOOKUP($B1728,DPORT_BD!$A$1:$I$296,5,FALSE)),"")</f>
        <v/>
      </c>
      <c r="AK1728" s="5" t="str">
        <f>IFERROR(IF(VLOOKUP($B1728,DPORT_BD!$A$1:$I$296,6,FALSE)=0,"",VLOOKUP($B1728,DPORT_BD!$A$1:$I$296,6,FALSE)),"")</f>
        <v/>
      </c>
      <c r="AL1728" s="5" t="str">
        <f>IFERROR(IF(VLOOKUP($B1728,DPORT_BD!$A$1:$I$296,7,FALSE)=0,"",VLOOKUP($B1728,DPORT_BD!$A$1:$I$296,7,FALSE)),"")</f>
        <v/>
      </c>
      <c r="AM1728" s="5" t="str">
        <f>IFERROR(IF(VLOOKUP($B1728,DPORT_BD!$A$1:$I$296,8,FALSE)=0,"",VLOOKUP($B1728,DPORT_BD!$A$1:$I$296,8,FALSE)),"")</f>
        <v/>
      </c>
      <c r="AN1728" s="5" t="str">
        <f>IFERROR(IF(VLOOKUP($B1728,DPORT_BD!$A$1:$I$296,9,FALSE)=0,"",VLOOKUP($B1728,DPORT_BD!$A$1:$I$296,9,FALSE)),"")</f>
        <v/>
      </c>
    </row>
    <row r="1729" spans="1:40">
      <c r="A1729" t="s">
        <v>32</v>
      </c>
      <c r="B1729" t="s">
        <v>3166</v>
      </c>
      <c r="C1729" t="s">
        <v>34</v>
      </c>
      <c r="D1729" t="s">
        <v>752</v>
      </c>
      <c r="E1729" t="s">
        <v>753</v>
      </c>
      <c r="F1729" s="1">
        <v>3084</v>
      </c>
      <c r="I1729" t="s">
        <v>37</v>
      </c>
      <c r="K1729" t="s">
        <v>160</v>
      </c>
      <c r="L1729" t="s">
        <v>161</v>
      </c>
      <c r="M1729" t="s">
        <v>40</v>
      </c>
      <c r="S1729" t="s">
        <v>615</v>
      </c>
      <c r="T1729" s="1">
        <v>11</v>
      </c>
      <c r="W1729" t="s">
        <v>3167</v>
      </c>
      <c r="AG1729" s="5" t="str">
        <f>IFERROR(IF(VLOOKUP($B1729,DPORT_BD!$A$1:$I$296,2,FALSE)=0,"",VLOOKUP($B1729,DPORT_BD!$A$1:$I$296,2,FALSE)),"")</f>
        <v/>
      </c>
      <c r="AH1729" s="5" t="str">
        <f>IFERROR(IF(VLOOKUP($B1729,DPORT_BD!$A$1:$I$296,3,FALSE)=0,"",VLOOKUP($B1729,DPORT_BD!$A$1:$I$296,3,FALSE)),"")</f>
        <v/>
      </c>
      <c r="AI1729" s="5" t="str">
        <f>IFERROR(IF(VLOOKUP($B1729,DPORT_BD!$A$1:$I$296,4,FALSE)=0,"",VLOOKUP($B1729,DPORT_BD!$A$1:$I$296,4,FALSE)),"")</f>
        <v/>
      </c>
      <c r="AJ1729" s="5" t="str">
        <f>IFERROR(IF(VLOOKUP($B1729,DPORT_BD!$A$1:$I$296,5,FALSE)=0,"",VLOOKUP($B1729,DPORT_BD!$A$1:$I$296,5,FALSE)),"")</f>
        <v/>
      </c>
      <c r="AK1729" s="5" t="str">
        <f>IFERROR(IF(VLOOKUP($B1729,DPORT_BD!$A$1:$I$296,6,FALSE)=0,"",VLOOKUP($B1729,DPORT_BD!$A$1:$I$296,6,FALSE)),"")</f>
        <v/>
      </c>
      <c r="AL1729" s="5" t="str">
        <f>IFERROR(IF(VLOOKUP($B1729,DPORT_BD!$A$1:$I$296,7,FALSE)=0,"",VLOOKUP($B1729,DPORT_BD!$A$1:$I$296,7,FALSE)),"")</f>
        <v/>
      </c>
      <c r="AM1729" s="5" t="str">
        <f>IFERROR(IF(VLOOKUP($B1729,DPORT_BD!$A$1:$I$296,8,FALSE)=0,"",VLOOKUP($B1729,DPORT_BD!$A$1:$I$296,8,FALSE)),"")</f>
        <v/>
      </c>
      <c r="AN1729" s="5" t="str">
        <f>IFERROR(IF(VLOOKUP($B1729,DPORT_BD!$A$1:$I$296,9,FALSE)=0,"",VLOOKUP($B1729,DPORT_BD!$A$1:$I$296,9,FALSE)),"")</f>
        <v/>
      </c>
    </row>
    <row r="1730" spans="1:40">
      <c r="A1730" t="s">
        <v>32</v>
      </c>
      <c r="B1730" t="s">
        <v>3168</v>
      </c>
      <c r="C1730" t="s">
        <v>34</v>
      </c>
      <c r="D1730" t="s">
        <v>35</v>
      </c>
      <c r="E1730" t="s">
        <v>36</v>
      </c>
      <c r="F1730" s="1">
        <v>4050</v>
      </c>
      <c r="I1730" t="s">
        <v>37</v>
      </c>
      <c r="K1730" t="s">
        <v>73</v>
      </c>
      <c r="L1730" t="s">
        <v>74</v>
      </c>
      <c r="M1730" t="s">
        <v>40</v>
      </c>
      <c r="S1730" t="s">
        <v>615</v>
      </c>
      <c r="T1730" s="1">
        <v>11</v>
      </c>
      <c r="AG1730" s="5" t="str">
        <f>IFERROR(IF(VLOOKUP($B1730,DPORT_BD!$A$1:$I$296,2,FALSE)=0,"",VLOOKUP($B1730,DPORT_BD!$A$1:$I$296,2,FALSE)),"")</f>
        <v/>
      </c>
      <c r="AH1730" s="5" t="str">
        <f>IFERROR(IF(VLOOKUP($B1730,DPORT_BD!$A$1:$I$296,3,FALSE)=0,"",VLOOKUP($B1730,DPORT_BD!$A$1:$I$296,3,FALSE)),"")</f>
        <v/>
      </c>
      <c r="AI1730" s="5" t="str">
        <f>IFERROR(IF(VLOOKUP($B1730,DPORT_BD!$A$1:$I$296,4,FALSE)=0,"",VLOOKUP($B1730,DPORT_BD!$A$1:$I$296,4,FALSE)),"")</f>
        <v/>
      </c>
      <c r="AJ1730" s="5" t="str">
        <f>IFERROR(IF(VLOOKUP($B1730,DPORT_BD!$A$1:$I$296,5,FALSE)=0,"",VLOOKUP($B1730,DPORT_BD!$A$1:$I$296,5,FALSE)),"")</f>
        <v/>
      </c>
      <c r="AK1730" s="5" t="str">
        <f>IFERROR(IF(VLOOKUP($B1730,DPORT_BD!$A$1:$I$296,6,FALSE)=0,"",VLOOKUP($B1730,DPORT_BD!$A$1:$I$296,6,FALSE)),"")</f>
        <v/>
      </c>
      <c r="AL1730" s="5" t="str">
        <f>IFERROR(IF(VLOOKUP($B1730,DPORT_BD!$A$1:$I$296,7,FALSE)=0,"",VLOOKUP($B1730,DPORT_BD!$A$1:$I$296,7,FALSE)),"")</f>
        <v/>
      </c>
      <c r="AM1730" s="5" t="str">
        <f>IFERROR(IF(VLOOKUP($B1730,DPORT_BD!$A$1:$I$296,8,FALSE)=0,"",VLOOKUP($B1730,DPORT_BD!$A$1:$I$296,8,FALSE)),"")</f>
        <v/>
      </c>
      <c r="AN1730" s="5" t="str">
        <f>IFERROR(IF(VLOOKUP($B1730,DPORT_BD!$A$1:$I$296,9,FALSE)=0,"",VLOOKUP($B1730,DPORT_BD!$A$1:$I$296,9,FALSE)),"")</f>
        <v/>
      </c>
    </row>
    <row r="1731" spans="1:40">
      <c r="A1731" t="s">
        <v>32</v>
      </c>
      <c r="B1731" t="s">
        <v>3169</v>
      </c>
      <c r="C1731" t="s">
        <v>34</v>
      </c>
      <c r="D1731" t="s">
        <v>52</v>
      </c>
      <c r="E1731" t="s">
        <v>53</v>
      </c>
      <c r="F1731" s="1">
        <v>3950</v>
      </c>
      <c r="I1731" t="s">
        <v>37</v>
      </c>
      <c r="J1731" t="s">
        <v>82</v>
      </c>
      <c r="K1731" t="s">
        <v>83</v>
      </c>
      <c r="L1731" t="s">
        <v>84</v>
      </c>
      <c r="M1731" t="s">
        <v>40</v>
      </c>
      <c r="S1731" t="s">
        <v>615</v>
      </c>
      <c r="T1731" s="1">
        <v>11</v>
      </c>
      <c r="AG1731" s="5" t="str">
        <f>IFERROR(IF(VLOOKUP($B1731,DPORT_BD!$A$1:$I$296,2,FALSE)=0,"",VLOOKUP($B1731,DPORT_BD!$A$1:$I$296,2,FALSE)),"")</f>
        <v/>
      </c>
      <c r="AH1731" s="5" t="str">
        <f>IFERROR(IF(VLOOKUP($B1731,DPORT_BD!$A$1:$I$296,3,FALSE)=0,"",VLOOKUP($B1731,DPORT_BD!$A$1:$I$296,3,FALSE)),"")</f>
        <v/>
      </c>
      <c r="AI1731" s="5" t="str">
        <f>IFERROR(IF(VLOOKUP($B1731,DPORT_BD!$A$1:$I$296,4,FALSE)=0,"",VLOOKUP($B1731,DPORT_BD!$A$1:$I$296,4,FALSE)),"")</f>
        <v/>
      </c>
      <c r="AJ1731" s="5" t="str">
        <f>IFERROR(IF(VLOOKUP($B1731,DPORT_BD!$A$1:$I$296,5,FALSE)=0,"",VLOOKUP($B1731,DPORT_BD!$A$1:$I$296,5,FALSE)),"")</f>
        <v/>
      </c>
      <c r="AK1731" s="5" t="str">
        <f>IFERROR(IF(VLOOKUP($B1731,DPORT_BD!$A$1:$I$296,6,FALSE)=0,"",VLOOKUP($B1731,DPORT_BD!$A$1:$I$296,6,FALSE)),"")</f>
        <v/>
      </c>
      <c r="AL1731" s="5" t="str">
        <f>IFERROR(IF(VLOOKUP($B1731,DPORT_BD!$A$1:$I$296,7,FALSE)=0,"",VLOOKUP($B1731,DPORT_BD!$A$1:$I$296,7,FALSE)),"")</f>
        <v/>
      </c>
      <c r="AM1731" s="5" t="str">
        <f>IFERROR(IF(VLOOKUP($B1731,DPORT_BD!$A$1:$I$296,8,FALSE)=0,"",VLOOKUP($B1731,DPORT_BD!$A$1:$I$296,8,FALSE)),"")</f>
        <v/>
      </c>
      <c r="AN1731" s="5" t="str">
        <f>IFERROR(IF(VLOOKUP($B1731,DPORT_BD!$A$1:$I$296,9,FALSE)=0,"",VLOOKUP($B1731,DPORT_BD!$A$1:$I$296,9,FALSE)),"")</f>
        <v/>
      </c>
    </row>
    <row r="1732" spans="1:40">
      <c r="A1732" t="s">
        <v>32</v>
      </c>
      <c r="B1732" t="s">
        <v>3170</v>
      </c>
      <c r="C1732" t="s">
        <v>34</v>
      </c>
      <c r="D1732" t="s">
        <v>52</v>
      </c>
      <c r="E1732" t="s">
        <v>53</v>
      </c>
      <c r="F1732" s="1">
        <v>3880</v>
      </c>
      <c r="I1732" t="s">
        <v>37</v>
      </c>
      <c r="J1732" t="s">
        <v>82</v>
      </c>
      <c r="K1732" t="s">
        <v>160</v>
      </c>
      <c r="L1732" t="s">
        <v>161</v>
      </c>
      <c r="M1732" t="s">
        <v>40</v>
      </c>
      <c r="S1732" t="s">
        <v>615</v>
      </c>
      <c r="T1732" s="1">
        <v>11</v>
      </c>
      <c r="AG1732" s="5" t="str">
        <f>IFERROR(IF(VLOOKUP($B1732,DPORT_BD!$A$1:$I$296,2,FALSE)=0,"",VLOOKUP($B1732,DPORT_BD!$A$1:$I$296,2,FALSE)),"")</f>
        <v/>
      </c>
      <c r="AH1732" s="5" t="str">
        <f>IFERROR(IF(VLOOKUP($B1732,DPORT_BD!$A$1:$I$296,3,FALSE)=0,"",VLOOKUP($B1732,DPORT_BD!$A$1:$I$296,3,FALSE)),"")</f>
        <v/>
      </c>
      <c r="AI1732" s="5" t="str">
        <f>IFERROR(IF(VLOOKUP($B1732,DPORT_BD!$A$1:$I$296,4,FALSE)=0,"",VLOOKUP($B1732,DPORT_BD!$A$1:$I$296,4,FALSE)),"")</f>
        <v/>
      </c>
      <c r="AJ1732" s="5" t="str">
        <f>IFERROR(IF(VLOOKUP($B1732,DPORT_BD!$A$1:$I$296,5,FALSE)=0,"",VLOOKUP($B1732,DPORT_BD!$A$1:$I$296,5,FALSE)),"")</f>
        <v/>
      </c>
      <c r="AK1732" s="5" t="str">
        <f>IFERROR(IF(VLOOKUP($B1732,DPORT_BD!$A$1:$I$296,6,FALSE)=0,"",VLOOKUP($B1732,DPORT_BD!$A$1:$I$296,6,FALSE)),"")</f>
        <v/>
      </c>
      <c r="AL1732" s="5" t="str">
        <f>IFERROR(IF(VLOOKUP($B1732,DPORT_BD!$A$1:$I$296,7,FALSE)=0,"",VLOOKUP($B1732,DPORT_BD!$A$1:$I$296,7,FALSE)),"")</f>
        <v/>
      </c>
      <c r="AM1732" s="5" t="str">
        <f>IFERROR(IF(VLOOKUP($B1732,DPORT_BD!$A$1:$I$296,8,FALSE)=0,"",VLOOKUP($B1732,DPORT_BD!$A$1:$I$296,8,FALSE)),"")</f>
        <v/>
      </c>
      <c r="AN1732" s="5" t="str">
        <f>IFERROR(IF(VLOOKUP($B1732,DPORT_BD!$A$1:$I$296,9,FALSE)=0,"",VLOOKUP($B1732,DPORT_BD!$A$1:$I$296,9,FALSE)),"")</f>
        <v/>
      </c>
    </row>
    <row r="1733" spans="1:40">
      <c r="A1733" t="s">
        <v>32</v>
      </c>
      <c r="B1733" t="s">
        <v>3171</v>
      </c>
      <c r="C1733" t="s">
        <v>34</v>
      </c>
      <c r="D1733" t="s">
        <v>52</v>
      </c>
      <c r="E1733" t="s">
        <v>53</v>
      </c>
      <c r="F1733" s="1">
        <v>3700</v>
      </c>
      <c r="I1733" t="s">
        <v>37</v>
      </c>
      <c r="J1733" t="s">
        <v>145</v>
      </c>
      <c r="K1733" t="s">
        <v>83</v>
      </c>
      <c r="L1733" t="s">
        <v>84</v>
      </c>
      <c r="M1733" t="s">
        <v>40</v>
      </c>
      <c r="S1733" t="s">
        <v>615</v>
      </c>
      <c r="T1733" s="1">
        <v>11</v>
      </c>
      <c r="W1733" t="s">
        <v>259</v>
      </c>
      <c r="AG1733" s="5" t="str">
        <f>IFERROR(IF(VLOOKUP($B1733,DPORT_BD!$A$1:$I$296,2,FALSE)=0,"",VLOOKUP($B1733,DPORT_BD!$A$1:$I$296,2,FALSE)),"")</f>
        <v/>
      </c>
      <c r="AH1733" s="5" t="str">
        <f>IFERROR(IF(VLOOKUP($B1733,DPORT_BD!$A$1:$I$296,3,FALSE)=0,"",VLOOKUP($B1733,DPORT_BD!$A$1:$I$296,3,FALSE)),"")</f>
        <v/>
      </c>
      <c r="AI1733" s="5" t="str">
        <f>IFERROR(IF(VLOOKUP($B1733,DPORT_BD!$A$1:$I$296,4,FALSE)=0,"",VLOOKUP($B1733,DPORT_BD!$A$1:$I$296,4,FALSE)),"")</f>
        <v/>
      </c>
      <c r="AJ1733" s="5" t="str">
        <f>IFERROR(IF(VLOOKUP($B1733,DPORT_BD!$A$1:$I$296,5,FALSE)=0,"",VLOOKUP($B1733,DPORT_BD!$A$1:$I$296,5,FALSE)),"")</f>
        <v/>
      </c>
      <c r="AK1733" s="5" t="str">
        <f>IFERROR(IF(VLOOKUP($B1733,DPORT_BD!$A$1:$I$296,6,FALSE)=0,"",VLOOKUP($B1733,DPORT_BD!$A$1:$I$296,6,FALSE)),"")</f>
        <v/>
      </c>
      <c r="AL1733" s="5" t="str">
        <f>IFERROR(IF(VLOOKUP($B1733,DPORT_BD!$A$1:$I$296,7,FALSE)=0,"",VLOOKUP($B1733,DPORT_BD!$A$1:$I$296,7,FALSE)),"")</f>
        <v/>
      </c>
      <c r="AM1733" s="5" t="str">
        <f>IFERROR(IF(VLOOKUP($B1733,DPORT_BD!$A$1:$I$296,8,FALSE)=0,"",VLOOKUP($B1733,DPORT_BD!$A$1:$I$296,8,FALSE)),"")</f>
        <v/>
      </c>
      <c r="AN1733" s="5" t="str">
        <f>IFERROR(IF(VLOOKUP($B1733,DPORT_BD!$A$1:$I$296,9,FALSE)=0,"",VLOOKUP($B1733,DPORT_BD!$A$1:$I$296,9,FALSE)),"")</f>
        <v/>
      </c>
    </row>
    <row r="1734" spans="1:40">
      <c r="A1734" t="s">
        <v>32</v>
      </c>
      <c r="B1734" t="s">
        <v>3172</v>
      </c>
      <c r="C1734" t="s">
        <v>34</v>
      </c>
      <c r="D1734" t="s">
        <v>52</v>
      </c>
      <c r="E1734" t="s">
        <v>53</v>
      </c>
      <c r="F1734" s="1">
        <v>3830</v>
      </c>
      <c r="G1734" t="s">
        <v>833</v>
      </c>
      <c r="H1734" t="s">
        <v>909</v>
      </c>
      <c r="I1734" t="s">
        <v>37</v>
      </c>
      <c r="J1734" t="s">
        <v>82</v>
      </c>
      <c r="K1734" t="s">
        <v>160</v>
      </c>
      <c r="L1734" t="s">
        <v>161</v>
      </c>
      <c r="M1734" t="s">
        <v>40</v>
      </c>
      <c r="S1734" t="s">
        <v>615</v>
      </c>
      <c r="T1734" s="1">
        <v>11</v>
      </c>
      <c r="W1734" t="s">
        <v>136</v>
      </c>
      <c r="AC1734" t="s">
        <v>181</v>
      </c>
      <c r="AD1734" t="s">
        <v>181</v>
      </c>
      <c r="AG1734" s="5" t="str">
        <f>IFERROR(IF(VLOOKUP($B1734,DPORT_BD!$A$1:$I$296,2,FALSE)=0,"",VLOOKUP($B1734,DPORT_BD!$A$1:$I$296,2,FALSE)),"")</f>
        <v>PRC00002304</v>
      </c>
      <c r="AH1734" s="5" t="str">
        <f>IFERROR(IF(VLOOKUP($B1734,DPORT_BD!$A$1:$I$296,3,FALSE)=0,"",VLOOKUP($B1734,DPORT_BD!$A$1:$I$296,3,FALSE)),"")</f>
        <v>Barrido</v>
      </c>
      <c r="AI1734" s="5" t="str">
        <f>IFERROR(IF(VLOOKUP($B1734,DPORT_BD!$A$1:$I$296,4,FALSE)=0,"",VLOOKUP($B1734,DPORT_BD!$A$1:$I$296,4,FALSE)),"")</f>
        <v/>
      </c>
      <c r="AJ1734" s="5" t="str">
        <f>IFERROR(IF(VLOOKUP($B1734,DPORT_BD!$A$1:$I$296,5,FALSE)=0,"",VLOOKUP($B1734,DPORT_BD!$A$1:$I$296,5,FALSE)),"")</f>
        <v>CAJA</v>
      </c>
      <c r="AK1734" s="5" t="str">
        <f>IFERROR(IF(VLOOKUP($B1734,DPORT_BD!$A$1:$I$296,6,FALSE)=0,"",VLOOKUP($B1734,DPORT_BD!$A$1:$I$296,6,FALSE)),"")</f>
        <v/>
      </c>
      <c r="AL1734" s="5" t="str">
        <f>IFERROR(IF(VLOOKUP($B1734,DPORT_BD!$A$1:$I$296,7,FALSE)=0,"",VLOOKUP($B1734,DPORT_BD!$A$1:$I$296,7,FALSE)),"")</f>
        <v/>
      </c>
      <c r="AM1734" s="5" t="str">
        <f>IFERROR(IF(VLOOKUP($B1734,DPORT_BD!$A$1:$I$296,8,FALSE)=0,"",VLOOKUP($B1734,DPORT_BD!$A$1:$I$296,8,FALSE)),"")</f>
        <v/>
      </c>
      <c r="AN1734" s="5" t="str">
        <f>IFERROR(IF(VLOOKUP($B1734,DPORT_BD!$A$1:$I$296,9,FALSE)=0,"",VLOOKUP($B1734,DPORT_BD!$A$1:$I$296,9,FALSE)),"")</f>
        <v/>
      </c>
    </row>
    <row r="1735" spans="1:40">
      <c r="A1735" t="s">
        <v>32</v>
      </c>
      <c r="B1735" t="s">
        <v>3173</v>
      </c>
      <c r="C1735" t="s">
        <v>34</v>
      </c>
      <c r="D1735" t="s">
        <v>52</v>
      </c>
      <c r="E1735" t="s">
        <v>150</v>
      </c>
      <c r="F1735" s="1">
        <v>3700</v>
      </c>
      <c r="I1735" t="s">
        <v>54</v>
      </c>
      <c r="J1735" t="s">
        <v>145</v>
      </c>
      <c r="K1735" t="s">
        <v>160</v>
      </c>
      <c r="L1735" t="s">
        <v>161</v>
      </c>
      <c r="M1735" t="s">
        <v>40</v>
      </c>
      <c r="S1735" t="s">
        <v>615</v>
      </c>
      <c r="T1735" s="1">
        <v>11</v>
      </c>
      <c r="AG1735" s="5" t="str">
        <f>IFERROR(IF(VLOOKUP($B1735,DPORT_BD!$A$1:$I$296,2,FALSE)=0,"",VLOOKUP($B1735,DPORT_BD!$A$1:$I$296,2,FALSE)),"")</f>
        <v/>
      </c>
      <c r="AH1735" s="5" t="str">
        <f>IFERROR(IF(VLOOKUP($B1735,DPORT_BD!$A$1:$I$296,3,FALSE)=0,"",VLOOKUP($B1735,DPORT_BD!$A$1:$I$296,3,FALSE)),"")</f>
        <v/>
      </c>
      <c r="AI1735" s="5" t="str">
        <f>IFERROR(IF(VLOOKUP($B1735,DPORT_BD!$A$1:$I$296,4,FALSE)=0,"",VLOOKUP($B1735,DPORT_BD!$A$1:$I$296,4,FALSE)),"")</f>
        <v/>
      </c>
      <c r="AJ1735" s="5" t="str">
        <f>IFERROR(IF(VLOOKUP($B1735,DPORT_BD!$A$1:$I$296,5,FALSE)=0,"",VLOOKUP($B1735,DPORT_BD!$A$1:$I$296,5,FALSE)),"")</f>
        <v/>
      </c>
      <c r="AK1735" s="5" t="str">
        <f>IFERROR(IF(VLOOKUP($B1735,DPORT_BD!$A$1:$I$296,6,FALSE)=0,"",VLOOKUP($B1735,DPORT_BD!$A$1:$I$296,6,FALSE)),"")</f>
        <v/>
      </c>
      <c r="AL1735" s="5" t="str">
        <f>IFERROR(IF(VLOOKUP($B1735,DPORT_BD!$A$1:$I$296,7,FALSE)=0,"",VLOOKUP($B1735,DPORT_BD!$A$1:$I$296,7,FALSE)),"")</f>
        <v/>
      </c>
      <c r="AM1735" s="5" t="str">
        <f>IFERROR(IF(VLOOKUP($B1735,DPORT_BD!$A$1:$I$296,8,FALSE)=0,"",VLOOKUP($B1735,DPORT_BD!$A$1:$I$296,8,FALSE)),"")</f>
        <v/>
      </c>
      <c r="AN1735" s="5" t="str">
        <f>IFERROR(IF(VLOOKUP($B1735,DPORT_BD!$A$1:$I$296,9,FALSE)=0,"",VLOOKUP($B1735,DPORT_BD!$A$1:$I$296,9,FALSE)),"")</f>
        <v/>
      </c>
    </row>
    <row r="1736" spans="1:40">
      <c r="A1736" t="s">
        <v>32</v>
      </c>
      <c r="B1736" t="s">
        <v>3174</v>
      </c>
      <c r="C1736" t="s">
        <v>34</v>
      </c>
      <c r="D1736" t="s">
        <v>52</v>
      </c>
      <c r="E1736" t="s">
        <v>53</v>
      </c>
      <c r="F1736" s="1">
        <v>3850</v>
      </c>
      <c r="G1736" t="s">
        <v>446</v>
      </c>
      <c r="H1736" t="s">
        <v>1310</v>
      </c>
      <c r="I1736" t="s">
        <v>54</v>
      </c>
      <c r="J1736" t="s">
        <v>3175</v>
      </c>
      <c r="K1736" t="s">
        <v>160</v>
      </c>
      <c r="L1736" t="s">
        <v>161</v>
      </c>
      <c r="M1736" t="s">
        <v>40</v>
      </c>
      <c r="S1736" t="s">
        <v>615</v>
      </c>
      <c r="T1736" s="1">
        <v>11</v>
      </c>
      <c r="W1736" t="s">
        <v>136</v>
      </c>
      <c r="AC1736" t="s">
        <v>181</v>
      </c>
      <c r="AD1736" t="s">
        <v>181</v>
      </c>
      <c r="AG1736" s="5" t="str">
        <f>IFERROR(IF(VLOOKUP($B1736,DPORT_BD!$A$1:$I$296,2,FALSE)=0,"",VLOOKUP($B1736,DPORT_BD!$A$1:$I$296,2,FALSE)),"")</f>
        <v>PRC00002303</v>
      </c>
      <c r="AH1736" s="5" t="str">
        <f>IFERROR(IF(VLOOKUP($B1736,DPORT_BD!$A$1:$I$296,3,FALSE)=0,"",VLOOKUP($B1736,DPORT_BD!$A$1:$I$296,3,FALSE)),"")</f>
        <v>Barrido</v>
      </c>
      <c r="AI1736" s="5" t="str">
        <f>IFERROR(IF(VLOOKUP($B1736,DPORT_BD!$A$1:$I$296,4,FALSE)=0,"",VLOOKUP($B1736,DPORT_BD!$A$1:$I$296,4,FALSE)),"")</f>
        <v/>
      </c>
      <c r="AJ1736" s="5" t="str">
        <f>IFERROR(IF(VLOOKUP($B1736,DPORT_BD!$A$1:$I$296,5,FALSE)=0,"",VLOOKUP($B1736,DPORT_BD!$A$1:$I$296,5,FALSE)),"")</f>
        <v>CAJA</v>
      </c>
      <c r="AK1736" s="5" t="str">
        <f>IFERROR(IF(VLOOKUP($B1736,DPORT_BD!$A$1:$I$296,6,FALSE)=0,"",VLOOKUP($B1736,DPORT_BD!$A$1:$I$296,6,FALSE)),"")</f>
        <v/>
      </c>
      <c r="AL1736" s="5" t="str">
        <f>IFERROR(IF(VLOOKUP($B1736,DPORT_BD!$A$1:$I$296,7,FALSE)=0,"",VLOOKUP($B1736,DPORT_BD!$A$1:$I$296,7,FALSE)),"")</f>
        <v/>
      </c>
      <c r="AM1736" s="5" t="str">
        <f>IFERROR(IF(VLOOKUP($B1736,DPORT_BD!$A$1:$I$296,8,FALSE)=0,"",VLOOKUP($B1736,DPORT_BD!$A$1:$I$296,8,FALSE)),"")</f>
        <v/>
      </c>
      <c r="AN1736" s="5" t="str">
        <f>IFERROR(IF(VLOOKUP($B1736,DPORT_BD!$A$1:$I$296,9,FALSE)=0,"",VLOOKUP($B1736,DPORT_BD!$A$1:$I$296,9,FALSE)),"")</f>
        <v/>
      </c>
    </row>
    <row r="1737" spans="1:40">
      <c r="A1737" t="s">
        <v>32</v>
      </c>
      <c r="B1737" t="s">
        <v>3176</v>
      </c>
      <c r="C1737" t="s">
        <v>34</v>
      </c>
      <c r="D1737" t="s">
        <v>52</v>
      </c>
      <c r="E1737" t="s">
        <v>53</v>
      </c>
      <c r="F1737" s="1">
        <v>4050</v>
      </c>
      <c r="I1737" t="s">
        <v>37</v>
      </c>
      <c r="K1737" t="s">
        <v>38</v>
      </c>
      <c r="L1737" t="s">
        <v>39</v>
      </c>
      <c r="M1737" t="s">
        <v>40</v>
      </c>
      <c r="S1737" t="s">
        <v>615</v>
      </c>
      <c r="T1737" s="1">
        <v>11</v>
      </c>
      <c r="W1737" t="s">
        <v>3177</v>
      </c>
      <c r="AG1737" s="5" t="str">
        <f>IFERROR(IF(VLOOKUP($B1737,DPORT_BD!$A$1:$I$296,2,FALSE)=0,"",VLOOKUP($B1737,DPORT_BD!$A$1:$I$296,2,FALSE)),"")</f>
        <v/>
      </c>
      <c r="AH1737" s="5" t="str">
        <f>IFERROR(IF(VLOOKUP($B1737,DPORT_BD!$A$1:$I$296,3,FALSE)=0,"",VLOOKUP($B1737,DPORT_BD!$A$1:$I$296,3,FALSE)),"")</f>
        <v/>
      </c>
      <c r="AI1737" s="5" t="str">
        <f>IFERROR(IF(VLOOKUP($B1737,DPORT_BD!$A$1:$I$296,4,FALSE)=0,"",VLOOKUP($B1737,DPORT_BD!$A$1:$I$296,4,FALSE)),"")</f>
        <v/>
      </c>
      <c r="AJ1737" s="5" t="str">
        <f>IFERROR(IF(VLOOKUP($B1737,DPORT_BD!$A$1:$I$296,5,FALSE)=0,"",VLOOKUP($B1737,DPORT_BD!$A$1:$I$296,5,FALSE)),"")</f>
        <v/>
      </c>
      <c r="AK1737" s="5" t="str">
        <f>IFERROR(IF(VLOOKUP($B1737,DPORT_BD!$A$1:$I$296,6,FALSE)=0,"",VLOOKUP($B1737,DPORT_BD!$A$1:$I$296,6,FALSE)),"")</f>
        <v/>
      </c>
      <c r="AL1737" s="5" t="str">
        <f>IFERROR(IF(VLOOKUP($B1737,DPORT_BD!$A$1:$I$296,7,FALSE)=0,"",VLOOKUP($B1737,DPORT_BD!$A$1:$I$296,7,FALSE)),"")</f>
        <v/>
      </c>
      <c r="AM1737" s="5" t="str">
        <f>IFERROR(IF(VLOOKUP($B1737,DPORT_BD!$A$1:$I$296,8,FALSE)=0,"",VLOOKUP($B1737,DPORT_BD!$A$1:$I$296,8,FALSE)),"")</f>
        <v/>
      </c>
      <c r="AN1737" s="5" t="str">
        <f>IFERROR(IF(VLOOKUP($B1737,DPORT_BD!$A$1:$I$296,9,FALSE)=0,"",VLOOKUP($B1737,DPORT_BD!$A$1:$I$296,9,FALSE)),"")</f>
        <v/>
      </c>
    </row>
    <row r="1738" spans="1:40">
      <c r="A1738" t="s">
        <v>32</v>
      </c>
      <c r="B1738" t="s">
        <v>3178</v>
      </c>
      <c r="C1738" t="s">
        <v>34</v>
      </c>
      <c r="D1738" t="s">
        <v>67</v>
      </c>
      <c r="E1738" t="s">
        <v>68</v>
      </c>
      <c r="F1738" s="1">
        <v>4150</v>
      </c>
      <c r="I1738" t="s">
        <v>54</v>
      </c>
      <c r="K1738" t="s">
        <v>38</v>
      </c>
      <c r="L1738" t="s">
        <v>39</v>
      </c>
      <c r="M1738" t="s">
        <v>40</v>
      </c>
      <c r="Q1738" t="s">
        <v>3179</v>
      </c>
      <c r="R1738" t="s">
        <v>2705</v>
      </c>
      <c r="S1738" t="s">
        <v>307</v>
      </c>
      <c r="T1738" s="1">
        <v>4</v>
      </c>
      <c r="AG1738" s="5" t="str">
        <f>IFERROR(IF(VLOOKUP($B1738,DPORT_BD!$A$1:$I$296,2,FALSE)=0,"",VLOOKUP($B1738,DPORT_BD!$A$1:$I$296,2,FALSE)),"")</f>
        <v/>
      </c>
      <c r="AH1738" s="5" t="str">
        <f>IFERROR(IF(VLOOKUP($B1738,DPORT_BD!$A$1:$I$296,3,FALSE)=0,"",VLOOKUP($B1738,DPORT_BD!$A$1:$I$296,3,FALSE)),"")</f>
        <v/>
      </c>
      <c r="AI1738" s="5" t="str">
        <f>IFERROR(IF(VLOOKUP($B1738,DPORT_BD!$A$1:$I$296,4,FALSE)=0,"",VLOOKUP($B1738,DPORT_BD!$A$1:$I$296,4,FALSE)),"")</f>
        <v/>
      </c>
      <c r="AJ1738" s="5" t="str">
        <f>IFERROR(IF(VLOOKUP($B1738,DPORT_BD!$A$1:$I$296,5,FALSE)=0,"",VLOOKUP($B1738,DPORT_BD!$A$1:$I$296,5,FALSE)),"")</f>
        <v/>
      </c>
      <c r="AK1738" s="5" t="str">
        <f>IFERROR(IF(VLOOKUP($B1738,DPORT_BD!$A$1:$I$296,6,FALSE)=0,"",VLOOKUP($B1738,DPORT_BD!$A$1:$I$296,6,FALSE)),"")</f>
        <v/>
      </c>
      <c r="AL1738" s="5" t="str">
        <f>IFERROR(IF(VLOOKUP($B1738,DPORT_BD!$A$1:$I$296,7,FALSE)=0,"",VLOOKUP($B1738,DPORT_BD!$A$1:$I$296,7,FALSE)),"")</f>
        <v/>
      </c>
      <c r="AM1738" s="5" t="str">
        <f>IFERROR(IF(VLOOKUP($B1738,DPORT_BD!$A$1:$I$296,8,FALSE)=0,"",VLOOKUP($B1738,DPORT_BD!$A$1:$I$296,8,FALSE)),"")</f>
        <v/>
      </c>
      <c r="AN1738" s="5" t="str">
        <f>IFERROR(IF(VLOOKUP($B1738,DPORT_BD!$A$1:$I$296,9,FALSE)=0,"",VLOOKUP($B1738,DPORT_BD!$A$1:$I$296,9,FALSE)),"")</f>
        <v/>
      </c>
    </row>
    <row r="1739" spans="1:40">
      <c r="A1739" t="s">
        <v>32</v>
      </c>
      <c r="B1739" t="s">
        <v>3180</v>
      </c>
      <c r="C1739" t="s">
        <v>34</v>
      </c>
      <c r="D1739" t="s">
        <v>45</v>
      </c>
      <c r="E1739" t="s">
        <v>46</v>
      </c>
      <c r="F1739" s="1">
        <v>3084</v>
      </c>
      <c r="I1739" t="s">
        <v>236</v>
      </c>
      <c r="J1739" t="s">
        <v>82</v>
      </c>
      <c r="K1739" t="s">
        <v>197</v>
      </c>
      <c r="L1739" t="s">
        <v>198</v>
      </c>
      <c r="M1739" t="s">
        <v>40</v>
      </c>
      <c r="N1739" t="s">
        <v>104</v>
      </c>
      <c r="O1739" t="s">
        <v>105</v>
      </c>
      <c r="P1739" t="s">
        <v>106</v>
      </c>
      <c r="Q1739" t="s">
        <v>2960</v>
      </c>
      <c r="R1739" t="s">
        <v>336</v>
      </c>
      <c r="S1739" t="s">
        <v>490</v>
      </c>
      <c r="T1739" s="1">
        <v>15</v>
      </c>
      <c r="AG1739" s="5" t="str">
        <f>IFERROR(IF(VLOOKUP($B1739,DPORT_BD!$A$1:$I$296,2,FALSE)=0,"",VLOOKUP($B1739,DPORT_BD!$A$1:$I$296,2,FALSE)),"")</f>
        <v/>
      </c>
      <c r="AH1739" s="5" t="str">
        <f>IFERROR(IF(VLOOKUP($B1739,DPORT_BD!$A$1:$I$296,3,FALSE)=0,"",VLOOKUP($B1739,DPORT_BD!$A$1:$I$296,3,FALSE)),"")</f>
        <v/>
      </c>
      <c r="AI1739" s="5" t="str">
        <f>IFERROR(IF(VLOOKUP($B1739,DPORT_BD!$A$1:$I$296,4,FALSE)=0,"",VLOOKUP($B1739,DPORT_BD!$A$1:$I$296,4,FALSE)),"")</f>
        <v/>
      </c>
      <c r="AJ1739" s="5" t="str">
        <f>IFERROR(IF(VLOOKUP($B1739,DPORT_BD!$A$1:$I$296,5,FALSE)=0,"",VLOOKUP($B1739,DPORT_BD!$A$1:$I$296,5,FALSE)),"")</f>
        <v/>
      </c>
      <c r="AK1739" s="5" t="str">
        <f>IFERROR(IF(VLOOKUP($B1739,DPORT_BD!$A$1:$I$296,6,FALSE)=0,"",VLOOKUP($B1739,DPORT_BD!$A$1:$I$296,6,FALSE)),"")</f>
        <v/>
      </c>
      <c r="AL1739" s="5" t="str">
        <f>IFERROR(IF(VLOOKUP($B1739,DPORT_BD!$A$1:$I$296,7,FALSE)=0,"",VLOOKUP($B1739,DPORT_BD!$A$1:$I$296,7,FALSE)),"")</f>
        <v/>
      </c>
      <c r="AM1739" s="5" t="str">
        <f>IFERROR(IF(VLOOKUP($B1739,DPORT_BD!$A$1:$I$296,8,FALSE)=0,"",VLOOKUP($B1739,DPORT_BD!$A$1:$I$296,8,FALSE)),"")</f>
        <v/>
      </c>
      <c r="AN1739" s="5" t="str">
        <f>IFERROR(IF(VLOOKUP($B1739,DPORT_BD!$A$1:$I$296,9,FALSE)=0,"",VLOOKUP($B1739,DPORT_BD!$A$1:$I$296,9,FALSE)),"")</f>
        <v/>
      </c>
    </row>
    <row r="1740" spans="1:40">
      <c r="A1740" t="s">
        <v>32</v>
      </c>
      <c r="B1740" t="s">
        <v>3181</v>
      </c>
      <c r="C1740" t="s">
        <v>34</v>
      </c>
      <c r="D1740" t="s">
        <v>45</v>
      </c>
      <c r="E1740" t="s">
        <v>46</v>
      </c>
      <c r="F1740" s="1">
        <v>3084</v>
      </c>
      <c r="I1740" t="s">
        <v>236</v>
      </c>
      <c r="J1740" t="s">
        <v>82</v>
      </c>
      <c r="K1740" t="s">
        <v>133</v>
      </c>
      <c r="L1740" t="s">
        <v>134</v>
      </c>
      <c r="M1740" t="s">
        <v>40</v>
      </c>
      <c r="N1740" t="s">
        <v>104</v>
      </c>
      <c r="O1740" t="s">
        <v>105</v>
      </c>
      <c r="P1740" t="s">
        <v>106</v>
      </c>
      <c r="Q1740" t="s">
        <v>2960</v>
      </c>
      <c r="R1740" t="s">
        <v>336</v>
      </c>
      <c r="S1740" t="s">
        <v>490</v>
      </c>
      <c r="T1740" s="1">
        <v>15</v>
      </c>
      <c r="AG1740" s="5" t="str">
        <f>IFERROR(IF(VLOOKUP($B1740,DPORT_BD!$A$1:$I$296,2,FALSE)=0,"",VLOOKUP($B1740,DPORT_BD!$A$1:$I$296,2,FALSE)),"")</f>
        <v/>
      </c>
      <c r="AH1740" s="5" t="str">
        <f>IFERROR(IF(VLOOKUP($B1740,DPORT_BD!$A$1:$I$296,3,FALSE)=0,"",VLOOKUP($B1740,DPORT_BD!$A$1:$I$296,3,FALSE)),"")</f>
        <v/>
      </c>
      <c r="AI1740" s="5" t="str">
        <f>IFERROR(IF(VLOOKUP($B1740,DPORT_BD!$A$1:$I$296,4,FALSE)=0,"",VLOOKUP($B1740,DPORT_BD!$A$1:$I$296,4,FALSE)),"")</f>
        <v/>
      </c>
      <c r="AJ1740" s="5" t="str">
        <f>IFERROR(IF(VLOOKUP($B1740,DPORT_BD!$A$1:$I$296,5,FALSE)=0,"",VLOOKUP($B1740,DPORT_BD!$A$1:$I$296,5,FALSE)),"")</f>
        <v/>
      </c>
      <c r="AK1740" s="5" t="str">
        <f>IFERROR(IF(VLOOKUP($B1740,DPORT_BD!$A$1:$I$296,6,FALSE)=0,"",VLOOKUP($B1740,DPORT_BD!$A$1:$I$296,6,FALSE)),"")</f>
        <v/>
      </c>
      <c r="AL1740" s="5" t="str">
        <f>IFERROR(IF(VLOOKUP($B1740,DPORT_BD!$A$1:$I$296,7,FALSE)=0,"",VLOOKUP($B1740,DPORT_BD!$A$1:$I$296,7,FALSE)),"")</f>
        <v/>
      </c>
      <c r="AM1740" s="5" t="str">
        <f>IFERROR(IF(VLOOKUP($B1740,DPORT_BD!$A$1:$I$296,8,FALSE)=0,"",VLOOKUP($B1740,DPORT_BD!$A$1:$I$296,8,FALSE)),"")</f>
        <v/>
      </c>
      <c r="AN1740" s="5" t="str">
        <f>IFERROR(IF(VLOOKUP($B1740,DPORT_BD!$A$1:$I$296,9,FALSE)=0,"",VLOOKUP($B1740,DPORT_BD!$A$1:$I$296,9,FALSE)),"")</f>
        <v/>
      </c>
    </row>
    <row r="1741" spans="1:40">
      <c r="A1741" t="s">
        <v>32</v>
      </c>
      <c r="B1741" t="s">
        <v>3182</v>
      </c>
      <c r="C1741" t="s">
        <v>34</v>
      </c>
      <c r="D1741" t="s">
        <v>45</v>
      </c>
      <c r="E1741" t="s">
        <v>46</v>
      </c>
      <c r="F1741" s="1">
        <v>3790</v>
      </c>
      <c r="G1741" t="s">
        <v>299</v>
      </c>
      <c r="H1741" t="s">
        <v>2188</v>
      </c>
      <c r="I1741" t="s">
        <v>37</v>
      </c>
      <c r="J1741" t="s">
        <v>82</v>
      </c>
      <c r="K1741" t="s">
        <v>83</v>
      </c>
      <c r="L1741" t="s">
        <v>84</v>
      </c>
      <c r="M1741" t="s">
        <v>40</v>
      </c>
      <c r="N1741" t="s">
        <v>104</v>
      </c>
      <c r="O1741" t="s">
        <v>105</v>
      </c>
      <c r="P1741" t="s">
        <v>106</v>
      </c>
      <c r="Q1741" t="s">
        <v>3183</v>
      </c>
      <c r="R1741" t="s">
        <v>93</v>
      </c>
      <c r="S1741" t="s">
        <v>441</v>
      </c>
      <c r="T1741" s="1">
        <v>14</v>
      </c>
      <c r="W1741" t="s">
        <v>136</v>
      </c>
      <c r="X1741" t="s">
        <v>296</v>
      </c>
      <c r="AC1741" t="s">
        <v>181</v>
      </c>
      <c r="AD1741" t="s">
        <v>181</v>
      </c>
      <c r="AG1741" s="5" t="str">
        <f>IFERROR(IF(VLOOKUP($B1741,DPORT_BD!$A$1:$I$296,2,FALSE)=0,"",VLOOKUP($B1741,DPORT_BD!$A$1:$I$296,2,FALSE)),"")</f>
        <v>PRC00002211</v>
      </c>
      <c r="AH1741" s="5" t="str">
        <f>IFERROR(IF(VLOOKUP($B1741,DPORT_BD!$A$1:$I$296,3,FALSE)=0,"",VLOOKUP($B1741,DPORT_BD!$A$1:$I$296,3,FALSE)),"")</f>
        <v>Barrido</v>
      </c>
      <c r="AI1741" s="5" t="str">
        <f>IFERROR(IF(VLOOKUP($B1741,DPORT_BD!$A$1:$I$296,4,FALSE)=0,"",VLOOKUP($B1741,DPORT_BD!$A$1:$I$296,4,FALSE)),"")</f>
        <v/>
      </c>
      <c r="AJ1741" s="5" t="str">
        <f>IFERROR(IF(VLOOKUP($B1741,DPORT_BD!$A$1:$I$296,5,FALSE)=0,"",VLOOKUP($B1741,DPORT_BD!$A$1:$I$296,5,FALSE)),"")</f>
        <v>CAJA</v>
      </c>
      <c r="AK1741" s="5" t="str">
        <f>IFERROR(IF(VLOOKUP($B1741,DPORT_BD!$A$1:$I$296,6,FALSE)=0,"",VLOOKUP($B1741,DPORT_BD!$A$1:$I$296,6,FALSE)),"")</f>
        <v/>
      </c>
      <c r="AL1741" s="5" t="str">
        <f>IFERROR(IF(VLOOKUP($B1741,DPORT_BD!$A$1:$I$296,7,FALSE)=0,"",VLOOKUP($B1741,DPORT_BD!$A$1:$I$296,7,FALSE)),"")</f>
        <v/>
      </c>
      <c r="AM1741" s="5" t="str">
        <f>IFERROR(IF(VLOOKUP($B1741,DPORT_BD!$A$1:$I$296,8,FALSE)=0,"",VLOOKUP($B1741,DPORT_BD!$A$1:$I$296,8,FALSE)),"")</f>
        <v/>
      </c>
      <c r="AN1741" s="5" t="str">
        <f>IFERROR(IF(VLOOKUP($B1741,DPORT_BD!$A$1:$I$296,9,FALSE)=0,"",VLOOKUP($B1741,DPORT_BD!$A$1:$I$296,9,FALSE)),"")</f>
        <v/>
      </c>
    </row>
    <row r="1742" spans="1:40">
      <c r="A1742" t="s">
        <v>32</v>
      </c>
      <c r="B1742" t="s">
        <v>3184</v>
      </c>
      <c r="C1742" t="s">
        <v>34</v>
      </c>
      <c r="D1742" t="s">
        <v>67</v>
      </c>
      <c r="E1742" t="s">
        <v>68</v>
      </c>
      <c r="F1742" s="1">
        <v>4150</v>
      </c>
      <c r="I1742" t="s">
        <v>37</v>
      </c>
      <c r="J1742" t="s">
        <v>145</v>
      </c>
      <c r="K1742" t="s">
        <v>73</v>
      </c>
      <c r="L1742" t="s">
        <v>74</v>
      </c>
      <c r="M1742" t="s">
        <v>40</v>
      </c>
      <c r="Q1742" t="s">
        <v>3185</v>
      </c>
      <c r="R1742" t="s">
        <v>93</v>
      </c>
      <c r="S1742" t="s">
        <v>490</v>
      </c>
      <c r="T1742" s="1">
        <v>15</v>
      </c>
      <c r="AG1742" s="5" t="str">
        <f>IFERROR(IF(VLOOKUP($B1742,DPORT_BD!$A$1:$I$296,2,FALSE)=0,"",VLOOKUP($B1742,DPORT_BD!$A$1:$I$296,2,FALSE)),"")</f>
        <v/>
      </c>
      <c r="AH1742" s="5" t="str">
        <f>IFERROR(IF(VLOOKUP($B1742,DPORT_BD!$A$1:$I$296,3,FALSE)=0,"",VLOOKUP($B1742,DPORT_BD!$A$1:$I$296,3,FALSE)),"")</f>
        <v/>
      </c>
      <c r="AI1742" s="5" t="str">
        <f>IFERROR(IF(VLOOKUP($B1742,DPORT_BD!$A$1:$I$296,4,FALSE)=0,"",VLOOKUP($B1742,DPORT_BD!$A$1:$I$296,4,FALSE)),"")</f>
        <v/>
      </c>
      <c r="AJ1742" s="5" t="str">
        <f>IFERROR(IF(VLOOKUP($B1742,DPORT_BD!$A$1:$I$296,5,FALSE)=0,"",VLOOKUP($B1742,DPORT_BD!$A$1:$I$296,5,FALSE)),"")</f>
        <v/>
      </c>
      <c r="AK1742" s="5" t="str">
        <f>IFERROR(IF(VLOOKUP($B1742,DPORT_BD!$A$1:$I$296,6,FALSE)=0,"",VLOOKUP($B1742,DPORT_BD!$A$1:$I$296,6,FALSE)),"")</f>
        <v/>
      </c>
      <c r="AL1742" s="5" t="str">
        <f>IFERROR(IF(VLOOKUP($B1742,DPORT_BD!$A$1:$I$296,7,FALSE)=0,"",VLOOKUP($B1742,DPORT_BD!$A$1:$I$296,7,FALSE)),"")</f>
        <v/>
      </c>
      <c r="AM1742" s="5" t="str">
        <f>IFERROR(IF(VLOOKUP($B1742,DPORT_BD!$A$1:$I$296,8,FALSE)=0,"",VLOOKUP($B1742,DPORT_BD!$A$1:$I$296,8,FALSE)),"")</f>
        <v/>
      </c>
      <c r="AN1742" s="5" t="str">
        <f>IFERROR(IF(VLOOKUP($B1742,DPORT_BD!$A$1:$I$296,9,FALSE)=0,"",VLOOKUP($B1742,DPORT_BD!$A$1:$I$296,9,FALSE)),"")</f>
        <v/>
      </c>
    </row>
    <row r="1743" spans="1:40">
      <c r="A1743" t="s">
        <v>32</v>
      </c>
      <c r="B1743" t="s">
        <v>3186</v>
      </c>
      <c r="C1743" t="s">
        <v>34</v>
      </c>
      <c r="D1743" t="s">
        <v>67</v>
      </c>
      <c r="E1743" t="s">
        <v>68</v>
      </c>
      <c r="F1743" s="1">
        <v>4150</v>
      </c>
      <c r="I1743" t="s">
        <v>37</v>
      </c>
      <c r="J1743" t="s">
        <v>82</v>
      </c>
      <c r="K1743" t="s">
        <v>146</v>
      </c>
      <c r="L1743" t="s">
        <v>147</v>
      </c>
      <c r="M1743" t="s">
        <v>40</v>
      </c>
      <c r="Q1743" t="s">
        <v>3185</v>
      </c>
      <c r="R1743" t="s">
        <v>93</v>
      </c>
      <c r="S1743" t="s">
        <v>490</v>
      </c>
      <c r="T1743" s="1">
        <v>15</v>
      </c>
      <c r="AG1743" s="5" t="str">
        <f>IFERROR(IF(VLOOKUP($B1743,DPORT_BD!$A$1:$I$296,2,FALSE)=0,"",VLOOKUP($B1743,DPORT_BD!$A$1:$I$296,2,FALSE)),"")</f>
        <v/>
      </c>
      <c r="AH1743" s="5" t="str">
        <f>IFERROR(IF(VLOOKUP($B1743,DPORT_BD!$A$1:$I$296,3,FALSE)=0,"",VLOOKUP($B1743,DPORT_BD!$A$1:$I$296,3,FALSE)),"")</f>
        <v/>
      </c>
      <c r="AI1743" s="5" t="str">
        <f>IFERROR(IF(VLOOKUP($B1743,DPORT_BD!$A$1:$I$296,4,FALSE)=0,"",VLOOKUP($B1743,DPORT_BD!$A$1:$I$296,4,FALSE)),"")</f>
        <v/>
      </c>
      <c r="AJ1743" s="5" t="str">
        <f>IFERROR(IF(VLOOKUP($B1743,DPORT_BD!$A$1:$I$296,5,FALSE)=0,"",VLOOKUP($B1743,DPORT_BD!$A$1:$I$296,5,FALSE)),"")</f>
        <v/>
      </c>
      <c r="AK1743" s="5" t="str">
        <f>IFERROR(IF(VLOOKUP($B1743,DPORT_BD!$A$1:$I$296,6,FALSE)=0,"",VLOOKUP($B1743,DPORT_BD!$A$1:$I$296,6,FALSE)),"")</f>
        <v/>
      </c>
      <c r="AL1743" s="5" t="str">
        <f>IFERROR(IF(VLOOKUP($B1743,DPORT_BD!$A$1:$I$296,7,FALSE)=0,"",VLOOKUP($B1743,DPORT_BD!$A$1:$I$296,7,FALSE)),"")</f>
        <v/>
      </c>
      <c r="AM1743" s="5" t="str">
        <f>IFERROR(IF(VLOOKUP($B1743,DPORT_BD!$A$1:$I$296,8,FALSE)=0,"",VLOOKUP($B1743,DPORT_BD!$A$1:$I$296,8,FALSE)),"")</f>
        <v/>
      </c>
      <c r="AN1743" s="5" t="str">
        <f>IFERROR(IF(VLOOKUP($B1743,DPORT_BD!$A$1:$I$296,9,FALSE)=0,"",VLOOKUP($B1743,DPORT_BD!$A$1:$I$296,9,FALSE)),"")</f>
        <v/>
      </c>
    </row>
    <row r="1744" spans="1:40">
      <c r="A1744" t="s">
        <v>32</v>
      </c>
      <c r="B1744" t="s">
        <v>3187</v>
      </c>
      <c r="C1744" t="s">
        <v>34</v>
      </c>
      <c r="D1744" t="s">
        <v>67</v>
      </c>
      <c r="E1744" t="s">
        <v>68</v>
      </c>
      <c r="F1744" s="1">
        <v>4150</v>
      </c>
      <c r="I1744" t="s">
        <v>37</v>
      </c>
      <c r="J1744" t="s">
        <v>145</v>
      </c>
      <c r="K1744" t="s">
        <v>359</v>
      </c>
      <c r="L1744" t="s">
        <v>360</v>
      </c>
      <c r="M1744" t="s">
        <v>40</v>
      </c>
      <c r="Q1744" t="s">
        <v>3185</v>
      </c>
      <c r="R1744" t="s">
        <v>93</v>
      </c>
      <c r="S1744" t="s">
        <v>490</v>
      </c>
      <c r="T1744" s="1">
        <v>15</v>
      </c>
      <c r="AG1744" s="5" t="str">
        <f>IFERROR(IF(VLOOKUP($B1744,DPORT_BD!$A$1:$I$296,2,FALSE)=0,"",VLOOKUP($B1744,DPORT_BD!$A$1:$I$296,2,FALSE)),"")</f>
        <v/>
      </c>
      <c r="AH1744" s="5" t="str">
        <f>IFERROR(IF(VLOOKUP($B1744,DPORT_BD!$A$1:$I$296,3,FALSE)=0,"",VLOOKUP($B1744,DPORT_BD!$A$1:$I$296,3,FALSE)),"")</f>
        <v/>
      </c>
      <c r="AI1744" s="5" t="str">
        <f>IFERROR(IF(VLOOKUP($B1744,DPORT_BD!$A$1:$I$296,4,FALSE)=0,"",VLOOKUP($B1744,DPORT_BD!$A$1:$I$296,4,FALSE)),"")</f>
        <v/>
      </c>
      <c r="AJ1744" s="5" t="str">
        <f>IFERROR(IF(VLOOKUP($B1744,DPORT_BD!$A$1:$I$296,5,FALSE)=0,"",VLOOKUP($B1744,DPORT_BD!$A$1:$I$296,5,FALSE)),"")</f>
        <v/>
      </c>
      <c r="AK1744" s="5" t="str">
        <f>IFERROR(IF(VLOOKUP($B1744,DPORT_BD!$A$1:$I$296,6,FALSE)=0,"",VLOOKUP($B1744,DPORT_BD!$A$1:$I$296,6,FALSE)),"")</f>
        <v/>
      </c>
      <c r="AL1744" s="5" t="str">
        <f>IFERROR(IF(VLOOKUP($B1744,DPORT_BD!$A$1:$I$296,7,FALSE)=0,"",VLOOKUP($B1744,DPORT_BD!$A$1:$I$296,7,FALSE)),"")</f>
        <v/>
      </c>
      <c r="AM1744" s="5" t="str">
        <f>IFERROR(IF(VLOOKUP($B1744,DPORT_BD!$A$1:$I$296,8,FALSE)=0,"",VLOOKUP($B1744,DPORT_BD!$A$1:$I$296,8,FALSE)),"")</f>
        <v/>
      </c>
      <c r="AN1744" s="5" t="str">
        <f>IFERROR(IF(VLOOKUP($B1744,DPORT_BD!$A$1:$I$296,9,FALSE)=0,"",VLOOKUP($B1744,DPORT_BD!$A$1:$I$296,9,FALSE)),"")</f>
        <v/>
      </c>
    </row>
    <row r="1745" spans="1:40">
      <c r="A1745" t="s">
        <v>32</v>
      </c>
      <c r="B1745" t="s">
        <v>3188</v>
      </c>
      <c r="C1745" t="s">
        <v>34</v>
      </c>
      <c r="D1745" t="s">
        <v>52</v>
      </c>
      <c r="E1745" t="s">
        <v>53</v>
      </c>
      <c r="F1745" s="1">
        <v>3700</v>
      </c>
      <c r="G1745" t="s">
        <v>709</v>
      </c>
      <c r="I1745" t="s">
        <v>37</v>
      </c>
      <c r="J1745" t="s">
        <v>215</v>
      </c>
      <c r="K1745" t="s">
        <v>160</v>
      </c>
      <c r="L1745" t="s">
        <v>161</v>
      </c>
      <c r="M1745" t="s">
        <v>40</v>
      </c>
      <c r="N1745" t="s">
        <v>253</v>
      </c>
      <c r="O1745" t="s">
        <v>3082</v>
      </c>
      <c r="P1745" t="s">
        <v>3083</v>
      </c>
      <c r="Q1745" t="s">
        <v>3084</v>
      </c>
      <c r="R1745" t="s">
        <v>798</v>
      </c>
      <c r="S1745" t="s">
        <v>441</v>
      </c>
      <c r="T1745" s="1">
        <v>14</v>
      </c>
      <c r="U1745" t="s">
        <v>614</v>
      </c>
      <c r="W1745" t="s">
        <v>136</v>
      </c>
      <c r="AC1745" t="s">
        <v>181</v>
      </c>
      <c r="AD1745" t="s">
        <v>181</v>
      </c>
      <c r="AG1745" s="5" t="str">
        <f>IFERROR(IF(VLOOKUP($B1745,DPORT_BD!$A$1:$I$296,2,FALSE)=0,"",VLOOKUP($B1745,DPORT_BD!$A$1:$I$296,2,FALSE)),"")</f>
        <v>PRC00002121</v>
      </c>
      <c r="AH1745" s="5" t="str">
        <f>IFERROR(IF(VLOOKUP($B1745,DPORT_BD!$A$1:$I$296,3,FALSE)=0,"",VLOOKUP($B1745,DPORT_BD!$A$1:$I$296,3,FALSE)),"")</f>
        <v>Lavado Simple</v>
      </c>
      <c r="AI1745" s="5" t="str">
        <f>IFERROR(IF(VLOOKUP($B1745,DPORT_BD!$A$1:$I$296,4,FALSE)=0,"",VLOOKUP($B1745,DPORT_BD!$A$1:$I$296,4,FALSE)),"")</f>
        <v/>
      </c>
      <c r="AJ1745" s="5" t="str">
        <f>IFERROR(IF(VLOOKUP($B1745,DPORT_BD!$A$1:$I$296,5,FALSE)=0,"",VLOOKUP($B1745,DPORT_BD!$A$1:$I$296,5,FALSE)),"")</f>
        <v>CAJA</v>
      </c>
      <c r="AK1745" s="5" t="str">
        <f>IFERROR(IF(VLOOKUP($B1745,DPORT_BD!$A$1:$I$296,6,FALSE)=0,"",VLOOKUP($B1745,DPORT_BD!$A$1:$I$296,6,FALSE)),"")</f>
        <v/>
      </c>
      <c r="AL1745" s="5" t="str">
        <f>IFERROR(IF(VLOOKUP($B1745,DPORT_BD!$A$1:$I$296,7,FALSE)=0,"",VLOOKUP($B1745,DPORT_BD!$A$1:$I$296,7,FALSE)),"")</f>
        <v/>
      </c>
      <c r="AM1745" s="5" t="str">
        <f>IFERROR(IF(VLOOKUP($B1745,DPORT_BD!$A$1:$I$296,8,FALSE)=0,"",VLOOKUP($B1745,DPORT_BD!$A$1:$I$296,8,FALSE)),"")</f>
        <v/>
      </c>
      <c r="AN1745" s="5" t="str">
        <f>IFERROR(IF(VLOOKUP($B1745,DPORT_BD!$A$1:$I$296,9,FALSE)=0,"",VLOOKUP($B1745,DPORT_BD!$A$1:$I$296,9,FALSE)),"")</f>
        <v/>
      </c>
    </row>
    <row r="1746" spans="1:40">
      <c r="A1746" t="s">
        <v>32</v>
      </c>
      <c r="B1746" t="s">
        <v>3189</v>
      </c>
      <c r="C1746" t="s">
        <v>34</v>
      </c>
      <c r="D1746" t="s">
        <v>67</v>
      </c>
      <c r="E1746" t="s">
        <v>68</v>
      </c>
      <c r="F1746" s="1">
        <v>4520</v>
      </c>
      <c r="I1746" t="s">
        <v>37</v>
      </c>
      <c r="J1746" t="s">
        <v>145</v>
      </c>
      <c r="K1746" t="s">
        <v>160</v>
      </c>
      <c r="L1746" t="s">
        <v>161</v>
      </c>
      <c r="M1746" t="s">
        <v>40</v>
      </c>
      <c r="Q1746" t="s">
        <v>3190</v>
      </c>
      <c r="R1746" t="s">
        <v>1725</v>
      </c>
      <c r="S1746" t="s">
        <v>441</v>
      </c>
      <c r="T1746" s="1">
        <v>14</v>
      </c>
      <c r="U1746" t="s">
        <v>790</v>
      </c>
      <c r="W1746" t="s">
        <v>3191</v>
      </c>
      <c r="AG1746" s="5" t="str">
        <f>IFERROR(IF(VLOOKUP($B1746,DPORT_BD!$A$1:$I$296,2,FALSE)=0,"",VLOOKUP($B1746,DPORT_BD!$A$1:$I$296,2,FALSE)),"")</f>
        <v/>
      </c>
      <c r="AH1746" s="5" t="str">
        <f>IFERROR(IF(VLOOKUP($B1746,DPORT_BD!$A$1:$I$296,3,FALSE)=0,"",VLOOKUP($B1746,DPORT_BD!$A$1:$I$296,3,FALSE)),"")</f>
        <v/>
      </c>
      <c r="AI1746" s="5" t="str">
        <f>IFERROR(IF(VLOOKUP($B1746,DPORT_BD!$A$1:$I$296,4,FALSE)=0,"",VLOOKUP($B1746,DPORT_BD!$A$1:$I$296,4,FALSE)),"")</f>
        <v/>
      </c>
      <c r="AJ1746" s="5" t="str">
        <f>IFERROR(IF(VLOOKUP($B1746,DPORT_BD!$A$1:$I$296,5,FALSE)=0,"",VLOOKUP($B1746,DPORT_BD!$A$1:$I$296,5,FALSE)),"")</f>
        <v/>
      </c>
      <c r="AK1746" s="5" t="str">
        <f>IFERROR(IF(VLOOKUP($B1746,DPORT_BD!$A$1:$I$296,6,FALSE)=0,"",VLOOKUP($B1746,DPORT_BD!$A$1:$I$296,6,FALSE)),"")</f>
        <v/>
      </c>
      <c r="AL1746" s="5" t="str">
        <f>IFERROR(IF(VLOOKUP($B1746,DPORT_BD!$A$1:$I$296,7,FALSE)=0,"",VLOOKUP($B1746,DPORT_BD!$A$1:$I$296,7,FALSE)),"")</f>
        <v/>
      </c>
      <c r="AM1746" s="5" t="str">
        <f>IFERROR(IF(VLOOKUP($B1746,DPORT_BD!$A$1:$I$296,8,FALSE)=0,"",VLOOKUP($B1746,DPORT_BD!$A$1:$I$296,8,FALSE)),"")</f>
        <v/>
      </c>
      <c r="AN1746" s="5" t="str">
        <f>IFERROR(IF(VLOOKUP($B1746,DPORT_BD!$A$1:$I$296,9,FALSE)=0,"",VLOOKUP($B1746,DPORT_BD!$A$1:$I$296,9,FALSE)),"")</f>
        <v/>
      </c>
    </row>
    <row r="1747" spans="1:40">
      <c r="A1747" t="s">
        <v>32</v>
      </c>
      <c r="B1747" t="s">
        <v>3192</v>
      </c>
      <c r="C1747" t="s">
        <v>34</v>
      </c>
      <c r="D1747" t="s">
        <v>45</v>
      </c>
      <c r="E1747" t="s">
        <v>46</v>
      </c>
      <c r="F1747" s="1">
        <v>3800</v>
      </c>
      <c r="I1747" t="s">
        <v>37</v>
      </c>
      <c r="J1747" t="s">
        <v>169</v>
      </c>
      <c r="K1747" t="s">
        <v>83</v>
      </c>
      <c r="L1747" t="s">
        <v>84</v>
      </c>
      <c r="M1747" t="s">
        <v>40</v>
      </c>
      <c r="Q1747" t="s">
        <v>3193</v>
      </c>
      <c r="R1747" t="s">
        <v>399</v>
      </c>
      <c r="S1747" t="s">
        <v>441</v>
      </c>
      <c r="T1747" s="1">
        <v>14</v>
      </c>
      <c r="X1747" t="s">
        <v>296</v>
      </c>
      <c r="AG1747" s="5" t="str">
        <f>IFERROR(IF(VLOOKUP($B1747,DPORT_BD!$A$1:$I$296,2,FALSE)=0,"",VLOOKUP($B1747,DPORT_BD!$A$1:$I$296,2,FALSE)),"")</f>
        <v/>
      </c>
      <c r="AH1747" s="5" t="str">
        <f>IFERROR(IF(VLOOKUP($B1747,DPORT_BD!$A$1:$I$296,3,FALSE)=0,"",VLOOKUP($B1747,DPORT_BD!$A$1:$I$296,3,FALSE)),"")</f>
        <v/>
      </c>
      <c r="AI1747" s="5" t="str">
        <f>IFERROR(IF(VLOOKUP($B1747,DPORT_BD!$A$1:$I$296,4,FALSE)=0,"",VLOOKUP($B1747,DPORT_BD!$A$1:$I$296,4,FALSE)),"")</f>
        <v/>
      </c>
      <c r="AJ1747" s="5" t="str">
        <f>IFERROR(IF(VLOOKUP($B1747,DPORT_BD!$A$1:$I$296,5,FALSE)=0,"",VLOOKUP($B1747,DPORT_BD!$A$1:$I$296,5,FALSE)),"")</f>
        <v/>
      </c>
      <c r="AK1747" s="5" t="str">
        <f>IFERROR(IF(VLOOKUP($B1747,DPORT_BD!$A$1:$I$296,6,FALSE)=0,"",VLOOKUP($B1747,DPORT_BD!$A$1:$I$296,6,FALSE)),"")</f>
        <v/>
      </c>
      <c r="AL1747" s="5" t="str">
        <f>IFERROR(IF(VLOOKUP($B1747,DPORT_BD!$A$1:$I$296,7,FALSE)=0,"",VLOOKUP($B1747,DPORT_BD!$A$1:$I$296,7,FALSE)),"")</f>
        <v/>
      </c>
      <c r="AM1747" s="5" t="str">
        <f>IFERROR(IF(VLOOKUP($B1747,DPORT_BD!$A$1:$I$296,8,FALSE)=0,"",VLOOKUP($B1747,DPORT_BD!$A$1:$I$296,8,FALSE)),"")</f>
        <v/>
      </c>
      <c r="AN1747" s="5" t="str">
        <f>IFERROR(IF(VLOOKUP($B1747,DPORT_BD!$A$1:$I$296,9,FALSE)=0,"",VLOOKUP($B1747,DPORT_BD!$A$1:$I$296,9,FALSE)),"")</f>
        <v/>
      </c>
    </row>
    <row r="1748" spans="1:40">
      <c r="A1748" t="s">
        <v>32</v>
      </c>
      <c r="B1748" t="s">
        <v>3194</v>
      </c>
      <c r="C1748" t="s">
        <v>34</v>
      </c>
      <c r="D1748" t="s">
        <v>52</v>
      </c>
      <c r="E1748" t="s">
        <v>53</v>
      </c>
      <c r="F1748" s="1">
        <v>3850</v>
      </c>
      <c r="I1748" t="s">
        <v>37</v>
      </c>
      <c r="J1748" t="s">
        <v>82</v>
      </c>
      <c r="K1748" t="s">
        <v>73</v>
      </c>
      <c r="L1748" t="s">
        <v>74</v>
      </c>
      <c r="M1748" t="s">
        <v>40</v>
      </c>
      <c r="Q1748" t="s">
        <v>2802</v>
      </c>
      <c r="R1748" t="s">
        <v>769</v>
      </c>
      <c r="S1748" t="s">
        <v>650</v>
      </c>
      <c r="T1748" s="1">
        <v>13</v>
      </c>
      <c r="AG1748" s="5" t="str">
        <f>IFERROR(IF(VLOOKUP($B1748,DPORT_BD!$A$1:$I$296,2,FALSE)=0,"",VLOOKUP($B1748,DPORT_BD!$A$1:$I$296,2,FALSE)),"")</f>
        <v/>
      </c>
      <c r="AH1748" s="5" t="str">
        <f>IFERROR(IF(VLOOKUP($B1748,DPORT_BD!$A$1:$I$296,3,FALSE)=0,"",VLOOKUP($B1748,DPORT_BD!$A$1:$I$296,3,FALSE)),"")</f>
        <v/>
      </c>
      <c r="AI1748" s="5" t="str">
        <f>IFERROR(IF(VLOOKUP($B1748,DPORT_BD!$A$1:$I$296,4,FALSE)=0,"",VLOOKUP($B1748,DPORT_BD!$A$1:$I$296,4,FALSE)),"")</f>
        <v/>
      </c>
      <c r="AJ1748" s="5" t="str">
        <f>IFERROR(IF(VLOOKUP($B1748,DPORT_BD!$A$1:$I$296,5,FALSE)=0,"",VLOOKUP($B1748,DPORT_BD!$A$1:$I$296,5,FALSE)),"")</f>
        <v/>
      </c>
      <c r="AK1748" s="5" t="str">
        <f>IFERROR(IF(VLOOKUP($B1748,DPORT_BD!$A$1:$I$296,6,FALSE)=0,"",VLOOKUP($B1748,DPORT_BD!$A$1:$I$296,6,FALSE)),"")</f>
        <v/>
      </c>
      <c r="AL1748" s="5" t="str">
        <f>IFERROR(IF(VLOOKUP($B1748,DPORT_BD!$A$1:$I$296,7,FALSE)=0,"",VLOOKUP($B1748,DPORT_BD!$A$1:$I$296,7,FALSE)),"")</f>
        <v/>
      </c>
      <c r="AM1748" s="5" t="str">
        <f>IFERROR(IF(VLOOKUP($B1748,DPORT_BD!$A$1:$I$296,8,FALSE)=0,"",VLOOKUP($B1748,DPORT_BD!$A$1:$I$296,8,FALSE)),"")</f>
        <v/>
      </c>
      <c r="AN1748" s="5" t="str">
        <f>IFERROR(IF(VLOOKUP($B1748,DPORT_BD!$A$1:$I$296,9,FALSE)=0,"",VLOOKUP($B1748,DPORT_BD!$A$1:$I$296,9,FALSE)),"")</f>
        <v/>
      </c>
    </row>
    <row r="1749" spans="1:40">
      <c r="A1749" t="s">
        <v>32</v>
      </c>
      <c r="B1749" t="s">
        <v>3195</v>
      </c>
      <c r="C1749" t="s">
        <v>34</v>
      </c>
      <c r="D1749" t="s">
        <v>52</v>
      </c>
      <c r="E1749" t="s">
        <v>53</v>
      </c>
      <c r="F1749" s="1">
        <v>3840</v>
      </c>
      <c r="I1749" t="s">
        <v>37</v>
      </c>
      <c r="K1749" t="s">
        <v>83</v>
      </c>
      <c r="L1749" t="s">
        <v>84</v>
      </c>
      <c r="M1749" t="s">
        <v>40</v>
      </c>
      <c r="Q1749" t="s">
        <v>2802</v>
      </c>
      <c r="R1749" t="s">
        <v>769</v>
      </c>
      <c r="S1749" t="s">
        <v>650</v>
      </c>
      <c r="T1749" s="1">
        <v>13</v>
      </c>
      <c r="AG1749" s="5" t="str">
        <f>IFERROR(IF(VLOOKUP($B1749,DPORT_BD!$A$1:$I$296,2,FALSE)=0,"",VLOOKUP($B1749,DPORT_BD!$A$1:$I$296,2,FALSE)),"")</f>
        <v/>
      </c>
      <c r="AH1749" s="5" t="str">
        <f>IFERROR(IF(VLOOKUP($B1749,DPORT_BD!$A$1:$I$296,3,FALSE)=0,"",VLOOKUP($B1749,DPORT_BD!$A$1:$I$296,3,FALSE)),"")</f>
        <v/>
      </c>
      <c r="AI1749" s="5" t="str">
        <f>IFERROR(IF(VLOOKUP($B1749,DPORT_BD!$A$1:$I$296,4,FALSE)=0,"",VLOOKUP($B1749,DPORT_BD!$A$1:$I$296,4,FALSE)),"")</f>
        <v/>
      </c>
      <c r="AJ1749" s="5" t="str">
        <f>IFERROR(IF(VLOOKUP($B1749,DPORT_BD!$A$1:$I$296,5,FALSE)=0,"",VLOOKUP($B1749,DPORT_BD!$A$1:$I$296,5,FALSE)),"")</f>
        <v/>
      </c>
      <c r="AK1749" s="5" t="str">
        <f>IFERROR(IF(VLOOKUP($B1749,DPORT_BD!$A$1:$I$296,6,FALSE)=0,"",VLOOKUP($B1749,DPORT_BD!$A$1:$I$296,6,FALSE)),"")</f>
        <v/>
      </c>
      <c r="AL1749" s="5" t="str">
        <f>IFERROR(IF(VLOOKUP($B1749,DPORT_BD!$A$1:$I$296,7,FALSE)=0,"",VLOOKUP($B1749,DPORT_BD!$A$1:$I$296,7,FALSE)),"")</f>
        <v/>
      </c>
      <c r="AM1749" s="5" t="str">
        <f>IFERROR(IF(VLOOKUP($B1749,DPORT_BD!$A$1:$I$296,8,FALSE)=0,"",VLOOKUP($B1749,DPORT_BD!$A$1:$I$296,8,FALSE)),"")</f>
        <v/>
      </c>
      <c r="AN1749" s="5" t="str">
        <f>IFERROR(IF(VLOOKUP($B1749,DPORT_BD!$A$1:$I$296,9,FALSE)=0,"",VLOOKUP($B1749,DPORT_BD!$A$1:$I$296,9,FALSE)),"")</f>
        <v/>
      </c>
    </row>
    <row r="1750" spans="1:40">
      <c r="A1750" t="s">
        <v>32</v>
      </c>
      <c r="B1750" t="s">
        <v>3196</v>
      </c>
      <c r="C1750" t="s">
        <v>34</v>
      </c>
      <c r="D1750" t="s">
        <v>45</v>
      </c>
      <c r="E1750" t="s">
        <v>46</v>
      </c>
      <c r="F1750" s="1">
        <v>3790</v>
      </c>
      <c r="I1750" t="s">
        <v>37</v>
      </c>
      <c r="J1750" t="s">
        <v>82</v>
      </c>
      <c r="K1750" t="s">
        <v>197</v>
      </c>
      <c r="L1750" t="s">
        <v>198</v>
      </c>
      <c r="M1750" t="s">
        <v>40</v>
      </c>
      <c r="Q1750" t="s">
        <v>430</v>
      </c>
      <c r="R1750" t="s">
        <v>302</v>
      </c>
      <c r="S1750" t="s">
        <v>663</v>
      </c>
      <c r="T1750" s="1">
        <v>10</v>
      </c>
      <c r="X1750" t="s">
        <v>296</v>
      </c>
      <c r="AG1750" s="5" t="str">
        <f>IFERROR(IF(VLOOKUP($B1750,DPORT_BD!$A$1:$I$296,2,FALSE)=0,"",VLOOKUP($B1750,DPORT_BD!$A$1:$I$296,2,FALSE)),"")</f>
        <v/>
      </c>
      <c r="AH1750" s="5" t="str">
        <f>IFERROR(IF(VLOOKUP($B1750,DPORT_BD!$A$1:$I$296,3,FALSE)=0,"",VLOOKUP($B1750,DPORT_BD!$A$1:$I$296,3,FALSE)),"")</f>
        <v/>
      </c>
      <c r="AI1750" s="5" t="str">
        <f>IFERROR(IF(VLOOKUP($B1750,DPORT_BD!$A$1:$I$296,4,FALSE)=0,"",VLOOKUP($B1750,DPORT_BD!$A$1:$I$296,4,FALSE)),"")</f>
        <v/>
      </c>
      <c r="AJ1750" s="5" t="str">
        <f>IFERROR(IF(VLOOKUP($B1750,DPORT_BD!$A$1:$I$296,5,FALSE)=0,"",VLOOKUP($B1750,DPORT_BD!$A$1:$I$296,5,FALSE)),"")</f>
        <v/>
      </c>
      <c r="AK1750" s="5" t="str">
        <f>IFERROR(IF(VLOOKUP($B1750,DPORT_BD!$A$1:$I$296,6,FALSE)=0,"",VLOOKUP($B1750,DPORT_BD!$A$1:$I$296,6,FALSE)),"")</f>
        <v/>
      </c>
      <c r="AL1750" s="5" t="str">
        <f>IFERROR(IF(VLOOKUP($B1750,DPORT_BD!$A$1:$I$296,7,FALSE)=0,"",VLOOKUP($B1750,DPORT_BD!$A$1:$I$296,7,FALSE)),"")</f>
        <v/>
      </c>
      <c r="AM1750" s="5" t="str">
        <f>IFERROR(IF(VLOOKUP($B1750,DPORT_BD!$A$1:$I$296,8,FALSE)=0,"",VLOOKUP($B1750,DPORT_BD!$A$1:$I$296,8,FALSE)),"")</f>
        <v/>
      </c>
      <c r="AN1750" s="5" t="str">
        <f>IFERROR(IF(VLOOKUP($B1750,DPORT_BD!$A$1:$I$296,9,FALSE)=0,"",VLOOKUP($B1750,DPORT_BD!$A$1:$I$296,9,FALSE)),"")</f>
        <v/>
      </c>
    </row>
    <row r="1751" spans="1:40">
      <c r="A1751" t="s">
        <v>32</v>
      </c>
      <c r="B1751" t="s">
        <v>3197</v>
      </c>
      <c r="C1751" t="s">
        <v>34</v>
      </c>
      <c r="D1751" t="s">
        <v>67</v>
      </c>
      <c r="E1751" t="s">
        <v>68</v>
      </c>
      <c r="F1751" s="1">
        <v>4150</v>
      </c>
      <c r="I1751" t="s">
        <v>37</v>
      </c>
      <c r="J1751" t="s">
        <v>215</v>
      </c>
      <c r="K1751" t="s">
        <v>160</v>
      </c>
      <c r="L1751" t="s">
        <v>161</v>
      </c>
      <c r="M1751" t="s">
        <v>40</v>
      </c>
      <c r="Q1751" t="s">
        <v>3198</v>
      </c>
      <c r="R1751" t="s">
        <v>621</v>
      </c>
      <c r="S1751" t="s">
        <v>663</v>
      </c>
      <c r="T1751" s="1">
        <v>10</v>
      </c>
      <c r="AG1751" s="5" t="str">
        <f>IFERROR(IF(VLOOKUP($B1751,DPORT_BD!$A$1:$I$296,2,FALSE)=0,"",VLOOKUP($B1751,DPORT_BD!$A$1:$I$296,2,FALSE)),"")</f>
        <v/>
      </c>
      <c r="AH1751" s="5" t="str">
        <f>IFERROR(IF(VLOOKUP($B1751,DPORT_BD!$A$1:$I$296,3,FALSE)=0,"",VLOOKUP($B1751,DPORT_BD!$A$1:$I$296,3,FALSE)),"")</f>
        <v/>
      </c>
      <c r="AI1751" s="5" t="str">
        <f>IFERROR(IF(VLOOKUP($B1751,DPORT_BD!$A$1:$I$296,4,FALSE)=0,"",VLOOKUP($B1751,DPORT_BD!$A$1:$I$296,4,FALSE)),"")</f>
        <v/>
      </c>
      <c r="AJ1751" s="5" t="str">
        <f>IFERROR(IF(VLOOKUP($B1751,DPORT_BD!$A$1:$I$296,5,FALSE)=0,"",VLOOKUP($B1751,DPORT_BD!$A$1:$I$296,5,FALSE)),"")</f>
        <v/>
      </c>
      <c r="AK1751" s="5" t="str">
        <f>IFERROR(IF(VLOOKUP($B1751,DPORT_BD!$A$1:$I$296,6,FALSE)=0,"",VLOOKUP($B1751,DPORT_BD!$A$1:$I$296,6,FALSE)),"")</f>
        <v/>
      </c>
      <c r="AL1751" s="5" t="str">
        <f>IFERROR(IF(VLOOKUP($B1751,DPORT_BD!$A$1:$I$296,7,FALSE)=0,"",VLOOKUP($B1751,DPORT_BD!$A$1:$I$296,7,FALSE)),"")</f>
        <v/>
      </c>
      <c r="AM1751" s="5" t="str">
        <f>IFERROR(IF(VLOOKUP($B1751,DPORT_BD!$A$1:$I$296,8,FALSE)=0,"",VLOOKUP($B1751,DPORT_BD!$A$1:$I$296,8,FALSE)),"")</f>
        <v/>
      </c>
      <c r="AN1751" s="5" t="str">
        <f>IFERROR(IF(VLOOKUP($B1751,DPORT_BD!$A$1:$I$296,9,FALSE)=0,"",VLOOKUP($B1751,DPORT_BD!$A$1:$I$296,9,FALSE)),"")</f>
        <v/>
      </c>
    </row>
    <row r="1752" spans="1:40">
      <c r="A1752" t="s">
        <v>32</v>
      </c>
      <c r="B1752" t="s">
        <v>3199</v>
      </c>
      <c r="C1752" t="s">
        <v>34</v>
      </c>
      <c r="D1752" t="s">
        <v>52</v>
      </c>
      <c r="E1752" t="s">
        <v>53</v>
      </c>
      <c r="F1752" s="1">
        <v>3850</v>
      </c>
      <c r="I1752" t="s">
        <v>59</v>
      </c>
      <c r="J1752" t="s">
        <v>215</v>
      </c>
      <c r="K1752" t="s">
        <v>160</v>
      </c>
      <c r="L1752" t="s">
        <v>161</v>
      </c>
      <c r="M1752" t="s">
        <v>40</v>
      </c>
      <c r="Q1752" t="s">
        <v>3200</v>
      </c>
      <c r="R1752" t="s">
        <v>590</v>
      </c>
      <c r="S1752" t="s">
        <v>663</v>
      </c>
      <c r="T1752" s="1">
        <v>10</v>
      </c>
      <c r="AG1752" s="5" t="str">
        <f>IFERROR(IF(VLOOKUP($B1752,DPORT_BD!$A$1:$I$296,2,FALSE)=0,"",VLOOKUP($B1752,DPORT_BD!$A$1:$I$296,2,FALSE)),"")</f>
        <v/>
      </c>
      <c r="AH1752" s="5" t="str">
        <f>IFERROR(IF(VLOOKUP($B1752,DPORT_BD!$A$1:$I$296,3,FALSE)=0,"",VLOOKUP($B1752,DPORT_BD!$A$1:$I$296,3,FALSE)),"")</f>
        <v/>
      </c>
      <c r="AI1752" s="5" t="str">
        <f>IFERROR(IF(VLOOKUP($B1752,DPORT_BD!$A$1:$I$296,4,FALSE)=0,"",VLOOKUP($B1752,DPORT_BD!$A$1:$I$296,4,FALSE)),"")</f>
        <v/>
      </c>
      <c r="AJ1752" s="5" t="str">
        <f>IFERROR(IF(VLOOKUP($B1752,DPORT_BD!$A$1:$I$296,5,FALSE)=0,"",VLOOKUP($B1752,DPORT_BD!$A$1:$I$296,5,FALSE)),"")</f>
        <v/>
      </c>
      <c r="AK1752" s="5" t="str">
        <f>IFERROR(IF(VLOOKUP($B1752,DPORT_BD!$A$1:$I$296,6,FALSE)=0,"",VLOOKUP($B1752,DPORT_BD!$A$1:$I$296,6,FALSE)),"")</f>
        <v/>
      </c>
      <c r="AL1752" s="5" t="str">
        <f>IFERROR(IF(VLOOKUP($B1752,DPORT_BD!$A$1:$I$296,7,FALSE)=0,"",VLOOKUP($B1752,DPORT_BD!$A$1:$I$296,7,FALSE)),"")</f>
        <v/>
      </c>
      <c r="AM1752" s="5" t="str">
        <f>IFERROR(IF(VLOOKUP($B1752,DPORT_BD!$A$1:$I$296,8,FALSE)=0,"",VLOOKUP($B1752,DPORT_BD!$A$1:$I$296,8,FALSE)),"")</f>
        <v/>
      </c>
      <c r="AN1752" s="5" t="str">
        <f>IFERROR(IF(VLOOKUP($B1752,DPORT_BD!$A$1:$I$296,9,FALSE)=0,"",VLOOKUP($B1752,DPORT_BD!$A$1:$I$296,9,FALSE)),"")</f>
        <v/>
      </c>
    </row>
    <row r="1753" spans="1:40">
      <c r="A1753" t="s">
        <v>32</v>
      </c>
      <c r="B1753" t="s">
        <v>3201</v>
      </c>
      <c r="C1753" t="s">
        <v>101</v>
      </c>
      <c r="D1753" t="s">
        <v>45</v>
      </c>
      <c r="E1753" t="s">
        <v>102</v>
      </c>
      <c r="F1753" s="1">
        <v>2190</v>
      </c>
      <c r="I1753" t="s">
        <v>54</v>
      </c>
      <c r="J1753" t="s">
        <v>145</v>
      </c>
      <c r="K1753" t="s">
        <v>359</v>
      </c>
      <c r="L1753" t="s">
        <v>360</v>
      </c>
      <c r="M1753" t="s">
        <v>40</v>
      </c>
      <c r="Q1753" t="s">
        <v>1402</v>
      </c>
      <c r="R1753" t="s">
        <v>1403</v>
      </c>
      <c r="S1753" t="s">
        <v>663</v>
      </c>
      <c r="T1753" s="1">
        <v>10</v>
      </c>
      <c r="AG1753" s="5" t="str">
        <f>IFERROR(IF(VLOOKUP($B1753,DPORT_BD!$A$1:$I$296,2,FALSE)=0,"",VLOOKUP($B1753,DPORT_BD!$A$1:$I$296,2,FALSE)),"")</f>
        <v/>
      </c>
      <c r="AH1753" s="5" t="str">
        <f>IFERROR(IF(VLOOKUP($B1753,DPORT_BD!$A$1:$I$296,3,FALSE)=0,"",VLOOKUP($B1753,DPORT_BD!$A$1:$I$296,3,FALSE)),"")</f>
        <v/>
      </c>
      <c r="AI1753" s="5" t="str">
        <f>IFERROR(IF(VLOOKUP($B1753,DPORT_BD!$A$1:$I$296,4,FALSE)=0,"",VLOOKUP($B1753,DPORT_BD!$A$1:$I$296,4,FALSE)),"")</f>
        <v/>
      </c>
      <c r="AJ1753" s="5" t="str">
        <f>IFERROR(IF(VLOOKUP($B1753,DPORT_BD!$A$1:$I$296,5,FALSE)=0,"",VLOOKUP($B1753,DPORT_BD!$A$1:$I$296,5,FALSE)),"")</f>
        <v/>
      </c>
      <c r="AK1753" s="5" t="str">
        <f>IFERROR(IF(VLOOKUP($B1753,DPORT_BD!$A$1:$I$296,6,FALSE)=0,"",VLOOKUP($B1753,DPORT_BD!$A$1:$I$296,6,FALSE)),"")</f>
        <v/>
      </c>
      <c r="AL1753" s="5" t="str">
        <f>IFERROR(IF(VLOOKUP($B1753,DPORT_BD!$A$1:$I$296,7,FALSE)=0,"",VLOOKUP($B1753,DPORT_BD!$A$1:$I$296,7,FALSE)),"")</f>
        <v/>
      </c>
      <c r="AM1753" s="5" t="str">
        <f>IFERROR(IF(VLOOKUP($B1753,DPORT_BD!$A$1:$I$296,8,FALSE)=0,"",VLOOKUP($B1753,DPORT_BD!$A$1:$I$296,8,FALSE)),"")</f>
        <v/>
      </c>
      <c r="AN1753" s="5" t="str">
        <f>IFERROR(IF(VLOOKUP($B1753,DPORT_BD!$A$1:$I$296,9,FALSE)=0,"",VLOOKUP($B1753,DPORT_BD!$A$1:$I$296,9,FALSE)),"")</f>
        <v/>
      </c>
    </row>
    <row r="1754" spans="1:40">
      <c r="A1754" t="s">
        <v>32</v>
      </c>
      <c r="B1754" t="s">
        <v>3202</v>
      </c>
      <c r="C1754" t="s">
        <v>34</v>
      </c>
      <c r="D1754" t="s">
        <v>45</v>
      </c>
      <c r="E1754" t="s">
        <v>46</v>
      </c>
      <c r="F1754" s="1">
        <v>3600</v>
      </c>
      <c r="I1754" t="s">
        <v>37</v>
      </c>
      <c r="J1754" t="s">
        <v>82</v>
      </c>
      <c r="K1754" t="s">
        <v>133</v>
      </c>
      <c r="L1754" t="s">
        <v>134</v>
      </c>
      <c r="M1754" t="s">
        <v>40</v>
      </c>
      <c r="Q1754" t="s">
        <v>1057</v>
      </c>
      <c r="R1754" t="s">
        <v>76</v>
      </c>
      <c r="S1754" t="s">
        <v>663</v>
      </c>
      <c r="T1754" s="1">
        <v>10</v>
      </c>
      <c r="X1754" t="s">
        <v>296</v>
      </c>
      <c r="AG1754" s="5" t="str">
        <f>IFERROR(IF(VLOOKUP($B1754,DPORT_BD!$A$1:$I$296,2,FALSE)=0,"",VLOOKUP($B1754,DPORT_BD!$A$1:$I$296,2,FALSE)),"")</f>
        <v/>
      </c>
      <c r="AH1754" s="5" t="str">
        <f>IFERROR(IF(VLOOKUP($B1754,DPORT_BD!$A$1:$I$296,3,FALSE)=0,"",VLOOKUP($B1754,DPORT_BD!$A$1:$I$296,3,FALSE)),"")</f>
        <v/>
      </c>
      <c r="AI1754" s="5" t="str">
        <f>IFERROR(IF(VLOOKUP($B1754,DPORT_BD!$A$1:$I$296,4,FALSE)=0,"",VLOOKUP($B1754,DPORT_BD!$A$1:$I$296,4,FALSE)),"")</f>
        <v/>
      </c>
      <c r="AJ1754" s="5" t="str">
        <f>IFERROR(IF(VLOOKUP($B1754,DPORT_BD!$A$1:$I$296,5,FALSE)=0,"",VLOOKUP($B1754,DPORT_BD!$A$1:$I$296,5,FALSE)),"")</f>
        <v/>
      </c>
      <c r="AK1754" s="5" t="str">
        <f>IFERROR(IF(VLOOKUP($B1754,DPORT_BD!$A$1:$I$296,6,FALSE)=0,"",VLOOKUP($B1754,DPORT_BD!$A$1:$I$296,6,FALSE)),"")</f>
        <v/>
      </c>
      <c r="AL1754" s="5" t="str">
        <f>IFERROR(IF(VLOOKUP($B1754,DPORT_BD!$A$1:$I$296,7,FALSE)=0,"",VLOOKUP($B1754,DPORT_BD!$A$1:$I$296,7,FALSE)),"")</f>
        <v/>
      </c>
      <c r="AM1754" s="5" t="str">
        <f>IFERROR(IF(VLOOKUP($B1754,DPORT_BD!$A$1:$I$296,8,FALSE)=0,"",VLOOKUP($B1754,DPORT_BD!$A$1:$I$296,8,FALSE)),"")</f>
        <v/>
      </c>
      <c r="AN1754" s="5" t="str">
        <f>IFERROR(IF(VLOOKUP($B1754,DPORT_BD!$A$1:$I$296,9,FALSE)=0,"",VLOOKUP($B1754,DPORT_BD!$A$1:$I$296,9,FALSE)),"")</f>
        <v/>
      </c>
    </row>
    <row r="1755" spans="1:40">
      <c r="A1755" t="s">
        <v>32</v>
      </c>
      <c r="B1755" t="s">
        <v>3203</v>
      </c>
      <c r="C1755" t="s">
        <v>34</v>
      </c>
      <c r="D1755" t="s">
        <v>45</v>
      </c>
      <c r="E1755" t="s">
        <v>46</v>
      </c>
      <c r="F1755" s="1">
        <v>3600</v>
      </c>
      <c r="I1755" t="s">
        <v>37</v>
      </c>
      <c r="J1755" t="s">
        <v>145</v>
      </c>
      <c r="K1755" t="s">
        <v>160</v>
      </c>
      <c r="L1755" t="s">
        <v>161</v>
      </c>
      <c r="M1755" t="s">
        <v>40</v>
      </c>
      <c r="Q1755" t="s">
        <v>1057</v>
      </c>
      <c r="R1755" t="s">
        <v>76</v>
      </c>
      <c r="S1755" t="s">
        <v>663</v>
      </c>
      <c r="T1755" s="1">
        <v>10</v>
      </c>
      <c r="X1755" t="s">
        <v>296</v>
      </c>
      <c r="AG1755" s="5" t="str">
        <f>IFERROR(IF(VLOOKUP($B1755,DPORT_BD!$A$1:$I$296,2,FALSE)=0,"",VLOOKUP($B1755,DPORT_BD!$A$1:$I$296,2,FALSE)),"")</f>
        <v/>
      </c>
      <c r="AH1755" s="5" t="str">
        <f>IFERROR(IF(VLOOKUP($B1755,DPORT_BD!$A$1:$I$296,3,FALSE)=0,"",VLOOKUP($B1755,DPORT_BD!$A$1:$I$296,3,FALSE)),"")</f>
        <v/>
      </c>
      <c r="AI1755" s="5" t="str">
        <f>IFERROR(IF(VLOOKUP($B1755,DPORT_BD!$A$1:$I$296,4,FALSE)=0,"",VLOOKUP($B1755,DPORT_BD!$A$1:$I$296,4,FALSE)),"")</f>
        <v/>
      </c>
      <c r="AJ1755" s="5" t="str">
        <f>IFERROR(IF(VLOOKUP($B1755,DPORT_BD!$A$1:$I$296,5,FALSE)=0,"",VLOOKUP($B1755,DPORT_BD!$A$1:$I$296,5,FALSE)),"")</f>
        <v/>
      </c>
      <c r="AK1755" s="5" t="str">
        <f>IFERROR(IF(VLOOKUP($B1755,DPORT_BD!$A$1:$I$296,6,FALSE)=0,"",VLOOKUP($B1755,DPORT_BD!$A$1:$I$296,6,FALSE)),"")</f>
        <v/>
      </c>
      <c r="AL1755" s="5" t="str">
        <f>IFERROR(IF(VLOOKUP($B1755,DPORT_BD!$A$1:$I$296,7,FALSE)=0,"",VLOOKUP($B1755,DPORT_BD!$A$1:$I$296,7,FALSE)),"")</f>
        <v/>
      </c>
      <c r="AM1755" s="5" t="str">
        <f>IFERROR(IF(VLOOKUP($B1755,DPORT_BD!$A$1:$I$296,8,FALSE)=0,"",VLOOKUP($B1755,DPORT_BD!$A$1:$I$296,8,FALSE)),"")</f>
        <v/>
      </c>
      <c r="AN1755" s="5" t="str">
        <f>IFERROR(IF(VLOOKUP($B1755,DPORT_BD!$A$1:$I$296,9,FALSE)=0,"",VLOOKUP($B1755,DPORT_BD!$A$1:$I$296,9,FALSE)),"")</f>
        <v/>
      </c>
    </row>
    <row r="1756" spans="1:40">
      <c r="A1756" t="s">
        <v>32</v>
      </c>
      <c r="B1756" t="s">
        <v>3204</v>
      </c>
      <c r="C1756" t="s">
        <v>34</v>
      </c>
      <c r="D1756" t="s">
        <v>35</v>
      </c>
      <c r="E1756" t="s">
        <v>561</v>
      </c>
      <c r="F1756" s="1">
        <v>4250</v>
      </c>
      <c r="I1756" t="s">
        <v>37</v>
      </c>
      <c r="K1756" t="s">
        <v>38</v>
      </c>
      <c r="L1756" t="s">
        <v>39</v>
      </c>
      <c r="M1756" t="s">
        <v>40</v>
      </c>
      <c r="S1756" t="s">
        <v>663</v>
      </c>
      <c r="T1756" s="1">
        <v>10</v>
      </c>
      <c r="W1756" t="s">
        <v>2822</v>
      </c>
      <c r="AG1756" s="5" t="str">
        <f>IFERROR(IF(VLOOKUP($B1756,DPORT_BD!$A$1:$I$296,2,FALSE)=0,"",VLOOKUP($B1756,DPORT_BD!$A$1:$I$296,2,FALSE)),"")</f>
        <v/>
      </c>
      <c r="AH1756" s="5" t="str">
        <f>IFERROR(IF(VLOOKUP($B1756,DPORT_BD!$A$1:$I$296,3,FALSE)=0,"",VLOOKUP($B1756,DPORT_BD!$A$1:$I$296,3,FALSE)),"")</f>
        <v/>
      </c>
      <c r="AI1756" s="5" t="str">
        <f>IFERROR(IF(VLOOKUP($B1756,DPORT_BD!$A$1:$I$296,4,FALSE)=0,"",VLOOKUP($B1756,DPORT_BD!$A$1:$I$296,4,FALSE)),"")</f>
        <v/>
      </c>
      <c r="AJ1756" s="5" t="str">
        <f>IFERROR(IF(VLOOKUP($B1756,DPORT_BD!$A$1:$I$296,5,FALSE)=0,"",VLOOKUP($B1756,DPORT_BD!$A$1:$I$296,5,FALSE)),"")</f>
        <v/>
      </c>
      <c r="AK1756" s="5" t="str">
        <f>IFERROR(IF(VLOOKUP($B1756,DPORT_BD!$A$1:$I$296,6,FALSE)=0,"",VLOOKUP($B1756,DPORT_BD!$A$1:$I$296,6,FALSE)),"")</f>
        <v/>
      </c>
      <c r="AL1756" s="5" t="str">
        <f>IFERROR(IF(VLOOKUP($B1756,DPORT_BD!$A$1:$I$296,7,FALSE)=0,"",VLOOKUP($B1756,DPORT_BD!$A$1:$I$296,7,FALSE)),"")</f>
        <v/>
      </c>
      <c r="AM1756" s="5" t="str">
        <f>IFERROR(IF(VLOOKUP($B1756,DPORT_BD!$A$1:$I$296,8,FALSE)=0,"",VLOOKUP($B1756,DPORT_BD!$A$1:$I$296,8,FALSE)),"")</f>
        <v/>
      </c>
      <c r="AN1756" s="5" t="str">
        <f>IFERROR(IF(VLOOKUP($B1756,DPORT_BD!$A$1:$I$296,9,FALSE)=0,"",VLOOKUP($B1756,DPORT_BD!$A$1:$I$296,9,FALSE)),"")</f>
        <v/>
      </c>
    </row>
    <row r="1757" spans="1:40">
      <c r="A1757" t="s">
        <v>32</v>
      </c>
      <c r="B1757" t="s">
        <v>3205</v>
      </c>
      <c r="C1757" t="s">
        <v>34</v>
      </c>
      <c r="D1757" t="s">
        <v>67</v>
      </c>
      <c r="E1757" t="s">
        <v>68</v>
      </c>
      <c r="F1757" s="1">
        <v>4520</v>
      </c>
      <c r="I1757" t="s">
        <v>37</v>
      </c>
      <c r="J1757" t="s">
        <v>145</v>
      </c>
      <c r="K1757" t="s">
        <v>83</v>
      </c>
      <c r="L1757" t="s">
        <v>84</v>
      </c>
      <c r="M1757" t="s">
        <v>40</v>
      </c>
      <c r="Q1757" t="s">
        <v>3100</v>
      </c>
      <c r="R1757" t="s">
        <v>93</v>
      </c>
      <c r="S1757" t="s">
        <v>537</v>
      </c>
      <c r="T1757" s="1">
        <v>5</v>
      </c>
      <c r="AG1757" s="5" t="str">
        <f>IFERROR(IF(VLOOKUP($B1757,DPORT_BD!$A$1:$I$296,2,FALSE)=0,"",VLOOKUP($B1757,DPORT_BD!$A$1:$I$296,2,FALSE)),"")</f>
        <v/>
      </c>
      <c r="AH1757" s="5" t="str">
        <f>IFERROR(IF(VLOOKUP($B1757,DPORT_BD!$A$1:$I$296,3,FALSE)=0,"",VLOOKUP($B1757,DPORT_BD!$A$1:$I$296,3,FALSE)),"")</f>
        <v/>
      </c>
      <c r="AI1757" s="5" t="str">
        <f>IFERROR(IF(VLOOKUP($B1757,DPORT_BD!$A$1:$I$296,4,FALSE)=0,"",VLOOKUP($B1757,DPORT_BD!$A$1:$I$296,4,FALSE)),"")</f>
        <v/>
      </c>
      <c r="AJ1757" s="5" t="str">
        <f>IFERROR(IF(VLOOKUP($B1757,DPORT_BD!$A$1:$I$296,5,FALSE)=0,"",VLOOKUP($B1757,DPORT_BD!$A$1:$I$296,5,FALSE)),"")</f>
        <v/>
      </c>
      <c r="AK1757" s="5" t="str">
        <f>IFERROR(IF(VLOOKUP($B1757,DPORT_BD!$A$1:$I$296,6,FALSE)=0,"",VLOOKUP($B1757,DPORT_BD!$A$1:$I$296,6,FALSE)),"")</f>
        <v/>
      </c>
      <c r="AL1757" s="5" t="str">
        <f>IFERROR(IF(VLOOKUP($B1757,DPORT_BD!$A$1:$I$296,7,FALSE)=0,"",VLOOKUP($B1757,DPORT_BD!$A$1:$I$296,7,FALSE)),"")</f>
        <v/>
      </c>
      <c r="AM1757" s="5" t="str">
        <f>IFERROR(IF(VLOOKUP($B1757,DPORT_BD!$A$1:$I$296,8,FALSE)=0,"",VLOOKUP($B1757,DPORT_BD!$A$1:$I$296,8,FALSE)),"")</f>
        <v/>
      </c>
      <c r="AN1757" s="5" t="str">
        <f>IFERROR(IF(VLOOKUP($B1757,DPORT_BD!$A$1:$I$296,9,FALSE)=0,"",VLOOKUP($B1757,DPORT_BD!$A$1:$I$296,9,FALSE)),"")</f>
        <v/>
      </c>
    </row>
    <row r="1758" spans="1:40">
      <c r="A1758" t="s">
        <v>32</v>
      </c>
      <c r="B1758" t="s">
        <v>3206</v>
      </c>
      <c r="C1758" t="s">
        <v>34</v>
      </c>
      <c r="D1758" t="s">
        <v>35</v>
      </c>
      <c r="E1758" t="s">
        <v>36</v>
      </c>
      <c r="F1758" s="1">
        <v>4050</v>
      </c>
      <c r="I1758" t="s">
        <v>37</v>
      </c>
      <c r="K1758" t="s">
        <v>73</v>
      </c>
      <c r="L1758" t="s">
        <v>74</v>
      </c>
      <c r="M1758" t="s">
        <v>40</v>
      </c>
      <c r="S1758" t="s">
        <v>615</v>
      </c>
      <c r="T1758" s="1">
        <v>11</v>
      </c>
      <c r="W1758" t="s">
        <v>3207</v>
      </c>
      <c r="AG1758" s="5" t="str">
        <f>IFERROR(IF(VLOOKUP($B1758,DPORT_BD!$A$1:$I$296,2,FALSE)=0,"",VLOOKUP($B1758,DPORT_BD!$A$1:$I$296,2,FALSE)),"")</f>
        <v/>
      </c>
      <c r="AH1758" s="5" t="str">
        <f>IFERROR(IF(VLOOKUP($B1758,DPORT_BD!$A$1:$I$296,3,FALSE)=0,"",VLOOKUP($B1758,DPORT_BD!$A$1:$I$296,3,FALSE)),"")</f>
        <v/>
      </c>
      <c r="AI1758" s="5" t="str">
        <f>IFERROR(IF(VLOOKUP($B1758,DPORT_BD!$A$1:$I$296,4,FALSE)=0,"",VLOOKUP($B1758,DPORT_BD!$A$1:$I$296,4,FALSE)),"")</f>
        <v/>
      </c>
      <c r="AJ1758" s="5" t="str">
        <f>IFERROR(IF(VLOOKUP($B1758,DPORT_BD!$A$1:$I$296,5,FALSE)=0,"",VLOOKUP($B1758,DPORT_BD!$A$1:$I$296,5,FALSE)),"")</f>
        <v/>
      </c>
      <c r="AK1758" s="5" t="str">
        <f>IFERROR(IF(VLOOKUP($B1758,DPORT_BD!$A$1:$I$296,6,FALSE)=0,"",VLOOKUP($B1758,DPORT_BD!$A$1:$I$296,6,FALSE)),"")</f>
        <v/>
      </c>
      <c r="AL1758" s="5" t="str">
        <f>IFERROR(IF(VLOOKUP($B1758,DPORT_BD!$A$1:$I$296,7,FALSE)=0,"",VLOOKUP($B1758,DPORT_BD!$A$1:$I$296,7,FALSE)),"")</f>
        <v/>
      </c>
      <c r="AM1758" s="5" t="str">
        <f>IFERROR(IF(VLOOKUP($B1758,DPORT_BD!$A$1:$I$296,8,FALSE)=0,"",VLOOKUP($B1758,DPORT_BD!$A$1:$I$296,8,FALSE)),"")</f>
        <v/>
      </c>
      <c r="AN1758" s="5" t="str">
        <f>IFERROR(IF(VLOOKUP($B1758,DPORT_BD!$A$1:$I$296,9,FALSE)=0,"",VLOOKUP($B1758,DPORT_BD!$A$1:$I$296,9,FALSE)),"")</f>
        <v/>
      </c>
    </row>
    <row r="1759" spans="1:40">
      <c r="A1759" t="s">
        <v>32</v>
      </c>
      <c r="B1759" t="s">
        <v>3208</v>
      </c>
      <c r="C1759" t="s">
        <v>34</v>
      </c>
      <c r="D1759" t="s">
        <v>35</v>
      </c>
      <c r="E1759" t="s">
        <v>36</v>
      </c>
      <c r="F1759" s="1">
        <v>4050</v>
      </c>
      <c r="I1759" t="s">
        <v>37</v>
      </c>
      <c r="K1759" t="s">
        <v>38</v>
      </c>
      <c r="L1759" t="s">
        <v>39</v>
      </c>
      <c r="M1759" t="s">
        <v>40</v>
      </c>
      <c r="S1759" t="s">
        <v>615</v>
      </c>
      <c r="T1759" s="1">
        <v>11</v>
      </c>
      <c r="W1759" t="s">
        <v>3209</v>
      </c>
      <c r="AG1759" s="5" t="str">
        <f>IFERROR(IF(VLOOKUP($B1759,DPORT_BD!$A$1:$I$296,2,FALSE)=0,"",VLOOKUP($B1759,DPORT_BD!$A$1:$I$296,2,FALSE)),"")</f>
        <v/>
      </c>
      <c r="AH1759" s="5" t="str">
        <f>IFERROR(IF(VLOOKUP($B1759,DPORT_BD!$A$1:$I$296,3,FALSE)=0,"",VLOOKUP($B1759,DPORT_BD!$A$1:$I$296,3,FALSE)),"")</f>
        <v/>
      </c>
      <c r="AI1759" s="5" t="str">
        <f>IFERROR(IF(VLOOKUP($B1759,DPORT_BD!$A$1:$I$296,4,FALSE)=0,"",VLOOKUP($B1759,DPORT_BD!$A$1:$I$296,4,FALSE)),"")</f>
        <v/>
      </c>
      <c r="AJ1759" s="5" t="str">
        <f>IFERROR(IF(VLOOKUP($B1759,DPORT_BD!$A$1:$I$296,5,FALSE)=0,"",VLOOKUP($B1759,DPORT_BD!$A$1:$I$296,5,FALSE)),"")</f>
        <v/>
      </c>
      <c r="AK1759" s="5" t="str">
        <f>IFERROR(IF(VLOOKUP($B1759,DPORT_BD!$A$1:$I$296,6,FALSE)=0,"",VLOOKUP($B1759,DPORT_BD!$A$1:$I$296,6,FALSE)),"")</f>
        <v/>
      </c>
      <c r="AL1759" s="5" t="str">
        <f>IFERROR(IF(VLOOKUP($B1759,DPORT_BD!$A$1:$I$296,7,FALSE)=0,"",VLOOKUP($B1759,DPORT_BD!$A$1:$I$296,7,FALSE)),"")</f>
        <v/>
      </c>
      <c r="AM1759" s="5" t="str">
        <f>IFERROR(IF(VLOOKUP($B1759,DPORT_BD!$A$1:$I$296,8,FALSE)=0,"",VLOOKUP($B1759,DPORT_BD!$A$1:$I$296,8,FALSE)),"")</f>
        <v/>
      </c>
      <c r="AN1759" s="5" t="str">
        <f>IFERROR(IF(VLOOKUP($B1759,DPORT_BD!$A$1:$I$296,9,FALSE)=0,"",VLOOKUP($B1759,DPORT_BD!$A$1:$I$296,9,FALSE)),"")</f>
        <v/>
      </c>
    </row>
    <row r="1760" spans="1:40">
      <c r="A1760" t="s">
        <v>32</v>
      </c>
      <c r="B1760" t="s">
        <v>3210</v>
      </c>
      <c r="C1760" t="s">
        <v>34</v>
      </c>
      <c r="D1760" t="s">
        <v>67</v>
      </c>
      <c r="E1760" t="s">
        <v>68</v>
      </c>
      <c r="F1760" s="1">
        <v>4330</v>
      </c>
      <c r="I1760" t="s">
        <v>37</v>
      </c>
      <c r="J1760" t="s">
        <v>145</v>
      </c>
      <c r="K1760" t="s">
        <v>83</v>
      </c>
      <c r="L1760" t="s">
        <v>84</v>
      </c>
      <c r="M1760" t="s">
        <v>40</v>
      </c>
      <c r="N1760" t="s">
        <v>462</v>
      </c>
      <c r="O1760" t="s">
        <v>463</v>
      </c>
      <c r="P1760" t="s">
        <v>464</v>
      </c>
      <c r="Q1760" t="s">
        <v>465</v>
      </c>
      <c r="S1760" t="s">
        <v>615</v>
      </c>
      <c r="T1760" s="1">
        <v>11</v>
      </c>
      <c r="W1760" t="s">
        <v>3191</v>
      </c>
      <c r="AG1760" s="5" t="str">
        <f>IFERROR(IF(VLOOKUP($B1760,DPORT_BD!$A$1:$I$296,2,FALSE)=0,"",VLOOKUP($B1760,DPORT_BD!$A$1:$I$296,2,FALSE)),"")</f>
        <v/>
      </c>
      <c r="AH1760" s="5" t="str">
        <f>IFERROR(IF(VLOOKUP($B1760,DPORT_BD!$A$1:$I$296,3,FALSE)=0,"",VLOOKUP($B1760,DPORT_BD!$A$1:$I$296,3,FALSE)),"")</f>
        <v/>
      </c>
      <c r="AI1760" s="5" t="str">
        <f>IFERROR(IF(VLOOKUP($B1760,DPORT_BD!$A$1:$I$296,4,FALSE)=0,"",VLOOKUP($B1760,DPORT_BD!$A$1:$I$296,4,FALSE)),"")</f>
        <v/>
      </c>
      <c r="AJ1760" s="5" t="str">
        <f>IFERROR(IF(VLOOKUP($B1760,DPORT_BD!$A$1:$I$296,5,FALSE)=0,"",VLOOKUP($B1760,DPORT_BD!$A$1:$I$296,5,FALSE)),"")</f>
        <v/>
      </c>
      <c r="AK1760" s="5" t="str">
        <f>IFERROR(IF(VLOOKUP($B1760,DPORT_BD!$A$1:$I$296,6,FALSE)=0,"",VLOOKUP($B1760,DPORT_BD!$A$1:$I$296,6,FALSE)),"")</f>
        <v/>
      </c>
      <c r="AL1760" s="5" t="str">
        <f>IFERROR(IF(VLOOKUP($B1760,DPORT_BD!$A$1:$I$296,7,FALSE)=0,"",VLOOKUP($B1760,DPORT_BD!$A$1:$I$296,7,FALSE)),"")</f>
        <v/>
      </c>
      <c r="AM1760" s="5" t="str">
        <f>IFERROR(IF(VLOOKUP($B1760,DPORT_BD!$A$1:$I$296,8,FALSE)=0,"",VLOOKUP($B1760,DPORT_BD!$A$1:$I$296,8,FALSE)),"")</f>
        <v/>
      </c>
      <c r="AN1760" s="5" t="str">
        <f>IFERROR(IF(VLOOKUP($B1760,DPORT_BD!$A$1:$I$296,9,FALSE)=0,"",VLOOKUP($B1760,DPORT_BD!$A$1:$I$296,9,FALSE)),"")</f>
        <v/>
      </c>
    </row>
    <row r="1761" spans="1:40">
      <c r="A1761" t="s">
        <v>32</v>
      </c>
      <c r="B1761" t="s">
        <v>3211</v>
      </c>
      <c r="C1761" t="s">
        <v>34</v>
      </c>
      <c r="D1761" t="s">
        <v>35</v>
      </c>
      <c r="E1761" t="s">
        <v>36</v>
      </c>
      <c r="F1761" s="1">
        <v>4050</v>
      </c>
      <c r="I1761" t="s">
        <v>37</v>
      </c>
      <c r="K1761" t="s">
        <v>83</v>
      </c>
      <c r="L1761" t="s">
        <v>84</v>
      </c>
      <c r="M1761" t="s">
        <v>40</v>
      </c>
      <c r="S1761" t="s">
        <v>615</v>
      </c>
      <c r="T1761" s="1">
        <v>11</v>
      </c>
      <c r="W1761" t="s">
        <v>3212</v>
      </c>
      <c r="AG1761" s="5" t="str">
        <f>IFERROR(IF(VLOOKUP($B1761,DPORT_BD!$A$1:$I$296,2,FALSE)=0,"",VLOOKUP($B1761,DPORT_BD!$A$1:$I$296,2,FALSE)),"")</f>
        <v/>
      </c>
      <c r="AH1761" s="5" t="str">
        <f>IFERROR(IF(VLOOKUP($B1761,DPORT_BD!$A$1:$I$296,3,FALSE)=0,"",VLOOKUP($B1761,DPORT_BD!$A$1:$I$296,3,FALSE)),"")</f>
        <v/>
      </c>
      <c r="AI1761" s="5" t="str">
        <f>IFERROR(IF(VLOOKUP($B1761,DPORT_BD!$A$1:$I$296,4,FALSE)=0,"",VLOOKUP($B1761,DPORT_BD!$A$1:$I$296,4,FALSE)),"")</f>
        <v/>
      </c>
      <c r="AJ1761" s="5" t="str">
        <f>IFERROR(IF(VLOOKUP($B1761,DPORT_BD!$A$1:$I$296,5,FALSE)=0,"",VLOOKUP($B1761,DPORT_BD!$A$1:$I$296,5,FALSE)),"")</f>
        <v/>
      </c>
      <c r="AK1761" s="5" t="str">
        <f>IFERROR(IF(VLOOKUP($B1761,DPORT_BD!$A$1:$I$296,6,FALSE)=0,"",VLOOKUP($B1761,DPORT_BD!$A$1:$I$296,6,FALSE)),"")</f>
        <v/>
      </c>
      <c r="AL1761" s="5" t="str">
        <f>IFERROR(IF(VLOOKUP($B1761,DPORT_BD!$A$1:$I$296,7,FALSE)=0,"",VLOOKUP($B1761,DPORT_BD!$A$1:$I$296,7,FALSE)),"")</f>
        <v/>
      </c>
      <c r="AM1761" s="5" t="str">
        <f>IFERROR(IF(VLOOKUP($B1761,DPORT_BD!$A$1:$I$296,8,FALSE)=0,"",VLOOKUP($B1761,DPORT_BD!$A$1:$I$296,8,FALSE)),"")</f>
        <v/>
      </c>
      <c r="AN1761" s="5" t="str">
        <f>IFERROR(IF(VLOOKUP($B1761,DPORT_BD!$A$1:$I$296,9,FALSE)=0,"",VLOOKUP($B1761,DPORT_BD!$A$1:$I$296,9,FALSE)),"")</f>
        <v/>
      </c>
    </row>
    <row r="1762" spans="1:40">
      <c r="A1762" t="s">
        <v>32</v>
      </c>
      <c r="B1762" t="s">
        <v>3213</v>
      </c>
      <c r="C1762" t="s">
        <v>34</v>
      </c>
      <c r="D1762" t="s">
        <v>3214</v>
      </c>
      <c r="E1762" t="s">
        <v>3215</v>
      </c>
      <c r="F1762" s="1">
        <v>5800</v>
      </c>
      <c r="I1762" t="s">
        <v>37</v>
      </c>
      <c r="K1762" t="s">
        <v>160</v>
      </c>
      <c r="L1762" t="s">
        <v>161</v>
      </c>
      <c r="M1762" t="s">
        <v>40</v>
      </c>
      <c r="S1762" t="s">
        <v>663</v>
      </c>
      <c r="T1762" s="1">
        <v>10</v>
      </c>
      <c r="W1762" t="s">
        <v>3216</v>
      </c>
      <c r="AG1762" s="5" t="str">
        <f>IFERROR(IF(VLOOKUP($B1762,DPORT_BD!$A$1:$I$296,2,FALSE)=0,"",VLOOKUP($B1762,DPORT_BD!$A$1:$I$296,2,FALSE)),"")</f>
        <v/>
      </c>
      <c r="AH1762" s="5" t="str">
        <f>IFERROR(IF(VLOOKUP($B1762,DPORT_BD!$A$1:$I$296,3,FALSE)=0,"",VLOOKUP($B1762,DPORT_BD!$A$1:$I$296,3,FALSE)),"")</f>
        <v/>
      </c>
      <c r="AI1762" s="5" t="str">
        <f>IFERROR(IF(VLOOKUP($B1762,DPORT_BD!$A$1:$I$296,4,FALSE)=0,"",VLOOKUP($B1762,DPORT_BD!$A$1:$I$296,4,FALSE)),"")</f>
        <v/>
      </c>
      <c r="AJ1762" s="5" t="str">
        <f>IFERROR(IF(VLOOKUP($B1762,DPORT_BD!$A$1:$I$296,5,FALSE)=0,"",VLOOKUP($B1762,DPORT_BD!$A$1:$I$296,5,FALSE)),"")</f>
        <v/>
      </c>
      <c r="AK1762" s="5" t="str">
        <f>IFERROR(IF(VLOOKUP($B1762,DPORT_BD!$A$1:$I$296,6,FALSE)=0,"",VLOOKUP($B1762,DPORT_BD!$A$1:$I$296,6,FALSE)),"")</f>
        <v/>
      </c>
      <c r="AL1762" s="5" t="str">
        <f>IFERROR(IF(VLOOKUP($B1762,DPORT_BD!$A$1:$I$296,7,FALSE)=0,"",VLOOKUP($B1762,DPORT_BD!$A$1:$I$296,7,FALSE)),"")</f>
        <v/>
      </c>
      <c r="AM1762" s="5" t="str">
        <f>IFERROR(IF(VLOOKUP($B1762,DPORT_BD!$A$1:$I$296,8,FALSE)=0,"",VLOOKUP($B1762,DPORT_BD!$A$1:$I$296,8,FALSE)),"")</f>
        <v/>
      </c>
      <c r="AN1762" s="5" t="str">
        <f>IFERROR(IF(VLOOKUP($B1762,DPORT_BD!$A$1:$I$296,9,FALSE)=0,"",VLOOKUP($B1762,DPORT_BD!$A$1:$I$296,9,FALSE)),"")</f>
        <v/>
      </c>
    </row>
    <row r="1763" spans="1:40">
      <c r="A1763" t="s">
        <v>32</v>
      </c>
      <c r="B1763" t="s">
        <v>3217</v>
      </c>
      <c r="C1763" t="s">
        <v>34</v>
      </c>
      <c r="D1763" t="s">
        <v>3214</v>
      </c>
      <c r="E1763" t="s">
        <v>3215</v>
      </c>
      <c r="F1763" s="1">
        <v>5950</v>
      </c>
      <c r="I1763" t="s">
        <v>37</v>
      </c>
      <c r="K1763" t="s">
        <v>160</v>
      </c>
      <c r="L1763" t="s">
        <v>161</v>
      </c>
      <c r="M1763" t="s">
        <v>40</v>
      </c>
      <c r="S1763" t="s">
        <v>663</v>
      </c>
      <c r="T1763" s="1">
        <v>10</v>
      </c>
      <c r="W1763" t="s">
        <v>3216</v>
      </c>
      <c r="AG1763" s="5" t="str">
        <f>IFERROR(IF(VLOOKUP($B1763,DPORT_BD!$A$1:$I$296,2,FALSE)=0,"",VLOOKUP($B1763,DPORT_BD!$A$1:$I$296,2,FALSE)),"")</f>
        <v/>
      </c>
      <c r="AH1763" s="5" t="str">
        <f>IFERROR(IF(VLOOKUP($B1763,DPORT_BD!$A$1:$I$296,3,FALSE)=0,"",VLOOKUP($B1763,DPORT_BD!$A$1:$I$296,3,FALSE)),"")</f>
        <v/>
      </c>
      <c r="AI1763" s="5" t="str">
        <f>IFERROR(IF(VLOOKUP($B1763,DPORT_BD!$A$1:$I$296,4,FALSE)=0,"",VLOOKUP($B1763,DPORT_BD!$A$1:$I$296,4,FALSE)),"")</f>
        <v/>
      </c>
      <c r="AJ1763" s="5" t="str">
        <f>IFERROR(IF(VLOOKUP($B1763,DPORT_BD!$A$1:$I$296,5,FALSE)=0,"",VLOOKUP($B1763,DPORT_BD!$A$1:$I$296,5,FALSE)),"")</f>
        <v/>
      </c>
      <c r="AK1763" s="5" t="str">
        <f>IFERROR(IF(VLOOKUP($B1763,DPORT_BD!$A$1:$I$296,6,FALSE)=0,"",VLOOKUP($B1763,DPORT_BD!$A$1:$I$296,6,FALSE)),"")</f>
        <v/>
      </c>
      <c r="AL1763" s="5" t="str">
        <f>IFERROR(IF(VLOOKUP($B1763,DPORT_BD!$A$1:$I$296,7,FALSE)=0,"",VLOOKUP($B1763,DPORT_BD!$A$1:$I$296,7,FALSE)),"")</f>
        <v/>
      </c>
      <c r="AM1763" s="5" t="str">
        <f>IFERROR(IF(VLOOKUP($B1763,DPORT_BD!$A$1:$I$296,8,FALSE)=0,"",VLOOKUP($B1763,DPORT_BD!$A$1:$I$296,8,FALSE)),"")</f>
        <v/>
      </c>
      <c r="AN1763" s="5" t="str">
        <f>IFERROR(IF(VLOOKUP($B1763,DPORT_BD!$A$1:$I$296,9,FALSE)=0,"",VLOOKUP($B1763,DPORT_BD!$A$1:$I$296,9,FALSE)),"")</f>
        <v/>
      </c>
    </row>
    <row r="1764" spans="1:40">
      <c r="A1764" t="s">
        <v>32</v>
      </c>
      <c r="B1764" t="s">
        <v>3218</v>
      </c>
      <c r="C1764" t="s">
        <v>34</v>
      </c>
      <c r="D1764" t="s">
        <v>1112</v>
      </c>
      <c r="E1764" t="s">
        <v>1113</v>
      </c>
      <c r="F1764" s="1">
        <v>3084</v>
      </c>
      <c r="I1764" t="s">
        <v>37</v>
      </c>
      <c r="K1764" t="s">
        <v>83</v>
      </c>
      <c r="L1764" t="s">
        <v>84</v>
      </c>
      <c r="M1764" t="s">
        <v>40</v>
      </c>
      <c r="S1764" t="s">
        <v>663</v>
      </c>
      <c r="T1764" s="1">
        <v>10</v>
      </c>
      <c r="W1764" t="s">
        <v>3216</v>
      </c>
      <c r="AG1764" s="5" t="str">
        <f>IFERROR(IF(VLOOKUP($B1764,DPORT_BD!$A$1:$I$296,2,FALSE)=0,"",VLOOKUP($B1764,DPORT_BD!$A$1:$I$296,2,FALSE)),"")</f>
        <v/>
      </c>
      <c r="AH1764" s="5" t="str">
        <f>IFERROR(IF(VLOOKUP($B1764,DPORT_BD!$A$1:$I$296,3,FALSE)=0,"",VLOOKUP($B1764,DPORT_BD!$A$1:$I$296,3,FALSE)),"")</f>
        <v/>
      </c>
      <c r="AI1764" s="5" t="str">
        <f>IFERROR(IF(VLOOKUP($B1764,DPORT_BD!$A$1:$I$296,4,FALSE)=0,"",VLOOKUP($B1764,DPORT_BD!$A$1:$I$296,4,FALSE)),"")</f>
        <v/>
      </c>
      <c r="AJ1764" s="5" t="str">
        <f>IFERROR(IF(VLOOKUP($B1764,DPORT_BD!$A$1:$I$296,5,FALSE)=0,"",VLOOKUP($B1764,DPORT_BD!$A$1:$I$296,5,FALSE)),"")</f>
        <v/>
      </c>
      <c r="AK1764" s="5" t="str">
        <f>IFERROR(IF(VLOOKUP($B1764,DPORT_BD!$A$1:$I$296,6,FALSE)=0,"",VLOOKUP($B1764,DPORT_BD!$A$1:$I$296,6,FALSE)),"")</f>
        <v/>
      </c>
      <c r="AL1764" s="5" t="str">
        <f>IFERROR(IF(VLOOKUP($B1764,DPORT_BD!$A$1:$I$296,7,FALSE)=0,"",VLOOKUP($B1764,DPORT_BD!$A$1:$I$296,7,FALSE)),"")</f>
        <v/>
      </c>
      <c r="AM1764" s="5" t="str">
        <f>IFERROR(IF(VLOOKUP($B1764,DPORT_BD!$A$1:$I$296,8,FALSE)=0,"",VLOOKUP($B1764,DPORT_BD!$A$1:$I$296,8,FALSE)),"")</f>
        <v/>
      </c>
      <c r="AN1764" s="5" t="str">
        <f>IFERROR(IF(VLOOKUP($B1764,DPORT_BD!$A$1:$I$296,9,FALSE)=0,"",VLOOKUP($B1764,DPORT_BD!$A$1:$I$296,9,FALSE)),"")</f>
        <v/>
      </c>
    </row>
    <row r="1765" spans="1:40">
      <c r="A1765" t="s">
        <v>32</v>
      </c>
      <c r="B1765" t="s">
        <v>3219</v>
      </c>
      <c r="C1765" t="s">
        <v>34</v>
      </c>
      <c r="D1765" t="s">
        <v>3214</v>
      </c>
      <c r="E1765" t="s">
        <v>3215</v>
      </c>
      <c r="F1765" s="1">
        <v>5300</v>
      </c>
      <c r="I1765" t="s">
        <v>37</v>
      </c>
      <c r="K1765" t="s">
        <v>160</v>
      </c>
      <c r="L1765" t="s">
        <v>161</v>
      </c>
      <c r="M1765" t="s">
        <v>40</v>
      </c>
      <c r="S1765" t="s">
        <v>663</v>
      </c>
      <c r="T1765" s="1">
        <v>10</v>
      </c>
      <c r="W1765" t="s">
        <v>3216</v>
      </c>
      <c r="AG1765" s="5" t="str">
        <f>IFERROR(IF(VLOOKUP($B1765,DPORT_BD!$A$1:$I$296,2,FALSE)=0,"",VLOOKUP($B1765,DPORT_BD!$A$1:$I$296,2,FALSE)),"")</f>
        <v/>
      </c>
      <c r="AH1765" s="5" t="str">
        <f>IFERROR(IF(VLOOKUP($B1765,DPORT_BD!$A$1:$I$296,3,FALSE)=0,"",VLOOKUP($B1765,DPORT_BD!$A$1:$I$296,3,FALSE)),"")</f>
        <v/>
      </c>
      <c r="AI1765" s="5" t="str">
        <f>IFERROR(IF(VLOOKUP($B1765,DPORT_BD!$A$1:$I$296,4,FALSE)=0,"",VLOOKUP($B1765,DPORT_BD!$A$1:$I$296,4,FALSE)),"")</f>
        <v/>
      </c>
      <c r="AJ1765" s="5" t="str">
        <f>IFERROR(IF(VLOOKUP($B1765,DPORT_BD!$A$1:$I$296,5,FALSE)=0,"",VLOOKUP($B1765,DPORT_BD!$A$1:$I$296,5,FALSE)),"")</f>
        <v/>
      </c>
      <c r="AK1765" s="5" t="str">
        <f>IFERROR(IF(VLOOKUP($B1765,DPORT_BD!$A$1:$I$296,6,FALSE)=0,"",VLOOKUP($B1765,DPORT_BD!$A$1:$I$296,6,FALSE)),"")</f>
        <v/>
      </c>
      <c r="AL1765" s="5" t="str">
        <f>IFERROR(IF(VLOOKUP($B1765,DPORT_BD!$A$1:$I$296,7,FALSE)=0,"",VLOOKUP($B1765,DPORT_BD!$A$1:$I$296,7,FALSE)),"")</f>
        <v/>
      </c>
      <c r="AM1765" s="5" t="str">
        <f>IFERROR(IF(VLOOKUP($B1765,DPORT_BD!$A$1:$I$296,8,FALSE)=0,"",VLOOKUP($B1765,DPORT_BD!$A$1:$I$296,8,FALSE)),"")</f>
        <v/>
      </c>
      <c r="AN1765" s="5" t="str">
        <f>IFERROR(IF(VLOOKUP($B1765,DPORT_BD!$A$1:$I$296,9,FALSE)=0,"",VLOOKUP($B1765,DPORT_BD!$A$1:$I$296,9,FALSE)),"")</f>
        <v/>
      </c>
    </row>
    <row r="1766" spans="1:40">
      <c r="A1766" t="s">
        <v>32</v>
      </c>
      <c r="B1766" t="s">
        <v>3220</v>
      </c>
      <c r="C1766" t="s">
        <v>34</v>
      </c>
      <c r="D1766" t="s">
        <v>52</v>
      </c>
      <c r="E1766" t="s">
        <v>53</v>
      </c>
      <c r="F1766" s="1">
        <v>3900</v>
      </c>
      <c r="I1766" t="s">
        <v>103</v>
      </c>
      <c r="K1766" t="s">
        <v>38</v>
      </c>
      <c r="L1766" t="s">
        <v>39</v>
      </c>
      <c r="M1766" t="s">
        <v>40</v>
      </c>
      <c r="Q1766" t="s">
        <v>3221</v>
      </c>
      <c r="R1766" t="s">
        <v>242</v>
      </c>
      <c r="S1766" t="s">
        <v>307</v>
      </c>
      <c r="T1766" s="1">
        <v>4</v>
      </c>
      <c r="AG1766" s="5" t="str">
        <f>IFERROR(IF(VLOOKUP($B1766,DPORT_BD!$A$1:$I$296,2,FALSE)=0,"",VLOOKUP($B1766,DPORT_BD!$A$1:$I$296,2,FALSE)),"")</f>
        <v/>
      </c>
      <c r="AH1766" s="5" t="str">
        <f>IFERROR(IF(VLOOKUP($B1766,DPORT_BD!$A$1:$I$296,3,FALSE)=0,"",VLOOKUP($B1766,DPORT_BD!$A$1:$I$296,3,FALSE)),"")</f>
        <v/>
      </c>
      <c r="AI1766" s="5" t="str">
        <f>IFERROR(IF(VLOOKUP($B1766,DPORT_BD!$A$1:$I$296,4,FALSE)=0,"",VLOOKUP($B1766,DPORT_BD!$A$1:$I$296,4,FALSE)),"")</f>
        <v/>
      </c>
      <c r="AJ1766" s="5" t="str">
        <f>IFERROR(IF(VLOOKUP($B1766,DPORT_BD!$A$1:$I$296,5,FALSE)=0,"",VLOOKUP($B1766,DPORT_BD!$A$1:$I$296,5,FALSE)),"")</f>
        <v/>
      </c>
      <c r="AK1766" s="5" t="str">
        <f>IFERROR(IF(VLOOKUP($B1766,DPORT_BD!$A$1:$I$296,6,FALSE)=0,"",VLOOKUP($B1766,DPORT_BD!$A$1:$I$296,6,FALSE)),"")</f>
        <v/>
      </c>
      <c r="AL1766" s="5" t="str">
        <f>IFERROR(IF(VLOOKUP($B1766,DPORT_BD!$A$1:$I$296,7,FALSE)=0,"",VLOOKUP($B1766,DPORT_BD!$A$1:$I$296,7,FALSE)),"")</f>
        <v/>
      </c>
      <c r="AM1766" s="5" t="str">
        <f>IFERROR(IF(VLOOKUP($B1766,DPORT_BD!$A$1:$I$296,8,FALSE)=0,"",VLOOKUP($B1766,DPORT_BD!$A$1:$I$296,8,FALSE)),"")</f>
        <v/>
      </c>
      <c r="AN1766" s="5" t="str">
        <f>IFERROR(IF(VLOOKUP($B1766,DPORT_BD!$A$1:$I$296,9,FALSE)=0,"",VLOOKUP($B1766,DPORT_BD!$A$1:$I$296,9,FALSE)),"")</f>
        <v/>
      </c>
    </row>
    <row r="1767" spans="1:40">
      <c r="A1767" t="s">
        <v>32</v>
      </c>
      <c r="B1767" t="s">
        <v>3222</v>
      </c>
      <c r="C1767" t="s">
        <v>34</v>
      </c>
      <c r="D1767" t="s">
        <v>52</v>
      </c>
      <c r="E1767" t="s">
        <v>53</v>
      </c>
      <c r="F1767" s="1">
        <v>3850</v>
      </c>
      <c r="I1767" t="s">
        <v>59</v>
      </c>
      <c r="K1767" t="s">
        <v>38</v>
      </c>
      <c r="L1767" t="s">
        <v>39</v>
      </c>
      <c r="M1767" t="s">
        <v>40</v>
      </c>
      <c r="Q1767" t="s">
        <v>3223</v>
      </c>
      <c r="R1767" t="s">
        <v>426</v>
      </c>
      <c r="S1767" t="s">
        <v>808</v>
      </c>
      <c r="T1767" s="1">
        <v>3</v>
      </c>
      <c r="W1767" t="s">
        <v>780</v>
      </c>
      <c r="AG1767" s="5" t="str">
        <f>IFERROR(IF(VLOOKUP($B1767,DPORT_BD!$A$1:$I$296,2,FALSE)=0,"",VLOOKUP($B1767,DPORT_BD!$A$1:$I$296,2,FALSE)),"")</f>
        <v/>
      </c>
      <c r="AH1767" s="5" t="str">
        <f>IFERROR(IF(VLOOKUP($B1767,DPORT_BD!$A$1:$I$296,3,FALSE)=0,"",VLOOKUP($B1767,DPORT_BD!$A$1:$I$296,3,FALSE)),"")</f>
        <v/>
      </c>
      <c r="AI1767" s="5" t="str">
        <f>IFERROR(IF(VLOOKUP($B1767,DPORT_BD!$A$1:$I$296,4,FALSE)=0,"",VLOOKUP($B1767,DPORT_BD!$A$1:$I$296,4,FALSE)),"")</f>
        <v/>
      </c>
      <c r="AJ1767" s="5" t="str">
        <f>IFERROR(IF(VLOOKUP($B1767,DPORT_BD!$A$1:$I$296,5,FALSE)=0,"",VLOOKUP($B1767,DPORT_BD!$A$1:$I$296,5,FALSE)),"")</f>
        <v/>
      </c>
      <c r="AK1767" s="5" t="str">
        <f>IFERROR(IF(VLOOKUP($B1767,DPORT_BD!$A$1:$I$296,6,FALSE)=0,"",VLOOKUP($B1767,DPORT_BD!$A$1:$I$296,6,FALSE)),"")</f>
        <v/>
      </c>
      <c r="AL1767" s="5" t="str">
        <f>IFERROR(IF(VLOOKUP($B1767,DPORT_BD!$A$1:$I$296,7,FALSE)=0,"",VLOOKUP($B1767,DPORT_BD!$A$1:$I$296,7,FALSE)),"")</f>
        <v/>
      </c>
      <c r="AM1767" s="5" t="str">
        <f>IFERROR(IF(VLOOKUP($B1767,DPORT_BD!$A$1:$I$296,8,FALSE)=0,"",VLOOKUP($B1767,DPORT_BD!$A$1:$I$296,8,FALSE)),"")</f>
        <v/>
      </c>
      <c r="AN1767" s="5" t="str">
        <f>IFERROR(IF(VLOOKUP($B1767,DPORT_BD!$A$1:$I$296,9,FALSE)=0,"",VLOOKUP($B1767,DPORT_BD!$A$1:$I$296,9,FALSE)),"")</f>
        <v/>
      </c>
    </row>
    <row r="1768" spans="1:40">
      <c r="A1768" t="s">
        <v>32</v>
      </c>
      <c r="B1768" t="s">
        <v>3224</v>
      </c>
      <c r="C1768" t="s">
        <v>101</v>
      </c>
      <c r="D1768" t="s">
        <v>45</v>
      </c>
      <c r="E1768" t="s">
        <v>102</v>
      </c>
      <c r="F1768" s="1">
        <v>2200</v>
      </c>
      <c r="I1768" t="s">
        <v>103</v>
      </c>
      <c r="J1768" t="s">
        <v>169</v>
      </c>
      <c r="K1768" t="s">
        <v>160</v>
      </c>
      <c r="L1768" t="s">
        <v>161</v>
      </c>
      <c r="M1768" t="s">
        <v>40</v>
      </c>
      <c r="Q1768" t="s">
        <v>1214</v>
      </c>
      <c r="R1768" t="s">
        <v>395</v>
      </c>
      <c r="S1768" t="s">
        <v>307</v>
      </c>
      <c r="T1768" s="1">
        <v>4</v>
      </c>
      <c r="AG1768" s="5" t="str">
        <f>IFERROR(IF(VLOOKUP($B1768,DPORT_BD!$A$1:$I$296,2,FALSE)=0,"",VLOOKUP($B1768,DPORT_BD!$A$1:$I$296,2,FALSE)),"")</f>
        <v/>
      </c>
      <c r="AH1768" s="5" t="str">
        <f>IFERROR(IF(VLOOKUP($B1768,DPORT_BD!$A$1:$I$296,3,FALSE)=0,"",VLOOKUP($B1768,DPORT_BD!$A$1:$I$296,3,FALSE)),"")</f>
        <v/>
      </c>
      <c r="AI1768" s="5" t="str">
        <f>IFERROR(IF(VLOOKUP($B1768,DPORT_BD!$A$1:$I$296,4,FALSE)=0,"",VLOOKUP($B1768,DPORT_BD!$A$1:$I$296,4,FALSE)),"")</f>
        <v/>
      </c>
      <c r="AJ1768" s="5" t="str">
        <f>IFERROR(IF(VLOOKUP($B1768,DPORT_BD!$A$1:$I$296,5,FALSE)=0,"",VLOOKUP($B1768,DPORT_BD!$A$1:$I$296,5,FALSE)),"")</f>
        <v/>
      </c>
      <c r="AK1768" s="5" t="str">
        <f>IFERROR(IF(VLOOKUP($B1768,DPORT_BD!$A$1:$I$296,6,FALSE)=0,"",VLOOKUP($B1768,DPORT_BD!$A$1:$I$296,6,FALSE)),"")</f>
        <v/>
      </c>
      <c r="AL1768" s="5" t="str">
        <f>IFERROR(IF(VLOOKUP($B1768,DPORT_BD!$A$1:$I$296,7,FALSE)=0,"",VLOOKUP($B1768,DPORT_BD!$A$1:$I$296,7,FALSE)),"")</f>
        <v/>
      </c>
      <c r="AM1768" s="5" t="str">
        <f>IFERROR(IF(VLOOKUP($B1768,DPORT_BD!$A$1:$I$296,8,FALSE)=0,"",VLOOKUP($B1768,DPORT_BD!$A$1:$I$296,8,FALSE)),"")</f>
        <v/>
      </c>
      <c r="AN1768" s="5" t="str">
        <f>IFERROR(IF(VLOOKUP($B1768,DPORT_BD!$A$1:$I$296,9,FALSE)=0,"",VLOOKUP($B1768,DPORT_BD!$A$1:$I$296,9,FALSE)),"")</f>
        <v/>
      </c>
    </row>
    <row r="1769" spans="1:40">
      <c r="A1769" t="s">
        <v>32</v>
      </c>
      <c r="B1769" t="s">
        <v>3225</v>
      </c>
      <c r="C1769" t="s">
        <v>34</v>
      </c>
      <c r="D1769" t="s">
        <v>52</v>
      </c>
      <c r="E1769" t="s">
        <v>53</v>
      </c>
      <c r="F1769" s="1">
        <v>3850</v>
      </c>
      <c r="I1769" t="s">
        <v>103</v>
      </c>
      <c r="J1769" t="s">
        <v>82</v>
      </c>
      <c r="K1769" t="s">
        <v>83</v>
      </c>
      <c r="L1769" t="s">
        <v>84</v>
      </c>
      <c r="M1769" t="s">
        <v>40</v>
      </c>
      <c r="N1769" t="s">
        <v>104</v>
      </c>
      <c r="O1769" t="s">
        <v>105</v>
      </c>
      <c r="P1769" t="s">
        <v>106</v>
      </c>
      <c r="Q1769" t="s">
        <v>3226</v>
      </c>
      <c r="R1769" t="s">
        <v>426</v>
      </c>
      <c r="S1769" t="s">
        <v>490</v>
      </c>
      <c r="T1769" s="1">
        <v>15</v>
      </c>
      <c r="AG1769" s="5" t="str">
        <f>IFERROR(IF(VLOOKUP($B1769,DPORT_BD!$A$1:$I$296,2,FALSE)=0,"",VLOOKUP($B1769,DPORT_BD!$A$1:$I$296,2,FALSE)),"")</f>
        <v/>
      </c>
      <c r="AH1769" s="5" t="str">
        <f>IFERROR(IF(VLOOKUP($B1769,DPORT_BD!$A$1:$I$296,3,FALSE)=0,"",VLOOKUP($B1769,DPORT_BD!$A$1:$I$296,3,FALSE)),"")</f>
        <v/>
      </c>
      <c r="AI1769" s="5" t="str">
        <f>IFERROR(IF(VLOOKUP($B1769,DPORT_BD!$A$1:$I$296,4,FALSE)=0,"",VLOOKUP($B1769,DPORT_BD!$A$1:$I$296,4,FALSE)),"")</f>
        <v/>
      </c>
      <c r="AJ1769" s="5" t="str">
        <f>IFERROR(IF(VLOOKUP($B1769,DPORT_BD!$A$1:$I$296,5,FALSE)=0,"",VLOOKUP($B1769,DPORT_BD!$A$1:$I$296,5,FALSE)),"")</f>
        <v/>
      </c>
      <c r="AK1769" s="5" t="str">
        <f>IFERROR(IF(VLOOKUP($B1769,DPORT_BD!$A$1:$I$296,6,FALSE)=0,"",VLOOKUP($B1769,DPORT_BD!$A$1:$I$296,6,FALSE)),"")</f>
        <v/>
      </c>
      <c r="AL1769" s="5" t="str">
        <f>IFERROR(IF(VLOOKUP($B1769,DPORT_BD!$A$1:$I$296,7,FALSE)=0,"",VLOOKUP($B1769,DPORT_BD!$A$1:$I$296,7,FALSE)),"")</f>
        <v/>
      </c>
      <c r="AM1769" s="5" t="str">
        <f>IFERROR(IF(VLOOKUP($B1769,DPORT_BD!$A$1:$I$296,8,FALSE)=0,"",VLOOKUP($B1769,DPORT_BD!$A$1:$I$296,8,FALSE)),"")</f>
        <v/>
      </c>
      <c r="AN1769" s="5" t="str">
        <f>IFERROR(IF(VLOOKUP($B1769,DPORT_BD!$A$1:$I$296,9,FALSE)=0,"",VLOOKUP($B1769,DPORT_BD!$A$1:$I$296,9,FALSE)),"")</f>
        <v/>
      </c>
    </row>
    <row r="1770" spans="1:40">
      <c r="A1770" t="s">
        <v>32</v>
      </c>
      <c r="B1770" t="s">
        <v>3227</v>
      </c>
      <c r="C1770" t="s">
        <v>34</v>
      </c>
      <c r="D1770" t="s">
        <v>67</v>
      </c>
      <c r="E1770" t="s">
        <v>68</v>
      </c>
      <c r="F1770" s="1">
        <v>4150</v>
      </c>
      <c r="I1770" t="s">
        <v>37</v>
      </c>
      <c r="J1770" t="s">
        <v>145</v>
      </c>
      <c r="K1770" t="s">
        <v>359</v>
      </c>
      <c r="L1770" t="s">
        <v>360</v>
      </c>
      <c r="M1770" t="s">
        <v>40</v>
      </c>
      <c r="Q1770" t="s">
        <v>3185</v>
      </c>
      <c r="R1770" t="s">
        <v>93</v>
      </c>
      <c r="S1770" t="s">
        <v>490</v>
      </c>
      <c r="T1770" s="1">
        <v>15</v>
      </c>
      <c r="AG1770" s="5" t="str">
        <f>IFERROR(IF(VLOOKUP($B1770,DPORT_BD!$A$1:$I$296,2,FALSE)=0,"",VLOOKUP($B1770,DPORT_BD!$A$1:$I$296,2,FALSE)),"")</f>
        <v/>
      </c>
      <c r="AH1770" s="5" t="str">
        <f>IFERROR(IF(VLOOKUP($B1770,DPORT_BD!$A$1:$I$296,3,FALSE)=0,"",VLOOKUP($B1770,DPORT_BD!$A$1:$I$296,3,FALSE)),"")</f>
        <v/>
      </c>
      <c r="AI1770" s="5" t="str">
        <f>IFERROR(IF(VLOOKUP($B1770,DPORT_BD!$A$1:$I$296,4,FALSE)=0,"",VLOOKUP($B1770,DPORT_BD!$A$1:$I$296,4,FALSE)),"")</f>
        <v/>
      </c>
      <c r="AJ1770" s="5" t="str">
        <f>IFERROR(IF(VLOOKUP($B1770,DPORT_BD!$A$1:$I$296,5,FALSE)=0,"",VLOOKUP($B1770,DPORT_BD!$A$1:$I$296,5,FALSE)),"")</f>
        <v/>
      </c>
      <c r="AK1770" s="5" t="str">
        <f>IFERROR(IF(VLOOKUP($B1770,DPORT_BD!$A$1:$I$296,6,FALSE)=0,"",VLOOKUP($B1770,DPORT_BD!$A$1:$I$296,6,FALSE)),"")</f>
        <v/>
      </c>
      <c r="AL1770" s="5" t="str">
        <f>IFERROR(IF(VLOOKUP($B1770,DPORT_BD!$A$1:$I$296,7,FALSE)=0,"",VLOOKUP($B1770,DPORT_BD!$A$1:$I$296,7,FALSE)),"")</f>
        <v/>
      </c>
      <c r="AM1770" s="5" t="str">
        <f>IFERROR(IF(VLOOKUP($B1770,DPORT_BD!$A$1:$I$296,8,FALSE)=0,"",VLOOKUP($B1770,DPORT_BD!$A$1:$I$296,8,FALSE)),"")</f>
        <v/>
      </c>
      <c r="AN1770" s="5" t="str">
        <f>IFERROR(IF(VLOOKUP($B1770,DPORT_BD!$A$1:$I$296,9,FALSE)=0,"",VLOOKUP($B1770,DPORT_BD!$A$1:$I$296,9,FALSE)),"")</f>
        <v/>
      </c>
    </row>
    <row r="1771" spans="1:40">
      <c r="A1771" t="s">
        <v>32</v>
      </c>
      <c r="B1771" t="s">
        <v>3228</v>
      </c>
      <c r="C1771" t="s">
        <v>34</v>
      </c>
      <c r="D1771" t="s">
        <v>45</v>
      </c>
      <c r="E1771" t="s">
        <v>46</v>
      </c>
      <c r="F1771" s="1">
        <v>3750</v>
      </c>
      <c r="G1771" t="s">
        <v>367</v>
      </c>
      <c r="H1771" t="s">
        <v>567</v>
      </c>
      <c r="I1771" t="s">
        <v>37</v>
      </c>
      <c r="J1771" t="s">
        <v>82</v>
      </c>
      <c r="K1771" t="s">
        <v>83</v>
      </c>
      <c r="L1771" t="s">
        <v>84</v>
      </c>
      <c r="M1771" t="s">
        <v>40</v>
      </c>
      <c r="N1771" t="s">
        <v>754</v>
      </c>
      <c r="O1771" t="s">
        <v>3229</v>
      </c>
      <c r="P1771" t="s">
        <v>3230</v>
      </c>
      <c r="Q1771" t="s">
        <v>3231</v>
      </c>
      <c r="R1771" t="s">
        <v>628</v>
      </c>
      <c r="S1771" t="s">
        <v>441</v>
      </c>
      <c r="T1771" s="1">
        <v>14</v>
      </c>
      <c r="W1771" t="s">
        <v>136</v>
      </c>
      <c r="X1771" t="s">
        <v>296</v>
      </c>
      <c r="AC1771" t="s">
        <v>181</v>
      </c>
      <c r="AD1771" t="s">
        <v>181</v>
      </c>
      <c r="AG1771" s="5" t="str">
        <f>IFERROR(IF(VLOOKUP($B1771,DPORT_BD!$A$1:$I$296,2,FALSE)=0,"",VLOOKUP($B1771,DPORT_BD!$A$1:$I$296,2,FALSE)),"")</f>
        <v>PRC00002230</v>
      </c>
      <c r="AH1771" s="5" t="str">
        <f>IFERROR(IF(VLOOKUP($B1771,DPORT_BD!$A$1:$I$296,3,FALSE)=0,"",VLOOKUP($B1771,DPORT_BD!$A$1:$I$296,3,FALSE)),"")</f>
        <v>Barrido</v>
      </c>
      <c r="AI1771" s="5" t="str">
        <f>IFERROR(IF(VLOOKUP($B1771,DPORT_BD!$A$1:$I$296,4,FALSE)=0,"",VLOOKUP($B1771,DPORT_BD!$A$1:$I$296,4,FALSE)),"")</f>
        <v/>
      </c>
      <c r="AJ1771" s="5" t="str">
        <f>IFERROR(IF(VLOOKUP($B1771,DPORT_BD!$A$1:$I$296,5,FALSE)=0,"",VLOOKUP($B1771,DPORT_BD!$A$1:$I$296,5,FALSE)),"")</f>
        <v>CAJA</v>
      </c>
      <c r="AK1771" s="5" t="str">
        <f>IFERROR(IF(VLOOKUP($B1771,DPORT_BD!$A$1:$I$296,6,FALSE)=0,"",VLOOKUP($B1771,DPORT_BD!$A$1:$I$296,6,FALSE)),"")</f>
        <v/>
      </c>
      <c r="AL1771" s="5" t="str">
        <f>IFERROR(IF(VLOOKUP($B1771,DPORT_BD!$A$1:$I$296,7,FALSE)=0,"",VLOOKUP($B1771,DPORT_BD!$A$1:$I$296,7,FALSE)),"")</f>
        <v/>
      </c>
      <c r="AM1771" s="5" t="str">
        <f>IFERROR(IF(VLOOKUP($B1771,DPORT_BD!$A$1:$I$296,8,FALSE)=0,"",VLOOKUP($B1771,DPORT_BD!$A$1:$I$296,8,FALSE)),"")</f>
        <v/>
      </c>
      <c r="AN1771" s="5" t="str">
        <f>IFERROR(IF(VLOOKUP($B1771,DPORT_BD!$A$1:$I$296,9,FALSE)=0,"",VLOOKUP($B1771,DPORT_BD!$A$1:$I$296,9,FALSE)),"")</f>
        <v/>
      </c>
    </row>
    <row r="1772" spans="1:40">
      <c r="A1772" t="s">
        <v>32</v>
      </c>
      <c r="B1772" t="s">
        <v>3232</v>
      </c>
      <c r="C1772" t="s">
        <v>34</v>
      </c>
      <c r="D1772" t="s">
        <v>52</v>
      </c>
      <c r="E1772" t="s">
        <v>53</v>
      </c>
      <c r="F1772" s="1">
        <v>4000</v>
      </c>
      <c r="I1772" t="s">
        <v>236</v>
      </c>
      <c r="K1772" t="s">
        <v>38</v>
      </c>
      <c r="L1772" t="s">
        <v>39</v>
      </c>
      <c r="M1772" t="s">
        <v>40</v>
      </c>
      <c r="N1772" t="s">
        <v>104</v>
      </c>
      <c r="O1772" t="s">
        <v>105</v>
      </c>
      <c r="P1772" t="s">
        <v>106</v>
      </c>
      <c r="Q1772" t="s">
        <v>3233</v>
      </c>
      <c r="R1772" t="s">
        <v>280</v>
      </c>
      <c r="S1772" t="s">
        <v>441</v>
      </c>
      <c r="T1772" s="1">
        <v>14</v>
      </c>
      <c r="AG1772" s="5" t="str">
        <f>IFERROR(IF(VLOOKUP($B1772,DPORT_BD!$A$1:$I$296,2,FALSE)=0,"",VLOOKUP($B1772,DPORT_BD!$A$1:$I$296,2,FALSE)),"")</f>
        <v/>
      </c>
      <c r="AH1772" s="5" t="str">
        <f>IFERROR(IF(VLOOKUP($B1772,DPORT_BD!$A$1:$I$296,3,FALSE)=0,"",VLOOKUP($B1772,DPORT_BD!$A$1:$I$296,3,FALSE)),"")</f>
        <v/>
      </c>
      <c r="AI1772" s="5" t="str">
        <f>IFERROR(IF(VLOOKUP($B1772,DPORT_BD!$A$1:$I$296,4,FALSE)=0,"",VLOOKUP($B1772,DPORT_BD!$A$1:$I$296,4,FALSE)),"")</f>
        <v/>
      </c>
      <c r="AJ1772" s="5" t="str">
        <f>IFERROR(IF(VLOOKUP($B1772,DPORT_BD!$A$1:$I$296,5,FALSE)=0,"",VLOOKUP($B1772,DPORT_BD!$A$1:$I$296,5,FALSE)),"")</f>
        <v/>
      </c>
      <c r="AK1772" s="5" t="str">
        <f>IFERROR(IF(VLOOKUP($B1772,DPORT_BD!$A$1:$I$296,6,FALSE)=0,"",VLOOKUP($B1772,DPORT_BD!$A$1:$I$296,6,FALSE)),"")</f>
        <v/>
      </c>
      <c r="AL1772" s="5" t="str">
        <f>IFERROR(IF(VLOOKUP($B1772,DPORT_BD!$A$1:$I$296,7,FALSE)=0,"",VLOOKUP($B1772,DPORT_BD!$A$1:$I$296,7,FALSE)),"")</f>
        <v/>
      </c>
      <c r="AM1772" s="5" t="str">
        <f>IFERROR(IF(VLOOKUP($B1772,DPORT_BD!$A$1:$I$296,8,FALSE)=0,"",VLOOKUP($B1772,DPORT_BD!$A$1:$I$296,8,FALSE)),"")</f>
        <v/>
      </c>
      <c r="AN1772" s="5" t="str">
        <f>IFERROR(IF(VLOOKUP($B1772,DPORT_BD!$A$1:$I$296,9,FALSE)=0,"",VLOOKUP($B1772,DPORT_BD!$A$1:$I$296,9,FALSE)),"")</f>
        <v/>
      </c>
    </row>
    <row r="1773" spans="1:40">
      <c r="A1773" t="s">
        <v>32</v>
      </c>
      <c r="B1773" t="s">
        <v>3234</v>
      </c>
      <c r="C1773" t="s">
        <v>34</v>
      </c>
      <c r="D1773" t="s">
        <v>52</v>
      </c>
      <c r="E1773" t="s">
        <v>53</v>
      </c>
      <c r="F1773" s="1">
        <v>3900</v>
      </c>
      <c r="I1773" t="s">
        <v>37</v>
      </c>
      <c r="J1773" t="s">
        <v>145</v>
      </c>
      <c r="K1773" t="s">
        <v>160</v>
      </c>
      <c r="L1773" t="s">
        <v>161</v>
      </c>
      <c r="M1773" t="s">
        <v>40</v>
      </c>
      <c r="N1773" t="s">
        <v>253</v>
      </c>
      <c r="O1773" t="s">
        <v>3082</v>
      </c>
      <c r="P1773" t="s">
        <v>3083</v>
      </c>
      <c r="Q1773" t="s">
        <v>3084</v>
      </c>
      <c r="R1773" t="s">
        <v>798</v>
      </c>
      <c r="S1773" t="s">
        <v>441</v>
      </c>
      <c r="T1773" s="1">
        <v>14</v>
      </c>
      <c r="U1773" t="s">
        <v>614</v>
      </c>
      <c r="AG1773" s="5" t="str">
        <f>IFERROR(IF(VLOOKUP($B1773,DPORT_BD!$A$1:$I$296,2,FALSE)=0,"",VLOOKUP($B1773,DPORT_BD!$A$1:$I$296,2,FALSE)),"")</f>
        <v/>
      </c>
      <c r="AH1773" s="5" t="str">
        <f>IFERROR(IF(VLOOKUP($B1773,DPORT_BD!$A$1:$I$296,3,FALSE)=0,"",VLOOKUP($B1773,DPORT_BD!$A$1:$I$296,3,FALSE)),"")</f>
        <v/>
      </c>
      <c r="AI1773" s="5" t="str">
        <f>IFERROR(IF(VLOOKUP($B1773,DPORT_BD!$A$1:$I$296,4,FALSE)=0,"",VLOOKUP($B1773,DPORT_BD!$A$1:$I$296,4,FALSE)),"")</f>
        <v/>
      </c>
      <c r="AJ1773" s="5" t="str">
        <f>IFERROR(IF(VLOOKUP($B1773,DPORT_BD!$A$1:$I$296,5,FALSE)=0,"",VLOOKUP($B1773,DPORT_BD!$A$1:$I$296,5,FALSE)),"")</f>
        <v/>
      </c>
      <c r="AK1773" s="5" t="str">
        <f>IFERROR(IF(VLOOKUP($B1773,DPORT_BD!$A$1:$I$296,6,FALSE)=0,"",VLOOKUP($B1773,DPORT_BD!$A$1:$I$296,6,FALSE)),"")</f>
        <v/>
      </c>
      <c r="AL1773" s="5" t="str">
        <f>IFERROR(IF(VLOOKUP($B1773,DPORT_BD!$A$1:$I$296,7,FALSE)=0,"",VLOOKUP($B1773,DPORT_BD!$A$1:$I$296,7,FALSE)),"")</f>
        <v/>
      </c>
      <c r="AM1773" s="5" t="str">
        <f>IFERROR(IF(VLOOKUP($B1773,DPORT_BD!$A$1:$I$296,8,FALSE)=0,"",VLOOKUP($B1773,DPORT_BD!$A$1:$I$296,8,FALSE)),"")</f>
        <v/>
      </c>
      <c r="AN1773" s="5" t="str">
        <f>IFERROR(IF(VLOOKUP($B1773,DPORT_BD!$A$1:$I$296,9,FALSE)=0,"",VLOOKUP($B1773,DPORT_BD!$A$1:$I$296,9,FALSE)),"")</f>
        <v/>
      </c>
    </row>
    <row r="1774" spans="1:40">
      <c r="A1774" t="s">
        <v>32</v>
      </c>
      <c r="B1774" t="s">
        <v>3235</v>
      </c>
      <c r="C1774" t="s">
        <v>34</v>
      </c>
      <c r="D1774" t="s">
        <v>52</v>
      </c>
      <c r="E1774" t="s">
        <v>53</v>
      </c>
      <c r="F1774" s="1">
        <v>3900</v>
      </c>
      <c r="I1774" t="s">
        <v>37</v>
      </c>
      <c r="J1774" t="s">
        <v>145</v>
      </c>
      <c r="K1774" t="s">
        <v>160</v>
      </c>
      <c r="L1774" t="s">
        <v>161</v>
      </c>
      <c r="M1774" t="s">
        <v>40</v>
      </c>
      <c r="N1774" t="s">
        <v>253</v>
      </c>
      <c r="O1774" t="s">
        <v>3082</v>
      </c>
      <c r="P1774" t="s">
        <v>3083</v>
      </c>
      <c r="Q1774" t="s">
        <v>3084</v>
      </c>
      <c r="R1774" t="s">
        <v>798</v>
      </c>
      <c r="S1774" t="s">
        <v>441</v>
      </c>
      <c r="T1774" s="1">
        <v>14</v>
      </c>
      <c r="U1774" t="s">
        <v>614</v>
      </c>
      <c r="AG1774" s="5" t="str">
        <f>IFERROR(IF(VLOOKUP($B1774,DPORT_BD!$A$1:$I$296,2,FALSE)=0,"",VLOOKUP($B1774,DPORT_BD!$A$1:$I$296,2,FALSE)),"")</f>
        <v/>
      </c>
      <c r="AH1774" s="5" t="str">
        <f>IFERROR(IF(VLOOKUP($B1774,DPORT_BD!$A$1:$I$296,3,FALSE)=0,"",VLOOKUP($B1774,DPORT_BD!$A$1:$I$296,3,FALSE)),"")</f>
        <v/>
      </c>
      <c r="AI1774" s="5" t="str">
        <f>IFERROR(IF(VLOOKUP($B1774,DPORT_BD!$A$1:$I$296,4,FALSE)=0,"",VLOOKUP($B1774,DPORT_BD!$A$1:$I$296,4,FALSE)),"")</f>
        <v/>
      </c>
      <c r="AJ1774" s="5" t="str">
        <f>IFERROR(IF(VLOOKUP($B1774,DPORT_BD!$A$1:$I$296,5,FALSE)=0,"",VLOOKUP($B1774,DPORT_BD!$A$1:$I$296,5,FALSE)),"")</f>
        <v/>
      </c>
      <c r="AK1774" s="5" t="str">
        <f>IFERROR(IF(VLOOKUP($B1774,DPORT_BD!$A$1:$I$296,6,FALSE)=0,"",VLOOKUP($B1774,DPORT_BD!$A$1:$I$296,6,FALSE)),"")</f>
        <v/>
      </c>
      <c r="AL1774" s="5" t="str">
        <f>IFERROR(IF(VLOOKUP($B1774,DPORT_BD!$A$1:$I$296,7,FALSE)=0,"",VLOOKUP($B1774,DPORT_BD!$A$1:$I$296,7,FALSE)),"")</f>
        <v/>
      </c>
      <c r="AM1774" s="5" t="str">
        <f>IFERROR(IF(VLOOKUP($B1774,DPORT_BD!$A$1:$I$296,8,FALSE)=0,"",VLOOKUP($B1774,DPORT_BD!$A$1:$I$296,8,FALSE)),"")</f>
        <v/>
      </c>
      <c r="AN1774" s="5" t="str">
        <f>IFERROR(IF(VLOOKUP($B1774,DPORT_BD!$A$1:$I$296,9,FALSE)=0,"",VLOOKUP($B1774,DPORT_BD!$A$1:$I$296,9,FALSE)),"")</f>
        <v/>
      </c>
    </row>
    <row r="1775" spans="1:40">
      <c r="A1775" t="s">
        <v>32</v>
      </c>
      <c r="B1775" t="s">
        <v>3236</v>
      </c>
      <c r="C1775" t="s">
        <v>34</v>
      </c>
      <c r="D1775" t="s">
        <v>45</v>
      </c>
      <c r="E1775" t="s">
        <v>46</v>
      </c>
      <c r="F1775" s="1">
        <v>3780</v>
      </c>
      <c r="I1775" t="s">
        <v>37</v>
      </c>
      <c r="J1775" t="s">
        <v>82</v>
      </c>
      <c r="K1775" t="s">
        <v>160</v>
      </c>
      <c r="L1775" t="s">
        <v>161</v>
      </c>
      <c r="M1775" t="s">
        <v>40</v>
      </c>
      <c r="Q1775" t="s">
        <v>3237</v>
      </c>
      <c r="R1775" t="s">
        <v>79</v>
      </c>
      <c r="S1775" t="s">
        <v>650</v>
      </c>
      <c r="T1775" s="1">
        <v>13</v>
      </c>
      <c r="X1775" t="s">
        <v>296</v>
      </c>
      <c r="AG1775" s="5" t="str">
        <f>IFERROR(IF(VLOOKUP($B1775,DPORT_BD!$A$1:$I$296,2,FALSE)=0,"",VLOOKUP($B1775,DPORT_BD!$A$1:$I$296,2,FALSE)),"")</f>
        <v/>
      </c>
      <c r="AH1775" s="5" t="str">
        <f>IFERROR(IF(VLOOKUP($B1775,DPORT_BD!$A$1:$I$296,3,FALSE)=0,"",VLOOKUP($B1775,DPORT_BD!$A$1:$I$296,3,FALSE)),"")</f>
        <v/>
      </c>
      <c r="AI1775" s="5" t="str">
        <f>IFERROR(IF(VLOOKUP($B1775,DPORT_BD!$A$1:$I$296,4,FALSE)=0,"",VLOOKUP($B1775,DPORT_BD!$A$1:$I$296,4,FALSE)),"")</f>
        <v/>
      </c>
      <c r="AJ1775" s="5" t="str">
        <f>IFERROR(IF(VLOOKUP($B1775,DPORT_BD!$A$1:$I$296,5,FALSE)=0,"",VLOOKUP($B1775,DPORT_BD!$A$1:$I$296,5,FALSE)),"")</f>
        <v/>
      </c>
      <c r="AK1775" s="5" t="str">
        <f>IFERROR(IF(VLOOKUP($B1775,DPORT_BD!$A$1:$I$296,6,FALSE)=0,"",VLOOKUP($B1775,DPORT_BD!$A$1:$I$296,6,FALSE)),"")</f>
        <v/>
      </c>
      <c r="AL1775" s="5" t="str">
        <f>IFERROR(IF(VLOOKUP($B1775,DPORT_BD!$A$1:$I$296,7,FALSE)=0,"",VLOOKUP($B1775,DPORT_BD!$A$1:$I$296,7,FALSE)),"")</f>
        <v/>
      </c>
      <c r="AM1775" s="5" t="str">
        <f>IFERROR(IF(VLOOKUP($B1775,DPORT_BD!$A$1:$I$296,8,FALSE)=0,"",VLOOKUP($B1775,DPORT_BD!$A$1:$I$296,8,FALSE)),"")</f>
        <v/>
      </c>
      <c r="AN1775" s="5" t="str">
        <f>IFERROR(IF(VLOOKUP($B1775,DPORT_BD!$A$1:$I$296,9,FALSE)=0,"",VLOOKUP($B1775,DPORT_BD!$A$1:$I$296,9,FALSE)),"")</f>
        <v/>
      </c>
    </row>
    <row r="1776" spans="1:40">
      <c r="A1776" t="s">
        <v>32</v>
      </c>
      <c r="B1776" t="s">
        <v>3238</v>
      </c>
      <c r="C1776" t="s">
        <v>34</v>
      </c>
      <c r="D1776" t="s">
        <v>52</v>
      </c>
      <c r="E1776" t="s">
        <v>53</v>
      </c>
      <c r="F1776" s="1">
        <v>3860</v>
      </c>
      <c r="G1776" t="s">
        <v>3239</v>
      </c>
      <c r="I1776" t="s">
        <v>59</v>
      </c>
      <c r="J1776" t="s">
        <v>82</v>
      </c>
      <c r="K1776" t="s">
        <v>38</v>
      </c>
      <c r="L1776" t="s">
        <v>39</v>
      </c>
      <c r="M1776" t="s">
        <v>40</v>
      </c>
      <c r="Q1776" t="s">
        <v>3240</v>
      </c>
      <c r="R1776" t="s">
        <v>590</v>
      </c>
      <c r="S1776" t="s">
        <v>645</v>
      </c>
      <c r="T1776" s="1">
        <v>12</v>
      </c>
      <c r="AG1776" s="5" t="str">
        <f>IFERROR(IF(VLOOKUP($B1776,DPORT_BD!$A$1:$I$296,2,FALSE)=0,"",VLOOKUP($B1776,DPORT_BD!$A$1:$I$296,2,FALSE)),"")</f>
        <v/>
      </c>
      <c r="AH1776" s="5" t="str">
        <f>IFERROR(IF(VLOOKUP($B1776,DPORT_BD!$A$1:$I$296,3,FALSE)=0,"",VLOOKUP($B1776,DPORT_BD!$A$1:$I$296,3,FALSE)),"")</f>
        <v/>
      </c>
      <c r="AI1776" s="5" t="str">
        <f>IFERROR(IF(VLOOKUP($B1776,DPORT_BD!$A$1:$I$296,4,FALSE)=0,"",VLOOKUP($B1776,DPORT_BD!$A$1:$I$296,4,FALSE)),"")</f>
        <v/>
      </c>
      <c r="AJ1776" s="5" t="str">
        <f>IFERROR(IF(VLOOKUP($B1776,DPORT_BD!$A$1:$I$296,5,FALSE)=0,"",VLOOKUP($B1776,DPORT_BD!$A$1:$I$296,5,FALSE)),"")</f>
        <v/>
      </c>
      <c r="AK1776" s="5" t="str">
        <f>IFERROR(IF(VLOOKUP($B1776,DPORT_BD!$A$1:$I$296,6,FALSE)=0,"",VLOOKUP($B1776,DPORT_BD!$A$1:$I$296,6,FALSE)),"")</f>
        <v/>
      </c>
      <c r="AL1776" s="5" t="str">
        <f>IFERROR(IF(VLOOKUP($B1776,DPORT_BD!$A$1:$I$296,7,FALSE)=0,"",VLOOKUP($B1776,DPORT_BD!$A$1:$I$296,7,FALSE)),"")</f>
        <v/>
      </c>
      <c r="AM1776" s="5" t="str">
        <f>IFERROR(IF(VLOOKUP($B1776,DPORT_BD!$A$1:$I$296,8,FALSE)=0,"",VLOOKUP($B1776,DPORT_BD!$A$1:$I$296,8,FALSE)),"")</f>
        <v/>
      </c>
      <c r="AN1776" s="5" t="str">
        <f>IFERROR(IF(VLOOKUP($B1776,DPORT_BD!$A$1:$I$296,9,FALSE)=0,"",VLOOKUP($B1776,DPORT_BD!$A$1:$I$296,9,FALSE)),"")</f>
        <v/>
      </c>
    </row>
    <row r="1777" spans="1:40">
      <c r="A1777" t="s">
        <v>32</v>
      </c>
      <c r="B1777" t="s">
        <v>3241</v>
      </c>
      <c r="C1777" t="s">
        <v>101</v>
      </c>
      <c r="D1777" t="s">
        <v>45</v>
      </c>
      <c r="E1777" t="s">
        <v>102</v>
      </c>
      <c r="F1777" s="1">
        <v>2200</v>
      </c>
      <c r="I1777" t="s">
        <v>54</v>
      </c>
      <c r="J1777" t="s">
        <v>145</v>
      </c>
      <c r="K1777" t="s">
        <v>359</v>
      </c>
      <c r="L1777" t="s">
        <v>360</v>
      </c>
      <c r="M1777" t="s">
        <v>40</v>
      </c>
      <c r="Q1777" t="s">
        <v>1402</v>
      </c>
      <c r="R1777" t="s">
        <v>1403</v>
      </c>
      <c r="S1777" t="s">
        <v>663</v>
      </c>
      <c r="T1777" s="1">
        <v>10</v>
      </c>
      <c r="AG1777" s="5" t="str">
        <f>IFERROR(IF(VLOOKUP($B1777,DPORT_BD!$A$1:$I$296,2,FALSE)=0,"",VLOOKUP($B1777,DPORT_BD!$A$1:$I$296,2,FALSE)),"")</f>
        <v/>
      </c>
      <c r="AH1777" s="5" t="str">
        <f>IFERROR(IF(VLOOKUP($B1777,DPORT_BD!$A$1:$I$296,3,FALSE)=0,"",VLOOKUP($B1777,DPORT_BD!$A$1:$I$296,3,FALSE)),"")</f>
        <v/>
      </c>
      <c r="AI1777" s="5" t="str">
        <f>IFERROR(IF(VLOOKUP($B1777,DPORT_BD!$A$1:$I$296,4,FALSE)=0,"",VLOOKUP($B1777,DPORT_BD!$A$1:$I$296,4,FALSE)),"")</f>
        <v/>
      </c>
      <c r="AJ1777" s="5" t="str">
        <f>IFERROR(IF(VLOOKUP($B1777,DPORT_BD!$A$1:$I$296,5,FALSE)=0,"",VLOOKUP($B1777,DPORT_BD!$A$1:$I$296,5,FALSE)),"")</f>
        <v/>
      </c>
      <c r="AK1777" s="5" t="str">
        <f>IFERROR(IF(VLOOKUP($B1777,DPORT_BD!$A$1:$I$296,6,FALSE)=0,"",VLOOKUP($B1777,DPORT_BD!$A$1:$I$296,6,FALSE)),"")</f>
        <v/>
      </c>
      <c r="AL1777" s="5" t="str">
        <f>IFERROR(IF(VLOOKUP($B1777,DPORT_BD!$A$1:$I$296,7,FALSE)=0,"",VLOOKUP($B1777,DPORT_BD!$A$1:$I$296,7,FALSE)),"")</f>
        <v/>
      </c>
      <c r="AM1777" s="5" t="str">
        <f>IFERROR(IF(VLOOKUP($B1777,DPORT_BD!$A$1:$I$296,8,FALSE)=0,"",VLOOKUP($B1777,DPORT_BD!$A$1:$I$296,8,FALSE)),"")</f>
        <v/>
      </c>
      <c r="AN1777" s="5" t="str">
        <f>IFERROR(IF(VLOOKUP($B1777,DPORT_BD!$A$1:$I$296,9,FALSE)=0,"",VLOOKUP($B1777,DPORT_BD!$A$1:$I$296,9,FALSE)),"")</f>
        <v/>
      </c>
    </row>
    <row r="1778" spans="1:40">
      <c r="A1778" t="s">
        <v>32</v>
      </c>
      <c r="B1778" t="s">
        <v>3242</v>
      </c>
      <c r="C1778" t="s">
        <v>34</v>
      </c>
      <c r="D1778" t="s">
        <v>52</v>
      </c>
      <c r="E1778" t="s">
        <v>53</v>
      </c>
      <c r="F1778" s="1">
        <v>3850</v>
      </c>
      <c r="I1778" t="s">
        <v>103</v>
      </c>
      <c r="J1778" t="s">
        <v>82</v>
      </c>
      <c r="K1778" t="s">
        <v>83</v>
      </c>
      <c r="L1778" t="s">
        <v>84</v>
      </c>
      <c r="M1778" t="s">
        <v>40</v>
      </c>
      <c r="Q1778" t="s">
        <v>3243</v>
      </c>
      <c r="R1778" t="s">
        <v>903</v>
      </c>
      <c r="S1778" t="s">
        <v>449</v>
      </c>
      <c r="T1778" s="1">
        <v>7</v>
      </c>
      <c r="W1778" t="s">
        <v>3244</v>
      </c>
      <c r="AG1778" s="5" t="str">
        <f>IFERROR(IF(VLOOKUP($B1778,DPORT_BD!$A$1:$I$296,2,FALSE)=0,"",VLOOKUP($B1778,DPORT_BD!$A$1:$I$296,2,FALSE)),"")</f>
        <v/>
      </c>
      <c r="AH1778" s="5" t="str">
        <f>IFERROR(IF(VLOOKUP($B1778,DPORT_BD!$A$1:$I$296,3,FALSE)=0,"",VLOOKUP($B1778,DPORT_BD!$A$1:$I$296,3,FALSE)),"")</f>
        <v/>
      </c>
      <c r="AI1778" s="5" t="str">
        <f>IFERROR(IF(VLOOKUP($B1778,DPORT_BD!$A$1:$I$296,4,FALSE)=0,"",VLOOKUP($B1778,DPORT_BD!$A$1:$I$296,4,FALSE)),"")</f>
        <v/>
      </c>
      <c r="AJ1778" s="5" t="str">
        <f>IFERROR(IF(VLOOKUP($B1778,DPORT_BD!$A$1:$I$296,5,FALSE)=0,"",VLOOKUP($B1778,DPORT_BD!$A$1:$I$296,5,FALSE)),"")</f>
        <v/>
      </c>
      <c r="AK1778" s="5" t="str">
        <f>IFERROR(IF(VLOOKUP($B1778,DPORT_BD!$A$1:$I$296,6,FALSE)=0,"",VLOOKUP($B1778,DPORT_BD!$A$1:$I$296,6,FALSE)),"")</f>
        <v/>
      </c>
      <c r="AL1778" s="5" t="str">
        <f>IFERROR(IF(VLOOKUP($B1778,DPORT_BD!$A$1:$I$296,7,FALSE)=0,"",VLOOKUP($B1778,DPORT_BD!$A$1:$I$296,7,FALSE)),"")</f>
        <v/>
      </c>
      <c r="AM1778" s="5" t="str">
        <f>IFERROR(IF(VLOOKUP($B1778,DPORT_BD!$A$1:$I$296,8,FALSE)=0,"",VLOOKUP($B1778,DPORT_BD!$A$1:$I$296,8,FALSE)),"")</f>
        <v/>
      </c>
      <c r="AN1778" s="5" t="str">
        <f>IFERROR(IF(VLOOKUP($B1778,DPORT_BD!$A$1:$I$296,9,FALSE)=0,"",VLOOKUP($B1778,DPORT_BD!$A$1:$I$296,9,FALSE)),"")</f>
        <v/>
      </c>
    </row>
    <row r="1779" spans="1:40">
      <c r="A1779" t="s">
        <v>32</v>
      </c>
      <c r="B1779" t="s">
        <v>3245</v>
      </c>
      <c r="C1779" t="s">
        <v>101</v>
      </c>
      <c r="D1779" t="s">
        <v>45</v>
      </c>
      <c r="E1779" t="s">
        <v>102</v>
      </c>
      <c r="F1779" s="1">
        <v>2200</v>
      </c>
      <c r="I1779" t="s">
        <v>59</v>
      </c>
      <c r="J1779" t="s">
        <v>82</v>
      </c>
      <c r="K1779" t="s">
        <v>160</v>
      </c>
      <c r="L1779" t="s">
        <v>161</v>
      </c>
      <c r="M1779" t="s">
        <v>40</v>
      </c>
      <c r="N1779" t="s">
        <v>310</v>
      </c>
      <c r="O1779" t="s">
        <v>938</v>
      </c>
      <c r="P1779" t="s">
        <v>939</v>
      </c>
      <c r="Q1779" t="s">
        <v>1008</v>
      </c>
      <c r="R1779" t="s">
        <v>728</v>
      </c>
      <c r="S1779" t="s">
        <v>663</v>
      </c>
      <c r="T1779" s="1">
        <v>10</v>
      </c>
      <c r="AG1779" s="5" t="str">
        <f>IFERROR(IF(VLOOKUP($B1779,DPORT_BD!$A$1:$I$296,2,FALSE)=0,"",VLOOKUP($B1779,DPORT_BD!$A$1:$I$296,2,FALSE)),"")</f>
        <v/>
      </c>
      <c r="AH1779" s="5" t="str">
        <f>IFERROR(IF(VLOOKUP($B1779,DPORT_BD!$A$1:$I$296,3,FALSE)=0,"",VLOOKUP($B1779,DPORT_BD!$A$1:$I$296,3,FALSE)),"")</f>
        <v/>
      </c>
      <c r="AI1779" s="5" t="str">
        <f>IFERROR(IF(VLOOKUP($B1779,DPORT_BD!$A$1:$I$296,4,FALSE)=0,"",VLOOKUP($B1779,DPORT_BD!$A$1:$I$296,4,FALSE)),"")</f>
        <v/>
      </c>
      <c r="AJ1779" s="5" t="str">
        <f>IFERROR(IF(VLOOKUP($B1779,DPORT_BD!$A$1:$I$296,5,FALSE)=0,"",VLOOKUP($B1779,DPORT_BD!$A$1:$I$296,5,FALSE)),"")</f>
        <v/>
      </c>
      <c r="AK1779" s="5" t="str">
        <f>IFERROR(IF(VLOOKUP($B1779,DPORT_BD!$A$1:$I$296,6,FALSE)=0,"",VLOOKUP($B1779,DPORT_BD!$A$1:$I$296,6,FALSE)),"")</f>
        <v/>
      </c>
      <c r="AL1779" s="5" t="str">
        <f>IFERROR(IF(VLOOKUP($B1779,DPORT_BD!$A$1:$I$296,7,FALSE)=0,"",VLOOKUP($B1779,DPORT_BD!$A$1:$I$296,7,FALSE)),"")</f>
        <v/>
      </c>
      <c r="AM1779" s="5" t="str">
        <f>IFERROR(IF(VLOOKUP($B1779,DPORT_BD!$A$1:$I$296,8,FALSE)=0,"",VLOOKUP($B1779,DPORT_BD!$A$1:$I$296,8,FALSE)),"")</f>
        <v/>
      </c>
      <c r="AN1779" s="5" t="str">
        <f>IFERROR(IF(VLOOKUP($B1779,DPORT_BD!$A$1:$I$296,9,FALSE)=0,"",VLOOKUP($B1779,DPORT_BD!$A$1:$I$296,9,FALSE)),"")</f>
        <v/>
      </c>
    </row>
    <row r="1780" spans="1:40">
      <c r="A1780" t="s">
        <v>32</v>
      </c>
      <c r="B1780" t="s">
        <v>3246</v>
      </c>
      <c r="C1780" t="s">
        <v>101</v>
      </c>
      <c r="D1780" t="s">
        <v>45</v>
      </c>
      <c r="E1780" t="s">
        <v>102</v>
      </c>
      <c r="F1780" s="1">
        <v>2150</v>
      </c>
      <c r="G1780" t="s">
        <v>315</v>
      </c>
      <c r="H1780" t="s">
        <v>2069</v>
      </c>
      <c r="I1780" t="s">
        <v>59</v>
      </c>
      <c r="J1780" t="s">
        <v>145</v>
      </c>
      <c r="K1780" t="s">
        <v>160</v>
      </c>
      <c r="L1780" t="s">
        <v>161</v>
      </c>
      <c r="M1780" t="s">
        <v>40</v>
      </c>
      <c r="N1780" t="s">
        <v>310</v>
      </c>
      <c r="O1780" t="s">
        <v>938</v>
      </c>
      <c r="P1780" t="s">
        <v>939</v>
      </c>
      <c r="Q1780" t="s">
        <v>1008</v>
      </c>
      <c r="R1780" t="s">
        <v>728</v>
      </c>
      <c r="S1780" t="s">
        <v>663</v>
      </c>
      <c r="T1780" s="1">
        <v>10</v>
      </c>
      <c r="W1780" t="s">
        <v>136</v>
      </c>
      <c r="AC1780" t="s">
        <v>181</v>
      </c>
      <c r="AD1780" t="s">
        <v>181</v>
      </c>
      <c r="AG1780" s="5" t="str">
        <f>IFERROR(IF(VLOOKUP($B1780,DPORT_BD!$A$1:$I$296,2,FALSE)=0,"",VLOOKUP($B1780,DPORT_BD!$A$1:$I$296,2,FALSE)),"")</f>
        <v>PRC00002321</v>
      </c>
      <c r="AH1780" s="5" t="str">
        <f>IFERROR(IF(VLOOKUP($B1780,DPORT_BD!$A$1:$I$296,3,FALSE)=0,"",VLOOKUP($B1780,DPORT_BD!$A$1:$I$296,3,FALSE)),"")</f>
        <v>Lavado Simple</v>
      </c>
      <c r="AI1780" s="5" t="str">
        <f>IFERROR(IF(VLOOKUP($B1780,DPORT_BD!$A$1:$I$296,4,FALSE)=0,"",VLOOKUP($B1780,DPORT_BD!$A$1:$I$296,4,FALSE)),"")</f>
        <v/>
      </c>
      <c r="AJ1780" s="5" t="str">
        <f>IFERROR(IF(VLOOKUP($B1780,DPORT_BD!$A$1:$I$296,5,FALSE)=0,"",VLOOKUP($B1780,DPORT_BD!$A$1:$I$296,5,FALSE)),"")</f>
        <v>CAJA</v>
      </c>
      <c r="AK1780" s="5" t="str">
        <f>IFERROR(IF(VLOOKUP($B1780,DPORT_BD!$A$1:$I$296,6,FALSE)=0,"",VLOOKUP($B1780,DPORT_BD!$A$1:$I$296,6,FALSE)),"")</f>
        <v/>
      </c>
      <c r="AL1780" s="5" t="str">
        <f>IFERROR(IF(VLOOKUP($B1780,DPORT_BD!$A$1:$I$296,7,FALSE)=0,"",VLOOKUP($B1780,DPORT_BD!$A$1:$I$296,7,FALSE)),"")</f>
        <v/>
      </c>
      <c r="AM1780" s="5" t="str">
        <f>IFERROR(IF(VLOOKUP($B1780,DPORT_BD!$A$1:$I$296,8,FALSE)=0,"",VLOOKUP($B1780,DPORT_BD!$A$1:$I$296,8,FALSE)),"")</f>
        <v/>
      </c>
      <c r="AN1780" s="5" t="str">
        <f>IFERROR(IF(VLOOKUP($B1780,DPORT_BD!$A$1:$I$296,9,FALSE)=0,"",VLOOKUP($B1780,DPORT_BD!$A$1:$I$296,9,FALSE)),"")</f>
        <v/>
      </c>
    </row>
    <row r="1781" spans="1:40">
      <c r="A1781" t="s">
        <v>32</v>
      </c>
      <c r="B1781" t="s">
        <v>3247</v>
      </c>
      <c r="C1781" t="s">
        <v>34</v>
      </c>
      <c r="D1781" t="s">
        <v>45</v>
      </c>
      <c r="E1781" t="s">
        <v>46</v>
      </c>
      <c r="F1781" s="1">
        <v>3805</v>
      </c>
      <c r="I1781" t="s">
        <v>37</v>
      </c>
      <c r="J1781" t="s">
        <v>82</v>
      </c>
      <c r="K1781" t="s">
        <v>197</v>
      </c>
      <c r="L1781" t="s">
        <v>198</v>
      </c>
      <c r="M1781" t="s">
        <v>40</v>
      </c>
      <c r="Q1781" t="s">
        <v>1057</v>
      </c>
      <c r="R1781" t="s">
        <v>76</v>
      </c>
      <c r="S1781" t="s">
        <v>663</v>
      </c>
      <c r="T1781" s="1">
        <v>10</v>
      </c>
      <c r="X1781" t="s">
        <v>296</v>
      </c>
      <c r="AG1781" s="5" t="str">
        <f>IFERROR(IF(VLOOKUP($B1781,DPORT_BD!$A$1:$I$296,2,FALSE)=0,"",VLOOKUP($B1781,DPORT_BD!$A$1:$I$296,2,FALSE)),"")</f>
        <v/>
      </c>
      <c r="AH1781" s="5" t="str">
        <f>IFERROR(IF(VLOOKUP($B1781,DPORT_BD!$A$1:$I$296,3,FALSE)=0,"",VLOOKUP($B1781,DPORT_BD!$A$1:$I$296,3,FALSE)),"")</f>
        <v/>
      </c>
      <c r="AI1781" s="5" t="str">
        <f>IFERROR(IF(VLOOKUP($B1781,DPORT_BD!$A$1:$I$296,4,FALSE)=0,"",VLOOKUP($B1781,DPORT_BD!$A$1:$I$296,4,FALSE)),"")</f>
        <v/>
      </c>
      <c r="AJ1781" s="5" t="str">
        <f>IFERROR(IF(VLOOKUP($B1781,DPORT_BD!$A$1:$I$296,5,FALSE)=0,"",VLOOKUP($B1781,DPORT_BD!$A$1:$I$296,5,FALSE)),"")</f>
        <v/>
      </c>
      <c r="AK1781" s="5" t="str">
        <f>IFERROR(IF(VLOOKUP($B1781,DPORT_BD!$A$1:$I$296,6,FALSE)=0,"",VLOOKUP($B1781,DPORT_BD!$A$1:$I$296,6,FALSE)),"")</f>
        <v/>
      </c>
      <c r="AL1781" s="5" t="str">
        <f>IFERROR(IF(VLOOKUP($B1781,DPORT_BD!$A$1:$I$296,7,FALSE)=0,"",VLOOKUP($B1781,DPORT_BD!$A$1:$I$296,7,FALSE)),"")</f>
        <v/>
      </c>
      <c r="AM1781" s="5" t="str">
        <f>IFERROR(IF(VLOOKUP($B1781,DPORT_BD!$A$1:$I$296,8,FALSE)=0,"",VLOOKUP($B1781,DPORT_BD!$A$1:$I$296,8,FALSE)),"")</f>
        <v/>
      </c>
      <c r="AN1781" s="5" t="str">
        <f>IFERROR(IF(VLOOKUP($B1781,DPORT_BD!$A$1:$I$296,9,FALSE)=0,"",VLOOKUP($B1781,DPORT_BD!$A$1:$I$296,9,FALSE)),"")</f>
        <v/>
      </c>
    </row>
    <row r="1782" spans="1:40">
      <c r="A1782" t="s">
        <v>32</v>
      </c>
      <c r="B1782" t="s">
        <v>3248</v>
      </c>
      <c r="C1782" t="s">
        <v>34</v>
      </c>
      <c r="D1782" t="s">
        <v>45</v>
      </c>
      <c r="E1782" t="s">
        <v>46</v>
      </c>
      <c r="F1782" s="1">
        <v>3084</v>
      </c>
      <c r="G1782" t="s">
        <v>1077</v>
      </c>
      <c r="I1782" t="s">
        <v>59</v>
      </c>
      <c r="J1782" t="s">
        <v>82</v>
      </c>
      <c r="K1782" t="s">
        <v>160</v>
      </c>
      <c r="L1782" t="s">
        <v>161</v>
      </c>
      <c r="M1782" t="s">
        <v>40</v>
      </c>
      <c r="Q1782" t="s">
        <v>3249</v>
      </c>
      <c r="R1782" t="s">
        <v>700</v>
      </c>
      <c r="S1782" t="s">
        <v>529</v>
      </c>
      <c r="T1782" s="1">
        <v>8</v>
      </c>
      <c r="X1782" t="s">
        <v>1080</v>
      </c>
      <c r="AG1782" s="5" t="str">
        <f>IFERROR(IF(VLOOKUP($B1782,DPORT_BD!$A$1:$I$296,2,FALSE)=0,"",VLOOKUP($B1782,DPORT_BD!$A$1:$I$296,2,FALSE)),"")</f>
        <v/>
      </c>
      <c r="AH1782" s="5" t="str">
        <f>IFERROR(IF(VLOOKUP($B1782,DPORT_BD!$A$1:$I$296,3,FALSE)=0,"",VLOOKUP($B1782,DPORT_BD!$A$1:$I$296,3,FALSE)),"")</f>
        <v/>
      </c>
      <c r="AI1782" s="5" t="str">
        <f>IFERROR(IF(VLOOKUP($B1782,DPORT_BD!$A$1:$I$296,4,FALSE)=0,"",VLOOKUP($B1782,DPORT_BD!$A$1:$I$296,4,FALSE)),"")</f>
        <v/>
      </c>
      <c r="AJ1782" s="5" t="str">
        <f>IFERROR(IF(VLOOKUP($B1782,DPORT_BD!$A$1:$I$296,5,FALSE)=0,"",VLOOKUP($B1782,DPORT_BD!$A$1:$I$296,5,FALSE)),"")</f>
        <v/>
      </c>
      <c r="AK1782" s="5" t="str">
        <f>IFERROR(IF(VLOOKUP($B1782,DPORT_BD!$A$1:$I$296,6,FALSE)=0,"",VLOOKUP($B1782,DPORT_BD!$A$1:$I$296,6,FALSE)),"")</f>
        <v/>
      </c>
      <c r="AL1782" s="5" t="str">
        <f>IFERROR(IF(VLOOKUP($B1782,DPORT_BD!$A$1:$I$296,7,FALSE)=0,"",VLOOKUP($B1782,DPORT_BD!$A$1:$I$296,7,FALSE)),"")</f>
        <v/>
      </c>
      <c r="AM1782" s="5" t="str">
        <f>IFERROR(IF(VLOOKUP($B1782,DPORT_BD!$A$1:$I$296,8,FALSE)=0,"",VLOOKUP($B1782,DPORT_BD!$A$1:$I$296,8,FALSE)),"")</f>
        <v/>
      </c>
      <c r="AN1782" s="5" t="str">
        <f>IFERROR(IF(VLOOKUP($B1782,DPORT_BD!$A$1:$I$296,9,FALSE)=0,"",VLOOKUP($B1782,DPORT_BD!$A$1:$I$296,9,FALSE)),"")</f>
        <v/>
      </c>
    </row>
    <row r="1783" spans="1:40">
      <c r="A1783" t="s">
        <v>32</v>
      </c>
      <c r="B1783" t="s">
        <v>3250</v>
      </c>
      <c r="C1783" t="s">
        <v>34</v>
      </c>
      <c r="D1783" t="s">
        <v>52</v>
      </c>
      <c r="E1783" t="s">
        <v>53</v>
      </c>
      <c r="F1783" s="1">
        <v>3850</v>
      </c>
      <c r="I1783" t="s">
        <v>54</v>
      </c>
      <c r="K1783" t="s">
        <v>38</v>
      </c>
      <c r="L1783" t="s">
        <v>39</v>
      </c>
      <c r="M1783" t="s">
        <v>40</v>
      </c>
      <c r="Q1783" t="s">
        <v>3251</v>
      </c>
      <c r="R1783" t="s">
        <v>61</v>
      </c>
      <c r="S1783" t="s">
        <v>663</v>
      </c>
      <c r="T1783" s="1">
        <v>10</v>
      </c>
      <c r="W1783" t="s">
        <v>1195</v>
      </c>
      <c r="AG1783" s="5" t="str">
        <f>IFERROR(IF(VLOOKUP($B1783,DPORT_BD!$A$1:$I$296,2,FALSE)=0,"",VLOOKUP($B1783,DPORT_BD!$A$1:$I$296,2,FALSE)),"")</f>
        <v/>
      </c>
      <c r="AH1783" s="5" t="str">
        <f>IFERROR(IF(VLOOKUP($B1783,DPORT_BD!$A$1:$I$296,3,FALSE)=0,"",VLOOKUP($B1783,DPORT_BD!$A$1:$I$296,3,FALSE)),"")</f>
        <v/>
      </c>
      <c r="AI1783" s="5" t="str">
        <f>IFERROR(IF(VLOOKUP($B1783,DPORT_BD!$A$1:$I$296,4,FALSE)=0,"",VLOOKUP($B1783,DPORT_BD!$A$1:$I$296,4,FALSE)),"")</f>
        <v/>
      </c>
      <c r="AJ1783" s="5" t="str">
        <f>IFERROR(IF(VLOOKUP($B1783,DPORT_BD!$A$1:$I$296,5,FALSE)=0,"",VLOOKUP($B1783,DPORT_BD!$A$1:$I$296,5,FALSE)),"")</f>
        <v/>
      </c>
      <c r="AK1783" s="5" t="str">
        <f>IFERROR(IF(VLOOKUP($B1783,DPORT_BD!$A$1:$I$296,6,FALSE)=0,"",VLOOKUP($B1783,DPORT_BD!$A$1:$I$296,6,FALSE)),"")</f>
        <v/>
      </c>
      <c r="AL1783" s="5" t="str">
        <f>IFERROR(IF(VLOOKUP($B1783,DPORT_BD!$A$1:$I$296,7,FALSE)=0,"",VLOOKUP($B1783,DPORT_BD!$A$1:$I$296,7,FALSE)),"")</f>
        <v/>
      </c>
      <c r="AM1783" s="5" t="str">
        <f>IFERROR(IF(VLOOKUP($B1783,DPORT_BD!$A$1:$I$296,8,FALSE)=0,"",VLOOKUP($B1783,DPORT_BD!$A$1:$I$296,8,FALSE)),"")</f>
        <v/>
      </c>
      <c r="AN1783" s="5" t="str">
        <f>IFERROR(IF(VLOOKUP($B1783,DPORT_BD!$A$1:$I$296,9,FALSE)=0,"",VLOOKUP($B1783,DPORT_BD!$A$1:$I$296,9,FALSE)),"")</f>
        <v/>
      </c>
    </row>
    <row r="1784" spans="1:40">
      <c r="A1784" t="s">
        <v>32</v>
      </c>
      <c r="B1784" t="s">
        <v>3252</v>
      </c>
      <c r="C1784" t="s">
        <v>34</v>
      </c>
      <c r="D1784" t="s">
        <v>52</v>
      </c>
      <c r="E1784" t="s">
        <v>53</v>
      </c>
      <c r="F1784" s="1">
        <v>3900</v>
      </c>
      <c r="G1784" t="s">
        <v>363</v>
      </c>
      <c r="I1784" t="s">
        <v>37</v>
      </c>
      <c r="S1784" t="s">
        <v>307</v>
      </c>
      <c r="T1784" s="1">
        <v>4</v>
      </c>
      <c r="AG1784" s="5" t="str">
        <f>IFERROR(IF(VLOOKUP($B1784,DPORT_BD!$A$1:$I$296,2,FALSE)=0,"",VLOOKUP($B1784,DPORT_BD!$A$1:$I$296,2,FALSE)),"")</f>
        <v/>
      </c>
      <c r="AH1784" s="5" t="str">
        <f>IFERROR(IF(VLOOKUP($B1784,DPORT_BD!$A$1:$I$296,3,FALSE)=0,"",VLOOKUP($B1784,DPORT_BD!$A$1:$I$296,3,FALSE)),"")</f>
        <v/>
      </c>
      <c r="AI1784" s="5" t="str">
        <f>IFERROR(IF(VLOOKUP($B1784,DPORT_BD!$A$1:$I$296,4,FALSE)=0,"",VLOOKUP($B1784,DPORT_BD!$A$1:$I$296,4,FALSE)),"")</f>
        <v/>
      </c>
      <c r="AJ1784" s="5" t="str">
        <f>IFERROR(IF(VLOOKUP($B1784,DPORT_BD!$A$1:$I$296,5,FALSE)=0,"",VLOOKUP($B1784,DPORT_BD!$A$1:$I$296,5,FALSE)),"")</f>
        <v/>
      </c>
      <c r="AK1784" s="5" t="str">
        <f>IFERROR(IF(VLOOKUP($B1784,DPORT_BD!$A$1:$I$296,6,FALSE)=0,"",VLOOKUP($B1784,DPORT_BD!$A$1:$I$296,6,FALSE)),"")</f>
        <v/>
      </c>
      <c r="AL1784" s="5" t="str">
        <f>IFERROR(IF(VLOOKUP($B1784,DPORT_BD!$A$1:$I$296,7,FALSE)=0,"",VLOOKUP($B1784,DPORT_BD!$A$1:$I$296,7,FALSE)),"")</f>
        <v/>
      </c>
      <c r="AM1784" s="5" t="str">
        <f>IFERROR(IF(VLOOKUP($B1784,DPORT_BD!$A$1:$I$296,8,FALSE)=0,"",VLOOKUP($B1784,DPORT_BD!$A$1:$I$296,8,FALSE)),"")</f>
        <v/>
      </c>
      <c r="AN1784" s="5" t="str">
        <f>IFERROR(IF(VLOOKUP($B1784,DPORT_BD!$A$1:$I$296,9,FALSE)=0,"",VLOOKUP($B1784,DPORT_BD!$A$1:$I$296,9,FALSE)),"")</f>
        <v/>
      </c>
    </row>
    <row r="1785" spans="1:40">
      <c r="A1785" t="s">
        <v>32</v>
      </c>
      <c r="B1785" t="s">
        <v>3253</v>
      </c>
      <c r="C1785" t="s">
        <v>34</v>
      </c>
      <c r="D1785" t="s">
        <v>52</v>
      </c>
      <c r="E1785" t="s">
        <v>53</v>
      </c>
      <c r="F1785" s="1">
        <v>3880</v>
      </c>
      <c r="I1785" t="s">
        <v>37</v>
      </c>
      <c r="K1785" t="s">
        <v>38</v>
      </c>
      <c r="L1785" t="s">
        <v>39</v>
      </c>
      <c r="M1785" t="s">
        <v>40</v>
      </c>
      <c r="S1785" t="s">
        <v>307</v>
      </c>
      <c r="T1785" s="1">
        <v>4</v>
      </c>
      <c r="AG1785" s="5" t="str">
        <f>IFERROR(IF(VLOOKUP($B1785,DPORT_BD!$A$1:$I$296,2,FALSE)=0,"",VLOOKUP($B1785,DPORT_BD!$A$1:$I$296,2,FALSE)),"")</f>
        <v/>
      </c>
      <c r="AH1785" s="5" t="str">
        <f>IFERROR(IF(VLOOKUP($B1785,DPORT_BD!$A$1:$I$296,3,FALSE)=0,"",VLOOKUP($B1785,DPORT_BD!$A$1:$I$296,3,FALSE)),"")</f>
        <v/>
      </c>
      <c r="AI1785" s="5" t="str">
        <f>IFERROR(IF(VLOOKUP($B1785,DPORT_BD!$A$1:$I$296,4,FALSE)=0,"",VLOOKUP($B1785,DPORT_BD!$A$1:$I$296,4,FALSE)),"")</f>
        <v/>
      </c>
      <c r="AJ1785" s="5" t="str">
        <f>IFERROR(IF(VLOOKUP($B1785,DPORT_BD!$A$1:$I$296,5,FALSE)=0,"",VLOOKUP($B1785,DPORT_BD!$A$1:$I$296,5,FALSE)),"")</f>
        <v/>
      </c>
      <c r="AK1785" s="5" t="str">
        <f>IFERROR(IF(VLOOKUP($B1785,DPORT_BD!$A$1:$I$296,6,FALSE)=0,"",VLOOKUP($B1785,DPORT_BD!$A$1:$I$296,6,FALSE)),"")</f>
        <v/>
      </c>
      <c r="AL1785" s="5" t="str">
        <f>IFERROR(IF(VLOOKUP($B1785,DPORT_BD!$A$1:$I$296,7,FALSE)=0,"",VLOOKUP($B1785,DPORT_BD!$A$1:$I$296,7,FALSE)),"")</f>
        <v/>
      </c>
      <c r="AM1785" s="5" t="str">
        <f>IFERROR(IF(VLOOKUP($B1785,DPORT_BD!$A$1:$I$296,8,FALSE)=0,"",VLOOKUP($B1785,DPORT_BD!$A$1:$I$296,8,FALSE)),"")</f>
        <v/>
      </c>
      <c r="AN1785" s="5" t="str">
        <f>IFERROR(IF(VLOOKUP($B1785,DPORT_BD!$A$1:$I$296,9,FALSE)=0,"",VLOOKUP($B1785,DPORT_BD!$A$1:$I$296,9,FALSE)),"")</f>
        <v/>
      </c>
    </row>
    <row r="1786" spans="1:40">
      <c r="A1786" t="s">
        <v>32</v>
      </c>
      <c r="B1786" t="s">
        <v>3254</v>
      </c>
      <c r="C1786" t="s">
        <v>34</v>
      </c>
      <c r="D1786" t="s">
        <v>52</v>
      </c>
      <c r="E1786" t="s">
        <v>53</v>
      </c>
      <c r="F1786" s="1">
        <v>3900</v>
      </c>
      <c r="I1786" t="s">
        <v>37</v>
      </c>
      <c r="K1786" t="s">
        <v>38</v>
      </c>
      <c r="L1786" t="s">
        <v>39</v>
      </c>
      <c r="M1786" t="s">
        <v>40</v>
      </c>
      <c r="S1786" t="s">
        <v>307</v>
      </c>
      <c r="T1786" s="1">
        <v>4</v>
      </c>
      <c r="AG1786" s="5" t="str">
        <f>IFERROR(IF(VLOOKUP($B1786,DPORT_BD!$A$1:$I$296,2,FALSE)=0,"",VLOOKUP($B1786,DPORT_BD!$A$1:$I$296,2,FALSE)),"")</f>
        <v/>
      </c>
      <c r="AH1786" s="5" t="str">
        <f>IFERROR(IF(VLOOKUP($B1786,DPORT_BD!$A$1:$I$296,3,FALSE)=0,"",VLOOKUP($B1786,DPORT_BD!$A$1:$I$296,3,FALSE)),"")</f>
        <v/>
      </c>
      <c r="AI1786" s="5" t="str">
        <f>IFERROR(IF(VLOOKUP($B1786,DPORT_BD!$A$1:$I$296,4,FALSE)=0,"",VLOOKUP($B1786,DPORT_BD!$A$1:$I$296,4,FALSE)),"")</f>
        <v/>
      </c>
      <c r="AJ1786" s="5" t="str">
        <f>IFERROR(IF(VLOOKUP($B1786,DPORT_BD!$A$1:$I$296,5,FALSE)=0,"",VLOOKUP($B1786,DPORT_BD!$A$1:$I$296,5,FALSE)),"")</f>
        <v/>
      </c>
      <c r="AK1786" s="5" t="str">
        <f>IFERROR(IF(VLOOKUP($B1786,DPORT_BD!$A$1:$I$296,6,FALSE)=0,"",VLOOKUP($B1786,DPORT_BD!$A$1:$I$296,6,FALSE)),"")</f>
        <v/>
      </c>
      <c r="AL1786" s="5" t="str">
        <f>IFERROR(IF(VLOOKUP($B1786,DPORT_BD!$A$1:$I$296,7,FALSE)=0,"",VLOOKUP($B1786,DPORT_BD!$A$1:$I$296,7,FALSE)),"")</f>
        <v/>
      </c>
      <c r="AM1786" s="5" t="str">
        <f>IFERROR(IF(VLOOKUP($B1786,DPORT_BD!$A$1:$I$296,8,FALSE)=0,"",VLOOKUP($B1786,DPORT_BD!$A$1:$I$296,8,FALSE)),"")</f>
        <v/>
      </c>
      <c r="AN1786" s="5" t="str">
        <f>IFERROR(IF(VLOOKUP($B1786,DPORT_BD!$A$1:$I$296,9,FALSE)=0,"",VLOOKUP($B1786,DPORT_BD!$A$1:$I$296,9,FALSE)),"")</f>
        <v/>
      </c>
    </row>
    <row r="1787" spans="1:40">
      <c r="A1787" t="s">
        <v>32</v>
      </c>
      <c r="B1787" t="s">
        <v>3255</v>
      </c>
      <c r="C1787" t="s">
        <v>34</v>
      </c>
      <c r="D1787" t="s">
        <v>52</v>
      </c>
      <c r="E1787" t="s">
        <v>53</v>
      </c>
      <c r="F1787" s="1">
        <v>3950</v>
      </c>
      <c r="I1787" t="s">
        <v>37</v>
      </c>
      <c r="K1787" t="s">
        <v>38</v>
      </c>
      <c r="L1787" t="s">
        <v>39</v>
      </c>
      <c r="M1787" t="s">
        <v>40</v>
      </c>
      <c r="S1787" t="s">
        <v>307</v>
      </c>
      <c r="T1787" s="1">
        <v>4</v>
      </c>
      <c r="AG1787" s="5" t="str">
        <f>IFERROR(IF(VLOOKUP($B1787,DPORT_BD!$A$1:$I$296,2,FALSE)=0,"",VLOOKUP($B1787,DPORT_BD!$A$1:$I$296,2,FALSE)),"")</f>
        <v/>
      </c>
      <c r="AH1787" s="5" t="str">
        <f>IFERROR(IF(VLOOKUP($B1787,DPORT_BD!$A$1:$I$296,3,FALSE)=0,"",VLOOKUP($B1787,DPORT_BD!$A$1:$I$296,3,FALSE)),"")</f>
        <v/>
      </c>
      <c r="AI1787" s="5" t="str">
        <f>IFERROR(IF(VLOOKUP($B1787,DPORT_BD!$A$1:$I$296,4,FALSE)=0,"",VLOOKUP($B1787,DPORT_BD!$A$1:$I$296,4,FALSE)),"")</f>
        <v/>
      </c>
      <c r="AJ1787" s="5" t="str">
        <f>IFERROR(IF(VLOOKUP($B1787,DPORT_BD!$A$1:$I$296,5,FALSE)=0,"",VLOOKUP($B1787,DPORT_BD!$A$1:$I$296,5,FALSE)),"")</f>
        <v/>
      </c>
      <c r="AK1787" s="5" t="str">
        <f>IFERROR(IF(VLOOKUP($B1787,DPORT_BD!$A$1:$I$296,6,FALSE)=0,"",VLOOKUP($B1787,DPORT_BD!$A$1:$I$296,6,FALSE)),"")</f>
        <v/>
      </c>
      <c r="AL1787" s="5" t="str">
        <f>IFERROR(IF(VLOOKUP($B1787,DPORT_BD!$A$1:$I$296,7,FALSE)=0,"",VLOOKUP($B1787,DPORT_BD!$A$1:$I$296,7,FALSE)),"")</f>
        <v/>
      </c>
      <c r="AM1787" s="5" t="str">
        <f>IFERROR(IF(VLOOKUP($B1787,DPORT_BD!$A$1:$I$296,8,FALSE)=0,"",VLOOKUP($B1787,DPORT_BD!$A$1:$I$296,8,FALSE)),"")</f>
        <v/>
      </c>
      <c r="AN1787" s="5" t="str">
        <f>IFERROR(IF(VLOOKUP($B1787,DPORT_BD!$A$1:$I$296,9,FALSE)=0,"",VLOOKUP($B1787,DPORT_BD!$A$1:$I$296,9,FALSE)),"")</f>
        <v/>
      </c>
    </row>
    <row r="1788" spans="1:40">
      <c r="A1788" t="s">
        <v>32</v>
      </c>
      <c r="B1788" t="s">
        <v>3256</v>
      </c>
      <c r="C1788" t="s">
        <v>34</v>
      </c>
      <c r="D1788" t="s">
        <v>67</v>
      </c>
      <c r="E1788" t="s">
        <v>68</v>
      </c>
      <c r="F1788" s="1">
        <v>4620</v>
      </c>
      <c r="I1788" t="s">
        <v>37</v>
      </c>
      <c r="K1788" t="s">
        <v>38</v>
      </c>
      <c r="L1788" t="s">
        <v>39</v>
      </c>
      <c r="M1788" t="s">
        <v>40</v>
      </c>
      <c r="N1788" t="s">
        <v>462</v>
      </c>
      <c r="O1788" t="s">
        <v>463</v>
      </c>
      <c r="P1788" t="s">
        <v>464</v>
      </c>
      <c r="Q1788" t="s">
        <v>465</v>
      </c>
      <c r="S1788" t="s">
        <v>307</v>
      </c>
      <c r="T1788" s="1">
        <v>4</v>
      </c>
      <c r="AG1788" s="5" t="str">
        <f>IFERROR(IF(VLOOKUP($B1788,DPORT_BD!$A$1:$I$296,2,FALSE)=0,"",VLOOKUP($B1788,DPORT_BD!$A$1:$I$296,2,FALSE)),"")</f>
        <v/>
      </c>
      <c r="AH1788" s="5" t="str">
        <f>IFERROR(IF(VLOOKUP($B1788,DPORT_BD!$A$1:$I$296,3,FALSE)=0,"",VLOOKUP($B1788,DPORT_BD!$A$1:$I$296,3,FALSE)),"")</f>
        <v/>
      </c>
      <c r="AI1788" s="5" t="str">
        <f>IFERROR(IF(VLOOKUP($B1788,DPORT_BD!$A$1:$I$296,4,FALSE)=0,"",VLOOKUP($B1788,DPORT_BD!$A$1:$I$296,4,FALSE)),"")</f>
        <v/>
      </c>
      <c r="AJ1788" s="5" t="str">
        <f>IFERROR(IF(VLOOKUP($B1788,DPORT_BD!$A$1:$I$296,5,FALSE)=0,"",VLOOKUP($B1788,DPORT_BD!$A$1:$I$296,5,FALSE)),"")</f>
        <v/>
      </c>
      <c r="AK1788" s="5" t="str">
        <f>IFERROR(IF(VLOOKUP($B1788,DPORT_BD!$A$1:$I$296,6,FALSE)=0,"",VLOOKUP($B1788,DPORT_BD!$A$1:$I$296,6,FALSE)),"")</f>
        <v/>
      </c>
      <c r="AL1788" s="5" t="str">
        <f>IFERROR(IF(VLOOKUP($B1788,DPORT_BD!$A$1:$I$296,7,FALSE)=0,"",VLOOKUP($B1788,DPORT_BD!$A$1:$I$296,7,FALSE)),"")</f>
        <v/>
      </c>
      <c r="AM1788" s="5" t="str">
        <f>IFERROR(IF(VLOOKUP($B1788,DPORT_BD!$A$1:$I$296,8,FALSE)=0,"",VLOOKUP($B1788,DPORT_BD!$A$1:$I$296,8,FALSE)),"")</f>
        <v/>
      </c>
      <c r="AN1788" s="5" t="str">
        <f>IFERROR(IF(VLOOKUP($B1788,DPORT_BD!$A$1:$I$296,9,FALSE)=0,"",VLOOKUP($B1788,DPORT_BD!$A$1:$I$296,9,FALSE)),"")</f>
        <v/>
      </c>
    </row>
    <row r="1789" spans="1:40">
      <c r="A1789" t="s">
        <v>32</v>
      </c>
      <c r="B1789" t="s">
        <v>3257</v>
      </c>
      <c r="C1789" t="s">
        <v>34</v>
      </c>
      <c r="D1789" t="s">
        <v>52</v>
      </c>
      <c r="E1789" t="s">
        <v>53</v>
      </c>
      <c r="F1789" s="1">
        <v>3950</v>
      </c>
      <c r="I1789" t="s">
        <v>524</v>
      </c>
      <c r="K1789" t="s">
        <v>38</v>
      </c>
      <c r="L1789" t="s">
        <v>39</v>
      </c>
      <c r="M1789" t="s">
        <v>40</v>
      </c>
      <c r="S1789" t="s">
        <v>307</v>
      </c>
      <c r="T1789" s="1">
        <v>4</v>
      </c>
      <c r="AG1789" s="5" t="str">
        <f>IFERROR(IF(VLOOKUP($B1789,DPORT_BD!$A$1:$I$296,2,FALSE)=0,"",VLOOKUP($B1789,DPORT_BD!$A$1:$I$296,2,FALSE)),"")</f>
        <v/>
      </c>
      <c r="AH1789" s="5" t="str">
        <f>IFERROR(IF(VLOOKUP($B1789,DPORT_BD!$A$1:$I$296,3,FALSE)=0,"",VLOOKUP($B1789,DPORT_BD!$A$1:$I$296,3,FALSE)),"")</f>
        <v/>
      </c>
      <c r="AI1789" s="5" t="str">
        <f>IFERROR(IF(VLOOKUP($B1789,DPORT_BD!$A$1:$I$296,4,FALSE)=0,"",VLOOKUP($B1789,DPORT_BD!$A$1:$I$296,4,FALSE)),"")</f>
        <v/>
      </c>
      <c r="AJ1789" s="5" t="str">
        <f>IFERROR(IF(VLOOKUP($B1789,DPORT_BD!$A$1:$I$296,5,FALSE)=0,"",VLOOKUP($B1789,DPORT_BD!$A$1:$I$296,5,FALSE)),"")</f>
        <v/>
      </c>
      <c r="AK1789" s="5" t="str">
        <f>IFERROR(IF(VLOOKUP($B1789,DPORT_BD!$A$1:$I$296,6,FALSE)=0,"",VLOOKUP($B1789,DPORT_BD!$A$1:$I$296,6,FALSE)),"")</f>
        <v/>
      </c>
      <c r="AL1789" s="5" t="str">
        <f>IFERROR(IF(VLOOKUP($B1789,DPORT_BD!$A$1:$I$296,7,FALSE)=0,"",VLOOKUP($B1789,DPORT_BD!$A$1:$I$296,7,FALSE)),"")</f>
        <v/>
      </c>
      <c r="AM1789" s="5" t="str">
        <f>IFERROR(IF(VLOOKUP($B1789,DPORT_BD!$A$1:$I$296,8,FALSE)=0,"",VLOOKUP($B1789,DPORT_BD!$A$1:$I$296,8,FALSE)),"")</f>
        <v/>
      </c>
      <c r="AN1789" s="5" t="str">
        <f>IFERROR(IF(VLOOKUP($B1789,DPORT_BD!$A$1:$I$296,9,FALSE)=0,"",VLOOKUP($B1789,DPORT_BD!$A$1:$I$296,9,FALSE)),"")</f>
        <v/>
      </c>
    </row>
    <row r="1790" spans="1:40">
      <c r="A1790" t="s">
        <v>32</v>
      </c>
      <c r="B1790" t="s">
        <v>3258</v>
      </c>
      <c r="C1790" t="s">
        <v>34</v>
      </c>
      <c r="D1790" t="s">
        <v>52</v>
      </c>
      <c r="E1790" t="s">
        <v>150</v>
      </c>
      <c r="F1790" s="1">
        <v>3850</v>
      </c>
      <c r="I1790" t="s">
        <v>37</v>
      </c>
      <c r="K1790" t="s">
        <v>38</v>
      </c>
      <c r="L1790" t="s">
        <v>39</v>
      </c>
      <c r="M1790" t="s">
        <v>40</v>
      </c>
      <c r="S1790" t="s">
        <v>307</v>
      </c>
      <c r="T1790" s="1">
        <v>4</v>
      </c>
      <c r="AG1790" s="5" t="str">
        <f>IFERROR(IF(VLOOKUP($B1790,DPORT_BD!$A$1:$I$296,2,FALSE)=0,"",VLOOKUP($B1790,DPORT_BD!$A$1:$I$296,2,FALSE)),"")</f>
        <v/>
      </c>
      <c r="AH1790" s="5" t="str">
        <f>IFERROR(IF(VLOOKUP($B1790,DPORT_BD!$A$1:$I$296,3,FALSE)=0,"",VLOOKUP($B1790,DPORT_BD!$A$1:$I$296,3,FALSE)),"")</f>
        <v/>
      </c>
      <c r="AI1790" s="5" t="str">
        <f>IFERROR(IF(VLOOKUP($B1790,DPORT_BD!$A$1:$I$296,4,FALSE)=0,"",VLOOKUP($B1790,DPORT_BD!$A$1:$I$296,4,FALSE)),"")</f>
        <v/>
      </c>
      <c r="AJ1790" s="5" t="str">
        <f>IFERROR(IF(VLOOKUP($B1790,DPORT_BD!$A$1:$I$296,5,FALSE)=0,"",VLOOKUP($B1790,DPORT_BD!$A$1:$I$296,5,FALSE)),"")</f>
        <v/>
      </c>
      <c r="AK1790" s="5" t="str">
        <f>IFERROR(IF(VLOOKUP($B1790,DPORT_BD!$A$1:$I$296,6,FALSE)=0,"",VLOOKUP($B1790,DPORT_BD!$A$1:$I$296,6,FALSE)),"")</f>
        <v/>
      </c>
      <c r="AL1790" s="5" t="str">
        <f>IFERROR(IF(VLOOKUP($B1790,DPORT_BD!$A$1:$I$296,7,FALSE)=0,"",VLOOKUP($B1790,DPORT_BD!$A$1:$I$296,7,FALSE)),"")</f>
        <v/>
      </c>
      <c r="AM1790" s="5" t="str">
        <f>IFERROR(IF(VLOOKUP($B1790,DPORT_BD!$A$1:$I$296,8,FALSE)=0,"",VLOOKUP($B1790,DPORT_BD!$A$1:$I$296,8,FALSE)),"")</f>
        <v/>
      </c>
      <c r="AN1790" s="5" t="str">
        <f>IFERROR(IF(VLOOKUP($B1790,DPORT_BD!$A$1:$I$296,9,FALSE)=0,"",VLOOKUP($B1790,DPORT_BD!$A$1:$I$296,9,FALSE)),"")</f>
        <v/>
      </c>
    </row>
    <row r="1791" spans="1:40">
      <c r="A1791" t="s">
        <v>32</v>
      </c>
      <c r="B1791" t="s">
        <v>3259</v>
      </c>
      <c r="C1791" t="s">
        <v>34</v>
      </c>
      <c r="D1791" t="s">
        <v>52</v>
      </c>
      <c r="E1791" t="s">
        <v>53</v>
      </c>
      <c r="F1791" s="1">
        <v>3700</v>
      </c>
      <c r="I1791" t="s">
        <v>37</v>
      </c>
      <c r="K1791" t="s">
        <v>38</v>
      </c>
      <c r="L1791" t="s">
        <v>39</v>
      </c>
      <c r="M1791" t="s">
        <v>40</v>
      </c>
      <c r="S1791" t="s">
        <v>307</v>
      </c>
      <c r="T1791" s="1">
        <v>4</v>
      </c>
      <c r="W1791" t="s">
        <v>1079</v>
      </c>
      <c r="AG1791" s="5" t="str">
        <f>IFERROR(IF(VLOOKUP($B1791,DPORT_BD!$A$1:$I$296,2,FALSE)=0,"",VLOOKUP($B1791,DPORT_BD!$A$1:$I$296,2,FALSE)),"")</f>
        <v/>
      </c>
      <c r="AH1791" s="5" t="str">
        <f>IFERROR(IF(VLOOKUP($B1791,DPORT_BD!$A$1:$I$296,3,FALSE)=0,"",VLOOKUP($B1791,DPORT_BD!$A$1:$I$296,3,FALSE)),"")</f>
        <v/>
      </c>
      <c r="AI1791" s="5" t="str">
        <f>IFERROR(IF(VLOOKUP($B1791,DPORT_BD!$A$1:$I$296,4,FALSE)=0,"",VLOOKUP($B1791,DPORT_BD!$A$1:$I$296,4,FALSE)),"")</f>
        <v/>
      </c>
      <c r="AJ1791" s="5" t="str">
        <f>IFERROR(IF(VLOOKUP($B1791,DPORT_BD!$A$1:$I$296,5,FALSE)=0,"",VLOOKUP($B1791,DPORT_BD!$A$1:$I$296,5,FALSE)),"")</f>
        <v/>
      </c>
      <c r="AK1791" s="5" t="str">
        <f>IFERROR(IF(VLOOKUP($B1791,DPORT_BD!$A$1:$I$296,6,FALSE)=0,"",VLOOKUP($B1791,DPORT_BD!$A$1:$I$296,6,FALSE)),"")</f>
        <v/>
      </c>
      <c r="AL1791" s="5" t="str">
        <f>IFERROR(IF(VLOOKUP($B1791,DPORT_BD!$A$1:$I$296,7,FALSE)=0,"",VLOOKUP($B1791,DPORT_BD!$A$1:$I$296,7,FALSE)),"")</f>
        <v/>
      </c>
      <c r="AM1791" s="5" t="str">
        <f>IFERROR(IF(VLOOKUP($B1791,DPORT_BD!$A$1:$I$296,8,FALSE)=0,"",VLOOKUP($B1791,DPORT_BD!$A$1:$I$296,8,FALSE)),"")</f>
        <v/>
      </c>
      <c r="AN1791" s="5" t="str">
        <f>IFERROR(IF(VLOOKUP($B1791,DPORT_BD!$A$1:$I$296,9,FALSE)=0,"",VLOOKUP($B1791,DPORT_BD!$A$1:$I$296,9,FALSE)),"")</f>
        <v/>
      </c>
    </row>
    <row r="1792" spans="1:40">
      <c r="A1792" t="s">
        <v>32</v>
      </c>
      <c r="B1792" t="s">
        <v>3260</v>
      </c>
      <c r="C1792" t="s">
        <v>101</v>
      </c>
      <c r="D1792" t="s">
        <v>45</v>
      </c>
      <c r="E1792" t="s">
        <v>102</v>
      </c>
      <c r="F1792" s="1">
        <v>2200</v>
      </c>
      <c r="I1792" t="s">
        <v>103</v>
      </c>
      <c r="K1792" t="s">
        <v>38</v>
      </c>
      <c r="L1792" t="s">
        <v>39</v>
      </c>
      <c r="M1792" t="s">
        <v>40</v>
      </c>
      <c r="Q1792" t="s">
        <v>1214</v>
      </c>
      <c r="R1792" t="s">
        <v>395</v>
      </c>
      <c r="S1792" t="s">
        <v>307</v>
      </c>
      <c r="T1792" s="1">
        <v>4</v>
      </c>
      <c r="W1792" t="s">
        <v>1216</v>
      </c>
      <c r="AG1792" s="5" t="str">
        <f>IFERROR(IF(VLOOKUP($B1792,DPORT_BD!$A$1:$I$296,2,FALSE)=0,"",VLOOKUP($B1792,DPORT_BD!$A$1:$I$296,2,FALSE)),"")</f>
        <v/>
      </c>
      <c r="AH1792" s="5" t="str">
        <f>IFERROR(IF(VLOOKUP($B1792,DPORT_BD!$A$1:$I$296,3,FALSE)=0,"",VLOOKUP($B1792,DPORT_BD!$A$1:$I$296,3,FALSE)),"")</f>
        <v/>
      </c>
      <c r="AI1792" s="5" t="str">
        <f>IFERROR(IF(VLOOKUP($B1792,DPORT_BD!$A$1:$I$296,4,FALSE)=0,"",VLOOKUP($B1792,DPORT_BD!$A$1:$I$296,4,FALSE)),"")</f>
        <v/>
      </c>
      <c r="AJ1792" s="5" t="str">
        <f>IFERROR(IF(VLOOKUP($B1792,DPORT_BD!$A$1:$I$296,5,FALSE)=0,"",VLOOKUP($B1792,DPORT_BD!$A$1:$I$296,5,FALSE)),"")</f>
        <v/>
      </c>
      <c r="AK1792" s="5" t="str">
        <f>IFERROR(IF(VLOOKUP($B1792,DPORT_BD!$A$1:$I$296,6,FALSE)=0,"",VLOOKUP($B1792,DPORT_BD!$A$1:$I$296,6,FALSE)),"")</f>
        <v/>
      </c>
      <c r="AL1792" s="5" t="str">
        <f>IFERROR(IF(VLOOKUP($B1792,DPORT_BD!$A$1:$I$296,7,FALSE)=0,"",VLOOKUP($B1792,DPORT_BD!$A$1:$I$296,7,FALSE)),"")</f>
        <v/>
      </c>
      <c r="AM1792" s="5" t="str">
        <f>IFERROR(IF(VLOOKUP($B1792,DPORT_BD!$A$1:$I$296,8,FALSE)=0,"",VLOOKUP($B1792,DPORT_BD!$A$1:$I$296,8,FALSE)),"")</f>
        <v/>
      </c>
      <c r="AN1792" s="5" t="str">
        <f>IFERROR(IF(VLOOKUP($B1792,DPORT_BD!$A$1:$I$296,9,FALSE)=0,"",VLOOKUP($B1792,DPORT_BD!$A$1:$I$296,9,FALSE)),"")</f>
        <v/>
      </c>
    </row>
    <row r="1793" spans="1:40">
      <c r="A1793" t="s">
        <v>32</v>
      </c>
      <c r="B1793" t="s">
        <v>3261</v>
      </c>
      <c r="C1793" t="s">
        <v>101</v>
      </c>
      <c r="D1793" t="s">
        <v>45</v>
      </c>
      <c r="E1793" t="s">
        <v>102</v>
      </c>
      <c r="F1793" s="1">
        <v>2200</v>
      </c>
      <c r="I1793" t="s">
        <v>59</v>
      </c>
      <c r="K1793" t="s">
        <v>38</v>
      </c>
      <c r="L1793" t="s">
        <v>39</v>
      </c>
      <c r="M1793" t="s">
        <v>40</v>
      </c>
      <c r="N1793" t="s">
        <v>104</v>
      </c>
      <c r="O1793" t="s">
        <v>105</v>
      </c>
      <c r="P1793" t="s">
        <v>106</v>
      </c>
      <c r="Q1793" t="s">
        <v>285</v>
      </c>
      <c r="S1793" t="s">
        <v>307</v>
      </c>
      <c r="T1793" s="1">
        <v>4</v>
      </c>
      <c r="W1793" t="s">
        <v>3262</v>
      </c>
      <c r="AG1793" s="5" t="str">
        <f>IFERROR(IF(VLOOKUP($B1793,DPORT_BD!$A$1:$I$296,2,FALSE)=0,"",VLOOKUP($B1793,DPORT_BD!$A$1:$I$296,2,FALSE)),"")</f>
        <v/>
      </c>
      <c r="AH1793" s="5" t="str">
        <f>IFERROR(IF(VLOOKUP($B1793,DPORT_BD!$A$1:$I$296,3,FALSE)=0,"",VLOOKUP($B1793,DPORT_BD!$A$1:$I$296,3,FALSE)),"")</f>
        <v/>
      </c>
      <c r="AI1793" s="5" t="str">
        <f>IFERROR(IF(VLOOKUP($B1793,DPORT_BD!$A$1:$I$296,4,FALSE)=0,"",VLOOKUP($B1793,DPORT_BD!$A$1:$I$296,4,FALSE)),"")</f>
        <v/>
      </c>
      <c r="AJ1793" s="5" t="str">
        <f>IFERROR(IF(VLOOKUP($B1793,DPORT_BD!$A$1:$I$296,5,FALSE)=0,"",VLOOKUP($B1793,DPORT_BD!$A$1:$I$296,5,FALSE)),"")</f>
        <v/>
      </c>
      <c r="AK1793" s="5" t="str">
        <f>IFERROR(IF(VLOOKUP($B1793,DPORT_BD!$A$1:$I$296,6,FALSE)=0,"",VLOOKUP($B1793,DPORT_BD!$A$1:$I$296,6,FALSE)),"")</f>
        <v/>
      </c>
      <c r="AL1793" s="5" t="str">
        <f>IFERROR(IF(VLOOKUP($B1793,DPORT_BD!$A$1:$I$296,7,FALSE)=0,"",VLOOKUP($B1793,DPORT_BD!$A$1:$I$296,7,FALSE)),"")</f>
        <v/>
      </c>
      <c r="AM1793" s="5" t="str">
        <f>IFERROR(IF(VLOOKUP($B1793,DPORT_BD!$A$1:$I$296,8,FALSE)=0,"",VLOOKUP($B1793,DPORT_BD!$A$1:$I$296,8,FALSE)),"")</f>
        <v/>
      </c>
      <c r="AN1793" s="5" t="str">
        <f>IFERROR(IF(VLOOKUP($B1793,DPORT_BD!$A$1:$I$296,9,FALSE)=0,"",VLOOKUP($B1793,DPORT_BD!$A$1:$I$296,9,FALSE)),"")</f>
        <v/>
      </c>
    </row>
    <row r="1794" spans="1:40">
      <c r="A1794" t="s">
        <v>32</v>
      </c>
      <c r="B1794" t="s">
        <v>3263</v>
      </c>
      <c r="C1794" t="s">
        <v>34</v>
      </c>
      <c r="D1794" t="s">
        <v>52</v>
      </c>
      <c r="E1794" t="s">
        <v>53</v>
      </c>
      <c r="F1794" s="1">
        <v>3850</v>
      </c>
      <c r="I1794" t="s">
        <v>59</v>
      </c>
      <c r="J1794" t="s">
        <v>82</v>
      </c>
      <c r="K1794" t="s">
        <v>133</v>
      </c>
      <c r="L1794" t="s">
        <v>134</v>
      </c>
      <c r="M1794" t="s">
        <v>40</v>
      </c>
      <c r="Q1794" t="s">
        <v>946</v>
      </c>
      <c r="R1794" t="s">
        <v>93</v>
      </c>
      <c r="S1794" t="s">
        <v>307</v>
      </c>
      <c r="T1794" s="1">
        <v>4</v>
      </c>
      <c r="AG1794" s="5" t="str">
        <f>IFERROR(IF(VLOOKUP($B1794,DPORT_BD!$A$1:$I$296,2,FALSE)=0,"",VLOOKUP($B1794,DPORT_BD!$A$1:$I$296,2,FALSE)),"")</f>
        <v/>
      </c>
      <c r="AH1794" s="5" t="str">
        <f>IFERROR(IF(VLOOKUP($B1794,DPORT_BD!$A$1:$I$296,3,FALSE)=0,"",VLOOKUP($B1794,DPORT_BD!$A$1:$I$296,3,FALSE)),"")</f>
        <v/>
      </c>
      <c r="AI1794" s="5" t="str">
        <f>IFERROR(IF(VLOOKUP($B1794,DPORT_BD!$A$1:$I$296,4,FALSE)=0,"",VLOOKUP($B1794,DPORT_BD!$A$1:$I$296,4,FALSE)),"")</f>
        <v/>
      </c>
      <c r="AJ1794" s="5" t="str">
        <f>IFERROR(IF(VLOOKUP($B1794,DPORT_BD!$A$1:$I$296,5,FALSE)=0,"",VLOOKUP($B1794,DPORT_BD!$A$1:$I$296,5,FALSE)),"")</f>
        <v/>
      </c>
      <c r="AK1794" s="5" t="str">
        <f>IFERROR(IF(VLOOKUP($B1794,DPORT_BD!$A$1:$I$296,6,FALSE)=0,"",VLOOKUP($B1794,DPORT_BD!$A$1:$I$296,6,FALSE)),"")</f>
        <v/>
      </c>
      <c r="AL1794" s="5" t="str">
        <f>IFERROR(IF(VLOOKUP($B1794,DPORT_BD!$A$1:$I$296,7,FALSE)=0,"",VLOOKUP($B1794,DPORT_BD!$A$1:$I$296,7,FALSE)),"")</f>
        <v/>
      </c>
      <c r="AM1794" s="5" t="str">
        <f>IFERROR(IF(VLOOKUP($B1794,DPORT_BD!$A$1:$I$296,8,FALSE)=0,"",VLOOKUP($B1794,DPORT_BD!$A$1:$I$296,8,FALSE)),"")</f>
        <v/>
      </c>
      <c r="AN1794" s="5" t="str">
        <f>IFERROR(IF(VLOOKUP($B1794,DPORT_BD!$A$1:$I$296,9,FALSE)=0,"",VLOOKUP($B1794,DPORT_BD!$A$1:$I$296,9,FALSE)),"")</f>
        <v/>
      </c>
    </row>
    <row r="1795" spans="1:40">
      <c r="A1795" t="s">
        <v>32</v>
      </c>
      <c r="B1795" t="s">
        <v>3264</v>
      </c>
      <c r="C1795" t="s">
        <v>34</v>
      </c>
      <c r="D1795" t="s">
        <v>45</v>
      </c>
      <c r="E1795" t="s">
        <v>46</v>
      </c>
      <c r="F1795" s="1">
        <v>3780</v>
      </c>
      <c r="I1795" t="s">
        <v>37</v>
      </c>
      <c r="K1795" t="s">
        <v>38</v>
      </c>
      <c r="L1795" t="s">
        <v>39</v>
      </c>
      <c r="M1795" t="s">
        <v>40</v>
      </c>
      <c r="Q1795" t="s">
        <v>3265</v>
      </c>
      <c r="R1795" t="s">
        <v>302</v>
      </c>
      <c r="S1795" t="s">
        <v>307</v>
      </c>
      <c r="T1795" s="1">
        <v>4</v>
      </c>
      <c r="AG1795" s="5" t="str">
        <f>IFERROR(IF(VLOOKUP($B1795,DPORT_BD!$A$1:$I$296,2,FALSE)=0,"",VLOOKUP($B1795,DPORT_BD!$A$1:$I$296,2,FALSE)),"")</f>
        <v/>
      </c>
      <c r="AH1795" s="5" t="str">
        <f>IFERROR(IF(VLOOKUP($B1795,DPORT_BD!$A$1:$I$296,3,FALSE)=0,"",VLOOKUP($B1795,DPORT_BD!$A$1:$I$296,3,FALSE)),"")</f>
        <v/>
      </c>
      <c r="AI1795" s="5" t="str">
        <f>IFERROR(IF(VLOOKUP($B1795,DPORT_BD!$A$1:$I$296,4,FALSE)=0,"",VLOOKUP($B1795,DPORT_BD!$A$1:$I$296,4,FALSE)),"")</f>
        <v/>
      </c>
      <c r="AJ1795" s="5" t="str">
        <f>IFERROR(IF(VLOOKUP($B1795,DPORT_BD!$A$1:$I$296,5,FALSE)=0,"",VLOOKUP($B1795,DPORT_BD!$A$1:$I$296,5,FALSE)),"")</f>
        <v/>
      </c>
      <c r="AK1795" s="5" t="str">
        <f>IFERROR(IF(VLOOKUP($B1795,DPORT_BD!$A$1:$I$296,6,FALSE)=0,"",VLOOKUP($B1795,DPORT_BD!$A$1:$I$296,6,FALSE)),"")</f>
        <v/>
      </c>
      <c r="AL1795" s="5" t="str">
        <f>IFERROR(IF(VLOOKUP($B1795,DPORT_BD!$A$1:$I$296,7,FALSE)=0,"",VLOOKUP($B1795,DPORT_BD!$A$1:$I$296,7,FALSE)),"")</f>
        <v/>
      </c>
      <c r="AM1795" s="5" t="str">
        <f>IFERROR(IF(VLOOKUP($B1795,DPORT_BD!$A$1:$I$296,8,FALSE)=0,"",VLOOKUP($B1795,DPORT_BD!$A$1:$I$296,8,FALSE)),"")</f>
        <v/>
      </c>
      <c r="AN1795" s="5" t="str">
        <f>IFERROR(IF(VLOOKUP($B1795,DPORT_BD!$A$1:$I$296,9,FALSE)=0,"",VLOOKUP($B1795,DPORT_BD!$A$1:$I$296,9,FALSE)),"")</f>
        <v/>
      </c>
    </row>
    <row r="1796" spans="1:40">
      <c r="A1796" t="s">
        <v>32</v>
      </c>
      <c r="B1796" t="s">
        <v>3266</v>
      </c>
      <c r="C1796" t="s">
        <v>34</v>
      </c>
      <c r="D1796" t="s">
        <v>52</v>
      </c>
      <c r="E1796" t="s">
        <v>53</v>
      </c>
      <c r="F1796" s="1">
        <v>3850</v>
      </c>
      <c r="I1796" t="s">
        <v>236</v>
      </c>
      <c r="J1796" t="s">
        <v>169</v>
      </c>
      <c r="K1796" t="s">
        <v>160</v>
      </c>
      <c r="L1796" t="s">
        <v>161</v>
      </c>
      <c r="M1796" t="s">
        <v>40</v>
      </c>
      <c r="N1796" t="s">
        <v>104</v>
      </c>
      <c r="O1796" t="s">
        <v>105</v>
      </c>
      <c r="P1796" t="s">
        <v>106</v>
      </c>
      <c r="Q1796" t="s">
        <v>3267</v>
      </c>
      <c r="R1796" t="s">
        <v>1140</v>
      </c>
      <c r="S1796" t="s">
        <v>441</v>
      </c>
      <c r="T1796" s="1">
        <v>14</v>
      </c>
      <c r="X1796" t="s">
        <v>1018</v>
      </c>
      <c r="AG1796" s="5" t="str">
        <f>IFERROR(IF(VLOOKUP($B1796,DPORT_BD!$A$1:$I$296,2,FALSE)=0,"",VLOOKUP($B1796,DPORT_BD!$A$1:$I$296,2,FALSE)),"")</f>
        <v/>
      </c>
      <c r="AH1796" s="5" t="str">
        <f>IFERROR(IF(VLOOKUP($B1796,DPORT_BD!$A$1:$I$296,3,FALSE)=0,"",VLOOKUP($B1796,DPORT_BD!$A$1:$I$296,3,FALSE)),"")</f>
        <v/>
      </c>
      <c r="AI1796" s="5" t="str">
        <f>IFERROR(IF(VLOOKUP($B1796,DPORT_BD!$A$1:$I$296,4,FALSE)=0,"",VLOOKUP($B1796,DPORT_BD!$A$1:$I$296,4,FALSE)),"")</f>
        <v/>
      </c>
      <c r="AJ1796" s="5" t="str">
        <f>IFERROR(IF(VLOOKUP($B1796,DPORT_BD!$A$1:$I$296,5,FALSE)=0,"",VLOOKUP($B1796,DPORT_BD!$A$1:$I$296,5,FALSE)),"")</f>
        <v/>
      </c>
      <c r="AK1796" s="5" t="str">
        <f>IFERROR(IF(VLOOKUP($B1796,DPORT_BD!$A$1:$I$296,6,FALSE)=0,"",VLOOKUP($B1796,DPORT_BD!$A$1:$I$296,6,FALSE)),"")</f>
        <v/>
      </c>
      <c r="AL1796" s="5" t="str">
        <f>IFERROR(IF(VLOOKUP($B1796,DPORT_BD!$A$1:$I$296,7,FALSE)=0,"",VLOOKUP($B1796,DPORT_BD!$A$1:$I$296,7,FALSE)),"")</f>
        <v/>
      </c>
      <c r="AM1796" s="5" t="str">
        <f>IFERROR(IF(VLOOKUP($B1796,DPORT_BD!$A$1:$I$296,8,FALSE)=0,"",VLOOKUP($B1796,DPORT_BD!$A$1:$I$296,8,FALSE)),"")</f>
        <v/>
      </c>
      <c r="AN1796" s="5" t="str">
        <f>IFERROR(IF(VLOOKUP($B1796,DPORT_BD!$A$1:$I$296,9,FALSE)=0,"",VLOOKUP($B1796,DPORT_BD!$A$1:$I$296,9,FALSE)),"")</f>
        <v/>
      </c>
    </row>
    <row r="1797" spans="1:40">
      <c r="A1797" t="s">
        <v>32</v>
      </c>
      <c r="B1797" t="s">
        <v>3268</v>
      </c>
      <c r="C1797" t="s">
        <v>34</v>
      </c>
      <c r="D1797" t="s">
        <v>52</v>
      </c>
      <c r="E1797" t="s">
        <v>53</v>
      </c>
      <c r="F1797" s="1">
        <v>3850</v>
      </c>
      <c r="I1797" t="s">
        <v>236</v>
      </c>
      <c r="J1797" t="s">
        <v>82</v>
      </c>
      <c r="K1797" t="s">
        <v>160</v>
      </c>
      <c r="L1797" t="s">
        <v>161</v>
      </c>
      <c r="M1797" t="s">
        <v>40</v>
      </c>
      <c r="N1797" t="s">
        <v>104</v>
      </c>
      <c r="O1797" t="s">
        <v>105</v>
      </c>
      <c r="P1797" t="s">
        <v>106</v>
      </c>
      <c r="Q1797" t="s">
        <v>3267</v>
      </c>
      <c r="R1797" t="s">
        <v>1140</v>
      </c>
      <c r="S1797" t="s">
        <v>441</v>
      </c>
      <c r="T1797" s="1">
        <v>14</v>
      </c>
      <c r="X1797" t="s">
        <v>1018</v>
      </c>
      <c r="AG1797" s="5" t="str">
        <f>IFERROR(IF(VLOOKUP($B1797,DPORT_BD!$A$1:$I$296,2,FALSE)=0,"",VLOOKUP($B1797,DPORT_BD!$A$1:$I$296,2,FALSE)),"")</f>
        <v/>
      </c>
      <c r="AH1797" s="5" t="str">
        <f>IFERROR(IF(VLOOKUP($B1797,DPORT_BD!$A$1:$I$296,3,FALSE)=0,"",VLOOKUP($B1797,DPORT_BD!$A$1:$I$296,3,FALSE)),"")</f>
        <v/>
      </c>
      <c r="AI1797" s="5" t="str">
        <f>IFERROR(IF(VLOOKUP($B1797,DPORT_BD!$A$1:$I$296,4,FALSE)=0,"",VLOOKUP($B1797,DPORT_BD!$A$1:$I$296,4,FALSE)),"")</f>
        <v/>
      </c>
      <c r="AJ1797" s="5" t="str">
        <f>IFERROR(IF(VLOOKUP($B1797,DPORT_BD!$A$1:$I$296,5,FALSE)=0,"",VLOOKUP($B1797,DPORT_BD!$A$1:$I$296,5,FALSE)),"")</f>
        <v/>
      </c>
      <c r="AK1797" s="5" t="str">
        <f>IFERROR(IF(VLOOKUP($B1797,DPORT_BD!$A$1:$I$296,6,FALSE)=0,"",VLOOKUP($B1797,DPORT_BD!$A$1:$I$296,6,FALSE)),"")</f>
        <v/>
      </c>
      <c r="AL1797" s="5" t="str">
        <f>IFERROR(IF(VLOOKUP($B1797,DPORT_BD!$A$1:$I$296,7,FALSE)=0,"",VLOOKUP($B1797,DPORT_BD!$A$1:$I$296,7,FALSE)),"")</f>
        <v/>
      </c>
      <c r="AM1797" s="5" t="str">
        <f>IFERROR(IF(VLOOKUP($B1797,DPORT_BD!$A$1:$I$296,8,FALSE)=0,"",VLOOKUP($B1797,DPORT_BD!$A$1:$I$296,8,FALSE)),"")</f>
        <v/>
      </c>
      <c r="AN1797" s="5" t="str">
        <f>IFERROR(IF(VLOOKUP($B1797,DPORT_BD!$A$1:$I$296,9,FALSE)=0,"",VLOOKUP($B1797,DPORT_BD!$A$1:$I$296,9,FALSE)),"")</f>
        <v/>
      </c>
    </row>
    <row r="1798" spans="1:40">
      <c r="A1798" t="s">
        <v>32</v>
      </c>
      <c r="B1798" t="s">
        <v>3269</v>
      </c>
      <c r="C1798" t="s">
        <v>34</v>
      </c>
      <c r="D1798" t="s">
        <v>52</v>
      </c>
      <c r="E1798" t="s">
        <v>53</v>
      </c>
      <c r="F1798" s="1">
        <v>4000</v>
      </c>
      <c r="I1798" t="s">
        <v>236</v>
      </c>
      <c r="J1798" t="s">
        <v>82</v>
      </c>
      <c r="K1798" t="s">
        <v>83</v>
      </c>
      <c r="L1798" t="s">
        <v>84</v>
      </c>
      <c r="M1798" t="s">
        <v>40</v>
      </c>
      <c r="N1798" t="s">
        <v>104</v>
      </c>
      <c r="O1798" t="s">
        <v>105</v>
      </c>
      <c r="P1798" t="s">
        <v>106</v>
      </c>
      <c r="Q1798" t="s">
        <v>3267</v>
      </c>
      <c r="R1798" t="s">
        <v>1140</v>
      </c>
      <c r="S1798" t="s">
        <v>441</v>
      </c>
      <c r="T1798" s="1">
        <v>14</v>
      </c>
      <c r="X1798" t="s">
        <v>1018</v>
      </c>
      <c r="AG1798" s="5" t="str">
        <f>IFERROR(IF(VLOOKUP($B1798,DPORT_BD!$A$1:$I$296,2,FALSE)=0,"",VLOOKUP($B1798,DPORT_BD!$A$1:$I$296,2,FALSE)),"")</f>
        <v/>
      </c>
      <c r="AH1798" s="5" t="str">
        <f>IFERROR(IF(VLOOKUP($B1798,DPORT_BD!$A$1:$I$296,3,FALSE)=0,"",VLOOKUP($B1798,DPORT_BD!$A$1:$I$296,3,FALSE)),"")</f>
        <v/>
      </c>
      <c r="AI1798" s="5" t="str">
        <f>IFERROR(IF(VLOOKUP($B1798,DPORT_BD!$A$1:$I$296,4,FALSE)=0,"",VLOOKUP($B1798,DPORT_BD!$A$1:$I$296,4,FALSE)),"")</f>
        <v/>
      </c>
      <c r="AJ1798" s="5" t="str">
        <f>IFERROR(IF(VLOOKUP($B1798,DPORT_BD!$A$1:$I$296,5,FALSE)=0,"",VLOOKUP($B1798,DPORT_BD!$A$1:$I$296,5,FALSE)),"")</f>
        <v/>
      </c>
      <c r="AK1798" s="5" t="str">
        <f>IFERROR(IF(VLOOKUP($B1798,DPORT_BD!$A$1:$I$296,6,FALSE)=0,"",VLOOKUP($B1798,DPORT_BD!$A$1:$I$296,6,FALSE)),"")</f>
        <v/>
      </c>
      <c r="AL1798" s="5" t="str">
        <f>IFERROR(IF(VLOOKUP($B1798,DPORT_BD!$A$1:$I$296,7,FALSE)=0,"",VLOOKUP($B1798,DPORT_BD!$A$1:$I$296,7,FALSE)),"")</f>
        <v/>
      </c>
      <c r="AM1798" s="5" t="str">
        <f>IFERROR(IF(VLOOKUP($B1798,DPORT_BD!$A$1:$I$296,8,FALSE)=0,"",VLOOKUP($B1798,DPORT_BD!$A$1:$I$296,8,FALSE)),"")</f>
        <v/>
      </c>
      <c r="AN1798" s="5" t="str">
        <f>IFERROR(IF(VLOOKUP($B1798,DPORT_BD!$A$1:$I$296,9,FALSE)=0,"",VLOOKUP($B1798,DPORT_BD!$A$1:$I$296,9,FALSE)),"")</f>
        <v/>
      </c>
    </row>
    <row r="1799" spans="1:40">
      <c r="A1799" t="s">
        <v>32</v>
      </c>
      <c r="B1799" t="s">
        <v>3270</v>
      </c>
      <c r="C1799" t="s">
        <v>34</v>
      </c>
      <c r="D1799" t="s">
        <v>67</v>
      </c>
      <c r="E1799" t="s">
        <v>68</v>
      </c>
      <c r="F1799" s="1">
        <v>4550</v>
      </c>
      <c r="I1799" t="s">
        <v>37</v>
      </c>
      <c r="J1799" t="s">
        <v>72</v>
      </c>
      <c r="K1799" t="s">
        <v>359</v>
      </c>
      <c r="L1799" t="s">
        <v>360</v>
      </c>
      <c r="M1799" t="s">
        <v>40</v>
      </c>
      <c r="Q1799" t="s">
        <v>3271</v>
      </c>
      <c r="R1799" t="s">
        <v>1772</v>
      </c>
      <c r="S1799" t="s">
        <v>490</v>
      </c>
      <c r="T1799" s="1">
        <v>15</v>
      </c>
      <c r="AG1799" s="5" t="str">
        <f>IFERROR(IF(VLOOKUP($B1799,DPORT_BD!$A$1:$I$296,2,FALSE)=0,"",VLOOKUP($B1799,DPORT_BD!$A$1:$I$296,2,FALSE)),"")</f>
        <v/>
      </c>
      <c r="AH1799" s="5" t="str">
        <f>IFERROR(IF(VLOOKUP($B1799,DPORT_BD!$A$1:$I$296,3,FALSE)=0,"",VLOOKUP($B1799,DPORT_BD!$A$1:$I$296,3,FALSE)),"")</f>
        <v/>
      </c>
      <c r="AI1799" s="5" t="str">
        <f>IFERROR(IF(VLOOKUP($B1799,DPORT_BD!$A$1:$I$296,4,FALSE)=0,"",VLOOKUP($B1799,DPORT_BD!$A$1:$I$296,4,FALSE)),"")</f>
        <v/>
      </c>
      <c r="AJ1799" s="5" t="str">
        <f>IFERROR(IF(VLOOKUP($B1799,DPORT_BD!$A$1:$I$296,5,FALSE)=0,"",VLOOKUP($B1799,DPORT_BD!$A$1:$I$296,5,FALSE)),"")</f>
        <v/>
      </c>
      <c r="AK1799" s="5" t="str">
        <f>IFERROR(IF(VLOOKUP($B1799,DPORT_BD!$A$1:$I$296,6,FALSE)=0,"",VLOOKUP($B1799,DPORT_BD!$A$1:$I$296,6,FALSE)),"")</f>
        <v/>
      </c>
      <c r="AL1799" s="5" t="str">
        <f>IFERROR(IF(VLOOKUP($B1799,DPORT_BD!$A$1:$I$296,7,FALSE)=0,"",VLOOKUP($B1799,DPORT_BD!$A$1:$I$296,7,FALSE)),"")</f>
        <v/>
      </c>
      <c r="AM1799" s="5" t="str">
        <f>IFERROR(IF(VLOOKUP($B1799,DPORT_BD!$A$1:$I$296,8,FALSE)=0,"",VLOOKUP($B1799,DPORT_BD!$A$1:$I$296,8,FALSE)),"")</f>
        <v/>
      </c>
      <c r="AN1799" s="5" t="str">
        <f>IFERROR(IF(VLOOKUP($B1799,DPORT_BD!$A$1:$I$296,9,FALSE)=0,"",VLOOKUP($B1799,DPORT_BD!$A$1:$I$296,9,FALSE)),"")</f>
        <v/>
      </c>
    </row>
    <row r="1800" spans="1:40">
      <c r="A1800" t="s">
        <v>32</v>
      </c>
      <c r="B1800" t="s">
        <v>3272</v>
      </c>
      <c r="C1800" t="s">
        <v>34</v>
      </c>
      <c r="D1800" t="s">
        <v>52</v>
      </c>
      <c r="E1800" t="s">
        <v>53</v>
      </c>
      <c r="F1800" s="1">
        <v>3700</v>
      </c>
      <c r="I1800" t="s">
        <v>37</v>
      </c>
      <c r="J1800" t="s">
        <v>145</v>
      </c>
      <c r="K1800" t="s">
        <v>160</v>
      </c>
      <c r="L1800" t="s">
        <v>161</v>
      </c>
      <c r="M1800" t="s">
        <v>40</v>
      </c>
      <c r="Q1800" t="s">
        <v>3273</v>
      </c>
      <c r="R1800" t="s">
        <v>712</v>
      </c>
      <c r="S1800" t="s">
        <v>441</v>
      </c>
      <c r="T1800" s="1">
        <v>14</v>
      </c>
      <c r="U1800" t="s">
        <v>614</v>
      </c>
      <c r="AG1800" s="5" t="str">
        <f>IFERROR(IF(VLOOKUP($B1800,DPORT_BD!$A$1:$I$296,2,FALSE)=0,"",VLOOKUP($B1800,DPORT_BD!$A$1:$I$296,2,FALSE)),"")</f>
        <v/>
      </c>
      <c r="AH1800" s="5" t="str">
        <f>IFERROR(IF(VLOOKUP($B1800,DPORT_BD!$A$1:$I$296,3,FALSE)=0,"",VLOOKUP($B1800,DPORT_BD!$A$1:$I$296,3,FALSE)),"")</f>
        <v/>
      </c>
      <c r="AI1800" s="5" t="str">
        <f>IFERROR(IF(VLOOKUP($B1800,DPORT_BD!$A$1:$I$296,4,FALSE)=0,"",VLOOKUP($B1800,DPORT_BD!$A$1:$I$296,4,FALSE)),"")</f>
        <v/>
      </c>
      <c r="AJ1800" s="5" t="str">
        <f>IFERROR(IF(VLOOKUP($B1800,DPORT_BD!$A$1:$I$296,5,FALSE)=0,"",VLOOKUP($B1800,DPORT_BD!$A$1:$I$296,5,FALSE)),"")</f>
        <v/>
      </c>
      <c r="AK1800" s="5" t="str">
        <f>IFERROR(IF(VLOOKUP($B1800,DPORT_BD!$A$1:$I$296,6,FALSE)=0,"",VLOOKUP($B1800,DPORT_BD!$A$1:$I$296,6,FALSE)),"")</f>
        <v/>
      </c>
      <c r="AL1800" s="5" t="str">
        <f>IFERROR(IF(VLOOKUP($B1800,DPORT_BD!$A$1:$I$296,7,FALSE)=0,"",VLOOKUP($B1800,DPORT_BD!$A$1:$I$296,7,FALSE)),"")</f>
        <v/>
      </c>
      <c r="AM1800" s="5" t="str">
        <f>IFERROR(IF(VLOOKUP($B1800,DPORT_BD!$A$1:$I$296,8,FALSE)=0,"",VLOOKUP($B1800,DPORT_BD!$A$1:$I$296,8,FALSE)),"")</f>
        <v/>
      </c>
      <c r="AN1800" s="5" t="str">
        <f>IFERROR(IF(VLOOKUP($B1800,DPORT_BD!$A$1:$I$296,9,FALSE)=0,"",VLOOKUP($B1800,DPORT_BD!$A$1:$I$296,9,FALSE)),"")</f>
        <v/>
      </c>
    </row>
    <row r="1801" spans="1:40">
      <c r="A1801" t="s">
        <v>32</v>
      </c>
      <c r="B1801" t="s">
        <v>3274</v>
      </c>
      <c r="C1801" t="s">
        <v>34</v>
      </c>
      <c r="D1801" t="s">
        <v>45</v>
      </c>
      <c r="E1801" t="s">
        <v>46</v>
      </c>
      <c r="F1801" s="1">
        <v>3084</v>
      </c>
      <c r="I1801" t="s">
        <v>37</v>
      </c>
      <c r="J1801" t="s">
        <v>82</v>
      </c>
      <c r="K1801" t="s">
        <v>83</v>
      </c>
      <c r="L1801" t="s">
        <v>84</v>
      </c>
      <c r="M1801" t="s">
        <v>40</v>
      </c>
      <c r="Q1801" t="s">
        <v>3275</v>
      </c>
      <c r="R1801" t="s">
        <v>295</v>
      </c>
      <c r="S1801" t="s">
        <v>441</v>
      </c>
      <c r="T1801" s="1">
        <v>14</v>
      </c>
      <c r="X1801" t="s">
        <v>296</v>
      </c>
      <c r="AG1801" s="5" t="str">
        <f>IFERROR(IF(VLOOKUP($B1801,DPORT_BD!$A$1:$I$296,2,FALSE)=0,"",VLOOKUP($B1801,DPORT_BD!$A$1:$I$296,2,FALSE)),"")</f>
        <v/>
      </c>
      <c r="AH1801" s="5" t="str">
        <f>IFERROR(IF(VLOOKUP($B1801,DPORT_BD!$A$1:$I$296,3,FALSE)=0,"",VLOOKUP($B1801,DPORT_BD!$A$1:$I$296,3,FALSE)),"")</f>
        <v/>
      </c>
      <c r="AI1801" s="5" t="str">
        <f>IFERROR(IF(VLOOKUP($B1801,DPORT_BD!$A$1:$I$296,4,FALSE)=0,"",VLOOKUP($B1801,DPORT_BD!$A$1:$I$296,4,FALSE)),"")</f>
        <v/>
      </c>
      <c r="AJ1801" s="5" t="str">
        <f>IFERROR(IF(VLOOKUP($B1801,DPORT_BD!$A$1:$I$296,5,FALSE)=0,"",VLOOKUP($B1801,DPORT_BD!$A$1:$I$296,5,FALSE)),"")</f>
        <v/>
      </c>
      <c r="AK1801" s="5" t="str">
        <f>IFERROR(IF(VLOOKUP($B1801,DPORT_BD!$A$1:$I$296,6,FALSE)=0,"",VLOOKUP($B1801,DPORT_BD!$A$1:$I$296,6,FALSE)),"")</f>
        <v/>
      </c>
      <c r="AL1801" s="5" t="str">
        <f>IFERROR(IF(VLOOKUP($B1801,DPORT_BD!$A$1:$I$296,7,FALSE)=0,"",VLOOKUP($B1801,DPORT_BD!$A$1:$I$296,7,FALSE)),"")</f>
        <v/>
      </c>
      <c r="AM1801" s="5" t="str">
        <f>IFERROR(IF(VLOOKUP($B1801,DPORT_BD!$A$1:$I$296,8,FALSE)=0,"",VLOOKUP($B1801,DPORT_BD!$A$1:$I$296,8,FALSE)),"")</f>
        <v/>
      </c>
      <c r="AN1801" s="5" t="str">
        <f>IFERROR(IF(VLOOKUP($B1801,DPORT_BD!$A$1:$I$296,9,FALSE)=0,"",VLOOKUP($B1801,DPORT_BD!$A$1:$I$296,9,FALSE)),"")</f>
        <v/>
      </c>
    </row>
    <row r="1802" spans="1:40">
      <c r="A1802" t="s">
        <v>32</v>
      </c>
      <c r="B1802" t="s">
        <v>3276</v>
      </c>
      <c r="C1802" t="s">
        <v>34</v>
      </c>
      <c r="D1802" t="s">
        <v>45</v>
      </c>
      <c r="E1802" t="s">
        <v>46</v>
      </c>
      <c r="F1802" s="1">
        <v>3084</v>
      </c>
      <c r="I1802" t="s">
        <v>37</v>
      </c>
      <c r="J1802" t="s">
        <v>82</v>
      </c>
      <c r="K1802" t="s">
        <v>160</v>
      </c>
      <c r="L1802" t="s">
        <v>161</v>
      </c>
      <c r="M1802" t="s">
        <v>40</v>
      </c>
      <c r="Q1802" t="s">
        <v>3275</v>
      </c>
      <c r="R1802" t="s">
        <v>295</v>
      </c>
      <c r="S1802" t="s">
        <v>441</v>
      </c>
      <c r="T1802" s="1">
        <v>14</v>
      </c>
      <c r="X1802" t="s">
        <v>296</v>
      </c>
      <c r="AG1802" s="5" t="str">
        <f>IFERROR(IF(VLOOKUP($B1802,DPORT_BD!$A$1:$I$296,2,FALSE)=0,"",VLOOKUP($B1802,DPORT_BD!$A$1:$I$296,2,FALSE)),"")</f>
        <v/>
      </c>
      <c r="AH1802" s="5" t="str">
        <f>IFERROR(IF(VLOOKUP($B1802,DPORT_BD!$A$1:$I$296,3,FALSE)=0,"",VLOOKUP($B1802,DPORT_BD!$A$1:$I$296,3,FALSE)),"")</f>
        <v/>
      </c>
      <c r="AI1802" s="5" t="str">
        <f>IFERROR(IF(VLOOKUP($B1802,DPORT_BD!$A$1:$I$296,4,FALSE)=0,"",VLOOKUP($B1802,DPORT_BD!$A$1:$I$296,4,FALSE)),"")</f>
        <v/>
      </c>
      <c r="AJ1802" s="5" t="str">
        <f>IFERROR(IF(VLOOKUP($B1802,DPORT_BD!$A$1:$I$296,5,FALSE)=0,"",VLOOKUP($B1802,DPORT_BD!$A$1:$I$296,5,FALSE)),"")</f>
        <v/>
      </c>
      <c r="AK1802" s="5" t="str">
        <f>IFERROR(IF(VLOOKUP($B1802,DPORT_BD!$A$1:$I$296,6,FALSE)=0,"",VLOOKUP($B1802,DPORT_BD!$A$1:$I$296,6,FALSE)),"")</f>
        <v/>
      </c>
      <c r="AL1802" s="5" t="str">
        <f>IFERROR(IF(VLOOKUP($B1802,DPORT_BD!$A$1:$I$296,7,FALSE)=0,"",VLOOKUP($B1802,DPORT_BD!$A$1:$I$296,7,FALSE)),"")</f>
        <v/>
      </c>
      <c r="AM1802" s="5" t="str">
        <f>IFERROR(IF(VLOOKUP($B1802,DPORT_BD!$A$1:$I$296,8,FALSE)=0,"",VLOOKUP($B1802,DPORT_BD!$A$1:$I$296,8,FALSE)),"")</f>
        <v/>
      </c>
      <c r="AN1802" s="5" t="str">
        <f>IFERROR(IF(VLOOKUP($B1802,DPORT_BD!$A$1:$I$296,9,FALSE)=0,"",VLOOKUP($B1802,DPORT_BD!$A$1:$I$296,9,FALSE)),"")</f>
        <v/>
      </c>
    </row>
    <row r="1803" spans="1:40">
      <c r="A1803" t="s">
        <v>32</v>
      </c>
      <c r="B1803" t="s">
        <v>3277</v>
      </c>
      <c r="C1803" t="s">
        <v>34</v>
      </c>
      <c r="D1803" t="s">
        <v>52</v>
      </c>
      <c r="E1803" t="s">
        <v>53</v>
      </c>
      <c r="F1803" s="1">
        <v>3850</v>
      </c>
      <c r="I1803" t="s">
        <v>236</v>
      </c>
      <c r="J1803" t="s">
        <v>82</v>
      </c>
      <c r="K1803" t="s">
        <v>197</v>
      </c>
      <c r="L1803" t="s">
        <v>198</v>
      </c>
      <c r="M1803" t="s">
        <v>40</v>
      </c>
      <c r="N1803" t="s">
        <v>104</v>
      </c>
      <c r="O1803" t="s">
        <v>105</v>
      </c>
      <c r="P1803" t="s">
        <v>106</v>
      </c>
      <c r="Q1803" t="s">
        <v>3267</v>
      </c>
      <c r="R1803" t="s">
        <v>1140</v>
      </c>
      <c r="S1803" t="s">
        <v>650</v>
      </c>
      <c r="T1803" s="1">
        <v>13</v>
      </c>
      <c r="X1803" t="s">
        <v>1018</v>
      </c>
      <c r="AG1803" s="5" t="str">
        <f>IFERROR(IF(VLOOKUP($B1803,DPORT_BD!$A$1:$I$296,2,FALSE)=0,"",VLOOKUP($B1803,DPORT_BD!$A$1:$I$296,2,FALSE)),"")</f>
        <v/>
      </c>
      <c r="AH1803" s="5" t="str">
        <f>IFERROR(IF(VLOOKUP($B1803,DPORT_BD!$A$1:$I$296,3,FALSE)=0,"",VLOOKUP($B1803,DPORT_BD!$A$1:$I$296,3,FALSE)),"")</f>
        <v/>
      </c>
      <c r="AI1803" s="5" t="str">
        <f>IFERROR(IF(VLOOKUP($B1803,DPORT_BD!$A$1:$I$296,4,FALSE)=0,"",VLOOKUP($B1803,DPORT_BD!$A$1:$I$296,4,FALSE)),"")</f>
        <v/>
      </c>
      <c r="AJ1803" s="5" t="str">
        <f>IFERROR(IF(VLOOKUP($B1803,DPORT_BD!$A$1:$I$296,5,FALSE)=0,"",VLOOKUP($B1803,DPORT_BD!$A$1:$I$296,5,FALSE)),"")</f>
        <v/>
      </c>
      <c r="AK1803" s="5" t="str">
        <f>IFERROR(IF(VLOOKUP($B1803,DPORT_BD!$A$1:$I$296,6,FALSE)=0,"",VLOOKUP($B1803,DPORT_BD!$A$1:$I$296,6,FALSE)),"")</f>
        <v/>
      </c>
      <c r="AL1803" s="5" t="str">
        <f>IFERROR(IF(VLOOKUP($B1803,DPORT_BD!$A$1:$I$296,7,FALSE)=0,"",VLOOKUP($B1803,DPORT_BD!$A$1:$I$296,7,FALSE)),"")</f>
        <v/>
      </c>
      <c r="AM1803" s="5" t="str">
        <f>IFERROR(IF(VLOOKUP($B1803,DPORT_BD!$A$1:$I$296,8,FALSE)=0,"",VLOOKUP($B1803,DPORT_BD!$A$1:$I$296,8,FALSE)),"")</f>
        <v/>
      </c>
      <c r="AN1803" s="5" t="str">
        <f>IFERROR(IF(VLOOKUP($B1803,DPORT_BD!$A$1:$I$296,9,FALSE)=0,"",VLOOKUP($B1803,DPORT_BD!$A$1:$I$296,9,FALSE)),"")</f>
        <v/>
      </c>
    </row>
    <row r="1804" spans="1:40">
      <c r="A1804" t="s">
        <v>32</v>
      </c>
      <c r="B1804" t="s">
        <v>3278</v>
      </c>
      <c r="C1804" t="s">
        <v>34</v>
      </c>
      <c r="D1804" t="s">
        <v>67</v>
      </c>
      <c r="E1804" t="s">
        <v>68</v>
      </c>
      <c r="F1804" s="1">
        <v>4600</v>
      </c>
      <c r="I1804" t="s">
        <v>37</v>
      </c>
      <c r="J1804" t="s">
        <v>72</v>
      </c>
      <c r="K1804" t="s">
        <v>73</v>
      </c>
      <c r="L1804" t="s">
        <v>74</v>
      </c>
      <c r="M1804" t="s">
        <v>40</v>
      </c>
      <c r="Q1804" t="s">
        <v>3279</v>
      </c>
      <c r="R1804" t="s">
        <v>621</v>
      </c>
      <c r="S1804" t="s">
        <v>650</v>
      </c>
      <c r="T1804" s="1">
        <v>13</v>
      </c>
      <c r="AG1804" s="5" t="str">
        <f>IFERROR(IF(VLOOKUP($B1804,DPORT_BD!$A$1:$I$296,2,FALSE)=0,"",VLOOKUP($B1804,DPORT_BD!$A$1:$I$296,2,FALSE)),"")</f>
        <v/>
      </c>
      <c r="AH1804" s="5" t="str">
        <f>IFERROR(IF(VLOOKUP($B1804,DPORT_BD!$A$1:$I$296,3,FALSE)=0,"",VLOOKUP($B1804,DPORT_BD!$A$1:$I$296,3,FALSE)),"")</f>
        <v/>
      </c>
      <c r="AI1804" s="5" t="str">
        <f>IFERROR(IF(VLOOKUP($B1804,DPORT_BD!$A$1:$I$296,4,FALSE)=0,"",VLOOKUP($B1804,DPORT_BD!$A$1:$I$296,4,FALSE)),"")</f>
        <v/>
      </c>
      <c r="AJ1804" s="5" t="str">
        <f>IFERROR(IF(VLOOKUP($B1804,DPORT_BD!$A$1:$I$296,5,FALSE)=0,"",VLOOKUP($B1804,DPORT_BD!$A$1:$I$296,5,FALSE)),"")</f>
        <v/>
      </c>
      <c r="AK1804" s="5" t="str">
        <f>IFERROR(IF(VLOOKUP($B1804,DPORT_BD!$A$1:$I$296,6,FALSE)=0,"",VLOOKUP($B1804,DPORT_BD!$A$1:$I$296,6,FALSE)),"")</f>
        <v/>
      </c>
      <c r="AL1804" s="5" t="str">
        <f>IFERROR(IF(VLOOKUP($B1804,DPORT_BD!$A$1:$I$296,7,FALSE)=0,"",VLOOKUP($B1804,DPORT_BD!$A$1:$I$296,7,FALSE)),"")</f>
        <v/>
      </c>
      <c r="AM1804" s="5" t="str">
        <f>IFERROR(IF(VLOOKUP($B1804,DPORT_BD!$A$1:$I$296,8,FALSE)=0,"",VLOOKUP($B1804,DPORT_BD!$A$1:$I$296,8,FALSE)),"")</f>
        <v/>
      </c>
      <c r="AN1804" s="5" t="str">
        <f>IFERROR(IF(VLOOKUP($B1804,DPORT_BD!$A$1:$I$296,9,FALSE)=0,"",VLOOKUP($B1804,DPORT_BD!$A$1:$I$296,9,FALSE)),"")</f>
        <v/>
      </c>
    </row>
    <row r="1805" spans="1:40">
      <c r="A1805" t="s">
        <v>32</v>
      </c>
      <c r="B1805" t="s">
        <v>3280</v>
      </c>
      <c r="C1805" t="s">
        <v>34</v>
      </c>
      <c r="D1805" t="s">
        <v>52</v>
      </c>
      <c r="E1805" t="s">
        <v>53</v>
      </c>
      <c r="F1805" s="1">
        <v>3700</v>
      </c>
      <c r="G1805" t="s">
        <v>709</v>
      </c>
      <c r="H1805" t="s">
        <v>1310</v>
      </c>
      <c r="I1805" t="s">
        <v>59</v>
      </c>
      <c r="J1805" t="s">
        <v>72</v>
      </c>
      <c r="K1805" t="s">
        <v>73</v>
      </c>
      <c r="L1805" t="s">
        <v>74</v>
      </c>
      <c r="M1805" t="s">
        <v>40</v>
      </c>
      <c r="N1805" t="s">
        <v>1317</v>
      </c>
      <c r="O1805" t="s">
        <v>1318</v>
      </c>
      <c r="P1805" t="s">
        <v>1319</v>
      </c>
      <c r="Q1805" t="s">
        <v>2799</v>
      </c>
      <c r="R1805" t="s">
        <v>775</v>
      </c>
      <c r="S1805" t="s">
        <v>441</v>
      </c>
      <c r="T1805" s="1">
        <v>14</v>
      </c>
      <c r="AC1805" t="s">
        <v>181</v>
      </c>
      <c r="AD1805" t="s">
        <v>181</v>
      </c>
      <c r="AG1805" s="5" t="str">
        <f>IFERROR(IF(VLOOKUP($B1805,DPORT_BD!$A$1:$I$296,2,FALSE)=0,"",VLOOKUP($B1805,DPORT_BD!$A$1:$I$296,2,FALSE)),"")</f>
        <v>PRC00002094</v>
      </c>
      <c r="AH1805" s="5" t="str">
        <f>IFERROR(IF(VLOOKUP($B1805,DPORT_BD!$A$1:$I$296,3,FALSE)=0,"",VLOOKUP($B1805,DPORT_BD!$A$1:$I$296,3,FALSE)),"")</f>
        <v>Lavado Químico</v>
      </c>
      <c r="AI1805" s="5" t="str">
        <f>IFERROR(IF(VLOOKUP($B1805,DPORT_BD!$A$1:$I$296,4,FALSE)=0,"",VLOOKUP($B1805,DPORT_BD!$A$1:$I$296,4,FALSE)),"")</f>
        <v/>
      </c>
      <c r="AJ1805" s="5" t="str">
        <f>IFERROR(IF(VLOOKUP($B1805,DPORT_BD!$A$1:$I$296,5,FALSE)=0,"",VLOOKUP($B1805,DPORT_BD!$A$1:$I$296,5,FALSE)),"")</f>
        <v>CAJA</v>
      </c>
      <c r="AK1805" s="5" t="str">
        <f>IFERROR(IF(VLOOKUP($B1805,DPORT_BD!$A$1:$I$296,6,FALSE)=0,"",VLOOKUP($B1805,DPORT_BD!$A$1:$I$296,6,FALSE)),"")</f>
        <v/>
      </c>
      <c r="AL1805" s="5" t="str">
        <f>IFERROR(IF(VLOOKUP($B1805,DPORT_BD!$A$1:$I$296,7,FALSE)=0,"",VLOOKUP($B1805,DPORT_BD!$A$1:$I$296,7,FALSE)),"")</f>
        <v/>
      </c>
      <c r="AM1805" s="5" t="str">
        <f>IFERROR(IF(VLOOKUP($B1805,DPORT_BD!$A$1:$I$296,8,FALSE)=0,"",VLOOKUP($B1805,DPORT_BD!$A$1:$I$296,8,FALSE)),"")</f>
        <v/>
      </c>
      <c r="AN1805" s="5" t="str">
        <f>IFERROR(IF(VLOOKUP($B1805,DPORT_BD!$A$1:$I$296,9,FALSE)=0,"",VLOOKUP($B1805,DPORT_BD!$A$1:$I$296,9,FALSE)),"")</f>
        <v/>
      </c>
    </row>
    <row r="1806" spans="1:40">
      <c r="A1806" t="s">
        <v>32</v>
      </c>
      <c r="B1806" t="s">
        <v>3281</v>
      </c>
      <c r="C1806" t="s">
        <v>34</v>
      </c>
      <c r="D1806" t="s">
        <v>67</v>
      </c>
      <c r="E1806" t="s">
        <v>68</v>
      </c>
      <c r="F1806" s="1">
        <v>4600</v>
      </c>
      <c r="I1806" t="s">
        <v>37</v>
      </c>
      <c r="J1806" t="s">
        <v>145</v>
      </c>
      <c r="K1806" t="s">
        <v>83</v>
      </c>
      <c r="L1806" t="s">
        <v>84</v>
      </c>
      <c r="M1806" t="s">
        <v>40</v>
      </c>
      <c r="Q1806" t="s">
        <v>3282</v>
      </c>
      <c r="R1806" t="s">
        <v>489</v>
      </c>
      <c r="S1806" t="s">
        <v>615</v>
      </c>
      <c r="T1806" s="1">
        <v>11</v>
      </c>
      <c r="AG1806" s="5" t="str">
        <f>IFERROR(IF(VLOOKUP($B1806,DPORT_BD!$A$1:$I$296,2,FALSE)=0,"",VLOOKUP($B1806,DPORT_BD!$A$1:$I$296,2,FALSE)),"")</f>
        <v/>
      </c>
      <c r="AH1806" s="5" t="str">
        <f>IFERROR(IF(VLOOKUP($B1806,DPORT_BD!$A$1:$I$296,3,FALSE)=0,"",VLOOKUP($B1806,DPORT_BD!$A$1:$I$296,3,FALSE)),"")</f>
        <v/>
      </c>
      <c r="AI1806" s="5" t="str">
        <f>IFERROR(IF(VLOOKUP($B1806,DPORT_BD!$A$1:$I$296,4,FALSE)=0,"",VLOOKUP($B1806,DPORT_BD!$A$1:$I$296,4,FALSE)),"")</f>
        <v/>
      </c>
      <c r="AJ1806" s="5" t="str">
        <f>IFERROR(IF(VLOOKUP($B1806,DPORT_BD!$A$1:$I$296,5,FALSE)=0,"",VLOOKUP($B1806,DPORT_BD!$A$1:$I$296,5,FALSE)),"")</f>
        <v/>
      </c>
      <c r="AK1806" s="5" t="str">
        <f>IFERROR(IF(VLOOKUP($B1806,DPORT_BD!$A$1:$I$296,6,FALSE)=0,"",VLOOKUP($B1806,DPORT_BD!$A$1:$I$296,6,FALSE)),"")</f>
        <v/>
      </c>
      <c r="AL1806" s="5" t="str">
        <f>IFERROR(IF(VLOOKUP($B1806,DPORT_BD!$A$1:$I$296,7,FALSE)=0,"",VLOOKUP($B1806,DPORT_BD!$A$1:$I$296,7,FALSE)),"")</f>
        <v/>
      </c>
      <c r="AM1806" s="5" t="str">
        <f>IFERROR(IF(VLOOKUP($B1806,DPORT_BD!$A$1:$I$296,8,FALSE)=0,"",VLOOKUP($B1806,DPORT_BD!$A$1:$I$296,8,FALSE)),"")</f>
        <v/>
      </c>
      <c r="AN1806" s="5" t="str">
        <f>IFERROR(IF(VLOOKUP($B1806,DPORT_BD!$A$1:$I$296,9,FALSE)=0,"",VLOOKUP($B1806,DPORT_BD!$A$1:$I$296,9,FALSE)),"")</f>
        <v/>
      </c>
    </row>
    <row r="1807" spans="1:40">
      <c r="A1807" t="s">
        <v>32</v>
      </c>
      <c r="B1807" t="s">
        <v>3283</v>
      </c>
      <c r="C1807" t="s">
        <v>101</v>
      </c>
      <c r="D1807" t="s">
        <v>45</v>
      </c>
      <c r="E1807" t="s">
        <v>102</v>
      </c>
      <c r="F1807" s="1">
        <v>2200</v>
      </c>
      <c r="I1807" t="s">
        <v>103</v>
      </c>
      <c r="J1807" t="s">
        <v>82</v>
      </c>
      <c r="K1807" t="s">
        <v>359</v>
      </c>
      <c r="L1807" t="s">
        <v>360</v>
      </c>
      <c r="M1807" t="s">
        <v>40</v>
      </c>
      <c r="Q1807" t="s">
        <v>3284</v>
      </c>
      <c r="R1807" t="s">
        <v>1212</v>
      </c>
      <c r="S1807" t="s">
        <v>307</v>
      </c>
      <c r="T1807" s="1">
        <v>4</v>
      </c>
      <c r="X1807" t="s">
        <v>3285</v>
      </c>
      <c r="AG1807" s="5" t="str">
        <f>IFERROR(IF(VLOOKUP($B1807,DPORT_BD!$A$1:$I$296,2,FALSE)=0,"",VLOOKUP($B1807,DPORT_BD!$A$1:$I$296,2,FALSE)),"")</f>
        <v/>
      </c>
      <c r="AH1807" s="5" t="str">
        <f>IFERROR(IF(VLOOKUP($B1807,DPORT_BD!$A$1:$I$296,3,FALSE)=0,"",VLOOKUP($B1807,DPORT_BD!$A$1:$I$296,3,FALSE)),"")</f>
        <v/>
      </c>
      <c r="AI1807" s="5" t="str">
        <f>IFERROR(IF(VLOOKUP($B1807,DPORT_BD!$A$1:$I$296,4,FALSE)=0,"",VLOOKUP($B1807,DPORT_BD!$A$1:$I$296,4,FALSE)),"")</f>
        <v/>
      </c>
      <c r="AJ1807" s="5" t="str">
        <f>IFERROR(IF(VLOOKUP($B1807,DPORT_BD!$A$1:$I$296,5,FALSE)=0,"",VLOOKUP($B1807,DPORT_BD!$A$1:$I$296,5,FALSE)),"")</f>
        <v/>
      </c>
      <c r="AK1807" s="5" t="str">
        <f>IFERROR(IF(VLOOKUP($B1807,DPORT_BD!$A$1:$I$296,6,FALSE)=0,"",VLOOKUP($B1807,DPORT_BD!$A$1:$I$296,6,FALSE)),"")</f>
        <v/>
      </c>
      <c r="AL1807" s="5" t="str">
        <f>IFERROR(IF(VLOOKUP($B1807,DPORT_BD!$A$1:$I$296,7,FALSE)=0,"",VLOOKUP($B1807,DPORT_BD!$A$1:$I$296,7,FALSE)),"")</f>
        <v/>
      </c>
      <c r="AM1807" s="5" t="str">
        <f>IFERROR(IF(VLOOKUP($B1807,DPORT_BD!$A$1:$I$296,8,FALSE)=0,"",VLOOKUP($B1807,DPORT_BD!$A$1:$I$296,8,FALSE)),"")</f>
        <v/>
      </c>
      <c r="AN1807" s="5" t="str">
        <f>IFERROR(IF(VLOOKUP($B1807,DPORT_BD!$A$1:$I$296,9,FALSE)=0,"",VLOOKUP($B1807,DPORT_BD!$A$1:$I$296,9,FALSE)),"")</f>
        <v/>
      </c>
    </row>
    <row r="1808" spans="1:40">
      <c r="A1808" t="s">
        <v>32</v>
      </c>
      <c r="B1808" t="s">
        <v>3286</v>
      </c>
      <c r="C1808" t="s">
        <v>101</v>
      </c>
      <c r="D1808" t="s">
        <v>45</v>
      </c>
      <c r="E1808" t="s">
        <v>102</v>
      </c>
      <c r="F1808" s="1">
        <v>2260</v>
      </c>
      <c r="I1808" t="s">
        <v>103</v>
      </c>
      <c r="K1808" t="s">
        <v>38</v>
      </c>
      <c r="L1808" t="s">
        <v>39</v>
      </c>
      <c r="M1808" t="s">
        <v>40</v>
      </c>
      <c r="Q1808" t="s">
        <v>1214</v>
      </c>
      <c r="R1808" t="s">
        <v>395</v>
      </c>
      <c r="S1808" t="s">
        <v>770</v>
      </c>
      <c r="T1808" s="1">
        <v>6</v>
      </c>
      <c r="W1808" t="s">
        <v>1216</v>
      </c>
      <c r="X1808" t="s">
        <v>3287</v>
      </c>
      <c r="AG1808" s="5" t="str">
        <f>IFERROR(IF(VLOOKUP($B1808,DPORT_BD!$A$1:$I$296,2,FALSE)=0,"",VLOOKUP($B1808,DPORT_BD!$A$1:$I$296,2,FALSE)),"")</f>
        <v/>
      </c>
      <c r="AH1808" s="5" t="str">
        <f>IFERROR(IF(VLOOKUP($B1808,DPORT_BD!$A$1:$I$296,3,FALSE)=0,"",VLOOKUP($B1808,DPORT_BD!$A$1:$I$296,3,FALSE)),"")</f>
        <v/>
      </c>
      <c r="AI1808" s="5" t="str">
        <f>IFERROR(IF(VLOOKUP($B1808,DPORT_BD!$A$1:$I$296,4,FALSE)=0,"",VLOOKUP($B1808,DPORT_BD!$A$1:$I$296,4,FALSE)),"")</f>
        <v/>
      </c>
      <c r="AJ1808" s="5" t="str">
        <f>IFERROR(IF(VLOOKUP($B1808,DPORT_BD!$A$1:$I$296,5,FALSE)=0,"",VLOOKUP($B1808,DPORT_BD!$A$1:$I$296,5,FALSE)),"")</f>
        <v/>
      </c>
      <c r="AK1808" s="5" t="str">
        <f>IFERROR(IF(VLOOKUP($B1808,DPORT_BD!$A$1:$I$296,6,FALSE)=0,"",VLOOKUP($B1808,DPORT_BD!$A$1:$I$296,6,FALSE)),"")</f>
        <v/>
      </c>
      <c r="AL1808" s="5" t="str">
        <f>IFERROR(IF(VLOOKUP($B1808,DPORT_BD!$A$1:$I$296,7,FALSE)=0,"",VLOOKUP($B1808,DPORT_BD!$A$1:$I$296,7,FALSE)),"")</f>
        <v/>
      </c>
      <c r="AM1808" s="5" t="str">
        <f>IFERROR(IF(VLOOKUP($B1808,DPORT_BD!$A$1:$I$296,8,FALSE)=0,"",VLOOKUP($B1808,DPORT_BD!$A$1:$I$296,8,FALSE)),"")</f>
        <v/>
      </c>
      <c r="AN1808" s="5" t="str">
        <f>IFERROR(IF(VLOOKUP($B1808,DPORT_BD!$A$1:$I$296,9,FALSE)=0,"",VLOOKUP($B1808,DPORT_BD!$A$1:$I$296,9,FALSE)),"")</f>
        <v/>
      </c>
    </row>
    <row r="1809" spans="1:40">
      <c r="A1809" t="s">
        <v>32</v>
      </c>
      <c r="B1809" t="s">
        <v>3288</v>
      </c>
      <c r="C1809" t="s">
        <v>101</v>
      </c>
      <c r="D1809" t="s">
        <v>45</v>
      </c>
      <c r="E1809" t="s">
        <v>102</v>
      </c>
      <c r="F1809" s="1">
        <v>2200</v>
      </c>
      <c r="I1809" t="s">
        <v>59</v>
      </c>
      <c r="J1809" t="s">
        <v>169</v>
      </c>
      <c r="K1809" t="s">
        <v>359</v>
      </c>
      <c r="L1809" t="s">
        <v>360</v>
      </c>
      <c r="M1809" t="s">
        <v>40</v>
      </c>
      <c r="Q1809" t="s">
        <v>3289</v>
      </c>
      <c r="R1809" t="s">
        <v>61</v>
      </c>
      <c r="S1809" t="s">
        <v>770</v>
      </c>
      <c r="T1809" s="1">
        <v>6</v>
      </c>
      <c r="AG1809" s="5" t="str">
        <f>IFERROR(IF(VLOOKUP($B1809,DPORT_BD!$A$1:$I$296,2,FALSE)=0,"",VLOOKUP($B1809,DPORT_BD!$A$1:$I$296,2,FALSE)),"")</f>
        <v/>
      </c>
      <c r="AH1809" s="5" t="str">
        <f>IFERROR(IF(VLOOKUP($B1809,DPORT_BD!$A$1:$I$296,3,FALSE)=0,"",VLOOKUP($B1809,DPORT_BD!$A$1:$I$296,3,FALSE)),"")</f>
        <v/>
      </c>
      <c r="AI1809" s="5" t="str">
        <f>IFERROR(IF(VLOOKUP($B1809,DPORT_BD!$A$1:$I$296,4,FALSE)=0,"",VLOOKUP($B1809,DPORT_BD!$A$1:$I$296,4,FALSE)),"")</f>
        <v/>
      </c>
      <c r="AJ1809" s="5" t="str">
        <f>IFERROR(IF(VLOOKUP($B1809,DPORT_BD!$A$1:$I$296,5,FALSE)=0,"",VLOOKUP($B1809,DPORT_BD!$A$1:$I$296,5,FALSE)),"")</f>
        <v/>
      </c>
      <c r="AK1809" s="5" t="str">
        <f>IFERROR(IF(VLOOKUP($B1809,DPORT_BD!$A$1:$I$296,6,FALSE)=0,"",VLOOKUP($B1809,DPORT_BD!$A$1:$I$296,6,FALSE)),"")</f>
        <v/>
      </c>
      <c r="AL1809" s="5" t="str">
        <f>IFERROR(IF(VLOOKUP($B1809,DPORT_BD!$A$1:$I$296,7,FALSE)=0,"",VLOOKUP($B1809,DPORT_BD!$A$1:$I$296,7,FALSE)),"")</f>
        <v/>
      </c>
      <c r="AM1809" s="5" t="str">
        <f>IFERROR(IF(VLOOKUP($B1809,DPORT_BD!$A$1:$I$296,8,FALSE)=0,"",VLOOKUP($B1809,DPORT_BD!$A$1:$I$296,8,FALSE)),"")</f>
        <v/>
      </c>
      <c r="AN1809" s="5" t="str">
        <f>IFERROR(IF(VLOOKUP($B1809,DPORT_BD!$A$1:$I$296,9,FALSE)=0,"",VLOOKUP($B1809,DPORT_BD!$A$1:$I$296,9,FALSE)),"")</f>
        <v/>
      </c>
    </row>
    <row r="1810" spans="1:40">
      <c r="A1810" t="s">
        <v>32</v>
      </c>
      <c r="B1810" t="s">
        <v>3290</v>
      </c>
      <c r="C1810" t="s">
        <v>34</v>
      </c>
      <c r="D1810" t="s">
        <v>45</v>
      </c>
      <c r="E1810" t="s">
        <v>46</v>
      </c>
      <c r="F1810" s="1">
        <v>3084</v>
      </c>
      <c r="I1810" t="s">
        <v>54</v>
      </c>
      <c r="K1810" t="s">
        <v>38</v>
      </c>
      <c r="L1810" t="s">
        <v>39</v>
      </c>
      <c r="M1810" t="s">
        <v>40</v>
      </c>
      <c r="Q1810" t="s">
        <v>3251</v>
      </c>
      <c r="R1810" t="s">
        <v>61</v>
      </c>
      <c r="S1810" t="s">
        <v>663</v>
      </c>
      <c r="T1810" s="1">
        <v>10</v>
      </c>
      <c r="W1810" t="s">
        <v>1195</v>
      </c>
      <c r="AG1810" s="5" t="str">
        <f>IFERROR(IF(VLOOKUP($B1810,DPORT_BD!$A$1:$I$296,2,FALSE)=0,"",VLOOKUP($B1810,DPORT_BD!$A$1:$I$296,2,FALSE)),"")</f>
        <v/>
      </c>
      <c r="AH1810" s="5" t="str">
        <f>IFERROR(IF(VLOOKUP($B1810,DPORT_BD!$A$1:$I$296,3,FALSE)=0,"",VLOOKUP($B1810,DPORT_BD!$A$1:$I$296,3,FALSE)),"")</f>
        <v/>
      </c>
      <c r="AI1810" s="5" t="str">
        <f>IFERROR(IF(VLOOKUP($B1810,DPORT_BD!$A$1:$I$296,4,FALSE)=0,"",VLOOKUP($B1810,DPORT_BD!$A$1:$I$296,4,FALSE)),"")</f>
        <v/>
      </c>
      <c r="AJ1810" s="5" t="str">
        <f>IFERROR(IF(VLOOKUP($B1810,DPORT_BD!$A$1:$I$296,5,FALSE)=0,"",VLOOKUP($B1810,DPORT_BD!$A$1:$I$296,5,FALSE)),"")</f>
        <v/>
      </c>
      <c r="AK1810" s="5" t="str">
        <f>IFERROR(IF(VLOOKUP($B1810,DPORT_BD!$A$1:$I$296,6,FALSE)=0,"",VLOOKUP($B1810,DPORT_BD!$A$1:$I$296,6,FALSE)),"")</f>
        <v/>
      </c>
      <c r="AL1810" s="5" t="str">
        <f>IFERROR(IF(VLOOKUP($B1810,DPORT_BD!$A$1:$I$296,7,FALSE)=0,"",VLOOKUP($B1810,DPORT_BD!$A$1:$I$296,7,FALSE)),"")</f>
        <v/>
      </c>
      <c r="AM1810" s="5" t="str">
        <f>IFERROR(IF(VLOOKUP($B1810,DPORT_BD!$A$1:$I$296,8,FALSE)=0,"",VLOOKUP($B1810,DPORT_BD!$A$1:$I$296,8,FALSE)),"")</f>
        <v/>
      </c>
      <c r="AN1810" s="5" t="str">
        <f>IFERROR(IF(VLOOKUP($B1810,DPORT_BD!$A$1:$I$296,9,FALSE)=0,"",VLOOKUP($B1810,DPORT_BD!$A$1:$I$296,9,FALSE)),"")</f>
        <v/>
      </c>
    </row>
    <row r="1811" spans="1:40">
      <c r="A1811" t="s">
        <v>32</v>
      </c>
      <c r="B1811" t="s">
        <v>3291</v>
      </c>
      <c r="C1811" t="s">
        <v>101</v>
      </c>
      <c r="D1811" t="s">
        <v>45</v>
      </c>
      <c r="E1811" t="s">
        <v>102</v>
      </c>
      <c r="F1811" s="1">
        <v>2170</v>
      </c>
      <c r="I1811" t="s">
        <v>54</v>
      </c>
      <c r="J1811" t="s">
        <v>145</v>
      </c>
      <c r="K1811" t="s">
        <v>160</v>
      </c>
      <c r="L1811" t="s">
        <v>161</v>
      </c>
      <c r="M1811" t="s">
        <v>40</v>
      </c>
      <c r="Q1811" t="s">
        <v>1402</v>
      </c>
      <c r="R1811" t="s">
        <v>1403</v>
      </c>
      <c r="S1811" t="s">
        <v>663</v>
      </c>
      <c r="T1811" s="1">
        <v>10</v>
      </c>
      <c r="W1811" t="s">
        <v>3292</v>
      </c>
      <c r="AG1811" s="5" t="str">
        <f>IFERROR(IF(VLOOKUP($B1811,DPORT_BD!$A$1:$I$296,2,FALSE)=0,"",VLOOKUP($B1811,DPORT_BD!$A$1:$I$296,2,FALSE)),"")</f>
        <v/>
      </c>
      <c r="AH1811" s="5" t="str">
        <f>IFERROR(IF(VLOOKUP($B1811,DPORT_BD!$A$1:$I$296,3,FALSE)=0,"",VLOOKUP($B1811,DPORT_BD!$A$1:$I$296,3,FALSE)),"")</f>
        <v/>
      </c>
      <c r="AI1811" s="5" t="str">
        <f>IFERROR(IF(VLOOKUP($B1811,DPORT_BD!$A$1:$I$296,4,FALSE)=0,"",VLOOKUP($B1811,DPORT_BD!$A$1:$I$296,4,FALSE)),"")</f>
        <v/>
      </c>
      <c r="AJ1811" s="5" t="str">
        <f>IFERROR(IF(VLOOKUP($B1811,DPORT_BD!$A$1:$I$296,5,FALSE)=0,"",VLOOKUP($B1811,DPORT_BD!$A$1:$I$296,5,FALSE)),"")</f>
        <v/>
      </c>
      <c r="AK1811" s="5" t="str">
        <f>IFERROR(IF(VLOOKUP($B1811,DPORT_BD!$A$1:$I$296,6,FALSE)=0,"",VLOOKUP($B1811,DPORT_BD!$A$1:$I$296,6,FALSE)),"")</f>
        <v/>
      </c>
      <c r="AL1811" s="5" t="str">
        <f>IFERROR(IF(VLOOKUP($B1811,DPORT_BD!$A$1:$I$296,7,FALSE)=0,"",VLOOKUP($B1811,DPORT_BD!$A$1:$I$296,7,FALSE)),"")</f>
        <v/>
      </c>
      <c r="AM1811" s="5" t="str">
        <f>IFERROR(IF(VLOOKUP($B1811,DPORT_BD!$A$1:$I$296,8,FALSE)=0,"",VLOOKUP($B1811,DPORT_BD!$A$1:$I$296,8,FALSE)),"")</f>
        <v/>
      </c>
      <c r="AN1811" s="5" t="str">
        <f>IFERROR(IF(VLOOKUP($B1811,DPORT_BD!$A$1:$I$296,9,FALSE)=0,"",VLOOKUP($B1811,DPORT_BD!$A$1:$I$296,9,FALSE)),"")</f>
        <v/>
      </c>
    </row>
    <row r="1812" spans="1:40">
      <c r="A1812" t="s">
        <v>32</v>
      </c>
      <c r="B1812" t="s">
        <v>3293</v>
      </c>
      <c r="C1812" t="s">
        <v>34</v>
      </c>
      <c r="D1812" t="s">
        <v>52</v>
      </c>
      <c r="E1812" t="s">
        <v>53</v>
      </c>
      <c r="F1812" s="1">
        <v>3850</v>
      </c>
      <c r="I1812" t="s">
        <v>103</v>
      </c>
      <c r="K1812" t="s">
        <v>38</v>
      </c>
      <c r="L1812" t="s">
        <v>39</v>
      </c>
      <c r="M1812" t="s">
        <v>40</v>
      </c>
      <c r="Q1812" t="s">
        <v>3294</v>
      </c>
      <c r="R1812" t="s">
        <v>706</v>
      </c>
      <c r="S1812" t="s">
        <v>663</v>
      </c>
      <c r="T1812" s="1">
        <v>10</v>
      </c>
      <c r="AG1812" s="5" t="str">
        <f>IFERROR(IF(VLOOKUP($B1812,DPORT_BD!$A$1:$I$296,2,FALSE)=0,"",VLOOKUP($B1812,DPORT_BD!$A$1:$I$296,2,FALSE)),"")</f>
        <v/>
      </c>
      <c r="AH1812" s="5" t="str">
        <f>IFERROR(IF(VLOOKUP($B1812,DPORT_BD!$A$1:$I$296,3,FALSE)=0,"",VLOOKUP($B1812,DPORT_BD!$A$1:$I$296,3,FALSE)),"")</f>
        <v/>
      </c>
      <c r="AI1812" s="5" t="str">
        <f>IFERROR(IF(VLOOKUP($B1812,DPORT_BD!$A$1:$I$296,4,FALSE)=0,"",VLOOKUP($B1812,DPORT_BD!$A$1:$I$296,4,FALSE)),"")</f>
        <v/>
      </c>
      <c r="AJ1812" s="5" t="str">
        <f>IFERROR(IF(VLOOKUP($B1812,DPORT_BD!$A$1:$I$296,5,FALSE)=0,"",VLOOKUP($B1812,DPORT_BD!$A$1:$I$296,5,FALSE)),"")</f>
        <v/>
      </c>
      <c r="AK1812" s="5" t="str">
        <f>IFERROR(IF(VLOOKUP($B1812,DPORT_BD!$A$1:$I$296,6,FALSE)=0,"",VLOOKUP($B1812,DPORT_BD!$A$1:$I$296,6,FALSE)),"")</f>
        <v/>
      </c>
      <c r="AL1812" s="5" t="str">
        <f>IFERROR(IF(VLOOKUP($B1812,DPORT_BD!$A$1:$I$296,7,FALSE)=0,"",VLOOKUP($B1812,DPORT_BD!$A$1:$I$296,7,FALSE)),"")</f>
        <v/>
      </c>
      <c r="AM1812" s="5" t="str">
        <f>IFERROR(IF(VLOOKUP($B1812,DPORT_BD!$A$1:$I$296,8,FALSE)=0,"",VLOOKUP($B1812,DPORT_BD!$A$1:$I$296,8,FALSE)),"")</f>
        <v/>
      </c>
      <c r="AN1812" s="5" t="str">
        <f>IFERROR(IF(VLOOKUP($B1812,DPORT_BD!$A$1:$I$296,9,FALSE)=0,"",VLOOKUP($B1812,DPORT_BD!$A$1:$I$296,9,FALSE)),"")</f>
        <v/>
      </c>
    </row>
    <row r="1813" spans="1:40">
      <c r="A1813" t="s">
        <v>32</v>
      </c>
      <c r="B1813" t="s">
        <v>3295</v>
      </c>
      <c r="C1813" t="s">
        <v>34</v>
      </c>
      <c r="D1813" t="s">
        <v>52</v>
      </c>
      <c r="E1813" t="s">
        <v>53</v>
      </c>
      <c r="F1813" s="1">
        <v>3840</v>
      </c>
      <c r="I1813" t="s">
        <v>37</v>
      </c>
      <c r="K1813" t="s">
        <v>38</v>
      </c>
      <c r="L1813" t="s">
        <v>39</v>
      </c>
      <c r="M1813" t="s">
        <v>40</v>
      </c>
      <c r="Q1813" t="s">
        <v>3296</v>
      </c>
      <c r="R1813" t="s">
        <v>3297</v>
      </c>
      <c r="S1813" t="s">
        <v>663</v>
      </c>
      <c r="T1813" s="1">
        <v>10</v>
      </c>
      <c r="AG1813" s="5" t="str">
        <f>IFERROR(IF(VLOOKUP($B1813,DPORT_BD!$A$1:$I$296,2,FALSE)=0,"",VLOOKUP($B1813,DPORT_BD!$A$1:$I$296,2,FALSE)),"")</f>
        <v/>
      </c>
      <c r="AH1813" s="5" t="str">
        <f>IFERROR(IF(VLOOKUP($B1813,DPORT_BD!$A$1:$I$296,3,FALSE)=0,"",VLOOKUP($B1813,DPORT_BD!$A$1:$I$296,3,FALSE)),"")</f>
        <v/>
      </c>
      <c r="AI1813" s="5" t="str">
        <f>IFERROR(IF(VLOOKUP($B1813,DPORT_BD!$A$1:$I$296,4,FALSE)=0,"",VLOOKUP($B1813,DPORT_BD!$A$1:$I$296,4,FALSE)),"")</f>
        <v/>
      </c>
      <c r="AJ1813" s="5" t="str">
        <f>IFERROR(IF(VLOOKUP($B1813,DPORT_BD!$A$1:$I$296,5,FALSE)=0,"",VLOOKUP($B1813,DPORT_BD!$A$1:$I$296,5,FALSE)),"")</f>
        <v/>
      </c>
      <c r="AK1813" s="5" t="str">
        <f>IFERROR(IF(VLOOKUP($B1813,DPORT_BD!$A$1:$I$296,6,FALSE)=0,"",VLOOKUP($B1813,DPORT_BD!$A$1:$I$296,6,FALSE)),"")</f>
        <v/>
      </c>
      <c r="AL1813" s="5" t="str">
        <f>IFERROR(IF(VLOOKUP($B1813,DPORT_BD!$A$1:$I$296,7,FALSE)=0,"",VLOOKUP($B1813,DPORT_BD!$A$1:$I$296,7,FALSE)),"")</f>
        <v/>
      </c>
      <c r="AM1813" s="5" t="str">
        <f>IFERROR(IF(VLOOKUP($B1813,DPORT_BD!$A$1:$I$296,8,FALSE)=0,"",VLOOKUP($B1813,DPORT_BD!$A$1:$I$296,8,FALSE)),"")</f>
        <v/>
      </c>
      <c r="AN1813" s="5" t="str">
        <f>IFERROR(IF(VLOOKUP($B1813,DPORT_BD!$A$1:$I$296,9,FALSE)=0,"",VLOOKUP($B1813,DPORT_BD!$A$1:$I$296,9,FALSE)),"")</f>
        <v/>
      </c>
    </row>
    <row r="1814" spans="1:40">
      <c r="A1814" t="s">
        <v>32</v>
      </c>
      <c r="B1814" t="s">
        <v>3298</v>
      </c>
      <c r="C1814" t="s">
        <v>34</v>
      </c>
      <c r="D1814" t="s">
        <v>52</v>
      </c>
      <c r="E1814" t="s">
        <v>53</v>
      </c>
      <c r="F1814" s="1">
        <v>3850</v>
      </c>
      <c r="I1814" t="s">
        <v>59</v>
      </c>
      <c r="J1814" t="s">
        <v>82</v>
      </c>
      <c r="K1814" t="s">
        <v>83</v>
      </c>
      <c r="L1814" t="s">
        <v>84</v>
      </c>
      <c r="M1814" t="s">
        <v>40</v>
      </c>
      <c r="Q1814" t="s">
        <v>1858</v>
      </c>
      <c r="R1814" t="s">
        <v>268</v>
      </c>
      <c r="S1814" t="s">
        <v>529</v>
      </c>
      <c r="T1814" s="1">
        <v>8</v>
      </c>
      <c r="X1814" t="s">
        <v>916</v>
      </c>
      <c r="AG1814" s="5" t="str">
        <f>IFERROR(IF(VLOOKUP($B1814,DPORT_BD!$A$1:$I$296,2,FALSE)=0,"",VLOOKUP($B1814,DPORT_BD!$A$1:$I$296,2,FALSE)),"")</f>
        <v/>
      </c>
      <c r="AH1814" s="5" t="str">
        <f>IFERROR(IF(VLOOKUP($B1814,DPORT_BD!$A$1:$I$296,3,FALSE)=0,"",VLOOKUP($B1814,DPORT_BD!$A$1:$I$296,3,FALSE)),"")</f>
        <v/>
      </c>
      <c r="AI1814" s="5" t="str">
        <f>IFERROR(IF(VLOOKUP($B1814,DPORT_BD!$A$1:$I$296,4,FALSE)=0,"",VLOOKUP($B1814,DPORT_BD!$A$1:$I$296,4,FALSE)),"")</f>
        <v/>
      </c>
      <c r="AJ1814" s="5" t="str">
        <f>IFERROR(IF(VLOOKUP($B1814,DPORT_BD!$A$1:$I$296,5,FALSE)=0,"",VLOOKUP($B1814,DPORT_BD!$A$1:$I$296,5,FALSE)),"")</f>
        <v/>
      </c>
      <c r="AK1814" s="5" t="str">
        <f>IFERROR(IF(VLOOKUP($B1814,DPORT_BD!$A$1:$I$296,6,FALSE)=0,"",VLOOKUP($B1814,DPORT_BD!$A$1:$I$296,6,FALSE)),"")</f>
        <v/>
      </c>
      <c r="AL1814" s="5" t="str">
        <f>IFERROR(IF(VLOOKUP($B1814,DPORT_BD!$A$1:$I$296,7,FALSE)=0,"",VLOOKUP($B1814,DPORT_BD!$A$1:$I$296,7,FALSE)),"")</f>
        <v/>
      </c>
      <c r="AM1814" s="5" t="str">
        <f>IFERROR(IF(VLOOKUP($B1814,DPORT_BD!$A$1:$I$296,8,FALSE)=0,"",VLOOKUP($B1814,DPORT_BD!$A$1:$I$296,8,FALSE)),"")</f>
        <v/>
      </c>
      <c r="AN1814" s="5" t="str">
        <f>IFERROR(IF(VLOOKUP($B1814,DPORT_BD!$A$1:$I$296,9,FALSE)=0,"",VLOOKUP($B1814,DPORT_BD!$A$1:$I$296,9,FALSE)),"")</f>
        <v/>
      </c>
    </row>
    <row r="1815" spans="1:40">
      <c r="A1815" t="s">
        <v>32</v>
      </c>
      <c r="B1815" t="s">
        <v>3299</v>
      </c>
      <c r="C1815" t="s">
        <v>101</v>
      </c>
      <c r="D1815" t="s">
        <v>45</v>
      </c>
      <c r="E1815" t="s">
        <v>102</v>
      </c>
      <c r="F1815" s="1">
        <v>2185</v>
      </c>
      <c r="I1815" t="s">
        <v>54</v>
      </c>
      <c r="J1815" t="s">
        <v>82</v>
      </c>
      <c r="K1815" t="s">
        <v>83</v>
      </c>
      <c r="L1815" t="s">
        <v>84</v>
      </c>
      <c r="M1815" t="s">
        <v>40</v>
      </c>
      <c r="Q1815" t="s">
        <v>1402</v>
      </c>
      <c r="R1815" t="s">
        <v>1403</v>
      </c>
      <c r="S1815" t="s">
        <v>663</v>
      </c>
      <c r="T1815" s="1">
        <v>10</v>
      </c>
      <c r="AG1815" s="5" t="str">
        <f>IFERROR(IF(VLOOKUP($B1815,DPORT_BD!$A$1:$I$296,2,FALSE)=0,"",VLOOKUP($B1815,DPORT_BD!$A$1:$I$296,2,FALSE)),"")</f>
        <v/>
      </c>
      <c r="AH1815" s="5" t="str">
        <f>IFERROR(IF(VLOOKUP($B1815,DPORT_BD!$A$1:$I$296,3,FALSE)=0,"",VLOOKUP($B1815,DPORT_BD!$A$1:$I$296,3,FALSE)),"")</f>
        <v/>
      </c>
      <c r="AI1815" s="5" t="str">
        <f>IFERROR(IF(VLOOKUP($B1815,DPORT_BD!$A$1:$I$296,4,FALSE)=0,"",VLOOKUP($B1815,DPORT_BD!$A$1:$I$296,4,FALSE)),"")</f>
        <v/>
      </c>
      <c r="AJ1815" s="5" t="str">
        <f>IFERROR(IF(VLOOKUP($B1815,DPORT_BD!$A$1:$I$296,5,FALSE)=0,"",VLOOKUP($B1815,DPORT_BD!$A$1:$I$296,5,FALSE)),"")</f>
        <v/>
      </c>
      <c r="AK1815" s="5" t="str">
        <f>IFERROR(IF(VLOOKUP($B1815,DPORT_BD!$A$1:$I$296,6,FALSE)=0,"",VLOOKUP($B1815,DPORT_BD!$A$1:$I$296,6,FALSE)),"")</f>
        <v/>
      </c>
      <c r="AL1815" s="5" t="str">
        <f>IFERROR(IF(VLOOKUP($B1815,DPORT_BD!$A$1:$I$296,7,FALSE)=0,"",VLOOKUP($B1815,DPORT_BD!$A$1:$I$296,7,FALSE)),"")</f>
        <v/>
      </c>
      <c r="AM1815" s="5" t="str">
        <f>IFERROR(IF(VLOOKUP($B1815,DPORT_BD!$A$1:$I$296,8,FALSE)=0,"",VLOOKUP($B1815,DPORT_BD!$A$1:$I$296,8,FALSE)),"")</f>
        <v/>
      </c>
      <c r="AN1815" s="5" t="str">
        <f>IFERROR(IF(VLOOKUP($B1815,DPORT_BD!$A$1:$I$296,9,FALSE)=0,"",VLOOKUP($B1815,DPORT_BD!$A$1:$I$296,9,FALSE)),"")</f>
        <v/>
      </c>
    </row>
    <row r="1816" spans="1:40">
      <c r="A1816" t="s">
        <v>32</v>
      </c>
      <c r="B1816" t="s">
        <v>3300</v>
      </c>
      <c r="C1816" t="s">
        <v>34</v>
      </c>
      <c r="D1816" t="s">
        <v>52</v>
      </c>
      <c r="E1816" t="s">
        <v>53</v>
      </c>
      <c r="F1816" s="1">
        <v>3700</v>
      </c>
      <c r="I1816" t="s">
        <v>37</v>
      </c>
      <c r="K1816" t="s">
        <v>38</v>
      </c>
      <c r="L1816" t="s">
        <v>39</v>
      </c>
      <c r="M1816" t="s">
        <v>40</v>
      </c>
      <c r="Q1816" t="s">
        <v>1039</v>
      </c>
      <c r="R1816" t="s">
        <v>395</v>
      </c>
      <c r="S1816" t="s">
        <v>663</v>
      </c>
      <c r="T1816" s="1">
        <v>10</v>
      </c>
      <c r="AG1816" s="5" t="str">
        <f>IFERROR(IF(VLOOKUP($B1816,DPORT_BD!$A$1:$I$296,2,FALSE)=0,"",VLOOKUP($B1816,DPORT_BD!$A$1:$I$296,2,FALSE)),"")</f>
        <v/>
      </c>
      <c r="AH1816" s="5" t="str">
        <f>IFERROR(IF(VLOOKUP($B1816,DPORT_BD!$A$1:$I$296,3,FALSE)=0,"",VLOOKUP($B1816,DPORT_BD!$A$1:$I$296,3,FALSE)),"")</f>
        <v/>
      </c>
      <c r="AI1816" s="5" t="str">
        <f>IFERROR(IF(VLOOKUP($B1816,DPORT_BD!$A$1:$I$296,4,FALSE)=0,"",VLOOKUP($B1816,DPORT_BD!$A$1:$I$296,4,FALSE)),"")</f>
        <v/>
      </c>
      <c r="AJ1816" s="5" t="str">
        <f>IFERROR(IF(VLOOKUP($B1816,DPORT_BD!$A$1:$I$296,5,FALSE)=0,"",VLOOKUP($B1816,DPORT_BD!$A$1:$I$296,5,FALSE)),"")</f>
        <v/>
      </c>
      <c r="AK1816" s="5" t="str">
        <f>IFERROR(IF(VLOOKUP($B1816,DPORT_BD!$A$1:$I$296,6,FALSE)=0,"",VLOOKUP($B1816,DPORT_BD!$A$1:$I$296,6,FALSE)),"")</f>
        <v/>
      </c>
      <c r="AL1816" s="5" t="str">
        <f>IFERROR(IF(VLOOKUP($B1816,DPORT_BD!$A$1:$I$296,7,FALSE)=0,"",VLOOKUP($B1816,DPORT_BD!$A$1:$I$296,7,FALSE)),"")</f>
        <v/>
      </c>
      <c r="AM1816" s="5" t="str">
        <f>IFERROR(IF(VLOOKUP($B1816,DPORT_BD!$A$1:$I$296,8,FALSE)=0,"",VLOOKUP($B1816,DPORT_BD!$A$1:$I$296,8,FALSE)),"")</f>
        <v/>
      </c>
      <c r="AN1816" s="5" t="str">
        <f>IFERROR(IF(VLOOKUP($B1816,DPORT_BD!$A$1:$I$296,9,FALSE)=0,"",VLOOKUP($B1816,DPORT_BD!$A$1:$I$296,9,FALSE)),"")</f>
        <v/>
      </c>
    </row>
    <row r="1817" spans="1:40">
      <c r="A1817" t="s">
        <v>32</v>
      </c>
      <c r="B1817" t="s">
        <v>3301</v>
      </c>
      <c r="C1817" t="s">
        <v>34</v>
      </c>
      <c r="D1817" t="s">
        <v>52</v>
      </c>
      <c r="E1817" t="s">
        <v>53</v>
      </c>
      <c r="F1817" s="1">
        <v>3700</v>
      </c>
      <c r="I1817" t="s">
        <v>37</v>
      </c>
      <c r="K1817" t="s">
        <v>38</v>
      </c>
      <c r="L1817" t="s">
        <v>39</v>
      </c>
      <c r="M1817" t="s">
        <v>40</v>
      </c>
      <c r="Q1817" t="s">
        <v>1039</v>
      </c>
      <c r="R1817" t="s">
        <v>395</v>
      </c>
      <c r="S1817" t="s">
        <v>663</v>
      </c>
      <c r="T1817" s="1">
        <v>10</v>
      </c>
      <c r="AG1817" s="5" t="str">
        <f>IFERROR(IF(VLOOKUP($B1817,DPORT_BD!$A$1:$I$296,2,FALSE)=0,"",VLOOKUP($B1817,DPORT_BD!$A$1:$I$296,2,FALSE)),"")</f>
        <v/>
      </c>
      <c r="AH1817" s="5" t="str">
        <f>IFERROR(IF(VLOOKUP($B1817,DPORT_BD!$A$1:$I$296,3,FALSE)=0,"",VLOOKUP($B1817,DPORT_BD!$A$1:$I$296,3,FALSE)),"")</f>
        <v/>
      </c>
      <c r="AI1817" s="5" t="str">
        <f>IFERROR(IF(VLOOKUP($B1817,DPORT_BD!$A$1:$I$296,4,FALSE)=0,"",VLOOKUP($B1817,DPORT_BD!$A$1:$I$296,4,FALSE)),"")</f>
        <v/>
      </c>
      <c r="AJ1817" s="5" t="str">
        <f>IFERROR(IF(VLOOKUP($B1817,DPORT_BD!$A$1:$I$296,5,FALSE)=0,"",VLOOKUP($B1817,DPORT_BD!$A$1:$I$296,5,FALSE)),"")</f>
        <v/>
      </c>
      <c r="AK1817" s="5" t="str">
        <f>IFERROR(IF(VLOOKUP($B1817,DPORT_BD!$A$1:$I$296,6,FALSE)=0,"",VLOOKUP($B1817,DPORT_BD!$A$1:$I$296,6,FALSE)),"")</f>
        <v/>
      </c>
      <c r="AL1817" s="5" t="str">
        <f>IFERROR(IF(VLOOKUP($B1817,DPORT_BD!$A$1:$I$296,7,FALSE)=0,"",VLOOKUP($B1817,DPORT_BD!$A$1:$I$296,7,FALSE)),"")</f>
        <v/>
      </c>
      <c r="AM1817" s="5" t="str">
        <f>IFERROR(IF(VLOOKUP($B1817,DPORT_BD!$A$1:$I$296,8,FALSE)=0,"",VLOOKUP($B1817,DPORT_BD!$A$1:$I$296,8,FALSE)),"")</f>
        <v/>
      </c>
      <c r="AN1817" s="5" t="str">
        <f>IFERROR(IF(VLOOKUP($B1817,DPORT_BD!$A$1:$I$296,9,FALSE)=0,"",VLOOKUP($B1817,DPORT_BD!$A$1:$I$296,9,FALSE)),"")</f>
        <v/>
      </c>
    </row>
    <row r="1818" spans="1:40">
      <c r="A1818" t="s">
        <v>32</v>
      </c>
      <c r="B1818" t="s">
        <v>3302</v>
      </c>
      <c r="C1818" t="s">
        <v>34</v>
      </c>
      <c r="D1818" t="s">
        <v>52</v>
      </c>
      <c r="E1818" t="s">
        <v>53</v>
      </c>
      <c r="F1818" s="1">
        <v>3860</v>
      </c>
      <c r="G1818" t="s">
        <v>1440</v>
      </c>
      <c r="I1818" t="s">
        <v>37</v>
      </c>
      <c r="S1818" t="s">
        <v>307</v>
      </c>
      <c r="T1818" s="1">
        <v>4</v>
      </c>
      <c r="AG1818" s="5" t="str">
        <f>IFERROR(IF(VLOOKUP($B1818,DPORT_BD!$A$1:$I$296,2,FALSE)=0,"",VLOOKUP($B1818,DPORT_BD!$A$1:$I$296,2,FALSE)),"")</f>
        <v/>
      </c>
      <c r="AH1818" s="5" t="str">
        <f>IFERROR(IF(VLOOKUP($B1818,DPORT_BD!$A$1:$I$296,3,FALSE)=0,"",VLOOKUP($B1818,DPORT_BD!$A$1:$I$296,3,FALSE)),"")</f>
        <v/>
      </c>
      <c r="AI1818" s="5" t="str">
        <f>IFERROR(IF(VLOOKUP($B1818,DPORT_BD!$A$1:$I$296,4,FALSE)=0,"",VLOOKUP($B1818,DPORT_BD!$A$1:$I$296,4,FALSE)),"")</f>
        <v/>
      </c>
      <c r="AJ1818" s="5" t="str">
        <f>IFERROR(IF(VLOOKUP($B1818,DPORT_BD!$A$1:$I$296,5,FALSE)=0,"",VLOOKUP($B1818,DPORT_BD!$A$1:$I$296,5,FALSE)),"")</f>
        <v/>
      </c>
      <c r="AK1818" s="5" t="str">
        <f>IFERROR(IF(VLOOKUP($B1818,DPORT_BD!$A$1:$I$296,6,FALSE)=0,"",VLOOKUP($B1818,DPORT_BD!$A$1:$I$296,6,FALSE)),"")</f>
        <v/>
      </c>
      <c r="AL1818" s="5" t="str">
        <f>IFERROR(IF(VLOOKUP($B1818,DPORT_BD!$A$1:$I$296,7,FALSE)=0,"",VLOOKUP($B1818,DPORT_BD!$A$1:$I$296,7,FALSE)),"")</f>
        <v/>
      </c>
      <c r="AM1818" s="5" t="str">
        <f>IFERROR(IF(VLOOKUP($B1818,DPORT_BD!$A$1:$I$296,8,FALSE)=0,"",VLOOKUP($B1818,DPORT_BD!$A$1:$I$296,8,FALSE)),"")</f>
        <v/>
      </c>
      <c r="AN1818" s="5" t="str">
        <f>IFERROR(IF(VLOOKUP($B1818,DPORT_BD!$A$1:$I$296,9,FALSE)=0,"",VLOOKUP($B1818,DPORT_BD!$A$1:$I$296,9,FALSE)),"")</f>
        <v/>
      </c>
    </row>
    <row r="1819" spans="1:40">
      <c r="A1819" t="s">
        <v>32</v>
      </c>
      <c r="B1819" t="s">
        <v>3303</v>
      </c>
      <c r="C1819" t="s">
        <v>34</v>
      </c>
      <c r="D1819" t="s">
        <v>52</v>
      </c>
      <c r="E1819" t="s">
        <v>53</v>
      </c>
      <c r="F1819" s="1">
        <v>3860</v>
      </c>
      <c r="I1819" t="s">
        <v>37</v>
      </c>
      <c r="K1819" t="s">
        <v>38</v>
      </c>
      <c r="L1819" t="s">
        <v>39</v>
      </c>
      <c r="M1819" t="s">
        <v>40</v>
      </c>
      <c r="S1819" t="s">
        <v>307</v>
      </c>
      <c r="T1819" s="1">
        <v>4</v>
      </c>
      <c r="W1819" t="s">
        <v>503</v>
      </c>
      <c r="AG1819" s="5" t="str">
        <f>IFERROR(IF(VLOOKUP($B1819,DPORT_BD!$A$1:$I$296,2,FALSE)=0,"",VLOOKUP($B1819,DPORT_BD!$A$1:$I$296,2,FALSE)),"")</f>
        <v/>
      </c>
      <c r="AH1819" s="5" t="str">
        <f>IFERROR(IF(VLOOKUP($B1819,DPORT_BD!$A$1:$I$296,3,FALSE)=0,"",VLOOKUP($B1819,DPORT_BD!$A$1:$I$296,3,FALSE)),"")</f>
        <v/>
      </c>
      <c r="AI1819" s="5" t="str">
        <f>IFERROR(IF(VLOOKUP($B1819,DPORT_BD!$A$1:$I$296,4,FALSE)=0,"",VLOOKUP($B1819,DPORT_BD!$A$1:$I$296,4,FALSE)),"")</f>
        <v/>
      </c>
      <c r="AJ1819" s="5" t="str">
        <f>IFERROR(IF(VLOOKUP($B1819,DPORT_BD!$A$1:$I$296,5,FALSE)=0,"",VLOOKUP($B1819,DPORT_BD!$A$1:$I$296,5,FALSE)),"")</f>
        <v/>
      </c>
      <c r="AK1819" s="5" t="str">
        <f>IFERROR(IF(VLOOKUP($B1819,DPORT_BD!$A$1:$I$296,6,FALSE)=0,"",VLOOKUP($B1819,DPORT_BD!$A$1:$I$296,6,FALSE)),"")</f>
        <v/>
      </c>
      <c r="AL1819" s="5" t="str">
        <f>IFERROR(IF(VLOOKUP($B1819,DPORT_BD!$A$1:$I$296,7,FALSE)=0,"",VLOOKUP($B1819,DPORT_BD!$A$1:$I$296,7,FALSE)),"")</f>
        <v/>
      </c>
      <c r="AM1819" s="5" t="str">
        <f>IFERROR(IF(VLOOKUP($B1819,DPORT_BD!$A$1:$I$296,8,FALSE)=0,"",VLOOKUP($B1819,DPORT_BD!$A$1:$I$296,8,FALSE)),"")</f>
        <v/>
      </c>
      <c r="AN1819" s="5" t="str">
        <f>IFERROR(IF(VLOOKUP($B1819,DPORT_BD!$A$1:$I$296,9,FALSE)=0,"",VLOOKUP($B1819,DPORT_BD!$A$1:$I$296,9,FALSE)),"")</f>
        <v/>
      </c>
    </row>
    <row r="1820" spans="1:40">
      <c r="A1820" t="s">
        <v>32</v>
      </c>
      <c r="B1820" t="s">
        <v>3304</v>
      </c>
      <c r="C1820" t="s">
        <v>34</v>
      </c>
      <c r="D1820" t="s">
        <v>52</v>
      </c>
      <c r="E1820" t="s">
        <v>53</v>
      </c>
      <c r="F1820" s="1">
        <v>3900</v>
      </c>
      <c r="I1820" t="s">
        <v>37</v>
      </c>
      <c r="K1820" t="s">
        <v>38</v>
      </c>
      <c r="L1820" t="s">
        <v>39</v>
      </c>
      <c r="M1820" t="s">
        <v>40</v>
      </c>
      <c r="S1820" t="s">
        <v>307</v>
      </c>
      <c r="T1820" s="1">
        <v>4</v>
      </c>
      <c r="AG1820" s="5" t="str">
        <f>IFERROR(IF(VLOOKUP($B1820,DPORT_BD!$A$1:$I$296,2,FALSE)=0,"",VLOOKUP($B1820,DPORT_BD!$A$1:$I$296,2,FALSE)),"")</f>
        <v/>
      </c>
      <c r="AH1820" s="5" t="str">
        <f>IFERROR(IF(VLOOKUP($B1820,DPORT_BD!$A$1:$I$296,3,FALSE)=0,"",VLOOKUP($B1820,DPORT_BD!$A$1:$I$296,3,FALSE)),"")</f>
        <v/>
      </c>
      <c r="AI1820" s="5" t="str">
        <f>IFERROR(IF(VLOOKUP($B1820,DPORT_BD!$A$1:$I$296,4,FALSE)=0,"",VLOOKUP($B1820,DPORT_BD!$A$1:$I$296,4,FALSE)),"")</f>
        <v/>
      </c>
      <c r="AJ1820" s="5" t="str">
        <f>IFERROR(IF(VLOOKUP($B1820,DPORT_BD!$A$1:$I$296,5,FALSE)=0,"",VLOOKUP($B1820,DPORT_BD!$A$1:$I$296,5,FALSE)),"")</f>
        <v/>
      </c>
      <c r="AK1820" s="5" t="str">
        <f>IFERROR(IF(VLOOKUP($B1820,DPORT_BD!$A$1:$I$296,6,FALSE)=0,"",VLOOKUP($B1820,DPORT_BD!$A$1:$I$296,6,FALSE)),"")</f>
        <v/>
      </c>
      <c r="AL1820" s="5" t="str">
        <f>IFERROR(IF(VLOOKUP($B1820,DPORT_BD!$A$1:$I$296,7,FALSE)=0,"",VLOOKUP($B1820,DPORT_BD!$A$1:$I$296,7,FALSE)),"")</f>
        <v/>
      </c>
      <c r="AM1820" s="5" t="str">
        <f>IFERROR(IF(VLOOKUP($B1820,DPORT_BD!$A$1:$I$296,8,FALSE)=0,"",VLOOKUP($B1820,DPORT_BD!$A$1:$I$296,8,FALSE)),"")</f>
        <v/>
      </c>
      <c r="AN1820" s="5" t="str">
        <f>IFERROR(IF(VLOOKUP($B1820,DPORT_BD!$A$1:$I$296,9,FALSE)=0,"",VLOOKUP($B1820,DPORT_BD!$A$1:$I$296,9,FALSE)),"")</f>
        <v/>
      </c>
    </row>
    <row r="1821" spans="1:40">
      <c r="A1821" t="s">
        <v>32</v>
      </c>
      <c r="B1821" t="s">
        <v>3305</v>
      </c>
      <c r="C1821" t="s">
        <v>34</v>
      </c>
      <c r="D1821" t="s">
        <v>52</v>
      </c>
      <c r="E1821" t="s">
        <v>53</v>
      </c>
      <c r="F1821" s="1">
        <v>3830</v>
      </c>
      <c r="I1821" t="s">
        <v>37</v>
      </c>
      <c r="K1821" t="s">
        <v>38</v>
      </c>
      <c r="L1821" t="s">
        <v>39</v>
      </c>
      <c r="M1821" t="s">
        <v>40</v>
      </c>
      <c r="S1821" t="s">
        <v>307</v>
      </c>
      <c r="T1821" s="1">
        <v>4</v>
      </c>
      <c r="AG1821" s="5" t="str">
        <f>IFERROR(IF(VLOOKUP($B1821,DPORT_BD!$A$1:$I$296,2,FALSE)=0,"",VLOOKUP($B1821,DPORT_BD!$A$1:$I$296,2,FALSE)),"")</f>
        <v/>
      </c>
      <c r="AH1821" s="5" t="str">
        <f>IFERROR(IF(VLOOKUP($B1821,DPORT_BD!$A$1:$I$296,3,FALSE)=0,"",VLOOKUP($B1821,DPORT_BD!$A$1:$I$296,3,FALSE)),"")</f>
        <v/>
      </c>
      <c r="AI1821" s="5" t="str">
        <f>IFERROR(IF(VLOOKUP($B1821,DPORT_BD!$A$1:$I$296,4,FALSE)=0,"",VLOOKUP($B1821,DPORT_BD!$A$1:$I$296,4,FALSE)),"")</f>
        <v/>
      </c>
      <c r="AJ1821" s="5" t="str">
        <f>IFERROR(IF(VLOOKUP($B1821,DPORT_BD!$A$1:$I$296,5,FALSE)=0,"",VLOOKUP($B1821,DPORT_BD!$A$1:$I$296,5,FALSE)),"")</f>
        <v/>
      </c>
      <c r="AK1821" s="5" t="str">
        <f>IFERROR(IF(VLOOKUP($B1821,DPORT_BD!$A$1:$I$296,6,FALSE)=0,"",VLOOKUP($B1821,DPORT_BD!$A$1:$I$296,6,FALSE)),"")</f>
        <v/>
      </c>
      <c r="AL1821" s="5" t="str">
        <f>IFERROR(IF(VLOOKUP($B1821,DPORT_BD!$A$1:$I$296,7,FALSE)=0,"",VLOOKUP($B1821,DPORT_BD!$A$1:$I$296,7,FALSE)),"")</f>
        <v/>
      </c>
      <c r="AM1821" s="5" t="str">
        <f>IFERROR(IF(VLOOKUP($B1821,DPORT_BD!$A$1:$I$296,8,FALSE)=0,"",VLOOKUP($B1821,DPORT_BD!$A$1:$I$296,8,FALSE)),"")</f>
        <v/>
      </c>
      <c r="AN1821" s="5" t="str">
        <f>IFERROR(IF(VLOOKUP($B1821,DPORT_BD!$A$1:$I$296,9,FALSE)=0,"",VLOOKUP($B1821,DPORT_BD!$A$1:$I$296,9,FALSE)),"")</f>
        <v/>
      </c>
    </row>
    <row r="1822" spans="1:40">
      <c r="A1822" t="s">
        <v>32</v>
      </c>
      <c r="B1822" t="s">
        <v>3306</v>
      </c>
      <c r="C1822" t="s">
        <v>34</v>
      </c>
      <c r="D1822" t="s">
        <v>52</v>
      </c>
      <c r="E1822" t="s">
        <v>150</v>
      </c>
      <c r="F1822" s="1">
        <v>3900</v>
      </c>
      <c r="I1822" t="s">
        <v>37</v>
      </c>
      <c r="K1822" t="s">
        <v>38</v>
      </c>
      <c r="L1822" t="s">
        <v>39</v>
      </c>
      <c r="M1822" t="s">
        <v>40</v>
      </c>
      <c r="S1822" t="s">
        <v>307</v>
      </c>
      <c r="T1822" s="1">
        <v>4</v>
      </c>
      <c r="AG1822" s="5" t="str">
        <f>IFERROR(IF(VLOOKUP($B1822,DPORT_BD!$A$1:$I$296,2,FALSE)=0,"",VLOOKUP($B1822,DPORT_BD!$A$1:$I$296,2,FALSE)),"")</f>
        <v/>
      </c>
      <c r="AH1822" s="5" t="str">
        <f>IFERROR(IF(VLOOKUP($B1822,DPORT_BD!$A$1:$I$296,3,FALSE)=0,"",VLOOKUP($B1822,DPORT_BD!$A$1:$I$296,3,FALSE)),"")</f>
        <v/>
      </c>
      <c r="AI1822" s="5" t="str">
        <f>IFERROR(IF(VLOOKUP($B1822,DPORT_BD!$A$1:$I$296,4,FALSE)=0,"",VLOOKUP($B1822,DPORT_BD!$A$1:$I$296,4,FALSE)),"")</f>
        <v/>
      </c>
      <c r="AJ1822" s="5" t="str">
        <f>IFERROR(IF(VLOOKUP($B1822,DPORT_BD!$A$1:$I$296,5,FALSE)=0,"",VLOOKUP($B1822,DPORT_BD!$A$1:$I$296,5,FALSE)),"")</f>
        <v/>
      </c>
      <c r="AK1822" s="5" t="str">
        <f>IFERROR(IF(VLOOKUP($B1822,DPORT_BD!$A$1:$I$296,6,FALSE)=0,"",VLOOKUP($B1822,DPORT_BD!$A$1:$I$296,6,FALSE)),"")</f>
        <v/>
      </c>
      <c r="AL1822" s="5" t="str">
        <f>IFERROR(IF(VLOOKUP($B1822,DPORT_BD!$A$1:$I$296,7,FALSE)=0,"",VLOOKUP($B1822,DPORT_BD!$A$1:$I$296,7,FALSE)),"")</f>
        <v/>
      </c>
      <c r="AM1822" s="5" t="str">
        <f>IFERROR(IF(VLOOKUP($B1822,DPORT_BD!$A$1:$I$296,8,FALSE)=0,"",VLOOKUP($B1822,DPORT_BD!$A$1:$I$296,8,FALSE)),"")</f>
        <v/>
      </c>
      <c r="AN1822" s="5" t="str">
        <f>IFERROR(IF(VLOOKUP($B1822,DPORT_BD!$A$1:$I$296,9,FALSE)=0,"",VLOOKUP($B1822,DPORT_BD!$A$1:$I$296,9,FALSE)),"")</f>
        <v/>
      </c>
    </row>
    <row r="1823" spans="1:40">
      <c r="A1823" t="s">
        <v>32</v>
      </c>
      <c r="B1823" t="s">
        <v>3307</v>
      </c>
      <c r="C1823" t="s">
        <v>34</v>
      </c>
      <c r="D1823" t="s">
        <v>52</v>
      </c>
      <c r="E1823" t="s">
        <v>53</v>
      </c>
      <c r="F1823" s="1">
        <v>4080</v>
      </c>
      <c r="I1823" t="s">
        <v>37</v>
      </c>
      <c r="K1823" t="s">
        <v>38</v>
      </c>
      <c r="L1823" t="s">
        <v>39</v>
      </c>
      <c r="M1823" t="s">
        <v>40</v>
      </c>
      <c r="S1823" t="s">
        <v>307</v>
      </c>
      <c r="T1823" s="1">
        <v>4</v>
      </c>
      <c r="AG1823" s="5" t="str">
        <f>IFERROR(IF(VLOOKUP($B1823,DPORT_BD!$A$1:$I$296,2,FALSE)=0,"",VLOOKUP($B1823,DPORT_BD!$A$1:$I$296,2,FALSE)),"")</f>
        <v/>
      </c>
      <c r="AH1823" s="5" t="str">
        <f>IFERROR(IF(VLOOKUP($B1823,DPORT_BD!$A$1:$I$296,3,FALSE)=0,"",VLOOKUP($B1823,DPORT_BD!$A$1:$I$296,3,FALSE)),"")</f>
        <v/>
      </c>
      <c r="AI1823" s="5" t="str">
        <f>IFERROR(IF(VLOOKUP($B1823,DPORT_BD!$A$1:$I$296,4,FALSE)=0,"",VLOOKUP($B1823,DPORT_BD!$A$1:$I$296,4,FALSE)),"")</f>
        <v/>
      </c>
      <c r="AJ1823" s="5" t="str">
        <f>IFERROR(IF(VLOOKUP($B1823,DPORT_BD!$A$1:$I$296,5,FALSE)=0,"",VLOOKUP($B1823,DPORT_BD!$A$1:$I$296,5,FALSE)),"")</f>
        <v/>
      </c>
      <c r="AK1823" s="5" t="str">
        <f>IFERROR(IF(VLOOKUP($B1823,DPORT_BD!$A$1:$I$296,6,FALSE)=0,"",VLOOKUP($B1823,DPORT_BD!$A$1:$I$296,6,FALSE)),"")</f>
        <v/>
      </c>
      <c r="AL1823" s="5" t="str">
        <f>IFERROR(IF(VLOOKUP($B1823,DPORT_BD!$A$1:$I$296,7,FALSE)=0,"",VLOOKUP($B1823,DPORT_BD!$A$1:$I$296,7,FALSE)),"")</f>
        <v/>
      </c>
      <c r="AM1823" s="5" t="str">
        <f>IFERROR(IF(VLOOKUP($B1823,DPORT_BD!$A$1:$I$296,8,FALSE)=0,"",VLOOKUP($B1823,DPORT_BD!$A$1:$I$296,8,FALSE)),"")</f>
        <v/>
      </c>
      <c r="AN1823" s="5" t="str">
        <f>IFERROR(IF(VLOOKUP($B1823,DPORT_BD!$A$1:$I$296,9,FALSE)=0,"",VLOOKUP($B1823,DPORT_BD!$A$1:$I$296,9,FALSE)),"")</f>
        <v/>
      </c>
    </row>
    <row r="1824" spans="1:40">
      <c r="A1824" t="s">
        <v>32</v>
      </c>
      <c r="B1824" t="s">
        <v>3308</v>
      </c>
      <c r="C1824" t="s">
        <v>101</v>
      </c>
      <c r="D1824" t="s">
        <v>45</v>
      </c>
      <c r="E1824" t="s">
        <v>102</v>
      </c>
      <c r="F1824" s="1">
        <v>2100</v>
      </c>
      <c r="I1824" t="s">
        <v>37</v>
      </c>
      <c r="J1824" t="s">
        <v>145</v>
      </c>
      <c r="K1824" t="s">
        <v>160</v>
      </c>
      <c r="L1824" t="s">
        <v>161</v>
      </c>
      <c r="M1824" t="s">
        <v>40</v>
      </c>
      <c r="S1824" t="s">
        <v>307</v>
      </c>
      <c r="T1824" s="1">
        <v>4</v>
      </c>
      <c r="AG1824" s="5" t="str">
        <f>IFERROR(IF(VLOOKUP($B1824,DPORT_BD!$A$1:$I$296,2,FALSE)=0,"",VLOOKUP($B1824,DPORT_BD!$A$1:$I$296,2,FALSE)),"")</f>
        <v/>
      </c>
      <c r="AH1824" s="5" t="str">
        <f>IFERROR(IF(VLOOKUP($B1824,DPORT_BD!$A$1:$I$296,3,FALSE)=0,"",VLOOKUP($B1824,DPORT_BD!$A$1:$I$296,3,FALSE)),"")</f>
        <v/>
      </c>
      <c r="AI1824" s="5" t="str">
        <f>IFERROR(IF(VLOOKUP($B1824,DPORT_BD!$A$1:$I$296,4,FALSE)=0,"",VLOOKUP($B1824,DPORT_BD!$A$1:$I$296,4,FALSE)),"")</f>
        <v/>
      </c>
      <c r="AJ1824" s="5" t="str">
        <f>IFERROR(IF(VLOOKUP($B1824,DPORT_BD!$A$1:$I$296,5,FALSE)=0,"",VLOOKUP($B1824,DPORT_BD!$A$1:$I$296,5,FALSE)),"")</f>
        <v/>
      </c>
      <c r="AK1824" s="5" t="str">
        <f>IFERROR(IF(VLOOKUP($B1824,DPORT_BD!$A$1:$I$296,6,FALSE)=0,"",VLOOKUP($B1824,DPORT_BD!$A$1:$I$296,6,FALSE)),"")</f>
        <v/>
      </c>
      <c r="AL1824" s="5" t="str">
        <f>IFERROR(IF(VLOOKUP($B1824,DPORT_BD!$A$1:$I$296,7,FALSE)=0,"",VLOOKUP($B1824,DPORT_BD!$A$1:$I$296,7,FALSE)),"")</f>
        <v/>
      </c>
      <c r="AM1824" s="5" t="str">
        <f>IFERROR(IF(VLOOKUP($B1824,DPORT_BD!$A$1:$I$296,8,FALSE)=0,"",VLOOKUP($B1824,DPORT_BD!$A$1:$I$296,8,FALSE)),"")</f>
        <v/>
      </c>
      <c r="AN1824" s="5" t="str">
        <f>IFERROR(IF(VLOOKUP($B1824,DPORT_BD!$A$1:$I$296,9,FALSE)=0,"",VLOOKUP($B1824,DPORT_BD!$A$1:$I$296,9,FALSE)),"")</f>
        <v/>
      </c>
    </row>
    <row r="1825" spans="1:40">
      <c r="A1825" t="s">
        <v>32</v>
      </c>
      <c r="B1825" t="s">
        <v>3309</v>
      </c>
      <c r="C1825" t="s">
        <v>101</v>
      </c>
      <c r="D1825" t="s">
        <v>45</v>
      </c>
      <c r="E1825" t="s">
        <v>102</v>
      </c>
      <c r="F1825" s="1">
        <v>2100</v>
      </c>
      <c r="I1825" t="s">
        <v>37</v>
      </c>
      <c r="J1825" t="s">
        <v>145</v>
      </c>
      <c r="K1825" t="s">
        <v>160</v>
      </c>
      <c r="L1825" t="s">
        <v>161</v>
      </c>
      <c r="M1825" t="s">
        <v>40</v>
      </c>
      <c r="S1825" t="s">
        <v>307</v>
      </c>
      <c r="T1825" s="1">
        <v>4</v>
      </c>
      <c r="AG1825" s="5" t="str">
        <f>IFERROR(IF(VLOOKUP($B1825,DPORT_BD!$A$1:$I$296,2,FALSE)=0,"",VLOOKUP($B1825,DPORT_BD!$A$1:$I$296,2,FALSE)),"")</f>
        <v/>
      </c>
      <c r="AH1825" s="5" t="str">
        <f>IFERROR(IF(VLOOKUP($B1825,DPORT_BD!$A$1:$I$296,3,FALSE)=0,"",VLOOKUP($B1825,DPORT_BD!$A$1:$I$296,3,FALSE)),"")</f>
        <v/>
      </c>
      <c r="AI1825" s="5" t="str">
        <f>IFERROR(IF(VLOOKUP($B1825,DPORT_BD!$A$1:$I$296,4,FALSE)=0,"",VLOOKUP($B1825,DPORT_BD!$A$1:$I$296,4,FALSE)),"")</f>
        <v/>
      </c>
      <c r="AJ1825" s="5" t="str">
        <f>IFERROR(IF(VLOOKUP($B1825,DPORT_BD!$A$1:$I$296,5,FALSE)=0,"",VLOOKUP($B1825,DPORT_BD!$A$1:$I$296,5,FALSE)),"")</f>
        <v/>
      </c>
      <c r="AK1825" s="5" t="str">
        <f>IFERROR(IF(VLOOKUP($B1825,DPORT_BD!$A$1:$I$296,6,FALSE)=0,"",VLOOKUP($B1825,DPORT_BD!$A$1:$I$296,6,FALSE)),"")</f>
        <v/>
      </c>
      <c r="AL1825" s="5" t="str">
        <f>IFERROR(IF(VLOOKUP($B1825,DPORT_BD!$A$1:$I$296,7,FALSE)=0,"",VLOOKUP($B1825,DPORT_BD!$A$1:$I$296,7,FALSE)),"")</f>
        <v/>
      </c>
      <c r="AM1825" s="5" t="str">
        <f>IFERROR(IF(VLOOKUP($B1825,DPORT_BD!$A$1:$I$296,8,FALSE)=0,"",VLOOKUP($B1825,DPORT_BD!$A$1:$I$296,8,FALSE)),"")</f>
        <v/>
      </c>
      <c r="AN1825" s="5" t="str">
        <f>IFERROR(IF(VLOOKUP($B1825,DPORT_BD!$A$1:$I$296,9,FALSE)=0,"",VLOOKUP($B1825,DPORT_BD!$A$1:$I$296,9,FALSE)),"")</f>
        <v/>
      </c>
    </row>
    <row r="1826" spans="1:40">
      <c r="A1826" t="s">
        <v>32</v>
      </c>
      <c r="B1826" t="s">
        <v>3310</v>
      </c>
      <c r="C1826" t="s">
        <v>34</v>
      </c>
      <c r="D1826" t="s">
        <v>52</v>
      </c>
      <c r="E1826" t="s">
        <v>53</v>
      </c>
      <c r="F1826" s="1">
        <v>3770</v>
      </c>
      <c r="G1826" t="s">
        <v>3311</v>
      </c>
      <c r="I1826" t="s">
        <v>54</v>
      </c>
      <c r="K1826" t="s">
        <v>38</v>
      </c>
      <c r="L1826" t="s">
        <v>39</v>
      </c>
      <c r="M1826" t="s">
        <v>40</v>
      </c>
      <c r="Q1826" t="s">
        <v>3312</v>
      </c>
      <c r="R1826" t="s">
        <v>61</v>
      </c>
      <c r="S1826" t="s">
        <v>808</v>
      </c>
      <c r="T1826" s="1">
        <v>3</v>
      </c>
      <c r="AG1826" s="5" t="str">
        <f>IFERROR(IF(VLOOKUP($B1826,DPORT_BD!$A$1:$I$296,2,FALSE)=0,"",VLOOKUP($B1826,DPORT_BD!$A$1:$I$296,2,FALSE)),"")</f>
        <v/>
      </c>
      <c r="AH1826" s="5" t="str">
        <f>IFERROR(IF(VLOOKUP($B1826,DPORT_BD!$A$1:$I$296,3,FALSE)=0,"",VLOOKUP($B1826,DPORT_BD!$A$1:$I$296,3,FALSE)),"")</f>
        <v/>
      </c>
      <c r="AI1826" s="5" t="str">
        <f>IFERROR(IF(VLOOKUP($B1826,DPORT_BD!$A$1:$I$296,4,FALSE)=0,"",VLOOKUP($B1826,DPORT_BD!$A$1:$I$296,4,FALSE)),"")</f>
        <v/>
      </c>
      <c r="AJ1826" s="5" t="str">
        <f>IFERROR(IF(VLOOKUP($B1826,DPORT_BD!$A$1:$I$296,5,FALSE)=0,"",VLOOKUP($B1826,DPORT_BD!$A$1:$I$296,5,FALSE)),"")</f>
        <v/>
      </c>
      <c r="AK1826" s="5" t="str">
        <f>IFERROR(IF(VLOOKUP($B1826,DPORT_BD!$A$1:$I$296,6,FALSE)=0,"",VLOOKUP($B1826,DPORT_BD!$A$1:$I$296,6,FALSE)),"")</f>
        <v/>
      </c>
      <c r="AL1826" s="5" t="str">
        <f>IFERROR(IF(VLOOKUP($B1826,DPORT_BD!$A$1:$I$296,7,FALSE)=0,"",VLOOKUP($B1826,DPORT_BD!$A$1:$I$296,7,FALSE)),"")</f>
        <v/>
      </c>
      <c r="AM1826" s="5" t="str">
        <f>IFERROR(IF(VLOOKUP($B1826,DPORT_BD!$A$1:$I$296,8,FALSE)=0,"",VLOOKUP($B1826,DPORT_BD!$A$1:$I$296,8,FALSE)),"")</f>
        <v/>
      </c>
      <c r="AN1826" s="5" t="str">
        <f>IFERROR(IF(VLOOKUP($B1826,DPORT_BD!$A$1:$I$296,9,FALSE)=0,"",VLOOKUP($B1826,DPORT_BD!$A$1:$I$296,9,FALSE)),"")</f>
        <v/>
      </c>
    </row>
    <row r="1827" spans="1:40">
      <c r="A1827" t="s">
        <v>32</v>
      </c>
      <c r="B1827" t="s">
        <v>3313</v>
      </c>
      <c r="C1827" t="s">
        <v>101</v>
      </c>
      <c r="D1827" t="s">
        <v>45</v>
      </c>
      <c r="E1827" t="s">
        <v>102</v>
      </c>
      <c r="F1827" s="1">
        <v>2200</v>
      </c>
      <c r="I1827" t="s">
        <v>59</v>
      </c>
      <c r="J1827" t="s">
        <v>145</v>
      </c>
      <c r="K1827" t="s">
        <v>160</v>
      </c>
      <c r="L1827" t="s">
        <v>161</v>
      </c>
      <c r="M1827" t="s">
        <v>40</v>
      </c>
      <c r="Q1827" t="s">
        <v>3314</v>
      </c>
      <c r="R1827" t="s">
        <v>233</v>
      </c>
      <c r="S1827" t="s">
        <v>808</v>
      </c>
      <c r="T1827" s="1">
        <v>3</v>
      </c>
      <c r="AG1827" s="5" t="str">
        <f>IFERROR(IF(VLOOKUP($B1827,DPORT_BD!$A$1:$I$296,2,FALSE)=0,"",VLOOKUP($B1827,DPORT_BD!$A$1:$I$296,2,FALSE)),"")</f>
        <v/>
      </c>
      <c r="AH1827" s="5" t="str">
        <f>IFERROR(IF(VLOOKUP($B1827,DPORT_BD!$A$1:$I$296,3,FALSE)=0,"",VLOOKUP($B1827,DPORT_BD!$A$1:$I$296,3,FALSE)),"")</f>
        <v/>
      </c>
      <c r="AI1827" s="5" t="str">
        <f>IFERROR(IF(VLOOKUP($B1827,DPORT_BD!$A$1:$I$296,4,FALSE)=0,"",VLOOKUP($B1827,DPORT_BD!$A$1:$I$296,4,FALSE)),"")</f>
        <v/>
      </c>
      <c r="AJ1827" s="5" t="str">
        <f>IFERROR(IF(VLOOKUP($B1827,DPORT_BD!$A$1:$I$296,5,FALSE)=0,"",VLOOKUP($B1827,DPORT_BD!$A$1:$I$296,5,FALSE)),"")</f>
        <v/>
      </c>
      <c r="AK1827" s="5" t="str">
        <f>IFERROR(IF(VLOOKUP($B1827,DPORT_BD!$A$1:$I$296,6,FALSE)=0,"",VLOOKUP($B1827,DPORT_BD!$A$1:$I$296,6,FALSE)),"")</f>
        <v/>
      </c>
      <c r="AL1827" s="5" t="str">
        <f>IFERROR(IF(VLOOKUP($B1827,DPORT_BD!$A$1:$I$296,7,FALSE)=0,"",VLOOKUP($B1827,DPORT_BD!$A$1:$I$296,7,FALSE)),"")</f>
        <v/>
      </c>
      <c r="AM1827" s="5" t="str">
        <f>IFERROR(IF(VLOOKUP($B1827,DPORT_BD!$A$1:$I$296,8,FALSE)=0,"",VLOOKUP($B1827,DPORT_BD!$A$1:$I$296,8,FALSE)),"")</f>
        <v/>
      </c>
      <c r="AN1827" s="5" t="str">
        <f>IFERROR(IF(VLOOKUP($B1827,DPORT_BD!$A$1:$I$296,9,FALSE)=0,"",VLOOKUP($B1827,DPORT_BD!$A$1:$I$296,9,FALSE)),"")</f>
        <v/>
      </c>
    </row>
    <row r="1828" spans="1:40">
      <c r="A1828" t="s">
        <v>32</v>
      </c>
      <c r="B1828" t="s">
        <v>3315</v>
      </c>
      <c r="C1828" t="s">
        <v>34</v>
      </c>
      <c r="D1828" t="s">
        <v>52</v>
      </c>
      <c r="E1828" t="s">
        <v>53</v>
      </c>
      <c r="F1828" s="1">
        <v>3850</v>
      </c>
      <c r="I1828" t="s">
        <v>236</v>
      </c>
      <c r="K1828" t="s">
        <v>38</v>
      </c>
      <c r="L1828" t="s">
        <v>39</v>
      </c>
      <c r="M1828" t="s">
        <v>40</v>
      </c>
      <c r="Q1828" t="s">
        <v>3316</v>
      </c>
      <c r="R1828" t="s">
        <v>2153</v>
      </c>
      <c r="S1828" t="s">
        <v>808</v>
      </c>
      <c r="T1828" s="1">
        <v>3</v>
      </c>
      <c r="W1828" t="s">
        <v>3317</v>
      </c>
      <c r="AG1828" s="5" t="str">
        <f>IFERROR(IF(VLOOKUP($B1828,DPORT_BD!$A$1:$I$296,2,FALSE)=0,"",VLOOKUP($B1828,DPORT_BD!$A$1:$I$296,2,FALSE)),"")</f>
        <v/>
      </c>
      <c r="AH1828" s="5" t="str">
        <f>IFERROR(IF(VLOOKUP($B1828,DPORT_BD!$A$1:$I$296,3,FALSE)=0,"",VLOOKUP($B1828,DPORT_BD!$A$1:$I$296,3,FALSE)),"")</f>
        <v/>
      </c>
      <c r="AI1828" s="5" t="str">
        <f>IFERROR(IF(VLOOKUP($B1828,DPORT_BD!$A$1:$I$296,4,FALSE)=0,"",VLOOKUP($B1828,DPORT_BD!$A$1:$I$296,4,FALSE)),"")</f>
        <v/>
      </c>
      <c r="AJ1828" s="5" t="str">
        <f>IFERROR(IF(VLOOKUP($B1828,DPORT_BD!$A$1:$I$296,5,FALSE)=0,"",VLOOKUP($B1828,DPORT_BD!$A$1:$I$296,5,FALSE)),"")</f>
        <v/>
      </c>
      <c r="AK1828" s="5" t="str">
        <f>IFERROR(IF(VLOOKUP($B1828,DPORT_BD!$A$1:$I$296,6,FALSE)=0,"",VLOOKUP($B1828,DPORT_BD!$A$1:$I$296,6,FALSE)),"")</f>
        <v/>
      </c>
      <c r="AL1828" s="5" t="str">
        <f>IFERROR(IF(VLOOKUP($B1828,DPORT_BD!$A$1:$I$296,7,FALSE)=0,"",VLOOKUP($B1828,DPORT_BD!$A$1:$I$296,7,FALSE)),"")</f>
        <v/>
      </c>
      <c r="AM1828" s="5" t="str">
        <f>IFERROR(IF(VLOOKUP($B1828,DPORT_BD!$A$1:$I$296,8,FALSE)=0,"",VLOOKUP($B1828,DPORT_BD!$A$1:$I$296,8,FALSE)),"")</f>
        <v/>
      </c>
      <c r="AN1828" s="5" t="str">
        <f>IFERROR(IF(VLOOKUP($B1828,DPORT_BD!$A$1:$I$296,9,FALSE)=0,"",VLOOKUP($B1828,DPORT_BD!$A$1:$I$296,9,FALSE)),"")</f>
        <v/>
      </c>
    </row>
    <row r="1829" spans="1:40">
      <c r="A1829" t="s">
        <v>32</v>
      </c>
      <c r="B1829" t="s">
        <v>3318</v>
      </c>
      <c r="C1829" t="s">
        <v>34</v>
      </c>
      <c r="D1829" t="s">
        <v>52</v>
      </c>
      <c r="E1829" t="s">
        <v>53</v>
      </c>
      <c r="F1829" s="1">
        <v>3850</v>
      </c>
      <c r="I1829" t="s">
        <v>236</v>
      </c>
      <c r="J1829" t="s">
        <v>82</v>
      </c>
      <c r="K1829" t="s">
        <v>83</v>
      </c>
      <c r="L1829" t="s">
        <v>84</v>
      </c>
      <c r="M1829" t="s">
        <v>40</v>
      </c>
      <c r="Q1829" t="s">
        <v>3316</v>
      </c>
      <c r="R1829" t="s">
        <v>2153</v>
      </c>
      <c r="S1829" t="s">
        <v>808</v>
      </c>
      <c r="T1829" s="1">
        <v>3</v>
      </c>
      <c r="W1829" t="s">
        <v>3317</v>
      </c>
      <c r="X1829" t="s">
        <v>1018</v>
      </c>
      <c r="AG1829" s="5" t="str">
        <f>IFERROR(IF(VLOOKUP($B1829,DPORT_BD!$A$1:$I$296,2,FALSE)=0,"",VLOOKUP($B1829,DPORT_BD!$A$1:$I$296,2,FALSE)),"")</f>
        <v/>
      </c>
      <c r="AH1829" s="5" t="str">
        <f>IFERROR(IF(VLOOKUP($B1829,DPORT_BD!$A$1:$I$296,3,FALSE)=0,"",VLOOKUP($B1829,DPORT_BD!$A$1:$I$296,3,FALSE)),"")</f>
        <v/>
      </c>
      <c r="AI1829" s="5" t="str">
        <f>IFERROR(IF(VLOOKUP($B1829,DPORT_BD!$A$1:$I$296,4,FALSE)=0,"",VLOOKUP($B1829,DPORT_BD!$A$1:$I$296,4,FALSE)),"")</f>
        <v/>
      </c>
      <c r="AJ1829" s="5" t="str">
        <f>IFERROR(IF(VLOOKUP($B1829,DPORT_BD!$A$1:$I$296,5,FALSE)=0,"",VLOOKUP($B1829,DPORT_BD!$A$1:$I$296,5,FALSE)),"")</f>
        <v/>
      </c>
      <c r="AK1829" s="5" t="str">
        <f>IFERROR(IF(VLOOKUP($B1829,DPORT_BD!$A$1:$I$296,6,FALSE)=0,"",VLOOKUP($B1829,DPORT_BD!$A$1:$I$296,6,FALSE)),"")</f>
        <v/>
      </c>
      <c r="AL1829" s="5" t="str">
        <f>IFERROR(IF(VLOOKUP($B1829,DPORT_BD!$A$1:$I$296,7,FALSE)=0,"",VLOOKUP($B1829,DPORT_BD!$A$1:$I$296,7,FALSE)),"")</f>
        <v/>
      </c>
      <c r="AM1829" s="5" t="str">
        <f>IFERROR(IF(VLOOKUP($B1829,DPORT_BD!$A$1:$I$296,8,FALSE)=0,"",VLOOKUP($B1829,DPORT_BD!$A$1:$I$296,8,FALSE)),"")</f>
        <v/>
      </c>
      <c r="AN1829" s="5" t="str">
        <f>IFERROR(IF(VLOOKUP($B1829,DPORT_BD!$A$1:$I$296,9,FALSE)=0,"",VLOOKUP($B1829,DPORT_BD!$A$1:$I$296,9,FALSE)),"")</f>
        <v/>
      </c>
    </row>
    <row r="1830" spans="1:40">
      <c r="A1830" t="s">
        <v>32</v>
      </c>
      <c r="B1830" t="s">
        <v>3319</v>
      </c>
      <c r="C1830" t="s">
        <v>34</v>
      </c>
      <c r="D1830" t="s">
        <v>52</v>
      </c>
      <c r="E1830" t="s">
        <v>53</v>
      </c>
      <c r="F1830" s="1">
        <v>3850</v>
      </c>
      <c r="I1830" t="s">
        <v>236</v>
      </c>
      <c r="K1830" t="s">
        <v>38</v>
      </c>
      <c r="L1830" t="s">
        <v>39</v>
      </c>
      <c r="M1830" t="s">
        <v>40</v>
      </c>
      <c r="Q1830" t="s">
        <v>3316</v>
      </c>
      <c r="R1830" t="s">
        <v>2153</v>
      </c>
      <c r="S1830" t="s">
        <v>808</v>
      </c>
      <c r="T1830" s="1">
        <v>3</v>
      </c>
      <c r="W1830" t="s">
        <v>3317</v>
      </c>
      <c r="AG1830" s="5" t="str">
        <f>IFERROR(IF(VLOOKUP($B1830,DPORT_BD!$A$1:$I$296,2,FALSE)=0,"",VLOOKUP($B1830,DPORT_BD!$A$1:$I$296,2,FALSE)),"")</f>
        <v/>
      </c>
      <c r="AH1830" s="5" t="str">
        <f>IFERROR(IF(VLOOKUP($B1830,DPORT_BD!$A$1:$I$296,3,FALSE)=0,"",VLOOKUP($B1830,DPORT_BD!$A$1:$I$296,3,FALSE)),"")</f>
        <v/>
      </c>
      <c r="AI1830" s="5" t="str">
        <f>IFERROR(IF(VLOOKUP($B1830,DPORT_BD!$A$1:$I$296,4,FALSE)=0,"",VLOOKUP($B1830,DPORT_BD!$A$1:$I$296,4,FALSE)),"")</f>
        <v/>
      </c>
      <c r="AJ1830" s="5" t="str">
        <f>IFERROR(IF(VLOOKUP($B1830,DPORT_BD!$A$1:$I$296,5,FALSE)=0,"",VLOOKUP($B1830,DPORT_BD!$A$1:$I$296,5,FALSE)),"")</f>
        <v/>
      </c>
      <c r="AK1830" s="5" t="str">
        <f>IFERROR(IF(VLOOKUP($B1830,DPORT_BD!$A$1:$I$296,6,FALSE)=0,"",VLOOKUP($B1830,DPORT_BD!$A$1:$I$296,6,FALSE)),"")</f>
        <v/>
      </c>
      <c r="AL1830" s="5" t="str">
        <f>IFERROR(IF(VLOOKUP($B1830,DPORT_BD!$A$1:$I$296,7,FALSE)=0,"",VLOOKUP($B1830,DPORT_BD!$A$1:$I$296,7,FALSE)),"")</f>
        <v/>
      </c>
      <c r="AM1830" s="5" t="str">
        <f>IFERROR(IF(VLOOKUP($B1830,DPORT_BD!$A$1:$I$296,8,FALSE)=0,"",VLOOKUP($B1830,DPORT_BD!$A$1:$I$296,8,FALSE)),"")</f>
        <v/>
      </c>
      <c r="AN1830" s="5" t="str">
        <f>IFERROR(IF(VLOOKUP($B1830,DPORT_BD!$A$1:$I$296,9,FALSE)=0,"",VLOOKUP($B1830,DPORT_BD!$A$1:$I$296,9,FALSE)),"")</f>
        <v/>
      </c>
    </row>
    <row r="1831" spans="1:40">
      <c r="A1831" t="s">
        <v>32</v>
      </c>
      <c r="B1831" t="s">
        <v>3320</v>
      </c>
      <c r="C1831" t="s">
        <v>34</v>
      </c>
      <c r="D1831" t="s">
        <v>67</v>
      </c>
      <c r="E1831" t="s">
        <v>68</v>
      </c>
      <c r="F1831" s="1">
        <v>4150</v>
      </c>
      <c r="I1831" t="s">
        <v>54</v>
      </c>
      <c r="J1831" t="s">
        <v>82</v>
      </c>
      <c r="K1831" t="s">
        <v>83</v>
      </c>
      <c r="L1831" t="s">
        <v>84</v>
      </c>
      <c r="M1831" t="s">
        <v>40</v>
      </c>
      <c r="Q1831" t="s">
        <v>3179</v>
      </c>
      <c r="R1831" t="s">
        <v>2705</v>
      </c>
      <c r="S1831" t="s">
        <v>307</v>
      </c>
      <c r="T1831" s="1">
        <v>4</v>
      </c>
      <c r="AG1831" s="5" t="str">
        <f>IFERROR(IF(VLOOKUP($B1831,DPORT_BD!$A$1:$I$296,2,FALSE)=0,"",VLOOKUP($B1831,DPORT_BD!$A$1:$I$296,2,FALSE)),"")</f>
        <v/>
      </c>
      <c r="AH1831" s="5" t="str">
        <f>IFERROR(IF(VLOOKUP($B1831,DPORT_BD!$A$1:$I$296,3,FALSE)=0,"",VLOOKUP($B1831,DPORT_BD!$A$1:$I$296,3,FALSE)),"")</f>
        <v/>
      </c>
      <c r="AI1831" s="5" t="str">
        <f>IFERROR(IF(VLOOKUP($B1831,DPORT_BD!$A$1:$I$296,4,FALSE)=0,"",VLOOKUP($B1831,DPORT_BD!$A$1:$I$296,4,FALSE)),"")</f>
        <v/>
      </c>
      <c r="AJ1831" s="5" t="str">
        <f>IFERROR(IF(VLOOKUP($B1831,DPORT_BD!$A$1:$I$296,5,FALSE)=0,"",VLOOKUP($B1831,DPORT_BD!$A$1:$I$296,5,FALSE)),"")</f>
        <v/>
      </c>
      <c r="AK1831" s="5" t="str">
        <f>IFERROR(IF(VLOOKUP($B1831,DPORT_BD!$A$1:$I$296,6,FALSE)=0,"",VLOOKUP($B1831,DPORT_BD!$A$1:$I$296,6,FALSE)),"")</f>
        <v/>
      </c>
      <c r="AL1831" s="5" t="str">
        <f>IFERROR(IF(VLOOKUP($B1831,DPORT_BD!$A$1:$I$296,7,FALSE)=0,"",VLOOKUP($B1831,DPORT_BD!$A$1:$I$296,7,FALSE)),"")</f>
        <v/>
      </c>
      <c r="AM1831" s="5" t="str">
        <f>IFERROR(IF(VLOOKUP($B1831,DPORT_BD!$A$1:$I$296,8,FALSE)=0,"",VLOOKUP($B1831,DPORT_BD!$A$1:$I$296,8,FALSE)),"")</f>
        <v/>
      </c>
      <c r="AN1831" s="5" t="str">
        <f>IFERROR(IF(VLOOKUP($B1831,DPORT_BD!$A$1:$I$296,9,FALSE)=0,"",VLOOKUP($B1831,DPORT_BD!$A$1:$I$296,9,FALSE)),"")</f>
        <v/>
      </c>
    </row>
    <row r="1832" spans="1:40">
      <c r="A1832" t="s">
        <v>32</v>
      </c>
      <c r="B1832" t="s">
        <v>3321</v>
      </c>
      <c r="C1832" t="s">
        <v>101</v>
      </c>
      <c r="D1832" t="s">
        <v>45</v>
      </c>
      <c r="E1832" t="s">
        <v>102</v>
      </c>
      <c r="F1832" s="1">
        <v>2200</v>
      </c>
      <c r="I1832" t="s">
        <v>103</v>
      </c>
      <c r="K1832" t="s">
        <v>38</v>
      </c>
      <c r="L1832" t="s">
        <v>39</v>
      </c>
      <c r="M1832" t="s">
        <v>40</v>
      </c>
      <c r="Q1832" t="s">
        <v>1381</v>
      </c>
      <c r="R1832" t="s">
        <v>395</v>
      </c>
      <c r="S1832" t="s">
        <v>307</v>
      </c>
      <c r="T1832" s="1">
        <v>4</v>
      </c>
      <c r="AG1832" s="5" t="str">
        <f>IFERROR(IF(VLOOKUP($B1832,DPORT_BD!$A$1:$I$296,2,FALSE)=0,"",VLOOKUP($B1832,DPORT_BD!$A$1:$I$296,2,FALSE)),"")</f>
        <v/>
      </c>
      <c r="AH1832" s="5" t="str">
        <f>IFERROR(IF(VLOOKUP($B1832,DPORT_BD!$A$1:$I$296,3,FALSE)=0,"",VLOOKUP($B1832,DPORT_BD!$A$1:$I$296,3,FALSE)),"")</f>
        <v/>
      </c>
      <c r="AI1832" s="5" t="str">
        <f>IFERROR(IF(VLOOKUP($B1832,DPORT_BD!$A$1:$I$296,4,FALSE)=0,"",VLOOKUP($B1832,DPORT_BD!$A$1:$I$296,4,FALSE)),"")</f>
        <v/>
      </c>
      <c r="AJ1832" s="5" t="str">
        <f>IFERROR(IF(VLOOKUP($B1832,DPORT_BD!$A$1:$I$296,5,FALSE)=0,"",VLOOKUP($B1832,DPORT_BD!$A$1:$I$296,5,FALSE)),"")</f>
        <v/>
      </c>
      <c r="AK1832" s="5" t="str">
        <f>IFERROR(IF(VLOOKUP($B1832,DPORT_BD!$A$1:$I$296,6,FALSE)=0,"",VLOOKUP($B1832,DPORT_BD!$A$1:$I$296,6,FALSE)),"")</f>
        <v/>
      </c>
      <c r="AL1832" s="5" t="str">
        <f>IFERROR(IF(VLOOKUP($B1832,DPORT_BD!$A$1:$I$296,7,FALSE)=0,"",VLOOKUP($B1832,DPORT_BD!$A$1:$I$296,7,FALSE)),"")</f>
        <v/>
      </c>
      <c r="AM1832" s="5" t="str">
        <f>IFERROR(IF(VLOOKUP($B1832,DPORT_BD!$A$1:$I$296,8,FALSE)=0,"",VLOOKUP($B1832,DPORT_BD!$A$1:$I$296,8,FALSE)),"")</f>
        <v/>
      </c>
      <c r="AN1832" s="5" t="str">
        <f>IFERROR(IF(VLOOKUP($B1832,DPORT_BD!$A$1:$I$296,9,FALSE)=0,"",VLOOKUP($B1832,DPORT_BD!$A$1:$I$296,9,FALSE)),"")</f>
        <v/>
      </c>
    </row>
    <row r="1833" spans="1:40">
      <c r="A1833" t="s">
        <v>32</v>
      </c>
      <c r="B1833" t="s">
        <v>3322</v>
      </c>
      <c r="C1833" t="s">
        <v>101</v>
      </c>
      <c r="D1833" t="s">
        <v>45</v>
      </c>
      <c r="E1833" t="s">
        <v>102</v>
      </c>
      <c r="F1833" s="1">
        <v>2200</v>
      </c>
      <c r="I1833" t="s">
        <v>103</v>
      </c>
      <c r="K1833" t="s">
        <v>38</v>
      </c>
      <c r="L1833" t="s">
        <v>39</v>
      </c>
      <c r="M1833" t="s">
        <v>40</v>
      </c>
      <c r="Q1833" t="s">
        <v>1381</v>
      </c>
      <c r="R1833" t="s">
        <v>395</v>
      </c>
      <c r="S1833" t="s">
        <v>808</v>
      </c>
      <c r="T1833" s="1">
        <v>3</v>
      </c>
      <c r="AG1833" s="5" t="str">
        <f>IFERROR(IF(VLOOKUP($B1833,DPORT_BD!$A$1:$I$296,2,FALSE)=0,"",VLOOKUP($B1833,DPORT_BD!$A$1:$I$296,2,FALSE)),"")</f>
        <v/>
      </c>
      <c r="AH1833" s="5" t="str">
        <f>IFERROR(IF(VLOOKUP($B1833,DPORT_BD!$A$1:$I$296,3,FALSE)=0,"",VLOOKUP($B1833,DPORT_BD!$A$1:$I$296,3,FALSE)),"")</f>
        <v/>
      </c>
      <c r="AI1833" s="5" t="str">
        <f>IFERROR(IF(VLOOKUP($B1833,DPORT_BD!$A$1:$I$296,4,FALSE)=0,"",VLOOKUP($B1833,DPORT_BD!$A$1:$I$296,4,FALSE)),"")</f>
        <v/>
      </c>
      <c r="AJ1833" s="5" t="str">
        <f>IFERROR(IF(VLOOKUP($B1833,DPORT_BD!$A$1:$I$296,5,FALSE)=0,"",VLOOKUP($B1833,DPORT_BD!$A$1:$I$296,5,FALSE)),"")</f>
        <v/>
      </c>
      <c r="AK1833" s="5" t="str">
        <f>IFERROR(IF(VLOOKUP($B1833,DPORT_BD!$A$1:$I$296,6,FALSE)=0,"",VLOOKUP($B1833,DPORT_BD!$A$1:$I$296,6,FALSE)),"")</f>
        <v/>
      </c>
      <c r="AL1833" s="5" t="str">
        <f>IFERROR(IF(VLOOKUP($B1833,DPORT_BD!$A$1:$I$296,7,FALSE)=0,"",VLOOKUP($B1833,DPORT_BD!$A$1:$I$296,7,FALSE)),"")</f>
        <v/>
      </c>
      <c r="AM1833" s="5" t="str">
        <f>IFERROR(IF(VLOOKUP($B1833,DPORT_BD!$A$1:$I$296,8,FALSE)=0,"",VLOOKUP($B1833,DPORT_BD!$A$1:$I$296,8,FALSE)),"")</f>
        <v/>
      </c>
      <c r="AN1833" s="5" t="str">
        <f>IFERROR(IF(VLOOKUP($B1833,DPORT_BD!$A$1:$I$296,9,FALSE)=0,"",VLOOKUP($B1833,DPORT_BD!$A$1:$I$296,9,FALSE)),"")</f>
        <v/>
      </c>
    </row>
    <row r="1834" spans="1:40">
      <c r="A1834" t="s">
        <v>32</v>
      </c>
      <c r="B1834" t="s">
        <v>3323</v>
      </c>
      <c r="C1834" t="s">
        <v>34</v>
      </c>
      <c r="D1834" t="s">
        <v>45</v>
      </c>
      <c r="E1834" t="s">
        <v>46</v>
      </c>
      <c r="F1834" s="1">
        <v>3800</v>
      </c>
      <c r="G1834" t="s">
        <v>735</v>
      </c>
      <c r="I1834" t="s">
        <v>37</v>
      </c>
      <c r="J1834" t="s">
        <v>82</v>
      </c>
      <c r="K1834" t="s">
        <v>160</v>
      </c>
      <c r="L1834" t="s">
        <v>161</v>
      </c>
      <c r="M1834" t="s">
        <v>40</v>
      </c>
      <c r="Q1834" t="s">
        <v>3324</v>
      </c>
      <c r="R1834" t="s">
        <v>42</v>
      </c>
      <c r="S1834" t="s">
        <v>307</v>
      </c>
      <c r="T1834" s="1">
        <v>4</v>
      </c>
      <c r="W1834" t="s">
        <v>2661</v>
      </c>
      <c r="AG1834" s="5" t="str">
        <f>IFERROR(IF(VLOOKUP($B1834,DPORT_BD!$A$1:$I$296,2,FALSE)=0,"",VLOOKUP($B1834,DPORT_BD!$A$1:$I$296,2,FALSE)),"")</f>
        <v/>
      </c>
      <c r="AH1834" s="5" t="str">
        <f>IFERROR(IF(VLOOKUP($B1834,DPORT_BD!$A$1:$I$296,3,FALSE)=0,"",VLOOKUP($B1834,DPORT_BD!$A$1:$I$296,3,FALSE)),"")</f>
        <v/>
      </c>
      <c r="AI1834" s="5" t="str">
        <f>IFERROR(IF(VLOOKUP($B1834,DPORT_BD!$A$1:$I$296,4,FALSE)=0,"",VLOOKUP($B1834,DPORT_BD!$A$1:$I$296,4,FALSE)),"")</f>
        <v/>
      </c>
      <c r="AJ1834" s="5" t="str">
        <f>IFERROR(IF(VLOOKUP($B1834,DPORT_BD!$A$1:$I$296,5,FALSE)=0,"",VLOOKUP($B1834,DPORT_BD!$A$1:$I$296,5,FALSE)),"")</f>
        <v/>
      </c>
      <c r="AK1834" s="5" t="str">
        <f>IFERROR(IF(VLOOKUP($B1834,DPORT_BD!$A$1:$I$296,6,FALSE)=0,"",VLOOKUP($B1834,DPORT_BD!$A$1:$I$296,6,FALSE)),"")</f>
        <v/>
      </c>
      <c r="AL1834" s="5" t="str">
        <f>IFERROR(IF(VLOOKUP($B1834,DPORT_BD!$A$1:$I$296,7,FALSE)=0,"",VLOOKUP($B1834,DPORT_BD!$A$1:$I$296,7,FALSE)),"")</f>
        <v/>
      </c>
      <c r="AM1834" s="5" t="str">
        <f>IFERROR(IF(VLOOKUP($B1834,DPORT_BD!$A$1:$I$296,8,FALSE)=0,"",VLOOKUP($B1834,DPORT_BD!$A$1:$I$296,8,FALSE)),"")</f>
        <v/>
      </c>
      <c r="AN1834" s="5" t="str">
        <f>IFERROR(IF(VLOOKUP($B1834,DPORT_BD!$A$1:$I$296,9,FALSE)=0,"",VLOOKUP($B1834,DPORT_BD!$A$1:$I$296,9,FALSE)),"")</f>
        <v/>
      </c>
    </row>
    <row r="1835" spans="1:40">
      <c r="A1835" t="s">
        <v>32</v>
      </c>
      <c r="B1835" t="s">
        <v>3325</v>
      </c>
      <c r="C1835" t="s">
        <v>34</v>
      </c>
      <c r="D1835" t="s">
        <v>45</v>
      </c>
      <c r="E1835" t="s">
        <v>46</v>
      </c>
      <c r="F1835" s="1">
        <v>3700</v>
      </c>
      <c r="G1835" t="s">
        <v>709</v>
      </c>
      <c r="I1835" t="s">
        <v>37</v>
      </c>
      <c r="J1835" t="s">
        <v>82</v>
      </c>
      <c r="K1835" t="s">
        <v>160</v>
      </c>
      <c r="L1835" t="s">
        <v>161</v>
      </c>
      <c r="M1835" t="s">
        <v>40</v>
      </c>
      <c r="Q1835" t="s">
        <v>3324</v>
      </c>
      <c r="R1835" t="s">
        <v>42</v>
      </c>
      <c r="S1835" t="s">
        <v>307</v>
      </c>
      <c r="T1835" s="1">
        <v>4</v>
      </c>
      <c r="W1835" t="s">
        <v>2661</v>
      </c>
      <c r="AG1835" s="5" t="str">
        <f>IFERROR(IF(VLOOKUP($B1835,DPORT_BD!$A$1:$I$296,2,FALSE)=0,"",VLOOKUP($B1835,DPORT_BD!$A$1:$I$296,2,FALSE)),"")</f>
        <v/>
      </c>
      <c r="AH1835" s="5" t="str">
        <f>IFERROR(IF(VLOOKUP($B1835,DPORT_BD!$A$1:$I$296,3,FALSE)=0,"",VLOOKUP($B1835,DPORT_BD!$A$1:$I$296,3,FALSE)),"")</f>
        <v/>
      </c>
      <c r="AI1835" s="5" t="str">
        <f>IFERROR(IF(VLOOKUP($B1835,DPORT_BD!$A$1:$I$296,4,FALSE)=0,"",VLOOKUP($B1835,DPORT_BD!$A$1:$I$296,4,FALSE)),"")</f>
        <v/>
      </c>
      <c r="AJ1835" s="5" t="str">
        <f>IFERROR(IF(VLOOKUP($B1835,DPORT_BD!$A$1:$I$296,5,FALSE)=0,"",VLOOKUP($B1835,DPORT_BD!$A$1:$I$296,5,FALSE)),"")</f>
        <v/>
      </c>
      <c r="AK1835" s="5" t="str">
        <f>IFERROR(IF(VLOOKUP($B1835,DPORT_BD!$A$1:$I$296,6,FALSE)=0,"",VLOOKUP($B1835,DPORT_BD!$A$1:$I$296,6,FALSE)),"")</f>
        <v/>
      </c>
      <c r="AL1835" s="5" t="str">
        <f>IFERROR(IF(VLOOKUP($B1835,DPORT_BD!$A$1:$I$296,7,FALSE)=0,"",VLOOKUP($B1835,DPORT_BD!$A$1:$I$296,7,FALSE)),"")</f>
        <v/>
      </c>
      <c r="AM1835" s="5" t="str">
        <f>IFERROR(IF(VLOOKUP($B1835,DPORT_BD!$A$1:$I$296,8,FALSE)=0,"",VLOOKUP($B1835,DPORT_BD!$A$1:$I$296,8,FALSE)),"")</f>
        <v/>
      </c>
      <c r="AN1835" s="5" t="str">
        <f>IFERROR(IF(VLOOKUP($B1835,DPORT_BD!$A$1:$I$296,9,FALSE)=0,"",VLOOKUP($B1835,DPORT_BD!$A$1:$I$296,9,FALSE)),"")</f>
        <v/>
      </c>
    </row>
    <row r="1836" spans="1:40">
      <c r="A1836" t="s">
        <v>32</v>
      </c>
      <c r="B1836" t="s">
        <v>3326</v>
      </c>
      <c r="C1836" t="s">
        <v>101</v>
      </c>
      <c r="D1836" t="s">
        <v>45</v>
      </c>
      <c r="E1836" t="s">
        <v>102</v>
      </c>
      <c r="F1836" s="1">
        <v>2200</v>
      </c>
      <c r="I1836" t="s">
        <v>103</v>
      </c>
      <c r="K1836" t="s">
        <v>38</v>
      </c>
      <c r="L1836" t="s">
        <v>39</v>
      </c>
      <c r="M1836" t="s">
        <v>40</v>
      </c>
      <c r="Q1836" t="s">
        <v>1381</v>
      </c>
      <c r="R1836" t="s">
        <v>395</v>
      </c>
      <c r="S1836" t="s">
        <v>307</v>
      </c>
      <c r="T1836" s="1">
        <v>4</v>
      </c>
      <c r="AG1836" s="5" t="str">
        <f>IFERROR(IF(VLOOKUP($B1836,DPORT_BD!$A$1:$I$296,2,FALSE)=0,"",VLOOKUP($B1836,DPORT_BD!$A$1:$I$296,2,FALSE)),"")</f>
        <v/>
      </c>
      <c r="AH1836" s="5" t="str">
        <f>IFERROR(IF(VLOOKUP($B1836,DPORT_BD!$A$1:$I$296,3,FALSE)=0,"",VLOOKUP($B1836,DPORT_BD!$A$1:$I$296,3,FALSE)),"")</f>
        <v/>
      </c>
      <c r="AI1836" s="5" t="str">
        <f>IFERROR(IF(VLOOKUP($B1836,DPORT_BD!$A$1:$I$296,4,FALSE)=0,"",VLOOKUP($B1836,DPORT_BD!$A$1:$I$296,4,FALSE)),"")</f>
        <v/>
      </c>
      <c r="AJ1836" s="5" t="str">
        <f>IFERROR(IF(VLOOKUP($B1836,DPORT_BD!$A$1:$I$296,5,FALSE)=0,"",VLOOKUP($B1836,DPORT_BD!$A$1:$I$296,5,FALSE)),"")</f>
        <v/>
      </c>
      <c r="AK1836" s="5" t="str">
        <f>IFERROR(IF(VLOOKUP($B1836,DPORT_BD!$A$1:$I$296,6,FALSE)=0,"",VLOOKUP($B1836,DPORT_BD!$A$1:$I$296,6,FALSE)),"")</f>
        <v/>
      </c>
      <c r="AL1836" s="5" t="str">
        <f>IFERROR(IF(VLOOKUP($B1836,DPORT_BD!$A$1:$I$296,7,FALSE)=0,"",VLOOKUP($B1836,DPORT_BD!$A$1:$I$296,7,FALSE)),"")</f>
        <v/>
      </c>
      <c r="AM1836" s="5" t="str">
        <f>IFERROR(IF(VLOOKUP($B1836,DPORT_BD!$A$1:$I$296,8,FALSE)=0,"",VLOOKUP($B1836,DPORT_BD!$A$1:$I$296,8,FALSE)),"")</f>
        <v/>
      </c>
      <c r="AN1836" s="5" t="str">
        <f>IFERROR(IF(VLOOKUP($B1836,DPORT_BD!$A$1:$I$296,9,FALSE)=0,"",VLOOKUP($B1836,DPORT_BD!$A$1:$I$296,9,FALSE)),"")</f>
        <v/>
      </c>
    </row>
    <row r="1837" spans="1:40">
      <c r="A1837" t="s">
        <v>32</v>
      </c>
      <c r="B1837" t="s">
        <v>3327</v>
      </c>
      <c r="C1837" t="s">
        <v>34</v>
      </c>
      <c r="D1837" t="s">
        <v>52</v>
      </c>
      <c r="E1837" t="s">
        <v>53</v>
      </c>
      <c r="F1837" s="1">
        <v>3850</v>
      </c>
      <c r="I1837" t="s">
        <v>59</v>
      </c>
      <c r="J1837" t="s">
        <v>82</v>
      </c>
      <c r="K1837" t="s">
        <v>83</v>
      </c>
      <c r="L1837" t="s">
        <v>84</v>
      </c>
      <c r="M1837" t="s">
        <v>40</v>
      </c>
      <c r="Q1837" t="s">
        <v>2942</v>
      </c>
      <c r="R1837" t="s">
        <v>268</v>
      </c>
      <c r="S1837" t="s">
        <v>808</v>
      </c>
      <c r="T1837" s="1">
        <v>3</v>
      </c>
      <c r="X1837" t="s">
        <v>916</v>
      </c>
      <c r="AG1837" s="5" t="str">
        <f>IFERROR(IF(VLOOKUP($B1837,DPORT_BD!$A$1:$I$296,2,FALSE)=0,"",VLOOKUP($B1837,DPORT_BD!$A$1:$I$296,2,FALSE)),"")</f>
        <v/>
      </c>
      <c r="AH1837" s="5" t="str">
        <f>IFERROR(IF(VLOOKUP($B1837,DPORT_BD!$A$1:$I$296,3,FALSE)=0,"",VLOOKUP($B1837,DPORT_BD!$A$1:$I$296,3,FALSE)),"")</f>
        <v/>
      </c>
      <c r="AI1837" s="5" t="str">
        <f>IFERROR(IF(VLOOKUP($B1837,DPORT_BD!$A$1:$I$296,4,FALSE)=0,"",VLOOKUP($B1837,DPORT_BD!$A$1:$I$296,4,FALSE)),"")</f>
        <v/>
      </c>
      <c r="AJ1837" s="5" t="str">
        <f>IFERROR(IF(VLOOKUP($B1837,DPORT_BD!$A$1:$I$296,5,FALSE)=0,"",VLOOKUP($B1837,DPORT_BD!$A$1:$I$296,5,FALSE)),"")</f>
        <v/>
      </c>
      <c r="AK1837" s="5" t="str">
        <f>IFERROR(IF(VLOOKUP($B1837,DPORT_BD!$A$1:$I$296,6,FALSE)=0,"",VLOOKUP($B1837,DPORT_BD!$A$1:$I$296,6,FALSE)),"")</f>
        <v/>
      </c>
      <c r="AL1837" s="5" t="str">
        <f>IFERROR(IF(VLOOKUP($B1837,DPORT_BD!$A$1:$I$296,7,FALSE)=0,"",VLOOKUP($B1837,DPORT_BD!$A$1:$I$296,7,FALSE)),"")</f>
        <v/>
      </c>
      <c r="AM1837" s="5" t="str">
        <f>IFERROR(IF(VLOOKUP($B1837,DPORT_BD!$A$1:$I$296,8,FALSE)=0,"",VLOOKUP($B1837,DPORT_BD!$A$1:$I$296,8,FALSE)),"")</f>
        <v/>
      </c>
      <c r="AN1837" s="5" t="str">
        <f>IFERROR(IF(VLOOKUP($B1837,DPORT_BD!$A$1:$I$296,9,FALSE)=0,"",VLOOKUP($B1837,DPORT_BD!$A$1:$I$296,9,FALSE)),"")</f>
        <v/>
      </c>
    </row>
    <row r="1838" spans="1:40">
      <c r="A1838" t="s">
        <v>32</v>
      </c>
      <c r="B1838" t="s">
        <v>3328</v>
      </c>
      <c r="C1838" t="s">
        <v>34</v>
      </c>
      <c r="D1838" t="s">
        <v>52</v>
      </c>
      <c r="E1838" t="s">
        <v>53</v>
      </c>
      <c r="F1838" s="1">
        <v>3850</v>
      </c>
      <c r="I1838" t="s">
        <v>59</v>
      </c>
      <c r="K1838" t="s">
        <v>38</v>
      </c>
      <c r="L1838" t="s">
        <v>39</v>
      </c>
      <c r="M1838" t="s">
        <v>40</v>
      </c>
      <c r="Q1838" t="s">
        <v>2924</v>
      </c>
      <c r="R1838" t="s">
        <v>268</v>
      </c>
      <c r="S1838" t="s">
        <v>43</v>
      </c>
      <c r="T1838" s="1">
        <v>1</v>
      </c>
      <c r="AG1838" s="5" t="str">
        <f>IFERROR(IF(VLOOKUP($B1838,DPORT_BD!$A$1:$I$296,2,FALSE)=0,"",VLOOKUP($B1838,DPORT_BD!$A$1:$I$296,2,FALSE)),"")</f>
        <v/>
      </c>
      <c r="AH1838" s="5" t="str">
        <f>IFERROR(IF(VLOOKUP($B1838,DPORT_BD!$A$1:$I$296,3,FALSE)=0,"",VLOOKUP($B1838,DPORT_BD!$A$1:$I$296,3,FALSE)),"")</f>
        <v/>
      </c>
      <c r="AI1838" s="5" t="str">
        <f>IFERROR(IF(VLOOKUP($B1838,DPORT_BD!$A$1:$I$296,4,FALSE)=0,"",VLOOKUP($B1838,DPORT_BD!$A$1:$I$296,4,FALSE)),"")</f>
        <v/>
      </c>
      <c r="AJ1838" s="5" t="str">
        <f>IFERROR(IF(VLOOKUP($B1838,DPORT_BD!$A$1:$I$296,5,FALSE)=0,"",VLOOKUP($B1838,DPORT_BD!$A$1:$I$296,5,FALSE)),"")</f>
        <v/>
      </c>
      <c r="AK1838" s="5" t="str">
        <f>IFERROR(IF(VLOOKUP($B1838,DPORT_BD!$A$1:$I$296,6,FALSE)=0,"",VLOOKUP($B1838,DPORT_BD!$A$1:$I$296,6,FALSE)),"")</f>
        <v/>
      </c>
      <c r="AL1838" s="5" t="str">
        <f>IFERROR(IF(VLOOKUP($B1838,DPORT_BD!$A$1:$I$296,7,FALSE)=0,"",VLOOKUP($B1838,DPORT_BD!$A$1:$I$296,7,FALSE)),"")</f>
        <v/>
      </c>
      <c r="AM1838" s="5" t="str">
        <f>IFERROR(IF(VLOOKUP($B1838,DPORT_BD!$A$1:$I$296,8,FALSE)=0,"",VLOOKUP($B1838,DPORT_BD!$A$1:$I$296,8,FALSE)),"")</f>
        <v/>
      </c>
      <c r="AN1838" s="5" t="str">
        <f>IFERROR(IF(VLOOKUP($B1838,DPORT_BD!$A$1:$I$296,9,FALSE)=0,"",VLOOKUP($B1838,DPORT_BD!$A$1:$I$296,9,FALSE)),"")</f>
        <v/>
      </c>
    </row>
    <row r="1839" spans="1:40">
      <c r="A1839" t="s">
        <v>32</v>
      </c>
      <c r="B1839" t="s">
        <v>3329</v>
      </c>
      <c r="C1839" t="s">
        <v>34</v>
      </c>
      <c r="D1839" t="s">
        <v>52</v>
      </c>
      <c r="E1839" t="s">
        <v>53</v>
      </c>
      <c r="F1839" s="1">
        <v>3850</v>
      </c>
      <c r="I1839" t="s">
        <v>59</v>
      </c>
      <c r="K1839" t="s">
        <v>38</v>
      </c>
      <c r="L1839" t="s">
        <v>39</v>
      </c>
      <c r="M1839" t="s">
        <v>40</v>
      </c>
      <c r="Q1839" t="s">
        <v>2924</v>
      </c>
      <c r="R1839" t="s">
        <v>268</v>
      </c>
      <c r="S1839" t="s">
        <v>43</v>
      </c>
      <c r="T1839" s="1">
        <v>1</v>
      </c>
      <c r="AG1839" s="5" t="str">
        <f>IFERROR(IF(VLOOKUP($B1839,DPORT_BD!$A$1:$I$296,2,FALSE)=0,"",VLOOKUP($B1839,DPORT_BD!$A$1:$I$296,2,FALSE)),"")</f>
        <v/>
      </c>
      <c r="AH1839" s="5" t="str">
        <f>IFERROR(IF(VLOOKUP($B1839,DPORT_BD!$A$1:$I$296,3,FALSE)=0,"",VLOOKUP($B1839,DPORT_BD!$A$1:$I$296,3,FALSE)),"")</f>
        <v/>
      </c>
      <c r="AI1839" s="5" t="str">
        <f>IFERROR(IF(VLOOKUP($B1839,DPORT_BD!$A$1:$I$296,4,FALSE)=0,"",VLOOKUP($B1839,DPORT_BD!$A$1:$I$296,4,FALSE)),"")</f>
        <v/>
      </c>
      <c r="AJ1839" s="5" t="str">
        <f>IFERROR(IF(VLOOKUP($B1839,DPORT_BD!$A$1:$I$296,5,FALSE)=0,"",VLOOKUP($B1839,DPORT_BD!$A$1:$I$296,5,FALSE)),"")</f>
        <v/>
      </c>
      <c r="AK1839" s="5" t="str">
        <f>IFERROR(IF(VLOOKUP($B1839,DPORT_BD!$A$1:$I$296,6,FALSE)=0,"",VLOOKUP($B1839,DPORT_BD!$A$1:$I$296,6,FALSE)),"")</f>
        <v/>
      </c>
      <c r="AL1839" s="5" t="str">
        <f>IFERROR(IF(VLOOKUP($B1839,DPORT_BD!$A$1:$I$296,7,FALSE)=0,"",VLOOKUP($B1839,DPORT_BD!$A$1:$I$296,7,FALSE)),"")</f>
        <v/>
      </c>
      <c r="AM1839" s="5" t="str">
        <f>IFERROR(IF(VLOOKUP($B1839,DPORT_BD!$A$1:$I$296,8,FALSE)=0,"",VLOOKUP($B1839,DPORT_BD!$A$1:$I$296,8,FALSE)),"")</f>
        <v/>
      </c>
      <c r="AN1839" s="5" t="str">
        <f>IFERROR(IF(VLOOKUP($B1839,DPORT_BD!$A$1:$I$296,9,FALSE)=0,"",VLOOKUP($B1839,DPORT_BD!$A$1:$I$296,9,FALSE)),"")</f>
        <v/>
      </c>
    </row>
    <row r="1840" spans="1:40">
      <c r="A1840" t="s">
        <v>32</v>
      </c>
      <c r="B1840" t="s">
        <v>3330</v>
      </c>
      <c r="C1840" t="s">
        <v>34</v>
      </c>
      <c r="D1840" t="s">
        <v>52</v>
      </c>
      <c r="E1840" t="s">
        <v>53</v>
      </c>
      <c r="F1840" s="1">
        <v>3850</v>
      </c>
      <c r="I1840" t="s">
        <v>59</v>
      </c>
      <c r="K1840" t="s">
        <v>38</v>
      </c>
      <c r="L1840" t="s">
        <v>39</v>
      </c>
      <c r="M1840" t="s">
        <v>40</v>
      </c>
      <c r="Q1840" t="s">
        <v>2924</v>
      </c>
      <c r="R1840" t="s">
        <v>268</v>
      </c>
      <c r="S1840" t="s">
        <v>43</v>
      </c>
      <c r="T1840" s="1">
        <v>1</v>
      </c>
      <c r="AG1840" s="5" t="str">
        <f>IFERROR(IF(VLOOKUP($B1840,DPORT_BD!$A$1:$I$296,2,FALSE)=0,"",VLOOKUP($B1840,DPORT_BD!$A$1:$I$296,2,FALSE)),"")</f>
        <v/>
      </c>
      <c r="AH1840" s="5" t="str">
        <f>IFERROR(IF(VLOOKUP($B1840,DPORT_BD!$A$1:$I$296,3,FALSE)=0,"",VLOOKUP($B1840,DPORT_BD!$A$1:$I$296,3,FALSE)),"")</f>
        <v/>
      </c>
      <c r="AI1840" s="5" t="str">
        <f>IFERROR(IF(VLOOKUP($B1840,DPORT_BD!$A$1:$I$296,4,FALSE)=0,"",VLOOKUP($B1840,DPORT_BD!$A$1:$I$296,4,FALSE)),"")</f>
        <v/>
      </c>
      <c r="AJ1840" s="5" t="str">
        <f>IFERROR(IF(VLOOKUP($B1840,DPORT_BD!$A$1:$I$296,5,FALSE)=0,"",VLOOKUP($B1840,DPORT_BD!$A$1:$I$296,5,FALSE)),"")</f>
        <v/>
      </c>
      <c r="AK1840" s="5" t="str">
        <f>IFERROR(IF(VLOOKUP($B1840,DPORT_BD!$A$1:$I$296,6,FALSE)=0,"",VLOOKUP($B1840,DPORT_BD!$A$1:$I$296,6,FALSE)),"")</f>
        <v/>
      </c>
      <c r="AL1840" s="5" t="str">
        <f>IFERROR(IF(VLOOKUP($B1840,DPORT_BD!$A$1:$I$296,7,FALSE)=0,"",VLOOKUP($B1840,DPORT_BD!$A$1:$I$296,7,FALSE)),"")</f>
        <v/>
      </c>
      <c r="AM1840" s="5" t="str">
        <f>IFERROR(IF(VLOOKUP($B1840,DPORT_BD!$A$1:$I$296,8,FALSE)=0,"",VLOOKUP($B1840,DPORT_BD!$A$1:$I$296,8,FALSE)),"")</f>
        <v/>
      </c>
      <c r="AN1840" s="5" t="str">
        <f>IFERROR(IF(VLOOKUP($B1840,DPORT_BD!$A$1:$I$296,9,FALSE)=0,"",VLOOKUP($B1840,DPORT_BD!$A$1:$I$296,9,FALSE)),"")</f>
        <v/>
      </c>
    </row>
    <row r="1841" spans="1:40">
      <c r="A1841" t="s">
        <v>32</v>
      </c>
      <c r="B1841" t="s">
        <v>3331</v>
      </c>
      <c r="C1841" t="s">
        <v>34</v>
      </c>
      <c r="D1841" t="s">
        <v>52</v>
      </c>
      <c r="E1841" t="s">
        <v>53</v>
      </c>
      <c r="F1841" s="1">
        <v>3850</v>
      </c>
      <c r="I1841" t="s">
        <v>236</v>
      </c>
      <c r="K1841" t="s">
        <v>38</v>
      </c>
      <c r="L1841" t="s">
        <v>39</v>
      </c>
      <c r="M1841" t="s">
        <v>40</v>
      </c>
      <c r="Q1841" t="s">
        <v>2719</v>
      </c>
      <c r="R1841" t="s">
        <v>590</v>
      </c>
      <c r="S1841" t="s">
        <v>43</v>
      </c>
      <c r="T1841" s="1">
        <v>1</v>
      </c>
      <c r="AG1841" s="5" t="str">
        <f>IFERROR(IF(VLOOKUP($B1841,DPORT_BD!$A$1:$I$296,2,FALSE)=0,"",VLOOKUP($B1841,DPORT_BD!$A$1:$I$296,2,FALSE)),"")</f>
        <v/>
      </c>
      <c r="AH1841" s="5" t="str">
        <f>IFERROR(IF(VLOOKUP($B1841,DPORT_BD!$A$1:$I$296,3,FALSE)=0,"",VLOOKUP($B1841,DPORT_BD!$A$1:$I$296,3,FALSE)),"")</f>
        <v/>
      </c>
      <c r="AI1841" s="5" t="str">
        <f>IFERROR(IF(VLOOKUP($B1841,DPORT_BD!$A$1:$I$296,4,FALSE)=0,"",VLOOKUP($B1841,DPORT_BD!$A$1:$I$296,4,FALSE)),"")</f>
        <v/>
      </c>
      <c r="AJ1841" s="5" t="str">
        <f>IFERROR(IF(VLOOKUP($B1841,DPORT_BD!$A$1:$I$296,5,FALSE)=0,"",VLOOKUP($B1841,DPORT_BD!$A$1:$I$296,5,FALSE)),"")</f>
        <v/>
      </c>
      <c r="AK1841" s="5" t="str">
        <f>IFERROR(IF(VLOOKUP($B1841,DPORT_BD!$A$1:$I$296,6,FALSE)=0,"",VLOOKUP($B1841,DPORT_BD!$A$1:$I$296,6,FALSE)),"")</f>
        <v/>
      </c>
      <c r="AL1841" s="5" t="str">
        <f>IFERROR(IF(VLOOKUP($B1841,DPORT_BD!$A$1:$I$296,7,FALSE)=0,"",VLOOKUP($B1841,DPORT_BD!$A$1:$I$296,7,FALSE)),"")</f>
        <v/>
      </c>
      <c r="AM1841" s="5" t="str">
        <f>IFERROR(IF(VLOOKUP($B1841,DPORT_BD!$A$1:$I$296,8,FALSE)=0,"",VLOOKUP($B1841,DPORT_BD!$A$1:$I$296,8,FALSE)),"")</f>
        <v/>
      </c>
      <c r="AN1841" s="5" t="str">
        <f>IFERROR(IF(VLOOKUP($B1841,DPORT_BD!$A$1:$I$296,9,FALSE)=0,"",VLOOKUP($B1841,DPORT_BD!$A$1:$I$296,9,FALSE)),"")</f>
        <v/>
      </c>
    </row>
    <row r="1842" spans="1:40">
      <c r="A1842" t="s">
        <v>32</v>
      </c>
      <c r="B1842" t="s">
        <v>3332</v>
      </c>
      <c r="C1842" t="s">
        <v>34</v>
      </c>
      <c r="D1842" t="s">
        <v>52</v>
      </c>
      <c r="E1842" t="s">
        <v>53</v>
      </c>
      <c r="F1842" s="1">
        <v>3850</v>
      </c>
      <c r="I1842" t="s">
        <v>236</v>
      </c>
      <c r="K1842" t="s">
        <v>38</v>
      </c>
      <c r="L1842" t="s">
        <v>39</v>
      </c>
      <c r="M1842" t="s">
        <v>40</v>
      </c>
      <c r="Q1842" t="s">
        <v>2719</v>
      </c>
      <c r="R1842" t="s">
        <v>590</v>
      </c>
      <c r="S1842" t="s">
        <v>43</v>
      </c>
      <c r="T1842" s="1">
        <v>1</v>
      </c>
      <c r="AG1842" s="5" t="str">
        <f>IFERROR(IF(VLOOKUP($B1842,DPORT_BD!$A$1:$I$296,2,FALSE)=0,"",VLOOKUP($B1842,DPORT_BD!$A$1:$I$296,2,FALSE)),"")</f>
        <v/>
      </c>
      <c r="AH1842" s="5" t="str">
        <f>IFERROR(IF(VLOOKUP($B1842,DPORT_BD!$A$1:$I$296,3,FALSE)=0,"",VLOOKUP($B1842,DPORT_BD!$A$1:$I$296,3,FALSE)),"")</f>
        <v/>
      </c>
      <c r="AI1842" s="5" t="str">
        <f>IFERROR(IF(VLOOKUP($B1842,DPORT_BD!$A$1:$I$296,4,FALSE)=0,"",VLOOKUP($B1842,DPORT_BD!$A$1:$I$296,4,FALSE)),"")</f>
        <v/>
      </c>
      <c r="AJ1842" s="5" t="str">
        <f>IFERROR(IF(VLOOKUP($B1842,DPORT_BD!$A$1:$I$296,5,FALSE)=0,"",VLOOKUP($B1842,DPORT_BD!$A$1:$I$296,5,FALSE)),"")</f>
        <v/>
      </c>
      <c r="AK1842" s="5" t="str">
        <f>IFERROR(IF(VLOOKUP($B1842,DPORT_BD!$A$1:$I$296,6,FALSE)=0,"",VLOOKUP($B1842,DPORT_BD!$A$1:$I$296,6,FALSE)),"")</f>
        <v/>
      </c>
      <c r="AL1842" s="5" t="str">
        <f>IFERROR(IF(VLOOKUP($B1842,DPORT_BD!$A$1:$I$296,7,FALSE)=0,"",VLOOKUP($B1842,DPORT_BD!$A$1:$I$296,7,FALSE)),"")</f>
        <v/>
      </c>
      <c r="AM1842" s="5" t="str">
        <f>IFERROR(IF(VLOOKUP($B1842,DPORT_BD!$A$1:$I$296,8,FALSE)=0,"",VLOOKUP($B1842,DPORT_BD!$A$1:$I$296,8,FALSE)),"")</f>
        <v/>
      </c>
      <c r="AN1842" s="5" t="str">
        <f>IFERROR(IF(VLOOKUP($B1842,DPORT_BD!$A$1:$I$296,9,FALSE)=0,"",VLOOKUP($B1842,DPORT_BD!$A$1:$I$296,9,FALSE)),"")</f>
        <v/>
      </c>
    </row>
    <row r="1843" spans="1:40">
      <c r="A1843" t="s">
        <v>32</v>
      </c>
      <c r="B1843" t="s">
        <v>3333</v>
      </c>
      <c r="C1843" t="s">
        <v>34</v>
      </c>
      <c r="D1843" t="s">
        <v>52</v>
      </c>
      <c r="E1843" t="s">
        <v>53</v>
      </c>
      <c r="F1843" s="1">
        <v>3850</v>
      </c>
      <c r="I1843" t="s">
        <v>236</v>
      </c>
      <c r="K1843" t="s">
        <v>38</v>
      </c>
      <c r="L1843" t="s">
        <v>39</v>
      </c>
      <c r="M1843" t="s">
        <v>40</v>
      </c>
      <c r="Q1843" t="s">
        <v>2719</v>
      </c>
      <c r="R1843" t="s">
        <v>590</v>
      </c>
      <c r="S1843" t="s">
        <v>43</v>
      </c>
      <c r="T1843" s="1">
        <v>1</v>
      </c>
      <c r="AG1843" s="5" t="str">
        <f>IFERROR(IF(VLOOKUP($B1843,DPORT_BD!$A$1:$I$296,2,FALSE)=0,"",VLOOKUP($B1843,DPORT_BD!$A$1:$I$296,2,FALSE)),"")</f>
        <v/>
      </c>
      <c r="AH1843" s="5" t="str">
        <f>IFERROR(IF(VLOOKUP($B1843,DPORT_BD!$A$1:$I$296,3,FALSE)=0,"",VLOOKUP($B1843,DPORT_BD!$A$1:$I$296,3,FALSE)),"")</f>
        <v/>
      </c>
      <c r="AI1843" s="5" t="str">
        <f>IFERROR(IF(VLOOKUP($B1843,DPORT_BD!$A$1:$I$296,4,FALSE)=0,"",VLOOKUP($B1843,DPORT_BD!$A$1:$I$296,4,FALSE)),"")</f>
        <v/>
      </c>
      <c r="AJ1843" s="5" t="str">
        <f>IFERROR(IF(VLOOKUP($B1843,DPORT_BD!$A$1:$I$296,5,FALSE)=0,"",VLOOKUP($B1843,DPORT_BD!$A$1:$I$296,5,FALSE)),"")</f>
        <v/>
      </c>
      <c r="AK1843" s="5" t="str">
        <f>IFERROR(IF(VLOOKUP($B1843,DPORT_BD!$A$1:$I$296,6,FALSE)=0,"",VLOOKUP($B1843,DPORT_BD!$A$1:$I$296,6,FALSE)),"")</f>
        <v/>
      </c>
      <c r="AL1843" s="5" t="str">
        <f>IFERROR(IF(VLOOKUP($B1843,DPORT_BD!$A$1:$I$296,7,FALSE)=0,"",VLOOKUP($B1843,DPORT_BD!$A$1:$I$296,7,FALSE)),"")</f>
        <v/>
      </c>
      <c r="AM1843" s="5" t="str">
        <f>IFERROR(IF(VLOOKUP($B1843,DPORT_BD!$A$1:$I$296,8,FALSE)=0,"",VLOOKUP($B1843,DPORT_BD!$A$1:$I$296,8,FALSE)),"")</f>
        <v/>
      </c>
      <c r="AN1843" s="5" t="str">
        <f>IFERROR(IF(VLOOKUP($B1843,DPORT_BD!$A$1:$I$296,9,FALSE)=0,"",VLOOKUP($B1843,DPORT_BD!$A$1:$I$296,9,FALSE)),"")</f>
        <v/>
      </c>
    </row>
    <row r="1844" spans="1:40">
      <c r="A1844" t="s">
        <v>32</v>
      </c>
      <c r="B1844" t="s">
        <v>3334</v>
      </c>
      <c r="C1844" t="s">
        <v>34</v>
      </c>
      <c r="D1844" t="s">
        <v>52</v>
      </c>
      <c r="E1844" t="s">
        <v>53</v>
      </c>
      <c r="F1844" s="1">
        <v>3820</v>
      </c>
      <c r="I1844" t="s">
        <v>37</v>
      </c>
      <c r="K1844" t="s">
        <v>83</v>
      </c>
      <c r="L1844" t="s">
        <v>84</v>
      </c>
      <c r="M1844" t="s">
        <v>40</v>
      </c>
      <c r="Q1844" t="s">
        <v>3335</v>
      </c>
      <c r="R1844" t="s">
        <v>426</v>
      </c>
      <c r="S1844" t="s">
        <v>441</v>
      </c>
      <c r="T1844" s="1">
        <v>14</v>
      </c>
      <c r="AG1844" s="5" t="str">
        <f>IFERROR(IF(VLOOKUP($B1844,DPORT_BD!$A$1:$I$296,2,FALSE)=0,"",VLOOKUP($B1844,DPORT_BD!$A$1:$I$296,2,FALSE)),"")</f>
        <v/>
      </c>
      <c r="AH1844" s="5" t="str">
        <f>IFERROR(IF(VLOOKUP($B1844,DPORT_BD!$A$1:$I$296,3,FALSE)=0,"",VLOOKUP($B1844,DPORT_BD!$A$1:$I$296,3,FALSE)),"")</f>
        <v/>
      </c>
      <c r="AI1844" s="5" t="str">
        <f>IFERROR(IF(VLOOKUP($B1844,DPORT_BD!$A$1:$I$296,4,FALSE)=0,"",VLOOKUP($B1844,DPORT_BD!$A$1:$I$296,4,FALSE)),"")</f>
        <v/>
      </c>
      <c r="AJ1844" s="5" t="str">
        <f>IFERROR(IF(VLOOKUP($B1844,DPORT_BD!$A$1:$I$296,5,FALSE)=0,"",VLOOKUP($B1844,DPORT_BD!$A$1:$I$296,5,FALSE)),"")</f>
        <v/>
      </c>
      <c r="AK1844" s="5" t="str">
        <f>IFERROR(IF(VLOOKUP($B1844,DPORT_BD!$A$1:$I$296,6,FALSE)=0,"",VLOOKUP($B1844,DPORT_BD!$A$1:$I$296,6,FALSE)),"")</f>
        <v/>
      </c>
      <c r="AL1844" s="5" t="str">
        <f>IFERROR(IF(VLOOKUP($B1844,DPORT_BD!$A$1:$I$296,7,FALSE)=0,"",VLOOKUP($B1844,DPORT_BD!$A$1:$I$296,7,FALSE)),"")</f>
        <v/>
      </c>
      <c r="AM1844" s="5" t="str">
        <f>IFERROR(IF(VLOOKUP($B1844,DPORT_BD!$A$1:$I$296,8,FALSE)=0,"",VLOOKUP($B1844,DPORT_BD!$A$1:$I$296,8,FALSE)),"")</f>
        <v/>
      </c>
      <c r="AN1844" s="5" t="str">
        <f>IFERROR(IF(VLOOKUP($B1844,DPORT_BD!$A$1:$I$296,9,FALSE)=0,"",VLOOKUP($B1844,DPORT_BD!$A$1:$I$296,9,FALSE)),"")</f>
        <v/>
      </c>
    </row>
    <row r="1845" spans="1:40">
      <c r="A1845" t="s">
        <v>32</v>
      </c>
      <c r="B1845" t="s">
        <v>3336</v>
      </c>
      <c r="C1845" t="s">
        <v>34</v>
      </c>
      <c r="D1845" t="s">
        <v>52</v>
      </c>
      <c r="E1845" t="s">
        <v>53</v>
      </c>
      <c r="F1845" s="1">
        <v>3850</v>
      </c>
      <c r="G1845" t="s">
        <v>446</v>
      </c>
      <c r="I1845" t="s">
        <v>59</v>
      </c>
      <c r="J1845" t="s">
        <v>82</v>
      </c>
      <c r="K1845" t="s">
        <v>160</v>
      </c>
      <c r="L1845" t="s">
        <v>161</v>
      </c>
      <c r="M1845" t="s">
        <v>40</v>
      </c>
      <c r="N1845" t="s">
        <v>1317</v>
      </c>
      <c r="O1845" t="s">
        <v>1318</v>
      </c>
      <c r="P1845" t="s">
        <v>1319</v>
      </c>
      <c r="Q1845" t="s">
        <v>2799</v>
      </c>
      <c r="R1845" t="s">
        <v>775</v>
      </c>
      <c r="S1845" t="s">
        <v>441</v>
      </c>
      <c r="T1845" s="1">
        <v>14</v>
      </c>
      <c r="AG1845" s="5" t="str">
        <f>IFERROR(IF(VLOOKUP($B1845,DPORT_BD!$A$1:$I$296,2,FALSE)=0,"",VLOOKUP($B1845,DPORT_BD!$A$1:$I$296,2,FALSE)),"")</f>
        <v/>
      </c>
      <c r="AH1845" s="5" t="str">
        <f>IFERROR(IF(VLOOKUP($B1845,DPORT_BD!$A$1:$I$296,3,FALSE)=0,"",VLOOKUP($B1845,DPORT_BD!$A$1:$I$296,3,FALSE)),"")</f>
        <v/>
      </c>
      <c r="AI1845" s="5" t="str">
        <f>IFERROR(IF(VLOOKUP($B1845,DPORT_BD!$A$1:$I$296,4,FALSE)=0,"",VLOOKUP($B1845,DPORT_BD!$A$1:$I$296,4,FALSE)),"")</f>
        <v/>
      </c>
      <c r="AJ1845" s="5" t="str">
        <f>IFERROR(IF(VLOOKUP($B1845,DPORT_BD!$A$1:$I$296,5,FALSE)=0,"",VLOOKUP($B1845,DPORT_BD!$A$1:$I$296,5,FALSE)),"")</f>
        <v/>
      </c>
      <c r="AK1845" s="5" t="str">
        <f>IFERROR(IF(VLOOKUP($B1845,DPORT_BD!$A$1:$I$296,6,FALSE)=0,"",VLOOKUP($B1845,DPORT_BD!$A$1:$I$296,6,FALSE)),"")</f>
        <v/>
      </c>
      <c r="AL1845" s="5" t="str">
        <f>IFERROR(IF(VLOOKUP($B1845,DPORT_BD!$A$1:$I$296,7,FALSE)=0,"",VLOOKUP($B1845,DPORT_BD!$A$1:$I$296,7,FALSE)),"")</f>
        <v/>
      </c>
      <c r="AM1845" s="5" t="str">
        <f>IFERROR(IF(VLOOKUP($B1845,DPORT_BD!$A$1:$I$296,8,FALSE)=0,"",VLOOKUP($B1845,DPORT_BD!$A$1:$I$296,8,FALSE)),"")</f>
        <v/>
      </c>
      <c r="AN1845" s="5" t="str">
        <f>IFERROR(IF(VLOOKUP($B1845,DPORT_BD!$A$1:$I$296,9,FALSE)=0,"",VLOOKUP($B1845,DPORT_BD!$A$1:$I$296,9,FALSE)),"")</f>
        <v/>
      </c>
    </row>
    <row r="1846" spans="1:40">
      <c r="A1846" t="s">
        <v>32</v>
      </c>
      <c r="B1846" t="s">
        <v>3337</v>
      </c>
      <c r="C1846" t="s">
        <v>34</v>
      </c>
      <c r="D1846" t="s">
        <v>45</v>
      </c>
      <c r="E1846" t="s">
        <v>46</v>
      </c>
      <c r="F1846" s="1">
        <v>3720</v>
      </c>
      <c r="I1846" t="s">
        <v>37</v>
      </c>
      <c r="J1846" t="s">
        <v>169</v>
      </c>
      <c r="K1846" t="s">
        <v>83</v>
      </c>
      <c r="L1846" t="s">
        <v>84</v>
      </c>
      <c r="M1846" t="s">
        <v>40</v>
      </c>
      <c r="N1846" t="s">
        <v>291</v>
      </c>
      <c r="O1846" t="s">
        <v>292</v>
      </c>
      <c r="P1846" t="s">
        <v>293</v>
      </c>
      <c r="Q1846" t="s">
        <v>301</v>
      </c>
      <c r="R1846" t="s">
        <v>302</v>
      </c>
      <c r="S1846" t="s">
        <v>441</v>
      </c>
      <c r="T1846" s="1">
        <v>14</v>
      </c>
      <c r="X1846" t="s">
        <v>296</v>
      </c>
      <c r="AG1846" s="5" t="str">
        <f>IFERROR(IF(VLOOKUP($B1846,DPORT_BD!$A$1:$I$296,2,FALSE)=0,"",VLOOKUP($B1846,DPORT_BD!$A$1:$I$296,2,FALSE)),"")</f>
        <v/>
      </c>
      <c r="AH1846" s="5" t="str">
        <f>IFERROR(IF(VLOOKUP($B1846,DPORT_BD!$A$1:$I$296,3,FALSE)=0,"",VLOOKUP($B1846,DPORT_BD!$A$1:$I$296,3,FALSE)),"")</f>
        <v/>
      </c>
      <c r="AI1846" s="5" t="str">
        <f>IFERROR(IF(VLOOKUP($B1846,DPORT_BD!$A$1:$I$296,4,FALSE)=0,"",VLOOKUP($B1846,DPORT_BD!$A$1:$I$296,4,FALSE)),"")</f>
        <v/>
      </c>
      <c r="AJ1846" s="5" t="str">
        <f>IFERROR(IF(VLOOKUP($B1846,DPORT_BD!$A$1:$I$296,5,FALSE)=0,"",VLOOKUP($B1846,DPORT_BD!$A$1:$I$296,5,FALSE)),"")</f>
        <v/>
      </c>
      <c r="AK1846" s="5" t="str">
        <f>IFERROR(IF(VLOOKUP($B1846,DPORT_BD!$A$1:$I$296,6,FALSE)=0,"",VLOOKUP($B1846,DPORT_BD!$A$1:$I$296,6,FALSE)),"")</f>
        <v/>
      </c>
      <c r="AL1846" s="5" t="str">
        <f>IFERROR(IF(VLOOKUP($B1846,DPORT_BD!$A$1:$I$296,7,FALSE)=0,"",VLOOKUP($B1846,DPORT_BD!$A$1:$I$296,7,FALSE)),"")</f>
        <v/>
      </c>
      <c r="AM1846" s="5" t="str">
        <f>IFERROR(IF(VLOOKUP($B1846,DPORT_BD!$A$1:$I$296,8,FALSE)=0,"",VLOOKUP($B1846,DPORT_BD!$A$1:$I$296,8,FALSE)),"")</f>
        <v/>
      </c>
      <c r="AN1846" s="5" t="str">
        <f>IFERROR(IF(VLOOKUP($B1846,DPORT_BD!$A$1:$I$296,9,FALSE)=0,"",VLOOKUP($B1846,DPORT_BD!$A$1:$I$296,9,FALSE)),"")</f>
        <v/>
      </c>
    </row>
    <row r="1847" spans="1:40">
      <c r="A1847" t="s">
        <v>32</v>
      </c>
      <c r="B1847" t="s">
        <v>3338</v>
      </c>
      <c r="C1847" t="s">
        <v>101</v>
      </c>
      <c r="D1847" t="s">
        <v>45</v>
      </c>
      <c r="E1847" t="s">
        <v>1143</v>
      </c>
      <c r="F1847" s="1">
        <v>2230</v>
      </c>
      <c r="I1847" t="s">
        <v>59</v>
      </c>
      <c r="J1847" t="s">
        <v>145</v>
      </c>
      <c r="K1847" t="s">
        <v>160</v>
      </c>
      <c r="L1847" t="s">
        <v>161</v>
      </c>
      <c r="M1847" t="s">
        <v>40</v>
      </c>
      <c r="Q1847" t="s">
        <v>3339</v>
      </c>
      <c r="R1847" t="s">
        <v>3340</v>
      </c>
      <c r="S1847" t="s">
        <v>650</v>
      </c>
      <c r="T1847" s="1">
        <v>13</v>
      </c>
      <c r="AG1847" s="5" t="str">
        <f>IFERROR(IF(VLOOKUP($B1847,DPORT_BD!$A$1:$I$296,2,FALSE)=0,"",VLOOKUP($B1847,DPORT_BD!$A$1:$I$296,2,FALSE)),"")</f>
        <v/>
      </c>
      <c r="AH1847" s="5" t="str">
        <f>IFERROR(IF(VLOOKUP($B1847,DPORT_BD!$A$1:$I$296,3,FALSE)=0,"",VLOOKUP($B1847,DPORT_BD!$A$1:$I$296,3,FALSE)),"")</f>
        <v/>
      </c>
      <c r="AI1847" s="5" t="str">
        <f>IFERROR(IF(VLOOKUP($B1847,DPORT_BD!$A$1:$I$296,4,FALSE)=0,"",VLOOKUP($B1847,DPORT_BD!$A$1:$I$296,4,FALSE)),"")</f>
        <v/>
      </c>
      <c r="AJ1847" s="5" t="str">
        <f>IFERROR(IF(VLOOKUP($B1847,DPORT_BD!$A$1:$I$296,5,FALSE)=0,"",VLOOKUP($B1847,DPORT_BD!$A$1:$I$296,5,FALSE)),"")</f>
        <v/>
      </c>
      <c r="AK1847" s="5" t="str">
        <f>IFERROR(IF(VLOOKUP($B1847,DPORT_BD!$A$1:$I$296,6,FALSE)=0,"",VLOOKUP($B1847,DPORT_BD!$A$1:$I$296,6,FALSE)),"")</f>
        <v/>
      </c>
      <c r="AL1847" s="5" t="str">
        <f>IFERROR(IF(VLOOKUP($B1847,DPORT_BD!$A$1:$I$296,7,FALSE)=0,"",VLOOKUP($B1847,DPORT_BD!$A$1:$I$296,7,FALSE)),"")</f>
        <v/>
      </c>
      <c r="AM1847" s="5" t="str">
        <f>IFERROR(IF(VLOOKUP($B1847,DPORT_BD!$A$1:$I$296,8,FALSE)=0,"",VLOOKUP($B1847,DPORT_BD!$A$1:$I$296,8,FALSE)),"")</f>
        <v/>
      </c>
      <c r="AN1847" s="5" t="str">
        <f>IFERROR(IF(VLOOKUP($B1847,DPORT_BD!$A$1:$I$296,9,FALSE)=0,"",VLOOKUP($B1847,DPORT_BD!$A$1:$I$296,9,FALSE)),"")</f>
        <v/>
      </c>
    </row>
    <row r="1848" spans="1:40">
      <c r="A1848" t="s">
        <v>32</v>
      </c>
      <c r="B1848" t="s">
        <v>3341</v>
      </c>
      <c r="C1848" t="s">
        <v>34</v>
      </c>
      <c r="D1848" t="s">
        <v>45</v>
      </c>
      <c r="E1848" t="s">
        <v>46</v>
      </c>
      <c r="F1848" s="1">
        <v>3600</v>
      </c>
      <c r="I1848" t="s">
        <v>37</v>
      </c>
      <c r="J1848" t="s">
        <v>169</v>
      </c>
      <c r="K1848" t="s">
        <v>83</v>
      </c>
      <c r="L1848" t="s">
        <v>84</v>
      </c>
      <c r="M1848" t="s">
        <v>40</v>
      </c>
      <c r="Q1848" t="s">
        <v>3342</v>
      </c>
      <c r="R1848" t="s">
        <v>336</v>
      </c>
      <c r="S1848" t="s">
        <v>650</v>
      </c>
      <c r="T1848" s="1">
        <v>13</v>
      </c>
      <c r="X1848" t="s">
        <v>296</v>
      </c>
      <c r="AG1848" s="5" t="str">
        <f>IFERROR(IF(VLOOKUP($B1848,DPORT_BD!$A$1:$I$296,2,FALSE)=0,"",VLOOKUP($B1848,DPORT_BD!$A$1:$I$296,2,FALSE)),"")</f>
        <v/>
      </c>
      <c r="AH1848" s="5" t="str">
        <f>IFERROR(IF(VLOOKUP($B1848,DPORT_BD!$A$1:$I$296,3,FALSE)=0,"",VLOOKUP($B1848,DPORT_BD!$A$1:$I$296,3,FALSE)),"")</f>
        <v/>
      </c>
      <c r="AI1848" s="5" t="str">
        <f>IFERROR(IF(VLOOKUP($B1848,DPORT_BD!$A$1:$I$296,4,FALSE)=0,"",VLOOKUP($B1848,DPORT_BD!$A$1:$I$296,4,FALSE)),"")</f>
        <v/>
      </c>
      <c r="AJ1848" s="5" t="str">
        <f>IFERROR(IF(VLOOKUP($B1848,DPORT_BD!$A$1:$I$296,5,FALSE)=0,"",VLOOKUP($B1848,DPORT_BD!$A$1:$I$296,5,FALSE)),"")</f>
        <v/>
      </c>
      <c r="AK1848" s="5" t="str">
        <f>IFERROR(IF(VLOOKUP($B1848,DPORT_BD!$A$1:$I$296,6,FALSE)=0,"",VLOOKUP($B1848,DPORT_BD!$A$1:$I$296,6,FALSE)),"")</f>
        <v/>
      </c>
      <c r="AL1848" s="5" t="str">
        <f>IFERROR(IF(VLOOKUP($B1848,DPORT_BD!$A$1:$I$296,7,FALSE)=0,"",VLOOKUP($B1848,DPORT_BD!$A$1:$I$296,7,FALSE)),"")</f>
        <v/>
      </c>
      <c r="AM1848" s="5" t="str">
        <f>IFERROR(IF(VLOOKUP($B1848,DPORT_BD!$A$1:$I$296,8,FALSE)=0,"",VLOOKUP($B1848,DPORT_BD!$A$1:$I$296,8,FALSE)),"")</f>
        <v/>
      </c>
      <c r="AN1848" s="5" t="str">
        <f>IFERROR(IF(VLOOKUP($B1848,DPORT_BD!$A$1:$I$296,9,FALSE)=0,"",VLOOKUP($B1848,DPORT_BD!$A$1:$I$296,9,FALSE)),"")</f>
        <v/>
      </c>
    </row>
    <row r="1849" spans="1:40">
      <c r="A1849" t="s">
        <v>32</v>
      </c>
      <c r="B1849" t="s">
        <v>3343</v>
      </c>
      <c r="C1849" t="s">
        <v>34</v>
      </c>
      <c r="D1849" t="s">
        <v>45</v>
      </c>
      <c r="E1849" t="s">
        <v>46</v>
      </c>
      <c r="F1849" s="1">
        <v>3700</v>
      </c>
      <c r="I1849" t="s">
        <v>37</v>
      </c>
      <c r="J1849" t="s">
        <v>169</v>
      </c>
      <c r="K1849" t="s">
        <v>83</v>
      </c>
      <c r="L1849" t="s">
        <v>84</v>
      </c>
      <c r="M1849" t="s">
        <v>40</v>
      </c>
      <c r="Q1849" t="s">
        <v>3342</v>
      </c>
      <c r="R1849" t="s">
        <v>336</v>
      </c>
      <c r="S1849" t="s">
        <v>650</v>
      </c>
      <c r="T1849" s="1">
        <v>13</v>
      </c>
      <c r="X1849" t="s">
        <v>296</v>
      </c>
      <c r="AG1849" s="5" t="str">
        <f>IFERROR(IF(VLOOKUP($B1849,DPORT_BD!$A$1:$I$296,2,FALSE)=0,"",VLOOKUP($B1849,DPORT_BD!$A$1:$I$296,2,FALSE)),"")</f>
        <v/>
      </c>
      <c r="AH1849" s="5" t="str">
        <f>IFERROR(IF(VLOOKUP($B1849,DPORT_BD!$A$1:$I$296,3,FALSE)=0,"",VLOOKUP($B1849,DPORT_BD!$A$1:$I$296,3,FALSE)),"")</f>
        <v/>
      </c>
      <c r="AI1849" s="5" t="str">
        <f>IFERROR(IF(VLOOKUP($B1849,DPORT_BD!$A$1:$I$296,4,FALSE)=0,"",VLOOKUP($B1849,DPORT_BD!$A$1:$I$296,4,FALSE)),"")</f>
        <v/>
      </c>
      <c r="AJ1849" s="5" t="str">
        <f>IFERROR(IF(VLOOKUP($B1849,DPORT_BD!$A$1:$I$296,5,FALSE)=0,"",VLOOKUP($B1849,DPORT_BD!$A$1:$I$296,5,FALSE)),"")</f>
        <v/>
      </c>
      <c r="AK1849" s="5" t="str">
        <f>IFERROR(IF(VLOOKUP($B1849,DPORT_BD!$A$1:$I$296,6,FALSE)=0,"",VLOOKUP($B1849,DPORT_BD!$A$1:$I$296,6,FALSE)),"")</f>
        <v/>
      </c>
      <c r="AL1849" s="5" t="str">
        <f>IFERROR(IF(VLOOKUP($B1849,DPORT_BD!$A$1:$I$296,7,FALSE)=0,"",VLOOKUP($B1849,DPORT_BD!$A$1:$I$296,7,FALSE)),"")</f>
        <v/>
      </c>
      <c r="AM1849" s="5" t="str">
        <f>IFERROR(IF(VLOOKUP($B1849,DPORT_BD!$A$1:$I$296,8,FALSE)=0,"",VLOOKUP($B1849,DPORT_BD!$A$1:$I$296,8,FALSE)),"")</f>
        <v/>
      </c>
      <c r="AN1849" s="5" t="str">
        <f>IFERROR(IF(VLOOKUP($B1849,DPORT_BD!$A$1:$I$296,9,FALSE)=0,"",VLOOKUP($B1849,DPORT_BD!$A$1:$I$296,9,FALSE)),"")</f>
        <v/>
      </c>
    </row>
    <row r="1850" spans="1:40">
      <c r="A1850" t="s">
        <v>32</v>
      </c>
      <c r="B1850" t="s">
        <v>3344</v>
      </c>
      <c r="C1850" t="s">
        <v>34</v>
      </c>
      <c r="D1850" t="s">
        <v>45</v>
      </c>
      <c r="E1850" t="s">
        <v>46</v>
      </c>
      <c r="F1850" s="1">
        <v>3700</v>
      </c>
      <c r="I1850" t="s">
        <v>37</v>
      </c>
      <c r="J1850" t="s">
        <v>82</v>
      </c>
      <c r="K1850" t="s">
        <v>83</v>
      </c>
      <c r="L1850" t="s">
        <v>84</v>
      </c>
      <c r="M1850" t="s">
        <v>40</v>
      </c>
      <c r="Q1850" t="s">
        <v>3342</v>
      </c>
      <c r="R1850" t="s">
        <v>336</v>
      </c>
      <c r="S1850" t="s">
        <v>650</v>
      </c>
      <c r="T1850" s="1">
        <v>13</v>
      </c>
      <c r="X1850" t="s">
        <v>296</v>
      </c>
      <c r="AG1850" s="5" t="str">
        <f>IFERROR(IF(VLOOKUP($B1850,DPORT_BD!$A$1:$I$296,2,FALSE)=0,"",VLOOKUP($B1850,DPORT_BD!$A$1:$I$296,2,FALSE)),"")</f>
        <v/>
      </c>
      <c r="AH1850" s="5" t="str">
        <f>IFERROR(IF(VLOOKUP($B1850,DPORT_BD!$A$1:$I$296,3,FALSE)=0,"",VLOOKUP($B1850,DPORT_BD!$A$1:$I$296,3,FALSE)),"")</f>
        <v/>
      </c>
      <c r="AI1850" s="5" t="str">
        <f>IFERROR(IF(VLOOKUP($B1850,DPORT_BD!$A$1:$I$296,4,FALSE)=0,"",VLOOKUP($B1850,DPORT_BD!$A$1:$I$296,4,FALSE)),"")</f>
        <v/>
      </c>
      <c r="AJ1850" s="5" t="str">
        <f>IFERROR(IF(VLOOKUP($B1850,DPORT_BD!$A$1:$I$296,5,FALSE)=0,"",VLOOKUP($B1850,DPORT_BD!$A$1:$I$296,5,FALSE)),"")</f>
        <v/>
      </c>
      <c r="AK1850" s="5" t="str">
        <f>IFERROR(IF(VLOOKUP($B1850,DPORT_BD!$A$1:$I$296,6,FALSE)=0,"",VLOOKUP($B1850,DPORT_BD!$A$1:$I$296,6,FALSE)),"")</f>
        <v/>
      </c>
      <c r="AL1850" s="5" t="str">
        <f>IFERROR(IF(VLOOKUP($B1850,DPORT_BD!$A$1:$I$296,7,FALSE)=0,"",VLOOKUP($B1850,DPORT_BD!$A$1:$I$296,7,FALSE)),"")</f>
        <v/>
      </c>
      <c r="AM1850" s="5" t="str">
        <f>IFERROR(IF(VLOOKUP($B1850,DPORT_BD!$A$1:$I$296,8,FALSE)=0,"",VLOOKUP($B1850,DPORT_BD!$A$1:$I$296,8,FALSE)),"")</f>
        <v/>
      </c>
      <c r="AN1850" s="5" t="str">
        <f>IFERROR(IF(VLOOKUP($B1850,DPORT_BD!$A$1:$I$296,9,FALSE)=0,"",VLOOKUP($B1850,DPORT_BD!$A$1:$I$296,9,FALSE)),"")</f>
        <v/>
      </c>
    </row>
    <row r="1851" spans="1:40">
      <c r="A1851" t="s">
        <v>32</v>
      </c>
      <c r="B1851" t="s">
        <v>3345</v>
      </c>
      <c r="C1851" t="s">
        <v>34</v>
      </c>
      <c r="D1851" t="s">
        <v>45</v>
      </c>
      <c r="E1851" t="s">
        <v>46</v>
      </c>
      <c r="F1851" s="1">
        <v>3890</v>
      </c>
      <c r="I1851" t="s">
        <v>37</v>
      </c>
      <c r="J1851" t="s">
        <v>82</v>
      </c>
      <c r="K1851" t="s">
        <v>83</v>
      </c>
      <c r="L1851" t="s">
        <v>84</v>
      </c>
      <c r="M1851" t="s">
        <v>40</v>
      </c>
      <c r="Q1851" t="s">
        <v>3342</v>
      </c>
      <c r="R1851" t="s">
        <v>336</v>
      </c>
      <c r="S1851" t="s">
        <v>650</v>
      </c>
      <c r="T1851" s="1">
        <v>13</v>
      </c>
      <c r="X1851" t="s">
        <v>296</v>
      </c>
      <c r="AG1851" s="5" t="str">
        <f>IFERROR(IF(VLOOKUP($B1851,DPORT_BD!$A$1:$I$296,2,FALSE)=0,"",VLOOKUP($B1851,DPORT_BD!$A$1:$I$296,2,FALSE)),"")</f>
        <v/>
      </c>
      <c r="AH1851" s="5" t="str">
        <f>IFERROR(IF(VLOOKUP($B1851,DPORT_BD!$A$1:$I$296,3,FALSE)=0,"",VLOOKUP($B1851,DPORT_BD!$A$1:$I$296,3,FALSE)),"")</f>
        <v/>
      </c>
      <c r="AI1851" s="5" t="str">
        <f>IFERROR(IF(VLOOKUP($B1851,DPORT_BD!$A$1:$I$296,4,FALSE)=0,"",VLOOKUP($B1851,DPORT_BD!$A$1:$I$296,4,FALSE)),"")</f>
        <v/>
      </c>
      <c r="AJ1851" s="5" t="str">
        <f>IFERROR(IF(VLOOKUP($B1851,DPORT_BD!$A$1:$I$296,5,FALSE)=0,"",VLOOKUP($B1851,DPORT_BD!$A$1:$I$296,5,FALSE)),"")</f>
        <v/>
      </c>
      <c r="AK1851" s="5" t="str">
        <f>IFERROR(IF(VLOOKUP($B1851,DPORT_BD!$A$1:$I$296,6,FALSE)=0,"",VLOOKUP($B1851,DPORT_BD!$A$1:$I$296,6,FALSE)),"")</f>
        <v/>
      </c>
      <c r="AL1851" s="5" t="str">
        <f>IFERROR(IF(VLOOKUP($B1851,DPORT_BD!$A$1:$I$296,7,FALSE)=0,"",VLOOKUP($B1851,DPORT_BD!$A$1:$I$296,7,FALSE)),"")</f>
        <v/>
      </c>
      <c r="AM1851" s="5" t="str">
        <f>IFERROR(IF(VLOOKUP($B1851,DPORT_BD!$A$1:$I$296,8,FALSE)=0,"",VLOOKUP($B1851,DPORT_BD!$A$1:$I$296,8,FALSE)),"")</f>
        <v/>
      </c>
      <c r="AN1851" s="5" t="str">
        <f>IFERROR(IF(VLOOKUP($B1851,DPORT_BD!$A$1:$I$296,9,FALSE)=0,"",VLOOKUP($B1851,DPORT_BD!$A$1:$I$296,9,FALSE)),"")</f>
        <v/>
      </c>
    </row>
    <row r="1852" spans="1:40">
      <c r="A1852" t="s">
        <v>32</v>
      </c>
      <c r="B1852" t="s">
        <v>3346</v>
      </c>
      <c r="C1852" t="s">
        <v>34</v>
      </c>
      <c r="D1852" t="s">
        <v>45</v>
      </c>
      <c r="E1852" t="s">
        <v>46</v>
      </c>
      <c r="F1852" s="1">
        <v>3700</v>
      </c>
      <c r="I1852" t="s">
        <v>37</v>
      </c>
      <c r="J1852" t="s">
        <v>145</v>
      </c>
      <c r="K1852" t="s">
        <v>160</v>
      </c>
      <c r="L1852" t="s">
        <v>161</v>
      </c>
      <c r="M1852" t="s">
        <v>40</v>
      </c>
      <c r="N1852" t="s">
        <v>291</v>
      </c>
      <c r="O1852" t="s">
        <v>292</v>
      </c>
      <c r="P1852" t="s">
        <v>293</v>
      </c>
      <c r="Q1852" t="s">
        <v>301</v>
      </c>
      <c r="R1852" t="s">
        <v>302</v>
      </c>
      <c r="S1852" t="s">
        <v>650</v>
      </c>
      <c r="T1852" s="1">
        <v>13</v>
      </c>
      <c r="X1852" t="s">
        <v>296</v>
      </c>
      <c r="AG1852" s="5" t="str">
        <f>IFERROR(IF(VLOOKUP($B1852,DPORT_BD!$A$1:$I$296,2,FALSE)=0,"",VLOOKUP($B1852,DPORT_BD!$A$1:$I$296,2,FALSE)),"")</f>
        <v/>
      </c>
      <c r="AH1852" s="5" t="str">
        <f>IFERROR(IF(VLOOKUP($B1852,DPORT_BD!$A$1:$I$296,3,FALSE)=0,"",VLOOKUP($B1852,DPORT_BD!$A$1:$I$296,3,FALSE)),"")</f>
        <v/>
      </c>
      <c r="AI1852" s="5" t="str">
        <f>IFERROR(IF(VLOOKUP($B1852,DPORT_BD!$A$1:$I$296,4,FALSE)=0,"",VLOOKUP($B1852,DPORT_BD!$A$1:$I$296,4,FALSE)),"")</f>
        <v/>
      </c>
      <c r="AJ1852" s="5" t="str">
        <f>IFERROR(IF(VLOOKUP($B1852,DPORT_BD!$A$1:$I$296,5,FALSE)=0,"",VLOOKUP($B1852,DPORT_BD!$A$1:$I$296,5,FALSE)),"")</f>
        <v/>
      </c>
      <c r="AK1852" s="5" t="str">
        <f>IFERROR(IF(VLOOKUP($B1852,DPORT_BD!$A$1:$I$296,6,FALSE)=0,"",VLOOKUP($B1852,DPORT_BD!$A$1:$I$296,6,FALSE)),"")</f>
        <v/>
      </c>
      <c r="AL1852" s="5" t="str">
        <f>IFERROR(IF(VLOOKUP($B1852,DPORT_BD!$A$1:$I$296,7,FALSE)=0,"",VLOOKUP($B1852,DPORT_BD!$A$1:$I$296,7,FALSE)),"")</f>
        <v/>
      </c>
      <c r="AM1852" s="5" t="str">
        <f>IFERROR(IF(VLOOKUP($B1852,DPORT_BD!$A$1:$I$296,8,FALSE)=0,"",VLOOKUP($B1852,DPORT_BD!$A$1:$I$296,8,FALSE)),"")</f>
        <v/>
      </c>
      <c r="AN1852" s="5" t="str">
        <f>IFERROR(IF(VLOOKUP($B1852,DPORT_BD!$A$1:$I$296,9,FALSE)=0,"",VLOOKUP($B1852,DPORT_BD!$A$1:$I$296,9,FALSE)),"")</f>
        <v/>
      </c>
    </row>
    <row r="1853" spans="1:40">
      <c r="A1853" t="s">
        <v>32</v>
      </c>
      <c r="B1853" t="s">
        <v>3347</v>
      </c>
      <c r="C1853" t="s">
        <v>34</v>
      </c>
      <c r="D1853" t="s">
        <v>52</v>
      </c>
      <c r="E1853" t="s">
        <v>53</v>
      </c>
      <c r="F1853" s="1">
        <v>3850</v>
      </c>
      <c r="I1853" t="s">
        <v>103</v>
      </c>
      <c r="J1853" t="s">
        <v>82</v>
      </c>
      <c r="K1853" t="s">
        <v>160</v>
      </c>
      <c r="L1853" t="s">
        <v>161</v>
      </c>
      <c r="M1853" t="s">
        <v>40</v>
      </c>
      <c r="Q1853" t="s">
        <v>3348</v>
      </c>
      <c r="R1853" t="s">
        <v>3349</v>
      </c>
      <c r="S1853" t="s">
        <v>537</v>
      </c>
      <c r="T1853" s="1">
        <v>5</v>
      </c>
      <c r="AG1853" s="5" t="str">
        <f>IFERROR(IF(VLOOKUP($B1853,DPORT_BD!$A$1:$I$296,2,FALSE)=0,"",VLOOKUP($B1853,DPORT_BD!$A$1:$I$296,2,FALSE)),"")</f>
        <v/>
      </c>
      <c r="AH1853" s="5" t="str">
        <f>IFERROR(IF(VLOOKUP($B1853,DPORT_BD!$A$1:$I$296,3,FALSE)=0,"",VLOOKUP($B1853,DPORT_BD!$A$1:$I$296,3,FALSE)),"")</f>
        <v/>
      </c>
      <c r="AI1853" s="5" t="str">
        <f>IFERROR(IF(VLOOKUP($B1853,DPORT_BD!$A$1:$I$296,4,FALSE)=0,"",VLOOKUP($B1853,DPORT_BD!$A$1:$I$296,4,FALSE)),"")</f>
        <v/>
      </c>
      <c r="AJ1853" s="5" t="str">
        <f>IFERROR(IF(VLOOKUP($B1853,DPORT_BD!$A$1:$I$296,5,FALSE)=0,"",VLOOKUP($B1853,DPORT_BD!$A$1:$I$296,5,FALSE)),"")</f>
        <v/>
      </c>
      <c r="AK1853" s="5" t="str">
        <f>IFERROR(IF(VLOOKUP($B1853,DPORT_BD!$A$1:$I$296,6,FALSE)=0,"",VLOOKUP($B1853,DPORT_BD!$A$1:$I$296,6,FALSE)),"")</f>
        <v/>
      </c>
      <c r="AL1853" s="5" t="str">
        <f>IFERROR(IF(VLOOKUP($B1853,DPORT_BD!$A$1:$I$296,7,FALSE)=0,"",VLOOKUP($B1853,DPORT_BD!$A$1:$I$296,7,FALSE)),"")</f>
        <v/>
      </c>
      <c r="AM1853" s="5" t="str">
        <f>IFERROR(IF(VLOOKUP($B1853,DPORT_BD!$A$1:$I$296,8,FALSE)=0,"",VLOOKUP($B1853,DPORT_BD!$A$1:$I$296,8,FALSE)),"")</f>
        <v/>
      </c>
      <c r="AN1853" s="5" t="str">
        <f>IFERROR(IF(VLOOKUP($B1853,DPORT_BD!$A$1:$I$296,9,FALSE)=0,"",VLOOKUP($B1853,DPORT_BD!$A$1:$I$296,9,FALSE)),"")</f>
        <v/>
      </c>
    </row>
    <row r="1854" spans="1:40">
      <c r="A1854" t="s">
        <v>32</v>
      </c>
      <c r="B1854" t="s">
        <v>3350</v>
      </c>
      <c r="C1854" t="s">
        <v>101</v>
      </c>
      <c r="D1854" t="s">
        <v>250</v>
      </c>
      <c r="E1854" t="s">
        <v>251</v>
      </c>
      <c r="F1854" s="1">
        <v>3750</v>
      </c>
      <c r="G1854" t="s">
        <v>2361</v>
      </c>
      <c r="I1854" t="s">
        <v>958</v>
      </c>
      <c r="K1854" t="s">
        <v>356</v>
      </c>
      <c r="L1854" t="s">
        <v>357</v>
      </c>
      <c r="M1854" t="s">
        <v>40</v>
      </c>
      <c r="S1854" t="s">
        <v>537</v>
      </c>
      <c r="T1854" s="1">
        <v>5</v>
      </c>
      <c r="AG1854" s="5" t="str">
        <f>IFERROR(IF(VLOOKUP($B1854,DPORT_BD!$A$1:$I$296,2,FALSE)=0,"",VLOOKUP($B1854,DPORT_BD!$A$1:$I$296,2,FALSE)),"")</f>
        <v/>
      </c>
      <c r="AH1854" s="5" t="str">
        <f>IFERROR(IF(VLOOKUP($B1854,DPORT_BD!$A$1:$I$296,3,FALSE)=0,"",VLOOKUP($B1854,DPORT_BD!$A$1:$I$296,3,FALSE)),"")</f>
        <v/>
      </c>
      <c r="AI1854" s="5" t="str">
        <f>IFERROR(IF(VLOOKUP($B1854,DPORT_BD!$A$1:$I$296,4,FALSE)=0,"",VLOOKUP($B1854,DPORT_BD!$A$1:$I$296,4,FALSE)),"")</f>
        <v/>
      </c>
      <c r="AJ1854" s="5" t="str">
        <f>IFERROR(IF(VLOOKUP($B1854,DPORT_BD!$A$1:$I$296,5,FALSE)=0,"",VLOOKUP($B1854,DPORT_BD!$A$1:$I$296,5,FALSE)),"")</f>
        <v/>
      </c>
      <c r="AK1854" s="5" t="str">
        <f>IFERROR(IF(VLOOKUP($B1854,DPORT_BD!$A$1:$I$296,6,FALSE)=0,"",VLOOKUP($B1854,DPORT_BD!$A$1:$I$296,6,FALSE)),"")</f>
        <v/>
      </c>
      <c r="AL1854" s="5" t="str">
        <f>IFERROR(IF(VLOOKUP($B1854,DPORT_BD!$A$1:$I$296,7,FALSE)=0,"",VLOOKUP($B1854,DPORT_BD!$A$1:$I$296,7,FALSE)),"")</f>
        <v/>
      </c>
      <c r="AM1854" s="5" t="str">
        <f>IFERROR(IF(VLOOKUP($B1854,DPORT_BD!$A$1:$I$296,8,FALSE)=0,"",VLOOKUP($B1854,DPORT_BD!$A$1:$I$296,8,FALSE)),"")</f>
        <v/>
      </c>
      <c r="AN1854" s="5" t="str">
        <f>IFERROR(IF(VLOOKUP($B1854,DPORT_BD!$A$1:$I$296,9,FALSE)=0,"",VLOOKUP($B1854,DPORT_BD!$A$1:$I$296,9,FALSE)),"")</f>
        <v/>
      </c>
    </row>
    <row r="1855" spans="1:40">
      <c r="A1855" t="s">
        <v>32</v>
      </c>
      <c r="B1855" t="s">
        <v>3351</v>
      </c>
      <c r="C1855" t="s">
        <v>34</v>
      </c>
      <c r="D1855" t="s">
        <v>52</v>
      </c>
      <c r="E1855" t="s">
        <v>53</v>
      </c>
      <c r="F1855" s="1">
        <v>4000</v>
      </c>
      <c r="I1855" t="s">
        <v>236</v>
      </c>
      <c r="K1855" t="s">
        <v>38</v>
      </c>
      <c r="L1855" t="s">
        <v>39</v>
      </c>
      <c r="M1855" t="s">
        <v>40</v>
      </c>
      <c r="Q1855" t="s">
        <v>925</v>
      </c>
      <c r="R1855" t="s">
        <v>712</v>
      </c>
      <c r="S1855" t="s">
        <v>808</v>
      </c>
      <c r="T1855" s="1">
        <v>3</v>
      </c>
      <c r="W1855" t="s">
        <v>3352</v>
      </c>
      <c r="AG1855" s="5" t="str">
        <f>IFERROR(IF(VLOOKUP($B1855,DPORT_BD!$A$1:$I$296,2,FALSE)=0,"",VLOOKUP($B1855,DPORT_BD!$A$1:$I$296,2,FALSE)),"")</f>
        <v/>
      </c>
      <c r="AH1855" s="5" t="str">
        <f>IFERROR(IF(VLOOKUP($B1855,DPORT_BD!$A$1:$I$296,3,FALSE)=0,"",VLOOKUP($B1855,DPORT_BD!$A$1:$I$296,3,FALSE)),"")</f>
        <v/>
      </c>
      <c r="AI1855" s="5" t="str">
        <f>IFERROR(IF(VLOOKUP($B1855,DPORT_BD!$A$1:$I$296,4,FALSE)=0,"",VLOOKUP($B1855,DPORT_BD!$A$1:$I$296,4,FALSE)),"")</f>
        <v/>
      </c>
      <c r="AJ1855" s="5" t="str">
        <f>IFERROR(IF(VLOOKUP($B1855,DPORT_BD!$A$1:$I$296,5,FALSE)=0,"",VLOOKUP($B1855,DPORT_BD!$A$1:$I$296,5,FALSE)),"")</f>
        <v/>
      </c>
      <c r="AK1855" s="5" t="str">
        <f>IFERROR(IF(VLOOKUP($B1855,DPORT_BD!$A$1:$I$296,6,FALSE)=0,"",VLOOKUP($B1855,DPORT_BD!$A$1:$I$296,6,FALSE)),"")</f>
        <v/>
      </c>
      <c r="AL1855" s="5" t="str">
        <f>IFERROR(IF(VLOOKUP($B1855,DPORT_BD!$A$1:$I$296,7,FALSE)=0,"",VLOOKUP($B1855,DPORT_BD!$A$1:$I$296,7,FALSE)),"")</f>
        <v/>
      </c>
      <c r="AM1855" s="5" t="str">
        <f>IFERROR(IF(VLOOKUP($B1855,DPORT_BD!$A$1:$I$296,8,FALSE)=0,"",VLOOKUP($B1855,DPORT_BD!$A$1:$I$296,8,FALSE)),"")</f>
        <v/>
      </c>
      <c r="AN1855" s="5" t="str">
        <f>IFERROR(IF(VLOOKUP($B1855,DPORT_BD!$A$1:$I$296,9,FALSE)=0,"",VLOOKUP($B1855,DPORT_BD!$A$1:$I$296,9,FALSE)),"")</f>
        <v/>
      </c>
    </row>
    <row r="1856" spans="1:40">
      <c r="A1856" t="s">
        <v>32</v>
      </c>
      <c r="B1856" t="s">
        <v>3353</v>
      </c>
      <c r="C1856" t="s">
        <v>34</v>
      </c>
      <c r="D1856" t="s">
        <v>52</v>
      </c>
      <c r="E1856" t="s">
        <v>53</v>
      </c>
      <c r="F1856" s="1">
        <v>3770</v>
      </c>
      <c r="G1856" t="s">
        <v>3311</v>
      </c>
      <c r="I1856" t="s">
        <v>54</v>
      </c>
      <c r="K1856" t="s">
        <v>38</v>
      </c>
      <c r="L1856" t="s">
        <v>39</v>
      </c>
      <c r="M1856" t="s">
        <v>40</v>
      </c>
      <c r="Q1856" t="s">
        <v>3312</v>
      </c>
      <c r="R1856" t="s">
        <v>61</v>
      </c>
      <c r="S1856" t="s">
        <v>808</v>
      </c>
      <c r="T1856" s="1">
        <v>3</v>
      </c>
      <c r="AG1856" s="5" t="str">
        <f>IFERROR(IF(VLOOKUP($B1856,DPORT_BD!$A$1:$I$296,2,FALSE)=0,"",VLOOKUP($B1856,DPORT_BD!$A$1:$I$296,2,FALSE)),"")</f>
        <v/>
      </c>
      <c r="AH1856" s="5" t="str">
        <f>IFERROR(IF(VLOOKUP($B1856,DPORT_BD!$A$1:$I$296,3,FALSE)=0,"",VLOOKUP($B1856,DPORT_BD!$A$1:$I$296,3,FALSE)),"")</f>
        <v/>
      </c>
      <c r="AI1856" s="5" t="str">
        <f>IFERROR(IF(VLOOKUP($B1856,DPORT_BD!$A$1:$I$296,4,FALSE)=0,"",VLOOKUP($B1856,DPORT_BD!$A$1:$I$296,4,FALSE)),"")</f>
        <v/>
      </c>
      <c r="AJ1856" s="5" t="str">
        <f>IFERROR(IF(VLOOKUP($B1856,DPORT_BD!$A$1:$I$296,5,FALSE)=0,"",VLOOKUP($B1856,DPORT_BD!$A$1:$I$296,5,FALSE)),"")</f>
        <v/>
      </c>
      <c r="AK1856" s="5" t="str">
        <f>IFERROR(IF(VLOOKUP($B1856,DPORT_BD!$A$1:$I$296,6,FALSE)=0,"",VLOOKUP($B1856,DPORT_BD!$A$1:$I$296,6,FALSE)),"")</f>
        <v/>
      </c>
      <c r="AL1856" s="5" t="str">
        <f>IFERROR(IF(VLOOKUP($B1856,DPORT_BD!$A$1:$I$296,7,FALSE)=0,"",VLOOKUP($B1856,DPORT_BD!$A$1:$I$296,7,FALSE)),"")</f>
        <v/>
      </c>
      <c r="AM1856" s="5" t="str">
        <f>IFERROR(IF(VLOOKUP($B1856,DPORT_BD!$A$1:$I$296,8,FALSE)=0,"",VLOOKUP($B1856,DPORT_BD!$A$1:$I$296,8,FALSE)),"")</f>
        <v/>
      </c>
      <c r="AN1856" s="5" t="str">
        <f>IFERROR(IF(VLOOKUP($B1856,DPORT_BD!$A$1:$I$296,9,FALSE)=0,"",VLOOKUP($B1856,DPORT_BD!$A$1:$I$296,9,FALSE)),"")</f>
        <v/>
      </c>
    </row>
    <row r="1857" spans="1:40">
      <c r="A1857" t="s">
        <v>32</v>
      </c>
      <c r="B1857" t="s">
        <v>3354</v>
      </c>
      <c r="C1857" t="s">
        <v>34</v>
      </c>
      <c r="D1857" t="s">
        <v>52</v>
      </c>
      <c r="E1857" t="s">
        <v>53</v>
      </c>
      <c r="F1857" s="1">
        <v>3700</v>
      </c>
      <c r="I1857" t="s">
        <v>37</v>
      </c>
      <c r="J1857" t="s">
        <v>82</v>
      </c>
      <c r="K1857" t="s">
        <v>83</v>
      </c>
      <c r="L1857" t="s">
        <v>84</v>
      </c>
      <c r="M1857" t="s">
        <v>40</v>
      </c>
      <c r="S1857" t="s">
        <v>307</v>
      </c>
      <c r="T1857" s="1">
        <v>4</v>
      </c>
      <c r="AG1857" s="5" t="str">
        <f>IFERROR(IF(VLOOKUP($B1857,DPORT_BD!$A$1:$I$296,2,FALSE)=0,"",VLOOKUP($B1857,DPORT_BD!$A$1:$I$296,2,FALSE)),"")</f>
        <v/>
      </c>
      <c r="AH1857" s="5" t="str">
        <f>IFERROR(IF(VLOOKUP($B1857,DPORT_BD!$A$1:$I$296,3,FALSE)=0,"",VLOOKUP($B1857,DPORT_BD!$A$1:$I$296,3,FALSE)),"")</f>
        <v/>
      </c>
      <c r="AI1857" s="5" t="str">
        <f>IFERROR(IF(VLOOKUP($B1857,DPORT_BD!$A$1:$I$296,4,FALSE)=0,"",VLOOKUP($B1857,DPORT_BD!$A$1:$I$296,4,FALSE)),"")</f>
        <v/>
      </c>
      <c r="AJ1857" s="5" t="str">
        <f>IFERROR(IF(VLOOKUP($B1857,DPORT_BD!$A$1:$I$296,5,FALSE)=0,"",VLOOKUP($B1857,DPORT_BD!$A$1:$I$296,5,FALSE)),"")</f>
        <v/>
      </c>
      <c r="AK1857" s="5" t="str">
        <f>IFERROR(IF(VLOOKUP($B1857,DPORT_BD!$A$1:$I$296,6,FALSE)=0,"",VLOOKUP($B1857,DPORT_BD!$A$1:$I$296,6,FALSE)),"")</f>
        <v/>
      </c>
      <c r="AL1857" s="5" t="str">
        <f>IFERROR(IF(VLOOKUP($B1857,DPORT_BD!$A$1:$I$296,7,FALSE)=0,"",VLOOKUP($B1857,DPORT_BD!$A$1:$I$296,7,FALSE)),"")</f>
        <v/>
      </c>
      <c r="AM1857" s="5" t="str">
        <f>IFERROR(IF(VLOOKUP($B1857,DPORT_BD!$A$1:$I$296,8,FALSE)=0,"",VLOOKUP($B1857,DPORT_BD!$A$1:$I$296,8,FALSE)),"")</f>
        <v/>
      </c>
      <c r="AN1857" s="5" t="str">
        <f>IFERROR(IF(VLOOKUP($B1857,DPORT_BD!$A$1:$I$296,9,FALSE)=0,"",VLOOKUP($B1857,DPORT_BD!$A$1:$I$296,9,FALSE)),"")</f>
        <v/>
      </c>
    </row>
    <row r="1858" spans="1:40">
      <c r="A1858" t="s">
        <v>32</v>
      </c>
      <c r="B1858" t="s">
        <v>3355</v>
      </c>
      <c r="C1858" t="s">
        <v>34</v>
      </c>
      <c r="D1858" t="s">
        <v>52</v>
      </c>
      <c r="E1858" t="s">
        <v>53</v>
      </c>
      <c r="F1858" s="1">
        <v>4000</v>
      </c>
      <c r="I1858" t="s">
        <v>37</v>
      </c>
      <c r="J1858" t="s">
        <v>169</v>
      </c>
      <c r="K1858" t="s">
        <v>160</v>
      </c>
      <c r="L1858" t="s">
        <v>161</v>
      </c>
      <c r="M1858" t="s">
        <v>40</v>
      </c>
      <c r="S1858" t="s">
        <v>307</v>
      </c>
      <c r="T1858" s="1">
        <v>4</v>
      </c>
      <c r="AG1858" s="5" t="str">
        <f>IFERROR(IF(VLOOKUP($B1858,DPORT_BD!$A$1:$I$296,2,FALSE)=0,"",VLOOKUP($B1858,DPORT_BD!$A$1:$I$296,2,FALSE)),"")</f>
        <v/>
      </c>
      <c r="AH1858" s="5" t="str">
        <f>IFERROR(IF(VLOOKUP($B1858,DPORT_BD!$A$1:$I$296,3,FALSE)=0,"",VLOOKUP($B1858,DPORT_BD!$A$1:$I$296,3,FALSE)),"")</f>
        <v/>
      </c>
      <c r="AI1858" s="5" t="str">
        <f>IFERROR(IF(VLOOKUP($B1858,DPORT_BD!$A$1:$I$296,4,FALSE)=0,"",VLOOKUP($B1858,DPORT_BD!$A$1:$I$296,4,FALSE)),"")</f>
        <v/>
      </c>
      <c r="AJ1858" s="5" t="str">
        <f>IFERROR(IF(VLOOKUP($B1858,DPORT_BD!$A$1:$I$296,5,FALSE)=0,"",VLOOKUP($B1858,DPORT_BD!$A$1:$I$296,5,FALSE)),"")</f>
        <v/>
      </c>
      <c r="AK1858" s="5" t="str">
        <f>IFERROR(IF(VLOOKUP($B1858,DPORT_BD!$A$1:$I$296,6,FALSE)=0,"",VLOOKUP($B1858,DPORT_BD!$A$1:$I$296,6,FALSE)),"")</f>
        <v/>
      </c>
      <c r="AL1858" s="5" t="str">
        <f>IFERROR(IF(VLOOKUP($B1858,DPORT_BD!$A$1:$I$296,7,FALSE)=0,"",VLOOKUP($B1858,DPORT_BD!$A$1:$I$296,7,FALSE)),"")</f>
        <v/>
      </c>
      <c r="AM1858" s="5" t="str">
        <f>IFERROR(IF(VLOOKUP($B1858,DPORT_BD!$A$1:$I$296,8,FALSE)=0,"",VLOOKUP($B1858,DPORT_BD!$A$1:$I$296,8,FALSE)),"")</f>
        <v/>
      </c>
      <c r="AN1858" s="5" t="str">
        <f>IFERROR(IF(VLOOKUP($B1858,DPORT_BD!$A$1:$I$296,9,FALSE)=0,"",VLOOKUP($B1858,DPORT_BD!$A$1:$I$296,9,FALSE)),"")</f>
        <v/>
      </c>
    </row>
    <row r="1859" spans="1:40">
      <c r="A1859" t="s">
        <v>32</v>
      </c>
      <c r="B1859" t="s">
        <v>3356</v>
      </c>
      <c r="C1859" t="s">
        <v>34</v>
      </c>
      <c r="D1859" t="s">
        <v>52</v>
      </c>
      <c r="E1859" t="s">
        <v>53</v>
      </c>
      <c r="F1859" s="1">
        <v>3700</v>
      </c>
      <c r="I1859" t="s">
        <v>37</v>
      </c>
      <c r="J1859" t="s">
        <v>82</v>
      </c>
      <c r="K1859" t="s">
        <v>160</v>
      </c>
      <c r="L1859" t="s">
        <v>161</v>
      </c>
      <c r="M1859" t="s">
        <v>40</v>
      </c>
      <c r="S1859" t="s">
        <v>307</v>
      </c>
      <c r="T1859" s="1">
        <v>4</v>
      </c>
      <c r="W1859" t="s">
        <v>503</v>
      </c>
      <c r="AG1859" s="5" t="str">
        <f>IFERROR(IF(VLOOKUP($B1859,DPORT_BD!$A$1:$I$296,2,FALSE)=0,"",VLOOKUP($B1859,DPORT_BD!$A$1:$I$296,2,FALSE)),"")</f>
        <v/>
      </c>
      <c r="AH1859" s="5" t="str">
        <f>IFERROR(IF(VLOOKUP($B1859,DPORT_BD!$A$1:$I$296,3,FALSE)=0,"",VLOOKUP($B1859,DPORT_BD!$A$1:$I$296,3,FALSE)),"")</f>
        <v/>
      </c>
      <c r="AI1859" s="5" t="str">
        <f>IFERROR(IF(VLOOKUP($B1859,DPORT_BD!$A$1:$I$296,4,FALSE)=0,"",VLOOKUP($B1859,DPORT_BD!$A$1:$I$296,4,FALSE)),"")</f>
        <v/>
      </c>
      <c r="AJ1859" s="5" t="str">
        <f>IFERROR(IF(VLOOKUP($B1859,DPORT_BD!$A$1:$I$296,5,FALSE)=0,"",VLOOKUP($B1859,DPORT_BD!$A$1:$I$296,5,FALSE)),"")</f>
        <v/>
      </c>
      <c r="AK1859" s="5" t="str">
        <f>IFERROR(IF(VLOOKUP($B1859,DPORT_BD!$A$1:$I$296,6,FALSE)=0,"",VLOOKUP($B1859,DPORT_BD!$A$1:$I$296,6,FALSE)),"")</f>
        <v/>
      </c>
      <c r="AL1859" s="5" t="str">
        <f>IFERROR(IF(VLOOKUP($B1859,DPORT_BD!$A$1:$I$296,7,FALSE)=0,"",VLOOKUP($B1859,DPORT_BD!$A$1:$I$296,7,FALSE)),"")</f>
        <v/>
      </c>
      <c r="AM1859" s="5" t="str">
        <f>IFERROR(IF(VLOOKUP($B1859,DPORT_BD!$A$1:$I$296,8,FALSE)=0,"",VLOOKUP($B1859,DPORT_BD!$A$1:$I$296,8,FALSE)),"")</f>
        <v/>
      </c>
      <c r="AN1859" s="5" t="str">
        <f>IFERROR(IF(VLOOKUP($B1859,DPORT_BD!$A$1:$I$296,9,FALSE)=0,"",VLOOKUP($B1859,DPORT_BD!$A$1:$I$296,9,FALSE)),"")</f>
        <v/>
      </c>
    </row>
    <row r="1860" spans="1:40">
      <c r="A1860" t="s">
        <v>32</v>
      </c>
      <c r="B1860" t="s">
        <v>3357</v>
      </c>
      <c r="C1860" t="s">
        <v>34</v>
      </c>
      <c r="D1860" t="s">
        <v>52</v>
      </c>
      <c r="E1860" t="s">
        <v>53</v>
      </c>
      <c r="F1860" s="1">
        <v>3900</v>
      </c>
      <c r="I1860" t="s">
        <v>37</v>
      </c>
      <c r="J1860" t="s">
        <v>82</v>
      </c>
      <c r="K1860" t="s">
        <v>160</v>
      </c>
      <c r="L1860" t="s">
        <v>161</v>
      </c>
      <c r="M1860" t="s">
        <v>40</v>
      </c>
      <c r="S1860" t="s">
        <v>307</v>
      </c>
      <c r="T1860" s="1">
        <v>4</v>
      </c>
      <c r="AG1860" s="5" t="str">
        <f>IFERROR(IF(VLOOKUP($B1860,DPORT_BD!$A$1:$I$296,2,FALSE)=0,"",VLOOKUP($B1860,DPORT_BD!$A$1:$I$296,2,FALSE)),"")</f>
        <v/>
      </c>
      <c r="AH1860" s="5" t="str">
        <f>IFERROR(IF(VLOOKUP($B1860,DPORT_BD!$A$1:$I$296,3,FALSE)=0,"",VLOOKUP($B1860,DPORT_BD!$A$1:$I$296,3,FALSE)),"")</f>
        <v/>
      </c>
      <c r="AI1860" s="5" t="str">
        <f>IFERROR(IF(VLOOKUP($B1860,DPORT_BD!$A$1:$I$296,4,FALSE)=0,"",VLOOKUP($B1860,DPORT_BD!$A$1:$I$296,4,FALSE)),"")</f>
        <v/>
      </c>
      <c r="AJ1860" s="5" t="str">
        <f>IFERROR(IF(VLOOKUP($B1860,DPORT_BD!$A$1:$I$296,5,FALSE)=0,"",VLOOKUP($B1860,DPORT_BD!$A$1:$I$296,5,FALSE)),"")</f>
        <v/>
      </c>
      <c r="AK1860" s="5" t="str">
        <f>IFERROR(IF(VLOOKUP($B1860,DPORT_BD!$A$1:$I$296,6,FALSE)=0,"",VLOOKUP($B1860,DPORT_BD!$A$1:$I$296,6,FALSE)),"")</f>
        <v/>
      </c>
      <c r="AL1860" s="5" t="str">
        <f>IFERROR(IF(VLOOKUP($B1860,DPORT_BD!$A$1:$I$296,7,FALSE)=0,"",VLOOKUP($B1860,DPORT_BD!$A$1:$I$296,7,FALSE)),"")</f>
        <v/>
      </c>
      <c r="AM1860" s="5" t="str">
        <f>IFERROR(IF(VLOOKUP($B1860,DPORT_BD!$A$1:$I$296,8,FALSE)=0,"",VLOOKUP($B1860,DPORT_BD!$A$1:$I$296,8,FALSE)),"")</f>
        <v/>
      </c>
      <c r="AN1860" s="5" t="str">
        <f>IFERROR(IF(VLOOKUP($B1860,DPORT_BD!$A$1:$I$296,9,FALSE)=0,"",VLOOKUP($B1860,DPORT_BD!$A$1:$I$296,9,FALSE)),"")</f>
        <v/>
      </c>
    </row>
    <row r="1861" spans="1:40">
      <c r="A1861" t="s">
        <v>32</v>
      </c>
      <c r="B1861" t="s">
        <v>3358</v>
      </c>
      <c r="C1861" t="s">
        <v>34</v>
      </c>
      <c r="D1861" t="s">
        <v>52</v>
      </c>
      <c r="E1861" t="s">
        <v>53</v>
      </c>
      <c r="F1861" s="1">
        <v>3700</v>
      </c>
      <c r="I1861" t="s">
        <v>37</v>
      </c>
      <c r="J1861" t="s">
        <v>82</v>
      </c>
      <c r="K1861" t="s">
        <v>160</v>
      </c>
      <c r="L1861" t="s">
        <v>161</v>
      </c>
      <c r="M1861" t="s">
        <v>40</v>
      </c>
      <c r="S1861" t="s">
        <v>307</v>
      </c>
      <c r="T1861" s="1">
        <v>4</v>
      </c>
      <c r="AG1861" s="5" t="str">
        <f>IFERROR(IF(VLOOKUP($B1861,DPORT_BD!$A$1:$I$296,2,FALSE)=0,"",VLOOKUP($B1861,DPORT_BD!$A$1:$I$296,2,FALSE)),"")</f>
        <v/>
      </c>
      <c r="AH1861" s="5" t="str">
        <f>IFERROR(IF(VLOOKUP($B1861,DPORT_BD!$A$1:$I$296,3,FALSE)=0,"",VLOOKUP($B1861,DPORT_BD!$A$1:$I$296,3,FALSE)),"")</f>
        <v/>
      </c>
      <c r="AI1861" s="5" t="str">
        <f>IFERROR(IF(VLOOKUP($B1861,DPORT_BD!$A$1:$I$296,4,FALSE)=0,"",VLOOKUP($B1861,DPORT_BD!$A$1:$I$296,4,FALSE)),"")</f>
        <v/>
      </c>
      <c r="AJ1861" s="5" t="str">
        <f>IFERROR(IF(VLOOKUP($B1861,DPORT_BD!$A$1:$I$296,5,FALSE)=0,"",VLOOKUP($B1861,DPORT_BD!$A$1:$I$296,5,FALSE)),"")</f>
        <v/>
      </c>
      <c r="AK1861" s="5" t="str">
        <f>IFERROR(IF(VLOOKUP($B1861,DPORT_BD!$A$1:$I$296,6,FALSE)=0,"",VLOOKUP($B1861,DPORT_BD!$A$1:$I$296,6,FALSE)),"")</f>
        <v/>
      </c>
      <c r="AL1861" s="5" t="str">
        <f>IFERROR(IF(VLOOKUP($B1861,DPORT_BD!$A$1:$I$296,7,FALSE)=0,"",VLOOKUP($B1861,DPORT_BD!$A$1:$I$296,7,FALSE)),"")</f>
        <v/>
      </c>
      <c r="AM1861" s="5" t="str">
        <f>IFERROR(IF(VLOOKUP($B1861,DPORT_BD!$A$1:$I$296,8,FALSE)=0,"",VLOOKUP($B1861,DPORT_BD!$A$1:$I$296,8,FALSE)),"")</f>
        <v/>
      </c>
      <c r="AN1861" s="5" t="str">
        <f>IFERROR(IF(VLOOKUP($B1861,DPORT_BD!$A$1:$I$296,9,FALSE)=0,"",VLOOKUP($B1861,DPORT_BD!$A$1:$I$296,9,FALSE)),"")</f>
        <v/>
      </c>
    </row>
    <row r="1862" spans="1:40">
      <c r="A1862" t="s">
        <v>32</v>
      </c>
      <c r="B1862" t="s">
        <v>3359</v>
      </c>
      <c r="C1862" t="s">
        <v>101</v>
      </c>
      <c r="D1862" t="s">
        <v>45</v>
      </c>
      <c r="E1862" t="s">
        <v>102</v>
      </c>
      <c r="F1862" s="1">
        <v>2300</v>
      </c>
      <c r="I1862" t="s">
        <v>37</v>
      </c>
      <c r="K1862" t="s">
        <v>38</v>
      </c>
      <c r="L1862" t="s">
        <v>39</v>
      </c>
      <c r="M1862" t="s">
        <v>40</v>
      </c>
      <c r="S1862" t="s">
        <v>307</v>
      </c>
      <c r="T1862" s="1">
        <v>4</v>
      </c>
      <c r="AG1862" s="5" t="str">
        <f>IFERROR(IF(VLOOKUP($B1862,DPORT_BD!$A$1:$I$296,2,FALSE)=0,"",VLOOKUP($B1862,DPORT_BD!$A$1:$I$296,2,FALSE)),"")</f>
        <v/>
      </c>
      <c r="AH1862" s="5" t="str">
        <f>IFERROR(IF(VLOOKUP($B1862,DPORT_BD!$A$1:$I$296,3,FALSE)=0,"",VLOOKUP($B1862,DPORT_BD!$A$1:$I$296,3,FALSE)),"")</f>
        <v/>
      </c>
      <c r="AI1862" s="5" t="str">
        <f>IFERROR(IF(VLOOKUP($B1862,DPORT_BD!$A$1:$I$296,4,FALSE)=0,"",VLOOKUP($B1862,DPORT_BD!$A$1:$I$296,4,FALSE)),"")</f>
        <v/>
      </c>
      <c r="AJ1862" s="5" t="str">
        <f>IFERROR(IF(VLOOKUP($B1862,DPORT_BD!$A$1:$I$296,5,FALSE)=0,"",VLOOKUP($B1862,DPORT_BD!$A$1:$I$296,5,FALSE)),"")</f>
        <v/>
      </c>
      <c r="AK1862" s="5" t="str">
        <f>IFERROR(IF(VLOOKUP($B1862,DPORT_BD!$A$1:$I$296,6,FALSE)=0,"",VLOOKUP($B1862,DPORT_BD!$A$1:$I$296,6,FALSE)),"")</f>
        <v/>
      </c>
      <c r="AL1862" s="5" t="str">
        <f>IFERROR(IF(VLOOKUP($B1862,DPORT_BD!$A$1:$I$296,7,FALSE)=0,"",VLOOKUP($B1862,DPORT_BD!$A$1:$I$296,7,FALSE)),"")</f>
        <v/>
      </c>
      <c r="AM1862" s="5" t="str">
        <f>IFERROR(IF(VLOOKUP($B1862,DPORT_BD!$A$1:$I$296,8,FALSE)=0,"",VLOOKUP($B1862,DPORT_BD!$A$1:$I$296,8,FALSE)),"")</f>
        <v/>
      </c>
      <c r="AN1862" s="5" t="str">
        <f>IFERROR(IF(VLOOKUP($B1862,DPORT_BD!$A$1:$I$296,9,FALSE)=0,"",VLOOKUP($B1862,DPORT_BD!$A$1:$I$296,9,FALSE)),"")</f>
        <v/>
      </c>
    </row>
    <row r="1863" spans="1:40">
      <c r="A1863" t="s">
        <v>32</v>
      </c>
      <c r="B1863" t="s">
        <v>3360</v>
      </c>
      <c r="C1863" t="s">
        <v>34</v>
      </c>
      <c r="D1863" t="s">
        <v>52</v>
      </c>
      <c r="E1863" t="s">
        <v>150</v>
      </c>
      <c r="F1863" s="1">
        <v>3970</v>
      </c>
      <c r="I1863" t="s">
        <v>37</v>
      </c>
      <c r="J1863" t="s">
        <v>82</v>
      </c>
      <c r="K1863" t="s">
        <v>160</v>
      </c>
      <c r="L1863" t="s">
        <v>161</v>
      </c>
      <c r="M1863" t="s">
        <v>40</v>
      </c>
      <c r="S1863" t="s">
        <v>307</v>
      </c>
      <c r="T1863" s="1">
        <v>4</v>
      </c>
      <c r="AG1863" s="5" t="str">
        <f>IFERROR(IF(VLOOKUP($B1863,DPORT_BD!$A$1:$I$296,2,FALSE)=0,"",VLOOKUP($B1863,DPORT_BD!$A$1:$I$296,2,FALSE)),"")</f>
        <v/>
      </c>
      <c r="AH1863" s="5" t="str">
        <f>IFERROR(IF(VLOOKUP($B1863,DPORT_BD!$A$1:$I$296,3,FALSE)=0,"",VLOOKUP($B1863,DPORT_BD!$A$1:$I$296,3,FALSE)),"")</f>
        <v/>
      </c>
      <c r="AI1863" s="5" t="str">
        <f>IFERROR(IF(VLOOKUP($B1863,DPORT_BD!$A$1:$I$296,4,FALSE)=0,"",VLOOKUP($B1863,DPORT_BD!$A$1:$I$296,4,FALSE)),"")</f>
        <v/>
      </c>
      <c r="AJ1863" s="5" t="str">
        <f>IFERROR(IF(VLOOKUP($B1863,DPORT_BD!$A$1:$I$296,5,FALSE)=0,"",VLOOKUP($B1863,DPORT_BD!$A$1:$I$296,5,FALSE)),"")</f>
        <v/>
      </c>
      <c r="AK1863" s="5" t="str">
        <f>IFERROR(IF(VLOOKUP($B1863,DPORT_BD!$A$1:$I$296,6,FALSE)=0,"",VLOOKUP($B1863,DPORT_BD!$A$1:$I$296,6,FALSE)),"")</f>
        <v/>
      </c>
      <c r="AL1863" s="5" t="str">
        <f>IFERROR(IF(VLOOKUP($B1863,DPORT_BD!$A$1:$I$296,7,FALSE)=0,"",VLOOKUP($B1863,DPORT_BD!$A$1:$I$296,7,FALSE)),"")</f>
        <v/>
      </c>
      <c r="AM1863" s="5" t="str">
        <f>IFERROR(IF(VLOOKUP($B1863,DPORT_BD!$A$1:$I$296,8,FALSE)=0,"",VLOOKUP($B1863,DPORT_BD!$A$1:$I$296,8,FALSE)),"")</f>
        <v/>
      </c>
      <c r="AN1863" s="5" t="str">
        <f>IFERROR(IF(VLOOKUP($B1863,DPORT_BD!$A$1:$I$296,9,FALSE)=0,"",VLOOKUP($B1863,DPORT_BD!$A$1:$I$296,9,FALSE)),"")</f>
        <v/>
      </c>
    </row>
    <row r="1864" spans="1:40">
      <c r="A1864" t="s">
        <v>32</v>
      </c>
      <c r="B1864" t="s">
        <v>3361</v>
      </c>
      <c r="C1864" t="s">
        <v>34</v>
      </c>
      <c r="D1864" t="s">
        <v>52</v>
      </c>
      <c r="E1864" t="s">
        <v>150</v>
      </c>
      <c r="F1864" s="1">
        <v>3890</v>
      </c>
      <c r="I1864" t="s">
        <v>37</v>
      </c>
      <c r="J1864" t="s">
        <v>82</v>
      </c>
      <c r="K1864" t="s">
        <v>160</v>
      </c>
      <c r="L1864" t="s">
        <v>161</v>
      </c>
      <c r="M1864" t="s">
        <v>40</v>
      </c>
      <c r="S1864" t="s">
        <v>307</v>
      </c>
      <c r="T1864" s="1">
        <v>4</v>
      </c>
      <c r="AG1864" s="5" t="str">
        <f>IFERROR(IF(VLOOKUP($B1864,DPORT_BD!$A$1:$I$296,2,FALSE)=0,"",VLOOKUP($B1864,DPORT_BD!$A$1:$I$296,2,FALSE)),"")</f>
        <v/>
      </c>
      <c r="AH1864" s="5" t="str">
        <f>IFERROR(IF(VLOOKUP($B1864,DPORT_BD!$A$1:$I$296,3,FALSE)=0,"",VLOOKUP($B1864,DPORT_BD!$A$1:$I$296,3,FALSE)),"")</f>
        <v/>
      </c>
      <c r="AI1864" s="5" t="str">
        <f>IFERROR(IF(VLOOKUP($B1864,DPORT_BD!$A$1:$I$296,4,FALSE)=0,"",VLOOKUP($B1864,DPORT_BD!$A$1:$I$296,4,FALSE)),"")</f>
        <v/>
      </c>
      <c r="AJ1864" s="5" t="str">
        <f>IFERROR(IF(VLOOKUP($B1864,DPORT_BD!$A$1:$I$296,5,FALSE)=0,"",VLOOKUP($B1864,DPORT_BD!$A$1:$I$296,5,FALSE)),"")</f>
        <v/>
      </c>
      <c r="AK1864" s="5" t="str">
        <f>IFERROR(IF(VLOOKUP($B1864,DPORT_BD!$A$1:$I$296,6,FALSE)=0,"",VLOOKUP($B1864,DPORT_BD!$A$1:$I$296,6,FALSE)),"")</f>
        <v/>
      </c>
      <c r="AL1864" s="5" t="str">
        <f>IFERROR(IF(VLOOKUP($B1864,DPORT_BD!$A$1:$I$296,7,FALSE)=0,"",VLOOKUP($B1864,DPORT_BD!$A$1:$I$296,7,FALSE)),"")</f>
        <v/>
      </c>
      <c r="AM1864" s="5" t="str">
        <f>IFERROR(IF(VLOOKUP($B1864,DPORT_BD!$A$1:$I$296,8,FALSE)=0,"",VLOOKUP($B1864,DPORT_BD!$A$1:$I$296,8,FALSE)),"")</f>
        <v/>
      </c>
      <c r="AN1864" s="5" t="str">
        <f>IFERROR(IF(VLOOKUP($B1864,DPORT_BD!$A$1:$I$296,9,FALSE)=0,"",VLOOKUP($B1864,DPORT_BD!$A$1:$I$296,9,FALSE)),"")</f>
        <v/>
      </c>
    </row>
    <row r="1865" spans="1:40">
      <c r="A1865" t="s">
        <v>32</v>
      </c>
      <c r="B1865" t="s">
        <v>3362</v>
      </c>
      <c r="C1865" t="s">
        <v>101</v>
      </c>
      <c r="D1865" t="s">
        <v>45</v>
      </c>
      <c r="E1865" t="s">
        <v>102</v>
      </c>
      <c r="F1865" s="1">
        <v>2400</v>
      </c>
      <c r="I1865" t="s">
        <v>37</v>
      </c>
      <c r="K1865" t="s">
        <v>38</v>
      </c>
      <c r="L1865" t="s">
        <v>39</v>
      </c>
      <c r="M1865" t="s">
        <v>40</v>
      </c>
      <c r="S1865" t="s">
        <v>307</v>
      </c>
      <c r="T1865" s="1">
        <v>4</v>
      </c>
      <c r="AG1865" s="5" t="str">
        <f>IFERROR(IF(VLOOKUP($B1865,DPORT_BD!$A$1:$I$296,2,FALSE)=0,"",VLOOKUP($B1865,DPORT_BD!$A$1:$I$296,2,FALSE)),"")</f>
        <v/>
      </c>
      <c r="AH1865" s="5" t="str">
        <f>IFERROR(IF(VLOOKUP($B1865,DPORT_BD!$A$1:$I$296,3,FALSE)=0,"",VLOOKUP($B1865,DPORT_BD!$A$1:$I$296,3,FALSE)),"")</f>
        <v/>
      </c>
      <c r="AI1865" s="5" t="str">
        <f>IFERROR(IF(VLOOKUP($B1865,DPORT_BD!$A$1:$I$296,4,FALSE)=0,"",VLOOKUP($B1865,DPORT_BD!$A$1:$I$296,4,FALSE)),"")</f>
        <v/>
      </c>
      <c r="AJ1865" s="5" t="str">
        <f>IFERROR(IF(VLOOKUP($B1865,DPORT_BD!$A$1:$I$296,5,FALSE)=0,"",VLOOKUP($B1865,DPORT_BD!$A$1:$I$296,5,FALSE)),"")</f>
        <v/>
      </c>
      <c r="AK1865" s="5" t="str">
        <f>IFERROR(IF(VLOOKUP($B1865,DPORT_BD!$A$1:$I$296,6,FALSE)=0,"",VLOOKUP($B1865,DPORT_BD!$A$1:$I$296,6,FALSE)),"")</f>
        <v/>
      </c>
      <c r="AL1865" s="5" t="str">
        <f>IFERROR(IF(VLOOKUP($B1865,DPORT_BD!$A$1:$I$296,7,FALSE)=0,"",VLOOKUP($B1865,DPORT_BD!$A$1:$I$296,7,FALSE)),"")</f>
        <v/>
      </c>
      <c r="AM1865" s="5" t="str">
        <f>IFERROR(IF(VLOOKUP($B1865,DPORT_BD!$A$1:$I$296,8,FALSE)=0,"",VLOOKUP($B1865,DPORT_BD!$A$1:$I$296,8,FALSE)),"")</f>
        <v/>
      </c>
      <c r="AN1865" s="5" t="str">
        <f>IFERROR(IF(VLOOKUP($B1865,DPORT_BD!$A$1:$I$296,9,FALSE)=0,"",VLOOKUP($B1865,DPORT_BD!$A$1:$I$296,9,FALSE)),"")</f>
        <v/>
      </c>
    </row>
    <row r="1866" spans="1:40">
      <c r="A1866" t="s">
        <v>32</v>
      </c>
      <c r="B1866" t="s">
        <v>3363</v>
      </c>
      <c r="C1866" t="s">
        <v>34</v>
      </c>
      <c r="D1866" t="s">
        <v>52</v>
      </c>
      <c r="E1866" t="s">
        <v>53</v>
      </c>
      <c r="F1866" s="1">
        <v>3850</v>
      </c>
      <c r="I1866" t="s">
        <v>236</v>
      </c>
      <c r="J1866" t="s">
        <v>82</v>
      </c>
      <c r="K1866" t="s">
        <v>160</v>
      </c>
      <c r="L1866" t="s">
        <v>161</v>
      </c>
      <c r="M1866" t="s">
        <v>40</v>
      </c>
      <c r="Q1866" t="s">
        <v>3364</v>
      </c>
      <c r="R1866" t="s">
        <v>1221</v>
      </c>
      <c r="S1866" t="s">
        <v>307</v>
      </c>
      <c r="T1866" s="1">
        <v>4</v>
      </c>
      <c r="X1866" t="s">
        <v>1018</v>
      </c>
      <c r="AG1866" s="5" t="str">
        <f>IFERROR(IF(VLOOKUP($B1866,DPORT_BD!$A$1:$I$296,2,FALSE)=0,"",VLOOKUP($B1866,DPORT_BD!$A$1:$I$296,2,FALSE)),"")</f>
        <v/>
      </c>
      <c r="AH1866" s="5" t="str">
        <f>IFERROR(IF(VLOOKUP($B1866,DPORT_BD!$A$1:$I$296,3,FALSE)=0,"",VLOOKUP($B1866,DPORT_BD!$A$1:$I$296,3,FALSE)),"")</f>
        <v/>
      </c>
      <c r="AI1866" s="5" t="str">
        <f>IFERROR(IF(VLOOKUP($B1866,DPORT_BD!$A$1:$I$296,4,FALSE)=0,"",VLOOKUP($B1866,DPORT_BD!$A$1:$I$296,4,FALSE)),"")</f>
        <v/>
      </c>
      <c r="AJ1866" s="5" t="str">
        <f>IFERROR(IF(VLOOKUP($B1866,DPORT_BD!$A$1:$I$296,5,FALSE)=0,"",VLOOKUP($B1866,DPORT_BD!$A$1:$I$296,5,FALSE)),"")</f>
        <v/>
      </c>
      <c r="AK1866" s="5" t="str">
        <f>IFERROR(IF(VLOOKUP($B1866,DPORT_BD!$A$1:$I$296,6,FALSE)=0,"",VLOOKUP($B1866,DPORT_BD!$A$1:$I$296,6,FALSE)),"")</f>
        <v/>
      </c>
      <c r="AL1866" s="5" t="str">
        <f>IFERROR(IF(VLOOKUP($B1866,DPORT_BD!$A$1:$I$296,7,FALSE)=0,"",VLOOKUP($B1866,DPORT_BD!$A$1:$I$296,7,FALSE)),"")</f>
        <v/>
      </c>
      <c r="AM1866" s="5" t="str">
        <f>IFERROR(IF(VLOOKUP($B1866,DPORT_BD!$A$1:$I$296,8,FALSE)=0,"",VLOOKUP($B1866,DPORT_BD!$A$1:$I$296,8,FALSE)),"")</f>
        <v/>
      </c>
      <c r="AN1866" s="5" t="str">
        <f>IFERROR(IF(VLOOKUP($B1866,DPORT_BD!$A$1:$I$296,9,FALSE)=0,"",VLOOKUP($B1866,DPORT_BD!$A$1:$I$296,9,FALSE)),"")</f>
        <v/>
      </c>
    </row>
    <row r="1867" spans="1:40">
      <c r="A1867" t="s">
        <v>32</v>
      </c>
      <c r="B1867" t="s">
        <v>3365</v>
      </c>
      <c r="C1867" t="s">
        <v>34</v>
      </c>
      <c r="D1867" t="s">
        <v>52</v>
      </c>
      <c r="E1867" t="s">
        <v>53</v>
      </c>
      <c r="F1867" s="1">
        <v>3850</v>
      </c>
      <c r="I1867" t="s">
        <v>236</v>
      </c>
      <c r="J1867" t="s">
        <v>82</v>
      </c>
      <c r="K1867" t="s">
        <v>133</v>
      </c>
      <c r="L1867" t="s">
        <v>134</v>
      </c>
      <c r="M1867" t="s">
        <v>40</v>
      </c>
      <c r="Q1867" t="s">
        <v>3364</v>
      </c>
      <c r="R1867" t="s">
        <v>1221</v>
      </c>
      <c r="S1867" t="s">
        <v>307</v>
      </c>
      <c r="T1867" s="1">
        <v>4</v>
      </c>
      <c r="X1867" t="s">
        <v>1018</v>
      </c>
      <c r="AG1867" s="5" t="str">
        <f>IFERROR(IF(VLOOKUP($B1867,DPORT_BD!$A$1:$I$296,2,FALSE)=0,"",VLOOKUP($B1867,DPORT_BD!$A$1:$I$296,2,FALSE)),"")</f>
        <v/>
      </c>
      <c r="AH1867" s="5" t="str">
        <f>IFERROR(IF(VLOOKUP($B1867,DPORT_BD!$A$1:$I$296,3,FALSE)=0,"",VLOOKUP($B1867,DPORT_BD!$A$1:$I$296,3,FALSE)),"")</f>
        <v/>
      </c>
      <c r="AI1867" s="5" t="str">
        <f>IFERROR(IF(VLOOKUP($B1867,DPORT_BD!$A$1:$I$296,4,FALSE)=0,"",VLOOKUP($B1867,DPORT_BD!$A$1:$I$296,4,FALSE)),"")</f>
        <v/>
      </c>
      <c r="AJ1867" s="5" t="str">
        <f>IFERROR(IF(VLOOKUP($B1867,DPORT_BD!$A$1:$I$296,5,FALSE)=0,"",VLOOKUP($B1867,DPORT_BD!$A$1:$I$296,5,FALSE)),"")</f>
        <v/>
      </c>
      <c r="AK1867" s="5" t="str">
        <f>IFERROR(IF(VLOOKUP($B1867,DPORT_BD!$A$1:$I$296,6,FALSE)=0,"",VLOOKUP($B1867,DPORT_BD!$A$1:$I$296,6,FALSE)),"")</f>
        <v/>
      </c>
      <c r="AL1867" s="5" t="str">
        <f>IFERROR(IF(VLOOKUP($B1867,DPORT_BD!$A$1:$I$296,7,FALSE)=0,"",VLOOKUP($B1867,DPORT_BD!$A$1:$I$296,7,FALSE)),"")</f>
        <v/>
      </c>
      <c r="AM1867" s="5" t="str">
        <f>IFERROR(IF(VLOOKUP($B1867,DPORT_BD!$A$1:$I$296,8,FALSE)=0,"",VLOOKUP($B1867,DPORT_BD!$A$1:$I$296,8,FALSE)),"")</f>
        <v/>
      </c>
      <c r="AN1867" s="5" t="str">
        <f>IFERROR(IF(VLOOKUP($B1867,DPORT_BD!$A$1:$I$296,9,FALSE)=0,"",VLOOKUP($B1867,DPORT_BD!$A$1:$I$296,9,FALSE)),"")</f>
        <v/>
      </c>
    </row>
    <row r="1868" spans="1:40">
      <c r="A1868" t="s">
        <v>32</v>
      </c>
      <c r="B1868" t="s">
        <v>3366</v>
      </c>
      <c r="C1868" t="s">
        <v>101</v>
      </c>
      <c r="D1868" t="s">
        <v>45</v>
      </c>
      <c r="E1868" t="s">
        <v>102</v>
      </c>
      <c r="F1868" s="1">
        <v>2200</v>
      </c>
      <c r="I1868" t="s">
        <v>54</v>
      </c>
      <c r="K1868" t="s">
        <v>38</v>
      </c>
      <c r="L1868" t="s">
        <v>39</v>
      </c>
      <c r="M1868" t="s">
        <v>40</v>
      </c>
      <c r="Q1868" t="s">
        <v>3367</v>
      </c>
      <c r="R1868" t="s">
        <v>79</v>
      </c>
      <c r="S1868" t="s">
        <v>808</v>
      </c>
      <c r="T1868" s="1">
        <v>3</v>
      </c>
      <c r="AG1868" s="5" t="str">
        <f>IFERROR(IF(VLOOKUP($B1868,DPORT_BD!$A$1:$I$296,2,FALSE)=0,"",VLOOKUP($B1868,DPORT_BD!$A$1:$I$296,2,FALSE)),"")</f>
        <v/>
      </c>
      <c r="AH1868" s="5" t="str">
        <f>IFERROR(IF(VLOOKUP($B1868,DPORT_BD!$A$1:$I$296,3,FALSE)=0,"",VLOOKUP($B1868,DPORT_BD!$A$1:$I$296,3,FALSE)),"")</f>
        <v/>
      </c>
      <c r="AI1868" s="5" t="str">
        <f>IFERROR(IF(VLOOKUP($B1868,DPORT_BD!$A$1:$I$296,4,FALSE)=0,"",VLOOKUP($B1868,DPORT_BD!$A$1:$I$296,4,FALSE)),"")</f>
        <v/>
      </c>
      <c r="AJ1868" s="5" t="str">
        <f>IFERROR(IF(VLOOKUP($B1868,DPORT_BD!$A$1:$I$296,5,FALSE)=0,"",VLOOKUP($B1868,DPORT_BD!$A$1:$I$296,5,FALSE)),"")</f>
        <v/>
      </c>
      <c r="AK1868" s="5" t="str">
        <f>IFERROR(IF(VLOOKUP($B1868,DPORT_BD!$A$1:$I$296,6,FALSE)=0,"",VLOOKUP($B1868,DPORT_BD!$A$1:$I$296,6,FALSE)),"")</f>
        <v/>
      </c>
      <c r="AL1868" s="5" t="str">
        <f>IFERROR(IF(VLOOKUP($B1868,DPORT_BD!$A$1:$I$296,7,FALSE)=0,"",VLOOKUP($B1868,DPORT_BD!$A$1:$I$296,7,FALSE)),"")</f>
        <v/>
      </c>
      <c r="AM1868" s="5" t="str">
        <f>IFERROR(IF(VLOOKUP($B1868,DPORT_BD!$A$1:$I$296,8,FALSE)=0,"",VLOOKUP($B1868,DPORT_BD!$A$1:$I$296,8,FALSE)),"")</f>
        <v/>
      </c>
      <c r="AN1868" s="5" t="str">
        <f>IFERROR(IF(VLOOKUP($B1868,DPORT_BD!$A$1:$I$296,9,FALSE)=0,"",VLOOKUP($B1868,DPORT_BD!$A$1:$I$296,9,FALSE)),"")</f>
        <v/>
      </c>
    </row>
    <row r="1869" spans="1:40">
      <c r="A1869" t="s">
        <v>32</v>
      </c>
      <c r="B1869" t="s">
        <v>3368</v>
      </c>
      <c r="C1869" t="s">
        <v>34</v>
      </c>
      <c r="D1869" t="s">
        <v>45</v>
      </c>
      <c r="E1869" t="s">
        <v>46</v>
      </c>
      <c r="F1869" s="1">
        <v>3640</v>
      </c>
      <c r="I1869" t="s">
        <v>54</v>
      </c>
      <c r="K1869" t="s">
        <v>38</v>
      </c>
      <c r="L1869" t="s">
        <v>39</v>
      </c>
      <c r="M1869" t="s">
        <v>40</v>
      </c>
      <c r="Q1869" t="s">
        <v>3369</v>
      </c>
      <c r="R1869" t="s">
        <v>79</v>
      </c>
      <c r="S1869" t="s">
        <v>43</v>
      </c>
      <c r="T1869" s="1">
        <v>1</v>
      </c>
      <c r="AG1869" s="5" t="str">
        <f>IFERROR(IF(VLOOKUP($B1869,DPORT_BD!$A$1:$I$296,2,FALSE)=0,"",VLOOKUP($B1869,DPORT_BD!$A$1:$I$296,2,FALSE)),"")</f>
        <v/>
      </c>
      <c r="AH1869" s="5" t="str">
        <f>IFERROR(IF(VLOOKUP($B1869,DPORT_BD!$A$1:$I$296,3,FALSE)=0,"",VLOOKUP($B1869,DPORT_BD!$A$1:$I$296,3,FALSE)),"")</f>
        <v/>
      </c>
      <c r="AI1869" s="5" t="str">
        <f>IFERROR(IF(VLOOKUP($B1869,DPORT_BD!$A$1:$I$296,4,FALSE)=0,"",VLOOKUP($B1869,DPORT_BD!$A$1:$I$296,4,FALSE)),"")</f>
        <v/>
      </c>
      <c r="AJ1869" s="5" t="str">
        <f>IFERROR(IF(VLOOKUP($B1869,DPORT_BD!$A$1:$I$296,5,FALSE)=0,"",VLOOKUP($B1869,DPORT_BD!$A$1:$I$296,5,FALSE)),"")</f>
        <v/>
      </c>
      <c r="AK1869" s="5" t="str">
        <f>IFERROR(IF(VLOOKUP($B1869,DPORT_BD!$A$1:$I$296,6,FALSE)=0,"",VLOOKUP($B1869,DPORT_BD!$A$1:$I$296,6,FALSE)),"")</f>
        <v/>
      </c>
      <c r="AL1869" s="5" t="str">
        <f>IFERROR(IF(VLOOKUP($B1869,DPORT_BD!$A$1:$I$296,7,FALSE)=0,"",VLOOKUP($B1869,DPORT_BD!$A$1:$I$296,7,FALSE)),"")</f>
        <v/>
      </c>
      <c r="AM1869" s="5" t="str">
        <f>IFERROR(IF(VLOOKUP($B1869,DPORT_BD!$A$1:$I$296,8,FALSE)=0,"",VLOOKUP($B1869,DPORT_BD!$A$1:$I$296,8,FALSE)),"")</f>
        <v/>
      </c>
      <c r="AN1869" s="5" t="str">
        <f>IFERROR(IF(VLOOKUP($B1869,DPORT_BD!$A$1:$I$296,9,FALSE)=0,"",VLOOKUP($B1869,DPORT_BD!$A$1:$I$296,9,FALSE)),"")</f>
        <v/>
      </c>
    </row>
    <row r="1870" spans="1:40">
      <c r="A1870" t="s">
        <v>32</v>
      </c>
      <c r="B1870" t="s">
        <v>3370</v>
      </c>
      <c r="C1870" t="s">
        <v>34</v>
      </c>
      <c r="D1870" t="s">
        <v>52</v>
      </c>
      <c r="E1870" t="s">
        <v>53</v>
      </c>
      <c r="F1870" s="1">
        <v>3850</v>
      </c>
      <c r="I1870" t="s">
        <v>59</v>
      </c>
      <c r="K1870" t="s">
        <v>38</v>
      </c>
      <c r="L1870" t="s">
        <v>39</v>
      </c>
      <c r="M1870" t="s">
        <v>40</v>
      </c>
      <c r="Q1870" t="s">
        <v>806</v>
      </c>
      <c r="R1870" t="s">
        <v>807</v>
      </c>
      <c r="S1870" t="s">
        <v>808</v>
      </c>
      <c r="T1870" s="1">
        <v>3</v>
      </c>
      <c r="AG1870" s="5" t="str">
        <f>IFERROR(IF(VLOOKUP($B1870,DPORT_BD!$A$1:$I$296,2,FALSE)=0,"",VLOOKUP($B1870,DPORT_BD!$A$1:$I$296,2,FALSE)),"")</f>
        <v/>
      </c>
      <c r="AH1870" s="5" t="str">
        <f>IFERROR(IF(VLOOKUP($B1870,DPORT_BD!$A$1:$I$296,3,FALSE)=0,"",VLOOKUP($B1870,DPORT_BD!$A$1:$I$296,3,FALSE)),"")</f>
        <v/>
      </c>
      <c r="AI1870" s="5" t="str">
        <f>IFERROR(IF(VLOOKUP($B1870,DPORT_BD!$A$1:$I$296,4,FALSE)=0,"",VLOOKUP($B1870,DPORT_BD!$A$1:$I$296,4,FALSE)),"")</f>
        <v/>
      </c>
      <c r="AJ1870" s="5" t="str">
        <f>IFERROR(IF(VLOOKUP($B1870,DPORT_BD!$A$1:$I$296,5,FALSE)=0,"",VLOOKUP($B1870,DPORT_BD!$A$1:$I$296,5,FALSE)),"")</f>
        <v/>
      </c>
      <c r="AK1870" s="5" t="str">
        <f>IFERROR(IF(VLOOKUP($B1870,DPORT_BD!$A$1:$I$296,6,FALSE)=0,"",VLOOKUP($B1870,DPORT_BD!$A$1:$I$296,6,FALSE)),"")</f>
        <v/>
      </c>
      <c r="AL1870" s="5" t="str">
        <f>IFERROR(IF(VLOOKUP($B1870,DPORT_BD!$A$1:$I$296,7,FALSE)=0,"",VLOOKUP($B1870,DPORT_BD!$A$1:$I$296,7,FALSE)),"")</f>
        <v/>
      </c>
      <c r="AM1870" s="5" t="str">
        <f>IFERROR(IF(VLOOKUP($B1870,DPORT_BD!$A$1:$I$296,8,FALSE)=0,"",VLOOKUP($B1870,DPORT_BD!$A$1:$I$296,8,FALSE)),"")</f>
        <v/>
      </c>
      <c r="AN1870" s="5" t="str">
        <f>IFERROR(IF(VLOOKUP($B1870,DPORT_BD!$A$1:$I$296,9,FALSE)=0,"",VLOOKUP($B1870,DPORT_BD!$A$1:$I$296,9,FALSE)),"")</f>
        <v/>
      </c>
    </row>
    <row r="1871" spans="1:40">
      <c r="A1871" t="s">
        <v>32</v>
      </c>
      <c r="B1871" t="s">
        <v>3371</v>
      </c>
      <c r="C1871" t="s">
        <v>34</v>
      </c>
      <c r="D1871" t="s">
        <v>52</v>
      </c>
      <c r="E1871" t="s">
        <v>53</v>
      </c>
      <c r="F1871" s="1">
        <v>3850</v>
      </c>
      <c r="I1871" t="s">
        <v>59</v>
      </c>
      <c r="K1871" t="s">
        <v>38</v>
      </c>
      <c r="L1871" t="s">
        <v>39</v>
      </c>
      <c r="M1871" t="s">
        <v>40</v>
      </c>
      <c r="Q1871" t="s">
        <v>806</v>
      </c>
      <c r="R1871" t="s">
        <v>807</v>
      </c>
      <c r="S1871" t="s">
        <v>808</v>
      </c>
      <c r="T1871" s="1">
        <v>3</v>
      </c>
      <c r="AG1871" s="5" t="str">
        <f>IFERROR(IF(VLOOKUP($B1871,DPORT_BD!$A$1:$I$296,2,FALSE)=0,"",VLOOKUP($B1871,DPORT_BD!$A$1:$I$296,2,FALSE)),"")</f>
        <v/>
      </c>
      <c r="AH1871" s="5" t="str">
        <f>IFERROR(IF(VLOOKUP($B1871,DPORT_BD!$A$1:$I$296,3,FALSE)=0,"",VLOOKUP($B1871,DPORT_BD!$A$1:$I$296,3,FALSE)),"")</f>
        <v/>
      </c>
      <c r="AI1871" s="5" t="str">
        <f>IFERROR(IF(VLOOKUP($B1871,DPORT_BD!$A$1:$I$296,4,FALSE)=0,"",VLOOKUP($B1871,DPORT_BD!$A$1:$I$296,4,FALSE)),"")</f>
        <v/>
      </c>
      <c r="AJ1871" s="5" t="str">
        <f>IFERROR(IF(VLOOKUP($B1871,DPORT_BD!$A$1:$I$296,5,FALSE)=0,"",VLOOKUP($B1871,DPORT_BD!$A$1:$I$296,5,FALSE)),"")</f>
        <v/>
      </c>
      <c r="AK1871" s="5" t="str">
        <f>IFERROR(IF(VLOOKUP($B1871,DPORT_BD!$A$1:$I$296,6,FALSE)=0,"",VLOOKUP($B1871,DPORT_BD!$A$1:$I$296,6,FALSE)),"")</f>
        <v/>
      </c>
      <c r="AL1871" s="5" t="str">
        <f>IFERROR(IF(VLOOKUP($B1871,DPORT_BD!$A$1:$I$296,7,FALSE)=0,"",VLOOKUP($B1871,DPORT_BD!$A$1:$I$296,7,FALSE)),"")</f>
        <v/>
      </c>
      <c r="AM1871" s="5" t="str">
        <f>IFERROR(IF(VLOOKUP($B1871,DPORT_BD!$A$1:$I$296,8,FALSE)=0,"",VLOOKUP($B1871,DPORT_BD!$A$1:$I$296,8,FALSE)),"")</f>
        <v/>
      </c>
      <c r="AN1871" s="5" t="str">
        <f>IFERROR(IF(VLOOKUP($B1871,DPORT_BD!$A$1:$I$296,9,FALSE)=0,"",VLOOKUP($B1871,DPORT_BD!$A$1:$I$296,9,FALSE)),"")</f>
        <v/>
      </c>
    </row>
    <row r="1872" spans="1:40">
      <c r="A1872" t="s">
        <v>32</v>
      </c>
      <c r="B1872" t="s">
        <v>3372</v>
      </c>
      <c r="C1872" t="s">
        <v>34</v>
      </c>
      <c r="D1872" t="s">
        <v>52</v>
      </c>
      <c r="E1872" t="s">
        <v>53</v>
      </c>
      <c r="F1872" s="1">
        <v>3890</v>
      </c>
      <c r="I1872" t="s">
        <v>37</v>
      </c>
      <c r="J1872" t="s">
        <v>82</v>
      </c>
      <c r="K1872" t="s">
        <v>160</v>
      </c>
      <c r="L1872" t="s">
        <v>161</v>
      </c>
      <c r="M1872" t="s">
        <v>40</v>
      </c>
      <c r="Q1872" t="s">
        <v>3373</v>
      </c>
      <c r="R1872" t="s">
        <v>79</v>
      </c>
      <c r="S1872" t="s">
        <v>808</v>
      </c>
      <c r="T1872" s="1">
        <v>3</v>
      </c>
      <c r="AG1872" s="5" t="str">
        <f>IFERROR(IF(VLOOKUP($B1872,DPORT_BD!$A$1:$I$296,2,FALSE)=0,"",VLOOKUP($B1872,DPORT_BD!$A$1:$I$296,2,FALSE)),"")</f>
        <v/>
      </c>
      <c r="AH1872" s="5" t="str">
        <f>IFERROR(IF(VLOOKUP($B1872,DPORT_BD!$A$1:$I$296,3,FALSE)=0,"",VLOOKUP($B1872,DPORT_BD!$A$1:$I$296,3,FALSE)),"")</f>
        <v/>
      </c>
      <c r="AI1872" s="5" t="str">
        <f>IFERROR(IF(VLOOKUP($B1872,DPORT_BD!$A$1:$I$296,4,FALSE)=0,"",VLOOKUP($B1872,DPORT_BD!$A$1:$I$296,4,FALSE)),"")</f>
        <v/>
      </c>
      <c r="AJ1872" s="5" t="str">
        <f>IFERROR(IF(VLOOKUP($B1872,DPORT_BD!$A$1:$I$296,5,FALSE)=0,"",VLOOKUP($B1872,DPORT_BD!$A$1:$I$296,5,FALSE)),"")</f>
        <v/>
      </c>
      <c r="AK1872" s="5" t="str">
        <f>IFERROR(IF(VLOOKUP($B1872,DPORT_BD!$A$1:$I$296,6,FALSE)=0,"",VLOOKUP($B1872,DPORT_BD!$A$1:$I$296,6,FALSE)),"")</f>
        <v/>
      </c>
      <c r="AL1872" s="5" t="str">
        <f>IFERROR(IF(VLOOKUP($B1872,DPORT_BD!$A$1:$I$296,7,FALSE)=0,"",VLOOKUP($B1872,DPORT_BD!$A$1:$I$296,7,FALSE)),"")</f>
        <v/>
      </c>
      <c r="AM1872" s="5" t="str">
        <f>IFERROR(IF(VLOOKUP($B1872,DPORT_BD!$A$1:$I$296,8,FALSE)=0,"",VLOOKUP($B1872,DPORT_BD!$A$1:$I$296,8,FALSE)),"")</f>
        <v/>
      </c>
      <c r="AN1872" s="5" t="str">
        <f>IFERROR(IF(VLOOKUP($B1872,DPORT_BD!$A$1:$I$296,9,FALSE)=0,"",VLOOKUP($B1872,DPORT_BD!$A$1:$I$296,9,FALSE)),"")</f>
        <v/>
      </c>
    </row>
    <row r="1873" spans="1:40">
      <c r="A1873" t="s">
        <v>32</v>
      </c>
      <c r="B1873" t="s">
        <v>3374</v>
      </c>
      <c r="C1873" t="s">
        <v>34</v>
      </c>
      <c r="D1873" t="s">
        <v>52</v>
      </c>
      <c r="E1873" t="s">
        <v>53</v>
      </c>
      <c r="F1873" s="1">
        <v>3830</v>
      </c>
      <c r="I1873" t="s">
        <v>37</v>
      </c>
      <c r="J1873" t="s">
        <v>82</v>
      </c>
      <c r="K1873" t="s">
        <v>83</v>
      </c>
      <c r="L1873" t="s">
        <v>84</v>
      </c>
      <c r="M1873" t="s">
        <v>40</v>
      </c>
      <c r="S1873" t="s">
        <v>808</v>
      </c>
      <c r="T1873" s="1">
        <v>3</v>
      </c>
      <c r="AG1873" s="5" t="str">
        <f>IFERROR(IF(VLOOKUP($B1873,DPORT_BD!$A$1:$I$296,2,FALSE)=0,"",VLOOKUP($B1873,DPORT_BD!$A$1:$I$296,2,FALSE)),"")</f>
        <v/>
      </c>
      <c r="AH1873" s="5" t="str">
        <f>IFERROR(IF(VLOOKUP($B1873,DPORT_BD!$A$1:$I$296,3,FALSE)=0,"",VLOOKUP($B1873,DPORT_BD!$A$1:$I$296,3,FALSE)),"")</f>
        <v/>
      </c>
      <c r="AI1873" s="5" t="str">
        <f>IFERROR(IF(VLOOKUP($B1873,DPORT_BD!$A$1:$I$296,4,FALSE)=0,"",VLOOKUP($B1873,DPORT_BD!$A$1:$I$296,4,FALSE)),"")</f>
        <v/>
      </c>
      <c r="AJ1873" s="5" t="str">
        <f>IFERROR(IF(VLOOKUP($B1873,DPORT_BD!$A$1:$I$296,5,FALSE)=0,"",VLOOKUP($B1873,DPORT_BD!$A$1:$I$296,5,FALSE)),"")</f>
        <v/>
      </c>
      <c r="AK1873" s="5" t="str">
        <f>IFERROR(IF(VLOOKUP($B1873,DPORT_BD!$A$1:$I$296,6,FALSE)=0,"",VLOOKUP($B1873,DPORT_BD!$A$1:$I$296,6,FALSE)),"")</f>
        <v/>
      </c>
      <c r="AL1873" s="5" t="str">
        <f>IFERROR(IF(VLOOKUP($B1873,DPORT_BD!$A$1:$I$296,7,FALSE)=0,"",VLOOKUP($B1873,DPORT_BD!$A$1:$I$296,7,FALSE)),"")</f>
        <v/>
      </c>
      <c r="AM1873" s="5" t="str">
        <f>IFERROR(IF(VLOOKUP($B1873,DPORT_BD!$A$1:$I$296,8,FALSE)=0,"",VLOOKUP($B1873,DPORT_BD!$A$1:$I$296,8,FALSE)),"")</f>
        <v/>
      </c>
      <c r="AN1873" s="5" t="str">
        <f>IFERROR(IF(VLOOKUP($B1873,DPORT_BD!$A$1:$I$296,9,FALSE)=0,"",VLOOKUP($B1873,DPORT_BD!$A$1:$I$296,9,FALSE)),"")</f>
        <v/>
      </c>
    </row>
    <row r="1874" spans="1:40">
      <c r="A1874" t="s">
        <v>32</v>
      </c>
      <c r="B1874" t="s">
        <v>3375</v>
      </c>
      <c r="C1874" t="s">
        <v>34</v>
      </c>
      <c r="D1874" t="s">
        <v>52</v>
      </c>
      <c r="E1874" t="s">
        <v>53</v>
      </c>
      <c r="F1874" s="1">
        <v>3850</v>
      </c>
      <c r="I1874" t="s">
        <v>236</v>
      </c>
      <c r="K1874" t="s">
        <v>38</v>
      </c>
      <c r="L1874" t="s">
        <v>39</v>
      </c>
      <c r="M1874" t="s">
        <v>40</v>
      </c>
      <c r="Q1874" t="s">
        <v>1033</v>
      </c>
      <c r="R1874" t="s">
        <v>590</v>
      </c>
      <c r="S1874" t="s">
        <v>43</v>
      </c>
      <c r="T1874" s="1">
        <v>1</v>
      </c>
      <c r="AG1874" s="5" t="str">
        <f>IFERROR(IF(VLOOKUP($B1874,DPORT_BD!$A$1:$I$296,2,FALSE)=0,"",VLOOKUP($B1874,DPORT_BD!$A$1:$I$296,2,FALSE)),"")</f>
        <v/>
      </c>
      <c r="AH1874" s="5" t="str">
        <f>IFERROR(IF(VLOOKUP($B1874,DPORT_BD!$A$1:$I$296,3,FALSE)=0,"",VLOOKUP($B1874,DPORT_BD!$A$1:$I$296,3,FALSE)),"")</f>
        <v/>
      </c>
      <c r="AI1874" s="5" t="str">
        <f>IFERROR(IF(VLOOKUP($B1874,DPORT_BD!$A$1:$I$296,4,FALSE)=0,"",VLOOKUP($B1874,DPORT_BD!$A$1:$I$296,4,FALSE)),"")</f>
        <v/>
      </c>
      <c r="AJ1874" s="5" t="str">
        <f>IFERROR(IF(VLOOKUP($B1874,DPORT_BD!$A$1:$I$296,5,FALSE)=0,"",VLOOKUP($B1874,DPORT_BD!$A$1:$I$296,5,FALSE)),"")</f>
        <v/>
      </c>
      <c r="AK1874" s="5" t="str">
        <f>IFERROR(IF(VLOOKUP($B1874,DPORT_BD!$A$1:$I$296,6,FALSE)=0,"",VLOOKUP($B1874,DPORT_BD!$A$1:$I$296,6,FALSE)),"")</f>
        <v/>
      </c>
      <c r="AL1874" s="5" t="str">
        <f>IFERROR(IF(VLOOKUP($B1874,DPORT_BD!$A$1:$I$296,7,FALSE)=0,"",VLOOKUP($B1874,DPORT_BD!$A$1:$I$296,7,FALSE)),"")</f>
        <v/>
      </c>
      <c r="AM1874" s="5" t="str">
        <f>IFERROR(IF(VLOOKUP($B1874,DPORT_BD!$A$1:$I$296,8,FALSE)=0,"",VLOOKUP($B1874,DPORT_BD!$A$1:$I$296,8,FALSE)),"")</f>
        <v/>
      </c>
      <c r="AN1874" s="5" t="str">
        <f>IFERROR(IF(VLOOKUP($B1874,DPORT_BD!$A$1:$I$296,9,FALSE)=0,"",VLOOKUP($B1874,DPORT_BD!$A$1:$I$296,9,FALSE)),"")</f>
        <v/>
      </c>
    </row>
    <row r="1875" spans="1:40">
      <c r="A1875" t="s">
        <v>32</v>
      </c>
      <c r="B1875" t="s">
        <v>3376</v>
      </c>
      <c r="C1875" t="s">
        <v>34</v>
      </c>
      <c r="D1875" t="s">
        <v>45</v>
      </c>
      <c r="E1875" t="s">
        <v>46</v>
      </c>
      <c r="F1875" s="1">
        <v>3084</v>
      </c>
      <c r="I1875" t="s">
        <v>37</v>
      </c>
      <c r="J1875" t="s">
        <v>169</v>
      </c>
      <c r="K1875" t="s">
        <v>83</v>
      </c>
      <c r="L1875" t="s">
        <v>84</v>
      </c>
      <c r="M1875" t="s">
        <v>40</v>
      </c>
      <c r="Q1875" t="s">
        <v>3377</v>
      </c>
      <c r="R1875" t="s">
        <v>280</v>
      </c>
      <c r="S1875" t="s">
        <v>441</v>
      </c>
      <c r="T1875" s="1">
        <v>14</v>
      </c>
      <c r="X1875" t="s">
        <v>296</v>
      </c>
      <c r="AG1875" s="5" t="str">
        <f>IFERROR(IF(VLOOKUP($B1875,DPORT_BD!$A$1:$I$296,2,FALSE)=0,"",VLOOKUP($B1875,DPORT_BD!$A$1:$I$296,2,FALSE)),"")</f>
        <v/>
      </c>
      <c r="AH1875" s="5" t="str">
        <f>IFERROR(IF(VLOOKUP($B1875,DPORT_BD!$A$1:$I$296,3,FALSE)=0,"",VLOOKUP($B1875,DPORT_BD!$A$1:$I$296,3,FALSE)),"")</f>
        <v/>
      </c>
      <c r="AI1875" s="5" t="str">
        <f>IFERROR(IF(VLOOKUP($B1875,DPORT_BD!$A$1:$I$296,4,FALSE)=0,"",VLOOKUP($B1875,DPORT_BD!$A$1:$I$296,4,FALSE)),"")</f>
        <v/>
      </c>
      <c r="AJ1875" s="5" t="str">
        <f>IFERROR(IF(VLOOKUP($B1875,DPORT_BD!$A$1:$I$296,5,FALSE)=0,"",VLOOKUP($B1875,DPORT_BD!$A$1:$I$296,5,FALSE)),"")</f>
        <v/>
      </c>
      <c r="AK1875" s="5" t="str">
        <f>IFERROR(IF(VLOOKUP($B1875,DPORT_BD!$A$1:$I$296,6,FALSE)=0,"",VLOOKUP($B1875,DPORT_BD!$A$1:$I$296,6,FALSE)),"")</f>
        <v/>
      </c>
      <c r="AL1875" s="5" t="str">
        <f>IFERROR(IF(VLOOKUP($B1875,DPORT_BD!$A$1:$I$296,7,FALSE)=0,"",VLOOKUP($B1875,DPORT_BD!$A$1:$I$296,7,FALSE)),"")</f>
        <v/>
      </c>
      <c r="AM1875" s="5" t="str">
        <f>IFERROR(IF(VLOOKUP($B1875,DPORT_BD!$A$1:$I$296,8,FALSE)=0,"",VLOOKUP($B1875,DPORT_BD!$A$1:$I$296,8,FALSE)),"")</f>
        <v/>
      </c>
      <c r="AN1875" s="5" t="str">
        <f>IFERROR(IF(VLOOKUP($B1875,DPORT_BD!$A$1:$I$296,9,FALSE)=0,"",VLOOKUP($B1875,DPORT_BD!$A$1:$I$296,9,FALSE)),"")</f>
        <v/>
      </c>
    </row>
    <row r="1876" spans="1:40">
      <c r="A1876" t="s">
        <v>32</v>
      </c>
      <c r="B1876" t="s">
        <v>3378</v>
      </c>
      <c r="C1876" t="s">
        <v>34</v>
      </c>
      <c r="D1876" t="s">
        <v>67</v>
      </c>
      <c r="E1876" t="s">
        <v>68</v>
      </c>
      <c r="F1876" s="1">
        <v>4520</v>
      </c>
      <c r="I1876" t="s">
        <v>37</v>
      </c>
      <c r="J1876" t="s">
        <v>145</v>
      </c>
      <c r="K1876" t="s">
        <v>359</v>
      </c>
      <c r="L1876" t="s">
        <v>360</v>
      </c>
      <c r="M1876" t="s">
        <v>40</v>
      </c>
      <c r="Q1876" t="s">
        <v>3379</v>
      </c>
      <c r="R1876" t="s">
        <v>3380</v>
      </c>
      <c r="S1876" t="s">
        <v>650</v>
      </c>
      <c r="T1876" s="1">
        <v>13</v>
      </c>
      <c r="AG1876" s="5" t="str">
        <f>IFERROR(IF(VLOOKUP($B1876,DPORT_BD!$A$1:$I$296,2,FALSE)=0,"",VLOOKUP($B1876,DPORT_BD!$A$1:$I$296,2,FALSE)),"")</f>
        <v/>
      </c>
      <c r="AH1876" s="5" t="str">
        <f>IFERROR(IF(VLOOKUP($B1876,DPORT_BD!$A$1:$I$296,3,FALSE)=0,"",VLOOKUP($B1876,DPORT_BD!$A$1:$I$296,3,FALSE)),"")</f>
        <v/>
      </c>
      <c r="AI1876" s="5" t="str">
        <f>IFERROR(IF(VLOOKUP($B1876,DPORT_BD!$A$1:$I$296,4,FALSE)=0,"",VLOOKUP($B1876,DPORT_BD!$A$1:$I$296,4,FALSE)),"")</f>
        <v/>
      </c>
      <c r="AJ1876" s="5" t="str">
        <f>IFERROR(IF(VLOOKUP($B1876,DPORT_BD!$A$1:$I$296,5,FALSE)=0,"",VLOOKUP($B1876,DPORT_BD!$A$1:$I$296,5,FALSE)),"")</f>
        <v/>
      </c>
      <c r="AK1876" s="5" t="str">
        <f>IFERROR(IF(VLOOKUP($B1876,DPORT_BD!$A$1:$I$296,6,FALSE)=0,"",VLOOKUP($B1876,DPORT_BD!$A$1:$I$296,6,FALSE)),"")</f>
        <v/>
      </c>
      <c r="AL1876" s="5" t="str">
        <f>IFERROR(IF(VLOOKUP($B1876,DPORT_BD!$A$1:$I$296,7,FALSE)=0,"",VLOOKUP($B1876,DPORT_BD!$A$1:$I$296,7,FALSE)),"")</f>
        <v/>
      </c>
      <c r="AM1876" s="5" t="str">
        <f>IFERROR(IF(VLOOKUP($B1876,DPORT_BD!$A$1:$I$296,8,FALSE)=0,"",VLOOKUP($B1876,DPORT_BD!$A$1:$I$296,8,FALSE)),"")</f>
        <v/>
      </c>
      <c r="AN1876" s="5" t="str">
        <f>IFERROR(IF(VLOOKUP($B1876,DPORT_BD!$A$1:$I$296,9,FALSE)=0,"",VLOOKUP($B1876,DPORT_BD!$A$1:$I$296,9,FALSE)),"")</f>
        <v/>
      </c>
    </row>
    <row r="1877" spans="1:40">
      <c r="A1877" t="s">
        <v>32</v>
      </c>
      <c r="B1877" t="s">
        <v>3381</v>
      </c>
      <c r="C1877" t="s">
        <v>101</v>
      </c>
      <c r="D1877" t="s">
        <v>45</v>
      </c>
      <c r="E1877" t="s">
        <v>102</v>
      </c>
      <c r="F1877" s="1">
        <v>2200</v>
      </c>
      <c r="G1877" t="s">
        <v>167</v>
      </c>
      <c r="I1877" t="s">
        <v>103</v>
      </c>
      <c r="J1877" t="s">
        <v>82</v>
      </c>
      <c r="K1877" t="s">
        <v>83</v>
      </c>
      <c r="L1877" t="s">
        <v>84</v>
      </c>
      <c r="Q1877" t="s">
        <v>3382</v>
      </c>
      <c r="R1877" t="s">
        <v>277</v>
      </c>
      <c r="S1877" t="s">
        <v>650</v>
      </c>
      <c r="T1877" s="1">
        <v>13</v>
      </c>
      <c r="AG1877" s="5" t="str">
        <f>IFERROR(IF(VLOOKUP($B1877,DPORT_BD!$A$1:$I$296,2,FALSE)=0,"",VLOOKUP($B1877,DPORT_BD!$A$1:$I$296,2,FALSE)),"")</f>
        <v/>
      </c>
      <c r="AH1877" s="5" t="str">
        <f>IFERROR(IF(VLOOKUP($B1877,DPORT_BD!$A$1:$I$296,3,FALSE)=0,"",VLOOKUP($B1877,DPORT_BD!$A$1:$I$296,3,FALSE)),"")</f>
        <v/>
      </c>
      <c r="AI1877" s="5" t="str">
        <f>IFERROR(IF(VLOOKUP($B1877,DPORT_BD!$A$1:$I$296,4,FALSE)=0,"",VLOOKUP($B1877,DPORT_BD!$A$1:$I$296,4,FALSE)),"")</f>
        <v/>
      </c>
      <c r="AJ1877" s="5" t="str">
        <f>IFERROR(IF(VLOOKUP($B1877,DPORT_BD!$A$1:$I$296,5,FALSE)=0,"",VLOOKUP($B1877,DPORT_BD!$A$1:$I$296,5,FALSE)),"")</f>
        <v/>
      </c>
      <c r="AK1877" s="5" t="str">
        <f>IFERROR(IF(VLOOKUP($B1877,DPORT_BD!$A$1:$I$296,6,FALSE)=0,"",VLOOKUP($B1877,DPORT_BD!$A$1:$I$296,6,FALSE)),"")</f>
        <v/>
      </c>
      <c r="AL1877" s="5" t="str">
        <f>IFERROR(IF(VLOOKUP($B1877,DPORT_BD!$A$1:$I$296,7,FALSE)=0,"",VLOOKUP($B1877,DPORT_BD!$A$1:$I$296,7,FALSE)),"")</f>
        <v/>
      </c>
      <c r="AM1877" s="5" t="str">
        <f>IFERROR(IF(VLOOKUP($B1877,DPORT_BD!$A$1:$I$296,8,FALSE)=0,"",VLOOKUP($B1877,DPORT_BD!$A$1:$I$296,8,FALSE)),"")</f>
        <v/>
      </c>
      <c r="AN1877" s="5" t="str">
        <f>IFERROR(IF(VLOOKUP($B1877,DPORT_BD!$A$1:$I$296,9,FALSE)=0,"",VLOOKUP($B1877,DPORT_BD!$A$1:$I$296,9,FALSE)),"")</f>
        <v/>
      </c>
    </row>
    <row r="1878" spans="1:40">
      <c r="A1878" t="s">
        <v>32</v>
      </c>
      <c r="B1878" t="s">
        <v>3383</v>
      </c>
      <c r="C1878" t="s">
        <v>101</v>
      </c>
      <c r="D1878" t="s">
        <v>45</v>
      </c>
      <c r="E1878" t="s">
        <v>102</v>
      </c>
      <c r="F1878" s="1">
        <v>2200</v>
      </c>
      <c r="G1878" t="s">
        <v>167</v>
      </c>
      <c r="I1878" t="s">
        <v>103</v>
      </c>
      <c r="J1878" t="s">
        <v>169</v>
      </c>
      <c r="K1878" t="s">
        <v>83</v>
      </c>
      <c r="L1878" t="s">
        <v>84</v>
      </c>
      <c r="Q1878" t="s">
        <v>3382</v>
      </c>
      <c r="R1878" t="s">
        <v>277</v>
      </c>
      <c r="S1878" t="s">
        <v>650</v>
      </c>
      <c r="T1878" s="1">
        <v>13</v>
      </c>
      <c r="AG1878" s="5" t="str">
        <f>IFERROR(IF(VLOOKUP($B1878,DPORT_BD!$A$1:$I$296,2,FALSE)=0,"",VLOOKUP($B1878,DPORT_BD!$A$1:$I$296,2,FALSE)),"")</f>
        <v/>
      </c>
      <c r="AH1878" s="5" t="str">
        <f>IFERROR(IF(VLOOKUP($B1878,DPORT_BD!$A$1:$I$296,3,FALSE)=0,"",VLOOKUP($B1878,DPORT_BD!$A$1:$I$296,3,FALSE)),"")</f>
        <v/>
      </c>
      <c r="AI1878" s="5" t="str">
        <f>IFERROR(IF(VLOOKUP($B1878,DPORT_BD!$A$1:$I$296,4,FALSE)=0,"",VLOOKUP($B1878,DPORT_BD!$A$1:$I$296,4,FALSE)),"")</f>
        <v/>
      </c>
      <c r="AJ1878" s="5" t="str">
        <f>IFERROR(IF(VLOOKUP($B1878,DPORT_BD!$A$1:$I$296,5,FALSE)=0,"",VLOOKUP($B1878,DPORT_BD!$A$1:$I$296,5,FALSE)),"")</f>
        <v/>
      </c>
      <c r="AK1878" s="5" t="str">
        <f>IFERROR(IF(VLOOKUP($B1878,DPORT_BD!$A$1:$I$296,6,FALSE)=0,"",VLOOKUP($B1878,DPORT_BD!$A$1:$I$296,6,FALSE)),"")</f>
        <v/>
      </c>
      <c r="AL1878" s="5" t="str">
        <f>IFERROR(IF(VLOOKUP($B1878,DPORT_BD!$A$1:$I$296,7,FALSE)=0,"",VLOOKUP($B1878,DPORT_BD!$A$1:$I$296,7,FALSE)),"")</f>
        <v/>
      </c>
      <c r="AM1878" s="5" t="str">
        <f>IFERROR(IF(VLOOKUP($B1878,DPORT_BD!$A$1:$I$296,8,FALSE)=0,"",VLOOKUP($B1878,DPORT_BD!$A$1:$I$296,8,FALSE)),"")</f>
        <v/>
      </c>
      <c r="AN1878" s="5" t="str">
        <f>IFERROR(IF(VLOOKUP($B1878,DPORT_BD!$A$1:$I$296,9,FALSE)=0,"",VLOOKUP($B1878,DPORT_BD!$A$1:$I$296,9,FALSE)),"")</f>
        <v/>
      </c>
    </row>
    <row r="1879" spans="1:40">
      <c r="A1879" t="s">
        <v>32</v>
      </c>
      <c r="B1879" t="s">
        <v>3384</v>
      </c>
      <c r="C1879" t="s">
        <v>34</v>
      </c>
      <c r="D1879" t="s">
        <v>52</v>
      </c>
      <c r="E1879" t="s">
        <v>53</v>
      </c>
      <c r="F1879" s="1">
        <v>3900</v>
      </c>
      <c r="I1879" t="s">
        <v>37</v>
      </c>
      <c r="J1879" t="s">
        <v>82</v>
      </c>
      <c r="K1879" t="s">
        <v>83</v>
      </c>
      <c r="L1879" t="s">
        <v>84</v>
      </c>
      <c r="M1879" t="s">
        <v>40</v>
      </c>
      <c r="Q1879" t="s">
        <v>3385</v>
      </c>
      <c r="R1879" t="s">
        <v>351</v>
      </c>
      <c r="S1879" t="s">
        <v>645</v>
      </c>
      <c r="T1879" s="1">
        <v>12</v>
      </c>
      <c r="AG1879" s="5" t="str">
        <f>IFERROR(IF(VLOOKUP($B1879,DPORT_BD!$A$1:$I$296,2,FALSE)=0,"",VLOOKUP($B1879,DPORT_BD!$A$1:$I$296,2,FALSE)),"")</f>
        <v/>
      </c>
      <c r="AH1879" s="5" t="str">
        <f>IFERROR(IF(VLOOKUP($B1879,DPORT_BD!$A$1:$I$296,3,FALSE)=0,"",VLOOKUP($B1879,DPORT_BD!$A$1:$I$296,3,FALSE)),"")</f>
        <v/>
      </c>
      <c r="AI1879" s="5" t="str">
        <f>IFERROR(IF(VLOOKUP($B1879,DPORT_BD!$A$1:$I$296,4,FALSE)=0,"",VLOOKUP($B1879,DPORT_BD!$A$1:$I$296,4,FALSE)),"")</f>
        <v/>
      </c>
      <c r="AJ1879" s="5" t="str">
        <f>IFERROR(IF(VLOOKUP($B1879,DPORT_BD!$A$1:$I$296,5,FALSE)=0,"",VLOOKUP($B1879,DPORT_BD!$A$1:$I$296,5,FALSE)),"")</f>
        <v/>
      </c>
      <c r="AK1879" s="5" t="str">
        <f>IFERROR(IF(VLOOKUP($B1879,DPORT_BD!$A$1:$I$296,6,FALSE)=0,"",VLOOKUP($B1879,DPORT_BD!$A$1:$I$296,6,FALSE)),"")</f>
        <v/>
      </c>
      <c r="AL1879" s="5" t="str">
        <f>IFERROR(IF(VLOOKUP($B1879,DPORT_BD!$A$1:$I$296,7,FALSE)=0,"",VLOOKUP($B1879,DPORT_BD!$A$1:$I$296,7,FALSE)),"")</f>
        <v/>
      </c>
      <c r="AM1879" s="5" t="str">
        <f>IFERROR(IF(VLOOKUP($B1879,DPORT_BD!$A$1:$I$296,8,FALSE)=0,"",VLOOKUP($B1879,DPORT_BD!$A$1:$I$296,8,FALSE)),"")</f>
        <v/>
      </c>
      <c r="AN1879" s="5" t="str">
        <f>IFERROR(IF(VLOOKUP($B1879,DPORT_BD!$A$1:$I$296,9,FALSE)=0,"",VLOOKUP($B1879,DPORT_BD!$A$1:$I$296,9,FALSE)),"")</f>
        <v/>
      </c>
    </row>
    <row r="1880" spans="1:40">
      <c r="A1880" t="s">
        <v>32</v>
      </c>
      <c r="B1880" t="s">
        <v>3386</v>
      </c>
      <c r="C1880" t="s">
        <v>34</v>
      </c>
      <c r="D1880" t="s">
        <v>52</v>
      </c>
      <c r="E1880" t="s">
        <v>53</v>
      </c>
      <c r="F1880" s="1">
        <v>3850</v>
      </c>
      <c r="G1880" t="s">
        <v>446</v>
      </c>
      <c r="I1880" t="s">
        <v>236</v>
      </c>
      <c r="K1880" t="s">
        <v>38</v>
      </c>
      <c r="L1880" t="s">
        <v>39</v>
      </c>
      <c r="M1880" t="s">
        <v>40</v>
      </c>
      <c r="Q1880" t="s">
        <v>2793</v>
      </c>
      <c r="R1880" t="s">
        <v>1772</v>
      </c>
      <c r="S1880" t="s">
        <v>650</v>
      </c>
      <c r="T1880" s="1">
        <v>13</v>
      </c>
      <c r="AG1880" s="5" t="str">
        <f>IFERROR(IF(VLOOKUP($B1880,DPORT_BD!$A$1:$I$296,2,FALSE)=0,"",VLOOKUP($B1880,DPORT_BD!$A$1:$I$296,2,FALSE)),"")</f>
        <v/>
      </c>
      <c r="AH1880" s="5" t="str">
        <f>IFERROR(IF(VLOOKUP($B1880,DPORT_BD!$A$1:$I$296,3,FALSE)=0,"",VLOOKUP($B1880,DPORT_BD!$A$1:$I$296,3,FALSE)),"")</f>
        <v/>
      </c>
      <c r="AI1880" s="5" t="str">
        <f>IFERROR(IF(VLOOKUP($B1880,DPORT_BD!$A$1:$I$296,4,FALSE)=0,"",VLOOKUP($B1880,DPORT_BD!$A$1:$I$296,4,FALSE)),"")</f>
        <v/>
      </c>
      <c r="AJ1880" s="5" t="str">
        <f>IFERROR(IF(VLOOKUP($B1880,DPORT_BD!$A$1:$I$296,5,FALSE)=0,"",VLOOKUP($B1880,DPORT_BD!$A$1:$I$296,5,FALSE)),"")</f>
        <v/>
      </c>
      <c r="AK1880" s="5" t="str">
        <f>IFERROR(IF(VLOOKUP($B1880,DPORT_BD!$A$1:$I$296,6,FALSE)=0,"",VLOOKUP($B1880,DPORT_BD!$A$1:$I$296,6,FALSE)),"")</f>
        <v/>
      </c>
      <c r="AL1880" s="5" t="str">
        <f>IFERROR(IF(VLOOKUP($B1880,DPORT_BD!$A$1:$I$296,7,FALSE)=0,"",VLOOKUP($B1880,DPORT_BD!$A$1:$I$296,7,FALSE)),"")</f>
        <v/>
      </c>
      <c r="AM1880" s="5" t="str">
        <f>IFERROR(IF(VLOOKUP($B1880,DPORT_BD!$A$1:$I$296,8,FALSE)=0,"",VLOOKUP($B1880,DPORT_BD!$A$1:$I$296,8,FALSE)),"")</f>
        <v/>
      </c>
      <c r="AN1880" s="5" t="str">
        <f>IFERROR(IF(VLOOKUP($B1880,DPORT_BD!$A$1:$I$296,9,FALSE)=0,"",VLOOKUP($B1880,DPORT_BD!$A$1:$I$296,9,FALSE)),"")</f>
        <v/>
      </c>
    </row>
    <row r="1881" spans="1:40">
      <c r="A1881" t="s">
        <v>32</v>
      </c>
      <c r="B1881" t="s">
        <v>3387</v>
      </c>
      <c r="C1881" t="s">
        <v>34</v>
      </c>
      <c r="D1881" t="s">
        <v>67</v>
      </c>
      <c r="E1881" t="s">
        <v>68</v>
      </c>
      <c r="F1881" s="1">
        <v>4660</v>
      </c>
      <c r="I1881" t="s">
        <v>37</v>
      </c>
      <c r="J1881" t="s">
        <v>82</v>
      </c>
      <c r="K1881" t="s">
        <v>73</v>
      </c>
      <c r="L1881" t="s">
        <v>74</v>
      </c>
      <c r="M1881" t="s">
        <v>40</v>
      </c>
      <c r="Q1881" t="s">
        <v>3388</v>
      </c>
      <c r="R1881" t="s">
        <v>385</v>
      </c>
      <c r="S1881" t="s">
        <v>645</v>
      </c>
      <c r="T1881" s="1">
        <v>12</v>
      </c>
      <c r="W1881" t="s">
        <v>3389</v>
      </c>
      <c r="AG1881" s="5" t="str">
        <f>IFERROR(IF(VLOOKUP($B1881,DPORT_BD!$A$1:$I$296,2,FALSE)=0,"",VLOOKUP($B1881,DPORT_BD!$A$1:$I$296,2,FALSE)),"")</f>
        <v/>
      </c>
      <c r="AH1881" s="5" t="str">
        <f>IFERROR(IF(VLOOKUP($B1881,DPORT_BD!$A$1:$I$296,3,FALSE)=0,"",VLOOKUP($B1881,DPORT_BD!$A$1:$I$296,3,FALSE)),"")</f>
        <v/>
      </c>
      <c r="AI1881" s="5" t="str">
        <f>IFERROR(IF(VLOOKUP($B1881,DPORT_BD!$A$1:$I$296,4,FALSE)=0,"",VLOOKUP($B1881,DPORT_BD!$A$1:$I$296,4,FALSE)),"")</f>
        <v/>
      </c>
      <c r="AJ1881" s="5" t="str">
        <f>IFERROR(IF(VLOOKUP($B1881,DPORT_BD!$A$1:$I$296,5,FALSE)=0,"",VLOOKUP($B1881,DPORT_BD!$A$1:$I$296,5,FALSE)),"")</f>
        <v/>
      </c>
      <c r="AK1881" s="5" t="str">
        <f>IFERROR(IF(VLOOKUP($B1881,DPORT_BD!$A$1:$I$296,6,FALSE)=0,"",VLOOKUP($B1881,DPORT_BD!$A$1:$I$296,6,FALSE)),"")</f>
        <v/>
      </c>
      <c r="AL1881" s="5" t="str">
        <f>IFERROR(IF(VLOOKUP($B1881,DPORT_BD!$A$1:$I$296,7,FALSE)=0,"",VLOOKUP($B1881,DPORT_BD!$A$1:$I$296,7,FALSE)),"")</f>
        <v/>
      </c>
      <c r="AM1881" s="5" t="str">
        <f>IFERROR(IF(VLOOKUP($B1881,DPORT_BD!$A$1:$I$296,8,FALSE)=0,"",VLOOKUP($B1881,DPORT_BD!$A$1:$I$296,8,FALSE)),"")</f>
        <v/>
      </c>
      <c r="AN1881" s="5" t="str">
        <f>IFERROR(IF(VLOOKUP($B1881,DPORT_BD!$A$1:$I$296,9,FALSE)=0,"",VLOOKUP($B1881,DPORT_BD!$A$1:$I$296,9,FALSE)),"")</f>
        <v/>
      </c>
    </row>
    <row r="1882" spans="1:40">
      <c r="A1882" t="s">
        <v>32</v>
      </c>
      <c r="B1882" t="s">
        <v>3390</v>
      </c>
      <c r="C1882" t="s">
        <v>34</v>
      </c>
      <c r="D1882" t="s">
        <v>67</v>
      </c>
      <c r="E1882" t="s">
        <v>68</v>
      </c>
      <c r="F1882" s="1">
        <v>4150</v>
      </c>
      <c r="I1882" t="s">
        <v>37</v>
      </c>
      <c r="J1882" t="s">
        <v>82</v>
      </c>
      <c r="K1882" t="s">
        <v>359</v>
      </c>
      <c r="L1882" t="s">
        <v>360</v>
      </c>
      <c r="M1882" t="s">
        <v>40</v>
      </c>
      <c r="Q1882" t="s">
        <v>931</v>
      </c>
      <c r="R1882" t="s">
        <v>336</v>
      </c>
      <c r="S1882" t="s">
        <v>529</v>
      </c>
      <c r="T1882" s="1">
        <v>8</v>
      </c>
      <c r="AG1882" s="5" t="str">
        <f>IFERROR(IF(VLOOKUP($B1882,DPORT_BD!$A$1:$I$296,2,FALSE)=0,"",VLOOKUP($B1882,DPORT_BD!$A$1:$I$296,2,FALSE)),"")</f>
        <v/>
      </c>
      <c r="AH1882" s="5" t="str">
        <f>IFERROR(IF(VLOOKUP($B1882,DPORT_BD!$A$1:$I$296,3,FALSE)=0,"",VLOOKUP($B1882,DPORT_BD!$A$1:$I$296,3,FALSE)),"")</f>
        <v/>
      </c>
      <c r="AI1882" s="5" t="str">
        <f>IFERROR(IF(VLOOKUP($B1882,DPORT_BD!$A$1:$I$296,4,FALSE)=0,"",VLOOKUP($B1882,DPORT_BD!$A$1:$I$296,4,FALSE)),"")</f>
        <v/>
      </c>
      <c r="AJ1882" s="5" t="str">
        <f>IFERROR(IF(VLOOKUP($B1882,DPORT_BD!$A$1:$I$296,5,FALSE)=0,"",VLOOKUP($B1882,DPORT_BD!$A$1:$I$296,5,FALSE)),"")</f>
        <v/>
      </c>
      <c r="AK1882" s="5" t="str">
        <f>IFERROR(IF(VLOOKUP($B1882,DPORT_BD!$A$1:$I$296,6,FALSE)=0,"",VLOOKUP($B1882,DPORT_BD!$A$1:$I$296,6,FALSE)),"")</f>
        <v/>
      </c>
      <c r="AL1882" s="5" t="str">
        <f>IFERROR(IF(VLOOKUP($B1882,DPORT_BD!$A$1:$I$296,7,FALSE)=0,"",VLOOKUP($B1882,DPORT_BD!$A$1:$I$296,7,FALSE)),"")</f>
        <v/>
      </c>
      <c r="AM1882" s="5" t="str">
        <f>IFERROR(IF(VLOOKUP($B1882,DPORT_BD!$A$1:$I$296,8,FALSE)=0,"",VLOOKUP($B1882,DPORT_BD!$A$1:$I$296,8,FALSE)),"")</f>
        <v/>
      </c>
      <c r="AN1882" s="5" t="str">
        <f>IFERROR(IF(VLOOKUP($B1882,DPORT_BD!$A$1:$I$296,9,FALSE)=0,"",VLOOKUP($B1882,DPORT_BD!$A$1:$I$296,9,FALSE)),"")</f>
        <v/>
      </c>
    </row>
    <row r="1883" spans="1:40">
      <c r="A1883" t="s">
        <v>32</v>
      </c>
      <c r="B1883" t="s">
        <v>3391</v>
      </c>
      <c r="C1883" t="s">
        <v>34</v>
      </c>
      <c r="D1883" t="s">
        <v>67</v>
      </c>
      <c r="E1883" t="s">
        <v>68</v>
      </c>
      <c r="F1883" s="1">
        <v>4600</v>
      </c>
      <c r="I1883" t="s">
        <v>37</v>
      </c>
      <c r="J1883" t="s">
        <v>145</v>
      </c>
      <c r="K1883" t="s">
        <v>359</v>
      </c>
      <c r="L1883" t="s">
        <v>360</v>
      </c>
      <c r="M1883" t="s">
        <v>40</v>
      </c>
      <c r="Q1883" t="s">
        <v>931</v>
      </c>
      <c r="R1883" t="s">
        <v>336</v>
      </c>
      <c r="S1883" t="s">
        <v>529</v>
      </c>
      <c r="T1883" s="1">
        <v>8</v>
      </c>
      <c r="AG1883" s="5" t="str">
        <f>IFERROR(IF(VLOOKUP($B1883,DPORT_BD!$A$1:$I$296,2,FALSE)=0,"",VLOOKUP($B1883,DPORT_BD!$A$1:$I$296,2,FALSE)),"")</f>
        <v/>
      </c>
      <c r="AH1883" s="5" t="str">
        <f>IFERROR(IF(VLOOKUP($B1883,DPORT_BD!$A$1:$I$296,3,FALSE)=0,"",VLOOKUP($B1883,DPORT_BD!$A$1:$I$296,3,FALSE)),"")</f>
        <v/>
      </c>
      <c r="AI1883" s="5" t="str">
        <f>IFERROR(IF(VLOOKUP($B1883,DPORT_BD!$A$1:$I$296,4,FALSE)=0,"",VLOOKUP($B1883,DPORT_BD!$A$1:$I$296,4,FALSE)),"")</f>
        <v/>
      </c>
      <c r="AJ1883" s="5" t="str">
        <f>IFERROR(IF(VLOOKUP($B1883,DPORT_BD!$A$1:$I$296,5,FALSE)=0,"",VLOOKUP($B1883,DPORT_BD!$A$1:$I$296,5,FALSE)),"")</f>
        <v/>
      </c>
      <c r="AK1883" s="5" t="str">
        <f>IFERROR(IF(VLOOKUP($B1883,DPORT_BD!$A$1:$I$296,6,FALSE)=0,"",VLOOKUP($B1883,DPORT_BD!$A$1:$I$296,6,FALSE)),"")</f>
        <v/>
      </c>
      <c r="AL1883" s="5" t="str">
        <f>IFERROR(IF(VLOOKUP($B1883,DPORT_BD!$A$1:$I$296,7,FALSE)=0,"",VLOOKUP($B1883,DPORT_BD!$A$1:$I$296,7,FALSE)),"")</f>
        <v/>
      </c>
      <c r="AM1883" s="5" t="str">
        <f>IFERROR(IF(VLOOKUP($B1883,DPORT_BD!$A$1:$I$296,8,FALSE)=0,"",VLOOKUP($B1883,DPORT_BD!$A$1:$I$296,8,FALSE)),"")</f>
        <v/>
      </c>
      <c r="AN1883" s="5" t="str">
        <f>IFERROR(IF(VLOOKUP($B1883,DPORT_BD!$A$1:$I$296,9,FALSE)=0,"",VLOOKUP($B1883,DPORT_BD!$A$1:$I$296,9,FALSE)),"")</f>
        <v/>
      </c>
    </row>
    <row r="1884" spans="1:40">
      <c r="A1884" t="s">
        <v>32</v>
      </c>
      <c r="B1884" t="s">
        <v>3392</v>
      </c>
      <c r="C1884" t="s">
        <v>34</v>
      </c>
      <c r="D1884" t="s">
        <v>67</v>
      </c>
      <c r="E1884" t="s">
        <v>68</v>
      </c>
      <c r="F1884" s="1">
        <v>4520</v>
      </c>
      <c r="I1884" t="s">
        <v>37</v>
      </c>
      <c r="J1884" t="s">
        <v>145</v>
      </c>
      <c r="K1884" t="s">
        <v>83</v>
      </c>
      <c r="L1884" t="s">
        <v>84</v>
      </c>
      <c r="M1884" t="s">
        <v>40</v>
      </c>
      <c r="Q1884" t="s">
        <v>3393</v>
      </c>
      <c r="R1884" t="s">
        <v>2132</v>
      </c>
      <c r="S1884" t="s">
        <v>529</v>
      </c>
      <c r="T1884" s="1">
        <v>8</v>
      </c>
      <c r="W1884" t="s">
        <v>3394</v>
      </c>
      <c r="AG1884" s="5" t="str">
        <f>IFERROR(IF(VLOOKUP($B1884,DPORT_BD!$A$1:$I$296,2,FALSE)=0,"",VLOOKUP($B1884,DPORT_BD!$A$1:$I$296,2,FALSE)),"")</f>
        <v/>
      </c>
      <c r="AH1884" s="5" t="str">
        <f>IFERROR(IF(VLOOKUP($B1884,DPORT_BD!$A$1:$I$296,3,FALSE)=0,"",VLOOKUP($B1884,DPORT_BD!$A$1:$I$296,3,FALSE)),"")</f>
        <v/>
      </c>
      <c r="AI1884" s="5" t="str">
        <f>IFERROR(IF(VLOOKUP($B1884,DPORT_BD!$A$1:$I$296,4,FALSE)=0,"",VLOOKUP($B1884,DPORT_BD!$A$1:$I$296,4,FALSE)),"")</f>
        <v/>
      </c>
      <c r="AJ1884" s="5" t="str">
        <f>IFERROR(IF(VLOOKUP($B1884,DPORT_BD!$A$1:$I$296,5,FALSE)=0,"",VLOOKUP($B1884,DPORT_BD!$A$1:$I$296,5,FALSE)),"")</f>
        <v/>
      </c>
      <c r="AK1884" s="5" t="str">
        <f>IFERROR(IF(VLOOKUP($B1884,DPORT_BD!$A$1:$I$296,6,FALSE)=0,"",VLOOKUP($B1884,DPORT_BD!$A$1:$I$296,6,FALSE)),"")</f>
        <v/>
      </c>
      <c r="AL1884" s="5" t="str">
        <f>IFERROR(IF(VLOOKUP($B1884,DPORT_BD!$A$1:$I$296,7,FALSE)=0,"",VLOOKUP($B1884,DPORT_BD!$A$1:$I$296,7,FALSE)),"")</f>
        <v/>
      </c>
      <c r="AM1884" s="5" t="str">
        <f>IFERROR(IF(VLOOKUP($B1884,DPORT_BD!$A$1:$I$296,8,FALSE)=0,"",VLOOKUP($B1884,DPORT_BD!$A$1:$I$296,8,FALSE)),"")</f>
        <v/>
      </c>
      <c r="AN1884" s="5" t="str">
        <f>IFERROR(IF(VLOOKUP($B1884,DPORT_BD!$A$1:$I$296,9,FALSE)=0,"",VLOOKUP($B1884,DPORT_BD!$A$1:$I$296,9,FALSE)),"")</f>
        <v/>
      </c>
    </row>
    <row r="1885" spans="1:40">
      <c r="A1885" t="s">
        <v>32</v>
      </c>
      <c r="B1885" t="s">
        <v>3395</v>
      </c>
      <c r="C1885" t="s">
        <v>101</v>
      </c>
      <c r="D1885" t="s">
        <v>45</v>
      </c>
      <c r="E1885" t="s">
        <v>102</v>
      </c>
      <c r="F1885" s="1">
        <v>2220</v>
      </c>
      <c r="I1885" t="s">
        <v>54</v>
      </c>
      <c r="J1885" t="s">
        <v>145</v>
      </c>
      <c r="K1885" t="s">
        <v>359</v>
      </c>
      <c r="L1885" t="s">
        <v>360</v>
      </c>
      <c r="M1885" t="s">
        <v>40</v>
      </c>
      <c r="Q1885" t="s">
        <v>1402</v>
      </c>
      <c r="R1885" t="s">
        <v>1403</v>
      </c>
      <c r="S1885" t="s">
        <v>663</v>
      </c>
      <c r="T1885" s="1">
        <v>10</v>
      </c>
      <c r="AG1885" s="5" t="str">
        <f>IFERROR(IF(VLOOKUP($B1885,DPORT_BD!$A$1:$I$296,2,FALSE)=0,"",VLOOKUP($B1885,DPORT_BD!$A$1:$I$296,2,FALSE)),"")</f>
        <v/>
      </c>
      <c r="AH1885" s="5" t="str">
        <f>IFERROR(IF(VLOOKUP($B1885,DPORT_BD!$A$1:$I$296,3,FALSE)=0,"",VLOOKUP($B1885,DPORT_BD!$A$1:$I$296,3,FALSE)),"")</f>
        <v/>
      </c>
      <c r="AI1885" s="5" t="str">
        <f>IFERROR(IF(VLOOKUP($B1885,DPORT_BD!$A$1:$I$296,4,FALSE)=0,"",VLOOKUP($B1885,DPORT_BD!$A$1:$I$296,4,FALSE)),"")</f>
        <v/>
      </c>
      <c r="AJ1885" s="5" t="str">
        <f>IFERROR(IF(VLOOKUP($B1885,DPORT_BD!$A$1:$I$296,5,FALSE)=0,"",VLOOKUP($B1885,DPORT_BD!$A$1:$I$296,5,FALSE)),"")</f>
        <v/>
      </c>
      <c r="AK1885" s="5" t="str">
        <f>IFERROR(IF(VLOOKUP($B1885,DPORT_BD!$A$1:$I$296,6,FALSE)=0,"",VLOOKUP($B1885,DPORT_BD!$A$1:$I$296,6,FALSE)),"")</f>
        <v/>
      </c>
      <c r="AL1885" s="5" t="str">
        <f>IFERROR(IF(VLOOKUP($B1885,DPORT_BD!$A$1:$I$296,7,FALSE)=0,"",VLOOKUP($B1885,DPORT_BD!$A$1:$I$296,7,FALSE)),"")</f>
        <v/>
      </c>
      <c r="AM1885" s="5" t="str">
        <f>IFERROR(IF(VLOOKUP($B1885,DPORT_BD!$A$1:$I$296,8,FALSE)=0,"",VLOOKUP($B1885,DPORT_BD!$A$1:$I$296,8,FALSE)),"")</f>
        <v/>
      </c>
      <c r="AN1885" s="5" t="str">
        <f>IFERROR(IF(VLOOKUP($B1885,DPORT_BD!$A$1:$I$296,9,FALSE)=0,"",VLOOKUP($B1885,DPORT_BD!$A$1:$I$296,9,FALSE)),"")</f>
        <v/>
      </c>
    </row>
    <row r="1886" spans="1:40">
      <c r="A1886" t="s">
        <v>32</v>
      </c>
      <c r="B1886" t="s">
        <v>3396</v>
      </c>
      <c r="C1886" t="s">
        <v>34</v>
      </c>
      <c r="D1886" t="s">
        <v>52</v>
      </c>
      <c r="E1886" t="s">
        <v>53</v>
      </c>
      <c r="F1886" s="1">
        <v>3850</v>
      </c>
      <c r="I1886" t="s">
        <v>37</v>
      </c>
      <c r="J1886" t="s">
        <v>82</v>
      </c>
      <c r="K1886" t="s">
        <v>83</v>
      </c>
      <c r="L1886" t="s">
        <v>84</v>
      </c>
      <c r="M1886" t="s">
        <v>40</v>
      </c>
      <c r="S1886" t="s">
        <v>307</v>
      </c>
      <c r="T1886" s="1">
        <v>4</v>
      </c>
      <c r="AG1886" s="5" t="str">
        <f>IFERROR(IF(VLOOKUP($B1886,DPORT_BD!$A$1:$I$296,2,FALSE)=0,"",VLOOKUP($B1886,DPORT_BD!$A$1:$I$296,2,FALSE)),"")</f>
        <v/>
      </c>
      <c r="AH1886" s="5" t="str">
        <f>IFERROR(IF(VLOOKUP($B1886,DPORT_BD!$A$1:$I$296,3,FALSE)=0,"",VLOOKUP($B1886,DPORT_BD!$A$1:$I$296,3,FALSE)),"")</f>
        <v/>
      </c>
      <c r="AI1886" s="5" t="str">
        <f>IFERROR(IF(VLOOKUP($B1886,DPORT_BD!$A$1:$I$296,4,FALSE)=0,"",VLOOKUP($B1886,DPORT_BD!$A$1:$I$296,4,FALSE)),"")</f>
        <v/>
      </c>
      <c r="AJ1886" s="5" t="str">
        <f>IFERROR(IF(VLOOKUP($B1886,DPORT_BD!$A$1:$I$296,5,FALSE)=0,"",VLOOKUP($B1886,DPORT_BD!$A$1:$I$296,5,FALSE)),"")</f>
        <v/>
      </c>
      <c r="AK1886" s="5" t="str">
        <f>IFERROR(IF(VLOOKUP($B1886,DPORT_BD!$A$1:$I$296,6,FALSE)=0,"",VLOOKUP($B1886,DPORT_BD!$A$1:$I$296,6,FALSE)),"")</f>
        <v/>
      </c>
      <c r="AL1886" s="5" t="str">
        <f>IFERROR(IF(VLOOKUP($B1886,DPORT_BD!$A$1:$I$296,7,FALSE)=0,"",VLOOKUP($B1886,DPORT_BD!$A$1:$I$296,7,FALSE)),"")</f>
        <v/>
      </c>
      <c r="AM1886" s="5" t="str">
        <f>IFERROR(IF(VLOOKUP($B1886,DPORT_BD!$A$1:$I$296,8,FALSE)=0,"",VLOOKUP($B1886,DPORT_BD!$A$1:$I$296,8,FALSE)),"")</f>
        <v/>
      </c>
      <c r="AN1886" s="5" t="str">
        <f>IFERROR(IF(VLOOKUP($B1886,DPORT_BD!$A$1:$I$296,9,FALSE)=0,"",VLOOKUP($B1886,DPORT_BD!$A$1:$I$296,9,FALSE)),"")</f>
        <v/>
      </c>
    </row>
    <row r="1887" spans="1:40">
      <c r="A1887" t="s">
        <v>32</v>
      </c>
      <c r="B1887" t="s">
        <v>3397</v>
      </c>
      <c r="C1887" t="s">
        <v>101</v>
      </c>
      <c r="D1887" t="s">
        <v>35</v>
      </c>
      <c r="E1887" t="s">
        <v>344</v>
      </c>
      <c r="F1887" s="1">
        <v>2550</v>
      </c>
      <c r="I1887" t="s">
        <v>37</v>
      </c>
      <c r="K1887" t="s">
        <v>38</v>
      </c>
      <c r="L1887" t="s">
        <v>39</v>
      </c>
      <c r="M1887" t="s">
        <v>40</v>
      </c>
      <c r="S1887" t="s">
        <v>307</v>
      </c>
      <c r="T1887" s="1">
        <v>4</v>
      </c>
      <c r="AG1887" s="5" t="str">
        <f>IFERROR(IF(VLOOKUP($B1887,DPORT_BD!$A$1:$I$296,2,FALSE)=0,"",VLOOKUP($B1887,DPORT_BD!$A$1:$I$296,2,FALSE)),"")</f>
        <v/>
      </c>
      <c r="AH1887" s="5" t="str">
        <f>IFERROR(IF(VLOOKUP($B1887,DPORT_BD!$A$1:$I$296,3,FALSE)=0,"",VLOOKUP($B1887,DPORT_BD!$A$1:$I$296,3,FALSE)),"")</f>
        <v/>
      </c>
      <c r="AI1887" s="5" t="str">
        <f>IFERROR(IF(VLOOKUP($B1887,DPORT_BD!$A$1:$I$296,4,FALSE)=0,"",VLOOKUP($B1887,DPORT_BD!$A$1:$I$296,4,FALSE)),"")</f>
        <v/>
      </c>
      <c r="AJ1887" s="5" t="str">
        <f>IFERROR(IF(VLOOKUP($B1887,DPORT_BD!$A$1:$I$296,5,FALSE)=0,"",VLOOKUP($B1887,DPORT_BD!$A$1:$I$296,5,FALSE)),"")</f>
        <v/>
      </c>
      <c r="AK1887" s="5" t="str">
        <f>IFERROR(IF(VLOOKUP($B1887,DPORT_BD!$A$1:$I$296,6,FALSE)=0,"",VLOOKUP($B1887,DPORT_BD!$A$1:$I$296,6,FALSE)),"")</f>
        <v/>
      </c>
      <c r="AL1887" s="5" t="str">
        <f>IFERROR(IF(VLOOKUP($B1887,DPORT_BD!$A$1:$I$296,7,FALSE)=0,"",VLOOKUP($B1887,DPORT_BD!$A$1:$I$296,7,FALSE)),"")</f>
        <v/>
      </c>
      <c r="AM1887" s="5" t="str">
        <f>IFERROR(IF(VLOOKUP($B1887,DPORT_BD!$A$1:$I$296,8,FALSE)=0,"",VLOOKUP($B1887,DPORT_BD!$A$1:$I$296,8,FALSE)),"")</f>
        <v/>
      </c>
      <c r="AN1887" s="5" t="str">
        <f>IFERROR(IF(VLOOKUP($B1887,DPORT_BD!$A$1:$I$296,9,FALSE)=0,"",VLOOKUP($B1887,DPORT_BD!$A$1:$I$296,9,FALSE)),"")</f>
        <v/>
      </c>
    </row>
    <row r="1888" spans="1:40">
      <c r="A1888" t="s">
        <v>32</v>
      </c>
      <c r="B1888" t="s">
        <v>3398</v>
      </c>
      <c r="C1888" t="s">
        <v>34</v>
      </c>
      <c r="D1888" t="s">
        <v>52</v>
      </c>
      <c r="E1888" t="s">
        <v>53</v>
      </c>
      <c r="F1888" s="1">
        <v>3900</v>
      </c>
      <c r="I1888" t="s">
        <v>37</v>
      </c>
      <c r="J1888" t="s">
        <v>82</v>
      </c>
      <c r="K1888" t="s">
        <v>83</v>
      </c>
      <c r="L1888" t="s">
        <v>84</v>
      </c>
      <c r="M1888" t="s">
        <v>40</v>
      </c>
      <c r="S1888" t="s">
        <v>307</v>
      </c>
      <c r="T1888" s="1">
        <v>4</v>
      </c>
      <c r="AG1888" s="5" t="str">
        <f>IFERROR(IF(VLOOKUP($B1888,DPORT_BD!$A$1:$I$296,2,FALSE)=0,"",VLOOKUP($B1888,DPORT_BD!$A$1:$I$296,2,FALSE)),"")</f>
        <v/>
      </c>
      <c r="AH1888" s="5" t="str">
        <f>IFERROR(IF(VLOOKUP($B1888,DPORT_BD!$A$1:$I$296,3,FALSE)=0,"",VLOOKUP($B1888,DPORT_BD!$A$1:$I$296,3,FALSE)),"")</f>
        <v/>
      </c>
      <c r="AI1888" s="5" t="str">
        <f>IFERROR(IF(VLOOKUP($B1888,DPORT_BD!$A$1:$I$296,4,FALSE)=0,"",VLOOKUP($B1888,DPORT_BD!$A$1:$I$296,4,FALSE)),"")</f>
        <v/>
      </c>
      <c r="AJ1888" s="5" t="str">
        <f>IFERROR(IF(VLOOKUP($B1888,DPORT_BD!$A$1:$I$296,5,FALSE)=0,"",VLOOKUP($B1888,DPORT_BD!$A$1:$I$296,5,FALSE)),"")</f>
        <v/>
      </c>
      <c r="AK1888" s="5" t="str">
        <f>IFERROR(IF(VLOOKUP($B1888,DPORT_BD!$A$1:$I$296,6,FALSE)=0,"",VLOOKUP($B1888,DPORT_BD!$A$1:$I$296,6,FALSE)),"")</f>
        <v/>
      </c>
      <c r="AL1888" s="5" t="str">
        <f>IFERROR(IF(VLOOKUP($B1888,DPORT_BD!$A$1:$I$296,7,FALSE)=0,"",VLOOKUP($B1888,DPORT_BD!$A$1:$I$296,7,FALSE)),"")</f>
        <v/>
      </c>
      <c r="AM1888" s="5" t="str">
        <f>IFERROR(IF(VLOOKUP($B1888,DPORT_BD!$A$1:$I$296,8,FALSE)=0,"",VLOOKUP($B1888,DPORT_BD!$A$1:$I$296,8,FALSE)),"")</f>
        <v/>
      </c>
      <c r="AN1888" s="5" t="str">
        <f>IFERROR(IF(VLOOKUP($B1888,DPORT_BD!$A$1:$I$296,9,FALSE)=0,"",VLOOKUP($B1888,DPORT_BD!$A$1:$I$296,9,FALSE)),"")</f>
        <v/>
      </c>
    </row>
    <row r="1889" spans="1:40">
      <c r="A1889" t="s">
        <v>32</v>
      </c>
      <c r="B1889" t="s">
        <v>3399</v>
      </c>
      <c r="C1889" t="s">
        <v>101</v>
      </c>
      <c r="D1889" t="s">
        <v>45</v>
      </c>
      <c r="E1889" t="s">
        <v>102</v>
      </c>
      <c r="F1889" s="1">
        <v>2200</v>
      </c>
      <c r="I1889" t="s">
        <v>37</v>
      </c>
      <c r="K1889" t="s">
        <v>38</v>
      </c>
      <c r="L1889" t="s">
        <v>39</v>
      </c>
      <c r="M1889" t="s">
        <v>40</v>
      </c>
      <c r="S1889" t="s">
        <v>307</v>
      </c>
      <c r="T1889" s="1">
        <v>4</v>
      </c>
      <c r="AG1889" s="5" t="str">
        <f>IFERROR(IF(VLOOKUP($B1889,DPORT_BD!$A$1:$I$296,2,FALSE)=0,"",VLOOKUP($B1889,DPORT_BD!$A$1:$I$296,2,FALSE)),"")</f>
        <v/>
      </c>
      <c r="AH1889" s="5" t="str">
        <f>IFERROR(IF(VLOOKUP($B1889,DPORT_BD!$A$1:$I$296,3,FALSE)=0,"",VLOOKUP($B1889,DPORT_BD!$A$1:$I$296,3,FALSE)),"")</f>
        <v/>
      </c>
      <c r="AI1889" s="5" t="str">
        <f>IFERROR(IF(VLOOKUP($B1889,DPORT_BD!$A$1:$I$296,4,FALSE)=0,"",VLOOKUP($B1889,DPORT_BD!$A$1:$I$296,4,FALSE)),"")</f>
        <v/>
      </c>
      <c r="AJ1889" s="5" t="str">
        <f>IFERROR(IF(VLOOKUP($B1889,DPORT_BD!$A$1:$I$296,5,FALSE)=0,"",VLOOKUP($B1889,DPORT_BD!$A$1:$I$296,5,FALSE)),"")</f>
        <v/>
      </c>
      <c r="AK1889" s="5" t="str">
        <f>IFERROR(IF(VLOOKUP($B1889,DPORT_BD!$A$1:$I$296,6,FALSE)=0,"",VLOOKUP($B1889,DPORT_BD!$A$1:$I$296,6,FALSE)),"")</f>
        <v/>
      </c>
      <c r="AL1889" s="5" t="str">
        <f>IFERROR(IF(VLOOKUP($B1889,DPORT_BD!$A$1:$I$296,7,FALSE)=0,"",VLOOKUP($B1889,DPORT_BD!$A$1:$I$296,7,FALSE)),"")</f>
        <v/>
      </c>
      <c r="AM1889" s="5" t="str">
        <f>IFERROR(IF(VLOOKUP($B1889,DPORT_BD!$A$1:$I$296,8,FALSE)=0,"",VLOOKUP($B1889,DPORT_BD!$A$1:$I$296,8,FALSE)),"")</f>
        <v/>
      </c>
      <c r="AN1889" s="5" t="str">
        <f>IFERROR(IF(VLOOKUP($B1889,DPORT_BD!$A$1:$I$296,9,FALSE)=0,"",VLOOKUP($B1889,DPORT_BD!$A$1:$I$296,9,FALSE)),"")</f>
        <v/>
      </c>
    </row>
    <row r="1890" spans="1:40">
      <c r="A1890" t="s">
        <v>32</v>
      </c>
      <c r="B1890" t="s">
        <v>3400</v>
      </c>
      <c r="C1890" t="s">
        <v>34</v>
      </c>
      <c r="D1890" t="s">
        <v>52</v>
      </c>
      <c r="E1890" t="s">
        <v>53</v>
      </c>
      <c r="F1890" s="1">
        <v>3900</v>
      </c>
      <c r="G1890" t="s">
        <v>363</v>
      </c>
      <c r="I1890" t="s">
        <v>37</v>
      </c>
      <c r="J1890" t="s">
        <v>215</v>
      </c>
      <c r="K1890" t="s">
        <v>160</v>
      </c>
      <c r="L1890" t="s">
        <v>161</v>
      </c>
      <c r="M1890" t="s">
        <v>40</v>
      </c>
      <c r="S1890" t="s">
        <v>307</v>
      </c>
      <c r="T1890" s="1">
        <v>4</v>
      </c>
      <c r="W1890" t="s">
        <v>3401</v>
      </c>
      <c r="AG1890" s="5" t="str">
        <f>IFERROR(IF(VLOOKUP($B1890,DPORT_BD!$A$1:$I$296,2,FALSE)=0,"",VLOOKUP($B1890,DPORT_BD!$A$1:$I$296,2,FALSE)),"")</f>
        <v/>
      </c>
      <c r="AH1890" s="5" t="str">
        <f>IFERROR(IF(VLOOKUP($B1890,DPORT_BD!$A$1:$I$296,3,FALSE)=0,"",VLOOKUP($B1890,DPORT_BD!$A$1:$I$296,3,FALSE)),"")</f>
        <v/>
      </c>
      <c r="AI1890" s="5" t="str">
        <f>IFERROR(IF(VLOOKUP($B1890,DPORT_BD!$A$1:$I$296,4,FALSE)=0,"",VLOOKUP($B1890,DPORT_BD!$A$1:$I$296,4,FALSE)),"")</f>
        <v/>
      </c>
      <c r="AJ1890" s="5" t="str">
        <f>IFERROR(IF(VLOOKUP($B1890,DPORT_BD!$A$1:$I$296,5,FALSE)=0,"",VLOOKUP($B1890,DPORT_BD!$A$1:$I$296,5,FALSE)),"")</f>
        <v/>
      </c>
      <c r="AK1890" s="5" t="str">
        <f>IFERROR(IF(VLOOKUP($B1890,DPORT_BD!$A$1:$I$296,6,FALSE)=0,"",VLOOKUP($B1890,DPORT_BD!$A$1:$I$296,6,FALSE)),"")</f>
        <v/>
      </c>
      <c r="AL1890" s="5" t="str">
        <f>IFERROR(IF(VLOOKUP($B1890,DPORT_BD!$A$1:$I$296,7,FALSE)=0,"",VLOOKUP($B1890,DPORT_BD!$A$1:$I$296,7,FALSE)),"")</f>
        <v/>
      </c>
      <c r="AM1890" s="5" t="str">
        <f>IFERROR(IF(VLOOKUP($B1890,DPORT_BD!$A$1:$I$296,8,FALSE)=0,"",VLOOKUP($B1890,DPORT_BD!$A$1:$I$296,8,FALSE)),"")</f>
        <v/>
      </c>
      <c r="AN1890" s="5" t="str">
        <f>IFERROR(IF(VLOOKUP($B1890,DPORT_BD!$A$1:$I$296,9,FALSE)=0,"",VLOOKUP($B1890,DPORT_BD!$A$1:$I$296,9,FALSE)),"")</f>
        <v/>
      </c>
    </row>
    <row r="1891" spans="1:40">
      <c r="A1891" t="s">
        <v>32</v>
      </c>
      <c r="B1891" t="s">
        <v>3402</v>
      </c>
      <c r="C1891" t="s">
        <v>34</v>
      </c>
      <c r="D1891" t="s">
        <v>67</v>
      </c>
      <c r="E1891" t="s">
        <v>68</v>
      </c>
      <c r="F1891" s="1">
        <v>4150</v>
      </c>
      <c r="I1891" t="s">
        <v>37</v>
      </c>
      <c r="K1891" t="s">
        <v>38</v>
      </c>
      <c r="L1891" t="s">
        <v>39</v>
      </c>
      <c r="M1891" t="s">
        <v>40</v>
      </c>
      <c r="N1891" t="s">
        <v>462</v>
      </c>
      <c r="O1891" t="s">
        <v>463</v>
      </c>
      <c r="P1891" t="s">
        <v>464</v>
      </c>
      <c r="Q1891" t="s">
        <v>465</v>
      </c>
      <c r="S1891" t="s">
        <v>307</v>
      </c>
      <c r="T1891" s="1">
        <v>4</v>
      </c>
      <c r="AG1891" s="5" t="str">
        <f>IFERROR(IF(VLOOKUP($B1891,DPORT_BD!$A$1:$I$296,2,FALSE)=0,"",VLOOKUP($B1891,DPORT_BD!$A$1:$I$296,2,FALSE)),"")</f>
        <v/>
      </c>
      <c r="AH1891" s="5" t="str">
        <f>IFERROR(IF(VLOOKUP($B1891,DPORT_BD!$A$1:$I$296,3,FALSE)=0,"",VLOOKUP($B1891,DPORT_BD!$A$1:$I$296,3,FALSE)),"")</f>
        <v/>
      </c>
      <c r="AI1891" s="5" t="str">
        <f>IFERROR(IF(VLOOKUP($B1891,DPORT_BD!$A$1:$I$296,4,FALSE)=0,"",VLOOKUP($B1891,DPORT_BD!$A$1:$I$296,4,FALSE)),"")</f>
        <v/>
      </c>
      <c r="AJ1891" s="5" t="str">
        <f>IFERROR(IF(VLOOKUP($B1891,DPORT_BD!$A$1:$I$296,5,FALSE)=0,"",VLOOKUP($B1891,DPORT_BD!$A$1:$I$296,5,FALSE)),"")</f>
        <v/>
      </c>
      <c r="AK1891" s="5" t="str">
        <f>IFERROR(IF(VLOOKUP($B1891,DPORT_BD!$A$1:$I$296,6,FALSE)=0,"",VLOOKUP($B1891,DPORT_BD!$A$1:$I$296,6,FALSE)),"")</f>
        <v/>
      </c>
      <c r="AL1891" s="5" t="str">
        <f>IFERROR(IF(VLOOKUP($B1891,DPORT_BD!$A$1:$I$296,7,FALSE)=0,"",VLOOKUP($B1891,DPORT_BD!$A$1:$I$296,7,FALSE)),"")</f>
        <v/>
      </c>
      <c r="AM1891" s="5" t="str">
        <f>IFERROR(IF(VLOOKUP($B1891,DPORT_BD!$A$1:$I$296,8,FALSE)=0,"",VLOOKUP($B1891,DPORT_BD!$A$1:$I$296,8,FALSE)),"")</f>
        <v/>
      </c>
      <c r="AN1891" s="5" t="str">
        <f>IFERROR(IF(VLOOKUP($B1891,DPORT_BD!$A$1:$I$296,9,FALSE)=0,"",VLOOKUP($B1891,DPORT_BD!$A$1:$I$296,9,FALSE)),"")</f>
        <v/>
      </c>
    </row>
    <row r="1892" spans="1:40">
      <c r="A1892" t="s">
        <v>32</v>
      </c>
      <c r="B1892" t="s">
        <v>3403</v>
      </c>
      <c r="C1892" t="s">
        <v>34</v>
      </c>
      <c r="D1892" t="s">
        <v>52</v>
      </c>
      <c r="E1892" t="s">
        <v>53</v>
      </c>
      <c r="F1892" s="1">
        <v>3850</v>
      </c>
      <c r="I1892" t="s">
        <v>37</v>
      </c>
      <c r="J1892" t="s">
        <v>82</v>
      </c>
      <c r="K1892" t="s">
        <v>83</v>
      </c>
      <c r="L1892" t="s">
        <v>84</v>
      </c>
      <c r="M1892" t="s">
        <v>40</v>
      </c>
      <c r="S1892" t="s">
        <v>307</v>
      </c>
      <c r="T1892" s="1">
        <v>4</v>
      </c>
      <c r="AG1892" s="5" t="str">
        <f>IFERROR(IF(VLOOKUP($B1892,DPORT_BD!$A$1:$I$296,2,FALSE)=0,"",VLOOKUP($B1892,DPORT_BD!$A$1:$I$296,2,FALSE)),"")</f>
        <v/>
      </c>
      <c r="AH1892" s="5" t="str">
        <f>IFERROR(IF(VLOOKUP($B1892,DPORT_BD!$A$1:$I$296,3,FALSE)=0,"",VLOOKUP($B1892,DPORT_BD!$A$1:$I$296,3,FALSE)),"")</f>
        <v/>
      </c>
      <c r="AI1892" s="5" t="str">
        <f>IFERROR(IF(VLOOKUP($B1892,DPORT_BD!$A$1:$I$296,4,FALSE)=0,"",VLOOKUP($B1892,DPORT_BD!$A$1:$I$296,4,FALSE)),"")</f>
        <v/>
      </c>
      <c r="AJ1892" s="5" t="str">
        <f>IFERROR(IF(VLOOKUP($B1892,DPORT_BD!$A$1:$I$296,5,FALSE)=0,"",VLOOKUP($B1892,DPORT_BD!$A$1:$I$296,5,FALSE)),"")</f>
        <v/>
      </c>
      <c r="AK1892" s="5" t="str">
        <f>IFERROR(IF(VLOOKUP($B1892,DPORT_BD!$A$1:$I$296,6,FALSE)=0,"",VLOOKUP($B1892,DPORT_BD!$A$1:$I$296,6,FALSE)),"")</f>
        <v/>
      </c>
      <c r="AL1892" s="5" t="str">
        <f>IFERROR(IF(VLOOKUP($B1892,DPORT_BD!$A$1:$I$296,7,FALSE)=0,"",VLOOKUP($B1892,DPORT_BD!$A$1:$I$296,7,FALSE)),"")</f>
        <v/>
      </c>
      <c r="AM1892" s="5" t="str">
        <f>IFERROR(IF(VLOOKUP($B1892,DPORT_BD!$A$1:$I$296,8,FALSE)=0,"",VLOOKUP($B1892,DPORT_BD!$A$1:$I$296,8,FALSE)),"")</f>
        <v/>
      </c>
      <c r="AN1892" s="5" t="str">
        <f>IFERROR(IF(VLOOKUP($B1892,DPORT_BD!$A$1:$I$296,9,FALSE)=0,"",VLOOKUP($B1892,DPORT_BD!$A$1:$I$296,9,FALSE)),"")</f>
        <v/>
      </c>
    </row>
    <row r="1893" spans="1:40">
      <c r="A1893" t="s">
        <v>32</v>
      </c>
      <c r="B1893" t="s">
        <v>3404</v>
      </c>
      <c r="C1893" t="s">
        <v>101</v>
      </c>
      <c r="D1893" t="s">
        <v>45</v>
      </c>
      <c r="E1893" t="s">
        <v>102</v>
      </c>
      <c r="F1893" s="1">
        <v>2200</v>
      </c>
      <c r="I1893" t="s">
        <v>54</v>
      </c>
      <c r="K1893" t="s">
        <v>38</v>
      </c>
      <c r="L1893" t="s">
        <v>39</v>
      </c>
      <c r="M1893" t="s">
        <v>40</v>
      </c>
      <c r="Q1893" t="s">
        <v>3405</v>
      </c>
      <c r="R1893" t="s">
        <v>76</v>
      </c>
      <c r="S1893" t="s">
        <v>307</v>
      </c>
      <c r="T1893" s="1">
        <v>4</v>
      </c>
      <c r="W1893" t="s">
        <v>259</v>
      </c>
      <c r="AG1893" s="5" t="str">
        <f>IFERROR(IF(VLOOKUP($B1893,DPORT_BD!$A$1:$I$296,2,FALSE)=0,"",VLOOKUP($B1893,DPORT_BD!$A$1:$I$296,2,FALSE)),"")</f>
        <v/>
      </c>
      <c r="AH1893" s="5" t="str">
        <f>IFERROR(IF(VLOOKUP($B1893,DPORT_BD!$A$1:$I$296,3,FALSE)=0,"",VLOOKUP($B1893,DPORT_BD!$A$1:$I$296,3,FALSE)),"")</f>
        <v/>
      </c>
      <c r="AI1893" s="5" t="str">
        <f>IFERROR(IF(VLOOKUP($B1893,DPORT_BD!$A$1:$I$296,4,FALSE)=0,"",VLOOKUP($B1893,DPORT_BD!$A$1:$I$296,4,FALSE)),"")</f>
        <v/>
      </c>
      <c r="AJ1893" s="5" t="str">
        <f>IFERROR(IF(VLOOKUP($B1893,DPORT_BD!$A$1:$I$296,5,FALSE)=0,"",VLOOKUP($B1893,DPORT_BD!$A$1:$I$296,5,FALSE)),"")</f>
        <v/>
      </c>
      <c r="AK1893" s="5" t="str">
        <f>IFERROR(IF(VLOOKUP($B1893,DPORT_BD!$A$1:$I$296,6,FALSE)=0,"",VLOOKUP($B1893,DPORT_BD!$A$1:$I$296,6,FALSE)),"")</f>
        <v/>
      </c>
      <c r="AL1893" s="5" t="str">
        <f>IFERROR(IF(VLOOKUP($B1893,DPORT_BD!$A$1:$I$296,7,FALSE)=0,"",VLOOKUP($B1893,DPORT_BD!$A$1:$I$296,7,FALSE)),"")</f>
        <v/>
      </c>
      <c r="AM1893" s="5" t="str">
        <f>IFERROR(IF(VLOOKUP($B1893,DPORT_BD!$A$1:$I$296,8,FALSE)=0,"",VLOOKUP($B1893,DPORT_BD!$A$1:$I$296,8,FALSE)),"")</f>
        <v/>
      </c>
      <c r="AN1893" s="5" t="str">
        <f>IFERROR(IF(VLOOKUP($B1893,DPORT_BD!$A$1:$I$296,9,FALSE)=0,"",VLOOKUP($B1893,DPORT_BD!$A$1:$I$296,9,FALSE)),"")</f>
        <v/>
      </c>
    </row>
    <row r="1894" spans="1:40">
      <c r="A1894" t="s">
        <v>32</v>
      </c>
      <c r="B1894" t="s">
        <v>3406</v>
      </c>
      <c r="C1894" t="s">
        <v>101</v>
      </c>
      <c r="D1894" t="s">
        <v>45</v>
      </c>
      <c r="E1894" t="s">
        <v>102</v>
      </c>
      <c r="F1894" s="1">
        <v>2200</v>
      </c>
      <c r="I1894" t="s">
        <v>54</v>
      </c>
      <c r="K1894" t="s">
        <v>38</v>
      </c>
      <c r="L1894" t="s">
        <v>39</v>
      </c>
      <c r="M1894" t="s">
        <v>40</v>
      </c>
      <c r="Q1894" t="s">
        <v>3405</v>
      </c>
      <c r="R1894" t="s">
        <v>76</v>
      </c>
      <c r="S1894" t="s">
        <v>307</v>
      </c>
      <c r="T1894" s="1">
        <v>4</v>
      </c>
      <c r="W1894" t="s">
        <v>259</v>
      </c>
      <c r="AG1894" s="5" t="str">
        <f>IFERROR(IF(VLOOKUP($B1894,DPORT_BD!$A$1:$I$296,2,FALSE)=0,"",VLOOKUP($B1894,DPORT_BD!$A$1:$I$296,2,FALSE)),"")</f>
        <v/>
      </c>
      <c r="AH1894" s="5" t="str">
        <f>IFERROR(IF(VLOOKUP($B1894,DPORT_BD!$A$1:$I$296,3,FALSE)=0,"",VLOOKUP($B1894,DPORT_BD!$A$1:$I$296,3,FALSE)),"")</f>
        <v/>
      </c>
      <c r="AI1894" s="5" t="str">
        <f>IFERROR(IF(VLOOKUP($B1894,DPORT_BD!$A$1:$I$296,4,FALSE)=0,"",VLOOKUP($B1894,DPORT_BD!$A$1:$I$296,4,FALSE)),"")</f>
        <v/>
      </c>
      <c r="AJ1894" s="5" t="str">
        <f>IFERROR(IF(VLOOKUP($B1894,DPORT_BD!$A$1:$I$296,5,FALSE)=0,"",VLOOKUP($B1894,DPORT_BD!$A$1:$I$296,5,FALSE)),"")</f>
        <v/>
      </c>
      <c r="AK1894" s="5" t="str">
        <f>IFERROR(IF(VLOOKUP($B1894,DPORT_BD!$A$1:$I$296,6,FALSE)=0,"",VLOOKUP($B1894,DPORT_BD!$A$1:$I$296,6,FALSE)),"")</f>
        <v/>
      </c>
      <c r="AL1894" s="5" t="str">
        <f>IFERROR(IF(VLOOKUP($B1894,DPORT_BD!$A$1:$I$296,7,FALSE)=0,"",VLOOKUP($B1894,DPORT_BD!$A$1:$I$296,7,FALSE)),"")</f>
        <v/>
      </c>
      <c r="AM1894" s="5" t="str">
        <f>IFERROR(IF(VLOOKUP($B1894,DPORT_BD!$A$1:$I$296,8,FALSE)=0,"",VLOOKUP($B1894,DPORT_BD!$A$1:$I$296,8,FALSE)),"")</f>
        <v/>
      </c>
      <c r="AN1894" s="5" t="str">
        <f>IFERROR(IF(VLOOKUP($B1894,DPORT_BD!$A$1:$I$296,9,FALSE)=0,"",VLOOKUP($B1894,DPORT_BD!$A$1:$I$296,9,FALSE)),"")</f>
        <v/>
      </c>
    </row>
    <row r="1895" spans="1:40">
      <c r="A1895" t="s">
        <v>32</v>
      </c>
      <c r="B1895" t="s">
        <v>3407</v>
      </c>
      <c r="C1895" t="s">
        <v>101</v>
      </c>
      <c r="D1895" t="s">
        <v>45</v>
      </c>
      <c r="E1895" t="s">
        <v>102</v>
      </c>
      <c r="F1895" s="1">
        <v>2200</v>
      </c>
      <c r="I1895" t="s">
        <v>236</v>
      </c>
      <c r="J1895" t="s">
        <v>169</v>
      </c>
      <c r="K1895" t="s">
        <v>83</v>
      </c>
      <c r="L1895" t="s">
        <v>84</v>
      </c>
      <c r="M1895" t="s">
        <v>40</v>
      </c>
      <c r="Q1895" t="s">
        <v>3408</v>
      </c>
      <c r="R1895" t="s">
        <v>811</v>
      </c>
      <c r="S1895" t="s">
        <v>650</v>
      </c>
      <c r="T1895" s="1">
        <v>13</v>
      </c>
      <c r="AG1895" s="5" t="str">
        <f>IFERROR(IF(VLOOKUP($B1895,DPORT_BD!$A$1:$I$296,2,FALSE)=0,"",VLOOKUP($B1895,DPORT_BD!$A$1:$I$296,2,FALSE)),"")</f>
        <v>PRC00002191</v>
      </c>
      <c r="AH1895" s="5" t="str">
        <f>IFERROR(IF(VLOOKUP($B1895,DPORT_BD!$A$1:$I$296,3,FALSE)=0,"",VLOOKUP($B1895,DPORT_BD!$A$1:$I$296,3,FALSE)),"")</f>
        <v>Barrido</v>
      </c>
      <c r="AI1895" s="5" t="str">
        <f>IFERROR(IF(VLOOKUP($B1895,DPORT_BD!$A$1:$I$296,4,FALSE)=0,"",VLOOKUP($B1895,DPORT_BD!$A$1:$I$296,4,FALSE)),"")</f>
        <v/>
      </c>
      <c r="AJ1895" s="5" t="str">
        <f>IFERROR(IF(VLOOKUP($B1895,DPORT_BD!$A$1:$I$296,5,FALSE)=0,"",VLOOKUP($B1895,DPORT_BD!$A$1:$I$296,5,FALSE)),"")</f>
        <v>CAJA</v>
      </c>
      <c r="AK1895" s="5" t="str">
        <f>IFERROR(IF(VLOOKUP($B1895,DPORT_BD!$A$1:$I$296,6,FALSE)=0,"",VLOOKUP($B1895,DPORT_BD!$A$1:$I$296,6,FALSE)),"")</f>
        <v/>
      </c>
      <c r="AL1895" s="5" t="str">
        <f>IFERROR(IF(VLOOKUP($B1895,DPORT_BD!$A$1:$I$296,7,FALSE)=0,"",VLOOKUP($B1895,DPORT_BD!$A$1:$I$296,7,FALSE)),"")</f>
        <v/>
      </c>
      <c r="AM1895" s="5" t="str">
        <f>IFERROR(IF(VLOOKUP($B1895,DPORT_BD!$A$1:$I$296,8,FALSE)=0,"",VLOOKUP($B1895,DPORT_BD!$A$1:$I$296,8,FALSE)),"")</f>
        <v/>
      </c>
      <c r="AN1895" s="5" t="str">
        <f>IFERROR(IF(VLOOKUP($B1895,DPORT_BD!$A$1:$I$296,9,FALSE)=0,"",VLOOKUP($B1895,DPORT_BD!$A$1:$I$296,9,FALSE)),"")</f>
        <v/>
      </c>
    </row>
    <row r="1896" spans="1:40">
      <c r="A1896" t="s">
        <v>32</v>
      </c>
      <c r="B1896" t="s">
        <v>3409</v>
      </c>
      <c r="C1896" t="s">
        <v>34</v>
      </c>
      <c r="D1896" t="s">
        <v>67</v>
      </c>
      <c r="E1896" t="s">
        <v>68</v>
      </c>
      <c r="F1896" s="1">
        <v>4560</v>
      </c>
      <c r="I1896" t="s">
        <v>37</v>
      </c>
      <c r="J1896" t="s">
        <v>72</v>
      </c>
      <c r="K1896" t="s">
        <v>73</v>
      </c>
      <c r="L1896" t="s">
        <v>74</v>
      </c>
      <c r="M1896" t="s">
        <v>40</v>
      </c>
      <c r="Q1896" t="s">
        <v>3410</v>
      </c>
      <c r="R1896" t="s">
        <v>79</v>
      </c>
      <c r="S1896" t="s">
        <v>441</v>
      </c>
      <c r="T1896" s="1">
        <v>14</v>
      </c>
      <c r="AG1896" s="5" t="str">
        <f>IFERROR(IF(VLOOKUP($B1896,DPORT_BD!$A$1:$I$296,2,FALSE)=0,"",VLOOKUP($B1896,DPORT_BD!$A$1:$I$296,2,FALSE)),"")</f>
        <v/>
      </c>
      <c r="AH1896" s="5" t="str">
        <f>IFERROR(IF(VLOOKUP($B1896,DPORT_BD!$A$1:$I$296,3,FALSE)=0,"",VLOOKUP($B1896,DPORT_BD!$A$1:$I$296,3,FALSE)),"")</f>
        <v/>
      </c>
      <c r="AI1896" s="5" t="str">
        <f>IFERROR(IF(VLOOKUP($B1896,DPORT_BD!$A$1:$I$296,4,FALSE)=0,"",VLOOKUP($B1896,DPORT_BD!$A$1:$I$296,4,FALSE)),"")</f>
        <v/>
      </c>
      <c r="AJ1896" s="5" t="str">
        <f>IFERROR(IF(VLOOKUP($B1896,DPORT_BD!$A$1:$I$296,5,FALSE)=0,"",VLOOKUP($B1896,DPORT_BD!$A$1:$I$296,5,FALSE)),"")</f>
        <v/>
      </c>
      <c r="AK1896" s="5" t="str">
        <f>IFERROR(IF(VLOOKUP($B1896,DPORT_BD!$A$1:$I$296,6,FALSE)=0,"",VLOOKUP($B1896,DPORT_BD!$A$1:$I$296,6,FALSE)),"")</f>
        <v/>
      </c>
      <c r="AL1896" s="5" t="str">
        <f>IFERROR(IF(VLOOKUP($B1896,DPORT_BD!$A$1:$I$296,7,FALSE)=0,"",VLOOKUP($B1896,DPORT_BD!$A$1:$I$296,7,FALSE)),"")</f>
        <v/>
      </c>
      <c r="AM1896" s="5" t="str">
        <f>IFERROR(IF(VLOOKUP($B1896,DPORT_BD!$A$1:$I$296,8,FALSE)=0,"",VLOOKUP($B1896,DPORT_BD!$A$1:$I$296,8,FALSE)),"")</f>
        <v/>
      </c>
      <c r="AN1896" s="5" t="str">
        <f>IFERROR(IF(VLOOKUP($B1896,DPORT_BD!$A$1:$I$296,9,FALSE)=0,"",VLOOKUP($B1896,DPORT_BD!$A$1:$I$296,9,FALSE)),"")</f>
        <v/>
      </c>
    </row>
    <row r="1897" spans="1:40">
      <c r="A1897" t="s">
        <v>32</v>
      </c>
      <c r="B1897" t="s">
        <v>3411</v>
      </c>
      <c r="C1897" t="s">
        <v>34</v>
      </c>
      <c r="D1897" t="s">
        <v>45</v>
      </c>
      <c r="E1897" t="s">
        <v>46</v>
      </c>
      <c r="F1897" s="1">
        <v>3600</v>
      </c>
      <c r="I1897" t="s">
        <v>37</v>
      </c>
      <c r="J1897" t="s">
        <v>82</v>
      </c>
      <c r="K1897" t="s">
        <v>197</v>
      </c>
      <c r="L1897" t="s">
        <v>198</v>
      </c>
      <c r="M1897" t="s">
        <v>40</v>
      </c>
      <c r="N1897" t="s">
        <v>291</v>
      </c>
      <c r="O1897" t="s">
        <v>292</v>
      </c>
      <c r="P1897" t="s">
        <v>293</v>
      </c>
      <c r="Q1897" t="s">
        <v>301</v>
      </c>
      <c r="R1897" t="s">
        <v>302</v>
      </c>
      <c r="S1897" t="s">
        <v>441</v>
      </c>
      <c r="T1897" s="1">
        <v>14</v>
      </c>
      <c r="X1897" t="s">
        <v>296</v>
      </c>
      <c r="AG1897" s="5" t="str">
        <f>IFERROR(IF(VLOOKUP($B1897,DPORT_BD!$A$1:$I$296,2,FALSE)=0,"",VLOOKUP($B1897,DPORT_BD!$A$1:$I$296,2,FALSE)),"")</f>
        <v/>
      </c>
      <c r="AH1897" s="5" t="str">
        <f>IFERROR(IF(VLOOKUP($B1897,DPORT_BD!$A$1:$I$296,3,FALSE)=0,"",VLOOKUP($B1897,DPORT_BD!$A$1:$I$296,3,FALSE)),"")</f>
        <v/>
      </c>
      <c r="AI1897" s="5" t="str">
        <f>IFERROR(IF(VLOOKUP($B1897,DPORT_BD!$A$1:$I$296,4,FALSE)=0,"",VLOOKUP($B1897,DPORT_BD!$A$1:$I$296,4,FALSE)),"")</f>
        <v/>
      </c>
      <c r="AJ1897" s="5" t="str">
        <f>IFERROR(IF(VLOOKUP($B1897,DPORT_BD!$A$1:$I$296,5,FALSE)=0,"",VLOOKUP($B1897,DPORT_BD!$A$1:$I$296,5,FALSE)),"")</f>
        <v/>
      </c>
      <c r="AK1897" s="5" t="str">
        <f>IFERROR(IF(VLOOKUP($B1897,DPORT_BD!$A$1:$I$296,6,FALSE)=0,"",VLOOKUP($B1897,DPORT_BD!$A$1:$I$296,6,FALSE)),"")</f>
        <v/>
      </c>
      <c r="AL1897" s="5" t="str">
        <f>IFERROR(IF(VLOOKUP($B1897,DPORT_BD!$A$1:$I$296,7,FALSE)=0,"",VLOOKUP($B1897,DPORT_BD!$A$1:$I$296,7,FALSE)),"")</f>
        <v/>
      </c>
      <c r="AM1897" s="5" t="str">
        <f>IFERROR(IF(VLOOKUP($B1897,DPORT_BD!$A$1:$I$296,8,FALSE)=0,"",VLOOKUP($B1897,DPORT_BD!$A$1:$I$296,8,FALSE)),"")</f>
        <v/>
      </c>
      <c r="AN1897" s="5" t="str">
        <f>IFERROR(IF(VLOOKUP($B1897,DPORT_BD!$A$1:$I$296,9,FALSE)=0,"",VLOOKUP($B1897,DPORT_BD!$A$1:$I$296,9,FALSE)),"")</f>
        <v/>
      </c>
    </row>
    <row r="1898" spans="1:40">
      <c r="A1898" t="s">
        <v>32</v>
      </c>
      <c r="B1898" t="s">
        <v>3412</v>
      </c>
      <c r="C1898" t="s">
        <v>34</v>
      </c>
      <c r="D1898" t="s">
        <v>67</v>
      </c>
      <c r="E1898" t="s">
        <v>68</v>
      </c>
      <c r="F1898" s="1">
        <v>4150</v>
      </c>
      <c r="I1898" t="s">
        <v>205</v>
      </c>
      <c r="K1898" t="s">
        <v>38</v>
      </c>
      <c r="L1898" t="s">
        <v>39</v>
      </c>
      <c r="M1898" t="s">
        <v>320</v>
      </c>
      <c r="N1898" t="s">
        <v>650</v>
      </c>
      <c r="O1898" t="s">
        <v>2740</v>
      </c>
      <c r="P1898" t="s">
        <v>2741</v>
      </c>
      <c r="Q1898" t="s">
        <v>2742</v>
      </c>
      <c r="S1898" t="s">
        <v>49</v>
      </c>
      <c r="T1898" s="1">
        <v>0</v>
      </c>
      <c r="W1898" t="s">
        <v>323</v>
      </c>
      <c r="AG1898" s="5" t="str">
        <f>IFERROR(IF(VLOOKUP($B1898,DPORT_BD!$A$1:$I$296,2,FALSE)=0,"",VLOOKUP($B1898,DPORT_BD!$A$1:$I$296,2,FALSE)),"")</f>
        <v/>
      </c>
      <c r="AH1898" s="5" t="str">
        <f>IFERROR(IF(VLOOKUP($B1898,DPORT_BD!$A$1:$I$296,3,FALSE)=0,"",VLOOKUP($B1898,DPORT_BD!$A$1:$I$296,3,FALSE)),"")</f>
        <v/>
      </c>
      <c r="AI1898" s="5" t="str">
        <f>IFERROR(IF(VLOOKUP($B1898,DPORT_BD!$A$1:$I$296,4,FALSE)=0,"",VLOOKUP($B1898,DPORT_BD!$A$1:$I$296,4,FALSE)),"")</f>
        <v/>
      </c>
      <c r="AJ1898" s="5" t="str">
        <f>IFERROR(IF(VLOOKUP($B1898,DPORT_BD!$A$1:$I$296,5,FALSE)=0,"",VLOOKUP($B1898,DPORT_BD!$A$1:$I$296,5,FALSE)),"")</f>
        <v/>
      </c>
      <c r="AK1898" s="5" t="str">
        <f>IFERROR(IF(VLOOKUP($B1898,DPORT_BD!$A$1:$I$296,6,FALSE)=0,"",VLOOKUP($B1898,DPORT_BD!$A$1:$I$296,6,FALSE)),"")</f>
        <v/>
      </c>
      <c r="AL1898" s="5" t="str">
        <f>IFERROR(IF(VLOOKUP($B1898,DPORT_BD!$A$1:$I$296,7,FALSE)=0,"",VLOOKUP($B1898,DPORT_BD!$A$1:$I$296,7,FALSE)),"")</f>
        <v/>
      </c>
      <c r="AM1898" s="5" t="str">
        <f>IFERROR(IF(VLOOKUP($B1898,DPORT_BD!$A$1:$I$296,8,FALSE)=0,"",VLOOKUP($B1898,DPORT_BD!$A$1:$I$296,8,FALSE)),"")</f>
        <v/>
      </c>
      <c r="AN1898" s="5" t="str">
        <f>IFERROR(IF(VLOOKUP($B1898,DPORT_BD!$A$1:$I$296,9,FALSE)=0,"",VLOOKUP($B1898,DPORT_BD!$A$1:$I$296,9,FALSE)),"")</f>
        <v/>
      </c>
    </row>
    <row r="1899" spans="1:40">
      <c r="A1899" t="s">
        <v>32</v>
      </c>
      <c r="B1899" t="s">
        <v>3413</v>
      </c>
      <c r="C1899" t="s">
        <v>34</v>
      </c>
      <c r="D1899" t="s">
        <v>67</v>
      </c>
      <c r="E1899" t="s">
        <v>68</v>
      </c>
      <c r="F1899" s="1">
        <v>4150</v>
      </c>
      <c r="I1899" t="s">
        <v>205</v>
      </c>
      <c r="K1899" t="s">
        <v>38</v>
      </c>
      <c r="L1899" t="s">
        <v>39</v>
      </c>
      <c r="M1899" t="s">
        <v>320</v>
      </c>
      <c r="N1899" t="s">
        <v>650</v>
      </c>
      <c r="O1899" t="s">
        <v>2740</v>
      </c>
      <c r="P1899" t="s">
        <v>2741</v>
      </c>
      <c r="Q1899" t="s">
        <v>2742</v>
      </c>
      <c r="S1899" t="s">
        <v>49</v>
      </c>
      <c r="T1899" s="1">
        <v>0</v>
      </c>
      <c r="W1899" t="s">
        <v>323</v>
      </c>
      <c r="AG1899" s="5" t="str">
        <f>IFERROR(IF(VLOOKUP($B1899,DPORT_BD!$A$1:$I$296,2,FALSE)=0,"",VLOOKUP($B1899,DPORT_BD!$A$1:$I$296,2,FALSE)),"")</f>
        <v/>
      </c>
      <c r="AH1899" s="5" t="str">
        <f>IFERROR(IF(VLOOKUP($B1899,DPORT_BD!$A$1:$I$296,3,FALSE)=0,"",VLOOKUP($B1899,DPORT_BD!$A$1:$I$296,3,FALSE)),"")</f>
        <v/>
      </c>
      <c r="AI1899" s="5" t="str">
        <f>IFERROR(IF(VLOOKUP($B1899,DPORT_BD!$A$1:$I$296,4,FALSE)=0,"",VLOOKUP($B1899,DPORT_BD!$A$1:$I$296,4,FALSE)),"")</f>
        <v/>
      </c>
      <c r="AJ1899" s="5" t="str">
        <f>IFERROR(IF(VLOOKUP($B1899,DPORT_BD!$A$1:$I$296,5,FALSE)=0,"",VLOOKUP($B1899,DPORT_BD!$A$1:$I$296,5,FALSE)),"")</f>
        <v/>
      </c>
      <c r="AK1899" s="5" t="str">
        <f>IFERROR(IF(VLOOKUP($B1899,DPORT_BD!$A$1:$I$296,6,FALSE)=0,"",VLOOKUP($B1899,DPORT_BD!$A$1:$I$296,6,FALSE)),"")</f>
        <v/>
      </c>
      <c r="AL1899" s="5" t="str">
        <f>IFERROR(IF(VLOOKUP($B1899,DPORT_BD!$A$1:$I$296,7,FALSE)=0,"",VLOOKUP($B1899,DPORT_BD!$A$1:$I$296,7,FALSE)),"")</f>
        <v/>
      </c>
      <c r="AM1899" s="5" t="str">
        <f>IFERROR(IF(VLOOKUP($B1899,DPORT_BD!$A$1:$I$296,8,FALSE)=0,"",VLOOKUP($B1899,DPORT_BD!$A$1:$I$296,8,FALSE)),"")</f>
        <v/>
      </c>
      <c r="AN1899" s="5" t="str">
        <f>IFERROR(IF(VLOOKUP($B1899,DPORT_BD!$A$1:$I$296,9,FALSE)=0,"",VLOOKUP($B1899,DPORT_BD!$A$1:$I$296,9,FALSE)),"")</f>
        <v/>
      </c>
    </row>
    <row r="1900" spans="1:40">
      <c r="A1900" t="s">
        <v>32</v>
      </c>
      <c r="B1900" t="s">
        <v>3414</v>
      </c>
      <c r="C1900" t="s">
        <v>34</v>
      </c>
      <c r="D1900" t="s">
        <v>67</v>
      </c>
      <c r="E1900" t="s">
        <v>68</v>
      </c>
      <c r="F1900" s="1">
        <v>4150</v>
      </c>
      <c r="I1900" t="s">
        <v>205</v>
      </c>
      <c r="M1900" t="s">
        <v>320</v>
      </c>
      <c r="N1900" t="s">
        <v>650</v>
      </c>
      <c r="O1900" t="s">
        <v>2740</v>
      </c>
      <c r="P1900" t="s">
        <v>2741</v>
      </c>
      <c r="Q1900" t="s">
        <v>2742</v>
      </c>
      <c r="S1900" t="s">
        <v>49</v>
      </c>
      <c r="T1900" s="1">
        <v>0</v>
      </c>
      <c r="W1900" t="s">
        <v>323</v>
      </c>
      <c r="AG1900" s="5" t="str">
        <f>IFERROR(IF(VLOOKUP($B1900,DPORT_BD!$A$1:$I$296,2,FALSE)=0,"",VLOOKUP($B1900,DPORT_BD!$A$1:$I$296,2,FALSE)),"")</f>
        <v/>
      </c>
      <c r="AH1900" s="5" t="str">
        <f>IFERROR(IF(VLOOKUP($B1900,DPORT_BD!$A$1:$I$296,3,FALSE)=0,"",VLOOKUP($B1900,DPORT_BD!$A$1:$I$296,3,FALSE)),"")</f>
        <v/>
      </c>
      <c r="AI1900" s="5" t="str">
        <f>IFERROR(IF(VLOOKUP($B1900,DPORT_BD!$A$1:$I$296,4,FALSE)=0,"",VLOOKUP($B1900,DPORT_BD!$A$1:$I$296,4,FALSE)),"")</f>
        <v/>
      </c>
      <c r="AJ1900" s="5" t="str">
        <f>IFERROR(IF(VLOOKUP($B1900,DPORT_BD!$A$1:$I$296,5,FALSE)=0,"",VLOOKUP($B1900,DPORT_BD!$A$1:$I$296,5,FALSE)),"")</f>
        <v/>
      </c>
      <c r="AK1900" s="5" t="str">
        <f>IFERROR(IF(VLOOKUP($B1900,DPORT_BD!$A$1:$I$296,6,FALSE)=0,"",VLOOKUP($B1900,DPORT_BD!$A$1:$I$296,6,FALSE)),"")</f>
        <v/>
      </c>
      <c r="AL1900" s="5" t="str">
        <f>IFERROR(IF(VLOOKUP($B1900,DPORT_BD!$A$1:$I$296,7,FALSE)=0,"",VLOOKUP($B1900,DPORT_BD!$A$1:$I$296,7,FALSE)),"")</f>
        <v/>
      </c>
      <c r="AM1900" s="5" t="str">
        <f>IFERROR(IF(VLOOKUP($B1900,DPORT_BD!$A$1:$I$296,8,FALSE)=0,"",VLOOKUP($B1900,DPORT_BD!$A$1:$I$296,8,FALSE)),"")</f>
        <v/>
      </c>
      <c r="AN1900" s="5" t="str">
        <f>IFERROR(IF(VLOOKUP($B1900,DPORT_BD!$A$1:$I$296,9,FALSE)=0,"",VLOOKUP($B1900,DPORT_BD!$A$1:$I$296,9,FALSE)),"")</f>
        <v/>
      </c>
    </row>
    <row r="1901" spans="1:40">
      <c r="A1901" t="s">
        <v>32</v>
      </c>
      <c r="B1901" t="s">
        <v>3415</v>
      </c>
      <c r="C1901" t="s">
        <v>34</v>
      </c>
      <c r="D1901" t="s">
        <v>67</v>
      </c>
      <c r="E1901" t="s">
        <v>68</v>
      </c>
      <c r="F1901" s="1">
        <v>4150</v>
      </c>
      <c r="I1901" t="s">
        <v>205</v>
      </c>
      <c r="K1901" t="s">
        <v>38</v>
      </c>
      <c r="L1901" t="s">
        <v>39</v>
      </c>
      <c r="M1901" t="s">
        <v>320</v>
      </c>
      <c r="N1901" t="s">
        <v>650</v>
      </c>
      <c r="O1901" t="s">
        <v>2740</v>
      </c>
      <c r="P1901" t="s">
        <v>2741</v>
      </c>
      <c r="Q1901" t="s">
        <v>2742</v>
      </c>
      <c r="S1901" t="s">
        <v>49</v>
      </c>
      <c r="T1901" s="1">
        <v>0</v>
      </c>
      <c r="W1901" t="s">
        <v>323</v>
      </c>
      <c r="AG1901" s="5" t="str">
        <f>IFERROR(IF(VLOOKUP($B1901,DPORT_BD!$A$1:$I$296,2,FALSE)=0,"",VLOOKUP($B1901,DPORT_BD!$A$1:$I$296,2,FALSE)),"")</f>
        <v/>
      </c>
      <c r="AH1901" s="5" t="str">
        <f>IFERROR(IF(VLOOKUP($B1901,DPORT_BD!$A$1:$I$296,3,FALSE)=0,"",VLOOKUP($B1901,DPORT_BD!$A$1:$I$296,3,FALSE)),"")</f>
        <v/>
      </c>
      <c r="AI1901" s="5" t="str">
        <f>IFERROR(IF(VLOOKUP($B1901,DPORT_BD!$A$1:$I$296,4,FALSE)=0,"",VLOOKUP($B1901,DPORT_BD!$A$1:$I$296,4,FALSE)),"")</f>
        <v/>
      </c>
      <c r="AJ1901" s="5" t="str">
        <f>IFERROR(IF(VLOOKUP($B1901,DPORT_BD!$A$1:$I$296,5,FALSE)=0,"",VLOOKUP($B1901,DPORT_BD!$A$1:$I$296,5,FALSE)),"")</f>
        <v/>
      </c>
      <c r="AK1901" s="5" t="str">
        <f>IFERROR(IF(VLOOKUP($B1901,DPORT_BD!$A$1:$I$296,6,FALSE)=0,"",VLOOKUP($B1901,DPORT_BD!$A$1:$I$296,6,FALSE)),"")</f>
        <v/>
      </c>
      <c r="AL1901" s="5" t="str">
        <f>IFERROR(IF(VLOOKUP($B1901,DPORT_BD!$A$1:$I$296,7,FALSE)=0,"",VLOOKUP($B1901,DPORT_BD!$A$1:$I$296,7,FALSE)),"")</f>
        <v/>
      </c>
      <c r="AM1901" s="5" t="str">
        <f>IFERROR(IF(VLOOKUP($B1901,DPORT_BD!$A$1:$I$296,8,FALSE)=0,"",VLOOKUP($B1901,DPORT_BD!$A$1:$I$296,8,FALSE)),"")</f>
        <v/>
      </c>
      <c r="AN1901" s="5" t="str">
        <f>IFERROR(IF(VLOOKUP($B1901,DPORT_BD!$A$1:$I$296,9,FALSE)=0,"",VLOOKUP($B1901,DPORT_BD!$A$1:$I$296,9,FALSE)),"")</f>
        <v/>
      </c>
    </row>
    <row r="1902" spans="1:40">
      <c r="A1902" t="s">
        <v>32</v>
      </c>
      <c r="B1902" t="s">
        <v>3416</v>
      </c>
      <c r="C1902" t="s">
        <v>34</v>
      </c>
      <c r="D1902" t="s">
        <v>67</v>
      </c>
      <c r="E1902" t="s">
        <v>68</v>
      </c>
      <c r="F1902" s="1">
        <v>4150</v>
      </c>
      <c r="I1902" t="s">
        <v>205</v>
      </c>
      <c r="K1902" t="s">
        <v>38</v>
      </c>
      <c r="L1902" t="s">
        <v>39</v>
      </c>
      <c r="M1902" t="s">
        <v>320</v>
      </c>
      <c r="N1902" t="s">
        <v>650</v>
      </c>
      <c r="O1902" t="s">
        <v>2740</v>
      </c>
      <c r="P1902" t="s">
        <v>2741</v>
      </c>
      <c r="Q1902" t="s">
        <v>2742</v>
      </c>
      <c r="S1902" t="s">
        <v>49</v>
      </c>
      <c r="T1902" s="1">
        <v>0</v>
      </c>
      <c r="W1902" t="s">
        <v>323</v>
      </c>
      <c r="AG1902" s="5" t="str">
        <f>IFERROR(IF(VLOOKUP($B1902,DPORT_BD!$A$1:$I$296,2,FALSE)=0,"",VLOOKUP($B1902,DPORT_BD!$A$1:$I$296,2,FALSE)),"")</f>
        <v/>
      </c>
      <c r="AH1902" s="5" t="str">
        <f>IFERROR(IF(VLOOKUP($B1902,DPORT_BD!$A$1:$I$296,3,FALSE)=0,"",VLOOKUP($B1902,DPORT_BD!$A$1:$I$296,3,FALSE)),"")</f>
        <v/>
      </c>
      <c r="AI1902" s="5" t="str">
        <f>IFERROR(IF(VLOOKUP($B1902,DPORT_BD!$A$1:$I$296,4,FALSE)=0,"",VLOOKUP($B1902,DPORT_BD!$A$1:$I$296,4,FALSE)),"")</f>
        <v/>
      </c>
      <c r="AJ1902" s="5" t="str">
        <f>IFERROR(IF(VLOOKUP($B1902,DPORT_BD!$A$1:$I$296,5,FALSE)=0,"",VLOOKUP($B1902,DPORT_BD!$A$1:$I$296,5,FALSE)),"")</f>
        <v/>
      </c>
      <c r="AK1902" s="5" t="str">
        <f>IFERROR(IF(VLOOKUP($B1902,DPORT_BD!$A$1:$I$296,6,FALSE)=0,"",VLOOKUP($B1902,DPORT_BD!$A$1:$I$296,6,FALSE)),"")</f>
        <v/>
      </c>
      <c r="AL1902" s="5" t="str">
        <f>IFERROR(IF(VLOOKUP($B1902,DPORT_BD!$A$1:$I$296,7,FALSE)=0,"",VLOOKUP($B1902,DPORT_BD!$A$1:$I$296,7,FALSE)),"")</f>
        <v/>
      </c>
      <c r="AM1902" s="5" t="str">
        <f>IFERROR(IF(VLOOKUP($B1902,DPORT_BD!$A$1:$I$296,8,FALSE)=0,"",VLOOKUP($B1902,DPORT_BD!$A$1:$I$296,8,FALSE)),"")</f>
        <v/>
      </c>
      <c r="AN1902" s="5" t="str">
        <f>IFERROR(IF(VLOOKUP($B1902,DPORT_BD!$A$1:$I$296,9,FALSE)=0,"",VLOOKUP($B1902,DPORT_BD!$A$1:$I$296,9,FALSE)),"")</f>
        <v/>
      </c>
    </row>
    <row r="1903" spans="1:40">
      <c r="A1903" t="s">
        <v>32</v>
      </c>
      <c r="B1903" t="s">
        <v>3417</v>
      </c>
      <c r="C1903" t="s">
        <v>34</v>
      </c>
      <c r="D1903" t="s">
        <v>67</v>
      </c>
      <c r="E1903" t="s">
        <v>68</v>
      </c>
      <c r="F1903" s="1">
        <v>4150</v>
      </c>
      <c r="I1903" t="s">
        <v>205</v>
      </c>
      <c r="J1903" t="s">
        <v>145</v>
      </c>
      <c r="K1903" t="s">
        <v>160</v>
      </c>
      <c r="L1903" t="s">
        <v>161</v>
      </c>
      <c r="M1903" t="s">
        <v>320</v>
      </c>
      <c r="N1903" t="s">
        <v>650</v>
      </c>
      <c r="O1903" t="s">
        <v>2740</v>
      </c>
      <c r="P1903" t="s">
        <v>2741</v>
      </c>
      <c r="Q1903" t="s">
        <v>2742</v>
      </c>
      <c r="S1903" t="s">
        <v>49</v>
      </c>
      <c r="T1903" s="1">
        <v>0</v>
      </c>
      <c r="W1903" t="s">
        <v>323</v>
      </c>
      <c r="AG1903" s="5" t="str">
        <f>IFERROR(IF(VLOOKUP($B1903,DPORT_BD!$A$1:$I$296,2,FALSE)=0,"",VLOOKUP($B1903,DPORT_BD!$A$1:$I$296,2,FALSE)),"")</f>
        <v/>
      </c>
      <c r="AH1903" s="5" t="str">
        <f>IFERROR(IF(VLOOKUP($B1903,DPORT_BD!$A$1:$I$296,3,FALSE)=0,"",VLOOKUP($B1903,DPORT_BD!$A$1:$I$296,3,FALSE)),"")</f>
        <v/>
      </c>
      <c r="AI1903" s="5" t="str">
        <f>IFERROR(IF(VLOOKUP($B1903,DPORT_BD!$A$1:$I$296,4,FALSE)=0,"",VLOOKUP($B1903,DPORT_BD!$A$1:$I$296,4,FALSE)),"")</f>
        <v/>
      </c>
      <c r="AJ1903" s="5" t="str">
        <f>IFERROR(IF(VLOOKUP($B1903,DPORT_BD!$A$1:$I$296,5,FALSE)=0,"",VLOOKUP($B1903,DPORT_BD!$A$1:$I$296,5,FALSE)),"")</f>
        <v/>
      </c>
      <c r="AK1903" s="5" t="str">
        <f>IFERROR(IF(VLOOKUP($B1903,DPORT_BD!$A$1:$I$296,6,FALSE)=0,"",VLOOKUP($B1903,DPORT_BD!$A$1:$I$296,6,FALSE)),"")</f>
        <v/>
      </c>
      <c r="AL1903" s="5" t="str">
        <f>IFERROR(IF(VLOOKUP($B1903,DPORT_BD!$A$1:$I$296,7,FALSE)=0,"",VLOOKUP($B1903,DPORT_BD!$A$1:$I$296,7,FALSE)),"")</f>
        <v/>
      </c>
      <c r="AM1903" s="5" t="str">
        <f>IFERROR(IF(VLOOKUP($B1903,DPORT_BD!$A$1:$I$296,8,FALSE)=0,"",VLOOKUP($B1903,DPORT_BD!$A$1:$I$296,8,FALSE)),"")</f>
        <v/>
      </c>
      <c r="AN1903" s="5" t="str">
        <f>IFERROR(IF(VLOOKUP($B1903,DPORT_BD!$A$1:$I$296,9,FALSE)=0,"",VLOOKUP($B1903,DPORT_BD!$A$1:$I$296,9,FALSE)),"")</f>
        <v/>
      </c>
    </row>
    <row r="1904" spans="1:40">
      <c r="A1904" t="s">
        <v>32</v>
      </c>
      <c r="B1904" t="s">
        <v>3418</v>
      </c>
      <c r="C1904" t="s">
        <v>34</v>
      </c>
      <c r="D1904" t="s">
        <v>67</v>
      </c>
      <c r="E1904" t="s">
        <v>68</v>
      </c>
      <c r="F1904" s="1">
        <v>4150</v>
      </c>
      <c r="I1904" t="s">
        <v>205</v>
      </c>
      <c r="M1904" t="s">
        <v>320</v>
      </c>
      <c r="N1904" t="s">
        <v>650</v>
      </c>
      <c r="O1904" t="s">
        <v>2740</v>
      </c>
      <c r="P1904" t="s">
        <v>2741</v>
      </c>
      <c r="Q1904" t="s">
        <v>2742</v>
      </c>
      <c r="S1904" t="s">
        <v>49</v>
      </c>
      <c r="T1904" s="1">
        <v>0</v>
      </c>
      <c r="W1904" t="s">
        <v>323</v>
      </c>
      <c r="AG1904" s="5" t="str">
        <f>IFERROR(IF(VLOOKUP($B1904,DPORT_BD!$A$1:$I$296,2,FALSE)=0,"",VLOOKUP($B1904,DPORT_BD!$A$1:$I$296,2,FALSE)),"")</f>
        <v/>
      </c>
      <c r="AH1904" s="5" t="str">
        <f>IFERROR(IF(VLOOKUP($B1904,DPORT_BD!$A$1:$I$296,3,FALSE)=0,"",VLOOKUP($B1904,DPORT_BD!$A$1:$I$296,3,FALSE)),"")</f>
        <v/>
      </c>
      <c r="AI1904" s="5" t="str">
        <f>IFERROR(IF(VLOOKUP($B1904,DPORT_BD!$A$1:$I$296,4,FALSE)=0,"",VLOOKUP($B1904,DPORT_BD!$A$1:$I$296,4,FALSE)),"")</f>
        <v/>
      </c>
      <c r="AJ1904" s="5" t="str">
        <f>IFERROR(IF(VLOOKUP($B1904,DPORT_BD!$A$1:$I$296,5,FALSE)=0,"",VLOOKUP($B1904,DPORT_BD!$A$1:$I$296,5,FALSE)),"")</f>
        <v/>
      </c>
      <c r="AK1904" s="5" t="str">
        <f>IFERROR(IF(VLOOKUP($B1904,DPORT_BD!$A$1:$I$296,6,FALSE)=0,"",VLOOKUP($B1904,DPORT_BD!$A$1:$I$296,6,FALSE)),"")</f>
        <v/>
      </c>
      <c r="AL1904" s="5" t="str">
        <f>IFERROR(IF(VLOOKUP($B1904,DPORT_BD!$A$1:$I$296,7,FALSE)=0,"",VLOOKUP($B1904,DPORT_BD!$A$1:$I$296,7,FALSE)),"")</f>
        <v/>
      </c>
      <c r="AM1904" s="5" t="str">
        <f>IFERROR(IF(VLOOKUP($B1904,DPORT_BD!$A$1:$I$296,8,FALSE)=0,"",VLOOKUP($B1904,DPORT_BD!$A$1:$I$296,8,FALSE)),"")</f>
        <v/>
      </c>
      <c r="AN1904" s="5" t="str">
        <f>IFERROR(IF(VLOOKUP($B1904,DPORT_BD!$A$1:$I$296,9,FALSE)=0,"",VLOOKUP($B1904,DPORT_BD!$A$1:$I$296,9,FALSE)),"")</f>
        <v/>
      </c>
    </row>
    <row r="1905" spans="1:40">
      <c r="A1905" t="s">
        <v>32</v>
      </c>
      <c r="B1905" t="s">
        <v>3419</v>
      </c>
      <c r="C1905" t="s">
        <v>34</v>
      </c>
      <c r="D1905" t="s">
        <v>52</v>
      </c>
      <c r="E1905" t="s">
        <v>53</v>
      </c>
      <c r="F1905" s="1">
        <v>3850</v>
      </c>
      <c r="I1905" t="s">
        <v>236</v>
      </c>
      <c r="J1905" t="s">
        <v>72</v>
      </c>
      <c r="K1905" t="s">
        <v>359</v>
      </c>
      <c r="L1905" t="s">
        <v>360</v>
      </c>
      <c r="M1905" t="s">
        <v>40</v>
      </c>
      <c r="Q1905" t="s">
        <v>3420</v>
      </c>
      <c r="R1905" t="s">
        <v>280</v>
      </c>
      <c r="S1905" t="s">
        <v>650</v>
      </c>
      <c r="T1905" s="1">
        <v>13</v>
      </c>
      <c r="X1905" t="s">
        <v>1018</v>
      </c>
      <c r="AG1905" s="5" t="str">
        <f>IFERROR(IF(VLOOKUP($B1905,DPORT_BD!$A$1:$I$296,2,FALSE)=0,"",VLOOKUP($B1905,DPORT_BD!$A$1:$I$296,2,FALSE)),"")</f>
        <v/>
      </c>
      <c r="AH1905" s="5" t="str">
        <f>IFERROR(IF(VLOOKUP($B1905,DPORT_BD!$A$1:$I$296,3,FALSE)=0,"",VLOOKUP($B1905,DPORT_BD!$A$1:$I$296,3,FALSE)),"")</f>
        <v/>
      </c>
      <c r="AI1905" s="5" t="str">
        <f>IFERROR(IF(VLOOKUP($B1905,DPORT_BD!$A$1:$I$296,4,FALSE)=0,"",VLOOKUP($B1905,DPORT_BD!$A$1:$I$296,4,FALSE)),"")</f>
        <v/>
      </c>
      <c r="AJ1905" s="5" t="str">
        <f>IFERROR(IF(VLOOKUP($B1905,DPORT_BD!$A$1:$I$296,5,FALSE)=0,"",VLOOKUP($B1905,DPORT_BD!$A$1:$I$296,5,FALSE)),"")</f>
        <v/>
      </c>
      <c r="AK1905" s="5" t="str">
        <f>IFERROR(IF(VLOOKUP($B1905,DPORT_BD!$A$1:$I$296,6,FALSE)=0,"",VLOOKUP($B1905,DPORT_BD!$A$1:$I$296,6,FALSE)),"")</f>
        <v/>
      </c>
      <c r="AL1905" s="5" t="str">
        <f>IFERROR(IF(VLOOKUP($B1905,DPORT_BD!$A$1:$I$296,7,FALSE)=0,"",VLOOKUP($B1905,DPORT_BD!$A$1:$I$296,7,FALSE)),"")</f>
        <v/>
      </c>
      <c r="AM1905" s="5" t="str">
        <f>IFERROR(IF(VLOOKUP($B1905,DPORT_BD!$A$1:$I$296,8,FALSE)=0,"",VLOOKUP($B1905,DPORT_BD!$A$1:$I$296,8,FALSE)),"")</f>
        <v/>
      </c>
      <c r="AN1905" s="5" t="str">
        <f>IFERROR(IF(VLOOKUP($B1905,DPORT_BD!$A$1:$I$296,9,FALSE)=0,"",VLOOKUP($B1905,DPORT_BD!$A$1:$I$296,9,FALSE)),"")</f>
        <v/>
      </c>
    </row>
    <row r="1906" spans="1:40">
      <c r="A1906" t="s">
        <v>32</v>
      </c>
      <c r="B1906" t="s">
        <v>3421</v>
      </c>
      <c r="C1906" t="s">
        <v>34</v>
      </c>
      <c r="D1906" t="s">
        <v>52</v>
      </c>
      <c r="E1906" t="s">
        <v>53</v>
      </c>
      <c r="F1906" s="1">
        <v>3850</v>
      </c>
      <c r="I1906" t="s">
        <v>236</v>
      </c>
      <c r="J1906" t="s">
        <v>82</v>
      </c>
      <c r="K1906" t="s">
        <v>133</v>
      </c>
      <c r="L1906" t="s">
        <v>134</v>
      </c>
      <c r="M1906" t="s">
        <v>40</v>
      </c>
      <c r="Q1906" t="s">
        <v>3420</v>
      </c>
      <c r="R1906" t="s">
        <v>280</v>
      </c>
      <c r="S1906" t="s">
        <v>650</v>
      </c>
      <c r="T1906" s="1">
        <v>13</v>
      </c>
      <c r="X1906" t="s">
        <v>1018</v>
      </c>
      <c r="AG1906" s="5" t="str">
        <f>IFERROR(IF(VLOOKUP($B1906,DPORT_BD!$A$1:$I$296,2,FALSE)=0,"",VLOOKUP($B1906,DPORT_BD!$A$1:$I$296,2,FALSE)),"")</f>
        <v/>
      </c>
      <c r="AH1906" s="5" t="str">
        <f>IFERROR(IF(VLOOKUP($B1906,DPORT_BD!$A$1:$I$296,3,FALSE)=0,"",VLOOKUP($B1906,DPORT_BD!$A$1:$I$296,3,FALSE)),"")</f>
        <v/>
      </c>
      <c r="AI1906" s="5" t="str">
        <f>IFERROR(IF(VLOOKUP($B1906,DPORT_BD!$A$1:$I$296,4,FALSE)=0,"",VLOOKUP($B1906,DPORT_BD!$A$1:$I$296,4,FALSE)),"")</f>
        <v/>
      </c>
      <c r="AJ1906" s="5" t="str">
        <f>IFERROR(IF(VLOOKUP($B1906,DPORT_BD!$A$1:$I$296,5,FALSE)=0,"",VLOOKUP($B1906,DPORT_BD!$A$1:$I$296,5,FALSE)),"")</f>
        <v/>
      </c>
      <c r="AK1906" s="5" t="str">
        <f>IFERROR(IF(VLOOKUP($B1906,DPORT_BD!$A$1:$I$296,6,FALSE)=0,"",VLOOKUP($B1906,DPORT_BD!$A$1:$I$296,6,FALSE)),"")</f>
        <v/>
      </c>
      <c r="AL1906" s="5" t="str">
        <f>IFERROR(IF(VLOOKUP($B1906,DPORT_BD!$A$1:$I$296,7,FALSE)=0,"",VLOOKUP($B1906,DPORT_BD!$A$1:$I$296,7,FALSE)),"")</f>
        <v/>
      </c>
      <c r="AM1906" s="5" t="str">
        <f>IFERROR(IF(VLOOKUP($B1906,DPORT_BD!$A$1:$I$296,8,FALSE)=0,"",VLOOKUP($B1906,DPORT_BD!$A$1:$I$296,8,FALSE)),"")</f>
        <v/>
      </c>
      <c r="AN1906" s="5" t="str">
        <f>IFERROR(IF(VLOOKUP($B1906,DPORT_BD!$A$1:$I$296,9,FALSE)=0,"",VLOOKUP($B1906,DPORT_BD!$A$1:$I$296,9,FALSE)),"")</f>
        <v/>
      </c>
    </row>
    <row r="1907" spans="1:40">
      <c r="A1907" t="s">
        <v>32</v>
      </c>
      <c r="B1907" t="s">
        <v>3422</v>
      </c>
      <c r="C1907" t="s">
        <v>34</v>
      </c>
      <c r="D1907" t="s">
        <v>52</v>
      </c>
      <c r="E1907" t="s">
        <v>53</v>
      </c>
      <c r="F1907" s="1">
        <v>3770</v>
      </c>
      <c r="G1907" t="s">
        <v>3423</v>
      </c>
      <c r="I1907" t="s">
        <v>54</v>
      </c>
      <c r="J1907" t="s">
        <v>82</v>
      </c>
      <c r="K1907" t="s">
        <v>160</v>
      </c>
      <c r="L1907" t="s">
        <v>161</v>
      </c>
      <c r="M1907" t="s">
        <v>40</v>
      </c>
      <c r="Q1907" t="s">
        <v>3424</v>
      </c>
      <c r="R1907" t="s">
        <v>1682</v>
      </c>
      <c r="S1907" t="s">
        <v>650</v>
      </c>
      <c r="T1907" s="1">
        <v>13</v>
      </c>
      <c r="W1907" t="s">
        <v>136</v>
      </c>
      <c r="AC1907" t="s">
        <v>181</v>
      </c>
      <c r="AD1907" t="s">
        <v>181</v>
      </c>
      <c r="AG1907" s="5" t="str">
        <f>IFERROR(IF(VLOOKUP($B1907,DPORT_BD!$A$1:$I$296,2,FALSE)=0,"",VLOOKUP($B1907,DPORT_BD!$A$1:$I$296,2,FALSE)),"")</f>
        <v>PRC00002244</v>
      </c>
      <c r="AH1907" s="5" t="str">
        <f>IFERROR(IF(VLOOKUP($B1907,DPORT_BD!$A$1:$I$296,3,FALSE)=0,"",VLOOKUP($B1907,DPORT_BD!$A$1:$I$296,3,FALSE)),"")</f>
        <v>Barrido</v>
      </c>
      <c r="AI1907" s="5" t="str">
        <f>IFERROR(IF(VLOOKUP($B1907,DPORT_BD!$A$1:$I$296,4,FALSE)=0,"",VLOOKUP($B1907,DPORT_BD!$A$1:$I$296,4,FALSE)),"")</f>
        <v/>
      </c>
      <c r="AJ1907" s="5" t="str">
        <f>IFERROR(IF(VLOOKUP($B1907,DPORT_BD!$A$1:$I$296,5,FALSE)=0,"",VLOOKUP($B1907,DPORT_BD!$A$1:$I$296,5,FALSE)),"")</f>
        <v>CAJA</v>
      </c>
      <c r="AK1907" s="5" t="str">
        <f>IFERROR(IF(VLOOKUP($B1907,DPORT_BD!$A$1:$I$296,6,FALSE)=0,"",VLOOKUP($B1907,DPORT_BD!$A$1:$I$296,6,FALSE)),"")</f>
        <v/>
      </c>
      <c r="AL1907" s="5" t="str">
        <f>IFERROR(IF(VLOOKUP($B1907,DPORT_BD!$A$1:$I$296,7,FALSE)=0,"",VLOOKUP($B1907,DPORT_BD!$A$1:$I$296,7,FALSE)),"")</f>
        <v/>
      </c>
      <c r="AM1907" s="5" t="str">
        <f>IFERROR(IF(VLOOKUP($B1907,DPORT_BD!$A$1:$I$296,8,FALSE)=0,"",VLOOKUP($B1907,DPORT_BD!$A$1:$I$296,8,FALSE)),"")</f>
        <v/>
      </c>
      <c r="AN1907" s="5" t="str">
        <f>IFERROR(IF(VLOOKUP($B1907,DPORT_BD!$A$1:$I$296,9,FALSE)=0,"",VLOOKUP($B1907,DPORT_BD!$A$1:$I$296,9,FALSE)),"")</f>
        <v/>
      </c>
    </row>
    <row r="1908" spans="1:40">
      <c r="A1908" t="s">
        <v>32</v>
      </c>
      <c r="B1908" t="s">
        <v>3425</v>
      </c>
      <c r="C1908" t="s">
        <v>34</v>
      </c>
      <c r="D1908" t="s">
        <v>52</v>
      </c>
      <c r="E1908" t="s">
        <v>53</v>
      </c>
      <c r="F1908" s="1">
        <v>3770</v>
      </c>
      <c r="G1908" t="s">
        <v>3423</v>
      </c>
      <c r="H1908" t="s">
        <v>3426</v>
      </c>
      <c r="I1908" t="s">
        <v>54</v>
      </c>
      <c r="J1908" t="s">
        <v>3175</v>
      </c>
      <c r="K1908" t="s">
        <v>160</v>
      </c>
      <c r="L1908" t="s">
        <v>161</v>
      </c>
      <c r="M1908" t="s">
        <v>40</v>
      </c>
      <c r="Q1908" t="s">
        <v>3424</v>
      </c>
      <c r="R1908" t="s">
        <v>1682</v>
      </c>
      <c r="S1908" t="s">
        <v>650</v>
      </c>
      <c r="T1908" s="1">
        <v>13</v>
      </c>
      <c r="W1908" t="s">
        <v>136</v>
      </c>
      <c r="AC1908" t="s">
        <v>181</v>
      </c>
      <c r="AD1908" t="s">
        <v>181</v>
      </c>
      <c r="AG1908" s="5" t="str">
        <f>IFERROR(IF(VLOOKUP($B1908,DPORT_BD!$A$1:$I$296,2,FALSE)=0,"",VLOOKUP($B1908,DPORT_BD!$A$1:$I$296,2,FALSE)),"")</f>
        <v>PRC00002185</v>
      </c>
      <c r="AH1908" s="5" t="str">
        <f>IFERROR(IF(VLOOKUP($B1908,DPORT_BD!$A$1:$I$296,3,FALSE)=0,"",VLOOKUP($B1908,DPORT_BD!$A$1:$I$296,3,FALSE)),"")</f>
        <v>Barrido</v>
      </c>
      <c r="AI1908" s="5" t="str">
        <f>IFERROR(IF(VLOOKUP($B1908,DPORT_BD!$A$1:$I$296,4,FALSE)=0,"",VLOOKUP($B1908,DPORT_BD!$A$1:$I$296,4,FALSE)),"")</f>
        <v/>
      </c>
      <c r="AJ1908" s="5" t="str">
        <f>IFERROR(IF(VLOOKUP($B1908,DPORT_BD!$A$1:$I$296,5,FALSE)=0,"",VLOOKUP($B1908,DPORT_BD!$A$1:$I$296,5,FALSE)),"")</f>
        <v>CAJA</v>
      </c>
      <c r="AK1908" s="5" t="str">
        <f>IFERROR(IF(VLOOKUP($B1908,DPORT_BD!$A$1:$I$296,6,FALSE)=0,"",VLOOKUP($B1908,DPORT_BD!$A$1:$I$296,6,FALSE)),"")</f>
        <v/>
      </c>
      <c r="AL1908" s="5" t="str">
        <f>IFERROR(IF(VLOOKUP($B1908,DPORT_BD!$A$1:$I$296,7,FALSE)=0,"",VLOOKUP($B1908,DPORT_BD!$A$1:$I$296,7,FALSE)),"")</f>
        <v/>
      </c>
      <c r="AM1908" s="5" t="str">
        <f>IFERROR(IF(VLOOKUP($B1908,DPORT_BD!$A$1:$I$296,8,FALSE)=0,"",VLOOKUP($B1908,DPORT_BD!$A$1:$I$296,8,FALSE)),"")</f>
        <v/>
      </c>
      <c r="AN1908" s="5" t="str">
        <f>IFERROR(IF(VLOOKUP($B1908,DPORT_BD!$A$1:$I$296,9,FALSE)=0,"",VLOOKUP($B1908,DPORT_BD!$A$1:$I$296,9,FALSE)),"")</f>
        <v/>
      </c>
    </row>
    <row r="1909" spans="1:40">
      <c r="A1909" t="s">
        <v>32</v>
      </c>
      <c r="B1909" t="s">
        <v>3427</v>
      </c>
      <c r="C1909" t="s">
        <v>34</v>
      </c>
      <c r="D1909" t="s">
        <v>45</v>
      </c>
      <c r="E1909" t="s">
        <v>46</v>
      </c>
      <c r="F1909" s="1">
        <v>3780</v>
      </c>
      <c r="I1909" t="s">
        <v>37</v>
      </c>
      <c r="J1909" t="s">
        <v>82</v>
      </c>
      <c r="K1909" t="s">
        <v>83</v>
      </c>
      <c r="L1909" t="s">
        <v>84</v>
      </c>
      <c r="M1909" t="s">
        <v>40</v>
      </c>
      <c r="Q1909" t="s">
        <v>3428</v>
      </c>
      <c r="R1909" t="s">
        <v>395</v>
      </c>
      <c r="S1909" t="s">
        <v>650</v>
      </c>
      <c r="T1909" s="1">
        <v>13</v>
      </c>
      <c r="X1909" t="s">
        <v>296</v>
      </c>
      <c r="AG1909" s="5" t="str">
        <f>IFERROR(IF(VLOOKUP($B1909,DPORT_BD!$A$1:$I$296,2,FALSE)=0,"",VLOOKUP($B1909,DPORT_BD!$A$1:$I$296,2,FALSE)),"")</f>
        <v/>
      </c>
      <c r="AH1909" s="5" t="str">
        <f>IFERROR(IF(VLOOKUP($B1909,DPORT_BD!$A$1:$I$296,3,FALSE)=0,"",VLOOKUP($B1909,DPORT_BD!$A$1:$I$296,3,FALSE)),"")</f>
        <v/>
      </c>
      <c r="AI1909" s="5" t="str">
        <f>IFERROR(IF(VLOOKUP($B1909,DPORT_BD!$A$1:$I$296,4,FALSE)=0,"",VLOOKUP($B1909,DPORT_BD!$A$1:$I$296,4,FALSE)),"")</f>
        <v/>
      </c>
      <c r="AJ1909" s="5" t="str">
        <f>IFERROR(IF(VLOOKUP($B1909,DPORT_BD!$A$1:$I$296,5,FALSE)=0,"",VLOOKUP($B1909,DPORT_BD!$A$1:$I$296,5,FALSE)),"")</f>
        <v/>
      </c>
      <c r="AK1909" s="5" t="str">
        <f>IFERROR(IF(VLOOKUP($B1909,DPORT_BD!$A$1:$I$296,6,FALSE)=0,"",VLOOKUP($B1909,DPORT_BD!$A$1:$I$296,6,FALSE)),"")</f>
        <v/>
      </c>
      <c r="AL1909" s="5" t="str">
        <f>IFERROR(IF(VLOOKUP($B1909,DPORT_BD!$A$1:$I$296,7,FALSE)=0,"",VLOOKUP($B1909,DPORT_BD!$A$1:$I$296,7,FALSE)),"")</f>
        <v/>
      </c>
      <c r="AM1909" s="5" t="str">
        <f>IFERROR(IF(VLOOKUP($B1909,DPORT_BD!$A$1:$I$296,8,FALSE)=0,"",VLOOKUP($B1909,DPORT_BD!$A$1:$I$296,8,FALSE)),"")</f>
        <v/>
      </c>
      <c r="AN1909" s="5" t="str">
        <f>IFERROR(IF(VLOOKUP($B1909,DPORT_BD!$A$1:$I$296,9,FALSE)=0,"",VLOOKUP($B1909,DPORT_BD!$A$1:$I$296,9,FALSE)),"")</f>
        <v/>
      </c>
    </row>
    <row r="1910" spans="1:40">
      <c r="A1910" t="s">
        <v>32</v>
      </c>
      <c r="B1910" t="s">
        <v>3429</v>
      </c>
      <c r="C1910" t="s">
        <v>34</v>
      </c>
      <c r="D1910" t="s">
        <v>52</v>
      </c>
      <c r="E1910" t="s">
        <v>53</v>
      </c>
      <c r="F1910" s="1">
        <v>3700</v>
      </c>
      <c r="G1910" t="s">
        <v>709</v>
      </c>
      <c r="H1910" t="s">
        <v>2112</v>
      </c>
      <c r="I1910" t="s">
        <v>103</v>
      </c>
      <c r="J1910" t="s">
        <v>145</v>
      </c>
      <c r="K1910" t="s">
        <v>160</v>
      </c>
      <c r="L1910" t="s">
        <v>161</v>
      </c>
      <c r="M1910" t="s">
        <v>40</v>
      </c>
      <c r="N1910" t="s">
        <v>317</v>
      </c>
      <c r="O1910" t="s">
        <v>3430</v>
      </c>
      <c r="P1910" t="s">
        <v>3431</v>
      </c>
      <c r="Q1910" t="s">
        <v>3432</v>
      </c>
      <c r="R1910" t="s">
        <v>238</v>
      </c>
      <c r="S1910" t="s">
        <v>645</v>
      </c>
      <c r="T1910" s="1">
        <v>12</v>
      </c>
      <c r="W1910" t="s">
        <v>136</v>
      </c>
      <c r="AC1910" t="s">
        <v>181</v>
      </c>
      <c r="AD1910" t="s">
        <v>181</v>
      </c>
      <c r="AG1910" s="5" t="str">
        <f>IFERROR(IF(VLOOKUP($B1910,DPORT_BD!$A$1:$I$296,2,FALSE)=0,"",VLOOKUP($B1910,DPORT_BD!$A$1:$I$296,2,FALSE)),"")</f>
        <v>PRC00002202</v>
      </c>
      <c r="AH1910" s="5" t="str">
        <f>IFERROR(IF(VLOOKUP($B1910,DPORT_BD!$A$1:$I$296,3,FALSE)=0,"",VLOOKUP($B1910,DPORT_BD!$A$1:$I$296,3,FALSE)),"")</f>
        <v>Barrido</v>
      </c>
      <c r="AI1910" s="5" t="str">
        <f>IFERROR(IF(VLOOKUP($B1910,DPORT_BD!$A$1:$I$296,4,FALSE)=0,"",VLOOKUP($B1910,DPORT_BD!$A$1:$I$296,4,FALSE)),"")</f>
        <v/>
      </c>
      <c r="AJ1910" s="5" t="str">
        <f>IFERROR(IF(VLOOKUP($B1910,DPORT_BD!$A$1:$I$296,5,FALSE)=0,"",VLOOKUP($B1910,DPORT_BD!$A$1:$I$296,5,FALSE)),"")</f>
        <v>CAJA</v>
      </c>
      <c r="AK1910" s="5" t="str">
        <f>IFERROR(IF(VLOOKUP($B1910,DPORT_BD!$A$1:$I$296,6,FALSE)=0,"",VLOOKUP($B1910,DPORT_BD!$A$1:$I$296,6,FALSE)),"")</f>
        <v/>
      </c>
      <c r="AL1910" s="5" t="str">
        <f>IFERROR(IF(VLOOKUP($B1910,DPORT_BD!$A$1:$I$296,7,FALSE)=0,"",VLOOKUP($B1910,DPORT_BD!$A$1:$I$296,7,FALSE)),"")</f>
        <v/>
      </c>
      <c r="AM1910" s="5" t="str">
        <f>IFERROR(IF(VLOOKUP($B1910,DPORT_BD!$A$1:$I$296,8,FALSE)=0,"",VLOOKUP($B1910,DPORT_BD!$A$1:$I$296,8,FALSE)),"")</f>
        <v/>
      </c>
      <c r="AN1910" s="5" t="str">
        <f>IFERROR(IF(VLOOKUP($B1910,DPORT_BD!$A$1:$I$296,9,FALSE)=0,"",VLOOKUP($B1910,DPORT_BD!$A$1:$I$296,9,FALSE)),"")</f>
        <v/>
      </c>
    </row>
    <row r="1911" spans="1:40">
      <c r="A1911" t="s">
        <v>32</v>
      </c>
      <c r="B1911" t="s">
        <v>3433</v>
      </c>
      <c r="C1911" t="s">
        <v>34</v>
      </c>
      <c r="D1911" t="s">
        <v>52</v>
      </c>
      <c r="E1911" t="s">
        <v>53</v>
      </c>
      <c r="F1911" s="1">
        <v>3700</v>
      </c>
      <c r="I1911" t="s">
        <v>103</v>
      </c>
      <c r="J1911" t="s">
        <v>145</v>
      </c>
      <c r="K1911" t="s">
        <v>160</v>
      </c>
      <c r="L1911" t="s">
        <v>161</v>
      </c>
      <c r="M1911" t="s">
        <v>40</v>
      </c>
      <c r="N1911" t="s">
        <v>317</v>
      </c>
      <c r="O1911" t="s">
        <v>3430</v>
      </c>
      <c r="P1911" t="s">
        <v>3431</v>
      </c>
      <c r="Q1911" t="s">
        <v>3432</v>
      </c>
      <c r="R1911" t="s">
        <v>238</v>
      </c>
      <c r="S1911" t="s">
        <v>650</v>
      </c>
      <c r="T1911" s="1">
        <v>13</v>
      </c>
      <c r="AG1911" s="5" t="str">
        <f>IFERROR(IF(VLOOKUP($B1911,DPORT_BD!$A$1:$I$296,2,FALSE)=0,"",VLOOKUP($B1911,DPORT_BD!$A$1:$I$296,2,FALSE)),"")</f>
        <v/>
      </c>
      <c r="AH1911" s="5" t="str">
        <f>IFERROR(IF(VLOOKUP($B1911,DPORT_BD!$A$1:$I$296,3,FALSE)=0,"",VLOOKUP($B1911,DPORT_BD!$A$1:$I$296,3,FALSE)),"")</f>
        <v/>
      </c>
      <c r="AI1911" s="5" t="str">
        <f>IFERROR(IF(VLOOKUP($B1911,DPORT_BD!$A$1:$I$296,4,FALSE)=0,"",VLOOKUP($B1911,DPORT_BD!$A$1:$I$296,4,FALSE)),"")</f>
        <v/>
      </c>
      <c r="AJ1911" s="5" t="str">
        <f>IFERROR(IF(VLOOKUP($B1911,DPORT_BD!$A$1:$I$296,5,FALSE)=0,"",VLOOKUP($B1911,DPORT_BD!$A$1:$I$296,5,FALSE)),"")</f>
        <v/>
      </c>
      <c r="AK1911" s="5" t="str">
        <f>IFERROR(IF(VLOOKUP($B1911,DPORT_BD!$A$1:$I$296,6,FALSE)=0,"",VLOOKUP($B1911,DPORT_BD!$A$1:$I$296,6,FALSE)),"")</f>
        <v/>
      </c>
      <c r="AL1911" s="5" t="str">
        <f>IFERROR(IF(VLOOKUP($B1911,DPORT_BD!$A$1:$I$296,7,FALSE)=0,"",VLOOKUP($B1911,DPORT_BD!$A$1:$I$296,7,FALSE)),"")</f>
        <v/>
      </c>
      <c r="AM1911" s="5" t="str">
        <f>IFERROR(IF(VLOOKUP($B1911,DPORT_BD!$A$1:$I$296,8,FALSE)=0,"",VLOOKUP($B1911,DPORT_BD!$A$1:$I$296,8,FALSE)),"")</f>
        <v/>
      </c>
      <c r="AN1911" s="5" t="str">
        <f>IFERROR(IF(VLOOKUP($B1911,DPORT_BD!$A$1:$I$296,9,FALSE)=0,"",VLOOKUP($B1911,DPORT_BD!$A$1:$I$296,9,FALSE)),"")</f>
        <v/>
      </c>
    </row>
    <row r="1912" spans="1:40">
      <c r="A1912" t="s">
        <v>32</v>
      </c>
      <c r="B1912" t="s">
        <v>3434</v>
      </c>
      <c r="C1912" t="s">
        <v>34</v>
      </c>
      <c r="D1912" t="s">
        <v>45</v>
      </c>
      <c r="E1912" t="s">
        <v>46</v>
      </c>
      <c r="F1912" s="1">
        <v>3740</v>
      </c>
      <c r="I1912" t="s">
        <v>37</v>
      </c>
      <c r="J1912" t="s">
        <v>169</v>
      </c>
      <c r="K1912" t="s">
        <v>83</v>
      </c>
      <c r="L1912" t="s">
        <v>84</v>
      </c>
      <c r="M1912" t="s">
        <v>40</v>
      </c>
      <c r="Q1912" t="s">
        <v>2834</v>
      </c>
      <c r="R1912" t="s">
        <v>547</v>
      </c>
      <c r="S1912" t="s">
        <v>645</v>
      </c>
      <c r="T1912" s="1">
        <v>12</v>
      </c>
      <c r="X1912" t="s">
        <v>296</v>
      </c>
      <c r="AG1912" s="5" t="str">
        <f>IFERROR(IF(VLOOKUP($B1912,DPORT_BD!$A$1:$I$296,2,FALSE)=0,"",VLOOKUP($B1912,DPORT_BD!$A$1:$I$296,2,FALSE)),"")</f>
        <v/>
      </c>
      <c r="AH1912" s="5" t="str">
        <f>IFERROR(IF(VLOOKUP($B1912,DPORT_BD!$A$1:$I$296,3,FALSE)=0,"",VLOOKUP($B1912,DPORT_BD!$A$1:$I$296,3,FALSE)),"")</f>
        <v/>
      </c>
      <c r="AI1912" s="5" t="str">
        <f>IFERROR(IF(VLOOKUP($B1912,DPORT_BD!$A$1:$I$296,4,FALSE)=0,"",VLOOKUP($B1912,DPORT_BD!$A$1:$I$296,4,FALSE)),"")</f>
        <v/>
      </c>
      <c r="AJ1912" s="5" t="str">
        <f>IFERROR(IF(VLOOKUP($B1912,DPORT_BD!$A$1:$I$296,5,FALSE)=0,"",VLOOKUP($B1912,DPORT_BD!$A$1:$I$296,5,FALSE)),"")</f>
        <v/>
      </c>
      <c r="AK1912" s="5" t="str">
        <f>IFERROR(IF(VLOOKUP($B1912,DPORT_BD!$A$1:$I$296,6,FALSE)=0,"",VLOOKUP($B1912,DPORT_BD!$A$1:$I$296,6,FALSE)),"")</f>
        <v/>
      </c>
      <c r="AL1912" s="5" t="str">
        <f>IFERROR(IF(VLOOKUP($B1912,DPORT_BD!$A$1:$I$296,7,FALSE)=0,"",VLOOKUP($B1912,DPORT_BD!$A$1:$I$296,7,FALSE)),"")</f>
        <v/>
      </c>
      <c r="AM1912" s="5" t="str">
        <f>IFERROR(IF(VLOOKUP($B1912,DPORT_BD!$A$1:$I$296,8,FALSE)=0,"",VLOOKUP($B1912,DPORT_BD!$A$1:$I$296,8,FALSE)),"")</f>
        <v/>
      </c>
      <c r="AN1912" s="5" t="str">
        <f>IFERROR(IF(VLOOKUP($B1912,DPORT_BD!$A$1:$I$296,9,FALSE)=0,"",VLOOKUP($B1912,DPORT_BD!$A$1:$I$296,9,FALSE)),"")</f>
        <v/>
      </c>
    </row>
    <row r="1913" spans="1:40">
      <c r="A1913" t="s">
        <v>32</v>
      </c>
      <c r="B1913" t="s">
        <v>3435</v>
      </c>
      <c r="C1913" t="s">
        <v>34</v>
      </c>
      <c r="D1913" t="s">
        <v>45</v>
      </c>
      <c r="E1913" t="s">
        <v>46</v>
      </c>
      <c r="F1913" s="1">
        <v>3740</v>
      </c>
      <c r="I1913" t="s">
        <v>37</v>
      </c>
      <c r="J1913" t="s">
        <v>169</v>
      </c>
      <c r="K1913" t="s">
        <v>83</v>
      </c>
      <c r="L1913" t="s">
        <v>84</v>
      </c>
      <c r="M1913" t="s">
        <v>40</v>
      </c>
      <c r="Q1913" t="s">
        <v>2834</v>
      </c>
      <c r="R1913" t="s">
        <v>547</v>
      </c>
      <c r="S1913" t="s">
        <v>645</v>
      </c>
      <c r="T1913" s="1">
        <v>12</v>
      </c>
      <c r="X1913" t="s">
        <v>296</v>
      </c>
      <c r="AG1913" s="5" t="str">
        <f>IFERROR(IF(VLOOKUP($B1913,DPORT_BD!$A$1:$I$296,2,FALSE)=0,"",VLOOKUP($B1913,DPORT_BD!$A$1:$I$296,2,FALSE)),"")</f>
        <v/>
      </c>
      <c r="AH1913" s="5" t="str">
        <f>IFERROR(IF(VLOOKUP($B1913,DPORT_BD!$A$1:$I$296,3,FALSE)=0,"",VLOOKUP($B1913,DPORT_BD!$A$1:$I$296,3,FALSE)),"")</f>
        <v/>
      </c>
      <c r="AI1913" s="5" t="str">
        <f>IFERROR(IF(VLOOKUP($B1913,DPORT_BD!$A$1:$I$296,4,FALSE)=0,"",VLOOKUP($B1913,DPORT_BD!$A$1:$I$296,4,FALSE)),"")</f>
        <v/>
      </c>
      <c r="AJ1913" s="5" t="str">
        <f>IFERROR(IF(VLOOKUP($B1913,DPORT_BD!$A$1:$I$296,5,FALSE)=0,"",VLOOKUP($B1913,DPORT_BD!$A$1:$I$296,5,FALSE)),"")</f>
        <v/>
      </c>
      <c r="AK1913" s="5" t="str">
        <f>IFERROR(IF(VLOOKUP($B1913,DPORT_BD!$A$1:$I$296,6,FALSE)=0,"",VLOOKUP($B1913,DPORT_BD!$A$1:$I$296,6,FALSE)),"")</f>
        <v/>
      </c>
      <c r="AL1913" s="5" t="str">
        <f>IFERROR(IF(VLOOKUP($B1913,DPORT_BD!$A$1:$I$296,7,FALSE)=0,"",VLOOKUP($B1913,DPORT_BD!$A$1:$I$296,7,FALSE)),"")</f>
        <v/>
      </c>
      <c r="AM1913" s="5" t="str">
        <f>IFERROR(IF(VLOOKUP($B1913,DPORT_BD!$A$1:$I$296,8,FALSE)=0,"",VLOOKUP($B1913,DPORT_BD!$A$1:$I$296,8,FALSE)),"")</f>
        <v/>
      </c>
      <c r="AN1913" s="5" t="str">
        <f>IFERROR(IF(VLOOKUP($B1913,DPORT_BD!$A$1:$I$296,9,FALSE)=0,"",VLOOKUP($B1913,DPORT_BD!$A$1:$I$296,9,FALSE)),"")</f>
        <v/>
      </c>
    </row>
    <row r="1914" spans="1:40">
      <c r="A1914" t="s">
        <v>32</v>
      </c>
      <c r="B1914" t="s">
        <v>3436</v>
      </c>
      <c r="C1914" t="s">
        <v>34</v>
      </c>
      <c r="D1914" t="s">
        <v>45</v>
      </c>
      <c r="E1914" t="s">
        <v>46</v>
      </c>
      <c r="F1914" s="1">
        <v>3084</v>
      </c>
      <c r="I1914" t="s">
        <v>54</v>
      </c>
      <c r="J1914" t="s">
        <v>82</v>
      </c>
      <c r="K1914" t="s">
        <v>160</v>
      </c>
      <c r="L1914" t="s">
        <v>161</v>
      </c>
      <c r="M1914" t="s">
        <v>40</v>
      </c>
      <c r="Q1914" t="s">
        <v>3437</v>
      </c>
      <c r="R1914" t="s">
        <v>995</v>
      </c>
      <c r="S1914" t="s">
        <v>808</v>
      </c>
      <c r="T1914" s="1">
        <v>3</v>
      </c>
      <c r="AG1914" s="5" t="str">
        <f>IFERROR(IF(VLOOKUP($B1914,DPORT_BD!$A$1:$I$296,2,FALSE)=0,"",VLOOKUP($B1914,DPORT_BD!$A$1:$I$296,2,FALSE)),"")</f>
        <v/>
      </c>
      <c r="AH1914" s="5" t="str">
        <f>IFERROR(IF(VLOOKUP($B1914,DPORT_BD!$A$1:$I$296,3,FALSE)=0,"",VLOOKUP($B1914,DPORT_BD!$A$1:$I$296,3,FALSE)),"")</f>
        <v/>
      </c>
      <c r="AI1914" s="5" t="str">
        <f>IFERROR(IF(VLOOKUP($B1914,DPORT_BD!$A$1:$I$296,4,FALSE)=0,"",VLOOKUP($B1914,DPORT_BD!$A$1:$I$296,4,FALSE)),"")</f>
        <v/>
      </c>
      <c r="AJ1914" s="5" t="str">
        <f>IFERROR(IF(VLOOKUP($B1914,DPORT_BD!$A$1:$I$296,5,FALSE)=0,"",VLOOKUP($B1914,DPORT_BD!$A$1:$I$296,5,FALSE)),"")</f>
        <v/>
      </c>
      <c r="AK1914" s="5" t="str">
        <f>IFERROR(IF(VLOOKUP($B1914,DPORT_BD!$A$1:$I$296,6,FALSE)=0,"",VLOOKUP($B1914,DPORT_BD!$A$1:$I$296,6,FALSE)),"")</f>
        <v/>
      </c>
      <c r="AL1914" s="5" t="str">
        <f>IFERROR(IF(VLOOKUP($B1914,DPORT_BD!$A$1:$I$296,7,FALSE)=0,"",VLOOKUP($B1914,DPORT_BD!$A$1:$I$296,7,FALSE)),"")</f>
        <v/>
      </c>
      <c r="AM1914" s="5" t="str">
        <f>IFERROR(IF(VLOOKUP($B1914,DPORT_BD!$A$1:$I$296,8,FALSE)=0,"",VLOOKUP($B1914,DPORT_BD!$A$1:$I$296,8,FALSE)),"")</f>
        <v/>
      </c>
      <c r="AN1914" s="5" t="str">
        <f>IFERROR(IF(VLOOKUP($B1914,DPORT_BD!$A$1:$I$296,9,FALSE)=0,"",VLOOKUP($B1914,DPORT_BD!$A$1:$I$296,9,FALSE)),"")</f>
        <v/>
      </c>
    </row>
    <row r="1915" spans="1:40">
      <c r="A1915" t="s">
        <v>32</v>
      </c>
      <c r="B1915" t="s">
        <v>3438</v>
      </c>
      <c r="C1915" t="s">
        <v>34</v>
      </c>
      <c r="D1915" t="s">
        <v>45</v>
      </c>
      <c r="E1915" t="s">
        <v>46</v>
      </c>
      <c r="F1915" s="1">
        <v>3084</v>
      </c>
      <c r="I1915" t="s">
        <v>54</v>
      </c>
      <c r="J1915" t="s">
        <v>82</v>
      </c>
      <c r="K1915" t="s">
        <v>133</v>
      </c>
      <c r="L1915" t="s">
        <v>134</v>
      </c>
      <c r="M1915" t="s">
        <v>40</v>
      </c>
      <c r="Q1915" t="s">
        <v>3437</v>
      </c>
      <c r="R1915" t="s">
        <v>995</v>
      </c>
      <c r="S1915" t="s">
        <v>808</v>
      </c>
      <c r="T1915" s="1">
        <v>3</v>
      </c>
      <c r="AG1915" s="5" t="str">
        <f>IFERROR(IF(VLOOKUP($B1915,DPORT_BD!$A$1:$I$296,2,FALSE)=0,"",VLOOKUP($B1915,DPORT_BD!$A$1:$I$296,2,FALSE)),"")</f>
        <v/>
      </c>
      <c r="AH1915" s="5" t="str">
        <f>IFERROR(IF(VLOOKUP($B1915,DPORT_BD!$A$1:$I$296,3,FALSE)=0,"",VLOOKUP($B1915,DPORT_BD!$A$1:$I$296,3,FALSE)),"")</f>
        <v/>
      </c>
      <c r="AI1915" s="5" t="str">
        <f>IFERROR(IF(VLOOKUP($B1915,DPORT_BD!$A$1:$I$296,4,FALSE)=0,"",VLOOKUP($B1915,DPORT_BD!$A$1:$I$296,4,FALSE)),"")</f>
        <v/>
      </c>
      <c r="AJ1915" s="5" t="str">
        <f>IFERROR(IF(VLOOKUP($B1915,DPORT_BD!$A$1:$I$296,5,FALSE)=0,"",VLOOKUP($B1915,DPORT_BD!$A$1:$I$296,5,FALSE)),"")</f>
        <v/>
      </c>
      <c r="AK1915" s="5" t="str">
        <f>IFERROR(IF(VLOOKUP($B1915,DPORT_BD!$A$1:$I$296,6,FALSE)=0,"",VLOOKUP($B1915,DPORT_BD!$A$1:$I$296,6,FALSE)),"")</f>
        <v/>
      </c>
      <c r="AL1915" s="5" t="str">
        <f>IFERROR(IF(VLOOKUP($B1915,DPORT_BD!$A$1:$I$296,7,FALSE)=0,"",VLOOKUP($B1915,DPORT_BD!$A$1:$I$296,7,FALSE)),"")</f>
        <v/>
      </c>
      <c r="AM1915" s="5" t="str">
        <f>IFERROR(IF(VLOOKUP($B1915,DPORT_BD!$A$1:$I$296,8,FALSE)=0,"",VLOOKUP($B1915,DPORT_BD!$A$1:$I$296,8,FALSE)),"")</f>
        <v/>
      </c>
      <c r="AN1915" s="5" t="str">
        <f>IFERROR(IF(VLOOKUP($B1915,DPORT_BD!$A$1:$I$296,9,FALSE)=0,"",VLOOKUP($B1915,DPORT_BD!$A$1:$I$296,9,FALSE)),"")</f>
        <v/>
      </c>
    </row>
    <row r="1916" spans="1:40">
      <c r="A1916" t="s">
        <v>32</v>
      </c>
      <c r="B1916" t="s">
        <v>3439</v>
      </c>
      <c r="C1916" t="s">
        <v>34</v>
      </c>
      <c r="D1916" t="s">
        <v>52</v>
      </c>
      <c r="E1916" t="s">
        <v>53</v>
      </c>
      <c r="F1916" s="1">
        <v>3860</v>
      </c>
      <c r="I1916" t="s">
        <v>37</v>
      </c>
      <c r="K1916" t="s">
        <v>38</v>
      </c>
      <c r="L1916" t="s">
        <v>39</v>
      </c>
      <c r="M1916" t="s">
        <v>40</v>
      </c>
      <c r="S1916" t="s">
        <v>808</v>
      </c>
      <c r="T1916" s="1">
        <v>3</v>
      </c>
      <c r="AG1916" s="5" t="str">
        <f>IFERROR(IF(VLOOKUP($B1916,DPORT_BD!$A$1:$I$296,2,FALSE)=0,"",VLOOKUP($B1916,DPORT_BD!$A$1:$I$296,2,FALSE)),"")</f>
        <v/>
      </c>
      <c r="AH1916" s="5" t="str">
        <f>IFERROR(IF(VLOOKUP($B1916,DPORT_BD!$A$1:$I$296,3,FALSE)=0,"",VLOOKUP($B1916,DPORT_BD!$A$1:$I$296,3,FALSE)),"")</f>
        <v/>
      </c>
      <c r="AI1916" s="5" t="str">
        <f>IFERROR(IF(VLOOKUP($B1916,DPORT_BD!$A$1:$I$296,4,FALSE)=0,"",VLOOKUP($B1916,DPORT_BD!$A$1:$I$296,4,FALSE)),"")</f>
        <v/>
      </c>
      <c r="AJ1916" s="5" t="str">
        <f>IFERROR(IF(VLOOKUP($B1916,DPORT_BD!$A$1:$I$296,5,FALSE)=0,"",VLOOKUP($B1916,DPORT_BD!$A$1:$I$296,5,FALSE)),"")</f>
        <v/>
      </c>
      <c r="AK1916" s="5" t="str">
        <f>IFERROR(IF(VLOOKUP($B1916,DPORT_BD!$A$1:$I$296,6,FALSE)=0,"",VLOOKUP($B1916,DPORT_BD!$A$1:$I$296,6,FALSE)),"")</f>
        <v/>
      </c>
      <c r="AL1916" s="5" t="str">
        <f>IFERROR(IF(VLOOKUP($B1916,DPORT_BD!$A$1:$I$296,7,FALSE)=0,"",VLOOKUP($B1916,DPORT_BD!$A$1:$I$296,7,FALSE)),"")</f>
        <v/>
      </c>
      <c r="AM1916" s="5" t="str">
        <f>IFERROR(IF(VLOOKUP($B1916,DPORT_BD!$A$1:$I$296,8,FALSE)=0,"",VLOOKUP($B1916,DPORT_BD!$A$1:$I$296,8,FALSE)),"")</f>
        <v/>
      </c>
      <c r="AN1916" s="5" t="str">
        <f>IFERROR(IF(VLOOKUP($B1916,DPORT_BD!$A$1:$I$296,9,FALSE)=0,"",VLOOKUP($B1916,DPORT_BD!$A$1:$I$296,9,FALSE)),"")</f>
        <v/>
      </c>
    </row>
    <row r="1917" spans="1:40">
      <c r="A1917" t="s">
        <v>32</v>
      </c>
      <c r="B1917" t="s">
        <v>3440</v>
      </c>
      <c r="C1917" t="s">
        <v>34</v>
      </c>
      <c r="D1917" t="s">
        <v>52</v>
      </c>
      <c r="E1917" t="s">
        <v>53</v>
      </c>
      <c r="F1917" s="1">
        <v>3910</v>
      </c>
      <c r="I1917" t="s">
        <v>37</v>
      </c>
      <c r="K1917" t="s">
        <v>38</v>
      </c>
      <c r="L1917" t="s">
        <v>39</v>
      </c>
      <c r="M1917" t="s">
        <v>40</v>
      </c>
      <c r="S1917" t="s">
        <v>808</v>
      </c>
      <c r="T1917" s="1">
        <v>3</v>
      </c>
      <c r="AG1917" s="5" t="str">
        <f>IFERROR(IF(VLOOKUP($B1917,DPORT_BD!$A$1:$I$296,2,FALSE)=0,"",VLOOKUP($B1917,DPORT_BD!$A$1:$I$296,2,FALSE)),"")</f>
        <v/>
      </c>
      <c r="AH1917" s="5" t="str">
        <f>IFERROR(IF(VLOOKUP($B1917,DPORT_BD!$A$1:$I$296,3,FALSE)=0,"",VLOOKUP($B1917,DPORT_BD!$A$1:$I$296,3,FALSE)),"")</f>
        <v/>
      </c>
      <c r="AI1917" s="5" t="str">
        <f>IFERROR(IF(VLOOKUP($B1917,DPORT_BD!$A$1:$I$296,4,FALSE)=0,"",VLOOKUP($B1917,DPORT_BD!$A$1:$I$296,4,FALSE)),"")</f>
        <v/>
      </c>
      <c r="AJ1917" s="5" t="str">
        <f>IFERROR(IF(VLOOKUP($B1917,DPORT_BD!$A$1:$I$296,5,FALSE)=0,"",VLOOKUP($B1917,DPORT_BD!$A$1:$I$296,5,FALSE)),"")</f>
        <v/>
      </c>
      <c r="AK1917" s="5" t="str">
        <f>IFERROR(IF(VLOOKUP($B1917,DPORT_BD!$A$1:$I$296,6,FALSE)=0,"",VLOOKUP($B1917,DPORT_BD!$A$1:$I$296,6,FALSE)),"")</f>
        <v/>
      </c>
      <c r="AL1917" s="5" t="str">
        <f>IFERROR(IF(VLOOKUP($B1917,DPORT_BD!$A$1:$I$296,7,FALSE)=0,"",VLOOKUP($B1917,DPORT_BD!$A$1:$I$296,7,FALSE)),"")</f>
        <v/>
      </c>
      <c r="AM1917" s="5" t="str">
        <f>IFERROR(IF(VLOOKUP($B1917,DPORT_BD!$A$1:$I$296,8,FALSE)=0,"",VLOOKUP($B1917,DPORT_BD!$A$1:$I$296,8,FALSE)),"")</f>
        <v/>
      </c>
      <c r="AN1917" s="5" t="str">
        <f>IFERROR(IF(VLOOKUP($B1917,DPORT_BD!$A$1:$I$296,9,FALSE)=0,"",VLOOKUP($B1917,DPORT_BD!$A$1:$I$296,9,FALSE)),"")</f>
        <v/>
      </c>
    </row>
    <row r="1918" spans="1:40">
      <c r="A1918" t="s">
        <v>32</v>
      </c>
      <c r="B1918" t="s">
        <v>3441</v>
      </c>
      <c r="C1918" t="s">
        <v>34</v>
      </c>
      <c r="D1918" t="s">
        <v>52</v>
      </c>
      <c r="E1918" t="s">
        <v>53</v>
      </c>
      <c r="F1918" s="1">
        <v>3910</v>
      </c>
      <c r="I1918" t="s">
        <v>37</v>
      </c>
      <c r="J1918" t="s">
        <v>215</v>
      </c>
      <c r="K1918" t="s">
        <v>160</v>
      </c>
      <c r="L1918" t="s">
        <v>161</v>
      </c>
      <c r="M1918" t="s">
        <v>40</v>
      </c>
      <c r="S1918" t="s">
        <v>808</v>
      </c>
      <c r="T1918" s="1">
        <v>3</v>
      </c>
      <c r="AG1918" s="5" t="str">
        <f>IFERROR(IF(VLOOKUP($B1918,DPORT_BD!$A$1:$I$296,2,FALSE)=0,"",VLOOKUP($B1918,DPORT_BD!$A$1:$I$296,2,FALSE)),"")</f>
        <v/>
      </c>
      <c r="AH1918" s="5" t="str">
        <f>IFERROR(IF(VLOOKUP($B1918,DPORT_BD!$A$1:$I$296,3,FALSE)=0,"",VLOOKUP($B1918,DPORT_BD!$A$1:$I$296,3,FALSE)),"")</f>
        <v/>
      </c>
      <c r="AI1918" s="5" t="str">
        <f>IFERROR(IF(VLOOKUP($B1918,DPORT_BD!$A$1:$I$296,4,FALSE)=0,"",VLOOKUP($B1918,DPORT_BD!$A$1:$I$296,4,FALSE)),"")</f>
        <v/>
      </c>
      <c r="AJ1918" s="5" t="str">
        <f>IFERROR(IF(VLOOKUP($B1918,DPORT_BD!$A$1:$I$296,5,FALSE)=0,"",VLOOKUP($B1918,DPORT_BD!$A$1:$I$296,5,FALSE)),"")</f>
        <v/>
      </c>
      <c r="AK1918" s="5" t="str">
        <f>IFERROR(IF(VLOOKUP($B1918,DPORT_BD!$A$1:$I$296,6,FALSE)=0,"",VLOOKUP($B1918,DPORT_BD!$A$1:$I$296,6,FALSE)),"")</f>
        <v/>
      </c>
      <c r="AL1918" s="5" t="str">
        <f>IFERROR(IF(VLOOKUP($B1918,DPORT_BD!$A$1:$I$296,7,FALSE)=0,"",VLOOKUP($B1918,DPORT_BD!$A$1:$I$296,7,FALSE)),"")</f>
        <v/>
      </c>
      <c r="AM1918" s="5" t="str">
        <f>IFERROR(IF(VLOOKUP($B1918,DPORT_BD!$A$1:$I$296,8,FALSE)=0,"",VLOOKUP($B1918,DPORT_BD!$A$1:$I$296,8,FALSE)),"")</f>
        <v/>
      </c>
      <c r="AN1918" s="5" t="str">
        <f>IFERROR(IF(VLOOKUP($B1918,DPORT_BD!$A$1:$I$296,9,FALSE)=0,"",VLOOKUP($B1918,DPORT_BD!$A$1:$I$296,9,FALSE)),"")</f>
        <v/>
      </c>
    </row>
    <row r="1919" spans="1:40">
      <c r="A1919" t="s">
        <v>32</v>
      </c>
      <c r="B1919" t="s">
        <v>3442</v>
      </c>
      <c r="C1919" t="s">
        <v>34</v>
      </c>
      <c r="D1919" t="s">
        <v>52</v>
      </c>
      <c r="E1919" t="s">
        <v>53</v>
      </c>
      <c r="F1919" s="1">
        <v>3730</v>
      </c>
      <c r="I1919" t="s">
        <v>37</v>
      </c>
      <c r="K1919" t="s">
        <v>38</v>
      </c>
      <c r="L1919" t="s">
        <v>39</v>
      </c>
      <c r="M1919" t="s">
        <v>40</v>
      </c>
      <c r="S1919" t="s">
        <v>808</v>
      </c>
      <c r="T1919" s="1">
        <v>3</v>
      </c>
      <c r="AG1919" s="5" t="str">
        <f>IFERROR(IF(VLOOKUP($B1919,DPORT_BD!$A$1:$I$296,2,FALSE)=0,"",VLOOKUP($B1919,DPORT_BD!$A$1:$I$296,2,FALSE)),"")</f>
        <v/>
      </c>
      <c r="AH1919" s="5" t="str">
        <f>IFERROR(IF(VLOOKUP($B1919,DPORT_BD!$A$1:$I$296,3,FALSE)=0,"",VLOOKUP($B1919,DPORT_BD!$A$1:$I$296,3,FALSE)),"")</f>
        <v/>
      </c>
      <c r="AI1919" s="5" t="str">
        <f>IFERROR(IF(VLOOKUP($B1919,DPORT_BD!$A$1:$I$296,4,FALSE)=0,"",VLOOKUP($B1919,DPORT_BD!$A$1:$I$296,4,FALSE)),"")</f>
        <v/>
      </c>
      <c r="AJ1919" s="5" t="str">
        <f>IFERROR(IF(VLOOKUP($B1919,DPORT_BD!$A$1:$I$296,5,FALSE)=0,"",VLOOKUP($B1919,DPORT_BD!$A$1:$I$296,5,FALSE)),"")</f>
        <v/>
      </c>
      <c r="AK1919" s="5" t="str">
        <f>IFERROR(IF(VLOOKUP($B1919,DPORT_BD!$A$1:$I$296,6,FALSE)=0,"",VLOOKUP($B1919,DPORT_BD!$A$1:$I$296,6,FALSE)),"")</f>
        <v/>
      </c>
      <c r="AL1919" s="5" t="str">
        <f>IFERROR(IF(VLOOKUP($B1919,DPORT_BD!$A$1:$I$296,7,FALSE)=0,"",VLOOKUP($B1919,DPORT_BD!$A$1:$I$296,7,FALSE)),"")</f>
        <v/>
      </c>
      <c r="AM1919" s="5" t="str">
        <f>IFERROR(IF(VLOOKUP($B1919,DPORT_BD!$A$1:$I$296,8,FALSE)=0,"",VLOOKUP($B1919,DPORT_BD!$A$1:$I$296,8,FALSE)),"")</f>
        <v/>
      </c>
      <c r="AN1919" s="5" t="str">
        <f>IFERROR(IF(VLOOKUP($B1919,DPORT_BD!$A$1:$I$296,9,FALSE)=0,"",VLOOKUP($B1919,DPORT_BD!$A$1:$I$296,9,FALSE)),"")</f>
        <v/>
      </c>
    </row>
    <row r="1920" spans="1:40">
      <c r="A1920" t="s">
        <v>32</v>
      </c>
      <c r="B1920" t="s">
        <v>3443</v>
      </c>
      <c r="C1920" t="s">
        <v>34</v>
      </c>
      <c r="D1920" t="s">
        <v>52</v>
      </c>
      <c r="E1920" t="s">
        <v>53</v>
      </c>
      <c r="F1920" s="1">
        <v>3860</v>
      </c>
      <c r="I1920" t="s">
        <v>59</v>
      </c>
      <c r="K1920" t="s">
        <v>38</v>
      </c>
      <c r="L1920" t="s">
        <v>39</v>
      </c>
      <c r="M1920" t="s">
        <v>40</v>
      </c>
      <c r="N1920" t="s">
        <v>104</v>
      </c>
      <c r="O1920" t="s">
        <v>105</v>
      </c>
      <c r="P1920" t="s">
        <v>106</v>
      </c>
      <c r="Q1920" t="s">
        <v>285</v>
      </c>
      <c r="S1920" t="s">
        <v>808</v>
      </c>
      <c r="T1920" s="1">
        <v>3</v>
      </c>
      <c r="W1920" t="s">
        <v>3444</v>
      </c>
      <c r="AG1920" s="5" t="str">
        <f>IFERROR(IF(VLOOKUP($B1920,DPORT_BD!$A$1:$I$296,2,FALSE)=0,"",VLOOKUP($B1920,DPORT_BD!$A$1:$I$296,2,FALSE)),"")</f>
        <v/>
      </c>
      <c r="AH1920" s="5" t="str">
        <f>IFERROR(IF(VLOOKUP($B1920,DPORT_BD!$A$1:$I$296,3,FALSE)=0,"",VLOOKUP($B1920,DPORT_BD!$A$1:$I$296,3,FALSE)),"")</f>
        <v/>
      </c>
      <c r="AI1920" s="5" t="str">
        <f>IFERROR(IF(VLOOKUP($B1920,DPORT_BD!$A$1:$I$296,4,FALSE)=0,"",VLOOKUP($B1920,DPORT_BD!$A$1:$I$296,4,FALSE)),"")</f>
        <v/>
      </c>
      <c r="AJ1920" s="5" t="str">
        <f>IFERROR(IF(VLOOKUP($B1920,DPORT_BD!$A$1:$I$296,5,FALSE)=0,"",VLOOKUP($B1920,DPORT_BD!$A$1:$I$296,5,FALSE)),"")</f>
        <v/>
      </c>
      <c r="AK1920" s="5" t="str">
        <f>IFERROR(IF(VLOOKUP($B1920,DPORT_BD!$A$1:$I$296,6,FALSE)=0,"",VLOOKUP($B1920,DPORT_BD!$A$1:$I$296,6,FALSE)),"")</f>
        <v/>
      </c>
      <c r="AL1920" s="5" t="str">
        <f>IFERROR(IF(VLOOKUP($B1920,DPORT_BD!$A$1:$I$296,7,FALSE)=0,"",VLOOKUP($B1920,DPORT_BD!$A$1:$I$296,7,FALSE)),"")</f>
        <v/>
      </c>
      <c r="AM1920" s="5" t="str">
        <f>IFERROR(IF(VLOOKUP($B1920,DPORT_BD!$A$1:$I$296,8,FALSE)=0,"",VLOOKUP($B1920,DPORT_BD!$A$1:$I$296,8,FALSE)),"")</f>
        <v/>
      </c>
      <c r="AN1920" s="5" t="str">
        <f>IFERROR(IF(VLOOKUP($B1920,DPORT_BD!$A$1:$I$296,9,FALSE)=0,"",VLOOKUP($B1920,DPORT_BD!$A$1:$I$296,9,FALSE)),"")</f>
        <v/>
      </c>
    </row>
    <row r="1921" spans="1:40">
      <c r="A1921" t="s">
        <v>32</v>
      </c>
      <c r="B1921" t="s">
        <v>3445</v>
      </c>
      <c r="C1921" t="s">
        <v>34</v>
      </c>
      <c r="D1921" t="s">
        <v>52</v>
      </c>
      <c r="E1921" t="s">
        <v>53</v>
      </c>
      <c r="F1921" s="1">
        <v>3850</v>
      </c>
      <c r="G1921" t="s">
        <v>446</v>
      </c>
      <c r="I1921" t="s">
        <v>37</v>
      </c>
      <c r="J1921" t="s">
        <v>82</v>
      </c>
      <c r="K1921" t="s">
        <v>160</v>
      </c>
      <c r="L1921" t="s">
        <v>161</v>
      </c>
      <c r="M1921" t="s">
        <v>40</v>
      </c>
      <c r="S1921" t="s">
        <v>808</v>
      </c>
      <c r="T1921" s="1">
        <v>3</v>
      </c>
      <c r="AG1921" s="5" t="str">
        <f>IFERROR(IF(VLOOKUP($B1921,DPORT_BD!$A$1:$I$296,2,FALSE)=0,"",VLOOKUP($B1921,DPORT_BD!$A$1:$I$296,2,FALSE)),"")</f>
        <v/>
      </c>
      <c r="AH1921" s="5" t="str">
        <f>IFERROR(IF(VLOOKUP($B1921,DPORT_BD!$A$1:$I$296,3,FALSE)=0,"",VLOOKUP($B1921,DPORT_BD!$A$1:$I$296,3,FALSE)),"")</f>
        <v/>
      </c>
      <c r="AI1921" s="5" t="str">
        <f>IFERROR(IF(VLOOKUP($B1921,DPORT_BD!$A$1:$I$296,4,FALSE)=0,"",VLOOKUP($B1921,DPORT_BD!$A$1:$I$296,4,FALSE)),"")</f>
        <v/>
      </c>
      <c r="AJ1921" s="5" t="str">
        <f>IFERROR(IF(VLOOKUP($B1921,DPORT_BD!$A$1:$I$296,5,FALSE)=0,"",VLOOKUP($B1921,DPORT_BD!$A$1:$I$296,5,FALSE)),"")</f>
        <v/>
      </c>
      <c r="AK1921" s="5" t="str">
        <f>IFERROR(IF(VLOOKUP($B1921,DPORT_BD!$A$1:$I$296,6,FALSE)=0,"",VLOOKUP($B1921,DPORT_BD!$A$1:$I$296,6,FALSE)),"")</f>
        <v/>
      </c>
      <c r="AL1921" s="5" t="str">
        <f>IFERROR(IF(VLOOKUP($B1921,DPORT_BD!$A$1:$I$296,7,FALSE)=0,"",VLOOKUP($B1921,DPORT_BD!$A$1:$I$296,7,FALSE)),"")</f>
        <v/>
      </c>
      <c r="AM1921" s="5" t="str">
        <f>IFERROR(IF(VLOOKUP($B1921,DPORT_BD!$A$1:$I$296,8,FALSE)=0,"",VLOOKUP($B1921,DPORT_BD!$A$1:$I$296,8,FALSE)),"")</f>
        <v/>
      </c>
      <c r="AN1921" s="5" t="str">
        <f>IFERROR(IF(VLOOKUP($B1921,DPORT_BD!$A$1:$I$296,9,FALSE)=0,"",VLOOKUP($B1921,DPORT_BD!$A$1:$I$296,9,FALSE)),"")</f>
        <v/>
      </c>
    </row>
    <row r="1922" spans="1:40">
      <c r="A1922" t="s">
        <v>32</v>
      </c>
      <c r="B1922" t="s">
        <v>3446</v>
      </c>
      <c r="C1922" t="s">
        <v>101</v>
      </c>
      <c r="D1922" t="s">
        <v>45</v>
      </c>
      <c r="E1922" t="s">
        <v>102</v>
      </c>
      <c r="F1922" s="1">
        <v>2200</v>
      </c>
      <c r="I1922" t="s">
        <v>59</v>
      </c>
      <c r="J1922" t="s">
        <v>82</v>
      </c>
      <c r="K1922" t="s">
        <v>133</v>
      </c>
      <c r="L1922" t="s">
        <v>134</v>
      </c>
      <c r="M1922" t="s">
        <v>40</v>
      </c>
      <c r="Q1922" t="s">
        <v>3447</v>
      </c>
      <c r="R1922" t="s">
        <v>3123</v>
      </c>
      <c r="S1922" t="s">
        <v>808</v>
      </c>
      <c r="T1922" s="1">
        <v>3</v>
      </c>
      <c r="AG1922" s="5" t="str">
        <f>IFERROR(IF(VLOOKUP($B1922,DPORT_BD!$A$1:$I$296,2,FALSE)=0,"",VLOOKUP($B1922,DPORT_BD!$A$1:$I$296,2,FALSE)),"")</f>
        <v/>
      </c>
      <c r="AH1922" s="5" t="str">
        <f>IFERROR(IF(VLOOKUP($B1922,DPORT_BD!$A$1:$I$296,3,FALSE)=0,"",VLOOKUP($B1922,DPORT_BD!$A$1:$I$296,3,FALSE)),"")</f>
        <v/>
      </c>
      <c r="AI1922" s="5" t="str">
        <f>IFERROR(IF(VLOOKUP($B1922,DPORT_BD!$A$1:$I$296,4,FALSE)=0,"",VLOOKUP($B1922,DPORT_BD!$A$1:$I$296,4,FALSE)),"")</f>
        <v/>
      </c>
      <c r="AJ1922" s="5" t="str">
        <f>IFERROR(IF(VLOOKUP($B1922,DPORT_BD!$A$1:$I$296,5,FALSE)=0,"",VLOOKUP($B1922,DPORT_BD!$A$1:$I$296,5,FALSE)),"")</f>
        <v/>
      </c>
      <c r="AK1922" s="5" t="str">
        <f>IFERROR(IF(VLOOKUP($B1922,DPORT_BD!$A$1:$I$296,6,FALSE)=0,"",VLOOKUP($B1922,DPORT_BD!$A$1:$I$296,6,FALSE)),"")</f>
        <v/>
      </c>
      <c r="AL1922" s="5" t="str">
        <f>IFERROR(IF(VLOOKUP($B1922,DPORT_BD!$A$1:$I$296,7,FALSE)=0,"",VLOOKUP($B1922,DPORT_BD!$A$1:$I$296,7,FALSE)),"")</f>
        <v/>
      </c>
      <c r="AM1922" s="5" t="str">
        <f>IFERROR(IF(VLOOKUP($B1922,DPORT_BD!$A$1:$I$296,8,FALSE)=0,"",VLOOKUP($B1922,DPORT_BD!$A$1:$I$296,8,FALSE)),"")</f>
        <v/>
      </c>
      <c r="AN1922" s="5" t="str">
        <f>IFERROR(IF(VLOOKUP($B1922,DPORT_BD!$A$1:$I$296,9,FALSE)=0,"",VLOOKUP($B1922,DPORT_BD!$A$1:$I$296,9,FALSE)),"")</f>
        <v/>
      </c>
    </row>
    <row r="1923" spans="1:40">
      <c r="A1923" t="s">
        <v>32</v>
      </c>
      <c r="B1923" t="s">
        <v>3448</v>
      </c>
      <c r="C1923" t="s">
        <v>34</v>
      </c>
      <c r="D1923" t="s">
        <v>45</v>
      </c>
      <c r="E1923" t="s">
        <v>46</v>
      </c>
      <c r="F1923" s="1">
        <v>3980</v>
      </c>
      <c r="I1923" t="s">
        <v>37</v>
      </c>
      <c r="J1923" t="s">
        <v>82</v>
      </c>
      <c r="K1923" t="s">
        <v>83</v>
      </c>
      <c r="L1923" t="s">
        <v>84</v>
      </c>
      <c r="Q1923" t="s">
        <v>3449</v>
      </c>
      <c r="S1923" t="s">
        <v>808</v>
      </c>
      <c r="T1923" s="1">
        <v>3</v>
      </c>
      <c r="AG1923" s="5" t="str">
        <f>IFERROR(IF(VLOOKUP($B1923,DPORT_BD!$A$1:$I$296,2,FALSE)=0,"",VLOOKUP($B1923,DPORT_BD!$A$1:$I$296,2,FALSE)),"")</f>
        <v/>
      </c>
      <c r="AH1923" s="5" t="str">
        <f>IFERROR(IF(VLOOKUP($B1923,DPORT_BD!$A$1:$I$296,3,FALSE)=0,"",VLOOKUP($B1923,DPORT_BD!$A$1:$I$296,3,FALSE)),"")</f>
        <v/>
      </c>
      <c r="AI1923" s="5" t="str">
        <f>IFERROR(IF(VLOOKUP($B1923,DPORT_BD!$A$1:$I$296,4,FALSE)=0,"",VLOOKUP($B1923,DPORT_BD!$A$1:$I$296,4,FALSE)),"")</f>
        <v/>
      </c>
      <c r="AJ1923" s="5" t="str">
        <f>IFERROR(IF(VLOOKUP($B1923,DPORT_BD!$A$1:$I$296,5,FALSE)=0,"",VLOOKUP($B1923,DPORT_BD!$A$1:$I$296,5,FALSE)),"")</f>
        <v/>
      </c>
      <c r="AK1923" s="5" t="str">
        <f>IFERROR(IF(VLOOKUP($B1923,DPORT_BD!$A$1:$I$296,6,FALSE)=0,"",VLOOKUP($B1923,DPORT_BD!$A$1:$I$296,6,FALSE)),"")</f>
        <v/>
      </c>
      <c r="AL1923" s="5" t="str">
        <f>IFERROR(IF(VLOOKUP($B1923,DPORT_BD!$A$1:$I$296,7,FALSE)=0,"",VLOOKUP($B1923,DPORT_BD!$A$1:$I$296,7,FALSE)),"")</f>
        <v/>
      </c>
      <c r="AM1923" s="5" t="str">
        <f>IFERROR(IF(VLOOKUP($B1923,DPORT_BD!$A$1:$I$296,8,FALSE)=0,"",VLOOKUP($B1923,DPORT_BD!$A$1:$I$296,8,FALSE)),"")</f>
        <v/>
      </c>
      <c r="AN1923" s="5" t="str">
        <f>IFERROR(IF(VLOOKUP($B1923,DPORT_BD!$A$1:$I$296,9,FALSE)=0,"",VLOOKUP($B1923,DPORT_BD!$A$1:$I$296,9,FALSE)),"")</f>
        <v/>
      </c>
    </row>
    <row r="1924" spans="1:40">
      <c r="A1924" t="s">
        <v>32</v>
      </c>
      <c r="B1924" t="s">
        <v>3450</v>
      </c>
      <c r="C1924" t="s">
        <v>34</v>
      </c>
      <c r="D1924" t="s">
        <v>52</v>
      </c>
      <c r="E1924" t="s">
        <v>53</v>
      </c>
      <c r="F1924" s="1">
        <v>3900</v>
      </c>
      <c r="I1924" t="s">
        <v>37</v>
      </c>
      <c r="J1924" t="s">
        <v>82</v>
      </c>
      <c r="K1924" t="s">
        <v>160</v>
      </c>
      <c r="L1924" t="s">
        <v>161</v>
      </c>
      <c r="Q1924" t="s">
        <v>3451</v>
      </c>
      <c r="R1924" t="s">
        <v>2705</v>
      </c>
      <c r="S1924" t="s">
        <v>808</v>
      </c>
      <c r="T1924" s="1">
        <v>3</v>
      </c>
      <c r="AG1924" s="5" t="str">
        <f>IFERROR(IF(VLOOKUP($B1924,DPORT_BD!$A$1:$I$296,2,FALSE)=0,"",VLOOKUP($B1924,DPORT_BD!$A$1:$I$296,2,FALSE)),"")</f>
        <v/>
      </c>
      <c r="AH1924" s="5" t="str">
        <f>IFERROR(IF(VLOOKUP($B1924,DPORT_BD!$A$1:$I$296,3,FALSE)=0,"",VLOOKUP($B1924,DPORT_BD!$A$1:$I$296,3,FALSE)),"")</f>
        <v/>
      </c>
      <c r="AI1924" s="5" t="str">
        <f>IFERROR(IF(VLOOKUP($B1924,DPORT_BD!$A$1:$I$296,4,FALSE)=0,"",VLOOKUP($B1924,DPORT_BD!$A$1:$I$296,4,FALSE)),"")</f>
        <v/>
      </c>
      <c r="AJ1924" s="5" t="str">
        <f>IFERROR(IF(VLOOKUP($B1924,DPORT_BD!$A$1:$I$296,5,FALSE)=0,"",VLOOKUP($B1924,DPORT_BD!$A$1:$I$296,5,FALSE)),"")</f>
        <v/>
      </c>
      <c r="AK1924" s="5" t="str">
        <f>IFERROR(IF(VLOOKUP($B1924,DPORT_BD!$A$1:$I$296,6,FALSE)=0,"",VLOOKUP($B1924,DPORT_BD!$A$1:$I$296,6,FALSE)),"")</f>
        <v/>
      </c>
      <c r="AL1924" s="5" t="str">
        <f>IFERROR(IF(VLOOKUP($B1924,DPORT_BD!$A$1:$I$296,7,FALSE)=0,"",VLOOKUP($B1924,DPORT_BD!$A$1:$I$296,7,FALSE)),"")</f>
        <v/>
      </c>
      <c r="AM1924" s="5" t="str">
        <f>IFERROR(IF(VLOOKUP($B1924,DPORT_BD!$A$1:$I$296,8,FALSE)=0,"",VLOOKUP($B1924,DPORT_BD!$A$1:$I$296,8,FALSE)),"")</f>
        <v/>
      </c>
      <c r="AN1924" s="5" t="str">
        <f>IFERROR(IF(VLOOKUP($B1924,DPORT_BD!$A$1:$I$296,9,FALSE)=0,"",VLOOKUP($B1924,DPORT_BD!$A$1:$I$296,9,FALSE)),"")</f>
        <v/>
      </c>
    </row>
    <row r="1925" spans="1:40">
      <c r="A1925" t="s">
        <v>32</v>
      </c>
      <c r="B1925" t="s">
        <v>3452</v>
      </c>
      <c r="C1925" t="s">
        <v>34</v>
      </c>
      <c r="D1925" t="s">
        <v>45</v>
      </c>
      <c r="E1925" t="s">
        <v>46</v>
      </c>
      <c r="F1925" s="1">
        <v>3745</v>
      </c>
      <c r="I1925" t="s">
        <v>37</v>
      </c>
      <c r="J1925" t="s">
        <v>82</v>
      </c>
      <c r="K1925" t="s">
        <v>160</v>
      </c>
      <c r="L1925" t="s">
        <v>161</v>
      </c>
      <c r="Q1925" t="s">
        <v>3449</v>
      </c>
      <c r="S1925" t="s">
        <v>808</v>
      </c>
      <c r="T1925" s="1">
        <v>3</v>
      </c>
      <c r="AG1925" s="5" t="str">
        <f>IFERROR(IF(VLOOKUP($B1925,DPORT_BD!$A$1:$I$296,2,FALSE)=0,"",VLOOKUP($B1925,DPORT_BD!$A$1:$I$296,2,FALSE)),"")</f>
        <v/>
      </c>
      <c r="AH1925" s="5" t="str">
        <f>IFERROR(IF(VLOOKUP($B1925,DPORT_BD!$A$1:$I$296,3,FALSE)=0,"",VLOOKUP($B1925,DPORT_BD!$A$1:$I$296,3,FALSE)),"")</f>
        <v/>
      </c>
      <c r="AI1925" s="5" t="str">
        <f>IFERROR(IF(VLOOKUP($B1925,DPORT_BD!$A$1:$I$296,4,FALSE)=0,"",VLOOKUP($B1925,DPORT_BD!$A$1:$I$296,4,FALSE)),"")</f>
        <v/>
      </c>
      <c r="AJ1925" s="5" t="str">
        <f>IFERROR(IF(VLOOKUP($B1925,DPORT_BD!$A$1:$I$296,5,FALSE)=0,"",VLOOKUP($B1925,DPORT_BD!$A$1:$I$296,5,FALSE)),"")</f>
        <v/>
      </c>
      <c r="AK1925" s="5" t="str">
        <f>IFERROR(IF(VLOOKUP($B1925,DPORT_BD!$A$1:$I$296,6,FALSE)=0,"",VLOOKUP($B1925,DPORT_BD!$A$1:$I$296,6,FALSE)),"")</f>
        <v/>
      </c>
      <c r="AL1925" s="5" t="str">
        <f>IFERROR(IF(VLOOKUP($B1925,DPORT_BD!$A$1:$I$296,7,FALSE)=0,"",VLOOKUP($B1925,DPORT_BD!$A$1:$I$296,7,FALSE)),"")</f>
        <v/>
      </c>
      <c r="AM1925" s="5" t="str">
        <f>IFERROR(IF(VLOOKUP($B1925,DPORT_BD!$A$1:$I$296,8,FALSE)=0,"",VLOOKUP($B1925,DPORT_BD!$A$1:$I$296,8,FALSE)),"")</f>
        <v/>
      </c>
      <c r="AN1925" s="5" t="str">
        <f>IFERROR(IF(VLOOKUP($B1925,DPORT_BD!$A$1:$I$296,9,FALSE)=0,"",VLOOKUP($B1925,DPORT_BD!$A$1:$I$296,9,FALSE)),"")</f>
        <v/>
      </c>
    </row>
    <row r="1926" spans="1:40">
      <c r="A1926" t="s">
        <v>32</v>
      </c>
      <c r="B1926" t="s">
        <v>3453</v>
      </c>
      <c r="C1926" t="s">
        <v>34</v>
      </c>
      <c r="D1926" t="s">
        <v>52</v>
      </c>
      <c r="E1926" t="s">
        <v>53</v>
      </c>
      <c r="F1926" s="1">
        <v>3850</v>
      </c>
      <c r="I1926" t="s">
        <v>59</v>
      </c>
      <c r="J1926" t="s">
        <v>145</v>
      </c>
      <c r="K1926" t="s">
        <v>160</v>
      </c>
      <c r="L1926" t="s">
        <v>161</v>
      </c>
      <c r="M1926" t="s">
        <v>40</v>
      </c>
      <c r="Q1926" t="s">
        <v>946</v>
      </c>
      <c r="R1926" t="s">
        <v>93</v>
      </c>
      <c r="S1926" t="s">
        <v>808</v>
      </c>
      <c r="T1926" s="1">
        <v>3</v>
      </c>
      <c r="AG1926" s="5" t="str">
        <f>IFERROR(IF(VLOOKUP($B1926,DPORT_BD!$A$1:$I$296,2,FALSE)=0,"",VLOOKUP($B1926,DPORT_BD!$A$1:$I$296,2,FALSE)),"")</f>
        <v/>
      </c>
      <c r="AH1926" s="5" t="str">
        <f>IFERROR(IF(VLOOKUP($B1926,DPORT_BD!$A$1:$I$296,3,FALSE)=0,"",VLOOKUP($B1926,DPORT_BD!$A$1:$I$296,3,FALSE)),"")</f>
        <v/>
      </c>
      <c r="AI1926" s="5" t="str">
        <f>IFERROR(IF(VLOOKUP($B1926,DPORT_BD!$A$1:$I$296,4,FALSE)=0,"",VLOOKUP($B1926,DPORT_BD!$A$1:$I$296,4,FALSE)),"")</f>
        <v/>
      </c>
      <c r="AJ1926" s="5" t="str">
        <f>IFERROR(IF(VLOOKUP($B1926,DPORT_BD!$A$1:$I$296,5,FALSE)=0,"",VLOOKUP($B1926,DPORT_BD!$A$1:$I$296,5,FALSE)),"")</f>
        <v/>
      </c>
      <c r="AK1926" s="5" t="str">
        <f>IFERROR(IF(VLOOKUP($B1926,DPORT_BD!$A$1:$I$296,6,FALSE)=0,"",VLOOKUP($B1926,DPORT_BD!$A$1:$I$296,6,FALSE)),"")</f>
        <v/>
      </c>
      <c r="AL1926" s="5" t="str">
        <f>IFERROR(IF(VLOOKUP($B1926,DPORT_BD!$A$1:$I$296,7,FALSE)=0,"",VLOOKUP($B1926,DPORT_BD!$A$1:$I$296,7,FALSE)),"")</f>
        <v/>
      </c>
      <c r="AM1926" s="5" t="str">
        <f>IFERROR(IF(VLOOKUP($B1926,DPORT_BD!$A$1:$I$296,8,FALSE)=0,"",VLOOKUP($B1926,DPORT_BD!$A$1:$I$296,8,FALSE)),"")</f>
        <v/>
      </c>
      <c r="AN1926" s="5" t="str">
        <f>IFERROR(IF(VLOOKUP($B1926,DPORT_BD!$A$1:$I$296,9,FALSE)=0,"",VLOOKUP($B1926,DPORT_BD!$A$1:$I$296,9,FALSE)),"")</f>
        <v/>
      </c>
    </row>
    <row r="1927" spans="1:40">
      <c r="A1927" t="s">
        <v>32</v>
      </c>
      <c r="B1927" t="s">
        <v>3454</v>
      </c>
      <c r="C1927" t="s">
        <v>34</v>
      </c>
      <c r="D1927" t="s">
        <v>52</v>
      </c>
      <c r="E1927" t="s">
        <v>53</v>
      </c>
      <c r="F1927" s="1">
        <v>3850</v>
      </c>
      <c r="I1927" t="s">
        <v>54</v>
      </c>
      <c r="J1927" t="s">
        <v>82</v>
      </c>
      <c r="K1927" t="s">
        <v>83</v>
      </c>
      <c r="L1927" t="s">
        <v>84</v>
      </c>
      <c r="M1927" t="s">
        <v>40</v>
      </c>
      <c r="Q1927" t="s">
        <v>1055</v>
      </c>
      <c r="R1927" t="s">
        <v>628</v>
      </c>
      <c r="S1927" t="s">
        <v>808</v>
      </c>
      <c r="T1927" s="1">
        <v>3</v>
      </c>
      <c r="AG1927" s="5" t="str">
        <f>IFERROR(IF(VLOOKUP($B1927,DPORT_BD!$A$1:$I$296,2,FALSE)=0,"",VLOOKUP($B1927,DPORT_BD!$A$1:$I$296,2,FALSE)),"")</f>
        <v/>
      </c>
      <c r="AH1927" s="5" t="str">
        <f>IFERROR(IF(VLOOKUP($B1927,DPORT_BD!$A$1:$I$296,3,FALSE)=0,"",VLOOKUP($B1927,DPORT_BD!$A$1:$I$296,3,FALSE)),"")</f>
        <v/>
      </c>
      <c r="AI1927" s="5" t="str">
        <f>IFERROR(IF(VLOOKUP($B1927,DPORT_BD!$A$1:$I$296,4,FALSE)=0,"",VLOOKUP($B1927,DPORT_BD!$A$1:$I$296,4,FALSE)),"")</f>
        <v/>
      </c>
      <c r="AJ1927" s="5" t="str">
        <f>IFERROR(IF(VLOOKUP($B1927,DPORT_BD!$A$1:$I$296,5,FALSE)=0,"",VLOOKUP($B1927,DPORT_BD!$A$1:$I$296,5,FALSE)),"")</f>
        <v/>
      </c>
      <c r="AK1927" s="5" t="str">
        <f>IFERROR(IF(VLOOKUP($B1927,DPORT_BD!$A$1:$I$296,6,FALSE)=0,"",VLOOKUP($B1927,DPORT_BD!$A$1:$I$296,6,FALSE)),"")</f>
        <v/>
      </c>
      <c r="AL1927" s="5" t="str">
        <f>IFERROR(IF(VLOOKUP($B1927,DPORT_BD!$A$1:$I$296,7,FALSE)=0,"",VLOOKUP($B1927,DPORT_BD!$A$1:$I$296,7,FALSE)),"")</f>
        <v/>
      </c>
      <c r="AM1927" s="5" t="str">
        <f>IFERROR(IF(VLOOKUP($B1927,DPORT_BD!$A$1:$I$296,8,FALSE)=0,"",VLOOKUP($B1927,DPORT_BD!$A$1:$I$296,8,FALSE)),"")</f>
        <v/>
      </c>
      <c r="AN1927" s="5" t="str">
        <f>IFERROR(IF(VLOOKUP($B1927,DPORT_BD!$A$1:$I$296,9,FALSE)=0,"",VLOOKUP($B1927,DPORT_BD!$A$1:$I$296,9,FALSE)),"")</f>
        <v/>
      </c>
    </row>
    <row r="1928" spans="1:40">
      <c r="A1928" t="s">
        <v>32</v>
      </c>
      <c r="B1928" t="s">
        <v>3455</v>
      </c>
      <c r="C1928" t="s">
        <v>34</v>
      </c>
      <c r="D1928" t="s">
        <v>52</v>
      </c>
      <c r="E1928" t="s">
        <v>53</v>
      </c>
      <c r="F1928" s="1">
        <v>3830</v>
      </c>
      <c r="I1928" t="s">
        <v>54</v>
      </c>
      <c r="K1928" t="s">
        <v>38</v>
      </c>
      <c r="L1928" t="s">
        <v>39</v>
      </c>
      <c r="M1928" t="s">
        <v>40</v>
      </c>
      <c r="Q1928" t="s">
        <v>3456</v>
      </c>
      <c r="R1928" t="s">
        <v>1370</v>
      </c>
      <c r="S1928" t="s">
        <v>43</v>
      </c>
      <c r="T1928" s="1">
        <v>1</v>
      </c>
      <c r="AG1928" s="5" t="str">
        <f>IFERROR(IF(VLOOKUP($B1928,DPORT_BD!$A$1:$I$296,2,FALSE)=0,"",VLOOKUP($B1928,DPORT_BD!$A$1:$I$296,2,FALSE)),"")</f>
        <v/>
      </c>
      <c r="AH1928" s="5" t="str">
        <f>IFERROR(IF(VLOOKUP($B1928,DPORT_BD!$A$1:$I$296,3,FALSE)=0,"",VLOOKUP($B1928,DPORT_BD!$A$1:$I$296,3,FALSE)),"")</f>
        <v/>
      </c>
      <c r="AI1928" s="5" t="str">
        <f>IFERROR(IF(VLOOKUP($B1928,DPORT_BD!$A$1:$I$296,4,FALSE)=0,"",VLOOKUP($B1928,DPORT_BD!$A$1:$I$296,4,FALSE)),"")</f>
        <v/>
      </c>
      <c r="AJ1928" s="5" t="str">
        <f>IFERROR(IF(VLOOKUP($B1928,DPORT_BD!$A$1:$I$296,5,FALSE)=0,"",VLOOKUP($B1928,DPORT_BD!$A$1:$I$296,5,FALSE)),"")</f>
        <v/>
      </c>
      <c r="AK1928" s="5" t="str">
        <f>IFERROR(IF(VLOOKUP($B1928,DPORT_BD!$A$1:$I$296,6,FALSE)=0,"",VLOOKUP($B1928,DPORT_BD!$A$1:$I$296,6,FALSE)),"")</f>
        <v/>
      </c>
      <c r="AL1928" s="5" t="str">
        <f>IFERROR(IF(VLOOKUP($B1928,DPORT_BD!$A$1:$I$296,7,FALSE)=0,"",VLOOKUP($B1928,DPORT_BD!$A$1:$I$296,7,FALSE)),"")</f>
        <v/>
      </c>
      <c r="AM1928" s="5" t="str">
        <f>IFERROR(IF(VLOOKUP($B1928,DPORT_BD!$A$1:$I$296,8,FALSE)=0,"",VLOOKUP($B1928,DPORT_BD!$A$1:$I$296,8,FALSE)),"")</f>
        <v/>
      </c>
      <c r="AN1928" s="5" t="str">
        <f>IFERROR(IF(VLOOKUP($B1928,DPORT_BD!$A$1:$I$296,9,FALSE)=0,"",VLOOKUP($B1928,DPORT_BD!$A$1:$I$296,9,FALSE)),"")</f>
        <v/>
      </c>
    </row>
    <row r="1929" spans="1:40">
      <c r="A1929" t="s">
        <v>32</v>
      </c>
      <c r="B1929" t="s">
        <v>3457</v>
      </c>
      <c r="C1929" t="s">
        <v>101</v>
      </c>
      <c r="D1929" t="s">
        <v>250</v>
      </c>
      <c r="E1929" t="s">
        <v>251</v>
      </c>
      <c r="F1929" s="1">
        <v>1900</v>
      </c>
      <c r="I1929" t="s">
        <v>252</v>
      </c>
      <c r="K1929" t="s">
        <v>73</v>
      </c>
      <c r="L1929" t="s">
        <v>74</v>
      </c>
      <c r="M1929" t="s">
        <v>40</v>
      </c>
      <c r="S1929" t="s">
        <v>663</v>
      </c>
      <c r="T1929" s="1">
        <v>10</v>
      </c>
      <c r="AG1929" s="5" t="str">
        <f>IFERROR(IF(VLOOKUP($B1929,DPORT_BD!$A$1:$I$296,2,FALSE)=0,"",VLOOKUP($B1929,DPORT_BD!$A$1:$I$296,2,FALSE)),"")</f>
        <v/>
      </c>
      <c r="AH1929" s="5" t="str">
        <f>IFERROR(IF(VLOOKUP($B1929,DPORT_BD!$A$1:$I$296,3,FALSE)=0,"",VLOOKUP($B1929,DPORT_BD!$A$1:$I$296,3,FALSE)),"")</f>
        <v/>
      </c>
      <c r="AI1929" s="5" t="str">
        <f>IFERROR(IF(VLOOKUP($B1929,DPORT_BD!$A$1:$I$296,4,FALSE)=0,"",VLOOKUP($B1929,DPORT_BD!$A$1:$I$296,4,FALSE)),"")</f>
        <v/>
      </c>
      <c r="AJ1929" s="5" t="str">
        <f>IFERROR(IF(VLOOKUP($B1929,DPORT_BD!$A$1:$I$296,5,FALSE)=0,"",VLOOKUP($B1929,DPORT_BD!$A$1:$I$296,5,FALSE)),"")</f>
        <v/>
      </c>
      <c r="AK1929" s="5" t="str">
        <f>IFERROR(IF(VLOOKUP($B1929,DPORT_BD!$A$1:$I$296,6,FALSE)=0,"",VLOOKUP($B1929,DPORT_BD!$A$1:$I$296,6,FALSE)),"")</f>
        <v/>
      </c>
      <c r="AL1929" s="5" t="str">
        <f>IFERROR(IF(VLOOKUP($B1929,DPORT_BD!$A$1:$I$296,7,FALSE)=0,"",VLOOKUP($B1929,DPORT_BD!$A$1:$I$296,7,FALSE)),"")</f>
        <v/>
      </c>
      <c r="AM1929" s="5" t="str">
        <f>IFERROR(IF(VLOOKUP($B1929,DPORT_BD!$A$1:$I$296,8,FALSE)=0,"",VLOOKUP($B1929,DPORT_BD!$A$1:$I$296,8,FALSE)),"")</f>
        <v/>
      </c>
      <c r="AN1929" s="5" t="str">
        <f>IFERROR(IF(VLOOKUP($B1929,DPORT_BD!$A$1:$I$296,9,FALSE)=0,"",VLOOKUP($B1929,DPORT_BD!$A$1:$I$296,9,FALSE)),"")</f>
        <v/>
      </c>
    </row>
    <row r="1930" spans="1:40">
      <c r="A1930" t="s">
        <v>32</v>
      </c>
      <c r="B1930" t="s">
        <v>3458</v>
      </c>
      <c r="C1930" t="s">
        <v>34</v>
      </c>
      <c r="D1930" t="s">
        <v>52</v>
      </c>
      <c r="E1930" t="s">
        <v>53</v>
      </c>
      <c r="F1930" s="1">
        <v>4000</v>
      </c>
      <c r="G1930" t="s">
        <v>924</v>
      </c>
      <c r="I1930" t="s">
        <v>236</v>
      </c>
      <c r="K1930" t="s">
        <v>38</v>
      </c>
      <c r="L1930" t="s">
        <v>39</v>
      </c>
      <c r="M1930" t="s">
        <v>40</v>
      </c>
      <c r="Q1930" t="s">
        <v>3459</v>
      </c>
      <c r="R1930" t="s">
        <v>76</v>
      </c>
      <c r="S1930" t="s">
        <v>615</v>
      </c>
      <c r="T1930" s="1">
        <v>11</v>
      </c>
      <c r="AG1930" s="5" t="str">
        <f>IFERROR(IF(VLOOKUP($B1930,DPORT_BD!$A$1:$I$296,2,FALSE)=0,"",VLOOKUP($B1930,DPORT_BD!$A$1:$I$296,2,FALSE)),"")</f>
        <v/>
      </c>
      <c r="AH1930" s="5" t="str">
        <f>IFERROR(IF(VLOOKUP($B1930,DPORT_BD!$A$1:$I$296,3,FALSE)=0,"",VLOOKUP($B1930,DPORT_BD!$A$1:$I$296,3,FALSE)),"")</f>
        <v/>
      </c>
      <c r="AI1930" s="5" t="str">
        <f>IFERROR(IF(VLOOKUP($B1930,DPORT_BD!$A$1:$I$296,4,FALSE)=0,"",VLOOKUP($B1930,DPORT_BD!$A$1:$I$296,4,FALSE)),"")</f>
        <v/>
      </c>
      <c r="AJ1930" s="5" t="str">
        <f>IFERROR(IF(VLOOKUP($B1930,DPORT_BD!$A$1:$I$296,5,FALSE)=0,"",VLOOKUP($B1930,DPORT_BD!$A$1:$I$296,5,FALSE)),"")</f>
        <v/>
      </c>
      <c r="AK1930" s="5" t="str">
        <f>IFERROR(IF(VLOOKUP($B1930,DPORT_BD!$A$1:$I$296,6,FALSE)=0,"",VLOOKUP($B1930,DPORT_BD!$A$1:$I$296,6,FALSE)),"")</f>
        <v/>
      </c>
      <c r="AL1930" s="5" t="str">
        <f>IFERROR(IF(VLOOKUP($B1930,DPORT_BD!$A$1:$I$296,7,FALSE)=0,"",VLOOKUP($B1930,DPORT_BD!$A$1:$I$296,7,FALSE)),"")</f>
        <v/>
      </c>
      <c r="AM1930" s="5" t="str">
        <f>IFERROR(IF(VLOOKUP($B1930,DPORT_BD!$A$1:$I$296,8,FALSE)=0,"",VLOOKUP($B1930,DPORT_BD!$A$1:$I$296,8,FALSE)),"")</f>
        <v/>
      </c>
      <c r="AN1930" s="5" t="str">
        <f>IFERROR(IF(VLOOKUP($B1930,DPORT_BD!$A$1:$I$296,9,FALSE)=0,"",VLOOKUP($B1930,DPORT_BD!$A$1:$I$296,9,FALSE)),"")</f>
        <v/>
      </c>
    </row>
    <row r="1931" spans="1:40">
      <c r="A1931" t="s">
        <v>32</v>
      </c>
      <c r="B1931" t="s">
        <v>3460</v>
      </c>
      <c r="C1931" t="s">
        <v>34</v>
      </c>
      <c r="D1931" t="s">
        <v>52</v>
      </c>
      <c r="E1931" t="s">
        <v>53</v>
      </c>
      <c r="F1931" s="1">
        <v>3800</v>
      </c>
      <c r="I1931" t="s">
        <v>37</v>
      </c>
      <c r="J1931" t="s">
        <v>82</v>
      </c>
      <c r="K1931" t="s">
        <v>133</v>
      </c>
      <c r="L1931" t="s">
        <v>134</v>
      </c>
      <c r="M1931" t="s">
        <v>40</v>
      </c>
      <c r="N1931" t="s">
        <v>632</v>
      </c>
      <c r="O1931" t="s">
        <v>633</v>
      </c>
      <c r="P1931" t="s">
        <v>634</v>
      </c>
      <c r="Q1931" t="s">
        <v>635</v>
      </c>
      <c r="R1931" t="s">
        <v>636</v>
      </c>
      <c r="S1931" t="s">
        <v>663</v>
      </c>
      <c r="T1931" s="1">
        <v>10</v>
      </c>
      <c r="AG1931" s="5" t="str">
        <f>IFERROR(IF(VLOOKUP($B1931,DPORT_BD!$A$1:$I$296,2,FALSE)=0,"",VLOOKUP($B1931,DPORT_BD!$A$1:$I$296,2,FALSE)),"")</f>
        <v/>
      </c>
      <c r="AH1931" s="5" t="str">
        <f>IFERROR(IF(VLOOKUP($B1931,DPORT_BD!$A$1:$I$296,3,FALSE)=0,"",VLOOKUP($B1931,DPORT_BD!$A$1:$I$296,3,FALSE)),"")</f>
        <v/>
      </c>
      <c r="AI1931" s="5" t="str">
        <f>IFERROR(IF(VLOOKUP($B1931,DPORT_BD!$A$1:$I$296,4,FALSE)=0,"",VLOOKUP($B1931,DPORT_BD!$A$1:$I$296,4,FALSE)),"")</f>
        <v/>
      </c>
      <c r="AJ1931" s="5" t="str">
        <f>IFERROR(IF(VLOOKUP($B1931,DPORT_BD!$A$1:$I$296,5,FALSE)=0,"",VLOOKUP($B1931,DPORT_BD!$A$1:$I$296,5,FALSE)),"")</f>
        <v/>
      </c>
      <c r="AK1931" s="5" t="str">
        <f>IFERROR(IF(VLOOKUP($B1931,DPORT_BD!$A$1:$I$296,6,FALSE)=0,"",VLOOKUP($B1931,DPORT_BD!$A$1:$I$296,6,FALSE)),"")</f>
        <v/>
      </c>
      <c r="AL1931" s="5" t="str">
        <f>IFERROR(IF(VLOOKUP($B1931,DPORT_BD!$A$1:$I$296,7,FALSE)=0,"",VLOOKUP($B1931,DPORT_BD!$A$1:$I$296,7,FALSE)),"")</f>
        <v/>
      </c>
      <c r="AM1931" s="5" t="str">
        <f>IFERROR(IF(VLOOKUP($B1931,DPORT_BD!$A$1:$I$296,8,FALSE)=0,"",VLOOKUP($B1931,DPORT_BD!$A$1:$I$296,8,FALSE)),"")</f>
        <v/>
      </c>
      <c r="AN1931" s="5" t="str">
        <f>IFERROR(IF(VLOOKUP($B1931,DPORT_BD!$A$1:$I$296,9,FALSE)=0,"",VLOOKUP($B1931,DPORT_BD!$A$1:$I$296,9,FALSE)),"")</f>
        <v/>
      </c>
    </row>
    <row r="1932" spans="1:40">
      <c r="A1932" t="s">
        <v>32</v>
      </c>
      <c r="B1932" t="s">
        <v>3461</v>
      </c>
      <c r="C1932" t="s">
        <v>34</v>
      </c>
      <c r="D1932" t="s">
        <v>45</v>
      </c>
      <c r="E1932" t="s">
        <v>46</v>
      </c>
      <c r="F1932" s="1">
        <v>3890</v>
      </c>
      <c r="G1932" t="s">
        <v>795</v>
      </c>
      <c r="I1932" t="s">
        <v>37</v>
      </c>
      <c r="J1932" t="s">
        <v>82</v>
      </c>
      <c r="K1932" t="s">
        <v>83</v>
      </c>
      <c r="L1932" t="s">
        <v>84</v>
      </c>
      <c r="M1932" t="s">
        <v>40</v>
      </c>
      <c r="Q1932" t="s">
        <v>3462</v>
      </c>
      <c r="R1932" t="s">
        <v>636</v>
      </c>
      <c r="S1932" t="s">
        <v>615</v>
      </c>
      <c r="T1932" s="1">
        <v>11</v>
      </c>
      <c r="W1932" t="s">
        <v>3463</v>
      </c>
      <c r="X1932" t="s">
        <v>296</v>
      </c>
      <c r="AG1932" s="5" t="str">
        <f>IFERROR(IF(VLOOKUP($B1932,DPORT_BD!$A$1:$I$296,2,FALSE)=0,"",VLOOKUP($B1932,DPORT_BD!$A$1:$I$296,2,FALSE)),"")</f>
        <v/>
      </c>
      <c r="AH1932" s="5" t="str">
        <f>IFERROR(IF(VLOOKUP($B1932,DPORT_BD!$A$1:$I$296,3,FALSE)=0,"",VLOOKUP($B1932,DPORT_BD!$A$1:$I$296,3,FALSE)),"")</f>
        <v/>
      </c>
      <c r="AI1932" s="5" t="str">
        <f>IFERROR(IF(VLOOKUP($B1932,DPORT_BD!$A$1:$I$296,4,FALSE)=0,"",VLOOKUP($B1932,DPORT_BD!$A$1:$I$296,4,FALSE)),"")</f>
        <v/>
      </c>
      <c r="AJ1932" s="5" t="str">
        <f>IFERROR(IF(VLOOKUP($B1932,DPORT_BD!$A$1:$I$296,5,FALSE)=0,"",VLOOKUP($B1932,DPORT_BD!$A$1:$I$296,5,FALSE)),"")</f>
        <v/>
      </c>
      <c r="AK1932" s="5" t="str">
        <f>IFERROR(IF(VLOOKUP($B1932,DPORT_BD!$A$1:$I$296,6,FALSE)=0,"",VLOOKUP($B1932,DPORT_BD!$A$1:$I$296,6,FALSE)),"")</f>
        <v/>
      </c>
      <c r="AL1932" s="5" t="str">
        <f>IFERROR(IF(VLOOKUP($B1932,DPORT_BD!$A$1:$I$296,7,FALSE)=0,"",VLOOKUP($B1932,DPORT_BD!$A$1:$I$296,7,FALSE)),"")</f>
        <v/>
      </c>
      <c r="AM1932" s="5" t="str">
        <f>IFERROR(IF(VLOOKUP($B1932,DPORT_BD!$A$1:$I$296,8,FALSE)=0,"",VLOOKUP($B1932,DPORT_BD!$A$1:$I$296,8,FALSE)),"")</f>
        <v/>
      </c>
      <c r="AN1932" s="5" t="str">
        <f>IFERROR(IF(VLOOKUP($B1932,DPORT_BD!$A$1:$I$296,9,FALSE)=0,"",VLOOKUP($B1932,DPORT_BD!$A$1:$I$296,9,FALSE)),"")</f>
        <v/>
      </c>
    </row>
    <row r="1933" spans="1:40">
      <c r="A1933" t="s">
        <v>32</v>
      </c>
      <c r="B1933" t="s">
        <v>3464</v>
      </c>
      <c r="C1933" t="s">
        <v>34</v>
      </c>
      <c r="D1933" t="s">
        <v>52</v>
      </c>
      <c r="E1933" t="s">
        <v>53</v>
      </c>
      <c r="F1933" s="1">
        <v>3850</v>
      </c>
      <c r="I1933" t="s">
        <v>742</v>
      </c>
      <c r="J1933" t="s">
        <v>82</v>
      </c>
      <c r="K1933" t="s">
        <v>359</v>
      </c>
      <c r="L1933" t="s">
        <v>360</v>
      </c>
      <c r="M1933" t="s">
        <v>40</v>
      </c>
      <c r="Q1933" t="s">
        <v>3465</v>
      </c>
      <c r="R1933" t="s">
        <v>984</v>
      </c>
      <c r="S1933" t="s">
        <v>615</v>
      </c>
      <c r="T1933" s="1">
        <v>11</v>
      </c>
      <c r="AG1933" s="5" t="str">
        <f>IFERROR(IF(VLOOKUP($B1933,DPORT_BD!$A$1:$I$296,2,FALSE)=0,"",VLOOKUP($B1933,DPORT_BD!$A$1:$I$296,2,FALSE)),"")</f>
        <v/>
      </c>
      <c r="AH1933" s="5" t="str">
        <f>IFERROR(IF(VLOOKUP($B1933,DPORT_BD!$A$1:$I$296,3,FALSE)=0,"",VLOOKUP($B1933,DPORT_BD!$A$1:$I$296,3,FALSE)),"")</f>
        <v/>
      </c>
      <c r="AI1933" s="5" t="str">
        <f>IFERROR(IF(VLOOKUP($B1933,DPORT_BD!$A$1:$I$296,4,FALSE)=0,"",VLOOKUP($B1933,DPORT_BD!$A$1:$I$296,4,FALSE)),"")</f>
        <v/>
      </c>
      <c r="AJ1933" s="5" t="str">
        <f>IFERROR(IF(VLOOKUP($B1933,DPORT_BD!$A$1:$I$296,5,FALSE)=0,"",VLOOKUP($B1933,DPORT_BD!$A$1:$I$296,5,FALSE)),"")</f>
        <v/>
      </c>
      <c r="AK1933" s="5" t="str">
        <f>IFERROR(IF(VLOOKUP($B1933,DPORT_BD!$A$1:$I$296,6,FALSE)=0,"",VLOOKUP($B1933,DPORT_BD!$A$1:$I$296,6,FALSE)),"")</f>
        <v/>
      </c>
      <c r="AL1933" s="5" t="str">
        <f>IFERROR(IF(VLOOKUP($B1933,DPORT_BD!$A$1:$I$296,7,FALSE)=0,"",VLOOKUP($B1933,DPORT_BD!$A$1:$I$296,7,FALSE)),"")</f>
        <v/>
      </c>
      <c r="AM1933" s="5" t="str">
        <f>IFERROR(IF(VLOOKUP($B1933,DPORT_BD!$A$1:$I$296,8,FALSE)=0,"",VLOOKUP($B1933,DPORT_BD!$A$1:$I$296,8,FALSE)),"")</f>
        <v/>
      </c>
      <c r="AN1933" s="5" t="str">
        <f>IFERROR(IF(VLOOKUP($B1933,DPORT_BD!$A$1:$I$296,9,FALSE)=0,"",VLOOKUP($B1933,DPORT_BD!$A$1:$I$296,9,FALSE)),"")</f>
        <v/>
      </c>
    </row>
    <row r="1934" spans="1:40">
      <c r="A1934" t="s">
        <v>32</v>
      </c>
      <c r="B1934" t="s">
        <v>3466</v>
      </c>
      <c r="C1934" t="s">
        <v>101</v>
      </c>
      <c r="D1934" t="s">
        <v>45</v>
      </c>
      <c r="E1934" t="s">
        <v>102</v>
      </c>
      <c r="F1934" s="1">
        <v>2180</v>
      </c>
      <c r="I1934" t="s">
        <v>54</v>
      </c>
      <c r="J1934" t="s">
        <v>145</v>
      </c>
      <c r="K1934" t="s">
        <v>160</v>
      </c>
      <c r="L1934" t="s">
        <v>161</v>
      </c>
      <c r="M1934" t="s">
        <v>40</v>
      </c>
      <c r="Q1934" t="s">
        <v>1767</v>
      </c>
      <c r="R1934" t="s">
        <v>728</v>
      </c>
      <c r="S1934" t="s">
        <v>808</v>
      </c>
      <c r="T1934" s="1">
        <v>3</v>
      </c>
      <c r="AG1934" s="5" t="str">
        <f>IFERROR(IF(VLOOKUP($B1934,DPORT_BD!$A$1:$I$296,2,FALSE)=0,"",VLOOKUP($B1934,DPORT_BD!$A$1:$I$296,2,FALSE)),"")</f>
        <v/>
      </c>
      <c r="AH1934" s="5" t="str">
        <f>IFERROR(IF(VLOOKUP($B1934,DPORT_BD!$A$1:$I$296,3,FALSE)=0,"",VLOOKUP($B1934,DPORT_BD!$A$1:$I$296,3,FALSE)),"")</f>
        <v/>
      </c>
      <c r="AI1934" s="5" t="str">
        <f>IFERROR(IF(VLOOKUP($B1934,DPORT_BD!$A$1:$I$296,4,FALSE)=0,"",VLOOKUP($B1934,DPORT_BD!$A$1:$I$296,4,FALSE)),"")</f>
        <v/>
      </c>
      <c r="AJ1934" s="5" t="str">
        <f>IFERROR(IF(VLOOKUP($B1934,DPORT_BD!$A$1:$I$296,5,FALSE)=0,"",VLOOKUP($B1934,DPORT_BD!$A$1:$I$296,5,FALSE)),"")</f>
        <v/>
      </c>
      <c r="AK1934" s="5" t="str">
        <f>IFERROR(IF(VLOOKUP($B1934,DPORT_BD!$A$1:$I$296,6,FALSE)=0,"",VLOOKUP($B1934,DPORT_BD!$A$1:$I$296,6,FALSE)),"")</f>
        <v/>
      </c>
      <c r="AL1934" s="5" t="str">
        <f>IFERROR(IF(VLOOKUP($B1934,DPORT_BD!$A$1:$I$296,7,FALSE)=0,"",VLOOKUP($B1934,DPORT_BD!$A$1:$I$296,7,FALSE)),"")</f>
        <v/>
      </c>
      <c r="AM1934" s="5" t="str">
        <f>IFERROR(IF(VLOOKUP($B1934,DPORT_BD!$A$1:$I$296,8,FALSE)=0,"",VLOOKUP($B1934,DPORT_BD!$A$1:$I$296,8,FALSE)),"")</f>
        <v/>
      </c>
      <c r="AN1934" s="5" t="str">
        <f>IFERROR(IF(VLOOKUP($B1934,DPORT_BD!$A$1:$I$296,9,FALSE)=0,"",VLOOKUP($B1934,DPORT_BD!$A$1:$I$296,9,FALSE)),"")</f>
        <v/>
      </c>
    </row>
    <row r="1935" spans="1:40">
      <c r="A1935" t="s">
        <v>32</v>
      </c>
      <c r="B1935" t="s">
        <v>3467</v>
      </c>
      <c r="C1935" t="s">
        <v>101</v>
      </c>
      <c r="D1935" t="s">
        <v>250</v>
      </c>
      <c r="E1935" t="s">
        <v>355</v>
      </c>
      <c r="F1935" s="1">
        <v>1900</v>
      </c>
      <c r="I1935" t="s">
        <v>402</v>
      </c>
      <c r="K1935" t="s">
        <v>356</v>
      </c>
      <c r="L1935" t="s">
        <v>357</v>
      </c>
      <c r="M1935" t="s">
        <v>40</v>
      </c>
      <c r="Q1935" t="s">
        <v>884</v>
      </c>
      <c r="S1935" t="s">
        <v>808</v>
      </c>
      <c r="T1935" s="1">
        <v>3</v>
      </c>
      <c r="AG1935" s="5" t="str">
        <f>IFERROR(IF(VLOOKUP($B1935,DPORT_BD!$A$1:$I$296,2,FALSE)=0,"",VLOOKUP($B1935,DPORT_BD!$A$1:$I$296,2,FALSE)),"")</f>
        <v/>
      </c>
      <c r="AH1935" s="5" t="str">
        <f>IFERROR(IF(VLOOKUP($B1935,DPORT_BD!$A$1:$I$296,3,FALSE)=0,"",VLOOKUP($B1935,DPORT_BD!$A$1:$I$296,3,FALSE)),"")</f>
        <v/>
      </c>
      <c r="AI1935" s="5" t="str">
        <f>IFERROR(IF(VLOOKUP($B1935,DPORT_BD!$A$1:$I$296,4,FALSE)=0,"",VLOOKUP($B1935,DPORT_BD!$A$1:$I$296,4,FALSE)),"")</f>
        <v/>
      </c>
      <c r="AJ1935" s="5" t="str">
        <f>IFERROR(IF(VLOOKUP($B1935,DPORT_BD!$A$1:$I$296,5,FALSE)=0,"",VLOOKUP($B1935,DPORT_BD!$A$1:$I$296,5,FALSE)),"")</f>
        <v/>
      </c>
      <c r="AK1935" s="5" t="str">
        <f>IFERROR(IF(VLOOKUP($B1935,DPORT_BD!$A$1:$I$296,6,FALSE)=0,"",VLOOKUP($B1935,DPORT_BD!$A$1:$I$296,6,FALSE)),"")</f>
        <v/>
      </c>
      <c r="AL1935" s="5" t="str">
        <f>IFERROR(IF(VLOOKUP($B1935,DPORT_BD!$A$1:$I$296,7,FALSE)=0,"",VLOOKUP($B1935,DPORT_BD!$A$1:$I$296,7,FALSE)),"")</f>
        <v/>
      </c>
      <c r="AM1935" s="5" t="str">
        <f>IFERROR(IF(VLOOKUP($B1935,DPORT_BD!$A$1:$I$296,8,FALSE)=0,"",VLOOKUP($B1935,DPORT_BD!$A$1:$I$296,8,FALSE)),"")</f>
        <v/>
      </c>
      <c r="AN1935" s="5" t="str">
        <f>IFERROR(IF(VLOOKUP($B1935,DPORT_BD!$A$1:$I$296,9,FALSE)=0,"",VLOOKUP($B1935,DPORT_BD!$A$1:$I$296,9,FALSE)),"")</f>
        <v/>
      </c>
    </row>
    <row r="1936" spans="1:40">
      <c r="A1936" t="s">
        <v>32</v>
      </c>
      <c r="B1936" t="s">
        <v>3468</v>
      </c>
      <c r="C1936" t="s">
        <v>34</v>
      </c>
      <c r="D1936" t="s">
        <v>52</v>
      </c>
      <c r="E1936" t="s">
        <v>53</v>
      </c>
      <c r="F1936" s="1">
        <v>3850</v>
      </c>
      <c r="I1936" t="s">
        <v>59</v>
      </c>
      <c r="J1936" t="s">
        <v>145</v>
      </c>
      <c r="K1936" t="s">
        <v>160</v>
      </c>
      <c r="L1936" t="s">
        <v>161</v>
      </c>
      <c r="M1936" t="s">
        <v>40</v>
      </c>
      <c r="Q1936" t="s">
        <v>282</v>
      </c>
      <c r="R1936" t="s">
        <v>283</v>
      </c>
      <c r="S1936" t="s">
        <v>808</v>
      </c>
      <c r="T1936" s="1">
        <v>3</v>
      </c>
      <c r="AG1936" s="5" t="str">
        <f>IFERROR(IF(VLOOKUP($B1936,DPORT_BD!$A$1:$I$296,2,FALSE)=0,"",VLOOKUP($B1936,DPORT_BD!$A$1:$I$296,2,FALSE)),"")</f>
        <v/>
      </c>
      <c r="AH1936" s="5" t="str">
        <f>IFERROR(IF(VLOOKUP($B1936,DPORT_BD!$A$1:$I$296,3,FALSE)=0,"",VLOOKUP($B1936,DPORT_BD!$A$1:$I$296,3,FALSE)),"")</f>
        <v/>
      </c>
      <c r="AI1936" s="5" t="str">
        <f>IFERROR(IF(VLOOKUP($B1936,DPORT_BD!$A$1:$I$296,4,FALSE)=0,"",VLOOKUP($B1936,DPORT_BD!$A$1:$I$296,4,FALSE)),"")</f>
        <v/>
      </c>
      <c r="AJ1936" s="5" t="str">
        <f>IFERROR(IF(VLOOKUP($B1936,DPORT_BD!$A$1:$I$296,5,FALSE)=0,"",VLOOKUP($B1936,DPORT_BD!$A$1:$I$296,5,FALSE)),"")</f>
        <v/>
      </c>
      <c r="AK1936" s="5" t="str">
        <f>IFERROR(IF(VLOOKUP($B1936,DPORT_BD!$A$1:$I$296,6,FALSE)=0,"",VLOOKUP($B1936,DPORT_BD!$A$1:$I$296,6,FALSE)),"")</f>
        <v/>
      </c>
      <c r="AL1936" s="5" t="str">
        <f>IFERROR(IF(VLOOKUP($B1936,DPORT_BD!$A$1:$I$296,7,FALSE)=0,"",VLOOKUP($B1936,DPORT_BD!$A$1:$I$296,7,FALSE)),"")</f>
        <v/>
      </c>
      <c r="AM1936" s="5" t="str">
        <f>IFERROR(IF(VLOOKUP($B1936,DPORT_BD!$A$1:$I$296,8,FALSE)=0,"",VLOOKUP($B1936,DPORT_BD!$A$1:$I$296,8,FALSE)),"")</f>
        <v/>
      </c>
      <c r="AN1936" s="5" t="str">
        <f>IFERROR(IF(VLOOKUP($B1936,DPORT_BD!$A$1:$I$296,9,FALSE)=0,"",VLOOKUP($B1936,DPORT_BD!$A$1:$I$296,9,FALSE)),"")</f>
        <v/>
      </c>
    </row>
    <row r="1937" spans="1:40">
      <c r="A1937" t="s">
        <v>32</v>
      </c>
      <c r="B1937" t="s">
        <v>3469</v>
      </c>
      <c r="C1937" t="s">
        <v>34</v>
      </c>
      <c r="D1937" t="s">
        <v>52</v>
      </c>
      <c r="E1937" t="s">
        <v>53</v>
      </c>
      <c r="F1937" s="1">
        <v>3700</v>
      </c>
      <c r="I1937" t="s">
        <v>54</v>
      </c>
      <c r="J1937" t="s">
        <v>215</v>
      </c>
      <c r="K1937" t="s">
        <v>83</v>
      </c>
      <c r="L1937" t="s">
        <v>84</v>
      </c>
      <c r="M1937" t="s">
        <v>40</v>
      </c>
      <c r="Q1937" t="s">
        <v>3470</v>
      </c>
      <c r="R1937" t="s">
        <v>306</v>
      </c>
      <c r="S1937" t="s">
        <v>43</v>
      </c>
      <c r="T1937" s="1">
        <v>1</v>
      </c>
      <c r="W1937" t="s">
        <v>3471</v>
      </c>
      <c r="AG1937" s="5" t="str">
        <f>IFERROR(IF(VLOOKUP($B1937,DPORT_BD!$A$1:$I$296,2,FALSE)=0,"",VLOOKUP($B1937,DPORT_BD!$A$1:$I$296,2,FALSE)),"")</f>
        <v/>
      </c>
      <c r="AH1937" s="5" t="str">
        <f>IFERROR(IF(VLOOKUP($B1937,DPORT_BD!$A$1:$I$296,3,FALSE)=0,"",VLOOKUP($B1937,DPORT_BD!$A$1:$I$296,3,FALSE)),"")</f>
        <v/>
      </c>
      <c r="AI1937" s="5" t="str">
        <f>IFERROR(IF(VLOOKUP($B1937,DPORT_BD!$A$1:$I$296,4,FALSE)=0,"",VLOOKUP($B1937,DPORT_BD!$A$1:$I$296,4,FALSE)),"")</f>
        <v/>
      </c>
      <c r="AJ1937" s="5" t="str">
        <f>IFERROR(IF(VLOOKUP($B1937,DPORT_BD!$A$1:$I$296,5,FALSE)=0,"",VLOOKUP($B1937,DPORT_BD!$A$1:$I$296,5,FALSE)),"")</f>
        <v/>
      </c>
      <c r="AK1937" s="5" t="str">
        <f>IFERROR(IF(VLOOKUP($B1937,DPORT_BD!$A$1:$I$296,6,FALSE)=0,"",VLOOKUP($B1937,DPORT_BD!$A$1:$I$296,6,FALSE)),"")</f>
        <v/>
      </c>
      <c r="AL1937" s="5" t="str">
        <f>IFERROR(IF(VLOOKUP($B1937,DPORT_BD!$A$1:$I$296,7,FALSE)=0,"",VLOOKUP($B1937,DPORT_BD!$A$1:$I$296,7,FALSE)),"")</f>
        <v/>
      </c>
      <c r="AM1937" s="5" t="str">
        <f>IFERROR(IF(VLOOKUP($B1937,DPORT_BD!$A$1:$I$296,8,FALSE)=0,"",VLOOKUP($B1937,DPORT_BD!$A$1:$I$296,8,FALSE)),"")</f>
        <v/>
      </c>
      <c r="AN1937" s="5" t="str">
        <f>IFERROR(IF(VLOOKUP($B1937,DPORT_BD!$A$1:$I$296,9,FALSE)=0,"",VLOOKUP($B1937,DPORT_BD!$A$1:$I$296,9,FALSE)),"")</f>
        <v/>
      </c>
    </row>
    <row r="1938" spans="1:40">
      <c r="A1938" t="s">
        <v>32</v>
      </c>
      <c r="B1938" t="s">
        <v>3472</v>
      </c>
      <c r="C1938" t="s">
        <v>34</v>
      </c>
      <c r="D1938" t="s">
        <v>52</v>
      </c>
      <c r="E1938" t="s">
        <v>53</v>
      </c>
      <c r="F1938" s="1">
        <v>3820</v>
      </c>
      <c r="I1938" t="s">
        <v>54</v>
      </c>
      <c r="K1938" t="s">
        <v>38</v>
      </c>
      <c r="L1938" t="s">
        <v>39</v>
      </c>
      <c r="M1938" t="s">
        <v>40</v>
      </c>
      <c r="Q1938" t="s">
        <v>3470</v>
      </c>
      <c r="R1938" t="s">
        <v>306</v>
      </c>
      <c r="S1938" t="s">
        <v>43</v>
      </c>
      <c r="T1938" s="1">
        <v>1</v>
      </c>
      <c r="AG1938" s="5" t="str">
        <f>IFERROR(IF(VLOOKUP($B1938,DPORT_BD!$A$1:$I$296,2,FALSE)=0,"",VLOOKUP($B1938,DPORT_BD!$A$1:$I$296,2,FALSE)),"")</f>
        <v/>
      </c>
      <c r="AH1938" s="5" t="str">
        <f>IFERROR(IF(VLOOKUP($B1938,DPORT_BD!$A$1:$I$296,3,FALSE)=0,"",VLOOKUP($B1938,DPORT_BD!$A$1:$I$296,3,FALSE)),"")</f>
        <v/>
      </c>
      <c r="AI1938" s="5" t="str">
        <f>IFERROR(IF(VLOOKUP($B1938,DPORT_BD!$A$1:$I$296,4,FALSE)=0,"",VLOOKUP($B1938,DPORT_BD!$A$1:$I$296,4,FALSE)),"")</f>
        <v/>
      </c>
      <c r="AJ1938" s="5" t="str">
        <f>IFERROR(IF(VLOOKUP($B1938,DPORT_BD!$A$1:$I$296,5,FALSE)=0,"",VLOOKUP($B1938,DPORT_BD!$A$1:$I$296,5,FALSE)),"")</f>
        <v/>
      </c>
      <c r="AK1938" s="5" t="str">
        <f>IFERROR(IF(VLOOKUP($B1938,DPORT_BD!$A$1:$I$296,6,FALSE)=0,"",VLOOKUP($B1938,DPORT_BD!$A$1:$I$296,6,FALSE)),"")</f>
        <v/>
      </c>
      <c r="AL1938" s="5" t="str">
        <f>IFERROR(IF(VLOOKUP($B1938,DPORT_BD!$A$1:$I$296,7,FALSE)=0,"",VLOOKUP($B1938,DPORT_BD!$A$1:$I$296,7,FALSE)),"")</f>
        <v/>
      </c>
      <c r="AM1938" s="5" t="str">
        <f>IFERROR(IF(VLOOKUP($B1938,DPORT_BD!$A$1:$I$296,8,FALSE)=0,"",VLOOKUP($B1938,DPORT_BD!$A$1:$I$296,8,FALSE)),"")</f>
        <v/>
      </c>
      <c r="AN1938" s="5" t="str">
        <f>IFERROR(IF(VLOOKUP($B1938,DPORT_BD!$A$1:$I$296,9,FALSE)=0,"",VLOOKUP($B1938,DPORT_BD!$A$1:$I$296,9,FALSE)),"")</f>
        <v/>
      </c>
    </row>
    <row r="1939" spans="1:40">
      <c r="A1939" t="s">
        <v>32</v>
      </c>
      <c r="B1939" t="s">
        <v>3473</v>
      </c>
      <c r="C1939" t="s">
        <v>34</v>
      </c>
      <c r="D1939" t="s">
        <v>52</v>
      </c>
      <c r="E1939" t="s">
        <v>53</v>
      </c>
      <c r="F1939" s="1">
        <v>3700</v>
      </c>
      <c r="I1939" t="s">
        <v>37</v>
      </c>
      <c r="K1939" t="s">
        <v>38</v>
      </c>
      <c r="L1939" t="s">
        <v>39</v>
      </c>
      <c r="M1939" t="s">
        <v>40</v>
      </c>
      <c r="N1939" t="s">
        <v>104</v>
      </c>
      <c r="O1939" t="s">
        <v>105</v>
      </c>
      <c r="P1939" t="s">
        <v>106</v>
      </c>
      <c r="Q1939" t="s">
        <v>2997</v>
      </c>
      <c r="R1939" t="s">
        <v>700</v>
      </c>
      <c r="S1939" t="s">
        <v>43</v>
      </c>
      <c r="T1939" s="1">
        <v>1</v>
      </c>
      <c r="AG1939" s="5" t="str">
        <f>IFERROR(IF(VLOOKUP($B1939,DPORT_BD!$A$1:$I$296,2,FALSE)=0,"",VLOOKUP($B1939,DPORT_BD!$A$1:$I$296,2,FALSE)),"")</f>
        <v/>
      </c>
      <c r="AH1939" s="5" t="str">
        <f>IFERROR(IF(VLOOKUP($B1939,DPORT_BD!$A$1:$I$296,3,FALSE)=0,"",VLOOKUP($B1939,DPORT_BD!$A$1:$I$296,3,FALSE)),"")</f>
        <v/>
      </c>
      <c r="AI1939" s="5" t="str">
        <f>IFERROR(IF(VLOOKUP($B1939,DPORT_BD!$A$1:$I$296,4,FALSE)=0,"",VLOOKUP($B1939,DPORT_BD!$A$1:$I$296,4,FALSE)),"")</f>
        <v/>
      </c>
      <c r="AJ1939" s="5" t="str">
        <f>IFERROR(IF(VLOOKUP($B1939,DPORT_BD!$A$1:$I$296,5,FALSE)=0,"",VLOOKUP($B1939,DPORT_BD!$A$1:$I$296,5,FALSE)),"")</f>
        <v/>
      </c>
      <c r="AK1939" s="5" t="str">
        <f>IFERROR(IF(VLOOKUP($B1939,DPORT_BD!$A$1:$I$296,6,FALSE)=0,"",VLOOKUP($B1939,DPORT_BD!$A$1:$I$296,6,FALSE)),"")</f>
        <v/>
      </c>
      <c r="AL1939" s="5" t="str">
        <f>IFERROR(IF(VLOOKUP($B1939,DPORT_BD!$A$1:$I$296,7,FALSE)=0,"",VLOOKUP($B1939,DPORT_BD!$A$1:$I$296,7,FALSE)),"")</f>
        <v/>
      </c>
      <c r="AM1939" s="5" t="str">
        <f>IFERROR(IF(VLOOKUP($B1939,DPORT_BD!$A$1:$I$296,8,FALSE)=0,"",VLOOKUP($B1939,DPORT_BD!$A$1:$I$296,8,FALSE)),"")</f>
        <v/>
      </c>
      <c r="AN1939" s="5" t="str">
        <f>IFERROR(IF(VLOOKUP($B1939,DPORT_BD!$A$1:$I$296,9,FALSE)=0,"",VLOOKUP($B1939,DPORT_BD!$A$1:$I$296,9,FALSE)),"")</f>
        <v/>
      </c>
    </row>
    <row r="1940" spans="1:40">
      <c r="A1940" t="s">
        <v>32</v>
      </c>
      <c r="B1940" t="s">
        <v>3474</v>
      </c>
      <c r="C1940" t="s">
        <v>34</v>
      </c>
      <c r="D1940" t="s">
        <v>52</v>
      </c>
      <c r="E1940" t="s">
        <v>53</v>
      </c>
      <c r="F1940" s="1">
        <v>3900</v>
      </c>
      <c r="I1940" t="s">
        <v>37</v>
      </c>
      <c r="K1940" t="s">
        <v>38</v>
      </c>
      <c r="L1940" t="s">
        <v>39</v>
      </c>
      <c r="M1940" t="s">
        <v>40</v>
      </c>
      <c r="N1940" t="s">
        <v>104</v>
      </c>
      <c r="O1940" t="s">
        <v>105</v>
      </c>
      <c r="P1940" t="s">
        <v>106</v>
      </c>
      <c r="Q1940" t="s">
        <v>2997</v>
      </c>
      <c r="R1940" t="s">
        <v>700</v>
      </c>
      <c r="S1940" t="s">
        <v>43</v>
      </c>
      <c r="T1940" s="1">
        <v>1</v>
      </c>
      <c r="AG1940" s="5" t="str">
        <f>IFERROR(IF(VLOOKUP($B1940,DPORT_BD!$A$1:$I$296,2,FALSE)=0,"",VLOOKUP($B1940,DPORT_BD!$A$1:$I$296,2,FALSE)),"")</f>
        <v/>
      </c>
      <c r="AH1940" s="5" t="str">
        <f>IFERROR(IF(VLOOKUP($B1940,DPORT_BD!$A$1:$I$296,3,FALSE)=0,"",VLOOKUP($B1940,DPORT_BD!$A$1:$I$296,3,FALSE)),"")</f>
        <v/>
      </c>
      <c r="AI1940" s="5" t="str">
        <f>IFERROR(IF(VLOOKUP($B1940,DPORT_BD!$A$1:$I$296,4,FALSE)=0,"",VLOOKUP($B1940,DPORT_BD!$A$1:$I$296,4,FALSE)),"")</f>
        <v/>
      </c>
      <c r="AJ1940" s="5" t="str">
        <f>IFERROR(IF(VLOOKUP($B1940,DPORT_BD!$A$1:$I$296,5,FALSE)=0,"",VLOOKUP($B1940,DPORT_BD!$A$1:$I$296,5,FALSE)),"")</f>
        <v/>
      </c>
      <c r="AK1940" s="5" t="str">
        <f>IFERROR(IF(VLOOKUP($B1940,DPORT_BD!$A$1:$I$296,6,FALSE)=0,"",VLOOKUP($B1940,DPORT_BD!$A$1:$I$296,6,FALSE)),"")</f>
        <v/>
      </c>
      <c r="AL1940" s="5" t="str">
        <f>IFERROR(IF(VLOOKUP($B1940,DPORT_BD!$A$1:$I$296,7,FALSE)=0,"",VLOOKUP($B1940,DPORT_BD!$A$1:$I$296,7,FALSE)),"")</f>
        <v/>
      </c>
      <c r="AM1940" s="5" t="str">
        <f>IFERROR(IF(VLOOKUP($B1940,DPORT_BD!$A$1:$I$296,8,FALSE)=0,"",VLOOKUP($B1940,DPORT_BD!$A$1:$I$296,8,FALSE)),"")</f>
        <v/>
      </c>
      <c r="AN1940" s="5" t="str">
        <f>IFERROR(IF(VLOOKUP($B1940,DPORT_BD!$A$1:$I$296,9,FALSE)=0,"",VLOOKUP($B1940,DPORT_BD!$A$1:$I$296,9,FALSE)),"")</f>
        <v/>
      </c>
    </row>
    <row r="1941" spans="1:40">
      <c r="A1941" t="s">
        <v>32</v>
      </c>
      <c r="B1941" t="s">
        <v>3475</v>
      </c>
      <c r="C1941" t="s">
        <v>34</v>
      </c>
      <c r="D1941" t="s">
        <v>52</v>
      </c>
      <c r="E1941" t="s">
        <v>53</v>
      </c>
      <c r="F1941" s="1">
        <v>3850</v>
      </c>
      <c r="I1941" t="s">
        <v>59</v>
      </c>
      <c r="J1941" t="s">
        <v>82</v>
      </c>
      <c r="K1941" t="s">
        <v>160</v>
      </c>
      <c r="L1941" t="s">
        <v>161</v>
      </c>
      <c r="M1941" t="s">
        <v>40</v>
      </c>
      <c r="Q1941" t="s">
        <v>946</v>
      </c>
      <c r="R1941" t="s">
        <v>93</v>
      </c>
      <c r="S1941" t="s">
        <v>307</v>
      </c>
      <c r="T1941" s="1">
        <v>4</v>
      </c>
      <c r="AG1941" s="5" t="str">
        <f>IFERROR(IF(VLOOKUP($B1941,DPORT_BD!$A$1:$I$296,2,FALSE)=0,"",VLOOKUP($B1941,DPORT_BD!$A$1:$I$296,2,FALSE)),"")</f>
        <v/>
      </c>
      <c r="AH1941" s="5" t="str">
        <f>IFERROR(IF(VLOOKUP($B1941,DPORT_BD!$A$1:$I$296,3,FALSE)=0,"",VLOOKUP($B1941,DPORT_BD!$A$1:$I$296,3,FALSE)),"")</f>
        <v/>
      </c>
      <c r="AI1941" s="5" t="str">
        <f>IFERROR(IF(VLOOKUP($B1941,DPORT_BD!$A$1:$I$296,4,FALSE)=0,"",VLOOKUP($B1941,DPORT_BD!$A$1:$I$296,4,FALSE)),"")</f>
        <v/>
      </c>
      <c r="AJ1941" s="5" t="str">
        <f>IFERROR(IF(VLOOKUP($B1941,DPORT_BD!$A$1:$I$296,5,FALSE)=0,"",VLOOKUP($B1941,DPORT_BD!$A$1:$I$296,5,FALSE)),"")</f>
        <v/>
      </c>
      <c r="AK1941" s="5" t="str">
        <f>IFERROR(IF(VLOOKUP($B1941,DPORT_BD!$A$1:$I$296,6,FALSE)=0,"",VLOOKUP($B1941,DPORT_BD!$A$1:$I$296,6,FALSE)),"")</f>
        <v/>
      </c>
      <c r="AL1941" s="5" t="str">
        <f>IFERROR(IF(VLOOKUP($B1941,DPORT_BD!$A$1:$I$296,7,FALSE)=0,"",VLOOKUP($B1941,DPORT_BD!$A$1:$I$296,7,FALSE)),"")</f>
        <v/>
      </c>
      <c r="AM1941" s="5" t="str">
        <f>IFERROR(IF(VLOOKUP($B1941,DPORT_BD!$A$1:$I$296,8,FALSE)=0,"",VLOOKUP($B1941,DPORT_BD!$A$1:$I$296,8,FALSE)),"")</f>
        <v/>
      </c>
      <c r="AN1941" s="5" t="str">
        <f>IFERROR(IF(VLOOKUP($B1941,DPORT_BD!$A$1:$I$296,9,FALSE)=0,"",VLOOKUP($B1941,DPORT_BD!$A$1:$I$296,9,FALSE)),"")</f>
        <v/>
      </c>
    </row>
    <row r="1942" spans="1:40">
      <c r="A1942" t="s">
        <v>32</v>
      </c>
      <c r="B1942" t="s">
        <v>3476</v>
      </c>
      <c r="C1942" t="s">
        <v>34</v>
      </c>
      <c r="D1942" t="s">
        <v>52</v>
      </c>
      <c r="E1942" t="s">
        <v>53</v>
      </c>
      <c r="F1942" s="1">
        <v>3850</v>
      </c>
      <c r="I1942" t="s">
        <v>37</v>
      </c>
      <c r="J1942" t="s">
        <v>72</v>
      </c>
      <c r="K1942" t="s">
        <v>73</v>
      </c>
      <c r="L1942" t="s">
        <v>74</v>
      </c>
      <c r="M1942" t="s">
        <v>40</v>
      </c>
      <c r="Q1942" t="s">
        <v>1272</v>
      </c>
      <c r="R1942" t="s">
        <v>76</v>
      </c>
      <c r="S1942" t="s">
        <v>615</v>
      </c>
      <c r="T1942" s="1">
        <v>11</v>
      </c>
      <c r="AG1942" s="5" t="str">
        <f>IFERROR(IF(VLOOKUP($B1942,DPORT_BD!$A$1:$I$296,2,FALSE)=0,"",VLOOKUP($B1942,DPORT_BD!$A$1:$I$296,2,FALSE)),"")</f>
        <v/>
      </c>
      <c r="AH1942" s="5" t="str">
        <f>IFERROR(IF(VLOOKUP($B1942,DPORT_BD!$A$1:$I$296,3,FALSE)=0,"",VLOOKUP($B1942,DPORT_BD!$A$1:$I$296,3,FALSE)),"")</f>
        <v/>
      </c>
      <c r="AI1942" s="5" t="str">
        <f>IFERROR(IF(VLOOKUP($B1942,DPORT_BD!$A$1:$I$296,4,FALSE)=0,"",VLOOKUP($B1942,DPORT_BD!$A$1:$I$296,4,FALSE)),"")</f>
        <v/>
      </c>
      <c r="AJ1942" s="5" t="str">
        <f>IFERROR(IF(VLOOKUP($B1942,DPORT_BD!$A$1:$I$296,5,FALSE)=0,"",VLOOKUP($B1942,DPORT_BD!$A$1:$I$296,5,FALSE)),"")</f>
        <v/>
      </c>
      <c r="AK1942" s="5" t="str">
        <f>IFERROR(IF(VLOOKUP($B1942,DPORT_BD!$A$1:$I$296,6,FALSE)=0,"",VLOOKUP($B1942,DPORT_BD!$A$1:$I$296,6,FALSE)),"")</f>
        <v/>
      </c>
      <c r="AL1942" s="5" t="str">
        <f>IFERROR(IF(VLOOKUP($B1942,DPORT_BD!$A$1:$I$296,7,FALSE)=0,"",VLOOKUP($B1942,DPORT_BD!$A$1:$I$296,7,FALSE)),"")</f>
        <v/>
      </c>
      <c r="AM1942" s="5" t="str">
        <f>IFERROR(IF(VLOOKUP($B1942,DPORT_BD!$A$1:$I$296,8,FALSE)=0,"",VLOOKUP($B1942,DPORT_BD!$A$1:$I$296,8,FALSE)),"")</f>
        <v/>
      </c>
      <c r="AN1942" s="5" t="str">
        <f>IFERROR(IF(VLOOKUP($B1942,DPORT_BD!$A$1:$I$296,9,FALSE)=0,"",VLOOKUP($B1942,DPORT_BD!$A$1:$I$296,9,FALSE)),"")</f>
        <v/>
      </c>
    </row>
    <row r="1943" spans="1:40">
      <c r="A1943" t="s">
        <v>32</v>
      </c>
      <c r="B1943" t="s">
        <v>3477</v>
      </c>
      <c r="C1943" t="s">
        <v>34</v>
      </c>
      <c r="D1943" t="s">
        <v>45</v>
      </c>
      <c r="E1943" t="s">
        <v>46</v>
      </c>
      <c r="F1943" s="1">
        <v>3790</v>
      </c>
      <c r="I1943" t="s">
        <v>37</v>
      </c>
      <c r="J1943" t="s">
        <v>82</v>
      </c>
      <c r="K1943" t="s">
        <v>83</v>
      </c>
      <c r="L1943" t="s">
        <v>84</v>
      </c>
      <c r="M1943" t="s">
        <v>40</v>
      </c>
      <c r="Q1943" t="s">
        <v>2834</v>
      </c>
      <c r="R1943" t="s">
        <v>547</v>
      </c>
      <c r="S1943" t="s">
        <v>663</v>
      </c>
      <c r="T1943" s="1">
        <v>10</v>
      </c>
      <c r="X1943" t="s">
        <v>296</v>
      </c>
      <c r="AG1943" s="5" t="str">
        <f>IFERROR(IF(VLOOKUP($B1943,DPORT_BD!$A$1:$I$296,2,FALSE)=0,"",VLOOKUP($B1943,DPORT_BD!$A$1:$I$296,2,FALSE)),"")</f>
        <v/>
      </c>
      <c r="AH1943" s="5" t="str">
        <f>IFERROR(IF(VLOOKUP($B1943,DPORT_BD!$A$1:$I$296,3,FALSE)=0,"",VLOOKUP($B1943,DPORT_BD!$A$1:$I$296,3,FALSE)),"")</f>
        <v/>
      </c>
      <c r="AI1943" s="5" t="str">
        <f>IFERROR(IF(VLOOKUP($B1943,DPORT_BD!$A$1:$I$296,4,FALSE)=0,"",VLOOKUP($B1943,DPORT_BD!$A$1:$I$296,4,FALSE)),"")</f>
        <v/>
      </c>
      <c r="AJ1943" s="5" t="str">
        <f>IFERROR(IF(VLOOKUP($B1943,DPORT_BD!$A$1:$I$296,5,FALSE)=0,"",VLOOKUP($B1943,DPORT_BD!$A$1:$I$296,5,FALSE)),"")</f>
        <v/>
      </c>
      <c r="AK1943" s="5" t="str">
        <f>IFERROR(IF(VLOOKUP($B1943,DPORT_BD!$A$1:$I$296,6,FALSE)=0,"",VLOOKUP($B1943,DPORT_BD!$A$1:$I$296,6,FALSE)),"")</f>
        <v/>
      </c>
      <c r="AL1943" s="5" t="str">
        <f>IFERROR(IF(VLOOKUP($B1943,DPORT_BD!$A$1:$I$296,7,FALSE)=0,"",VLOOKUP($B1943,DPORT_BD!$A$1:$I$296,7,FALSE)),"")</f>
        <v/>
      </c>
      <c r="AM1943" s="5" t="str">
        <f>IFERROR(IF(VLOOKUP($B1943,DPORT_BD!$A$1:$I$296,8,FALSE)=0,"",VLOOKUP($B1943,DPORT_BD!$A$1:$I$296,8,FALSE)),"")</f>
        <v/>
      </c>
      <c r="AN1943" s="5" t="str">
        <f>IFERROR(IF(VLOOKUP($B1943,DPORT_BD!$A$1:$I$296,9,FALSE)=0,"",VLOOKUP($B1943,DPORT_BD!$A$1:$I$296,9,FALSE)),"")</f>
        <v/>
      </c>
    </row>
    <row r="1944" spans="1:40">
      <c r="A1944" t="s">
        <v>32</v>
      </c>
      <c r="B1944" t="s">
        <v>3478</v>
      </c>
      <c r="C1944" t="s">
        <v>34</v>
      </c>
      <c r="D1944" t="s">
        <v>67</v>
      </c>
      <c r="E1944" t="s">
        <v>68</v>
      </c>
      <c r="F1944" s="1">
        <v>4150</v>
      </c>
      <c r="I1944" t="s">
        <v>37</v>
      </c>
      <c r="J1944" t="s">
        <v>72</v>
      </c>
      <c r="K1944" t="s">
        <v>359</v>
      </c>
      <c r="L1944" t="s">
        <v>360</v>
      </c>
      <c r="M1944" t="s">
        <v>40</v>
      </c>
      <c r="Q1944" t="s">
        <v>3479</v>
      </c>
      <c r="R1944" t="s">
        <v>984</v>
      </c>
      <c r="S1944" t="s">
        <v>615</v>
      </c>
      <c r="T1944" s="1">
        <v>11</v>
      </c>
      <c r="AG1944" s="5" t="str">
        <f>IFERROR(IF(VLOOKUP($B1944,DPORT_BD!$A$1:$I$296,2,FALSE)=0,"",VLOOKUP($B1944,DPORT_BD!$A$1:$I$296,2,FALSE)),"")</f>
        <v/>
      </c>
      <c r="AH1944" s="5" t="str">
        <f>IFERROR(IF(VLOOKUP($B1944,DPORT_BD!$A$1:$I$296,3,FALSE)=0,"",VLOOKUP($B1944,DPORT_BD!$A$1:$I$296,3,FALSE)),"")</f>
        <v/>
      </c>
      <c r="AI1944" s="5" t="str">
        <f>IFERROR(IF(VLOOKUP($B1944,DPORT_BD!$A$1:$I$296,4,FALSE)=0,"",VLOOKUP($B1944,DPORT_BD!$A$1:$I$296,4,FALSE)),"")</f>
        <v/>
      </c>
      <c r="AJ1944" s="5" t="str">
        <f>IFERROR(IF(VLOOKUP($B1944,DPORT_BD!$A$1:$I$296,5,FALSE)=0,"",VLOOKUP($B1944,DPORT_BD!$A$1:$I$296,5,FALSE)),"")</f>
        <v/>
      </c>
      <c r="AK1944" s="5" t="str">
        <f>IFERROR(IF(VLOOKUP($B1944,DPORT_BD!$A$1:$I$296,6,FALSE)=0,"",VLOOKUP($B1944,DPORT_BD!$A$1:$I$296,6,FALSE)),"")</f>
        <v/>
      </c>
      <c r="AL1944" s="5" t="str">
        <f>IFERROR(IF(VLOOKUP($B1944,DPORT_BD!$A$1:$I$296,7,FALSE)=0,"",VLOOKUP($B1944,DPORT_BD!$A$1:$I$296,7,FALSE)),"")</f>
        <v/>
      </c>
      <c r="AM1944" s="5" t="str">
        <f>IFERROR(IF(VLOOKUP($B1944,DPORT_BD!$A$1:$I$296,8,FALSE)=0,"",VLOOKUP($B1944,DPORT_BD!$A$1:$I$296,8,FALSE)),"")</f>
        <v/>
      </c>
      <c r="AN1944" s="5" t="str">
        <f>IFERROR(IF(VLOOKUP($B1944,DPORT_BD!$A$1:$I$296,9,FALSE)=0,"",VLOOKUP($B1944,DPORT_BD!$A$1:$I$296,9,FALSE)),"")</f>
        <v/>
      </c>
    </row>
    <row r="1945" spans="1:40">
      <c r="A1945" t="s">
        <v>32</v>
      </c>
      <c r="B1945" t="s">
        <v>3480</v>
      </c>
      <c r="C1945" t="s">
        <v>34</v>
      </c>
      <c r="D1945" t="s">
        <v>1112</v>
      </c>
      <c r="E1945" t="s">
        <v>1113</v>
      </c>
      <c r="F1945" s="1">
        <v>3084</v>
      </c>
      <c r="I1945" t="s">
        <v>37</v>
      </c>
      <c r="K1945" t="s">
        <v>160</v>
      </c>
      <c r="L1945" t="s">
        <v>161</v>
      </c>
      <c r="M1945" t="s">
        <v>40</v>
      </c>
      <c r="S1945" t="s">
        <v>615</v>
      </c>
      <c r="T1945" s="1">
        <v>11</v>
      </c>
      <c r="AG1945" s="5" t="str">
        <f>IFERROR(IF(VLOOKUP($B1945,DPORT_BD!$A$1:$I$296,2,FALSE)=0,"",VLOOKUP($B1945,DPORT_BD!$A$1:$I$296,2,FALSE)),"")</f>
        <v/>
      </c>
      <c r="AH1945" s="5" t="str">
        <f>IFERROR(IF(VLOOKUP($B1945,DPORT_BD!$A$1:$I$296,3,FALSE)=0,"",VLOOKUP($B1945,DPORT_BD!$A$1:$I$296,3,FALSE)),"")</f>
        <v/>
      </c>
      <c r="AI1945" s="5" t="str">
        <f>IFERROR(IF(VLOOKUP($B1945,DPORT_BD!$A$1:$I$296,4,FALSE)=0,"",VLOOKUP($B1945,DPORT_BD!$A$1:$I$296,4,FALSE)),"")</f>
        <v/>
      </c>
      <c r="AJ1945" s="5" t="str">
        <f>IFERROR(IF(VLOOKUP($B1945,DPORT_BD!$A$1:$I$296,5,FALSE)=0,"",VLOOKUP($B1945,DPORT_BD!$A$1:$I$296,5,FALSE)),"")</f>
        <v/>
      </c>
      <c r="AK1945" s="5" t="str">
        <f>IFERROR(IF(VLOOKUP($B1945,DPORT_BD!$A$1:$I$296,6,FALSE)=0,"",VLOOKUP($B1945,DPORT_BD!$A$1:$I$296,6,FALSE)),"")</f>
        <v/>
      </c>
      <c r="AL1945" s="5" t="str">
        <f>IFERROR(IF(VLOOKUP($B1945,DPORT_BD!$A$1:$I$296,7,FALSE)=0,"",VLOOKUP($B1945,DPORT_BD!$A$1:$I$296,7,FALSE)),"")</f>
        <v/>
      </c>
      <c r="AM1945" s="5" t="str">
        <f>IFERROR(IF(VLOOKUP($B1945,DPORT_BD!$A$1:$I$296,8,FALSE)=0,"",VLOOKUP($B1945,DPORT_BD!$A$1:$I$296,8,FALSE)),"")</f>
        <v/>
      </c>
      <c r="AN1945" s="5" t="str">
        <f>IFERROR(IF(VLOOKUP($B1945,DPORT_BD!$A$1:$I$296,9,FALSE)=0,"",VLOOKUP($B1945,DPORT_BD!$A$1:$I$296,9,FALSE)),"")</f>
        <v/>
      </c>
    </row>
    <row r="1946" spans="1:40">
      <c r="A1946" t="s">
        <v>32</v>
      </c>
      <c r="B1946" t="s">
        <v>3481</v>
      </c>
      <c r="C1946" t="s">
        <v>34</v>
      </c>
      <c r="D1946" t="s">
        <v>183</v>
      </c>
      <c r="E1946" t="s">
        <v>1740</v>
      </c>
      <c r="F1946" s="1">
        <v>3084</v>
      </c>
      <c r="I1946" t="s">
        <v>37</v>
      </c>
      <c r="K1946" t="s">
        <v>160</v>
      </c>
      <c r="L1946" t="s">
        <v>161</v>
      </c>
      <c r="M1946" t="s">
        <v>40</v>
      </c>
      <c r="Q1946" t="s">
        <v>3482</v>
      </c>
      <c r="R1946" t="s">
        <v>395</v>
      </c>
      <c r="S1946" t="s">
        <v>615</v>
      </c>
      <c r="T1946" s="1">
        <v>11</v>
      </c>
      <c r="AG1946" s="5" t="str">
        <f>IFERROR(IF(VLOOKUP($B1946,DPORT_BD!$A$1:$I$296,2,FALSE)=0,"",VLOOKUP($B1946,DPORT_BD!$A$1:$I$296,2,FALSE)),"")</f>
        <v/>
      </c>
      <c r="AH1946" s="5" t="str">
        <f>IFERROR(IF(VLOOKUP($B1946,DPORT_BD!$A$1:$I$296,3,FALSE)=0,"",VLOOKUP($B1946,DPORT_BD!$A$1:$I$296,3,FALSE)),"")</f>
        <v/>
      </c>
      <c r="AI1946" s="5" t="str">
        <f>IFERROR(IF(VLOOKUP($B1946,DPORT_BD!$A$1:$I$296,4,FALSE)=0,"",VLOOKUP($B1946,DPORT_BD!$A$1:$I$296,4,FALSE)),"")</f>
        <v/>
      </c>
      <c r="AJ1946" s="5" t="str">
        <f>IFERROR(IF(VLOOKUP($B1946,DPORT_BD!$A$1:$I$296,5,FALSE)=0,"",VLOOKUP($B1946,DPORT_BD!$A$1:$I$296,5,FALSE)),"")</f>
        <v/>
      </c>
      <c r="AK1946" s="5" t="str">
        <f>IFERROR(IF(VLOOKUP($B1946,DPORT_BD!$A$1:$I$296,6,FALSE)=0,"",VLOOKUP($B1946,DPORT_BD!$A$1:$I$296,6,FALSE)),"")</f>
        <v/>
      </c>
      <c r="AL1946" s="5" t="str">
        <f>IFERROR(IF(VLOOKUP($B1946,DPORT_BD!$A$1:$I$296,7,FALSE)=0,"",VLOOKUP($B1946,DPORT_BD!$A$1:$I$296,7,FALSE)),"")</f>
        <v/>
      </c>
      <c r="AM1946" s="5" t="str">
        <f>IFERROR(IF(VLOOKUP($B1946,DPORT_BD!$A$1:$I$296,8,FALSE)=0,"",VLOOKUP($B1946,DPORT_BD!$A$1:$I$296,8,FALSE)),"")</f>
        <v/>
      </c>
      <c r="AN1946" s="5" t="str">
        <f>IFERROR(IF(VLOOKUP($B1946,DPORT_BD!$A$1:$I$296,9,FALSE)=0,"",VLOOKUP($B1946,DPORT_BD!$A$1:$I$296,9,FALSE)),"")</f>
        <v/>
      </c>
    </row>
    <row r="1947" spans="1:40">
      <c r="A1947" t="s">
        <v>32</v>
      </c>
      <c r="B1947" t="s">
        <v>3483</v>
      </c>
      <c r="C1947" t="s">
        <v>34</v>
      </c>
      <c r="D1947" t="s">
        <v>183</v>
      </c>
      <c r="E1947" t="s">
        <v>1740</v>
      </c>
      <c r="F1947" s="1">
        <v>5900</v>
      </c>
      <c r="I1947" t="s">
        <v>37</v>
      </c>
      <c r="K1947" t="s">
        <v>83</v>
      </c>
      <c r="L1947" t="s">
        <v>84</v>
      </c>
      <c r="M1947" t="s">
        <v>40</v>
      </c>
      <c r="Q1947" t="s">
        <v>3482</v>
      </c>
      <c r="R1947" t="s">
        <v>395</v>
      </c>
      <c r="S1947" t="s">
        <v>615</v>
      </c>
      <c r="T1947" s="1">
        <v>11</v>
      </c>
      <c r="AG1947" s="5" t="str">
        <f>IFERROR(IF(VLOOKUP($B1947,DPORT_BD!$A$1:$I$296,2,FALSE)=0,"",VLOOKUP($B1947,DPORT_BD!$A$1:$I$296,2,FALSE)),"")</f>
        <v/>
      </c>
      <c r="AH1947" s="5" t="str">
        <f>IFERROR(IF(VLOOKUP($B1947,DPORT_BD!$A$1:$I$296,3,FALSE)=0,"",VLOOKUP($B1947,DPORT_BD!$A$1:$I$296,3,FALSE)),"")</f>
        <v/>
      </c>
      <c r="AI1947" s="5" t="str">
        <f>IFERROR(IF(VLOOKUP($B1947,DPORT_BD!$A$1:$I$296,4,FALSE)=0,"",VLOOKUP($B1947,DPORT_BD!$A$1:$I$296,4,FALSE)),"")</f>
        <v/>
      </c>
      <c r="AJ1947" s="5" t="str">
        <f>IFERROR(IF(VLOOKUP($B1947,DPORT_BD!$A$1:$I$296,5,FALSE)=0,"",VLOOKUP($B1947,DPORT_BD!$A$1:$I$296,5,FALSE)),"")</f>
        <v/>
      </c>
      <c r="AK1947" s="5" t="str">
        <f>IFERROR(IF(VLOOKUP($B1947,DPORT_BD!$A$1:$I$296,6,FALSE)=0,"",VLOOKUP($B1947,DPORT_BD!$A$1:$I$296,6,FALSE)),"")</f>
        <v/>
      </c>
      <c r="AL1947" s="5" t="str">
        <f>IFERROR(IF(VLOOKUP($B1947,DPORT_BD!$A$1:$I$296,7,FALSE)=0,"",VLOOKUP($B1947,DPORT_BD!$A$1:$I$296,7,FALSE)),"")</f>
        <v/>
      </c>
      <c r="AM1947" s="5" t="str">
        <f>IFERROR(IF(VLOOKUP($B1947,DPORT_BD!$A$1:$I$296,8,FALSE)=0,"",VLOOKUP($B1947,DPORT_BD!$A$1:$I$296,8,FALSE)),"")</f>
        <v/>
      </c>
      <c r="AN1947" s="5" t="str">
        <f>IFERROR(IF(VLOOKUP($B1947,DPORT_BD!$A$1:$I$296,9,FALSE)=0,"",VLOOKUP($B1947,DPORT_BD!$A$1:$I$296,9,FALSE)),"")</f>
        <v/>
      </c>
    </row>
    <row r="1948" spans="1:40">
      <c r="A1948" t="s">
        <v>32</v>
      </c>
      <c r="B1948" t="s">
        <v>3484</v>
      </c>
      <c r="C1948" t="s">
        <v>34</v>
      </c>
      <c r="D1948" t="s">
        <v>52</v>
      </c>
      <c r="E1948" t="s">
        <v>53</v>
      </c>
      <c r="F1948" s="1">
        <v>3900</v>
      </c>
      <c r="I1948" t="s">
        <v>37</v>
      </c>
      <c r="J1948" t="s">
        <v>82</v>
      </c>
      <c r="K1948" t="s">
        <v>83</v>
      </c>
      <c r="L1948" t="s">
        <v>84</v>
      </c>
      <c r="M1948" t="s">
        <v>40</v>
      </c>
      <c r="Q1948" t="s">
        <v>3485</v>
      </c>
      <c r="R1948" t="s">
        <v>3486</v>
      </c>
      <c r="S1948" t="s">
        <v>615</v>
      </c>
      <c r="T1948" s="1">
        <v>11</v>
      </c>
      <c r="W1948" t="s">
        <v>3487</v>
      </c>
      <c r="AG1948" s="5" t="str">
        <f>IFERROR(IF(VLOOKUP($B1948,DPORT_BD!$A$1:$I$296,2,FALSE)=0,"",VLOOKUP($B1948,DPORT_BD!$A$1:$I$296,2,FALSE)),"")</f>
        <v/>
      </c>
      <c r="AH1948" s="5" t="str">
        <f>IFERROR(IF(VLOOKUP($B1948,DPORT_BD!$A$1:$I$296,3,FALSE)=0,"",VLOOKUP($B1948,DPORT_BD!$A$1:$I$296,3,FALSE)),"")</f>
        <v/>
      </c>
      <c r="AI1948" s="5" t="str">
        <f>IFERROR(IF(VLOOKUP($B1948,DPORT_BD!$A$1:$I$296,4,FALSE)=0,"",VLOOKUP($B1948,DPORT_BD!$A$1:$I$296,4,FALSE)),"")</f>
        <v/>
      </c>
      <c r="AJ1948" s="5" t="str">
        <f>IFERROR(IF(VLOOKUP($B1948,DPORT_BD!$A$1:$I$296,5,FALSE)=0,"",VLOOKUP($B1948,DPORT_BD!$A$1:$I$296,5,FALSE)),"")</f>
        <v/>
      </c>
      <c r="AK1948" s="5" t="str">
        <f>IFERROR(IF(VLOOKUP($B1948,DPORT_BD!$A$1:$I$296,6,FALSE)=0,"",VLOOKUP($B1948,DPORT_BD!$A$1:$I$296,6,FALSE)),"")</f>
        <v/>
      </c>
      <c r="AL1948" s="5" t="str">
        <f>IFERROR(IF(VLOOKUP($B1948,DPORT_BD!$A$1:$I$296,7,FALSE)=0,"",VLOOKUP($B1948,DPORT_BD!$A$1:$I$296,7,FALSE)),"")</f>
        <v/>
      </c>
      <c r="AM1948" s="5" t="str">
        <f>IFERROR(IF(VLOOKUP($B1948,DPORT_BD!$A$1:$I$296,8,FALSE)=0,"",VLOOKUP($B1948,DPORT_BD!$A$1:$I$296,8,FALSE)),"")</f>
        <v/>
      </c>
      <c r="AN1948" s="5" t="str">
        <f>IFERROR(IF(VLOOKUP($B1948,DPORT_BD!$A$1:$I$296,9,FALSE)=0,"",VLOOKUP($B1948,DPORT_BD!$A$1:$I$296,9,FALSE)),"")</f>
        <v/>
      </c>
    </row>
    <row r="1949" spans="1:40">
      <c r="A1949" t="s">
        <v>32</v>
      </c>
      <c r="B1949" t="s">
        <v>3488</v>
      </c>
      <c r="C1949" t="s">
        <v>34</v>
      </c>
      <c r="D1949" t="s">
        <v>752</v>
      </c>
      <c r="E1949" t="s">
        <v>753</v>
      </c>
      <c r="F1949" s="1">
        <v>3084</v>
      </c>
      <c r="I1949" t="s">
        <v>37</v>
      </c>
      <c r="K1949" t="s">
        <v>201</v>
      </c>
      <c r="L1949" t="s">
        <v>202</v>
      </c>
      <c r="M1949" t="s">
        <v>40</v>
      </c>
      <c r="S1949" t="s">
        <v>663</v>
      </c>
      <c r="T1949" s="1">
        <v>10</v>
      </c>
      <c r="W1949" t="s">
        <v>3489</v>
      </c>
      <c r="AG1949" s="5" t="str">
        <f>IFERROR(IF(VLOOKUP($B1949,DPORT_BD!$A$1:$I$296,2,FALSE)=0,"",VLOOKUP($B1949,DPORT_BD!$A$1:$I$296,2,FALSE)),"")</f>
        <v/>
      </c>
      <c r="AH1949" s="5" t="str">
        <f>IFERROR(IF(VLOOKUP($B1949,DPORT_BD!$A$1:$I$296,3,FALSE)=0,"",VLOOKUP($B1949,DPORT_BD!$A$1:$I$296,3,FALSE)),"")</f>
        <v/>
      </c>
      <c r="AI1949" s="5" t="str">
        <f>IFERROR(IF(VLOOKUP($B1949,DPORT_BD!$A$1:$I$296,4,FALSE)=0,"",VLOOKUP($B1949,DPORT_BD!$A$1:$I$296,4,FALSE)),"")</f>
        <v/>
      </c>
      <c r="AJ1949" s="5" t="str">
        <f>IFERROR(IF(VLOOKUP($B1949,DPORT_BD!$A$1:$I$296,5,FALSE)=0,"",VLOOKUP($B1949,DPORT_BD!$A$1:$I$296,5,FALSE)),"")</f>
        <v/>
      </c>
      <c r="AK1949" s="5" t="str">
        <f>IFERROR(IF(VLOOKUP($B1949,DPORT_BD!$A$1:$I$296,6,FALSE)=0,"",VLOOKUP($B1949,DPORT_BD!$A$1:$I$296,6,FALSE)),"")</f>
        <v/>
      </c>
      <c r="AL1949" s="5" t="str">
        <f>IFERROR(IF(VLOOKUP($B1949,DPORT_BD!$A$1:$I$296,7,FALSE)=0,"",VLOOKUP($B1949,DPORT_BD!$A$1:$I$296,7,FALSE)),"")</f>
        <v/>
      </c>
      <c r="AM1949" s="5" t="str">
        <f>IFERROR(IF(VLOOKUP($B1949,DPORT_BD!$A$1:$I$296,8,FALSE)=0,"",VLOOKUP($B1949,DPORT_BD!$A$1:$I$296,8,FALSE)),"")</f>
        <v/>
      </c>
      <c r="AN1949" s="5" t="str">
        <f>IFERROR(IF(VLOOKUP($B1949,DPORT_BD!$A$1:$I$296,9,FALSE)=0,"",VLOOKUP($B1949,DPORT_BD!$A$1:$I$296,9,FALSE)),"")</f>
        <v/>
      </c>
    </row>
    <row r="1950" spans="1:40">
      <c r="A1950" t="s">
        <v>32</v>
      </c>
      <c r="B1950" t="s">
        <v>3490</v>
      </c>
      <c r="C1950" t="s">
        <v>34</v>
      </c>
      <c r="D1950" t="s">
        <v>35</v>
      </c>
      <c r="E1950" t="s">
        <v>36</v>
      </c>
      <c r="F1950" s="1">
        <v>4080</v>
      </c>
      <c r="I1950" t="s">
        <v>37</v>
      </c>
      <c r="K1950" t="s">
        <v>83</v>
      </c>
      <c r="L1950" t="s">
        <v>84</v>
      </c>
      <c r="M1950" t="s">
        <v>40</v>
      </c>
      <c r="Q1950" t="s">
        <v>3491</v>
      </c>
      <c r="R1950" t="s">
        <v>395</v>
      </c>
      <c r="S1950" t="s">
        <v>663</v>
      </c>
      <c r="T1950" s="1">
        <v>10</v>
      </c>
      <c r="W1950" t="s">
        <v>3492</v>
      </c>
      <c r="AG1950" s="5" t="str">
        <f>IFERROR(IF(VLOOKUP($B1950,DPORT_BD!$A$1:$I$296,2,FALSE)=0,"",VLOOKUP($B1950,DPORT_BD!$A$1:$I$296,2,FALSE)),"")</f>
        <v/>
      </c>
      <c r="AH1950" s="5" t="str">
        <f>IFERROR(IF(VLOOKUP($B1950,DPORT_BD!$A$1:$I$296,3,FALSE)=0,"",VLOOKUP($B1950,DPORT_BD!$A$1:$I$296,3,FALSE)),"")</f>
        <v/>
      </c>
      <c r="AI1950" s="5" t="str">
        <f>IFERROR(IF(VLOOKUP($B1950,DPORT_BD!$A$1:$I$296,4,FALSE)=0,"",VLOOKUP($B1950,DPORT_BD!$A$1:$I$296,4,FALSE)),"")</f>
        <v/>
      </c>
      <c r="AJ1950" s="5" t="str">
        <f>IFERROR(IF(VLOOKUP($B1950,DPORT_BD!$A$1:$I$296,5,FALSE)=0,"",VLOOKUP($B1950,DPORT_BD!$A$1:$I$296,5,FALSE)),"")</f>
        <v/>
      </c>
      <c r="AK1950" s="5" t="str">
        <f>IFERROR(IF(VLOOKUP($B1950,DPORT_BD!$A$1:$I$296,6,FALSE)=0,"",VLOOKUP($B1950,DPORT_BD!$A$1:$I$296,6,FALSE)),"")</f>
        <v/>
      </c>
      <c r="AL1950" s="5" t="str">
        <f>IFERROR(IF(VLOOKUP($B1950,DPORT_BD!$A$1:$I$296,7,FALSE)=0,"",VLOOKUP($B1950,DPORT_BD!$A$1:$I$296,7,FALSE)),"")</f>
        <v/>
      </c>
      <c r="AM1950" s="5" t="str">
        <f>IFERROR(IF(VLOOKUP($B1950,DPORT_BD!$A$1:$I$296,8,FALSE)=0,"",VLOOKUP($B1950,DPORT_BD!$A$1:$I$296,8,FALSE)),"")</f>
        <v/>
      </c>
      <c r="AN1950" s="5" t="str">
        <f>IFERROR(IF(VLOOKUP($B1950,DPORT_BD!$A$1:$I$296,9,FALSE)=0,"",VLOOKUP($B1950,DPORT_BD!$A$1:$I$296,9,FALSE)),"")</f>
        <v/>
      </c>
    </row>
    <row r="1951" spans="1:40">
      <c r="A1951" t="s">
        <v>32</v>
      </c>
      <c r="B1951" t="s">
        <v>3493</v>
      </c>
      <c r="C1951" t="s">
        <v>34</v>
      </c>
      <c r="D1951" t="s">
        <v>3214</v>
      </c>
      <c r="E1951" t="s">
        <v>3215</v>
      </c>
      <c r="F1951" s="1">
        <v>5640</v>
      </c>
      <c r="I1951" t="s">
        <v>37</v>
      </c>
      <c r="K1951" t="s">
        <v>160</v>
      </c>
      <c r="L1951" t="s">
        <v>161</v>
      </c>
      <c r="M1951" t="s">
        <v>40</v>
      </c>
      <c r="S1951" t="s">
        <v>663</v>
      </c>
      <c r="T1951" s="1">
        <v>10</v>
      </c>
      <c r="W1951" t="s">
        <v>3494</v>
      </c>
      <c r="AG1951" s="5" t="str">
        <f>IFERROR(IF(VLOOKUP($B1951,DPORT_BD!$A$1:$I$296,2,FALSE)=0,"",VLOOKUP($B1951,DPORT_BD!$A$1:$I$296,2,FALSE)),"")</f>
        <v/>
      </c>
      <c r="AH1951" s="5" t="str">
        <f>IFERROR(IF(VLOOKUP($B1951,DPORT_BD!$A$1:$I$296,3,FALSE)=0,"",VLOOKUP($B1951,DPORT_BD!$A$1:$I$296,3,FALSE)),"")</f>
        <v/>
      </c>
      <c r="AI1951" s="5" t="str">
        <f>IFERROR(IF(VLOOKUP($B1951,DPORT_BD!$A$1:$I$296,4,FALSE)=0,"",VLOOKUP($B1951,DPORT_BD!$A$1:$I$296,4,FALSE)),"")</f>
        <v/>
      </c>
      <c r="AJ1951" s="5" t="str">
        <f>IFERROR(IF(VLOOKUP($B1951,DPORT_BD!$A$1:$I$296,5,FALSE)=0,"",VLOOKUP($B1951,DPORT_BD!$A$1:$I$296,5,FALSE)),"")</f>
        <v/>
      </c>
      <c r="AK1951" s="5" t="str">
        <f>IFERROR(IF(VLOOKUP($B1951,DPORT_BD!$A$1:$I$296,6,FALSE)=0,"",VLOOKUP($B1951,DPORT_BD!$A$1:$I$296,6,FALSE)),"")</f>
        <v/>
      </c>
      <c r="AL1951" s="5" t="str">
        <f>IFERROR(IF(VLOOKUP($B1951,DPORT_BD!$A$1:$I$296,7,FALSE)=0,"",VLOOKUP($B1951,DPORT_BD!$A$1:$I$296,7,FALSE)),"")</f>
        <v/>
      </c>
      <c r="AM1951" s="5" t="str">
        <f>IFERROR(IF(VLOOKUP($B1951,DPORT_BD!$A$1:$I$296,8,FALSE)=0,"",VLOOKUP($B1951,DPORT_BD!$A$1:$I$296,8,FALSE)),"")</f>
        <v/>
      </c>
      <c r="AN1951" s="5" t="str">
        <f>IFERROR(IF(VLOOKUP($B1951,DPORT_BD!$A$1:$I$296,9,FALSE)=0,"",VLOOKUP($B1951,DPORT_BD!$A$1:$I$296,9,FALSE)),"")</f>
        <v/>
      </c>
    </row>
    <row r="1952" spans="1:40">
      <c r="A1952" t="s">
        <v>32</v>
      </c>
      <c r="B1952" t="s">
        <v>3495</v>
      </c>
      <c r="C1952" t="s">
        <v>101</v>
      </c>
      <c r="D1952" t="s">
        <v>45</v>
      </c>
      <c r="E1952" t="s">
        <v>102</v>
      </c>
      <c r="F1952" s="1">
        <v>2180</v>
      </c>
      <c r="I1952" t="s">
        <v>54</v>
      </c>
      <c r="J1952" t="s">
        <v>82</v>
      </c>
      <c r="K1952" t="s">
        <v>160</v>
      </c>
      <c r="L1952" t="s">
        <v>161</v>
      </c>
      <c r="M1952" t="s">
        <v>40</v>
      </c>
      <c r="Q1952" t="s">
        <v>2990</v>
      </c>
      <c r="R1952" t="s">
        <v>728</v>
      </c>
      <c r="S1952" t="s">
        <v>537</v>
      </c>
      <c r="T1952" s="1">
        <v>5</v>
      </c>
      <c r="AG1952" s="5" t="str">
        <f>IFERROR(IF(VLOOKUP($B1952,DPORT_BD!$A$1:$I$296,2,FALSE)=0,"",VLOOKUP($B1952,DPORT_BD!$A$1:$I$296,2,FALSE)),"")</f>
        <v/>
      </c>
      <c r="AH1952" s="5" t="str">
        <f>IFERROR(IF(VLOOKUP($B1952,DPORT_BD!$A$1:$I$296,3,FALSE)=0,"",VLOOKUP($B1952,DPORT_BD!$A$1:$I$296,3,FALSE)),"")</f>
        <v/>
      </c>
      <c r="AI1952" s="5" t="str">
        <f>IFERROR(IF(VLOOKUP($B1952,DPORT_BD!$A$1:$I$296,4,FALSE)=0,"",VLOOKUP($B1952,DPORT_BD!$A$1:$I$296,4,FALSE)),"")</f>
        <v/>
      </c>
      <c r="AJ1952" s="5" t="str">
        <f>IFERROR(IF(VLOOKUP($B1952,DPORT_BD!$A$1:$I$296,5,FALSE)=0,"",VLOOKUP($B1952,DPORT_BD!$A$1:$I$296,5,FALSE)),"")</f>
        <v/>
      </c>
      <c r="AK1952" s="5" t="str">
        <f>IFERROR(IF(VLOOKUP($B1952,DPORT_BD!$A$1:$I$296,6,FALSE)=0,"",VLOOKUP($B1952,DPORT_BD!$A$1:$I$296,6,FALSE)),"")</f>
        <v/>
      </c>
      <c r="AL1952" s="5" t="str">
        <f>IFERROR(IF(VLOOKUP($B1952,DPORT_BD!$A$1:$I$296,7,FALSE)=0,"",VLOOKUP($B1952,DPORT_BD!$A$1:$I$296,7,FALSE)),"")</f>
        <v/>
      </c>
      <c r="AM1952" s="5" t="str">
        <f>IFERROR(IF(VLOOKUP($B1952,DPORT_BD!$A$1:$I$296,8,FALSE)=0,"",VLOOKUP($B1952,DPORT_BD!$A$1:$I$296,8,FALSE)),"")</f>
        <v/>
      </c>
      <c r="AN1952" s="5" t="str">
        <f>IFERROR(IF(VLOOKUP($B1952,DPORT_BD!$A$1:$I$296,9,FALSE)=0,"",VLOOKUP($B1952,DPORT_BD!$A$1:$I$296,9,FALSE)),"")</f>
        <v/>
      </c>
    </row>
    <row r="1953" spans="1:40">
      <c r="A1953" t="s">
        <v>32</v>
      </c>
      <c r="B1953" t="s">
        <v>3496</v>
      </c>
      <c r="C1953" t="s">
        <v>34</v>
      </c>
      <c r="D1953" t="s">
        <v>52</v>
      </c>
      <c r="E1953" t="s">
        <v>53</v>
      </c>
      <c r="F1953" s="1">
        <v>3840</v>
      </c>
      <c r="I1953" t="s">
        <v>37</v>
      </c>
      <c r="J1953" t="s">
        <v>82</v>
      </c>
      <c r="K1953" t="s">
        <v>83</v>
      </c>
      <c r="L1953" t="s">
        <v>84</v>
      </c>
      <c r="M1953" t="s">
        <v>40</v>
      </c>
      <c r="S1953" t="s">
        <v>537</v>
      </c>
      <c r="T1953" s="1">
        <v>5</v>
      </c>
      <c r="AG1953" s="5" t="str">
        <f>IFERROR(IF(VLOOKUP($B1953,DPORT_BD!$A$1:$I$296,2,FALSE)=0,"",VLOOKUP($B1953,DPORT_BD!$A$1:$I$296,2,FALSE)),"")</f>
        <v/>
      </c>
      <c r="AH1953" s="5" t="str">
        <f>IFERROR(IF(VLOOKUP($B1953,DPORT_BD!$A$1:$I$296,3,FALSE)=0,"",VLOOKUP($B1953,DPORT_BD!$A$1:$I$296,3,FALSE)),"")</f>
        <v/>
      </c>
      <c r="AI1953" s="5" t="str">
        <f>IFERROR(IF(VLOOKUP($B1953,DPORT_BD!$A$1:$I$296,4,FALSE)=0,"",VLOOKUP($B1953,DPORT_BD!$A$1:$I$296,4,FALSE)),"")</f>
        <v/>
      </c>
      <c r="AJ1953" s="5" t="str">
        <f>IFERROR(IF(VLOOKUP($B1953,DPORT_BD!$A$1:$I$296,5,FALSE)=0,"",VLOOKUP($B1953,DPORT_BD!$A$1:$I$296,5,FALSE)),"")</f>
        <v/>
      </c>
      <c r="AK1953" s="5" t="str">
        <f>IFERROR(IF(VLOOKUP($B1953,DPORT_BD!$A$1:$I$296,6,FALSE)=0,"",VLOOKUP($B1953,DPORT_BD!$A$1:$I$296,6,FALSE)),"")</f>
        <v/>
      </c>
      <c r="AL1953" s="5" t="str">
        <f>IFERROR(IF(VLOOKUP($B1953,DPORT_BD!$A$1:$I$296,7,FALSE)=0,"",VLOOKUP($B1953,DPORT_BD!$A$1:$I$296,7,FALSE)),"")</f>
        <v/>
      </c>
      <c r="AM1953" s="5" t="str">
        <f>IFERROR(IF(VLOOKUP($B1953,DPORT_BD!$A$1:$I$296,8,FALSE)=0,"",VLOOKUP($B1953,DPORT_BD!$A$1:$I$296,8,FALSE)),"")</f>
        <v/>
      </c>
      <c r="AN1953" s="5" t="str">
        <f>IFERROR(IF(VLOOKUP($B1953,DPORT_BD!$A$1:$I$296,9,FALSE)=0,"",VLOOKUP($B1953,DPORT_BD!$A$1:$I$296,9,FALSE)),"")</f>
        <v/>
      </c>
    </row>
    <row r="1954" spans="1:40">
      <c r="A1954" t="s">
        <v>32</v>
      </c>
      <c r="B1954" t="s">
        <v>3497</v>
      </c>
      <c r="C1954" t="s">
        <v>34</v>
      </c>
      <c r="D1954" t="s">
        <v>52</v>
      </c>
      <c r="E1954" t="s">
        <v>53</v>
      </c>
      <c r="F1954" s="1">
        <v>3970</v>
      </c>
      <c r="I1954" t="s">
        <v>37</v>
      </c>
      <c r="J1954" t="s">
        <v>82</v>
      </c>
      <c r="K1954" t="s">
        <v>73</v>
      </c>
      <c r="L1954" t="s">
        <v>74</v>
      </c>
      <c r="M1954" t="s">
        <v>40</v>
      </c>
      <c r="S1954" t="s">
        <v>537</v>
      </c>
      <c r="T1954" s="1">
        <v>5</v>
      </c>
      <c r="AG1954" s="5" t="str">
        <f>IFERROR(IF(VLOOKUP($B1954,DPORT_BD!$A$1:$I$296,2,FALSE)=0,"",VLOOKUP($B1954,DPORT_BD!$A$1:$I$296,2,FALSE)),"")</f>
        <v/>
      </c>
      <c r="AH1954" s="5" t="str">
        <f>IFERROR(IF(VLOOKUP($B1954,DPORT_BD!$A$1:$I$296,3,FALSE)=0,"",VLOOKUP($B1954,DPORT_BD!$A$1:$I$296,3,FALSE)),"")</f>
        <v/>
      </c>
      <c r="AI1954" s="5" t="str">
        <f>IFERROR(IF(VLOOKUP($B1954,DPORT_BD!$A$1:$I$296,4,FALSE)=0,"",VLOOKUP($B1954,DPORT_BD!$A$1:$I$296,4,FALSE)),"")</f>
        <v/>
      </c>
      <c r="AJ1954" s="5" t="str">
        <f>IFERROR(IF(VLOOKUP($B1954,DPORT_BD!$A$1:$I$296,5,FALSE)=0,"",VLOOKUP($B1954,DPORT_BD!$A$1:$I$296,5,FALSE)),"")</f>
        <v/>
      </c>
      <c r="AK1954" s="5" t="str">
        <f>IFERROR(IF(VLOOKUP($B1954,DPORT_BD!$A$1:$I$296,6,FALSE)=0,"",VLOOKUP($B1954,DPORT_BD!$A$1:$I$296,6,FALSE)),"")</f>
        <v/>
      </c>
      <c r="AL1954" s="5" t="str">
        <f>IFERROR(IF(VLOOKUP($B1954,DPORT_BD!$A$1:$I$296,7,FALSE)=0,"",VLOOKUP($B1954,DPORT_BD!$A$1:$I$296,7,FALSE)),"")</f>
        <v/>
      </c>
      <c r="AM1954" s="5" t="str">
        <f>IFERROR(IF(VLOOKUP($B1954,DPORT_BD!$A$1:$I$296,8,FALSE)=0,"",VLOOKUP($B1954,DPORT_BD!$A$1:$I$296,8,FALSE)),"")</f>
        <v/>
      </c>
      <c r="AN1954" s="5" t="str">
        <f>IFERROR(IF(VLOOKUP($B1954,DPORT_BD!$A$1:$I$296,9,FALSE)=0,"",VLOOKUP($B1954,DPORT_BD!$A$1:$I$296,9,FALSE)),"")</f>
        <v/>
      </c>
    </row>
    <row r="1955" spans="1:40">
      <c r="A1955" t="s">
        <v>32</v>
      </c>
      <c r="B1955" t="s">
        <v>3498</v>
      </c>
      <c r="C1955" t="s">
        <v>34</v>
      </c>
      <c r="D1955" t="s">
        <v>52</v>
      </c>
      <c r="E1955" t="s">
        <v>53</v>
      </c>
      <c r="F1955" s="1">
        <v>3850</v>
      </c>
      <c r="I1955" t="s">
        <v>37</v>
      </c>
      <c r="J1955" t="s">
        <v>82</v>
      </c>
      <c r="K1955" t="s">
        <v>160</v>
      </c>
      <c r="L1955" t="s">
        <v>161</v>
      </c>
      <c r="M1955" t="s">
        <v>40</v>
      </c>
      <c r="S1955" t="s">
        <v>537</v>
      </c>
      <c r="T1955" s="1">
        <v>5</v>
      </c>
      <c r="AG1955" s="5" t="str">
        <f>IFERROR(IF(VLOOKUP($B1955,DPORT_BD!$A$1:$I$296,2,FALSE)=0,"",VLOOKUP($B1955,DPORT_BD!$A$1:$I$296,2,FALSE)),"")</f>
        <v/>
      </c>
      <c r="AH1955" s="5" t="str">
        <f>IFERROR(IF(VLOOKUP($B1955,DPORT_BD!$A$1:$I$296,3,FALSE)=0,"",VLOOKUP($B1955,DPORT_BD!$A$1:$I$296,3,FALSE)),"")</f>
        <v/>
      </c>
      <c r="AI1955" s="5" t="str">
        <f>IFERROR(IF(VLOOKUP($B1955,DPORT_BD!$A$1:$I$296,4,FALSE)=0,"",VLOOKUP($B1955,DPORT_BD!$A$1:$I$296,4,FALSE)),"")</f>
        <v/>
      </c>
      <c r="AJ1955" s="5" t="str">
        <f>IFERROR(IF(VLOOKUP($B1955,DPORT_BD!$A$1:$I$296,5,FALSE)=0,"",VLOOKUP($B1955,DPORT_BD!$A$1:$I$296,5,FALSE)),"")</f>
        <v/>
      </c>
      <c r="AK1955" s="5" t="str">
        <f>IFERROR(IF(VLOOKUP($B1955,DPORT_BD!$A$1:$I$296,6,FALSE)=0,"",VLOOKUP($B1955,DPORT_BD!$A$1:$I$296,6,FALSE)),"")</f>
        <v/>
      </c>
      <c r="AL1955" s="5" t="str">
        <f>IFERROR(IF(VLOOKUP($B1955,DPORT_BD!$A$1:$I$296,7,FALSE)=0,"",VLOOKUP($B1955,DPORT_BD!$A$1:$I$296,7,FALSE)),"")</f>
        <v/>
      </c>
      <c r="AM1955" s="5" t="str">
        <f>IFERROR(IF(VLOOKUP($B1955,DPORT_BD!$A$1:$I$296,8,FALSE)=0,"",VLOOKUP($B1955,DPORT_BD!$A$1:$I$296,8,FALSE)),"")</f>
        <v/>
      </c>
      <c r="AN1955" s="5" t="str">
        <f>IFERROR(IF(VLOOKUP($B1955,DPORT_BD!$A$1:$I$296,9,FALSE)=0,"",VLOOKUP($B1955,DPORT_BD!$A$1:$I$296,9,FALSE)),"")</f>
        <v/>
      </c>
    </row>
    <row r="1956" spans="1:40">
      <c r="A1956" t="s">
        <v>32</v>
      </c>
      <c r="B1956" t="s">
        <v>3499</v>
      </c>
      <c r="C1956" t="s">
        <v>34</v>
      </c>
      <c r="D1956" t="s">
        <v>52</v>
      </c>
      <c r="E1956" t="s">
        <v>53</v>
      </c>
      <c r="F1956" s="1">
        <v>3850</v>
      </c>
      <c r="I1956" t="s">
        <v>54</v>
      </c>
      <c r="J1956" t="s">
        <v>82</v>
      </c>
      <c r="K1956" t="s">
        <v>160</v>
      </c>
      <c r="L1956" t="s">
        <v>161</v>
      </c>
      <c r="M1956" t="s">
        <v>40</v>
      </c>
      <c r="S1956" t="s">
        <v>537</v>
      </c>
      <c r="T1956" s="1">
        <v>5</v>
      </c>
      <c r="AG1956" s="5" t="str">
        <f>IFERROR(IF(VLOOKUP($B1956,DPORT_BD!$A$1:$I$296,2,FALSE)=0,"",VLOOKUP($B1956,DPORT_BD!$A$1:$I$296,2,FALSE)),"")</f>
        <v/>
      </c>
      <c r="AH1956" s="5" t="str">
        <f>IFERROR(IF(VLOOKUP($B1956,DPORT_BD!$A$1:$I$296,3,FALSE)=0,"",VLOOKUP($B1956,DPORT_BD!$A$1:$I$296,3,FALSE)),"")</f>
        <v/>
      </c>
      <c r="AI1956" s="5" t="str">
        <f>IFERROR(IF(VLOOKUP($B1956,DPORT_BD!$A$1:$I$296,4,FALSE)=0,"",VLOOKUP($B1956,DPORT_BD!$A$1:$I$296,4,FALSE)),"")</f>
        <v/>
      </c>
      <c r="AJ1956" s="5" t="str">
        <f>IFERROR(IF(VLOOKUP($B1956,DPORT_BD!$A$1:$I$296,5,FALSE)=0,"",VLOOKUP($B1956,DPORT_BD!$A$1:$I$296,5,FALSE)),"")</f>
        <v/>
      </c>
      <c r="AK1956" s="5" t="str">
        <f>IFERROR(IF(VLOOKUP($B1956,DPORT_BD!$A$1:$I$296,6,FALSE)=0,"",VLOOKUP($B1956,DPORT_BD!$A$1:$I$296,6,FALSE)),"")</f>
        <v/>
      </c>
      <c r="AL1956" s="5" t="str">
        <f>IFERROR(IF(VLOOKUP($B1956,DPORT_BD!$A$1:$I$296,7,FALSE)=0,"",VLOOKUP($B1956,DPORT_BD!$A$1:$I$296,7,FALSE)),"")</f>
        <v/>
      </c>
      <c r="AM1956" s="5" t="str">
        <f>IFERROR(IF(VLOOKUP($B1956,DPORT_BD!$A$1:$I$296,8,FALSE)=0,"",VLOOKUP($B1956,DPORT_BD!$A$1:$I$296,8,FALSE)),"")</f>
        <v/>
      </c>
      <c r="AN1956" s="5" t="str">
        <f>IFERROR(IF(VLOOKUP($B1956,DPORT_BD!$A$1:$I$296,9,FALSE)=0,"",VLOOKUP($B1956,DPORT_BD!$A$1:$I$296,9,FALSE)),"")</f>
        <v/>
      </c>
    </row>
    <row r="1957" spans="1:40">
      <c r="A1957" t="s">
        <v>32</v>
      </c>
      <c r="B1957" t="s">
        <v>3500</v>
      </c>
      <c r="C1957" t="s">
        <v>34</v>
      </c>
      <c r="D1957" t="s">
        <v>52</v>
      </c>
      <c r="E1957" t="s">
        <v>53</v>
      </c>
      <c r="F1957" s="1">
        <v>3840</v>
      </c>
      <c r="I1957" t="s">
        <v>37</v>
      </c>
      <c r="J1957" t="s">
        <v>82</v>
      </c>
      <c r="K1957" t="s">
        <v>83</v>
      </c>
      <c r="L1957" t="s">
        <v>84</v>
      </c>
      <c r="M1957" t="s">
        <v>40</v>
      </c>
      <c r="S1957" t="s">
        <v>537</v>
      </c>
      <c r="T1957" s="1">
        <v>5</v>
      </c>
      <c r="AG1957" s="5" t="str">
        <f>IFERROR(IF(VLOOKUP($B1957,DPORT_BD!$A$1:$I$296,2,FALSE)=0,"",VLOOKUP($B1957,DPORT_BD!$A$1:$I$296,2,FALSE)),"")</f>
        <v/>
      </c>
      <c r="AH1957" s="5" t="str">
        <f>IFERROR(IF(VLOOKUP($B1957,DPORT_BD!$A$1:$I$296,3,FALSE)=0,"",VLOOKUP($B1957,DPORT_BD!$A$1:$I$296,3,FALSE)),"")</f>
        <v/>
      </c>
      <c r="AI1957" s="5" t="str">
        <f>IFERROR(IF(VLOOKUP($B1957,DPORT_BD!$A$1:$I$296,4,FALSE)=0,"",VLOOKUP($B1957,DPORT_BD!$A$1:$I$296,4,FALSE)),"")</f>
        <v/>
      </c>
      <c r="AJ1957" s="5" t="str">
        <f>IFERROR(IF(VLOOKUP($B1957,DPORT_BD!$A$1:$I$296,5,FALSE)=0,"",VLOOKUP($B1957,DPORT_BD!$A$1:$I$296,5,FALSE)),"")</f>
        <v/>
      </c>
      <c r="AK1957" s="5" t="str">
        <f>IFERROR(IF(VLOOKUP($B1957,DPORT_BD!$A$1:$I$296,6,FALSE)=0,"",VLOOKUP($B1957,DPORT_BD!$A$1:$I$296,6,FALSE)),"")</f>
        <v/>
      </c>
      <c r="AL1957" s="5" t="str">
        <f>IFERROR(IF(VLOOKUP($B1957,DPORT_BD!$A$1:$I$296,7,FALSE)=0,"",VLOOKUP($B1957,DPORT_BD!$A$1:$I$296,7,FALSE)),"")</f>
        <v/>
      </c>
      <c r="AM1957" s="5" t="str">
        <f>IFERROR(IF(VLOOKUP($B1957,DPORT_BD!$A$1:$I$296,8,FALSE)=0,"",VLOOKUP($B1957,DPORT_BD!$A$1:$I$296,8,FALSE)),"")</f>
        <v/>
      </c>
      <c r="AN1957" s="5" t="str">
        <f>IFERROR(IF(VLOOKUP($B1957,DPORT_BD!$A$1:$I$296,9,FALSE)=0,"",VLOOKUP($B1957,DPORT_BD!$A$1:$I$296,9,FALSE)),"")</f>
        <v/>
      </c>
    </row>
    <row r="1958" spans="1:40">
      <c r="A1958" t="s">
        <v>32</v>
      </c>
      <c r="B1958" t="s">
        <v>3501</v>
      </c>
      <c r="C1958" t="s">
        <v>34</v>
      </c>
      <c r="D1958" t="s">
        <v>52</v>
      </c>
      <c r="E1958" t="s">
        <v>53</v>
      </c>
      <c r="F1958" s="1">
        <v>3850</v>
      </c>
      <c r="I1958" t="s">
        <v>37</v>
      </c>
      <c r="J1958" t="s">
        <v>82</v>
      </c>
      <c r="K1958" t="s">
        <v>160</v>
      </c>
      <c r="L1958" t="s">
        <v>161</v>
      </c>
      <c r="M1958" t="s">
        <v>40</v>
      </c>
      <c r="S1958" t="s">
        <v>537</v>
      </c>
      <c r="T1958" s="1">
        <v>5</v>
      </c>
      <c r="AG1958" s="5" t="str">
        <f>IFERROR(IF(VLOOKUP($B1958,DPORT_BD!$A$1:$I$296,2,FALSE)=0,"",VLOOKUP($B1958,DPORT_BD!$A$1:$I$296,2,FALSE)),"")</f>
        <v/>
      </c>
      <c r="AH1958" s="5" t="str">
        <f>IFERROR(IF(VLOOKUP($B1958,DPORT_BD!$A$1:$I$296,3,FALSE)=0,"",VLOOKUP($B1958,DPORT_BD!$A$1:$I$296,3,FALSE)),"")</f>
        <v/>
      </c>
      <c r="AI1958" s="5" t="str">
        <f>IFERROR(IF(VLOOKUP($B1958,DPORT_BD!$A$1:$I$296,4,FALSE)=0,"",VLOOKUP($B1958,DPORT_BD!$A$1:$I$296,4,FALSE)),"")</f>
        <v/>
      </c>
      <c r="AJ1958" s="5" t="str">
        <f>IFERROR(IF(VLOOKUP($B1958,DPORT_BD!$A$1:$I$296,5,FALSE)=0,"",VLOOKUP($B1958,DPORT_BD!$A$1:$I$296,5,FALSE)),"")</f>
        <v/>
      </c>
      <c r="AK1958" s="5" t="str">
        <f>IFERROR(IF(VLOOKUP($B1958,DPORT_BD!$A$1:$I$296,6,FALSE)=0,"",VLOOKUP($B1958,DPORT_BD!$A$1:$I$296,6,FALSE)),"")</f>
        <v/>
      </c>
      <c r="AL1958" s="5" t="str">
        <f>IFERROR(IF(VLOOKUP($B1958,DPORT_BD!$A$1:$I$296,7,FALSE)=0,"",VLOOKUP($B1958,DPORT_BD!$A$1:$I$296,7,FALSE)),"")</f>
        <v/>
      </c>
      <c r="AM1958" s="5" t="str">
        <f>IFERROR(IF(VLOOKUP($B1958,DPORT_BD!$A$1:$I$296,8,FALSE)=0,"",VLOOKUP($B1958,DPORT_BD!$A$1:$I$296,8,FALSE)),"")</f>
        <v/>
      </c>
      <c r="AN1958" s="5" t="str">
        <f>IFERROR(IF(VLOOKUP($B1958,DPORT_BD!$A$1:$I$296,9,FALSE)=0,"",VLOOKUP($B1958,DPORT_BD!$A$1:$I$296,9,FALSE)),"")</f>
        <v/>
      </c>
    </row>
    <row r="1959" spans="1:40">
      <c r="A1959" t="s">
        <v>32</v>
      </c>
      <c r="B1959" t="s">
        <v>3502</v>
      </c>
      <c r="C1959" t="s">
        <v>34</v>
      </c>
      <c r="D1959" t="s">
        <v>52</v>
      </c>
      <c r="E1959" t="s">
        <v>53</v>
      </c>
      <c r="F1959" s="1">
        <v>3850</v>
      </c>
      <c r="I1959" t="s">
        <v>236</v>
      </c>
      <c r="J1959" t="s">
        <v>82</v>
      </c>
      <c r="K1959" t="s">
        <v>83</v>
      </c>
      <c r="L1959" t="s">
        <v>84</v>
      </c>
      <c r="M1959" t="s">
        <v>40</v>
      </c>
      <c r="Q1959" t="s">
        <v>2951</v>
      </c>
      <c r="R1959" t="s">
        <v>590</v>
      </c>
      <c r="S1959" t="s">
        <v>645</v>
      </c>
      <c r="T1959" s="1">
        <v>12</v>
      </c>
      <c r="X1959" t="s">
        <v>1018</v>
      </c>
      <c r="AG1959" s="5" t="str">
        <f>IFERROR(IF(VLOOKUP($B1959,DPORT_BD!$A$1:$I$296,2,FALSE)=0,"",VLOOKUP($B1959,DPORT_BD!$A$1:$I$296,2,FALSE)),"")</f>
        <v/>
      </c>
      <c r="AH1959" s="5" t="str">
        <f>IFERROR(IF(VLOOKUP($B1959,DPORT_BD!$A$1:$I$296,3,FALSE)=0,"",VLOOKUP($B1959,DPORT_BD!$A$1:$I$296,3,FALSE)),"")</f>
        <v/>
      </c>
      <c r="AI1959" s="5" t="str">
        <f>IFERROR(IF(VLOOKUP($B1959,DPORT_BD!$A$1:$I$296,4,FALSE)=0,"",VLOOKUP($B1959,DPORT_BD!$A$1:$I$296,4,FALSE)),"")</f>
        <v/>
      </c>
      <c r="AJ1959" s="5" t="str">
        <f>IFERROR(IF(VLOOKUP($B1959,DPORT_BD!$A$1:$I$296,5,FALSE)=0,"",VLOOKUP($B1959,DPORT_BD!$A$1:$I$296,5,FALSE)),"")</f>
        <v/>
      </c>
      <c r="AK1959" s="5" t="str">
        <f>IFERROR(IF(VLOOKUP($B1959,DPORT_BD!$A$1:$I$296,6,FALSE)=0,"",VLOOKUP($B1959,DPORT_BD!$A$1:$I$296,6,FALSE)),"")</f>
        <v/>
      </c>
      <c r="AL1959" s="5" t="str">
        <f>IFERROR(IF(VLOOKUP($B1959,DPORT_BD!$A$1:$I$296,7,FALSE)=0,"",VLOOKUP($B1959,DPORT_BD!$A$1:$I$296,7,FALSE)),"")</f>
        <v/>
      </c>
      <c r="AM1959" s="5" t="str">
        <f>IFERROR(IF(VLOOKUP($B1959,DPORT_BD!$A$1:$I$296,8,FALSE)=0,"",VLOOKUP($B1959,DPORT_BD!$A$1:$I$296,8,FALSE)),"")</f>
        <v/>
      </c>
      <c r="AN1959" s="5" t="str">
        <f>IFERROR(IF(VLOOKUP($B1959,DPORT_BD!$A$1:$I$296,9,FALSE)=0,"",VLOOKUP($B1959,DPORT_BD!$A$1:$I$296,9,FALSE)),"")</f>
        <v/>
      </c>
    </row>
    <row r="1960" spans="1:40">
      <c r="A1960" t="s">
        <v>32</v>
      </c>
      <c r="B1960" t="s">
        <v>3503</v>
      </c>
      <c r="C1960" t="s">
        <v>34</v>
      </c>
      <c r="D1960" t="s">
        <v>52</v>
      </c>
      <c r="E1960" t="s">
        <v>150</v>
      </c>
      <c r="F1960" s="1">
        <v>3830</v>
      </c>
      <c r="I1960" t="s">
        <v>37</v>
      </c>
      <c r="J1960" t="s">
        <v>82</v>
      </c>
      <c r="K1960" t="s">
        <v>83</v>
      </c>
      <c r="L1960" t="s">
        <v>84</v>
      </c>
      <c r="M1960" t="s">
        <v>40</v>
      </c>
      <c r="Q1960" t="s">
        <v>3504</v>
      </c>
      <c r="R1960" t="s">
        <v>987</v>
      </c>
      <c r="S1960" t="s">
        <v>615</v>
      </c>
      <c r="T1960" s="1">
        <v>11</v>
      </c>
      <c r="W1960" t="s">
        <v>988</v>
      </c>
      <c r="AG1960" s="5" t="str">
        <f>IFERROR(IF(VLOOKUP($B1960,DPORT_BD!$A$1:$I$296,2,FALSE)=0,"",VLOOKUP($B1960,DPORT_BD!$A$1:$I$296,2,FALSE)),"")</f>
        <v/>
      </c>
      <c r="AH1960" s="5" t="str">
        <f>IFERROR(IF(VLOOKUP($B1960,DPORT_BD!$A$1:$I$296,3,FALSE)=0,"",VLOOKUP($B1960,DPORT_BD!$A$1:$I$296,3,FALSE)),"")</f>
        <v/>
      </c>
      <c r="AI1960" s="5" t="str">
        <f>IFERROR(IF(VLOOKUP($B1960,DPORT_BD!$A$1:$I$296,4,FALSE)=0,"",VLOOKUP($B1960,DPORT_BD!$A$1:$I$296,4,FALSE)),"")</f>
        <v/>
      </c>
      <c r="AJ1960" s="5" t="str">
        <f>IFERROR(IF(VLOOKUP($B1960,DPORT_BD!$A$1:$I$296,5,FALSE)=0,"",VLOOKUP($B1960,DPORT_BD!$A$1:$I$296,5,FALSE)),"")</f>
        <v/>
      </c>
      <c r="AK1960" s="5" t="str">
        <f>IFERROR(IF(VLOOKUP($B1960,DPORT_BD!$A$1:$I$296,6,FALSE)=0,"",VLOOKUP($B1960,DPORT_BD!$A$1:$I$296,6,FALSE)),"")</f>
        <v/>
      </c>
      <c r="AL1960" s="5" t="str">
        <f>IFERROR(IF(VLOOKUP($B1960,DPORT_BD!$A$1:$I$296,7,FALSE)=0,"",VLOOKUP($B1960,DPORT_BD!$A$1:$I$296,7,FALSE)),"")</f>
        <v/>
      </c>
      <c r="AM1960" s="5" t="str">
        <f>IFERROR(IF(VLOOKUP($B1960,DPORT_BD!$A$1:$I$296,8,FALSE)=0,"",VLOOKUP($B1960,DPORT_BD!$A$1:$I$296,8,FALSE)),"")</f>
        <v/>
      </c>
      <c r="AN1960" s="5" t="str">
        <f>IFERROR(IF(VLOOKUP($B1960,DPORT_BD!$A$1:$I$296,9,FALSE)=0,"",VLOOKUP($B1960,DPORT_BD!$A$1:$I$296,9,FALSE)),"")</f>
        <v/>
      </c>
    </row>
    <row r="1961" spans="1:40">
      <c r="A1961" t="s">
        <v>32</v>
      </c>
      <c r="B1961" t="s">
        <v>3505</v>
      </c>
      <c r="C1961" t="s">
        <v>34</v>
      </c>
      <c r="D1961" t="s">
        <v>52</v>
      </c>
      <c r="E1961" t="s">
        <v>53</v>
      </c>
      <c r="F1961" s="1">
        <v>3850</v>
      </c>
      <c r="I1961" t="s">
        <v>37</v>
      </c>
      <c r="J1961" t="s">
        <v>169</v>
      </c>
      <c r="K1961" t="s">
        <v>83</v>
      </c>
      <c r="L1961" t="s">
        <v>84</v>
      </c>
      <c r="M1961" t="s">
        <v>40</v>
      </c>
      <c r="Q1961" t="s">
        <v>2836</v>
      </c>
      <c r="R1961" t="s">
        <v>984</v>
      </c>
      <c r="S1961" t="s">
        <v>615</v>
      </c>
      <c r="T1961" s="1">
        <v>11</v>
      </c>
      <c r="AG1961" s="5" t="str">
        <f>IFERROR(IF(VLOOKUP($B1961,DPORT_BD!$A$1:$I$296,2,FALSE)=0,"",VLOOKUP($B1961,DPORT_BD!$A$1:$I$296,2,FALSE)),"")</f>
        <v/>
      </c>
      <c r="AH1961" s="5" t="str">
        <f>IFERROR(IF(VLOOKUP($B1961,DPORT_BD!$A$1:$I$296,3,FALSE)=0,"",VLOOKUP($B1961,DPORT_BD!$A$1:$I$296,3,FALSE)),"")</f>
        <v/>
      </c>
      <c r="AI1961" s="5" t="str">
        <f>IFERROR(IF(VLOOKUP($B1961,DPORT_BD!$A$1:$I$296,4,FALSE)=0,"",VLOOKUP($B1961,DPORT_BD!$A$1:$I$296,4,FALSE)),"")</f>
        <v/>
      </c>
      <c r="AJ1961" s="5" t="str">
        <f>IFERROR(IF(VLOOKUP($B1961,DPORT_BD!$A$1:$I$296,5,FALSE)=0,"",VLOOKUP($B1961,DPORT_BD!$A$1:$I$296,5,FALSE)),"")</f>
        <v/>
      </c>
      <c r="AK1961" s="5" t="str">
        <f>IFERROR(IF(VLOOKUP($B1961,DPORT_BD!$A$1:$I$296,6,FALSE)=0,"",VLOOKUP($B1961,DPORT_BD!$A$1:$I$296,6,FALSE)),"")</f>
        <v/>
      </c>
      <c r="AL1961" s="5" t="str">
        <f>IFERROR(IF(VLOOKUP($B1961,DPORT_BD!$A$1:$I$296,7,FALSE)=0,"",VLOOKUP($B1961,DPORT_BD!$A$1:$I$296,7,FALSE)),"")</f>
        <v/>
      </c>
      <c r="AM1961" s="5" t="str">
        <f>IFERROR(IF(VLOOKUP($B1961,DPORT_BD!$A$1:$I$296,8,FALSE)=0,"",VLOOKUP($B1961,DPORT_BD!$A$1:$I$296,8,FALSE)),"")</f>
        <v/>
      </c>
      <c r="AN1961" s="5" t="str">
        <f>IFERROR(IF(VLOOKUP($B1961,DPORT_BD!$A$1:$I$296,9,FALSE)=0,"",VLOOKUP($B1961,DPORT_BD!$A$1:$I$296,9,FALSE)),"")</f>
        <v/>
      </c>
    </row>
    <row r="1962" spans="1:40">
      <c r="A1962" t="s">
        <v>32</v>
      </c>
      <c r="B1962" t="s">
        <v>3506</v>
      </c>
      <c r="C1962" t="s">
        <v>34</v>
      </c>
      <c r="D1962" t="s">
        <v>52</v>
      </c>
      <c r="E1962" t="s">
        <v>53</v>
      </c>
      <c r="F1962" s="1">
        <v>3850</v>
      </c>
      <c r="I1962" t="s">
        <v>54</v>
      </c>
      <c r="J1962" t="s">
        <v>82</v>
      </c>
      <c r="K1962" t="s">
        <v>83</v>
      </c>
      <c r="L1962" t="s">
        <v>84</v>
      </c>
      <c r="M1962" t="s">
        <v>40</v>
      </c>
      <c r="Q1962" t="s">
        <v>1733</v>
      </c>
      <c r="R1962" t="s">
        <v>61</v>
      </c>
      <c r="S1962" t="s">
        <v>615</v>
      </c>
      <c r="T1962" s="1">
        <v>11</v>
      </c>
      <c r="W1962" t="s">
        <v>1195</v>
      </c>
      <c r="AG1962" s="5" t="str">
        <f>IFERROR(IF(VLOOKUP($B1962,DPORT_BD!$A$1:$I$296,2,FALSE)=0,"",VLOOKUP($B1962,DPORT_BD!$A$1:$I$296,2,FALSE)),"")</f>
        <v/>
      </c>
      <c r="AH1962" s="5" t="str">
        <f>IFERROR(IF(VLOOKUP($B1962,DPORT_BD!$A$1:$I$296,3,FALSE)=0,"",VLOOKUP($B1962,DPORT_BD!$A$1:$I$296,3,FALSE)),"")</f>
        <v/>
      </c>
      <c r="AI1962" s="5" t="str">
        <f>IFERROR(IF(VLOOKUP($B1962,DPORT_BD!$A$1:$I$296,4,FALSE)=0,"",VLOOKUP($B1962,DPORT_BD!$A$1:$I$296,4,FALSE)),"")</f>
        <v/>
      </c>
      <c r="AJ1962" s="5" t="str">
        <f>IFERROR(IF(VLOOKUP($B1962,DPORT_BD!$A$1:$I$296,5,FALSE)=0,"",VLOOKUP($B1962,DPORT_BD!$A$1:$I$296,5,FALSE)),"")</f>
        <v/>
      </c>
      <c r="AK1962" s="5" t="str">
        <f>IFERROR(IF(VLOOKUP($B1962,DPORT_BD!$A$1:$I$296,6,FALSE)=0,"",VLOOKUP($B1962,DPORT_BD!$A$1:$I$296,6,FALSE)),"")</f>
        <v/>
      </c>
      <c r="AL1962" s="5" t="str">
        <f>IFERROR(IF(VLOOKUP($B1962,DPORT_BD!$A$1:$I$296,7,FALSE)=0,"",VLOOKUP($B1962,DPORT_BD!$A$1:$I$296,7,FALSE)),"")</f>
        <v/>
      </c>
      <c r="AM1962" s="5" t="str">
        <f>IFERROR(IF(VLOOKUP($B1962,DPORT_BD!$A$1:$I$296,8,FALSE)=0,"",VLOOKUP($B1962,DPORT_BD!$A$1:$I$296,8,FALSE)),"")</f>
        <v/>
      </c>
      <c r="AN1962" s="5" t="str">
        <f>IFERROR(IF(VLOOKUP($B1962,DPORT_BD!$A$1:$I$296,9,FALSE)=0,"",VLOOKUP($B1962,DPORT_BD!$A$1:$I$296,9,FALSE)),"")</f>
        <v/>
      </c>
    </row>
    <row r="1963" spans="1:40">
      <c r="A1963" t="s">
        <v>32</v>
      </c>
      <c r="B1963" t="s">
        <v>3507</v>
      </c>
      <c r="C1963" t="s">
        <v>34</v>
      </c>
      <c r="D1963" t="s">
        <v>52</v>
      </c>
      <c r="E1963" t="s">
        <v>150</v>
      </c>
      <c r="F1963" s="1">
        <v>3770</v>
      </c>
      <c r="I1963" t="s">
        <v>54</v>
      </c>
      <c r="J1963" t="s">
        <v>145</v>
      </c>
      <c r="K1963" t="s">
        <v>160</v>
      </c>
      <c r="L1963" t="s">
        <v>161</v>
      </c>
      <c r="M1963" t="s">
        <v>40</v>
      </c>
      <c r="Q1963" t="s">
        <v>1733</v>
      </c>
      <c r="R1963" t="s">
        <v>61</v>
      </c>
      <c r="S1963" t="s">
        <v>615</v>
      </c>
      <c r="T1963" s="1">
        <v>11</v>
      </c>
      <c r="AG1963" s="5" t="str">
        <f>IFERROR(IF(VLOOKUP($B1963,DPORT_BD!$A$1:$I$296,2,FALSE)=0,"",VLOOKUP($B1963,DPORT_BD!$A$1:$I$296,2,FALSE)),"")</f>
        <v/>
      </c>
      <c r="AH1963" s="5" t="str">
        <f>IFERROR(IF(VLOOKUP($B1963,DPORT_BD!$A$1:$I$296,3,FALSE)=0,"",VLOOKUP($B1963,DPORT_BD!$A$1:$I$296,3,FALSE)),"")</f>
        <v/>
      </c>
      <c r="AI1963" s="5" t="str">
        <f>IFERROR(IF(VLOOKUP($B1963,DPORT_BD!$A$1:$I$296,4,FALSE)=0,"",VLOOKUP($B1963,DPORT_BD!$A$1:$I$296,4,FALSE)),"")</f>
        <v/>
      </c>
      <c r="AJ1963" s="5" t="str">
        <f>IFERROR(IF(VLOOKUP($B1963,DPORT_BD!$A$1:$I$296,5,FALSE)=0,"",VLOOKUP($B1963,DPORT_BD!$A$1:$I$296,5,FALSE)),"")</f>
        <v/>
      </c>
      <c r="AK1963" s="5" t="str">
        <f>IFERROR(IF(VLOOKUP($B1963,DPORT_BD!$A$1:$I$296,6,FALSE)=0,"",VLOOKUP($B1963,DPORT_BD!$A$1:$I$296,6,FALSE)),"")</f>
        <v/>
      </c>
      <c r="AL1963" s="5" t="str">
        <f>IFERROR(IF(VLOOKUP($B1963,DPORT_BD!$A$1:$I$296,7,FALSE)=0,"",VLOOKUP($B1963,DPORT_BD!$A$1:$I$296,7,FALSE)),"")</f>
        <v/>
      </c>
      <c r="AM1963" s="5" t="str">
        <f>IFERROR(IF(VLOOKUP($B1963,DPORT_BD!$A$1:$I$296,8,FALSE)=0,"",VLOOKUP($B1963,DPORT_BD!$A$1:$I$296,8,FALSE)),"")</f>
        <v/>
      </c>
      <c r="AN1963" s="5" t="str">
        <f>IFERROR(IF(VLOOKUP($B1963,DPORT_BD!$A$1:$I$296,9,FALSE)=0,"",VLOOKUP($B1963,DPORT_BD!$A$1:$I$296,9,FALSE)),"")</f>
        <v/>
      </c>
    </row>
    <row r="1964" spans="1:40">
      <c r="A1964" t="s">
        <v>32</v>
      </c>
      <c r="B1964" t="s">
        <v>3508</v>
      </c>
      <c r="C1964" t="s">
        <v>34</v>
      </c>
      <c r="D1964" t="s">
        <v>52</v>
      </c>
      <c r="E1964" t="s">
        <v>53</v>
      </c>
      <c r="F1964" s="1">
        <v>3850</v>
      </c>
      <c r="G1964" t="s">
        <v>446</v>
      </c>
      <c r="H1964" t="s">
        <v>1715</v>
      </c>
      <c r="I1964" t="s">
        <v>54</v>
      </c>
      <c r="J1964" t="s">
        <v>3175</v>
      </c>
      <c r="K1964" t="s">
        <v>160</v>
      </c>
      <c r="L1964" t="s">
        <v>161</v>
      </c>
      <c r="M1964" t="s">
        <v>40</v>
      </c>
      <c r="Q1964" t="s">
        <v>1733</v>
      </c>
      <c r="R1964" t="s">
        <v>61</v>
      </c>
      <c r="S1964" t="s">
        <v>615</v>
      </c>
      <c r="T1964" s="1">
        <v>11</v>
      </c>
      <c r="W1964" t="s">
        <v>136</v>
      </c>
      <c r="AC1964" t="s">
        <v>181</v>
      </c>
      <c r="AD1964" t="s">
        <v>181</v>
      </c>
      <c r="AG1964" s="5" t="str">
        <f>IFERROR(IF(VLOOKUP($B1964,DPORT_BD!$A$1:$I$296,2,FALSE)=0,"",VLOOKUP($B1964,DPORT_BD!$A$1:$I$296,2,FALSE)),"")</f>
        <v>PRC00002282</v>
      </c>
      <c r="AH1964" s="5" t="str">
        <f>IFERROR(IF(VLOOKUP($B1964,DPORT_BD!$A$1:$I$296,3,FALSE)=0,"",VLOOKUP($B1964,DPORT_BD!$A$1:$I$296,3,FALSE)),"")</f>
        <v>Barrido</v>
      </c>
      <c r="AI1964" s="5" t="str">
        <f>IFERROR(IF(VLOOKUP($B1964,DPORT_BD!$A$1:$I$296,4,FALSE)=0,"",VLOOKUP($B1964,DPORT_BD!$A$1:$I$296,4,FALSE)),"")</f>
        <v/>
      </c>
      <c r="AJ1964" s="5" t="str">
        <f>IFERROR(IF(VLOOKUP($B1964,DPORT_BD!$A$1:$I$296,5,FALSE)=0,"",VLOOKUP($B1964,DPORT_BD!$A$1:$I$296,5,FALSE)),"")</f>
        <v>CAJA</v>
      </c>
      <c r="AK1964" s="5" t="str">
        <f>IFERROR(IF(VLOOKUP($B1964,DPORT_BD!$A$1:$I$296,6,FALSE)=0,"",VLOOKUP($B1964,DPORT_BD!$A$1:$I$296,6,FALSE)),"")</f>
        <v/>
      </c>
      <c r="AL1964" s="5" t="str">
        <f>IFERROR(IF(VLOOKUP($B1964,DPORT_BD!$A$1:$I$296,7,FALSE)=0,"",VLOOKUP($B1964,DPORT_BD!$A$1:$I$296,7,FALSE)),"")</f>
        <v/>
      </c>
      <c r="AM1964" s="5" t="str">
        <f>IFERROR(IF(VLOOKUP($B1964,DPORT_BD!$A$1:$I$296,8,FALSE)=0,"",VLOOKUP($B1964,DPORT_BD!$A$1:$I$296,8,FALSE)),"")</f>
        <v/>
      </c>
      <c r="AN1964" s="5" t="str">
        <f>IFERROR(IF(VLOOKUP($B1964,DPORT_BD!$A$1:$I$296,9,FALSE)=0,"",VLOOKUP($B1964,DPORT_BD!$A$1:$I$296,9,FALSE)),"")</f>
        <v/>
      </c>
    </row>
    <row r="1965" spans="1:40">
      <c r="A1965" t="s">
        <v>32</v>
      </c>
      <c r="B1965" t="s">
        <v>3509</v>
      </c>
      <c r="C1965" t="s">
        <v>34</v>
      </c>
      <c r="D1965" t="s">
        <v>52</v>
      </c>
      <c r="E1965" t="s">
        <v>150</v>
      </c>
      <c r="F1965" s="1">
        <v>3770</v>
      </c>
      <c r="I1965" t="s">
        <v>54</v>
      </c>
      <c r="J1965" t="s">
        <v>145</v>
      </c>
      <c r="K1965" t="s">
        <v>160</v>
      </c>
      <c r="L1965" t="s">
        <v>161</v>
      </c>
      <c r="M1965" t="s">
        <v>40</v>
      </c>
      <c r="Q1965" t="s">
        <v>1733</v>
      </c>
      <c r="R1965" t="s">
        <v>61</v>
      </c>
      <c r="S1965" t="s">
        <v>615</v>
      </c>
      <c r="T1965" s="1">
        <v>11</v>
      </c>
      <c r="AG1965" s="5" t="str">
        <f>IFERROR(IF(VLOOKUP($B1965,DPORT_BD!$A$1:$I$296,2,FALSE)=0,"",VLOOKUP($B1965,DPORT_BD!$A$1:$I$296,2,FALSE)),"")</f>
        <v/>
      </c>
      <c r="AH1965" s="5" t="str">
        <f>IFERROR(IF(VLOOKUP($B1965,DPORT_BD!$A$1:$I$296,3,FALSE)=0,"",VLOOKUP($B1965,DPORT_BD!$A$1:$I$296,3,FALSE)),"")</f>
        <v/>
      </c>
      <c r="AI1965" s="5" t="str">
        <f>IFERROR(IF(VLOOKUP($B1965,DPORT_BD!$A$1:$I$296,4,FALSE)=0,"",VLOOKUP($B1965,DPORT_BD!$A$1:$I$296,4,FALSE)),"")</f>
        <v/>
      </c>
      <c r="AJ1965" s="5" t="str">
        <f>IFERROR(IF(VLOOKUP($B1965,DPORT_BD!$A$1:$I$296,5,FALSE)=0,"",VLOOKUP($B1965,DPORT_BD!$A$1:$I$296,5,FALSE)),"")</f>
        <v/>
      </c>
      <c r="AK1965" s="5" t="str">
        <f>IFERROR(IF(VLOOKUP($B1965,DPORT_BD!$A$1:$I$296,6,FALSE)=0,"",VLOOKUP($B1965,DPORT_BD!$A$1:$I$296,6,FALSE)),"")</f>
        <v/>
      </c>
      <c r="AL1965" s="5" t="str">
        <f>IFERROR(IF(VLOOKUP($B1965,DPORT_BD!$A$1:$I$296,7,FALSE)=0,"",VLOOKUP($B1965,DPORT_BD!$A$1:$I$296,7,FALSE)),"")</f>
        <v/>
      </c>
      <c r="AM1965" s="5" t="str">
        <f>IFERROR(IF(VLOOKUP($B1965,DPORT_BD!$A$1:$I$296,8,FALSE)=0,"",VLOOKUP($B1965,DPORT_BD!$A$1:$I$296,8,FALSE)),"")</f>
        <v/>
      </c>
      <c r="AN1965" s="5" t="str">
        <f>IFERROR(IF(VLOOKUP($B1965,DPORT_BD!$A$1:$I$296,9,FALSE)=0,"",VLOOKUP($B1965,DPORT_BD!$A$1:$I$296,9,FALSE)),"")</f>
        <v/>
      </c>
    </row>
    <row r="1966" spans="1:40">
      <c r="A1966" t="s">
        <v>32</v>
      </c>
      <c r="B1966" t="s">
        <v>3510</v>
      </c>
      <c r="C1966" t="s">
        <v>34</v>
      </c>
      <c r="D1966" t="s">
        <v>52</v>
      </c>
      <c r="E1966" t="s">
        <v>53</v>
      </c>
      <c r="F1966" s="1">
        <v>3770</v>
      </c>
      <c r="I1966" t="s">
        <v>37</v>
      </c>
      <c r="J1966" t="s">
        <v>169</v>
      </c>
      <c r="K1966" t="s">
        <v>160</v>
      </c>
      <c r="L1966" t="s">
        <v>161</v>
      </c>
      <c r="M1966" t="s">
        <v>40</v>
      </c>
      <c r="Q1966" t="s">
        <v>3511</v>
      </c>
      <c r="R1966" t="s">
        <v>277</v>
      </c>
      <c r="S1966" t="s">
        <v>663</v>
      </c>
      <c r="T1966" s="1">
        <v>10</v>
      </c>
      <c r="AG1966" s="5" t="str">
        <f>IFERROR(IF(VLOOKUP($B1966,DPORT_BD!$A$1:$I$296,2,FALSE)=0,"",VLOOKUP($B1966,DPORT_BD!$A$1:$I$296,2,FALSE)),"")</f>
        <v/>
      </c>
      <c r="AH1966" s="5" t="str">
        <f>IFERROR(IF(VLOOKUP($B1966,DPORT_BD!$A$1:$I$296,3,FALSE)=0,"",VLOOKUP($B1966,DPORT_BD!$A$1:$I$296,3,FALSE)),"")</f>
        <v/>
      </c>
      <c r="AI1966" s="5" t="str">
        <f>IFERROR(IF(VLOOKUP($B1966,DPORT_BD!$A$1:$I$296,4,FALSE)=0,"",VLOOKUP($B1966,DPORT_BD!$A$1:$I$296,4,FALSE)),"")</f>
        <v/>
      </c>
      <c r="AJ1966" s="5" t="str">
        <f>IFERROR(IF(VLOOKUP($B1966,DPORT_BD!$A$1:$I$296,5,FALSE)=0,"",VLOOKUP($B1966,DPORT_BD!$A$1:$I$296,5,FALSE)),"")</f>
        <v/>
      </c>
      <c r="AK1966" s="5" t="str">
        <f>IFERROR(IF(VLOOKUP($B1966,DPORT_BD!$A$1:$I$296,6,FALSE)=0,"",VLOOKUP($B1966,DPORT_BD!$A$1:$I$296,6,FALSE)),"")</f>
        <v/>
      </c>
      <c r="AL1966" s="5" t="str">
        <f>IFERROR(IF(VLOOKUP($B1966,DPORT_BD!$A$1:$I$296,7,FALSE)=0,"",VLOOKUP($B1966,DPORT_BD!$A$1:$I$296,7,FALSE)),"")</f>
        <v/>
      </c>
      <c r="AM1966" s="5" t="str">
        <f>IFERROR(IF(VLOOKUP($B1966,DPORT_BD!$A$1:$I$296,8,FALSE)=0,"",VLOOKUP($B1966,DPORT_BD!$A$1:$I$296,8,FALSE)),"")</f>
        <v/>
      </c>
      <c r="AN1966" s="5" t="str">
        <f>IFERROR(IF(VLOOKUP($B1966,DPORT_BD!$A$1:$I$296,9,FALSE)=0,"",VLOOKUP($B1966,DPORT_BD!$A$1:$I$296,9,FALSE)),"")</f>
        <v/>
      </c>
    </row>
    <row r="1967" spans="1:40">
      <c r="A1967" t="s">
        <v>32</v>
      </c>
      <c r="B1967" t="s">
        <v>3512</v>
      </c>
      <c r="C1967" t="s">
        <v>34</v>
      </c>
      <c r="D1967" t="s">
        <v>45</v>
      </c>
      <c r="E1967" t="s">
        <v>1377</v>
      </c>
      <c r="F1967" s="1">
        <v>3640</v>
      </c>
      <c r="I1967" t="s">
        <v>54</v>
      </c>
      <c r="K1967" t="s">
        <v>38</v>
      </c>
      <c r="L1967" t="s">
        <v>39</v>
      </c>
      <c r="M1967" t="s">
        <v>40</v>
      </c>
      <c r="Q1967" t="s">
        <v>3513</v>
      </c>
      <c r="R1967" t="s">
        <v>61</v>
      </c>
      <c r="S1967" t="s">
        <v>615</v>
      </c>
      <c r="T1967" s="1">
        <v>11</v>
      </c>
      <c r="AG1967" s="5" t="str">
        <f>IFERROR(IF(VLOOKUP($B1967,DPORT_BD!$A$1:$I$296,2,FALSE)=0,"",VLOOKUP($B1967,DPORT_BD!$A$1:$I$296,2,FALSE)),"")</f>
        <v/>
      </c>
      <c r="AH1967" s="5" t="str">
        <f>IFERROR(IF(VLOOKUP($B1967,DPORT_BD!$A$1:$I$296,3,FALSE)=0,"",VLOOKUP($B1967,DPORT_BD!$A$1:$I$296,3,FALSE)),"")</f>
        <v/>
      </c>
      <c r="AI1967" s="5" t="str">
        <f>IFERROR(IF(VLOOKUP($B1967,DPORT_BD!$A$1:$I$296,4,FALSE)=0,"",VLOOKUP($B1967,DPORT_BD!$A$1:$I$296,4,FALSE)),"")</f>
        <v/>
      </c>
      <c r="AJ1967" s="5" t="str">
        <f>IFERROR(IF(VLOOKUP($B1967,DPORT_BD!$A$1:$I$296,5,FALSE)=0,"",VLOOKUP($B1967,DPORT_BD!$A$1:$I$296,5,FALSE)),"")</f>
        <v/>
      </c>
      <c r="AK1967" s="5" t="str">
        <f>IFERROR(IF(VLOOKUP($B1967,DPORT_BD!$A$1:$I$296,6,FALSE)=0,"",VLOOKUP($B1967,DPORT_BD!$A$1:$I$296,6,FALSE)),"")</f>
        <v/>
      </c>
      <c r="AL1967" s="5" t="str">
        <f>IFERROR(IF(VLOOKUP($B1967,DPORT_BD!$A$1:$I$296,7,FALSE)=0,"",VLOOKUP($B1967,DPORT_BD!$A$1:$I$296,7,FALSE)),"")</f>
        <v/>
      </c>
      <c r="AM1967" s="5" t="str">
        <f>IFERROR(IF(VLOOKUP($B1967,DPORT_BD!$A$1:$I$296,8,FALSE)=0,"",VLOOKUP($B1967,DPORT_BD!$A$1:$I$296,8,FALSE)),"")</f>
        <v/>
      </c>
      <c r="AN1967" s="5" t="str">
        <f>IFERROR(IF(VLOOKUP($B1967,DPORT_BD!$A$1:$I$296,9,FALSE)=0,"",VLOOKUP($B1967,DPORT_BD!$A$1:$I$296,9,FALSE)),"")</f>
        <v/>
      </c>
    </row>
    <row r="1968" spans="1:40">
      <c r="A1968" t="s">
        <v>32</v>
      </c>
      <c r="B1968" t="s">
        <v>3514</v>
      </c>
      <c r="C1968" t="s">
        <v>34</v>
      </c>
      <c r="D1968" t="s">
        <v>45</v>
      </c>
      <c r="E1968" t="s">
        <v>46</v>
      </c>
      <c r="F1968" s="1">
        <v>3084</v>
      </c>
      <c r="G1968" t="s">
        <v>1077</v>
      </c>
      <c r="H1968" t="s">
        <v>3515</v>
      </c>
      <c r="I1968" t="s">
        <v>54</v>
      </c>
      <c r="J1968" t="s">
        <v>145</v>
      </c>
      <c r="K1968" t="s">
        <v>160</v>
      </c>
      <c r="L1968" t="s">
        <v>161</v>
      </c>
      <c r="M1968" t="s">
        <v>40</v>
      </c>
      <c r="Q1968" t="s">
        <v>3513</v>
      </c>
      <c r="R1968" t="s">
        <v>61</v>
      </c>
      <c r="S1968" t="s">
        <v>615</v>
      </c>
      <c r="T1968" s="1">
        <v>11</v>
      </c>
      <c r="W1968" t="s">
        <v>136</v>
      </c>
      <c r="AC1968" t="s">
        <v>181</v>
      </c>
      <c r="AD1968" t="s">
        <v>181</v>
      </c>
      <c r="AG1968" s="5" t="str">
        <f>IFERROR(IF(VLOOKUP($B1968,DPORT_BD!$A$1:$I$296,2,FALSE)=0,"",VLOOKUP($B1968,DPORT_BD!$A$1:$I$296,2,FALSE)),"")</f>
        <v>PRC00002284</v>
      </c>
      <c r="AH1968" s="5" t="str">
        <f>IFERROR(IF(VLOOKUP($B1968,DPORT_BD!$A$1:$I$296,3,FALSE)=0,"",VLOOKUP($B1968,DPORT_BD!$A$1:$I$296,3,FALSE)),"")</f>
        <v>Barrido</v>
      </c>
      <c r="AI1968" s="5" t="str">
        <f>IFERROR(IF(VLOOKUP($B1968,DPORT_BD!$A$1:$I$296,4,FALSE)=0,"",VLOOKUP($B1968,DPORT_BD!$A$1:$I$296,4,FALSE)),"")</f>
        <v/>
      </c>
      <c r="AJ1968" s="5" t="str">
        <f>IFERROR(IF(VLOOKUP($B1968,DPORT_BD!$A$1:$I$296,5,FALSE)=0,"",VLOOKUP($B1968,DPORT_BD!$A$1:$I$296,5,FALSE)),"")</f>
        <v>CAJA</v>
      </c>
      <c r="AK1968" s="5" t="str">
        <f>IFERROR(IF(VLOOKUP($B1968,DPORT_BD!$A$1:$I$296,6,FALSE)=0,"",VLOOKUP($B1968,DPORT_BD!$A$1:$I$296,6,FALSE)),"")</f>
        <v/>
      </c>
      <c r="AL1968" s="5" t="str">
        <f>IFERROR(IF(VLOOKUP($B1968,DPORT_BD!$A$1:$I$296,7,FALSE)=0,"",VLOOKUP($B1968,DPORT_BD!$A$1:$I$296,7,FALSE)),"")</f>
        <v/>
      </c>
      <c r="AM1968" s="5" t="str">
        <f>IFERROR(IF(VLOOKUP($B1968,DPORT_BD!$A$1:$I$296,8,FALSE)=0,"",VLOOKUP($B1968,DPORT_BD!$A$1:$I$296,8,FALSE)),"")</f>
        <v/>
      </c>
      <c r="AN1968" s="5" t="str">
        <f>IFERROR(IF(VLOOKUP($B1968,DPORT_BD!$A$1:$I$296,9,FALSE)=0,"",VLOOKUP($B1968,DPORT_BD!$A$1:$I$296,9,FALSE)),"")</f>
        <v/>
      </c>
    </row>
    <row r="1969" spans="1:40">
      <c r="A1969" t="s">
        <v>32</v>
      </c>
      <c r="B1969" t="s">
        <v>3516</v>
      </c>
      <c r="C1969" t="s">
        <v>34</v>
      </c>
      <c r="D1969" t="s">
        <v>45</v>
      </c>
      <c r="E1969" t="s">
        <v>1377</v>
      </c>
      <c r="F1969" s="1">
        <v>3570</v>
      </c>
      <c r="I1969" t="s">
        <v>54</v>
      </c>
      <c r="J1969" t="s">
        <v>145</v>
      </c>
      <c r="K1969" t="s">
        <v>160</v>
      </c>
      <c r="L1969" t="s">
        <v>161</v>
      </c>
      <c r="M1969" t="s">
        <v>40</v>
      </c>
      <c r="S1969" t="s">
        <v>615</v>
      </c>
      <c r="T1969" s="1">
        <v>11</v>
      </c>
      <c r="AG1969" s="5" t="str">
        <f>IFERROR(IF(VLOOKUP($B1969,DPORT_BD!$A$1:$I$296,2,FALSE)=0,"",VLOOKUP($B1969,DPORT_BD!$A$1:$I$296,2,FALSE)),"")</f>
        <v/>
      </c>
      <c r="AH1969" s="5" t="str">
        <f>IFERROR(IF(VLOOKUP($B1969,DPORT_BD!$A$1:$I$296,3,FALSE)=0,"",VLOOKUP($B1969,DPORT_BD!$A$1:$I$296,3,FALSE)),"")</f>
        <v/>
      </c>
      <c r="AI1969" s="5" t="str">
        <f>IFERROR(IF(VLOOKUP($B1969,DPORT_BD!$A$1:$I$296,4,FALSE)=0,"",VLOOKUP($B1969,DPORT_BD!$A$1:$I$296,4,FALSE)),"")</f>
        <v/>
      </c>
      <c r="AJ1969" s="5" t="str">
        <f>IFERROR(IF(VLOOKUP($B1969,DPORT_BD!$A$1:$I$296,5,FALSE)=0,"",VLOOKUP($B1969,DPORT_BD!$A$1:$I$296,5,FALSE)),"")</f>
        <v/>
      </c>
      <c r="AK1969" s="5" t="str">
        <f>IFERROR(IF(VLOOKUP($B1969,DPORT_BD!$A$1:$I$296,6,FALSE)=0,"",VLOOKUP($B1969,DPORT_BD!$A$1:$I$296,6,FALSE)),"")</f>
        <v/>
      </c>
      <c r="AL1969" s="5" t="str">
        <f>IFERROR(IF(VLOOKUP($B1969,DPORT_BD!$A$1:$I$296,7,FALSE)=0,"",VLOOKUP($B1969,DPORT_BD!$A$1:$I$296,7,FALSE)),"")</f>
        <v/>
      </c>
      <c r="AM1969" s="5" t="str">
        <f>IFERROR(IF(VLOOKUP($B1969,DPORT_BD!$A$1:$I$296,8,FALSE)=0,"",VLOOKUP($B1969,DPORT_BD!$A$1:$I$296,8,FALSE)),"")</f>
        <v/>
      </c>
      <c r="AN1969" s="5" t="str">
        <f>IFERROR(IF(VLOOKUP($B1969,DPORT_BD!$A$1:$I$296,9,FALSE)=0,"",VLOOKUP($B1969,DPORT_BD!$A$1:$I$296,9,FALSE)),"")</f>
        <v/>
      </c>
    </row>
    <row r="1970" spans="1:40">
      <c r="A1970" t="s">
        <v>32</v>
      </c>
      <c r="B1970" t="s">
        <v>3517</v>
      </c>
      <c r="C1970" t="s">
        <v>34</v>
      </c>
      <c r="D1970" t="s">
        <v>52</v>
      </c>
      <c r="E1970" t="s">
        <v>53</v>
      </c>
      <c r="F1970" s="1">
        <v>3850</v>
      </c>
      <c r="I1970" t="s">
        <v>1229</v>
      </c>
      <c r="S1970" t="s">
        <v>663</v>
      </c>
      <c r="T1970" s="1">
        <v>10</v>
      </c>
      <c r="Y1970" t="s">
        <v>3518</v>
      </c>
      <c r="AG1970" s="5" t="str">
        <f>IFERROR(IF(VLOOKUP($B1970,DPORT_BD!$A$1:$I$296,2,FALSE)=0,"",VLOOKUP($B1970,DPORT_BD!$A$1:$I$296,2,FALSE)),"")</f>
        <v/>
      </c>
      <c r="AH1970" s="5" t="str">
        <f>IFERROR(IF(VLOOKUP($B1970,DPORT_BD!$A$1:$I$296,3,FALSE)=0,"",VLOOKUP($B1970,DPORT_BD!$A$1:$I$296,3,FALSE)),"")</f>
        <v/>
      </c>
      <c r="AI1970" s="5" t="str">
        <f>IFERROR(IF(VLOOKUP($B1970,DPORT_BD!$A$1:$I$296,4,FALSE)=0,"",VLOOKUP($B1970,DPORT_BD!$A$1:$I$296,4,FALSE)),"")</f>
        <v/>
      </c>
      <c r="AJ1970" s="5" t="str">
        <f>IFERROR(IF(VLOOKUP($B1970,DPORT_BD!$A$1:$I$296,5,FALSE)=0,"",VLOOKUP($B1970,DPORT_BD!$A$1:$I$296,5,FALSE)),"")</f>
        <v/>
      </c>
      <c r="AK1970" s="5" t="str">
        <f>IFERROR(IF(VLOOKUP($B1970,DPORT_BD!$A$1:$I$296,6,FALSE)=0,"",VLOOKUP($B1970,DPORT_BD!$A$1:$I$296,6,FALSE)),"")</f>
        <v/>
      </c>
      <c r="AL1970" s="5" t="str">
        <f>IFERROR(IF(VLOOKUP($B1970,DPORT_BD!$A$1:$I$296,7,FALSE)=0,"",VLOOKUP($B1970,DPORT_BD!$A$1:$I$296,7,FALSE)),"")</f>
        <v/>
      </c>
      <c r="AM1970" s="5" t="str">
        <f>IFERROR(IF(VLOOKUP($B1970,DPORT_BD!$A$1:$I$296,8,FALSE)=0,"",VLOOKUP($B1970,DPORT_BD!$A$1:$I$296,8,FALSE)),"")</f>
        <v/>
      </c>
      <c r="AN1970" s="5" t="str">
        <f>IFERROR(IF(VLOOKUP($B1970,DPORT_BD!$A$1:$I$296,9,FALSE)=0,"",VLOOKUP($B1970,DPORT_BD!$A$1:$I$296,9,FALSE)),"")</f>
        <v/>
      </c>
    </row>
    <row r="1971" spans="1:40">
      <c r="A1971" t="s">
        <v>32</v>
      </c>
      <c r="B1971" t="s">
        <v>3519</v>
      </c>
      <c r="C1971" t="s">
        <v>101</v>
      </c>
      <c r="D1971" t="s">
        <v>45</v>
      </c>
      <c r="E1971" t="s">
        <v>102</v>
      </c>
      <c r="F1971" s="1">
        <v>2200</v>
      </c>
      <c r="I1971" t="s">
        <v>37</v>
      </c>
      <c r="J1971" t="s">
        <v>169</v>
      </c>
      <c r="K1971" t="s">
        <v>83</v>
      </c>
      <c r="L1971" t="s">
        <v>84</v>
      </c>
      <c r="M1971" t="s">
        <v>40</v>
      </c>
      <c r="S1971" t="s">
        <v>663</v>
      </c>
      <c r="T1971" s="1">
        <v>10</v>
      </c>
      <c r="AG1971" s="5" t="str">
        <f>IFERROR(IF(VLOOKUP($B1971,DPORT_BD!$A$1:$I$296,2,FALSE)=0,"",VLOOKUP($B1971,DPORT_BD!$A$1:$I$296,2,FALSE)),"")</f>
        <v/>
      </c>
      <c r="AH1971" s="5" t="str">
        <f>IFERROR(IF(VLOOKUP($B1971,DPORT_BD!$A$1:$I$296,3,FALSE)=0,"",VLOOKUP($B1971,DPORT_BD!$A$1:$I$296,3,FALSE)),"")</f>
        <v/>
      </c>
      <c r="AI1971" s="5" t="str">
        <f>IFERROR(IF(VLOOKUP($B1971,DPORT_BD!$A$1:$I$296,4,FALSE)=0,"",VLOOKUP($B1971,DPORT_BD!$A$1:$I$296,4,FALSE)),"")</f>
        <v/>
      </c>
      <c r="AJ1971" s="5" t="str">
        <f>IFERROR(IF(VLOOKUP($B1971,DPORT_BD!$A$1:$I$296,5,FALSE)=0,"",VLOOKUP($B1971,DPORT_BD!$A$1:$I$296,5,FALSE)),"")</f>
        <v/>
      </c>
      <c r="AK1971" s="5" t="str">
        <f>IFERROR(IF(VLOOKUP($B1971,DPORT_BD!$A$1:$I$296,6,FALSE)=0,"",VLOOKUP($B1971,DPORT_BD!$A$1:$I$296,6,FALSE)),"")</f>
        <v/>
      </c>
      <c r="AL1971" s="5" t="str">
        <f>IFERROR(IF(VLOOKUP($B1971,DPORT_BD!$A$1:$I$296,7,FALSE)=0,"",VLOOKUP($B1971,DPORT_BD!$A$1:$I$296,7,FALSE)),"")</f>
        <v/>
      </c>
      <c r="AM1971" s="5" t="str">
        <f>IFERROR(IF(VLOOKUP($B1971,DPORT_BD!$A$1:$I$296,8,FALSE)=0,"",VLOOKUP($B1971,DPORT_BD!$A$1:$I$296,8,FALSE)),"")</f>
        <v/>
      </c>
      <c r="AN1971" s="5" t="str">
        <f>IFERROR(IF(VLOOKUP($B1971,DPORT_BD!$A$1:$I$296,9,FALSE)=0,"",VLOOKUP($B1971,DPORT_BD!$A$1:$I$296,9,FALSE)),"")</f>
        <v/>
      </c>
    </row>
    <row r="1972" spans="1:40">
      <c r="A1972" t="s">
        <v>32</v>
      </c>
      <c r="B1972" t="s">
        <v>3520</v>
      </c>
      <c r="C1972" t="s">
        <v>34</v>
      </c>
      <c r="D1972" t="s">
        <v>52</v>
      </c>
      <c r="E1972" t="s">
        <v>53</v>
      </c>
      <c r="F1972" s="1">
        <v>3840</v>
      </c>
      <c r="I1972" t="s">
        <v>37</v>
      </c>
      <c r="J1972" t="s">
        <v>72</v>
      </c>
      <c r="K1972" t="s">
        <v>73</v>
      </c>
      <c r="L1972" t="s">
        <v>74</v>
      </c>
      <c r="M1972" t="s">
        <v>40</v>
      </c>
      <c r="S1972" t="s">
        <v>663</v>
      </c>
      <c r="T1972" s="1">
        <v>10</v>
      </c>
      <c r="AG1972" s="5" t="str">
        <f>IFERROR(IF(VLOOKUP($B1972,DPORT_BD!$A$1:$I$296,2,FALSE)=0,"",VLOOKUP($B1972,DPORT_BD!$A$1:$I$296,2,FALSE)),"")</f>
        <v/>
      </c>
      <c r="AH1972" s="5" t="str">
        <f>IFERROR(IF(VLOOKUP($B1972,DPORT_BD!$A$1:$I$296,3,FALSE)=0,"",VLOOKUP($B1972,DPORT_BD!$A$1:$I$296,3,FALSE)),"")</f>
        <v/>
      </c>
      <c r="AI1972" s="5" t="str">
        <f>IFERROR(IF(VLOOKUP($B1972,DPORT_BD!$A$1:$I$296,4,FALSE)=0,"",VLOOKUP($B1972,DPORT_BD!$A$1:$I$296,4,FALSE)),"")</f>
        <v/>
      </c>
      <c r="AJ1972" s="5" t="str">
        <f>IFERROR(IF(VLOOKUP($B1972,DPORT_BD!$A$1:$I$296,5,FALSE)=0,"",VLOOKUP($B1972,DPORT_BD!$A$1:$I$296,5,FALSE)),"")</f>
        <v/>
      </c>
      <c r="AK1972" s="5" t="str">
        <f>IFERROR(IF(VLOOKUP($B1972,DPORT_BD!$A$1:$I$296,6,FALSE)=0,"",VLOOKUP($B1972,DPORT_BD!$A$1:$I$296,6,FALSE)),"")</f>
        <v/>
      </c>
      <c r="AL1972" s="5" t="str">
        <f>IFERROR(IF(VLOOKUP($B1972,DPORT_BD!$A$1:$I$296,7,FALSE)=0,"",VLOOKUP($B1972,DPORT_BD!$A$1:$I$296,7,FALSE)),"")</f>
        <v/>
      </c>
      <c r="AM1972" s="5" t="str">
        <f>IFERROR(IF(VLOOKUP($B1972,DPORT_BD!$A$1:$I$296,8,FALSE)=0,"",VLOOKUP($B1972,DPORT_BD!$A$1:$I$296,8,FALSE)),"")</f>
        <v/>
      </c>
      <c r="AN1972" s="5" t="str">
        <f>IFERROR(IF(VLOOKUP($B1972,DPORT_BD!$A$1:$I$296,9,FALSE)=0,"",VLOOKUP($B1972,DPORT_BD!$A$1:$I$296,9,FALSE)),"")</f>
        <v/>
      </c>
    </row>
    <row r="1973" spans="1:40">
      <c r="A1973" t="s">
        <v>32</v>
      </c>
      <c r="B1973" t="s">
        <v>3521</v>
      </c>
      <c r="C1973" t="s">
        <v>34</v>
      </c>
      <c r="D1973" t="s">
        <v>45</v>
      </c>
      <c r="E1973" t="s">
        <v>46</v>
      </c>
      <c r="F1973" s="1">
        <v>3620</v>
      </c>
      <c r="I1973" t="s">
        <v>37</v>
      </c>
      <c r="J1973" t="s">
        <v>82</v>
      </c>
      <c r="K1973" t="s">
        <v>83</v>
      </c>
      <c r="L1973" t="s">
        <v>84</v>
      </c>
      <c r="M1973" t="s">
        <v>40</v>
      </c>
      <c r="S1973" t="s">
        <v>663</v>
      </c>
      <c r="T1973" s="1">
        <v>10</v>
      </c>
      <c r="X1973" t="s">
        <v>296</v>
      </c>
      <c r="AG1973" s="5" t="str">
        <f>IFERROR(IF(VLOOKUP($B1973,DPORT_BD!$A$1:$I$296,2,FALSE)=0,"",VLOOKUP($B1973,DPORT_BD!$A$1:$I$296,2,FALSE)),"")</f>
        <v/>
      </c>
      <c r="AH1973" s="5" t="str">
        <f>IFERROR(IF(VLOOKUP($B1973,DPORT_BD!$A$1:$I$296,3,FALSE)=0,"",VLOOKUP($B1973,DPORT_BD!$A$1:$I$296,3,FALSE)),"")</f>
        <v/>
      </c>
      <c r="AI1973" s="5" t="str">
        <f>IFERROR(IF(VLOOKUP($B1973,DPORT_BD!$A$1:$I$296,4,FALSE)=0,"",VLOOKUP($B1973,DPORT_BD!$A$1:$I$296,4,FALSE)),"")</f>
        <v/>
      </c>
      <c r="AJ1973" s="5" t="str">
        <f>IFERROR(IF(VLOOKUP($B1973,DPORT_BD!$A$1:$I$296,5,FALSE)=0,"",VLOOKUP($B1973,DPORT_BD!$A$1:$I$296,5,FALSE)),"")</f>
        <v/>
      </c>
      <c r="AK1973" s="5" t="str">
        <f>IFERROR(IF(VLOOKUP($B1973,DPORT_BD!$A$1:$I$296,6,FALSE)=0,"",VLOOKUP($B1973,DPORT_BD!$A$1:$I$296,6,FALSE)),"")</f>
        <v/>
      </c>
      <c r="AL1973" s="5" t="str">
        <f>IFERROR(IF(VLOOKUP($B1973,DPORT_BD!$A$1:$I$296,7,FALSE)=0,"",VLOOKUP($B1973,DPORT_BD!$A$1:$I$296,7,FALSE)),"")</f>
        <v/>
      </c>
      <c r="AM1973" s="5" t="str">
        <f>IFERROR(IF(VLOOKUP($B1973,DPORT_BD!$A$1:$I$296,8,FALSE)=0,"",VLOOKUP($B1973,DPORT_BD!$A$1:$I$296,8,FALSE)),"")</f>
        <v/>
      </c>
      <c r="AN1973" s="5" t="str">
        <f>IFERROR(IF(VLOOKUP($B1973,DPORT_BD!$A$1:$I$296,9,FALSE)=0,"",VLOOKUP($B1973,DPORT_BD!$A$1:$I$296,9,FALSE)),"")</f>
        <v/>
      </c>
    </row>
    <row r="1974" spans="1:40">
      <c r="A1974" t="s">
        <v>32</v>
      </c>
      <c r="B1974" t="s">
        <v>3522</v>
      </c>
      <c r="C1974" t="s">
        <v>34</v>
      </c>
      <c r="D1974" t="s">
        <v>52</v>
      </c>
      <c r="E1974" t="s">
        <v>53</v>
      </c>
      <c r="F1974" s="1">
        <v>3850</v>
      </c>
      <c r="I1974" t="s">
        <v>37</v>
      </c>
      <c r="J1974" t="s">
        <v>82</v>
      </c>
      <c r="K1974" t="s">
        <v>160</v>
      </c>
      <c r="L1974" t="s">
        <v>161</v>
      </c>
      <c r="M1974" t="s">
        <v>40</v>
      </c>
      <c r="S1974" t="s">
        <v>537</v>
      </c>
      <c r="T1974" s="1">
        <v>5</v>
      </c>
      <c r="AG1974" s="5" t="str">
        <f>IFERROR(IF(VLOOKUP($B1974,DPORT_BD!$A$1:$I$296,2,FALSE)=0,"",VLOOKUP($B1974,DPORT_BD!$A$1:$I$296,2,FALSE)),"")</f>
        <v/>
      </c>
      <c r="AH1974" s="5" t="str">
        <f>IFERROR(IF(VLOOKUP($B1974,DPORT_BD!$A$1:$I$296,3,FALSE)=0,"",VLOOKUP($B1974,DPORT_BD!$A$1:$I$296,3,FALSE)),"")</f>
        <v/>
      </c>
      <c r="AI1974" s="5" t="str">
        <f>IFERROR(IF(VLOOKUP($B1974,DPORT_BD!$A$1:$I$296,4,FALSE)=0,"",VLOOKUP($B1974,DPORT_BD!$A$1:$I$296,4,FALSE)),"")</f>
        <v/>
      </c>
      <c r="AJ1974" s="5" t="str">
        <f>IFERROR(IF(VLOOKUP($B1974,DPORT_BD!$A$1:$I$296,5,FALSE)=0,"",VLOOKUP($B1974,DPORT_BD!$A$1:$I$296,5,FALSE)),"")</f>
        <v/>
      </c>
      <c r="AK1974" s="5" t="str">
        <f>IFERROR(IF(VLOOKUP($B1974,DPORT_BD!$A$1:$I$296,6,FALSE)=0,"",VLOOKUP($B1974,DPORT_BD!$A$1:$I$296,6,FALSE)),"")</f>
        <v/>
      </c>
      <c r="AL1974" s="5" t="str">
        <f>IFERROR(IF(VLOOKUP($B1974,DPORT_BD!$A$1:$I$296,7,FALSE)=0,"",VLOOKUP($B1974,DPORT_BD!$A$1:$I$296,7,FALSE)),"")</f>
        <v/>
      </c>
      <c r="AM1974" s="5" t="str">
        <f>IFERROR(IF(VLOOKUP($B1974,DPORT_BD!$A$1:$I$296,8,FALSE)=0,"",VLOOKUP($B1974,DPORT_BD!$A$1:$I$296,8,FALSE)),"")</f>
        <v/>
      </c>
      <c r="AN1974" s="5" t="str">
        <f>IFERROR(IF(VLOOKUP($B1974,DPORT_BD!$A$1:$I$296,9,FALSE)=0,"",VLOOKUP($B1974,DPORT_BD!$A$1:$I$296,9,FALSE)),"")</f>
        <v/>
      </c>
    </row>
    <row r="1975" spans="1:40">
      <c r="A1975" t="s">
        <v>32</v>
      </c>
      <c r="B1975" t="s">
        <v>3523</v>
      </c>
      <c r="C1975" t="s">
        <v>34</v>
      </c>
      <c r="D1975" t="s">
        <v>67</v>
      </c>
      <c r="E1975" t="s">
        <v>68</v>
      </c>
      <c r="F1975" s="1">
        <v>4150</v>
      </c>
      <c r="I1975" t="s">
        <v>59</v>
      </c>
      <c r="J1975" t="s">
        <v>82</v>
      </c>
      <c r="K1975" t="s">
        <v>73</v>
      </c>
      <c r="L1975" t="s">
        <v>74</v>
      </c>
      <c r="M1975" t="s">
        <v>40</v>
      </c>
      <c r="N1975" t="s">
        <v>104</v>
      </c>
      <c r="O1975" t="s">
        <v>105</v>
      </c>
      <c r="P1975" t="s">
        <v>106</v>
      </c>
      <c r="Q1975" t="s">
        <v>285</v>
      </c>
      <c r="S1975" t="s">
        <v>537</v>
      </c>
      <c r="T1975" s="1">
        <v>5</v>
      </c>
      <c r="AG1975" s="5" t="str">
        <f>IFERROR(IF(VLOOKUP($B1975,DPORT_BD!$A$1:$I$296,2,FALSE)=0,"",VLOOKUP($B1975,DPORT_BD!$A$1:$I$296,2,FALSE)),"")</f>
        <v/>
      </c>
      <c r="AH1975" s="5" t="str">
        <f>IFERROR(IF(VLOOKUP($B1975,DPORT_BD!$A$1:$I$296,3,FALSE)=0,"",VLOOKUP($B1975,DPORT_BD!$A$1:$I$296,3,FALSE)),"")</f>
        <v/>
      </c>
      <c r="AI1975" s="5" t="str">
        <f>IFERROR(IF(VLOOKUP($B1975,DPORT_BD!$A$1:$I$296,4,FALSE)=0,"",VLOOKUP($B1975,DPORT_BD!$A$1:$I$296,4,FALSE)),"")</f>
        <v/>
      </c>
      <c r="AJ1975" s="5" t="str">
        <f>IFERROR(IF(VLOOKUP($B1975,DPORT_BD!$A$1:$I$296,5,FALSE)=0,"",VLOOKUP($B1975,DPORT_BD!$A$1:$I$296,5,FALSE)),"")</f>
        <v/>
      </c>
      <c r="AK1975" s="5" t="str">
        <f>IFERROR(IF(VLOOKUP($B1975,DPORT_BD!$A$1:$I$296,6,FALSE)=0,"",VLOOKUP($B1975,DPORT_BD!$A$1:$I$296,6,FALSE)),"")</f>
        <v/>
      </c>
      <c r="AL1975" s="5" t="str">
        <f>IFERROR(IF(VLOOKUP($B1975,DPORT_BD!$A$1:$I$296,7,FALSE)=0,"",VLOOKUP($B1975,DPORT_BD!$A$1:$I$296,7,FALSE)),"")</f>
        <v/>
      </c>
      <c r="AM1975" s="5" t="str">
        <f>IFERROR(IF(VLOOKUP($B1975,DPORT_BD!$A$1:$I$296,8,FALSE)=0,"",VLOOKUP($B1975,DPORT_BD!$A$1:$I$296,8,FALSE)),"")</f>
        <v/>
      </c>
      <c r="AN1975" s="5" t="str">
        <f>IFERROR(IF(VLOOKUP($B1975,DPORT_BD!$A$1:$I$296,9,FALSE)=0,"",VLOOKUP($B1975,DPORT_BD!$A$1:$I$296,9,FALSE)),"")</f>
        <v/>
      </c>
    </row>
    <row r="1976" spans="1:40">
      <c r="A1976" t="s">
        <v>32</v>
      </c>
      <c r="B1976" t="s">
        <v>3524</v>
      </c>
      <c r="C1976" t="s">
        <v>34</v>
      </c>
      <c r="D1976" t="s">
        <v>52</v>
      </c>
      <c r="E1976" t="s">
        <v>53</v>
      </c>
      <c r="F1976" s="1">
        <v>3900</v>
      </c>
      <c r="I1976" t="s">
        <v>37</v>
      </c>
      <c r="J1976" t="s">
        <v>82</v>
      </c>
      <c r="K1976" t="s">
        <v>160</v>
      </c>
      <c r="L1976" t="s">
        <v>161</v>
      </c>
      <c r="S1976" t="s">
        <v>615</v>
      </c>
      <c r="T1976" s="1">
        <v>11</v>
      </c>
      <c r="AG1976" s="5" t="str">
        <f>IFERROR(IF(VLOOKUP($B1976,DPORT_BD!$A$1:$I$296,2,FALSE)=0,"",VLOOKUP($B1976,DPORT_BD!$A$1:$I$296,2,FALSE)),"")</f>
        <v/>
      </c>
      <c r="AH1976" s="5" t="str">
        <f>IFERROR(IF(VLOOKUP($B1976,DPORT_BD!$A$1:$I$296,3,FALSE)=0,"",VLOOKUP($B1976,DPORT_BD!$A$1:$I$296,3,FALSE)),"")</f>
        <v/>
      </c>
      <c r="AI1976" s="5" t="str">
        <f>IFERROR(IF(VLOOKUP($B1976,DPORT_BD!$A$1:$I$296,4,FALSE)=0,"",VLOOKUP($B1976,DPORT_BD!$A$1:$I$296,4,FALSE)),"")</f>
        <v/>
      </c>
      <c r="AJ1976" s="5" t="str">
        <f>IFERROR(IF(VLOOKUP($B1976,DPORT_BD!$A$1:$I$296,5,FALSE)=0,"",VLOOKUP($B1976,DPORT_BD!$A$1:$I$296,5,FALSE)),"")</f>
        <v/>
      </c>
      <c r="AK1976" s="5" t="str">
        <f>IFERROR(IF(VLOOKUP($B1976,DPORT_BD!$A$1:$I$296,6,FALSE)=0,"",VLOOKUP($B1976,DPORT_BD!$A$1:$I$296,6,FALSE)),"")</f>
        <v/>
      </c>
      <c r="AL1976" s="5" t="str">
        <f>IFERROR(IF(VLOOKUP($B1976,DPORT_BD!$A$1:$I$296,7,FALSE)=0,"",VLOOKUP($B1976,DPORT_BD!$A$1:$I$296,7,FALSE)),"")</f>
        <v/>
      </c>
      <c r="AM1976" s="5" t="str">
        <f>IFERROR(IF(VLOOKUP($B1976,DPORT_BD!$A$1:$I$296,8,FALSE)=0,"",VLOOKUP($B1976,DPORT_BD!$A$1:$I$296,8,FALSE)),"")</f>
        <v/>
      </c>
      <c r="AN1976" s="5" t="str">
        <f>IFERROR(IF(VLOOKUP($B1976,DPORT_BD!$A$1:$I$296,9,FALSE)=0,"",VLOOKUP($B1976,DPORT_BD!$A$1:$I$296,9,FALSE)),"")</f>
        <v/>
      </c>
    </row>
    <row r="1977" spans="1:40">
      <c r="A1977" t="s">
        <v>32</v>
      </c>
      <c r="B1977" t="s">
        <v>3525</v>
      </c>
      <c r="C1977" t="s">
        <v>34</v>
      </c>
      <c r="D1977" t="s">
        <v>52</v>
      </c>
      <c r="E1977" t="s">
        <v>53</v>
      </c>
      <c r="F1977" s="1">
        <v>3810</v>
      </c>
      <c r="I1977" t="s">
        <v>37</v>
      </c>
      <c r="J1977" t="s">
        <v>82</v>
      </c>
      <c r="K1977" t="s">
        <v>83</v>
      </c>
      <c r="L1977" t="s">
        <v>84</v>
      </c>
      <c r="M1977" t="s">
        <v>40</v>
      </c>
      <c r="S1977" t="s">
        <v>537</v>
      </c>
      <c r="T1977" s="1">
        <v>5</v>
      </c>
      <c r="AG1977" s="5" t="str">
        <f>IFERROR(IF(VLOOKUP($B1977,DPORT_BD!$A$1:$I$296,2,FALSE)=0,"",VLOOKUP($B1977,DPORT_BD!$A$1:$I$296,2,FALSE)),"")</f>
        <v/>
      </c>
      <c r="AH1977" s="5" t="str">
        <f>IFERROR(IF(VLOOKUP($B1977,DPORT_BD!$A$1:$I$296,3,FALSE)=0,"",VLOOKUP($B1977,DPORT_BD!$A$1:$I$296,3,FALSE)),"")</f>
        <v/>
      </c>
      <c r="AI1977" s="5" t="str">
        <f>IFERROR(IF(VLOOKUP($B1977,DPORT_BD!$A$1:$I$296,4,FALSE)=0,"",VLOOKUP($B1977,DPORT_BD!$A$1:$I$296,4,FALSE)),"")</f>
        <v/>
      </c>
      <c r="AJ1977" s="5" t="str">
        <f>IFERROR(IF(VLOOKUP($B1977,DPORT_BD!$A$1:$I$296,5,FALSE)=0,"",VLOOKUP($B1977,DPORT_BD!$A$1:$I$296,5,FALSE)),"")</f>
        <v/>
      </c>
      <c r="AK1977" s="5" t="str">
        <f>IFERROR(IF(VLOOKUP($B1977,DPORT_BD!$A$1:$I$296,6,FALSE)=0,"",VLOOKUP($B1977,DPORT_BD!$A$1:$I$296,6,FALSE)),"")</f>
        <v/>
      </c>
      <c r="AL1977" s="5" t="str">
        <f>IFERROR(IF(VLOOKUP($B1977,DPORT_BD!$A$1:$I$296,7,FALSE)=0,"",VLOOKUP($B1977,DPORT_BD!$A$1:$I$296,7,FALSE)),"")</f>
        <v/>
      </c>
      <c r="AM1977" s="5" t="str">
        <f>IFERROR(IF(VLOOKUP($B1977,DPORT_BD!$A$1:$I$296,8,FALSE)=0,"",VLOOKUP($B1977,DPORT_BD!$A$1:$I$296,8,FALSE)),"")</f>
        <v/>
      </c>
      <c r="AN1977" s="5" t="str">
        <f>IFERROR(IF(VLOOKUP($B1977,DPORT_BD!$A$1:$I$296,9,FALSE)=0,"",VLOOKUP($B1977,DPORT_BD!$A$1:$I$296,9,FALSE)),"")</f>
        <v/>
      </c>
    </row>
    <row r="1978" spans="1:40">
      <c r="A1978" t="s">
        <v>32</v>
      </c>
      <c r="B1978" t="s">
        <v>3526</v>
      </c>
      <c r="C1978" t="s">
        <v>34</v>
      </c>
      <c r="D1978" t="s">
        <v>52</v>
      </c>
      <c r="E1978" t="s">
        <v>53</v>
      </c>
      <c r="F1978" s="1">
        <v>3820</v>
      </c>
      <c r="I1978" t="s">
        <v>37</v>
      </c>
      <c r="J1978" t="s">
        <v>169</v>
      </c>
      <c r="K1978" t="s">
        <v>160</v>
      </c>
      <c r="L1978" t="s">
        <v>161</v>
      </c>
      <c r="M1978" t="s">
        <v>40</v>
      </c>
      <c r="S1978" t="s">
        <v>808</v>
      </c>
      <c r="T1978" s="1">
        <v>3</v>
      </c>
      <c r="W1978" t="s">
        <v>503</v>
      </c>
      <c r="AG1978" s="5" t="str">
        <f>IFERROR(IF(VLOOKUP($B1978,DPORT_BD!$A$1:$I$296,2,FALSE)=0,"",VLOOKUP($B1978,DPORT_BD!$A$1:$I$296,2,FALSE)),"")</f>
        <v/>
      </c>
      <c r="AH1978" s="5" t="str">
        <f>IFERROR(IF(VLOOKUP($B1978,DPORT_BD!$A$1:$I$296,3,FALSE)=0,"",VLOOKUP($B1978,DPORT_BD!$A$1:$I$296,3,FALSE)),"")</f>
        <v/>
      </c>
      <c r="AI1978" s="5" t="str">
        <f>IFERROR(IF(VLOOKUP($B1978,DPORT_BD!$A$1:$I$296,4,FALSE)=0,"",VLOOKUP($B1978,DPORT_BD!$A$1:$I$296,4,FALSE)),"")</f>
        <v/>
      </c>
      <c r="AJ1978" s="5" t="str">
        <f>IFERROR(IF(VLOOKUP($B1978,DPORT_BD!$A$1:$I$296,5,FALSE)=0,"",VLOOKUP($B1978,DPORT_BD!$A$1:$I$296,5,FALSE)),"")</f>
        <v/>
      </c>
      <c r="AK1978" s="5" t="str">
        <f>IFERROR(IF(VLOOKUP($B1978,DPORT_BD!$A$1:$I$296,6,FALSE)=0,"",VLOOKUP($B1978,DPORT_BD!$A$1:$I$296,6,FALSE)),"")</f>
        <v/>
      </c>
      <c r="AL1978" s="5" t="str">
        <f>IFERROR(IF(VLOOKUP($B1978,DPORT_BD!$A$1:$I$296,7,FALSE)=0,"",VLOOKUP($B1978,DPORT_BD!$A$1:$I$296,7,FALSE)),"")</f>
        <v/>
      </c>
      <c r="AM1978" s="5" t="str">
        <f>IFERROR(IF(VLOOKUP($B1978,DPORT_BD!$A$1:$I$296,8,FALSE)=0,"",VLOOKUP($B1978,DPORT_BD!$A$1:$I$296,8,FALSE)),"")</f>
        <v/>
      </c>
      <c r="AN1978" s="5" t="str">
        <f>IFERROR(IF(VLOOKUP($B1978,DPORT_BD!$A$1:$I$296,9,FALSE)=0,"",VLOOKUP($B1978,DPORT_BD!$A$1:$I$296,9,FALSE)),"")</f>
        <v/>
      </c>
    </row>
    <row r="1979" spans="1:40">
      <c r="A1979" t="s">
        <v>32</v>
      </c>
      <c r="B1979" t="s">
        <v>3527</v>
      </c>
      <c r="C1979" t="s">
        <v>101</v>
      </c>
      <c r="D1979" t="s">
        <v>250</v>
      </c>
      <c r="E1979" t="s">
        <v>3528</v>
      </c>
      <c r="F1979" s="1">
        <v>7300</v>
      </c>
      <c r="I1979" t="s">
        <v>54</v>
      </c>
      <c r="M1979" t="s">
        <v>320</v>
      </c>
      <c r="N1979" t="s">
        <v>537</v>
      </c>
      <c r="O1979" t="s">
        <v>3529</v>
      </c>
      <c r="P1979" t="s">
        <v>3530</v>
      </c>
      <c r="Q1979" t="s">
        <v>3531</v>
      </c>
      <c r="S1979" t="s">
        <v>49</v>
      </c>
      <c r="T1979" s="1">
        <v>0</v>
      </c>
      <c r="W1979" t="s">
        <v>323</v>
      </c>
      <c r="AG1979" s="5" t="str">
        <f>IFERROR(IF(VLOOKUP($B1979,DPORT_BD!$A$1:$I$296,2,FALSE)=0,"",VLOOKUP($B1979,DPORT_BD!$A$1:$I$296,2,FALSE)),"")</f>
        <v/>
      </c>
      <c r="AH1979" s="5" t="str">
        <f>IFERROR(IF(VLOOKUP($B1979,DPORT_BD!$A$1:$I$296,3,FALSE)=0,"",VLOOKUP($B1979,DPORT_BD!$A$1:$I$296,3,FALSE)),"")</f>
        <v/>
      </c>
      <c r="AI1979" s="5" t="str">
        <f>IFERROR(IF(VLOOKUP($B1979,DPORT_BD!$A$1:$I$296,4,FALSE)=0,"",VLOOKUP($B1979,DPORT_BD!$A$1:$I$296,4,FALSE)),"")</f>
        <v/>
      </c>
      <c r="AJ1979" s="5" t="str">
        <f>IFERROR(IF(VLOOKUP($B1979,DPORT_BD!$A$1:$I$296,5,FALSE)=0,"",VLOOKUP($B1979,DPORT_BD!$A$1:$I$296,5,FALSE)),"")</f>
        <v/>
      </c>
      <c r="AK1979" s="5" t="str">
        <f>IFERROR(IF(VLOOKUP($B1979,DPORT_BD!$A$1:$I$296,6,FALSE)=0,"",VLOOKUP($B1979,DPORT_BD!$A$1:$I$296,6,FALSE)),"")</f>
        <v/>
      </c>
      <c r="AL1979" s="5" t="str">
        <f>IFERROR(IF(VLOOKUP($B1979,DPORT_BD!$A$1:$I$296,7,FALSE)=0,"",VLOOKUP($B1979,DPORT_BD!$A$1:$I$296,7,FALSE)),"")</f>
        <v/>
      </c>
      <c r="AM1979" s="5" t="str">
        <f>IFERROR(IF(VLOOKUP($B1979,DPORT_BD!$A$1:$I$296,8,FALSE)=0,"",VLOOKUP($B1979,DPORT_BD!$A$1:$I$296,8,FALSE)),"")</f>
        <v/>
      </c>
      <c r="AN1979" s="5" t="str">
        <f>IFERROR(IF(VLOOKUP($B1979,DPORT_BD!$A$1:$I$296,9,FALSE)=0,"",VLOOKUP($B1979,DPORT_BD!$A$1:$I$296,9,FALSE)),"")</f>
        <v/>
      </c>
    </row>
    <row r="1980" spans="1:40">
      <c r="A1980" t="s">
        <v>32</v>
      </c>
      <c r="B1980" t="s">
        <v>3532</v>
      </c>
      <c r="C1980" t="s">
        <v>101</v>
      </c>
      <c r="D1980" t="s">
        <v>2666</v>
      </c>
      <c r="E1980" t="s">
        <v>2667</v>
      </c>
      <c r="F1980" s="1">
        <v>2980</v>
      </c>
      <c r="I1980" t="s">
        <v>37</v>
      </c>
      <c r="K1980" t="s">
        <v>38</v>
      </c>
      <c r="L1980" t="s">
        <v>39</v>
      </c>
      <c r="M1980" t="s">
        <v>40</v>
      </c>
      <c r="S1980" t="s">
        <v>770</v>
      </c>
      <c r="T1980" s="1">
        <v>6</v>
      </c>
      <c r="AG1980" s="5" t="str">
        <f>IFERROR(IF(VLOOKUP($B1980,DPORT_BD!$A$1:$I$296,2,FALSE)=0,"",VLOOKUP($B1980,DPORT_BD!$A$1:$I$296,2,FALSE)),"")</f>
        <v/>
      </c>
      <c r="AH1980" s="5" t="str">
        <f>IFERROR(IF(VLOOKUP($B1980,DPORT_BD!$A$1:$I$296,3,FALSE)=0,"",VLOOKUP($B1980,DPORT_BD!$A$1:$I$296,3,FALSE)),"")</f>
        <v/>
      </c>
      <c r="AI1980" s="5" t="str">
        <f>IFERROR(IF(VLOOKUP($B1980,DPORT_BD!$A$1:$I$296,4,FALSE)=0,"",VLOOKUP($B1980,DPORT_BD!$A$1:$I$296,4,FALSE)),"")</f>
        <v/>
      </c>
      <c r="AJ1980" s="5" t="str">
        <f>IFERROR(IF(VLOOKUP($B1980,DPORT_BD!$A$1:$I$296,5,FALSE)=0,"",VLOOKUP($B1980,DPORT_BD!$A$1:$I$296,5,FALSE)),"")</f>
        <v/>
      </c>
      <c r="AK1980" s="5" t="str">
        <f>IFERROR(IF(VLOOKUP($B1980,DPORT_BD!$A$1:$I$296,6,FALSE)=0,"",VLOOKUP($B1980,DPORT_BD!$A$1:$I$296,6,FALSE)),"")</f>
        <v/>
      </c>
      <c r="AL1980" s="5" t="str">
        <f>IFERROR(IF(VLOOKUP($B1980,DPORT_BD!$A$1:$I$296,7,FALSE)=0,"",VLOOKUP($B1980,DPORT_BD!$A$1:$I$296,7,FALSE)),"")</f>
        <v/>
      </c>
      <c r="AM1980" s="5" t="str">
        <f>IFERROR(IF(VLOOKUP($B1980,DPORT_BD!$A$1:$I$296,8,FALSE)=0,"",VLOOKUP($B1980,DPORT_BD!$A$1:$I$296,8,FALSE)),"")</f>
        <v/>
      </c>
      <c r="AN1980" s="5" t="str">
        <f>IFERROR(IF(VLOOKUP($B1980,DPORT_BD!$A$1:$I$296,9,FALSE)=0,"",VLOOKUP($B1980,DPORT_BD!$A$1:$I$296,9,FALSE)),"")</f>
        <v/>
      </c>
    </row>
    <row r="1981" spans="1:40">
      <c r="A1981" t="s">
        <v>32</v>
      </c>
      <c r="B1981" t="s">
        <v>3533</v>
      </c>
      <c r="C1981" t="s">
        <v>34</v>
      </c>
      <c r="D1981" t="s">
        <v>52</v>
      </c>
      <c r="E1981" t="s">
        <v>53</v>
      </c>
      <c r="F1981" s="1">
        <v>3700</v>
      </c>
      <c r="G1981" t="s">
        <v>709</v>
      </c>
      <c r="I1981" t="s">
        <v>37</v>
      </c>
      <c r="S1981" t="s">
        <v>307</v>
      </c>
      <c r="T1981" s="1">
        <v>4</v>
      </c>
      <c r="AG1981" s="5" t="str">
        <f>IFERROR(IF(VLOOKUP($B1981,DPORT_BD!$A$1:$I$296,2,FALSE)=0,"",VLOOKUP($B1981,DPORT_BD!$A$1:$I$296,2,FALSE)),"")</f>
        <v/>
      </c>
      <c r="AH1981" s="5" t="str">
        <f>IFERROR(IF(VLOOKUP($B1981,DPORT_BD!$A$1:$I$296,3,FALSE)=0,"",VLOOKUP($B1981,DPORT_BD!$A$1:$I$296,3,FALSE)),"")</f>
        <v/>
      </c>
      <c r="AI1981" s="5" t="str">
        <f>IFERROR(IF(VLOOKUP($B1981,DPORT_BD!$A$1:$I$296,4,FALSE)=0,"",VLOOKUP($B1981,DPORT_BD!$A$1:$I$296,4,FALSE)),"")</f>
        <v/>
      </c>
      <c r="AJ1981" s="5" t="str">
        <f>IFERROR(IF(VLOOKUP($B1981,DPORT_BD!$A$1:$I$296,5,FALSE)=0,"",VLOOKUP($B1981,DPORT_BD!$A$1:$I$296,5,FALSE)),"")</f>
        <v/>
      </c>
      <c r="AK1981" s="5" t="str">
        <f>IFERROR(IF(VLOOKUP($B1981,DPORT_BD!$A$1:$I$296,6,FALSE)=0,"",VLOOKUP($B1981,DPORT_BD!$A$1:$I$296,6,FALSE)),"")</f>
        <v/>
      </c>
      <c r="AL1981" s="5" t="str">
        <f>IFERROR(IF(VLOOKUP($B1981,DPORT_BD!$A$1:$I$296,7,FALSE)=0,"",VLOOKUP($B1981,DPORT_BD!$A$1:$I$296,7,FALSE)),"")</f>
        <v/>
      </c>
      <c r="AM1981" s="5" t="str">
        <f>IFERROR(IF(VLOOKUP($B1981,DPORT_BD!$A$1:$I$296,8,FALSE)=0,"",VLOOKUP($B1981,DPORT_BD!$A$1:$I$296,8,FALSE)),"")</f>
        <v/>
      </c>
      <c r="AN1981" s="5" t="str">
        <f>IFERROR(IF(VLOOKUP($B1981,DPORT_BD!$A$1:$I$296,9,FALSE)=0,"",VLOOKUP($B1981,DPORT_BD!$A$1:$I$296,9,FALSE)),"")</f>
        <v/>
      </c>
    </row>
    <row r="1982" spans="1:40">
      <c r="A1982" t="s">
        <v>32</v>
      </c>
      <c r="B1982" t="s">
        <v>3534</v>
      </c>
      <c r="C1982" t="s">
        <v>34</v>
      </c>
      <c r="D1982" t="s">
        <v>52</v>
      </c>
      <c r="E1982" t="s">
        <v>53</v>
      </c>
      <c r="F1982" s="1">
        <v>3850</v>
      </c>
      <c r="I1982" t="s">
        <v>37</v>
      </c>
      <c r="K1982" t="s">
        <v>38</v>
      </c>
      <c r="L1982" t="s">
        <v>39</v>
      </c>
      <c r="M1982" t="s">
        <v>40</v>
      </c>
      <c r="S1982" t="s">
        <v>307</v>
      </c>
      <c r="T1982" s="1">
        <v>4</v>
      </c>
      <c r="W1982" t="s">
        <v>534</v>
      </c>
      <c r="AG1982" s="5" t="str">
        <f>IFERROR(IF(VLOOKUP($B1982,DPORT_BD!$A$1:$I$296,2,FALSE)=0,"",VLOOKUP($B1982,DPORT_BD!$A$1:$I$296,2,FALSE)),"")</f>
        <v/>
      </c>
      <c r="AH1982" s="5" t="str">
        <f>IFERROR(IF(VLOOKUP($B1982,DPORT_BD!$A$1:$I$296,3,FALSE)=0,"",VLOOKUP($B1982,DPORT_BD!$A$1:$I$296,3,FALSE)),"")</f>
        <v/>
      </c>
      <c r="AI1982" s="5" t="str">
        <f>IFERROR(IF(VLOOKUP($B1982,DPORT_BD!$A$1:$I$296,4,FALSE)=0,"",VLOOKUP($B1982,DPORT_BD!$A$1:$I$296,4,FALSE)),"")</f>
        <v/>
      </c>
      <c r="AJ1982" s="5" t="str">
        <f>IFERROR(IF(VLOOKUP($B1982,DPORT_BD!$A$1:$I$296,5,FALSE)=0,"",VLOOKUP($B1982,DPORT_BD!$A$1:$I$296,5,FALSE)),"")</f>
        <v/>
      </c>
      <c r="AK1982" s="5" t="str">
        <f>IFERROR(IF(VLOOKUP($B1982,DPORT_BD!$A$1:$I$296,6,FALSE)=0,"",VLOOKUP($B1982,DPORT_BD!$A$1:$I$296,6,FALSE)),"")</f>
        <v/>
      </c>
      <c r="AL1982" s="5" t="str">
        <f>IFERROR(IF(VLOOKUP($B1982,DPORT_BD!$A$1:$I$296,7,FALSE)=0,"",VLOOKUP($B1982,DPORT_BD!$A$1:$I$296,7,FALSE)),"")</f>
        <v/>
      </c>
      <c r="AM1982" s="5" t="str">
        <f>IFERROR(IF(VLOOKUP($B1982,DPORT_BD!$A$1:$I$296,8,FALSE)=0,"",VLOOKUP($B1982,DPORT_BD!$A$1:$I$296,8,FALSE)),"")</f>
        <v/>
      </c>
      <c r="AN1982" s="5" t="str">
        <f>IFERROR(IF(VLOOKUP($B1982,DPORT_BD!$A$1:$I$296,9,FALSE)=0,"",VLOOKUP($B1982,DPORT_BD!$A$1:$I$296,9,FALSE)),"")</f>
        <v/>
      </c>
    </row>
    <row r="1983" spans="1:40">
      <c r="A1983" t="s">
        <v>32</v>
      </c>
      <c r="B1983" t="s">
        <v>3535</v>
      </c>
      <c r="C1983" t="s">
        <v>34</v>
      </c>
      <c r="D1983" t="s">
        <v>52</v>
      </c>
      <c r="E1983" t="s">
        <v>53</v>
      </c>
      <c r="F1983" s="1">
        <v>3850</v>
      </c>
      <c r="I1983" t="s">
        <v>59</v>
      </c>
      <c r="J1983" t="s">
        <v>82</v>
      </c>
      <c r="K1983" t="s">
        <v>73</v>
      </c>
      <c r="L1983" t="s">
        <v>74</v>
      </c>
      <c r="M1983" t="s">
        <v>40</v>
      </c>
      <c r="Q1983" t="s">
        <v>992</v>
      </c>
      <c r="R1983" t="s">
        <v>268</v>
      </c>
      <c r="S1983" t="s">
        <v>537</v>
      </c>
      <c r="T1983" s="1">
        <v>5</v>
      </c>
      <c r="X1983" t="s">
        <v>916</v>
      </c>
      <c r="AG1983" s="5" t="str">
        <f>IFERROR(IF(VLOOKUP($B1983,DPORT_BD!$A$1:$I$296,2,FALSE)=0,"",VLOOKUP($B1983,DPORT_BD!$A$1:$I$296,2,FALSE)),"")</f>
        <v/>
      </c>
      <c r="AH1983" s="5" t="str">
        <f>IFERROR(IF(VLOOKUP($B1983,DPORT_BD!$A$1:$I$296,3,FALSE)=0,"",VLOOKUP($B1983,DPORT_BD!$A$1:$I$296,3,FALSE)),"")</f>
        <v/>
      </c>
      <c r="AI1983" s="5" t="str">
        <f>IFERROR(IF(VLOOKUP($B1983,DPORT_BD!$A$1:$I$296,4,FALSE)=0,"",VLOOKUP($B1983,DPORT_BD!$A$1:$I$296,4,FALSE)),"")</f>
        <v/>
      </c>
      <c r="AJ1983" s="5" t="str">
        <f>IFERROR(IF(VLOOKUP($B1983,DPORT_BD!$A$1:$I$296,5,FALSE)=0,"",VLOOKUP($B1983,DPORT_BD!$A$1:$I$296,5,FALSE)),"")</f>
        <v/>
      </c>
      <c r="AK1983" s="5" t="str">
        <f>IFERROR(IF(VLOOKUP($B1983,DPORT_BD!$A$1:$I$296,6,FALSE)=0,"",VLOOKUP($B1983,DPORT_BD!$A$1:$I$296,6,FALSE)),"")</f>
        <v/>
      </c>
      <c r="AL1983" s="5" t="str">
        <f>IFERROR(IF(VLOOKUP($B1983,DPORT_BD!$A$1:$I$296,7,FALSE)=0,"",VLOOKUP($B1983,DPORT_BD!$A$1:$I$296,7,FALSE)),"")</f>
        <v/>
      </c>
      <c r="AM1983" s="5" t="str">
        <f>IFERROR(IF(VLOOKUP($B1983,DPORT_BD!$A$1:$I$296,8,FALSE)=0,"",VLOOKUP($B1983,DPORT_BD!$A$1:$I$296,8,FALSE)),"")</f>
        <v/>
      </c>
      <c r="AN1983" s="5" t="str">
        <f>IFERROR(IF(VLOOKUP($B1983,DPORT_BD!$A$1:$I$296,9,FALSE)=0,"",VLOOKUP($B1983,DPORT_BD!$A$1:$I$296,9,FALSE)),"")</f>
        <v/>
      </c>
    </row>
    <row r="1984" spans="1:40">
      <c r="A1984" t="s">
        <v>32</v>
      </c>
      <c r="B1984" t="s">
        <v>3536</v>
      </c>
      <c r="C1984" t="s">
        <v>34</v>
      </c>
      <c r="D1984" t="s">
        <v>52</v>
      </c>
      <c r="E1984" t="s">
        <v>53</v>
      </c>
      <c r="F1984" s="1">
        <v>4000</v>
      </c>
      <c r="I1984" t="s">
        <v>236</v>
      </c>
      <c r="J1984" t="s">
        <v>1086</v>
      </c>
      <c r="K1984" t="s">
        <v>83</v>
      </c>
      <c r="L1984" t="s">
        <v>84</v>
      </c>
      <c r="M1984" t="s">
        <v>40</v>
      </c>
      <c r="Q1984" t="s">
        <v>1261</v>
      </c>
      <c r="R1984" t="s">
        <v>1262</v>
      </c>
      <c r="S1984" t="s">
        <v>537</v>
      </c>
      <c r="T1984" s="1">
        <v>5</v>
      </c>
      <c r="W1984" t="s">
        <v>3537</v>
      </c>
      <c r="X1984" t="s">
        <v>1018</v>
      </c>
      <c r="AG1984" s="5" t="str">
        <f>IFERROR(IF(VLOOKUP($B1984,DPORT_BD!$A$1:$I$296,2,FALSE)=0,"",VLOOKUP($B1984,DPORT_BD!$A$1:$I$296,2,FALSE)),"")</f>
        <v/>
      </c>
      <c r="AH1984" s="5" t="str">
        <f>IFERROR(IF(VLOOKUP($B1984,DPORT_BD!$A$1:$I$296,3,FALSE)=0,"",VLOOKUP($B1984,DPORT_BD!$A$1:$I$296,3,FALSE)),"")</f>
        <v/>
      </c>
      <c r="AI1984" s="5" t="str">
        <f>IFERROR(IF(VLOOKUP($B1984,DPORT_BD!$A$1:$I$296,4,FALSE)=0,"",VLOOKUP($B1984,DPORT_BD!$A$1:$I$296,4,FALSE)),"")</f>
        <v/>
      </c>
      <c r="AJ1984" s="5" t="str">
        <f>IFERROR(IF(VLOOKUP($B1984,DPORT_BD!$A$1:$I$296,5,FALSE)=0,"",VLOOKUP($B1984,DPORT_BD!$A$1:$I$296,5,FALSE)),"")</f>
        <v/>
      </c>
      <c r="AK1984" s="5" t="str">
        <f>IFERROR(IF(VLOOKUP($B1984,DPORT_BD!$A$1:$I$296,6,FALSE)=0,"",VLOOKUP($B1984,DPORT_BD!$A$1:$I$296,6,FALSE)),"")</f>
        <v/>
      </c>
      <c r="AL1984" s="5" t="str">
        <f>IFERROR(IF(VLOOKUP($B1984,DPORT_BD!$A$1:$I$296,7,FALSE)=0,"",VLOOKUP($B1984,DPORT_BD!$A$1:$I$296,7,FALSE)),"")</f>
        <v/>
      </c>
      <c r="AM1984" s="5" t="str">
        <f>IFERROR(IF(VLOOKUP($B1984,DPORT_BD!$A$1:$I$296,8,FALSE)=0,"",VLOOKUP($B1984,DPORT_BD!$A$1:$I$296,8,FALSE)),"")</f>
        <v/>
      </c>
      <c r="AN1984" s="5" t="str">
        <f>IFERROR(IF(VLOOKUP($B1984,DPORT_BD!$A$1:$I$296,9,FALSE)=0,"",VLOOKUP($B1984,DPORT_BD!$A$1:$I$296,9,FALSE)),"")</f>
        <v/>
      </c>
    </row>
    <row r="1985" spans="1:40">
      <c r="A1985" t="s">
        <v>32</v>
      </c>
      <c r="B1985" t="s">
        <v>3538</v>
      </c>
      <c r="C1985" t="s">
        <v>101</v>
      </c>
      <c r="D1985" t="s">
        <v>45</v>
      </c>
      <c r="E1985" t="s">
        <v>102</v>
      </c>
      <c r="F1985" s="1">
        <v>2200</v>
      </c>
      <c r="I1985" t="s">
        <v>103</v>
      </c>
      <c r="J1985" t="s">
        <v>82</v>
      </c>
      <c r="K1985" t="s">
        <v>83</v>
      </c>
      <c r="L1985" t="s">
        <v>84</v>
      </c>
      <c r="M1985" t="s">
        <v>40</v>
      </c>
      <c r="Q1985" t="s">
        <v>1214</v>
      </c>
      <c r="R1985" t="s">
        <v>395</v>
      </c>
      <c r="S1985" t="s">
        <v>537</v>
      </c>
      <c r="T1985" s="1">
        <v>5</v>
      </c>
      <c r="AG1985" s="5" t="str">
        <f>IFERROR(IF(VLOOKUP($B1985,DPORT_BD!$A$1:$I$296,2,FALSE)=0,"",VLOOKUP($B1985,DPORT_BD!$A$1:$I$296,2,FALSE)),"")</f>
        <v/>
      </c>
      <c r="AH1985" s="5" t="str">
        <f>IFERROR(IF(VLOOKUP($B1985,DPORT_BD!$A$1:$I$296,3,FALSE)=0,"",VLOOKUP($B1985,DPORT_BD!$A$1:$I$296,3,FALSE)),"")</f>
        <v/>
      </c>
      <c r="AI1985" s="5" t="str">
        <f>IFERROR(IF(VLOOKUP($B1985,DPORT_BD!$A$1:$I$296,4,FALSE)=0,"",VLOOKUP($B1985,DPORT_BD!$A$1:$I$296,4,FALSE)),"")</f>
        <v/>
      </c>
      <c r="AJ1985" s="5" t="str">
        <f>IFERROR(IF(VLOOKUP($B1985,DPORT_BD!$A$1:$I$296,5,FALSE)=0,"",VLOOKUP($B1985,DPORT_BD!$A$1:$I$296,5,FALSE)),"")</f>
        <v/>
      </c>
      <c r="AK1985" s="5" t="str">
        <f>IFERROR(IF(VLOOKUP($B1985,DPORT_BD!$A$1:$I$296,6,FALSE)=0,"",VLOOKUP($B1985,DPORT_BD!$A$1:$I$296,6,FALSE)),"")</f>
        <v/>
      </c>
      <c r="AL1985" s="5" t="str">
        <f>IFERROR(IF(VLOOKUP($B1985,DPORT_BD!$A$1:$I$296,7,FALSE)=0,"",VLOOKUP($B1985,DPORT_BD!$A$1:$I$296,7,FALSE)),"")</f>
        <v/>
      </c>
      <c r="AM1985" s="5" t="str">
        <f>IFERROR(IF(VLOOKUP($B1985,DPORT_BD!$A$1:$I$296,8,FALSE)=0,"",VLOOKUP($B1985,DPORT_BD!$A$1:$I$296,8,FALSE)),"")</f>
        <v/>
      </c>
      <c r="AN1985" s="5" t="str">
        <f>IFERROR(IF(VLOOKUP($B1985,DPORT_BD!$A$1:$I$296,9,FALSE)=0,"",VLOOKUP($B1985,DPORT_BD!$A$1:$I$296,9,FALSE)),"")</f>
        <v/>
      </c>
    </row>
    <row r="1986" spans="1:40">
      <c r="A1986" t="s">
        <v>32</v>
      </c>
      <c r="B1986" t="s">
        <v>3539</v>
      </c>
      <c r="C1986" t="s">
        <v>101</v>
      </c>
      <c r="D1986" t="s">
        <v>45</v>
      </c>
      <c r="E1986" t="s">
        <v>102</v>
      </c>
      <c r="F1986" s="1">
        <v>2200</v>
      </c>
      <c r="I1986" t="s">
        <v>103</v>
      </c>
      <c r="K1986" t="s">
        <v>38</v>
      </c>
      <c r="L1986" t="s">
        <v>39</v>
      </c>
      <c r="M1986" t="s">
        <v>40</v>
      </c>
      <c r="Q1986" t="s">
        <v>1214</v>
      </c>
      <c r="R1986" t="s">
        <v>395</v>
      </c>
      <c r="S1986" t="s">
        <v>537</v>
      </c>
      <c r="T1986" s="1">
        <v>5</v>
      </c>
      <c r="W1986" t="s">
        <v>1216</v>
      </c>
      <c r="AG1986" s="5" t="str">
        <f>IFERROR(IF(VLOOKUP($B1986,DPORT_BD!$A$1:$I$296,2,FALSE)=0,"",VLOOKUP($B1986,DPORT_BD!$A$1:$I$296,2,FALSE)),"")</f>
        <v/>
      </c>
      <c r="AH1986" s="5" t="str">
        <f>IFERROR(IF(VLOOKUP($B1986,DPORT_BD!$A$1:$I$296,3,FALSE)=0,"",VLOOKUP($B1986,DPORT_BD!$A$1:$I$296,3,FALSE)),"")</f>
        <v/>
      </c>
      <c r="AI1986" s="5" t="str">
        <f>IFERROR(IF(VLOOKUP($B1986,DPORT_BD!$A$1:$I$296,4,FALSE)=0,"",VLOOKUP($B1986,DPORT_BD!$A$1:$I$296,4,FALSE)),"")</f>
        <v/>
      </c>
      <c r="AJ1986" s="5" t="str">
        <f>IFERROR(IF(VLOOKUP($B1986,DPORT_BD!$A$1:$I$296,5,FALSE)=0,"",VLOOKUP($B1986,DPORT_BD!$A$1:$I$296,5,FALSE)),"")</f>
        <v/>
      </c>
      <c r="AK1986" s="5" t="str">
        <f>IFERROR(IF(VLOOKUP($B1986,DPORT_BD!$A$1:$I$296,6,FALSE)=0,"",VLOOKUP($B1986,DPORT_BD!$A$1:$I$296,6,FALSE)),"")</f>
        <v/>
      </c>
      <c r="AL1986" s="5" t="str">
        <f>IFERROR(IF(VLOOKUP($B1986,DPORT_BD!$A$1:$I$296,7,FALSE)=0,"",VLOOKUP($B1986,DPORT_BD!$A$1:$I$296,7,FALSE)),"")</f>
        <v/>
      </c>
      <c r="AM1986" s="5" t="str">
        <f>IFERROR(IF(VLOOKUP($B1986,DPORT_BD!$A$1:$I$296,8,FALSE)=0,"",VLOOKUP($B1986,DPORT_BD!$A$1:$I$296,8,FALSE)),"")</f>
        <v/>
      </c>
      <c r="AN1986" s="5" t="str">
        <f>IFERROR(IF(VLOOKUP($B1986,DPORT_BD!$A$1:$I$296,9,FALSE)=0,"",VLOOKUP($B1986,DPORT_BD!$A$1:$I$296,9,FALSE)),"")</f>
        <v/>
      </c>
    </row>
    <row r="1987" spans="1:40">
      <c r="A1987" t="s">
        <v>32</v>
      </c>
      <c r="B1987" t="s">
        <v>3540</v>
      </c>
      <c r="C1987" t="s">
        <v>34</v>
      </c>
      <c r="D1987" t="s">
        <v>52</v>
      </c>
      <c r="E1987" t="s">
        <v>150</v>
      </c>
      <c r="F1987" s="1">
        <v>3770</v>
      </c>
      <c r="I1987" t="s">
        <v>54</v>
      </c>
      <c r="J1987" t="s">
        <v>215</v>
      </c>
      <c r="K1987" t="s">
        <v>83</v>
      </c>
      <c r="L1987" t="s">
        <v>84</v>
      </c>
      <c r="M1987" t="s">
        <v>40</v>
      </c>
      <c r="Q1987" t="s">
        <v>3541</v>
      </c>
      <c r="R1987" t="s">
        <v>61</v>
      </c>
      <c r="S1987" t="s">
        <v>615</v>
      </c>
      <c r="T1987" s="1">
        <v>11</v>
      </c>
      <c r="AG1987" s="5" t="str">
        <f>IFERROR(IF(VLOOKUP($B1987,DPORT_BD!$A$1:$I$296,2,FALSE)=0,"",VLOOKUP($B1987,DPORT_BD!$A$1:$I$296,2,FALSE)),"")</f>
        <v/>
      </c>
      <c r="AH1987" s="5" t="str">
        <f>IFERROR(IF(VLOOKUP($B1987,DPORT_BD!$A$1:$I$296,3,FALSE)=0,"",VLOOKUP($B1987,DPORT_BD!$A$1:$I$296,3,FALSE)),"")</f>
        <v/>
      </c>
      <c r="AI1987" s="5" t="str">
        <f>IFERROR(IF(VLOOKUP($B1987,DPORT_BD!$A$1:$I$296,4,FALSE)=0,"",VLOOKUP($B1987,DPORT_BD!$A$1:$I$296,4,FALSE)),"")</f>
        <v/>
      </c>
      <c r="AJ1987" s="5" t="str">
        <f>IFERROR(IF(VLOOKUP($B1987,DPORT_BD!$A$1:$I$296,5,FALSE)=0,"",VLOOKUP($B1987,DPORT_BD!$A$1:$I$296,5,FALSE)),"")</f>
        <v/>
      </c>
      <c r="AK1987" s="5" t="str">
        <f>IFERROR(IF(VLOOKUP($B1987,DPORT_BD!$A$1:$I$296,6,FALSE)=0,"",VLOOKUP($B1987,DPORT_BD!$A$1:$I$296,6,FALSE)),"")</f>
        <v/>
      </c>
      <c r="AL1987" s="5" t="str">
        <f>IFERROR(IF(VLOOKUP($B1987,DPORT_BD!$A$1:$I$296,7,FALSE)=0,"",VLOOKUP($B1987,DPORT_BD!$A$1:$I$296,7,FALSE)),"")</f>
        <v/>
      </c>
      <c r="AM1987" s="5" t="str">
        <f>IFERROR(IF(VLOOKUP($B1987,DPORT_BD!$A$1:$I$296,8,FALSE)=0,"",VLOOKUP($B1987,DPORT_BD!$A$1:$I$296,8,FALSE)),"")</f>
        <v/>
      </c>
      <c r="AN1987" s="5" t="str">
        <f>IFERROR(IF(VLOOKUP($B1987,DPORT_BD!$A$1:$I$296,9,FALSE)=0,"",VLOOKUP($B1987,DPORT_BD!$A$1:$I$296,9,FALSE)),"")</f>
        <v/>
      </c>
    </row>
    <row r="1988" spans="1:40">
      <c r="A1988" t="s">
        <v>32</v>
      </c>
      <c r="B1988" t="s">
        <v>3542</v>
      </c>
      <c r="C1988" t="s">
        <v>34</v>
      </c>
      <c r="D1988" t="s">
        <v>52</v>
      </c>
      <c r="E1988" t="s">
        <v>150</v>
      </c>
      <c r="F1988" s="1">
        <v>3840</v>
      </c>
      <c r="I1988" t="s">
        <v>54</v>
      </c>
      <c r="J1988" t="s">
        <v>145</v>
      </c>
      <c r="K1988" t="s">
        <v>83</v>
      </c>
      <c r="L1988" t="s">
        <v>84</v>
      </c>
      <c r="M1988" t="s">
        <v>40</v>
      </c>
      <c r="Q1988" t="s">
        <v>3541</v>
      </c>
      <c r="R1988" t="s">
        <v>61</v>
      </c>
      <c r="S1988" t="s">
        <v>615</v>
      </c>
      <c r="T1988" s="1">
        <v>11</v>
      </c>
      <c r="AG1988" s="5" t="str">
        <f>IFERROR(IF(VLOOKUP($B1988,DPORT_BD!$A$1:$I$296,2,FALSE)=0,"",VLOOKUP($B1988,DPORT_BD!$A$1:$I$296,2,FALSE)),"")</f>
        <v/>
      </c>
      <c r="AH1988" s="5" t="str">
        <f>IFERROR(IF(VLOOKUP($B1988,DPORT_BD!$A$1:$I$296,3,FALSE)=0,"",VLOOKUP($B1988,DPORT_BD!$A$1:$I$296,3,FALSE)),"")</f>
        <v/>
      </c>
      <c r="AI1988" s="5" t="str">
        <f>IFERROR(IF(VLOOKUP($B1988,DPORT_BD!$A$1:$I$296,4,FALSE)=0,"",VLOOKUP($B1988,DPORT_BD!$A$1:$I$296,4,FALSE)),"")</f>
        <v/>
      </c>
      <c r="AJ1988" s="5" t="str">
        <f>IFERROR(IF(VLOOKUP($B1988,DPORT_BD!$A$1:$I$296,5,FALSE)=0,"",VLOOKUP($B1988,DPORT_BD!$A$1:$I$296,5,FALSE)),"")</f>
        <v/>
      </c>
      <c r="AK1988" s="5" t="str">
        <f>IFERROR(IF(VLOOKUP($B1988,DPORT_BD!$A$1:$I$296,6,FALSE)=0,"",VLOOKUP($B1988,DPORT_BD!$A$1:$I$296,6,FALSE)),"")</f>
        <v/>
      </c>
      <c r="AL1988" s="5" t="str">
        <f>IFERROR(IF(VLOOKUP($B1988,DPORT_BD!$A$1:$I$296,7,FALSE)=0,"",VLOOKUP($B1988,DPORT_BD!$A$1:$I$296,7,FALSE)),"")</f>
        <v/>
      </c>
      <c r="AM1988" s="5" t="str">
        <f>IFERROR(IF(VLOOKUP($B1988,DPORT_BD!$A$1:$I$296,8,FALSE)=0,"",VLOOKUP($B1988,DPORT_BD!$A$1:$I$296,8,FALSE)),"")</f>
        <v/>
      </c>
      <c r="AN1988" s="5" t="str">
        <f>IFERROR(IF(VLOOKUP($B1988,DPORT_BD!$A$1:$I$296,9,FALSE)=0,"",VLOOKUP($B1988,DPORT_BD!$A$1:$I$296,9,FALSE)),"")</f>
        <v/>
      </c>
    </row>
    <row r="1989" spans="1:40">
      <c r="A1989" t="s">
        <v>32</v>
      </c>
      <c r="B1989" t="s">
        <v>3543</v>
      </c>
      <c r="C1989" t="s">
        <v>34</v>
      </c>
      <c r="D1989" t="s">
        <v>52</v>
      </c>
      <c r="E1989" t="s">
        <v>53</v>
      </c>
      <c r="F1989" s="1">
        <v>3900</v>
      </c>
      <c r="I1989" t="s">
        <v>37</v>
      </c>
      <c r="K1989" t="s">
        <v>38</v>
      </c>
      <c r="L1989" t="s">
        <v>39</v>
      </c>
      <c r="M1989" t="s">
        <v>40</v>
      </c>
      <c r="N1989" t="s">
        <v>104</v>
      </c>
      <c r="O1989" t="s">
        <v>105</v>
      </c>
      <c r="P1989" t="s">
        <v>106</v>
      </c>
      <c r="Q1989" t="s">
        <v>2997</v>
      </c>
      <c r="R1989" t="s">
        <v>700</v>
      </c>
      <c r="S1989" t="s">
        <v>770</v>
      </c>
      <c r="T1989" s="1">
        <v>6</v>
      </c>
      <c r="AG1989" s="5" t="str">
        <f>IFERROR(IF(VLOOKUP($B1989,DPORT_BD!$A$1:$I$296,2,FALSE)=0,"",VLOOKUP($B1989,DPORT_BD!$A$1:$I$296,2,FALSE)),"")</f>
        <v/>
      </c>
      <c r="AH1989" s="5" t="str">
        <f>IFERROR(IF(VLOOKUP($B1989,DPORT_BD!$A$1:$I$296,3,FALSE)=0,"",VLOOKUP($B1989,DPORT_BD!$A$1:$I$296,3,FALSE)),"")</f>
        <v/>
      </c>
      <c r="AI1989" s="5" t="str">
        <f>IFERROR(IF(VLOOKUP($B1989,DPORT_BD!$A$1:$I$296,4,FALSE)=0,"",VLOOKUP($B1989,DPORT_BD!$A$1:$I$296,4,FALSE)),"")</f>
        <v/>
      </c>
      <c r="AJ1989" s="5" t="str">
        <f>IFERROR(IF(VLOOKUP($B1989,DPORT_BD!$A$1:$I$296,5,FALSE)=0,"",VLOOKUP($B1989,DPORT_BD!$A$1:$I$296,5,FALSE)),"")</f>
        <v/>
      </c>
      <c r="AK1989" s="5" t="str">
        <f>IFERROR(IF(VLOOKUP($B1989,DPORT_BD!$A$1:$I$296,6,FALSE)=0,"",VLOOKUP($B1989,DPORT_BD!$A$1:$I$296,6,FALSE)),"")</f>
        <v/>
      </c>
      <c r="AL1989" s="5" t="str">
        <f>IFERROR(IF(VLOOKUP($B1989,DPORT_BD!$A$1:$I$296,7,FALSE)=0,"",VLOOKUP($B1989,DPORT_BD!$A$1:$I$296,7,FALSE)),"")</f>
        <v/>
      </c>
      <c r="AM1989" s="5" t="str">
        <f>IFERROR(IF(VLOOKUP($B1989,DPORT_BD!$A$1:$I$296,8,FALSE)=0,"",VLOOKUP($B1989,DPORT_BD!$A$1:$I$296,8,FALSE)),"")</f>
        <v/>
      </c>
      <c r="AN1989" s="5" t="str">
        <f>IFERROR(IF(VLOOKUP($B1989,DPORT_BD!$A$1:$I$296,9,FALSE)=0,"",VLOOKUP($B1989,DPORT_BD!$A$1:$I$296,9,FALSE)),"")</f>
        <v/>
      </c>
    </row>
    <row r="1990" spans="1:40">
      <c r="A1990" t="s">
        <v>32</v>
      </c>
      <c r="B1990" t="s">
        <v>3544</v>
      </c>
      <c r="C1990" t="s">
        <v>34</v>
      </c>
      <c r="D1990" t="s">
        <v>52</v>
      </c>
      <c r="E1990" t="s">
        <v>53</v>
      </c>
      <c r="F1990" s="1">
        <v>3700</v>
      </c>
      <c r="I1990" t="s">
        <v>37</v>
      </c>
      <c r="J1990" t="s">
        <v>145</v>
      </c>
      <c r="K1990" t="s">
        <v>160</v>
      </c>
      <c r="L1990" t="s">
        <v>161</v>
      </c>
      <c r="M1990" t="s">
        <v>40</v>
      </c>
      <c r="N1990" t="s">
        <v>104</v>
      </c>
      <c r="O1990" t="s">
        <v>105</v>
      </c>
      <c r="P1990" t="s">
        <v>106</v>
      </c>
      <c r="Q1990" t="s">
        <v>2997</v>
      </c>
      <c r="R1990" t="s">
        <v>700</v>
      </c>
      <c r="S1990" t="s">
        <v>770</v>
      </c>
      <c r="T1990" s="1">
        <v>6</v>
      </c>
      <c r="AG1990" s="5" t="str">
        <f>IFERROR(IF(VLOOKUP($B1990,DPORT_BD!$A$1:$I$296,2,FALSE)=0,"",VLOOKUP($B1990,DPORT_BD!$A$1:$I$296,2,FALSE)),"")</f>
        <v/>
      </c>
      <c r="AH1990" s="5" t="str">
        <f>IFERROR(IF(VLOOKUP($B1990,DPORT_BD!$A$1:$I$296,3,FALSE)=0,"",VLOOKUP($B1990,DPORT_BD!$A$1:$I$296,3,FALSE)),"")</f>
        <v/>
      </c>
      <c r="AI1990" s="5" t="str">
        <f>IFERROR(IF(VLOOKUP($B1990,DPORT_BD!$A$1:$I$296,4,FALSE)=0,"",VLOOKUP($B1990,DPORT_BD!$A$1:$I$296,4,FALSE)),"")</f>
        <v/>
      </c>
      <c r="AJ1990" s="5" t="str">
        <f>IFERROR(IF(VLOOKUP($B1990,DPORT_BD!$A$1:$I$296,5,FALSE)=0,"",VLOOKUP($B1990,DPORT_BD!$A$1:$I$296,5,FALSE)),"")</f>
        <v/>
      </c>
      <c r="AK1990" s="5" t="str">
        <f>IFERROR(IF(VLOOKUP($B1990,DPORT_BD!$A$1:$I$296,6,FALSE)=0,"",VLOOKUP($B1990,DPORT_BD!$A$1:$I$296,6,FALSE)),"")</f>
        <v/>
      </c>
      <c r="AL1990" s="5" t="str">
        <f>IFERROR(IF(VLOOKUP($B1990,DPORT_BD!$A$1:$I$296,7,FALSE)=0,"",VLOOKUP($B1990,DPORT_BD!$A$1:$I$296,7,FALSE)),"")</f>
        <v/>
      </c>
      <c r="AM1990" s="5" t="str">
        <f>IFERROR(IF(VLOOKUP($B1990,DPORT_BD!$A$1:$I$296,8,FALSE)=0,"",VLOOKUP($B1990,DPORT_BD!$A$1:$I$296,8,FALSE)),"")</f>
        <v/>
      </c>
      <c r="AN1990" s="5" t="str">
        <f>IFERROR(IF(VLOOKUP($B1990,DPORT_BD!$A$1:$I$296,9,FALSE)=0,"",VLOOKUP($B1990,DPORT_BD!$A$1:$I$296,9,FALSE)),"")</f>
        <v/>
      </c>
    </row>
    <row r="1991" spans="1:40">
      <c r="A1991" t="s">
        <v>32</v>
      </c>
      <c r="B1991" t="s">
        <v>3545</v>
      </c>
      <c r="C1991" t="s">
        <v>101</v>
      </c>
      <c r="D1991" t="s">
        <v>45</v>
      </c>
      <c r="E1991" t="s">
        <v>102</v>
      </c>
      <c r="F1991" s="1">
        <v>2180</v>
      </c>
      <c r="I1991" t="s">
        <v>37</v>
      </c>
      <c r="J1991" t="s">
        <v>145</v>
      </c>
      <c r="K1991" t="s">
        <v>83</v>
      </c>
      <c r="L1991" t="s">
        <v>84</v>
      </c>
      <c r="M1991" t="s">
        <v>40</v>
      </c>
      <c r="S1991" t="s">
        <v>307</v>
      </c>
      <c r="T1991" s="1">
        <v>4</v>
      </c>
      <c r="AG1991" s="5" t="str">
        <f>IFERROR(IF(VLOOKUP($B1991,DPORT_BD!$A$1:$I$296,2,FALSE)=0,"",VLOOKUP($B1991,DPORT_BD!$A$1:$I$296,2,FALSE)),"")</f>
        <v/>
      </c>
      <c r="AH1991" s="5" t="str">
        <f>IFERROR(IF(VLOOKUP($B1991,DPORT_BD!$A$1:$I$296,3,FALSE)=0,"",VLOOKUP($B1991,DPORT_BD!$A$1:$I$296,3,FALSE)),"")</f>
        <v/>
      </c>
      <c r="AI1991" s="5" t="str">
        <f>IFERROR(IF(VLOOKUP($B1991,DPORT_BD!$A$1:$I$296,4,FALSE)=0,"",VLOOKUP($B1991,DPORT_BD!$A$1:$I$296,4,FALSE)),"")</f>
        <v/>
      </c>
      <c r="AJ1991" s="5" t="str">
        <f>IFERROR(IF(VLOOKUP($B1991,DPORT_BD!$A$1:$I$296,5,FALSE)=0,"",VLOOKUP($B1991,DPORT_BD!$A$1:$I$296,5,FALSE)),"")</f>
        <v/>
      </c>
      <c r="AK1991" s="5" t="str">
        <f>IFERROR(IF(VLOOKUP($B1991,DPORT_BD!$A$1:$I$296,6,FALSE)=0,"",VLOOKUP($B1991,DPORT_BD!$A$1:$I$296,6,FALSE)),"")</f>
        <v/>
      </c>
      <c r="AL1991" s="5" t="str">
        <f>IFERROR(IF(VLOOKUP($B1991,DPORT_BD!$A$1:$I$296,7,FALSE)=0,"",VLOOKUP($B1991,DPORT_BD!$A$1:$I$296,7,FALSE)),"")</f>
        <v/>
      </c>
      <c r="AM1991" s="5" t="str">
        <f>IFERROR(IF(VLOOKUP($B1991,DPORT_BD!$A$1:$I$296,8,FALSE)=0,"",VLOOKUP($B1991,DPORT_BD!$A$1:$I$296,8,FALSE)),"")</f>
        <v/>
      </c>
      <c r="AN1991" s="5" t="str">
        <f>IFERROR(IF(VLOOKUP($B1991,DPORT_BD!$A$1:$I$296,9,FALSE)=0,"",VLOOKUP($B1991,DPORT_BD!$A$1:$I$296,9,FALSE)),"")</f>
        <v/>
      </c>
    </row>
    <row r="1992" spans="1:40">
      <c r="A1992" t="s">
        <v>32</v>
      </c>
      <c r="B1992" t="s">
        <v>3546</v>
      </c>
      <c r="C1992" t="s">
        <v>34</v>
      </c>
      <c r="D1992" t="s">
        <v>52</v>
      </c>
      <c r="E1992" t="s">
        <v>53</v>
      </c>
      <c r="F1992" s="1">
        <v>3900</v>
      </c>
      <c r="I1992" t="s">
        <v>37</v>
      </c>
      <c r="K1992" t="s">
        <v>38</v>
      </c>
      <c r="L1992" t="s">
        <v>39</v>
      </c>
      <c r="M1992" t="s">
        <v>40</v>
      </c>
      <c r="S1992" t="s">
        <v>307</v>
      </c>
      <c r="T1992" s="1">
        <v>4</v>
      </c>
      <c r="AG1992" s="5" t="str">
        <f>IFERROR(IF(VLOOKUP($B1992,DPORT_BD!$A$1:$I$296,2,FALSE)=0,"",VLOOKUP($B1992,DPORT_BD!$A$1:$I$296,2,FALSE)),"")</f>
        <v/>
      </c>
      <c r="AH1992" s="5" t="str">
        <f>IFERROR(IF(VLOOKUP($B1992,DPORT_BD!$A$1:$I$296,3,FALSE)=0,"",VLOOKUP($B1992,DPORT_BD!$A$1:$I$296,3,FALSE)),"")</f>
        <v/>
      </c>
      <c r="AI1992" s="5" t="str">
        <f>IFERROR(IF(VLOOKUP($B1992,DPORT_BD!$A$1:$I$296,4,FALSE)=0,"",VLOOKUP($B1992,DPORT_BD!$A$1:$I$296,4,FALSE)),"")</f>
        <v/>
      </c>
      <c r="AJ1992" s="5" t="str">
        <f>IFERROR(IF(VLOOKUP($B1992,DPORT_BD!$A$1:$I$296,5,FALSE)=0,"",VLOOKUP($B1992,DPORT_BD!$A$1:$I$296,5,FALSE)),"")</f>
        <v/>
      </c>
      <c r="AK1992" s="5" t="str">
        <f>IFERROR(IF(VLOOKUP($B1992,DPORT_BD!$A$1:$I$296,6,FALSE)=0,"",VLOOKUP($B1992,DPORT_BD!$A$1:$I$296,6,FALSE)),"")</f>
        <v/>
      </c>
      <c r="AL1992" s="5" t="str">
        <f>IFERROR(IF(VLOOKUP($B1992,DPORT_BD!$A$1:$I$296,7,FALSE)=0,"",VLOOKUP($B1992,DPORT_BD!$A$1:$I$296,7,FALSE)),"")</f>
        <v/>
      </c>
      <c r="AM1992" s="5" t="str">
        <f>IFERROR(IF(VLOOKUP($B1992,DPORT_BD!$A$1:$I$296,8,FALSE)=0,"",VLOOKUP($B1992,DPORT_BD!$A$1:$I$296,8,FALSE)),"")</f>
        <v/>
      </c>
      <c r="AN1992" s="5" t="str">
        <f>IFERROR(IF(VLOOKUP($B1992,DPORT_BD!$A$1:$I$296,9,FALSE)=0,"",VLOOKUP($B1992,DPORT_BD!$A$1:$I$296,9,FALSE)),"")</f>
        <v/>
      </c>
    </row>
    <row r="1993" spans="1:40">
      <c r="A1993" t="s">
        <v>32</v>
      </c>
      <c r="B1993" t="s">
        <v>3547</v>
      </c>
      <c r="C1993" t="s">
        <v>34</v>
      </c>
      <c r="D1993" t="s">
        <v>52</v>
      </c>
      <c r="E1993" t="s">
        <v>53</v>
      </c>
      <c r="F1993" s="1">
        <v>3800</v>
      </c>
      <c r="G1993" t="s">
        <v>3548</v>
      </c>
      <c r="H1993" t="s">
        <v>834</v>
      </c>
      <c r="I1993" t="s">
        <v>37</v>
      </c>
      <c r="J1993" t="s">
        <v>82</v>
      </c>
      <c r="K1993" t="s">
        <v>359</v>
      </c>
      <c r="L1993" t="s">
        <v>360</v>
      </c>
      <c r="M1993" t="s">
        <v>40</v>
      </c>
      <c r="S1993" t="s">
        <v>307</v>
      </c>
      <c r="T1993" s="1">
        <v>4</v>
      </c>
      <c r="AG1993" s="5" t="str">
        <f>IFERROR(IF(VLOOKUP($B1993,DPORT_BD!$A$1:$I$296,2,FALSE)=0,"",VLOOKUP($B1993,DPORT_BD!$A$1:$I$296,2,FALSE)),"")</f>
        <v/>
      </c>
      <c r="AH1993" s="5" t="str">
        <f>IFERROR(IF(VLOOKUP($B1993,DPORT_BD!$A$1:$I$296,3,FALSE)=0,"",VLOOKUP($B1993,DPORT_BD!$A$1:$I$296,3,FALSE)),"")</f>
        <v/>
      </c>
      <c r="AI1993" s="5" t="str">
        <f>IFERROR(IF(VLOOKUP($B1993,DPORT_BD!$A$1:$I$296,4,FALSE)=0,"",VLOOKUP($B1993,DPORT_BD!$A$1:$I$296,4,FALSE)),"")</f>
        <v/>
      </c>
      <c r="AJ1993" s="5" t="str">
        <f>IFERROR(IF(VLOOKUP($B1993,DPORT_BD!$A$1:$I$296,5,FALSE)=0,"",VLOOKUP($B1993,DPORT_BD!$A$1:$I$296,5,FALSE)),"")</f>
        <v/>
      </c>
      <c r="AK1993" s="5" t="str">
        <f>IFERROR(IF(VLOOKUP($B1993,DPORT_BD!$A$1:$I$296,6,FALSE)=0,"",VLOOKUP($B1993,DPORT_BD!$A$1:$I$296,6,FALSE)),"")</f>
        <v/>
      </c>
      <c r="AL1993" s="5" t="str">
        <f>IFERROR(IF(VLOOKUP($B1993,DPORT_BD!$A$1:$I$296,7,FALSE)=0,"",VLOOKUP($B1993,DPORT_BD!$A$1:$I$296,7,FALSE)),"")</f>
        <v/>
      </c>
      <c r="AM1993" s="5" t="str">
        <f>IFERROR(IF(VLOOKUP($B1993,DPORT_BD!$A$1:$I$296,8,FALSE)=0,"",VLOOKUP($B1993,DPORT_BD!$A$1:$I$296,8,FALSE)),"")</f>
        <v/>
      </c>
      <c r="AN1993" s="5" t="str">
        <f>IFERROR(IF(VLOOKUP($B1993,DPORT_BD!$A$1:$I$296,9,FALSE)=0,"",VLOOKUP($B1993,DPORT_BD!$A$1:$I$296,9,FALSE)),"")</f>
        <v/>
      </c>
    </row>
    <row r="1994" spans="1:40">
      <c r="A1994" t="s">
        <v>32</v>
      </c>
      <c r="B1994" t="s">
        <v>3549</v>
      </c>
      <c r="C1994" t="s">
        <v>34</v>
      </c>
      <c r="D1994" t="s">
        <v>52</v>
      </c>
      <c r="E1994" t="s">
        <v>150</v>
      </c>
      <c r="F1994" s="1">
        <v>3700</v>
      </c>
      <c r="I1994" t="s">
        <v>37</v>
      </c>
      <c r="J1994" t="s">
        <v>145</v>
      </c>
      <c r="K1994" t="s">
        <v>160</v>
      </c>
      <c r="L1994" t="s">
        <v>161</v>
      </c>
      <c r="M1994" t="s">
        <v>40</v>
      </c>
      <c r="S1994" t="s">
        <v>307</v>
      </c>
      <c r="T1994" s="1">
        <v>4</v>
      </c>
      <c r="AG1994" s="5" t="str">
        <f>IFERROR(IF(VLOOKUP($B1994,DPORT_BD!$A$1:$I$296,2,FALSE)=0,"",VLOOKUP($B1994,DPORT_BD!$A$1:$I$296,2,FALSE)),"")</f>
        <v/>
      </c>
      <c r="AH1994" s="5" t="str">
        <f>IFERROR(IF(VLOOKUP($B1994,DPORT_BD!$A$1:$I$296,3,FALSE)=0,"",VLOOKUP($B1994,DPORT_BD!$A$1:$I$296,3,FALSE)),"")</f>
        <v/>
      </c>
      <c r="AI1994" s="5" t="str">
        <f>IFERROR(IF(VLOOKUP($B1994,DPORT_BD!$A$1:$I$296,4,FALSE)=0,"",VLOOKUP($B1994,DPORT_BD!$A$1:$I$296,4,FALSE)),"")</f>
        <v/>
      </c>
      <c r="AJ1994" s="5" t="str">
        <f>IFERROR(IF(VLOOKUP($B1994,DPORT_BD!$A$1:$I$296,5,FALSE)=0,"",VLOOKUP($B1994,DPORT_BD!$A$1:$I$296,5,FALSE)),"")</f>
        <v/>
      </c>
      <c r="AK1994" s="5" t="str">
        <f>IFERROR(IF(VLOOKUP($B1994,DPORT_BD!$A$1:$I$296,6,FALSE)=0,"",VLOOKUP($B1994,DPORT_BD!$A$1:$I$296,6,FALSE)),"")</f>
        <v/>
      </c>
      <c r="AL1994" s="5" t="str">
        <f>IFERROR(IF(VLOOKUP($B1994,DPORT_BD!$A$1:$I$296,7,FALSE)=0,"",VLOOKUP($B1994,DPORT_BD!$A$1:$I$296,7,FALSE)),"")</f>
        <v/>
      </c>
      <c r="AM1994" s="5" t="str">
        <f>IFERROR(IF(VLOOKUP($B1994,DPORT_BD!$A$1:$I$296,8,FALSE)=0,"",VLOOKUP($B1994,DPORT_BD!$A$1:$I$296,8,FALSE)),"")</f>
        <v/>
      </c>
      <c r="AN1994" s="5" t="str">
        <f>IFERROR(IF(VLOOKUP($B1994,DPORT_BD!$A$1:$I$296,9,FALSE)=0,"",VLOOKUP($B1994,DPORT_BD!$A$1:$I$296,9,FALSE)),"")</f>
        <v/>
      </c>
    </row>
    <row r="1995" spans="1:40">
      <c r="A1995" t="s">
        <v>32</v>
      </c>
      <c r="B1995" t="s">
        <v>3550</v>
      </c>
      <c r="C1995" t="s">
        <v>34</v>
      </c>
      <c r="D1995" t="s">
        <v>52</v>
      </c>
      <c r="E1995" t="s">
        <v>53</v>
      </c>
      <c r="F1995" s="1">
        <v>3700</v>
      </c>
      <c r="I1995" t="s">
        <v>37</v>
      </c>
      <c r="J1995" t="s">
        <v>82</v>
      </c>
      <c r="K1995" t="s">
        <v>359</v>
      </c>
      <c r="L1995" t="s">
        <v>360</v>
      </c>
      <c r="M1995" t="s">
        <v>40</v>
      </c>
      <c r="S1995" t="s">
        <v>307</v>
      </c>
      <c r="T1995" s="1">
        <v>4</v>
      </c>
      <c r="AG1995" s="5" t="str">
        <f>IFERROR(IF(VLOOKUP($B1995,DPORT_BD!$A$1:$I$296,2,FALSE)=0,"",VLOOKUP($B1995,DPORT_BD!$A$1:$I$296,2,FALSE)),"")</f>
        <v/>
      </c>
      <c r="AH1995" s="5" t="str">
        <f>IFERROR(IF(VLOOKUP($B1995,DPORT_BD!$A$1:$I$296,3,FALSE)=0,"",VLOOKUP($B1995,DPORT_BD!$A$1:$I$296,3,FALSE)),"")</f>
        <v/>
      </c>
      <c r="AI1995" s="5" t="str">
        <f>IFERROR(IF(VLOOKUP($B1995,DPORT_BD!$A$1:$I$296,4,FALSE)=0,"",VLOOKUP($B1995,DPORT_BD!$A$1:$I$296,4,FALSE)),"")</f>
        <v/>
      </c>
      <c r="AJ1995" s="5" t="str">
        <f>IFERROR(IF(VLOOKUP($B1995,DPORT_BD!$A$1:$I$296,5,FALSE)=0,"",VLOOKUP($B1995,DPORT_BD!$A$1:$I$296,5,FALSE)),"")</f>
        <v/>
      </c>
      <c r="AK1995" s="5" t="str">
        <f>IFERROR(IF(VLOOKUP($B1995,DPORT_BD!$A$1:$I$296,6,FALSE)=0,"",VLOOKUP($B1995,DPORT_BD!$A$1:$I$296,6,FALSE)),"")</f>
        <v/>
      </c>
      <c r="AL1995" s="5" t="str">
        <f>IFERROR(IF(VLOOKUP($B1995,DPORT_BD!$A$1:$I$296,7,FALSE)=0,"",VLOOKUP($B1995,DPORT_BD!$A$1:$I$296,7,FALSE)),"")</f>
        <v/>
      </c>
      <c r="AM1995" s="5" t="str">
        <f>IFERROR(IF(VLOOKUP($B1995,DPORT_BD!$A$1:$I$296,8,FALSE)=0,"",VLOOKUP($B1995,DPORT_BD!$A$1:$I$296,8,FALSE)),"")</f>
        <v/>
      </c>
      <c r="AN1995" s="5" t="str">
        <f>IFERROR(IF(VLOOKUP($B1995,DPORT_BD!$A$1:$I$296,9,FALSE)=0,"",VLOOKUP($B1995,DPORT_BD!$A$1:$I$296,9,FALSE)),"")</f>
        <v/>
      </c>
    </row>
    <row r="1996" spans="1:40">
      <c r="A1996" t="s">
        <v>32</v>
      </c>
      <c r="B1996" t="s">
        <v>3551</v>
      </c>
      <c r="C1996" t="s">
        <v>34</v>
      </c>
      <c r="D1996" t="s">
        <v>52</v>
      </c>
      <c r="E1996" t="s">
        <v>53</v>
      </c>
      <c r="F1996" s="1">
        <v>3840</v>
      </c>
      <c r="I1996" t="s">
        <v>37</v>
      </c>
      <c r="J1996" t="s">
        <v>169</v>
      </c>
      <c r="K1996" t="s">
        <v>83</v>
      </c>
      <c r="L1996" t="s">
        <v>84</v>
      </c>
      <c r="M1996" t="s">
        <v>40</v>
      </c>
      <c r="S1996" t="s">
        <v>307</v>
      </c>
      <c r="T1996" s="1">
        <v>4</v>
      </c>
      <c r="AG1996" s="5" t="str">
        <f>IFERROR(IF(VLOOKUP($B1996,DPORT_BD!$A$1:$I$296,2,FALSE)=0,"",VLOOKUP($B1996,DPORT_BD!$A$1:$I$296,2,FALSE)),"")</f>
        <v/>
      </c>
      <c r="AH1996" s="5" t="str">
        <f>IFERROR(IF(VLOOKUP($B1996,DPORT_BD!$A$1:$I$296,3,FALSE)=0,"",VLOOKUP($B1996,DPORT_BD!$A$1:$I$296,3,FALSE)),"")</f>
        <v/>
      </c>
      <c r="AI1996" s="5" t="str">
        <f>IFERROR(IF(VLOOKUP($B1996,DPORT_BD!$A$1:$I$296,4,FALSE)=0,"",VLOOKUP($B1996,DPORT_BD!$A$1:$I$296,4,FALSE)),"")</f>
        <v/>
      </c>
      <c r="AJ1996" s="5" t="str">
        <f>IFERROR(IF(VLOOKUP($B1996,DPORT_BD!$A$1:$I$296,5,FALSE)=0,"",VLOOKUP($B1996,DPORT_BD!$A$1:$I$296,5,FALSE)),"")</f>
        <v/>
      </c>
      <c r="AK1996" s="5" t="str">
        <f>IFERROR(IF(VLOOKUP($B1996,DPORT_BD!$A$1:$I$296,6,FALSE)=0,"",VLOOKUP($B1996,DPORT_BD!$A$1:$I$296,6,FALSE)),"")</f>
        <v/>
      </c>
      <c r="AL1996" s="5" t="str">
        <f>IFERROR(IF(VLOOKUP($B1996,DPORT_BD!$A$1:$I$296,7,FALSE)=0,"",VLOOKUP($B1996,DPORT_BD!$A$1:$I$296,7,FALSE)),"")</f>
        <v/>
      </c>
      <c r="AM1996" s="5" t="str">
        <f>IFERROR(IF(VLOOKUP($B1996,DPORT_BD!$A$1:$I$296,8,FALSE)=0,"",VLOOKUP($B1996,DPORT_BD!$A$1:$I$296,8,FALSE)),"")</f>
        <v/>
      </c>
      <c r="AN1996" s="5" t="str">
        <f>IFERROR(IF(VLOOKUP($B1996,DPORT_BD!$A$1:$I$296,9,FALSE)=0,"",VLOOKUP($B1996,DPORT_BD!$A$1:$I$296,9,FALSE)),"")</f>
        <v/>
      </c>
    </row>
    <row r="1997" spans="1:40">
      <c r="A1997" t="s">
        <v>32</v>
      </c>
      <c r="B1997" t="s">
        <v>3552</v>
      </c>
      <c r="C1997" t="s">
        <v>34</v>
      </c>
      <c r="D1997" t="s">
        <v>52</v>
      </c>
      <c r="E1997" t="s">
        <v>53</v>
      </c>
      <c r="F1997" s="1">
        <v>3780</v>
      </c>
      <c r="I1997" t="s">
        <v>37</v>
      </c>
      <c r="J1997" t="s">
        <v>82</v>
      </c>
      <c r="K1997" t="s">
        <v>83</v>
      </c>
      <c r="L1997" t="s">
        <v>84</v>
      </c>
      <c r="M1997" t="s">
        <v>40</v>
      </c>
      <c r="S1997" t="s">
        <v>307</v>
      </c>
      <c r="T1997" s="1">
        <v>4</v>
      </c>
      <c r="AG1997" s="5" t="str">
        <f>IFERROR(IF(VLOOKUP($B1997,DPORT_BD!$A$1:$I$296,2,FALSE)=0,"",VLOOKUP($B1997,DPORT_BD!$A$1:$I$296,2,FALSE)),"")</f>
        <v/>
      </c>
      <c r="AH1997" s="5" t="str">
        <f>IFERROR(IF(VLOOKUP($B1997,DPORT_BD!$A$1:$I$296,3,FALSE)=0,"",VLOOKUP($B1997,DPORT_BD!$A$1:$I$296,3,FALSE)),"")</f>
        <v/>
      </c>
      <c r="AI1997" s="5" t="str">
        <f>IFERROR(IF(VLOOKUP($B1997,DPORT_BD!$A$1:$I$296,4,FALSE)=0,"",VLOOKUP($B1997,DPORT_BD!$A$1:$I$296,4,FALSE)),"")</f>
        <v/>
      </c>
      <c r="AJ1997" s="5" t="str">
        <f>IFERROR(IF(VLOOKUP($B1997,DPORT_BD!$A$1:$I$296,5,FALSE)=0,"",VLOOKUP($B1997,DPORT_BD!$A$1:$I$296,5,FALSE)),"")</f>
        <v/>
      </c>
      <c r="AK1997" s="5" t="str">
        <f>IFERROR(IF(VLOOKUP($B1997,DPORT_BD!$A$1:$I$296,6,FALSE)=0,"",VLOOKUP($B1997,DPORT_BD!$A$1:$I$296,6,FALSE)),"")</f>
        <v/>
      </c>
      <c r="AL1997" s="5" t="str">
        <f>IFERROR(IF(VLOOKUP($B1997,DPORT_BD!$A$1:$I$296,7,FALSE)=0,"",VLOOKUP($B1997,DPORT_BD!$A$1:$I$296,7,FALSE)),"")</f>
        <v/>
      </c>
      <c r="AM1997" s="5" t="str">
        <f>IFERROR(IF(VLOOKUP($B1997,DPORT_BD!$A$1:$I$296,8,FALSE)=0,"",VLOOKUP($B1997,DPORT_BD!$A$1:$I$296,8,FALSE)),"")</f>
        <v/>
      </c>
      <c r="AN1997" s="5" t="str">
        <f>IFERROR(IF(VLOOKUP($B1997,DPORT_BD!$A$1:$I$296,9,FALSE)=0,"",VLOOKUP($B1997,DPORT_BD!$A$1:$I$296,9,FALSE)),"")</f>
        <v/>
      </c>
    </row>
    <row r="1998" spans="1:40">
      <c r="A1998" t="s">
        <v>32</v>
      </c>
      <c r="B1998" t="s">
        <v>3553</v>
      </c>
      <c r="C1998" t="s">
        <v>34</v>
      </c>
      <c r="D1998" t="s">
        <v>52</v>
      </c>
      <c r="E1998" t="s">
        <v>53</v>
      </c>
      <c r="F1998" s="1">
        <v>3840</v>
      </c>
      <c r="G1998" t="s">
        <v>570</v>
      </c>
      <c r="I1998" t="s">
        <v>37</v>
      </c>
      <c r="K1998" t="s">
        <v>38</v>
      </c>
      <c r="L1998" t="s">
        <v>39</v>
      </c>
      <c r="M1998" t="s">
        <v>40</v>
      </c>
      <c r="S1998" t="s">
        <v>43</v>
      </c>
      <c r="T1998" s="1">
        <v>1</v>
      </c>
      <c r="AG1998" s="5" t="str">
        <f>IFERROR(IF(VLOOKUP($B1998,DPORT_BD!$A$1:$I$296,2,FALSE)=0,"",VLOOKUP($B1998,DPORT_BD!$A$1:$I$296,2,FALSE)),"")</f>
        <v/>
      </c>
      <c r="AH1998" s="5" t="str">
        <f>IFERROR(IF(VLOOKUP($B1998,DPORT_BD!$A$1:$I$296,3,FALSE)=0,"",VLOOKUP($B1998,DPORT_BD!$A$1:$I$296,3,FALSE)),"")</f>
        <v/>
      </c>
      <c r="AI1998" s="5" t="str">
        <f>IFERROR(IF(VLOOKUP($B1998,DPORT_BD!$A$1:$I$296,4,FALSE)=0,"",VLOOKUP($B1998,DPORT_BD!$A$1:$I$296,4,FALSE)),"")</f>
        <v/>
      </c>
      <c r="AJ1998" s="5" t="str">
        <f>IFERROR(IF(VLOOKUP($B1998,DPORT_BD!$A$1:$I$296,5,FALSE)=0,"",VLOOKUP($B1998,DPORT_BD!$A$1:$I$296,5,FALSE)),"")</f>
        <v/>
      </c>
      <c r="AK1998" s="5" t="str">
        <f>IFERROR(IF(VLOOKUP($B1998,DPORT_BD!$A$1:$I$296,6,FALSE)=0,"",VLOOKUP($B1998,DPORT_BD!$A$1:$I$296,6,FALSE)),"")</f>
        <v/>
      </c>
      <c r="AL1998" s="5" t="str">
        <f>IFERROR(IF(VLOOKUP($B1998,DPORT_BD!$A$1:$I$296,7,FALSE)=0,"",VLOOKUP($B1998,DPORT_BD!$A$1:$I$296,7,FALSE)),"")</f>
        <v/>
      </c>
      <c r="AM1998" s="5" t="str">
        <f>IFERROR(IF(VLOOKUP($B1998,DPORT_BD!$A$1:$I$296,8,FALSE)=0,"",VLOOKUP($B1998,DPORT_BD!$A$1:$I$296,8,FALSE)),"")</f>
        <v/>
      </c>
      <c r="AN1998" s="5" t="str">
        <f>IFERROR(IF(VLOOKUP($B1998,DPORT_BD!$A$1:$I$296,9,FALSE)=0,"",VLOOKUP($B1998,DPORT_BD!$A$1:$I$296,9,FALSE)),"")</f>
        <v/>
      </c>
    </row>
    <row r="1999" spans="1:40">
      <c r="A1999" t="s">
        <v>32</v>
      </c>
      <c r="B1999" t="s">
        <v>3554</v>
      </c>
      <c r="C1999" t="s">
        <v>34</v>
      </c>
      <c r="D1999" t="s">
        <v>52</v>
      </c>
      <c r="E1999" t="s">
        <v>53</v>
      </c>
      <c r="F1999" s="1">
        <v>3900</v>
      </c>
      <c r="I1999" t="s">
        <v>37</v>
      </c>
      <c r="K1999" t="s">
        <v>38</v>
      </c>
      <c r="L1999" t="s">
        <v>39</v>
      </c>
      <c r="M1999" t="s">
        <v>40</v>
      </c>
      <c r="S1999" t="s">
        <v>43</v>
      </c>
      <c r="T1999" s="1">
        <v>1</v>
      </c>
      <c r="AG1999" s="5" t="str">
        <f>IFERROR(IF(VLOOKUP($B1999,DPORT_BD!$A$1:$I$296,2,FALSE)=0,"",VLOOKUP($B1999,DPORT_BD!$A$1:$I$296,2,FALSE)),"")</f>
        <v/>
      </c>
      <c r="AH1999" s="5" t="str">
        <f>IFERROR(IF(VLOOKUP($B1999,DPORT_BD!$A$1:$I$296,3,FALSE)=0,"",VLOOKUP($B1999,DPORT_BD!$A$1:$I$296,3,FALSE)),"")</f>
        <v/>
      </c>
      <c r="AI1999" s="5" t="str">
        <f>IFERROR(IF(VLOOKUP($B1999,DPORT_BD!$A$1:$I$296,4,FALSE)=0,"",VLOOKUP($B1999,DPORT_BD!$A$1:$I$296,4,FALSE)),"")</f>
        <v/>
      </c>
      <c r="AJ1999" s="5" t="str">
        <f>IFERROR(IF(VLOOKUP($B1999,DPORT_BD!$A$1:$I$296,5,FALSE)=0,"",VLOOKUP($B1999,DPORT_BD!$A$1:$I$296,5,FALSE)),"")</f>
        <v/>
      </c>
      <c r="AK1999" s="5" t="str">
        <f>IFERROR(IF(VLOOKUP($B1999,DPORT_BD!$A$1:$I$296,6,FALSE)=0,"",VLOOKUP($B1999,DPORT_BD!$A$1:$I$296,6,FALSE)),"")</f>
        <v/>
      </c>
      <c r="AL1999" s="5" t="str">
        <f>IFERROR(IF(VLOOKUP($B1999,DPORT_BD!$A$1:$I$296,7,FALSE)=0,"",VLOOKUP($B1999,DPORT_BD!$A$1:$I$296,7,FALSE)),"")</f>
        <v/>
      </c>
      <c r="AM1999" s="5" t="str">
        <f>IFERROR(IF(VLOOKUP($B1999,DPORT_BD!$A$1:$I$296,8,FALSE)=0,"",VLOOKUP($B1999,DPORT_BD!$A$1:$I$296,8,FALSE)),"")</f>
        <v/>
      </c>
      <c r="AN1999" s="5" t="str">
        <f>IFERROR(IF(VLOOKUP($B1999,DPORT_BD!$A$1:$I$296,9,FALSE)=0,"",VLOOKUP($B1999,DPORT_BD!$A$1:$I$296,9,FALSE)),"")</f>
        <v/>
      </c>
    </row>
    <row r="2000" spans="1:40">
      <c r="A2000" t="s">
        <v>32</v>
      </c>
      <c r="B2000" t="s">
        <v>3555</v>
      </c>
      <c r="C2000" t="s">
        <v>34</v>
      </c>
      <c r="D2000" t="s">
        <v>52</v>
      </c>
      <c r="E2000" t="s">
        <v>53</v>
      </c>
      <c r="F2000" s="1">
        <v>3850</v>
      </c>
      <c r="I2000" t="s">
        <v>59</v>
      </c>
      <c r="J2000" t="s">
        <v>82</v>
      </c>
      <c r="K2000" t="s">
        <v>83</v>
      </c>
      <c r="L2000" t="s">
        <v>84</v>
      </c>
      <c r="M2000" t="s">
        <v>40</v>
      </c>
      <c r="S2000" t="s">
        <v>537</v>
      </c>
      <c r="T2000" s="1">
        <v>5</v>
      </c>
      <c r="AG2000" s="5" t="str">
        <f>IFERROR(IF(VLOOKUP($B2000,DPORT_BD!$A$1:$I$296,2,FALSE)=0,"",VLOOKUP($B2000,DPORT_BD!$A$1:$I$296,2,FALSE)),"")</f>
        <v/>
      </c>
      <c r="AH2000" s="5" t="str">
        <f>IFERROR(IF(VLOOKUP($B2000,DPORT_BD!$A$1:$I$296,3,FALSE)=0,"",VLOOKUP($B2000,DPORT_BD!$A$1:$I$296,3,FALSE)),"")</f>
        <v/>
      </c>
      <c r="AI2000" s="5" t="str">
        <f>IFERROR(IF(VLOOKUP($B2000,DPORT_BD!$A$1:$I$296,4,FALSE)=0,"",VLOOKUP($B2000,DPORT_BD!$A$1:$I$296,4,FALSE)),"")</f>
        <v/>
      </c>
      <c r="AJ2000" s="5" t="str">
        <f>IFERROR(IF(VLOOKUP($B2000,DPORT_BD!$A$1:$I$296,5,FALSE)=0,"",VLOOKUP($B2000,DPORT_BD!$A$1:$I$296,5,FALSE)),"")</f>
        <v/>
      </c>
      <c r="AK2000" s="5" t="str">
        <f>IFERROR(IF(VLOOKUP($B2000,DPORT_BD!$A$1:$I$296,6,FALSE)=0,"",VLOOKUP($B2000,DPORT_BD!$A$1:$I$296,6,FALSE)),"")</f>
        <v/>
      </c>
      <c r="AL2000" s="5" t="str">
        <f>IFERROR(IF(VLOOKUP($B2000,DPORT_BD!$A$1:$I$296,7,FALSE)=0,"",VLOOKUP($B2000,DPORT_BD!$A$1:$I$296,7,FALSE)),"")</f>
        <v/>
      </c>
      <c r="AM2000" s="5" t="str">
        <f>IFERROR(IF(VLOOKUP($B2000,DPORT_BD!$A$1:$I$296,8,FALSE)=0,"",VLOOKUP($B2000,DPORT_BD!$A$1:$I$296,8,FALSE)),"")</f>
        <v/>
      </c>
      <c r="AN2000" s="5" t="str">
        <f>IFERROR(IF(VLOOKUP($B2000,DPORT_BD!$A$1:$I$296,9,FALSE)=0,"",VLOOKUP($B2000,DPORT_BD!$A$1:$I$296,9,FALSE)),"")</f>
        <v/>
      </c>
    </row>
    <row r="2001" spans="1:40">
      <c r="A2001" t="s">
        <v>32</v>
      </c>
      <c r="B2001" t="s">
        <v>3556</v>
      </c>
      <c r="C2001" t="s">
        <v>101</v>
      </c>
      <c r="D2001" t="s">
        <v>45</v>
      </c>
      <c r="E2001" t="s">
        <v>102</v>
      </c>
      <c r="F2001" s="1">
        <v>2260</v>
      </c>
      <c r="I2001" t="s">
        <v>103</v>
      </c>
      <c r="J2001" t="s">
        <v>82</v>
      </c>
      <c r="K2001" t="s">
        <v>83</v>
      </c>
      <c r="L2001" t="s">
        <v>84</v>
      </c>
      <c r="M2001" t="s">
        <v>40</v>
      </c>
      <c r="Q2001" t="s">
        <v>1041</v>
      </c>
      <c r="R2001" t="s">
        <v>995</v>
      </c>
      <c r="S2001" t="s">
        <v>537</v>
      </c>
      <c r="T2001" s="1">
        <v>5</v>
      </c>
      <c r="W2001" t="s">
        <v>1042</v>
      </c>
      <c r="AG2001" s="5" t="str">
        <f>IFERROR(IF(VLOOKUP($B2001,DPORT_BD!$A$1:$I$296,2,FALSE)=0,"",VLOOKUP($B2001,DPORT_BD!$A$1:$I$296,2,FALSE)),"")</f>
        <v/>
      </c>
      <c r="AH2001" s="5" t="str">
        <f>IFERROR(IF(VLOOKUP($B2001,DPORT_BD!$A$1:$I$296,3,FALSE)=0,"",VLOOKUP($B2001,DPORT_BD!$A$1:$I$296,3,FALSE)),"")</f>
        <v/>
      </c>
      <c r="AI2001" s="5" t="str">
        <f>IFERROR(IF(VLOOKUP($B2001,DPORT_BD!$A$1:$I$296,4,FALSE)=0,"",VLOOKUP($B2001,DPORT_BD!$A$1:$I$296,4,FALSE)),"")</f>
        <v/>
      </c>
      <c r="AJ2001" s="5" t="str">
        <f>IFERROR(IF(VLOOKUP($B2001,DPORT_BD!$A$1:$I$296,5,FALSE)=0,"",VLOOKUP($B2001,DPORT_BD!$A$1:$I$296,5,FALSE)),"")</f>
        <v/>
      </c>
      <c r="AK2001" s="5" t="str">
        <f>IFERROR(IF(VLOOKUP($B2001,DPORT_BD!$A$1:$I$296,6,FALSE)=0,"",VLOOKUP($B2001,DPORT_BD!$A$1:$I$296,6,FALSE)),"")</f>
        <v/>
      </c>
      <c r="AL2001" s="5" t="str">
        <f>IFERROR(IF(VLOOKUP($B2001,DPORT_BD!$A$1:$I$296,7,FALSE)=0,"",VLOOKUP($B2001,DPORT_BD!$A$1:$I$296,7,FALSE)),"")</f>
        <v/>
      </c>
      <c r="AM2001" s="5" t="str">
        <f>IFERROR(IF(VLOOKUP($B2001,DPORT_BD!$A$1:$I$296,8,FALSE)=0,"",VLOOKUP($B2001,DPORT_BD!$A$1:$I$296,8,FALSE)),"")</f>
        <v/>
      </c>
      <c r="AN2001" s="5" t="str">
        <f>IFERROR(IF(VLOOKUP($B2001,DPORT_BD!$A$1:$I$296,9,FALSE)=0,"",VLOOKUP($B2001,DPORT_BD!$A$1:$I$296,9,FALSE)),"")</f>
        <v/>
      </c>
    </row>
    <row r="2002" spans="1:40">
      <c r="A2002" t="s">
        <v>32</v>
      </c>
      <c r="B2002" t="s">
        <v>3557</v>
      </c>
      <c r="C2002" t="s">
        <v>34</v>
      </c>
      <c r="D2002" t="s">
        <v>45</v>
      </c>
      <c r="E2002" t="s">
        <v>46</v>
      </c>
      <c r="F2002" s="1">
        <v>3600</v>
      </c>
      <c r="I2002" t="s">
        <v>37</v>
      </c>
      <c r="J2002" t="s">
        <v>82</v>
      </c>
      <c r="K2002" t="s">
        <v>160</v>
      </c>
      <c r="L2002" t="s">
        <v>161</v>
      </c>
      <c r="M2002" t="s">
        <v>40</v>
      </c>
      <c r="Q2002" t="s">
        <v>3558</v>
      </c>
      <c r="R2002" t="s">
        <v>233</v>
      </c>
      <c r="S2002" t="s">
        <v>537</v>
      </c>
      <c r="T2002" s="1">
        <v>5</v>
      </c>
      <c r="AG2002" s="5" t="str">
        <f>IFERROR(IF(VLOOKUP($B2002,DPORT_BD!$A$1:$I$296,2,FALSE)=0,"",VLOOKUP($B2002,DPORT_BD!$A$1:$I$296,2,FALSE)),"")</f>
        <v/>
      </c>
      <c r="AH2002" s="5" t="str">
        <f>IFERROR(IF(VLOOKUP($B2002,DPORT_BD!$A$1:$I$296,3,FALSE)=0,"",VLOOKUP($B2002,DPORT_BD!$A$1:$I$296,3,FALSE)),"")</f>
        <v/>
      </c>
      <c r="AI2002" s="5" t="str">
        <f>IFERROR(IF(VLOOKUP($B2002,DPORT_BD!$A$1:$I$296,4,FALSE)=0,"",VLOOKUP($B2002,DPORT_BD!$A$1:$I$296,4,FALSE)),"")</f>
        <v/>
      </c>
      <c r="AJ2002" s="5" t="str">
        <f>IFERROR(IF(VLOOKUP($B2002,DPORT_BD!$A$1:$I$296,5,FALSE)=0,"",VLOOKUP($B2002,DPORT_BD!$A$1:$I$296,5,FALSE)),"")</f>
        <v/>
      </c>
      <c r="AK2002" s="5" t="str">
        <f>IFERROR(IF(VLOOKUP($B2002,DPORT_BD!$A$1:$I$296,6,FALSE)=0,"",VLOOKUP($B2002,DPORT_BD!$A$1:$I$296,6,FALSE)),"")</f>
        <v/>
      </c>
      <c r="AL2002" s="5" t="str">
        <f>IFERROR(IF(VLOOKUP($B2002,DPORT_BD!$A$1:$I$296,7,FALSE)=0,"",VLOOKUP($B2002,DPORT_BD!$A$1:$I$296,7,FALSE)),"")</f>
        <v/>
      </c>
      <c r="AM2002" s="5" t="str">
        <f>IFERROR(IF(VLOOKUP($B2002,DPORT_BD!$A$1:$I$296,8,FALSE)=0,"",VLOOKUP($B2002,DPORT_BD!$A$1:$I$296,8,FALSE)),"")</f>
        <v/>
      </c>
      <c r="AN2002" s="5" t="str">
        <f>IFERROR(IF(VLOOKUP($B2002,DPORT_BD!$A$1:$I$296,9,FALSE)=0,"",VLOOKUP($B2002,DPORT_BD!$A$1:$I$296,9,FALSE)),"")</f>
        <v/>
      </c>
    </row>
    <row r="2003" spans="1:40">
      <c r="A2003" t="s">
        <v>32</v>
      </c>
      <c r="B2003" t="s">
        <v>3559</v>
      </c>
      <c r="C2003" t="s">
        <v>34</v>
      </c>
      <c r="D2003" t="s">
        <v>67</v>
      </c>
      <c r="E2003" t="s">
        <v>68</v>
      </c>
      <c r="F2003" s="1">
        <v>4680</v>
      </c>
      <c r="I2003" t="s">
        <v>37</v>
      </c>
      <c r="K2003" t="s">
        <v>38</v>
      </c>
      <c r="L2003" t="s">
        <v>39</v>
      </c>
      <c r="M2003" t="s">
        <v>40</v>
      </c>
      <c r="Q2003" t="s">
        <v>931</v>
      </c>
      <c r="R2003" t="s">
        <v>336</v>
      </c>
      <c r="S2003" t="s">
        <v>43</v>
      </c>
      <c r="T2003" s="1">
        <v>1</v>
      </c>
      <c r="AG2003" s="5" t="str">
        <f>IFERROR(IF(VLOOKUP($B2003,DPORT_BD!$A$1:$I$296,2,FALSE)=0,"",VLOOKUP($B2003,DPORT_BD!$A$1:$I$296,2,FALSE)),"")</f>
        <v/>
      </c>
      <c r="AH2003" s="5" t="str">
        <f>IFERROR(IF(VLOOKUP($B2003,DPORT_BD!$A$1:$I$296,3,FALSE)=0,"",VLOOKUP($B2003,DPORT_BD!$A$1:$I$296,3,FALSE)),"")</f>
        <v/>
      </c>
      <c r="AI2003" s="5" t="str">
        <f>IFERROR(IF(VLOOKUP($B2003,DPORT_BD!$A$1:$I$296,4,FALSE)=0,"",VLOOKUP($B2003,DPORT_BD!$A$1:$I$296,4,FALSE)),"")</f>
        <v/>
      </c>
      <c r="AJ2003" s="5" t="str">
        <f>IFERROR(IF(VLOOKUP($B2003,DPORT_BD!$A$1:$I$296,5,FALSE)=0,"",VLOOKUP($B2003,DPORT_BD!$A$1:$I$296,5,FALSE)),"")</f>
        <v/>
      </c>
      <c r="AK2003" s="5" t="str">
        <f>IFERROR(IF(VLOOKUP($B2003,DPORT_BD!$A$1:$I$296,6,FALSE)=0,"",VLOOKUP($B2003,DPORT_BD!$A$1:$I$296,6,FALSE)),"")</f>
        <v/>
      </c>
      <c r="AL2003" s="5" t="str">
        <f>IFERROR(IF(VLOOKUP($B2003,DPORT_BD!$A$1:$I$296,7,FALSE)=0,"",VLOOKUP($B2003,DPORT_BD!$A$1:$I$296,7,FALSE)),"")</f>
        <v/>
      </c>
      <c r="AM2003" s="5" t="str">
        <f>IFERROR(IF(VLOOKUP($B2003,DPORT_BD!$A$1:$I$296,8,FALSE)=0,"",VLOOKUP($B2003,DPORT_BD!$A$1:$I$296,8,FALSE)),"")</f>
        <v/>
      </c>
      <c r="AN2003" s="5" t="str">
        <f>IFERROR(IF(VLOOKUP($B2003,DPORT_BD!$A$1:$I$296,9,FALSE)=0,"",VLOOKUP($B2003,DPORT_BD!$A$1:$I$296,9,FALSE)),"")</f>
        <v/>
      </c>
    </row>
    <row r="2004" spans="1:40">
      <c r="A2004" t="s">
        <v>32</v>
      </c>
      <c r="B2004" t="s">
        <v>3560</v>
      </c>
      <c r="C2004" t="s">
        <v>34</v>
      </c>
      <c r="D2004" t="s">
        <v>67</v>
      </c>
      <c r="E2004" t="s">
        <v>68</v>
      </c>
      <c r="F2004" s="1">
        <v>4450</v>
      </c>
      <c r="I2004" t="s">
        <v>37</v>
      </c>
      <c r="K2004" t="s">
        <v>38</v>
      </c>
      <c r="L2004" t="s">
        <v>39</v>
      </c>
      <c r="M2004" t="s">
        <v>40</v>
      </c>
      <c r="Q2004" t="s">
        <v>931</v>
      </c>
      <c r="R2004" t="s">
        <v>336</v>
      </c>
      <c r="S2004" t="s">
        <v>43</v>
      </c>
      <c r="T2004" s="1">
        <v>1</v>
      </c>
      <c r="AG2004" s="5" t="str">
        <f>IFERROR(IF(VLOOKUP($B2004,DPORT_BD!$A$1:$I$296,2,FALSE)=0,"",VLOOKUP($B2004,DPORT_BD!$A$1:$I$296,2,FALSE)),"")</f>
        <v/>
      </c>
      <c r="AH2004" s="5" t="str">
        <f>IFERROR(IF(VLOOKUP($B2004,DPORT_BD!$A$1:$I$296,3,FALSE)=0,"",VLOOKUP($B2004,DPORT_BD!$A$1:$I$296,3,FALSE)),"")</f>
        <v/>
      </c>
      <c r="AI2004" s="5" t="str">
        <f>IFERROR(IF(VLOOKUP($B2004,DPORT_BD!$A$1:$I$296,4,FALSE)=0,"",VLOOKUP($B2004,DPORT_BD!$A$1:$I$296,4,FALSE)),"")</f>
        <v/>
      </c>
      <c r="AJ2004" s="5" t="str">
        <f>IFERROR(IF(VLOOKUP($B2004,DPORT_BD!$A$1:$I$296,5,FALSE)=0,"",VLOOKUP($B2004,DPORT_BD!$A$1:$I$296,5,FALSE)),"")</f>
        <v/>
      </c>
      <c r="AK2004" s="5" t="str">
        <f>IFERROR(IF(VLOOKUP($B2004,DPORT_BD!$A$1:$I$296,6,FALSE)=0,"",VLOOKUP($B2004,DPORT_BD!$A$1:$I$296,6,FALSE)),"")</f>
        <v/>
      </c>
      <c r="AL2004" s="5" t="str">
        <f>IFERROR(IF(VLOOKUP($B2004,DPORT_BD!$A$1:$I$296,7,FALSE)=0,"",VLOOKUP($B2004,DPORT_BD!$A$1:$I$296,7,FALSE)),"")</f>
        <v/>
      </c>
      <c r="AM2004" s="5" t="str">
        <f>IFERROR(IF(VLOOKUP($B2004,DPORT_BD!$A$1:$I$296,8,FALSE)=0,"",VLOOKUP($B2004,DPORT_BD!$A$1:$I$296,8,FALSE)),"")</f>
        <v/>
      </c>
      <c r="AN2004" s="5" t="str">
        <f>IFERROR(IF(VLOOKUP($B2004,DPORT_BD!$A$1:$I$296,9,FALSE)=0,"",VLOOKUP($B2004,DPORT_BD!$A$1:$I$296,9,FALSE)),"")</f>
        <v/>
      </c>
    </row>
    <row r="2005" spans="1:40">
      <c r="A2005" t="s">
        <v>32</v>
      </c>
      <c r="B2005" t="s">
        <v>3561</v>
      </c>
      <c r="C2005" t="s">
        <v>34</v>
      </c>
      <c r="D2005" t="s">
        <v>52</v>
      </c>
      <c r="E2005" t="s">
        <v>53</v>
      </c>
      <c r="F2005" s="1">
        <v>3850</v>
      </c>
      <c r="I2005" t="s">
        <v>54</v>
      </c>
      <c r="K2005" t="s">
        <v>38</v>
      </c>
      <c r="L2005" t="s">
        <v>39</v>
      </c>
      <c r="M2005" t="s">
        <v>40</v>
      </c>
      <c r="Q2005" t="s">
        <v>3562</v>
      </c>
      <c r="R2005" t="s">
        <v>1682</v>
      </c>
      <c r="S2005" t="s">
        <v>615</v>
      </c>
      <c r="T2005" s="1">
        <v>11</v>
      </c>
      <c r="AG2005" s="5" t="str">
        <f>IFERROR(IF(VLOOKUP($B2005,DPORT_BD!$A$1:$I$296,2,FALSE)=0,"",VLOOKUP($B2005,DPORT_BD!$A$1:$I$296,2,FALSE)),"")</f>
        <v/>
      </c>
      <c r="AH2005" s="5" t="str">
        <f>IFERROR(IF(VLOOKUP($B2005,DPORT_BD!$A$1:$I$296,3,FALSE)=0,"",VLOOKUP($B2005,DPORT_BD!$A$1:$I$296,3,FALSE)),"")</f>
        <v/>
      </c>
      <c r="AI2005" s="5" t="str">
        <f>IFERROR(IF(VLOOKUP($B2005,DPORT_BD!$A$1:$I$296,4,FALSE)=0,"",VLOOKUP($B2005,DPORT_BD!$A$1:$I$296,4,FALSE)),"")</f>
        <v/>
      </c>
      <c r="AJ2005" s="5" t="str">
        <f>IFERROR(IF(VLOOKUP($B2005,DPORT_BD!$A$1:$I$296,5,FALSE)=0,"",VLOOKUP($B2005,DPORT_BD!$A$1:$I$296,5,FALSE)),"")</f>
        <v/>
      </c>
      <c r="AK2005" s="5" t="str">
        <f>IFERROR(IF(VLOOKUP($B2005,DPORT_BD!$A$1:$I$296,6,FALSE)=0,"",VLOOKUP($B2005,DPORT_BD!$A$1:$I$296,6,FALSE)),"")</f>
        <v/>
      </c>
      <c r="AL2005" s="5" t="str">
        <f>IFERROR(IF(VLOOKUP($B2005,DPORT_BD!$A$1:$I$296,7,FALSE)=0,"",VLOOKUP($B2005,DPORT_BD!$A$1:$I$296,7,FALSE)),"")</f>
        <v/>
      </c>
      <c r="AM2005" s="5" t="str">
        <f>IFERROR(IF(VLOOKUP($B2005,DPORT_BD!$A$1:$I$296,8,FALSE)=0,"",VLOOKUP($B2005,DPORT_BD!$A$1:$I$296,8,FALSE)),"")</f>
        <v/>
      </c>
      <c r="AN2005" s="5" t="str">
        <f>IFERROR(IF(VLOOKUP($B2005,DPORT_BD!$A$1:$I$296,9,FALSE)=0,"",VLOOKUP($B2005,DPORT_BD!$A$1:$I$296,9,FALSE)),"")</f>
        <v/>
      </c>
    </row>
    <row r="2006" spans="1:40">
      <c r="A2006" t="s">
        <v>32</v>
      </c>
      <c r="B2006" t="s">
        <v>3563</v>
      </c>
      <c r="C2006" t="s">
        <v>34</v>
      </c>
      <c r="D2006" t="s">
        <v>45</v>
      </c>
      <c r="E2006" t="s">
        <v>46</v>
      </c>
      <c r="F2006" s="1">
        <v>3800</v>
      </c>
      <c r="I2006" t="s">
        <v>37</v>
      </c>
      <c r="J2006" t="s">
        <v>82</v>
      </c>
      <c r="K2006" t="s">
        <v>160</v>
      </c>
      <c r="L2006" t="s">
        <v>161</v>
      </c>
      <c r="M2006" t="s">
        <v>40</v>
      </c>
      <c r="Q2006" t="s">
        <v>3342</v>
      </c>
      <c r="R2006" t="s">
        <v>336</v>
      </c>
      <c r="S2006" t="s">
        <v>650</v>
      </c>
      <c r="T2006" s="1">
        <v>13</v>
      </c>
      <c r="X2006" t="s">
        <v>296</v>
      </c>
      <c r="AG2006" s="5" t="str">
        <f>IFERROR(IF(VLOOKUP($B2006,DPORT_BD!$A$1:$I$296,2,FALSE)=0,"",VLOOKUP($B2006,DPORT_BD!$A$1:$I$296,2,FALSE)),"")</f>
        <v/>
      </c>
      <c r="AH2006" s="5" t="str">
        <f>IFERROR(IF(VLOOKUP($B2006,DPORT_BD!$A$1:$I$296,3,FALSE)=0,"",VLOOKUP($B2006,DPORT_BD!$A$1:$I$296,3,FALSE)),"")</f>
        <v/>
      </c>
      <c r="AI2006" s="5" t="str">
        <f>IFERROR(IF(VLOOKUP($B2006,DPORT_BD!$A$1:$I$296,4,FALSE)=0,"",VLOOKUP($B2006,DPORT_BD!$A$1:$I$296,4,FALSE)),"")</f>
        <v/>
      </c>
      <c r="AJ2006" s="5" t="str">
        <f>IFERROR(IF(VLOOKUP($B2006,DPORT_BD!$A$1:$I$296,5,FALSE)=0,"",VLOOKUP($B2006,DPORT_BD!$A$1:$I$296,5,FALSE)),"")</f>
        <v/>
      </c>
      <c r="AK2006" s="5" t="str">
        <f>IFERROR(IF(VLOOKUP($B2006,DPORT_BD!$A$1:$I$296,6,FALSE)=0,"",VLOOKUP($B2006,DPORT_BD!$A$1:$I$296,6,FALSE)),"")</f>
        <v/>
      </c>
      <c r="AL2006" s="5" t="str">
        <f>IFERROR(IF(VLOOKUP($B2006,DPORT_BD!$A$1:$I$296,7,FALSE)=0,"",VLOOKUP($B2006,DPORT_BD!$A$1:$I$296,7,FALSE)),"")</f>
        <v/>
      </c>
      <c r="AM2006" s="5" t="str">
        <f>IFERROR(IF(VLOOKUP($B2006,DPORT_BD!$A$1:$I$296,8,FALSE)=0,"",VLOOKUP($B2006,DPORT_BD!$A$1:$I$296,8,FALSE)),"")</f>
        <v/>
      </c>
      <c r="AN2006" s="5" t="str">
        <f>IFERROR(IF(VLOOKUP($B2006,DPORT_BD!$A$1:$I$296,9,FALSE)=0,"",VLOOKUP($B2006,DPORT_BD!$A$1:$I$296,9,FALSE)),"")</f>
        <v/>
      </c>
    </row>
    <row r="2007" spans="1:40">
      <c r="A2007" t="s">
        <v>32</v>
      </c>
      <c r="B2007" t="s">
        <v>3564</v>
      </c>
      <c r="C2007" t="s">
        <v>34</v>
      </c>
      <c r="D2007" t="s">
        <v>45</v>
      </c>
      <c r="E2007" t="s">
        <v>46</v>
      </c>
      <c r="F2007" s="1">
        <v>3600</v>
      </c>
      <c r="I2007" t="s">
        <v>37</v>
      </c>
      <c r="J2007" t="s">
        <v>82</v>
      </c>
      <c r="K2007" t="s">
        <v>160</v>
      </c>
      <c r="L2007" t="s">
        <v>161</v>
      </c>
      <c r="M2007" t="s">
        <v>40</v>
      </c>
      <c r="Q2007" t="s">
        <v>3342</v>
      </c>
      <c r="R2007" t="s">
        <v>336</v>
      </c>
      <c r="S2007" t="s">
        <v>650</v>
      </c>
      <c r="T2007" s="1">
        <v>13</v>
      </c>
      <c r="X2007" t="s">
        <v>296</v>
      </c>
      <c r="AG2007" s="5" t="str">
        <f>IFERROR(IF(VLOOKUP($B2007,DPORT_BD!$A$1:$I$296,2,FALSE)=0,"",VLOOKUP($B2007,DPORT_BD!$A$1:$I$296,2,FALSE)),"")</f>
        <v/>
      </c>
      <c r="AH2007" s="5" t="str">
        <f>IFERROR(IF(VLOOKUP($B2007,DPORT_BD!$A$1:$I$296,3,FALSE)=0,"",VLOOKUP($B2007,DPORT_BD!$A$1:$I$296,3,FALSE)),"")</f>
        <v/>
      </c>
      <c r="AI2007" s="5" t="str">
        <f>IFERROR(IF(VLOOKUP($B2007,DPORT_BD!$A$1:$I$296,4,FALSE)=0,"",VLOOKUP($B2007,DPORT_BD!$A$1:$I$296,4,FALSE)),"")</f>
        <v/>
      </c>
      <c r="AJ2007" s="5" t="str">
        <f>IFERROR(IF(VLOOKUP($B2007,DPORT_BD!$A$1:$I$296,5,FALSE)=0,"",VLOOKUP($B2007,DPORT_BD!$A$1:$I$296,5,FALSE)),"")</f>
        <v/>
      </c>
      <c r="AK2007" s="5" t="str">
        <f>IFERROR(IF(VLOOKUP($B2007,DPORT_BD!$A$1:$I$296,6,FALSE)=0,"",VLOOKUP($B2007,DPORT_BD!$A$1:$I$296,6,FALSE)),"")</f>
        <v/>
      </c>
      <c r="AL2007" s="5" t="str">
        <f>IFERROR(IF(VLOOKUP($B2007,DPORT_BD!$A$1:$I$296,7,FALSE)=0,"",VLOOKUP($B2007,DPORT_BD!$A$1:$I$296,7,FALSE)),"")</f>
        <v/>
      </c>
      <c r="AM2007" s="5" t="str">
        <f>IFERROR(IF(VLOOKUP($B2007,DPORT_BD!$A$1:$I$296,8,FALSE)=0,"",VLOOKUP($B2007,DPORT_BD!$A$1:$I$296,8,FALSE)),"")</f>
        <v/>
      </c>
      <c r="AN2007" s="5" t="str">
        <f>IFERROR(IF(VLOOKUP($B2007,DPORT_BD!$A$1:$I$296,9,FALSE)=0,"",VLOOKUP($B2007,DPORT_BD!$A$1:$I$296,9,FALSE)),"")</f>
        <v/>
      </c>
    </row>
    <row r="2008" spans="1:40">
      <c r="A2008" t="s">
        <v>32</v>
      </c>
      <c r="B2008" t="s">
        <v>3565</v>
      </c>
      <c r="C2008" t="s">
        <v>101</v>
      </c>
      <c r="D2008" t="s">
        <v>45</v>
      </c>
      <c r="E2008" t="s">
        <v>102</v>
      </c>
      <c r="F2008" s="1">
        <v>2200</v>
      </c>
      <c r="I2008" t="s">
        <v>54</v>
      </c>
      <c r="K2008" t="s">
        <v>38</v>
      </c>
      <c r="L2008" t="s">
        <v>39</v>
      </c>
      <c r="M2008" t="s">
        <v>40</v>
      </c>
      <c r="Q2008" t="s">
        <v>3566</v>
      </c>
      <c r="R2008" t="s">
        <v>113</v>
      </c>
      <c r="S2008" t="s">
        <v>307</v>
      </c>
      <c r="T2008" s="1">
        <v>4</v>
      </c>
      <c r="W2008" t="s">
        <v>3567</v>
      </c>
      <c r="AG2008" s="5" t="str">
        <f>IFERROR(IF(VLOOKUP($B2008,DPORT_BD!$A$1:$I$296,2,FALSE)=0,"",VLOOKUP($B2008,DPORT_BD!$A$1:$I$296,2,FALSE)),"")</f>
        <v/>
      </c>
      <c r="AH2008" s="5" t="str">
        <f>IFERROR(IF(VLOOKUP($B2008,DPORT_BD!$A$1:$I$296,3,FALSE)=0,"",VLOOKUP($B2008,DPORT_BD!$A$1:$I$296,3,FALSE)),"")</f>
        <v/>
      </c>
      <c r="AI2008" s="5" t="str">
        <f>IFERROR(IF(VLOOKUP($B2008,DPORT_BD!$A$1:$I$296,4,FALSE)=0,"",VLOOKUP($B2008,DPORT_BD!$A$1:$I$296,4,FALSE)),"")</f>
        <v/>
      </c>
      <c r="AJ2008" s="5" t="str">
        <f>IFERROR(IF(VLOOKUP($B2008,DPORT_BD!$A$1:$I$296,5,FALSE)=0,"",VLOOKUP($B2008,DPORT_BD!$A$1:$I$296,5,FALSE)),"")</f>
        <v/>
      </c>
      <c r="AK2008" s="5" t="str">
        <f>IFERROR(IF(VLOOKUP($B2008,DPORT_BD!$A$1:$I$296,6,FALSE)=0,"",VLOOKUP($B2008,DPORT_BD!$A$1:$I$296,6,FALSE)),"")</f>
        <v/>
      </c>
      <c r="AL2008" s="5" t="str">
        <f>IFERROR(IF(VLOOKUP($B2008,DPORT_BD!$A$1:$I$296,7,FALSE)=0,"",VLOOKUP($B2008,DPORT_BD!$A$1:$I$296,7,FALSE)),"")</f>
        <v/>
      </c>
      <c r="AM2008" s="5" t="str">
        <f>IFERROR(IF(VLOOKUP($B2008,DPORT_BD!$A$1:$I$296,8,FALSE)=0,"",VLOOKUP($B2008,DPORT_BD!$A$1:$I$296,8,FALSE)),"")</f>
        <v/>
      </c>
      <c r="AN2008" s="5" t="str">
        <f>IFERROR(IF(VLOOKUP($B2008,DPORT_BD!$A$1:$I$296,9,FALSE)=0,"",VLOOKUP($B2008,DPORT_BD!$A$1:$I$296,9,FALSE)),"")</f>
        <v/>
      </c>
    </row>
    <row r="2009" spans="1:40">
      <c r="A2009" t="s">
        <v>32</v>
      </c>
      <c r="B2009" t="s">
        <v>3568</v>
      </c>
      <c r="C2009" t="s">
        <v>34</v>
      </c>
      <c r="D2009" t="s">
        <v>67</v>
      </c>
      <c r="E2009" t="s">
        <v>68</v>
      </c>
      <c r="F2009" s="1">
        <v>4420</v>
      </c>
      <c r="I2009" t="s">
        <v>54</v>
      </c>
      <c r="J2009" t="s">
        <v>145</v>
      </c>
      <c r="K2009" t="s">
        <v>83</v>
      </c>
      <c r="L2009" t="s">
        <v>84</v>
      </c>
      <c r="M2009" t="s">
        <v>40</v>
      </c>
      <c r="Q2009" t="s">
        <v>3569</v>
      </c>
      <c r="R2009" t="s">
        <v>329</v>
      </c>
      <c r="S2009" t="s">
        <v>307</v>
      </c>
      <c r="T2009" s="1">
        <v>4</v>
      </c>
      <c r="AG2009" s="5" t="str">
        <f>IFERROR(IF(VLOOKUP($B2009,DPORT_BD!$A$1:$I$296,2,FALSE)=0,"",VLOOKUP($B2009,DPORT_BD!$A$1:$I$296,2,FALSE)),"")</f>
        <v/>
      </c>
      <c r="AH2009" s="5" t="str">
        <f>IFERROR(IF(VLOOKUP($B2009,DPORT_BD!$A$1:$I$296,3,FALSE)=0,"",VLOOKUP($B2009,DPORT_BD!$A$1:$I$296,3,FALSE)),"")</f>
        <v/>
      </c>
      <c r="AI2009" s="5" t="str">
        <f>IFERROR(IF(VLOOKUP($B2009,DPORT_BD!$A$1:$I$296,4,FALSE)=0,"",VLOOKUP($B2009,DPORT_BD!$A$1:$I$296,4,FALSE)),"")</f>
        <v/>
      </c>
      <c r="AJ2009" s="5" t="str">
        <f>IFERROR(IF(VLOOKUP($B2009,DPORT_BD!$A$1:$I$296,5,FALSE)=0,"",VLOOKUP($B2009,DPORT_BD!$A$1:$I$296,5,FALSE)),"")</f>
        <v/>
      </c>
      <c r="AK2009" s="5" t="str">
        <f>IFERROR(IF(VLOOKUP($B2009,DPORT_BD!$A$1:$I$296,6,FALSE)=0,"",VLOOKUP($B2009,DPORT_BD!$A$1:$I$296,6,FALSE)),"")</f>
        <v/>
      </c>
      <c r="AL2009" s="5" t="str">
        <f>IFERROR(IF(VLOOKUP($B2009,DPORT_BD!$A$1:$I$296,7,FALSE)=0,"",VLOOKUP($B2009,DPORT_BD!$A$1:$I$296,7,FALSE)),"")</f>
        <v/>
      </c>
      <c r="AM2009" s="5" t="str">
        <f>IFERROR(IF(VLOOKUP($B2009,DPORT_BD!$A$1:$I$296,8,FALSE)=0,"",VLOOKUP($B2009,DPORT_BD!$A$1:$I$296,8,FALSE)),"")</f>
        <v/>
      </c>
      <c r="AN2009" s="5" t="str">
        <f>IFERROR(IF(VLOOKUP($B2009,DPORT_BD!$A$1:$I$296,9,FALSE)=0,"",VLOOKUP($B2009,DPORT_BD!$A$1:$I$296,9,FALSE)),"")</f>
        <v/>
      </c>
    </row>
    <row r="2010" spans="1:40">
      <c r="A2010" t="s">
        <v>32</v>
      </c>
      <c r="B2010" t="s">
        <v>3570</v>
      </c>
      <c r="C2010" t="s">
        <v>34</v>
      </c>
      <c r="D2010" t="s">
        <v>52</v>
      </c>
      <c r="E2010" t="s">
        <v>53</v>
      </c>
      <c r="F2010" s="1">
        <v>3800</v>
      </c>
      <c r="I2010" t="s">
        <v>37</v>
      </c>
      <c r="J2010" t="s">
        <v>82</v>
      </c>
      <c r="K2010" t="s">
        <v>160</v>
      </c>
      <c r="L2010" t="s">
        <v>161</v>
      </c>
      <c r="M2010" t="s">
        <v>40</v>
      </c>
      <c r="S2010" t="s">
        <v>307</v>
      </c>
      <c r="T2010" s="1">
        <v>4</v>
      </c>
      <c r="AG2010" s="5" t="str">
        <f>IFERROR(IF(VLOOKUP($B2010,DPORT_BD!$A$1:$I$296,2,FALSE)=0,"",VLOOKUP($B2010,DPORT_BD!$A$1:$I$296,2,FALSE)),"")</f>
        <v/>
      </c>
      <c r="AH2010" s="5" t="str">
        <f>IFERROR(IF(VLOOKUP($B2010,DPORT_BD!$A$1:$I$296,3,FALSE)=0,"",VLOOKUP($B2010,DPORT_BD!$A$1:$I$296,3,FALSE)),"")</f>
        <v/>
      </c>
      <c r="AI2010" s="5" t="str">
        <f>IFERROR(IF(VLOOKUP($B2010,DPORT_BD!$A$1:$I$296,4,FALSE)=0,"",VLOOKUP($B2010,DPORT_BD!$A$1:$I$296,4,FALSE)),"")</f>
        <v/>
      </c>
      <c r="AJ2010" s="5" t="str">
        <f>IFERROR(IF(VLOOKUP($B2010,DPORT_BD!$A$1:$I$296,5,FALSE)=0,"",VLOOKUP($B2010,DPORT_BD!$A$1:$I$296,5,FALSE)),"")</f>
        <v/>
      </c>
      <c r="AK2010" s="5" t="str">
        <f>IFERROR(IF(VLOOKUP($B2010,DPORT_BD!$A$1:$I$296,6,FALSE)=0,"",VLOOKUP($B2010,DPORT_BD!$A$1:$I$296,6,FALSE)),"")</f>
        <v/>
      </c>
      <c r="AL2010" s="5" t="str">
        <f>IFERROR(IF(VLOOKUP($B2010,DPORT_BD!$A$1:$I$296,7,FALSE)=0,"",VLOOKUP($B2010,DPORT_BD!$A$1:$I$296,7,FALSE)),"")</f>
        <v/>
      </c>
      <c r="AM2010" s="5" t="str">
        <f>IFERROR(IF(VLOOKUP($B2010,DPORT_BD!$A$1:$I$296,8,FALSE)=0,"",VLOOKUP($B2010,DPORT_BD!$A$1:$I$296,8,FALSE)),"")</f>
        <v/>
      </c>
      <c r="AN2010" s="5" t="str">
        <f>IFERROR(IF(VLOOKUP($B2010,DPORT_BD!$A$1:$I$296,9,FALSE)=0,"",VLOOKUP($B2010,DPORT_BD!$A$1:$I$296,9,FALSE)),"")</f>
        <v/>
      </c>
    </row>
    <row r="2011" spans="1:40">
      <c r="A2011" t="s">
        <v>32</v>
      </c>
      <c r="B2011" t="s">
        <v>3571</v>
      </c>
      <c r="C2011" t="s">
        <v>34</v>
      </c>
      <c r="D2011" t="s">
        <v>67</v>
      </c>
      <c r="E2011" t="s">
        <v>68</v>
      </c>
      <c r="F2011" s="1">
        <v>4460</v>
      </c>
      <c r="I2011" t="s">
        <v>54</v>
      </c>
      <c r="J2011" t="s">
        <v>145</v>
      </c>
      <c r="K2011" t="s">
        <v>73</v>
      </c>
      <c r="L2011" t="s">
        <v>74</v>
      </c>
      <c r="M2011" t="s">
        <v>40</v>
      </c>
      <c r="Q2011" t="s">
        <v>3569</v>
      </c>
      <c r="R2011" t="s">
        <v>329</v>
      </c>
      <c r="S2011" t="s">
        <v>307</v>
      </c>
      <c r="T2011" s="1">
        <v>4</v>
      </c>
      <c r="AG2011" s="5" t="str">
        <f>IFERROR(IF(VLOOKUP($B2011,DPORT_BD!$A$1:$I$296,2,FALSE)=0,"",VLOOKUP($B2011,DPORT_BD!$A$1:$I$296,2,FALSE)),"")</f>
        <v/>
      </c>
      <c r="AH2011" s="5" t="str">
        <f>IFERROR(IF(VLOOKUP($B2011,DPORT_BD!$A$1:$I$296,3,FALSE)=0,"",VLOOKUP($B2011,DPORT_BD!$A$1:$I$296,3,FALSE)),"")</f>
        <v/>
      </c>
      <c r="AI2011" s="5" t="str">
        <f>IFERROR(IF(VLOOKUP($B2011,DPORT_BD!$A$1:$I$296,4,FALSE)=0,"",VLOOKUP($B2011,DPORT_BD!$A$1:$I$296,4,FALSE)),"")</f>
        <v/>
      </c>
      <c r="AJ2011" s="5" t="str">
        <f>IFERROR(IF(VLOOKUP($B2011,DPORT_BD!$A$1:$I$296,5,FALSE)=0,"",VLOOKUP($B2011,DPORT_BD!$A$1:$I$296,5,FALSE)),"")</f>
        <v/>
      </c>
      <c r="AK2011" s="5" t="str">
        <f>IFERROR(IF(VLOOKUP($B2011,DPORT_BD!$A$1:$I$296,6,FALSE)=0,"",VLOOKUP($B2011,DPORT_BD!$A$1:$I$296,6,FALSE)),"")</f>
        <v/>
      </c>
      <c r="AL2011" s="5" t="str">
        <f>IFERROR(IF(VLOOKUP($B2011,DPORT_BD!$A$1:$I$296,7,FALSE)=0,"",VLOOKUP($B2011,DPORT_BD!$A$1:$I$296,7,FALSE)),"")</f>
        <v/>
      </c>
      <c r="AM2011" s="5" t="str">
        <f>IFERROR(IF(VLOOKUP($B2011,DPORT_BD!$A$1:$I$296,8,FALSE)=0,"",VLOOKUP($B2011,DPORT_BD!$A$1:$I$296,8,FALSE)),"")</f>
        <v/>
      </c>
      <c r="AN2011" s="5" t="str">
        <f>IFERROR(IF(VLOOKUP($B2011,DPORT_BD!$A$1:$I$296,9,FALSE)=0,"",VLOOKUP($B2011,DPORT_BD!$A$1:$I$296,9,FALSE)),"")</f>
        <v/>
      </c>
    </row>
    <row r="2012" spans="1:40">
      <c r="A2012" t="s">
        <v>32</v>
      </c>
      <c r="B2012" t="s">
        <v>3572</v>
      </c>
      <c r="C2012" t="s">
        <v>34</v>
      </c>
      <c r="D2012" t="s">
        <v>52</v>
      </c>
      <c r="E2012" t="s">
        <v>53</v>
      </c>
      <c r="F2012" s="1">
        <v>3850</v>
      </c>
      <c r="I2012" t="s">
        <v>103</v>
      </c>
      <c r="J2012" t="s">
        <v>82</v>
      </c>
      <c r="K2012" t="s">
        <v>83</v>
      </c>
      <c r="L2012" t="s">
        <v>84</v>
      </c>
      <c r="Q2012" t="s">
        <v>3573</v>
      </c>
      <c r="R2012" t="s">
        <v>1725</v>
      </c>
      <c r="S2012" t="s">
        <v>307</v>
      </c>
      <c r="T2012" s="1">
        <v>4</v>
      </c>
      <c r="AG2012" s="5" t="str">
        <f>IFERROR(IF(VLOOKUP($B2012,DPORT_BD!$A$1:$I$296,2,FALSE)=0,"",VLOOKUP($B2012,DPORT_BD!$A$1:$I$296,2,FALSE)),"")</f>
        <v/>
      </c>
      <c r="AH2012" s="5" t="str">
        <f>IFERROR(IF(VLOOKUP($B2012,DPORT_BD!$A$1:$I$296,3,FALSE)=0,"",VLOOKUP($B2012,DPORT_BD!$A$1:$I$296,3,FALSE)),"")</f>
        <v/>
      </c>
      <c r="AI2012" s="5" t="str">
        <f>IFERROR(IF(VLOOKUP($B2012,DPORT_BD!$A$1:$I$296,4,FALSE)=0,"",VLOOKUP($B2012,DPORT_BD!$A$1:$I$296,4,FALSE)),"")</f>
        <v/>
      </c>
      <c r="AJ2012" s="5" t="str">
        <f>IFERROR(IF(VLOOKUP($B2012,DPORT_BD!$A$1:$I$296,5,FALSE)=0,"",VLOOKUP($B2012,DPORT_BD!$A$1:$I$296,5,FALSE)),"")</f>
        <v/>
      </c>
      <c r="AK2012" s="5" t="str">
        <f>IFERROR(IF(VLOOKUP($B2012,DPORT_BD!$A$1:$I$296,6,FALSE)=0,"",VLOOKUP($B2012,DPORT_BD!$A$1:$I$296,6,FALSE)),"")</f>
        <v/>
      </c>
      <c r="AL2012" s="5" t="str">
        <f>IFERROR(IF(VLOOKUP($B2012,DPORT_BD!$A$1:$I$296,7,FALSE)=0,"",VLOOKUP($B2012,DPORT_BD!$A$1:$I$296,7,FALSE)),"")</f>
        <v/>
      </c>
      <c r="AM2012" s="5" t="str">
        <f>IFERROR(IF(VLOOKUP($B2012,DPORT_BD!$A$1:$I$296,8,FALSE)=0,"",VLOOKUP($B2012,DPORT_BD!$A$1:$I$296,8,FALSE)),"")</f>
        <v/>
      </c>
      <c r="AN2012" s="5" t="str">
        <f>IFERROR(IF(VLOOKUP($B2012,DPORT_BD!$A$1:$I$296,9,FALSE)=0,"",VLOOKUP($B2012,DPORT_BD!$A$1:$I$296,9,FALSE)),"")</f>
        <v/>
      </c>
    </row>
    <row r="2013" spans="1:40">
      <c r="A2013" t="s">
        <v>32</v>
      </c>
      <c r="B2013" t="s">
        <v>3574</v>
      </c>
      <c r="C2013" t="s">
        <v>101</v>
      </c>
      <c r="D2013" t="s">
        <v>45</v>
      </c>
      <c r="E2013" t="s">
        <v>102</v>
      </c>
      <c r="F2013" s="1">
        <v>2200</v>
      </c>
      <c r="I2013" t="s">
        <v>225</v>
      </c>
      <c r="J2013" t="s">
        <v>82</v>
      </c>
      <c r="K2013" t="s">
        <v>160</v>
      </c>
      <c r="L2013" t="s">
        <v>161</v>
      </c>
      <c r="Q2013" t="s">
        <v>581</v>
      </c>
      <c r="S2013" t="s">
        <v>307</v>
      </c>
      <c r="T2013" s="1">
        <v>4</v>
      </c>
      <c r="AG2013" s="5" t="str">
        <f>IFERROR(IF(VLOOKUP($B2013,DPORT_BD!$A$1:$I$296,2,FALSE)=0,"",VLOOKUP($B2013,DPORT_BD!$A$1:$I$296,2,FALSE)),"")</f>
        <v/>
      </c>
      <c r="AH2013" s="5" t="str">
        <f>IFERROR(IF(VLOOKUP($B2013,DPORT_BD!$A$1:$I$296,3,FALSE)=0,"",VLOOKUP($B2013,DPORT_BD!$A$1:$I$296,3,FALSE)),"")</f>
        <v/>
      </c>
      <c r="AI2013" s="5" t="str">
        <f>IFERROR(IF(VLOOKUP($B2013,DPORT_BD!$A$1:$I$296,4,FALSE)=0,"",VLOOKUP($B2013,DPORT_BD!$A$1:$I$296,4,FALSE)),"")</f>
        <v/>
      </c>
      <c r="AJ2013" s="5" t="str">
        <f>IFERROR(IF(VLOOKUP($B2013,DPORT_BD!$A$1:$I$296,5,FALSE)=0,"",VLOOKUP($B2013,DPORT_BD!$A$1:$I$296,5,FALSE)),"")</f>
        <v/>
      </c>
      <c r="AK2013" s="5" t="str">
        <f>IFERROR(IF(VLOOKUP($B2013,DPORT_BD!$A$1:$I$296,6,FALSE)=0,"",VLOOKUP($B2013,DPORT_BD!$A$1:$I$296,6,FALSE)),"")</f>
        <v/>
      </c>
      <c r="AL2013" s="5" t="str">
        <f>IFERROR(IF(VLOOKUP($B2013,DPORT_BD!$A$1:$I$296,7,FALSE)=0,"",VLOOKUP($B2013,DPORT_BD!$A$1:$I$296,7,FALSE)),"")</f>
        <v/>
      </c>
      <c r="AM2013" s="5" t="str">
        <f>IFERROR(IF(VLOOKUP($B2013,DPORT_BD!$A$1:$I$296,8,FALSE)=0,"",VLOOKUP($B2013,DPORT_BD!$A$1:$I$296,8,FALSE)),"")</f>
        <v/>
      </c>
      <c r="AN2013" s="5" t="str">
        <f>IFERROR(IF(VLOOKUP($B2013,DPORT_BD!$A$1:$I$296,9,FALSE)=0,"",VLOOKUP($B2013,DPORT_BD!$A$1:$I$296,9,FALSE)),"")</f>
        <v/>
      </c>
    </row>
    <row r="2014" spans="1:40">
      <c r="A2014" t="s">
        <v>32</v>
      </c>
      <c r="B2014" t="s">
        <v>3575</v>
      </c>
      <c r="C2014" t="s">
        <v>34</v>
      </c>
      <c r="D2014" t="s">
        <v>45</v>
      </c>
      <c r="E2014" t="s">
        <v>46</v>
      </c>
      <c r="F2014" s="1">
        <v>3980</v>
      </c>
      <c r="I2014" t="s">
        <v>37</v>
      </c>
      <c r="J2014" t="s">
        <v>82</v>
      </c>
      <c r="K2014" t="s">
        <v>197</v>
      </c>
      <c r="L2014" t="s">
        <v>198</v>
      </c>
      <c r="Q2014" t="s">
        <v>3576</v>
      </c>
      <c r="S2014" t="s">
        <v>307</v>
      </c>
      <c r="T2014" s="1">
        <v>4</v>
      </c>
      <c r="AG2014" s="5" t="str">
        <f>IFERROR(IF(VLOOKUP($B2014,DPORT_BD!$A$1:$I$296,2,FALSE)=0,"",VLOOKUP($B2014,DPORT_BD!$A$1:$I$296,2,FALSE)),"")</f>
        <v/>
      </c>
      <c r="AH2014" s="5" t="str">
        <f>IFERROR(IF(VLOOKUP($B2014,DPORT_BD!$A$1:$I$296,3,FALSE)=0,"",VLOOKUP($B2014,DPORT_BD!$A$1:$I$296,3,FALSE)),"")</f>
        <v/>
      </c>
      <c r="AI2014" s="5" t="str">
        <f>IFERROR(IF(VLOOKUP($B2014,DPORT_BD!$A$1:$I$296,4,FALSE)=0,"",VLOOKUP($B2014,DPORT_BD!$A$1:$I$296,4,FALSE)),"")</f>
        <v/>
      </c>
      <c r="AJ2014" s="5" t="str">
        <f>IFERROR(IF(VLOOKUP($B2014,DPORT_BD!$A$1:$I$296,5,FALSE)=0,"",VLOOKUP($B2014,DPORT_BD!$A$1:$I$296,5,FALSE)),"")</f>
        <v/>
      </c>
      <c r="AK2014" s="5" t="str">
        <f>IFERROR(IF(VLOOKUP($B2014,DPORT_BD!$A$1:$I$296,6,FALSE)=0,"",VLOOKUP($B2014,DPORT_BD!$A$1:$I$296,6,FALSE)),"")</f>
        <v/>
      </c>
      <c r="AL2014" s="5" t="str">
        <f>IFERROR(IF(VLOOKUP($B2014,DPORT_BD!$A$1:$I$296,7,FALSE)=0,"",VLOOKUP($B2014,DPORT_BD!$A$1:$I$296,7,FALSE)),"")</f>
        <v/>
      </c>
      <c r="AM2014" s="5" t="str">
        <f>IFERROR(IF(VLOOKUP($B2014,DPORT_BD!$A$1:$I$296,8,FALSE)=0,"",VLOOKUP($B2014,DPORT_BD!$A$1:$I$296,8,FALSE)),"")</f>
        <v/>
      </c>
      <c r="AN2014" s="5" t="str">
        <f>IFERROR(IF(VLOOKUP($B2014,DPORT_BD!$A$1:$I$296,9,FALSE)=0,"",VLOOKUP($B2014,DPORT_BD!$A$1:$I$296,9,FALSE)),"")</f>
        <v/>
      </c>
    </row>
    <row r="2015" spans="1:40">
      <c r="A2015" t="s">
        <v>32</v>
      </c>
      <c r="B2015" t="s">
        <v>3577</v>
      </c>
      <c r="C2015" t="s">
        <v>34</v>
      </c>
      <c r="D2015" t="s">
        <v>45</v>
      </c>
      <c r="E2015" t="s">
        <v>46</v>
      </c>
      <c r="F2015" s="1">
        <v>3800</v>
      </c>
      <c r="I2015" t="s">
        <v>37</v>
      </c>
      <c r="J2015" t="s">
        <v>82</v>
      </c>
      <c r="K2015" t="s">
        <v>133</v>
      </c>
      <c r="L2015" t="s">
        <v>134</v>
      </c>
      <c r="S2015" t="s">
        <v>307</v>
      </c>
      <c r="T2015" s="1">
        <v>4</v>
      </c>
      <c r="AG2015" s="5" t="str">
        <f>IFERROR(IF(VLOOKUP($B2015,DPORT_BD!$A$1:$I$296,2,FALSE)=0,"",VLOOKUP($B2015,DPORT_BD!$A$1:$I$296,2,FALSE)),"")</f>
        <v/>
      </c>
      <c r="AH2015" s="5" t="str">
        <f>IFERROR(IF(VLOOKUP($B2015,DPORT_BD!$A$1:$I$296,3,FALSE)=0,"",VLOOKUP($B2015,DPORT_BD!$A$1:$I$296,3,FALSE)),"")</f>
        <v/>
      </c>
      <c r="AI2015" s="5" t="str">
        <f>IFERROR(IF(VLOOKUP($B2015,DPORT_BD!$A$1:$I$296,4,FALSE)=0,"",VLOOKUP($B2015,DPORT_BD!$A$1:$I$296,4,FALSE)),"")</f>
        <v/>
      </c>
      <c r="AJ2015" s="5" t="str">
        <f>IFERROR(IF(VLOOKUP($B2015,DPORT_BD!$A$1:$I$296,5,FALSE)=0,"",VLOOKUP($B2015,DPORT_BD!$A$1:$I$296,5,FALSE)),"")</f>
        <v/>
      </c>
      <c r="AK2015" s="5" t="str">
        <f>IFERROR(IF(VLOOKUP($B2015,DPORT_BD!$A$1:$I$296,6,FALSE)=0,"",VLOOKUP($B2015,DPORT_BD!$A$1:$I$296,6,FALSE)),"")</f>
        <v/>
      </c>
      <c r="AL2015" s="5" t="str">
        <f>IFERROR(IF(VLOOKUP($B2015,DPORT_BD!$A$1:$I$296,7,FALSE)=0,"",VLOOKUP($B2015,DPORT_BD!$A$1:$I$296,7,FALSE)),"")</f>
        <v/>
      </c>
      <c r="AM2015" s="5" t="str">
        <f>IFERROR(IF(VLOOKUP($B2015,DPORT_BD!$A$1:$I$296,8,FALSE)=0,"",VLOOKUP($B2015,DPORT_BD!$A$1:$I$296,8,FALSE)),"")</f>
        <v/>
      </c>
      <c r="AN2015" s="5" t="str">
        <f>IFERROR(IF(VLOOKUP($B2015,DPORT_BD!$A$1:$I$296,9,FALSE)=0,"",VLOOKUP($B2015,DPORT_BD!$A$1:$I$296,9,FALSE)),"")</f>
        <v/>
      </c>
    </row>
    <row r="2016" spans="1:40">
      <c r="A2016" t="s">
        <v>32</v>
      </c>
      <c r="B2016" t="s">
        <v>3578</v>
      </c>
      <c r="C2016" t="s">
        <v>34</v>
      </c>
      <c r="D2016" t="s">
        <v>45</v>
      </c>
      <c r="E2016" t="s">
        <v>46</v>
      </c>
      <c r="F2016" s="1">
        <v>3600</v>
      </c>
      <c r="I2016" t="s">
        <v>37</v>
      </c>
      <c r="J2016" t="s">
        <v>82</v>
      </c>
      <c r="K2016" t="s">
        <v>197</v>
      </c>
      <c r="L2016" t="s">
        <v>198</v>
      </c>
      <c r="Q2016" t="s">
        <v>3449</v>
      </c>
      <c r="S2016" t="s">
        <v>307</v>
      </c>
      <c r="T2016" s="1">
        <v>4</v>
      </c>
      <c r="AG2016" s="5" t="str">
        <f>IFERROR(IF(VLOOKUP($B2016,DPORT_BD!$A$1:$I$296,2,FALSE)=0,"",VLOOKUP($B2016,DPORT_BD!$A$1:$I$296,2,FALSE)),"")</f>
        <v/>
      </c>
      <c r="AH2016" s="5" t="str">
        <f>IFERROR(IF(VLOOKUP($B2016,DPORT_BD!$A$1:$I$296,3,FALSE)=0,"",VLOOKUP($B2016,DPORT_BD!$A$1:$I$296,3,FALSE)),"")</f>
        <v/>
      </c>
      <c r="AI2016" s="5" t="str">
        <f>IFERROR(IF(VLOOKUP($B2016,DPORT_BD!$A$1:$I$296,4,FALSE)=0,"",VLOOKUP($B2016,DPORT_BD!$A$1:$I$296,4,FALSE)),"")</f>
        <v/>
      </c>
      <c r="AJ2016" s="5" t="str">
        <f>IFERROR(IF(VLOOKUP($B2016,DPORT_BD!$A$1:$I$296,5,FALSE)=0,"",VLOOKUP($B2016,DPORT_BD!$A$1:$I$296,5,FALSE)),"")</f>
        <v/>
      </c>
      <c r="AK2016" s="5" t="str">
        <f>IFERROR(IF(VLOOKUP($B2016,DPORT_BD!$A$1:$I$296,6,FALSE)=0,"",VLOOKUP($B2016,DPORT_BD!$A$1:$I$296,6,FALSE)),"")</f>
        <v/>
      </c>
      <c r="AL2016" s="5" t="str">
        <f>IFERROR(IF(VLOOKUP($B2016,DPORT_BD!$A$1:$I$296,7,FALSE)=0,"",VLOOKUP($B2016,DPORT_BD!$A$1:$I$296,7,FALSE)),"")</f>
        <v/>
      </c>
      <c r="AM2016" s="5" t="str">
        <f>IFERROR(IF(VLOOKUP($B2016,DPORT_BD!$A$1:$I$296,8,FALSE)=0,"",VLOOKUP($B2016,DPORT_BD!$A$1:$I$296,8,FALSE)),"")</f>
        <v/>
      </c>
      <c r="AN2016" s="5" t="str">
        <f>IFERROR(IF(VLOOKUP($B2016,DPORT_BD!$A$1:$I$296,9,FALSE)=0,"",VLOOKUP($B2016,DPORT_BD!$A$1:$I$296,9,FALSE)),"")</f>
        <v/>
      </c>
    </row>
    <row r="2017" spans="1:40">
      <c r="A2017" t="s">
        <v>32</v>
      </c>
      <c r="B2017" t="s">
        <v>3579</v>
      </c>
      <c r="C2017" t="s">
        <v>34</v>
      </c>
      <c r="D2017" t="s">
        <v>45</v>
      </c>
      <c r="E2017" t="s">
        <v>46</v>
      </c>
      <c r="F2017" s="1">
        <v>3700</v>
      </c>
      <c r="I2017" t="s">
        <v>37</v>
      </c>
      <c r="J2017" t="s">
        <v>82</v>
      </c>
      <c r="K2017" t="s">
        <v>133</v>
      </c>
      <c r="L2017" t="s">
        <v>134</v>
      </c>
      <c r="Q2017" t="s">
        <v>3580</v>
      </c>
      <c r="R2017" t="s">
        <v>798</v>
      </c>
      <c r="S2017" t="s">
        <v>307</v>
      </c>
      <c r="T2017" s="1">
        <v>4</v>
      </c>
      <c r="AG2017" s="5" t="str">
        <f>IFERROR(IF(VLOOKUP($B2017,DPORT_BD!$A$1:$I$296,2,FALSE)=0,"",VLOOKUP($B2017,DPORT_BD!$A$1:$I$296,2,FALSE)),"")</f>
        <v/>
      </c>
      <c r="AH2017" s="5" t="str">
        <f>IFERROR(IF(VLOOKUP($B2017,DPORT_BD!$A$1:$I$296,3,FALSE)=0,"",VLOOKUP($B2017,DPORT_BD!$A$1:$I$296,3,FALSE)),"")</f>
        <v/>
      </c>
      <c r="AI2017" s="5" t="str">
        <f>IFERROR(IF(VLOOKUP($B2017,DPORT_BD!$A$1:$I$296,4,FALSE)=0,"",VLOOKUP($B2017,DPORT_BD!$A$1:$I$296,4,FALSE)),"")</f>
        <v/>
      </c>
      <c r="AJ2017" s="5" t="str">
        <f>IFERROR(IF(VLOOKUP($B2017,DPORT_BD!$A$1:$I$296,5,FALSE)=0,"",VLOOKUP($B2017,DPORT_BD!$A$1:$I$296,5,FALSE)),"")</f>
        <v/>
      </c>
      <c r="AK2017" s="5" t="str">
        <f>IFERROR(IF(VLOOKUP($B2017,DPORT_BD!$A$1:$I$296,6,FALSE)=0,"",VLOOKUP($B2017,DPORT_BD!$A$1:$I$296,6,FALSE)),"")</f>
        <v/>
      </c>
      <c r="AL2017" s="5" t="str">
        <f>IFERROR(IF(VLOOKUP($B2017,DPORT_BD!$A$1:$I$296,7,FALSE)=0,"",VLOOKUP($B2017,DPORT_BD!$A$1:$I$296,7,FALSE)),"")</f>
        <v/>
      </c>
      <c r="AM2017" s="5" t="str">
        <f>IFERROR(IF(VLOOKUP($B2017,DPORT_BD!$A$1:$I$296,8,FALSE)=0,"",VLOOKUP($B2017,DPORT_BD!$A$1:$I$296,8,FALSE)),"")</f>
        <v/>
      </c>
      <c r="AN2017" s="5" t="str">
        <f>IFERROR(IF(VLOOKUP($B2017,DPORT_BD!$A$1:$I$296,9,FALSE)=0,"",VLOOKUP($B2017,DPORT_BD!$A$1:$I$296,9,FALSE)),"")</f>
        <v/>
      </c>
    </row>
    <row r="2018" spans="1:40">
      <c r="A2018" t="s">
        <v>32</v>
      </c>
      <c r="B2018" t="s">
        <v>3581</v>
      </c>
      <c r="C2018" t="s">
        <v>34</v>
      </c>
      <c r="D2018" t="s">
        <v>45</v>
      </c>
      <c r="E2018" t="s">
        <v>46</v>
      </c>
      <c r="F2018" s="1">
        <v>3750</v>
      </c>
      <c r="I2018" t="s">
        <v>37</v>
      </c>
      <c r="J2018" t="s">
        <v>169</v>
      </c>
      <c r="K2018" t="s">
        <v>160</v>
      </c>
      <c r="L2018" t="s">
        <v>161</v>
      </c>
      <c r="Q2018" t="s">
        <v>3580</v>
      </c>
      <c r="R2018" t="s">
        <v>798</v>
      </c>
      <c r="S2018" t="s">
        <v>307</v>
      </c>
      <c r="T2018" s="1">
        <v>4</v>
      </c>
      <c r="AG2018" s="5" t="str">
        <f>IFERROR(IF(VLOOKUP($B2018,DPORT_BD!$A$1:$I$296,2,FALSE)=0,"",VLOOKUP($B2018,DPORT_BD!$A$1:$I$296,2,FALSE)),"")</f>
        <v/>
      </c>
      <c r="AH2018" s="5" t="str">
        <f>IFERROR(IF(VLOOKUP($B2018,DPORT_BD!$A$1:$I$296,3,FALSE)=0,"",VLOOKUP($B2018,DPORT_BD!$A$1:$I$296,3,FALSE)),"")</f>
        <v/>
      </c>
      <c r="AI2018" s="5" t="str">
        <f>IFERROR(IF(VLOOKUP($B2018,DPORT_BD!$A$1:$I$296,4,FALSE)=0,"",VLOOKUP($B2018,DPORT_BD!$A$1:$I$296,4,FALSE)),"")</f>
        <v/>
      </c>
      <c r="AJ2018" s="5" t="str">
        <f>IFERROR(IF(VLOOKUP($B2018,DPORT_BD!$A$1:$I$296,5,FALSE)=0,"",VLOOKUP($B2018,DPORT_BD!$A$1:$I$296,5,FALSE)),"")</f>
        <v/>
      </c>
      <c r="AK2018" s="5" t="str">
        <f>IFERROR(IF(VLOOKUP($B2018,DPORT_BD!$A$1:$I$296,6,FALSE)=0,"",VLOOKUP($B2018,DPORT_BD!$A$1:$I$296,6,FALSE)),"")</f>
        <v/>
      </c>
      <c r="AL2018" s="5" t="str">
        <f>IFERROR(IF(VLOOKUP($B2018,DPORT_BD!$A$1:$I$296,7,FALSE)=0,"",VLOOKUP($B2018,DPORT_BD!$A$1:$I$296,7,FALSE)),"")</f>
        <v/>
      </c>
      <c r="AM2018" s="5" t="str">
        <f>IFERROR(IF(VLOOKUP($B2018,DPORT_BD!$A$1:$I$296,8,FALSE)=0,"",VLOOKUP($B2018,DPORT_BD!$A$1:$I$296,8,FALSE)),"")</f>
        <v/>
      </c>
      <c r="AN2018" s="5" t="str">
        <f>IFERROR(IF(VLOOKUP($B2018,DPORT_BD!$A$1:$I$296,9,FALSE)=0,"",VLOOKUP($B2018,DPORT_BD!$A$1:$I$296,9,FALSE)),"")</f>
        <v/>
      </c>
    </row>
    <row r="2019" spans="1:40">
      <c r="A2019" t="s">
        <v>32</v>
      </c>
      <c r="B2019" t="s">
        <v>3582</v>
      </c>
      <c r="C2019" t="s">
        <v>34</v>
      </c>
      <c r="D2019" t="s">
        <v>45</v>
      </c>
      <c r="E2019" t="s">
        <v>46</v>
      </c>
      <c r="F2019" s="1">
        <v>3750</v>
      </c>
      <c r="I2019" t="s">
        <v>37</v>
      </c>
      <c r="J2019" t="s">
        <v>82</v>
      </c>
      <c r="K2019" t="s">
        <v>197</v>
      </c>
      <c r="L2019" t="s">
        <v>198</v>
      </c>
      <c r="Q2019" t="s">
        <v>3580</v>
      </c>
      <c r="R2019" t="s">
        <v>798</v>
      </c>
      <c r="S2019" t="s">
        <v>307</v>
      </c>
      <c r="T2019" s="1">
        <v>4</v>
      </c>
      <c r="AG2019" s="5" t="str">
        <f>IFERROR(IF(VLOOKUP($B2019,DPORT_BD!$A$1:$I$296,2,FALSE)=0,"",VLOOKUP($B2019,DPORT_BD!$A$1:$I$296,2,FALSE)),"")</f>
        <v/>
      </c>
      <c r="AH2019" s="5" t="str">
        <f>IFERROR(IF(VLOOKUP($B2019,DPORT_BD!$A$1:$I$296,3,FALSE)=0,"",VLOOKUP($B2019,DPORT_BD!$A$1:$I$296,3,FALSE)),"")</f>
        <v/>
      </c>
      <c r="AI2019" s="5" t="str">
        <f>IFERROR(IF(VLOOKUP($B2019,DPORT_BD!$A$1:$I$296,4,FALSE)=0,"",VLOOKUP($B2019,DPORT_BD!$A$1:$I$296,4,FALSE)),"")</f>
        <v/>
      </c>
      <c r="AJ2019" s="5" t="str">
        <f>IFERROR(IF(VLOOKUP($B2019,DPORT_BD!$A$1:$I$296,5,FALSE)=0,"",VLOOKUP($B2019,DPORT_BD!$A$1:$I$296,5,FALSE)),"")</f>
        <v/>
      </c>
      <c r="AK2019" s="5" t="str">
        <f>IFERROR(IF(VLOOKUP($B2019,DPORT_BD!$A$1:$I$296,6,FALSE)=0,"",VLOOKUP($B2019,DPORT_BD!$A$1:$I$296,6,FALSE)),"")</f>
        <v/>
      </c>
      <c r="AL2019" s="5" t="str">
        <f>IFERROR(IF(VLOOKUP($B2019,DPORT_BD!$A$1:$I$296,7,FALSE)=0,"",VLOOKUP($B2019,DPORT_BD!$A$1:$I$296,7,FALSE)),"")</f>
        <v/>
      </c>
      <c r="AM2019" s="5" t="str">
        <f>IFERROR(IF(VLOOKUP($B2019,DPORT_BD!$A$1:$I$296,8,FALSE)=0,"",VLOOKUP($B2019,DPORT_BD!$A$1:$I$296,8,FALSE)),"")</f>
        <v/>
      </c>
      <c r="AN2019" s="5" t="str">
        <f>IFERROR(IF(VLOOKUP($B2019,DPORT_BD!$A$1:$I$296,9,FALSE)=0,"",VLOOKUP($B2019,DPORT_BD!$A$1:$I$296,9,FALSE)),"")</f>
        <v/>
      </c>
    </row>
    <row r="2020" spans="1:40">
      <c r="A2020" t="s">
        <v>32</v>
      </c>
      <c r="B2020" t="s">
        <v>3583</v>
      </c>
      <c r="C2020" t="s">
        <v>34</v>
      </c>
      <c r="D2020" t="s">
        <v>45</v>
      </c>
      <c r="E2020" t="s">
        <v>46</v>
      </c>
      <c r="F2020" s="1">
        <v>3700</v>
      </c>
      <c r="I2020" t="s">
        <v>37</v>
      </c>
      <c r="K2020" t="s">
        <v>38</v>
      </c>
      <c r="L2020" t="s">
        <v>39</v>
      </c>
      <c r="S2020" t="s">
        <v>307</v>
      </c>
      <c r="T2020" s="1">
        <v>4</v>
      </c>
      <c r="AG2020" s="5" t="str">
        <f>IFERROR(IF(VLOOKUP($B2020,DPORT_BD!$A$1:$I$296,2,FALSE)=0,"",VLOOKUP($B2020,DPORT_BD!$A$1:$I$296,2,FALSE)),"")</f>
        <v/>
      </c>
      <c r="AH2020" s="5" t="str">
        <f>IFERROR(IF(VLOOKUP($B2020,DPORT_BD!$A$1:$I$296,3,FALSE)=0,"",VLOOKUP($B2020,DPORT_BD!$A$1:$I$296,3,FALSE)),"")</f>
        <v/>
      </c>
      <c r="AI2020" s="5" t="str">
        <f>IFERROR(IF(VLOOKUP($B2020,DPORT_BD!$A$1:$I$296,4,FALSE)=0,"",VLOOKUP($B2020,DPORT_BD!$A$1:$I$296,4,FALSE)),"")</f>
        <v/>
      </c>
      <c r="AJ2020" s="5" t="str">
        <f>IFERROR(IF(VLOOKUP($B2020,DPORT_BD!$A$1:$I$296,5,FALSE)=0,"",VLOOKUP($B2020,DPORT_BD!$A$1:$I$296,5,FALSE)),"")</f>
        <v/>
      </c>
      <c r="AK2020" s="5" t="str">
        <f>IFERROR(IF(VLOOKUP($B2020,DPORT_BD!$A$1:$I$296,6,FALSE)=0,"",VLOOKUP($B2020,DPORT_BD!$A$1:$I$296,6,FALSE)),"")</f>
        <v/>
      </c>
      <c r="AL2020" s="5" t="str">
        <f>IFERROR(IF(VLOOKUP($B2020,DPORT_BD!$A$1:$I$296,7,FALSE)=0,"",VLOOKUP($B2020,DPORT_BD!$A$1:$I$296,7,FALSE)),"")</f>
        <v/>
      </c>
      <c r="AM2020" s="5" t="str">
        <f>IFERROR(IF(VLOOKUP($B2020,DPORT_BD!$A$1:$I$296,8,FALSE)=0,"",VLOOKUP($B2020,DPORT_BD!$A$1:$I$296,8,FALSE)),"")</f>
        <v/>
      </c>
      <c r="AN2020" s="5" t="str">
        <f>IFERROR(IF(VLOOKUP($B2020,DPORT_BD!$A$1:$I$296,9,FALSE)=0,"",VLOOKUP($B2020,DPORT_BD!$A$1:$I$296,9,FALSE)),"")</f>
        <v/>
      </c>
    </row>
    <row r="2021" spans="1:40">
      <c r="A2021" t="s">
        <v>32</v>
      </c>
      <c r="B2021" t="s">
        <v>3584</v>
      </c>
      <c r="C2021" t="s">
        <v>34</v>
      </c>
      <c r="D2021" t="s">
        <v>45</v>
      </c>
      <c r="E2021" t="s">
        <v>46</v>
      </c>
      <c r="F2021" s="1">
        <v>3660</v>
      </c>
      <c r="I2021" t="s">
        <v>37</v>
      </c>
      <c r="J2021" t="s">
        <v>82</v>
      </c>
      <c r="K2021" t="s">
        <v>133</v>
      </c>
      <c r="L2021" t="s">
        <v>134</v>
      </c>
      <c r="Q2021" t="s">
        <v>3585</v>
      </c>
      <c r="R2021" t="s">
        <v>798</v>
      </c>
      <c r="S2021" t="s">
        <v>307</v>
      </c>
      <c r="T2021" s="1">
        <v>4</v>
      </c>
      <c r="AG2021" s="5" t="str">
        <f>IFERROR(IF(VLOOKUP($B2021,DPORT_BD!$A$1:$I$296,2,FALSE)=0,"",VLOOKUP($B2021,DPORT_BD!$A$1:$I$296,2,FALSE)),"")</f>
        <v/>
      </c>
      <c r="AH2021" s="5" t="str">
        <f>IFERROR(IF(VLOOKUP($B2021,DPORT_BD!$A$1:$I$296,3,FALSE)=0,"",VLOOKUP($B2021,DPORT_BD!$A$1:$I$296,3,FALSE)),"")</f>
        <v/>
      </c>
      <c r="AI2021" s="5" t="str">
        <f>IFERROR(IF(VLOOKUP($B2021,DPORT_BD!$A$1:$I$296,4,FALSE)=0,"",VLOOKUP($B2021,DPORT_BD!$A$1:$I$296,4,FALSE)),"")</f>
        <v/>
      </c>
      <c r="AJ2021" s="5" t="str">
        <f>IFERROR(IF(VLOOKUP($B2021,DPORT_BD!$A$1:$I$296,5,FALSE)=0,"",VLOOKUP($B2021,DPORT_BD!$A$1:$I$296,5,FALSE)),"")</f>
        <v/>
      </c>
      <c r="AK2021" s="5" t="str">
        <f>IFERROR(IF(VLOOKUP($B2021,DPORT_BD!$A$1:$I$296,6,FALSE)=0,"",VLOOKUP($B2021,DPORT_BD!$A$1:$I$296,6,FALSE)),"")</f>
        <v/>
      </c>
      <c r="AL2021" s="5" t="str">
        <f>IFERROR(IF(VLOOKUP($B2021,DPORT_BD!$A$1:$I$296,7,FALSE)=0,"",VLOOKUP($B2021,DPORT_BD!$A$1:$I$296,7,FALSE)),"")</f>
        <v/>
      </c>
      <c r="AM2021" s="5" t="str">
        <f>IFERROR(IF(VLOOKUP($B2021,DPORT_BD!$A$1:$I$296,8,FALSE)=0,"",VLOOKUP($B2021,DPORT_BD!$A$1:$I$296,8,FALSE)),"")</f>
        <v/>
      </c>
      <c r="AN2021" s="5" t="str">
        <f>IFERROR(IF(VLOOKUP($B2021,DPORT_BD!$A$1:$I$296,9,FALSE)=0,"",VLOOKUP($B2021,DPORT_BD!$A$1:$I$296,9,FALSE)),"")</f>
        <v/>
      </c>
    </row>
    <row r="2022" spans="1:40">
      <c r="A2022" t="s">
        <v>32</v>
      </c>
      <c r="B2022" t="s">
        <v>3586</v>
      </c>
      <c r="C2022" t="s">
        <v>34</v>
      </c>
      <c r="D2022" t="s">
        <v>52</v>
      </c>
      <c r="E2022" t="s">
        <v>53</v>
      </c>
      <c r="F2022" s="1">
        <v>3900</v>
      </c>
      <c r="I2022" t="s">
        <v>37</v>
      </c>
      <c r="K2022" t="s">
        <v>38</v>
      </c>
      <c r="L2022" t="s">
        <v>39</v>
      </c>
      <c r="M2022" t="s">
        <v>40</v>
      </c>
      <c r="S2022" t="s">
        <v>49</v>
      </c>
      <c r="T2022" s="1">
        <v>0</v>
      </c>
      <c r="AG2022" s="5" t="str">
        <f>IFERROR(IF(VLOOKUP($B2022,DPORT_BD!$A$1:$I$296,2,FALSE)=0,"",VLOOKUP($B2022,DPORT_BD!$A$1:$I$296,2,FALSE)),"")</f>
        <v/>
      </c>
      <c r="AH2022" s="5" t="str">
        <f>IFERROR(IF(VLOOKUP($B2022,DPORT_BD!$A$1:$I$296,3,FALSE)=0,"",VLOOKUP($B2022,DPORT_BD!$A$1:$I$296,3,FALSE)),"")</f>
        <v/>
      </c>
      <c r="AI2022" s="5" t="str">
        <f>IFERROR(IF(VLOOKUP($B2022,DPORT_BD!$A$1:$I$296,4,FALSE)=0,"",VLOOKUP($B2022,DPORT_BD!$A$1:$I$296,4,FALSE)),"")</f>
        <v/>
      </c>
      <c r="AJ2022" s="5" t="str">
        <f>IFERROR(IF(VLOOKUP($B2022,DPORT_BD!$A$1:$I$296,5,FALSE)=0,"",VLOOKUP($B2022,DPORT_BD!$A$1:$I$296,5,FALSE)),"")</f>
        <v/>
      </c>
      <c r="AK2022" s="5" t="str">
        <f>IFERROR(IF(VLOOKUP($B2022,DPORT_BD!$A$1:$I$296,6,FALSE)=0,"",VLOOKUP($B2022,DPORT_BD!$A$1:$I$296,6,FALSE)),"")</f>
        <v/>
      </c>
      <c r="AL2022" s="5" t="str">
        <f>IFERROR(IF(VLOOKUP($B2022,DPORT_BD!$A$1:$I$296,7,FALSE)=0,"",VLOOKUP($B2022,DPORT_BD!$A$1:$I$296,7,FALSE)),"")</f>
        <v/>
      </c>
      <c r="AM2022" s="5" t="str">
        <f>IFERROR(IF(VLOOKUP($B2022,DPORT_BD!$A$1:$I$296,8,FALSE)=0,"",VLOOKUP($B2022,DPORT_BD!$A$1:$I$296,8,FALSE)),"")</f>
        <v/>
      </c>
      <c r="AN2022" s="5" t="str">
        <f>IFERROR(IF(VLOOKUP($B2022,DPORT_BD!$A$1:$I$296,9,FALSE)=0,"",VLOOKUP($B2022,DPORT_BD!$A$1:$I$296,9,FALSE)),"")</f>
        <v/>
      </c>
    </row>
    <row r="2023" spans="1:40">
      <c r="A2023" t="s">
        <v>32</v>
      </c>
      <c r="B2023" t="s">
        <v>3587</v>
      </c>
      <c r="C2023" t="s">
        <v>101</v>
      </c>
      <c r="D2023" t="s">
        <v>45</v>
      </c>
      <c r="E2023" t="s">
        <v>102</v>
      </c>
      <c r="F2023" s="1">
        <v>2200</v>
      </c>
      <c r="I2023" t="s">
        <v>59</v>
      </c>
      <c r="K2023" t="s">
        <v>38</v>
      </c>
      <c r="L2023" t="s">
        <v>39</v>
      </c>
      <c r="M2023" t="s">
        <v>40</v>
      </c>
      <c r="Q2023" t="s">
        <v>3024</v>
      </c>
      <c r="R2023" t="s">
        <v>1705</v>
      </c>
      <c r="S2023" t="s">
        <v>43</v>
      </c>
      <c r="T2023" s="1">
        <v>1</v>
      </c>
      <c r="AG2023" s="5" t="str">
        <f>IFERROR(IF(VLOOKUP($B2023,DPORT_BD!$A$1:$I$296,2,FALSE)=0,"",VLOOKUP($B2023,DPORT_BD!$A$1:$I$296,2,FALSE)),"")</f>
        <v/>
      </c>
      <c r="AH2023" s="5" t="str">
        <f>IFERROR(IF(VLOOKUP($B2023,DPORT_BD!$A$1:$I$296,3,FALSE)=0,"",VLOOKUP($B2023,DPORT_BD!$A$1:$I$296,3,FALSE)),"")</f>
        <v/>
      </c>
      <c r="AI2023" s="5" t="str">
        <f>IFERROR(IF(VLOOKUP($B2023,DPORT_BD!$A$1:$I$296,4,FALSE)=0,"",VLOOKUP($B2023,DPORT_BD!$A$1:$I$296,4,FALSE)),"")</f>
        <v/>
      </c>
      <c r="AJ2023" s="5" t="str">
        <f>IFERROR(IF(VLOOKUP($B2023,DPORT_BD!$A$1:$I$296,5,FALSE)=0,"",VLOOKUP($B2023,DPORT_BD!$A$1:$I$296,5,FALSE)),"")</f>
        <v/>
      </c>
      <c r="AK2023" s="5" t="str">
        <f>IFERROR(IF(VLOOKUP($B2023,DPORT_BD!$A$1:$I$296,6,FALSE)=0,"",VLOOKUP($B2023,DPORT_BD!$A$1:$I$296,6,FALSE)),"")</f>
        <v/>
      </c>
      <c r="AL2023" s="5" t="str">
        <f>IFERROR(IF(VLOOKUP($B2023,DPORT_BD!$A$1:$I$296,7,FALSE)=0,"",VLOOKUP($B2023,DPORT_BD!$A$1:$I$296,7,FALSE)),"")</f>
        <v/>
      </c>
      <c r="AM2023" s="5" t="str">
        <f>IFERROR(IF(VLOOKUP($B2023,DPORT_BD!$A$1:$I$296,8,FALSE)=0,"",VLOOKUP($B2023,DPORT_BD!$A$1:$I$296,8,FALSE)),"")</f>
        <v/>
      </c>
      <c r="AN2023" s="5" t="str">
        <f>IFERROR(IF(VLOOKUP($B2023,DPORT_BD!$A$1:$I$296,9,FALSE)=0,"",VLOOKUP($B2023,DPORT_BD!$A$1:$I$296,9,FALSE)),"")</f>
        <v/>
      </c>
    </row>
    <row r="2024" spans="1:40">
      <c r="A2024" t="s">
        <v>32</v>
      </c>
      <c r="B2024" t="s">
        <v>3588</v>
      </c>
      <c r="C2024" t="s">
        <v>101</v>
      </c>
      <c r="D2024" t="s">
        <v>45</v>
      </c>
      <c r="E2024" t="s">
        <v>102</v>
      </c>
      <c r="F2024" s="1">
        <v>2230</v>
      </c>
      <c r="G2024" t="s">
        <v>1206</v>
      </c>
      <c r="I2024" t="s">
        <v>59</v>
      </c>
      <c r="J2024" t="s">
        <v>82</v>
      </c>
      <c r="K2024" t="s">
        <v>160</v>
      </c>
      <c r="L2024" t="s">
        <v>161</v>
      </c>
      <c r="M2024" t="s">
        <v>40</v>
      </c>
      <c r="Q2024" t="s">
        <v>3589</v>
      </c>
      <c r="R2024" t="s">
        <v>336</v>
      </c>
      <c r="S2024" t="s">
        <v>43</v>
      </c>
      <c r="T2024" s="1">
        <v>1</v>
      </c>
      <c r="AG2024" s="5" t="str">
        <f>IFERROR(IF(VLOOKUP($B2024,DPORT_BD!$A$1:$I$296,2,FALSE)=0,"",VLOOKUP($B2024,DPORT_BD!$A$1:$I$296,2,FALSE)),"")</f>
        <v/>
      </c>
      <c r="AH2024" s="5" t="str">
        <f>IFERROR(IF(VLOOKUP($B2024,DPORT_BD!$A$1:$I$296,3,FALSE)=0,"",VLOOKUP($B2024,DPORT_BD!$A$1:$I$296,3,FALSE)),"")</f>
        <v/>
      </c>
      <c r="AI2024" s="5" t="str">
        <f>IFERROR(IF(VLOOKUP($B2024,DPORT_BD!$A$1:$I$296,4,FALSE)=0,"",VLOOKUP($B2024,DPORT_BD!$A$1:$I$296,4,FALSE)),"")</f>
        <v/>
      </c>
      <c r="AJ2024" s="5" t="str">
        <f>IFERROR(IF(VLOOKUP($B2024,DPORT_BD!$A$1:$I$296,5,FALSE)=0,"",VLOOKUP($B2024,DPORT_BD!$A$1:$I$296,5,FALSE)),"")</f>
        <v/>
      </c>
      <c r="AK2024" s="5" t="str">
        <f>IFERROR(IF(VLOOKUP($B2024,DPORT_BD!$A$1:$I$296,6,FALSE)=0,"",VLOOKUP($B2024,DPORT_BD!$A$1:$I$296,6,FALSE)),"")</f>
        <v/>
      </c>
      <c r="AL2024" s="5" t="str">
        <f>IFERROR(IF(VLOOKUP($B2024,DPORT_BD!$A$1:$I$296,7,FALSE)=0,"",VLOOKUP($B2024,DPORT_BD!$A$1:$I$296,7,FALSE)),"")</f>
        <v/>
      </c>
      <c r="AM2024" s="5" t="str">
        <f>IFERROR(IF(VLOOKUP($B2024,DPORT_BD!$A$1:$I$296,8,FALSE)=0,"",VLOOKUP($B2024,DPORT_BD!$A$1:$I$296,8,FALSE)),"")</f>
        <v/>
      </c>
      <c r="AN2024" s="5" t="str">
        <f>IFERROR(IF(VLOOKUP($B2024,DPORT_BD!$A$1:$I$296,9,FALSE)=0,"",VLOOKUP($B2024,DPORT_BD!$A$1:$I$296,9,FALSE)),"")</f>
        <v/>
      </c>
    </row>
    <row r="2025" spans="1:40">
      <c r="A2025" t="s">
        <v>32</v>
      </c>
      <c r="B2025" t="s">
        <v>3590</v>
      </c>
      <c r="C2025" t="s">
        <v>34</v>
      </c>
      <c r="D2025" t="s">
        <v>45</v>
      </c>
      <c r="E2025" t="s">
        <v>46</v>
      </c>
      <c r="F2025" s="1">
        <v>3720</v>
      </c>
      <c r="I2025" t="s">
        <v>37</v>
      </c>
      <c r="J2025" t="s">
        <v>169</v>
      </c>
      <c r="K2025" t="s">
        <v>83</v>
      </c>
      <c r="L2025" t="s">
        <v>84</v>
      </c>
      <c r="M2025" t="s">
        <v>40</v>
      </c>
      <c r="Q2025" t="s">
        <v>974</v>
      </c>
      <c r="R2025" t="s">
        <v>399</v>
      </c>
      <c r="S2025" t="s">
        <v>663</v>
      </c>
      <c r="T2025" s="1">
        <v>10</v>
      </c>
      <c r="X2025" t="s">
        <v>296</v>
      </c>
      <c r="AG2025" s="5" t="str">
        <f>IFERROR(IF(VLOOKUP($B2025,DPORT_BD!$A$1:$I$296,2,FALSE)=0,"",VLOOKUP($B2025,DPORT_BD!$A$1:$I$296,2,FALSE)),"")</f>
        <v/>
      </c>
      <c r="AH2025" s="5" t="str">
        <f>IFERROR(IF(VLOOKUP($B2025,DPORT_BD!$A$1:$I$296,3,FALSE)=0,"",VLOOKUP($B2025,DPORT_BD!$A$1:$I$296,3,FALSE)),"")</f>
        <v/>
      </c>
      <c r="AI2025" s="5" t="str">
        <f>IFERROR(IF(VLOOKUP($B2025,DPORT_BD!$A$1:$I$296,4,FALSE)=0,"",VLOOKUP($B2025,DPORT_BD!$A$1:$I$296,4,FALSE)),"")</f>
        <v/>
      </c>
      <c r="AJ2025" s="5" t="str">
        <f>IFERROR(IF(VLOOKUP($B2025,DPORT_BD!$A$1:$I$296,5,FALSE)=0,"",VLOOKUP($B2025,DPORT_BD!$A$1:$I$296,5,FALSE)),"")</f>
        <v/>
      </c>
      <c r="AK2025" s="5" t="str">
        <f>IFERROR(IF(VLOOKUP($B2025,DPORT_BD!$A$1:$I$296,6,FALSE)=0,"",VLOOKUP($B2025,DPORT_BD!$A$1:$I$296,6,FALSE)),"")</f>
        <v/>
      </c>
      <c r="AL2025" s="5" t="str">
        <f>IFERROR(IF(VLOOKUP($B2025,DPORT_BD!$A$1:$I$296,7,FALSE)=0,"",VLOOKUP($B2025,DPORT_BD!$A$1:$I$296,7,FALSE)),"")</f>
        <v/>
      </c>
      <c r="AM2025" s="5" t="str">
        <f>IFERROR(IF(VLOOKUP($B2025,DPORT_BD!$A$1:$I$296,8,FALSE)=0,"",VLOOKUP($B2025,DPORT_BD!$A$1:$I$296,8,FALSE)),"")</f>
        <v/>
      </c>
      <c r="AN2025" s="5" t="str">
        <f>IFERROR(IF(VLOOKUP($B2025,DPORT_BD!$A$1:$I$296,9,FALSE)=0,"",VLOOKUP($B2025,DPORT_BD!$A$1:$I$296,9,FALSE)),"")</f>
        <v/>
      </c>
    </row>
    <row r="2026" spans="1:40">
      <c r="A2026" t="s">
        <v>32</v>
      </c>
      <c r="B2026" t="s">
        <v>3591</v>
      </c>
      <c r="C2026" t="s">
        <v>34</v>
      </c>
      <c r="D2026" t="s">
        <v>45</v>
      </c>
      <c r="E2026" t="s">
        <v>46</v>
      </c>
      <c r="F2026" s="1">
        <v>3765</v>
      </c>
      <c r="I2026" t="s">
        <v>37</v>
      </c>
      <c r="J2026" t="s">
        <v>169</v>
      </c>
      <c r="K2026" t="s">
        <v>83</v>
      </c>
      <c r="L2026" t="s">
        <v>84</v>
      </c>
      <c r="M2026" t="s">
        <v>40</v>
      </c>
      <c r="Q2026" t="s">
        <v>974</v>
      </c>
      <c r="R2026" t="s">
        <v>399</v>
      </c>
      <c r="S2026" t="s">
        <v>663</v>
      </c>
      <c r="T2026" s="1">
        <v>10</v>
      </c>
      <c r="X2026" t="s">
        <v>296</v>
      </c>
      <c r="AG2026" s="5" t="str">
        <f>IFERROR(IF(VLOOKUP($B2026,DPORT_BD!$A$1:$I$296,2,FALSE)=0,"",VLOOKUP($B2026,DPORT_BD!$A$1:$I$296,2,FALSE)),"")</f>
        <v/>
      </c>
      <c r="AH2026" s="5" t="str">
        <f>IFERROR(IF(VLOOKUP($B2026,DPORT_BD!$A$1:$I$296,3,FALSE)=0,"",VLOOKUP($B2026,DPORT_BD!$A$1:$I$296,3,FALSE)),"")</f>
        <v/>
      </c>
      <c r="AI2026" s="5" t="str">
        <f>IFERROR(IF(VLOOKUP($B2026,DPORT_BD!$A$1:$I$296,4,FALSE)=0,"",VLOOKUP($B2026,DPORT_BD!$A$1:$I$296,4,FALSE)),"")</f>
        <v/>
      </c>
      <c r="AJ2026" s="5" t="str">
        <f>IFERROR(IF(VLOOKUP($B2026,DPORT_BD!$A$1:$I$296,5,FALSE)=0,"",VLOOKUP($B2026,DPORT_BD!$A$1:$I$296,5,FALSE)),"")</f>
        <v/>
      </c>
      <c r="AK2026" s="5" t="str">
        <f>IFERROR(IF(VLOOKUP($B2026,DPORT_BD!$A$1:$I$296,6,FALSE)=0,"",VLOOKUP($B2026,DPORT_BD!$A$1:$I$296,6,FALSE)),"")</f>
        <v/>
      </c>
      <c r="AL2026" s="5" t="str">
        <f>IFERROR(IF(VLOOKUP($B2026,DPORT_BD!$A$1:$I$296,7,FALSE)=0,"",VLOOKUP($B2026,DPORT_BD!$A$1:$I$296,7,FALSE)),"")</f>
        <v/>
      </c>
      <c r="AM2026" s="5" t="str">
        <f>IFERROR(IF(VLOOKUP($B2026,DPORT_BD!$A$1:$I$296,8,FALSE)=0,"",VLOOKUP($B2026,DPORT_BD!$A$1:$I$296,8,FALSE)),"")</f>
        <v/>
      </c>
      <c r="AN2026" s="5" t="str">
        <f>IFERROR(IF(VLOOKUP($B2026,DPORT_BD!$A$1:$I$296,9,FALSE)=0,"",VLOOKUP($B2026,DPORT_BD!$A$1:$I$296,9,FALSE)),"")</f>
        <v/>
      </c>
    </row>
    <row r="2027" spans="1:40">
      <c r="A2027" t="s">
        <v>32</v>
      </c>
      <c r="B2027" t="s">
        <v>3592</v>
      </c>
      <c r="C2027" t="s">
        <v>34</v>
      </c>
      <c r="D2027" t="s">
        <v>45</v>
      </c>
      <c r="E2027" t="s">
        <v>46</v>
      </c>
      <c r="F2027" s="1">
        <v>3600</v>
      </c>
      <c r="I2027" t="s">
        <v>37</v>
      </c>
      <c r="J2027" t="s">
        <v>82</v>
      </c>
      <c r="K2027" t="s">
        <v>83</v>
      </c>
      <c r="L2027" t="s">
        <v>84</v>
      </c>
      <c r="M2027" t="s">
        <v>40</v>
      </c>
      <c r="Q2027" t="s">
        <v>974</v>
      </c>
      <c r="R2027" t="s">
        <v>399</v>
      </c>
      <c r="S2027" t="s">
        <v>663</v>
      </c>
      <c r="T2027" s="1">
        <v>10</v>
      </c>
      <c r="W2027" t="s">
        <v>513</v>
      </c>
      <c r="X2027" t="s">
        <v>296</v>
      </c>
      <c r="AG2027" s="5" t="str">
        <f>IFERROR(IF(VLOOKUP($B2027,DPORT_BD!$A$1:$I$296,2,FALSE)=0,"",VLOOKUP($B2027,DPORT_BD!$A$1:$I$296,2,FALSE)),"")</f>
        <v/>
      </c>
      <c r="AH2027" s="5" t="str">
        <f>IFERROR(IF(VLOOKUP($B2027,DPORT_BD!$A$1:$I$296,3,FALSE)=0,"",VLOOKUP($B2027,DPORT_BD!$A$1:$I$296,3,FALSE)),"")</f>
        <v/>
      </c>
      <c r="AI2027" s="5" t="str">
        <f>IFERROR(IF(VLOOKUP($B2027,DPORT_BD!$A$1:$I$296,4,FALSE)=0,"",VLOOKUP($B2027,DPORT_BD!$A$1:$I$296,4,FALSE)),"")</f>
        <v/>
      </c>
      <c r="AJ2027" s="5" t="str">
        <f>IFERROR(IF(VLOOKUP($B2027,DPORT_BD!$A$1:$I$296,5,FALSE)=0,"",VLOOKUP($B2027,DPORT_BD!$A$1:$I$296,5,FALSE)),"")</f>
        <v/>
      </c>
      <c r="AK2027" s="5" t="str">
        <f>IFERROR(IF(VLOOKUP($B2027,DPORT_BD!$A$1:$I$296,6,FALSE)=0,"",VLOOKUP($B2027,DPORT_BD!$A$1:$I$296,6,FALSE)),"")</f>
        <v/>
      </c>
      <c r="AL2027" s="5" t="str">
        <f>IFERROR(IF(VLOOKUP($B2027,DPORT_BD!$A$1:$I$296,7,FALSE)=0,"",VLOOKUP($B2027,DPORT_BD!$A$1:$I$296,7,FALSE)),"")</f>
        <v/>
      </c>
      <c r="AM2027" s="5" t="str">
        <f>IFERROR(IF(VLOOKUP($B2027,DPORT_BD!$A$1:$I$296,8,FALSE)=0,"",VLOOKUP($B2027,DPORT_BD!$A$1:$I$296,8,FALSE)),"")</f>
        <v/>
      </c>
      <c r="AN2027" s="5" t="str">
        <f>IFERROR(IF(VLOOKUP($B2027,DPORT_BD!$A$1:$I$296,9,FALSE)=0,"",VLOOKUP($B2027,DPORT_BD!$A$1:$I$296,9,FALSE)),"")</f>
        <v/>
      </c>
    </row>
    <row r="2028" spans="1:40">
      <c r="A2028" t="s">
        <v>32</v>
      </c>
      <c r="B2028" t="s">
        <v>3593</v>
      </c>
      <c r="C2028" t="s">
        <v>34</v>
      </c>
      <c r="D2028" t="s">
        <v>67</v>
      </c>
      <c r="E2028" t="s">
        <v>68</v>
      </c>
      <c r="F2028" s="1">
        <v>4420</v>
      </c>
      <c r="I2028" t="s">
        <v>37</v>
      </c>
      <c r="K2028" t="s">
        <v>38</v>
      </c>
      <c r="L2028" t="s">
        <v>39</v>
      </c>
      <c r="M2028" t="s">
        <v>40</v>
      </c>
      <c r="Q2028" t="s">
        <v>3594</v>
      </c>
      <c r="R2028" t="s">
        <v>1852</v>
      </c>
      <c r="S2028" t="s">
        <v>650</v>
      </c>
      <c r="T2028" s="1">
        <v>13</v>
      </c>
      <c r="AG2028" s="5" t="str">
        <f>IFERROR(IF(VLOOKUP($B2028,DPORT_BD!$A$1:$I$296,2,FALSE)=0,"",VLOOKUP($B2028,DPORT_BD!$A$1:$I$296,2,FALSE)),"")</f>
        <v/>
      </c>
      <c r="AH2028" s="5" t="str">
        <f>IFERROR(IF(VLOOKUP($B2028,DPORT_BD!$A$1:$I$296,3,FALSE)=0,"",VLOOKUP($B2028,DPORT_BD!$A$1:$I$296,3,FALSE)),"")</f>
        <v/>
      </c>
      <c r="AI2028" s="5" t="str">
        <f>IFERROR(IF(VLOOKUP($B2028,DPORT_BD!$A$1:$I$296,4,FALSE)=0,"",VLOOKUP($B2028,DPORT_BD!$A$1:$I$296,4,FALSE)),"")</f>
        <v/>
      </c>
      <c r="AJ2028" s="5" t="str">
        <f>IFERROR(IF(VLOOKUP($B2028,DPORT_BD!$A$1:$I$296,5,FALSE)=0,"",VLOOKUP($B2028,DPORT_BD!$A$1:$I$296,5,FALSE)),"")</f>
        <v/>
      </c>
      <c r="AK2028" s="5" t="str">
        <f>IFERROR(IF(VLOOKUP($B2028,DPORT_BD!$A$1:$I$296,6,FALSE)=0,"",VLOOKUP($B2028,DPORT_BD!$A$1:$I$296,6,FALSE)),"")</f>
        <v/>
      </c>
      <c r="AL2028" s="5" t="str">
        <f>IFERROR(IF(VLOOKUP($B2028,DPORT_BD!$A$1:$I$296,7,FALSE)=0,"",VLOOKUP($B2028,DPORT_BD!$A$1:$I$296,7,FALSE)),"")</f>
        <v/>
      </c>
      <c r="AM2028" s="5" t="str">
        <f>IFERROR(IF(VLOOKUP($B2028,DPORT_BD!$A$1:$I$296,8,FALSE)=0,"",VLOOKUP($B2028,DPORT_BD!$A$1:$I$296,8,FALSE)),"")</f>
        <v/>
      </c>
      <c r="AN2028" s="5" t="str">
        <f>IFERROR(IF(VLOOKUP($B2028,DPORT_BD!$A$1:$I$296,9,FALSE)=0,"",VLOOKUP($B2028,DPORT_BD!$A$1:$I$296,9,FALSE)),"")</f>
        <v/>
      </c>
    </row>
    <row r="2029" spans="1:40">
      <c r="A2029" t="s">
        <v>32</v>
      </c>
      <c r="B2029" t="s">
        <v>3595</v>
      </c>
      <c r="C2029" t="s">
        <v>34</v>
      </c>
      <c r="D2029" t="s">
        <v>52</v>
      </c>
      <c r="E2029" t="s">
        <v>53</v>
      </c>
      <c r="F2029" s="1">
        <v>3730</v>
      </c>
      <c r="I2029" t="s">
        <v>37</v>
      </c>
      <c r="J2029" t="s">
        <v>82</v>
      </c>
      <c r="K2029" t="s">
        <v>83</v>
      </c>
      <c r="L2029" t="s">
        <v>84</v>
      </c>
      <c r="M2029" t="s">
        <v>40</v>
      </c>
      <c r="Q2029" t="s">
        <v>3596</v>
      </c>
      <c r="R2029" t="s">
        <v>590</v>
      </c>
      <c r="S2029" t="s">
        <v>650</v>
      </c>
      <c r="T2029" s="1">
        <v>13</v>
      </c>
      <c r="AG2029" s="5" t="str">
        <f>IFERROR(IF(VLOOKUP($B2029,DPORT_BD!$A$1:$I$296,2,FALSE)=0,"",VLOOKUP($B2029,DPORT_BD!$A$1:$I$296,2,FALSE)),"")</f>
        <v/>
      </c>
      <c r="AH2029" s="5" t="str">
        <f>IFERROR(IF(VLOOKUP($B2029,DPORT_BD!$A$1:$I$296,3,FALSE)=0,"",VLOOKUP($B2029,DPORT_BD!$A$1:$I$296,3,FALSE)),"")</f>
        <v/>
      </c>
      <c r="AI2029" s="5" t="str">
        <f>IFERROR(IF(VLOOKUP($B2029,DPORT_BD!$A$1:$I$296,4,FALSE)=0,"",VLOOKUP($B2029,DPORT_BD!$A$1:$I$296,4,FALSE)),"")</f>
        <v/>
      </c>
      <c r="AJ2029" s="5" t="str">
        <f>IFERROR(IF(VLOOKUP($B2029,DPORT_BD!$A$1:$I$296,5,FALSE)=0,"",VLOOKUP($B2029,DPORT_BD!$A$1:$I$296,5,FALSE)),"")</f>
        <v/>
      </c>
      <c r="AK2029" s="5" t="str">
        <f>IFERROR(IF(VLOOKUP($B2029,DPORT_BD!$A$1:$I$296,6,FALSE)=0,"",VLOOKUP($B2029,DPORT_BD!$A$1:$I$296,6,FALSE)),"")</f>
        <v/>
      </c>
      <c r="AL2029" s="5" t="str">
        <f>IFERROR(IF(VLOOKUP($B2029,DPORT_BD!$A$1:$I$296,7,FALSE)=0,"",VLOOKUP($B2029,DPORT_BD!$A$1:$I$296,7,FALSE)),"")</f>
        <v/>
      </c>
      <c r="AM2029" s="5" t="str">
        <f>IFERROR(IF(VLOOKUP($B2029,DPORT_BD!$A$1:$I$296,8,FALSE)=0,"",VLOOKUP($B2029,DPORT_BD!$A$1:$I$296,8,FALSE)),"")</f>
        <v/>
      </c>
      <c r="AN2029" s="5" t="str">
        <f>IFERROR(IF(VLOOKUP($B2029,DPORT_BD!$A$1:$I$296,9,FALSE)=0,"",VLOOKUP($B2029,DPORT_BD!$A$1:$I$296,9,FALSE)),"")</f>
        <v/>
      </c>
    </row>
    <row r="2030" spans="1:40">
      <c r="A2030" t="s">
        <v>32</v>
      </c>
      <c r="B2030" t="s">
        <v>3597</v>
      </c>
      <c r="C2030" t="s">
        <v>34</v>
      </c>
      <c r="D2030" t="s">
        <v>45</v>
      </c>
      <c r="E2030" t="s">
        <v>46</v>
      </c>
      <c r="F2030" s="1">
        <v>3750</v>
      </c>
      <c r="I2030" t="s">
        <v>37</v>
      </c>
      <c r="J2030" t="s">
        <v>82</v>
      </c>
      <c r="K2030" t="s">
        <v>160</v>
      </c>
      <c r="L2030" t="s">
        <v>161</v>
      </c>
      <c r="M2030" t="s">
        <v>40</v>
      </c>
      <c r="Q2030" t="s">
        <v>2752</v>
      </c>
      <c r="R2030" t="s">
        <v>426</v>
      </c>
      <c r="S2030" t="s">
        <v>650</v>
      </c>
      <c r="T2030" s="1">
        <v>13</v>
      </c>
      <c r="X2030" t="s">
        <v>296</v>
      </c>
      <c r="AG2030" s="5" t="str">
        <f>IFERROR(IF(VLOOKUP($B2030,DPORT_BD!$A$1:$I$296,2,FALSE)=0,"",VLOOKUP($B2030,DPORT_BD!$A$1:$I$296,2,FALSE)),"")</f>
        <v/>
      </c>
      <c r="AH2030" s="5" t="str">
        <f>IFERROR(IF(VLOOKUP($B2030,DPORT_BD!$A$1:$I$296,3,FALSE)=0,"",VLOOKUP($B2030,DPORT_BD!$A$1:$I$296,3,FALSE)),"")</f>
        <v/>
      </c>
      <c r="AI2030" s="5" t="str">
        <f>IFERROR(IF(VLOOKUP($B2030,DPORT_BD!$A$1:$I$296,4,FALSE)=0,"",VLOOKUP($B2030,DPORT_BD!$A$1:$I$296,4,FALSE)),"")</f>
        <v/>
      </c>
      <c r="AJ2030" s="5" t="str">
        <f>IFERROR(IF(VLOOKUP($B2030,DPORT_BD!$A$1:$I$296,5,FALSE)=0,"",VLOOKUP($B2030,DPORT_BD!$A$1:$I$296,5,FALSE)),"")</f>
        <v/>
      </c>
      <c r="AK2030" s="5" t="str">
        <f>IFERROR(IF(VLOOKUP($B2030,DPORT_BD!$A$1:$I$296,6,FALSE)=0,"",VLOOKUP($B2030,DPORT_BD!$A$1:$I$296,6,FALSE)),"")</f>
        <v/>
      </c>
      <c r="AL2030" s="5" t="str">
        <f>IFERROR(IF(VLOOKUP($B2030,DPORT_BD!$A$1:$I$296,7,FALSE)=0,"",VLOOKUP($B2030,DPORT_BD!$A$1:$I$296,7,FALSE)),"")</f>
        <v/>
      </c>
      <c r="AM2030" s="5" t="str">
        <f>IFERROR(IF(VLOOKUP($B2030,DPORT_BD!$A$1:$I$296,8,FALSE)=0,"",VLOOKUP($B2030,DPORT_BD!$A$1:$I$296,8,FALSE)),"")</f>
        <v/>
      </c>
      <c r="AN2030" s="5" t="str">
        <f>IFERROR(IF(VLOOKUP($B2030,DPORT_BD!$A$1:$I$296,9,FALSE)=0,"",VLOOKUP($B2030,DPORT_BD!$A$1:$I$296,9,FALSE)),"")</f>
        <v/>
      </c>
    </row>
    <row r="2031" spans="1:40">
      <c r="A2031" t="s">
        <v>32</v>
      </c>
      <c r="B2031" t="s">
        <v>3598</v>
      </c>
      <c r="C2031" t="s">
        <v>34</v>
      </c>
      <c r="D2031" t="s">
        <v>52</v>
      </c>
      <c r="E2031" t="s">
        <v>53</v>
      </c>
      <c r="F2031" s="1">
        <v>3900</v>
      </c>
      <c r="I2031" t="s">
        <v>37</v>
      </c>
      <c r="K2031" t="s">
        <v>38</v>
      </c>
      <c r="L2031" t="s">
        <v>39</v>
      </c>
      <c r="M2031" t="s">
        <v>40</v>
      </c>
      <c r="S2031" t="s">
        <v>808</v>
      </c>
      <c r="T2031" s="1">
        <v>3</v>
      </c>
      <c r="AG2031" s="5" t="str">
        <f>IFERROR(IF(VLOOKUP($B2031,DPORT_BD!$A$1:$I$296,2,FALSE)=0,"",VLOOKUP($B2031,DPORT_BD!$A$1:$I$296,2,FALSE)),"")</f>
        <v/>
      </c>
      <c r="AH2031" s="5" t="str">
        <f>IFERROR(IF(VLOOKUP($B2031,DPORT_BD!$A$1:$I$296,3,FALSE)=0,"",VLOOKUP($B2031,DPORT_BD!$A$1:$I$296,3,FALSE)),"")</f>
        <v/>
      </c>
      <c r="AI2031" s="5" t="str">
        <f>IFERROR(IF(VLOOKUP($B2031,DPORT_BD!$A$1:$I$296,4,FALSE)=0,"",VLOOKUP($B2031,DPORT_BD!$A$1:$I$296,4,FALSE)),"")</f>
        <v/>
      </c>
      <c r="AJ2031" s="5" t="str">
        <f>IFERROR(IF(VLOOKUP($B2031,DPORT_BD!$A$1:$I$296,5,FALSE)=0,"",VLOOKUP($B2031,DPORT_BD!$A$1:$I$296,5,FALSE)),"")</f>
        <v/>
      </c>
      <c r="AK2031" s="5" t="str">
        <f>IFERROR(IF(VLOOKUP($B2031,DPORT_BD!$A$1:$I$296,6,FALSE)=0,"",VLOOKUP($B2031,DPORT_BD!$A$1:$I$296,6,FALSE)),"")</f>
        <v/>
      </c>
      <c r="AL2031" s="5" t="str">
        <f>IFERROR(IF(VLOOKUP($B2031,DPORT_BD!$A$1:$I$296,7,FALSE)=0,"",VLOOKUP($B2031,DPORT_BD!$A$1:$I$296,7,FALSE)),"")</f>
        <v/>
      </c>
      <c r="AM2031" s="5" t="str">
        <f>IFERROR(IF(VLOOKUP($B2031,DPORT_BD!$A$1:$I$296,8,FALSE)=0,"",VLOOKUP($B2031,DPORT_BD!$A$1:$I$296,8,FALSE)),"")</f>
        <v/>
      </c>
      <c r="AN2031" s="5" t="str">
        <f>IFERROR(IF(VLOOKUP($B2031,DPORT_BD!$A$1:$I$296,9,FALSE)=0,"",VLOOKUP($B2031,DPORT_BD!$A$1:$I$296,9,FALSE)),"")</f>
        <v/>
      </c>
    </row>
    <row r="2032" spans="1:40">
      <c r="A2032" t="s">
        <v>32</v>
      </c>
      <c r="B2032" t="s">
        <v>3599</v>
      </c>
      <c r="C2032" t="s">
        <v>34</v>
      </c>
      <c r="D2032" t="s">
        <v>52</v>
      </c>
      <c r="E2032" t="s">
        <v>53</v>
      </c>
      <c r="F2032" s="1">
        <v>3900</v>
      </c>
      <c r="G2032" t="s">
        <v>363</v>
      </c>
      <c r="I2032" t="s">
        <v>37</v>
      </c>
      <c r="J2032" t="s">
        <v>82</v>
      </c>
      <c r="K2032" t="s">
        <v>160</v>
      </c>
      <c r="L2032" t="s">
        <v>161</v>
      </c>
      <c r="M2032" t="s">
        <v>40</v>
      </c>
      <c r="S2032" t="s">
        <v>808</v>
      </c>
      <c r="T2032" s="1">
        <v>3</v>
      </c>
      <c r="AG2032" s="5" t="str">
        <f>IFERROR(IF(VLOOKUP($B2032,DPORT_BD!$A$1:$I$296,2,FALSE)=0,"",VLOOKUP($B2032,DPORT_BD!$A$1:$I$296,2,FALSE)),"")</f>
        <v/>
      </c>
      <c r="AH2032" s="5" t="str">
        <f>IFERROR(IF(VLOOKUP($B2032,DPORT_BD!$A$1:$I$296,3,FALSE)=0,"",VLOOKUP($B2032,DPORT_BD!$A$1:$I$296,3,FALSE)),"")</f>
        <v/>
      </c>
      <c r="AI2032" s="5" t="str">
        <f>IFERROR(IF(VLOOKUP($B2032,DPORT_BD!$A$1:$I$296,4,FALSE)=0,"",VLOOKUP($B2032,DPORT_BD!$A$1:$I$296,4,FALSE)),"")</f>
        <v/>
      </c>
      <c r="AJ2032" s="5" t="str">
        <f>IFERROR(IF(VLOOKUP($B2032,DPORT_BD!$A$1:$I$296,5,FALSE)=0,"",VLOOKUP($B2032,DPORT_BD!$A$1:$I$296,5,FALSE)),"")</f>
        <v/>
      </c>
      <c r="AK2032" s="5" t="str">
        <f>IFERROR(IF(VLOOKUP($B2032,DPORT_BD!$A$1:$I$296,6,FALSE)=0,"",VLOOKUP($B2032,DPORT_BD!$A$1:$I$296,6,FALSE)),"")</f>
        <v/>
      </c>
      <c r="AL2032" s="5" t="str">
        <f>IFERROR(IF(VLOOKUP($B2032,DPORT_BD!$A$1:$I$296,7,FALSE)=0,"",VLOOKUP($B2032,DPORT_BD!$A$1:$I$296,7,FALSE)),"")</f>
        <v/>
      </c>
      <c r="AM2032" s="5" t="str">
        <f>IFERROR(IF(VLOOKUP($B2032,DPORT_BD!$A$1:$I$296,8,FALSE)=0,"",VLOOKUP($B2032,DPORT_BD!$A$1:$I$296,8,FALSE)),"")</f>
        <v/>
      </c>
      <c r="AN2032" s="5" t="str">
        <f>IFERROR(IF(VLOOKUP($B2032,DPORT_BD!$A$1:$I$296,9,FALSE)=0,"",VLOOKUP($B2032,DPORT_BD!$A$1:$I$296,9,FALSE)),"")</f>
        <v/>
      </c>
    </row>
    <row r="2033" spans="1:40">
      <c r="A2033" t="s">
        <v>32</v>
      </c>
      <c r="B2033" t="s">
        <v>3600</v>
      </c>
      <c r="C2033" t="s">
        <v>34</v>
      </c>
      <c r="D2033" t="s">
        <v>52</v>
      </c>
      <c r="E2033" t="s">
        <v>53</v>
      </c>
      <c r="F2033" s="1">
        <v>3830</v>
      </c>
      <c r="G2033" t="s">
        <v>833</v>
      </c>
      <c r="I2033" t="s">
        <v>37</v>
      </c>
      <c r="J2033" t="s">
        <v>82</v>
      </c>
      <c r="K2033" t="s">
        <v>133</v>
      </c>
      <c r="L2033" t="s">
        <v>134</v>
      </c>
      <c r="M2033" t="s">
        <v>40</v>
      </c>
      <c r="S2033" t="s">
        <v>808</v>
      </c>
      <c r="T2033" s="1">
        <v>3</v>
      </c>
      <c r="AG2033" s="5" t="str">
        <f>IFERROR(IF(VLOOKUP($B2033,DPORT_BD!$A$1:$I$296,2,FALSE)=0,"",VLOOKUP($B2033,DPORT_BD!$A$1:$I$296,2,FALSE)),"")</f>
        <v/>
      </c>
      <c r="AH2033" s="5" t="str">
        <f>IFERROR(IF(VLOOKUP($B2033,DPORT_BD!$A$1:$I$296,3,FALSE)=0,"",VLOOKUP($B2033,DPORT_BD!$A$1:$I$296,3,FALSE)),"")</f>
        <v/>
      </c>
      <c r="AI2033" s="5" t="str">
        <f>IFERROR(IF(VLOOKUP($B2033,DPORT_BD!$A$1:$I$296,4,FALSE)=0,"",VLOOKUP($B2033,DPORT_BD!$A$1:$I$296,4,FALSE)),"")</f>
        <v/>
      </c>
      <c r="AJ2033" s="5" t="str">
        <f>IFERROR(IF(VLOOKUP($B2033,DPORT_BD!$A$1:$I$296,5,FALSE)=0,"",VLOOKUP($B2033,DPORT_BD!$A$1:$I$296,5,FALSE)),"")</f>
        <v/>
      </c>
      <c r="AK2033" s="5" t="str">
        <f>IFERROR(IF(VLOOKUP($B2033,DPORT_BD!$A$1:$I$296,6,FALSE)=0,"",VLOOKUP($B2033,DPORT_BD!$A$1:$I$296,6,FALSE)),"")</f>
        <v/>
      </c>
      <c r="AL2033" s="5" t="str">
        <f>IFERROR(IF(VLOOKUP($B2033,DPORT_BD!$A$1:$I$296,7,FALSE)=0,"",VLOOKUP($B2033,DPORT_BD!$A$1:$I$296,7,FALSE)),"")</f>
        <v/>
      </c>
      <c r="AM2033" s="5" t="str">
        <f>IFERROR(IF(VLOOKUP($B2033,DPORT_BD!$A$1:$I$296,8,FALSE)=0,"",VLOOKUP($B2033,DPORT_BD!$A$1:$I$296,8,FALSE)),"")</f>
        <v/>
      </c>
      <c r="AN2033" s="5" t="str">
        <f>IFERROR(IF(VLOOKUP($B2033,DPORT_BD!$A$1:$I$296,9,FALSE)=0,"",VLOOKUP($B2033,DPORT_BD!$A$1:$I$296,9,FALSE)),"")</f>
        <v/>
      </c>
    </row>
    <row r="2034" spans="1:40">
      <c r="A2034" t="s">
        <v>32</v>
      </c>
      <c r="B2034" t="s">
        <v>3601</v>
      </c>
      <c r="C2034" t="s">
        <v>34</v>
      </c>
      <c r="D2034" t="s">
        <v>52</v>
      </c>
      <c r="E2034" t="s">
        <v>53</v>
      </c>
      <c r="F2034" s="1">
        <v>3900</v>
      </c>
      <c r="G2034" t="s">
        <v>363</v>
      </c>
      <c r="I2034" t="s">
        <v>37</v>
      </c>
      <c r="J2034" t="s">
        <v>145</v>
      </c>
      <c r="K2034" t="s">
        <v>160</v>
      </c>
      <c r="L2034" t="s">
        <v>161</v>
      </c>
      <c r="M2034" t="s">
        <v>40</v>
      </c>
      <c r="S2034" t="s">
        <v>808</v>
      </c>
      <c r="T2034" s="1">
        <v>3</v>
      </c>
      <c r="AG2034" s="5" t="str">
        <f>IFERROR(IF(VLOOKUP($B2034,DPORT_BD!$A$1:$I$296,2,FALSE)=0,"",VLOOKUP($B2034,DPORT_BD!$A$1:$I$296,2,FALSE)),"")</f>
        <v/>
      </c>
      <c r="AH2034" s="5" t="str">
        <f>IFERROR(IF(VLOOKUP($B2034,DPORT_BD!$A$1:$I$296,3,FALSE)=0,"",VLOOKUP($B2034,DPORT_BD!$A$1:$I$296,3,FALSE)),"")</f>
        <v/>
      </c>
      <c r="AI2034" s="5" t="str">
        <f>IFERROR(IF(VLOOKUP($B2034,DPORT_BD!$A$1:$I$296,4,FALSE)=0,"",VLOOKUP($B2034,DPORT_BD!$A$1:$I$296,4,FALSE)),"")</f>
        <v/>
      </c>
      <c r="AJ2034" s="5" t="str">
        <f>IFERROR(IF(VLOOKUP($B2034,DPORT_BD!$A$1:$I$296,5,FALSE)=0,"",VLOOKUP($B2034,DPORT_BD!$A$1:$I$296,5,FALSE)),"")</f>
        <v/>
      </c>
      <c r="AK2034" s="5" t="str">
        <f>IFERROR(IF(VLOOKUP($B2034,DPORT_BD!$A$1:$I$296,6,FALSE)=0,"",VLOOKUP($B2034,DPORT_BD!$A$1:$I$296,6,FALSE)),"")</f>
        <v/>
      </c>
      <c r="AL2034" s="5" t="str">
        <f>IFERROR(IF(VLOOKUP($B2034,DPORT_BD!$A$1:$I$296,7,FALSE)=0,"",VLOOKUP($B2034,DPORT_BD!$A$1:$I$296,7,FALSE)),"")</f>
        <v/>
      </c>
      <c r="AM2034" s="5" t="str">
        <f>IFERROR(IF(VLOOKUP($B2034,DPORT_BD!$A$1:$I$296,8,FALSE)=0,"",VLOOKUP($B2034,DPORT_BD!$A$1:$I$296,8,FALSE)),"")</f>
        <v/>
      </c>
      <c r="AN2034" s="5" t="str">
        <f>IFERROR(IF(VLOOKUP($B2034,DPORT_BD!$A$1:$I$296,9,FALSE)=0,"",VLOOKUP($B2034,DPORT_BD!$A$1:$I$296,9,FALSE)),"")</f>
        <v/>
      </c>
    </row>
    <row r="2035" spans="1:40">
      <c r="A2035" t="s">
        <v>32</v>
      </c>
      <c r="B2035" t="s">
        <v>3602</v>
      </c>
      <c r="C2035" t="s">
        <v>101</v>
      </c>
      <c r="D2035" t="s">
        <v>45</v>
      </c>
      <c r="E2035" t="s">
        <v>102</v>
      </c>
      <c r="F2035" s="1">
        <v>2350</v>
      </c>
      <c r="I2035" t="s">
        <v>37</v>
      </c>
      <c r="J2035" t="s">
        <v>82</v>
      </c>
      <c r="K2035" t="s">
        <v>160</v>
      </c>
      <c r="L2035" t="s">
        <v>161</v>
      </c>
      <c r="M2035" t="s">
        <v>40</v>
      </c>
      <c r="S2035" t="s">
        <v>808</v>
      </c>
      <c r="T2035" s="1">
        <v>3</v>
      </c>
      <c r="AG2035" s="5" t="str">
        <f>IFERROR(IF(VLOOKUP($B2035,DPORT_BD!$A$1:$I$296,2,FALSE)=0,"",VLOOKUP($B2035,DPORT_BD!$A$1:$I$296,2,FALSE)),"")</f>
        <v/>
      </c>
      <c r="AH2035" s="5" t="str">
        <f>IFERROR(IF(VLOOKUP($B2035,DPORT_BD!$A$1:$I$296,3,FALSE)=0,"",VLOOKUP($B2035,DPORT_BD!$A$1:$I$296,3,FALSE)),"")</f>
        <v/>
      </c>
      <c r="AI2035" s="5" t="str">
        <f>IFERROR(IF(VLOOKUP($B2035,DPORT_BD!$A$1:$I$296,4,FALSE)=0,"",VLOOKUP($B2035,DPORT_BD!$A$1:$I$296,4,FALSE)),"")</f>
        <v/>
      </c>
      <c r="AJ2035" s="5" t="str">
        <f>IFERROR(IF(VLOOKUP($B2035,DPORT_BD!$A$1:$I$296,5,FALSE)=0,"",VLOOKUP($B2035,DPORT_BD!$A$1:$I$296,5,FALSE)),"")</f>
        <v/>
      </c>
      <c r="AK2035" s="5" t="str">
        <f>IFERROR(IF(VLOOKUP($B2035,DPORT_BD!$A$1:$I$296,6,FALSE)=0,"",VLOOKUP($B2035,DPORT_BD!$A$1:$I$296,6,FALSE)),"")</f>
        <v/>
      </c>
      <c r="AL2035" s="5" t="str">
        <f>IFERROR(IF(VLOOKUP($B2035,DPORT_BD!$A$1:$I$296,7,FALSE)=0,"",VLOOKUP($B2035,DPORT_BD!$A$1:$I$296,7,FALSE)),"")</f>
        <v/>
      </c>
      <c r="AM2035" s="5" t="str">
        <f>IFERROR(IF(VLOOKUP($B2035,DPORT_BD!$A$1:$I$296,8,FALSE)=0,"",VLOOKUP($B2035,DPORT_BD!$A$1:$I$296,8,FALSE)),"")</f>
        <v/>
      </c>
      <c r="AN2035" s="5" t="str">
        <f>IFERROR(IF(VLOOKUP($B2035,DPORT_BD!$A$1:$I$296,9,FALSE)=0,"",VLOOKUP($B2035,DPORT_BD!$A$1:$I$296,9,FALSE)),"")</f>
        <v/>
      </c>
    </row>
    <row r="2036" spans="1:40">
      <c r="A2036" t="s">
        <v>32</v>
      </c>
      <c r="B2036" t="s">
        <v>3603</v>
      </c>
      <c r="C2036" t="s">
        <v>34</v>
      </c>
      <c r="D2036" t="s">
        <v>52</v>
      </c>
      <c r="E2036" t="s">
        <v>53</v>
      </c>
      <c r="F2036" s="1">
        <v>3840</v>
      </c>
      <c r="I2036" t="s">
        <v>37</v>
      </c>
      <c r="J2036" t="s">
        <v>82</v>
      </c>
      <c r="K2036" t="s">
        <v>83</v>
      </c>
      <c r="L2036" t="s">
        <v>84</v>
      </c>
      <c r="M2036" t="s">
        <v>40</v>
      </c>
      <c r="S2036" t="s">
        <v>808</v>
      </c>
      <c r="T2036" s="1">
        <v>3</v>
      </c>
      <c r="AG2036" s="5" t="str">
        <f>IFERROR(IF(VLOOKUP($B2036,DPORT_BD!$A$1:$I$296,2,FALSE)=0,"",VLOOKUP($B2036,DPORT_BD!$A$1:$I$296,2,FALSE)),"")</f>
        <v/>
      </c>
      <c r="AH2036" s="5" t="str">
        <f>IFERROR(IF(VLOOKUP($B2036,DPORT_BD!$A$1:$I$296,3,FALSE)=0,"",VLOOKUP($B2036,DPORT_BD!$A$1:$I$296,3,FALSE)),"")</f>
        <v/>
      </c>
      <c r="AI2036" s="5" t="str">
        <f>IFERROR(IF(VLOOKUP($B2036,DPORT_BD!$A$1:$I$296,4,FALSE)=0,"",VLOOKUP($B2036,DPORT_BD!$A$1:$I$296,4,FALSE)),"")</f>
        <v/>
      </c>
      <c r="AJ2036" s="5" t="str">
        <f>IFERROR(IF(VLOOKUP($B2036,DPORT_BD!$A$1:$I$296,5,FALSE)=0,"",VLOOKUP($B2036,DPORT_BD!$A$1:$I$296,5,FALSE)),"")</f>
        <v/>
      </c>
      <c r="AK2036" s="5" t="str">
        <f>IFERROR(IF(VLOOKUP($B2036,DPORT_BD!$A$1:$I$296,6,FALSE)=0,"",VLOOKUP($B2036,DPORT_BD!$A$1:$I$296,6,FALSE)),"")</f>
        <v/>
      </c>
      <c r="AL2036" s="5" t="str">
        <f>IFERROR(IF(VLOOKUP($B2036,DPORT_BD!$A$1:$I$296,7,FALSE)=0,"",VLOOKUP($B2036,DPORT_BD!$A$1:$I$296,7,FALSE)),"")</f>
        <v/>
      </c>
      <c r="AM2036" s="5" t="str">
        <f>IFERROR(IF(VLOOKUP($B2036,DPORT_BD!$A$1:$I$296,8,FALSE)=0,"",VLOOKUP($B2036,DPORT_BD!$A$1:$I$296,8,FALSE)),"")</f>
        <v/>
      </c>
      <c r="AN2036" s="5" t="str">
        <f>IFERROR(IF(VLOOKUP($B2036,DPORT_BD!$A$1:$I$296,9,FALSE)=0,"",VLOOKUP($B2036,DPORT_BD!$A$1:$I$296,9,FALSE)),"")</f>
        <v/>
      </c>
    </row>
    <row r="2037" spans="1:40">
      <c r="A2037" t="s">
        <v>32</v>
      </c>
      <c r="B2037" t="s">
        <v>3604</v>
      </c>
      <c r="C2037" t="s">
        <v>34</v>
      </c>
      <c r="D2037" t="s">
        <v>52</v>
      </c>
      <c r="E2037" t="s">
        <v>53</v>
      </c>
      <c r="F2037" s="1">
        <v>3880</v>
      </c>
      <c r="I2037" t="s">
        <v>37</v>
      </c>
      <c r="J2037" t="s">
        <v>82</v>
      </c>
      <c r="K2037" t="s">
        <v>83</v>
      </c>
      <c r="L2037" t="s">
        <v>84</v>
      </c>
      <c r="M2037" t="s">
        <v>40</v>
      </c>
      <c r="S2037" t="s">
        <v>808</v>
      </c>
      <c r="T2037" s="1">
        <v>3</v>
      </c>
      <c r="AG2037" s="5" t="str">
        <f>IFERROR(IF(VLOOKUP($B2037,DPORT_BD!$A$1:$I$296,2,FALSE)=0,"",VLOOKUP($B2037,DPORT_BD!$A$1:$I$296,2,FALSE)),"")</f>
        <v/>
      </c>
      <c r="AH2037" s="5" t="str">
        <f>IFERROR(IF(VLOOKUP($B2037,DPORT_BD!$A$1:$I$296,3,FALSE)=0,"",VLOOKUP($B2037,DPORT_BD!$A$1:$I$296,3,FALSE)),"")</f>
        <v/>
      </c>
      <c r="AI2037" s="5" t="str">
        <f>IFERROR(IF(VLOOKUP($B2037,DPORT_BD!$A$1:$I$296,4,FALSE)=0,"",VLOOKUP($B2037,DPORT_BD!$A$1:$I$296,4,FALSE)),"")</f>
        <v/>
      </c>
      <c r="AJ2037" s="5" t="str">
        <f>IFERROR(IF(VLOOKUP($B2037,DPORT_BD!$A$1:$I$296,5,FALSE)=0,"",VLOOKUP($B2037,DPORT_BD!$A$1:$I$296,5,FALSE)),"")</f>
        <v/>
      </c>
      <c r="AK2037" s="5" t="str">
        <f>IFERROR(IF(VLOOKUP($B2037,DPORT_BD!$A$1:$I$296,6,FALSE)=0,"",VLOOKUP($B2037,DPORT_BD!$A$1:$I$296,6,FALSE)),"")</f>
        <v/>
      </c>
      <c r="AL2037" s="5" t="str">
        <f>IFERROR(IF(VLOOKUP($B2037,DPORT_BD!$A$1:$I$296,7,FALSE)=0,"",VLOOKUP($B2037,DPORT_BD!$A$1:$I$296,7,FALSE)),"")</f>
        <v/>
      </c>
      <c r="AM2037" s="5" t="str">
        <f>IFERROR(IF(VLOOKUP($B2037,DPORT_BD!$A$1:$I$296,8,FALSE)=0,"",VLOOKUP($B2037,DPORT_BD!$A$1:$I$296,8,FALSE)),"")</f>
        <v/>
      </c>
      <c r="AN2037" s="5" t="str">
        <f>IFERROR(IF(VLOOKUP($B2037,DPORT_BD!$A$1:$I$296,9,FALSE)=0,"",VLOOKUP($B2037,DPORT_BD!$A$1:$I$296,9,FALSE)),"")</f>
        <v/>
      </c>
    </row>
    <row r="2038" spans="1:40">
      <c r="A2038" t="s">
        <v>32</v>
      </c>
      <c r="B2038" t="s">
        <v>3605</v>
      </c>
      <c r="C2038" t="s">
        <v>101</v>
      </c>
      <c r="D2038" t="s">
        <v>35</v>
      </c>
      <c r="E2038" t="s">
        <v>344</v>
      </c>
      <c r="F2038" s="1">
        <v>2450</v>
      </c>
      <c r="I2038" t="s">
        <v>37</v>
      </c>
      <c r="K2038" t="s">
        <v>38</v>
      </c>
      <c r="L2038" t="s">
        <v>39</v>
      </c>
      <c r="M2038" t="s">
        <v>40</v>
      </c>
      <c r="S2038" t="s">
        <v>808</v>
      </c>
      <c r="T2038" s="1">
        <v>3</v>
      </c>
      <c r="AG2038" s="5" t="str">
        <f>IFERROR(IF(VLOOKUP($B2038,DPORT_BD!$A$1:$I$296,2,FALSE)=0,"",VLOOKUP($B2038,DPORT_BD!$A$1:$I$296,2,FALSE)),"")</f>
        <v/>
      </c>
      <c r="AH2038" s="5" t="str">
        <f>IFERROR(IF(VLOOKUP($B2038,DPORT_BD!$A$1:$I$296,3,FALSE)=0,"",VLOOKUP($B2038,DPORT_BD!$A$1:$I$296,3,FALSE)),"")</f>
        <v/>
      </c>
      <c r="AI2038" s="5" t="str">
        <f>IFERROR(IF(VLOOKUP($B2038,DPORT_BD!$A$1:$I$296,4,FALSE)=0,"",VLOOKUP($B2038,DPORT_BD!$A$1:$I$296,4,FALSE)),"")</f>
        <v/>
      </c>
      <c r="AJ2038" s="5" t="str">
        <f>IFERROR(IF(VLOOKUP($B2038,DPORT_BD!$A$1:$I$296,5,FALSE)=0,"",VLOOKUP($B2038,DPORT_BD!$A$1:$I$296,5,FALSE)),"")</f>
        <v/>
      </c>
      <c r="AK2038" s="5" t="str">
        <f>IFERROR(IF(VLOOKUP($B2038,DPORT_BD!$A$1:$I$296,6,FALSE)=0,"",VLOOKUP($B2038,DPORT_BD!$A$1:$I$296,6,FALSE)),"")</f>
        <v/>
      </c>
      <c r="AL2038" s="5" t="str">
        <f>IFERROR(IF(VLOOKUP($B2038,DPORT_BD!$A$1:$I$296,7,FALSE)=0,"",VLOOKUP($B2038,DPORT_BD!$A$1:$I$296,7,FALSE)),"")</f>
        <v/>
      </c>
      <c r="AM2038" s="5" t="str">
        <f>IFERROR(IF(VLOOKUP($B2038,DPORT_BD!$A$1:$I$296,8,FALSE)=0,"",VLOOKUP($B2038,DPORT_BD!$A$1:$I$296,8,FALSE)),"")</f>
        <v/>
      </c>
      <c r="AN2038" s="5" t="str">
        <f>IFERROR(IF(VLOOKUP($B2038,DPORT_BD!$A$1:$I$296,9,FALSE)=0,"",VLOOKUP($B2038,DPORT_BD!$A$1:$I$296,9,FALSE)),"")</f>
        <v/>
      </c>
    </row>
    <row r="2039" spans="1:40">
      <c r="A2039" t="s">
        <v>32</v>
      </c>
      <c r="B2039" t="s">
        <v>3606</v>
      </c>
      <c r="C2039" t="s">
        <v>34</v>
      </c>
      <c r="D2039" t="s">
        <v>45</v>
      </c>
      <c r="E2039" t="s">
        <v>46</v>
      </c>
      <c r="F2039" s="1">
        <v>3084</v>
      </c>
      <c r="I2039" t="s">
        <v>59</v>
      </c>
      <c r="K2039" t="s">
        <v>38</v>
      </c>
      <c r="L2039" t="s">
        <v>39</v>
      </c>
      <c r="M2039" t="s">
        <v>40</v>
      </c>
      <c r="Q2039" t="s">
        <v>3607</v>
      </c>
      <c r="R2039" t="s">
        <v>336</v>
      </c>
      <c r="S2039" t="s">
        <v>43</v>
      </c>
      <c r="T2039" s="1">
        <v>1</v>
      </c>
      <c r="AG2039" s="5" t="str">
        <f>IFERROR(IF(VLOOKUP($B2039,DPORT_BD!$A$1:$I$296,2,FALSE)=0,"",VLOOKUP($B2039,DPORT_BD!$A$1:$I$296,2,FALSE)),"")</f>
        <v/>
      </c>
      <c r="AH2039" s="5" t="str">
        <f>IFERROR(IF(VLOOKUP($B2039,DPORT_BD!$A$1:$I$296,3,FALSE)=0,"",VLOOKUP($B2039,DPORT_BD!$A$1:$I$296,3,FALSE)),"")</f>
        <v/>
      </c>
      <c r="AI2039" s="5" t="str">
        <f>IFERROR(IF(VLOOKUP($B2039,DPORT_BD!$A$1:$I$296,4,FALSE)=0,"",VLOOKUP($B2039,DPORT_BD!$A$1:$I$296,4,FALSE)),"")</f>
        <v/>
      </c>
      <c r="AJ2039" s="5" t="str">
        <f>IFERROR(IF(VLOOKUP($B2039,DPORT_BD!$A$1:$I$296,5,FALSE)=0,"",VLOOKUP($B2039,DPORT_BD!$A$1:$I$296,5,FALSE)),"")</f>
        <v/>
      </c>
      <c r="AK2039" s="5" t="str">
        <f>IFERROR(IF(VLOOKUP($B2039,DPORT_BD!$A$1:$I$296,6,FALSE)=0,"",VLOOKUP($B2039,DPORT_BD!$A$1:$I$296,6,FALSE)),"")</f>
        <v/>
      </c>
      <c r="AL2039" s="5" t="str">
        <f>IFERROR(IF(VLOOKUP($B2039,DPORT_BD!$A$1:$I$296,7,FALSE)=0,"",VLOOKUP($B2039,DPORT_BD!$A$1:$I$296,7,FALSE)),"")</f>
        <v/>
      </c>
      <c r="AM2039" s="5" t="str">
        <f>IFERROR(IF(VLOOKUP($B2039,DPORT_BD!$A$1:$I$296,8,FALSE)=0,"",VLOOKUP($B2039,DPORT_BD!$A$1:$I$296,8,FALSE)),"")</f>
        <v/>
      </c>
      <c r="AN2039" s="5" t="str">
        <f>IFERROR(IF(VLOOKUP($B2039,DPORT_BD!$A$1:$I$296,9,FALSE)=0,"",VLOOKUP($B2039,DPORT_BD!$A$1:$I$296,9,FALSE)),"")</f>
        <v/>
      </c>
    </row>
    <row r="2040" spans="1:40">
      <c r="A2040" t="s">
        <v>32</v>
      </c>
      <c r="B2040" t="s">
        <v>3608</v>
      </c>
      <c r="C2040" t="s">
        <v>34</v>
      </c>
      <c r="D2040" t="s">
        <v>52</v>
      </c>
      <c r="E2040" t="s">
        <v>53</v>
      </c>
      <c r="F2040" s="1">
        <v>3850</v>
      </c>
      <c r="G2040" t="s">
        <v>446</v>
      </c>
      <c r="I2040" t="s">
        <v>59</v>
      </c>
      <c r="J2040" t="s">
        <v>82</v>
      </c>
      <c r="K2040" t="s">
        <v>160</v>
      </c>
      <c r="L2040" t="s">
        <v>161</v>
      </c>
      <c r="M2040" t="s">
        <v>40</v>
      </c>
      <c r="Q2040" t="s">
        <v>3609</v>
      </c>
      <c r="R2040" t="s">
        <v>1682</v>
      </c>
      <c r="S2040" t="s">
        <v>615</v>
      </c>
      <c r="T2040" s="1">
        <v>11</v>
      </c>
      <c r="AG2040" s="5" t="str">
        <f>IFERROR(IF(VLOOKUP($B2040,DPORT_BD!$A$1:$I$296,2,FALSE)=0,"",VLOOKUP($B2040,DPORT_BD!$A$1:$I$296,2,FALSE)),"")</f>
        <v/>
      </c>
      <c r="AH2040" s="5" t="str">
        <f>IFERROR(IF(VLOOKUP($B2040,DPORT_BD!$A$1:$I$296,3,FALSE)=0,"",VLOOKUP($B2040,DPORT_BD!$A$1:$I$296,3,FALSE)),"")</f>
        <v/>
      </c>
      <c r="AI2040" s="5" t="str">
        <f>IFERROR(IF(VLOOKUP($B2040,DPORT_BD!$A$1:$I$296,4,FALSE)=0,"",VLOOKUP($B2040,DPORT_BD!$A$1:$I$296,4,FALSE)),"")</f>
        <v/>
      </c>
      <c r="AJ2040" s="5" t="str">
        <f>IFERROR(IF(VLOOKUP($B2040,DPORT_BD!$A$1:$I$296,5,FALSE)=0,"",VLOOKUP($B2040,DPORT_BD!$A$1:$I$296,5,FALSE)),"")</f>
        <v/>
      </c>
      <c r="AK2040" s="5" t="str">
        <f>IFERROR(IF(VLOOKUP($B2040,DPORT_BD!$A$1:$I$296,6,FALSE)=0,"",VLOOKUP($B2040,DPORT_BD!$A$1:$I$296,6,FALSE)),"")</f>
        <v/>
      </c>
      <c r="AL2040" s="5" t="str">
        <f>IFERROR(IF(VLOOKUP($B2040,DPORT_BD!$A$1:$I$296,7,FALSE)=0,"",VLOOKUP($B2040,DPORT_BD!$A$1:$I$296,7,FALSE)),"")</f>
        <v/>
      </c>
      <c r="AM2040" s="5" t="str">
        <f>IFERROR(IF(VLOOKUP($B2040,DPORT_BD!$A$1:$I$296,8,FALSE)=0,"",VLOOKUP($B2040,DPORT_BD!$A$1:$I$296,8,FALSE)),"")</f>
        <v/>
      </c>
      <c r="AN2040" s="5" t="str">
        <f>IFERROR(IF(VLOOKUP($B2040,DPORT_BD!$A$1:$I$296,9,FALSE)=0,"",VLOOKUP($B2040,DPORT_BD!$A$1:$I$296,9,FALSE)),"")</f>
        <v/>
      </c>
    </row>
    <row r="2041" spans="1:40">
      <c r="A2041" t="s">
        <v>32</v>
      </c>
      <c r="B2041" t="s">
        <v>3610</v>
      </c>
      <c r="C2041" t="s">
        <v>34</v>
      </c>
      <c r="D2041" t="s">
        <v>52</v>
      </c>
      <c r="E2041" t="s">
        <v>53</v>
      </c>
      <c r="F2041" s="1">
        <v>3840</v>
      </c>
      <c r="I2041" t="s">
        <v>37</v>
      </c>
      <c r="J2041" t="s">
        <v>82</v>
      </c>
      <c r="K2041" t="s">
        <v>83</v>
      </c>
      <c r="L2041" t="s">
        <v>84</v>
      </c>
      <c r="M2041" t="s">
        <v>40</v>
      </c>
      <c r="S2041" t="s">
        <v>808</v>
      </c>
      <c r="T2041" s="1">
        <v>3</v>
      </c>
      <c r="W2041" t="s">
        <v>3611</v>
      </c>
      <c r="AG2041" s="5" t="str">
        <f>IFERROR(IF(VLOOKUP($B2041,DPORT_BD!$A$1:$I$296,2,FALSE)=0,"",VLOOKUP($B2041,DPORT_BD!$A$1:$I$296,2,FALSE)),"")</f>
        <v/>
      </c>
      <c r="AH2041" s="5" t="str">
        <f>IFERROR(IF(VLOOKUP($B2041,DPORT_BD!$A$1:$I$296,3,FALSE)=0,"",VLOOKUP($B2041,DPORT_BD!$A$1:$I$296,3,FALSE)),"")</f>
        <v/>
      </c>
      <c r="AI2041" s="5" t="str">
        <f>IFERROR(IF(VLOOKUP($B2041,DPORT_BD!$A$1:$I$296,4,FALSE)=0,"",VLOOKUP($B2041,DPORT_BD!$A$1:$I$296,4,FALSE)),"")</f>
        <v/>
      </c>
      <c r="AJ2041" s="5" t="str">
        <f>IFERROR(IF(VLOOKUP($B2041,DPORT_BD!$A$1:$I$296,5,FALSE)=0,"",VLOOKUP($B2041,DPORT_BD!$A$1:$I$296,5,FALSE)),"")</f>
        <v/>
      </c>
      <c r="AK2041" s="5" t="str">
        <f>IFERROR(IF(VLOOKUP($B2041,DPORT_BD!$A$1:$I$296,6,FALSE)=0,"",VLOOKUP($B2041,DPORT_BD!$A$1:$I$296,6,FALSE)),"")</f>
        <v/>
      </c>
      <c r="AL2041" s="5" t="str">
        <f>IFERROR(IF(VLOOKUP($B2041,DPORT_BD!$A$1:$I$296,7,FALSE)=0,"",VLOOKUP($B2041,DPORT_BD!$A$1:$I$296,7,FALSE)),"")</f>
        <v/>
      </c>
      <c r="AM2041" s="5" t="str">
        <f>IFERROR(IF(VLOOKUP($B2041,DPORT_BD!$A$1:$I$296,8,FALSE)=0,"",VLOOKUP($B2041,DPORT_BD!$A$1:$I$296,8,FALSE)),"")</f>
        <v/>
      </c>
      <c r="AN2041" s="5" t="str">
        <f>IFERROR(IF(VLOOKUP($B2041,DPORT_BD!$A$1:$I$296,9,FALSE)=0,"",VLOOKUP($B2041,DPORT_BD!$A$1:$I$296,9,FALSE)),"")</f>
        <v/>
      </c>
    </row>
    <row r="2042" spans="1:40">
      <c r="A2042" t="s">
        <v>32</v>
      </c>
      <c r="B2042" t="s">
        <v>3612</v>
      </c>
      <c r="C2042" t="s">
        <v>34</v>
      </c>
      <c r="D2042" t="s">
        <v>52</v>
      </c>
      <c r="E2042" t="s">
        <v>53</v>
      </c>
      <c r="F2042" s="1">
        <v>3800</v>
      </c>
      <c r="I2042" t="s">
        <v>37</v>
      </c>
      <c r="J2042" t="s">
        <v>82</v>
      </c>
      <c r="K2042" t="s">
        <v>359</v>
      </c>
      <c r="L2042" t="s">
        <v>360</v>
      </c>
      <c r="M2042" t="s">
        <v>40</v>
      </c>
      <c r="S2042" t="s">
        <v>808</v>
      </c>
      <c r="T2042" s="1">
        <v>3</v>
      </c>
      <c r="AG2042" s="5" t="str">
        <f>IFERROR(IF(VLOOKUP($B2042,DPORT_BD!$A$1:$I$296,2,FALSE)=0,"",VLOOKUP($B2042,DPORT_BD!$A$1:$I$296,2,FALSE)),"")</f>
        <v/>
      </c>
      <c r="AH2042" s="5" t="str">
        <f>IFERROR(IF(VLOOKUP($B2042,DPORT_BD!$A$1:$I$296,3,FALSE)=0,"",VLOOKUP($B2042,DPORT_BD!$A$1:$I$296,3,FALSE)),"")</f>
        <v/>
      </c>
      <c r="AI2042" s="5" t="str">
        <f>IFERROR(IF(VLOOKUP($B2042,DPORT_BD!$A$1:$I$296,4,FALSE)=0,"",VLOOKUP($B2042,DPORT_BD!$A$1:$I$296,4,FALSE)),"")</f>
        <v/>
      </c>
      <c r="AJ2042" s="5" t="str">
        <f>IFERROR(IF(VLOOKUP($B2042,DPORT_BD!$A$1:$I$296,5,FALSE)=0,"",VLOOKUP($B2042,DPORT_BD!$A$1:$I$296,5,FALSE)),"")</f>
        <v/>
      </c>
      <c r="AK2042" s="5" t="str">
        <f>IFERROR(IF(VLOOKUP($B2042,DPORT_BD!$A$1:$I$296,6,FALSE)=0,"",VLOOKUP($B2042,DPORT_BD!$A$1:$I$296,6,FALSE)),"")</f>
        <v/>
      </c>
      <c r="AL2042" s="5" t="str">
        <f>IFERROR(IF(VLOOKUP($B2042,DPORT_BD!$A$1:$I$296,7,FALSE)=0,"",VLOOKUP($B2042,DPORT_BD!$A$1:$I$296,7,FALSE)),"")</f>
        <v/>
      </c>
      <c r="AM2042" s="5" t="str">
        <f>IFERROR(IF(VLOOKUP($B2042,DPORT_BD!$A$1:$I$296,8,FALSE)=0,"",VLOOKUP($B2042,DPORT_BD!$A$1:$I$296,8,FALSE)),"")</f>
        <v/>
      </c>
      <c r="AN2042" s="5" t="str">
        <f>IFERROR(IF(VLOOKUP($B2042,DPORT_BD!$A$1:$I$296,9,FALSE)=0,"",VLOOKUP($B2042,DPORT_BD!$A$1:$I$296,9,FALSE)),"")</f>
        <v/>
      </c>
    </row>
    <row r="2043" spans="1:40">
      <c r="A2043" t="s">
        <v>32</v>
      </c>
      <c r="B2043" t="s">
        <v>3613</v>
      </c>
      <c r="C2043" t="s">
        <v>34</v>
      </c>
      <c r="D2043" t="s">
        <v>52</v>
      </c>
      <c r="E2043" t="s">
        <v>53</v>
      </c>
      <c r="F2043" s="1">
        <v>3800</v>
      </c>
      <c r="G2043" t="s">
        <v>720</v>
      </c>
      <c r="I2043" t="s">
        <v>37</v>
      </c>
      <c r="J2043" t="s">
        <v>82</v>
      </c>
      <c r="K2043" t="s">
        <v>83</v>
      </c>
      <c r="L2043" t="s">
        <v>84</v>
      </c>
      <c r="M2043" t="s">
        <v>40</v>
      </c>
      <c r="S2043" t="s">
        <v>808</v>
      </c>
      <c r="T2043" s="1">
        <v>3</v>
      </c>
      <c r="AG2043" s="5" t="str">
        <f>IFERROR(IF(VLOOKUP($B2043,DPORT_BD!$A$1:$I$296,2,FALSE)=0,"",VLOOKUP($B2043,DPORT_BD!$A$1:$I$296,2,FALSE)),"")</f>
        <v/>
      </c>
      <c r="AH2043" s="5" t="str">
        <f>IFERROR(IF(VLOOKUP($B2043,DPORT_BD!$A$1:$I$296,3,FALSE)=0,"",VLOOKUP($B2043,DPORT_BD!$A$1:$I$296,3,FALSE)),"")</f>
        <v/>
      </c>
      <c r="AI2043" s="5" t="str">
        <f>IFERROR(IF(VLOOKUP($B2043,DPORT_BD!$A$1:$I$296,4,FALSE)=0,"",VLOOKUP($B2043,DPORT_BD!$A$1:$I$296,4,FALSE)),"")</f>
        <v/>
      </c>
      <c r="AJ2043" s="5" t="str">
        <f>IFERROR(IF(VLOOKUP($B2043,DPORT_BD!$A$1:$I$296,5,FALSE)=0,"",VLOOKUP($B2043,DPORT_BD!$A$1:$I$296,5,FALSE)),"")</f>
        <v/>
      </c>
      <c r="AK2043" s="5" t="str">
        <f>IFERROR(IF(VLOOKUP($B2043,DPORT_BD!$A$1:$I$296,6,FALSE)=0,"",VLOOKUP($B2043,DPORT_BD!$A$1:$I$296,6,FALSE)),"")</f>
        <v/>
      </c>
      <c r="AL2043" s="5" t="str">
        <f>IFERROR(IF(VLOOKUP($B2043,DPORT_BD!$A$1:$I$296,7,FALSE)=0,"",VLOOKUP($B2043,DPORT_BD!$A$1:$I$296,7,FALSE)),"")</f>
        <v/>
      </c>
      <c r="AM2043" s="5" t="str">
        <f>IFERROR(IF(VLOOKUP($B2043,DPORT_BD!$A$1:$I$296,8,FALSE)=0,"",VLOOKUP($B2043,DPORT_BD!$A$1:$I$296,8,FALSE)),"")</f>
        <v/>
      </c>
      <c r="AN2043" s="5" t="str">
        <f>IFERROR(IF(VLOOKUP($B2043,DPORT_BD!$A$1:$I$296,9,FALSE)=0,"",VLOOKUP($B2043,DPORT_BD!$A$1:$I$296,9,FALSE)),"")</f>
        <v/>
      </c>
    </row>
    <row r="2044" spans="1:40">
      <c r="A2044" t="s">
        <v>32</v>
      </c>
      <c r="B2044" t="s">
        <v>3614</v>
      </c>
      <c r="C2044" t="s">
        <v>34</v>
      </c>
      <c r="D2044" t="s">
        <v>52</v>
      </c>
      <c r="E2044" t="s">
        <v>53</v>
      </c>
      <c r="F2044" s="1">
        <v>3840</v>
      </c>
      <c r="I2044" t="s">
        <v>37</v>
      </c>
      <c r="J2044" t="s">
        <v>169</v>
      </c>
      <c r="K2044" t="s">
        <v>83</v>
      </c>
      <c r="L2044" t="s">
        <v>84</v>
      </c>
      <c r="M2044" t="s">
        <v>40</v>
      </c>
      <c r="S2044" t="s">
        <v>808</v>
      </c>
      <c r="T2044" s="1">
        <v>3</v>
      </c>
      <c r="AG2044" s="5" t="str">
        <f>IFERROR(IF(VLOOKUP($B2044,DPORT_BD!$A$1:$I$296,2,FALSE)=0,"",VLOOKUP($B2044,DPORT_BD!$A$1:$I$296,2,FALSE)),"")</f>
        <v/>
      </c>
      <c r="AH2044" s="5" t="str">
        <f>IFERROR(IF(VLOOKUP($B2044,DPORT_BD!$A$1:$I$296,3,FALSE)=0,"",VLOOKUP($B2044,DPORT_BD!$A$1:$I$296,3,FALSE)),"")</f>
        <v/>
      </c>
      <c r="AI2044" s="5" t="str">
        <f>IFERROR(IF(VLOOKUP($B2044,DPORT_BD!$A$1:$I$296,4,FALSE)=0,"",VLOOKUP($B2044,DPORT_BD!$A$1:$I$296,4,FALSE)),"")</f>
        <v/>
      </c>
      <c r="AJ2044" s="5" t="str">
        <f>IFERROR(IF(VLOOKUP($B2044,DPORT_BD!$A$1:$I$296,5,FALSE)=0,"",VLOOKUP($B2044,DPORT_BD!$A$1:$I$296,5,FALSE)),"")</f>
        <v/>
      </c>
      <c r="AK2044" s="5" t="str">
        <f>IFERROR(IF(VLOOKUP($B2044,DPORT_BD!$A$1:$I$296,6,FALSE)=0,"",VLOOKUP($B2044,DPORT_BD!$A$1:$I$296,6,FALSE)),"")</f>
        <v/>
      </c>
      <c r="AL2044" s="5" t="str">
        <f>IFERROR(IF(VLOOKUP($B2044,DPORT_BD!$A$1:$I$296,7,FALSE)=0,"",VLOOKUP($B2044,DPORT_BD!$A$1:$I$296,7,FALSE)),"")</f>
        <v/>
      </c>
      <c r="AM2044" s="5" t="str">
        <f>IFERROR(IF(VLOOKUP($B2044,DPORT_BD!$A$1:$I$296,8,FALSE)=0,"",VLOOKUP($B2044,DPORT_BD!$A$1:$I$296,8,FALSE)),"")</f>
        <v/>
      </c>
      <c r="AN2044" s="5" t="str">
        <f>IFERROR(IF(VLOOKUP($B2044,DPORT_BD!$A$1:$I$296,9,FALSE)=0,"",VLOOKUP($B2044,DPORT_BD!$A$1:$I$296,9,FALSE)),"")</f>
        <v/>
      </c>
    </row>
    <row r="2045" spans="1:40">
      <c r="A2045" t="s">
        <v>32</v>
      </c>
      <c r="B2045" t="s">
        <v>3615</v>
      </c>
      <c r="C2045" t="s">
        <v>34</v>
      </c>
      <c r="D2045" t="s">
        <v>52</v>
      </c>
      <c r="E2045" t="s">
        <v>53</v>
      </c>
      <c r="F2045" s="1">
        <v>3850</v>
      </c>
      <c r="I2045" t="s">
        <v>37</v>
      </c>
      <c r="J2045" t="s">
        <v>82</v>
      </c>
      <c r="K2045" t="s">
        <v>160</v>
      </c>
      <c r="L2045" t="s">
        <v>161</v>
      </c>
      <c r="M2045" t="s">
        <v>40</v>
      </c>
      <c r="S2045" t="s">
        <v>808</v>
      </c>
      <c r="T2045" s="1">
        <v>3</v>
      </c>
      <c r="AG2045" s="5" t="str">
        <f>IFERROR(IF(VLOOKUP($B2045,DPORT_BD!$A$1:$I$296,2,FALSE)=0,"",VLOOKUP($B2045,DPORT_BD!$A$1:$I$296,2,FALSE)),"")</f>
        <v/>
      </c>
      <c r="AH2045" s="5" t="str">
        <f>IFERROR(IF(VLOOKUP($B2045,DPORT_BD!$A$1:$I$296,3,FALSE)=0,"",VLOOKUP($B2045,DPORT_BD!$A$1:$I$296,3,FALSE)),"")</f>
        <v/>
      </c>
      <c r="AI2045" s="5" t="str">
        <f>IFERROR(IF(VLOOKUP($B2045,DPORT_BD!$A$1:$I$296,4,FALSE)=0,"",VLOOKUP($B2045,DPORT_BD!$A$1:$I$296,4,FALSE)),"")</f>
        <v/>
      </c>
      <c r="AJ2045" s="5" t="str">
        <f>IFERROR(IF(VLOOKUP($B2045,DPORT_BD!$A$1:$I$296,5,FALSE)=0,"",VLOOKUP($B2045,DPORT_BD!$A$1:$I$296,5,FALSE)),"")</f>
        <v/>
      </c>
      <c r="AK2045" s="5" t="str">
        <f>IFERROR(IF(VLOOKUP($B2045,DPORT_BD!$A$1:$I$296,6,FALSE)=0,"",VLOOKUP($B2045,DPORT_BD!$A$1:$I$296,6,FALSE)),"")</f>
        <v/>
      </c>
      <c r="AL2045" s="5" t="str">
        <f>IFERROR(IF(VLOOKUP($B2045,DPORT_BD!$A$1:$I$296,7,FALSE)=0,"",VLOOKUP($B2045,DPORT_BD!$A$1:$I$296,7,FALSE)),"")</f>
        <v/>
      </c>
      <c r="AM2045" s="5" t="str">
        <f>IFERROR(IF(VLOOKUP($B2045,DPORT_BD!$A$1:$I$296,8,FALSE)=0,"",VLOOKUP($B2045,DPORT_BD!$A$1:$I$296,8,FALSE)),"")</f>
        <v/>
      </c>
      <c r="AN2045" s="5" t="str">
        <f>IFERROR(IF(VLOOKUP($B2045,DPORT_BD!$A$1:$I$296,9,FALSE)=0,"",VLOOKUP($B2045,DPORT_BD!$A$1:$I$296,9,FALSE)),"")</f>
        <v/>
      </c>
    </row>
    <row r="2046" spans="1:40">
      <c r="A2046" t="s">
        <v>32</v>
      </c>
      <c r="B2046" t="s">
        <v>3616</v>
      </c>
      <c r="C2046" t="s">
        <v>34</v>
      </c>
      <c r="D2046" t="s">
        <v>52</v>
      </c>
      <c r="E2046" t="s">
        <v>53</v>
      </c>
      <c r="F2046" s="1">
        <v>3900</v>
      </c>
      <c r="I2046" t="s">
        <v>37</v>
      </c>
      <c r="J2046" t="s">
        <v>82</v>
      </c>
      <c r="K2046" t="s">
        <v>160</v>
      </c>
      <c r="L2046" t="s">
        <v>161</v>
      </c>
      <c r="M2046" t="s">
        <v>40</v>
      </c>
      <c r="S2046" t="s">
        <v>808</v>
      </c>
      <c r="T2046" s="1">
        <v>3</v>
      </c>
      <c r="AG2046" s="5" t="str">
        <f>IFERROR(IF(VLOOKUP($B2046,DPORT_BD!$A$1:$I$296,2,FALSE)=0,"",VLOOKUP($B2046,DPORT_BD!$A$1:$I$296,2,FALSE)),"")</f>
        <v/>
      </c>
      <c r="AH2046" s="5" t="str">
        <f>IFERROR(IF(VLOOKUP($B2046,DPORT_BD!$A$1:$I$296,3,FALSE)=0,"",VLOOKUP($B2046,DPORT_BD!$A$1:$I$296,3,FALSE)),"")</f>
        <v/>
      </c>
      <c r="AI2046" s="5" t="str">
        <f>IFERROR(IF(VLOOKUP($B2046,DPORT_BD!$A$1:$I$296,4,FALSE)=0,"",VLOOKUP($B2046,DPORT_BD!$A$1:$I$296,4,FALSE)),"")</f>
        <v/>
      </c>
      <c r="AJ2046" s="5" t="str">
        <f>IFERROR(IF(VLOOKUP($B2046,DPORT_BD!$A$1:$I$296,5,FALSE)=0,"",VLOOKUP($B2046,DPORT_BD!$A$1:$I$296,5,FALSE)),"")</f>
        <v/>
      </c>
      <c r="AK2046" s="5" t="str">
        <f>IFERROR(IF(VLOOKUP($B2046,DPORT_BD!$A$1:$I$296,6,FALSE)=0,"",VLOOKUP($B2046,DPORT_BD!$A$1:$I$296,6,FALSE)),"")</f>
        <v/>
      </c>
      <c r="AL2046" s="5" t="str">
        <f>IFERROR(IF(VLOOKUP($B2046,DPORT_BD!$A$1:$I$296,7,FALSE)=0,"",VLOOKUP($B2046,DPORT_BD!$A$1:$I$296,7,FALSE)),"")</f>
        <v/>
      </c>
      <c r="AM2046" s="5" t="str">
        <f>IFERROR(IF(VLOOKUP($B2046,DPORT_BD!$A$1:$I$296,8,FALSE)=0,"",VLOOKUP($B2046,DPORT_BD!$A$1:$I$296,8,FALSE)),"")</f>
        <v/>
      </c>
      <c r="AN2046" s="5" t="str">
        <f>IFERROR(IF(VLOOKUP($B2046,DPORT_BD!$A$1:$I$296,9,FALSE)=0,"",VLOOKUP($B2046,DPORT_BD!$A$1:$I$296,9,FALSE)),"")</f>
        <v/>
      </c>
    </row>
    <row r="2047" spans="1:40">
      <c r="A2047" t="s">
        <v>32</v>
      </c>
      <c r="B2047" t="s">
        <v>3617</v>
      </c>
      <c r="C2047" t="s">
        <v>34</v>
      </c>
      <c r="D2047" t="s">
        <v>52</v>
      </c>
      <c r="E2047" t="s">
        <v>53</v>
      </c>
      <c r="F2047" s="1">
        <v>3850</v>
      </c>
      <c r="I2047" t="s">
        <v>59</v>
      </c>
      <c r="K2047" t="s">
        <v>38</v>
      </c>
      <c r="L2047" t="s">
        <v>39</v>
      </c>
      <c r="M2047" t="s">
        <v>40</v>
      </c>
      <c r="N2047" t="s">
        <v>104</v>
      </c>
      <c r="O2047" t="s">
        <v>105</v>
      </c>
      <c r="P2047" t="s">
        <v>106</v>
      </c>
      <c r="Q2047" t="s">
        <v>285</v>
      </c>
      <c r="S2047" t="s">
        <v>808</v>
      </c>
      <c r="T2047" s="1">
        <v>3</v>
      </c>
      <c r="W2047" t="s">
        <v>3444</v>
      </c>
      <c r="AG2047" s="5" t="str">
        <f>IFERROR(IF(VLOOKUP($B2047,DPORT_BD!$A$1:$I$296,2,FALSE)=0,"",VLOOKUP($B2047,DPORT_BD!$A$1:$I$296,2,FALSE)),"")</f>
        <v/>
      </c>
      <c r="AH2047" s="5" t="str">
        <f>IFERROR(IF(VLOOKUP($B2047,DPORT_BD!$A$1:$I$296,3,FALSE)=0,"",VLOOKUP($B2047,DPORT_BD!$A$1:$I$296,3,FALSE)),"")</f>
        <v/>
      </c>
      <c r="AI2047" s="5" t="str">
        <f>IFERROR(IF(VLOOKUP($B2047,DPORT_BD!$A$1:$I$296,4,FALSE)=0,"",VLOOKUP($B2047,DPORT_BD!$A$1:$I$296,4,FALSE)),"")</f>
        <v/>
      </c>
      <c r="AJ2047" s="5" t="str">
        <f>IFERROR(IF(VLOOKUP($B2047,DPORT_BD!$A$1:$I$296,5,FALSE)=0,"",VLOOKUP($B2047,DPORT_BD!$A$1:$I$296,5,FALSE)),"")</f>
        <v/>
      </c>
      <c r="AK2047" s="5" t="str">
        <f>IFERROR(IF(VLOOKUP($B2047,DPORT_BD!$A$1:$I$296,6,FALSE)=0,"",VLOOKUP($B2047,DPORT_BD!$A$1:$I$296,6,FALSE)),"")</f>
        <v/>
      </c>
      <c r="AL2047" s="5" t="str">
        <f>IFERROR(IF(VLOOKUP($B2047,DPORT_BD!$A$1:$I$296,7,FALSE)=0,"",VLOOKUP($B2047,DPORT_BD!$A$1:$I$296,7,FALSE)),"")</f>
        <v/>
      </c>
      <c r="AM2047" s="5" t="str">
        <f>IFERROR(IF(VLOOKUP($B2047,DPORT_BD!$A$1:$I$296,8,FALSE)=0,"",VLOOKUP($B2047,DPORT_BD!$A$1:$I$296,8,FALSE)),"")</f>
        <v/>
      </c>
      <c r="AN2047" s="5" t="str">
        <f>IFERROR(IF(VLOOKUP($B2047,DPORT_BD!$A$1:$I$296,9,FALSE)=0,"",VLOOKUP($B2047,DPORT_BD!$A$1:$I$296,9,FALSE)),"")</f>
        <v/>
      </c>
    </row>
    <row r="2048" spans="1:40">
      <c r="A2048" t="s">
        <v>32</v>
      </c>
      <c r="B2048" t="s">
        <v>3618</v>
      </c>
      <c r="C2048" t="s">
        <v>34</v>
      </c>
      <c r="D2048" t="s">
        <v>52</v>
      </c>
      <c r="E2048" t="s">
        <v>53</v>
      </c>
      <c r="F2048" s="1">
        <v>3850</v>
      </c>
      <c r="I2048" t="s">
        <v>59</v>
      </c>
      <c r="K2048" t="s">
        <v>38</v>
      </c>
      <c r="L2048" t="s">
        <v>39</v>
      </c>
      <c r="M2048" t="s">
        <v>40</v>
      </c>
      <c r="Q2048" t="s">
        <v>3619</v>
      </c>
      <c r="R2048" t="s">
        <v>590</v>
      </c>
      <c r="S2048" t="s">
        <v>808</v>
      </c>
      <c r="T2048" s="1">
        <v>3</v>
      </c>
      <c r="AG2048" s="5" t="str">
        <f>IFERROR(IF(VLOOKUP($B2048,DPORT_BD!$A$1:$I$296,2,FALSE)=0,"",VLOOKUP($B2048,DPORT_BD!$A$1:$I$296,2,FALSE)),"")</f>
        <v/>
      </c>
      <c r="AH2048" s="5" t="str">
        <f>IFERROR(IF(VLOOKUP($B2048,DPORT_BD!$A$1:$I$296,3,FALSE)=0,"",VLOOKUP($B2048,DPORT_BD!$A$1:$I$296,3,FALSE)),"")</f>
        <v/>
      </c>
      <c r="AI2048" s="5" t="str">
        <f>IFERROR(IF(VLOOKUP($B2048,DPORT_BD!$A$1:$I$296,4,FALSE)=0,"",VLOOKUP($B2048,DPORT_BD!$A$1:$I$296,4,FALSE)),"")</f>
        <v/>
      </c>
      <c r="AJ2048" s="5" t="str">
        <f>IFERROR(IF(VLOOKUP($B2048,DPORT_BD!$A$1:$I$296,5,FALSE)=0,"",VLOOKUP($B2048,DPORT_BD!$A$1:$I$296,5,FALSE)),"")</f>
        <v/>
      </c>
      <c r="AK2048" s="5" t="str">
        <f>IFERROR(IF(VLOOKUP($B2048,DPORT_BD!$A$1:$I$296,6,FALSE)=0,"",VLOOKUP($B2048,DPORT_BD!$A$1:$I$296,6,FALSE)),"")</f>
        <v/>
      </c>
      <c r="AL2048" s="5" t="str">
        <f>IFERROR(IF(VLOOKUP($B2048,DPORT_BD!$A$1:$I$296,7,FALSE)=0,"",VLOOKUP($B2048,DPORT_BD!$A$1:$I$296,7,FALSE)),"")</f>
        <v/>
      </c>
      <c r="AM2048" s="5" t="str">
        <f>IFERROR(IF(VLOOKUP($B2048,DPORT_BD!$A$1:$I$296,8,FALSE)=0,"",VLOOKUP($B2048,DPORT_BD!$A$1:$I$296,8,FALSE)),"")</f>
        <v/>
      </c>
      <c r="AN2048" s="5" t="str">
        <f>IFERROR(IF(VLOOKUP($B2048,DPORT_BD!$A$1:$I$296,9,FALSE)=0,"",VLOOKUP($B2048,DPORT_BD!$A$1:$I$296,9,FALSE)),"")</f>
        <v/>
      </c>
    </row>
    <row r="2049" spans="1:40">
      <c r="A2049" t="s">
        <v>32</v>
      </c>
      <c r="B2049" t="s">
        <v>3620</v>
      </c>
      <c r="C2049" t="s">
        <v>34</v>
      </c>
      <c r="D2049" t="s">
        <v>52</v>
      </c>
      <c r="E2049" t="s">
        <v>53</v>
      </c>
      <c r="F2049" s="1">
        <v>3840</v>
      </c>
      <c r="G2049" t="s">
        <v>570</v>
      </c>
      <c r="I2049" t="s">
        <v>37</v>
      </c>
      <c r="K2049" t="s">
        <v>38</v>
      </c>
      <c r="L2049" t="s">
        <v>39</v>
      </c>
      <c r="M2049" t="s">
        <v>40</v>
      </c>
      <c r="Q2049" t="s">
        <v>3621</v>
      </c>
      <c r="R2049" t="s">
        <v>3622</v>
      </c>
      <c r="S2049" t="s">
        <v>808</v>
      </c>
      <c r="T2049" s="1">
        <v>3</v>
      </c>
      <c r="AG2049" s="5" t="str">
        <f>IFERROR(IF(VLOOKUP($B2049,DPORT_BD!$A$1:$I$296,2,FALSE)=0,"",VLOOKUP($B2049,DPORT_BD!$A$1:$I$296,2,FALSE)),"")</f>
        <v/>
      </c>
      <c r="AH2049" s="5" t="str">
        <f>IFERROR(IF(VLOOKUP($B2049,DPORT_BD!$A$1:$I$296,3,FALSE)=0,"",VLOOKUP($B2049,DPORT_BD!$A$1:$I$296,3,FALSE)),"")</f>
        <v/>
      </c>
      <c r="AI2049" s="5" t="str">
        <f>IFERROR(IF(VLOOKUP($B2049,DPORT_BD!$A$1:$I$296,4,FALSE)=0,"",VLOOKUP($B2049,DPORT_BD!$A$1:$I$296,4,FALSE)),"")</f>
        <v/>
      </c>
      <c r="AJ2049" s="5" t="str">
        <f>IFERROR(IF(VLOOKUP($B2049,DPORT_BD!$A$1:$I$296,5,FALSE)=0,"",VLOOKUP($B2049,DPORT_BD!$A$1:$I$296,5,FALSE)),"")</f>
        <v/>
      </c>
      <c r="AK2049" s="5" t="str">
        <f>IFERROR(IF(VLOOKUP($B2049,DPORT_BD!$A$1:$I$296,6,FALSE)=0,"",VLOOKUP($B2049,DPORT_BD!$A$1:$I$296,6,FALSE)),"")</f>
        <v/>
      </c>
      <c r="AL2049" s="5" t="str">
        <f>IFERROR(IF(VLOOKUP($B2049,DPORT_BD!$A$1:$I$296,7,FALSE)=0,"",VLOOKUP($B2049,DPORT_BD!$A$1:$I$296,7,FALSE)),"")</f>
        <v/>
      </c>
      <c r="AM2049" s="5" t="str">
        <f>IFERROR(IF(VLOOKUP($B2049,DPORT_BD!$A$1:$I$296,8,FALSE)=0,"",VLOOKUP($B2049,DPORT_BD!$A$1:$I$296,8,FALSE)),"")</f>
        <v/>
      </c>
      <c r="AN2049" s="5" t="str">
        <f>IFERROR(IF(VLOOKUP($B2049,DPORT_BD!$A$1:$I$296,9,FALSE)=0,"",VLOOKUP($B2049,DPORT_BD!$A$1:$I$296,9,FALSE)),"")</f>
        <v/>
      </c>
    </row>
    <row r="2050" spans="1:40">
      <c r="A2050" t="s">
        <v>32</v>
      </c>
      <c r="B2050" t="s">
        <v>3623</v>
      </c>
      <c r="C2050" t="s">
        <v>34</v>
      </c>
      <c r="D2050" t="s">
        <v>52</v>
      </c>
      <c r="E2050" t="s">
        <v>53</v>
      </c>
      <c r="F2050" s="1">
        <v>3900</v>
      </c>
      <c r="I2050" t="s">
        <v>37</v>
      </c>
      <c r="J2050" t="s">
        <v>82</v>
      </c>
      <c r="K2050" t="s">
        <v>83</v>
      </c>
      <c r="L2050" t="s">
        <v>84</v>
      </c>
      <c r="M2050" t="s">
        <v>40</v>
      </c>
      <c r="Q2050" t="s">
        <v>3485</v>
      </c>
      <c r="R2050" t="s">
        <v>3486</v>
      </c>
      <c r="S2050" t="s">
        <v>615</v>
      </c>
      <c r="T2050" s="1">
        <v>11</v>
      </c>
      <c r="W2050" t="s">
        <v>3624</v>
      </c>
      <c r="AG2050" s="5" t="str">
        <f>IFERROR(IF(VLOOKUP($B2050,DPORT_BD!$A$1:$I$296,2,FALSE)=0,"",VLOOKUP($B2050,DPORT_BD!$A$1:$I$296,2,FALSE)),"")</f>
        <v/>
      </c>
      <c r="AH2050" s="5" t="str">
        <f>IFERROR(IF(VLOOKUP($B2050,DPORT_BD!$A$1:$I$296,3,FALSE)=0,"",VLOOKUP($B2050,DPORT_BD!$A$1:$I$296,3,FALSE)),"")</f>
        <v/>
      </c>
      <c r="AI2050" s="5" t="str">
        <f>IFERROR(IF(VLOOKUP($B2050,DPORT_BD!$A$1:$I$296,4,FALSE)=0,"",VLOOKUP($B2050,DPORT_BD!$A$1:$I$296,4,FALSE)),"")</f>
        <v/>
      </c>
      <c r="AJ2050" s="5" t="str">
        <f>IFERROR(IF(VLOOKUP($B2050,DPORT_BD!$A$1:$I$296,5,FALSE)=0,"",VLOOKUP($B2050,DPORT_BD!$A$1:$I$296,5,FALSE)),"")</f>
        <v/>
      </c>
      <c r="AK2050" s="5" t="str">
        <f>IFERROR(IF(VLOOKUP($B2050,DPORT_BD!$A$1:$I$296,6,FALSE)=0,"",VLOOKUP($B2050,DPORT_BD!$A$1:$I$296,6,FALSE)),"")</f>
        <v/>
      </c>
      <c r="AL2050" s="5" t="str">
        <f>IFERROR(IF(VLOOKUP($B2050,DPORT_BD!$A$1:$I$296,7,FALSE)=0,"",VLOOKUP($B2050,DPORT_BD!$A$1:$I$296,7,FALSE)),"")</f>
        <v/>
      </c>
      <c r="AM2050" s="5" t="str">
        <f>IFERROR(IF(VLOOKUP($B2050,DPORT_BD!$A$1:$I$296,8,FALSE)=0,"",VLOOKUP($B2050,DPORT_BD!$A$1:$I$296,8,FALSE)),"")</f>
        <v/>
      </c>
      <c r="AN2050" s="5" t="str">
        <f>IFERROR(IF(VLOOKUP($B2050,DPORT_BD!$A$1:$I$296,9,FALSE)=0,"",VLOOKUP($B2050,DPORT_BD!$A$1:$I$296,9,FALSE)),"")</f>
        <v/>
      </c>
    </row>
    <row r="2051" spans="1:40">
      <c r="A2051" t="s">
        <v>32</v>
      </c>
      <c r="B2051" t="s">
        <v>3625</v>
      </c>
      <c r="C2051" t="s">
        <v>34</v>
      </c>
      <c r="D2051" t="s">
        <v>45</v>
      </c>
      <c r="E2051" t="s">
        <v>46</v>
      </c>
      <c r="F2051" s="1">
        <v>3600</v>
      </c>
      <c r="I2051" t="s">
        <v>37</v>
      </c>
      <c r="J2051" t="s">
        <v>169</v>
      </c>
      <c r="K2051" t="s">
        <v>83</v>
      </c>
      <c r="L2051" t="s">
        <v>84</v>
      </c>
      <c r="M2051" t="s">
        <v>40</v>
      </c>
      <c r="Q2051" t="s">
        <v>430</v>
      </c>
      <c r="R2051" t="s">
        <v>302</v>
      </c>
      <c r="S2051" t="s">
        <v>615</v>
      </c>
      <c r="T2051" s="1">
        <v>11</v>
      </c>
      <c r="X2051" t="s">
        <v>296</v>
      </c>
      <c r="AG2051" s="5" t="str">
        <f>IFERROR(IF(VLOOKUP($B2051,DPORT_BD!$A$1:$I$296,2,FALSE)=0,"",VLOOKUP($B2051,DPORT_BD!$A$1:$I$296,2,FALSE)),"")</f>
        <v/>
      </c>
      <c r="AH2051" s="5" t="str">
        <f>IFERROR(IF(VLOOKUP($B2051,DPORT_BD!$A$1:$I$296,3,FALSE)=0,"",VLOOKUP($B2051,DPORT_BD!$A$1:$I$296,3,FALSE)),"")</f>
        <v/>
      </c>
      <c r="AI2051" s="5" t="str">
        <f>IFERROR(IF(VLOOKUP($B2051,DPORT_BD!$A$1:$I$296,4,FALSE)=0,"",VLOOKUP($B2051,DPORT_BD!$A$1:$I$296,4,FALSE)),"")</f>
        <v/>
      </c>
      <c r="AJ2051" s="5" t="str">
        <f>IFERROR(IF(VLOOKUP($B2051,DPORT_BD!$A$1:$I$296,5,FALSE)=0,"",VLOOKUP($B2051,DPORT_BD!$A$1:$I$296,5,FALSE)),"")</f>
        <v/>
      </c>
      <c r="AK2051" s="5" t="str">
        <f>IFERROR(IF(VLOOKUP($B2051,DPORT_BD!$A$1:$I$296,6,FALSE)=0,"",VLOOKUP($B2051,DPORT_BD!$A$1:$I$296,6,FALSE)),"")</f>
        <v/>
      </c>
      <c r="AL2051" s="5" t="str">
        <f>IFERROR(IF(VLOOKUP($B2051,DPORT_BD!$A$1:$I$296,7,FALSE)=0,"",VLOOKUP($B2051,DPORT_BD!$A$1:$I$296,7,FALSE)),"")</f>
        <v/>
      </c>
      <c r="AM2051" s="5" t="str">
        <f>IFERROR(IF(VLOOKUP($B2051,DPORT_BD!$A$1:$I$296,8,FALSE)=0,"",VLOOKUP($B2051,DPORT_BD!$A$1:$I$296,8,FALSE)),"")</f>
        <v/>
      </c>
      <c r="AN2051" s="5" t="str">
        <f>IFERROR(IF(VLOOKUP($B2051,DPORT_BD!$A$1:$I$296,9,FALSE)=0,"",VLOOKUP($B2051,DPORT_BD!$A$1:$I$296,9,FALSE)),"")</f>
        <v/>
      </c>
    </row>
    <row r="2052" spans="1:40">
      <c r="A2052" t="s">
        <v>32</v>
      </c>
      <c r="B2052" t="s">
        <v>3626</v>
      </c>
      <c r="C2052" t="s">
        <v>34</v>
      </c>
      <c r="D2052" t="s">
        <v>45</v>
      </c>
      <c r="E2052" t="s">
        <v>46</v>
      </c>
      <c r="F2052" s="1">
        <v>3600</v>
      </c>
      <c r="G2052" t="s">
        <v>289</v>
      </c>
      <c r="I2052" t="s">
        <v>37</v>
      </c>
      <c r="J2052" t="s">
        <v>82</v>
      </c>
      <c r="K2052" t="s">
        <v>160</v>
      </c>
      <c r="L2052" t="s">
        <v>161</v>
      </c>
      <c r="M2052" t="s">
        <v>40</v>
      </c>
      <c r="N2052" t="s">
        <v>104</v>
      </c>
      <c r="O2052" t="s">
        <v>105</v>
      </c>
      <c r="P2052" t="s">
        <v>106</v>
      </c>
      <c r="Q2052" t="s">
        <v>2958</v>
      </c>
      <c r="R2052" t="s">
        <v>93</v>
      </c>
      <c r="S2052" t="s">
        <v>615</v>
      </c>
      <c r="T2052" s="1">
        <v>11</v>
      </c>
      <c r="W2052" t="s">
        <v>136</v>
      </c>
      <c r="X2052" t="s">
        <v>296</v>
      </c>
      <c r="AC2052" t="s">
        <v>181</v>
      </c>
      <c r="AD2052" t="s">
        <v>181</v>
      </c>
      <c r="AG2052" s="5" t="str">
        <f>IFERROR(IF(VLOOKUP($B2052,DPORT_BD!$A$1:$I$296,2,FALSE)=0,"",VLOOKUP($B2052,DPORT_BD!$A$1:$I$296,2,FALSE)),"")</f>
        <v>PRC00002248</v>
      </c>
      <c r="AH2052" s="5" t="str">
        <f>IFERROR(IF(VLOOKUP($B2052,DPORT_BD!$A$1:$I$296,3,FALSE)=0,"",VLOOKUP($B2052,DPORT_BD!$A$1:$I$296,3,FALSE)),"")</f>
        <v>Barrido</v>
      </c>
      <c r="AI2052" s="5" t="str">
        <f>IFERROR(IF(VLOOKUP($B2052,DPORT_BD!$A$1:$I$296,4,FALSE)=0,"",VLOOKUP($B2052,DPORT_BD!$A$1:$I$296,4,FALSE)),"")</f>
        <v/>
      </c>
      <c r="AJ2052" s="5" t="str">
        <f>IFERROR(IF(VLOOKUP($B2052,DPORT_BD!$A$1:$I$296,5,FALSE)=0,"",VLOOKUP($B2052,DPORT_BD!$A$1:$I$296,5,FALSE)),"")</f>
        <v>CAJA</v>
      </c>
      <c r="AK2052" s="5" t="str">
        <f>IFERROR(IF(VLOOKUP($B2052,DPORT_BD!$A$1:$I$296,6,FALSE)=0,"",VLOOKUP($B2052,DPORT_BD!$A$1:$I$296,6,FALSE)),"")</f>
        <v/>
      </c>
      <c r="AL2052" s="5" t="str">
        <f>IFERROR(IF(VLOOKUP($B2052,DPORT_BD!$A$1:$I$296,7,FALSE)=0,"",VLOOKUP($B2052,DPORT_BD!$A$1:$I$296,7,FALSE)),"")</f>
        <v/>
      </c>
      <c r="AM2052" s="5" t="str">
        <f>IFERROR(IF(VLOOKUP($B2052,DPORT_BD!$A$1:$I$296,8,FALSE)=0,"",VLOOKUP($B2052,DPORT_BD!$A$1:$I$296,8,FALSE)),"")</f>
        <v/>
      </c>
      <c r="AN2052" s="5" t="str">
        <f>IFERROR(IF(VLOOKUP($B2052,DPORT_BD!$A$1:$I$296,9,FALSE)=0,"",VLOOKUP($B2052,DPORT_BD!$A$1:$I$296,9,FALSE)),"")</f>
        <v/>
      </c>
    </row>
    <row r="2053" spans="1:40">
      <c r="A2053" t="s">
        <v>32</v>
      </c>
      <c r="B2053" t="s">
        <v>3627</v>
      </c>
      <c r="C2053" t="s">
        <v>34</v>
      </c>
      <c r="D2053" t="s">
        <v>45</v>
      </c>
      <c r="E2053" t="s">
        <v>46</v>
      </c>
      <c r="F2053" s="1">
        <v>3710</v>
      </c>
      <c r="I2053" t="s">
        <v>37</v>
      </c>
      <c r="K2053" t="s">
        <v>38</v>
      </c>
      <c r="L2053" t="s">
        <v>39</v>
      </c>
      <c r="M2053" t="s">
        <v>40</v>
      </c>
      <c r="Q2053" t="s">
        <v>430</v>
      </c>
      <c r="R2053" t="s">
        <v>302</v>
      </c>
      <c r="S2053" t="s">
        <v>307</v>
      </c>
      <c r="T2053" s="1">
        <v>4</v>
      </c>
      <c r="AG2053" s="5" t="str">
        <f>IFERROR(IF(VLOOKUP($B2053,DPORT_BD!$A$1:$I$296,2,FALSE)=0,"",VLOOKUP($B2053,DPORT_BD!$A$1:$I$296,2,FALSE)),"")</f>
        <v/>
      </c>
      <c r="AH2053" s="5" t="str">
        <f>IFERROR(IF(VLOOKUP($B2053,DPORT_BD!$A$1:$I$296,3,FALSE)=0,"",VLOOKUP($B2053,DPORT_BD!$A$1:$I$296,3,FALSE)),"")</f>
        <v/>
      </c>
      <c r="AI2053" s="5" t="str">
        <f>IFERROR(IF(VLOOKUP($B2053,DPORT_BD!$A$1:$I$296,4,FALSE)=0,"",VLOOKUP($B2053,DPORT_BD!$A$1:$I$296,4,FALSE)),"")</f>
        <v/>
      </c>
      <c r="AJ2053" s="5" t="str">
        <f>IFERROR(IF(VLOOKUP($B2053,DPORT_BD!$A$1:$I$296,5,FALSE)=0,"",VLOOKUP($B2053,DPORT_BD!$A$1:$I$296,5,FALSE)),"")</f>
        <v/>
      </c>
      <c r="AK2053" s="5" t="str">
        <f>IFERROR(IF(VLOOKUP($B2053,DPORT_BD!$A$1:$I$296,6,FALSE)=0,"",VLOOKUP($B2053,DPORT_BD!$A$1:$I$296,6,FALSE)),"")</f>
        <v/>
      </c>
      <c r="AL2053" s="5" t="str">
        <f>IFERROR(IF(VLOOKUP($B2053,DPORT_BD!$A$1:$I$296,7,FALSE)=0,"",VLOOKUP($B2053,DPORT_BD!$A$1:$I$296,7,FALSE)),"")</f>
        <v/>
      </c>
      <c r="AM2053" s="5" t="str">
        <f>IFERROR(IF(VLOOKUP($B2053,DPORT_BD!$A$1:$I$296,8,FALSE)=0,"",VLOOKUP($B2053,DPORT_BD!$A$1:$I$296,8,FALSE)),"")</f>
        <v/>
      </c>
      <c r="AN2053" s="5" t="str">
        <f>IFERROR(IF(VLOOKUP($B2053,DPORT_BD!$A$1:$I$296,9,FALSE)=0,"",VLOOKUP($B2053,DPORT_BD!$A$1:$I$296,9,FALSE)),"")</f>
        <v/>
      </c>
    </row>
    <row r="2054" spans="1:40">
      <c r="A2054" t="s">
        <v>32</v>
      </c>
      <c r="B2054" t="s">
        <v>3628</v>
      </c>
      <c r="C2054" t="s">
        <v>34</v>
      </c>
      <c r="D2054" t="s">
        <v>45</v>
      </c>
      <c r="E2054" t="s">
        <v>46</v>
      </c>
      <c r="F2054" s="1">
        <v>3790</v>
      </c>
      <c r="I2054" t="s">
        <v>37</v>
      </c>
      <c r="J2054" t="s">
        <v>169</v>
      </c>
      <c r="K2054" t="s">
        <v>83</v>
      </c>
      <c r="L2054" t="s">
        <v>84</v>
      </c>
      <c r="M2054" t="s">
        <v>40</v>
      </c>
      <c r="Q2054" t="s">
        <v>2834</v>
      </c>
      <c r="R2054" t="s">
        <v>547</v>
      </c>
      <c r="S2054" t="s">
        <v>615</v>
      </c>
      <c r="T2054" s="1">
        <v>11</v>
      </c>
      <c r="X2054" t="s">
        <v>296</v>
      </c>
      <c r="AG2054" s="5" t="str">
        <f>IFERROR(IF(VLOOKUP($B2054,DPORT_BD!$A$1:$I$296,2,FALSE)=0,"",VLOOKUP($B2054,DPORT_BD!$A$1:$I$296,2,FALSE)),"")</f>
        <v/>
      </c>
      <c r="AH2054" s="5" t="str">
        <f>IFERROR(IF(VLOOKUP($B2054,DPORT_BD!$A$1:$I$296,3,FALSE)=0,"",VLOOKUP($B2054,DPORT_BD!$A$1:$I$296,3,FALSE)),"")</f>
        <v/>
      </c>
      <c r="AI2054" s="5" t="str">
        <f>IFERROR(IF(VLOOKUP($B2054,DPORT_BD!$A$1:$I$296,4,FALSE)=0,"",VLOOKUP($B2054,DPORT_BD!$A$1:$I$296,4,FALSE)),"")</f>
        <v/>
      </c>
      <c r="AJ2054" s="5" t="str">
        <f>IFERROR(IF(VLOOKUP($B2054,DPORT_BD!$A$1:$I$296,5,FALSE)=0,"",VLOOKUP($B2054,DPORT_BD!$A$1:$I$296,5,FALSE)),"")</f>
        <v/>
      </c>
      <c r="AK2054" s="5" t="str">
        <f>IFERROR(IF(VLOOKUP($B2054,DPORT_BD!$A$1:$I$296,6,FALSE)=0,"",VLOOKUP($B2054,DPORT_BD!$A$1:$I$296,6,FALSE)),"")</f>
        <v/>
      </c>
      <c r="AL2054" s="5" t="str">
        <f>IFERROR(IF(VLOOKUP($B2054,DPORT_BD!$A$1:$I$296,7,FALSE)=0,"",VLOOKUP($B2054,DPORT_BD!$A$1:$I$296,7,FALSE)),"")</f>
        <v/>
      </c>
      <c r="AM2054" s="5" t="str">
        <f>IFERROR(IF(VLOOKUP($B2054,DPORT_BD!$A$1:$I$296,8,FALSE)=0,"",VLOOKUP($B2054,DPORT_BD!$A$1:$I$296,8,FALSE)),"")</f>
        <v/>
      </c>
      <c r="AN2054" s="5" t="str">
        <f>IFERROR(IF(VLOOKUP($B2054,DPORT_BD!$A$1:$I$296,9,FALSE)=0,"",VLOOKUP($B2054,DPORT_BD!$A$1:$I$296,9,FALSE)),"")</f>
        <v/>
      </c>
    </row>
    <row r="2055" spans="1:40">
      <c r="A2055" t="s">
        <v>32</v>
      </c>
      <c r="B2055" t="s">
        <v>3629</v>
      </c>
      <c r="C2055" t="s">
        <v>34</v>
      </c>
      <c r="D2055" t="s">
        <v>52</v>
      </c>
      <c r="E2055" t="s">
        <v>53</v>
      </c>
      <c r="F2055" s="1">
        <v>3820</v>
      </c>
      <c r="I2055" t="s">
        <v>37</v>
      </c>
      <c r="K2055" t="s">
        <v>38</v>
      </c>
      <c r="L2055" t="s">
        <v>39</v>
      </c>
      <c r="M2055" t="s">
        <v>40</v>
      </c>
      <c r="S2055" t="s">
        <v>645</v>
      </c>
      <c r="T2055" s="1">
        <v>12</v>
      </c>
      <c r="AG2055" s="5" t="str">
        <f>IFERROR(IF(VLOOKUP($B2055,DPORT_BD!$A$1:$I$296,2,FALSE)=0,"",VLOOKUP($B2055,DPORT_BD!$A$1:$I$296,2,FALSE)),"")</f>
        <v/>
      </c>
      <c r="AH2055" s="5" t="str">
        <f>IFERROR(IF(VLOOKUP($B2055,DPORT_BD!$A$1:$I$296,3,FALSE)=0,"",VLOOKUP($B2055,DPORT_BD!$A$1:$I$296,3,FALSE)),"")</f>
        <v/>
      </c>
      <c r="AI2055" s="5" t="str">
        <f>IFERROR(IF(VLOOKUP($B2055,DPORT_BD!$A$1:$I$296,4,FALSE)=0,"",VLOOKUP($B2055,DPORT_BD!$A$1:$I$296,4,FALSE)),"")</f>
        <v/>
      </c>
      <c r="AJ2055" s="5" t="str">
        <f>IFERROR(IF(VLOOKUP($B2055,DPORT_BD!$A$1:$I$296,5,FALSE)=0,"",VLOOKUP($B2055,DPORT_BD!$A$1:$I$296,5,FALSE)),"")</f>
        <v/>
      </c>
      <c r="AK2055" s="5" t="str">
        <f>IFERROR(IF(VLOOKUP($B2055,DPORT_BD!$A$1:$I$296,6,FALSE)=0,"",VLOOKUP($B2055,DPORT_BD!$A$1:$I$296,6,FALSE)),"")</f>
        <v/>
      </c>
      <c r="AL2055" s="5" t="str">
        <f>IFERROR(IF(VLOOKUP($B2055,DPORT_BD!$A$1:$I$296,7,FALSE)=0,"",VLOOKUP($B2055,DPORT_BD!$A$1:$I$296,7,FALSE)),"")</f>
        <v/>
      </c>
      <c r="AM2055" s="5" t="str">
        <f>IFERROR(IF(VLOOKUP($B2055,DPORT_BD!$A$1:$I$296,8,FALSE)=0,"",VLOOKUP($B2055,DPORT_BD!$A$1:$I$296,8,FALSE)),"")</f>
        <v/>
      </c>
      <c r="AN2055" s="5" t="str">
        <f>IFERROR(IF(VLOOKUP($B2055,DPORT_BD!$A$1:$I$296,9,FALSE)=0,"",VLOOKUP($B2055,DPORT_BD!$A$1:$I$296,9,FALSE)),"")</f>
        <v/>
      </c>
    </row>
    <row r="2056" spans="1:40">
      <c r="A2056" t="s">
        <v>32</v>
      </c>
      <c r="B2056" t="s">
        <v>3630</v>
      </c>
      <c r="C2056" t="s">
        <v>34</v>
      </c>
      <c r="D2056" t="s">
        <v>52</v>
      </c>
      <c r="E2056" t="s">
        <v>53</v>
      </c>
      <c r="F2056" s="1">
        <v>3850</v>
      </c>
      <c r="I2056" t="s">
        <v>236</v>
      </c>
      <c r="K2056" t="s">
        <v>38</v>
      </c>
      <c r="L2056" t="s">
        <v>39</v>
      </c>
      <c r="M2056" t="s">
        <v>40</v>
      </c>
      <c r="Q2056" t="s">
        <v>2951</v>
      </c>
      <c r="R2056" t="s">
        <v>590</v>
      </c>
      <c r="S2056" t="s">
        <v>645</v>
      </c>
      <c r="T2056" s="1">
        <v>12</v>
      </c>
      <c r="AG2056" s="5" t="str">
        <f>IFERROR(IF(VLOOKUP($B2056,DPORT_BD!$A$1:$I$296,2,FALSE)=0,"",VLOOKUP($B2056,DPORT_BD!$A$1:$I$296,2,FALSE)),"")</f>
        <v/>
      </c>
      <c r="AH2056" s="5" t="str">
        <f>IFERROR(IF(VLOOKUP($B2056,DPORT_BD!$A$1:$I$296,3,FALSE)=0,"",VLOOKUP($B2056,DPORT_BD!$A$1:$I$296,3,FALSE)),"")</f>
        <v/>
      </c>
      <c r="AI2056" s="5" t="str">
        <f>IFERROR(IF(VLOOKUP($B2056,DPORT_BD!$A$1:$I$296,4,FALSE)=0,"",VLOOKUP($B2056,DPORT_BD!$A$1:$I$296,4,FALSE)),"")</f>
        <v/>
      </c>
      <c r="AJ2056" s="5" t="str">
        <f>IFERROR(IF(VLOOKUP($B2056,DPORT_BD!$A$1:$I$296,5,FALSE)=0,"",VLOOKUP($B2056,DPORT_BD!$A$1:$I$296,5,FALSE)),"")</f>
        <v/>
      </c>
      <c r="AK2056" s="5" t="str">
        <f>IFERROR(IF(VLOOKUP($B2056,DPORT_BD!$A$1:$I$296,6,FALSE)=0,"",VLOOKUP($B2056,DPORT_BD!$A$1:$I$296,6,FALSE)),"")</f>
        <v/>
      </c>
      <c r="AL2056" s="5" t="str">
        <f>IFERROR(IF(VLOOKUP($B2056,DPORT_BD!$A$1:$I$296,7,FALSE)=0,"",VLOOKUP($B2056,DPORT_BD!$A$1:$I$296,7,FALSE)),"")</f>
        <v/>
      </c>
      <c r="AM2056" s="5" t="str">
        <f>IFERROR(IF(VLOOKUP($B2056,DPORT_BD!$A$1:$I$296,8,FALSE)=0,"",VLOOKUP($B2056,DPORT_BD!$A$1:$I$296,8,FALSE)),"")</f>
        <v/>
      </c>
      <c r="AN2056" s="5" t="str">
        <f>IFERROR(IF(VLOOKUP($B2056,DPORT_BD!$A$1:$I$296,9,FALSE)=0,"",VLOOKUP($B2056,DPORT_BD!$A$1:$I$296,9,FALSE)),"")</f>
        <v/>
      </c>
    </row>
    <row r="2057" spans="1:40">
      <c r="A2057" t="s">
        <v>32</v>
      </c>
      <c r="B2057" t="s">
        <v>3631</v>
      </c>
      <c r="C2057" t="s">
        <v>34</v>
      </c>
      <c r="D2057" t="s">
        <v>45</v>
      </c>
      <c r="E2057" t="s">
        <v>46</v>
      </c>
      <c r="F2057" s="1">
        <v>3600</v>
      </c>
      <c r="I2057" t="s">
        <v>37</v>
      </c>
      <c r="J2057" t="s">
        <v>169</v>
      </c>
      <c r="K2057" t="s">
        <v>83</v>
      </c>
      <c r="L2057" t="s">
        <v>84</v>
      </c>
      <c r="M2057" t="s">
        <v>40</v>
      </c>
      <c r="N2057" t="s">
        <v>104</v>
      </c>
      <c r="O2057" t="s">
        <v>105</v>
      </c>
      <c r="P2057" t="s">
        <v>106</v>
      </c>
      <c r="Q2057" t="s">
        <v>2958</v>
      </c>
      <c r="R2057" t="s">
        <v>93</v>
      </c>
      <c r="S2057" t="s">
        <v>615</v>
      </c>
      <c r="T2057" s="1">
        <v>11</v>
      </c>
      <c r="X2057" t="s">
        <v>296</v>
      </c>
      <c r="AG2057" s="5" t="str">
        <f>IFERROR(IF(VLOOKUP($B2057,DPORT_BD!$A$1:$I$296,2,FALSE)=0,"",VLOOKUP($B2057,DPORT_BD!$A$1:$I$296,2,FALSE)),"")</f>
        <v/>
      </c>
      <c r="AH2057" s="5" t="str">
        <f>IFERROR(IF(VLOOKUP($B2057,DPORT_BD!$A$1:$I$296,3,FALSE)=0,"",VLOOKUP($B2057,DPORT_BD!$A$1:$I$296,3,FALSE)),"")</f>
        <v/>
      </c>
      <c r="AI2057" s="5" t="str">
        <f>IFERROR(IF(VLOOKUP($B2057,DPORT_BD!$A$1:$I$296,4,FALSE)=0,"",VLOOKUP($B2057,DPORT_BD!$A$1:$I$296,4,FALSE)),"")</f>
        <v/>
      </c>
      <c r="AJ2057" s="5" t="str">
        <f>IFERROR(IF(VLOOKUP($B2057,DPORT_BD!$A$1:$I$296,5,FALSE)=0,"",VLOOKUP($B2057,DPORT_BD!$A$1:$I$296,5,FALSE)),"")</f>
        <v/>
      </c>
      <c r="AK2057" s="5" t="str">
        <f>IFERROR(IF(VLOOKUP($B2057,DPORT_BD!$A$1:$I$296,6,FALSE)=0,"",VLOOKUP($B2057,DPORT_BD!$A$1:$I$296,6,FALSE)),"")</f>
        <v/>
      </c>
      <c r="AL2057" s="5" t="str">
        <f>IFERROR(IF(VLOOKUP($B2057,DPORT_BD!$A$1:$I$296,7,FALSE)=0,"",VLOOKUP($B2057,DPORT_BD!$A$1:$I$296,7,FALSE)),"")</f>
        <v/>
      </c>
      <c r="AM2057" s="5" t="str">
        <f>IFERROR(IF(VLOOKUP($B2057,DPORT_BD!$A$1:$I$296,8,FALSE)=0,"",VLOOKUP($B2057,DPORT_BD!$A$1:$I$296,8,FALSE)),"")</f>
        <v/>
      </c>
      <c r="AN2057" s="5" t="str">
        <f>IFERROR(IF(VLOOKUP($B2057,DPORT_BD!$A$1:$I$296,9,FALSE)=0,"",VLOOKUP($B2057,DPORT_BD!$A$1:$I$296,9,FALSE)),"")</f>
        <v/>
      </c>
    </row>
    <row r="2058" spans="1:40">
      <c r="A2058" t="s">
        <v>32</v>
      </c>
      <c r="B2058" t="s">
        <v>3632</v>
      </c>
      <c r="C2058" t="s">
        <v>34</v>
      </c>
      <c r="D2058" t="s">
        <v>52</v>
      </c>
      <c r="E2058" t="s">
        <v>53</v>
      </c>
      <c r="F2058" s="1">
        <v>3850</v>
      </c>
      <c r="I2058" t="s">
        <v>236</v>
      </c>
      <c r="J2058" t="s">
        <v>82</v>
      </c>
      <c r="K2058" t="s">
        <v>146</v>
      </c>
      <c r="L2058" t="s">
        <v>147</v>
      </c>
      <c r="M2058" t="s">
        <v>40</v>
      </c>
      <c r="N2058" t="s">
        <v>104</v>
      </c>
      <c r="O2058" t="s">
        <v>105</v>
      </c>
      <c r="P2058" t="s">
        <v>106</v>
      </c>
      <c r="Q2058" t="s">
        <v>3267</v>
      </c>
      <c r="R2058" t="s">
        <v>1140</v>
      </c>
      <c r="S2058" t="s">
        <v>663</v>
      </c>
      <c r="T2058" s="1">
        <v>10</v>
      </c>
      <c r="X2058" t="s">
        <v>1018</v>
      </c>
      <c r="AG2058" s="5" t="str">
        <f>IFERROR(IF(VLOOKUP($B2058,DPORT_BD!$A$1:$I$296,2,FALSE)=0,"",VLOOKUP($B2058,DPORT_BD!$A$1:$I$296,2,FALSE)),"")</f>
        <v/>
      </c>
      <c r="AH2058" s="5" t="str">
        <f>IFERROR(IF(VLOOKUP($B2058,DPORT_BD!$A$1:$I$296,3,FALSE)=0,"",VLOOKUP($B2058,DPORT_BD!$A$1:$I$296,3,FALSE)),"")</f>
        <v/>
      </c>
      <c r="AI2058" s="5" t="str">
        <f>IFERROR(IF(VLOOKUP($B2058,DPORT_BD!$A$1:$I$296,4,FALSE)=0,"",VLOOKUP($B2058,DPORT_BD!$A$1:$I$296,4,FALSE)),"")</f>
        <v/>
      </c>
      <c r="AJ2058" s="5" t="str">
        <f>IFERROR(IF(VLOOKUP($B2058,DPORT_BD!$A$1:$I$296,5,FALSE)=0,"",VLOOKUP($B2058,DPORT_BD!$A$1:$I$296,5,FALSE)),"")</f>
        <v/>
      </c>
      <c r="AK2058" s="5" t="str">
        <f>IFERROR(IF(VLOOKUP($B2058,DPORT_BD!$A$1:$I$296,6,FALSE)=0,"",VLOOKUP($B2058,DPORT_BD!$A$1:$I$296,6,FALSE)),"")</f>
        <v/>
      </c>
      <c r="AL2058" s="5" t="str">
        <f>IFERROR(IF(VLOOKUP($B2058,DPORT_BD!$A$1:$I$296,7,FALSE)=0,"",VLOOKUP($B2058,DPORT_BD!$A$1:$I$296,7,FALSE)),"")</f>
        <v/>
      </c>
      <c r="AM2058" s="5" t="str">
        <f>IFERROR(IF(VLOOKUP($B2058,DPORT_BD!$A$1:$I$296,8,FALSE)=0,"",VLOOKUP($B2058,DPORT_BD!$A$1:$I$296,8,FALSE)),"")</f>
        <v/>
      </c>
      <c r="AN2058" s="5" t="str">
        <f>IFERROR(IF(VLOOKUP($B2058,DPORT_BD!$A$1:$I$296,9,FALSE)=0,"",VLOOKUP($B2058,DPORT_BD!$A$1:$I$296,9,FALSE)),"")</f>
        <v/>
      </c>
    </row>
    <row r="2059" spans="1:40">
      <c r="A2059" t="s">
        <v>32</v>
      </c>
      <c r="B2059" t="s">
        <v>3633</v>
      </c>
      <c r="C2059" t="s">
        <v>34</v>
      </c>
      <c r="D2059" t="s">
        <v>45</v>
      </c>
      <c r="E2059" t="s">
        <v>46</v>
      </c>
      <c r="F2059" s="1">
        <v>3660</v>
      </c>
      <c r="I2059" t="s">
        <v>37</v>
      </c>
      <c r="J2059" t="s">
        <v>169</v>
      </c>
      <c r="K2059" t="s">
        <v>83</v>
      </c>
      <c r="L2059" t="s">
        <v>84</v>
      </c>
      <c r="M2059" t="s">
        <v>40</v>
      </c>
      <c r="N2059" t="s">
        <v>104</v>
      </c>
      <c r="O2059" t="s">
        <v>105</v>
      </c>
      <c r="P2059" t="s">
        <v>106</v>
      </c>
      <c r="Q2059" t="s">
        <v>2958</v>
      </c>
      <c r="R2059" t="s">
        <v>93</v>
      </c>
      <c r="S2059" t="s">
        <v>615</v>
      </c>
      <c r="T2059" s="1">
        <v>11</v>
      </c>
      <c r="X2059" t="s">
        <v>296</v>
      </c>
      <c r="AG2059" s="5" t="str">
        <f>IFERROR(IF(VLOOKUP($B2059,DPORT_BD!$A$1:$I$296,2,FALSE)=0,"",VLOOKUP($B2059,DPORT_BD!$A$1:$I$296,2,FALSE)),"")</f>
        <v/>
      </c>
      <c r="AH2059" s="5" t="str">
        <f>IFERROR(IF(VLOOKUP($B2059,DPORT_BD!$A$1:$I$296,3,FALSE)=0,"",VLOOKUP($B2059,DPORT_BD!$A$1:$I$296,3,FALSE)),"")</f>
        <v/>
      </c>
      <c r="AI2059" s="5" t="str">
        <f>IFERROR(IF(VLOOKUP($B2059,DPORT_BD!$A$1:$I$296,4,FALSE)=0,"",VLOOKUP($B2059,DPORT_BD!$A$1:$I$296,4,FALSE)),"")</f>
        <v/>
      </c>
      <c r="AJ2059" s="5" t="str">
        <f>IFERROR(IF(VLOOKUP($B2059,DPORT_BD!$A$1:$I$296,5,FALSE)=0,"",VLOOKUP($B2059,DPORT_BD!$A$1:$I$296,5,FALSE)),"")</f>
        <v/>
      </c>
      <c r="AK2059" s="5" t="str">
        <f>IFERROR(IF(VLOOKUP($B2059,DPORT_BD!$A$1:$I$296,6,FALSE)=0,"",VLOOKUP($B2059,DPORT_BD!$A$1:$I$296,6,FALSE)),"")</f>
        <v/>
      </c>
      <c r="AL2059" s="5" t="str">
        <f>IFERROR(IF(VLOOKUP($B2059,DPORT_BD!$A$1:$I$296,7,FALSE)=0,"",VLOOKUP($B2059,DPORT_BD!$A$1:$I$296,7,FALSE)),"")</f>
        <v/>
      </c>
      <c r="AM2059" s="5" t="str">
        <f>IFERROR(IF(VLOOKUP($B2059,DPORT_BD!$A$1:$I$296,8,FALSE)=0,"",VLOOKUP($B2059,DPORT_BD!$A$1:$I$296,8,FALSE)),"")</f>
        <v/>
      </c>
      <c r="AN2059" s="5" t="str">
        <f>IFERROR(IF(VLOOKUP($B2059,DPORT_BD!$A$1:$I$296,9,FALSE)=0,"",VLOOKUP($B2059,DPORT_BD!$A$1:$I$296,9,FALSE)),"")</f>
        <v/>
      </c>
    </row>
    <row r="2060" spans="1:40">
      <c r="A2060" t="s">
        <v>32</v>
      </c>
      <c r="B2060" t="s">
        <v>3634</v>
      </c>
      <c r="C2060" t="s">
        <v>101</v>
      </c>
      <c r="D2060" t="s">
        <v>45</v>
      </c>
      <c r="E2060" t="s">
        <v>1143</v>
      </c>
      <c r="F2060" s="1">
        <v>2260</v>
      </c>
      <c r="I2060" t="s">
        <v>103</v>
      </c>
      <c r="J2060" t="s">
        <v>82</v>
      </c>
      <c r="K2060" t="s">
        <v>83</v>
      </c>
      <c r="L2060" t="s">
        <v>84</v>
      </c>
      <c r="M2060" t="s">
        <v>40</v>
      </c>
      <c r="N2060" t="s">
        <v>104</v>
      </c>
      <c r="O2060" t="s">
        <v>105</v>
      </c>
      <c r="P2060" t="s">
        <v>106</v>
      </c>
      <c r="Q2060" t="s">
        <v>107</v>
      </c>
      <c r="S2060" t="s">
        <v>615</v>
      </c>
      <c r="T2060" s="1">
        <v>11</v>
      </c>
      <c r="AG2060" s="5" t="str">
        <f>IFERROR(IF(VLOOKUP($B2060,DPORT_BD!$A$1:$I$296,2,FALSE)=0,"",VLOOKUP($B2060,DPORT_BD!$A$1:$I$296,2,FALSE)),"")</f>
        <v/>
      </c>
      <c r="AH2060" s="5" t="str">
        <f>IFERROR(IF(VLOOKUP($B2060,DPORT_BD!$A$1:$I$296,3,FALSE)=0,"",VLOOKUP($B2060,DPORT_BD!$A$1:$I$296,3,FALSE)),"")</f>
        <v/>
      </c>
      <c r="AI2060" s="5" t="str">
        <f>IFERROR(IF(VLOOKUP($B2060,DPORT_BD!$A$1:$I$296,4,FALSE)=0,"",VLOOKUP($B2060,DPORT_BD!$A$1:$I$296,4,FALSE)),"")</f>
        <v/>
      </c>
      <c r="AJ2060" s="5" t="str">
        <f>IFERROR(IF(VLOOKUP($B2060,DPORT_BD!$A$1:$I$296,5,FALSE)=0,"",VLOOKUP($B2060,DPORT_BD!$A$1:$I$296,5,FALSE)),"")</f>
        <v/>
      </c>
      <c r="AK2060" s="5" t="str">
        <f>IFERROR(IF(VLOOKUP($B2060,DPORT_BD!$A$1:$I$296,6,FALSE)=0,"",VLOOKUP($B2060,DPORT_BD!$A$1:$I$296,6,FALSE)),"")</f>
        <v/>
      </c>
      <c r="AL2060" s="5" t="str">
        <f>IFERROR(IF(VLOOKUP($B2060,DPORT_BD!$A$1:$I$296,7,FALSE)=0,"",VLOOKUP($B2060,DPORT_BD!$A$1:$I$296,7,FALSE)),"")</f>
        <v/>
      </c>
      <c r="AM2060" s="5" t="str">
        <f>IFERROR(IF(VLOOKUP($B2060,DPORT_BD!$A$1:$I$296,8,FALSE)=0,"",VLOOKUP($B2060,DPORT_BD!$A$1:$I$296,8,FALSE)),"")</f>
        <v/>
      </c>
      <c r="AN2060" s="5" t="str">
        <f>IFERROR(IF(VLOOKUP($B2060,DPORT_BD!$A$1:$I$296,9,FALSE)=0,"",VLOOKUP($B2060,DPORT_BD!$A$1:$I$296,9,FALSE)),"")</f>
        <v/>
      </c>
    </row>
    <row r="2061" spans="1:40">
      <c r="A2061" t="s">
        <v>32</v>
      </c>
      <c r="B2061" t="s">
        <v>3635</v>
      </c>
      <c r="C2061" t="s">
        <v>34</v>
      </c>
      <c r="D2061" t="s">
        <v>45</v>
      </c>
      <c r="E2061" t="s">
        <v>46</v>
      </c>
      <c r="F2061" s="1">
        <v>3600</v>
      </c>
      <c r="I2061" t="s">
        <v>37</v>
      </c>
      <c r="J2061" t="s">
        <v>82</v>
      </c>
      <c r="K2061" t="s">
        <v>160</v>
      </c>
      <c r="L2061" t="s">
        <v>161</v>
      </c>
      <c r="M2061" t="s">
        <v>40</v>
      </c>
      <c r="N2061" t="s">
        <v>104</v>
      </c>
      <c r="O2061" t="s">
        <v>105</v>
      </c>
      <c r="P2061" t="s">
        <v>106</v>
      </c>
      <c r="Q2061" t="s">
        <v>3129</v>
      </c>
      <c r="R2061" t="s">
        <v>547</v>
      </c>
      <c r="S2061" t="s">
        <v>663</v>
      </c>
      <c r="T2061" s="1">
        <v>10</v>
      </c>
      <c r="X2061" t="s">
        <v>296</v>
      </c>
      <c r="AG2061" s="5" t="str">
        <f>IFERROR(IF(VLOOKUP($B2061,DPORT_BD!$A$1:$I$296,2,FALSE)=0,"",VLOOKUP($B2061,DPORT_BD!$A$1:$I$296,2,FALSE)),"")</f>
        <v/>
      </c>
      <c r="AH2061" s="5" t="str">
        <f>IFERROR(IF(VLOOKUP($B2061,DPORT_BD!$A$1:$I$296,3,FALSE)=0,"",VLOOKUP($B2061,DPORT_BD!$A$1:$I$296,3,FALSE)),"")</f>
        <v/>
      </c>
      <c r="AI2061" s="5" t="str">
        <f>IFERROR(IF(VLOOKUP($B2061,DPORT_BD!$A$1:$I$296,4,FALSE)=0,"",VLOOKUP($B2061,DPORT_BD!$A$1:$I$296,4,FALSE)),"")</f>
        <v/>
      </c>
      <c r="AJ2061" s="5" t="str">
        <f>IFERROR(IF(VLOOKUP($B2061,DPORT_BD!$A$1:$I$296,5,FALSE)=0,"",VLOOKUP($B2061,DPORT_BD!$A$1:$I$296,5,FALSE)),"")</f>
        <v/>
      </c>
      <c r="AK2061" s="5" t="str">
        <f>IFERROR(IF(VLOOKUP($B2061,DPORT_BD!$A$1:$I$296,6,FALSE)=0,"",VLOOKUP($B2061,DPORT_BD!$A$1:$I$296,6,FALSE)),"")</f>
        <v/>
      </c>
      <c r="AL2061" s="5" t="str">
        <f>IFERROR(IF(VLOOKUP($B2061,DPORT_BD!$A$1:$I$296,7,FALSE)=0,"",VLOOKUP($B2061,DPORT_BD!$A$1:$I$296,7,FALSE)),"")</f>
        <v/>
      </c>
      <c r="AM2061" s="5" t="str">
        <f>IFERROR(IF(VLOOKUP($B2061,DPORT_BD!$A$1:$I$296,8,FALSE)=0,"",VLOOKUP($B2061,DPORT_BD!$A$1:$I$296,8,FALSE)),"")</f>
        <v/>
      </c>
      <c r="AN2061" s="5" t="str">
        <f>IFERROR(IF(VLOOKUP($B2061,DPORT_BD!$A$1:$I$296,9,FALSE)=0,"",VLOOKUP($B2061,DPORT_BD!$A$1:$I$296,9,FALSE)),"")</f>
        <v/>
      </c>
    </row>
    <row r="2062" spans="1:40">
      <c r="A2062" t="s">
        <v>32</v>
      </c>
      <c r="B2062" t="s">
        <v>3636</v>
      </c>
      <c r="C2062" t="s">
        <v>34</v>
      </c>
      <c r="D2062" t="s">
        <v>52</v>
      </c>
      <c r="E2062" t="s">
        <v>53</v>
      </c>
      <c r="F2062" s="1">
        <v>4000</v>
      </c>
      <c r="I2062" t="s">
        <v>236</v>
      </c>
      <c r="K2062" t="s">
        <v>38</v>
      </c>
      <c r="L2062" t="s">
        <v>39</v>
      </c>
      <c r="M2062" t="s">
        <v>40</v>
      </c>
      <c r="Q2062" t="s">
        <v>3637</v>
      </c>
      <c r="R2062" t="s">
        <v>712</v>
      </c>
      <c r="S2062" t="s">
        <v>307</v>
      </c>
      <c r="T2062" s="1">
        <v>4</v>
      </c>
      <c r="AG2062" s="5" t="str">
        <f>IFERROR(IF(VLOOKUP($B2062,DPORT_BD!$A$1:$I$296,2,FALSE)=0,"",VLOOKUP($B2062,DPORT_BD!$A$1:$I$296,2,FALSE)),"")</f>
        <v/>
      </c>
      <c r="AH2062" s="5" t="str">
        <f>IFERROR(IF(VLOOKUP($B2062,DPORT_BD!$A$1:$I$296,3,FALSE)=0,"",VLOOKUP($B2062,DPORT_BD!$A$1:$I$296,3,FALSE)),"")</f>
        <v/>
      </c>
      <c r="AI2062" s="5" t="str">
        <f>IFERROR(IF(VLOOKUP($B2062,DPORT_BD!$A$1:$I$296,4,FALSE)=0,"",VLOOKUP($B2062,DPORT_BD!$A$1:$I$296,4,FALSE)),"")</f>
        <v/>
      </c>
      <c r="AJ2062" s="5" t="str">
        <f>IFERROR(IF(VLOOKUP($B2062,DPORT_BD!$A$1:$I$296,5,FALSE)=0,"",VLOOKUP($B2062,DPORT_BD!$A$1:$I$296,5,FALSE)),"")</f>
        <v/>
      </c>
      <c r="AK2062" s="5" t="str">
        <f>IFERROR(IF(VLOOKUP($B2062,DPORT_BD!$A$1:$I$296,6,FALSE)=0,"",VLOOKUP($B2062,DPORT_BD!$A$1:$I$296,6,FALSE)),"")</f>
        <v/>
      </c>
      <c r="AL2062" s="5" t="str">
        <f>IFERROR(IF(VLOOKUP($B2062,DPORT_BD!$A$1:$I$296,7,FALSE)=0,"",VLOOKUP($B2062,DPORT_BD!$A$1:$I$296,7,FALSE)),"")</f>
        <v/>
      </c>
      <c r="AM2062" s="5" t="str">
        <f>IFERROR(IF(VLOOKUP($B2062,DPORT_BD!$A$1:$I$296,8,FALSE)=0,"",VLOOKUP($B2062,DPORT_BD!$A$1:$I$296,8,FALSE)),"")</f>
        <v/>
      </c>
      <c r="AN2062" s="5" t="str">
        <f>IFERROR(IF(VLOOKUP($B2062,DPORT_BD!$A$1:$I$296,9,FALSE)=0,"",VLOOKUP($B2062,DPORT_BD!$A$1:$I$296,9,FALSE)),"")</f>
        <v/>
      </c>
    </row>
    <row r="2063" spans="1:40">
      <c r="A2063" t="s">
        <v>32</v>
      </c>
      <c r="B2063" t="s">
        <v>3638</v>
      </c>
      <c r="C2063" t="s">
        <v>101</v>
      </c>
      <c r="D2063" t="s">
        <v>250</v>
      </c>
      <c r="E2063" t="s">
        <v>355</v>
      </c>
      <c r="F2063" s="1">
        <v>7300</v>
      </c>
      <c r="I2063" t="s">
        <v>54</v>
      </c>
      <c r="K2063" t="s">
        <v>38</v>
      </c>
      <c r="L2063" t="s">
        <v>39</v>
      </c>
      <c r="N2063" t="s">
        <v>645</v>
      </c>
      <c r="O2063" t="s">
        <v>3639</v>
      </c>
      <c r="P2063" t="s">
        <v>3640</v>
      </c>
      <c r="Q2063" t="s">
        <v>3641</v>
      </c>
      <c r="S2063" t="s">
        <v>663</v>
      </c>
      <c r="T2063" s="1">
        <v>10</v>
      </c>
      <c r="W2063" t="s">
        <v>323</v>
      </c>
      <c r="X2063" t="s">
        <v>3642</v>
      </c>
      <c r="AG2063" s="5" t="str">
        <f>IFERROR(IF(VLOOKUP($B2063,DPORT_BD!$A$1:$I$296,2,FALSE)=0,"",VLOOKUP($B2063,DPORT_BD!$A$1:$I$296,2,FALSE)),"")</f>
        <v/>
      </c>
      <c r="AH2063" s="5" t="str">
        <f>IFERROR(IF(VLOOKUP($B2063,DPORT_BD!$A$1:$I$296,3,FALSE)=0,"",VLOOKUP($B2063,DPORT_BD!$A$1:$I$296,3,FALSE)),"")</f>
        <v/>
      </c>
      <c r="AI2063" s="5" t="str">
        <f>IFERROR(IF(VLOOKUP($B2063,DPORT_BD!$A$1:$I$296,4,FALSE)=0,"",VLOOKUP($B2063,DPORT_BD!$A$1:$I$296,4,FALSE)),"")</f>
        <v/>
      </c>
      <c r="AJ2063" s="5" t="str">
        <f>IFERROR(IF(VLOOKUP($B2063,DPORT_BD!$A$1:$I$296,5,FALSE)=0,"",VLOOKUP($B2063,DPORT_BD!$A$1:$I$296,5,FALSE)),"")</f>
        <v/>
      </c>
      <c r="AK2063" s="5" t="str">
        <f>IFERROR(IF(VLOOKUP($B2063,DPORT_BD!$A$1:$I$296,6,FALSE)=0,"",VLOOKUP($B2063,DPORT_BD!$A$1:$I$296,6,FALSE)),"")</f>
        <v/>
      </c>
      <c r="AL2063" s="5" t="str">
        <f>IFERROR(IF(VLOOKUP($B2063,DPORT_BD!$A$1:$I$296,7,FALSE)=0,"",VLOOKUP($B2063,DPORT_BD!$A$1:$I$296,7,FALSE)),"")</f>
        <v/>
      </c>
      <c r="AM2063" s="5" t="str">
        <f>IFERROR(IF(VLOOKUP($B2063,DPORT_BD!$A$1:$I$296,8,FALSE)=0,"",VLOOKUP($B2063,DPORT_BD!$A$1:$I$296,8,FALSE)),"")</f>
        <v/>
      </c>
      <c r="AN2063" s="5" t="str">
        <f>IFERROR(IF(VLOOKUP($B2063,DPORT_BD!$A$1:$I$296,9,FALSE)=0,"",VLOOKUP($B2063,DPORT_BD!$A$1:$I$296,9,FALSE)),"")</f>
        <v/>
      </c>
    </row>
    <row r="2064" spans="1:40">
      <c r="A2064" t="s">
        <v>32</v>
      </c>
      <c r="B2064" t="s">
        <v>3643</v>
      </c>
      <c r="C2064" t="s">
        <v>34</v>
      </c>
      <c r="D2064" t="s">
        <v>67</v>
      </c>
      <c r="E2064" t="s">
        <v>68</v>
      </c>
      <c r="F2064" s="1">
        <v>4580</v>
      </c>
      <c r="I2064" t="s">
        <v>37</v>
      </c>
      <c r="J2064" t="s">
        <v>145</v>
      </c>
      <c r="K2064" t="s">
        <v>73</v>
      </c>
      <c r="L2064" t="s">
        <v>74</v>
      </c>
      <c r="M2064" t="s">
        <v>40</v>
      </c>
      <c r="Q2064" t="s">
        <v>3644</v>
      </c>
      <c r="R2064" t="s">
        <v>3123</v>
      </c>
      <c r="S2064" t="s">
        <v>645</v>
      </c>
      <c r="T2064" s="1">
        <v>12</v>
      </c>
      <c r="W2064" t="s">
        <v>3645</v>
      </c>
      <c r="AG2064" s="5" t="str">
        <f>IFERROR(IF(VLOOKUP($B2064,DPORT_BD!$A$1:$I$296,2,FALSE)=0,"",VLOOKUP($B2064,DPORT_BD!$A$1:$I$296,2,FALSE)),"")</f>
        <v/>
      </c>
      <c r="AH2064" s="5" t="str">
        <f>IFERROR(IF(VLOOKUP($B2064,DPORT_BD!$A$1:$I$296,3,FALSE)=0,"",VLOOKUP($B2064,DPORT_BD!$A$1:$I$296,3,FALSE)),"")</f>
        <v/>
      </c>
      <c r="AI2064" s="5" t="str">
        <f>IFERROR(IF(VLOOKUP($B2064,DPORT_BD!$A$1:$I$296,4,FALSE)=0,"",VLOOKUP($B2064,DPORT_BD!$A$1:$I$296,4,FALSE)),"")</f>
        <v/>
      </c>
      <c r="AJ2064" s="5" t="str">
        <f>IFERROR(IF(VLOOKUP($B2064,DPORT_BD!$A$1:$I$296,5,FALSE)=0,"",VLOOKUP($B2064,DPORT_BD!$A$1:$I$296,5,FALSE)),"")</f>
        <v/>
      </c>
      <c r="AK2064" s="5" t="str">
        <f>IFERROR(IF(VLOOKUP($B2064,DPORT_BD!$A$1:$I$296,6,FALSE)=0,"",VLOOKUP($B2064,DPORT_BD!$A$1:$I$296,6,FALSE)),"")</f>
        <v/>
      </c>
      <c r="AL2064" s="5" t="str">
        <f>IFERROR(IF(VLOOKUP($B2064,DPORT_BD!$A$1:$I$296,7,FALSE)=0,"",VLOOKUP($B2064,DPORT_BD!$A$1:$I$296,7,FALSE)),"")</f>
        <v/>
      </c>
      <c r="AM2064" s="5" t="str">
        <f>IFERROR(IF(VLOOKUP($B2064,DPORT_BD!$A$1:$I$296,8,FALSE)=0,"",VLOOKUP($B2064,DPORT_BD!$A$1:$I$296,8,FALSE)),"")</f>
        <v/>
      </c>
      <c r="AN2064" s="5" t="str">
        <f>IFERROR(IF(VLOOKUP($B2064,DPORT_BD!$A$1:$I$296,9,FALSE)=0,"",VLOOKUP($B2064,DPORT_BD!$A$1:$I$296,9,FALSE)),"")</f>
        <v/>
      </c>
    </row>
    <row r="2065" spans="1:40">
      <c r="A2065" t="s">
        <v>32</v>
      </c>
      <c r="B2065" t="s">
        <v>3646</v>
      </c>
      <c r="C2065" t="s">
        <v>34</v>
      </c>
      <c r="D2065" t="s">
        <v>45</v>
      </c>
      <c r="E2065" t="s">
        <v>46</v>
      </c>
      <c r="F2065" s="1">
        <v>3710</v>
      </c>
      <c r="I2065" t="s">
        <v>37</v>
      </c>
      <c r="J2065" t="s">
        <v>82</v>
      </c>
      <c r="K2065" t="s">
        <v>83</v>
      </c>
      <c r="L2065" t="s">
        <v>84</v>
      </c>
      <c r="M2065" t="s">
        <v>40</v>
      </c>
      <c r="Q2065" t="s">
        <v>3647</v>
      </c>
      <c r="R2065" t="s">
        <v>636</v>
      </c>
      <c r="S2065" t="s">
        <v>645</v>
      </c>
      <c r="T2065" s="1">
        <v>12</v>
      </c>
      <c r="W2065" t="s">
        <v>3648</v>
      </c>
      <c r="X2065" t="s">
        <v>296</v>
      </c>
      <c r="AG2065" s="5" t="str">
        <f>IFERROR(IF(VLOOKUP($B2065,DPORT_BD!$A$1:$I$296,2,FALSE)=0,"",VLOOKUP($B2065,DPORT_BD!$A$1:$I$296,2,FALSE)),"")</f>
        <v/>
      </c>
      <c r="AH2065" s="5" t="str">
        <f>IFERROR(IF(VLOOKUP($B2065,DPORT_BD!$A$1:$I$296,3,FALSE)=0,"",VLOOKUP($B2065,DPORT_BD!$A$1:$I$296,3,FALSE)),"")</f>
        <v/>
      </c>
      <c r="AI2065" s="5" t="str">
        <f>IFERROR(IF(VLOOKUP($B2065,DPORT_BD!$A$1:$I$296,4,FALSE)=0,"",VLOOKUP($B2065,DPORT_BD!$A$1:$I$296,4,FALSE)),"")</f>
        <v/>
      </c>
      <c r="AJ2065" s="5" t="str">
        <f>IFERROR(IF(VLOOKUP($B2065,DPORT_BD!$A$1:$I$296,5,FALSE)=0,"",VLOOKUP($B2065,DPORT_BD!$A$1:$I$296,5,FALSE)),"")</f>
        <v/>
      </c>
      <c r="AK2065" s="5" t="str">
        <f>IFERROR(IF(VLOOKUP($B2065,DPORT_BD!$A$1:$I$296,6,FALSE)=0,"",VLOOKUP($B2065,DPORT_BD!$A$1:$I$296,6,FALSE)),"")</f>
        <v/>
      </c>
      <c r="AL2065" s="5" t="str">
        <f>IFERROR(IF(VLOOKUP($B2065,DPORT_BD!$A$1:$I$296,7,FALSE)=0,"",VLOOKUP($B2065,DPORT_BD!$A$1:$I$296,7,FALSE)),"")</f>
        <v/>
      </c>
      <c r="AM2065" s="5" t="str">
        <f>IFERROR(IF(VLOOKUP($B2065,DPORT_BD!$A$1:$I$296,8,FALSE)=0,"",VLOOKUP($B2065,DPORT_BD!$A$1:$I$296,8,FALSE)),"")</f>
        <v/>
      </c>
      <c r="AN2065" s="5" t="str">
        <f>IFERROR(IF(VLOOKUP($B2065,DPORT_BD!$A$1:$I$296,9,FALSE)=0,"",VLOOKUP($B2065,DPORT_BD!$A$1:$I$296,9,FALSE)),"")</f>
        <v/>
      </c>
    </row>
    <row r="2066" spans="1:40">
      <c r="A2066" t="s">
        <v>32</v>
      </c>
      <c r="B2066" t="s">
        <v>3649</v>
      </c>
      <c r="C2066" t="s">
        <v>34</v>
      </c>
      <c r="D2066" t="s">
        <v>45</v>
      </c>
      <c r="E2066" t="s">
        <v>46</v>
      </c>
      <c r="F2066" s="1">
        <v>3700</v>
      </c>
      <c r="I2066" t="s">
        <v>37</v>
      </c>
      <c r="K2066" t="s">
        <v>38</v>
      </c>
      <c r="L2066" t="s">
        <v>39</v>
      </c>
      <c r="M2066" t="s">
        <v>40</v>
      </c>
      <c r="Q2066" t="s">
        <v>3650</v>
      </c>
      <c r="R2066" t="s">
        <v>987</v>
      </c>
      <c r="S2066" t="s">
        <v>808</v>
      </c>
      <c r="T2066" s="1">
        <v>3</v>
      </c>
      <c r="AG2066" s="5" t="str">
        <f>IFERROR(IF(VLOOKUP($B2066,DPORT_BD!$A$1:$I$296,2,FALSE)=0,"",VLOOKUP($B2066,DPORT_BD!$A$1:$I$296,2,FALSE)),"")</f>
        <v/>
      </c>
      <c r="AH2066" s="5" t="str">
        <f>IFERROR(IF(VLOOKUP($B2066,DPORT_BD!$A$1:$I$296,3,FALSE)=0,"",VLOOKUP($B2066,DPORT_BD!$A$1:$I$296,3,FALSE)),"")</f>
        <v/>
      </c>
      <c r="AI2066" s="5" t="str">
        <f>IFERROR(IF(VLOOKUP($B2066,DPORT_BD!$A$1:$I$296,4,FALSE)=0,"",VLOOKUP($B2066,DPORT_BD!$A$1:$I$296,4,FALSE)),"")</f>
        <v/>
      </c>
      <c r="AJ2066" s="5" t="str">
        <f>IFERROR(IF(VLOOKUP($B2066,DPORT_BD!$A$1:$I$296,5,FALSE)=0,"",VLOOKUP($B2066,DPORT_BD!$A$1:$I$296,5,FALSE)),"")</f>
        <v/>
      </c>
      <c r="AK2066" s="5" t="str">
        <f>IFERROR(IF(VLOOKUP($B2066,DPORT_BD!$A$1:$I$296,6,FALSE)=0,"",VLOOKUP($B2066,DPORT_BD!$A$1:$I$296,6,FALSE)),"")</f>
        <v/>
      </c>
      <c r="AL2066" s="5" t="str">
        <f>IFERROR(IF(VLOOKUP($B2066,DPORT_BD!$A$1:$I$296,7,FALSE)=0,"",VLOOKUP($B2066,DPORT_BD!$A$1:$I$296,7,FALSE)),"")</f>
        <v/>
      </c>
      <c r="AM2066" s="5" t="str">
        <f>IFERROR(IF(VLOOKUP($B2066,DPORT_BD!$A$1:$I$296,8,FALSE)=0,"",VLOOKUP($B2066,DPORT_BD!$A$1:$I$296,8,FALSE)),"")</f>
        <v/>
      </c>
      <c r="AN2066" s="5" t="str">
        <f>IFERROR(IF(VLOOKUP($B2066,DPORT_BD!$A$1:$I$296,9,FALSE)=0,"",VLOOKUP($B2066,DPORT_BD!$A$1:$I$296,9,FALSE)),"")</f>
        <v/>
      </c>
    </row>
    <row r="2067" spans="1:40">
      <c r="A2067" t="s">
        <v>32</v>
      </c>
      <c r="B2067" t="s">
        <v>3651</v>
      </c>
      <c r="C2067" t="s">
        <v>34</v>
      </c>
      <c r="D2067" t="s">
        <v>52</v>
      </c>
      <c r="E2067" t="s">
        <v>53</v>
      </c>
      <c r="F2067" s="1">
        <v>3850</v>
      </c>
      <c r="I2067" t="s">
        <v>59</v>
      </c>
      <c r="K2067" t="s">
        <v>38</v>
      </c>
      <c r="L2067" t="s">
        <v>39</v>
      </c>
      <c r="M2067" t="s">
        <v>40</v>
      </c>
      <c r="Q2067" t="s">
        <v>3200</v>
      </c>
      <c r="R2067" t="s">
        <v>590</v>
      </c>
      <c r="S2067" t="s">
        <v>808</v>
      </c>
      <c r="T2067" s="1">
        <v>3</v>
      </c>
      <c r="AG2067" s="5" t="str">
        <f>IFERROR(IF(VLOOKUP($B2067,DPORT_BD!$A$1:$I$296,2,FALSE)=0,"",VLOOKUP($B2067,DPORT_BD!$A$1:$I$296,2,FALSE)),"")</f>
        <v/>
      </c>
      <c r="AH2067" s="5" t="str">
        <f>IFERROR(IF(VLOOKUP($B2067,DPORT_BD!$A$1:$I$296,3,FALSE)=0,"",VLOOKUP($B2067,DPORT_BD!$A$1:$I$296,3,FALSE)),"")</f>
        <v/>
      </c>
      <c r="AI2067" s="5" t="str">
        <f>IFERROR(IF(VLOOKUP($B2067,DPORT_BD!$A$1:$I$296,4,FALSE)=0,"",VLOOKUP($B2067,DPORT_BD!$A$1:$I$296,4,FALSE)),"")</f>
        <v/>
      </c>
      <c r="AJ2067" s="5" t="str">
        <f>IFERROR(IF(VLOOKUP($B2067,DPORT_BD!$A$1:$I$296,5,FALSE)=0,"",VLOOKUP($B2067,DPORT_BD!$A$1:$I$296,5,FALSE)),"")</f>
        <v/>
      </c>
      <c r="AK2067" s="5" t="str">
        <f>IFERROR(IF(VLOOKUP($B2067,DPORT_BD!$A$1:$I$296,6,FALSE)=0,"",VLOOKUP($B2067,DPORT_BD!$A$1:$I$296,6,FALSE)),"")</f>
        <v/>
      </c>
      <c r="AL2067" s="5" t="str">
        <f>IFERROR(IF(VLOOKUP($B2067,DPORT_BD!$A$1:$I$296,7,FALSE)=0,"",VLOOKUP($B2067,DPORT_BD!$A$1:$I$296,7,FALSE)),"")</f>
        <v/>
      </c>
      <c r="AM2067" s="5" t="str">
        <f>IFERROR(IF(VLOOKUP($B2067,DPORT_BD!$A$1:$I$296,8,FALSE)=0,"",VLOOKUP($B2067,DPORT_BD!$A$1:$I$296,8,FALSE)),"")</f>
        <v/>
      </c>
      <c r="AN2067" s="5" t="str">
        <f>IFERROR(IF(VLOOKUP($B2067,DPORT_BD!$A$1:$I$296,9,FALSE)=0,"",VLOOKUP($B2067,DPORT_BD!$A$1:$I$296,9,FALSE)),"")</f>
        <v/>
      </c>
    </row>
    <row r="2068" spans="1:40">
      <c r="A2068" t="s">
        <v>32</v>
      </c>
      <c r="B2068" t="s">
        <v>3652</v>
      </c>
      <c r="C2068" t="s">
        <v>34</v>
      </c>
      <c r="D2068" t="s">
        <v>45</v>
      </c>
      <c r="E2068" t="s">
        <v>46</v>
      </c>
      <c r="F2068" s="1">
        <v>3084</v>
      </c>
      <c r="I2068" t="s">
        <v>59</v>
      </c>
      <c r="J2068" t="s">
        <v>82</v>
      </c>
      <c r="K2068" t="s">
        <v>160</v>
      </c>
      <c r="L2068" t="s">
        <v>161</v>
      </c>
      <c r="M2068" t="s">
        <v>40</v>
      </c>
      <c r="Q2068" t="s">
        <v>3653</v>
      </c>
      <c r="R2068" t="s">
        <v>590</v>
      </c>
      <c r="S2068" t="s">
        <v>808</v>
      </c>
      <c r="T2068" s="1">
        <v>3</v>
      </c>
      <c r="W2068" t="s">
        <v>3654</v>
      </c>
      <c r="AG2068" s="5" t="str">
        <f>IFERROR(IF(VLOOKUP($B2068,DPORT_BD!$A$1:$I$296,2,FALSE)=0,"",VLOOKUP($B2068,DPORT_BD!$A$1:$I$296,2,FALSE)),"")</f>
        <v/>
      </c>
      <c r="AH2068" s="5" t="str">
        <f>IFERROR(IF(VLOOKUP($B2068,DPORT_BD!$A$1:$I$296,3,FALSE)=0,"",VLOOKUP($B2068,DPORT_BD!$A$1:$I$296,3,FALSE)),"")</f>
        <v/>
      </c>
      <c r="AI2068" s="5" t="str">
        <f>IFERROR(IF(VLOOKUP($B2068,DPORT_BD!$A$1:$I$296,4,FALSE)=0,"",VLOOKUP($B2068,DPORT_BD!$A$1:$I$296,4,FALSE)),"")</f>
        <v/>
      </c>
      <c r="AJ2068" s="5" t="str">
        <f>IFERROR(IF(VLOOKUP($B2068,DPORT_BD!$A$1:$I$296,5,FALSE)=0,"",VLOOKUP($B2068,DPORT_BD!$A$1:$I$296,5,FALSE)),"")</f>
        <v/>
      </c>
      <c r="AK2068" s="5" t="str">
        <f>IFERROR(IF(VLOOKUP($B2068,DPORT_BD!$A$1:$I$296,6,FALSE)=0,"",VLOOKUP($B2068,DPORT_BD!$A$1:$I$296,6,FALSE)),"")</f>
        <v/>
      </c>
      <c r="AL2068" s="5" t="str">
        <f>IFERROR(IF(VLOOKUP($B2068,DPORT_BD!$A$1:$I$296,7,FALSE)=0,"",VLOOKUP($B2068,DPORT_BD!$A$1:$I$296,7,FALSE)),"")</f>
        <v/>
      </c>
      <c r="AM2068" s="5" t="str">
        <f>IFERROR(IF(VLOOKUP($B2068,DPORT_BD!$A$1:$I$296,8,FALSE)=0,"",VLOOKUP($B2068,DPORT_BD!$A$1:$I$296,8,FALSE)),"")</f>
        <v/>
      </c>
      <c r="AN2068" s="5" t="str">
        <f>IFERROR(IF(VLOOKUP($B2068,DPORT_BD!$A$1:$I$296,9,FALSE)=0,"",VLOOKUP($B2068,DPORT_BD!$A$1:$I$296,9,FALSE)),"")</f>
        <v/>
      </c>
    </row>
    <row r="2069" spans="1:40">
      <c r="A2069" t="s">
        <v>32</v>
      </c>
      <c r="B2069" t="s">
        <v>3655</v>
      </c>
      <c r="C2069" t="s">
        <v>34</v>
      </c>
      <c r="D2069" t="s">
        <v>52</v>
      </c>
      <c r="E2069" t="s">
        <v>53</v>
      </c>
      <c r="F2069" s="1">
        <v>3850</v>
      </c>
      <c r="G2069" t="s">
        <v>446</v>
      </c>
      <c r="I2069" t="s">
        <v>742</v>
      </c>
      <c r="K2069" t="s">
        <v>38</v>
      </c>
      <c r="L2069" t="s">
        <v>39</v>
      </c>
      <c r="N2069" t="s">
        <v>104</v>
      </c>
      <c r="O2069" t="s">
        <v>105</v>
      </c>
      <c r="P2069" t="s">
        <v>106</v>
      </c>
      <c r="Q2069" t="s">
        <v>3656</v>
      </c>
      <c r="R2069" t="s">
        <v>3657</v>
      </c>
      <c r="S2069" t="s">
        <v>645</v>
      </c>
      <c r="T2069" s="1">
        <v>12</v>
      </c>
      <c r="W2069" t="s">
        <v>3658</v>
      </c>
      <c r="AG2069" s="5" t="str">
        <f>IFERROR(IF(VLOOKUP($B2069,DPORT_BD!$A$1:$I$296,2,FALSE)=0,"",VLOOKUP($B2069,DPORT_BD!$A$1:$I$296,2,FALSE)),"")</f>
        <v/>
      </c>
      <c r="AH2069" s="5" t="str">
        <f>IFERROR(IF(VLOOKUP($B2069,DPORT_BD!$A$1:$I$296,3,FALSE)=0,"",VLOOKUP($B2069,DPORT_BD!$A$1:$I$296,3,FALSE)),"")</f>
        <v/>
      </c>
      <c r="AI2069" s="5" t="str">
        <f>IFERROR(IF(VLOOKUP($B2069,DPORT_BD!$A$1:$I$296,4,FALSE)=0,"",VLOOKUP($B2069,DPORT_BD!$A$1:$I$296,4,FALSE)),"")</f>
        <v/>
      </c>
      <c r="AJ2069" s="5" t="str">
        <f>IFERROR(IF(VLOOKUP($B2069,DPORT_BD!$A$1:$I$296,5,FALSE)=0,"",VLOOKUP($B2069,DPORT_BD!$A$1:$I$296,5,FALSE)),"")</f>
        <v/>
      </c>
      <c r="AK2069" s="5" t="str">
        <f>IFERROR(IF(VLOOKUP($B2069,DPORT_BD!$A$1:$I$296,6,FALSE)=0,"",VLOOKUP($B2069,DPORT_BD!$A$1:$I$296,6,FALSE)),"")</f>
        <v/>
      </c>
      <c r="AL2069" s="5" t="str">
        <f>IFERROR(IF(VLOOKUP($B2069,DPORT_BD!$A$1:$I$296,7,FALSE)=0,"",VLOOKUP($B2069,DPORT_BD!$A$1:$I$296,7,FALSE)),"")</f>
        <v/>
      </c>
      <c r="AM2069" s="5" t="str">
        <f>IFERROR(IF(VLOOKUP($B2069,DPORT_BD!$A$1:$I$296,8,FALSE)=0,"",VLOOKUP($B2069,DPORT_BD!$A$1:$I$296,8,FALSE)),"")</f>
        <v/>
      </c>
      <c r="AN2069" s="5" t="str">
        <f>IFERROR(IF(VLOOKUP($B2069,DPORT_BD!$A$1:$I$296,9,FALSE)=0,"",VLOOKUP($B2069,DPORT_BD!$A$1:$I$296,9,FALSE)),"")</f>
        <v/>
      </c>
    </row>
    <row r="2070" spans="1:40">
      <c r="A2070" t="s">
        <v>32</v>
      </c>
      <c r="B2070" t="s">
        <v>3659</v>
      </c>
      <c r="C2070" t="s">
        <v>34</v>
      </c>
      <c r="D2070" t="s">
        <v>45</v>
      </c>
      <c r="E2070" t="s">
        <v>46</v>
      </c>
      <c r="F2070" s="1">
        <v>3720</v>
      </c>
      <c r="I2070" t="s">
        <v>37</v>
      </c>
      <c r="J2070" t="s">
        <v>82</v>
      </c>
      <c r="K2070" t="s">
        <v>83</v>
      </c>
      <c r="L2070" t="s">
        <v>84</v>
      </c>
      <c r="M2070" t="s">
        <v>40</v>
      </c>
      <c r="Q2070" t="s">
        <v>3660</v>
      </c>
      <c r="R2070" t="s">
        <v>277</v>
      </c>
      <c r="S2070" t="s">
        <v>645</v>
      </c>
      <c r="T2070" s="1">
        <v>12</v>
      </c>
      <c r="X2070" t="s">
        <v>296</v>
      </c>
      <c r="AG2070" s="5" t="str">
        <f>IFERROR(IF(VLOOKUP($B2070,DPORT_BD!$A$1:$I$296,2,FALSE)=0,"",VLOOKUP($B2070,DPORT_BD!$A$1:$I$296,2,FALSE)),"")</f>
        <v/>
      </c>
      <c r="AH2070" s="5" t="str">
        <f>IFERROR(IF(VLOOKUP($B2070,DPORT_BD!$A$1:$I$296,3,FALSE)=0,"",VLOOKUP($B2070,DPORT_BD!$A$1:$I$296,3,FALSE)),"")</f>
        <v/>
      </c>
      <c r="AI2070" s="5" t="str">
        <f>IFERROR(IF(VLOOKUP($B2070,DPORT_BD!$A$1:$I$296,4,FALSE)=0,"",VLOOKUP($B2070,DPORT_BD!$A$1:$I$296,4,FALSE)),"")</f>
        <v/>
      </c>
      <c r="AJ2070" s="5" t="str">
        <f>IFERROR(IF(VLOOKUP($B2070,DPORT_BD!$A$1:$I$296,5,FALSE)=0,"",VLOOKUP($B2070,DPORT_BD!$A$1:$I$296,5,FALSE)),"")</f>
        <v/>
      </c>
      <c r="AK2070" s="5" t="str">
        <f>IFERROR(IF(VLOOKUP($B2070,DPORT_BD!$A$1:$I$296,6,FALSE)=0,"",VLOOKUP($B2070,DPORT_BD!$A$1:$I$296,6,FALSE)),"")</f>
        <v/>
      </c>
      <c r="AL2070" s="5" t="str">
        <f>IFERROR(IF(VLOOKUP($B2070,DPORT_BD!$A$1:$I$296,7,FALSE)=0,"",VLOOKUP($B2070,DPORT_BD!$A$1:$I$296,7,FALSE)),"")</f>
        <v/>
      </c>
      <c r="AM2070" s="5" t="str">
        <f>IFERROR(IF(VLOOKUP($B2070,DPORT_BD!$A$1:$I$296,8,FALSE)=0,"",VLOOKUP($B2070,DPORT_BD!$A$1:$I$296,8,FALSE)),"")</f>
        <v/>
      </c>
      <c r="AN2070" s="5" t="str">
        <f>IFERROR(IF(VLOOKUP($B2070,DPORT_BD!$A$1:$I$296,9,FALSE)=0,"",VLOOKUP($B2070,DPORT_BD!$A$1:$I$296,9,FALSE)),"")</f>
        <v/>
      </c>
    </row>
    <row r="2071" spans="1:40">
      <c r="A2071" t="s">
        <v>32</v>
      </c>
      <c r="B2071" t="s">
        <v>3661</v>
      </c>
      <c r="C2071" t="s">
        <v>34</v>
      </c>
      <c r="D2071" t="s">
        <v>52</v>
      </c>
      <c r="E2071" t="s">
        <v>53</v>
      </c>
      <c r="F2071" s="1">
        <v>3830</v>
      </c>
      <c r="I2071" t="s">
        <v>37</v>
      </c>
      <c r="K2071" t="s">
        <v>38</v>
      </c>
      <c r="L2071" t="s">
        <v>39</v>
      </c>
      <c r="M2071" t="s">
        <v>40</v>
      </c>
      <c r="Q2071" t="s">
        <v>3662</v>
      </c>
      <c r="R2071" t="s">
        <v>76</v>
      </c>
      <c r="S2071" t="s">
        <v>645</v>
      </c>
      <c r="T2071" s="1">
        <v>12</v>
      </c>
      <c r="AG2071" s="5" t="str">
        <f>IFERROR(IF(VLOOKUP($B2071,DPORT_BD!$A$1:$I$296,2,FALSE)=0,"",VLOOKUP($B2071,DPORT_BD!$A$1:$I$296,2,FALSE)),"")</f>
        <v/>
      </c>
      <c r="AH2071" s="5" t="str">
        <f>IFERROR(IF(VLOOKUP($B2071,DPORT_BD!$A$1:$I$296,3,FALSE)=0,"",VLOOKUP($B2071,DPORT_BD!$A$1:$I$296,3,FALSE)),"")</f>
        <v/>
      </c>
      <c r="AI2071" s="5" t="str">
        <f>IFERROR(IF(VLOOKUP($B2071,DPORT_BD!$A$1:$I$296,4,FALSE)=0,"",VLOOKUP($B2071,DPORT_BD!$A$1:$I$296,4,FALSE)),"")</f>
        <v/>
      </c>
      <c r="AJ2071" s="5" t="str">
        <f>IFERROR(IF(VLOOKUP($B2071,DPORT_BD!$A$1:$I$296,5,FALSE)=0,"",VLOOKUP($B2071,DPORT_BD!$A$1:$I$296,5,FALSE)),"")</f>
        <v/>
      </c>
      <c r="AK2071" s="5" t="str">
        <f>IFERROR(IF(VLOOKUP($B2071,DPORT_BD!$A$1:$I$296,6,FALSE)=0,"",VLOOKUP($B2071,DPORT_BD!$A$1:$I$296,6,FALSE)),"")</f>
        <v/>
      </c>
      <c r="AL2071" s="5" t="str">
        <f>IFERROR(IF(VLOOKUP($B2071,DPORT_BD!$A$1:$I$296,7,FALSE)=0,"",VLOOKUP($B2071,DPORT_BD!$A$1:$I$296,7,FALSE)),"")</f>
        <v/>
      </c>
      <c r="AM2071" s="5" t="str">
        <f>IFERROR(IF(VLOOKUP($B2071,DPORT_BD!$A$1:$I$296,8,FALSE)=0,"",VLOOKUP($B2071,DPORT_BD!$A$1:$I$296,8,FALSE)),"")</f>
        <v/>
      </c>
      <c r="AN2071" s="5" t="str">
        <f>IFERROR(IF(VLOOKUP($B2071,DPORT_BD!$A$1:$I$296,9,FALSE)=0,"",VLOOKUP($B2071,DPORT_BD!$A$1:$I$296,9,FALSE)),"")</f>
        <v/>
      </c>
    </row>
    <row r="2072" spans="1:40">
      <c r="A2072" t="s">
        <v>32</v>
      </c>
      <c r="B2072" t="s">
        <v>3663</v>
      </c>
      <c r="C2072" t="s">
        <v>34</v>
      </c>
      <c r="D2072" t="s">
        <v>52</v>
      </c>
      <c r="E2072" t="s">
        <v>53</v>
      </c>
      <c r="F2072" s="1">
        <v>3850</v>
      </c>
      <c r="I2072" t="s">
        <v>37</v>
      </c>
      <c r="K2072" t="s">
        <v>38</v>
      </c>
      <c r="L2072" t="s">
        <v>39</v>
      </c>
      <c r="M2072" t="s">
        <v>40</v>
      </c>
      <c r="Q2072" t="s">
        <v>3664</v>
      </c>
      <c r="R2072" t="s">
        <v>79</v>
      </c>
      <c r="S2072" t="s">
        <v>615</v>
      </c>
      <c r="T2072" s="1">
        <v>11</v>
      </c>
      <c r="W2072" t="s">
        <v>534</v>
      </c>
      <c r="AG2072" s="5" t="str">
        <f>IFERROR(IF(VLOOKUP($B2072,DPORT_BD!$A$1:$I$296,2,FALSE)=0,"",VLOOKUP($B2072,DPORT_BD!$A$1:$I$296,2,FALSE)),"")</f>
        <v/>
      </c>
      <c r="AH2072" s="5" t="str">
        <f>IFERROR(IF(VLOOKUP($B2072,DPORT_BD!$A$1:$I$296,3,FALSE)=0,"",VLOOKUP($B2072,DPORT_BD!$A$1:$I$296,3,FALSE)),"")</f>
        <v/>
      </c>
      <c r="AI2072" s="5" t="str">
        <f>IFERROR(IF(VLOOKUP($B2072,DPORT_BD!$A$1:$I$296,4,FALSE)=0,"",VLOOKUP($B2072,DPORT_BD!$A$1:$I$296,4,FALSE)),"")</f>
        <v/>
      </c>
      <c r="AJ2072" s="5" t="str">
        <f>IFERROR(IF(VLOOKUP($B2072,DPORT_BD!$A$1:$I$296,5,FALSE)=0,"",VLOOKUP($B2072,DPORT_BD!$A$1:$I$296,5,FALSE)),"")</f>
        <v/>
      </c>
      <c r="AK2072" s="5" t="str">
        <f>IFERROR(IF(VLOOKUP($B2072,DPORT_BD!$A$1:$I$296,6,FALSE)=0,"",VLOOKUP($B2072,DPORT_BD!$A$1:$I$296,6,FALSE)),"")</f>
        <v/>
      </c>
      <c r="AL2072" s="5" t="str">
        <f>IFERROR(IF(VLOOKUP($B2072,DPORT_BD!$A$1:$I$296,7,FALSE)=0,"",VLOOKUP($B2072,DPORT_BD!$A$1:$I$296,7,FALSE)),"")</f>
        <v/>
      </c>
      <c r="AM2072" s="5" t="str">
        <f>IFERROR(IF(VLOOKUP($B2072,DPORT_BD!$A$1:$I$296,8,FALSE)=0,"",VLOOKUP($B2072,DPORT_BD!$A$1:$I$296,8,FALSE)),"")</f>
        <v/>
      </c>
      <c r="AN2072" s="5" t="str">
        <f>IFERROR(IF(VLOOKUP($B2072,DPORT_BD!$A$1:$I$296,9,FALSE)=0,"",VLOOKUP($B2072,DPORT_BD!$A$1:$I$296,9,FALSE)),"")</f>
        <v/>
      </c>
    </row>
    <row r="2073" spans="1:40">
      <c r="A2073" t="s">
        <v>32</v>
      </c>
      <c r="B2073" t="s">
        <v>3665</v>
      </c>
      <c r="C2073" t="s">
        <v>34</v>
      </c>
      <c r="D2073" t="s">
        <v>52</v>
      </c>
      <c r="E2073" t="s">
        <v>53</v>
      </c>
      <c r="F2073" s="1">
        <v>3900</v>
      </c>
      <c r="I2073" t="s">
        <v>54</v>
      </c>
      <c r="J2073" t="s">
        <v>82</v>
      </c>
      <c r="K2073" t="s">
        <v>83</v>
      </c>
      <c r="L2073" t="s">
        <v>84</v>
      </c>
      <c r="M2073" t="s">
        <v>40</v>
      </c>
      <c r="Q2073" t="s">
        <v>1055</v>
      </c>
      <c r="R2073" t="s">
        <v>628</v>
      </c>
      <c r="S2073" t="s">
        <v>615</v>
      </c>
      <c r="T2073" s="1">
        <v>11</v>
      </c>
      <c r="AG2073" s="5" t="str">
        <f>IFERROR(IF(VLOOKUP($B2073,DPORT_BD!$A$1:$I$296,2,FALSE)=0,"",VLOOKUP($B2073,DPORT_BD!$A$1:$I$296,2,FALSE)),"")</f>
        <v/>
      </c>
      <c r="AH2073" s="5" t="str">
        <f>IFERROR(IF(VLOOKUP($B2073,DPORT_BD!$A$1:$I$296,3,FALSE)=0,"",VLOOKUP($B2073,DPORT_BD!$A$1:$I$296,3,FALSE)),"")</f>
        <v/>
      </c>
      <c r="AI2073" s="5" t="str">
        <f>IFERROR(IF(VLOOKUP($B2073,DPORT_BD!$A$1:$I$296,4,FALSE)=0,"",VLOOKUP($B2073,DPORT_BD!$A$1:$I$296,4,FALSE)),"")</f>
        <v/>
      </c>
      <c r="AJ2073" s="5" t="str">
        <f>IFERROR(IF(VLOOKUP($B2073,DPORT_BD!$A$1:$I$296,5,FALSE)=0,"",VLOOKUP($B2073,DPORT_BD!$A$1:$I$296,5,FALSE)),"")</f>
        <v/>
      </c>
      <c r="AK2073" s="5" t="str">
        <f>IFERROR(IF(VLOOKUP($B2073,DPORT_BD!$A$1:$I$296,6,FALSE)=0,"",VLOOKUP($B2073,DPORT_BD!$A$1:$I$296,6,FALSE)),"")</f>
        <v/>
      </c>
      <c r="AL2073" s="5" t="str">
        <f>IFERROR(IF(VLOOKUP($B2073,DPORT_BD!$A$1:$I$296,7,FALSE)=0,"",VLOOKUP($B2073,DPORT_BD!$A$1:$I$296,7,FALSE)),"")</f>
        <v/>
      </c>
      <c r="AM2073" s="5" t="str">
        <f>IFERROR(IF(VLOOKUP($B2073,DPORT_BD!$A$1:$I$296,8,FALSE)=0,"",VLOOKUP($B2073,DPORT_BD!$A$1:$I$296,8,FALSE)),"")</f>
        <v/>
      </c>
      <c r="AN2073" s="5" t="str">
        <f>IFERROR(IF(VLOOKUP($B2073,DPORT_BD!$A$1:$I$296,9,FALSE)=0,"",VLOOKUP($B2073,DPORT_BD!$A$1:$I$296,9,FALSE)),"")</f>
        <v/>
      </c>
    </row>
    <row r="2074" spans="1:40">
      <c r="A2074" t="s">
        <v>32</v>
      </c>
      <c r="B2074" t="s">
        <v>3666</v>
      </c>
      <c r="C2074" t="s">
        <v>34</v>
      </c>
      <c r="D2074" t="s">
        <v>52</v>
      </c>
      <c r="E2074" t="s">
        <v>53</v>
      </c>
      <c r="F2074" s="1">
        <v>3850</v>
      </c>
      <c r="I2074" t="s">
        <v>54</v>
      </c>
      <c r="J2074" t="s">
        <v>145</v>
      </c>
      <c r="K2074" t="s">
        <v>160</v>
      </c>
      <c r="L2074" t="s">
        <v>161</v>
      </c>
      <c r="M2074" t="s">
        <v>40</v>
      </c>
      <c r="Q2074" t="s">
        <v>1055</v>
      </c>
      <c r="R2074" t="s">
        <v>628</v>
      </c>
      <c r="S2074" t="s">
        <v>615</v>
      </c>
      <c r="T2074" s="1">
        <v>11</v>
      </c>
      <c r="AG2074" s="5" t="str">
        <f>IFERROR(IF(VLOOKUP($B2074,DPORT_BD!$A$1:$I$296,2,FALSE)=0,"",VLOOKUP($B2074,DPORT_BD!$A$1:$I$296,2,FALSE)),"")</f>
        <v/>
      </c>
      <c r="AH2074" s="5" t="str">
        <f>IFERROR(IF(VLOOKUP($B2074,DPORT_BD!$A$1:$I$296,3,FALSE)=0,"",VLOOKUP($B2074,DPORT_BD!$A$1:$I$296,3,FALSE)),"")</f>
        <v/>
      </c>
      <c r="AI2074" s="5" t="str">
        <f>IFERROR(IF(VLOOKUP($B2074,DPORT_BD!$A$1:$I$296,4,FALSE)=0,"",VLOOKUP($B2074,DPORT_BD!$A$1:$I$296,4,FALSE)),"")</f>
        <v/>
      </c>
      <c r="AJ2074" s="5" t="str">
        <f>IFERROR(IF(VLOOKUP($B2074,DPORT_BD!$A$1:$I$296,5,FALSE)=0,"",VLOOKUP($B2074,DPORT_BD!$A$1:$I$296,5,FALSE)),"")</f>
        <v/>
      </c>
      <c r="AK2074" s="5" t="str">
        <f>IFERROR(IF(VLOOKUP($B2074,DPORT_BD!$A$1:$I$296,6,FALSE)=0,"",VLOOKUP($B2074,DPORT_BD!$A$1:$I$296,6,FALSE)),"")</f>
        <v/>
      </c>
      <c r="AL2074" s="5" t="str">
        <f>IFERROR(IF(VLOOKUP($B2074,DPORT_BD!$A$1:$I$296,7,FALSE)=0,"",VLOOKUP($B2074,DPORT_BD!$A$1:$I$296,7,FALSE)),"")</f>
        <v/>
      </c>
      <c r="AM2074" s="5" t="str">
        <f>IFERROR(IF(VLOOKUP($B2074,DPORT_BD!$A$1:$I$296,8,FALSE)=0,"",VLOOKUP($B2074,DPORT_BD!$A$1:$I$296,8,FALSE)),"")</f>
        <v/>
      </c>
      <c r="AN2074" s="5" t="str">
        <f>IFERROR(IF(VLOOKUP($B2074,DPORT_BD!$A$1:$I$296,9,FALSE)=0,"",VLOOKUP($B2074,DPORT_BD!$A$1:$I$296,9,FALSE)),"")</f>
        <v/>
      </c>
    </row>
    <row r="2075" spans="1:40">
      <c r="A2075" t="s">
        <v>32</v>
      </c>
      <c r="B2075" t="s">
        <v>3667</v>
      </c>
      <c r="C2075" t="s">
        <v>34</v>
      </c>
      <c r="D2075" t="s">
        <v>52</v>
      </c>
      <c r="E2075" t="s">
        <v>53</v>
      </c>
      <c r="F2075" s="1">
        <v>3830</v>
      </c>
      <c r="G2075" t="s">
        <v>833</v>
      </c>
      <c r="I2075" t="s">
        <v>54</v>
      </c>
      <c r="J2075" t="s">
        <v>82</v>
      </c>
      <c r="K2075" t="s">
        <v>83</v>
      </c>
      <c r="L2075" t="s">
        <v>84</v>
      </c>
      <c r="M2075" t="s">
        <v>40</v>
      </c>
      <c r="Q2075" t="s">
        <v>1055</v>
      </c>
      <c r="R2075" t="s">
        <v>628</v>
      </c>
      <c r="S2075" t="s">
        <v>615</v>
      </c>
      <c r="T2075" s="1">
        <v>11</v>
      </c>
      <c r="AG2075" s="5" t="str">
        <f>IFERROR(IF(VLOOKUP($B2075,DPORT_BD!$A$1:$I$296,2,FALSE)=0,"",VLOOKUP($B2075,DPORT_BD!$A$1:$I$296,2,FALSE)),"")</f>
        <v/>
      </c>
      <c r="AH2075" s="5" t="str">
        <f>IFERROR(IF(VLOOKUP($B2075,DPORT_BD!$A$1:$I$296,3,FALSE)=0,"",VLOOKUP($B2075,DPORT_BD!$A$1:$I$296,3,FALSE)),"")</f>
        <v/>
      </c>
      <c r="AI2075" s="5" t="str">
        <f>IFERROR(IF(VLOOKUP($B2075,DPORT_BD!$A$1:$I$296,4,FALSE)=0,"",VLOOKUP($B2075,DPORT_BD!$A$1:$I$296,4,FALSE)),"")</f>
        <v/>
      </c>
      <c r="AJ2075" s="5" t="str">
        <f>IFERROR(IF(VLOOKUP($B2075,DPORT_BD!$A$1:$I$296,5,FALSE)=0,"",VLOOKUP($B2075,DPORT_BD!$A$1:$I$296,5,FALSE)),"")</f>
        <v/>
      </c>
      <c r="AK2075" s="5" t="str">
        <f>IFERROR(IF(VLOOKUP($B2075,DPORT_BD!$A$1:$I$296,6,FALSE)=0,"",VLOOKUP($B2075,DPORT_BD!$A$1:$I$296,6,FALSE)),"")</f>
        <v/>
      </c>
      <c r="AL2075" s="5" t="str">
        <f>IFERROR(IF(VLOOKUP($B2075,DPORT_BD!$A$1:$I$296,7,FALSE)=0,"",VLOOKUP($B2075,DPORT_BD!$A$1:$I$296,7,FALSE)),"")</f>
        <v/>
      </c>
      <c r="AM2075" s="5" t="str">
        <f>IFERROR(IF(VLOOKUP($B2075,DPORT_BD!$A$1:$I$296,8,FALSE)=0,"",VLOOKUP($B2075,DPORT_BD!$A$1:$I$296,8,FALSE)),"")</f>
        <v/>
      </c>
      <c r="AN2075" s="5" t="str">
        <f>IFERROR(IF(VLOOKUP($B2075,DPORT_BD!$A$1:$I$296,9,FALSE)=0,"",VLOOKUP($B2075,DPORT_BD!$A$1:$I$296,9,FALSE)),"")</f>
        <v/>
      </c>
    </row>
    <row r="2076" spans="1:40">
      <c r="A2076" t="s">
        <v>32</v>
      </c>
      <c r="B2076" t="s">
        <v>3668</v>
      </c>
      <c r="C2076" t="s">
        <v>34</v>
      </c>
      <c r="D2076" t="s">
        <v>45</v>
      </c>
      <c r="E2076" t="s">
        <v>46</v>
      </c>
      <c r="F2076" s="1">
        <v>3660</v>
      </c>
      <c r="I2076" t="s">
        <v>37</v>
      </c>
      <c r="J2076" t="s">
        <v>82</v>
      </c>
      <c r="K2076" t="s">
        <v>83</v>
      </c>
      <c r="L2076" t="s">
        <v>84</v>
      </c>
      <c r="M2076" t="s">
        <v>40</v>
      </c>
      <c r="Q2076" t="s">
        <v>430</v>
      </c>
      <c r="R2076" t="s">
        <v>302</v>
      </c>
      <c r="S2076" t="s">
        <v>615</v>
      </c>
      <c r="T2076" s="1">
        <v>11</v>
      </c>
      <c r="X2076" t="s">
        <v>296</v>
      </c>
      <c r="AG2076" s="5" t="str">
        <f>IFERROR(IF(VLOOKUP($B2076,DPORT_BD!$A$1:$I$296,2,FALSE)=0,"",VLOOKUP($B2076,DPORT_BD!$A$1:$I$296,2,FALSE)),"")</f>
        <v/>
      </c>
      <c r="AH2076" s="5" t="str">
        <f>IFERROR(IF(VLOOKUP($B2076,DPORT_BD!$A$1:$I$296,3,FALSE)=0,"",VLOOKUP($B2076,DPORT_BD!$A$1:$I$296,3,FALSE)),"")</f>
        <v/>
      </c>
      <c r="AI2076" s="5" t="str">
        <f>IFERROR(IF(VLOOKUP($B2076,DPORT_BD!$A$1:$I$296,4,FALSE)=0,"",VLOOKUP($B2076,DPORT_BD!$A$1:$I$296,4,FALSE)),"")</f>
        <v/>
      </c>
      <c r="AJ2076" s="5" t="str">
        <f>IFERROR(IF(VLOOKUP($B2076,DPORT_BD!$A$1:$I$296,5,FALSE)=0,"",VLOOKUP($B2076,DPORT_BD!$A$1:$I$296,5,FALSE)),"")</f>
        <v/>
      </c>
      <c r="AK2076" s="5" t="str">
        <f>IFERROR(IF(VLOOKUP($B2076,DPORT_BD!$A$1:$I$296,6,FALSE)=0,"",VLOOKUP($B2076,DPORT_BD!$A$1:$I$296,6,FALSE)),"")</f>
        <v/>
      </c>
      <c r="AL2076" s="5" t="str">
        <f>IFERROR(IF(VLOOKUP($B2076,DPORT_BD!$A$1:$I$296,7,FALSE)=0,"",VLOOKUP($B2076,DPORT_BD!$A$1:$I$296,7,FALSE)),"")</f>
        <v/>
      </c>
      <c r="AM2076" s="5" t="str">
        <f>IFERROR(IF(VLOOKUP($B2076,DPORT_BD!$A$1:$I$296,8,FALSE)=0,"",VLOOKUP($B2076,DPORT_BD!$A$1:$I$296,8,FALSE)),"")</f>
        <v/>
      </c>
      <c r="AN2076" s="5" t="str">
        <f>IFERROR(IF(VLOOKUP($B2076,DPORT_BD!$A$1:$I$296,9,FALSE)=0,"",VLOOKUP($B2076,DPORT_BD!$A$1:$I$296,9,FALSE)),"")</f>
        <v/>
      </c>
    </row>
    <row r="2077" spans="1:40">
      <c r="A2077" t="s">
        <v>32</v>
      </c>
      <c r="B2077" t="s">
        <v>3669</v>
      </c>
      <c r="C2077" t="s">
        <v>34</v>
      </c>
      <c r="D2077" t="s">
        <v>45</v>
      </c>
      <c r="E2077" t="s">
        <v>46</v>
      </c>
      <c r="F2077" s="1">
        <v>3084</v>
      </c>
      <c r="G2077" t="s">
        <v>1077</v>
      </c>
      <c r="I2077" t="s">
        <v>59</v>
      </c>
      <c r="J2077" t="s">
        <v>82</v>
      </c>
      <c r="K2077" t="s">
        <v>160</v>
      </c>
      <c r="L2077" t="s">
        <v>161</v>
      </c>
      <c r="M2077" t="s">
        <v>40</v>
      </c>
      <c r="Q2077" t="s">
        <v>3670</v>
      </c>
      <c r="R2077" t="s">
        <v>256</v>
      </c>
      <c r="S2077" t="s">
        <v>615</v>
      </c>
      <c r="T2077" s="1">
        <v>11</v>
      </c>
      <c r="X2077" t="s">
        <v>1080</v>
      </c>
      <c r="AG2077" s="5" t="str">
        <f>IFERROR(IF(VLOOKUP($B2077,DPORT_BD!$A$1:$I$296,2,FALSE)=0,"",VLOOKUP($B2077,DPORT_BD!$A$1:$I$296,2,FALSE)),"")</f>
        <v/>
      </c>
      <c r="AH2077" s="5" t="str">
        <f>IFERROR(IF(VLOOKUP($B2077,DPORT_BD!$A$1:$I$296,3,FALSE)=0,"",VLOOKUP($B2077,DPORT_BD!$A$1:$I$296,3,FALSE)),"")</f>
        <v/>
      </c>
      <c r="AI2077" s="5" t="str">
        <f>IFERROR(IF(VLOOKUP($B2077,DPORT_BD!$A$1:$I$296,4,FALSE)=0,"",VLOOKUP($B2077,DPORT_BD!$A$1:$I$296,4,FALSE)),"")</f>
        <v/>
      </c>
      <c r="AJ2077" s="5" t="str">
        <f>IFERROR(IF(VLOOKUP($B2077,DPORT_BD!$A$1:$I$296,5,FALSE)=0,"",VLOOKUP($B2077,DPORT_BD!$A$1:$I$296,5,FALSE)),"")</f>
        <v/>
      </c>
      <c r="AK2077" s="5" t="str">
        <f>IFERROR(IF(VLOOKUP($B2077,DPORT_BD!$A$1:$I$296,6,FALSE)=0,"",VLOOKUP($B2077,DPORT_BD!$A$1:$I$296,6,FALSE)),"")</f>
        <v/>
      </c>
      <c r="AL2077" s="5" t="str">
        <f>IFERROR(IF(VLOOKUP($B2077,DPORT_BD!$A$1:$I$296,7,FALSE)=0,"",VLOOKUP($B2077,DPORT_BD!$A$1:$I$296,7,FALSE)),"")</f>
        <v/>
      </c>
      <c r="AM2077" s="5" t="str">
        <f>IFERROR(IF(VLOOKUP($B2077,DPORT_BD!$A$1:$I$296,8,FALSE)=0,"",VLOOKUP($B2077,DPORT_BD!$A$1:$I$296,8,FALSE)),"")</f>
        <v/>
      </c>
      <c r="AN2077" s="5" t="str">
        <f>IFERROR(IF(VLOOKUP($B2077,DPORT_BD!$A$1:$I$296,9,FALSE)=0,"",VLOOKUP($B2077,DPORT_BD!$A$1:$I$296,9,FALSE)),"")</f>
        <v/>
      </c>
    </row>
    <row r="2078" spans="1:40">
      <c r="A2078" t="s">
        <v>32</v>
      </c>
      <c r="B2078" t="s">
        <v>3671</v>
      </c>
      <c r="C2078" t="s">
        <v>34</v>
      </c>
      <c r="D2078" t="s">
        <v>52</v>
      </c>
      <c r="E2078" t="s">
        <v>53</v>
      </c>
      <c r="F2078" s="1">
        <v>3840</v>
      </c>
      <c r="I2078" t="s">
        <v>37</v>
      </c>
      <c r="J2078" t="s">
        <v>72</v>
      </c>
      <c r="K2078" t="s">
        <v>359</v>
      </c>
      <c r="L2078" t="s">
        <v>360</v>
      </c>
      <c r="M2078" t="s">
        <v>40</v>
      </c>
      <c r="Q2078" t="s">
        <v>3672</v>
      </c>
      <c r="R2078" t="s">
        <v>3673</v>
      </c>
      <c r="S2078" t="s">
        <v>615</v>
      </c>
      <c r="T2078" s="1">
        <v>11</v>
      </c>
      <c r="W2078" t="s">
        <v>3674</v>
      </c>
      <c r="AG2078" s="5" t="str">
        <f>IFERROR(IF(VLOOKUP($B2078,DPORT_BD!$A$1:$I$296,2,FALSE)=0,"",VLOOKUP($B2078,DPORT_BD!$A$1:$I$296,2,FALSE)),"")</f>
        <v/>
      </c>
      <c r="AH2078" s="5" t="str">
        <f>IFERROR(IF(VLOOKUP($B2078,DPORT_BD!$A$1:$I$296,3,FALSE)=0,"",VLOOKUP($B2078,DPORT_BD!$A$1:$I$296,3,FALSE)),"")</f>
        <v/>
      </c>
      <c r="AI2078" s="5" t="str">
        <f>IFERROR(IF(VLOOKUP($B2078,DPORT_BD!$A$1:$I$296,4,FALSE)=0,"",VLOOKUP($B2078,DPORT_BD!$A$1:$I$296,4,FALSE)),"")</f>
        <v/>
      </c>
      <c r="AJ2078" s="5" t="str">
        <f>IFERROR(IF(VLOOKUP($B2078,DPORT_BD!$A$1:$I$296,5,FALSE)=0,"",VLOOKUP($B2078,DPORT_BD!$A$1:$I$296,5,FALSE)),"")</f>
        <v/>
      </c>
      <c r="AK2078" s="5" t="str">
        <f>IFERROR(IF(VLOOKUP($B2078,DPORT_BD!$A$1:$I$296,6,FALSE)=0,"",VLOOKUP($B2078,DPORT_BD!$A$1:$I$296,6,FALSE)),"")</f>
        <v/>
      </c>
      <c r="AL2078" s="5" t="str">
        <f>IFERROR(IF(VLOOKUP($B2078,DPORT_BD!$A$1:$I$296,7,FALSE)=0,"",VLOOKUP($B2078,DPORT_BD!$A$1:$I$296,7,FALSE)),"")</f>
        <v/>
      </c>
      <c r="AM2078" s="5" t="str">
        <f>IFERROR(IF(VLOOKUP($B2078,DPORT_BD!$A$1:$I$296,8,FALSE)=0,"",VLOOKUP($B2078,DPORT_BD!$A$1:$I$296,8,FALSE)),"")</f>
        <v/>
      </c>
      <c r="AN2078" s="5" t="str">
        <f>IFERROR(IF(VLOOKUP($B2078,DPORT_BD!$A$1:$I$296,9,FALSE)=0,"",VLOOKUP($B2078,DPORT_BD!$A$1:$I$296,9,FALSE)),"")</f>
        <v/>
      </c>
    </row>
    <row r="2079" spans="1:40">
      <c r="A2079" t="s">
        <v>32</v>
      </c>
      <c r="B2079" t="s">
        <v>3675</v>
      </c>
      <c r="C2079" t="s">
        <v>34</v>
      </c>
      <c r="D2079" t="s">
        <v>45</v>
      </c>
      <c r="E2079" t="s">
        <v>46</v>
      </c>
      <c r="F2079" s="1">
        <v>3600</v>
      </c>
      <c r="I2079" t="s">
        <v>37</v>
      </c>
      <c r="J2079" t="s">
        <v>169</v>
      </c>
      <c r="K2079" t="s">
        <v>83</v>
      </c>
      <c r="L2079" t="s">
        <v>84</v>
      </c>
      <c r="M2079" t="s">
        <v>40</v>
      </c>
      <c r="Q2079" t="s">
        <v>2834</v>
      </c>
      <c r="R2079" t="s">
        <v>547</v>
      </c>
      <c r="S2079" t="s">
        <v>615</v>
      </c>
      <c r="T2079" s="1">
        <v>11</v>
      </c>
      <c r="X2079" t="s">
        <v>296</v>
      </c>
      <c r="AG2079" s="5" t="str">
        <f>IFERROR(IF(VLOOKUP($B2079,DPORT_BD!$A$1:$I$296,2,FALSE)=0,"",VLOOKUP($B2079,DPORT_BD!$A$1:$I$296,2,FALSE)),"")</f>
        <v/>
      </c>
      <c r="AH2079" s="5" t="str">
        <f>IFERROR(IF(VLOOKUP($B2079,DPORT_BD!$A$1:$I$296,3,FALSE)=0,"",VLOOKUP($B2079,DPORT_BD!$A$1:$I$296,3,FALSE)),"")</f>
        <v/>
      </c>
      <c r="AI2079" s="5" t="str">
        <f>IFERROR(IF(VLOOKUP($B2079,DPORT_BD!$A$1:$I$296,4,FALSE)=0,"",VLOOKUP($B2079,DPORT_BD!$A$1:$I$296,4,FALSE)),"")</f>
        <v/>
      </c>
      <c r="AJ2079" s="5" t="str">
        <f>IFERROR(IF(VLOOKUP($B2079,DPORT_BD!$A$1:$I$296,5,FALSE)=0,"",VLOOKUP($B2079,DPORT_BD!$A$1:$I$296,5,FALSE)),"")</f>
        <v/>
      </c>
      <c r="AK2079" s="5" t="str">
        <f>IFERROR(IF(VLOOKUP($B2079,DPORT_BD!$A$1:$I$296,6,FALSE)=0,"",VLOOKUP($B2079,DPORT_BD!$A$1:$I$296,6,FALSE)),"")</f>
        <v/>
      </c>
      <c r="AL2079" s="5" t="str">
        <f>IFERROR(IF(VLOOKUP($B2079,DPORT_BD!$A$1:$I$296,7,FALSE)=0,"",VLOOKUP($B2079,DPORT_BD!$A$1:$I$296,7,FALSE)),"")</f>
        <v/>
      </c>
      <c r="AM2079" s="5" t="str">
        <f>IFERROR(IF(VLOOKUP($B2079,DPORT_BD!$A$1:$I$296,8,FALSE)=0,"",VLOOKUP($B2079,DPORT_BD!$A$1:$I$296,8,FALSE)),"")</f>
        <v/>
      </c>
      <c r="AN2079" s="5" t="str">
        <f>IFERROR(IF(VLOOKUP($B2079,DPORT_BD!$A$1:$I$296,9,FALSE)=0,"",VLOOKUP($B2079,DPORT_BD!$A$1:$I$296,9,FALSE)),"")</f>
        <v/>
      </c>
    </row>
    <row r="2080" spans="1:40">
      <c r="A2080" t="s">
        <v>32</v>
      </c>
      <c r="B2080" t="s">
        <v>3676</v>
      </c>
      <c r="C2080" t="s">
        <v>34</v>
      </c>
      <c r="D2080" t="s">
        <v>45</v>
      </c>
      <c r="E2080" t="s">
        <v>46</v>
      </c>
      <c r="F2080" s="1">
        <v>3750</v>
      </c>
      <c r="I2080" t="s">
        <v>37</v>
      </c>
      <c r="J2080" t="s">
        <v>82</v>
      </c>
      <c r="K2080" t="s">
        <v>83</v>
      </c>
      <c r="L2080" t="s">
        <v>84</v>
      </c>
      <c r="M2080" t="s">
        <v>40</v>
      </c>
      <c r="Q2080" t="s">
        <v>3677</v>
      </c>
      <c r="R2080" t="s">
        <v>76</v>
      </c>
      <c r="S2080" t="s">
        <v>645</v>
      </c>
      <c r="T2080" s="1">
        <v>12</v>
      </c>
      <c r="X2080" t="s">
        <v>296</v>
      </c>
      <c r="AG2080" s="5" t="str">
        <f>IFERROR(IF(VLOOKUP($B2080,DPORT_BD!$A$1:$I$296,2,FALSE)=0,"",VLOOKUP($B2080,DPORT_BD!$A$1:$I$296,2,FALSE)),"")</f>
        <v/>
      </c>
      <c r="AH2080" s="5" t="str">
        <f>IFERROR(IF(VLOOKUP($B2080,DPORT_BD!$A$1:$I$296,3,FALSE)=0,"",VLOOKUP($B2080,DPORT_BD!$A$1:$I$296,3,FALSE)),"")</f>
        <v/>
      </c>
      <c r="AI2080" s="5" t="str">
        <f>IFERROR(IF(VLOOKUP($B2080,DPORT_BD!$A$1:$I$296,4,FALSE)=0,"",VLOOKUP($B2080,DPORT_BD!$A$1:$I$296,4,FALSE)),"")</f>
        <v/>
      </c>
      <c r="AJ2080" s="5" t="str">
        <f>IFERROR(IF(VLOOKUP($B2080,DPORT_BD!$A$1:$I$296,5,FALSE)=0,"",VLOOKUP($B2080,DPORT_BD!$A$1:$I$296,5,FALSE)),"")</f>
        <v/>
      </c>
      <c r="AK2080" s="5" t="str">
        <f>IFERROR(IF(VLOOKUP($B2080,DPORT_BD!$A$1:$I$296,6,FALSE)=0,"",VLOOKUP($B2080,DPORT_BD!$A$1:$I$296,6,FALSE)),"")</f>
        <v/>
      </c>
      <c r="AL2080" s="5" t="str">
        <f>IFERROR(IF(VLOOKUP($B2080,DPORT_BD!$A$1:$I$296,7,FALSE)=0,"",VLOOKUP($B2080,DPORT_BD!$A$1:$I$296,7,FALSE)),"")</f>
        <v/>
      </c>
      <c r="AM2080" s="5" t="str">
        <f>IFERROR(IF(VLOOKUP($B2080,DPORT_BD!$A$1:$I$296,8,FALSE)=0,"",VLOOKUP($B2080,DPORT_BD!$A$1:$I$296,8,FALSE)),"")</f>
        <v/>
      </c>
      <c r="AN2080" s="5" t="str">
        <f>IFERROR(IF(VLOOKUP($B2080,DPORT_BD!$A$1:$I$296,9,FALSE)=0,"",VLOOKUP($B2080,DPORT_BD!$A$1:$I$296,9,FALSE)),"")</f>
        <v/>
      </c>
    </row>
    <row r="2081" spans="1:40">
      <c r="A2081" t="s">
        <v>32</v>
      </c>
      <c r="B2081" t="s">
        <v>3678</v>
      </c>
      <c r="C2081" t="s">
        <v>34</v>
      </c>
      <c r="D2081" t="s">
        <v>67</v>
      </c>
      <c r="E2081" t="s">
        <v>68</v>
      </c>
      <c r="F2081" s="1">
        <v>4420</v>
      </c>
      <c r="I2081" t="s">
        <v>37</v>
      </c>
      <c r="J2081" t="s">
        <v>145</v>
      </c>
      <c r="K2081" t="s">
        <v>160</v>
      </c>
      <c r="L2081" t="s">
        <v>161</v>
      </c>
      <c r="M2081" t="s">
        <v>40</v>
      </c>
      <c r="Q2081" t="s">
        <v>2879</v>
      </c>
      <c r="R2081" t="s">
        <v>590</v>
      </c>
      <c r="S2081" t="s">
        <v>615</v>
      </c>
      <c r="T2081" s="1">
        <v>11</v>
      </c>
      <c r="AG2081" s="5" t="str">
        <f>IFERROR(IF(VLOOKUP($B2081,DPORT_BD!$A$1:$I$296,2,FALSE)=0,"",VLOOKUP($B2081,DPORT_BD!$A$1:$I$296,2,FALSE)),"")</f>
        <v/>
      </c>
      <c r="AH2081" s="5" t="str">
        <f>IFERROR(IF(VLOOKUP($B2081,DPORT_BD!$A$1:$I$296,3,FALSE)=0,"",VLOOKUP($B2081,DPORT_BD!$A$1:$I$296,3,FALSE)),"")</f>
        <v/>
      </c>
      <c r="AI2081" s="5" t="str">
        <f>IFERROR(IF(VLOOKUP($B2081,DPORT_BD!$A$1:$I$296,4,FALSE)=0,"",VLOOKUP($B2081,DPORT_BD!$A$1:$I$296,4,FALSE)),"")</f>
        <v/>
      </c>
      <c r="AJ2081" s="5" t="str">
        <f>IFERROR(IF(VLOOKUP($B2081,DPORT_BD!$A$1:$I$296,5,FALSE)=0,"",VLOOKUP($B2081,DPORT_BD!$A$1:$I$296,5,FALSE)),"")</f>
        <v/>
      </c>
      <c r="AK2081" s="5" t="str">
        <f>IFERROR(IF(VLOOKUP($B2081,DPORT_BD!$A$1:$I$296,6,FALSE)=0,"",VLOOKUP($B2081,DPORT_BD!$A$1:$I$296,6,FALSE)),"")</f>
        <v/>
      </c>
      <c r="AL2081" s="5" t="str">
        <f>IFERROR(IF(VLOOKUP($B2081,DPORT_BD!$A$1:$I$296,7,FALSE)=0,"",VLOOKUP($B2081,DPORT_BD!$A$1:$I$296,7,FALSE)),"")</f>
        <v/>
      </c>
      <c r="AM2081" s="5" t="str">
        <f>IFERROR(IF(VLOOKUP($B2081,DPORT_BD!$A$1:$I$296,8,FALSE)=0,"",VLOOKUP($B2081,DPORT_BD!$A$1:$I$296,8,FALSE)),"")</f>
        <v/>
      </c>
      <c r="AN2081" s="5" t="str">
        <f>IFERROR(IF(VLOOKUP($B2081,DPORT_BD!$A$1:$I$296,9,FALSE)=0,"",VLOOKUP($B2081,DPORT_BD!$A$1:$I$296,9,FALSE)),"")</f>
        <v/>
      </c>
    </row>
    <row r="2082" spans="1:40">
      <c r="A2082" t="s">
        <v>32</v>
      </c>
      <c r="B2082" t="s">
        <v>3679</v>
      </c>
      <c r="C2082" t="s">
        <v>34</v>
      </c>
      <c r="D2082" t="s">
        <v>52</v>
      </c>
      <c r="E2082" t="s">
        <v>53</v>
      </c>
      <c r="F2082" s="1">
        <v>3770</v>
      </c>
      <c r="G2082" t="s">
        <v>3423</v>
      </c>
      <c r="I2082" t="s">
        <v>54</v>
      </c>
      <c r="K2082" t="s">
        <v>38</v>
      </c>
      <c r="L2082" t="s">
        <v>39</v>
      </c>
      <c r="M2082" t="s">
        <v>40</v>
      </c>
      <c r="Q2082" t="s">
        <v>3312</v>
      </c>
      <c r="R2082" t="s">
        <v>61</v>
      </c>
      <c r="S2082" t="s">
        <v>808</v>
      </c>
      <c r="T2082" s="1">
        <v>3</v>
      </c>
      <c r="AG2082" s="5" t="str">
        <f>IFERROR(IF(VLOOKUP($B2082,DPORT_BD!$A$1:$I$296,2,FALSE)=0,"",VLOOKUP($B2082,DPORT_BD!$A$1:$I$296,2,FALSE)),"")</f>
        <v/>
      </c>
      <c r="AH2082" s="5" t="str">
        <f>IFERROR(IF(VLOOKUP($B2082,DPORT_BD!$A$1:$I$296,3,FALSE)=0,"",VLOOKUP($B2082,DPORT_BD!$A$1:$I$296,3,FALSE)),"")</f>
        <v/>
      </c>
      <c r="AI2082" s="5" t="str">
        <f>IFERROR(IF(VLOOKUP($B2082,DPORT_BD!$A$1:$I$296,4,FALSE)=0,"",VLOOKUP($B2082,DPORT_BD!$A$1:$I$296,4,FALSE)),"")</f>
        <v/>
      </c>
      <c r="AJ2082" s="5" t="str">
        <f>IFERROR(IF(VLOOKUP($B2082,DPORT_BD!$A$1:$I$296,5,FALSE)=0,"",VLOOKUP($B2082,DPORT_BD!$A$1:$I$296,5,FALSE)),"")</f>
        <v/>
      </c>
      <c r="AK2082" s="5" t="str">
        <f>IFERROR(IF(VLOOKUP($B2082,DPORT_BD!$A$1:$I$296,6,FALSE)=0,"",VLOOKUP($B2082,DPORT_BD!$A$1:$I$296,6,FALSE)),"")</f>
        <v/>
      </c>
      <c r="AL2082" s="5" t="str">
        <f>IFERROR(IF(VLOOKUP($B2082,DPORT_BD!$A$1:$I$296,7,FALSE)=0,"",VLOOKUP($B2082,DPORT_BD!$A$1:$I$296,7,FALSE)),"")</f>
        <v/>
      </c>
      <c r="AM2082" s="5" t="str">
        <f>IFERROR(IF(VLOOKUP($B2082,DPORT_BD!$A$1:$I$296,8,FALSE)=0,"",VLOOKUP($B2082,DPORT_BD!$A$1:$I$296,8,FALSE)),"")</f>
        <v/>
      </c>
      <c r="AN2082" s="5" t="str">
        <f>IFERROR(IF(VLOOKUP($B2082,DPORT_BD!$A$1:$I$296,9,FALSE)=0,"",VLOOKUP($B2082,DPORT_BD!$A$1:$I$296,9,FALSE)),"")</f>
        <v/>
      </c>
    </row>
    <row r="2083" spans="1:40">
      <c r="A2083" t="s">
        <v>32</v>
      </c>
      <c r="B2083" t="s">
        <v>3680</v>
      </c>
      <c r="C2083" t="s">
        <v>34</v>
      </c>
      <c r="D2083" t="s">
        <v>67</v>
      </c>
      <c r="E2083" t="s">
        <v>68</v>
      </c>
      <c r="F2083" s="1">
        <v>4550</v>
      </c>
      <c r="I2083" t="s">
        <v>37</v>
      </c>
      <c r="J2083" t="s">
        <v>145</v>
      </c>
      <c r="K2083" t="s">
        <v>359</v>
      </c>
      <c r="L2083" t="s">
        <v>360</v>
      </c>
      <c r="M2083" t="s">
        <v>40</v>
      </c>
      <c r="Q2083" t="s">
        <v>3681</v>
      </c>
      <c r="R2083" t="s">
        <v>1725</v>
      </c>
      <c r="S2083" t="s">
        <v>307</v>
      </c>
      <c r="T2083" s="1">
        <v>4</v>
      </c>
      <c r="AG2083" s="5" t="str">
        <f>IFERROR(IF(VLOOKUP($B2083,DPORT_BD!$A$1:$I$296,2,FALSE)=0,"",VLOOKUP($B2083,DPORT_BD!$A$1:$I$296,2,FALSE)),"")</f>
        <v/>
      </c>
      <c r="AH2083" s="5" t="str">
        <f>IFERROR(IF(VLOOKUP($B2083,DPORT_BD!$A$1:$I$296,3,FALSE)=0,"",VLOOKUP($B2083,DPORT_BD!$A$1:$I$296,3,FALSE)),"")</f>
        <v/>
      </c>
      <c r="AI2083" s="5" t="str">
        <f>IFERROR(IF(VLOOKUP($B2083,DPORT_BD!$A$1:$I$296,4,FALSE)=0,"",VLOOKUP($B2083,DPORT_BD!$A$1:$I$296,4,FALSE)),"")</f>
        <v/>
      </c>
      <c r="AJ2083" s="5" t="str">
        <f>IFERROR(IF(VLOOKUP($B2083,DPORT_BD!$A$1:$I$296,5,FALSE)=0,"",VLOOKUP($B2083,DPORT_BD!$A$1:$I$296,5,FALSE)),"")</f>
        <v/>
      </c>
      <c r="AK2083" s="5" t="str">
        <f>IFERROR(IF(VLOOKUP($B2083,DPORT_BD!$A$1:$I$296,6,FALSE)=0,"",VLOOKUP($B2083,DPORT_BD!$A$1:$I$296,6,FALSE)),"")</f>
        <v/>
      </c>
      <c r="AL2083" s="5" t="str">
        <f>IFERROR(IF(VLOOKUP($B2083,DPORT_BD!$A$1:$I$296,7,FALSE)=0,"",VLOOKUP($B2083,DPORT_BD!$A$1:$I$296,7,FALSE)),"")</f>
        <v/>
      </c>
      <c r="AM2083" s="5" t="str">
        <f>IFERROR(IF(VLOOKUP($B2083,DPORT_BD!$A$1:$I$296,8,FALSE)=0,"",VLOOKUP($B2083,DPORT_BD!$A$1:$I$296,8,FALSE)),"")</f>
        <v/>
      </c>
      <c r="AN2083" s="5" t="str">
        <f>IFERROR(IF(VLOOKUP($B2083,DPORT_BD!$A$1:$I$296,9,FALSE)=0,"",VLOOKUP($B2083,DPORT_BD!$A$1:$I$296,9,FALSE)),"")</f>
        <v/>
      </c>
    </row>
    <row r="2084" spans="1:40">
      <c r="A2084" t="s">
        <v>32</v>
      </c>
      <c r="B2084" t="s">
        <v>3682</v>
      </c>
      <c r="C2084" t="s">
        <v>34</v>
      </c>
      <c r="D2084" t="s">
        <v>52</v>
      </c>
      <c r="E2084" t="s">
        <v>53</v>
      </c>
      <c r="F2084" s="1">
        <v>3840</v>
      </c>
      <c r="G2084" t="s">
        <v>570</v>
      </c>
      <c r="I2084" t="s">
        <v>54</v>
      </c>
      <c r="K2084" t="s">
        <v>38</v>
      </c>
      <c r="L2084" t="s">
        <v>39</v>
      </c>
      <c r="M2084" t="s">
        <v>40</v>
      </c>
      <c r="Q2084" t="s">
        <v>3312</v>
      </c>
      <c r="R2084" t="s">
        <v>61</v>
      </c>
      <c r="S2084" t="s">
        <v>808</v>
      </c>
      <c r="T2084" s="1">
        <v>3</v>
      </c>
      <c r="AG2084" s="5" t="str">
        <f>IFERROR(IF(VLOOKUP($B2084,DPORT_BD!$A$1:$I$296,2,FALSE)=0,"",VLOOKUP($B2084,DPORT_BD!$A$1:$I$296,2,FALSE)),"")</f>
        <v/>
      </c>
      <c r="AH2084" s="5" t="str">
        <f>IFERROR(IF(VLOOKUP($B2084,DPORT_BD!$A$1:$I$296,3,FALSE)=0,"",VLOOKUP($B2084,DPORT_BD!$A$1:$I$296,3,FALSE)),"")</f>
        <v/>
      </c>
      <c r="AI2084" s="5" t="str">
        <f>IFERROR(IF(VLOOKUP($B2084,DPORT_BD!$A$1:$I$296,4,FALSE)=0,"",VLOOKUP($B2084,DPORT_BD!$A$1:$I$296,4,FALSE)),"")</f>
        <v/>
      </c>
      <c r="AJ2084" s="5" t="str">
        <f>IFERROR(IF(VLOOKUP($B2084,DPORT_BD!$A$1:$I$296,5,FALSE)=0,"",VLOOKUP($B2084,DPORT_BD!$A$1:$I$296,5,FALSE)),"")</f>
        <v/>
      </c>
      <c r="AK2084" s="5" t="str">
        <f>IFERROR(IF(VLOOKUP($B2084,DPORT_BD!$A$1:$I$296,6,FALSE)=0,"",VLOOKUP($B2084,DPORT_BD!$A$1:$I$296,6,FALSE)),"")</f>
        <v/>
      </c>
      <c r="AL2084" s="5" t="str">
        <f>IFERROR(IF(VLOOKUP($B2084,DPORT_BD!$A$1:$I$296,7,FALSE)=0,"",VLOOKUP($B2084,DPORT_BD!$A$1:$I$296,7,FALSE)),"")</f>
        <v/>
      </c>
      <c r="AM2084" s="5" t="str">
        <f>IFERROR(IF(VLOOKUP($B2084,DPORT_BD!$A$1:$I$296,8,FALSE)=0,"",VLOOKUP($B2084,DPORT_BD!$A$1:$I$296,8,FALSE)),"")</f>
        <v/>
      </c>
      <c r="AN2084" s="5" t="str">
        <f>IFERROR(IF(VLOOKUP($B2084,DPORT_BD!$A$1:$I$296,9,FALSE)=0,"",VLOOKUP($B2084,DPORT_BD!$A$1:$I$296,9,FALSE)),"")</f>
        <v/>
      </c>
    </row>
    <row r="2085" spans="1:40">
      <c r="A2085" t="s">
        <v>32</v>
      </c>
      <c r="B2085" t="s">
        <v>3683</v>
      </c>
      <c r="C2085" t="s">
        <v>34</v>
      </c>
      <c r="D2085" t="s">
        <v>52</v>
      </c>
      <c r="E2085" t="s">
        <v>53</v>
      </c>
      <c r="F2085" s="1">
        <v>3700</v>
      </c>
      <c r="G2085" t="s">
        <v>709</v>
      </c>
      <c r="I2085" t="s">
        <v>54</v>
      </c>
      <c r="K2085" t="s">
        <v>38</v>
      </c>
      <c r="L2085" t="s">
        <v>39</v>
      </c>
      <c r="M2085" t="s">
        <v>40</v>
      </c>
      <c r="Q2085" t="s">
        <v>3312</v>
      </c>
      <c r="R2085" t="s">
        <v>61</v>
      </c>
      <c r="S2085" t="s">
        <v>808</v>
      </c>
      <c r="T2085" s="1">
        <v>3</v>
      </c>
      <c r="AG2085" s="5" t="str">
        <f>IFERROR(IF(VLOOKUP($B2085,DPORT_BD!$A$1:$I$296,2,FALSE)=0,"",VLOOKUP($B2085,DPORT_BD!$A$1:$I$296,2,FALSE)),"")</f>
        <v/>
      </c>
      <c r="AH2085" s="5" t="str">
        <f>IFERROR(IF(VLOOKUP($B2085,DPORT_BD!$A$1:$I$296,3,FALSE)=0,"",VLOOKUP($B2085,DPORT_BD!$A$1:$I$296,3,FALSE)),"")</f>
        <v/>
      </c>
      <c r="AI2085" s="5" t="str">
        <f>IFERROR(IF(VLOOKUP($B2085,DPORT_BD!$A$1:$I$296,4,FALSE)=0,"",VLOOKUP($B2085,DPORT_BD!$A$1:$I$296,4,FALSE)),"")</f>
        <v/>
      </c>
      <c r="AJ2085" s="5" t="str">
        <f>IFERROR(IF(VLOOKUP($B2085,DPORT_BD!$A$1:$I$296,5,FALSE)=0,"",VLOOKUP($B2085,DPORT_BD!$A$1:$I$296,5,FALSE)),"")</f>
        <v/>
      </c>
      <c r="AK2085" s="5" t="str">
        <f>IFERROR(IF(VLOOKUP($B2085,DPORT_BD!$A$1:$I$296,6,FALSE)=0,"",VLOOKUP($B2085,DPORT_BD!$A$1:$I$296,6,FALSE)),"")</f>
        <v/>
      </c>
      <c r="AL2085" s="5" t="str">
        <f>IFERROR(IF(VLOOKUP($B2085,DPORT_BD!$A$1:$I$296,7,FALSE)=0,"",VLOOKUP($B2085,DPORT_BD!$A$1:$I$296,7,FALSE)),"")</f>
        <v/>
      </c>
      <c r="AM2085" s="5" t="str">
        <f>IFERROR(IF(VLOOKUP($B2085,DPORT_BD!$A$1:$I$296,8,FALSE)=0,"",VLOOKUP($B2085,DPORT_BD!$A$1:$I$296,8,FALSE)),"")</f>
        <v/>
      </c>
      <c r="AN2085" s="5" t="str">
        <f>IFERROR(IF(VLOOKUP($B2085,DPORT_BD!$A$1:$I$296,9,FALSE)=0,"",VLOOKUP($B2085,DPORT_BD!$A$1:$I$296,9,FALSE)),"")</f>
        <v/>
      </c>
    </row>
    <row r="2086" spans="1:40">
      <c r="A2086" t="s">
        <v>32</v>
      </c>
      <c r="B2086" t="s">
        <v>3684</v>
      </c>
      <c r="C2086" t="s">
        <v>34</v>
      </c>
      <c r="D2086" t="s">
        <v>45</v>
      </c>
      <c r="E2086" t="s">
        <v>46</v>
      </c>
      <c r="F2086" s="1">
        <v>3084</v>
      </c>
      <c r="I2086" t="s">
        <v>37</v>
      </c>
      <c r="J2086" t="s">
        <v>145</v>
      </c>
      <c r="K2086" t="s">
        <v>160</v>
      </c>
      <c r="L2086" t="s">
        <v>161</v>
      </c>
      <c r="M2086" t="s">
        <v>40</v>
      </c>
      <c r="Q2086" t="s">
        <v>3685</v>
      </c>
      <c r="R2086" t="s">
        <v>3657</v>
      </c>
      <c r="S2086" t="s">
        <v>808</v>
      </c>
      <c r="T2086" s="1">
        <v>3</v>
      </c>
      <c r="W2086" t="s">
        <v>3686</v>
      </c>
      <c r="AG2086" s="5" t="str">
        <f>IFERROR(IF(VLOOKUP($B2086,DPORT_BD!$A$1:$I$296,2,FALSE)=0,"",VLOOKUP($B2086,DPORT_BD!$A$1:$I$296,2,FALSE)),"")</f>
        <v/>
      </c>
      <c r="AH2086" s="5" t="str">
        <f>IFERROR(IF(VLOOKUP($B2086,DPORT_BD!$A$1:$I$296,3,FALSE)=0,"",VLOOKUP($B2086,DPORT_BD!$A$1:$I$296,3,FALSE)),"")</f>
        <v/>
      </c>
      <c r="AI2086" s="5" t="str">
        <f>IFERROR(IF(VLOOKUP($B2086,DPORT_BD!$A$1:$I$296,4,FALSE)=0,"",VLOOKUP($B2086,DPORT_BD!$A$1:$I$296,4,FALSE)),"")</f>
        <v/>
      </c>
      <c r="AJ2086" s="5" t="str">
        <f>IFERROR(IF(VLOOKUP($B2086,DPORT_BD!$A$1:$I$296,5,FALSE)=0,"",VLOOKUP($B2086,DPORT_BD!$A$1:$I$296,5,FALSE)),"")</f>
        <v/>
      </c>
      <c r="AK2086" s="5" t="str">
        <f>IFERROR(IF(VLOOKUP($B2086,DPORT_BD!$A$1:$I$296,6,FALSE)=0,"",VLOOKUP($B2086,DPORT_BD!$A$1:$I$296,6,FALSE)),"")</f>
        <v/>
      </c>
      <c r="AL2086" s="5" t="str">
        <f>IFERROR(IF(VLOOKUP($B2086,DPORT_BD!$A$1:$I$296,7,FALSE)=0,"",VLOOKUP($B2086,DPORT_BD!$A$1:$I$296,7,FALSE)),"")</f>
        <v/>
      </c>
      <c r="AM2086" s="5" t="str">
        <f>IFERROR(IF(VLOOKUP($B2086,DPORT_BD!$A$1:$I$296,8,FALSE)=0,"",VLOOKUP($B2086,DPORT_BD!$A$1:$I$296,8,FALSE)),"")</f>
        <v/>
      </c>
      <c r="AN2086" s="5" t="str">
        <f>IFERROR(IF(VLOOKUP($B2086,DPORT_BD!$A$1:$I$296,9,FALSE)=0,"",VLOOKUP($B2086,DPORT_BD!$A$1:$I$296,9,FALSE)),"")</f>
        <v/>
      </c>
    </row>
    <row r="2087" spans="1:40">
      <c r="A2087" t="s">
        <v>32</v>
      </c>
      <c r="B2087" t="s">
        <v>3687</v>
      </c>
      <c r="C2087" t="s">
        <v>101</v>
      </c>
      <c r="D2087" t="s">
        <v>45</v>
      </c>
      <c r="E2087" t="s">
        <v>102</v>
      </c>
      <c r="F2087" s="1">
        <v>2200</v>
      </c>
      <c r="I2087" t="s">
        <v>103</v>
      </c>
      <c r="J2087" t="s">
        <v>169</v>
      </c>
      <c r="K2087" t="s">
        <v>160</v>
      </c>
      <c r="L2087" t="s">
        <v>161</v>
      </c>
      <c r="M2087" t="s">
        <v>40</v>
      </c>
      <c r="Q2087" t="s">
        <v>3688</v>
      </c>
      <c r="R2087" t="s">
        <v>238</v>
      </c>
      <c r="S2087" t="s">
        <v>808</v>
      </c>
      <c r="T2087" s="1">
        <v>3</v>
      </c>
      <c r="W2087" t="s">
        <v>1216</v>
      </c>
      <c r="AG2087" s="5" t="str">
        <f>IFERROR(IF(VLOOKUP($B2087,DPORT_BD!$A$1:$I$296,2,FALSE)=0,"",VLOOKUP($B2087,DPORT_BD!$A$1:$I$296,2,FALSE)),"")</f>
        <v/>
      </c>
      <c r="AH2087" s="5" t="str">
        <f>IFERROR(IF(VLOOKUP($B2087,DPORT_BD!$A$1:$I$296,3,FALSE)=0,"",VLOOKUP($B2087,DPORT_BD!$A$1:$I$296,3,FALSE)),"")</f>
        <v/>
      </c>
      <c r="AI2087" s="5" t="str">
        <f>IFERROR(IF(VLOOKUP($B2087,DPORT_BD!$A$1:$I$296,4,FALSE)=0,"",VLOOKUP($B2087,DPORT_BD!$A$1:$I$296,4,FALSE)),"")</f>
        <v/>
      </c>
      <c r="AJ2087" s="5" t="str">
        <f>IFERROR(IF(VLOOKUP($B2087,DPORT_BD!$A$1:$I$296,5,FALSE)=0,"",VLOOKUP($B2087,DPORT_BD!$A$1:$I$296,5,FALSE)),"")</f>
        <v/>
      </c>
      <c r="AK2087" s="5" t="str">
        <f>IFERROR(IF(VLOOKUP($B2087,DPORT_BD!$A$1:$I$296,6,FALSE)=0,"",VLOOKUP($B2087,DPORT_BD!$A$1:$I$296,6,FALSE)),"")</f>
        <v/>
      </c>
      <c r="AL2087" s="5" t="str">
        <f>IFERROR(IF(VLOOKUP($B2087,DPORT_BD!$A$1:$I$296,7,FALSE)=0,"",VLOOKUP($B2087,DPORT_BD!$A$1:$I$296,7,FALSE)),"")</f>
        <v/>
      </c>
      <c r="AM2087" s="5" t="str">
        <f>IFERROR(IF(VLOOKUP($B2087,DPORT_BD!$A$1:$I$296,8,FALSE)=0,"",VLOOKUP($B2087,DPORT_BD!$A$1:$I$296,8,FALSE)),"")</f>
        <v/>
      </c>
      <c r="AN2087" s="5" t="str">
        <f>IFERROR(IF(VLOOKUP($B2087,DPORT_BD!$A$1:$I$296,9,FALSE)=0,"",VLOOKUP($B2087,DPORT_BD!$A$1:$I$296,9,FALSE)),"")</f>
        <v/>
      </c>
    </row>
    <row r="2088" spans="1:40">
      <c r="A2088" t="s">
        <v>32</v>
      </c>
      <c r="B2088" t="s">
        <v>3689</v>
      </c>
      <c r="C2088" t="s">
        <v>101</v>
      </c>
      <c r="D2088" t="s">
        <v>45</v>
      </c>
      <c r="E2088" t="s">
        <v>102</v>
      </c>
      <c r="F2088" s="1">
        <v>2200</v>
      </c>
      <c r="I2088" t="s">
        <v>103</v>
      </c>
      <c r="J2088" t="s">
        <v>82</v>
      </c>
      <c r="K2088" t="s">
        <v>83</v>
      </c>
      <c r="L2088" t="s">
        <v>84</v>
      </c>
      <c r="M2088" t="s">
        <v>40</v>
      </c>
      <c r="Q2088" t="s">
        <v>3688</v>
      </c>
      <c r="R2088" t="s">
        <v>238</v>
      </c>
      <c r="S2088" t="s">
        <v>808</v>
      </c>
      <c r="T2088" s="1">
        <v>3</v>
      </c>
      <c r="W2088" t="s">
        <v>1216</v>
      </c>
      <c r="AG2088" s="5" t="str">
        <f>IFERROR(IF(VLOOKUP($B2088,DPORT_BD!$A$1:$I$296,2,FALSE)=0,"",VLOOKUP($B2088,DPORT_BD!$A$1:$I$296,2,FALSE)),"")</f>
        <v/>
      </c>
      <c r="AH2088" s="5" t="str">
        <f>IFERROR(IF(VLOOKUP($B2088,DPORT_BD!$A$1:$I$296,3,FALSE)=0,"",VLOOKUP($B2088,DPORT_BD!$A$1:$I$296,3,FALSE)),"")</f>
        <v/>
      </c>
      <c r="AI2088" s="5" t="str">
        <f>IFERROR(IF(VLOOKUP($B2088,DPORT_BD!$A$1:$I$296,4,FALSE)=0,"",VLOOKUP($B2088,DPORT_BD!$A$1:$I$296,4,FALSE)),"")</f>
        <v/>
      </c>
      <c r="AJ2088" s="5" t="str">
        <f>IFERROR(IF(VLOOKUP($B2088,DPORT_BD!$A$1:$I$296,5,FALSE)=0,"",VLOOKUP($B2088,DPORT_BD!$A$1:$I$296,5,FALSE)),"")</f>
        <v/>
      </c>
      <c r="AK2088" s="5" t="str">
        <f>IFERROR(IF(VLOOKUP($B2088,DPORT_BD!$A$1:$I$296,6,FALSE)=0,"",VLOOKUP($B2088,DPORT_BD!$A$1:$I$296,6,FALSE)),"")</f>
        <v/>
      </c>
      <c r="AL2088" s="5" t="str">
        <f>IFERROR(IF(VLOOKUP($B2088,DPORT_BD!$A$1:$I$296,7,FALSE)=0,"",VLOOKUP($B2088,DPORT_BD!$A$1:$I$296,7,FALSE)),"")</f>
        <v/>
      </c>
      <c r="AM2088" s="5" t="str">
        <f>IFERROR(IF(VLOOKUP($B2088,DPORT_BD!$A$1:$I$296,8,FALSE)=0,"",VLOOKUP($B2088,DPORT_BD!$A$1:$I$296,8,FALSE)),"")</f>
        <v/>
      </c>
      <c r="AN2088" s="5" t="str">
        <f>IFERROR(IF(VLOOKUP($B2088,DPORT_BD!$A$1:$I$296,9,FALSE)=0,"",VLOOKUP($B2088,DPORT_BD!$A$1:$I$296,9,FALSE)),"")</f>
        <v/>
      </c>
    </row>
    <row r="2089" spans="1:40">
      <c r="A2089" t="s">
        <v>32</v>
      </c>
      <c r="B2089" t="s">
        <v>3690</v>
      </c>
      <c r="C2089" t="s">
        <v>101</v>
      </c>
      <c r="D2089" t="s">
        <v>45</v>
      </c>
      <c r="E2089" t="s">
        <v>102</v>
      </c>
      <c r="F2089" s="1">
        <v>2200</v>
      </c>
      <c r="I2089" t="s">
        <v>103</v>
      </c>
      <c r="J2089" t="s">
        <v>169</v>
      </c>
      <c r="K2089" t="s">
        <v>83</v>
      </c>
      <c r="L2089" t="s">
        <v>84</v>
      </c>
      <c r="M2089" t="s">
        <v>40</v>
      </c>
      <c r="Q2089" t="s">
        <v>3688</v>
      </c>
      <c r="R2089" t="s">
        <v>238</v>
      </c>
      <c r="S2089" t="s">
        <v>808</v>
      </c>
      <c r="T2089" s="1">
        <v>3</v>
      </c>
      <c r="AG2089" s="5" t="str">
        <f>IFERROR(IF(VLOOKUP($B2089,DPORT_BD!$A$1:$I$296,2,FALSE)=0,"",VLOOKUP($B2089,DPORT_BD!$A$1:$I$296,2,FALSE)),"")</f>
        <v/>
      </c>
      <c r="AH2089" s="5" t="str">
        <f>IFERROR(IF(VLOOKUP($B2089,DPORT_BD!$A$1:$I$296,3,FALSE)=0,"",VLOOKUP($B2089,DPORT_BD!$A$1:$I$296,3,FALSE)),"")</f>
        <v/>
      </c>
      <c r="AI2089" s="5" t="str">
        <f>IFERROR(IF(VLOOKUP($B2089,DPORT_BD!$A$1:$I$296,4,FALSE)=0,"",VLOOKUP($B2089,DPORT_BD!$A$1:$I$296,4,FALSE)),"")</f>
        <v/>
      </c>
      <c r="AJ2089" s="5" t="str">
        <f>IFERROR(IF(VLOOKUP($B2089,DPORT_BD!$A$1:$I$296,5,FALSE)=0,"",VLOOKUP($B2089,DPORT_BD!$A$1:$I$296,5,FALSE)),"")</f>
        <v/>
      </c>
      <c r="AK2089" s="5" t="str">
        <f>IFERROR(IF(VLOOKUP($B2089,DPORT_BD!$A$1:$I$296,6,FALSE)=0,"",VLOOKUP($B2089,DPORT_BD!$A$1:$I$296,6,FALSE)),"")</f>
        <v/>
      </c>
      <c r="AL2089" s="5" t="str">
        <f>IFERROR(IF(VLOOKUP($B2089,DPORT_BD!$A$1:$I$296,7,FALSE)=0,"",VLOOKUP($B2089,DPORT_BD!$A$1:$I$296,7,FALSE)),"")</f>
        <v/>
      </c>
      <c r="AM2089" s="5" t="str">
        <f>IFERROR(IF(VLOOKUP($B2089,DPORT_BD!$A$1:$I$296,8,FALSE)=0,"",VLOOKUP($B2089,DPORT_BD!$A$1:$I$296,8,FALSE)),"")</f>
        <v/>
      </c>
      <c r="AN2089" s="5" t="str">
        <f>IFERROR(IF(VLOOKUP($B2089,DPORT_BD!$A$1:$I$296,9,FALSE)=0,"",VLOOKUP($B2089,DPORT_BD!$A$1:$I$296,9,FALSE)),"")</f>
        <v/>
      </c>
    </row>
    <row r="2090" spans="1:40">
      <c r="A2090" t="s">
        <v>32</v>
      </c>
      <c r="B2090" t="s">
        <v>3691</v>
      </c>
      <c r="C2090" t="s">
        <v>101</v>
      </c>
      <c r="D2090" t="s">
        <v>45</v>
      </c>
      <c r="E2090" t="s">
        <v>102</v>
      </c>
      <c r="F2090" s="1">
        <v>2200</v>
      </c>
      <c r="I2090" t="s">
        <v>103</v>
      </c>
      <c r="J2090" t="s">
        <v>82</v>
      </c>
      <c r="K2090" t="s">
        <v>83</v>
      </c>
      <c r="L2090" t="s">
        <v>84</v>
      </c>
      <c r="M2090" t="s">
        <v>40</v>
      </c>
      <c r="Q2090" t="s">
        <v>3688</v>
      </c>
      <c r="R2090" t="s">
        <v>238</v>
      </c>
      <c r="S2090" t="s">
        <v>808</v>
      </c>
      <c r="T2090" s="1">
        <v>3</v>
      </c>
      <c r="W2090" t="s">
        <v>1216</v>
      </c>
      <c r="AG2090" s="5" t="str">
        <f>IFERROR(IF(VLOOKUP($B2090,DPORT_BD!$A$1:$I$296,2,FALSE)=0,"",VLOOKUP($B2090,DPORT_BD!$A$1:$I$296,2,FALSE)),"")</f>
        <v/>
      </c>
      <c r="AH2090" s="5" t="str">
        <f>IFERROR(IF(VLOOKUP($B2090,DPORT_BD!$A$1:$I$296,3,FALSE)=0,"",VLOOKUP($B2090,DPORT_BD!$A$1:$I$296,3,FALSE)),"")</f>
        <v/>
      </c>
      <c r="AI2090" s="5" t="str">
        <f>IFERROR(IF(VLOOKUP($B2090,DPORT_BD!$A$1:$I$296,4,FALSE)=0,"",VLOOKUP($B2090,DPORT_BD!$A$1:$I$296,4,FALSE)),"")</f>
        <v/>
      </c>
      <c r="AJ2090" s="5" t="str">
        <f>IFERROR(IF(VLOOKUP($B2090,DPORT_BD!$A$1:$I$296,5,FALSE)=0,"",VLOOKUP($B2090,DPORT_BD!$A$1:$I$296,5,FALSE)),"")</f>
        <v/>
      </c>
      <c r="AK2090" s="5" t="str">
        <f>IFERROR(IF(VLOOKUP($B2090,DPORT_BD!$A$1:$I$296,6,FALSE)=0,"",VLOOKUP($B2090,DPORT_BD!$A$1:$I$296,6,FALSE)),"")</f>
        <v/>
      </c>
      <c r="AL2090" s="5" t="str">
        <f>IFERROR(IF(VLOOKUP($B2090,DPORT_BD!$A$1:$I$296,7,FALSE)=0,"",VLOOKUP($B2090,DPORT_BD!$A$1:$I$296,7,FALSE)),"")</f>
        <v/>
      </c>
      <c r="AM2090" s="5" t="str">
        <f>IFERROR(IF(VLOOKUP($B2090,DPORT_BD!$A$1:$I$296,8,FALSE)=0,"",VLOOKUP($B2090,DPORT_BD!$A$1:$I$296,8,FALSE)),"")</f>
        <v/>
      </c>
      <c r="AN2090" s="5" t="str">
        <f>IFERROR(IF(VLOOKUP($B2090,DPORT_BD!$A$1:$I$296,9,FALSE)=0,"",VLOOKUP($B2090,DPORT_BD!$A$1:$I$296,9,FALSE)),"")</f>
        <v/>
      </c>
    </row>
    <row r="2091" spans="1:40">
      <c r="A2091" t="s">
        <v>32</v>
      </c>
      <c r="B2091" t="s">
        <v>3692</v>
      </c>
      <c r="C2091" t="s">
        <v>34</v>
      </c>
      <c r="D2091" t="s">
        <v>52</v>
      </c>
      <c r="E2091" t="s">
        <v>53</v>
      </c>
      <c r="F2091" s="1">
        <v>3900</v>
      </c>
      <c r="I2091" t="s">
        <v>37</v>
      </c>
      <c r="K2091" t="s">
        <v>38</v>
      </c>
      <c r="L2091" t="s">
        <v>39</v>
      </c>
      <c r="M2091" t="s">
        <v>40</v>
      </c>
      <c r="Q2091" t="s">
        <v>438</v>
      </c>
      <c r="R2091" t="s">
        <v>76</v>
      </c>
      <c r="S2091" t="s">
        <v>43</v>
      </c>
      <c r="T2091" s="1">
        <v>1</v>
      </c>
      <c r="AG2091" s="5" t="str">
        <f>IFERROR(IF(VLOOKUP($B2091,DPORT_BD!$A$1:$I$296,2,FALSE)=0,"",VLOOKUP($B2091,DPORT_BD!$A$1:$I$296,2,FALSE)),"")</f>
        <v>PRC00000138</v>
      </c>
      <c r="AH2091" s="5" t="str">
        <f>IFERROR(IF(VLOOKUP($B2091,DPORT_BD!$A$1:$I$296,3,FALSE)=0,"",VLOOKUP($B2091,DPORT_BD!$A$1:$I$296,3,FALSE)),"")</f>
        <v/>
      </c>
      <c r="AI2091" s="5" t="str">
        <f>IFERROR(IF(VLOOKUP($B2091,DPORT_BD!$A$1:$I$296,4,FALSE)=0,"",VLOOKUP($B2091,DPORT_BD!$A$1:$I$296,4,FALSE)),"")</f>
        <v/>
      </c>
      <c r="AJ2091" s="5" t="str">
        <f>IFERROR(IF(VLOOKUP($B2091,DPORT_BD!$A$1:$I$296,5,FALSE)=0,"",VLOOKUP($B2091,DPORT_BD!$A$1:$I$296,5,FALSE)),"")</f>
        <v>CAJA</v>
      </c>
      <c r="AK2091" s="5" t="str">
        <f>IFERROR(IF(VLOOKUP($B2091,DPORT_BD!$A$1:$I$296,6,FALSE)=0,"",VLOOKUP($B2091,DPORT_BD!$A$1:$I$296,6,FALSE)),"")</f>
        <v/>
      </c>
      <c r="AL2091" s="5" t="str">
        <f>IFERROR(IF(VLOOKUP($B2091,DPORT_BD!$A$1:$I$296,7,FALSE)=0,"",VLOOKUP($B2091,DPORT_BD!$A$1:$I$296,7,FALSE)),"")</f>
        <v/>
      </c>
      <c r="AM2091" s="5" t="str">
        <f>IFERROR(IF(VLOOKUP($B2091,DPORT_BD!$A$1:$I$296,8,FALSE)=0,"",VLOOKUP($B2091,DPORT_BD!$A$1:$I$296,8,FALSE)),"")</f>
        <v/>
      </c>
      <c r="AN2091" s="5" t="str">
        <f>IFERROR(IF(VLOOKUP($B2091,DPORT_BD!$A$1:$I$296,9,FALSE)=0,"",VLOOKUP($B2091,DPORT_BD!$A$1:$I$296,9,FALSE)),"")</f>
        <v/>
      </c>
    </row>
    <row r="2092" spans="1:40">
      <c r="A2092" t="s">
        <v>32</v>
      </c>
      <c r="B2092" t="s">
        <v>3693</v>
      </c>
      <c r="C2092" t="s">
        <v>34</v>
      </c>
      <c r="D2092" t="s">
        <v>52</v>
      </c>
      <c r="E2092" t="s">
        <v>53</v>
      </c>
      <c r="F2092" s="1">
        <v>3810</v>
      </c>
      <c r="G2092" t="s">
        <v>1048</v>
      </c>
      <c r="I2092" t="s">
        <v>37</v>
      </c>
      <c r="J2092" t="s">
        <v>82</v>
      </c>
      <c r="K2092" t="s">
        <v>160</v>
      </c>
      <c r="L2092" t="s">
        <v>161</v>
      </c>
      <c r="M2092" t="s">
        <v>40</v>
      </c>
      <c r="Q2092" t="s">
        <v>3694</v>
      </c>
      <c r="R2092" t="s">
        <v>1361</v>
      </c>
      <c r="S2092" t="s">
        <v>808</v>
      </c>
      <c r="T2092" s="1">
        <v>3</v>
      </c>
      <c r="W2092" t="s">
        <v>3695</v>
      </c>
      <c r="AG2092" s="5" t="str">
        <f>IFERROR(IF(VLOOKUP($B2092,DPORT_BD!$A$1:$I$296,2,FALSE)=0,"",VLOOKUP($B2092,DPORT_BD!$A$1:$I$296,2,FALSE)),"")</f>
        <v/>
      </c>
      <c r="AH2092" s="5" t="str">
        <f>IFERROR(IF(VLOOKUP($B2092,DPORT_BD!$A$1:$I$296,3,FALSE)=0,"",VLOOKUP($B2092,DPORT_BD!$A$1:$I$296,3,FALSE)),"")</f>
        <v/>
      </c>
      <c r="AI2092" s="5" t="str">
        <f>IFERROR(IF(VLOOKUP($B2092,DPORT_BD!$A$1:$I$296,4,FALSE)=0,"",VLOOKUP($B2092,DPORT_BD!$A$1:$I$296,4,FALSE)),"")</f>
        <v/>
      </c>
      <c r="AJ2092" s="5" t="str">
        <f>IFERROR(IF(VLOOKUP($B2092,DPORT_BD!$A$1:$I$296,5,FALSE)=0,"",VLOOKUP($B2092,DPORT_BD!$A$1:$I$296,5,FALSE)),"")</f>
        <v/>
      </c>
      <c r="AK2092" s="5" t="str">
        <f>IFERROR(IF(VLOOKUP($B2092,DPORT_BD!$A$1:$I$296,6,FALSE)=0,"",VLOOKUP($B2092,DPORT_BD!$A$1:$I$296,6,FALSE)),"")</f>
        <v/>
      </c>
      <c r="AL2092" s="5" t="str">
        <f>IFERROR(IF(VLOOKUP($B2092,DPORT_BD!$A$1:$I$296,7,FALSE)=0,"",VLOOKUP($B2092,DPORT_BD!$A$1:$I$296,7,FALSE)),"")</f>
        <v/>
      </c>
      <c r="AM2092" s="5" t="str">
        <f>IFERROR(IF(VLOOKUP($B2092,DPORT_BD!$A$1:$I$296,8,FALSE)=0,"",VLOOKUP($B2092,DPORT_BD!$A$1:$I$296,8,FALSE)),"")</f>
        <v/>
      </c>
      <c r="AN2092" s="5" t="str">
        <f>IFERROR(IF(VLOOKUP($B2092,DPORT_BD!$A$1:$I$296,9,FALSE)=0,"",VLOOKUP($B2092,DPORT_BD!$A$1:$I$296,9,FALSE)),"")</f>
        <v/>
      </c>
    </row>
    <row r="2093" spans="1:40">
      <c r="A2093" t="s">
        <v>32</v>
      </c>
      <c r="B2093" t="s">
        <v>3696</v>
      </c>
      <c r="C2093" t="s">
        <v>34</v>
      </c>
      <c r="D2093" t="s">
        <v>45</v>
      </c>
      <c r="E2093" t="s">
        <v>46</v>
      </c>
      <c r="F2093" s="1">
        <v>3084</v>
      </c>
      <c r="I2093" t="s">
        <v>59</v>
      </c>
      <c r="J2093" t="s">
        <v>82</v>
      </c>
      <c r="K2093" t="s">
        <v>160</v>
      </c>
      <c r="L2093" t="s">
        <v>161</v>
      </c>
      <c r="M2093" t="s">
        <v>40</v>
      </c>
      <c r="Q2093" t="s">
        <v>946</v>
      </c>
      <c r="R2093" t="s">
        <v>93</v>
      </c>
      <c r="S2093" t="s">
        <v>808</v>
      </c>
      <c r="T2093" s="1">
        <v>3</v>
      </c>
      <c r="AG2093" s="5" t="str">
        <f>IFERROR(IF(VLOOKUP($B2093,DPORT_BD!$A$1:$I$296,2,FALSE)=0,"",VLOOKUP($B2093,DPORT_BD!$A$1:$I$296,2,FALSE)),"")</f>
        <v/>
      </c>
      <c r="AH2093" s="5" t="str">
        <f>IFERROR(IF(VLOOKUP($B2093,DPORT_BD!$A$1:$I$296,3,FALSE)=0,"",VLOOKUP($B2093,DPORT_BD!$A$1:$I$296,3,FALSE)),"")</f>
        <v/>
      </c>
      <c r="AI2093" s="5" t="str">
        <f>IFERROR(IF(VLOOKUP($B2093,DPORT_BD!$A$1:$I$296,4,FALSE)=0,"",VLOOKUP($B2093,DPORT_BD!$A$1:$I$296,4,FALSE)),"")</f>
        <v/>
      </c>
      <c r="AJ2093" s="5" t="str">
        <f>IFERROR(IF(VLOOKUP($B2093,DPORT_BD!$A$1:$I$296,5,FALSE)=0,"",VLOOKUP($B2093,DPORT_BD!$A$1:$I$296,5,FALSE)),"")</f>
        <v/>
      </c>
      <c r="AK2093" s="5" t="str">
        <f>IFERROR(IF(VLOOKUP($B2093,DPORT_BD!$A$1:$I$296,6,FALSE)=0,"",VLOOKUP($B2093,DPORT_BD!$A$1:$I$296,6,FALSE)),"")</f>
        <v/>
      </c>
      <c r="AL2093" s="5" t="str">
        <f>IFERROR(IF(VLOOKUP($B2093,DPORT_BD!$A$1:$I$296,7,FALSE)=0,"",VLOOKUP($B2093,DPORT_BD!$A$1:$I$296,7,FALSE)),"")</f>
        <v/>
      </c>
      <c r="AM2093" s="5" t="str">
        <f>IFERROR(IF(VLOOKUP($B2093,DPORT_BD!$A$1:$I$296,8,FALSE)=0,"",VLOOKUP($B2093,DPORT_BD!$A$1:$I$296,8,FALSE)),"")</f>
        <v/>
      </c>
      <c r="AN2093" s="5" t="str">
        <f>IFERROR(IF(VLOOKUP($B2093,DPORT_BD!$A$1:$I$296,9,FALSE)=0,"",VLOOKUP($B2093,DPORT_BD!$A$1:$I$296,9,FALSE)),"")</f>
        <v/>
      </c>
    </row>
    <row r="2094" spans="1:40">
      <c r="A2094" t="s">
        <v>32</v>
      </c>
      <c r="B2094" t="s">
        <v>3697</v>
      </c>
      <c r="C2094" t="s">
        <v>34</v>
      </c>
      <c r="D2094" t="s">
        <v>52</v>
      </c>
      <c r="E2094" t="s">
        <v>53</v>
      </c>
      <c r="F2094" s="1">
        <v>3900</v>
      </c>
      <c r="I2094" t="s">
        <v>37</v>
      </c>
      <c r="K2094" t="s">
        <v>38</v>
      </c>
      <c r="L2094" t="s">
        <v>39</v>
      </c>
      <c r="M2094" t="s">
        <v>40</v>
      </c>
      <c r="Q2094" t="s">
        <v>3664</v>
      </c>
      <c r="R2094" t="s">
        <v>79</v>
      </c>
      <c r="S2094" t="s">
        <v>615</v>
      </c>
      <c r="T2094" s="1">
        <v>11</v>
      </c>
      <c r="W2094" t="s">
        <v>534</v>
      </c>
      <c r="AG2094" s="5" t="str">
        <f>IFERROR(IF(VLOOKUP($B2094,DPORT_BD!$A$1:$I$296,2,FALSE)=0,"",VLOOKUP($B2094,DPORT_BD!$A$1:$I$296,2,FALSE)),"")</f>
        <v/>
      </c>
      <c r="AH2094" s="5" t="str">
        <f>IFERROR(IF(VLOOKUP($B2094,DPORT_BD!$A$1:$I$296,3,FALSE)=0,"",VLOOKUP($B2094,DPORT_BD!$A$1:$I$296,3,FALSE)),"")</f>
        <v/>
      </c>
      <c r="AI2094" s="5" t="str">
        <f>IFERROR(IF(VLOOKUP($B2094,DPORT_BD!$A$1:$I$296,4,FALSE)=0,"",VLOOKUP($B2094,DPORT_BD!$A$1:$I$296,4,FALSE)),"")</f>
        <v/>
      </c>
      <c r="AJ2094" s="5" t="str">
        <f>IFERROR(IF(VLOOKUP($B2094,DPORT_BD!$A$1:$I$296,5,FALSE)=0,"",VLOOKUP($B2094,DPORT_BD!$A$1:$I$296,5,FALSE)),"")</f>
        <v/>
      </c>
      <c r="AK2094" s="5" t="str">
        <f>IFERROR(IF(VLOOKUP($B2094,DPORT_BD!$A$1:$I$296,6,FALSE)=0,"",VLOOKUP($B2094,DPORT_BD!$A$1:$I$296,6,FALSE)),"")</f>
        <v/>
      </c>
      <c r="AL2094" s="5" t="str">
        <f>IFERROR(IF(VLOOKUP($B2094,DPORT_BD!$A$1:$I$296,7,FALSE)=0,"",VLOOKUP($B2094,DPORT_BD!$A$1:$I$296,7,FALSE)),"")</f>
        <v/>
      </c>
      <c r="AM2094" s="5" t="str">
        <f>IFERROR(IF(VLOOKUP($B2094,DPORT_BD!$A$1:$I$296,8,FALSE)=0,"",VLOOKUP($B2094,DPORT_BD!$A$1:$I$296,8,FALSE)),"")</f>
        <v/>
      </c>
      <c r="AN2094" s="5" t="str">
        <f>IFERROR(IF(VLOOKUP($B2094,DPORT_BD!$A$1:$I$296,9,FALSE)=0,"",VLOOKUP($B2094,DPORT_BD!$A$1:$I$296,9,FALSE)),"")</f>
        <v/>
      </c>
    </row>
    <row r="2095" spans="1:40">
      <c r="A2095" t="s">
        <v>32</v>
      </c>
      <c r="B2095" t="s">
        <v>3698</v>
      </c>
      <c r="C2095" t="s">
        <v>34</v>
      </c>
      <c r="D2095" t="s">
        <v>52</v>
      </c>
      <c r="E2095" t="s">
        <v>53</v>
      </c>
      <c r="F2095" s="1">
        <v>3850</v>
      </c>
      <c r="I2095" t="s">
        <v>103</v>
      </c>
      <c r="J2095" t="s">
        <v>82</v>
      </c>
      <c r="K2095" t="s">
        <v>83</v>
      </c>
      <c r="L2095" t="s">
        <v>84</v>
      </c>
      <c r="M2095" t="s">
        <v>40</v>
      </c>
      <c r="Q2095" t="s">
        <v>3699</v>
      </c>
      <c r="R2095" t="s">
        <v>995</v>
      </c>
      <c r="S2095" t="s">
        <v>645</v>
      </c>
      <c r="T2095" s="1">
        <v>12</v>
      </c>
      <c r="AG2095" s="5" t="str">
        <f>IFERROR(IF(VLOOKUP($B2095,DPORT_BD!$A$1:$I$296,2,FALSE)=0,"",VLOOKUP($B2095,DPORT_BD!$A$1:$I$296,2,FALSE)),"")</f>
        <v/>
      </c>
      <c r="AH2095" s="5" t="str">
        <f>IFERROR(IF(VLOOKUP($B2095,DPORT_BD!$A$1:$I$296,3,FALSE)=0,"",VLOOKUP($B2095,DPORT_BD!$A$1:$I$296,3,FALSE)),"")</f>
        <v/>
      </c>
      <c r="AI2095" s="5" t="str">
        <f>IFERROR(IF(VLOOKUP($B2095,DPORT_BD!$A$1:$I$296,4,FALSE)=0,"",VLOOKUP($B2095,DPORT_BD!$A$1:$I$296,4,FALSE)),"")</f>
        <v/>
      </c>
      <c r="AJ2095" s="5" t="str">
        <f>IFERROR(IF(VLOOKUP($B2095,DPORT_BD!$A$1:$I$296,5,FALSE)=0,"",VLOOKUP($B2095,DPORT_BD!$A$1:$I$296,5,FALSE)),"")</f>
        <v/>
      </c>
      <c r="AK2095" s="5" t="str">
        <f>IFERROR(IF(VLOOKUP($B2095,DPORT_BD!$A$1:$I$296,6,FALSE)=0,"",VLOOKUP($B2095,DPORT_BD!$A$1:$I$296,6,FALSE)),"")</f>
        <v/>
      </c>
      <c r="AL2095" s="5" t="str">
        <f>IFERROR(IF(VLOOKUP($B2095,DPORT_BD!$A$1:$I$296,7,FALSE)=0,"",VLOOKUP($B2095,DPORT_BD!$A$1:$I$296,7,FALSE)),"")</f>
        <v/>
      </c>
      <c r="AM2095" s="5" t="str">
        <f>IFERROR(IF(VLOOKUP($B2095,DPORT_BD!$A$1:$I$296,8,FALSE)=0,"",VLOOKUP($B2095,DPORT_BD!$A$1:$I$296,8,FALSE)),"")</f>
        <v/>
      </c>
      <c r="AN2095" s="5" t="str">
        <f>IFERROR(IF(VLOOKUP($B2095,DPORT_BD!$A$1:$I$296,9,FALSE)=0,"",VLOOKUP($B2095,DPORT_BD!$A$1:$I$296,9,FALSE)),"")</f>
        <v/>
      </c>
    </row>
    <row r="2096" spans="1:40">
      <c r="A2096" t="s">
        <v>32</v>
      </c>
      <c r="B2096" t="s">
        <v>3700</v>
      </c>
      <c r="C2096" t="s">
        <v>34</v>
      </c>
      <c r="D2096" t="s">
        <v>52</v>
      </c>
      <c r="E2096" t="s">
        <v>53</v>
      </c>
      <c r="F2096" s="1">
        <v>3960</v>
      </c>
      <c r="G2096" t="s">
        <v>1797</v>
      </c>
      <c r="I2096" t="s">
        <v>37</v>
      </c>
      <c r="K2096" t="s">
        <v>38</v>
      </c>
      <c r="L2096" t="s">
        <v>39</v>
      </c>
      <c r="M2096" t="s">
        <v>40</v>
      </c>
      <c r="Q2096" t="s">
        <v>1459</v>
      </c>
      <c r="R2096" t="s">
        <v>995</v>
      </c>
      <c r="S2096" t="s">
        <v>615</v>
      </c>
      <c r="T2096" s="1">
        <v>11</v>
      </c>
      <c r="AG2096" s="5" t="str">
        <f>IFERROR(IF(VLOOKUP($B2096,DPORT_BD!$A$1:$I$296,2,FALSE)=0,"",VLOOKUP($B2096,DPORT_BD!$A$1:$I$296,2,FALSE)),"")</f>
        <v/>
      </c>
      <c r="AH2096" s="5" t="str">
        <f>IFERROR(IF(VLOOKUP($B2096,DPORT_BD!$A$1:$I$296,3,FALSE)=0,"",VLOOKUP($B2096,DPORT_BD!$A$1:$I$296,3,FALSE)),"")</f>
        <v/>
      </c>
      <c r="AI2096" s="5" t="str">
        <f>IFERROR(IF(VLOOKUP($B2096,DPORT_BD!$A$1:$I$296,4,FALSE)=0,"",VLOOKUP($B2096,DPORT_BD!$A$1:$I$296,4,FALSE)),"")</f>
        <v/>
      </c>
      <c r="AJ2096" s="5" t="str">
        <f>IFERROR(IF(VLOOKUP($B2096,DPORT_BD!$A$1:$I$296,5,FALSE)=0,"",VLOOKUP($B2096,DPORT_BD!$A$1:$I$296,5,FALSE)),"")</f>
        <v/>
      </c>
      <c r="AK2096" s="5" t="str">
        <f>IFERROR(IF(VLOOKUP($B2096,DPORT_BD!$A$1:$I$296,6,FALSE)=0,"",VLOOKUP($B2096,DPORT_BD!$A$1:$I$296,6,FALSE)),"")</f>
        <v/>
      </c>
      <c r="AL2096" s="5" t="str">
        <f>IFERROR(IF(VLOOKUP($B2096,DPORT_BD!$A$1:$I$296,7,FALSE)=0,"",VLOOKUP($B2096,DPORT_BD!$A$1:$I$296,7,FALSE)),"")</f>
        <v/>
      </c>
      <c r="AM2096" s="5" t="str">
        <f>IFERROR(IF(VLOOKUP($B2096,DPORT_BD!$A$1:$I$296,8,FALSE)=0,"",VLOOKUP($B2096,DPORT_BD!$A$1:$I$296,8,FALSE)),"")</f>
        <v/>
      </c>
      <c r="AN2096" s="5" t="str">
        <f>IFERROR(IF(VLOOKUP($B2096,DPORT_BD!$A$1:$I$296,9,FALSE)=0,"",VLOOKUP($B2096,DPORT_BD!$A$1:$I$296,9,FALSE)),"")</f>
        <v/>
      </c>
    </row>
    <row r="2097" spans="1:40">
      <c r="A2097" t="s">
        <v>32</v>
      </c>
      <c r="B2097" t="s">
        <v>3701</v>
      </c>
      <c r="C2097" t="s">
        <v>34</v>
      </c>
      <c r="D2097" t="s">
        <v>52</v>
      </c>
      <c r="E2097" t="s">
        <v>53</v>
      </c>
      <c r="F2097" s="1">
        <v>3800</v>
      </c>
      <c r="G2097" t="s">
        <v>720</v>
      </c>
      <c r="I2097" t="s">
        <v>37</v>
      </c>
      <c r="K2097" t="s">
        <v>38</v>
      </c>
      <c r="L2097" t="s">
        <v>39</v>
      </c>
      <c r="M2097" t="s">
        <v>40</v>
      </c>
      <c r="Q2097" t="s">
        <v>1459</v>
      </c>
      <c r="R2097" t="s">
        <v>995</v>
      </c>
      <c r="S2097" t="s">
        <v>615</v>
      </c>
      <c r="T2097" s="1">
        <v>11</v>
      </c>
      <c r="AG2097" s="5" t="str">
        <f>IFERROR(IF(VLOOKUP($B2097,DPORT_BD!$A$1:$I$296,2,FALSE)=0,"",VLOOKUP($B2097,DPORT_BD!$A$1:$I$296,2,FALSE)),"")</f>
        <v/>
      </c>
      <c r="AH2097" s="5" t="str">
        <f>IFERROR(IF(VLOOKUP($B2097,DPORT_BD!$A$1:$I$296,3,FALSE)=0,"",VLOOKUP($B2097,DPORT_BD!$A$1:$I$296,3,FALSE)),"")</f>
        <v/>
      </c>
      <c r="AI2097" s="5" t="str">
        <f>IFERROR(IF(VLOOKUP($B2097,DPORT_BD!$A$1:$I$296,4,FALSE)=0,"",VLOOKUP($B2097,DPORT_BD!$A$1:$I$296,4,FALSE)),"")</f>
        <v/>
      </c>
      <c r="AJ2097" s="5" t="str">
        <f>IFERROR(IF(VLOOKUP($B2097,DPORT_BD!$A$1:$I$296,5,FALSE)=0,"",VLOOKUP($B2097,DPORT_BD!$A$1:$I$296,5,FALSE)),"")</f>
        <v/>
      </c>
      <c r="AK2097" s="5" t="str">
        <f>IFERROR(IF(VLOOKUP($B2097,DPORT_BD!$A$1:$I$296,6,FALSE)=0,"",VLOOKUP($B2097,DPORT_BD!$A$1:$I$296,6,FALSE)),"")</f>
        <v/>
      </c>
      <c r="AL2097" s="5" t="str">
        <f>IFERROR(IF(VLOOKUP($B2097,DPORT_BD!$A$1:$I$296,7,FALSE)=0,"",VLOOKUP($B2097,DPORT_BD!$A$1:$I$296,7,FALSE)),"")</f>
        <v/>
      </c>
      <c r="AM2097" s="5" t="str">
        <f>IFERROR(IF(VLOOKUP($B2097,DPORT_BD!$A$1:$I$296,8,FALSE)=0,"",VLOOKUP($B2097,DPORT_BD!$A$1:$I$296,8,FALSE)),"")</f>
        <v/>
      </c>
      <c r="AN2097" s="5" t="str">
        <f>IFERROR(IF(VLOOKUP($B2097,DPORT_BD!$A$1:$I$296,9,FALSE)=0,"",VLOOKUP($B2097,DPORT_BD!$A$1:$I$296,9,FALSE)),"")</f>
        <v/>
      </c>
    </row>
    <row r="2098" spans="1:40">
      <c r="A2098" t="s">
        <v>32</v>
      </c>
      <c r="B2098" t="s">
        <v>3702</v>
      </c>
      <c r="C2098" t="s">
        <v>34</v>
      </c>
      <c r="D2098" t="s">
        <v>52</v>
      </c>
      <c r="E2098" t="s">
        <v>53</v>
      </c>
      <c r="F2098" s="1">
        <v>3730</v>
      </c>
      <c r="G2098" t="s">
        <v>3703</v>
      </c>
      <c r="I2098" t="s">
        <v>37</v>
      </c>
      <c r="K2098" t="s">
        <v>38</v>
      </c>
      <c r="L2098" t="s">
        <v>39</v>
      </c>
      <c r="M2098" t="s">
        <v>40</v>
      </c>
      <c r="Q2098" t="s">
        <v>1459</v>
      </c>
      <c r="R2098" t="s">
        <v>995</v>
      </c>
      <c r="S2098" t="s">
        <v>615</v>
      </c>
      <c r="T2098" s="1">
        <v>11</v>
      </c>
      <c r="AG2098" s="5" t="str">
        <f>IFERROR(IF(VLOOKUP($B2098,DPORT_BD!$A$1:$I$296,2,FALSE)=0,"",VLOOKUP($B2098,DPORT_BD!$A$1:$I$296,2,FALSE)),"")</f>
        <v/>
      </c>
      <c r="AH2098" s="5" t="str">
        <f>IFERROR(IF(VLOOKUP($B2098,DPORT_BD!$A$1:$I$296,3,FALSE)=0,"",VLOOKUP($B2098,DPORT_BD!$A$1:$I$296,3,FALSE)),"")</f>
        <v/>
      </c>
      <c r="AI2098" s="5" t="str">
        <f>IFERROR(IF(VLOOKUP($B2098,DPORT_BD!$A$1:$I$296,4,FALSE)=0,"",VLOOKUP($B2098,DPORT_BD!$A$1:$I$296,4,FALSE)),"")</f>
        <v/>
      </c>
      <c r="AJ2098" s="5" t="str">
        <f>IFERROR(IF(VLOOKUP($B2098,DPORT_BD!$A$1:$I$296,5,FALSE)=0,"",VLOOKUP($B2098,DPORT_BD!$A$1:$I$296,5,FALSE)),"")</f>
        <v/>
      </c>
      <c r="AK2098" s="5" t="str">
        <f>IFERROR(IF(VLOOKUP($B2098,DPORT_BD!$A$1:$I$296,6,FALSE)=0,"",VLOOKUP($B2098,DPORT_BD!$A$1:$I$296,6,FALSE)),"")</f>
        <v/>
      </c>
      <c r="AL2098" s="5" t="str">
        <f>IFERROR(IF(VLOOKUP($B2098,DPORT_BD!$A$1:$I$296,7,FALSE)=0,"",VLOOKUP($B2098,DPORT_BD!$A$1:$I$296,7,FALSE)),"")</f>
        <v/>
      </c>
      <c r="AM2098" s="5" t="str">
        <f>IFERROR(IF(VLOOKUP($B2098,DPORT_BD!$A$1:$I$296,8,FALSE)=0,"",VLOOKUP($B2098,DPORT_BD!$A$1:$I$296,8,FALSE)),"")</f>
        <v/>
      </c>
      <c r="AN2098" s="5" t="str">
        <f>IFERROR(IF(VLOOKUP($B2098,DPORT_BD!$A$1:$I$296,9,FALSE)=0,"",VLOOKUP($B2098,DPORT_BD!$A$1:$I$296,9,FALSE)),"")</f>
        <v/>
      </c>
    </row>
    <row r="2099" spans="1:40">
      <c r="A2099" t="s">
        <v>32</v>
      </c>
      <c r="B2099" t="s">
        <v>3704</v>
      </c>
      <c r="C2099" t="s">
        <v>34</v>
      </c>
      <c r="D2099" t="s">
        <v>52</v>
      </c>
      <c r="E2099" t="s">
        <v>53</v>
      </c>
      <c r="F2099" s="1">
        <v>3800</v>
      </c>
      <c r="G2099" t="s">
        <v>720</v>
      </c>
      <c r="I2099" t="s">
        <v>37</v>
      </c>
      <c r="J2099" t="s">
        <v>82</v>
      </c>
      <c r="K2099" t="s">
        <v>160</v>
      </c>
      <c r="L2099" t="s">
        <v>161</v>
      </c>
      <c r="M2099" t="s">
        <v>40</v>
      </c>
      <c r="N2099" t="s">
        <v>104</v>
      </c>
      <c r="O2099" t="s">
        <v>105</v>
      </c>
      <c r="P2099" t="s">
        <v>106</v>
      </c>
      <c r="Q2099" t="s">
        <v>3656</v>
      </c>
      <c r="R2099" t="s">
        <v>3657</v>
      </c>
      <c r="S2099" t="s">
        <v>615</v>
      </c>
      <c r="T2099" s="1">
        <v>11</v>
      </c>
      <c r="W2099" t="s">
        <v>3686</v>
      </c>
      <c r="AG2099" s="5" t="str">
        <f>IFERROR(IF(VLOOKUP($B2099,DPORT_BD!$A$1:$I$296,2,FALSE)=0,"",VLOOKUP($B2099,DPORT_BD!$A$1:$I$296,2,FALSE)),"")</f>
        <v/>
      </c>
      <c r="AH2099" s="5" t="str">
        <f>IFERROR(IF(VLOOKUP($B2099,DPORT_BD!$A$1:$I$296,3,FALSE)=0,"",VLOOKUP($B2099,DPORT_BD!$A$1:$I$296,3,FALSE)),"")</f>
        <v/>
      </c>
      <c r="AI2099" s="5" t="str">
        <f>IFERROR(IF(VLOOKUP($B2099,DPORT_BD!$A$1:$I$296,4,FALSE)=0,"",VLOOKUP($B2099,DPORT_BD!$A$1:$I$296,4,FALSE)),"")</f>
        <v/>
      </c>
      <c r="AJ2099" s="5" t="str">
        <f>IFERROR(IF(VLOOKUP($B2099,DPORT_BD!$A$1:$I$296,5,FALSE)=0,"",VLOOKUP($B2099,DPORT_BD!$A$1:$I$296,5,FALSE)),"")</f>
        <v/>
      </c>
      <c r="AK2099" s="5" t="str">
        <f>IFERROR(IF(VLOOKUP($B2099,DPORT_BD!$A$1:$I$296,6,FALSE)=0,"",VLOOKUP($B2099,DPORT_BD!$A$1:$I$296,6,FALSE)),"")</f>
        <v/>
      </c>
      <c r="AL2099" s="5" t="str">
        <f>IFERROR(IF(VLOOKUP($B2099,DPORT_BD!$A$1:$I$296,7,FALSE)=0,"",VLOOKUP($B2099,DPORT_BD!$A$1:$I$296,7,FALSE)),"")</f>
        <v/>
      </c>
      <c r="AM2099" s="5" t="str">
        <f>IFERROR(IF(VLOOKUP($B2099,DPORT_BD!$A$1:$I$296,8,FALSE)=0,"",VLOOKUP($B2099,DPORT_BD!$A$1:$I$296,8,FALSE)),"")</f>
        <v/>
      </c>
      <c r="AN2099" s="5" t="str">
        <f>IFERROR(IF(VLOOKUP($B2099,DPORT_BD!$A$1:$I$296,9,FALSE)=0,"",VLOOKUP($B2099,DPORT_BD!$A$1:$I$296,9,FALSE)),"")</f>
        <v/>
      </c>
    </row>
    <row r="2100" spans="1:40">
      <c r="A2100" t="s">
        <v>32</v>
      </c>
      <c r="B2100" t="s">
        <v>3705</v>
      </c>
      <c r="C2100" t="s">
        <v>34</v>
      </c>
      <c r="D2100" t="s">
        <v>45</v>
      </c>
      <c r="E2100" t="s">
        <v>46</v>
      </c>
      <c r="F2100" s="1">
        <v>3620</v>
      </c>
      <c r="I2100" t="s">
        <v>37</v>
      </c>
      <c r="J2100" t="s">
        <v>169</v>
      </c>
      <c r="K2100" t="s">
        <v>83</v>
      </c>
      <c r="L2100" t="s">
        <v>84</v>
      </c>
      <c r="M2100" t="s">
        <v>40</v>
      </c>
      <c r="Q2100" t="s">
        <v>2834</v>
      </c>
      <c r="R2100" t="s">
        <v>547</v>
      </c>
      <c r="S2100" t="s">
        <v>615</v>
      </c>
      <c r="T2100" s="1">
        <v>11</v>
      </c>
      <c r="X2100" t="s">
        <v>296</v>
      </c>
      <c r="AG2100" s="5" t="str">
        <f>IFERROR(IF(VLOOKUP($B2100,DPORT_BD!$A$1:$I$296,2,FALSE)=0,"",VLOOKUP($B2100,DPORT_BD!$A$1:$I$296,2,FALSE)),"")</f>
        <v/>
      </c>
      <c r="AH2100" s="5" t="str">
        <f>IFERROR(IF(VLOOKUP($B2100,DPORT_BD!$A$1:$I$296,3,FALSE)=0,"",VLOOKUP($B2100,DPORT_BD!$A$1:$I$296,3,FALSE)),"")</f>
        <v/>
      </c>
      <c r="AI2100" s="5" t="str">
        <f>IFERROR(IF(VLOOKUP($B2100,DPORT_BD!$A$1:$I$296,4,FALSE)=0,"",VLOOKUP($B2100,DPORT_BD!$A$1:$I$296,4,FALSE)),"")</f>
        <v/>
      </c>
      <c r="AJ2100" s="5" t="str">
        <f>IFERROR(IF(VLOOKUP($B2100,DPORT_BD!$A$1:$I$296,5,FALSE)=0,"",VLOOKUP($B2100,DPORT_BD!$A$1:$I$296,5,FALSE)),"")</f>
        <v/>
      </c>
      <c r="AK2100" s="5" t="str">
        <f>IFERROR(IF(VLOOKUP($B2100,DPORT_BD!$A$1:$I$296,6,FALSE)=0,"",VLOOKUP($B2100,DPORT_BD!$A$1:$I$296,6,FALSE)),"")</f>
        <v/>
      </c>
      <c r="AL2100" s="5" t="str">
        <f>IFERROR(IF(VLOOKUP($B2100,DPORT_BD!$A$1:$I$296,7,FALSE)=0,"",VLOOKUP($B2100,DPORT_BD!$A$1:$I$296,7,FALSE)),"")</f>
        <v/>
      </c>
      <c r="AM2100" s="5" t="str">
        <f>IFERROR(IF(VLOOKUP($B2100,DPORT_BD!$A$1:$I$296,8,FALSE)=0,"",VLOOKUP($B2100,DPORT_BD!$A$1:$I$296,8,FALSE)),"")</f>
        <v/>
      </c>
      <c r="AN2100" s="5" t="str">
        <f>IFERROR(IF(VLOOKUP($B2100,DPORT_BD!$A$1:$I$296,9,FALSE)=0,"",VLOOKUP($B2100,DPORT_BD!$A$1:$I$296,9,FALSE)),"")</f>
        <v/>
      </c>
    </row>
    <row r="2101" spans="1:40">
      <c r="A2101" t="s">
        <v>32</v>
      </c>
      <c r="B2101" t="s">
        <v>3706</v>
      </c>
      <c r="C2101" t="s">
        <v>34</v>
      </c>
      <c r="D2101" t="s">
        <v>45</v>
      </c>
      <c r="E2101" t="s">
        <v>46</v>
      </c>
      <c r="F2101" s="1">
        <v>3790</v>
      </c>
      <c r="I2101" t="s">
        <v>37</v>
      </c>
      <c r="J2101" t="s">
        <v>82</v>
      </c>
      <c r="K2101" t="s">
        <v>83</v>
      </c>
      <c r="L2101" t="s">
        <v>84</v>
      </c>
      <c r="M2101" t="s">
        <v>40</v>
      </c>
      <c r="Q2101" t="s">
        <v>3707</v>
      </c>
      <c r="R2101" t="s">
        <v>399</v>
      </c>
      <c r="S2101" t="s">
        <v>615</v>
      </c>
      <c r="T2101" s="1">
        <v>11</v>
      </c>
      <c r="X2101" t="s">
        <v>296</v>
      </c>
      <c r="AG2101" s="5" t="str">
        <f>IFERROR(IF(VLOOKUP($B2101,DPORT_BD!$A$1:$I$296,2,FALSE)=0,"",VLOOKUP($B2101,DPORT_BD!$A$1:$I$296,2,FALSE)),"")</f>
        <v/>
      </c>
      <c r="AH2101" s="5" t="str">
        <f>IFERROR(IF(VLOOKUP($B2101,DPORT_BD!$A$1:$I$296,3,FALSE)=0,"",VLOOKUP($B2101,DPORT_BD!$A$1:$I$296,3,FALSE)),"")</f>
        <v/>
      </c>
      <c r="AI2101" s="5" t="str">
        <f>IFERROR(IF(VLOOKUP($B2101,DPORT_BD!$A$1:$I$296,4,FALSE)=0,"",VLOOKUP($B2101,DPORT_BD!$A$1:$I$296,4,FALSE)),"")</f>
        <v/>
      </c>
      <c r="AJ2101" s="5" t="str">
        <f>IFERROR(IF(VLOOKUP($B2101,DPORT_BD!$A$1:$I$296,5,FALSE)=0,"",VLOOKUP($B2101,DPORT_BD!$A$1:$I$296,5,FALSE)),"")</f>
        <v/>
      </c>
      <c r="AK2101" s="5" t="str">
        <f>IFERROR(IF(VLOOKUP($B2101,DPORT_BD!$A$1:$I$296,6,FALSE)=0,"",VLOOKUP($B2101,DPORT_BD!$A$1:$I$296,6,FALSE)),"")</f>
        <v/>
      </c>
      <c r="AL2101" s="5" t="str">
        <f>IFERROR(IF(VLOOKUP($B2101,DPORT_BD!$A$1:$I$296,7,FALSE)=0,"",VLOOKUP($B2101,DPORT_BD!$A$1:$I$296,7,FALSE)),"")</f>
        <v/>
      </c>
      <c r="AM2101" s="5" t="str">
        <f>IFERROR(IF(VLOOKUP($B2101,DPORT_BD!$A$1:$I$296,8,FALSE)=0,"",VLOOKUP($B2101,DPORT_BD!$A$1:$I$296,8,FALSE)),"")</f>
        <v/>
      </c>
      <c r="AN2101" s="5" t="str">
        <f>IFERROR(IF(VLOOKUP($B2101,DPORT_BD!$A$1:$I$296,9,FALSE)=0,"",VLOOKUP($B2101,DPORT_BD!$A$1:$I$296,9,FALSE)),"")</f>
        <v/>
      </c>
    </row>
    <row r="2102" spans="1:40">
      <c r="A2102" t="s">
        <v>32</v>
      </c>
      <c r="B2102" t="s">
        <v>3708</v>
      </c>
      <c r="C2102" t="s">
        <v>34</v>
      </c>
      <c r="D2102" t="s">
        <v>45</v>
      </c>
      <c r="E2102" t="s">
        <v>46</v>
      </c>
      <c r="F2102" s="1">
        <v>3805</v>
      </c>
      <c r="I2102" t="s">
        <v>37</v>
      </c>
      <c r="J2102" t="s">
        <v>82</v>
      </c>
      <c r="K2102" t="s">
        <v>160</v>
      </c>
      <c r="L2102" t="s">
        <v>161</v>
      </c>
      <c r="M2102" t="s">
        <v>40</v>
      </c>
      <c r="Q2102" t="s">
        <v>2834</v>
      </c>
      <c r="R2102" t="s">
        <v>547</v>
      </c>
      <c r="S2102" t="s">
        <v>663</v>
      </c>
      <c r="T2102" s="1">
        <v>10</v>
      </c>
      <c r="X2102" t="s">
        <v>296</v>
      </c>
      <c r="AG2102" s="5" t="str">
        <f>IFERROR(IF(VLOOKUP($B2102,DPORT_BD!$A$1:$I$296,2,FALSE)=0,"",VLOOKUP($B2102,DPORT_BD!$A$1:$I$296,2,FALSE)),"")</f>
        <v/>
      </c>
      <c r="AH2102" s="5" t="str">
        <f>IFERROR(IF(VLOOKUP($B2102,DPORT_BD!$A$1:$I$296,3,FALSE)=0,"",VLOOKUP($B2102,DPORT_BD!$A$1:$I$296,3,FALSE)),"")</f>
        <v/>
      </c>
      <c r="AI2102" s="5" t="str">
        <f>IFERROR(IF(VLOOKUP($B2102,DPORT_BD!$A$1:$I$296,4,FALSE)=0,"",VLOOKUP($B2102,DPORT_BD!$A$1:$I$296,4,FALSE)),"")</f>
        <v/>
      </c>
      <c r="AJ2102" s="5" t="str">
        <f>IFERROR(IF(VLOOKUP($B2102,DPORT_BD!$A$1:$I$296,5,FALSE)=0,"",VLOOKUP($B2102,DPORT_BD!$A$1:$I$296,5,FALSE)),"")</f>
        <v/>
      </c>
      <c r="AK2102" s="5" t="str">
        <f>IFERROR(IF(VLOOKUP($B2102,DPORT_BD!$A$1:$I$296,6,FALSE)=0,"",VLOOKUP($B2102,DPORT_BD!$A$1:$I$296,6,FALSE)),"")</f>
        <v/>
      </c>
      <c r="AL2102" s="5" t="str">
        <f>IFERROR(IF(VLOOKUP($B2102,DPORT_BD!$A$1:$I$296,7,FALSE)=0,"",VLOOKUP($B2102,DPORT_BD!$A$1:$I$296,7,FALSE)),"")</f>
        <v/>
      </c>
      <c r="AM2102" s="5" t="str">
        <f>IFERROR(IF(VLOOKUP($B2102,DPORT_BD!$A$1:$I$296,8,FALSE)=0,"",VLOOKUP($B2102,DPORT_BD!$A$1:$I$296,8,FALSE)),"")</f>
        <v/>
      </c>
      <c r="AN2102" s="5" t="str">
        <f>IFERROR(IF(VLOOKUP($B2102,DPORT_BD!$A$1:$I$296,9,FALSE)=0,"",VLOOKUP($B2102,DPORT_BD!$A$1:$I$296,9,FALSE)),"")</f>
        <v/>
      </c>
    </row>
    <row r="2103" spans="1:40">
      <c r="A2103" t="s">
        <v>32</v>
      </c>
      <c r="B2103" t="s">
        <v>3709</v>
      </c>
      <c r="C2103" t="s">
        <v>34</v>
      </c>
      <c r="D2103" t="s">
        <v>67</v>
      </c>
      <c r="E2103" t="s">
        <v>68</v>
      </c>
      <c r="F2103" s="1">
        <v>4600</v>
      </c>
      <c r="I2103" t="s">
        <v>37</v>
      </c>
      <c r="J2103" t="s">
        <v>72</v>
      </c>
      <c r="K2103" t="s">
        <v>73</v>
      </c>
      <c r="L2103" t="s">
        <v>74</v>
      </c>
      <c r="M2103" t="s">
        <v>40</v>
      </c>
      <c r="Q2103" t="s">
        <v>3710</v>
      </c>
      <c r="R2103" t="s">
        <v>3711</v>
      </c>
      <c r="S2103" t="s">
        <v>615</v>
      </c>
      <c r="T2103" s="1">
        <v>11</v>
      </c>
      <c r="AG2103" s="5" t="str">
        <f>IFERROR(IF(VLOOKUP($B2103,DPORT_BD!$A$1:$I$296,2,FALSE)=0,"",VLOOKUP($B2103,DPORT_BD!$A$1:$I$296,2,FALSE)),"")</f>
        <v/>
      </c>
      <c r="AH2103" s="5" t="str">
        <f>IFERROR(IF(VLOOKUP($B2103,DPORT_BD!$A$1:$I$296,3,FALSE)=0,"",VLOOKUP($B2103,DPORT_BD!$A$1:$I$296,3,FALSE)),"")</f>
        <v/>
      </c>
      <c r="AI2103" s="5" t="str">
        <f>IFERROR(IF(VLOOKUP($B2103,DPORT_BD!$A$1:$I$296,4,FALSE)=0,"",VLOOKUP($B2103,DPORT_BD!$A$1:$I$296,4,FALSE)),"")</f>
        <v/>
      </c>
      <c r="AJ2103" s="5" t="str">
        <f>IFERROR(IF(VLOOKUP($B2103,DPORT_BD!$A$1:$I$296,5,FALSE)=0,"",VLOOKUP($B2103,DPORT_BD!$A$1:$I$296,5,FALSE)),"")</f>
        <v/>
      </c>
      <c r="AK2103" s="5" t="str">
        <f>IFERROR(IF(VLOOKUP($B2103,DPORT_BD!$A$1:$I$296,6,FALSE)=0,"",VLOOKUP($B2103,DPORT_BD!$A$1:$I$296,6,FALSE)),"")</f>
        <v/>
      </c>
      <c r="AL2103" s="5" t="str">
        <f>IFERROR(IF(VLOOKUP($B2103,DPORT_BD!$A$1:$I$296,7,FALSE)=0,"",VLOOKUP($B2103,DPORT_BD!$A$1:$I$296,7,FALSE)),"")</f>
        <v/>
      </c>
      <c r="AM2103" s="5" t="str">
        <f>IFERROR(IF(VLOOKUP($B2103,DPORT_BD!$A$1:$I$296,8,FALSE)=0,"",VLOOKUP($B2103,DPORT_BD!$A$1:$I$296,8,FALSE)),"")</f>
        <v/>
      </c>
      <c r="AN2103" s="5" t="str">
        <f>IFERROR(IF(VLOOKUP($B2103,DPORT_BD!$A$1:$I$296,9,FALSE)=0,"",VLOOKUP($B2103,DPORT_BD!$A$1:$I$296,9,FALSE)),"")</f>
        <v/>
      </c>
    </row>
    <row r="2104" spans="1:40">
      <c r="A2104" t="s">
        <v>32</v>
      </c>
      <c r="B2104" t="s">
        <v>3712</v>
      </c>
      <c r="C2104" t="s">
        <v>34</v>
      </c>
      <c r="D2104" t="s">
        <v>52</v>
      </c>
      <c r="E2104" t="s">
        <v>53</v>
      </c>
      <c r="F2104" s="1">
        <v>3850</v>
      </c>
      <c r="I2104" t="s">
        <v>236</v>
      </c>
      <c r="J2104" t="s">
        <v>82</v>
      </c>
      <c r="K2104" t="s">
        <v>197</v>
      </c>
      <c r="L2104" t="s">
        <v>198</v>
      </c>
      <c r="M2104" t="s">
        <v>40</v>
      </c>
      <c r="Q2104" t="s">
        <v>3713</v>
      </c>
      <c r="R2104" t="s">
        <v>2766</v>
      </c>
      <c r="S2104" t="s">
        <v>615</v>
      </c>
      <c r="T2104" s="1">
        <v>11</v>
      </c>
      <c r="X2104" t="s">
        <v>1018</v>
      </c>
      <c r="AG2104" s="5" t="str">
        <f>IFERROR(IF(VLOOKUP($B2104,DPORT_BD!$A$1:$I$296,2,FALSE)=0,"",VLOOKUP($B2104,DPORT_BD!$A$1:$I$296,2,FALSE)),"")</f>
        <v/>
      </c>
      <c r="AH2104" s="5" t="str">
        <f>IFERROR(IF(VLOOKUP($B2104,DPORT_BD!$A$1:$I$296,3,FALSE)=0,"",VLOOKUP($B2104,DPORT_BD!$A$1:$I$296,3,FALSE)),"")</f>
        <v/>
      </c>
      <c r="AI2104" s="5" t="str">
        <f>IFERROR(IF(VLOOKUP($B2104,DPORT_BD!$A$1:$I$296,4,FALSE)=0,"",VLOOKUP($B2104,DPORT_BD!$A$1:$I$296,4,FALSE)),"")</f>
        <v/>
      </c>
      <c r="AJ2104" s="5" t="str">
        <f>IFERROR(IF(VLOOKUP($B2104,DPORT_BD!$A$1:$I$296,5,FALSE)=0,"",VLOOKUP($B2104,DPORT_BD!$A$1:$I$296,5,FALSE)),"")</f>
        <v/>
      </c>
      <c r="AK2104" s="5" t="str">
        <f>IFERROR(IF(VLOOKUP($B2104,DPORT_BD!$A$1:$I$296,6,FALSE)=0,"",VLOOKUP($B2104,DPORT_BD!$A$1:$I$296,6,FALSE)),"")</f>
        <v/>
      </c>
      <c r="AL2104" s="5" t="str">
        <f>IFERROR(IF(VLOOKUP($B2104,DPORT_BD!$A$1:$I$296,7,FALSE)=0,"",VLOOKUP($B2104,DPORT_BD!$A$1:$I$296,7,FALSE)),"")</f>
        <v/>
      </c>
      <c r="AM2104" s="5" t="str">
        <f>IFERROR(IF(VLOOKUP($B2104,DPORT_BD!$A$1:$I$296,8,FALSE)=0,"",VLOOKUP($B2104,DPORT_BD!$A$1:$I$296,8,FALSE)),"")</f>
        <v/>
      </c>
      <c r="AN2104" s="5" t="str">
        <f>IFERROR(IF(VLOOKUP($B2104,DPORT_BD!$A$1:$I$296,9,FALSE)=0,"",VLOOKUP($B2104,DPORT_BD!$A$1:$I$296,9,FALSE)),"")</f>
        <v/>
      </c>
    </row>
    <row r="2105" spans="1:40">
      <c r="A2105" t="s">
        <v>32</v>
      </c>
      <c r="B2105" t="s">
        <v>3714</v>
      </c>
      <c r="C2105" t="s">
        <v>34</v>
      </c>
      <c r="D2105" t="s">
        <v>45</v>
      </c>
      <c r="E2105" t="s">
        <v>46</v>
      </c>
      <c r="F2105" s="1">
        <v>3700</v>
      </c>
      <c r="I2105" t="s">
        <v>37</v>
      </c>
      <c r="J2105" t="s">
        <v>82</v>
      </c>
      <c r="K2105" t="s">
        <v>160</v>
      </c>
      <c r="L2105" t="s">
        <v>161</v>
      </c>
      <c r="M2105" t="s">
        <v>40</v>
      </c>
      <c r="Q2105" t="s">
        <v>2834</v>
      </c>
      <c r="R2105" t="s">
        <v>547</v>
      </c>
      <c r="S2105" t="s">
        <v>663</v>
      </c>
      <c r="T2105" s="1">
        <v>10</v>
      </c>
      <c r="X2105" t="s">
        <v>296</v>
      </c>
      <c r="AG2105" s="5" t="str">
        <f>IFERROR(IF(VLOOKUP($B2105,DPORT_BD!$A$1:$I$296,2,FALSE)=0,"",VLOOKUP($B2105,DPORT_BD!$A$1:$I$296,2,FALSE)),"")</f>
        <v/>
      </c>
      <c r="AH2105" s="5" t="str">
        <f>IFERROR(IF(VLOOKUP($B2105,DPORT_BD!$A$1:$I$296,3,FALSE)=0,"",VLOOKUP($B2105,DPORT_BD!$A$1:$I$296,3,FALSE)),"")</f>
        <v/>
      </c>
      <c r="AI2105" s="5" t="str">
        <f>IFERROR(IF(VLOOKUP($B2105,DPORT_BD!$A$1:$I$296,4,FALSE)=0,"",VLOOKUP($B2105,DPORT_BD!$A$1:$I$296,4,FALSE)),"")</f>
        <v/>
      </c>
      <c r="AJ2105" s="5" t="str">
        <f>IFERROR(IF(VLOOKUP($B2105,DPORT_BD!$A$1:$I$296,5,FALSE)=0,"",VLOOKUP($B2105,DPORT_BD!$A$1:$I$296,5,FALSE)),"")</f>
        <v/>
      </c>
      <c r="AK2105" s="5" t="str">
        <f>IFERROR(IF(VLOOKUP($B2105,DPORT_BD!$A$1:$I$296,6,FALSE)=0,"",VLOOKUP($B2105,DPORT_BD!$A$1:$I$296,6,FALSE)),"")</f>
        <v/>
      </c>
      <c r="AL2105" s="5" t="str">
        <f>IFERROR(IF(VLOOKUP($B2105,DPORT_BD!$A$1:$I$296,7,FALSE)=0,"",VLOOKUP($B2105,DPORT_BD!$A$1:$I$296,7,FALSE)),"")</f>
        <v/>
      </c>
      <c r="AM2105" s="5" t="str">
        <f>IFERROR(IF(VLOOKUP($B2105,DPORT_BD!$A$1:$I$296,8,FALSE)=0,"",VLOOKUP($B2105,DPORT_BD!$A$1:$I$296,8,FALSE)),"")</f>
        <v/>
      </c>
      <c r="AN2105" s="5" t="str">
        <f>IFERROR(IF(VLOOKUP($B2105,DPORT_BD!$A$1:$I$296,9,FALSE)=0,"",VLOOKUP($B2105,DPORT_BD!$A$1:$I$296,9,FALSE)),"")</f>
        <v/>
      </c>
    </row>
    <row r="2106" spans="1:40">
      <c r="A2106" t="s">
        <v>32</v>
      </c>
      <c r="B2106" t="s">
        <v>3715</v>
      </c>
      <c r="C2106" t="s">
        <v>34</v>
      </c>
      <c r="D2106" t="s">
        <v>52</v>
      </c>
      <c r="E2106" t="s">
        <v>53</v>
      </c>
      <c r="F2106" s="1">
        <v>3800</v>
      </c>
      <c r="I2106" t="s">
        <v>37</v>
      </c>
      <c r="J2106" t="s">
        <v>82</v>
      </c>
      <c r="K2106" t="s">
        <v>133</v>
      </c>
      <c r="L2106" t="s">
        <v>134</v>
      </c>
      <c r="M2106" t="s">
        <v>40</v>
      </c>
      <c r="N2106" t="s">
        <v>104</v>
      </c>
      <c r="O2106" t="s">
        <v>105</v>
      </c>
      <c r="P2106" t="s">
        <v>106</v>
      </c>
      <c r="Q2106" t="s">
        <v>1553</v>
      </c>
      <c r="R2106" t="s">
        <v>700</v>
      </c>
      <c r="S2106" t="s">
        <v>663</v>
      </c>
      <c r="T2106" s="1">
        <v>10</v>
      </c>
      <c r="AG2106" s="5" t="str">
        <f>IFERROR(IF(VLOOKUP($B2106,DPORT_BD!$A$1:$I$296,2,FALSE)=0,"",VLOOKUP($B2106,DPORT_BD!$A$1:$I$296,2,FALSE)),"")</f>
        <v/>
      </c>
      <c r="AH2106" s="5" t="str">
        <f>IFERROR(IF(VLOOKUP($B2106,DPORT_BD!$A$1:$I$296,3,FALSE)=0,"",VLOOKUP($B2106,DPORT_BD!$A$1:$I$296,3,FALSE)),"")</f>
        <v/>
      </c>
      <c r="AI2106" s="5" t="str">
        <f>IFERROR(IF(VLOOKUP($B2106,DPORT_BD!$A$1:$I$296,4,FALSE)=0,"",VLOOKUP($B2106,DPORT_BD!$A$1:$I$296,4,FALSE)),"")</f>
        <v/>
      </c>
      <c r="AJ2106" s="5" t="str">
        <f>IFERROR(IF(VLOOKUP($B2106,DPORT_BD!$A$1:$I$296,5,FALSE)=0,"",VLOOKUP($B2106,DPORT_BD!$A$1:$I$296,5,FALSE)),"")</f>
        <v/>
      </c>
      <c r="AK2106" s="5" t="str">
        <f>IFERROR(IF(VLOOKUP($B2106,DPORT_BD!$A$1:$I$296,6,FALSE)=0,"",VLOOKUP($B2106,DPORT_BD!$A$1:$I$296,6,FALSE)),"")</f>
        <v/>
      </c>
      <c r="AL2106" s="5" t="str">
        <f>IFERROR(IF(VLOOKUP($B2106,DPORT_BD!$A$1:$I$296,7,FALSE)=0,"",VLOOKUP($B2106,DPORT_BD!$A$1:$I$296,7,FALSE)),"")</f>
        <v/>
      </c>
      <c r="AM2106" s="5" t="str">
        <f>IFERROR(IF(VLOOKUP($B2106,DPORT_BD!$A$1:$I$296,8,FALSE)=0,"",VLOOKUP($B2106,DPORT_BD!$A$1:$I$296,8,FALSE)),"")</f>
        <v/>
      </c>
      <c r="AN2106" s="5" t="str">
        <f>IFERROR(IF(VLOOKUP($B2106,DPORT_BD!$A$1:$I$296,9,FALSE)=0,"",VLOOKUP($B2106,DPORT_BD!$A$1:$I$296,9,FALSE)),"")</f>
        <v/>
      </c>
    </row>
    <row r="2107" spans="1:40">
      <c r="A2107" t="s">
        <v>32</v>
      </c>
      <c r="B2107" t="s">
        <v>3716</v>
      </c>
      <c r="C2107" t="s">
        <v>34</v>
      </c>
      <c r="D2107" t="s">
        <v>45</v>
      </c>
      <c r="E2107" t="s">
        <v>46</v>
      </c>
      <c r="F2107" s="1">
        <v>3780</v>
      </c>
      <c r="I2107" t="s">
        <v>37</v>
      </c>
      <c r="J2107" t="s">
        <v>82</v>
      </c>
      <c r="K2107" t="s">
        <v>160</v>
      </c>
      <c r="L2107" t="s">
        <v>161</v>
      </c>
      <c r="M2107" t="s">
        <v>40</v>
      </c>
      <c r="N2107" t="s">
        <v>104</v>
      </c>
      <c r="O2107" t="s">
        <v>105</v>
      </c>
      <c r="P2107" t="s">
        <v>106</v>
      </c>
      <c r="Q2107" t="s">
        <v>3129</v>
      </c>
      <c r="R2107" t="s">
        <v>547</v>
      </c>
      <c r="S2107" t="s">
        <v>663</v>
      </c>
      <c r="T2107" s="1">
        <v>10</v>
      </c>
      <c r="X2107" t="s">
        <v>296</v>
      </c>
      <c r="AG2107" s="5" t="str">
        <f>IFERROR(IF(VLOOKUP($B2107,DPORT_BD!$A$1:$I$296,2,FALSE)=0,"",VLOOKUP($B2107,DPORT_BD!$A$1:$I$296,2,FALSE)),"")</f>
        <v/>
      </c>
      <c r="AH2107" s="5" t="str">
        <f>IFERROR(IF(VLOOKUP($B2107,DPORT_BD!$A$1:$I$296,3,FALSE)=0,"",VLOOKUP($B2107,DPORT_BD!$A$1:$I$296,3,FALSE)),"")</f>
        <v/>
      </c>
      <c r="AI2107" s="5" t="str">
        <f>IFERROR(IF(VLOOKUP($B2107,DPORT_BD!$A$1:$I$296,4,FALSE)=0,"",VLOOKUP($B2107,DPORT_BD!$A$1:$I$296,4,FALSE)),"")</f>
        <v/>
      </c>
      <c r="AJ2107" s="5" t="str">
        <f>IFERROR(IF(VLOOKUP($B2107,DPORT_BD!$A$1:$I$296,5,FALSE)=0,"",VLOOKUP($B2107,DPORT_BD!$A$1:$I$296,5,FALSE)),"")</f>
        <v/>
      </c>
      <c r="AK2107" s="5" t="str">
        <f>IFERROR(IF(VLOOKUP($B2107,DPORT_BD!$A$1:$I$296,6,FALSE)=0,"",VLOOKUP($B2107,DPORT_BD!$A$1:$I$296,6,FALSE)),"")</f>
        <v/>
      </c>
      <c r="AL2107" s="5" t="str">
        <f>IFERROR(IF(VLOOKUP($B2107,DPORT_BD!$A$1:$I$296,7,FALSE)=0,"",VLOOKUP($B2107,DPORT_BD!$A$1:$I$296,7,FALSE)),"")</f>
        <v/>
      </c>
      <c r="AM2107" s="5" t="str">
        <f>IFERROR(IF(VLOOKUP($B2107,DPORT_BD!$A$1:$I$296,8,FALSE)=0,"",VLOOKUP($B2107,DPORT_BD!$A$1:$I$296,8,FALSE)),"")</f>
        <v/>
      </c>
      <c r="AN2107" s="5" t="str">
        <f>IFERROR(IF(VLOOKUP($B2107,DPORT_BD!$A$1:$I$296,9,FALSE)=0,"",VLOOKUP($B2107,DPORT_BD!$A$1:$I$296,9,FALSE)),"")</f>
        <v/>
      </c>
    </row>
    <row r="2108" spans="1:40">
      <c r="A2108" t="s">
        <v>32</v>
      </c>
      <c r="B2108" t="s">
        <v>3717</v>
      </c>
      <c r="C2108" t="s">
        <v>34</v>
      </c>
      <c r="D2108" t="s">
        <v>52</v>
      </c>
      <c r="E2108" t="s">
        <v>53</v>
      </c>
      <c r="F2108" s="1">
        <v>3900</v>
      </c>
      <c r="G2108" t="s">
        <v>363</v>
      </c>
      <c r="H2108" t="s">
        <v>3426</v>
      </c>
      <c r="I2108" t="s">
        <v>37</v>
      </c>
      <c r="J2108" t="s">
        <v>3175</v>
      </c>
      <c r="K2108" t="s">
        <v>160</v>
      </c>
      <c r="L2108" t="s">
        <v>161</v>
      </c>
      <c r="M2108" t="s">
        <v>40</v>
      </c>
      <c r="N2108" t="s">
        <v>104</v>
      </c>
      <c r="O2108" t="s">
        <v>105</v>
      </c>
      <c r="P2108" t="s">
        <v>106</v>
      </c>
      <c r="Q2108" t="s">
        <v>2997</v>
      </c>
      <c r="R2108" t="s">
        <v>700</v>
      </c>
      <c r="S2108" t="s">
        <v>663</v>
      </c>
      <c r="T2108" s="1">
        <v>10</v>
      </c>
      <c r="W2108" t="s">
        <v>136</v>
      </c>
      <c r="AC2108" t="s">
        <v>181</v>
      </c>
      <c r="AD2108" t="s">
        <v>181</v>
      </c>
      <c r="AG2108" s="5" t="str">
        <f>IFERROR(IF(VLOOKUP($B2108,DPORT_BD!$A$1:$I$296,2,FALSE)=0,"",VLOOKUP($B2108,DPORT_BD!$A$1:$I$296,2,FALSE)),"")</f>
        <v>PRC00002292</v>
      </c>
      <c r="AH2108" s="5" t="str">
        <f>IFERROR(IF(VLOOKUP($B2108,DPORT_BD!$A$1:$I$296,3,FALSE)=0,"",VLOOKUP($B2108,DPORT_BD!$A$1:$I$296,3,FALSE)),"")</f>
        <v>Barrido</v>
      </c>
      <c r="AI2108" s="5" t="str">
        <f>IFERROR(IF(VLOOKUP($B2108,DPORT_BD!$A$1:$I$296,4,FALSE)=0,"",VLOOKUP($B2108,DPORT_BD!$A$1:$I$296,4,FALSE)),"")</f>
        <v/>
      </c>
      <c r="AJ2108" s="5" t="str">
        <f>IFERROR(IF(VLOOKUP($B2108,DPORT_BD!$A$1:$I$296,5,FALSE)=0,"",VLOOKUP($B2108,DPORT_BD!$A$1:$I$296,5,FALSE)),"")</f>
        <v>CAJA</v>
      </c>
      <c r="AK2108" s="5" t="str">
        <f>IFERROR(IF(VLOOKUP($B2108,DPORT_BD!$A$1:$I$296,6,FALSE)=0,"",VLOOKUP($B2108,DPORT_BD!$A$1:$I$296,6,FALSE)),"")</f>
        <v/>
      </c>
      <c r="AL2108" s="5" t="str">
        <f>IFERROR(IF(VLOOKUP($B2108,DPORT_BD!$A$1:$I$296,7,FALSE)=0,"",VLOOKUP($B2108,DPORT_BD!$A$1:$I$296,7,FALSE)),"")</f>
        <v/>
      </c>
      <c r="AM2108" s="5" t="str">
        <f>IFERROR(IF(VLOOKUP($B2108,DPORT_BD!$A$1:$I$296,8,FALSE)=0,"",VLOOKUP($B2108,DPORT_BD!$A$1:$I$296,8,FALSE)),"")</f>
        <v/>
      </c>
      <c r="AN2108" s="5" t="str">
        <f>IFERROR(IF(VLOOKUP($B2108,DPORT_BD!$A$1:$I$296,9,FALSE)=0,"",VLOOKUP($B2108,DPORT_BD!$A$1:$I$296,9,FALSE)),"")</f>
        <v/>
      </c>
    </row>
    <row r="2109" spans="1:40">
      <c r="A2109" t="s">
        <v>32</v>
      </c>
      <c r="B2109" t="s">
        <v>3718</v>
      </c>
      <c r="C2109" t="s">
        <v>34</v>
      </c>
      <c r="D2109" t="s">
        <v>52</v>
      </c>
      <c r="E2109" t="s">
        <v>53</v>
      </c>
      <c r="F2109" s="1">
        <v>3850</v>
      </c>
      <c r="I2109" t="s">
        <v>103</v>
      </c>
      <c r="K2109" t="s">
        <v>38</v>
      </c>
      <c r="L2109" t="s">
        <v>39</v>
      </c>
      <c r="M2109" t="s">
        <v>40</v>
      </c>
      <c r="Q2109" t="s">
        <v>3719</v>
      </c>
      <c r="R2109" t="s">
        <v>2132</v>
      </c>
      <c r="S2109" t="s">
        <v>615</v>
      </c>
      <c r="T2109" s="1">
        <v>11</v>
      </c>
      <c r="W2109" t="s">
        <v>3720</v>
      </c>
      <c r="AG2109" s="5" t="str">
        <f>IFERROR(IF(VLOOKUP($B2109,DPORT_BD!$A$1:$I$296,2,FALSE)=0,"",VLOOKUP($B2109,DPORT_BD!$A$1:$I$296,2,FALSE)),"")</f>
        <v/>
      </c>
      <c r="AH2109" s="5" t="str">
        <f>IFERROR(IF(VLOOKUP($B2109,DPORT_BD!$A$1:$I$296,3,FALSE)=0,"",VLOOKUP($B2109,DPORT_BD!$A$1:$I$296,3,FALSE)),"")</f>
        <v/>
      </c>
      <c r="AI2109" s="5" t="str">
        <f>IFERROR(IF(VLOOKUP($B2109,DPORT_BD!$A$1:$I$296,4,FALSE)=0,"",VLOOKUP($B2109,DPORT_BD!$A$1:$I$296,4,FALSE)),"")</f>
        <v/>
      </c>
      <c r="AJ2109" s="5" t="str">
        <f>IFERROR(IF(VLOOKUP($B2109,DPORT_BD!$A$1:$I$296,5,FALSE)=0,"",VLOOKUP($B2109,DPORT_BD!$A$1:$I$296,5,FALSE)),"")</f>
        <v/>
      </c>
      <c r="AK2109" s="5" t="str">
        <f>IFERROR(IF(VLOOKUP($B2109,DPORT_BD!$A$1:$I$296,6,FALSE)=0,"",VLOOKUP($B2109,DPORT_BD!$A$1:$I$296,6,FALSE)),"")</f>
        <v/>
      </c>
      <c r="AL2109" s="5" t="str">
        <f>IFERROR(IF(VLOOKUP($B2109,DPORT_BD!$A$1:$I$296,7,FALSE)=0,"",VLOOKUP($B2109,DPORT_BD!$A$1:$I$296,7,FALSE)),"")</f>
        <v/>
      </c>
      <c r="AM2109" s="5" t="str">
        <f>IFERROR(IF(VLOOKUP($B2109,DPORT_BD!$A$1:$I$296,8,FALSE)=0,"",VLOOKUP($B2109,DPORT_BD!$A$1:$I$296,8,FALSE)),"")</f>
        <v/>
      </c>
      <c r="AN2109" s="5" t="str">
        <f>IFERROR(IF(VLOOKUP($B2109,DPORT_BD!$A$1:$I$296,9,FALSE)=0,"",VLOOKUP($B2109,DPORT_BD!$A$1:$I$296,9,FALSE)),"")</f>
        <v/>
      </c>
    </row>
    <row r="2110" spans="1:40">
      <c r="A2110" t="s">
        <v>32</v>
      </c>
      <c r="B2110" t="s">
        <v>3721</v>
      </c>
      <c r="C2110" t="s">
        <v>34</v>
      </c>
      <c r="D2110" t="s">
        <v>45</v>
      </c>
      <c r="E2110" t="s">
        <v>46</v>
      </c>
      <c r="F2110" s="1">
        <v>3790</v>
      </c>
      <c r="G2110" t="s">
        <v>299</v>
      </c>
      <c r="H2110" t="s">
        <v>593</v>
      </c>
      <c r="I2110" t="s">
        <v>37</v>
      </c>
      <c r="J2110" t="s">
        <v>82</v>
      </c>
      <c r="K2110" t="s">
        <v>160</v>
      </c>
      <c r="L2110" t="s">
        <v>161</v>
      </c>
      <c r="M2110" t="s">
        <v>40</v>
      </c>
      <c r="N2110" t="s">
        <v>104</v>
      </c>
      <c r="O2110" t="s">
        <v>105</v>
      </c>
      <c r="P2110" t="s">
        <v>106</v>
      </c>
      <c r="Q2110" t="s">
        <v>3129</v>
      </c>
      <c r="R2110" t="s">
        <v>547</v>
      </c>
      <c r="S2110" t="s">
        <v>663</v>
      </c>
      <c r="T2110" s="1">
        <v>10</v>
      </c>
      <c r="W2110" t="s">
        <v>136</v>
      </c>
      <c r="X2110" t="s">
        <v>296</v>
      </c>
      <c r="AC2110" t="s">
        <v>181</v>
      </c>
      <c r="AD2110" t="s">
        <v>181</v>
      </c>
      <c r="AG2110" s="5" t="str">
        <f>IFERROR(IF(VLOOKUP($B2110,DPORT_BD!$A$1:$I$296,2,FALSE)=0,"",VLOOKUP($B2110,DPORT_BD!$A$1:$I$296,2,FALSE)),"")</f>
        <v>PRC00002272</v>
      </c>
      <c r="AH2110" s="5" t="str">
        <f>IFERROR(IF(VLOOKUP($B2110,DPORT_BD!$A$1:$I$296,3,FALSE)=0,"",VLOOKUP($B2110,DPORT_BD!$A$1:$I$296,3,FALSE)),"")</f>
        <v>Barrido</v>
      </c>
      <c r="AI2110" s="5" t="str">
        <f>IFERROR(IF(VLOOKUP($B2110,DPORT_BD!$A$1:$I$296,4,FALSE)=0,"",VLOOKUP($B2110,DPORT_BD!$A$1:$I$296,4,FALSE)),"")</f>
        <v/>
      </c>
      <c r="AJ2110" s="5" t="str">
        <f>IFERROR(IF(VLOOKUP($B2110,DPORT_BD!$A$1:$I$296,5,FALSE)=0,"",VLOOKUP($B2110,DPORT_BD!$A$1:$I$296,5,FALSE)),"")</f>
        <v>CAJA</v>
      </c>
      <c r="AK2110" s="5" t="str">
        <f>IFERROR(IF(VLOOKUP($B2110,DPORT_BD!$A$1:$I$296,6,FALSE)=0,"",VLOOKUP($B2110,DPORT_BD!$A$1:$I$296,6,FALSE)),"")</f>
        <v/>
      </c>
      <c r="AL2110" s="5" t="str">
        <f>IFERROR(IF(VLOOKUP($B2110,DPORT_BD!$A$1:$I$296,7,FALSE)=0,"",VLOOKUP($B2110,DPORT_BD!$A$1:$I$296,7,FALSE)),"")</f>
        <v/>
      </c>
      <c r="AM2110" s="5" t="str">
        <f>IFERROR(IF(VLOOKUP($B2110,DPORT_BD!$A$1:$I$296,8,FALSE)=0,"",VLOOKUP($B2110,DPORT_BD!$A$1:$I$296,8,FALSE)),"")</f>
        <v/>
      </c>
      <c r="AN2110" s="5" t="str">
        <f>IFERROR(IF(VLOOKUP($B2110,DPORT_BD!$A$1:$I$296,9,FALSE)=0,"",VLOOKUP($B2110,DPORT_BD!$A$1:$I$296,9,FALSE)),"")</f>
        <v/>
      </c>
    </row>
    <row r="2111" spans="1:40">
      <c r="A2111" t="s">
        <v>32</v>
      </c>
      <c r="B2111" t="s">
        <v>3722</v>
      </c>
      <c r="C2111" t="s">
        <v>101</v>
      </c>
      <c r="D2111" t="s">
        <v>45</v>
      </c>
      <c r="E2111" t="s">
        <v>102</v>
      </c>
      <c r="F2111" s="1">
        <v>2200</v>
      </c>
      <c r="I2111" t="s">
        <v>59</v>
      </c>
      <c r="J2111" t="s">
        <v>169</v>
      </c>
      <c r="K2111" t="s">
        <v>160</v>
      </c>
      <c r="L2111" t="s">
        <v>161</v>
      </c>
      <c r="M2111" t="s">
        <v>40</v>
      </c>
      <c r="Q2111" t="s">
        <v>3723</v>
      </c>
      <c r="R2111" t="s">
        <v>3724</v>
      </c>
      <c r="S2111" t="s">
        <v>529</v>
      </c>
      <c r="T2111" s="1">
        <v>8</v>
      </c>
      <c r="AG2111" s="5" t="str">
        <f>IFERROR(IF(VLOOKUP($B2111,DPORT_BD!$A$1:$I$296,2,FALSE)=0,"",VLOOKUP($B2111,DPORT_BD!$A$1:$I$296,2,FALSE)),"")</f>
        <v/>
      </c>
      <c r="AH2111" s="5" t="str">
        <f>IFERROR(IF(VLOOKUP($B2111,DPORT_BD!$A$1:$I$296,3,FALSE)=0,"",VLOOKUP($B2111,DPORT_BD!$A$1:$I$296,3,FALSE)),"")</f>
        <v/>
      </c>
      <c r="AI2111" s="5" t="str">
        <f>IFERROR(IF(VLOOKUP($B2111,DPORT_BD!$A$1:$I$296,4,FALSE)=0,"",VLOOKUP($B2111,DPORT_BD!$A$1:$I$296,4,FALSE)),"")</f>
        <v/>
      </c>
      <c r="AJ2111" s="5" t="str">
        <f>IFERROR(IF(VLOOKUP($B2111,DPORT_BD!$A$1:$I$296,5,FALSE)=0,"",VLOOKUP($B2111,DPORT_BD!$A$1:$I$296,5,FALSE)),"")</f>
        <v/>
      </c>
      <c r="AK2111" s="5" t="str">
        <f>IFERROR(IF(VLOOKUP($B2111,DPORT_BD!$A$1:$I$296,6,FALSE)=0,"",VLOOKUP($B2111,DPORT_BD!$A$1:$I$296,6,FALSE)),"")</f>
        <v/>
      </c>
      <c r="AL2111" s="5" t="str">
        <f>IFERROR(IF(VLOOKUP($B2111,DPORT_BD!$A$1:$I$296,7,FALSE)=0,"",VLOOKUP($B2111,DPORT_BD!$A$1:$I$296,7,FALSE)),"")</f>
        <v/>
      </c>
      <c r="AM2111" s="5" t="str">
        <f>IFERROR(IF(VLOOKUP($B2111,DPORT_BD!$A$1:$I$296,8,FALSE)=0,"",VLOOKUP($B2111,DPORT_BD!$A$1:$I$296,8,FALSE)),"")</f>
        <v/>
      </c>
      <c r="AN2111" s="5" t="str">
        <f>IFERROR(IF(VLOOKUP($B2111,DPORT_BD!$A$1:$I$296,9,FALSE)=0,"",VLOOKUP($B2111,DPORT_BD!$A$1:$I$296,9,FALSE)),"")</f>
        <v/>
      </c>
    </row>
    <row r="2112" spans="1:40">
      <c r="A2112" t="s">
        <v>32</v>
      </c>
      <c r="B2112" t="s">
        <v>3725</v>
      </c>
      <c r="C2112" t="s">
        <v>34</v>
      </c>
      <c r="D2112" t="s">
        <v>67</v>
      </c>
      <c r="E2112" t="s">
        <v>641</v>
      </c>
      <c r="F2112" s="1">
        <v>4500</v>
      </c>
      <c r="I2112" t="s">
        <v>205</v>
      </c>
      <c r="J2112" t="s">
        <v>82</v>
      </c>
      <c r="K2112" t="s">
        <v>73</v>
      </c>
      <c r="L2112" t="s">
        <v>74</v>
      </c>
      <c r="M2112" t="s">
        <v>320</v>
      </c>
      <c r="N2112" t="s">
        <v>615</v>
      </c>
      <c r="O2112" t="s">
        <v>3726</v>
      </c>
      <c r="P2112" t="s">
        <v>3727</v>
      </c>
      <c r="Q2112" t="s">
        <v>3728</v>
      </c>
      <c r="S2112" t="s">
        <v>49</v>
      </c>
      <c r="T2112" s="1">
        <v>0</v>
      </c>
      <c r="W2112" t="s">
        <v>323</v>
      </c>
      <c r="AG2112" s="5" t="str">
        <f>IFERROR(IF(VLOOKUP($B2112,DPORT_BD!$A$1:$I$296,2,FALSE)=0,"",VLOOKUP($B2112,DPORT_BD!$A$1:$I$296,2,FALSE)),"")</f>
        <v/>
      </c>
      <c r="AH2112" s="5" t="str">
        <f>IFERROR(IF(VLOOKUP($B2112,DPORT_BD!$A$1:$I$296,3,FALSE)=0,"",VLOOKUP($B2112,DPORT_BD!$A$1:$I$296,3,FALSE)),"")</f>
        <v/>
      </c>
      <c r="AI2112" s="5" t="str">
        <f>IFERROR(IF(VLOOKUP($B2112,DPORT_BD!$A$1:$I$296,4,FALSE)=0,"",VLOOKUP($B2112,DPORT_BD!$A$1:$I$296,4,FALSE)),"")</f>
        <v/>
      </c>
      <c r="AJ2112" s="5" t="str">
        <f>IFERROR(IF(VLOOKUP($B2112,DPORT_BD!$A$1:$I$296,5,FALSE)=0,"",VLOOKUP($B2112,DPORT_BD!$A$1:$I$296,5,FALSE)),"")</f>
        <v/>
      </c>
      <c r="AK2112" s="5" t="str">
        <f>IFERROR(IF(VLOOKUP($B2112,DPORT_BD!$A$1:$I$296,6,FALSE)=0,"",VLOOKUP($B2112,DPORT_BD!$A$1:$I$296,6,FALSE)),"")</f>
        <v/>
      </c>
      <c r="AL2112" s="5" t="str">
        <f>IFERROR(IF(VLOOKUP($B2112,DPORT_BD!$A$1:$I$296,7,FALSE)=0,"",VLOOKUP($B2112,DPORT_BD!$A$1:$I$296,7,FALSE)),"")</f>
        <v/>
      </c>
      <c r="AM2112" s="5" t="str">
        <f>IFERROR(IF(VLOOKUP($B2112,DPORT_BD!$A$1:$I$296,8,FALSE)=0,"",VLOOKUP($B2112,DPORT_BD!$A$1:$I$296,8,FALSE)),"")</f>
        <v/>
      </c>
      <c r="AN2112" s="5" t="str">
        <f>IFERROR(IF(VLOOKUP($B2112,DPORT_BD!$A$1:$I$296,9,FALSE)=0,"",VLOOKUP($B2112,DPORT_BD!$A$1:$I$296,9,FALSE)),"")</f>
        <v/>
      </c>
    </row>
    <row r="2113" spans="1:40">
      <c r="A2113" t="s">
        <v>32</v>
      </c>
      <c r="B2113" t="s">
        <v>3729</v>
      </c>
      <c r="C2113" t="s">
        <v>34</v>
      </c>
      <c r="D2113" t="s">
        <v>67</v>
      </c>
      <c r="E2113" t="s">
        <v>641</v>
      </c>
      <c r="F2113" s="1">
        <v>4150</v>
      </c>
      <c r="I2113" t="s">
        <v>205</v>
      </c>
      <c r="J2113" t="s">
        <v>145</v>
      </c>
      <c r="K2113" t="s">
        <v>83</v>
      </c>
      <c r="L2113" t="s">
        <v>84</v>
      </c>
      <c r="M2113" t="s">
        <v>320</v>
      </c>
      <c r="N2113" t="s">
        <v>615</v>
      </c>
      <c r="O2113" t="s">
        <v>3726</v>
      </c>
      <c r="P2113" t="s">
        <v>3727</v>
      </c>
      <c r="Q2113" t="s">
        <v>3728</v>
      </c>
      <c r="S2113" t="s">
        <v>49</v>
      </c>
      <c r="T2113" s="1">
        <v>0</v>
      </c>
      <c r="W2113" t="s">
        <v>323</v>
      </c>
      <c r="AG2113" s="5" t="str">
        <f>IFERROR(IF(VLOOKUP($B2113,DPORT_BD!$A$1:$I$296,2,FALSE)=0,"",VLOOKUP($B2113,DPORT_BD!$A$1:$I$296,2,FALSE)),"")</f>
        <v/>
      </c>
      <c r="AH2113" s="5" t="str">
        <f>IFERROR(IF(VLOOKUP($B2113,DPORT_BD!$A$1:$I$296,3,FALSE)=0,"",VLOOKUP($B2113,DPORT_BD!$A$1:$I$296,3,FALSE)),"")</f>
        <v/>
      </c>
      <c r="AI2113" s="5" t="str">
        <f>IFERROR(IF(VLOOKUP($B2113,DPORT_BD!$A$1:$I$296,4,FALSE)=0,"",VLOOKUP($B2113,DPORT_BD!$A$1:$I$296,4,FALSE)),"")</f>
        <v/>
      </c>
      <c r="AJ2113" s="5" t="str">
        <f>IFERROR(IF(VLOOKUP($B2113,DPORT_BD!$A$1:$I$296,5,FALSE)=0,"",VLOOKUP($B2113,DPORT_BD!$A$1:$I$296,5,FALSE)),"")</f>
        <v/>
      </c>
      <c r="AK2113" s="5" t="str">
        <f>IFERROR(IF(VLOOKUP($B2113,DPORT_BD!$A$1:$I$296,6,FALSE)=0,"",VLOOKUP($B2113,DPORT_BD!$A$1:$I$296,6,FALSE)),"")</f>
        <v/>
      </c>
      <c r="AL2113" s="5" t="str">
        <f>IFERROR(IF(VLOOKUP($B2113,DPORT_BD!$A$1:$I$296,7,FALSE)=0,"",VLOOKUP($B2113,DPORT_BD!$A$1:$I$296,7,FALSE)),"")</f>
        <v/>
      </c>
      <c r="AM2113" s="5" t="str">
        <f>IFERROR(IF(VLOOKUP($B2113,DPORT_BD!$A$1:$I$296,8,FALSE)=0,"",VLOOKUP($B2113,DPORT_BD!$A$1:$I$296,8,FALSE)),"")</f>
        <v/>
      </c>
      <c r="AN2113" s="5" t="str">
        <f>IFERROR(IF(VLOOKUP($B2113,DPORT_BD!$A$1:$I$296,9,FALSE)=0,"",VLOOKUP($B2113,DPORT_BD!$A$1:$I$296,9,FALSE)),"")</f>
        <v/>
      </c>
    </row>
    <row r="2114" spans="1:40">
      <c r="A2114" t="s">
        <v>32</v>
      </c>
      <c r="B2114" t="s">
        <v>3730</v>
      </c>
      <c r="C2114" t="s">
        <v>34</v>
      </c>
      <c r="D2114" t="s">
        <v>67</v>
      </c>
      <c r="E2114" t="s">
        <v>68</v>
      </c>
      <c r="F2114" s="1">
        <v>4150</v>
      </c>
      <c r="I2114" t="s">
        <v>205</v>
      </c>
      <c r="K2114" t="s">
        <v>38</v>
      </c>
      <c r="L2114" t="s">
        <v>39</v>
      </c>
      <c r="M2114" t="s">
        <v>320</v>
      </c>
      <c r="N2114" t="s">
        <v>615</v>
      </c>
      <c r="O2114" t="s">
        <v>3726</v>
      </c>
      <c r="P2114" t="s">
        <v>3727</v>
      </c>
      <c r="Q2114" t="s">
        <v>3728</v>
      </c>
      <c r="S2114" t="s">
        <v>49</v>
      </c>
      <c r="T2114" s="1">
        <v>0</v>
      </c>
      <c r="W2114" t="s">
        <v>323</v>
      </c>
      <c r="AG2114" s="5" t="str">
        <f>IFERROR(IF(VLOOKUP($B2114,DPORT_BD!$A$1:$I$296,2,FALSE)=0,"",VLOOKUP($B2114,DPORT_BD!$A$1:$I$296,2,FALSE)),"")</f>
        <v/>
      </c>
      <c r="AH2114" s="5" t="str">
        <f>IFERROR(IF(VLOOKUP($B2114,DPORT_BD!$A$1:$I$296,3,FALSE)=0,"",VLOOKUP($B2114,DPORT_BD!$A$1:$I$296,3,FALSE)),"")</f>
        <v/>
      </c>
      <c r="AI2114" s="5" t="str">
        <f>IFERROR(IF(VLOOKUP($B2114,DPORT_BD!$A$1:$I$296,4,FALSE)=0,"",VLOOKUP($B2114,DPORT_BD!$A$1:$I$296,4,FALSE)),"")</f>
        <v/>
      </c>
      <c r="AJ2114" s="5" t="str">
        <f>IFERROR(IF(VLOOKUP($B2114,DPORT_BD!$A$1:$I$296,5,FALSE)=0,"",VLOOKUP($B2114,DPORT_BD!$A$1:$I$296,5,FALSE)),"")</f>
        <v/>
      </c>
      <c r="AK2114" s="5" t="str">
        <f>IFERROR(IF(VLOOKUP($B2114,DPORT_BD!$A$1:$I$296,6,FALSE)=0,"",VLOOKUP($B2114,DPORT_BD!$A$1:$I$296,6,FALSE)),"")</f>
        <v/>
      </c>
      <c r="AL2114" s="5" t="str">
        <f>IFERROR(IF(VLOOKUP($B2114,DPORT_BD!$A$1:$I$296,7,FALSE)=0,"",VLOOKUP($B2114,DPORT_BD!$A$1:$I$296,7,FALSE)),"")</f>
        <v/>
      </c>
      <c r="AM2114" s="5" t="str">
        <f>IFERROR(IF(VLOOKUP($B2114,DPORT_BD!$A$1:$I$296,8,FALSE)=0,"",VLOOKUP($B2114,DPORT_BD!$A$1:$I$296,8,FALSE)),"")</f>
        <v/>
      </c>
      <c r="AN2114" s="5" t="str">
        <f>IFERROR(IF(VLOOKUP($B2114,DPORT_BD!$A$1:$I$296,9,FALSE)=0,"",VLOOKUP($B2114,DPORT_BD!$A$1:$I$296,9,FALSE)),"")</f>
        <v/>
      </c>
    </row>
    <row r="2115" spans="1:40">
      <c r="A2115" t="s">
        <v>32</v>
      </c>
      <c r="B2115" t="s">
        <v>3731</v>
      </c>
      <c r="C2115" t="s">
        <v>34</v>
      </c>
      <c r="D2115" t="s">
        <v>67</v>
      </c>
      <c r="E2115" t="s">
        <v>68</v>
      </c>
      <c r="F2115" s="1">
        <v>4150</v>
      </c>
      <c r="I2115" t="s">
        <v>205</v>
      </c>
      <c r="J2115" t="s">
        <v>82</v>
      </c>
      <c r="K2115" t="s">
        <v>83</v>
      </c>
      <c r="L2115" t="s">
        <v>84</v>
      </c>
      <c r="M2115" t="s">
        <v>320</v>
      </c>
      <c r="N2115" t="s">
        <v>615</v>
      </c>
      <c r="O2115" t="s">
        <v>3726</v>
      </c>
      <c r="P2115" t="s">
        <v>3727</v>
      </c>
      <c r="Q2115" t="s">
        <v>3728</v>
      </c>
      <c r="S2115" t="s">
        <v>43</v>
      </c>
      <c r="T2115" s="1">
        <v>1</v>
      </c>
      <c r="W2115" t="s">
        <v>323</v>
      </c>
      <c r="AG2115" s="5" t="str">
        <f>IFERROR(IF(VLOOKUP($B2115,DPORT_BD!$A$1:$I$296,2,FALSE)=0,"",VLOOKUP($B2115,DPORT_BD!$A$1:$I$296,2,FALSE)),"")</f>
        <v/>
      </c>
      <c r="AH2115" s="5" t="str">
        <f>IFERROR(IF(VLOOKUP($B2115,DPORT_BD!$A$1:$I$296,3,FALSE)=0,"",VLOOKUP($B2115,DPORT_BD!$A$1:$I$296,3,FALSE)),"")</f>
        <v/>
      </c>
      <c r="AI2115" s="5" t="str">
        <f>IFERROR(IF(VLOOKUP($B2115,DPORT_BD!$A$1:$I$296,4,FALSE)=0,"",VLOOKUP($B2115,DPORT_BD!$A$1:$I$296,4,FALSE)),"")</f>
        <v/>
      </c>
      <c r="AJ2115" s="5" t="str">
        <f>IFERROR(IF(VLOOKUP($B2115,DPORT_BD!$A$1:$I$296,5,FALSE)=0,"",VLOOKUP($B2115,DPORT_BD!$A$1:$I$296,5,FALSE)),"")</f>
        <v/>
      </c>
      <c r="AK2115" s="5" t="str">
        <f>IFERROR(IF(VLOOKUP($B2115,DPORT_BD!$A$1:$I$296,6,FALSE)=0,"",VLOOKUP($B2115,DPORT_BD!$A$1:$I$296,6,FALSE)),"")</f>
        <v/>
      </c>
      <c r="AL2115" s="5" t="str">
        <f>IFERROR(IF(VLOOKUP($B2115,DPORT_BD!$A$1:$I$296,7,FALSE)=0,"",VLOOKUP($B2115,DPORT_BD!$A$1:$I$296,7,FALSE)),"")</f>
        <v/>
      </c>
      <c r="AM2115" s="5" t="str">
        <f>IFERROR(IF(VLOOKUP($B2115,DPORT_BD!$A$1:$I$296,8,FALSE)=0,"",VLOOKUP($B2115,DPORT_BD!$A$1:$I$296,8,FALSE)),"")</f>
        <v/>
      </c>
      <c r="AN2115" s="5" t="str">
        <f>IFERROR(IF(VLOOKUP($B2115,DPORT_BD!$A$1:$I$296,9,FALSE)=0,"",VLOOKUP($B2115,DPORT_BD!$A$1:$I$296,9,FALSE)),"")</f>
        <v/>
      </c>
    </row>
    <row r="2116" spans="1:40">
      <c r="A2116" t="s">
        <v>32</v>
      </c>
      <c r="B2116" t="s">
        <v>3732</v>
      </c>
      <c r="C2116" t="s">
        <v>34</v>
      </c>
      <c r="D2116" t="s">
        <v>52</v>
      </c>
      <c r="E2116" t="s">
        <v>53</v>
      </c>
      <c r="F2116" s="1">
        <v>3850</v>
      </c>
      <c r="I2116" t="s">
        <v>54</v>
      </c>
      <c r="K2116" t="s">
        <v>38</v>
      </c>
      <c r="L2116" t="s">
        <v>39</v>
      </c>
      <c r="M2116" t="s">
        <v>40</v>
      </c>
      <c r="Q2116" t="s">
        <v>75</v>
      </c>
      <c r="R2116" t="s">
        <v>76</v>
      </c>
      <c r="S2116" t="s">
        <v>808</v>
      </c>
      <c r="T2116" s="1">
        <v>3</v>
      </c>
      <c r="AG2116" s="5" t="str">
        <f>IFERROR(IF(VLOOKUP($B2116,DPORT_BD!$A$1:$I$296,2,FALSE)=0,"",VLOOKUP($B2116,DPORT_BD!$A$1:$I$296,2,FALSE)),"")</f>
        <v/>
      </c>
      <c r="AH2116" s="5" t="str">
        <f>IFERROR(IF(VLOOKUP($B2116,DPORT_BD!$A$1:$I$296,3,FALSE)=0,"",VLOOKUP($B2116,DPORT_BD!$A$1:$I$296,3,FALSE)),"")</f>
        <v/>
      </c>
      <c r="AI2116" s="5" t="str">
        <f>IFERROR(IF(VLOOKUP($B2116,DPORT_BD!$A$1:$I$296,4,FALSE)=0,"",VLOOKUP($B2116,DPORT_BD!$A$1:$I$296,4,FALSE)),"")</f>
        <v/>
      </c>
      <c r="AJ2116" s="5" t="str">
        <f>IFERROR(IF(VLOOKUP($B2116,DPORT_BD!$A$1:$I$296,5,FALSE)=0,"",VLOOKUP($B2116,DPORT_BD!$A$1:$I$296,5,FALSE)),"")</f>
        <v/>
      </c>
      <c r="AK2116" s="5" t="str">
        <f>IFERROR(IF(VLOOKUP($B2116,DPORT_BD!$A$1:$I$296,6,FALSE)=0,"",VLOOKUP($B2116,DPORT_BD!$A$1:$I$296,6,FALSE)),"")</f>
        <v/>
      </c>
      <c r="AL2116" s="5" t="str">
        <f>IFERROR(IF(VLOOKUP($B2116,DPORT_BD!$A$1:$I$296,7,FALSE)=0,"",VLOOKUP($B2116,DPORT_BD!$A$1:$I$296,7,FALSE)),"")</f>
        <v/>
      </c>
      <c r="AM2116" s="5" t="str">
        <f>IFERROR(IF(VLOOKUP($B2116,DPORT_BD!$A$1:$I$296,8,FALSE)=0,"",VLOOKUP($B2116,DPORT_BD!$A$1:$I$296,8,FALSE)),"")</f>
        <v/>
      </c>
      <c r="AN2116" s="5" t="str">
        <f>IFERROR(IF(VLOOKUP($B2116,DPORT_BD!$A$1:$I$296,9,FALSE)=0,"",VLOOKUP($B2116,DPORT_BD!$A$1:$I$296,9,FALSE)),"")</f>
        <v/>
      </c>
    </row>
    <row r="2117" spans="1:40">
      <c r="A2117" t="s">
        <v>32</v>
      </c>
      <c r="B2117" t="s">
        <v>3733</v>
      </c>
      <c r="C2117" t="s">
        <v>34</v>
      </c>
      <c r="D2117" t="s">
        <v>52</v>
      </c>
      <c r="E2117" t="s">
        <v>53</v>
      </c>
      <c r="F2117" s="1">
        <v>3850</v>
      </c>
      <c r="I2117" t="s">
        <v>54</v>
      </c>
      <c r="K2117" t="s">
        <v>38</v>
      </c>
      <c r="L2117" t="s">
        <v>39</v>
      </c>
      <c r="M2117" t="s">
        <v>40</v>
      </c>
      <c r="Q2117" t="s">
        <v>75</v>
      </c>
      <c r="R2117" t="s">
        <v>76</v>
      </c>
      <c r="S2117" t="s">
        <v>808</v>
      </c>
      <c r="T2117" s="1">
        <v>3</v>
      </c>
      <c r="AG2117" s="5" t="str">
        <f>IFERROR(IF(VLOOKUP($B2117,DPORT_BD!$A$1:$I$296,2,FALSE)=0,"",VLOOKUP($B2117,DPORT_BD!$A$1:$I$296,2,FALSE)),"")</f>
        <v/>
      </c>
      <c r="AH2117" s="5" t="str">
        <f>IFERROR(IF(VLOOKUP($B2117,DPORT_BD!$A$1:$I$296,3,FALSE)=0,"",VLOOKUP($B2117,DPORT_BD!$A$1:$I$296,3,FALSE)),"")</f>
        <v/>
      </c>
      <c r="AI2117" s="5" t="str">
        <f>IFERROR(IF(VLOOKUP($B2117,DPORT_BD!$A$1:$I$296,4,FALSE)=0,"",VLOOKUP($B2117,DPORT_BD!$A$1:$I$296,4,FALSE)),"")</f>
        <v/>
      </c>
      <c r="AJ2117" s="5" t="str">
        <f>IFERROR(IF(VLOOKUP($B2117,DPORT_BD!$A$1:$I$296,5,FALSE)=0,"",VLOOKUP($B2117,DPORT_BD!$A$1:$I$296,5,FALSE)),"")</f>
        <v/>
      </c>
      <c r="AK2117" s="5" t="str">
        <f>IFERROR(IF(VLOOKUP($B2117,DPORT_BD!$A$1:$I$296,6,FALSE)=0,"",VLOOKUP($B2117,DPORT_BD!$A$1:$I$296,6,FALSE)),"")</f>
        <v/>
      </c>
      <c r="AL2117" s="5" t="str">
        <f>IFERROR(IF(VLOOKUP($B2117,DPORT_BD!$A$1:$I$296,7,FALSE)=0,"",VLOOKUP($B2117,DPORT_BD!$A$1:$I$296,7,FALSE)),"")</f>
        <v/>
      </c>
      <c r="AM2117" s="5" t="str">
        <f>IFERROR(IF(VLOOKUP($B2117,DPORT_BD!$A$1:$I$296,8,FALSE)=0,"",VLOOKUP($B2117,DPORT_BD!$A$1:$I$296,8,FALSE)),"")</f>
        <v/>
      </c>
      <c r="AN2117" s="5" t="str">
        <f>IFERROR(IF(VLOOKUP($B2117,DPORT_BD!$A$1:$I$296,9,FALSE)=0,"",VLOOKUP($B2117,DPORT_BD!$A$1:$I$296,9,FALSE)),"")</f>
        <v/>
      </c>
    </row>
    <row r="2118" spans="1:40">
      <c r="A2118" t="s">
        <v>32</v>
      </c>
      <c r="B2118" t="s">
        <v>3734</v>
      </c>
      <c r="C2118" t="s">
        <v>34</v>
      </c>
      <c r="D2118" t="s">
        <v>67</v>
      </c>
      <c r="E2118" t="s">
        <v>68</v>
      </c>
      <c r="F2118" s="1">
        <v>4640</v>
      </c>
      <c r="I2118" t="s">
        <v>1229</v>
      </c>
      <c r="K2118" t="s">
        <v>38</v>
      </c>
      <c r="L2118" t="s">
        <v>39</v>
      </c>
      <c r="M2118" t="s">
        <v>40</v>
      </c>
      <c r="Q2118" t="s">
        <v>3100</v>
      </c>
      <c r="R2118" t="s">
        <v>93</v>
      </c>
      <c r="S2118" t="s">
        <v>808</v>
      </c>
      <c r="T2118" s="1">
        <v>3</v>
      </c>
      <c r="AG2118" s="5" t="str">
        <f>IFERROR(IF(VLOOKUP($B2118,DPORT_BD!$A$1:$I$296,2,FALSE)=0,"",VLOOKUP($B2118,DPORT_BD!$A$1:$I$296,2,FALSE)),"")</f>
        <v/>
      </c>
      <c r="AH2118" s="5" t="str">
        <f>IFERROR(IF(VLOOKUP($B2118,DPORT_BD!$A$1:$I$296,3,FALSE)=0,"",VLOOKUP($B2118,DPORT_BD!$A$1:$I$296,3,FALSE)),"")</f>
        <v/>
      </c>
      <c r="AI2118" s="5" t="str">
        <f>IFERROR(IF(VLOOKUP($B2118,DPORT_BD!$A$1:$I$296,4,FALSE)=0,"",VLOOKUP($B2118,DPORT_BD!$A$1:$I$296,4,FALSE)),"")</f>
        <v/>
      </c>
      <c r="AJ2118" s="5" t="str">
        <f>IFERROR(IF(VLOOKUP($B2118,DPORT_BD!$A$1:$I$296,5,FALSE)=0,"",VLOOKUP($B2118,DPORT_BD!$A$1:$I$296,5,FALSE)),"")</f>
        <v/>
      </c>
      <c r="AK2118" s="5" t="str">
        <f>IFERROR(IF(VLOOKUP($B2118,DPORT_BD!$A$1:$I$296,6,FALSE)=0,"",VLOOKUP($B2118,DPORT_BD!$A$1:$I$296,6,FALSE)),"")</f>
        <v/>
      </c>
      <c r="AL2118" s="5" t="str">
        <f>IFERROR(IF(VLOOKUP($B2118,DPORT_BD!$A$1:$I$296,7,FALSE)=0,"",VLOOKUP($B2118,DPORT_BD!$A$1:$I$296,7,FALSE)),"")</f>
        <v/>
      </c>
      <c r="AM2118" s="5" t="str">
        <f>IFERROR(IF(VLOOKUP($B2118,DPORT_BD!$A$1:$I$296,8,FALSE)=0,"",VLOOKUP($B2118,DPORT_BD!$A$1:$I$296,8,FALSE)),"")</f>
        <v/>
      </c>
      <c r="AN2118" s="5" t="str">
        <f>IFERROR(IF(VLOOKUP($B2118,DPORT_BD!$A$1:$I$296,9,FALSE)=0,"",VLOOKUP($B2118,DPORT_BD!$A$1:$I$296,9,FALSE)),"")</f>
        <v/>
      </c>
    </row>
    <row r="2119" spans="1:40">
      <c r="A2119" t="s">
        <v>32</v>
      </c>
      <c r="B2119" t="s">
        <v>3735</v>
      </c>
      <c r="C2119" t="s">
        <v>34</v>
      </c>
      <c r="D2119" t="s">
        <v>67</v>
      </c>
      <c r="E2119" t="s">
        <v>68</v>
      </c>
      <c r="F2119" s="1">
        <v>4585</v>
      </c>
      <c r="I2119" t="s">
        <v>37</v>
      </c>
      <c r="J2119" t="s">
        <v>145</v>
      </c>
      <c r="K2119" t="s">
        <v>73</v>
      </c>
      <c r="L2119" t="s">
        <v>74</v>
      </c>
      <c r="M2119" t="s">
        <v>40</v>
      </c>
      <c r="Q2119" t="s">
        <v>3100</v>
      </c>
      <c r="R2119" t="s">
        <v>93</v>
      </c>
      <c r="S2119" t="s">
        <v>808</v>
      </c>
      <c r="T2119" s="1">
        <v>3</v>
      </c>
      <c r="AG2119" s="5" t="str">
        <f>IFERROR(IF(VLOOKUP($B2119,DPORT_BD!$A$1:$I$296,2,FALSE)=0,"",VLOOKUP($B2119,DPORT_BD!$A$1:$I$296,2,FALSE)),"")</f>
        <v/>
      </c>
      <c r="AH2119" s="5" t="str">
        <f>IFERROR(IF(VLOOKUP($B2119,DPORT_BD!$A$1:$I$296,3,FALSE)=0,"",VLOOKUP($B2119,DPORT_BD!$A$1:$I$296,3,FALSE)),"")</f>
        <v/>
      </c>
      <c r="AI2119" s="5" t="str">
        <f>IFERROR(IF(VLOOKUP($B2119,DPORT_BD!$A$1:$I$296,4,FALSE)=0,"",VLOOKUP($B2119,DPORT_BD!$A$1:$I$296,4,FALSE)),"")</f>
        <v/>
      </c>
      <c r="AJ2119" s="5" t="str">
        <f>IFERROR(IF(VLOOKUP($B2119,DPORT_BD!$A$1:$I$296,5,FALSE)=0,"",VLOOKUP($B2119,DPORT_BD!$A$1:$I$296,5,FALSE)),"")</f>
        <v/>
      </c>
      <c r="AK2119" s="5" t="str">
        <f>IFERROR(IF(VLOOKUP($B2119,DPORT_BD!$A$1:$I$296,6,FALSE)=0,"",VLOOKUP($B2119,DPORT_BD!$A$1:$I$296,6,FALSE)),"")</f>
        <v/>
      </c>
      <c r="AL2119" s="5" t="str">
        <f>IFERROR(IF(VLOOKUP($B2119,DPORT_BD!$A$1:$I$296,7,FALSE)=0,"",VLOOKUP($B2119,DPORT_BD!$A$1:$I$296,7,FALSE)),"")</f>
        <v/>
      </c>
      <c r="AM2119" s="5" t="str">
        <f>IFERROR(IF(VLOOKUP($B2119,DPORT_BD!$A$1:$I$296,8,FALSE)=0,"",VLOOKUP($B2119,DPORT_BD!$A$1:$I$296,8,FALSE)),"")</f>
        <v/>
      </c>
      <c r="AN2119" s="5" t="str">
        <f>IFERROR(IF(VLOOKUP($B2119,DPORT_BD!$A$1:$I$296,9,FALSE)=0,"",VLOOKUP($B2119,DPORT_BD!$A$1:$I$296,9,FALSE)),"")</f>
        <v/>
      </c>
    </row>
    <row r="2120" spans="1:40">
      <c r="A2120" t="s">
        <v>32</v>
      </c>
      <c r="B2120" t="s">
        <v>3736</v>
      </c>
      <c r="C2120" t="s">
        <v>34</v>
      </c>
      <c r="D2120" t="s">
        <v>67</v>
      </c>
      <c r="E2120" t="s">
        <v>68</v>
      </c>
      <c r="F2120" s="1">
        <v>4585</v>
      </c>
      <c r="I2120" t="s">
        <v>37</v>
      </c>
      <c r="K2120" t="s">
        <v>38</v>
      </c>
      <c r="L2120" t="s">
        <v>39</v>
      </c>
      <c r="M2120" t="s">
        <v>40</v>
      </c>
      <c r="Q2120" t="s">
        <v>3100</v>
      </c>
      <c r="R2120" t="s">
        <v>93</v>
      </c>
      <c r="S2120" t="s">
        <v>808</v>
      </c>
      <c r="T2120" s="1">
        <v>3</v>
      </c>
      <c r="AG2120" s="5" t="str">
        <f>IFERROR(IF(VLOOKUP($B2120,DPORT_BD!$A$1:$I$296,2,FALSE)=0,"",VLOOKUP($B2120,DPORT_BD!$A$1:$I$296,2,FALSE)),"")</f>
        <v/>
      </c>
      <c r="AH2120" s="5" t="str">
        <f>IFERROR(IF(VLOOKUP($B2120,DPORT_BD!$A$1:$I$296,3,FALSE)=0,"",VLOOKUP($B2120,DPORT_BD!$A$1:$I$296,3,FALSE)),"")</f>
        <v/>
      </c>
      <c r="AI2120" s="5" t="str">
        <f>IFERROR(IF(VLOOKUP($B2120,DPORT_BD!$A$1:$I$296,4,FALSE)=0,"",VLOOKUP($B2120,DPORT_BD!$A$1:$I$296,4,FALSE)),"")</f>
        <v/>
      </c>
      <c r="AJ2120" s="5" t="str">
        <f>IFERROR(IF(VLOOKUP($B2120,DPORT_BD!$A$1:$I$296,5,FALSE)=0,"",VLOOKUP($B2120,DPORT_BD!$A$1:$I$296,5,FALSE)),"")</f>
        <v/>
      </c>
      <c r="AK2120" s="5" t="str">
        <f>IFERROR(IF(VLOOKUP($B2120,DPORT_BD!$A$1:$I$296,6,FALSE)=0,"",VLOOKUP($B2120,DPORT_BD!$A$1:$I$296,6,FALSE)),"")</f>
        <v/>
      </c>
      <c r="AL2120" s="5" t="str">
        <f>IFERROR(IF(VLOOKUP($B2120,DPORT_BD!$A$1:$I$296,7,FALSE)=0,"",VLOOKUP($B2120,DPORT_BD!$A$1:$I$296,7,FALSE)),"")</f>
        <v/>
      </c>
      <c r="AM2120" s="5" t="str">
        <f>IFERROR(IF(VLOOKUP($B2120,DPORT_BD!$A$1:$I$296,8,FALSE)=0,"",VLOOKUP($B2120,DPORT_BD!$A$1:$I$296,8,FALSE)),"")</f>
        <v/>
      </c>
      <c r="AN2120" s="5" t="str">
        <f>IFERROR(IF(VLOOKUP($B2120,DPORT_BD!$A$1:$I$296,9,FALSE)=0,"",VLOOKUP($B2120,DPORT_BD!$A$1:$I$296,9,FALSE)),"")</f>
        <v/>
      </c>
    </row>
    <row r="2121" spans="1:40">
      <c r="A2121" t="s">
        <v>32</v>
      </c>
      <c r="B2121" t="s">
        <v>3737</v>
      </c>
      <c r="C2121" t="s">
        <v>34</v>
      </c>
      <c r="D2121" t="s">
        <v>52</v>
      </c>
      <c r="E2121" t="s">
        <v>53</v>
      </c>
      <c r="F2121" s="1">
        <v>3850</v>
      </c>
      <c r="I2121" t="s">
        <v>54</v>
      </c>
      <c r="K2121" t="s">
        <v>38</v>
      </c>
      <c r="L2121" t="s">
        <v>39</v>
      </c>
      <c r="M2121" t="s">
        <v>40</v>
      </c>
      <c r="Q2121" t="s">
        <v>75</v>
      </c>
      <c r="R2121" t="s">
        <v>76</v>
      </c>
      <c r="S2121" t="s">
        <v>808</v>
      </c>
      <c r="T2121" s="1">
        <v>3</v>
      </c>
      <c r="AG2121" s="5" t="str">
        <f>IFERROR(IF(VLOOKUP($B2121,DPORT_BD!$A$1:$I$296,2,FALSE)=0,"",VLOOKUP($B2121,DPORT_BD!$A$1:$I$296,2,FALSE)),"")</f>
        <v/>
      </c>
      <c r="AH2121" s="5" t="str">
        <f>IFERROR(IF(VLOOKUP($B2121,DPORT_BD!$A$1:$I$296,3,FALSE)=0,"",VLOOKUP($B2121,DPORT_BD!$A$1:$I$296,3,FALSE)),"")</f>
        <v/>
      </c>
      <c r="AI2121" s="5" t="str">
        <f>IFERROR(IF(VLOOKUP($B2121,DPORT_BD!$A$1:$I$296,4,FALSE)=0,"",VLOOKUP($B2121,DPORT_BD!$A$1:$I$296,4,FALSE)),"")</f>
        <v/>
      </c>
      <c r="AJ2121" s="5" t="str">
        <f>IFERROR(IF(VLOOKUP($B2121,DPORT_BD!$A$1:$I$296,5,FALSE)=0,"",VLOOKUP($B2121,DPORT_BD!$A$1:$I$296,5,FALSE)),"")</f>
        <v/>
      </c>
      <c r="AK2121" s="5" t="str">
        <f>IFERROR(IF(VLOOKUP($B2121,DPORT_BD!$A$1:$I$296,6,FALSE)=0,"",VLOOKUP($B2121,DPORT_BD!$A$1:$I$296,6,FALSE)),"")</f>
        <v/>
      </c>
      <c r="AL2121" s="5" t="str">
        <f>IFERROR(IF(VLOOKUP($B2121,DPORT_BD!$A$1:$I$296,7,FALSE)=0,"",VLOOKUP($B2121,DPORT_BD!$A$1:$I$296,7,FALSE)),"")</f>
        <v/>
      </c>
      <c r="AM2121" s="5" t="str">
        <f>IFERROR(IF(VLOOKUP($B2121,DPORT_BD!$A$1:$I$296,8,FALSE)=0,"",VLOOKUP($B2121,DPORT_BD!$A$1:$I$296,8,FALSE)),"")</f>
        <v/>
      </c>
      <c r="AN2121" s="5" t="str">
        <f>IFERROR(IF(VLOOKUP($B2121,DPORT_BD!$A$1:$I$296,9,FALSE)=0,"",VLOOKUP($B2121,DPORT_BD!$A$1:$I$296,9,FALSE)),"")</f>
        <v/>
      </c>
    </row>
    <row r="2122" spans="1:40">
      <c r="A2122" t="s">
        <v>32</v>
      </c>
      <c r="B2122" t="s">
        <v>3738</v>
      </c>
      <c r="C2122" t="s">
        <v>101</v>
      </c>
      <c r="D2122" t="s">
        <v>45</v>
      </c>
      <c r="E2122" t="s">
        <v>102</v>
      </c>
      <c r="F2122" s="1">
        <v>2200</v>
      </c>
      <c r="I2122" t="s">
        <v>54</v>
      </c>
      <c r="J2122" t="s">
        <v>72</v>
      </c>
      <c r="K2122" t="s">
        <v>73</v>
      </c>
      <c r="L2122" t="s">
        <v>74</v>
      </c>
      <c r="M2122" t="s">
        <v>40</v>
      </c>
      <c r="Q2122" t="s">
        <v>3739</v>
      </c>
      <c r="R2122" t="s">
        <v>2922</v>
      </c>
      <c r="S2122" t="s">
        <v>808</v>
      </c>
      <c r="T2122" s="1">
        <v>3</v>
      </c>
      <c r="W2122" t="s">
        <v>3740</v>
      </c>
      <c r="AG2122" s="5" t="str">
        <f>IFERROR(IF(VLOOKUP($B2122,DPORT_BD!$A$1:$I$296,2,FALSE)=0,"",VLOOKUP($B2122,DPORT_BD!$A$1:$I$296,2,FALSE)),"")</f>
        <v/>
      </c>
      <c r="AH2122" s="5" t="str">
        <f>IFERROR(IF(VLOOKUP($B2122,DPORT_BD!$A$1:$I$296,3,FALSE)=0,"",VLOOKUP($B2122,DPORT_BD!$A$1:$I$296,3,FALSE)),"")</f>
        <v/>
      </c>
      <c r="AI2122" s="5" t="str">
        <f>IFERROR(IF(VLOOKUP($B2122,DPORT_BD!$A$1:$I$296,4,FALSE)=0,"",VLOOKUP($B2122,DPORT_BD!$A$1:$I$296,4,FALSE)),"")</f>
        <v/>
      </c>
      <c r="AJ2122" s="5" t="str">
        <f>IFERROR(IF(VLOOKUP($B2122,DPORT_BD!$A$1:$I$296,5,FALSE)=0,"",VLOOKUP($B2122,DPORT_BD!$A$1:$I$296,5,FALSE)),"")</f>
        <v/>
      </c>
      <c r="AK2122" s="5" t="str">
        <f>IFERROR(IF(VLOOKUP($B2122,DPORT_BD!$A$1:$I$296,6,FALSE)=0,"",VLOOKUP($B2122,DPORT_BD!$A$1:$I$296,6,FALSE)),"")</f>
        <v/>
      </c>
      <c r="AL2122" s="5" t="str">
        <f>IFERROR(IF(VLOOKUP($B2122,DPORT_BD!$A$1:$I$296,7,FALSE)=0,"",VLOOKUP($B2122,DPORT_BD!$A$1:$I$296,7,FALSE)),"")</f>
        <v/>
      </c>
      <c r="AM2122" s="5" t="str">
        <f>IFERROR(IF(VLOOKUP($B2122,DPORT_BD!$A$1:$I$296,8,FALSE)=0,"",VLOOKUP($B2122,DPORT_BD!$A$1:$I$296,8,FALSE)),"")</f>
        <v/>
      </c>
      <c r="AN2122" s="5" t="str">
        <f>IFERROR(IF(VLOOKUP($B2122,DPORT_BD!$A$1:$I$296,9,FALSE)=0,"",VLOOKUP($B2122,DPORT_BD!$A$1:$I$296,9,FALSE)),"")</f>
        <v/>
      </c>
    </row>
    <row r="2123" spans="1:40">
      <c r="A2123" t="s">
        <v>32</v>
      </c>
      <c r="B2123" t="s">
        <v>3741</v>
      </c>
      <c r="C2123" t="s">
        <v>34</v>
      </c>
      <c r="D2123" t="s">
        <v>67</v>
      </c>
      <c r="E2123" t="s">
        <v>68</v>
      </c>
      <c r="F2123" s="1">
        <v>4450</v>
      </c>
      <c r="I2123" t="s">
        <v>37</v>
      </c>
      <c r="K2123" t="s">
        <v>38</v>
      </c>
      <c r="L2123" t="s">
        <v>39</v>
      </c>
      <c r="M2123" t="s">
        <v>40</v>
      </c>
      <c r="Q2123" t="s">
        <v>931</v>
      </c>
      <c r="R2123" t="s">
        <v>336</v>
      </c>
      <c r="S2123" t="s">
        <v>808</v>
      </c>
      <c r="T2123" s="1">
        <v>3</v>
      </c>
      <c r="AG2123" s="5" t="str">
        <f>IFERROR(IF(VLOOKUP($B2123,DPORT_BD!$A$1:$I$296,2,FALSE)=0,"",VLOOKUP($B2123,DPORT_BD!$A$1:$I$296,2,FALSE)),"")</f>
        <v/>
      </c>
      <c r="AH2123" s="5" t="str">
        <f>IFERROR(IF(VLOOKUP($B2123,DPORT_BD!$A$1:$I$296,3,FALSE)=0,"",VLOOKUP($B2123,DPORT_BD!$A$1:$I$296,3,FALSE)),"")</f>
        <v/>
      </c>
      <c r="AI2123" s="5" t="str">
        <f>IFERROR(IF(VLOOKUP($B2123,DPORT_BD!$A$1:$I$296,4,FALSE)=0,"",VLOOKUP($B2123,DPORT_BD!$A$1:$I$296,4,FALSE)),"")</f>
        <v/>
      </c>
      <c r="AJ2123" s="5" t="str">
        <f>IFERROR(IF(VLOOKUP($B2123,DPORT_BD!$A$1:$I$296,5,FALSE)=0,"",VLOOKUP($B2123,DPORT_BD!$A$1:$I$296,5,FALSE)),"")</f>
        <v/>
      </c>
      <c r="AK2123" s="5" t="str">
        <f>IFERROR(IF(VLOOKUP($B2123,DPORT_BD!$A$1:$I$296,6,FALSE)=0,"",VLOOKUP($B2123,DPORT_BD!$A$1:$I$296,6,FALSE)),"")</f>
        <v/>
      </c>
      <c r="AL2123" s="5" t="str">
        <f>IFERROR(IF(VLOOKUP($B2123,DPORT_BD!$A$1:$I$296,7,FALSE)=0,"",VLOOKUP($B2123,DPORT_BD!$A$1:$I$296,7,FALSE)),"")</f>
        <v/>
      </c>
      <c r="AM2123" s="5" t="str">
        <f>IFERROR(IF(VLOOKUP($B2123,DPORT_BD!$A$1:$I$296,8,FALSE)=0,"",VLOOKUP($B2123,DPORT_BD!$A$1:$I$296,8,FALSE)),"")</f>
        <v/>
      </c>
      <c r="AN2123" s="5" t="str">
        <f>IFERROR(IF(VLOOKUP($B2123,DPORT_BD!$A$1:$I$296,9,FALSE)=0,"",VLOOKUP($B2123,DPORT_BD!$A$1:$I$296,9,FALSE)),"")</f>
        <v/>
      </c>
    </row>
    <row r="2124" spans="1:40">
      <c r="A2124" t="s">
        <v>32</v>
      </c>
      <c r="B2124" t="s">
        <v>3742</v>
      </c>
      <c r="C2124" t="s">
        <v>34</v>
      </c>
      <c r="D2124" t="s">
        <v>52</v>
      </c>
      <c r="E2124" t="s">
        <v>53</v>
      </c>
      <c r="F2124" s="1">
        <v>3840</v>
      </c>
      <c r="I2124" t="s">
        <v>54</v>
      </c>
      <c r="J2124" t="s">
        <v>82</v>
      </c>
      <c r="K2124" t="s">
        <v>160</v>
      </c>
      <c r="L2124" t="s">
        <v>161</v>
      </c>
      <c r="M2124" t="s">
        <v>40</v>
      </c>
      <c r="Q2124" t="s">
        <v>3743</v>
      </c>
      <c r="R2124" t="s">
        <v>76</v>
      </c>
      <c r="S2124" t="s">
        <v>808</v>
      </c>
      <c r="T2124" s="1">
        <v>3</v>
      </c>
      <c r="W2124" t="s">
        <v>3744</v>
      </c>
      <c r="AG2124" s="5" t="str">
        <f>IFERROR(IF(VLOOKUP($B2124,DPORT_BD!$A$1:$I$296,2,FALSE)=0,"",VLOOKUP($B2124,DPORT_BD!$A$1:$I$296,2,FALSE)),"")</f>
        <v/>
      </c>
      <c r="AH2124" s="5" t="str">
        <f>IFERROR(IF(VLOOKUP($B2124,DPORT_BD!$A$1:$I$296,3,FALSE)=0,"",VLOOKUP($B2124,DPORT_BD!$A$1:$I$296,3,FALSE)),"")</f>
        <v/>
      </c>
      <c r="AI2124" s="5" t="str">
        <f>IFERROR(IF(VLOOKUP($B2124,DPORT_BD!$A$1:$I$296,4,FALSE)=0,"",VLOOKUP($B2124,DPORT_BD!$A$1:$I$296,4,FALSE)),"")</f>
        <v/>
      </c>
      <c r="AJ2124" s="5" t="str">
        <f>IFERROR(IF(VLOOKUP($B2124,DPORT_BD!$A$1:$I$296,5,FALSE)=0,"",VLOOKUP($B2124,DPORT_BD!$A$1:$I$296,5,FALSE)),"")</f>
        <v/>
      </c>
      <c r="AK2124" s="5" t="str">
        <f>IFERROR(IF(VLOOKUP($B2124,DPORT_BD!$A$1:$I$296,6,FALSE)=0,"",VLOOKUP($B2124,DPORT_BD!$A$1:$I$296,6,FALSE)),"")</f>
        <v/>
      </c>
      <c r="AL2124" s="5" t="str">
        <f>IFERROR(IF(VLOOKUP($B2124,DPORT_BD!$A$1:$I$296,7,FALSE)=0,"",VLOOKUP($B2124,DPORT_BD!$A$1:$I$296,7,FALSE)),"")</f>
        <v/>
      </c>
      <c r="AM2124" s="5" t="str">
        <f>IFERROR(IF(VLOOKUP($B2124,DPORT_BD!$A$1:$I$296,8,FALSE)=0,"",VLOOKUP($B2124,DPORT_BD!$A$1:$I$296,8,FALSE)),"")</f>
        <v/>
      </c>
      <c r="AN2124" s="5" t="str">
        <f>IFERROR(IF(VLOOKUP($B2124,DPORT_BD!$A$1:$I$296,9,FALSE)=0,"",VLOOKUP($B2124,DPORT_BD!$A$1:$I$296,9,FALSE)),"")</f>
        <v/>
      </c>
    </row>
    <row r="2125" spans="1:40">
      <c r="A2125" t="s">
        <v>32</v>
      </c>
      <c r="B2125" t="s">
        <v>3745</v>
      </c>
      <c r="C2125" t="s">
        <v>34</v>
      </c>
      <c r="D2125" t="s">
        <v>52</v>
      </c>
      <c r="E2125" t="s">
        <v>53</v>
      </c>
      <c r="F2125" s="1">
        <v>3850</v>
      </c>
      <c r="I2125" t="s">
        <v>59</v>
      </c>
      <c r="J2125" t="s">
        <v>145</v>
      </c>
      <c r="K2125" t="s">
        <v>83</v>
      </c>
      <c r="L2125" t="s">
        <v>84</v>
      </c>
      <c r="M2125" t="s">
        <v>40</v>
      </c>
      <c r="Q2125" t="s">
        <v>2924</v>
      </c>
      <c r="R2125" t="s">
        <v>268</v>
      </c>
      <c r="S2125" t="s">
        <v>43</v>
      </c>
      <c r="T2125" s="1">
        <v>1</v>
      </c>
      <c r="AG2125" s="5" t="str">
        <f>IFERROR(IF(VLOOKUP($B2125,DPORT_BD!$A$1:$I$296,2,FALSE)=0,"",VLOOKUP($B2125,DPORT_BD!$A$1:$I$296,2,FALSE)),"")</f>
        <v/>
      </c>
      <c r="AH2125" s="5" t="str">
        <f>IFERROR(IF(VLOOKUP($B2125,DPORT_BD!$A$1:$I$296,3,FALSE)=0,"",VLOOKUP($B2125,DPORT_BD!$A$1:$I$296,3,FALSE)),"")</f>
        <v/>
      </c>
      <c r="AI2125" s="5" t="str">
        <f>IFERROR(IF(VLOOKUP($B2125,DPORT_BD!$A$1:$I$296,4,FALSE)=0,"",VLOOKUP($B2125,DPORT_BD!$A$1:$I$296,4,FALSE)),"")</f>
        <v/>
      </c>
      <c r="AJ2125" s="5" t="str">
        <f>IFERROR(IF(VLOOKUP($B2125,DPORT_BD!$A$1:$I$296,5,FALSE)=0,"",VLOOKUP($B2125,DPORT_BD!$A$1:$I$296,5,FALSE)),"")</f>
        <v/>
      </c>
      <c r="AK2125" s="5" t="str">
        <f>IFERROR(IF(VLOOKUP($B2125,DPORT_BD!$A$1:$I$296,6,FALSE)=0,"",VLOOKUP($B2125,DPORT_BD!$A$1:$I$296,6,FALSE)),"")</f>
        <v/>
      </c>
      <c r="AL2125" s="5" t="str">
        <f>IFERROR(IF(VLOOKUP($B2125,DPORT_BD!$A$1:$I$296,7,FALSE)=0,"",VLOOKUP($B2125,DPORT_BD!$A$1:$I$296,7,FALSE)),"")</f>
        <v/>
      </c>
      <c r="AM2125" s="5" t="str">
        <f>IFERROR(IF(VLOOKUP($B2125,DPORT_BD!$A$1:$I$296,8,FALSE)=0,"",VLOOKUP($B2125,DPORT_BD!$A$1:$I$296,8,FALSE)),"")</f>
        <v/>
      </c>
      <c r="AN2125" s="5" t="str">
        <f>IFERROR(IF(VLOOKUP($B2125,DPORT_BD!$A$1:$I$296,9,FALSE)=0,"",VLOOKUP($B2125,DPORT_BD!$A$1:$I$296,9,FALSE)),"")</f>
        <v/>
      </c>
    </row>
    <row r="2126" spans="1:40">
      <c r="A2126" t="s">
        <v>32</v>
      </c>
      <c r="B2126" t="s">
        <v>3746</v>
      </c>
      <c r="C2126" t="s">
        <v>34</v>
      </c>
      <c r="D2126" t="s">
        <v>52</v>
      </c>
      <c r="E2126" t="s">
        <v>53</v>
      </c>
      <c r="F2126" s="1">
        <v>3850</v>
      </c>
      <c r="I2126" t="s">
        <v>59</v>
      </c>
      <c r="K2126" t="s">
        <v>38</v>
      </c>
      <c r="L2126" t="s">
        <v>39</v>
      </c>
      <c r="M2126" t="s">
        <v>40</v>
      </c>
      <c r="Q2126" t="s">
        <v>2924</v>
      </c>
      <c r="R2126" t="s">
        <v>268</v>
      </c>
      <c r="S2126" t="s">
        <v>43</v>
      </c>
      <c r="T2126" s="1">
        <v>1</v>
      </c>
      <c r="AG2126" s="5" t="str">
        <f>IFERROR(IF(VLOOKUP($B2126,DPORT_BD!$A$1:$I$296,2,FALSE)=0,"",VLOOKUP($B2126,DPORT_BD!$A$1:$I$296,2,FALSE)),"")</f>
        <v/>
      </c>
      <c r="AH2126" s="5" t="str">
        <f>IFERROR(IF(VLOOKUP($B2126,DPORT_BD!$A$1:$I$296,3,FALSE)=0,"",VLOOKUP($B2126,DPORT_BD!$A$1:$I$296,3,FALSE)),"")</f>
        <v/>
      </c>
      <c r="AI2126" s="5" t="str">
        <f>IFERROR(IF(VLOOKUP($B2126,DPORT_BD!$A$1:$I$296,4,FALSE)=0,"",VLOOKUP($B2126,DPORT_BD!$A$1:$I$296,4,FALSE)),"")</f>
        <v/>
      </c>
      <c r="AJ2126" s="5" t="str">
        <f>IFERROR(IF(VLOOKUP($B2126,DPORT_BD!$A$1:$I$296,5,FALSE)=0,"",VLOOKUP($B2126,DPORT_BD!$A$1:$I$296,5,FALSE)),"")</f>
        <v/>
      </c>
      <c r="AK2126" s="5" t="str">
        <f>IFERROR(IF(VLOOKUP($B2126,DPORT_BD!$A$1:$I$296,6,FALSE)=0,"",VLOOKUP($B2126,DPORT_BD!$A$1:$I$296,6,FALSE)),"")</f>
        <v/>
      </c>
      <c r="AL2126" s="5" t="str">
        <f>IFERROR(IF(VLOOKUP($B2126,DPORT_BD!$A$1:$I$296,7,FALSE)=0,"",VLOOKUP($B2126,DPORT_BD!$A$1:$I$296,7,FALSE)),"")</f>
        <v/>
      </c>
      <c r="AM2126" s="5" t="str">
        <f>IFERROR(IF(VLOOKUP($B2126,DPORT_BD!$A$1:$I$296,8,FALSE)=0,"",VLOOKUP($B2126,DPORT_BD!$A$1:$I$296,8,FALSE)),"")</f>
        <v/>
      </c>
      <c r="AN2126" s="5" t="str">
        <f>IFERROR(IF(VLOOKUP($B2126,DPORT_BD!$A$1:$I$296,9,FALSE)=0,"",VLOOKUP($B2126,DPORT_BD!$A$1:$I$296,9,FALSE)),"")</f>
        <v/>
      </c>
    </row>
    <row r="2127" spans="1:40">
      <c r="A2127" t="s">
        <v>32</v>
      </c>
      <c r="B2127" t="s">
        <v>3747</v>
      </c>
      <c r="C2127" t="s">
        <v>101</v>
      </c>
      <c r="D2127" t="s">
        <v>45</v>
      </c>
      <c r="E2127" t="s">
        <v>102</v>
      </c>
      <c r="F2127" s="1">
        <v>2200</v>
      </c>
      <c r="I2127" t="s">
        <v>103</v>
      </c>
      <c r="J2127" t="s">
        <v>82</v>
      </c>
      <c r="K2127" t="s">
        <v>83</v>
      </c>
      <c r="L2127" t="s">
        <v>84</v>
      </c>
      <c r="M2127" t="s">
        <v>40</v>
      </c>
      <c r="N2127" t="s">
        <v>104</v>
      </c>
      <c r="O2127" t="s">
        <v>105</v>
      </c>
      <c r="P2127" t="s">
        <v>106</v>
      </c>
      <c r="Q2127" t="s">
        <v>3748</v>
      </c>
      <c r="R2127" t="s">
        <v>712</v>
      </c>
      <c r="S2127" t="s">
        <v>615</v>
      </c>
      <c r="T2127" s="1">
        <v>11</v>
      </c>
      <c r="AG2127" s="5" t="str">
        <f>IFERROR(IF(VLOOKUP($B2127,DPORT_BD!$A$1:$I$296,2,FALSE)=0,"",VLOOKUP($B2127,DPORT_BD!$A$1:$I$296,2,FALSE)),"")</f>
        <v/>
      </c>
      <c r="AH2127" s="5" t="str">
        <f>IFERROR(IF(VLOOKUP($B2127,DPORT_BD!$A$1:$I$296,3,FALSE)=0,"",VLOOKUP($B2127,DPORT_BD!$A$1:$I$296,3,FALSE)),"")</f>
        <v/>
      </c>
      <c r="AI2127" s="5" t="str">
        <f>IFERROR(IF(VLOOKUP($B2127,DPORT_BD!$A$1:$I$296,4,FALSE)=0,"",VLOOKUP($B2127,DPORT_BD!$A$1:$I$296,4,FALSE)),"")</f>
        <v/>
      </c>
      <c r="AJ2127" s="5" t="str">
        <f>IFERROR(IF(VLOOKUP($B2127,DPORT_BD!$A$1:$I$296,5,FALSE)=0,"",VLOOKUP($B2127,DPORT_BD!$A$1:$I$296,5,FALSE)),"")</f>
        <v/>
      </c>
      <c r="AK2127" s="5" t="str">
        <f>IFERROR(IF(VLOOKUP($B2127,DPORT_BD!$A$1:$I$296,6,FALSE)=0,"",VLOOKUP($B2127,DPORT_BD!$A$1:$I$296,6,FALSE)),"")</f>
        <v/>
      </c>
      <c r="AL2127" s="5" t="str">
        <f>IFERROR(IF(VLOOKUP($B2127,DPORT_BD!$A$1:$I$296,7,FALSE)=0,"",VLOOKUP($B2127,DPORT_BD!$A$1:$I$296,7,FALSE)),"")</f>
        <v/>
      </c>
      <c r="AM2127" s="5" t="str">
        <f>IFERROR(IF(VLOOKUP($B2127,DPORT_BD!$A$1:$I$296,8,FALSE)=0,"",VLOOKUP($B2127,DPORT_BD!$A$1:$I$296,8,FALSE)),"")</f>
        <v/>
      </c>
      <c r="AN2127" s="5" t="str">
        <f>IFERROR(IF(VLOOKUP($B2127,DPORT_BD!$A$1:$I$296,9,FALSE)=0,"",VLOOKUP($B2127,DPORT_BD!$A$1:$I$296,9,FALSE)),"")</f>
        <v/>
      </c>
    </row>
    <row r="2128" spans="1:40">
      <c r="A2128" t="s">
        <v>32</v>
      </c>
      <c r="B2128" t="s">
        <v>3749</v>
      </c>
      <c r="C2128" t="s">
        <v>34</v>
      </c>
      <c r="D2128" t="s">
        <v>52</v>
      </c>
      <c r="E2128" t="s">
        <v>53</v>
      </c>
      <c r="F2128" s="1">
        <v>4000</v>
      </c>
      <c r="G2128" t="s">
        <v>924</v>
      </c>
      <c r="I2128" t="s">
        <v>236</v>
      </c>
      <c r="K2128" t="s">
        <v>38</v>
      </c>
      <c r="L2128" t="s">
        <v>39</v>
      </c>
      <c r="M2128" t="s">
        <v>40</v>
      </c>
      <c r="Q2128" t="s">
        <v>3750</v>
      </c>
      <c r="R2128" t="s">
        <v>590</v>
      </c>
      <c r="S2128" t="s">
        <v>615</v>
      </c>
      <c r="T2128" s="1">
        <v>11</v>
      </c>
      <c r="AG2128" s="5" t="str">
        <f>IFERROR(IF(VLOOKUP($B2128,DPORT_BD!$A$1:$I$296,2,FALSE)=0,"",VLOOKUP($B2128,DPORT_BD!$A$1:$I$296,2,FALSE)),"")</f>
        <v/>
      </c>
      <c r="AH2128" s="5" t="str">
        <f>IFERROR(IF(VLOOKUP($B2128,DPORT_BD!$A$1:$I$296,3,FALSE)=0,"",VLOOKUP($B2128,DPORT_BD!$A$1:$I$296,3,FALSE)),"")</f>
        <v/>
      </c>
      <c r="AI2128" s="5" t="str">
        <f>IFERROR(IF(VLOOKUP($B2128,DPORT_BD!$A$1:$I$296,4,FALSE)=0,"",VLOOKUP($B2128,DPORT_BD!$A$1:$I$296,4,FALSE)),"")</f>
        <v/>
      </c>
      <c r="AJ2128" s="5" t="str">
        <f>IFERROR(IF(VLOOKUP($B2128,DPORT_BD!$A$1:$I$296,5,FALSE)=0,"",VLOOKUP($B2128,DPORT_BD!$A$1:$I$296,5,FALSE)),"")</f>
        <v/>
      </c>
      <c r="AK2128" s="5" t="str">
        <f>IFERROR(IF(VLOOKUP($B2128,DPORT_BD!$A$1:$I$296,6,FALSE)=0,"",VLOOKUP($B2128,DPORT_BD!$A$1:$I$296,6,FALSE)),"")</f>
        <v/>
      </c>
      <c r="AL2128" s="5" t="str">
        <f>IFERROR(IF(VLOOKUP($B2128,DPORT_BD!$A$1:$I$296,7,FALSE)=0,"",VLOOKUP($B2128,DPORT_BD!$A$1:$I$296,7,FALSE)),"")</f>
        <v/>
      </c>
      <c r="AM2128" s="5" t="str">
        <f>IFERROR(IF(VLOOKUP($B2128,DPORT_BD!$A$1:$I$296,8,FALSE)=0,"",VLOOKUP($B2128,DPORT_BD!$A$1:$I$296,8,FALSE)),"")</f>
        <v/>
      </c>
      <c r="AN2128" s="5" t="str">
        <f>IFERROR(IF(VLOOKUP($B2128,DPORT_BD!$A$1:$I$296,9,FALSE)=0,"",VLOOKUP($B2128,DPORT_BD!$A$1:$I$296,9,FALSE)),"")</f>
        <v/>
      </c>
    </row>
    <row r="2129" spans="1:40">
      <c r="A2129" t="s">
        <v>32</v>
      </c>
      <c r="B2129" t="s">
        <v>3751</v>
      </c>
      <c r="C2129" t="s">
        <v>34</v>
      </c>
      <c r="D2129" t="s">
        <v>52</v>
      </c>
      <c r="E2129" t="s">
        <v>53</v>
      </c>
      <c r="F2129" s="1">
        <v>3850</v>
      </c>
      <c r="G2129" t="s">
        <v>446</v>
      </c>
      <c r="I2129" t="s">
        <v>236</v>
      </c>
      <c r="K2129" t="s">
        <v>38</v>
      </c>
      <c r="L2129" t="s">
        <v>39</v>
      </c>
      <c r="M2129" t="s">
        <v>40</v>
      </c>
      <c r="Q2129" t="s">
        <v>3752</v>
      </c>
      <c r="R2129" t="s">
        <v>775</v>
      </c>
      <c r="S2129" t="s">
        <v>615</v>
      </c>
      <c r="T2129" s="1">
        <v>11</v>
      </c>
      <c r="AG2129" s="5" t="str">
        <f>IFERROR(IF(VLOOKUP($B2129,DPORT_BD!$A$1:$I$296,2,FALSE)=0,"",VLOOKUP($B2129,DPORT_BD!$A$1:$I$296,2,FALSE)),"")</f>
        <v/>
      </c>
      <c r="AH2129" s="5" t="str">
        <f>IFERROR(IF(VLOOKUP($B2129,DPORT_BD!$A$1:$I$296,3,FALSE)=0,"",VLOOKUP($B2129,DPORT_BD!$A$1:$I$296,3,FALSE)),"")</f>
        <v/>
      </c>
      <c r="AI2129" s="5" t="str">
        <f>IFERROR(IF(VLOOKUP($B2129,DPORT_BD!$A$1:$I$296,4,FALSE)=0,"",VLOOKUP($B2129,DPORT_BD!$A$1:$I$296,4,FALSE)),"")</f>
        <v/>
      </c>
      <c r="AJ2129" s="5" t="str">
        <f>IFERROR(IF(VLOOKUP($B2129,DPORT_BD!$A$1:$I$296,5,FALSE)=0,"",VLOOKUP($B2129,DPORT_BD!$A$1:$I$296,5,FALSE)),"")</f>
        <v/>
      </c>
      <c r="AK2129" s="5" t="str">
        <f>IFERROR(IF(VLOOKUP($B2129,DPORT_BD!$A$1:$I$296,6,FALSE)=0,"",VLOOKUP($B2129,DPORT_BD!$A$1:$I$296,6,FALSE)),"")</f>
        <v/>
      </c>
      <c r="AL2129" s="5" t="str">
        <f>IFERROR(IF(VLOOKUP($B2129,DPORT_BD!$A$1:$I$296,7,FALSE)=0,"",VLOOKUP($B2129,DPORT_BD!$A$1:$I$296,7,FALSE)),"")</f>
        <v/>
      </c>
      <c r="AM2129" s="5" t="str">
        <f>IFERROR(IF(VLOOKUP($B2129,DPORT_BD!$A$1:$I$296,8,FALSE)=0,"",VLOOKUP($B2129,DPORT_BD!$A$1:$I$296,8,FALSE)),"")</f>
        <v/>
      </c>
      <c r="AN2129" s="5" t="str">
        <f>IFERROR(IF(VLOOKUP($B2129,DPORT_BD!$A$1:$I$296,9,FALSE)=0,"",VLOOKUP($B2129,DPORT_BD!$A$1:$I$296,9,FALSE)),"")</f>
        <v/>
      </c>
    </row>
    <row r="2130" spans="1:40">
      <c r="A2130" t="s">
        <v>32</v>
      </c>
      <c r="B2130" t="s">
        <v>3753</v>
      </c>
      <c r="C2130" t="s">
        <v>34</v>
      </c>
      <c r="D2130" t="s">
        <v>52</v>
      </c>
      <c r="E2130" t="s">
        <v>53</v>
      </c>
      <c r="F2130" s="1">
        <v>3850</v>
      </c>
      <c r="I2130" t="s">
        <v>37</v>
      </c>
      <c r="J2130" t="s">
        <v>82</v>
      </c>
      <c r="K2130" t="s">
        <v>160</v>
      </c>
      <c r="L2130" t="s">
        <v>161</v>
      </c>
      <c r="M2130" t="s">
        <v>40</v>
      </c>
      <c r="Q2130" t="s">
        <v>3754</v>
      </c>
      <c r="R2130" t="s">
        <v>984</v>
      </c>
      <c r="S2130" t="s">
        <v>615</v>
      </c>
      <c r="T2130" s="1">
        <v>11</v>
      </c>
      <c r="AG2130" s="5" t="str">
        <f>IFERROR(IF(VLOOKUP($B2130,DPORT_BD!$A$1:$I$296,2,FALSE)=0,"",VLOOKUP($B2130,DPORT_BD!$A$1:$I$296,2,FALSE)),"")</f>
        <v/>
      </c>
      <c r="AH2130" s="5" t="str">
        <f>IFERROR(IF(VLOOKUP($B2130,DPORT_BD!$A$1:$I$296,3,FALSE)=0,"",VLOOKUP($B2130,DPORT_BD!$A$1:$I$296,3,FALSE)),"")</f>
        <v/>
      </c>
      <c r="AI2130" s="5" t="str">
        <f>IFERROR(IF(VLOOKUP($B2130,DPORT_BD!$A$1:$I$296,4,FALSE)=0,"",VLOOKUP($B2130,DPORT_BD!$A$1:$I$296,4,FALSE)),"")</f>
        <v/>
      </c>
      <c r="AJ2130" s="5" t="str">
        <f>IFERROR(IF(VLOOKUP($B2130,DPORT_BD!$A$1:$I$296,5,FALSE)=0,"",VLOOKUP($B2130,DPORT_BD!$A$1:$I$296,5,FALSE)),"")</f>
        <v/>
      </c>
      <c r="AK2130" s="5" t="str">
        <f>IFERROR(IF(VLOOKUP($B2130,DPORT_BD!$A$1:$I$296,6,FALSE)=0,"",VLOOKUP($B2130,DPORT_BD!$A$1:$I$296,6,FALSE)),"")</f>
        <v/>
      </c>
      <c r="AL2130" s="5" t="str">
        <f>IFERROR(IF(VLOOKUP($B2130,DPORT_BD!$A$1:$I$296,7,FALSE)=0,"",VLOOKUP($B2130,DPORT_BD!$A$1:$I$296,7,FALSE)),"")</f>
        <v/>
      </c>
      <c r="AM2130" s="5" t="str">
        <f>IFERROR(IF(VLOOKUP($B2130,DPORT_BD!$A$1:$I$296,8,FALSE)=0,"",VLOOKUP($B2130,DPORT_BD!$A$1:$I$296,8,FALSE)),"")</f>
        <v/>
      </c>
      <c r="AN2130" s="5" t="str">
        <f>IFERROR(IF(VLOOKUP($B2130,DPORT_BD!$A$1:$I$296,9,FALSE)=0,"",VLOOKUP($B2130,DPORT_BD!$A$1:$I$296,9,FALSE)),"")</f>
        <v/>
      </c>
    </row>
    <row r="2131" spans="1:40">
      <c r="A2131" t="s">
        <v>32</v>
      </c>
      <c r="B2131" t="s">
        <v>3755</v>
      </c>
      <c r="C2131" t="s">
        <v>34</v>
      </c>
      <c r="D2131" t="s">
        <v>67</v>
      </c>
      <c r="E2131" t="s">
        <v>68</v>
      </c>
      <c r="F2131" s="1">
        <v>4150</v>
      </c>
      <c r="I2131" t="s">
        <v>37</v>
      </c>
      <c r="K2131" t="s">
        <v>38</v>
      </c>
      <c r="L2131" t="s">
        <v>39</v>
      </c>
      <c r="M2131" t="s">
        <v>40</v>
      </c>
      <c r="Q2131" t="s">
        <v>3756</v>
      </c>
      <c r="R2131" t="s">
        <v>3757</v>
      </c>
      <c r="S2131" t="s">
        <v>615</v>
      </c>
      <c r="T2131" s="1">
        <v>11</v>
      </c>
      <c r="AG2131" s="5" t="str">
        <f>IFERROR(IF(VLOOKUP($B2131,DPORT_BD!$A$1:$I$296,2,FALSE)=0,"",VLOOKUP($B2131,DPORT_BD!$A$1:$I$296,2,FALSE)),"")</f>
        <v/>
      </c>
      <c r="AH2131" s="5" t="str">
        <f>IFERROR(IF(VLOOKUP($B2131,DPORT_BD!$A$1:$I$296,3,FALSE)=0,"",VLOOKUP($B2131,DPORT_BD!$A$1:$I$296,3,FALSE)),"")</f>
        <v/>
      </c>
      <c r="AI2131" s="5" t="str">
        <f>IFERROR(IF(VLOOKUP($B2131,DPORT_BD!$A$1:$I$296,4,FALSE)=0,"",VLOOKUP($B2131,DPORT_BD!$A$1:$I$296,4,FALSE)),"")</f>
        <v/>
      </c>
      <c r="AJ2131" s="5" t="str">
        <f>IFERROR(IF(VLOOKUP($B2131,DPORT_BD!$A$1:$I$296,5,FALSE)=0,"",VLOOKUP($B2131,DPORT_BD!$A$1:$I$296,5,FALSE)),"")</f>
        <v/>
      </c>
      <c r="AK2131" s="5" t="str">
        <f>IFERROR(IF(VLOOKUP($B2131,DPORT_BD!$A$1:$I$296,6,FALSE)=0,"",VLOOKUP($B2131,DPORT_BD!$A$1:$I$296,6,FALSE)),"")</f>
        <v/>
      </c>
      <c r="AL2131" s="5" t="str">
        <f>IFERROR(IF(VLOOKUP($B2131,DPORT_BD!$A$1:$I$296,7,FALSE)=0,"",VLOOKUP($B2131,DPORT_BD!$A$1:$I$296,7,FALSE)),"")</f>
        <v/>
      </c>
      <c r="AM2131" s="5" t="str">
        <f>IFERROR(IF(VLOOKUP($B2131,DPORT_BD!$A$1:$I$296,8,FALSE)=0,"",VLOOKUP($B2131,DPORT_BD!$A$1:$I$296,8,FALSE)),"")</f>
        <v/>
      </c>
      <c r="AN2131" s="5" t="str">
        <f>IFERROR(IF(VLOOKUP($B2131,DPORT_BD!$A$1:$I$296,9,FALSE)=0,"",VLOOKUP($B2131,DPORT_BD!$A$1:$I$296,9,FALSE)),"")</f>
        <v/>
      </c>
    </row>
    <row r="2132" spans="1:40">
      <c r="A2132" t="s">
        <v>32</v>
      </c>
      <c r="B2132" t="s">
        <v>3758</v>
      </c>
      <c r="C2132" t="s">
        <v>34</v>
      </c>
      <c r="D2132" t="s">
        <v>52</v>
      </c>
      <c r="E2132" t="s">
        <v>53</v>
      </c>
      <c r="F2132" s="1">
        <v>3800</v>
      </c>
      <c r="I2132" t="s">
        <v>37</v>
      </c>
      <c r="J2132" t="s">
        <v>82</v>
      </c>
      <c r="K2132" t="s">
        <v>160</v>
      </c>
      <c r="L2132" t="s">
        <v>161</v>
      </c>
      <c r="M2132" t="s">
        <v>40</v>
      </c>
      <c r="Q2132" t="s">
        <v>3759</v>
      </c>
      <c r="R2132" t="s">
        <v>76</v>
      </c>
      <c r="S2132" t="s">
        <v>615</v>
      </c>
      <c r="T2132" s="1">
        <v>11</v>
      </c>
      <c r="W2132" t="s">
        <v>259</v>
      </c>
      <c r="AG2132" s="5" t="str">
        <f>IFERROR(IF(VLOOKUP($B2132,DPORT_BD!$A$1:$I$296,2,FALSE)=0,"",VLOOKUP($B2132,DPORT_BD!$A$1:$I$296,2,FALSE)),"")</f>
        <v/>
      </c>
      <c r="AH2132" s="5" t="str">
        <f>IFERROR(IF(VLOOKUP($B2132,DPORT_BD!$A$1:$I$296,3,FALSE)=0,"",VLOOKUP($B2132,DPORT_BD!$A$1:$I$296,3,FALSE)),"")</f>
        <v/>
      </c>
      <c r="AI2132" s="5" t="str">
        <f>IFERROR(IF(VLOOKUP($B2132,DPORT_BD!$A$1:$I$296,4,FALSE)=0,"",VLOOKUP($B2132,DPORT_BD!$A$1:$I$296,4,FALSE)),"")</f>
        <v/>
      </c>
      <c r="AJ2132" s="5" t="str">
        <f>IFERROR(IF(VLOOKUP($B2132,DPORT_BD!$A$1:$I$296,5,FALSE)=0,"",VLOOKUP($B2132,DPORT_BD!$A$1:$I$296,5,FALSE)),"")</f>
        <v/>
      </c>
      <c r="AK2132" s="5" t="str">
        <f>IFERROR(IF(VLOOKUP($B2132,DPORT_BD!$A$1:$I$296,6,FALSE)=0,"",VLOOKUP($B2132,DPORT_BD!$A$1:$I$296,6,FALSE)),"")</f>
        <v/>
      </c>
      <c r="AL2132" s="5" t="str">
        <f>IFERROR(IF(VLOOKUP($B2132,DPORT_BD!$A$1:$I$296,7,FALSE)=0,"",VLOOKUP($B2132,DPORT_BD!$A$1:$I$296,7,FALSE)),"")</f>
        <v/>
      </c>
      <c r="AM2132" s="5" t="str">
        <f>IFERROR(IF(VLOOKUP($B2132,DPORT_BD!$A$1:$I$296,8,FALSE)=0,"",VLOOKUP($B2132,DPORT_BD!$A$1:$I$296,8,FALSE)),"")</f>
        <v/>
      </c>
      <c r="AN2132" s="5" t="str">
        <f>IFERROR(IF(VLOOKUP($B2132,DPORT_BD!$A$1:$I$296,9,FALSE)=0,"",VLOOKUP($B2132,DPORT_BD!$A$1:$I$296,9,FALSE)),"")</f>
        <v/>
      </c>
    </row>
    <row r="2133" spans="1:40">
      <c r="A2133" t="s">
        <v>32</v>
      </c>
      <c r="B2133" t="s">
        <v>3760</v>
      </c>
      <c r="C2133" t="s">
        <v>34</v>
      </c>
      <c r="D2133" t="s">
        <v>52</v>
      </c>
      <c r="E2133" t="s">
        <v>53</v>
      </c>
      <c r="F2133" s="1">
        <v>3840</v>
      </c>
      <c r="I2133" t="s">
        <v>37</v>
      </c>
      <c r="K2133" t="s">
        <v>38</v>
      </c>
      <c r="L2133" t="s">
        <v>39</v>
      </c>
      <c r="M2133" t="s">
        <v>40</v>
      </c>
      <c r="Q2133" t="s">
        <v>3759</v>
      </c>
      <c r="R2133" t="s">
        <v>76</v>
      </c>
      <c r="S2133" t="s">
        <v>615</v>
      </c>
      <c r="T2133" s="1">
        <v>11</v>
      </c>
      <c r="W2133" t="s">
        <v>259</v>
      </c>
      <c r="AG2133" s="5" t="str">
        <f>IFERROR(IF(VLOOKUP($B2133,DPORT_BD!$A$1:$I$296,2,FALSE)=0,"",VLOOKUP($B2133,DPORT_BD!$A$1:$I$296,2,FALSE)),"")</f>
        <v/>
      </c>
      <c r="AH2133" s="5" t="str">
        <f>IFERROR(IF(VLOOKUP($B2133,DPORT_BD!$A$1:$I$296,3,FALSE)=0,"",VLOOKUP($B2133,DPORT_BD!$A$1:$I$296,3,FALSE)),"")</f>
        <v/>
      </c>
      <c r="AI2133" s="5" t="str">
        <f>IFERROR(IF(VLOOKUP($B2133,DPORT_BD!$A$1:$I$296,4,FALSE)=0,"",VLOOKUP($B2133,DPORT_BD!$A$1:$I$296,4,FALSE)),"")</f>
        <v/>
      </c>
      <c r="AJ2133" s="5" t="str">
        <f>IFERROR(IF(VLOOKUP($B2133,DPORT_BD!$A$1:$I$296,5,FALSE)=0,"",VLOOKUP($B2133,DPORT_BD!$A$1:$I$296,5,FALSE)),"")</f>
        <v/>
      </c>
      <c r="AK2133" s="5" t="str">
        <f>IFERROR(IF(VLOOKUP($B2133,DPORT_BD!$A$1:$I$296,6,FALSE)=0,"",VLOOKUP($B2133,DPORT_BD!$A$1:$I$296,6,FALSE)),"")</f>
        <v/>
      </c>
      <c r="AL2133" s="5" t="str">
        <f>IFERROR(IF(VLOOKUP($B2133,DPORT_BD!$A$1:$I$296,7,FALSE)=0,"",VLOOKUP($B2133,DPORT_BD!$A$1:$I$296,7,FALSE)),"")</f>
        <v/>
      </c>
      <c r="AM2133" s="5" t="str">
        <f>IFERROR(IF(VLOOKUP($B2133,DPORT_BD!$A$1:$I$296,8,FALSE)=0,"",VLOOKUP($B2133,DPORT_BD!$A$1:$I$296,8,FALSE)),"")</f>
        <v/>
      </c>
      <c r="AN2133" s="5" t="str">
        <f>IFERROR(IF(VLOOKUP($B2133,DPORT_BD!$A$1:$I$296,9,FALSE)=0,"",VLOOKUP($B2133,DPORT_BD!$A$1:$I$296,9,FALSE)),"")</f>
        <v/>
      </c>
    </row>
    <row r="2134" spans="1:40">
      <c r="A2134" t="s">
        <v>32</v>
      </c>
      <c r="B2134" t="s">
        <v>3761</v>
      </c>
      <c r="C2134" t="s">
        <v>34</v>
      </c>
      <c r="D2134" t="s">
        <v>52</v>
      </c>
      <c r="E2134" t="s">
        <v>53</v>
      </c>
      <c r="F2134" s="1">
        <v>3830</v>
      </c>
      <c r="G2134" t="s">
        <v>833</v>
      </c>
      <c r="I2134" t="s">
        <v>37</v>
      </c>
      <c r="J2134" t="s">
        <v>82</v>
      </c>
      <c r="K2134" t="s">
        <v>83</v>
      </c>
      <c r="L2134" t="s">
        <v>84</v>
      </c>
      <c r="M2134" t="s">
        <v>40</v>
      </c>
      <c r="Q2134" t="s">
        <v>990</v>
      </c>
      <c r="R2134" t="s">
        <v>700</v>
      </c>
      <c r="S2134" t="s">
        <v>615</v>
      </c>
      <c r="T2134" s="1">
        <v>11</v>
      </c>
      <c r="AG2134" s="5" t="str">
        <f>IFERROR(IF(VLOOKUP($B2134,DPORT_BD!$A$1:$I$296,2,FALSE)=0,"",VLOOKUP($B2134,DPORT_BD!$A$1:$I$296,2,FALSE)),"")</f>
        <v/>
      </c>
      <c r="AH2134" s="5" t="str">
        <f>IFERROR(IF(VLOOKUP($B2134,DPORT_BD!$A$1:$I$296,3,FALSE)=0,"",VLOOKUP($B2134,DPORT_BD!$A$1:$I$296,3,FALSE)),"")</f>
        <v/>
      </c>
      <c r="AI2134" s="5" t="str">
        <f>IFERROR(IF(VLOOKUP($B2134,DPORT_BD!$A$1:$I$296,4,FALSE)=0,"",VLOOKUP($B2134,DPORT_BD!$A$1:$I$296,4,FALSE)),"")</f>
        <v/>
      </c>
      <c r="AJ2134" s="5" t="str">
        <f>IFERROR(IF(VLOOKUP($B2134,DPORT_BD!$A$1:$I$296,5,FALSE)=0,"",VLOOKUP($B2134,DPORT_BD!$A$1:$I$296,5,FALSE)),"")</f>
        <v/>
      </c>
      <c r="AK2134" s="5" t="str">
        <f>IFERROR(IF(VLOOKUP($B2134,DPORT_BD!$A$1:$I$296,6,FALSE)=0,"",VLOOKUP($B2134,DPORT_BD!$A$1:$I$296,6,FALSE)),"")</f>
        <v/>
      </c>
      <c r="AL2134" s="5" t="str">
        <f>IFERROR(IF(VLOOKUP($B2134,DPORT_BD!$A$1:$I$296,7,FALSE)=0,"",VLOOKUP($B2134,DPORT_BD!$A$1:$I$296,7,FALSE)),"")</f>
        <v/>
      </c>
      <c r="AM2134" s="5" t="str">
        <f>IFERROR(IF(VLOOKUP($B2134,DPORT_BD!$A$1:$I$296,8,FALSE)=0,"",VLOOKUP($B2134,DPORT_BD!$A$1:$I$296,8,FALSE)),"")</f>
        <v/>
      </c>
      <c r="AN2134" s="5" t="str">
        <f>IFERROR(IF(VLOOKUP($B2134,DPORT_BD!$A$1:$I$296,9,FALSE)=0,"",VLOOKUP($B2134,DPORT_BD!$A$1:$I$296,9,FALSE)),"")</f>
        <v/>
      </c>
    </row>
    <row r="2135" spans="1:40">
      <c r="A2135" t="s">
        <v>32</v>
      </c>
      <c r="B2135" t="s">
        <v>3762</v>
      </c>
      <c r="C2135" t="s">
        <v>34</v>
      </c>
      <c r="D2135" t="s">
        <v>45</v>
      </c>
      <c r="E2135" t="s">
        <v>46</v>
      </c>
      <c r="F2135" s="1">
        <v>3750</v>
      </c>
      <c r="I2135" t="s">
        <v>37</v>
      </c>
      <c r="J2135" t="s">
        <v>169</v>
      </c>
      <c r="K2135" t="s">
        <v>83</v>
      </c>
      <c r="L2135" t="s">
        <v>84</v>
      </c>
      <c r="M2135" t="s">
        <v>40</v>
      </c>
      <c r="Q2135" t="s">
        <v>2834</v>
      </c>
      <c r="R2135" t="s">
        <v>547</v>
      </c>
      <c r="S2135" t="s">
        <v>615</v>
      </c>
      <c r="T2135" s="1">
        <v>11</v>
      </c>
      <c r="X2135" t="s">
        <v>296</v>
      </c>
      <c r="AG2135" s="5" t="str">
        <f>IFERROR(IF(VLOOKUP($B2135,DPORT_BD!$A$1:$I$296,2,FALSE)=0,"",VLOOKUP($B2135,DPORT_BD!$A$1:$I$296,2,FALSE)),"")</f>
        <v/>
      </c>
      <c r="AH2135" s="5" t="str">
        <f>IFERROR(IF(VLOOKUP($B2135,DPORT_BD!$A$1:$I$296,3,FALSE)=0,"",VLOOKUP($B2135,DPORT_BD!$A$1:$I$296,3,FALSE)),"")</f>
        <v/>
      </c>
      <c r="AI2135" s="5" t="str">
        <f>IFERROR(IF(VLOOKUP($B2135,DPORT_BD!$A$1:$I$296,4,FALSE)=0,"",VLOOKUP($B2135,DPORT_BD!$A$1:$I$296,4,FALSE)),"")</f>
        <v/>
      </c>
      <c r="AJ2135" s="5" t="str">
        <f>IFERROR(IF(VLOOKUP($B2135,DPORT_BD!$A$1:$I$296,5,FALSE)=0,"",VLOOKUP($B2135,DPORT_BD!$A$1:$I$296,5,FALSE)),"")</f>
        <v/>
      </c>
      <c r="AK2135" s="5" t="str">
        <f>IFERROR(IF(VLOOKUP($B2135,DPORT_BD!$A$1:$I$296,6,FALSE)=0,"",VLOOKUP($B2135,DPORT_BD!$A$1:$I$296,6,FALSE)),"")</f>
        <v/>
      </c>
      <c r="AL2135" s="5" t="str">
        <f>IFERROR(IF(VLOOKUP($B2135,DPORT_BD!$A$1:$I$296,7,FALSE)=0,"",VLOOKUP($B2135,DPORT_BD!$A$1:$I$296,7,FALSE)),"")</f>
        <v/>
      </c>
      <c r="AM2135" s="5" t="str">
        <f>IFERROR(IF(VLOOKUP($B2135,DPORT_BD!$A$1:$I$296,8,FALSE)=0,"",VLOOKUP($B2135,DPORT_BD!$A$1:$I$296,8,FALSE)),"")</f>
        <v/>
      </c>
      <c r="AN2135" s="5" t="str">
        <f>IFERROR(IF(VLOOKUP($B2135,DPORT_BD!$A$1:$I$296,9,FALSE)=0,"",VLOOKUP($B2135,DPORT_BD!$A$1:$I$296,9,FALSE)),"")</f>
        <v/>
      </c>
    </row>
    <row r="2136" spans="1:40">
      <c r="A2136" t="s">
        <v>32</v>
      </c>
      <c r="B2136" t="s">
        <v>3763</v>
      </c>
      <c r="C2136" t="s">
        <v>34</v>
      </c>
      <c r="D2136" t="s">
        <v>52</v>
      </c>
      <c r="E2136" t="s">
        <v>150</v>
      </c>
      <c r="F2136" s="1">
        <v>3840</v>
      </c>
      <c r="I2136" t="s">
        <v>103</v>
      </c>
      <c r="M2136" t="s">
        <v>40</v>
      </c>
      <c r="Q2136" t="s">
        <v>3764</v>
      </c>
      <c r="R2136" t="s">
        <v>399</v>
      </c>
      <c r="S2136" t="s">
        <v>663</v>
      </c>
      <c r="T2136" s="1">
        <v>10</v>
      </c>
      <c r="AG2136" s="5" t="str">
        <f>IFERROR(IF(VLOOKUP($B2136,DPORT_BD!$A$1:$I$296,2,FALSE)=0,"",VLOOKUP($B2136,DPORT_BD!$A$1:$I$296,2,FALSE)),"")</f>
        <v/>
      </c>
      <c r="AH2136" s="5" t="str">
        <f>IFERROR(IF(VLOOKUP($B2136,DPORT_BD!$A$1:$I$296,3,FALSE)=0,"",VLOOKUP($B2136,DPORT_BD!$A$1:$I$296,3,FALSE)),"")</f>
        <v/>
      </c>
      <c r="AI2136" s="5" t="str">
        <f>IFERROR(IF(VLOOKUP($B2136,DPORT_BD!$A$1:$I$296,4,FALSE)=0,"",VLOOKUP($B2136,DPORT_BD!$A$1:$I$296,4,FALSE)),"")</f>
        <v/>
      </c>
      <c r="AJ2136" s="5" t="str">
        <f>IFERROR(IF(VLOOKUP($B2136,DPORT_BD!$A$1:$I$296,5,FALSE)=0,"",VLOOKUP($B2136,DPORT_BD!$A$1:$I$296,5,FALSE)),"")</f>
        <v/>
      </c>
      <c r="AK2136" s="5" t="str">
        <f>IFERROR(IF(VLOOKUP($B2136,DPORT_BD!$A$1:$I$296,6,FALSE)=0,"",VLOOKUP($B2136,DPORT_BD!$A$1:$I$296,6,FALSE)),"")</f>
        <v/>
      </c>
      <c r="AL2136" s="5" t="str">
        <f>IFERROR(IF(VLOOKUP($B2136,DPORT_BD!$A$1:$I$296,7,FALSE)=0,"",VLOOKUP($B2136,DPORT_BD!$A$1:$I$296,7,FALSE)),"")</f>
        <v/>
      </c>
      <c r="AM2136" s="5" t="str">
        <f>IFERROR(IF(VLOOKUP($B2136,DPORT_BD!$A$1:$I$296,8,FALSE)=0,"",VLOOKUP($B2136,DPORT_BD!$A$1:$I$296,8,FALSE)),"")</f>
        <v/>
      </c>
      <c r="AN2136" s="5" t="str">
        <f>IFERROR(IF(VLOOKUP($B2136,DPORT_BD!$A$1:$I$296,9,FALSE)=0,"",VLOOKUP($B2136,DPORT_BD!$A$1:$I$296,9,FALSE)),"")</f>
        <v/>
      </c>
    </row>
    <row r="2137" spans="1:40">
      <c r="A2137" t="s">
        <v>32</v>
      </c>
      <c r="B2137" t="s">
        <v>3765</v>
      </c>
      <c r="C2137" t="s">
        <v>34</v>
      </c>
      <c r="D2137" t="s">
        <v>67</v>
      </c>
      <c r="E2137" t="s">
        <v>68</v>
      </c>
      <c r="F2137" s="1">
        <v>4150</v>
      </c>
      <c r="I2137" t="s">
        <v>205</v>
      </c>
      <c r="J2137" t="s">
        <v>145</v>
      </c>
      <c r="K2137" t="s">
        <v>73</v>
      </c>
      <c r="L2137" t="s">
        <v>74</v>
      </c>
      <c r="M2137" t="s">
        <v>320</v>
      </c>
      <c r="N2137" t="s">
        <v>615</v>
      </c>
      <c r="O2137" t="s">
        <v>3726</v>
      </c>
      <c r="P2137" t="s">
        <v>3727</v>
      </c>
      <c r="Q2137" t="s">
        <v>3728</v>
      </c>
      <c r="S2137" t="s">
        <v>49</v>
      </c>
      <c r="T2137" s="1">
        <v>0</v>
      </c>
      <c r="W2137" t="s">
        <v>323</v>
      </c>
      <c r="AG2137" s="5" t="str">
        <f>IFERROR(IF(VLOOKUP($B2137,DPORT_BD!$A$1:$I$296,2,FALSE)=0,"",VLOOKUP($B2137,DPORT_BD!$A$1:$I$296,2,FALSE)),"")</f>
        <v/>
      </c>
      <c r="AH2137" s="5" t="str">
        <f>IFERROR(IF(VLOOKUP($B2137,DPORT_BD!$A$1:$I$296,3,FALSE)=0,"",VLOOKUP($B2137,DPORT_BD!$A$1:$I$296,3,FALSE)),"")</f>
        <v/>
      </c>
      <c r="AI2137" s="5" t="str">
        <f>IFERROR(IF(VLOOKUP($B2137,DPORT_BD!$A$1:$I$296,4,FALSE)=0,"",VLOOKUP($B2137,DPORT_BD!$A$1:$I$296,4,FALSE)),"")</f>
        <v/>
      </c>
      <c r="AJ2137" s="5" t="str">
        <f>IFERROR(IF(VLOOKUP($B2137,DPORT_BD!$A$1:$I$296,5,FALSE)=0,"",VLOOKUP($B2137,DPORT_BD!$A$1:$I$296,5,FALSE)),"")</f>
        <v/>
      </c>
      <c r="AK2137" s="5" t="str">
        <f>IFERROR(IF(VLOOKUP($B2137,DPORT_BD!$A$1:$I$296,6,FALSE)=0,"",VLOOKUP($B2137,DPORT_BD!$A$1:$I$296,6,FALSE)),"")</f>
        <v/>
      </c>
      <c r="AL2137" s="5" t="str">
        <f>IFERROR(IF(VLOOKUP($B2137,DPORT_BD!$A$1:$I$296,7,FALSE)=0,"",VLOOKUP($B2137,DPORT_BD!$A$1:$I$296,7,FALSE)),"")</f>
        <v/>
      </c>
      <c r="AM2137" s="5" t="str">
        <f>IFERROR(IF(VLOOKUP($B2137,DPORT_BD!$A$1:$I$296,8,FALSE)=0,"",VLOOKUP($B2137,DPORT_BD!$A$1:$I$296,8,FALSE)),"")</f>
        <v/>
      </c>
      <c r="AN2137" s="5" t="str">
        <f>IFERROR(IF(VLOOKUP($B2137,DPORT_BD!$A$1:$I$296,9,FALSE)=0,"",VLOOKUP($B2137,DPORT_BD!$A$1:$I$296,9,FALSE)),"")</f>
        <v/>
      </c>
    </row>
    <row r="2138" spans="1:40">
      <c r="A2138" t="s">
        <v>32</v>
      </c>
      <c r="B2138" t="s">
        <v>3766</v>
      </c>
      <c r="C2138" t="s">
        <v>34</v>
      </c>
      <c r="D2138" t="s">
        <v>67</v>
      </c>
      <c r="E2138" t="s">
        <v>68</v>
      </c>
      <c r="F2138" s="1">
        <v>4150</v>
      </c>
      <c r="I2138" t="s">
        <v>205</v>
      </c>
      <c r="J2138" t="s">
        <v>82</v>
      </c>
      <c r="K2138" t="s">
        <v>73</v>
      </c>
      <c r="L2138" t="s">
        <v>74</v>
      </c>
      <c r="M2138" t="s">
        <v>320</v>
      </c>
      <c r="N2138" t="s">
        <v>615</v>
      </c>
      <c r="O2138" t="s">
        <v>3726</v>
      </c>
      <c r="P2138" t="s">
        <v>3727</v>
      </c>
      <c r="Q2138" t="s">
        <v>3728</v>
      </c>
      <c r="S2138" t="s">
        <v>49</v>
      </c>
      <c r="T2138" s="1">
        <v>0</v>
      </c>
      <c r="W2138" t="s">
        <v>323</v>
      </c>
      <c r="AG2138" s="5" t="str">
        <f>IFERROR(IF(VLOOKUP($B2138,DPORT_BD!$A$1:$I$296,2,FALSE)=0,"",VLOOKUP($B2138,DPORT_BD!$A$1:$I$296,2,FALSE)),"")</f>
        <v/>
      </c>
      <c r="AH2138" s="5" t="str">
        <f>IFERROR(IF(VLOOKUP($B2138,DPORT_BD!$A$1:$I$296,3,FALSE)=0,"",VLOOKUP($B2138,DPORT_BD!$A$1:$I$296,3,FALSE)),"")</f>
        <v/>
      </c>
      <c r="AI2138" s="5" t="str">
        <f>IFERROR(IF(VLOOKUP($B2138,DPORT_BD!$A$1:$I$296,4,FALSE)=0,"",VLOOKUP($B2138,DPORT_BD!$A$1:$I$296,4,FALSE)),"")</f>
        <v/>
      </c>
      <c r="AJ2138" s="5" t="str">
        <f>IFERROR(IF(VLOOKUP($B2138,DPORT_BD!$A$1:$I$296,5,FALSE)=0,"",VLOOKUP($B2138,DPORT_BD!$A$1:$I$296,5,FALSE)),"")</f>
        <v/>
      </c>
      <c r="AK2138" s="5" t="str">
        <f>IFERROR(IF(VLOOKUP($B2138,DPORT_BD!$A$1:$I$296,6,FALSE)=0,"",VLOOKUP($B2138,DPORT_BD!$A$1:$I$296,6,FALSE)),"")</f>
        <v/>
      </c>
      <c r="AL2138" s="5" t="str">
        <f>IFERROR(IF(VLOOKUP($B2138,DPORT_BD!$A$1:$I$296,7,FALSE)=0,"",VLOOKUP($B2138,DPORT_BD!$A$1:$I$296,7,FALSE)),"")</f>
        <v/>
      </c>
      <c r="AM2138" s="5" t="str">
        <f>IFERROR(IF(VLOOKUP($B2138,DPORT_BD!$A$1:$I$296,8,FALSE)=0,"",VLOOKUP($B2138,DPORT_BD!$A$1:$I$296,8,FALSE)),"")</f>
        <v/>
      </c>
      <c r="AN2138" s="5" t="str">
        <f>IFERROR(IF(VLOOKUP($B2138,DPORT_BD!$A$1:$I$296,9,FALSE)=0,"",VLOOKUP($B2138,DPORT_BD!$A$1:$I$296,9,FALSE)),"")</f>
        <v/>
      </c>
    </row>
    <row r="2139" spans="1:40">
      <c r="A2139" t="s">
        <v>32</v>
      </c>
      <c r="B2139" t="s">
        <v>3767</v>
      </c>
      <c r="C2139" t="s">
        <v>34</v>
      </c>
      <c r="D2139" t="s">
        <v>67</v>
      </c>
      <c r="E2139" t="s">
        <v>68</v>
      </c>
      <c r="F2139" s="1">
        <v>4150</v>
      </c>
      <c r="I2139" t="s">
        <v>205</v>
      </c>
      <c r="K2139" t="s">
        <v>38</v>
      </c>
      <c r="L2139" t="s">
        <v>39</v>
      </c>
      <c r="M2139" t="s">
        <v>320</v>
      </c>
      <c r="N2139" t="s">
        <v>615</v>
      </c>
      <c r="O2139" t="s">
        <v>3726</v>
      </c>
      <c r="P2139" t="s">
        <v>3727</v>
      </c>
      <c r="Q2139" t="s">
        <v>3728</v>
      </c>
      <c r="S2139" t="s">
        <v>49</v>
      </c>
      <c r="T2139" s="1">
        <v>0</v>
      </c>
      <c r="W2139" t="s">
        <v>323</v>
      </c>
      <c r="AG2139" s="5" t="str">
        <f>IFERROR(IF(VLOOKUP($B2139,DPORT_BD!$A$1:$I$296,2,FALSE)=0,"",VLOOKUP($B2139,DPORT_BD!$A$1:$I$296,2,FALSE)),"")</f>
        <v/>
      </c>
      <c r="AH2139" s="5" t="str">
        <f>IFERROR(IF(VLOOKUP($B2139,DPORT_BD!$A$1:$I$296,3,FALSE)=0,"",VLOOKUP($B2139,DPORT_BD!$A$1:$I$296,3,FALSE)),"")</f>
        <v/>
      </c>
      <c r="AI2139" s="5" t="str">
        <f>IFERROR(IF(VLOOKUP($B2139,DPORT_BD!$A$1:$I$296,4,FALSE)=0,"",VLOOKUP($B2139,DPORT_BD!$A$1:$I$296,4,FALSE)),"")</f>
        <v/>
      </c>
      <c r="AJ2139" s="5" t="str">
        <f>IFERROR(IF(VLOOKUP($B2139,DPORT_BD!$A$1:$I$296,5,FALSE)=0,"",VLOOKUP($B2139,DPORT_BD!$A$1:$I$296,5,FALSE)),"")</f>
        <v/>
      </c>
      <c r="AK2139" s="5" t="str">
        <f>IFERROR(IF(VLOOKUP($B2139,DPORT_BD!$A$1:$I$296,6,FALSE)=0,"",VLOOKUP($B2139,DPORT_BD!$A$1:$I$296,6,FALSE)),"")</f>
        <v/>
      </c>
      <c r="AL2139" s="5" t="str">
        <f>IFERROR(IF(VLOOKUP($B2139,DPORT_BD!$A$1:$I$296,7,FALSE)=0,"",VLOOKUP($B2139,DPORT_BD!$A$1:$I$296,7,FALSE)),"")</f>
        <v/>
      </c>
      <c r="AM2139" s="5" t="str">
        <f>IFERROR(IF(VLOOKUP($B2139,DPORT_BD!$A$1:$I$296,8,FALSE)=0,"",VLOOKUP($B2139,DPORT_BD!$A$1:$I$296,8,FALSE)),"")</f>
        <v/>
      </c>
      <c r="AN2139" s="5" t="str">
        <f>IFERROR(IF(VLOOKUP($B2139,DPORT_BD!$A$1:$I$296,9,FALSE)=0,"",VLOOKUP($B2139,DPORT_BD!$A$1:$I$296,9,FALSE)),"")</f>
        <v/>
      </c>
    </row>
    <row r="2140" spans="1:40">
      <c r="A2140" t="s">
        <v>32</v>
      </c>
      <c r="B2140" t="s">
        <v>3768</v>
      </c>
      <c r="C2140" t="s">
        <v>34</v>
      </c>
      <c r="D2140" t="s">
        <v>67</v>
      </c>
      <c r="E2140" t="s">
        <v>68</v>
      </c>
      <c r="F2140" s="1">
        <v>4150</v>
      </c>
      <c r="I2140" t="s">
        <v>205</v>
      </c>
      <c r="K2140" t="s">
        <v>38</v>
      </c>
      <c r="L2140" t="s">
        <v>39</v>
      </c>
      <c r="M2140" t="s">
        <v>320</v>
      </c>
      <c r="N2140" t="s">
        <v>615</v>
      </c>
      <c r="O2140" t="s">
        <v>3726</v>
      </c>
      <c r="P2140" t="s">
        <v>3727</v>
      </c>
      <c r="Q2140" t="s">
        <v>3728</v>
      </c>
      <c r="S2140" t="s">
        <v>49</v>
      </c>
      <c r="T2140" s="1">
        <v>0</v>
      </c>
      <c r="W2140" t="s">
        <v>323</v>
      </c>
      <c r="AG2140" s="5" t="str">
        <f>IFERROR(IF(VLOOKUP($B2140,DPORT_BD!$A$1:$I$296,2,FALSE)=0,"",VLOOKUP($B2140,DPORT_BD!$A$1:$I$296,2,FALSE)),"")</f>
        <v/>
      </c>
      <c r="AH2140" s="5" t="str">
        <f>IFERROR(IF(VLOOKUP($B2140,DPORT_BD!$A$1:$I$296,3,FALSE)=0,"",VLOOKUP($B2140,DPORT_BD!$A$1:$I$296,3,FALSE)),"")</f>
        <v/>
      </c>
      <c r="AI2140" s="5" t="str">
        <f>IFERROR(IF(VLOOKUP($B2140,DPORT_BD!$A$1:$I$296,4,FALSE)=0,"",VLOOKUP($B2140,DPORT_BD!$A$1:$I$296,4,FALSE)),"")</f>
        <v/>
      </c>
      <c r="AJ2140" s="5" t="str">
        <f>IFERROR(IF(VLOOKUP($B2140,DPORT_BD!$A$1:$I$296,5,FALSE)=0,"",VLOOKUP($B2140,DPORT_BD!$A$1:$I$296,5,FALSE)),"")</f>
        <v/>
      </c>
      <c r="AK2140" s="5" t="str">
        <f>IFERROR(IF(VLOOKUP($B2140,DPORT_BD!$A$1:$I$296,6,FALSE)=0,"",VLOOKUP($B2140,DPORT_BD!$A$1:$I$296,6,FALSE)),"")</f>
        <v/>
      </c>
      <c r="AL2140" s="5" t="str">
        <f>IFERROR(IF(VLOOKUP($B2140,DPORT_BD!$A$1:$I$296,7,FALSE)=0,"",VLOOKUP($B2140,DPORT_BD!$A$1:$I$296,7,FALSE)),"")</f>
        <v/>
      </c>
      <c r="AM2140" s="5" t="str">
        <f>IFERROR(IF(VLOOKUP($B2140,DPORT_BD!$A$1:$I$296,8,FALSE)=0,"",VLOOKUP($B2140,DPORT_BD!$A$1:$I$296,8,FALSE)),"")</f>
        <v/>
      </c>
      <c r="AN2140" s="5" t="str">
        <f>IFERROR(IF(VLOOKUP($B2140,DPORT_BD!$A$1:$I$296,9,FALSE)=0,"",VLOOKUP($B2140,DPORT_BD!$A$1:$I$296,9,FALSE)),"")</f>
        <v/>
      </c>
    </row>
    <row r="2141" spans="1:40">
      <c r="A2141" t="s">
        <v>32</v>
      </c>
      <c r="B2141" t="s">
        <v>3769</v>
      </c>
      <c r="C2141" t="s">
        <v>34</v>
      </c>
      <c r="D2141" t="s">
        <v>67</v>
      </c>
      <c r="E2141" t="s">
        <v>68</v>
      </c>
      <c r="F2141" s="1">
        <v>4150</v>
      </c>
      <c r="I2141" t="s">
        <v>205</v>
      </c>
      <c r="M2141" t="s">
        <v>320</v>
      </c>
      <c r="N2141" t="s">
        <v>615</v>
      </c>
      <c r="O2141" t="s">
        <v>3726</v>
      </c>
      <c r="P2141" t="s">
        <v>3727</v>
      </c>
      <c r="Q2141" t="s">
        <v>3728</v>
      </c>
      <c r="S2141" t="s">
        <v>49</v>
      </c>
      <c r="T2141" s="1">
        <v>0</v>
      </c>
      <c r="W2141" t="s">
        <v>323</v>
      </c>
      <c r="AG2141" s="5" t="str">
        <f>IFERROR(IF(VLOOKUP($B2141,DPORT_BD!$A$1:$I$296,2,FALSE)=0,"",VLOOKUP($B2141,DPORT_BD!$A$1:$I$296,2,FALSE)),"")</f>
        <v/>
      </c>
      <c r="AH2141" s="5" t="str">
        <f>IFERROR(IF(VLOOKUP($B2141,DPORT_BD!$A$1:$I$296,3,FALSE)=0,"",VLOOKUP($B2141,DPORT_BD!$A$1:$I$296,3,FALSE)),"")</f>
        <v/>
      </c>
      <c r="AI2141" s="5" t="str">
        <f>IFERROR(IF(VLOOKUP($B2141,DPORT_BD!$A$1:$I$296,4,FALSE)=0,"",VLOOKUP($B2141,DPORT_BD!$A$1:$I$296,4,FALSE)),"")</f>
        <v/>
      </c>
      <c r="AJ2141" s="5" t="str">
        <f>IFERROR(IF(VLOOKUP($B2141,DPORT_BD!$A$1:$I$296,5,FALSE)=0,"",VLOOKUP($B2141,DPORT_BD!$A$1:$I$296,5,FALSE)),"")</f>
        <v/>
      </c>
      <c r="AK2141" s="5" t="str">
        <f>IFERROR(IF(VLOOKUP($B2141,DPORT_BD!$A$1:$I$296,6,FALSE)=0,"",VLOOKUP($B2141,DPORT_BD!$A$1:$I$296,6,FALSE)),"")</f>
        <v/>
      </c>
      <c r="AL2141" s="5" t="str">
        <f>IFERROR(IF(VLOOKUP($B2141,DPORT_BD!$A$1:$I$296,7,FALSE)=0,"",VLOOKUP($B2141,DPORT_BD!$A$1:$I$296,7,FALSE)),"")</f>
        <v/>
      </c>
      <c r="AM2141" s="5" t="str">
        <f>IFERROR(IF(VLOOKUP($B2141,DPORT_BD!$A$1:$I$296,8,FALSE)=0,"",VLOOKUP($B2141,DPORT_BD!$A$1:$I$296,8,FALSE)),"")</f>
        <v/>
      </c>
      <c r="AN2141" s="5" t="str">
        <f>IFERROR(IF(VLOOKUP($B2141,DPORT_BD!$A$1:$I$296,9,FALSE)=0,"",VLOOKUP($B2141,DPORT_BD!$A$1:$I$296,9,FALSE)),"")</f>
        <v/>
      </c>
    </row>
    <row r="2142" spans="1:40">
      <c r="A2142" t="s">
        <v>32</v>
      </c>
      <c r="B2142" t="s">
        <v>3770</v>
      </c>
      <c r="C2142" t="s">
        <v>34</v>
      </c>
      <c r="D2142" t="s">
        <v>67</v>
      </c>
      <c r="E2142" t="s">
        <v>68</v>
      </c>
      <c r="F2142" s="1">
        <v>4150</v>
      </c>
      <c r="I2142" t="s">
        <v>205</v>
      </c>
      <c r="J2142" t="s">
        <v>72</v>
      </c>
      <c r="K2142" t="s">
        <v>359</v>
      </c>
      <c r="L2142" t="s">
        <v>360</v>
      </c>
      <c r="M2142" t="s">
        <v>320</v>
      </c>
      <c r="N2142" t="s">
        <v>615</v>
      </c>
      <c r="O2142" t="s">
        <v>3726</v>
      </c>
      <c r="P2142" t="s">
        <v>3727</v>
      </c>
      <c r="Q2142" t="s">
        <v>3728</v>
      </c>
      <c r="S2142" t="s">
        <v>49</v>
      </c>
      <c r="T2142" s="1">
        <v>0</v>
      </c>
      <c r="W2142" t="s">
        <v>323</v>
      </c>
      <c r="AG2142" s="5" t="str">
        <f>IFERROR(IF(VLOOKUP($B2142,DPORT_BD!$A$1:$I$296,2,FALSE)=0,"",VLOOKUP($B2142,DPORT_BD!$A$1:$I$296,2,FALSE)),"")</f>
        <v/>
      </c>
      <c r="AH2142" s="5" t="str">
        <f>IFERROR(IF(VLOOKUP($B2142,DPORT_BD!$A$1:$I$296,3,FALSE)=0,"",VLOOKUP($B2142,DPORT_BD!$A$1:$I$296,3,FALSE)),"")</f>
        <v/>
      </c>
      <c r="AI2142" s="5" t="str">
        <f>IFERROR(IF(VLOOKUP($B2142,DPORT_BD!$A$1:$I$296,4,FALSE)=0,"",VLOOKUP($B2142,DPORT_BD!$A$1:$I$296,4,FALSE)),"")</f>
        <v/>
      </c>
      <c r="AJ2142" s="5" t="str">
        <f>IFERROR(IF(VLOOKUP($B2142,DPORT_BD!$A$1:$I$296,5,FALSE)=0,"",VLOOKUP($B2142,DPORT_BD!$A$1:$I$296,5,FALSE)),"")</f>
        <v/>
      </c>
      <c r="AK2142" s="5" t="str">
        <f>IFERROR(IF(VLOOKUP($B2142,DPORT_BD!$A$1:$I$296,6,FALSE)=0,"",VLOOKUP($B2142,DPORT_BD!$A$1:$I$296,6,FALSE)),"")</f>
        <v/>
      </c>
      <c r="AL2142" s="5" t="str">
        <f>IFERROR(IF(VLOOKUP($B2142,DPORT_BD!$A$1:$I$296,7,FALSE)=0,"",VLOOKUP($B2142,DPORT_BD!$A$1:$I$296,7,FALSE)),"")</f>
        <v/>
      </c>
      <c r="AM2142" s="5" t="str">
        <f>IFERROR(IF(VLOOKUP($B2142,DPORT_BD!$A$1:$I$296,8,FALSE)=0,"",VLOOKUP($B2142,DPORT_BD!$A$1:$I$296,8,FALSE)),"")</f>
        <v/>
      </c>
      <c r="AN2142" s="5" t="str">
        <f>IFERROR(IF(VLOOKUP($B2142,DPORT_BD!$A$1:$I$296,9,FALSE)=0,"",VLOOKUP($B2142,DPORT_BD!$A$1:$I$296,9,FALSE)),"")</f>
        <v/>
      </c>
    </row>
    <row r="2143" spans="1:40">
      <c r="A2143" t="s">
        <v>32</v>
      </c>
      <c r="B2143" t="s">
        <v>3771</v>
      </c>
      <c r="C2143" t="s">
        <v>34</v>
      </c>
      <c r="D2143" t="s">
        <v>45</v>
      </c>
      <c r="E2143" t="s">
        <v>1377</v>
      </c>
      <c r="F2143" s="1">
        <v>3600</v>
      </c>
      <c r="I2143" t="s">
        <v>37</v>
      </c>
      <c r="J2143" t="s">
        <v>82</v>
      </c>
      <c r="K2143" t="s">
        <v>133</v>
      </c>
      <c r="L2143" t="s">
        <v>134</v>
      </c>
      <c r="M2143" t="s">
        <v>40</v>
      </c>
      <c r="Q2143" t="s">
        <v>3772</v>
      </c>
      <c r="R2143" t="s">
        <v>395</v>
      </c>
      <c r="S2143" t="s">
        <v>808</v>
      </c>
      <c r="T2143" s="1">
        <v>3</v>
      </c>
      <c r="AG2143" s="5" t="str">
        <f>IFERROR(IF(VLOOKUP($B2143,DPORT_BD!$A$1:$I$296,2,FALSE)=0,"",VLOOKUP($B2143,DPORT_BD!$A$1:$I$296,2,FALSE)),"")</f>
        <v/>
      </c>
      <c r="AH2143" s="5" t="str">
        <f>IFERROR(IF(VLOOKUP($B2143,DPORT_BD!$A$1:$I$296,3,FALSE)=0,"",VLOOKUP($B2143,DPORT_BD!$A$1:$I$296,3,FALSE)),"")</f>
        <v/>
      </c>
      <c r="AI2143" s="5" t="str">
        <f>IFERROR(IF(VLOOKUP($B2143,DPORT_BD!$A$1:$I$296,4,FALSE)=0,"",VLOOKUP($B2143,DPORT_BD!$A$1:$I$296,4,FALSE)),"")</f>
        <v/>
      </c>
      <c r="AJ2143" s="5" t="str">
        <f>IFERROR(IF(VLOOKUP($B2143,DPORT_BD!$A$1:$I$296,5,FALSE)=0,"",VLOOKUP($B2143,DPORT_BD!$A$1:$I$296,5,FALSE)),"")</f>
        <v/>
      </c>
      <c r="AK2143" s="5" t="str">
        <f>IFERROR(IF(VLOOKUP($B2143,DPORT_BD!$A$1:$I$296,6,FALSE)=0,"",VLOOKUP($B2143,DPORT_BD!$A$1:$I$296,6,FALSE)),"")</f>
        <v/>
      </c>
      <c r="AL2143" s="5" t="str">
        <f>IFERROR(IF(VLOOKUP($B2143,DPORT_BD!$A$1:$I$296,7,FALSE)=0,"",VLOOKUP($B2143,DPORT_BD!$A$1:$I$296,7,FALSE)),"")</f>
        <v/>
      </c>
      <c r="AM2143" s="5" t="str">
        <f>IFERROR(IF(VLOOKUP($B2143,DPORT_BD!$A$1:$I$296,8,FALSE)=0,"",VLOOKUP($B2143,DPORT_BD!$A$1:$I$296,8,FALSE)),"")</f>
        <v/>
      </c>
      <c r="AN2143" s="5" t="str">
        <f>IFERROR(IF(VLOOKUP($B2143,DPORT_BD!$A$1:$I$296,9,FALSE)=0,"",VLOOKUP($B2143,DPORT_BD!$A$1:$I$296,9,FALSE)),"")</f>
        <v/>
      </c>
    </row>
    <row r="2144" spans="1:40">
      <c r="A2144" t="s">
        <v>32</v>
      </c>
      <c r="B2144" t="s">
        <v>3773</v>
      </c>
      <c r="C2144" t="s">
        <v>34</v>
      </c>
      <c r="D2144" t="s">
        <v>45</v>
      </c>
      <c r="E2144" t="s">
        <v>46</v>
      </c>
      <c r="F2144" s="1">
        <v>3745</v>
      </c>
      <c r="I2144" t="s">
        <v>37</v>
      </c>
      <c r="J2144" t="s">
        <v>82</v>
      </c>
      <c r="K2144" t="s">
        <v>83</v>
      </c>
      <c r="L2144" t="s">
        <v>84</v>
      </c>
      <c r="M2144" t="s">
        <v>40</v>
      </c>
      <c r="N2144" t="s">
        <v>286</v>
      </c>
      <c r="O2144" t="s">
        <v>338</v>
      </c>
      <c r="P2144" t="s">
        <v>339</v>
      </c>
      <c r="Q2144" t="s">
        <v>3158</v>
      </c>
      <c r="R2144" t="s">
        <v>295</v>
      </c>
      <c r="S2144" t="s">
        <v>615</v>
      </c>
      <c r="T2144" s="1">
        <v>11</v>
      </c>
      <c r="X2144" t="s">
        <v>296</v>
      </c>
      <c r="AG2144" s="5" t="str">
        <f>IFERROR(IF(VLOOKUP($B2144,DPORT_BD!$A$1:$I$296,2,FALSE)=0,"",VLOOKUP($B2144,DPORT_BD!$A$1:$I$296,2,FALSE)),"")</f>
        <v/>
      </c>
      <c r="AH2144" s="5" t="str">
        <f>IFERROR(IF(VLOOKUP($B2144,DPORT_BD!$A$1:$I$296,3,FALSE)=0,"",VLOOKUP($B2144,DPORT_BD!$A$1:$I$296,3,FALSE)),"")</f>
        <v/>
      </c>
      <c r="AI2144" s="5" t="str">
        <f>IFERROR(IF(VLOOKUP($B2144,DPORT_BD!$A$1:$I$296,4,FALSE)=0,"",VLOOKUP($B2144,DPORT_BD!$A$1:$I$296,4,FALSE)),"")</f>
        <v/>
      </c>
      <c r="AJ2144" s="5" t="str">
        <f>IFERROR(IF(VLOOKUP($B2144,DPORT_BD!$A$1:$I$296,5,FALSE)=0,"",VLOOKUP($B2144,DPORT_BD!$A$1:$I$296,5,FALSE)),"")</f>
        <v/>
      </c>
      <c r="AK2144" s="5" t="str">
        <f>IFERROR(IF(VLOOKUP($B2144,DPORT_BD!$A$1:$I$296,6,FALSE)=0,"",VLOOKUP($B2144,DPORT_BD!$A$1:$I$296,6,FALSE)),"")</f>
        <v/>
      </c>
      <c r="AL2144" s="5" t="str">
        <f>IFERROR(IF(VLOOKUP($B2144,DPORT_BD!$A$1:$I$296,7,FALSE)=0,"",VLOOKUP($B2144,DPORT_BD!$A$1:$I$296,7,FALSE)),"")</f>
        <v/>
      </c>
      <c r="AM2144" s="5" t="str">
        <f>IFERROR(IF(VLOOKUP($B2144,DPORT_BD!$A$1:$I$296,8,FALSE)=0,"",VLOOKUP($B2144,DPORT_BD!$A$1:$I$296,8,FALSE)),"")</f>
        <v/>
      </c>
      <c r="AN2144" s="5" t="str">
        <f>IFERROR(IF(VLOOKUP($B2144,DPORT_BD!$A$1:$I$296,9,FALSE)=0,"",VLOOKUP($B2144,DPORT_BD!$A$1:$I$296,9,FALSE)),"")</f>
        <v/>
      </c>
    </row>
    <row r="2145" spans="1:40">
      <c r="A2145" t="s">
        <v>32</v>
      </c>
      <c r="B2145" t="s">
        <v>3774</v>
      </c>
      <c r="C2145" t="s">
        <v>34</v>
      </c>
      <c r="D2145" t="s">
        <v>45</v>
      </c>
      <c r="E2145" t="s">
        <v>46</v>
      </c>
      <c r="F2145" s="1">
        <v>3600</v>
      </c>
      <c r="I2145" t="s">
        <v>37</v>
      </c>
      <c r="J2145" t="s">
        <v>169</v>
      </c>
      <c r="K2145" t="s">
        <v>83</v>
      </c>
      <c r="L2145" t="s">
        <v>84</v>
      </c>
      <c r="M2145" t="s">
        <v>40</v>
      </c>
      <c r="Q2145" t="s">
        <v>2834</v>
      </c>
      <c r="R2145" t="s">
        <v>547</v>
      </c>
      <c r="S2145" t="s">
        <v>615</v>
      </c>
      <c r="T2145" s="1">
        <v>11</v>
      </c>
      <c r="X2145" t="s">
        <v>296</v>
      </c>
      <c r="AG2145" s="5" t="str">
        <f>IFERROR(IF(VLOOKUP($B2145,DPORT_BD!$A$1:$I$296,2,FALSE)=0,"",VLOOKUP($B2145,DPORT_BD!$A$1:$I$296,2,FALSE)),"")</f>
        <v/>
      </c>
      <c r="AH2145" s="5" t="str">
        <f>IFERROR(IF(VLOOKUP($B2145,DPORT_BD!$A$1:$I$296,3,FALSE)=0,"",VLOOKUP($B2145,DPORT_BD!$A$1:$I$296,3,FALSE)),"")</f>
        <v/>
      </c>
      <c r="AI2145" s="5" t="str">
        <f>IFERROR(IF(VLOOKUP($B2145,DPORT_BD!$A$1:$I$296,4,FALSE)=0,"",VLOOKUP($B2145,DPORT_BD!$A$1:$I$296,4,FALSE)),"")</f>
        <v/>
      </c>
      <c r="AJ2145" s="5" t="str">
        <f>IFERROR(IF(VLOOKUP($B2145,DPORT_BD!$A$1:$I$296,5,FALSE)=0,"",VLOOKUP($B2145,DPORT_BD!$A$1:$I$296,5,FALSE)),"")</f>
        <v/>
      </c>
      <c r="AK2145" s="5" t="str">
        <f>IFERROR(IF(VLOOKUP($B2145,DPORT_BD!$A$1:$I$296,6,FALSE)=0,"",VLOOKUP($B2145,DPORT_BD!$A$1:$I$296,6,FALSE)),"")</f>
        <v/>
      </c>
      <c r="AL2145" s="5" t="str">
        <f>IFERROR(IF(VLOOKUP($B2145,DPORT_BD!$A$1:$I$296,7,FALSE)=0,"",VLOOKUP($B2145,DPORT_BD!$A$1:$I$296,7,FALSE)),"")</f>
        <v/>
      </c>
      <c r="AM2145" s="5" t="str">
        <f>IFERROR(IF(VLOOKUP($B2145,DPORT_BD!$A$1:$I$296,8,FALSE)=0,"",VLOOKUP($B2145,DPORT_BD!$A$1:$I$296,8,FALSE)),"")</f>
        <v/>
      </c>
      <c r="AN2145" s="5" t="str">
        <f>IFERROR(IF(VLOOKUP($B2145,DPORT_BD!$A$1:$I$296,9,FALSE)=0,"",VLOOKUP($B2145,DPORT_BD!$A$1:$I$296,9,FALSE)),"")</f>
        <v/>
      </c>
    </row>
    <row r="2146" spans="1:40">
      <c r="A2146" t="s">
        <v>32</v>
      </c>
      <c r="B2146" t="s">
        <v>3775</v>
      </c>
      <c r="C2146" t="s">
        <v>34</v>
      </c>
      <c r="D2146" t="s">
        <v>45</v>
      </c>
      <c r="E2146" t="s">
        <v>46</v>
      </c>
      <c r="F2146" s="1">
        <v>3800</v>
      </c>
      <c r="I2146" t="s">
        <v>37</v>
      </c>
      <c r="J2146" t="s">
        <v>82</v>
      </c>
      <c r="K2146" t="s">
        <v>83</v>
      </c>
      <c r="L2146" t="s">
        <v>84</v>
      </c>
      <c r="M2146" t="s">
        <v>40</v>
      </c>
      <c r="N2146" t="s">
        <v>286</v>
      </c>
      <c r="O2146" t="s">
        <v>338</v>
      </c>
      <c r="P2146" t="s">
        <v>339</v>
      </c>
      <c r="Q2146" t="s">
        <v>3158</v>
      </c>
      <c r="R2146" t="s">
        <v>295</v>
      </c>
      <c r="S2146" t="s">
        <v>615</v>
      </c>
      <c r="T2146" s="1">
        <v>11</v>
      </c>
      <c r="X2146" t="s">
        <v>296</v>
      </c>
      <c r="AG2146" s="5" t="str">
        <f>IFERROR(IF(VLOOKUP($B2146,DPORT_BD!$A$1:$I$296,2,FALSE)=0,"",VLOOKUP($B2146,DPORT_BD!$A$1:$I$296,2,FALSE)),"")</f>
        <v/>
      </c>
      <c r="AH2146" s="5" t="str">
        <f>IFERROR(IF(VLOOKUP($B2146,DPORT_BD!$A$1:$I$296,3,FALSE)=0,"",VLOOKUP($B2146,DPORT_BD!$A$1:$I$296,3,FALSE)),"")</f>
        <v/>
      </c>
      <c r="AI2146" s="5" t="str">
        <f>IFERROR(IF(VLOOKUP($B2146,DPORT_BD!$A$1:$I$296,4,FALSE)=0,"",VLOOKUP($B2146,DPORT_BD!$A$1:$I$296,4,FALSE)),"")</f>
        <v/>
      </c>
      <c r="AJ2146" s="5" t="str">
        <f>IFERROR(IF(VLOOKUP($B2146,DPORT_BD!$A$1:$I$296,5,FALSE)=0,"",VLOOKUP($B2146,DPORT_BD!$A$1:$I$296,5,FALSE)),"")</f>
        <v/>
      </c>
      <c r="AK2146" s="5" t="str">
        <f>IFERROR(IF(VLOOKUP($B2146,DPORT_BD!$A$1:$I$296,6,FALSE)=0,"",VLOOKUP($B2146,DPORT_BD!$A$1:$I$296,6,FALSE)),"")</f>
        <v/>
      </c>
      <c r="AL2146" s="5" t="str">
        <f>IFERROR(IF(VLOOKUP($B2146,DPORT_BD!$A$1:$I$296,7,FALSE)=0,"",VLOOKUP($B2146,DPORT_BD!$A$1:$I$296,7,FALSE)),"")</f>
        <v/>
      </c>
      <c r="AM2146" s="5" t="str">
        <f>IFERROR(IF(VLOOKUP($B2146,DPORT_BD!$A$1:$I$296,8,FALSE)=0,"",VLOOKUP($B2146,DPORT_BD!$A$1:$I$296,8,FALSE)),"")</f>
        <v/>
      </c>
      <c r="AN2146" s="5" t="str">
        <f>IFERROR(IF(VLOOKUP($B2146,DPORT_BD!$A$1:$I$296,9,FALSE)=0,"",VLOOKUP($B2146,DPORT_BD!$A$1:$I$296,9,FALSE)),"")</f>
        <v/>
      </c>
    </row>
    <row r="2147" spans="1:40">
      <c r="A2147" t="s">
        <v>32</v>
      </c>
      <c r="B2147" t="s">
        <v>3776</v>
      </c>
      <c r="C2147" t="s">
        <v>34</v>
      </c>
      <c r="D2147" t="s">
        <v>52</v>
      </c>
      <c r="E2147" t="s">
        <v>53</v>
      </c>
      <c r="F2147" s="1">
        <v>3900</v>
      </c>
      <c r="I2147" t="s">
        <v>37</v>
      </c>
      <c r="J2147" t="s">
        <v>72</v>
      </c>
      <c r="K2147" t="s">
        <v>359</v>
      </c>
      <c r="L2147" t="s">
        <v>360</v>
      </c>
      <c r="M2147" t="s">
        <v>40</v>
      </c>
      <c r="Q2147" t="s">
        <v>3777</v>
      </c>
      <c r="R2147" t="s">
        <v>547</v>
      </c>
      <c r="S2147" t="s">
        <v>663</v>
      </c>
      <c r="T2147" s="1">
        <v>10</v>
      </c>
      <c r="AG2147" s="5" t="str">
        <f>IFERROR(IF(VLOOKUP($B2147,DPORT_BD!$A$1:$I$296,2,FALSE)=0,"",VLOOKUP($B2147,DPORT_BD!$A$1:$I$296,2,FALSE)),"")</f>
        <v/>
      </c>
      <c r="AH2147" s="5" t="str">
        <f>IFERROR(IF(VLOOKUP($B2147,DPORT_BD!$A$1:$I$296,3,FALSE)=0,"",VLOOKUP($B2147,DPORT_BD!$A$1:$I$296,3,FALSE)),"")</f>
        <v/>
      </c>
      <c r="AI2147" s="5" t="str">
        <f>IFERROR(IF(VLOOKUP($B2147,DPORT_BD!$A$1:$I$296,4,FALSE)=0,"",VLOOKUP($B2147,DPORT_BD!$A$1:$I$296,4,FALSE)),"")</f>
        <v/>
      </c>
      <c r="AJ2147" s="5" t="str">
        <f>IFERROR(IF(VLOOKUP($B2147,DPORT_BD!$A$1:$I$296,5,FALSE)=0,"",VLOOKUP($B2147,DPORT_BD!$A$1:$I$296,5,FALSE)),"")</f>
        <v/>
      </c>
      <c r="AK2147" s="5" t="str">
        <f>IFERROR(IF(VLOOKUP($B2147,DPORT_BD!$A$1:$I$296,6,FALSE)=0,"",VLOOKUP($B2147,DPORT_BD!$A$1:$I$296,6,FALSE)),"")</f>
        <v/>
      </c>
      <c r="AL2147" s="5" t="str">
        <f>IFERROR(IF(VLOOKUP($B2147,DPORT_BD!$A$1:$I$296,7,FALSE)=0,"",VLOOKUP($B2147,DPORT_BD!$A$1:$I$296,7,FALSE)),"")</f>
        <v/>
      </c>
      <c r="AM2147" s="5" t="str">
        <f>IFERROR(IF(VLOOKUP($B2147,DPORT_BD!$A$1:$I$296,8,FALSE)=0,"",VLOOKUP($B2147,DPORT_BD!$A$1:$I$296,8,FALSE)),"")</f>
        <v/>
      </c>
      <c r="AN2147" s="5" t="str">
        <f>IFERROR(IF(VLOOKUP($B2147,DPORT_BD!$A$1:$I$296,9,FALSE)=0,"",VLOOKUP($B2147,DPORT_BD!$A$1:$I$296,9,FALSE)),"")</f>
        <v/>
      </c>
    </row>
    <row r="2148" spans="1:40">
      <c r="A2148" t="s">
        <v>32</v>
      </c>
      <c r="B2148" t="s">
        <v>3778</v>
      </c>
      <c r="C2148" t="s">
        <v>34</v>
      </c>
      <c r="D2148" t="s">
        <v>52</v>
      </c>
      <c r="E2148" t="s">
        <v>53</v>
      </c>
      <c r="F2148" s="1">
        <v>3850</v>
      </c>
      <c r="I2148" t="s">
        <v>236</v>
      </c>
      <c r="J2148" t="s">
        <v>82</v>
      </c>
      <c r="K2148" t="s">
        <v>133</v>
      </c>
      <c r="L2148" t="s">
        <v>134</v>
      </c>
      <c r="M2148" t="s">
        <v>40</v>
      </c>
      <c r="Q2148" t="s">
        <v>3779</v>
      </c>
      <c r="R2148" t="s">
        <v>295</v>
      </c>
      <c r="S2148" t="s">
        <v>615</v>
      </c>
      <c r="T2148" s="1">
        <v>11</v>
      </c>
      <c r="X2148" t="s">
        <v>3780</v>
      </c>
      <c r="AG2148" s="5" t="str">
        <f>IFERROR(IF(VLOOKUP($B2148,DPORT_BD!$A$1:$I$296,2,FALSE)=0,"",VLOOKUP($B2148,DPORT_BD!$A$1:$I$296,2,FALSE)),"")</f>
        <v/>
      </c>
      <c r="AH2148" s="5" t="str">
        <f>IFERROR(IF(VLOOKUP($B2148,DPORT_BD!$A$1:$I$296,3,FALSE)=0,"",VLOOKUP($B2148,DPORT_BD!$A$1:$I$296,3,FALSE)),"")</f>
        <v/>
      </c>
      <c r="AI2148" s="5" t="str">
        <f>IFERROR(IF(VLOOKUP($B2148,DPORT_BD!$A$1:$I$296,4,FALSE)=0,"",VLOOKUP($B2148,DPORT_BD!$A$1:$I$296,4,FALSE)),"")</f>
        <v/>
      </c>
      <c r="AJ2148" s="5" t="str">
        <f>IFERROR(IF(VLOOKUP($B2148,DPORT_BD!$A$1:$I$296,5,FALSE)=0,"",VLOOKUP($B2148,DPORT_BD!$A$1:$I$296,5,FALSE)),"")</f>
        <v/>
      </c>
      <c r="AK2148" s="5" t="str">
        <f>IFERROR(IF(VLOOKUP($B2148,DPORT_BD!$A$1:$I$296,6,FALSE)=0,"",VLOOKUP($B2148,DPORT_BD!$A$1:$I$296,6,FALSE)),"")</f>
        <v/>
      </c>
      <c r="AL2148" s="5" t="str">
        <f>IFERROR(IF(VLOOKUP($B2148,DPORT_BD!$A$1:$I$296,7,FALSE)=0,"",VLOOKUP($B2148,DPORT_BD!$A$1:$I$296,7,FALSE)),"")</f>
        <v/>
      </c>
      <c r="AM2148" s="5" t="str">
        <f>IFERROR(IF(VLOOKUP($B2148,DPORT_BD!$A$1:$I$296,8,FALSE)=0,"",VLOOKUP($B2148,DPORT_BD!$A$1:$I$296,8,FALSE)),"")</f>
        <v/>
      </c>
      <c r="AN2148" s="5" t="str">
        <f>IFERROR(IF(VLOOKUP($B2148,DPORT_BD!$A$1:$I$296,9,FALSE)=0,"",VLOOKUP($B2148,DPORT_BD!$A$1:$I$296,9,FALSE)),"")</f>
        <v/>
      </c>
    </row>
    <row r="2149" spans="1:40">
      <c r="A2149" t="s">
        <v>32</v>
      </c>
      <c r="B2149" t="s">
        <v>3781</v>
      </c>
      <c r="C2149" t="s">
        <v>34</v>
      </c>
      <c r="D2149" t="s">
        <v>45</v>
      </c>
      <c r="E2149" t="s">
        <v>46</v>
      </c>
      <c r="F2149" s="1">
        <v>3690</v>
      </c>
      <c r="I2149" t="s">
        <v>37</v>
      </c>
      <c r="J2149" t="s">
        <v>82</v>
      </c>
      <c r="K2149" t="s">
        <v>83</v>
      </c>
      <c r="L2149" t="s">
        <v>84</v>
      </c>
      <c r="M2149" t="s">
        <v>40</v>
      </c>
      <c r="N2149" t="s">
        <v>286</v>
      </c>
      <c r="O2149" t="s">
        <v>338</v>
      </c>
      <c r="P2149" t="s">
        <v>339</v>
      </c>
      <c r="Q2149" t="s">
        <v>3158</v>
      </c>
      <c r="R2149" t="s">
        <v>295</v>
      </c>
      <c r="S2149" t="s">
        <v>615</v>
      </c>
      <c r="T2149" s="1">
        <v>11</v>
      </c>
      <c r="AG2149" s="5" t="str">
        <f>IFERROR(IF(VLOOKUP($B2149,DPORT_BD!$A$1:$I$296,2,FALSE)=0,"",VLOOKUP($B2149,DPORT_BD!$A$1:$I$296,2,FALSE)),"")</f>
        <v/>
      </c>
      <c r="AH2149" s="5" t="str">
        <f>IFERROR(IF(VLOOKUP($B2149,DPORT_BD!$A$1:$I$296,3,FALSE)=0,"",VLOOKUP($B2149,DPORT_BD!$A$1:$I$296,3,FALSE)),"")</f>
        <v/>
      </c>
      <c r="AI2149" s="5" t="str">
        <f>IFERROR(IF(VLOOKUP($B2149,DPORT_BD!$A$1:$I$296,4,FALSE)=0,"",VLOOKUP($B2149,DPORT_BD!$A$1:$I$296,4,FALSE)),"")</f>
        <v/>
      </c>
      <c r="AJ2149" s="5" t="str">
        <f>IFERROR(IF(VLOOKUP($B2149,DPORT_BD!$A$1:$I$296,5,FALSE)=0,"",VLOOKUP($B2149,DPORT_BD!$A$1:$I$296,5,FALSE)),"")</f>
        <v/>
      </c>
      <c r="AK2149" s="5" t="str">
        <f>IFERROR(IF(VLOOKUP($B2149,DPORT_BD!$A$1:$I$296,6,FALSE)=0,"",VLOOKUP($B2149,DPORT_BD!$A$1:$I$296,6,FALSE)),"")</f>
        <v/>
      </c>
      <c r="AL2149" s="5" t="str">
        <f>IFERROR(IF(VLOOKUP($B2149,DPORT_BD!$A$1:$I$296,7,FALSE)=0,"",VLOOKUP($B2149,DPORT_BD!$A$1:$I$296,7,FALSE)),"")</f>
        <v/>
      </c>
      <c r="AM2149" s="5" t="str">
        <f>IFERROR(IF(VLOOKUP($B2149,DPORT_BD!$A$1:$I$296,8,FALSE)=0,"",VLOOKUP($B2149,DPORT_BD!$A$1:$I$296,8,FALSE)),"")</f>
        <v/>
      </c>
      <c r="AN2149" s="5" t="str">
        <f>IFERROR(IF(VLOOKUP($B2149,DPORT_BD!$A$1:$I$296,9,FALSE)=0,"",VLOOKUP($B2149,DPORT_BD!$A$1:$I$296,9,FALSE)),"")</f>
        <v/>
      </c>
    </row>
    <row r="2150" spans="1:40">
      <c r="A2150" t="s">
        <v>32</v>
      </c>
      <c r="B2150" t="s">
        <v>3782</v>
      </c>
      <c r="C2150" t="s">
        <v>34</v>
      </c>
      <c r="D2150" t="s">
        <v>45</v>
      </c>
      <c r="E2150" t="s">
        <v>46</v>
      </c>
      <c r="F2150" s="1">
        <v>3780</v>
      </c>
      <c r="G2150" t="s">
        <v>131</v>
      </c>
      <c r="H2150" t="s">
        <v>3783</v>
      </c>
      <c r="I2150" t="s">
        <v>37</v>
      </c>
      <c r="J2150" t="s">
        <v>82</v>
      </c>
      <c r="K2150" t="s">
        <v>160</v>
      </c>
      <c r="L2150" t="s">
        <v>161</v>
      </c>
      <c r="M2150" t="s">
        <v>40</v>
      </c>
      <c r="N2150" t="s">
        <v>286</v>
      </c>
      <c r="O2150" t="s">
        <v>338</v>
      </c>
      <c r="P2150" t="s">
        <v>339</v>
      </c>
      <c r="Q2150" t="s">
        <v>3158</v>
      </c>
      <c r="R2150" t="s">
        <v>295</v>
      </c>
      <c r="S2150" t="s">
        <v>663</v>
      </c>
      <c r="T2150" s="1">
        <v>10</v>
      </c>
      <c r="W2150" t="s">
        <v>136</v>
      </c>
      <c r="X2150" t="s">
        <v>296</v>
      </c>
      <c r="AC2150" t="s">
        <v>181</v>
      </c>
      <c r="AD2150" t="s">
        <v>181</v>
      </c>
      <c r="AG2150" s="5" t="str">
        <f>IFERROR(IF(VLOOKUP($B2150,DPORT_BD!$A$1:$I$296,2,FALSE)=0,"",VLOOKUP($B2150,DPORT_BD!$A$1:$I$296,2,FALSE)),"")</f>
        <v>PRC00002308</v>
      </c>
      <c r="AH2150" s="5" t="str">
        <f>IFERROR(IF(VLOOKUP($B2150,DPORT_BD!$A$1:$I$296,3,FALSE)=0,"",VLOOKUP($B2150,DPORT_BD!$A$1:$I$296,3,FALSE)),"")</f>
        <v>Barrido</v>
      </c>
      <c r="AI2150" s="5" t="str">
        <f>IFERROR(IF(VLOOKUP($B2150,DPORT_BD!$A$1:$I$296,4,FALSE)=0,"",VLOOKUP($B2150,DPORT_BD!$A$1:$I$296,4,FALSE)),"")</f>
        <v/>
      </c>
      <c r="AJ2150" s="5" t="str">
        <f>IFERROR(IF(VLOOKUP($B2150,DPORT_BD!$A$1:$I$296,5,FALSE)=0,"",VLOOKUP($B2150,DPORT_BD!$A$1:$I$296,5,FALSE)),"")</f>
        <v>CAJA</v>
      </c>
      <c r="AK2150" s="5" t="str">
        <f>IFERROR(IF(VLOOKUP($B2150,DPORT_BD!$A$1:$I$296,6,FALSE)=0,"",VLOOKUP($B2150,DPORT_BD!$A$1:$I$296,6,FALSE)),"")</f>
        <v/>
      </c>
      <c r="AL2150" s="5" t="str">
        <f>IFERROR(IF(VLOOKUP($B2150,DPORT_BD!$A$1:$I$296,7,FALSE)=0,"",VLOOKUP($B2150,DPORT_BD!$A$1:$I$296,7,FALSE)),"")</f>
        <v/>
      </c>
      <c r="AM2150" s="5" t="str">
        <f>IFERROR(IF(VLOOKUP($B2150,DPORT_BD!$A$1:$I$296,8,FALSE)=0,"",VLOOKUP($B2150,DPORT_BD!$A$1:$I$296,8,FALSE)),"")</f>
        <v/>
      </c>
      <c r="AN2150" s="5" t="str">
        <f>IFERROR(IF(VLOOKUP($B2150,DPORT_BD!$A$1:$I$296,9,FALSE)=0,"",VLOOKUP($B2150,DPORT_BD!$A$1:$I$296,9,FALSE)),"")</f>
        <v/>
      </c>
    </row>
    <row r="2151" spans="1:40">
      <c r="A2151" t="s">
        <v>32</v>
      </c>
      <c r="B2151" t="s">
        <v>3784</v>
      </c>
      <c r="C2151" t="s">
        <v>34</v>
      </c>
      <c r="D2151" t="s">
        <v>45</v>
      </c>
      <c r="E2151" t="s">
        <v>46</v>
      </c>
      <c r="F2151" s="1">
        <v>3790</v>
      </c>
      <c r="I2151" t="s">
        <v>37</v>
      </c>
      <c r="J2151" t="s">
        <v>169</v>
      </c>
      <c r="K2151" t="s">
        <v>83</v>
      </c>
      <c r="L2151" t="s">
        <v>84</v>
      </c>
      <c r="M2151" t="s">
        <v>40</v>
      </c>
      <c r="N2151" t="s">
        <v>286</v>
      </c>
      <c r="O2151" t="s">
        <v>338</v>
      </c>
      <c r="P2151" t="s">
        <v>339</v>
      </c>
      <c r="Q2151" t="s">
        <v>3158</v>
      </c>
      <c r="R2151" t="s">
        <v>295</v>
      </c>
      <c r="S2151" t="s">
        <v>663</v>
      </c>
      <c r="T2151" s="1">
        <v>10</v>
      </c>
      <c r="X2151" t="s">
        <v>296</v>
      </c>
      <c r="AG2151" s="5" t="str">
        <f>IFERROR(IF(VLOOKUP($B2151,DPORT_BD!$A$1:$I$296,2,FALSE)=0,"",VLOOKUP($B2151,DPORT_BD!$A$1:$I$296,2,FALSE)),"")</f>
        <v/>
      </c>
      <c r="AH2151" s="5" t="str">
        <f>IFERROR(IF(VLOOKUP($B2151,DPORT_BD!$A$1:$I$296,3,FALSE)=0,"",VLOOKUP($B2151,DPORT_BD!$A$1:$I$296,3,FALSE)),"")</f>
        <v/>
      </c>
      <c r="AI2151" s="5" t="str">
        <f>IFERROR(IF(VLOOKUP($B2151,DPORT_BD!$A$1:$I$296,4,FALSE)=0,"",VLOOKUP($B2151,DPORT_BD!$A$1:$I$296,4,FALSE)),"")</f>
        <v/>
      </c>
      <c r="AJ2151" s="5" t="str">
        <f>IFERROR(IF(VLOOKUP($B2151,DPORT_BD!$A$1:$I$296,5,FALSE)=0,"",VLOOKUP($B2151,DPORT_BD!$A$1:$I$296,5,FALSE)),"")</f>
        <v/>
      </c>
      <c r="AK2151" s="5" t="str">
        <f>IFERROR(IF(VLOOKUP($B2151,DPORT_BD!$A$1:$I$296,6,FALSE)=0,"",VLOOKUP($B2151,DPORT_BD!$A$1:$I$296,6,FALSE)),"")</f>
        <v/>
      </c>
      <c r="AL2151" s="5" t="str">
        <f>IFERROR(IF(VLOOKUP($B2151,DPORT_BD!$A$1:$I$296,7,FALSE)=0,"",VLOOKUP($B2151,DPORT_BD!$A$1:$I$296,7,FALSE)),"")</f>
        <v/>
      </c>
      <c r="AM2151" s="5" t="str">
        <f>IFERROR(IF(VLOOKUP($B2151,DPORT_BD!$A$1:$I$296,8,FALSE)=0,"",VLOOKUP($B2151,DPORT_BD!$A$1:$I$296,8,FALSE)),"")</f>
        <v/>
      </c>
      <c r="AN2151" s="5" t="str">
        <f>IFERROR(IF(VLOOKUP($B2151,DPORT_BD!$A$1:$I$296,9,FALSE)=0,"",VLOOKUP($B2151,DPORT_BD!$A$1:$I$296,9,FALSE)),"")</f>
        <v/>
      </c>
    </row>
    <row r="2152" spans="1:40">
      <c r="A2152" t="s">
        <v>32</v>
      </c>
      <c r="B2152" t="s">
        <v>3785</v>
      </c>
      <c r="C2152" t="s">
        <v>34</v>
      </c>
      <c r="D2152" t="s">
        <v>52</v>
      </c>
      <c r="E2152" t="s">
        <v>53</v>
      </c>
      <c r="F2152" s="1">
        <v>3800</v>
      </c>
      <c r="G2152" t="s">
        <v>735</v>
      </c>
      <c r="H2152" t="s">
        <v>1308</v>
      </c>
      <c r="I2152" t="s">
        <v>37</v>
      </c>
      <c r="J2152" t="s">
        <v>82</v>
      </c>
      <c r="K2152" t="s">
        <v>160</v>
      </c>
      <c r="L2152" t="s">
        <v>161</v>
      </c>
      <c r="M2152" t="s">
        <v>40</v>
      </c>
      <c r="N2152" t="s">
        <v>317</v>
      </c>
      <c r="O2152" t="s">
        <v>1342</v>
      </c>
      <c r="P2152" t="s">
        <v>1343</v>
      </c>
      <c r="Q2152" t="s">
        <v>1344</v>
      </c>
      <c r="R2152" t="s">
        <v>79</v>
      </c>
      <c r="S2152" t="s">
        <v>663</v>
      </c>
      <c r="T2152" s="1">
        <v>10</v>
      </c>
      <c r="W2152" t="s">
        <v>136</v>
      </c>
      <c r="AC2152" t="s">
        <v>181</v>
      </c>
      <c r="AD2152" t="s">
        <v>181</v>
      </c>
      <c r="AG2152" s="5" t="str">
        <f>IFERROR(IF(VLOOKUP($B2152,DPORT_BD!$A$1:$I$296,2,FALSE)=0,"",VLOOKUP($B2152,DPORT_BD!$A$1:$I$296,2,FALSE)),"")</f>
        <v>PRC00002274</v>
      </c>
      <c r="AH2152" s="5" t="str">
        <f>IFERROR(IF(VLOOKUP($B2152,DPORT_BD!$A$1:$I$296,3,FALSE)=0,"",VLOOKUP($B2152,DPORT_BD!$A$1:$I$296,3,FALSE)),"")</f>
        <v>Barrido</v>
      </c>
      <c r="AI2152" s="5" t="str">
        <f>IFERROR(IF(VLOOKUP($B2152,DPORT_BD!$A$1:$I$296,4,FALSE)=0,"",VLOOKUP($B2152,DPORT_BD!$A$1:$I$296,4,FALSE)),"")</f>
        <v/>
      </c>
      <c r="AJ2152" s="5" t="str">
        <f>IFERROR(IF(VLOOKUP($B2152,DPORT_BD!$A$1:$I$296,5,FALSE)=0,"",VLOOKUP($B2152,DPORT_BD!$A$1:$I$296,5,FALSE)),"")</f>
        <v>CAJA</v>
      </c>
      <c r="AK2152" s="5" t="str">
        <f>IFERROR(IF(VLOOKUP($B2152,DPORT_BD!$A$1:$I$296,6,FALSE)=0,"",VLOOKUP($B2152,DPORT_BD!$A$1:$I$296,6,FALSE)),"")</f>
        <v/>
      </c>
      <c r="AL2152" s="5" t="str">
        <f>IFERROR(IF(VLOOKUP($B2152,DPORT_BD!$A$1:$I$296,7,FALSE)=0,"",VLOOKUP($B2152,DPORT_BD!$A$1:$I$296,7,FALSE)),"")</f>
        <v/>
      </c>
      <c r="AM2152" s="5" t="str">
        <f>IFERROR(IF(VLOOKUP($B2152,DPORT_BD!$A$1:$I$296,8,FALSE)=0,"",VLOOKUP($B2152,DPORT_BD!$A$1:$I$296,8,FALSE)),"")</f>
        <v/>
      </c>
      <c r="AN2152" s="5" t="str">
        <f>IFERROR(IF(VLOOKUP($B2152,DPORT_BD!$A$1:$I$296,9,FALSE)=0,"",VLOOKUP($B2152,DPORT_BD!$A$1:$I$296,9,FALSE)),"")</f>
        <v/>
      </c>
    </row>
    <row r="2153" spans="1:40">
      <c r="A2153" t="s">
        <v>32</v>
      </c>
      <c r="B2153" t="s">
        <v>3786</v>
      </c>
      <c r="C2153" t="s">
        <v>34</v>
      </c>
      <c r="D2153" t="s">
        <v>45</v>
      </c>
      <c r="E2153" t="s">
        <v>46</v>
      </c>
      <c r="F2153" s="1">
        <v>3790</v>
      </c>
      <c r="I2153" t="s">
        <v>37</v>
      </c>
      <c r="J2153" t="s">
        <v>82</v>
      </c>
      <c r="K2153" t="s">
        <v>160</v>
      </c>
      <c r="L2153" t="s">
        <v>161</v>
      </c>
      <c r="M2153" t="s">
        <v>40</v>
      </c>
      <c r="N2153" t="s">
        <v>286</v>
      </c>
      <c r="O2153" t="s">
        <v>338</v>
      </c>
      <c r="P2153" t="s">
        <v>339</v>
      </c>
      <c r="Q2153" t="s">
        <v>3158</v>
      </c>
      <c r="R2153" t="s">
        <v>295</v>
      </c>
      <c r="S2153" t="s">
        <v>663</v>
      </c>
      <c r="T2153" s="1">
        <v>10</v>
      </c>
      <c r="X2153" t="s">
        <v>296</v>
      </c>
      <c r="AG2153" s="5" t="str">
        <f>IFERROR(IF(VLOOKUP($B2153,DPORT_BD!$A$1:$I$296,2,FALSE)=0,"",VLOOKUP($B2153,DPORT_BD!$A$1:$I$296,2,FALSE)),"")</f>
        <v/>
      </c>
      <c r="AH2153" s="5" t="str">
        <f>IFERROR(IF(VLOOKUP($B2153,DPORT_BD!$A$1:$I$296,3,FALSE)=0,"",VLOOKUP($B2153,DPORT_BD!$A$1:$I$296,3,FALSE)),"")</f>
        <v/>
      </c>
      <c r="AI2153" s="5" t="str">
        <f>IFERROR(IF(VLOOKUP($B2153,DPORT_BD!$A$1:$I$296,4,FALSE)=0,"",VLOOKUP($B2153,DPORT_BD!$A$1:$I$296,4,FALSE)),"")</f>
        <v/>
      </c>
      <c r="AJ2153" s="5" t="str">
        <f>IFERROR(IF(VLOOKUP($B2153,DPORT_BD!$A$1:$I$296,5,FALSE)=0,"",VLOOKUP($B2153,DPORT_BD!$A$1:$I$296,5,FALSE)),"")</f>
        <v/>
      </c>
      <c r="AK2153" s="5" t="str">
        <f>IFERROR(IF(VLOOKUP($B2153,DPORT_BD!$A$1:$I$296,6,FALSE)=0,"",VLOOKUP($B2153,DPORT_BD!$A$1:$I$296,6,FALSE)),"")</f>
        <v/>
      </c>
      <c r="AL2153" s="5" t="str">
        <f>IFERROR(IF(VLOOKUP($B2153,DPORT_BD!$A$1:$I$296,7,FALSE)=0,"",VLOOKUP($B2153,DPORT_BD!$A$1:$I$296,7,FALSE)),"")</f>
        <v/>
      </c>
      <c r="AM2153" s="5" t="str">
        <f>IFERROR(IF(VLOOKUP($B2153,DPORT_BD!$A$1:$I$296,8,FALSE)=0,"",VLOOKUP($B2153,DPORT_BD!$A$1:$I$296,8,FALSE)),"")</f>
        <v/>
      </c>
      <c r="AN2153" s="5" t="str">
        <f>IFERROR(IF(VLOOKUP($B2153,DPORT_BD!$A$1:$I$296,9,FALSE)=0,"",VLOOKUP($B2153,DPORT_BD!$A$1:$I$296,9,FALSE)),"")</f>
        <v/>
      </c>
    </row>
    <row r="2154" spans="1:40">
      <c r="A2154" t="s">
        <v>32</v>
      </c>
      <c r="B2154" t="s">
        <v>3787</v>
      </c>
      <c r="C2154" t="s">
        <v>34</v>
      </c>
      <c r="D2154" t="s">
        <v>45</v>
      </c>
      <c r="E2154" t="s">
        <v>46</v>
      </c>
      <c r="F2154" s="1">
        <v>3790</v>
      </c>
      <c r="I2154" t="s">
        <v>37</v>
      </c>
      <c r="J2154" t="s">
        <v>169</v>
      </c>
      <c r="K2154" t="s">
        <v>83</v>
      </c>
      <c r="L2154" t="s">
        <v>84</v>
      </c>
      <c r="M2154" t="s">
        <v>40</v>
      </c>
      <c r="N2154" t="s">
        <v>286</v>
      </c>
      <c r="O2154" t="s">
        <v>338</v>
      </c>
      <c r="P2154" t="s">
        <v>339</v>
      </c>
      <c r="Q2154" t="s">
        <v>3158</v>
      </c>
      <c r="R2154" t="s">
        <v>295</v>
      </c>
      <c r="S2154" t="s">
        <v>663</v>
      </c>
      <c r="T2154" s="1">
        <v>10</v>
      </c>
      <c r="X2154" t="s">
        <v>296</v>
      </c>
      <c r="AG2154" s="5" t="str">
        <f>IFERROR(IF(VLOOKUP($B2154,DPORT_BD!$A$1:$I$296,2,FALSE)=0,"",VLOOKUP($B2154,DPORT_BD!$A$1:$I$296,2,FALSE)),"")</f>
        <v/>
      </c>
      <c r="AH2154" s="5" t="str">
        <f>IFERROR(IF(VLOOKUP($B2154,DPORT_BD!$A$1:$I$296,3,FALSE)=0,"",VLOOKUP($B2154,DPORT_BD!$A$1:$I$296,3,FALSE)),"")</f>
        <v/>
      </c>
      <c r="AI2154" s="5" t="str">
        <f>IFERROR(IF(VLOOKUP($B2154,DPORT_BD!$A$1:$I$296,4,FALSE)=0,"",VLOOKUP($B2154,DPORT_BD!$A$1:$I$296,4,FALSE)),"")</f>
        <v/>
      </c>
      <c r="AJ2154" s="5" t="str">
        <f>IFERROR(IF(VLOOKUP($B2154,DPORT_BD!$A$1:$I$296,5,FALSE)=0,"",VLOOKUP($B2154,DPORT_BD!$A$1:$I$296,5,FALSE)),"")</f>
        <v/>
      </c>
      <c r="AK2154" s="5" t="str">
        <f>IFERROR(IF(VLOOKUP($B2154,DPORT_BD!$A$1:$I$296,6,FALSE)=0,"",VLOOKUP($B2154,DPORT_BD!$A$1:$I$296,6,FALSE)),"")</f>
        <v/>
      </c>
      <c r="AL2154" s="5" t="str">
        <f>IFERROR(IF(VLOOKUP($B2154,DPORT_BD!$A$1:$I$296,7,FALSE)=0,"",VLOOKUP($B2154,DPORT_BD!$A$1:$I$296,7,FALSE)),"")</f>
        <v/>
      </c>
      <c r="AM2154" s="5" t="str">
        <f>IFERROR(IF(VLOOKUP($B2154,DPORT_BD!$A$1:$I$296,8,FALSE)=0,"",VLOOKUP($B2154,DPORT_BD!$A$1:$I$296,8,FALSE)),"")</f>
        <v/>
      </c>
      <c r="AN2154" s="5" t="str">
        <f>IFERROR(IF(VLOOKUP($B2154,DPORT_BD!$A$1:$I$296,9,FALSE)=0,"",VLOOKUP($B2154,DPORT_BD!$A$1:$I$296,9,FALSE)),"")</f>
        <v/>
      </c>
    </row>
    <row r="2155" spans="1:40">
      <c r="A2155" t="s">
        <v>32</v>
      </c>
      <c r="B2155" t="s">
        <v>3788</v>
      </c>
      <c r="C2155" t="s">
        <v>34</v>
      </c>
      <c r="D2155" t="s">
        <v>52</v>
      </c>
      <c r="E2155" t="s">
        <v>53</v>
      </c>
      <c r="F2155" s="1">
        <v>3850</v>
      </c>
      <c r="I2155" t="s">
        <v>37</v>
      </c>
      <c r="J2155" t="s">
        <v>72</v>
      </c>
      <c r="K2155" t="s">
        <v>359</v>
      </c>
      <c r="L2155" t="s">
        <v>360</v>
      </c>
      <c r="M2155" t="s">
        <v>40</v>
      </c>
      <c r="Q2155" t="s">
        <v>2840</v>
      </c>
      <c r="R2155" t="s">
        <v>984</v>
      </c>
      <c r="S2155" t="s">
        <v>663</v>
      </c>
      <c r="T2155" s="1">
        <v>10</v>
      </c>
      <c r="AG2155" s="5" t="str">
        <f>IFERROR(IF(VLOOKUP($B2155,DPORT_BD!$A$1:$I$296,2,FALSE)=0,"",VLOOKUP($B2155,DPORT_BD!$A$1:$I$296,2,FALSE)),"")</f>
        <v/>
      </c>
      <c r="AH2155" s="5" t="str">
        <f>IFERROR(IF(VLOOKUP($B2155,DPORT_BD!$A$1:$I$296,3,FALSE)=0,"",VLOOKUP($B2155,DPORT_BD!$A$1:$I$296,3,FALSE)),"")</f>
        <v/>
      </c>
      <c r="AI2155" s="5" t="str">
        <f>IFERROR(IF(VLOOKUP($B2155,DPORT_BD!$A$1:$I$296,4,FALSE)=0,"",VLOOKUP($B2155,DPORT_BD!$A$1:$I$296,4,FALSE)),"")</f>
        <v/>
      </c>
      <c r="AJ2155" s="5" t="str">
        <f>IFERROR(IF(VLOOKUP($B2155,DPORT_BD!$A$1:$I$296,5,FALSE)=0,"",VLOOKUP($B2155,DPORT_BD!$A$1:$I$296,5,FALSE)),"")</f>
        <v/>
      </c>
      <c r="AK2155" s="5" t="str">
        <f>IFERROR(IF(VLOOKUP($B2155,DPORT_BD!$A$1:$I$296,6,FALSE)=0,"",VLOOKUP($B2155,DPORT_BD!$A$1:$I$296,6,FALSE)),"")</f>
        <v/>
      </c>
      <c r="AL2155" s="5" t="str">
        <f>IFERROR(IF(VLOOKUP($B2155,DPORT_BD!$A$1:$I$296,7,FALSE)=0,"",VLOOKUP($B2155,DPORT_BD!$A$1:$I$296,7,FALSE)),"")</f>
        <v/>
      </c>
      <c r="AM2155" s="5" t="str">
        <f>IFERROR(IF(VLOOKUP($B2155,DPORT_BD!$A$1:$I$296,8,FALSE)=0,"",VLOOKUP($B2155,DPORT_BD!$A$1:$I$296,8,FALSE)),"")</f>
        <v/>
      </c>
      <c r="AN2155" s="5" t="str">
        <f>IFERROR(IF(VLOOKUP($B2155,DPORT_BD!$A$1:$I$296,9,FALSE)=0,"",VLOOKUP($B2155,DPORT_BD!$A$1:$I$296,9,FALSE)),"")</f>
        <v/>
      </c>
    </row>
    <row r="2156" spans="1:40">
      <c r="A2156" t="s">
        <v>32</v>
      </c>
      <c r="B2156" t="s">
        <v>3789</v>
      </c>
      <c r="C2156" t="s">
        <v>34</v>
      </c>
      <c r="D2156" t="s">
        <v>52</v>
      </c>
      <c r="E2156" t="s">
        <v>53</v>
      </c>
      <c r="F2156" s="1">
        <v>3700</v>
      </c>
      <c r="I2156" t="s">
        <v>37</v>
      </c>
      <c r="J2156" t="s">
        <v>82</v>
      </c>
      <c r="K2156" t="s">
        <v>133</v>
      </c>
      <c r="L2156" t="s">
        <v>134</v>
      </c>
      <c r="M2156" t="s">
        <v>40</v>
      </c>
      <c r="Q2156" t="s">
        <v>3662</v>
      </c>
      <c r="R2156" t="s">
        <v>76</v>
      </c>
      <c r="S2156" t="s">
        <v>663</v>
      </c>
      <c r="T2156" s="1">
        <v>10</v>
      </c>
      <c r="W2156" t="s">
        <v>259</v>
      </c>
      <c r="AG2156" s="5" t="str">
        <f>IFERROR(IF(VLOOKUP($B2156,DPORT_BD!$A$1:$I$296,2,FALSE)=0,"",VLOOKUP($B2156,DPORT_BD!$A$1:$I$296,2,FALSE)),"")</f>
        <v/>
      </c>
      <c r="AH2156" s="5" t="str">
        <f>IFERROR(IF(VLOOKUP($B2156,DPORT_BD!$A$1:$I$296,3,FALSE)=0,"",VLOOKUP($B2156,DPORT_BD!$A$1:$I$296,3,FALSE)),"")</f>
        <v/>
      </c>
      <c r="AI2156" s="5" t="str">
        <f>IFERROR(IF(VLOOKUP($B2156,DPORT_BD!$A$1:$I$296,4,FALSE)=0,"",VLOOKUP($B2156,DPORT_BD!$A$1:$I$296,4,FALSE)),"")</f>
        <v/>
      </c>
      <c r="AJ2156" s="5" t="str">
        <f>IFERROR(IF(VLOOKUP($B2156,DPORT_BD!$A$1:$I$296,5,FALSE)=0,"",VLOOKUP($B2156,DPORT_BD!$A$1:$I$296,5,FALSE)),"")</f>
        <v/>
      </c>
      <c r="AK2156" s="5" t="str">
        <f>IFERROR(IF(VLOOKUP($B2156,DPORT_BD!$A$1:$I$296,6,FALSE)=0,"",VLOOKUP($B2156,DPORT_BD!$A$1:$I$296,6,FALSE)),"")</f>
        <v/>
      </c>
      <c r="AL2156" s="5" t="str">
        <f>IFERROR(IF(VLOOKUP($B2156,DPORT_BD!$A$1:$I$296,7,FALSE)=0,"",VLOOKUP($B2156,DPORT_BD!$A$1:$I$296,7,FALSE)),"")</f>
        <v/>
      </c>
      <c r="AM2156" s="5" t="str">
        <f>IFERROR(IF(VLOOKUP($B2156,DPORT_BD!$A$1:$I$296,8,FALSE)=0,"",VLOOKUP($B2156,DPORT_BD!$A$1:$I$296,8,FALSE)),"")</f>
        <v/>
      </c>
      <c r="AN2156" s="5" t="str">
        <f>IFERROR(IF(VLOOKUP($B2156,DPORT_BD!$A$1:$I$296,9,FALSE)=0,"",VLOOKUP($B2156,DPORT_BD!$A$1:$I$296,9,FALSE)),"")</f>
        <v/>
      </c>
    </row>
    <row r="2157" spans="1:40">
      <c r="A2157" t="s">
        <v>32</v>
      </c>
      <c r="B2157" t="s">
        <v>3790</v>
      </c>
      <c r="C2157" t="s">
        <v>34</v>
      </c>
      <c r="D2157" t="s">
        <v>45</v>
      </c>
      <c r="E2157" t="s">
        <v>46</v>
      </c>
      <c r="F2157" s="1">
        <v>3790</v>
      </c>
      <c r="I2157" t="s">
        <v>37</v>
      </c>
      <c r="J2157" t="s">
        <v>82</v>
      </c>
      <c r="K2157" t="s">
        <v>197</v>
      </c>
      <c r="L2157" t="s">
        <v>198</v>
      </c>
      <c r="M2157" t="s">
        <v>40</v>
      </c>
      <c r="N2157" t="s">
        <v>104</v>
      </c>
      <c r="O2157" t="s">
        <v>105</v>
      </c>
      <c r="P2157" t="s">
        <v>106</v>
      </c>
      <c r="Q2157" t="s">
        <v>3129</v>
      </c>
      <c r="R2157" t="s">
        <v>547</v>
      </c>
      <c r="S2157" t="s">
        <v>663</v>
      </c>
      <c r="T2157" s="1">
        <v>10</v>
      </c>
      <c r="X2157" t="s">
        <v>296</v>
      </c>
      <c r="AG2157" s="5" t="str">
        <f>IFERROR(IF(VLOOKUP($B2157,DPORT_BD!$A$1:$I$296,2,FALSE)=0,"",VLOOKUP($B2157,DPORT_BD!$A$1:$I$296,2,FALSE)),"")</f>
        <v/>
      </c>
      <c r="AH2157" s="5" t="str">
        <f>IFERROR(IF(VLOOKUP($B2157,DPORT_BD!$A$1:$I$296,3,FALSE)=0,"",VLOOKUP($B2157,DPORT_BD!$A$1:$I$296,3,FALSE)),"")</f>
        <v/>
      </c>
      <c r="AI2157" s="5" t="str">
        <f>IFERROR(IF(VLOOKUP($B2157,DPORT_BD!$A$1:$I$296,4,FALSE)=0,"",VLOOKUP($B2157,DPORT_BD!$A$1:$I$296,4,FALSE)),"")</f>
        <v/>
      </c>
      <c r="AJ2157" s="5" t="str">
        <f>IFERROR(IF(VLOOKUP($B2157,DPORT_BD!$A$1:$I$296,5,FALSE)=0,"",VLOOKUP($B2157,DPORT_BD!$A$1:$I$296,5,FALSE)),"")</f>
        <v/>
      </c>
      <c r="AK2157" s="5" t="str">
        <f>IFERROR(IF(VLOOKUP($B2157,DPORT_BD!$A$1:$I$296,6,FALSE)=0,"",VLOOKUP($B2157,DPORT_BD!$A$1:$I$296,6,FALSE)),"")</f>
        <v/>
      </c>
      <c r="AL2157" s="5" t="str">
        <f>IFERROR(IF(VLOOKUP($B2157,DPORT_BD!$A$1:$I$296,7,FALSE)=0,"",VLOOKUP($B2157,DPORT_BD!$A$1:$I$296,7,FALSE)),"")</f>
        <v/>
      </c>
      <c r="AM2157" s="5" t="str">
        <f>IFERROR(IF(VLOOKUP($B2157,DPORT_BD!$A$1:$I$296,8,FALSE)=0,"",VLOOKUP($B2157,DPORT_BD!$A$1:$I$296,8,FALSE)),"")</f>
        <v/>
      </c>
      <c r="AN2157" s="5" t="str">
        <f>IFERROR(IF(VLOOKUP($B2157,DPORT_BD!$A$1:$I$296,9,FALSE)=0,"",VLOOKUP($B2157,DPORT_BD!$A$1:$I$296,9,FALSE)),"")</f>
        <v/>
      </c>
    </row>
    <row r="2158" spans="1:40">
      <c r="A2158" t="s">
        <v>32</v>
      </c>
      <c r="B2158" t="s">
        <v>3791</v>
      </c>
      <c r="C2158" t="s">
        <v>34</v>
      </c>
      <c r="D2158" t="s">
        <v>52</v>
      </c>
      <c r="E2158" t="s">
        <v>53</v>
      </c>
      <c r="F2158" s="1">
        <v>3850</v>
      </c>
      <c r="I2158" t="s">
        <v>103</v>
      </c>
      <c r="K2158" t="s">
        <v>38</v>
      </c>
      <c r="L2158" t="s">
        <v>39</v>
      </c>
      <c r="M2158" t="s">
        <v>40</v>
      </c>
      <c r="Q2158" t="s">
        <v>3792</v>
      </c>
      <c r="R2158" t="s">
        <v>3793</v>
      </c>
      <c r="S2158" t="s">
        <v>808</v>
      </c>
      <c r="T2158" s="1">
        <v>3</v>
      </c>
      <c r="AG2158" s="5" t="str">
        <f>IFERROR(IF(VLOOKUP($B2158,DPORT_BD!$A$1:$I$296,2,FALSE)=0,"",VLOOKUP($B2158,DPORT_BD!$A$1:$I$296,2,FALSE)),"")</f>
        <v/>
      </c>
      <c r="AH2158" s="5" t="str">
        <f>IFERROR(IF(VLOOKUP($B2158,DPORT_BD!$A$1:$I$296,3,FALSE)=0,"",VLOOKUP($B2158,DPORT_BD!$A$1:$I$296,3,FALSE)),"")</f>
        <v/>
      </c>
      <c r="AI2158" s="5" t="str">
        <f>IFERROR(IF(VLOOKUP($B2158,DPORT_BD!$A$1:$I$296,4,FALSE)=0,"",VLOOKUP($B2158,DPORT_BD!$A$1:$I$296,4,FALSE)),"")</f>
        <v/>
      </c>
      <c r="AJ2158" s="5" t="str">
        <f>IFERROR(IF(VLOOKUP($B2158,DPORT_BD!$A$1:$I$296,5,FALSE)=0,"",VLOOKUP($B2158,DPORT_BD!$A$1:$I$296,5,FALSE)),"")</f>
        <v/>
      </c>
      <c r="AK2158" s="5" t="str">
        <f>IFERROR(IF(VLOOKUP($B2158,DPORT_BD!$A$1:$I$296,6,FALSE)=0,"",VLOOKUP($B2158,DPORT_BD!$A$1:$I$296,6,FALSE)),"")</f>
        <v/>
      </c>
      <c r="AL2158" s="5" t="str">
        <f>IFERROR(IF(VLOOKUP($B2158,DPORT_BD!$A$1:$I$296,7,FALSE)=0,"",VLOOKUP($B2158,DPORT_BD!$A$1:$I$296,7,FALSE)),"")</f>
        <v/>
      </c>
      <c r="AM2158" s="5" t="str">
        <f>IFERROR(IF(VLOOKUP($B2158,DPORT_BD!$A$1:$I$296,8,FALSE)=0,"",VLOOKUP($B2158,DPORT_BD!$A$1:$I$296,8,FALSE)),"")</f>
        <v/>
      </c>
      <c r="AN2158" s="5" t="str">
        <f>IFERROR(IF(VLOOKUP($B2158,DPORT_BD!$A$1:$I$296,9,FALSE)=0,"",VLOOKUP($B2158,DPORT_BD!$A$1:$I$296,9,FALSE)),"")</f>
        <v/>
      </c>
    </row>
    <row r="2159" spans="1:40">
      <c r="A2159" t="s">
        <v>32</v>
      </c>
      <c r="B2159" t="s">
        <v>3794</v>
      </c>
      <c r="C2159" t="s">
        <v>34</v>
      </c>
      <c r="D2159" t="s">
        <v>52</v>
      </c>
      <c r="E2159" t="s">
        <v>53</v>
      </c>
      <c r="F2159" s="1">
        <v>3850</v>
      </c>
      <c r="I2159" t="s">
        <v>103</v>
      </c>
      <c r="K2159" t="s">
        <v>38</v>
      </c>
      <c r="L2159" t="s">
        <v>39</v>
      </c>
      <c r="M2159" t="s">
        <v>40</v>
      </c>
      <c r="Q2159" t="s">
        <v>3795</v>
      </c>
      <c r="R2159" t="s">
        <v>76</v>
      </c>
      <c r="S2159" t="s">
        <v>808</v>
      </c>
      <c r="T2159" s="1">
        <v>3</v>
      </c>
      <c r="AG2159" s="5" t="str">
        <f>IFERROR(IF(VLOOKUP($B2159,DPORT_BD!$A$1:$I$296,2,FALSE)=0,"",VLOOKUP($B2159,DPORT_BD!$A$1:$I$296,2,FALSE)),"")</f>
        <v/>
      </c>
      <c r="AH2159" s="5" t="str">
        <f>IFERROR(IF(VLOOKUP($B2159,DPORT_BD!$A$1:$I$296,3,FALSE)=0,"",VLOOKUP($B2159,DPORT_BD!$A$1:$I$296,3,FALSE)),"")</f>
        <v/>
      </c>
      <c r="AI2159" s="5" t="str">
        <f>IFERROR(IF(VLOOKUP($B2159,DPORT_BD!$A$1:$I$296,4,FALSE)=0,"",VLOOKUP($B2159,DPORT_BD!$A$1:$I$296,4,FALSE)),"")</f>
        <v/>
      </c>
      <c r="AJ2159" s="5" t="str">
        <f>IFERROR(IF(VLOOKUP($B2159,DPORT_BD!$A$1:$I$296,5,FALSE)=0,"",VLOOKUP($B2159,DPORT_BD!$A$1:$I$296,5,FALSE)),"")</f>
        <v/>
      </c>
      <c r="AK2159" s="5" t="str">
        <f>IFERROR(IF(VLOOKUP($B2159,DPORT_BD!$A$1:$I$296,6,FALSE)=0,"",VLOOKUP($B2159,DPORT_BD!$A$1:$I$296,6,FALSE)),"")</f>
        <v/>
      </c>
      <c r="AL2159" s="5" t="str">
        <f>IFERROR(IF(VLOOKUP($B2159,DPORT_BD!$A$1:$I$296,7,FALSE)=0,"",VLOOKUP($B2159,DPORT_BD!$A$1:$I$296,7,FALSE)),"")</f>
        <v/>
      </c>
      <c r="AM2159" s="5" t="str">
        <f>IFERROR(IF(VLOOKUP($B2159,DPORT_BD!$A$1:$I$296,8,FALSE)=0,"",VLOOKUP($B2159,DPORT_BD!$A$1:$I$296,8,FALSE)),"")</f>
        <v/>
      </c>
      <c r="AN2159" s="5" t="str">
        <f>IFERROR(IF(VLOOKUP($B2159,DPORT_BD!$A$1:$I$296,9,FALSE)=0,"",VLOOKUP($B2159,DPORT_BD!$A$1:$I$296,9,FALSE)),"")</f>
        <v/>
      </c>
    </row>
    <row r="2160" spans="1:40">
      <c r="A2160" t="s">
        <v>32</v>
      </c>
      <c r="B2160" t="s">
        <v>3796</v>
      </c>
      <c r="C2160" t="s">
        <v>34</v>
      </c>
      <c r="D2160" t="s">
        <v>52</v>
      </c>
      <c r="E2160" t="s">
        <v>53</v>
      </c>
      <c r="F2160" s="1">
        <v>3850</v>
      </c>
      <c r="I2160" t="s">
        <v>59</v>
      </c>
      <c r="J2160" t="s">
        <v>82</v>
      </c>
      <c r="K2160" t="s">
        <v>160</v>
      </c>
      <c r="L2160" t="s">
        <v>161</v>
      </c>
      <c r="M2160" t="s">
        <v>40</v>
      </c>
      <c r="Q2160" t="s">
        <v>946</v>
      </c>
      <c r="R2160" t="s">
        <v>93</v>
      </c>
      <c r="S2160" t="s">
        <v>808</v>
      </c>
      <c r="T2160" s="1">
        <v>3</v>
      </c>
      <c r="AG2160" s="5" t="str">
        <f>IFERROR(IF(VLOOKUP($B2160,DPORT_BD!$A$1:$I$296,2,FALSE)=0,"",VLOOKUP($B2160,DPORT_BD!$A$1:$I$296,2,FALSE)),"")</f>
        <v/>
      </c>
      <c r="AH2160" s="5" t="str">
        <f>IFERROR(IF(VLOOKUP($B2160,DPORT_BD!$A$1:$I$296,3,FALSE)=0,"",VLOOKUP($B2160,DPORT_BD!$A$1:$I$296,3,FALSE)),"")</f>
        <v/>
      </c>
      <c r="AI2160" s="5" t="str">
        <f>IFERROR(IF(VLOOKUP($B2160,DPORT_BD!$A$1:$I$296,4,FALSE)=0,"",VLOOKUP($B2160,DPORT_BD!$A$1:$I$296,4,FALSE)),"")</f>
        <v/>
      </c>
      <c r="AJ2160" s="5" t="str">
        <f>IFERROR(IF(VLOOKUP($B2160,DPORT_BD!$A$1:$I$296,5,FALSE)=0,"",VLOOKUP($B2160,DPORT_BD!$A$1:$I$296,5,FALSE)),"")</f>
        <v/>
      </c>
      <c r="AK2160" s="5" t="str">
        <f>IFERROR(IF(VLOOKUP($B2160,DPORT_BD!$A$1:$I$296,6,FALSE)=0,"",VLOOKUP($B2160,DPORT_BD!$A$1:$I$296,6,FALSE)),"")</f>
        <v/>
      </c>
      <c r="AL2160" s="5" t="str">
        <f>IFERROR(IF(VLOOKUP($B2160,DPORT_BD!$A$1:$I$296,7,FALSE)=0,"",VLOOKUP($B2160,DPORT_BD!$A$1:$I$296,7,FALSE)),"")</f>
        <v/>
      </c>
      <c r="AM2160" s="5" t="str">
        <f>IFERROR(IF(VLOOKUP($B2160,DPORT_BD!$A$1:$I$296,8,FALSE)=0,"",VLOOKUP($B2160,DPORT_BD!$A$1:$I$296,8,FALSE)),"")</f>
        <v/>
      </c>
      <c r="AN2160" s="5" t="str">
        <f>IFERROR(IF(VLOOKUP($B2160,DPORT_BD!$A$1:$I$296,9,FALSE)=0,"",VLOOKUP($B2160,DPORT_BD!$A$1:$I$296,9,FALSE)),"")</f>
        <v/>
      </c>
    </row>
    <row r="2161" spans="1:40">
      <c r="A2161" t="s">
        <v>32</v>
      </c>
      <c r="B2161" t="s">
        <v>3797</v>
      </c>
      <c r="C2161" t="s">
        <v>101</v>
      </c>
      <c r="D2161" t="s">
        <v>45</v>
      </c>
      <c r="E2161" t="s">
        <v>102</v>
      </c>
      <c r="F2161" s="1">
        <v>2200</v>
      </c>
      <c r="I2161" t="s">
        <v>54</v>
      </c>
      <c r="J2161" t="s">
        <v>82</v>
      </c>
      <c r="K2161" t="s">
        <v>160</v>
      </c>
      <c r="L2161" t="s">
        <v>161</v>
      </c>
      <c r="M2161" t="s">
        <v>40</v>
      </c>
      <c r="Q2161" t="s">
        <v>3798</v>
      </c>
      <c r="R2161" t="s">
        <v>1370</v>
      </c>
      <c r="S2161" t="s">
        <v>43</v>
      </c>
      <c r="T2161" s="1">
        <v>1</v>
      </c>
      <c r="W2161" t="s">
        <v>3799</v>
      </c>
      <c r="AG2161" s="5" t="str">
        <f>IFERROR(IF(VLOOKUP($B2161,DPORT_BD!$A$1:$I$296,2,FALSE)=0,"",VLOOKUP($B2161,DPORT_BD!$A$1:$I$296,2,FALSE)),"")</f>
        <v/>
      </c>
      <c r="AH2161" s="5" t="str">
        <f>IFERROR(IF(VLOOKUP($B2161,DPORT_BD!$A$1:$I$296,3,FALSE)=0,"",VLOOKUP($B2161,DPORT_BD!$A$1:$I$296,3,FALSE)),"")</f>
        <v/>
      </c>
      <c r="AI2161" s="5" t="str">
        <f>IFERROR(IF(VLOOKUP($B2161,DPORT_BD!$A$1:$I$296,4,FALSE)=0,"",VLOOKUP($B2161,DPORT_BD!$A$1:$I$296,4,FALSE)),"")</f>
        <v/>
      </c>
      <c r="AJ2161" s="5" t="str">
        <f>IFERROR(IF(VLOOKUP($B2161,DPORT_BD!$A$1:$I$296,5,FALSE)=0,"",VLOOKUP($B2161,DPORT_BD!$A$1:$I$296,5,FALSE)),"")</f>
        <v/>
      </c>
      <c r="AK2161" s="5" t="str">
        <f>IFERROR(IF(VLOOKUP($B2161,DPORT_BD!$A$1:$I$296,6,FALSE)=0,"",VLOOKUP($B2161,DPORT_BD!$A$1:$I$296,6,FALSE)),"")</f>
        <v/>
      </c>
      <c r="AL2161" s="5" t="str">
        <f>IFERROR(IF(VLOOKUP($B2161,DPORT_BD!$A$1:$I$296,7,FALSE)=0,"",VLOOKUP($B2161,DPORT_BD!$A$1:$I$296,7,FALSE)),"")</f>
        <v/>
      </c>
      <c r="AM2161" s="5" t="str">
        <f>IFERROR(IF(VLOOKUP($B2161,DPORT_BD!$A$1:$I$296,8,FALSE)=0,"",VLOOKUP($B2161,DPORT_BD!$A$1:$I$296,8,FALSE)),"")</f>
        <v/>
      </c>
      <c r="AN2161" s="5" t="str">
        <f>IFERROR(IF(VLOOKUP($B2161,DPORT_BD!$A$1:$I$296,9,FALSE)=0,"",VLOOKUP($B2161,DPORT_BD!$A$1:$I$296,9,FALSE)),"")</f>
        <v/>
      </c>
    </row>
    <row r="2162" spans="1:40">
      <c r="A2162" t="s">
        <v>32</v>
      </c>
      <c r="B2162" t="s">
        <v>3800</v>
      </c>
      <c r="C2162" t="s">
        <v>34</v>
      </c>
      <c r="D2162" t="s">
        <v>52</v>
      </c>
      <c r="E2162" t="s">
        <v>53</v>
      </c>
      <c r="F2162" s="1">
        <v>3850</v>
      </c>
      <c r="I2162" t="s">
        <v>59</v>
      </c>
      <c r="J2162" t="s">
        <v>82</v>
      </c>
      <c r="K2162" t="s">
        <v>133</v>
      </c>
      <c r="L2162" t="s">
        <v>134</v>
      </c>
      <c r="M2162" t="s">
        <v>40</v>
      </c>
      <c r="Q2162" t="s">
        <v>3801</v>
      </c>
      <c r="R2162" t="s">
        <v>928</v>
      </c>
      <c r="S2162" t="s">
        <v>808</v>
      </c>
      <c r="T2162" s="1">
        <v>3</v>
      </c>
      <c r="AG2162" s="5" t="str">
        <f>IFERROR(IF(VLOOKUP($B2162,DPORT_BD!$A$1:$I$296,2,FALSE)=0,"",VLOOKUP($B2162,DPORT_BD!$A$1:$I$296,2,FALSE)),"")</f>
        <v/>
      </c>
      <c r="AH2162" s="5" t="str">
        <f>IFERROR(IF(VLOOKUP($B2162,DPORT_BD!$A$1:$I$296,3,FALSE)=0,"",VLOOKUP($B2162,DPORT_BD!$A$1:$I$296,3,FALSE)),"")</f>
        <v/>
      </c>
      <c r="AI2162" s="5" t="str">
        <f>IFERROR(IF(VLOOKUP($B2162,DPORT_BD!$A$1:$I$296,4,FALSE)=0,"",VLOOKUP($B2162,DPORT_BD!$A$1:$I$296,4,FALSE)),"")</f>
        <v/>
      </c>
      <c r="AJ2162" s="5" t="str">
        <f>IFERROR(IF(VLOOKUP($B2162,DPORT_BD!$A$1:$I$296,5,FALSE)=0,"",VLOOKUP($B2162,DPORT_BD!$A$1:$I$296,5,FALSE)),"")</f>
        <v/>
      </c>
      <c r="AK2162" s="5" t="str">
        <f>IFERROR(IF(VLOOKUP($B2162,DPORT_BD!$A$1:$I$296,6,FALSE)=0,"",VLOOKUP($B2162,DPORT_BD!$A$1:$I$296,6,FALSE)),"")</f>
        <v/>
      </c>
      <c r="AL2162" s="5" t="str">
        <f>IFERROR(IF(VLOOKUP($B2162,DPORT_BD!$A$1:$I$296,7,FALSE)=0,"",VLOOKUP($B2162,DPORT_BD!$A$1:$I$296,7,FALSE)),"")</f>
        <v/>
      </c>
      <c r="AM2162" s="5" t="str">
        <f>IFERROR(IF(VLOOKUP($B2162,DPORT_BD!$A$1:$I$296,8,FALSE)=0,"",VLOOKUP($B2162,DPORT_BD!$A$1:$I$296,8,FALSE)),"")</f>
        <v/>
      </c>
      <c r="AN2162" s="5" t="str">
        <f>IFERROR(IF(VLOOKUP($B2162,DPORT_BD!$A$1:$I$296,9,FALSE)=0,"",VLOOKUP($B2162,DPORT_BD!$A$1:$I$296,9,FALSE)),"")</f>
        <v/>
      </c>
    </row>
    <row r="2163" spans="1:40">
      <c r="A2163" t="s">
        <v>32</v>
      </c>
      <c r="B2163" t="s">
        <v>3802</v>
      </c>
      <c r="C2163" t="s">
        <v>34</v>
      </c>
      <c r="D2163" t="s">
        <v>45</v>
      </c>
      <c r="E2163" t="s">
        <v>46</v>
      </c>
      <c r="F2163" s="1">
        <v>3600</v>
      </c>
      <c r="I2163" t="s">
        <v>37</v>
      </c>
      <c r="J2163" t="s">
        <v>82</v>
      </c>
      <c r="K2163" t="s">
        <v>83</v>
      </c>
      <c r="L2163" t="s">
        <v>84</v>
      </c>
      <c r="M2163" t="s">
        <v>40</v>
      </c>
      <c r="Q2163" t="s">
        <v>430</v>
      </c>
      <c r="R2163" t="s">
        <v>302</v>
      </c>
      <c r="S2163" t="s">
        <v>615</v>
      </c>
      <c r="T2163" s="1">
        <v>11</v>
      </c>
      <c r="X2163" t="s">
        <v>296</v>
      </c>
      <c r="AG2163" s="5" t="str">
        <f>IFERROR(IF(VLOOKUP($B2163,DPORT_BD!$A$1:$I$296,2,FALSE)=0,"",VLOOKUP($B2163,DPORT_BD!$A$1:$I$296,2,FALSE)),"")</f>
        <v/>
      </c>
      <c r="AH2163" s="5" t="str">
        <f>IFERROR(IF(VLOOKUP($B2163,DPORT_BD!$A$1:$I$296,3,FALSE)=0,"",VLOOKUP($B2163,DPORT_BD!$A$1:$I$296,3,FALSE)),"")</f>
        <v/>
      </c>
      <c r="AI2163" s="5" t="str">
        <f>IFERROR(IF(VLOOKUP($B2163,DPORT_BD!$A$1:$I$296,4,FALSE)=0,"",VLOOKUP($B2163,DPORT_BD!$A$1:$I$296,4,FALSE)),"")</f>
        <v/>
      </c>
      <c r="AJ2163" s="5" t="str">
        <f>IFERROR(IF(VLOOKUP($B2163,DPORT_BD!$A$1:$I$296,5,FALSE)=0,"",VLOOKUP($B2163,DPORT_BD!$A$1:$I$296,5,FALSE)),"")</f>
        <v/>
      </c>
      <c r="AK2163" s="5" t="str">
        <f>IFERROR(IF(VLOOKUP($B2163,DPORT_BD!$A$1:$I$296,6,FALSE)=0,"",VLOOKUP($B2163,DPORT_BD!$A$1:$I$296,6,FALSE)),"")</f>
        <v/>
      </c>
      <c r="AL2163" s="5" t="str">
        <f>IFERROR(IF(VLOOKUP($B2163,DPORT_BD!$A$1:$I$296,7,FALSE)=0,"",VLOOKUP($B2163,DPORT_BD!$A$1:$I$296,7,FALSE)),"")</f>
        <v/>
      </c>
      <c r="AM2163" s="5" t="str">
        <f>IFERROR(IF(VLOOKUP($B2163,DPORT_BD!$A$1:$I$296,8,FALSE)=0,"",VLOOKUP($B2163,DPORT_BD!$A$1:$I$296,8,FALSE)),"")</f>
        <v/>
      </c>
      <c r="AN2163" s="5" t="str">
        <f>IFERROR(IF(VLOOKUP($B2163,DPORT_BD!$A$1:$I$296,9,FALSE)=0,"",VLOOKUP($B2163,DPORT_BD!$A$1:$I$296,9,FALSE)),"")</f>
        <v/>
      </c>
    </row>
    <row r="2164" spans="1:40">
      <c r="A2164" t="s">
        <v>32</v>
      </c>
      <c r="B2164" t="s">
        <v>3803</v>
      </c>
      <c r="C2164" t="s">
        <v>34</v>
      </c>
      <c r="D2164" t="s">
        <v>45</v>
      </c>
      <c r="E2164" t="s">
        <v>46</v>
      </c>
      <c r="F2164" s="1">
        <v>3700</v>
      </c>
      <c r="I2164" t="s">
        <v>37</v>
      </c>
      <c r="J2164" t="s">
        <v>145</v>
      </c>
      <c r="K2164" t="s">
        <v>160</v>
      </c>
      <c r="L2164" t="s">
        <v>161</v>
      </c>
      <c r="M2164" t="s">
        <v>40</v>
      </c>
      <c r="N2164" t="s">
        <v>104</v>
      </c>
      <c r="O2164" t="s">
        <v>105</v>
      </c>
      <c r="P2164" t="s">
        <v>106</v>
      </c>
      <c r="Q2164" t="s">
        <v>3129</v>
      </c>
      <c r="R2164" t="s">
        <v>547</v>
      </c>
      <c r="S2164" t="s">
        <v>615</v>
      </c>
      <c r="T2164" s="1">
        <v>11</v>
      </c>
      <c r="X2164" t="s">
        <v>296</v>
      </c>
      <c r="AG2164" s="5" t="str">
        <f>IFERROR(IF(VLOOKUP($B2164,DPORT_BD!$A$1:$I$296,2,FALSE)=0,"",VLOOKUP($B2164,DPORT_BD!$A$1:$I$296,2,FALSE)),"")</f>
        <v/>
      </c>
      <c r="AH2164" s="5" t="str">
        <f>IFERROR(IF(VLOOKUP($B2164,DPORT_BD!$A$1:$I$296,3,FALSE)=0,"",VLOOKUP($B2164,DPORT_BD!$A$1:$I$296,3,FALSE)),"")</f>
        <v/>
      </c>
      <c r="AI2164" s="5" t="str">
        <f>IFERROR(IF(VLOOKUP($B2164,DPORT_BD!$A$1:$I$296,4,FALSE)=0,"",VLOOKUP($B2164,DPORT_BD!$A$1:$I$296,4,FALSE)),"")</f>
        <v/>
      </c>
      <c r="AJ2164" s="5" t="str">
        <f>IFERROR(IF(VLOOKUP($B2164,DPORT_BD!$A$1:$I$296,5,FALSE)=0,"",VLOOKUP($B2164,DPORT_BD!$A$1:$I$296,5,FALSE)),"")</f>
        <v/>
      </c>
      <c r="AK2164" s="5" t="str">
        <f>IFERROR(IF(VLOOKUP($B2164,DPORT_BD!$A$1:$I$296,6,FALSE)=0,"",VLOOKUP($B2164,DPORT_BD!$A$1:$I$296,6,FALSE)),"")</f>
        <v/>
      </c>
      <c r="AL2164" s="5" t="str">
        <f>IFERROR(IF(VLOOKUP($B2164,DPORT_BD!$A$1:$I$296,7,FALSE)=0,"",VLOOKUP($B2164,DPORT_BD!$A$1:$I$296,7,FALSE)),"")</f>
        <v/>
      </c>
      <c r="AM2164" s="5" t="str">
        <f>IFERROR(IF(VLOOKUP($B2164,DPORT_BD!$A$1:$I$296,8,FALSE)=0,"",VLOOKUP($B2164,DPORT_BD!$A$1:$I$296,8,FALSE)),"")</f>
        <v/>
      </c>
      <c r="AN2164" s="5" t="str">
        <f>IFERROR(IF(VLOOKUP($B2164,DPORT_BD!$A$1:$I$296,9,FALSE)=0,"",VLOOKUP($B2164,DPORT_BD!$A$1:$I$296,9,FALSE)),"")</f>
        <v/>
      </c>
    </row>
    <row r="2165" spans="1:40">
      <c r="A2165" t="s">
        <v>32</v>
      </c>
      <c r="B2165" t="s">
        <v>3804</v>
      </c>
      <c r="C2165" t="s">
        <v>34</v>
      </c>
      <c r="D2165" t="s">
        <v>52</v>
      </c>
      <c r="E2165" t="s">
        <v>53</v>
      </c>
      <c r="F2165" s="1">
        <v>3850</v>
      </c>
      <c r="I2165" t="s">
        <v>37</v>
      </c>
      <c r="J2165" t="s">
        <v>145</v>
      </c>
      <c r="K2165" t="s">
        <v>83</v>
      </c>
      <c r="L2165" t="s">
        <v>84</v>
      </c>
      <c r="M2165" t="s">
        <v>40</v>
      </c>
      <c r="Q2165" t="s">
        <v>3805</v>
      </c>
      <c r="R2165" t="s">
        <v>556</v>
      </c>
      <c r="S2165" t="s">
        <v>615</v>
      </c>
      <c r="T2165" s="1">
        <v>11</v>
      </c>
      <c r="AG2165" s="5" t="str">
        <f>IFERROR(IF(VLOOKUP($B2165,DPORT_BD!$A$1:$I$296,2,FALSE)=0,"",VLOOKUP($B2165,DPORT_BD!$A$1:$I$296,2,FALSE)),"")</f>
        <v/>
      </c>
      <c r="AH2165" s="5" t="str">
        <f>IFERROR(IF(VLOOKUP($B2165,DPORT_BD!$A$1:$I$296,3,FALSE)=0,"",VLOOKUP($B2165,DPORT_BD!$A$1:$I$296,3,FALSE)),"")</f>
        <v/>
      </c>
      <c r="AI2165" s="5" t="str">
        <f>IFERROR(IF(VLOOKUP($B2165,DPORT_BD!$A$1:$I$296,4,FALSE)=0,"",VLOOKUP($B2165,DPORT_BD!$A$1:$I$296,4,FALSE)),"")</f>
        <v/>
      </c>
      <c r="AJ2165" s="5" t="str">
        <f>IFERROR(IF(VLOOKUP($B2165,DPORT_BD!$A$1:$I$296,5,FALSE)=0,"",VLOOKUP($B2165,DPORT_BD!$A$1:$I$296,5,FALSE)),"")</f>
        <v/>
      </c>
      <c r="AK2165" s="5" t="str">
        <f>IFERROR(IF(VLOOKUP($B2165,DPORT_BD!$A$1:$I$296,6,FALSE)=0,"",VLOOKUP($B2165,DPORT_BD!$A$1:$I$296,6,FALSE)),"")</f>
        <v/>
      </c>
      <c r="AL2165" s="5" t="str">
        <f>IFERROR(IF(VLOOKUP($B2165,DPORT_BD!$A$1:$I$296,7,FALSE)=0,"",VLOOKUP($B2165,DPORT_BD!$A$1:$I$296,7,FALSE)),"")</f>
        <v/>
      </c>
      <c r="AM2165" s="5" t="str">
        <f>IFERROR(IF(VLOOKUP($B2165,DPORT_BD!$A$1:$I$296,8,FALSE)=0,"",VLOOKUP($B2165,DPORT_BD!$A$1:$I$296,8,FALSE)),"")</f>
        <v/>
      </c>
      <c r="AN2165" s="5" t="str">
        <f>IFERROR(IF(VLOOKUP($B2165,DPORT_BD!$A$1:$I$296,9,FALSE)=0,"",VLOOKUP($B2165,DPORT_BD!$A$1:$I$296,9,FALSE)),"")</f>
        <v/>
      </c>
    </row>
    <row r="2166" spans="1:40">
      <c r="A2166" t="s">
        <v>32</v>
      </c>
      <c r="B2166" t="s">
        <v>3806</v>
      </c>
      <c r="C2166" t="s">
        <v>34</v>
      </c>
      <c r="D2166" t="s">
        <v>45</v>
      </c>
      <c r="E2166" t="s">
        <v>46</v>
      </c>
      <c r="F2166" s="1">
        <v>3680</v>
      </c>
      <c r="I2166" t="s">
        <v>37</v>
      </c>
      <c r="J2166" t="s">
        <v>82</v>
      </c>
      <c r="K2166" t="s">
        <v>83</v>
      </c>
      <c r="L2166" t="s">
        <v>84</v>
      </c>
      <c r="M2166" t="s">
        <v>40</v>
      </c>
      <c r="N2166" t="s">
        <v>286</v>
      </c>
      <c r="O2166" t="s">
        <v>338</v>
      </c>
      <c r="P2166" t="s">
        <v>339</v>
      </c>
      <c r="Q2166" t="s">
        <v>3158</v>
      </c>
      <c r="R2166" t="s">
        <v>295</v>
      </c>
      <c r="S2166" t="s">
        <v>615</v>
      </c>
      <c r="T2166" s="1">
        <v>11</v>
      </c>
      <c r="X2166" t="s">
        <v>296</v>
      </c>
      <c r="AG2166" s="5" t="str">
        <f>IFERROR(IF(VLOOKUP($B2166,DPORT_BD!$A$1:$I$296,2,FALSE)=0,"",VLOOKUP($B2166,DPORT_BD!$A$1:$I$296,2,FALSE)),"")</f>
        <v/>
      </c>
      <c r="AH2166" s="5" t="str">
        <f>IFERROR(IF(VLOOKUP($B2166,DPORT_BD!$A$1:$I$296,3,FALSE)=0,"",VLOOKUP($B2166,DPORT_BD!$A$1:$I$296,3,FALSE)),"")</f>
        <v/>
      </c>
      <c r="AI2166" s="5" t="str">
        <f>IFERROR(IF(VLOOKUP($B2166,DPORT_BD!$A$1:$I$296,4,FALSE)=0,"",VLOOKUP($B2166,DPORT_BD!$A$1:$I$296,4,FALSE)),"")</f>
        <v/>
      </c>
      <c r="AJ2166" s="5" t="str">
        <f>IFERROR(IF(VLOOKUP($B2166,DPORT_BD!$A$1:$I$296,5,FALSE)=0,"",VLOOKUP($B2166,DPORT_BD!$A$1:$I$296,5,FALSE)),"")</f>
        <v/>
      </c>
      <c r="AK2166" s="5" t="str">
        <f>IFERROR(IF(VLOOKUP($B2166,DPORT_BD!$A$1:$I$296,6,FALSE)=0,"",VLOOKUP($B2166,DPORT_BD!$A$1:$I$296,6,FALSE)),"")</f>
        <v/>
      </c>
      <c r="AL2166" s="5" t="str">
        <f>IFERROR(IF(VLOOKUP($B2166,DPORT_BD!$A$1:$I$296,7,FALSE)=0,"",VLOOKUP($B2166,DPORT_BD!$A$1:$I$296,7,FALSE)),"")</f>
        <v/>
      </c>
      <c r="AM2166" s="5" t="str">
        <f>IFERROR(IF(VLOOKUP($B2166,DPORT_BD!$A$1:$I$296,8,FALSE)=0,"",VLOOKUP($B2166,DPORT_BD!$A$1:$I$296,8,FALSE)),"")</f>
        <v/>
      </c>
      <c r="AN2166" s="5" t="str">
        <f>IFERROR(IF(VLOOKUP($B2166,DPORT_BD!$A$1:$I$296,9,FALSE)=0,"",VLOOKUP($B2166,DPORT_BD!$A$1:$I$296,9,FALSE)),"")</f>
        <v/>
      </c>
    </row>
    <row r="2167" spans="1:40">
      <c r="A2167" t="s">
        <v>32</v>
      </c>
      <c r="B2167" t="s">
        <v>3807</v>
      </c>
      <c r="C2167" t="s">
        <v>34</v>
      </c>
      <c r="D2167" t="s">
        <v>52</v>
      </c>
      <c r="E2167" t="s">
        <v>53</v>
      </c>
      <c r="F2167" s="1">
        <v>3900</v>
      </c>
      <c r="I2167" t="s">
        <v>37</v>
      </c>
      <c r="J2167" t="s">
        <v>145</v>
      </c>
      <c r="K2167" t="s">
        <v>160</v>
      </c>
      <c r="L2167" t="s">
        <v>161</v>
      </c>
      <c r="M2167" t="s">
        <v>40</v>
      </c>
      <c r="Q2167" t="s">
        <v>3808</v>
      </c>
      <c r="R2167" t="s">
        <v>426</v>
      </c>
      <c r="S2167" t="s">
        <v>615</v>
      </c>
      <c r="T2167" s="1">
        <v>11</v>
      </c>
      <c r="X2167" t="s">
        <v>458</v>
      </c>
      <c r="AG2167" s="5" t="str">
        <f>IFERROR(IF(VLOOKUP($B2167,DPORT_BD!$A$1:$I$296,2,FALSE)=0,"",VLOOKUP($B2167,DPORT_BD!$A$1:$I$296,2,FALSE)),"")</f>
        <v/>
      </c>
      <c r="AH2167" s="5" t="str">
        <f>IFERROR(IF(VLOOKUP($B2167,DPORT_BD!$A$1:$I$296,3,FALSE)=0,"",VLOOKUP($B2167,DPORT_BD!$A$1:$I$296,3,FALSE)),"")</f>
        <v/>
      </c>
      <c r="AI2167" s="5" t="str">
        <f>IFERROR(IF(VLOOKUP($B2167,DPORT_BD!$A$1:$I$296,4,FALSE)=0,"",VLOOKUP($B2167,DPORT_BD!$A$1:$I$296,4,FALSE)),"")</f>
        <v/>
      </c>
      <c r="AJ2167" s="5" t="str">
        <f>IFERROR(IF(VLOOKUP($B2167,DPORT_BD!$A$1:$I$296,5,FALSE)=0,"",VLOOKUP($B2167,DPORT_BD!$A$1:$I$296,5,FALSE)),"")</f>
        <v/>
      </c>
      <c r="AK2167" s="5" t="str">
        <f>IFERROR(IF(VLOOKUP($B2167,DPORT_BD!$A$1:$I$296,6,FALSE)=0,"",VLOOKUP($B2167,DPORT_BD!$A$1:$I$296,6,FALSE)),"")</f>
        <v/>
      </c>
      <c r="AL2167" s="5" t="str">
        <f>IFERROR(IF(VLOOKUP($B2167,DPORT_BD!$A$1:$I$296,7,FALSE)=0,"",VLOOKUP($B2167,DPORT_BD!$A$1:$I$296,7,FALSE)),"")</f>
        <v/>
      </c>
      <c r="AM2167" s="5" t="str">
        <f>IFERROR(IF(VLOOKUP($B2167,DPORT_BD!$A$1:$I$296,8,FALSE)=0,"",VLOOKUP($B2167,DPORT_BD!$A$1:$I$296,8,FALSE)),"")</f>
        <v/>
      </c>
      <c r="AN2167" s="5" t="str">
        <f>IFERROR(IF(VLOOKUP($B2167,DPORT_BD!$A$1:$I$296,9,FALSE)=0,"",VLOOKUP($B2167,DPORT_BD!$A$1:$I$296,9,FALSE)),"")</f>
        <v/>
      </c>
    </row>
    <row r="2168" spans="1:40">
      <c r="A2168" t="s">
        <v>32</v>
      </c>
      <c r="B2168" t="s">
        <v>3809</v>
      </c>
      <c r="C2168" t="s">
        <v>34</v>
      </c>
      <c r="D2168" t="s">
        <v>45</v>
      </c>
      <c r="E2168" t="s">
        <v>46</v>
      </c>
      <c r="F2168" s="1">
        <v>3765</v>
      </c>
      <c r="I2168" t="s">
        <v>37</v>
      </c>
      <c r="J2168" t="s">
        <v>82</v>
      </c>
      <c r="K2168" t="s">
        <v>83</v>
      </c>
      <c r="L2168" t="s">
        <v>84</v>
      </c>
      <c r="M2168" t="s">
        <v>40</v>
      </c>
      <c r="N2168" t="s">
        <v>104</v>
      </c>
      <c r="O2168" t="s">
        <v>105</v>
      </c>
      <c r="P2168" t="s">
        <v>106</v>
      </c>
      <c r="Q2168" t="s">
        <v>3129</v>
      </c>
      <c r="R2168" t="s">
        <v>547</v>
      </c>
      <c r="S2168" t="s">
        <v>615</v>
      </c>
      <c r="T2168" s="1">
        <v>11</v>
      </c>
      <c r="X2168" t="s">
        <v>296</v>
      </c>
      <c r="AG2168" s="5" t="str">
        <f>IFERROR(IF(VLOOKUP($B2168,DPORT_BD!$A$1:$I$296,2,FALSE)=0,"",VLOOKUP($B2168,DPORT_BD!$A$1:$I$296,2,FALSE)),"")</f>
        <v>PRC00002253</v>
      </c>
      <c r="AH2168" s="5" t="str">
        <f>IFERROR(IF(VLOOKUP($B2168,DPORT_BD!$A$1:$I$296,3,FALSE)=0,"",VLOOKUP($B2168,DPORT_BD!$A$1:$I$296,3,FALSE)),"")</f>
        <v>Barrido</v>
      </c>
      <c r="AI2168" s="5" t="str">
        <f>IFERROR(IF(VLOOKUP($B2168,DPORT_BD!$A$1:$I$296,4,FALSE)=0,"",VLOOKUP($B2168,DPORT_BD!$A$1:$I$296,4,FALSE)),"")</f>
        <v/>
      </c>
      <c r="AJ2168" s="5" t="str">
        <f>IFERROR(IF(VLOOKUP($B2168,DPORT_BD!$A$1:$I$296,5,FALSE)=0,"",VLOOKUP($B2168,DPORT_BD!$A$1:$I$296,5,FALSE)),"")</f>
        <v>CAJA</v>
      </c>
      <c r="AK2168" s="5" t="str">
        <f>IFERROR(IF(VLOOKUP($B2168,DPORT_BD!$A$1:$I$296,6,FALSE)=0,"",VLOOKUP($B2168,DPORT_BD!$A$1:$I$296,6,FALSE)),"")</f>
        <v/>
      </c>
      <c r="AL2168" s="5" t="str">
        <f>IFERROR(IF(VLOOKUP($B2168,DPORT_BD!$A$1:$I$296,7,FALSE)=0,"",VLOOKUP($B2168,DPORT_BD!$A$1:$I$296,7,FALSE)),"")</f>
        <v/>
      </c>
      <c r="AM2168" s="5" t="str">
        <f>IFERROR(IF(VLOOKUP($B2168,DPORT_BD!$A$1:$I$296,8,FALSE)=0,"",VLOOKUP($B2168,DPORT_BD!$A$1:$I$296,8,FALSE)),"")</f>
        <v/>
      </c>
      <c r="AN2168" s="5" t="str">
        <f>IFERROR(IF(VLOOKUP($B2168,DPORT_BD!$A$1:$I$296,9,FALSE)=0,"",VLOOKUP($B2168,DPORT_BD!$A$1:$I$296,9,FALSE)),"")</f>
        <v/>
      </c>
    </row>
    <row r="2169" spans="1:40">
      <c r="A2169" t="s">
        <v>32</v>
      </c>
      <c r="B2169" t="s">
        <v>3810</v>
      </c>
      <c r="C2169" t="s">
        <v>34</v>
      </c>
      <c r="D2169" t="s">
        <v>45</v>
      </c>
      <c r="E2169" t="s">
        <v>46</v>
      </c>
      <c r="F2169" s="1">
        <v>3650</v>
      </c>
      <c r="I2169" t="s">
        <v>37</v>
      </c>
      <c r="J2169" t="s">
        <v>82</v>
      </c>
      <c r="K2169" t="s">
        <v>83</v>
      </c>
      <c r="L2169" t="s">
        <v>84</v>
      </c>
      <c r="M2169" t="s">
        <v>40</v>
      </c>
      <c r="N2169" t="s">
        <v>286</v>
      </c>
      <c r="O2169" t="s">
        <v>338</v>
      </c>
      <c r="P2169" t="s">
        <v>339</v>
      </c>
      <c r="Q2169" t="s">
        <v>3158</v>
      </c>
      <c r="R2169" t="s">
        <v>295</v>
      </c>
      <c r="S2169" t="s">
        <v>615</v>
      </c>
      <c r="T2169" s="1">
        <v>11</v>
      </c>
      <c r="X2169" t="s">
        <v>296</v>
      </c>
      <c r="AG2169" s="5" t="str">
        <f>IFERROR(IF(VLOOKUP($B2169,DPORT_BD!$A$1:$I$296,2,FALSE)=0,"",VLOOKUP($B2169,DPORT_BD!$A$1:$I$296,2,FALSE)),"")</f>
        <v/>
      </c>
      <c r="AH2169" s="5" t="str">
        <f>IFERROR(IF(VLOOKUP($B2169,DPORT_BD!$A$1:$I$296,3,FALSE)=0,"",VLOOKUP($B2169,DPORT_BD!$A$1:$I$296,3,FALSE)),"")</f>
        <v/>
      </c>
      <c r="AI2169" s="5" t="str">
        <f>IFERROR(IF(VLOOKUP($B2169,DPORT_BD!$A$1:$I$296,4,FALSE)=0,"",VLOOKUP($B2169,DPORT_BD!$A$1:$I$296,4,FALSE)),"")</f>
        <v/>
      </c>
      <c r="AJ2169" s="5" t="str">
        <f>IFERROR(IF(VLOOKUP($B2169,DPORT_BD!$A$1:$I$296,5,FALSE)=0,"",VLOOKUP($B2169,DPORT_BD!$A$1:$I$296,5,FALSE)),"")</f>
        <v/>
      </c>
      <c r="AK2169" s="5" t="str">
        <f>IFERROR(IF(VLOOKUP($B2169,DPORT_BD!$A$1:$I$296,6,FALSE)=0,"",VLOOKUP($B2169,DPORT_BD!$A$1:$I$296,6,FALSE)),"")</f>
        <v/>
      </c>
      <c r="AL2169" s="5" t="str">
        <f>IFERROR(IF(VLOOKUP($B2169,DPORT_BD!$A$1:$I$296,7,FALSE)=0,"",VLOOKUP($B2169,DPORT_BD!$A$1:$I$296,7,FALSE)),"")</f>
        <v/>
      </c>
      <c r="AM2169" s="5" t="str">
        <f>IFERROR(IF(VLOOKUP($B2169,DPORT_BD!$A$1:$I$296,8,FALSE)=0,"",VLOOKUP($B2169,DPORT_BD!$A$1:$I$296,8,FALSE)),"")</f>
        <v/>
      </c>
      <c r="AN2169" s="5" t="str">
        <f>IFERROR(IF(VLOOKUP($B2169,DPORT_BD!$A$1:$I$296,9,FALSE)=0,"",VLOOKUP($B2169,DPORT_BD!$A$1:$I$296,9,FALSE)),"")</f>
        <v/>
      </c>
    </row>
    <row r="2170" spans="1:40">
      <c r="A2170" t="s">
        <v>32</v>
      </c>
      <c r="B2170" t="s">
        <v>3811</v>
      </c>
      <c r="C2170" t="s">
        <v>34</v>
      </c>
      <c r="D2170" t="s">
        <v>45</v>
      </c>
      <c r="E2170" t="s">
        <v>46</v>
      </c>
      <c r="F2170" s="1">
        <v>3600</v>
      </c>
      <c r="I2170" t="s">
        <v>37</v>
      </c>
      <c r="J2170" t="s">
        <v>82</v>
      </c>
      <c r="K2170" t="s">
        <v>83</v>
      </c>
      <c r="L2170" t="s">
        <v>84</v>
      </c>
      <c r="M2170" t="s">
        <v>40</v>
      </c>
      <c r="Q2170" t="s">
        <v>2811</v>
      </c>
      <c r="R2170" t="s">
        <v>547</v>
      </c>
      <c r="S2170" t="s">
        <v>615</v>
      </c>
      <c r="T2170" s="1">
        <v>11</v>
      </c>
      <c r="X2170" t="s">
        <v>296</v>
      </c>
      <c r="AG2170" s="5" t="str">
        <f>IFERROR(IF(VLOOKUP($B2170,DPORT_BD!$A$1:$I$296,2,FALSE)=0,"",VLOOKUP($B2170,DPORT_BD!$A$1:$I$296,2,FALSE)),"")</f>
        <v/>
      </c>
      <c r="AH2170" s="5" t="str">
        <f>IFERROR(IF(VLOOKUP($B2170,DPORT_BD!$A$1:$I$296,3,FALSE)=0,"",VLOOKUP($B2170,DPORT_BD!$A$1:$I$296,3,FALSE)),"")</f>
        <v/>
      </c>
      <c r="AI2170" s="5" t="str">
        <f>IFERROR(IF(VLOOKUP($B2170,DPORT_BD!$A$1:$I$296,4,FALSE)=0,"",VLOOKUP($B2170,DPORT_BD!$A$1:$I$296,4,FALSE)),"")</f>
        <v/>
      </c>
      <c r="AJ2170" s="5" t="str">
        <f>IFERROR(IF(VLOOKUP($B2170,DPORT_BD!$A$1:$I$296,5,FALSE)=0,"",VLOOKUP($B2170,DPORT_BD!$A$1:$I$296,5,FALSE)),"")</f>
        <v/>
      </c>
      <c r="AK2170" s="5" t="str">
        <f>IFERROR(IF(VLOOKUP($B2170,DPORT_BD!$A$1:$I$296,6,FALSE)=0,"",VLOOKUP($B2170,DPORT_BD!$A$1:$I$296,6,FALSE)),"")</f>
        <v/>
      </c>
      <c r="AL2170" s="5" t="str">
        <f>IFERROR(IF(VLOOKUP($B2170,DPORT_BD!$A$1:$I$296,7,FALSE)=0,"",VLOOKUP($B2170,DPORT_BD!$A$1:$I$296,7,FALSE)),"")</f>
        <v/>
      </c>
      <c r="AM2170" s="5" t="str">
        <f>IFERROR(IF(VLOOKUP($B2170,DPORT_BD!$A$1:$I$296,8,FALSE)=0,"",VLOOKUP($B2170,DPORT_BD!$A$1:$I$296,8,FALSE)),"")</f>
        <v/>
      </c>
      <c r="AN2170" s="5" t="str">
        <f>IFERROR(IF(VLOOKUP($B2170,DPORT_BD!$A$1:$I$296,9,FALSE)=0,"",VLOOKUP($B2170,DPORT_BD!$A$1:$I$296,9,FALSE)),"")</f>
        <v/>
      </c>
    </row>
    <row r="2171" spans="1:40">
      <c r="A2171" t="s">
        <v>32</v>
      </c>
      <c r="B2171" t="s">
        <v>3812</v>
      </c>
      <c r="C2171" t="s">
        <v>34</v>
      </c>
      <c r="D2171" t="s">
        <v>52</v>
      </c>
      <c r="E2171" t="s">
        <v>53</v>
      </c>
      <c r="F2171" s="1">
        <v>3850</v>
      </c>
      <c r="I2171" t="s">
        <v>103</v>
      </c>
      <c r="J2171" t="s">
        <v>82</v>
      </c>
      <c r="K2171" t="s">
        <v>83</v>
      </c>
      <c r="L2171" t="s">
        <v>84</v>
      </c>
      <c r="M2171" t="s">
        <v>40</v>
      </c>
      <c r="Q2171" t="s">
        <v>3813</v>
      </c>
      <c r="R2171" t="s">
        <v>590</v>
      </c>
      <c r="S2171" t="s">
        <v>615</v>
      </c>
      <c r="T2171" s="1">
        <v>11</v>
      </c>
      <c r="W2171" t="s">
        <v>746</v>
      </c>
      <c r="AG2171" s="5" t="str">
        <f>IFERROR(IF(VLOOKUP($B2171,DPORT_BD!$A$1:$I$296,2,FALSE)=0,"",VLOOKUP($B2171,DPORT_BD!$A$1:$I$296,2,FALSE)),"")</f>
        <v/>
      </c>
      <c r="AH2171" s="5" t="str">
        <f>IFERROR(IF(VLOOKUP($B2171,DPORT_BD!$A$1:$I$296,3,FALSE)=0,"",VLOOKUP($B2171,DPORT_BD!$A$1:$I$296,3,FALSE)),"")</f>
        <v/>
      </c>
      <c r="AI2171" s="5" t="str">
        <f>IFERROR(IF(VLOOKUP($B2171,DPORT_BD!$A$1:$I$296,4,FALSE)=0,"",VLOOKUP($B2171,DPORT_BD!$A$1:$I$296,4,FALSE)),"")</f>
        <v/>
      </c>
      <c r="AJ2171" s="5" t="str">
        <f>IFERROR(IF(VLOOKUP($B2171,DPORT_BD!$A$1:$I$296,5,FALSE)=0,"",VLOOKUP($B2171,DPORT_BD!$A$1:$I$296,5,FALSE)),"")</f>
        <v/>
      </c>
      <c r="AK2171" s="5" t="str">
        <f>IFERROR(IF(VLOOKUP($B2171,DPORT_BD!$A$1:$I$296,6,FALSE)=0,"",VLOOKUP($B2171,DPORT_BD!$A$1:$I$296,6,FALSE)),"")</f>
        <v/>
      </c>
      <c r="AL2171" s="5" t="str">
        <f>IFERROR(IF(VLOOKUP($B2171,DPORT_BD!$A$1:$I$296,7,FALSE)=0,"",VLOOKUP($B2171,DPORT_BD!$A$1:$I$296,7,FALSE)),"")</f>
        <v/>
      </c>
      <c r="AM2171" s="5" t="str">
        <f>IFERROR(IF(VLOOKUP($B2171,DPORT_BD!$A$1:$I$296,8,FALSE)=0,"",VLOOKUP($B2171,DPORT_BD!$A$1:$I$296,8,FALSE)),"")</f>
        <v/>
      </c>
      <c r="AN2171" s="5" t="str">
        <f>IFERROR(IF(VLOOKUP($B2171,DPORT_BD!$A$1:$I$296,9,FALSE)=0,"",VLOOKUP($B2171,DPORT_BD!$A$1:$I$296,9,FALSE)),"")</f>
        <v/>
      </c>
    </row>
    <row r="2172" spans="1:40">
      <c r="A2172" t="s">
        <v>32</v>
      </c>
      <c r="B2172" t="s">
        <v>3814</v>
      </c>
      <c r="C2172" t="s">
        <v>34</v>
      </c>
      <c r="D2172" t="s">
        <v>45</v>
      </c>
      <c r="E2172" t="s">
        <v>46</v>
      </c>
      <c r="F2172" s="1">
        <v>3660</v>
      </c>
      <c r="I2172" t="s">
        <v>37</v>
      </c>
      <c r="J2172" t="s">
        <v>82</v>
      </c>
      <c r="K2172" t="s">
        <v>83</v>
      </c>
      <c r="L2172" t="s">
        <v>84</v>
      </c>
      <c r="M2172" t="s">
        <v>40</v>
      </c>
      <c r="Q2172" t="s">
        <v>3815</v>
      </c>
      <c r="R2172" t="s">
        <v>399</v>
      </c>
      <c r="S2172" t="s">
        <v>663</v>
      </c>
      <c r="T2172" s="1">
        <v>10</v>
      </c>
      <c r="W2172" t="s">
        <v>513</v>
      </c>
      <c r="X2172" t="s">
        <v>296</v>
      </c>
      <c r="AG2172" s="5" t="str">
        <f>IFERROR(IF(VLOOKUP($B2172,DPORT_BD!$A$1:$I$296,2,FALSE)=0,"",VLOOKUP($B2172,DPORT_BD!$A$1:$I$296,2,FALSE)),"")</f>
        <v/>
      </c>
      <c r="AH2172" s="5" t="str">
        <f>IFERROR(IF(VLOOKUP($B2172,DPORT_BD!$A$1:$I$296,3,FALSE)=0,"",VLOOKUP($B2172,DPORT_BD!$A$1:$I$296,3,FALSE)),"")</f>
        <v/>
      </c>
      <c r="AI2172" s="5" t="str">
        <f>IFERROR(IF(VLOOKUP($B2172,DPORT_BD!$A$1:$I$296,4,FALSE)=0,"",VLOOKUP($B2172,DPORT_BD!$A$1:$I$296,4,FALSE)),"")</f>
        <v/>
      </c>
      <c r="AJ2172" s="5" t="str">
        <f>IFERROR(IF(VLOOKUP($B2172,DPORT_BD!$A$1:$I$296,5,FALSE)=0,"",VLOOKUP($B2172,DPORT_BD!$A$1:$I$296,5,FALSE)),"")</f>
        <v/>
      </c>
      <c r="AK2172" s="5" t="str">
        <f>IFERROR(IF(VLOOKUP($B2172,DPORT_BD!$A$1:$I$296,6,FALSE)=0,"",VLOOKUP($B2172,DPORT_BD!$A$1:$I$296,6,FALSE)),"")</f>
        <v/>
      </c>
      <c r="AL2172" s="5" t="str">
        <f>IFERROR(IF(VLOOKUP($B2172,DPORT_BD!$A$1:$I$296,7,FALSE)=0,"",VLOOKUP($B2172,DPORT_BD!$A$1:$I$296,7,FALSE)),"")</f>
        <v/>
      </c>
      <c r="AM2172" s="5" t="str">
        <f>IFERROR(IF(VLOOKUP($B2172,DPORT_BD!$A$1:$I$296,8,FALSE)=0,"",VLOOKUP($B2172,DPORT_BD!$A$1:$I$296,8,FALSE)),"")</f>
        <v/>
      </c>
      <c r="AN2172" s="5" t="str">
        <f>IFERROR(IF(VLOOKUP($B2172,DPORT_BD!$A$1:$I$296,9,FALSE)=0,"",VLOOKUP($B2172,DPORT_BD!$A$1:$I$296,9,FALSE)),"")</f>
        <v/>
      </c>
    </row>
    <row r="2173" spans="1:40">
      <c r="A2173" t="s">
        <v>32</v>
      </c>
      <c r="B2173" t="s">
        <v>3816</v>
      </c>
      <c r="C2173" t="s">
        <v>34</v>
      </c>
      <c r="D2173" t="s">
        <v>52</v>
      </c>
      <c r="E2173" t="s">
        <v>53</v>
      </c>
      <c r="F2173" s="1">
        <v>3950</v>
      </c>
      <c r="I2173" t="s">
        <v>37</v>
      </c>
      <c r="J2173" t="s">
        <v>82</v>
      </c>
      <c r="K2173" t="s">
        <v>160</v>
      </c>
      <c r="L2173" t="s">
        <v>161</v>
      </c>
      <c r="M2173" t="s">
        <v>40</v>
      </c>
      <c r="Q2173" t="s">
        <v>3815</v>
      </c>
      <c r="R2173" t="s">
        <v>399</v>
      </c>
      <c r="S2173" t="s">
        <v>663</v>
      </c>
      <c r="T2173" s="1">
        <v>10</v>
      </c>
      <c r="W2173" t="s">
        <v>513</v>
      </c>
      <c r="AG2173" s="5" t="str">
        <f>IFERROR(IF(VLOOKUP($B2173,DPORT_BD!$A$1:$I$296,2,FALSE)=0,"",VLOOKUP($B2173,DPORT_BD!$A$1:$I$296,2,FALSE)),"")</f>
        <v/>
      </c>
      <c r="AH2173" s="5" t="str">
        <f>IFERROR(IF(VLOOKUP($B2173,DPORT_BD!$A$1:$I$296,3,FALSE)=0,"",VLOOKUP($B2173,DPORT_BD!$A$1:$I$296,3,FALSE)),"")</f>
        <v/>
      </c>
      <c r="AI2173" s="5" t="str">
        <f>IFERROR(IF(VLOOKUP($B2173,DPORT_BD!$A$1:$I$296,4,FALSE)=0,"",VLOOKUP($B2173,DPORT_BD!$A$1:$I$296,4,FALSE)),"")</f>
        <v/>
      </c>
      <c r="AJ2173" s="5" t="str">
        <f>IFERROR(IF(VLOOKUP($B2173,DPORT_BD!$A$1:$I$296,5,FALSE)=0,"",VLOOKUP($B2173,DPORT_BD!$A$1:$I$296,5,FALSE)),"")</f>
        <v/>
      </c>
      <c r="AK2173" s="5" t="str">
        <f>IFERROR(IF(VLOOKUP($B2173,DPORT_BD!$A$1:$I$296,6,FALSE)=0,"",VLOOKUP($B2173,DPORT_BD!$A$1:$I$296,6,FALSE)),"")</f>
        <v/>
      </c>
      <c r="AL2173" s="5" t="str">
        <f>IFERROR(IF(VLOOKUP($B2173,DPORT_BD!$A$1:$I$296,7,FALSE)=0,"",VLOOKUP($B2173,DPORT_BD!$A$1:$I$296,7,FALSE)),"")</f>
        <v/>
      </c>
      <c r="AM2173" s="5" t="str">
        <f>IFERROR(IF(VLOOKUP($B2173,DPORT_BD!$A$1:$I$296,8,FALSE)=0,"",VLOOKUP($B2173,DPORT_BD!$A$1:$I$296,8,FALSE)),"")</f>
        <v/>
      </c>
      <c r="AN2173" s="5" t="str">
        <f>IFERROR(IF(VLOOKUP($B2173,DPORT_BD!$A$1:$I$296,9,FALSE)=0,"",VLOOKUP($B2173,DPORT_BD!$A$1:$I$296,9,FALSE)),"")</f>
        <v/>
      </c>
    </row>
    <row r="2174" spans="1:40">
      <c r="A2174" t="s">
        <v>32</v>
      </c>
      <c r="B2174" t="s">
        <v>3817</v>
      </c>
      <c r="C2174" t="s">
        <v>34</v>
      </c>
      <c r="D2174" t="s">
        <v>45</v>
      </c>
      <c r="E2174" t="s">
        <v>46</v>
      </c>
      <c r="F2174" s="1">
        <v>3790</v>
      </c>
      <c r="I2174" t="s">
        <v>37</v>
      </c>
      <c r="J2174" t="s">
        <v>82</v>
      </c>
      <c r="K2174" t="s">
        <v>83</v>
      </c>
      <c r="L2174" t="s">
        <v>84</v>
      </c>
      <c r="M2174" t="s">
        <v>40</v>
      </c>
      <c r="Q2174" t="s">
        <v>3815</v>
      </c>
      <c r="R2174" t="s">
        <v>399</v>
      </c>
      <c r="S2174" t="s">
        <v>663</v>
      </c>
      <c r="T2174" s="1">
        <v>10</v>
      </c>
      <c r="X2174" t="s">
        <v>296</v>
      </c>
      <c r="AG2174" s="5" t="str">
        <f>IFERROR(IF(VLOOKUP($B2174,DPORT_BD!$A$1:$I$296,2,FALSE)=0,"",VLOOKUP($B2174,DPORT_BD!$A$1:$I$296,2,FALSE)),"")</f>
        <v/>
      </c>
      <c r="AH2174" s="5" t="str">
        <f>IFERROR(IF(VLOOKUP($B2174,DPORT_BD!$A$1:$I$296,3,FALSE)=0,"",VLOOKUP($B2174,DPORT_BD!$A$1:$I$296,3,FALSE)),"")</f>
        <v/>
      </c>
      <c r="AI2174" s="5" t="str">
        <f>IFERROR(IF(VLOOKUP($B2174,DPORT_BD!$A$1:$I$296,4,FALSE)=0,"",VLOOKUP($B2174,DPORT_BD!$A$1:$I$296,4,FALSE)),"")</f>
        <v/>
      </c>
      <c r="AJ2174" s="5" t="str">
        <f>IFERROR(IF(VLOOKUP($B2174,DPORT_BD!$A$1:$I$296,5,FALSE)=0,"",VLOOKUP($B2174,DPORT_BD!$A$1:$I$296,5,FALSE)),"")</f>
        <v/>
      </c>
      <c r="AK2174" s="5" t="str">
        <f>IFERROR(IF(VLOOKUP($B2174,DPORT_BD!$A$1:$I$296,6,FALSE)=0,"",VLOOKUP($B2174,DPORT_BD!$A$1:$I$296,6,FALSE)),"")</f>
        <v/>
      </c>
      <c r="AL2174" s="5" t="str">
        <f>IFERROR(IF(VLOOKUP($B2174,DPORT_BD!$A$1:$I$296,7,FALSE)=0,"",VLOOKUP($B2174,DPORT_BD!$A$1:$I$296,7,FALSE)),"")</f>
        <v/>
      </c>
      <c r="AM2174" s="5" t="str">
        <f>IFERROR(IF(VLOOKUP($B2174,DPORT_BD!$A$1:$I$296,8,FALSE)=0,"",VLOOKUP($B2174,DPORT_BD!$A$1:$I$296,8,FALSE)),"")</f>
        <v/>
      </c>
      <c r="AN2174" s="5" t="str">
        <f>IFERROR(IF(VLOOKUP($B2174,DPORT_BD!$A$1:$I$296,9,FALSE)=0,"",VLOOKUP($B2174,DPORT_BD!$A$1:$I$296,9,FALSE)),"")</f>
        <v/>
      </c>
    </row>
    <row r="2175" spans="1:40">
      <c r="A2175" t="s">
        <v>32</v>
      </c>
      <c r="B2175" t="s">
        <v>3818</v>
      </c>
      <c r="C2175" t="s">
        <v>34</v>
      </c>
      <c r="D2175" t="s">
        <v>45</v>
      </c>
      <c r="E2175" t="s">
        <v>46</v>
      </c>
      <c r="F2175" s="1">
        <v>3680</v>
      </c>
      <c r="I2175" t="s">
        <v>37</v>
      </c>
      <c r="J2175" t="s">
        <v>169</v>
      </c>
      <c r="K2175" t="s">
        <v>83</v>
      </c>
      <c r="L2175" t="s">
        <v>84</v>
      </c>
      <c r="M2175" t="s">
        <v>40</v>
      </c>
      <c r="Q2175" t="s">
        <v>3819</v>
      </c>
      <c r="R2175" t="s">
        <v>2775</v>
      </c>
      <c r="S2175" t="s">
        <v>663</v>
      </c>
      <c r="T2175" s="1">
        <v>10</v>
      </c>
      <c r="W2175" t="s">
        <v>2775</v>
      </c>
      <c r="X2175" t="s">
        <v>296</v>
      </c>
      <c r="AG2175" s="5" t="str">
        <f>IFERROR(IF(VLOOKUP($B2175,DPORT_BD!$A$1:$I$296,2,FALSE)=0,"",VLOOKUP($B2175,DPORT_BD!$A$1:$I$296,2,FALSE)),"")</f>
        <v/>
      </c>
      <c r="AH2175" s="5" t="str">
        <f>IFERROR(IF(VLOOKUP($B2175,DPORT_BD!$A$1:$I$296,3,FALSE)=0,"",VLOOKUP($B2175,DPORT_BD!$A$1:$I$296,3,FALSE)),"")</f>
        <v/>
      </c>
      <c r="AI2175" s="5" t="str">
        <f>IFERROR(IF(VLOOKUP($B2175,DPORT_BD!$A$1:$I$296,4,FALSE)=0,"",VLOOKUP($B2175,DPORT_BD!$A$1:$I$296,4,FALSE)),"")</f>
        <v/>
      </c>
      <c r="AJ2175" s="5" t="str">
        <f>IFERROR(IF(VLOOKUP($B2175,DPORT_BD!$A$1:$I$296,5,FALSE)=0,"",VLOOKUP($B2175,DPORT_BD!$A$1:$I$296,5,FALSE)),"")</f>
        <v/>
      </c>
      <c r="AK2175" s="5" t="str">
        <f>IFERROR(IF(VLOOKUP($B2175,DPORT_BD!$A$1:$I$296,6,FALSE)=0,"",VLOOKUP($B2175,DPORT_BD!$A$1:$I$296,6,FALSE)),"")</f>
        <v/>
      </c>
      <c r="AL2175" s="5" t="str">
        <f>IFERROR(IF(VLOOKUP($B2175,DPORT_BD!$A$1:$I$296,7,FALSE)=0,"",VLOOKUP($B2175,DPORT_BD!$A$1:$I$296,7,FALSE)),"")</f>
        <v/>
      </c>
      <c r="AM2175" s="5" t="str">
        <f>IFERROR(IF(VLOOKUP($B2175,DPORT_BD!$A$1:$I$296,8,FALSE)=0,"",VLOOKUP($B2175,DPORT_BD!$A$1:$I$296,8,FALSE)),"")</f>
        <v/>
      </c>
      <c r="AN2175" s="5" t="str">
        <f>IFERROR(IF(VLOOKUP($B2175,DPORT_BD!$A$1:$I$296,9,FALSE)=0,"",VLOOKUP($B2175,DPORT_BD!$A$1:$I$296,9,FALSE)),"")</f>
        <v/>
      </c>
    </row>
    <row r="2176" spans="1:40">
      <c r="A2176" t="s">
        <v>32</v>
      </c>
      <c r="B2176" t="s">
        <v>3820</v>
      </c>
      <c r="C2176" t="s">
        <v>34</v>
      </c>
      <c r="D2176" t="s">
        <v>45</v>
      </c>
      <c r="E2176" t="s">
        <v>46</v>
      </c>
      <c r="F2176" s="1">
        <v>3805</v>
      </c>
      <c r="I2176" t="s">
        <v>37</v>
      </c>
      <c r="K2176" t="s">
        <v>38</v>
      </c>
      <c r="L2176" t="s">
        <v>39</v>
      </c>
      <c r="M2176" t="s">
        <v>40</v>
      </c>
      <c r="Q2176" t="s">
        <v>3821</v>
      </c>
      <c r="R2176" t="s">
        <v>79</v>
      </c>
      <c r="S2176" t="s">
        <v>49</v>
      </c>
      <c r="T2176" s="1">
        <v>0</v>
      </c>
      <c r="AG2176" s="5" t="str">
        <f>IFERROR(IF(VLOOKUP($B2176,DPORT_BD!$A$1:$I$296,2,FALSE)=0,"",VLOOKUP($B2176,DPORT_BD!$A$1:$I$296,2,FALSE)),"")</f>
        <v/>
      </c>
      <c r="AH2176" s="5" t="str">
        <f>IFERROR(IF(VLOOKUP($B2176,DPORT_BD!$A$1:$I$296,3,FALSE)=0,"",VLOOKUP($B2176,DPORT_BD!$A$1:$I$296,3,FALSE)),"")</f>
        <v/>
      </c>
      <c r="AI2176" s="5" t="str">
        <f>IFERROR(IF(VLOOKUP($B2176,DPORT_BD!$A$1:$I$296,4,FALSE)=0,"",VLOOKUP($B2176,DPORT_BD!$A$1:$I$296,4,FALSE)),"")</f>
        <v/>
      </c>
      <c r="AJ2176" s="5" t="str">
        <f>IFERROR(IF(VLOOKUP($B2176,DPORT_BD!$A$1:$I$296,5,FALSE)=0,"",VLOOKUP($B2176,DPORT_BD!$A$1:$I$296,5,FALSE)),"")</f>
        <v/>
      </c>
      <c r="AK2176" s="5" t="str">
        <f>IFERROR(IF(VLOOKUP($B2176,DPORT_BD!$A$1:$I$296,6,FALSE)=0,"",VLOOKUP($B2176,DPORT_BD!$A$1:$I$296,6,FALSE)),"")</f>
        <v/>
      </c>
      <c r="AL2176" s="5" t="str">
        <f>IFERROR(IF(VLOOKUP($B2176,DPORT_BD!$A$1:$I$296,7,FALSE)=0,"",VLOOKUP($B2176,DPORT_BD!$A$1:$I$296,7,FALSE)),"")</f>
        <v/>
      </c>
      <c r="AM2176" s="5" t="str">
        <f>IFERROR(IF(VLOOKUP($B2176,DPORT_BD!$A$1:$I$296,8,FALSE)=0,"",VLOOKUP($B2176,DPORT_BD!$A$1:$I$296,8,FALSE)),"")</f>
        <v/>
      </c>
      <c r="AN2176" s="5" t="str">
        <f>IFERROR(IF(VLOOKUP($B2176,DPORT_BD!$A$1:$I$296,9,FALSE)=0,"",VLOOKUP($B2176,DPORT_BD!$A$1:$I$296,9,FALSE)),"")</f>
        <v/>
      </c>
    </row>
    <row r="2177" spans="1:40">
      <c r="A2177" t="s">
        <v>32</v>
      </c>
      <c r="B2177" t="s">
        <v>3822</v>
      </c>
      <c r="C2177" t="s">
        <v>34</v>
      </c>
      <c r="D2177" t="s">
        <v>45</v>
      </c>
      <c r="E2177" t="s">
        <v>46</v>
      </c>
      <c r="F2177" s="1">
        <v>3800</v>
      </c>
      <c r="I2177" t="s">
        <v>37</v>
      </c>
      <c r="K2177" t="s">
        <v>38</v>
      </c>
      <c r="L2177" t="s">
        <v>39</v>
      </c>
      <c r="M2177" t="s">
        <v>40</v>
      </c>
      <c r="Q2177" t="s">
        <v>3821</v>
      </c>
      <c r="R2177" t="s">
        <v>79</v>
      </c>
      <c r="S2177" t="s">
        <v>49</v>
      </c>
      <c r="T2177" s="1">
        <v>0</v>
      </c>
      <c r="AG2177" s="5" t="str">
        <f>IFERROR(IF(VLOOKUP($B2177,DPORT_BD!$A$1:$I$296,2,FALSE)=0,"",VLOOKUP($B2177,DPORT_BD!$A$1:$I$296,2,FALSE)),"")</f>
        <v/>
      </c>
      <c r="AH2177" s="5" t="str">
        <f>IFERROR(IF(VLOOKUP($B2177,DPORT_BD!$A$1:$I$296,3,FALSE)=0,"",VLOOKUP($B2177,DPORT_BD!$A$1:$I$296,3,FALSE)),"")</f>
        <v/>
      </c>
      <c r="AI2177" s="5" t="str">
        <f>IFERROR(IF(VLOOKUP($B2177,DPORT_BD!$A$1:$I$296,4,FALSE)=0,"",VLOOKUP($B2177,DPORT_BD!$A$1:$I$296,4,FALSE)),"")</f>
        <v/>
      </c>
      <c r="AJ2177" s="5" t="str">
        <f>IFERROR(IF(VLOOKUP($B2177,DPORT_BD!$A$1:$I$296,5,FALSE)=0,"",VLOOKUP($B2177,DPORT_BD!$A$1:$I$296,5,FALSE)),"")</f>
        <v/>
      </c>
      <c r="AK2177" s="5" t="str">
        <f>IFERROR(IF(VLOOKUP($B2177,DPORT_BD!$A$1:$I$296,6,FALSE)=0,"",VLOOKUP($B2177,DPORT_BD!$A$1:$I$296,6,FALSE)),"")</f>
        <v/>
      </c>
      <c r="AL2177" s="5" t="str">
        <f>IFERROR(IF(VLOOKUP($B2177,DPORT_BD!$A$1:$I$296,7,FALSE)=0,"",VLOOKUP($B2177,DPORT_BD!$A$1:$I$296,7,FALSE)),"")</f>
        <v/>
      </c>
      <c r="AM2177" s="5" t="str">
        <f>IFERROR(IF(VLOOKUP($B2177,DPORT_BD!$A$1:$I$296,8,FALSE)=0,"",VLOOKUP($B2177,DPORT_BD!$A$1:$I$296,8,FALSE)),"")</f>
        <v/>
      </c>
      <c r="AN2177" s="5" t="str">
        <f>IFERROR(IF(VLOOKUP($B2177,DPORT_BD!$A$1:$I$296,9,FALSE)=0,"",VLOOKUP($B2177,DPORT_BD!$A$1:$I$296,9,FALSE)),"")</f>
        <v/>
      </c>
    </row>
    <row r="2178" spans="1:40">
      <c r="A2178" t="s">
        <v>32</v>
      </c>
      <c r="B2178" t="s">
        <v>3823</v>
      </c>
      <c r="C2178" t="s">
        <v>34</v>
      </c>
      <c r="D2178" t="s">
        <v>52</v>
      </c>
      <c r="E2178" t="s">
        <v>53</v>
      </c>
      <c r="F2178" s="1">
        <v>3850</v>
      </c>
      <c r="I2178" t="s">
        <v>236</v>
      </c>
      <c r="K2178" t="s">
        <v>38</v>
      </c>
      <c r="L2178" t="s">
        <v>39</v>
      </c>
      <c r="M2178" t="s">
        <v>40</v>
      </c>
      <c r="Q2178" t="s">
        <v>2926</v>
      </c>
      <c r="R2178" t="s">
        <v>420</v>
      </c>
      <c r="S2178" t="s">
        <v>808</v>
      </c>
      <c r="T2178" s="1">
        <v>3</v>
      </c>
      <c r="AG2178" s="5" t="str">
        <f>IFERROR(IF(VLOOKUP($B2178,DPORT_BD!$A$1:$I$296,2,FALSE)=0,"",VLOOKUP($B2178,DPORT_BD!$A$1:$I$296,2,FALSE)),"")</f>
        <v/>
      </c>
      <c r="AH2178" s="5" t="str">
        <f>IFERROR(IF(VLOOKUP($B2178,DPORT_BD!$A$1:$I$296,3,FALSE)=0,"",VLOOKUP($B2178,DPORT_BD!$A$1:$I$296,3,FALSE)),"")</f>
        <v/>
      </c>
      <c r="AI2178" s="5" t="str">
        <f>IFERROR(IF(VLOOKUP($B2178,DPORT_BD!$A$1:$I$296,4,FALSE)=0,"",VLOOKUP($B2178,DPORT_BD!$A$1:$I$296,4,FALSE)),"")</f>
        <v/>
      </c>
      <c r="AJ2178" s="5" t="str">
        <f>IFERROR(IF(VLOOKUP($B2178,DPORT_BD!$A$1:$I$296,5,FALSE)=0,"",VLOOKUP($B2178,DPORT_BD!$A$1:$I$296,5,FALSE)),"")</f>
        <v/>
      </c>
      <c r="AK2178" s="5" t="str">
        <f>IFERROR(IF(VLOOKUP($B2178,DPORT_BD!$A$1:$I$296,6,FALSE)=0,"",VLOOKUP($B2178,DPORT_BD!$A$1:$I$296,6,FALSE)),"")</f>
        <v/>
      </c>
      <c r="AL2178" s="5" t="str">
        <f>IFERROR(IF(VLOOKUP($B2178,DPORT_BD!$A$1:$I$296,7,FALSE)=0,"",VLOOKUP($B2178,DPORT_BD!$A$1:$I$296,7,FALSE)),"")</f>
        <v/>
      </c>
      <c r="AM2178" s="5" t="str">
        <f>IFERROR(IF(VLOOKUP($B2178,DPORT_BD!$A$1:$I$296,8,FALSE)=0,"",VLOOKUP($B2178,DPORT_BD!$A$1:$I$296,8,FALSE)),"")</f>
        <v/>
      </c>
      <c r="AN2178" s="5" t="str">
        <f>IFERROR(IF(VLOOKUP($B2178,DPORT_BD!$A$1:$I$296,9,FALSE)=0,"",VLOOKUP($B2178,DPORT_BD!$A$1:$I$296,9,FALSE)),"")</f>
        <v/>
      </c>
    </row>
    <row r="2179" spans="1:40">
      <c r="A2179" t="s">
        <v>32</v>
      </c>
      <c r="B2179" t="s">
        <v>3824</v>
      </c>
      <c r="C2179" t="s">
        <v>34</v>
      </c>
      <c r="D2179" t="s">
        <v>52</v>
      </c>
      <c r="E2179" t="s">
        <v>53</v>
      </c>
      <c r="F2179" s="1">
        <v>3850</v>
      </c>
      <c r="G2179" t="s">
        <v>446</v>
      </c>
      <c r="I2179" t="s">
        <v>37</v>
      </c>
      <c r="K2179" t="s">
        <v>38</v>
      </c>
      <c r="L2179" t="s">
        <v>39</v>
      </c>
      <c r="M2179" t="s">
        <v>40</v>
      </c>
      <c r="N2179" t="s">
        <v>317</v>
      </c>
      <c r="O2179" t="s">
        <v>1342</v>
      </c>
      <c r="P2179" t="s">
        <v>1343</v>
      </c>
      <c r="Q2179" t="s">
        <v>1344</v>
      </c>
      <c r="R2179" t="s">
        <v>79</v>
      </c>
      <c r="S2179" t="s">
        <v>49</v>
      </c>
      <c r="T2179" s="1">
        <v>0</v>
      </c>
      <c r="AG2179" s="5" t="str">
        <f>IFERROR(IF(VLOOKUP($B2179,DPORT_BD!$A$1:$I$296,2,FALSE)=0,"",VLOOKUP($B2179,DPORT_BD!$A$1:$I$296,2,FALSE)),"")</f>
        <v/>
      </c>
      <c r="AH2179" s="5" t="str">
        <f>IFERROR(IF(VLOOKUP($B2179,DPORT_BD!$A$1:$I$296,3,FALSE)=0,"",VLOOKUP($B2179,DPORT_BD!$A$1:$I$296,3,FALSE)),"")</f>
        <v/>
      </c>
      <c r="AI2179" s="5" t="str">
        <f>IFERROR(IF(VLOOKUP($B2179,DPORT_BD!$A$1:$I$296,4,FALSE)=0,"",VLOOKUP($B2179,DPORT_BD!$A$1:$I$296,4,FALSE)),"")</f>
        <v/>
      </c>
      <c r="AJ2179" s="5" t="str">
        <f>IFERROR(IF(VLOOKUP($B2179,DPORT_BD!$A$1:$I$296,5,FALSE)=0,"",VLOOKUP($B2179,DPORT_BD!$A$1:$I$296,5,FALSE)),"")</f>
        <v/>
      </c>
      <c r="AK2179" s="5" t="str">
        <f>IFERROR(IF(VLOOKUP($B2179,DPORT_BD!$A$1:$I$296,6,FALSE)=0,"",VLOOKUP($B2179,DPORT_BD!$A$1:$I$296,6,FALSE)),"")</f>
        <v/>
      </c>
      <c r="AL2179" s="5" t="str">
        <f>IFERROR(IF(VLOOKUP($B2179,DPORT_BD!$A$1:$I$296,7,FALSE)=0,"",VLOOKUP($B2179,DPORT_BD!$A$1:$I$296,7,FALSE)),"")</f>
        <v/>
      </c>
      <c r="AM2179" s="5" t="str">
        <f>IFERROR(IF(VLOOKUP($B2179,DPORT_BD!$A$1:$I$296,8,FALSE)=0,"",VLOOKUP($B2179,DPORT_BD!$A$1:$I$296,8,FALSE)),"")</f>
        <v/>
      </c>
      <c r="AN2179" s="5" t="str">
        <f>IFERROR(IF(VLOOKUP($B2179,DPORT_BD!$A$1:$I$296,9,FALSE)=0,"",VLOOKUP($B2179,DPORT_BD!$A$1:$I$296,9,FALSE)),"")</f>
        <v/>
      </c>
    </row>
    <row r="2180" spans="1:40">
      <c r="A2180" t="s">
        <v>32</v>
      </c>
      <c r="B2180" t="s">
        <v>3825</v>
      </c>
      <c r="C2180" t="s">
        <v>34</v>
      </c>
      <c r="D2180" t="s">
        <v>52</v>
      </c>
      <c r="E2180" t="s">
        <v>53</v>
      </c>
      <c r="F2180" s="1">
        <v>3770</v>
      </c>
      <c r="I2180" t="s">
        <v>54</v>
      </c>
      <c r="K2180" t="s">
        <v>38</v>
      </c>
      <c r="L2180" t="s">
        <v>39</v>
      </c>
      <c r="M2180" t="s">
        <v>40</v>
      </c>
      <c r="Q2180" t="s">
        <v>3743</v>
      </c>
      <c r="R2180" t="s">
        <v>76</v>
      </c>
      <c r="S2180" t="s">
        <v>808</v>
      </c>
      <c r="T2180" s="1">
        <v>3</v>
      </c>
      <c r="AG2180" s="5" t="str">
        <f>IFERROR(IF(VLOOKUP($B2180,DPORT_BD!$A$1:$I$296,2,FALSE)=0,"",VLOOKUP($B2180,DPORT_BD!$A$1:$I$296,2,FALSE)),"")</f>
        <v/>
      </c>
      <c r="AH2180" s="5" t="str">
        <f>IFERROR(IF(VLOOKUP($B2180,DPORT_BD!$A$1:$I$296,3,FALSE)=0,"",VLOOKUP($B2180,DPORT_BD!$A$1:$I$296,3,FALSE)),"")</f>
        <v/>
      </c>
      <c r="AI2180" s="5" t="str">
        <f>IFERROR(IF(VLOOKUP($B2180,DPORT_BD!$A$1:$I$296,4,FALSE)=0,"",VLOOKUP($B2180,DPORT_BD!$A$1:$I$296,4,FALSE)),"")</f>
        <v/>
      </c>
      <c r="AJ2180" s="5" t="str">
        <f>IFERROR(IF(VLOOKUP($B2180,DPORT_BD!$A$1:$I$296,5,FALSE)=0,"",VLOOKUP($B2180,DPORT_BD!$A$1:$I$296,5,FALSE)),"")</f>
        <v/>
      </c>
      <c r="AK2180" s="5" t="str">
        <f>IFERROR(IF(VLOOKUP($B2180,DPORT_BD!$A$1:$I$296,6,FALSE)=0,"",VLOOKUP($B2180,DPORT_BD!$A$1:$I$296,6,FALSE)),"")</f>
        <v/>
      </c>
      <c r="AL2180" s="5" t="str">
        <f>IFERROR(IF(VLOOKUP($B2180,DPORT_BD!$A$1:$I$296,7,FALSE)=0,"",VLOOKUP($B2180,DPORT_BD!$A$1:$I$296,7,FALSE)),"")</f>
        <v/>
      </c>
      <c r="AM2180" s="5" t="str">
        <f>IFERROR(IF(VLOOKUP($B2180,DPORT_BD!$A$1:$I$296,8,FALSE)=0,"",VLOOKUP($B2180,DPORT_BD!$A$1:$I$296,8,FALSE)),"")</f>
        <v/>
      </c>
      <c r="AN2180" s="5" t="str">
        <f>IFERROR(IF(VLOOKUP($B2180,DPORT_BD!$A$1:$I$296,9,FALSE)=0,"",VLOOKUP($B2180,DPORT_BD!$A$1:$I$296,9,FALSE)),"")</f>
        <v/>
      </c>
    </row>
    <row r="2181" spans="1:40">
      <c r="A2181" t="s">
        <v>32</v>
      </c>
      <c r="B2181" t="s">
        <v>3826</v>
      </c>
      <c r="C2181" t="s">
        <v>34</v>
      </c>
      <c r="D2181" t="s">
        <v>52</v>
      </c>
      <c r="E2181" t="s">
        <v>53</v>
      </c>
      <c r="F2181" s="1">
        <v>3900</v>
      </c>
      <c r="G2181" t="s">
        <v>363</v>
      </c>
      <c r="I2181" t="s">
        <v>37</v>
      </c>
      <c r="J2181" t="s">
        <v>82</v>
      </c>
      <c r="K2181" t="s">
        <v>160</v>
      </c>
      <c r="L2181" t="s">
        <v>161</v>
      </c>
      <c r="M2181" t="s">
        <v>40</v>
      </c>
      <c r="S2181" t="s">
        <v>615</v>
      </c>
      <c r="T2181" s="1">
        <v>11</v>
      </c>
      <c r="AG2181" s="5" t="str">
        <f>IFERROR(IF(VLOOKUP($B2181,DPORT_BD!$A$1:$I$296,2,FALSE)=0,"",VLOOKUP($B2181,DPORT_BD!$A$1:$I$296,2,FALSE)),"")</f>
        <v/>
      </c>
      <c r="AH2181" s="5" t="str">
        <f>IFERROR(IF(VLOOKUP($B2181,DPORT_BD!$A$1:$I$296,3,FALSE)=0,"",VLOOKUP($B2181,DPORT_BD!$A$1:$I$296,3,FALSE)),"")</f>
        <v/>
      </c>
      <c r="AI2181" s="5" t="str">
        <f>IFERROR(IF(VLOOKUP($B2181,DPORT_BD!$A$1:$I$296,4,FALSE)=0,"",VLOOKUP($B2181,DPORT_BD!$A$1:$I$296,4,FALSE)),"")</f>
        <v/>
      </c>
      <c r="AJ2181" s="5" t="str">
        <f>IFERROR(IF(VLOOKUP($B2181,DPORT_BD!$A$1:$I$296,5,FALSE)=0,"",VLOOKUP($B2181,DPORT_BD!$A$1:$I$296,5,FALSE)),"")</f>
        <v/>
      </c>
      <c r="AK2181" s="5" t="str">
        <f>IFERROR(IF(VLOOKUP($B2181,DPORT_BD!$A$1:$I$296,6,FALSE)=0,"",VLOOKUP($B2181,DPORT_BD!$A$1:$I$296,6,FALSE)),"")</f>
        <v/>
      </c>
      <c r="AL2181" s="5" t="str">
        <f>IFERROR(IF(VLOOKUP($B2181,DPORT_BD!$A$1:$I$296,7,FALSE)=0,"",VLOOKUP($B2181,DPORT_BD!$A$1:$I$296,7,FALSE)),"")</f>
        <v/>
      </c>
      <c r="AM2181" s="5" t="str">
        <f>IFERROR(IF(VLOOKUP($B2181,DPORT_BD!$A$1:$I$296,8,FALSE)=0,"",VLOOKUP($B2181,DPORT_BD!$A$1:$I$296,8,FALSE)),"")</f>
        <v/>
      </c>
      <c r="AN2181" s="5" t="str">
        <f>IFERROR(IF(VLOOKUP($B2181,DPORT_BD!$A$1:$I$296,9,FALSE)=0,"",VLOOKUP($B2181,DPORT_BD!$A$1:$I$296,9,FALSE)),"")</f>
        <v/>
      </c>
    </row>
    <row r="2182" spans="1:40">
      <c r="A2182" t="s">
        <v>32</v>
      </c>
      <c r="B2182" t="s">
        <v>3827</v>
      </c>
      <c r="C2182" t="s">
        <v>101</v>
      </c>
      <c r="D2182" t="s">
        <v>35</v>
      </c>
      <c r="E2182" t="s">
        <v>344</v>
      </c>
      <c r="F2182" s="1">
        <v>2350</v>
      </c>
      <c r="I2182" t="s">
        <v>37</v>
      </c>
      <c r="J2182" t="s">
        <v>82</v>
      </c>
      <c r="K2182" t="s">
        <v>83</v>
      </c>
      <c r="L2182" t="s">
        <v>84</v>
      </c>
      <c r="M2182" t="s">
        <v>40</v>
      </c>
      <c r="S2182" t="s">
        <v>615</v>
      </c>
      <c r="T2182" s="1">
        <v>11</v>
      </c>
      <c r="AG2182" s="5" t="str">
        <f>IFERROR(IF(VLOOKUP($B2182,DPORT_BD!$A$1:$I$296,2,FALSE)=0,"",VLOOKUP($B2182,DPORT_BD!$A$1:$I$296,2,FALSE)),"")</f>
        <v/>
      </c>
      <c r="AH2182" s="5" t="str">
        <f>IFERROR(IF(VLOOKUP($B2182,DPORT_BD!$A$1:$I$296,3,FALSE)=0,"",VLOOKUP($B2182,DPORT_BD!$A$1:$I$296,3,FALSE)),"")</f>
        <v/>
      </c>
      <c r="AI2182" s="5" t="str">
        <f>IFERROR(IF(VLOOKUP($B2182,DPORT_BD!$A$1:$I$296,4,FALSE)=0,"",VLOOKUP($B2182,DPORT_BD!$A$1:$I$296,4,FALSE)),"")</f>
        <v/>
      </c>
      <c r="AJ2182" s="5" t="str">
        <f>IFERROR(IF(VLOOKUP($B2182,DPORT_BD!$A$1:$I$296,5,FALSE)=0,"",VLOOKUP($B2182,DPORT_BD!$A$1:$I$296,5,FALSE)),"")</f>
        <v/>
      </c>
      <c r="AK2182" s="5" t="str">
        <f>IFERROR(IF(VLOOKUP($B2182,DPORT_BD!$A$1:$I$296,6,FALSE)=0,"",VLOOKUP($B2182,DPORT_BD!$A$1:$I$296,6,FALSE)),"")</f>
        <v/>
      </c>
      <c r="AL2182" s="5" t="str">
        <f>IFERROR(IF(VLOOKUP($B2182,DPORT_BD!$A$1:$I$296,7,FALSE)=0,"",VLOOKUP($B2182,DPORT_BD!$A$1:$I$296,7,FALSE)),"")</f>
        <v/>
      </c>
      <c r="AM2182" s="5" t="str">
        <f>IFERROR(IF(VLOOKUP($B2182,DPORT_BD!$A$1:$I$296,8,FALSE)=0,"",VLOOKUP($B2182,DPORT_BD!$A$1:$I$296,8,FALSE)),"")</f>
        <v/>
      </c>
      <c r="AN2182" s="5" t="str">
        <f>IFERROR(IF(VLOOKUP($B2182,DPORT_BD!$A$1:$I$296,9,FALSE)=0,"",VLOOKUP($B2182,DPORT_BD!$A$1:$I$296,9,FALSE)),"")</f>
        <v/>
      </c>
    </row>
    <row r="2183" spans="1:40">
      <c r="A2183" t="s">
        <v>32</v>
      </c>
      <c r="B2183" t="s">
        <v>3828</v>
      </c>
      <c r="C2183" t="s">
        <v>101</v>
      </c>
      <c r="D2183" t="s">
        <v>45</v>
      </c>
      <c r="E2183" t="s">
        <v>102</v>
      </c>
      <c r="F2183" s="1">
        <v>2200</v>
      </c>
      <c r="I2183" t="s">
        <v>103</v>
      </c>
      <c r="J2183" t="s">
        <v>82</v>
      </c>
      <c r="K2183" t="s">
        <v>146</v>
      </c>
      <c r="L2183" t="s">
        <v>147</v>
      </c>
      <c r="M2183" t="s">
        <v>40</v>
      </c>
      <c r="Q2183" t="s">
        <v>3829</v>
      </c>
      <c r="R2183" t="s">
        <v>577</v>
      </c>
      <c r="S2183" t="s">
        <v>307</v>
      </c>
      <c r="T2183" s="1">
        <v>4</v>
      </c>
      <c r="AG2183" s="5" t="str">
        <f>IFERROR(IF(VLOOKUP($B2183,DPORT_BD!$A$1:$I$296,2,FALSE)=0,"",VLOOKUP($B2183,DPORT_BD!$A$1:$I$296,2,FALSE)),"")</f>
        <v/>
      </c>
      <c r="AH2183" s="5" t="str">
        <f>IFERROR(IF(VLOOKUP($B2183,DPORT_BD!$A$1:$I$296,3,FALSE)=0,"",VLOOKUP($B2183,DPORT_BD!$A$1:$I$296,3,FALSE)),"")</f>
        <v/>
      </c>
      <c r="AI2183" s="5" t="str">
        <f>IFERROR(IF(VLOOKUP($B2183,DPORT_BD!$A$1:$I$296,4,FALSE)=0,"",VLOOKUP($B2183,DPORT_BD!$A$1:$I$296,4,FALSE)),"")</f>
        <v/>
      </c>
      <c r="AJ2183" s="5" t="str">
        <f>IFERROR(IF(VLOOKUP($B2183,DPORT_BD!$A$1:$I$296,5,FALSE)=0,"",VLOOKUP($B2183,DPORT_BD!$A$1:$I$296,5,FALSE)),"")</f>
        <v/>
      </c>
      <c r="AK2183" s="5" t="str">
        <f>IFERROR(IF(VLOOKUP($B2183,DPORT_BD!$A$1:$I$296,6,FALSE)=0,"",VLOOKUP($B2183,DPORT_BD!$A$1:$I$296,6,FALSE)),"")</f>
        <v/>
      </c>
      <c r="AL2183" s="5" t="str">
        <f>IFERROR(IF(VLOOKUP($B2183,DPORT_BD!$A$1:$I$296,7,FALSE)=0,"",VLOOKUP($B2183,DPORT_BD!$A$1:$I$296,7,FALSE)),"")</f>
        <v/>
      </c>
      <c r="AM2183" s="5" t="str">
        <f>IFERROR(IF(VLOOKUP($B2183,DPORT_BD!$A$1:$I$296,8,FALSE)=0,"",VLOOKUP($B2183,DPORT_BD!$A$1:$I$296,8,FALSE)),"")</f>
        <v/>
      </c>
      <c r="AN2183" s="5" t="str">
        <f>IFERROR(IF(VLOOKUP($B2183,DPORT_BD!$A$1:$I$296,9,FALSE)=0,"",VLOOKUP($B2183,DPORT_BD!$A$1:$I$296,9,FALSE)),"")</f>
        <v/>
      </c>
    </row>
    <row r="2184" spans="1:40">
      <c r="A2184" t="s">
        <v>32</v>
      </c>
      <c r="B2184" t="s">
        <v>3830</v>
      </c>
      <c r="C2184" t="s">
        <v>101</v>
      </c>
      <c r="D2184" t="s">
        <v>45</v>
      </c>
      <c r="E2184" t="s">
        <v>102</v>
      </c>
      <c r="F2184" s="1">
        <v>2100</v>
      </c>
      <c r="I2184" t="s">
        <v>54</v>
      </c>
      <c r="J2184" t="s">
        <v>82</v>
      </c>
      <c r="K2184" t="s">
        <v>160</v>
      </c>
      <c r="L2184" t="s">
        <v>161</v>
      </c>
      <c r="M2184" t="s">
        <v>40</v>
      </c>
      <c r="Q2184" t="s">
        <v>1767</v>
      </c>
      <c r="R2184" t="s">
        <v>728</v>
      </c>
      <c r="S2184" t="s">
        <v>307</v>
      </c>
      <c r="T2184" s="1">
        <v>4</v>
      </c>
      <c r="AG2184" s="5" t="str">
        <f>IFERROR(IF(VLOOKUP($B2184,DPORT_BD!$A$1:$I$296,2,FALSE)=0,"",VLOOKUP($B2184,DPORT_BD!$A$1:$I$296,2,FALSE)),"")</f>
        <v/>
      </c>
      <c r="AH2184" s="5" t="str">
        <f>IFERROR(IF(VLOOKUP($B2184,DPORT_BD!$A$1:$I$296,3,FALSE)=0,"",VLOOKUP($B2184,DPORT_BD!$A$1:$I$296,3,FALSE)),"")</f>
        <v/>
      </c>
      <c r="AI2184" s="5" t="str">
        <f>IFERROR(IF(VLOOKUP($B2184,DPORT_BD!$A$1:$I$296,4,FALSE)=0,"",VLOOKUP($B2184,DPORT_BD!$A$1:$I$296,4,FALSE)),"")</f>
        <v/>
      </c>
      <c r="AJ2184" s="5" t="str">
        <f>IFERROR(IF(VLOOKUP($B2184,DPORT_BD!$A$1:$I$296,5,FALSE)=0,"",VLOOKUP($B2184,DPORT_BD!$A$1:$I$296,5,FALSE)),"")</f>
        <v/>
      </c>
      <c r="AK2184" s="5" t="str">
        <f>IFERROR(IF(VLOOKUP($B2184,DPORT_BD!$A$1:$I$296,6,FALSE)=0,"",VLOOKUP($B2184,DPORT_BD!$A$1:$I$296,6,FALSE)),"")</f>
        <v/>
      </c>
      <c r="AL2184" s="5" t="str">
        <f>IFERROR(IF(VLOOKUP($B2184,DPORT_BD!$A$1:$I$296,7,FALSE)=0,"",VLOOKUP($B2184,DPORT_BD!$A$1:$I$296,7,FALSE)),"")</f>
        <v/>
      </c>
      <c r="AM2184" s="5" t="str">
        <f>IFERROR(IF(VLOOKUP($B2184,DPORT_BD!$A$1:$I$296,8,FALSE)=0,"",VLOOKUP($B2184,DPORT_BD!$A$1:$I$296,8,FALSE)),"")</f>
        <v/>
      </c>
      <c r="AN2184" s="5" t="str">
        <f>IFERROR(IF(VLOOKUP($B2184,DPORT_BD!$A$1:$I$296,9,FALSE)=0,"",VLOOKUP($B2184,DPORT_BD!$A$1:$I$296,9,FALSE)),"")</f>
        <v/>
      </c>
    </row>
    <row r="2185" spans="1:40">
      <c r="A2185" t="s">
        <v>32</v>
      </c>
      <c r="B2185" t="s">
        <v>3831</v>
      </c>
      <c r="C2185" t="s">
        <v>34</v>
      </c>
      <c r="D2185" t="s">
        <v>52</v>
      </c>
      <c r="E2185" t="s">
        <v>53</v>
      </c>
      <c r="F2185" s="1">
        <v>3850</v>
      </c>
      <c r="I2185" t="s">
        <v>59</v>
      </c>
      <c r="J2185" t="s">
        <v>82</v>
      </c>
      <c r="K2185" t="s">
        <v>133</v>
      </c>
      <c r="L2185" t="s">
        <v>134</v>
      </c>
      <c r="M2185" t="s">
        <v>40</v>
      </c>
      <c r="Q2185" t="s">
        <v>3039</v>
      </c>
      <c r="R2185" t="s">
        <v>3040</v>
      </c>
      <c r="S2185" t="s">
        <v>307</v>
      </c>
      <c r="T2185" s="1">
        <v>4</v>
      </c>
      <c r="AG2185" s="5" t="str">
        <f>IFERROR(IF(VLOOKUP($B2185,DPORT_BD!$A$1:$I$296,2,FALSE)=0,"",VLOOKUP($B2185,DPORT_BD!$A$1:$I$296,2,FALSE)),"")</f>
        <v/>
      </c>
      <c r="AH2185" s="5" t="str">
        <f>IFERROR(IF(VLOOKUP($B2185,DPORT_BD!$A$1:$I$296,3,FALSE)=0,"",VLOOKUP($B2185,DPORT_BD!$A$1:$I$296,3,FALSE)),"")</f>
        <v/>
      </c>
      <c r="AI2185" s="5" t="str">
        <f>IFERROR(IF(VLOOKUP($B2185,DPORT_BD!$A$1:$I$296,4,FALSE)=0,"",VLOOKUP($B2185,DPORT_BD!$A$1:$I$296,4,FALSE)),"")</f>
        <v/>
      </c>
      <c r="AJ2185" s="5" t="str">
        <f>IFERROR(IF(VLOOKUP($B2185,DPORT_BD!$A$1:$I$296,5,FALSE)=0,"",VLOOKUP($B2185,DPORT_BD!$A$1:$I$296,5,FALSE)),"")</f>
        <v/>
      </c>
      <c r="AK2185" s="5" t="str">
        <f>IFERROR(IF(VLOOKUP($B2185,DPORT_BD!$A$1:$I$296,6,FALSE)=0,"",VLOOKUP($B2185,DPORT_BD!$A$1:$I$296,6,FALSE)),"")</f>
        <v/>
      </c>
      <c r="AL2185" s="5" t="str">
        <f>IFERROR(IF(VLOOKUP($B2185,DPORT_BD!$A$1:$I$296,7,FALSE)=0,"",VLOOKUP($B2185,DPORT_BD!$A$1:$I$296,7,FALSE)),"")</f>
        <v/>
      </c>
      <c r="AM2185" s="5" t="str">
        <f>IFERROR(IF(VLOOKUP($B2185,DPORT_BD!$A$1:$I$296,8,FALSE)=0,"",VLOOKUP($B2185,DPORT_BD!$A$1:$I$296,8,FALSE)),"")</f>
        <v/>
      </c>
      <c r="AN2185" s="5" t="str">
        <f>IFERROR(IF(VLOOKUP($B2185,DPORT_BD!$A$1:$I$296,9,FALSE)=0,"",VLOOKUP($B2185,DPORT_BD!$A$1:$I$296,9,FALSE)),"")</f>
        <v/>
      </c>
    </row>
    <row r="2186" spans="1:40">
      <c r="A2186" t="s">
        <v>32</v>
      </c>
      <c r="B2186" t="s">
        <v>3832</v>
      </c>
      <c r="C2186" t="s">
        <v>34</v>
      </c>
      <c r="D2186" t="s">
        <v>52</v>
      </c>
      <c r="E2186" t="s">
        <v>53</v>
      </c>
      <c r="F2186" s="1">
        <v>3850</v>
      </c>
      <c r="I2186" t="s">
        <v>37</v>
      </c>
      <c r="K2186" t="s">
        <v>38</v>
      </c>
      <c r="L2186" t="s">
        <v>39</v>
      </c>
      <c r="M2186" t="s">
        <v>40</v>
      </c>
      <c r="Q2186" t="s">
        <v>3833</v>
      </c>
      <c r="R2186" t="s">
        <v>2132</v>
      </c>
      <c r="S2186" t="s">
        <v>49</v>
      </c>
      <c r="T2186" s="1">
        <v>0</v>
      </c>
      <c r="AG2186" s="5" t="str">
        <f>IFERROR(IF(VLOOKUP($B2186,DPORT_BD!$A$1:$I$296,2,FALSE)=0,"",VLOOKUP($B2186,DPORT_BD!$A$1:$I$296,2,FALSE)),"")</f>
        <v/>
      </c>
      <c r="AH2186" s="5" t="str">
        <f>IFERROR(IF(VLOOKUP($B2186,DPORT_BD!$A$1:$I$296,3,FALSE)=0,"",VLOOKUP($B2186,DPORT_BD!$A$1:$I$296,3,FALSE)),"")</f>
        <v/>
      </c>
      <c r="AI2186" s="5" t="str">
        <f>IFERROR(IF(VLOOKUP($B2186,DPORT_BD!$A$1:$I$296,4,FALSE)=0,"",VLOOKUP($B2186,DPORT_BD!$A$1:$I$296,4,FALSE)),"")</f>
        <v/>
      </c>
      <c r="AJ2186" s="5" t="str">
        <f>IFERROR(IF(VLOOKUP($B2186,DPORT_BD!$A$1:$I$296,5,FALSE)=0,"",VLOOKUP($B2186,DPORT_BD!$A$1:$I$296,5,FALSE)),"")</f>
        <v/>
      </c>
      <c r="AK2186" s="5" t="str">
        <f>IFERROR(IF(VLOOKUP($B2186,DPORT_BD!$A$1:$I$296,6,FALSE)=0,"",VLOOKUP($B2186,DPORT_BD!$A$1:$I$296,6,FALSE)),"")</f>
        <v/>
      </c>
      <c r="AL2186" s="5" t="str">
        <f>IFERROR(IF(VLOOKUP($B2186,DPORT_BD!$A$1:$I$296,7,FALSE)=0,"",VLOOKUP($B2186,DPORT_BD!$A$1:$I$296,7,FALSE)),"")</f>
        <v/>
      </c>
      <c r="AM2186" s="5" t="str">
        <f>IFERROR(IF(VLOOKUP($B2186,DPORT_BD!$A$1:$I$296,8,FALSE)=0,"",VLOOKUP($B2186,DPORT_BD!$A$1:$I$296,8,FALSE)),"")</f>
        <v/>
      </c>
      <c r="AN2186" s="5" t="str">
        <f>IFERROR(IF(VLOOKUP($B2186,DPORT_BD!$A$1:$I$296,9,FALSE)=0,"",VLOOKUP($B2186,DPORT_BD!$A$1:$I$296,9,FALSE)),"")</f>
        <v/>
      </c>
    </row>
    <row r="2187" spans="1:40">
      <c r="A2187" t="s">
        <v>32</v>
      </c>
      <c r="B2187" t="s">
        <v>3834</v>
      </c>
      <c r="C2187" t="s">
        <v>34</v>
      </c>
      <c r="D2187" t="s">
        <v>52</v>
      </c>
      <c r="E2187" t="s">
        <v>53</v>
      </c>
      <c r="F2187" s="1">
        <v>3850</v>
      </c>
      <c r="I2187" t="s">
        <v>59</v>
      </c>
      <c r="J2187" t="s">
        <v>145</v>
      </c>
      <c r="K2187" t="s">
        <v>160</v>
      </c>
      <c r="L2187" t="s">
        <v>161</v>
      </c>
      <c r="M2187" t="s">
        <v>40</v>
      </c>
      <c r="Q2187" t="s">
        <v>3835</v>
      </c>
      <c r="R2187" t="s">
        <v>336</v>
      </c>
      <c r="S2187" t="s">
        <v>537</v>
      </c>
      <c r="T2187" s="1">
        <v>5</v>
      </c>
      <c r="AG2187" s="5" t="str">
        <f>IFERROR(IF(VLOOKUP($B2187,DPORT_BD!$A$1:$I$296,2,FALSE)=0,"",VLOOKUP($B2187,DPORT_BD!$A$1:$I$296,2,FALSE)),"")</f>
        <v/>
      </c>
      <c r="AH2187" s="5" t="str">
        <f>IFERROR(IF(VLOOKUP($B2187,DPORT_BD!$A$1:$I$296,3,FALSE)=0,"",VLOOKUP($B2187,DPORT_BD!$A$1:$I$296,3,FALSE)),"")</f>
        <v/>
      </c>
      <c r="AI2187" s="5" t="str">
        <f>IFERROR(IF(VLOOKUP($B2187,DPORT_BD!$A$1:$I$296,4,FALSE)=0,"",VLOOKUP($B2187,DPORT_BD!$A$1:$I$296,4,FALSE)),"")</f>
        <v/>
      </c>
      <c r="AJ2187" s="5" t="str">
        <f>IFERROR(IF(VLOOKUP($B2187,DPORT_BD!$A$1:$I$296,5,FALSE)=0,"",VLOOKUP($B2187,DPORT_BD!$A$1:$I$296,5,FALSE)),"")</f>
        <v/>
      </c>
      <c r="AK2187" s="5" t="str">
        <f>IFERROR(IF(VLOOKUP($B2187,DPORT_BD!$A$1:$I$296,6,FALSE)=0,"",VLOOKUP($B2187,DPORT_BD!$A$1:$I$296,6,FALSE)),"")</f>
        <v/>
      </c>
      <c r="AL2187" s="5" t="str">
        <f>IFERROR(IF(VLOOKUP($B2187,DPORT_BD!$A$1:$I$296,7,FALSE)=0,"",VLOOKUP($B2187,DPORT_BD!$A$1:$I$296,7,FALSE)),"")</f>
        <v/>
      </c>
      <c r="AM2187" s="5" t="str">
        <f>IFERROR(IF(VLOOKUP($B2187,DPORT_BD!$A$1:$I$296,8,FALSE)=0,"",VLOOKUP($B2187,DPORT_BD!$A$1:$I$296,8,FALSE)),"")</f>
        <v/>
      </c>
      <c r="AN2187" s="5" t="str">
        <f>IFERROR(IF(VLOOKUP($B2187,DPORT_BD!$A$1:$I$296,9,FALSE)=0,"",VLOOKUP($B2187,DPORT_BD!$A$1:$I$296,9,FALSE)),"")</f>
        <v/>
      </c>
    </row>
    <row r="2188" spans="1:40">
      <c r="A2188" t="s">
        <v>32</v>
      </c>
      <c r="B2188" t="s">
        <v>3836</v>
      </c>
      <c r="C2188" t="s">
        <v>34</v>
      </c>
      <c r="D2188" t="s">
        <v>52</v>
      </c>
      <c r="E2188" t="s">
        <v>53</v>
      </c>
      <c r="F2188" s="1">
        <v>3850</v>
      </c>
      <c r="I2188" t="s">
        <v>236</v>
      </c>
      <c r="J2188" t="s">
        <v>82</v>
      </c>
      <c r="K2188" t="s">
        <v>160</v>
      </c>
      <c r="L2188" t="s">
        <v>161</v>
      </c>
      <c r="M2188" t="s">
        <v>40</v>
      </c>
      <c r="Q2188" t="s">
        <v>1139</v>
      </c>
      <c r="R2188" t="s">
        <v>1140</v>
      </c>
      <c r="S2188" t="s">
        <v>307</v>
      </c>
      <c r="T2188" s="1">
        <v>4</v>
      </c>
      <c r="X2188" t="s">
        <v>1018</v>
      </c>
      <c r="AG2188" s="5" t="str">
        <f>IFERROR(IF(VLOOKUP($B2188,DPORT_BD!$A$1:$I$296,2,FALSE)=0,"",VLOOKUP($B2188,DPORT_BD!$A$1:$I$296,2,FALSE)),"")</f>
        <v/>
      </c>
      <c r="AH2188" s="5" t="str">
        <f>IFERROR(IF(VLOOKUP($B2188,DPORT_BD!$A$1:$I$296,3,FALSE)=0,"",VLOOKUP($B2188,DPORT_BD!$A$1:$I$296,3,FALSE)),"")</f>
        <v/>
      </c>
      <c r="AI2188" s="5" t="str">
        <f>IFERROR(IF(VLOOKUP($B2188,DPORT_BD!$A$1:$I$296,4,FALSE)=0,"",VLOOKUP($B2188,DPORT_BD!$A$1:$I$296,4,FALSE)),"")</f>
        <v/>
      </c>
      <c r="AJ2188" s="5" t="str">
        <f>IFERROR(IF(VLOOKUP($B2188,DPORT_BD!$A$1:$I$296,5,FALSE)=0,"",VLOOKUP($B2188,DPORT_BD!$A$1:$I$296,5,FALSE)),"")</f>
        <v/>
      </c>
      <c r="AK2188" s="5" t="str">
        <f>IFERROR(IF(VLOOKUP($B2188,DPORT_BD!$A$1:$I$296,6,FALSE)=0,"",VLOOKUP($B2188,DPORT_BD!$A$1:$I$296,6,FALSE)),"")</f>
        <v/>
      </c>
      <c r="AL2188" s="5" t="str">
        <f>IFERROR(IF(VLOOKUP($B2188,DPORT_BD!$A$1:$I$296,7,FALSE)=0,"",VLOOKUP($B2188,DPORT_BD!$A$1:$I$296,7,FALSE)),"")</f>
        <v/>
      </c>
      <c r="AM2188" s="5" t="str">
        <f>IFERROR(IF(VLOOKUP($B2188,DPORT_BD!$A$1:$I$296,8,FALSE)=0,"",VLOOKUP($B2188,DPORT_BD!$A$1:$I$296,8,FALSE)),"")</f>
        <v/>
      </c>
      <c r="AN2188" s="5" t="str">
        <f>IFERROR(IF(VLOOKUP($B2188,DPORT_BD!$A$1:$I$296,9,FALSE)=0,"",VLOOKUP($B2188,DPORT_BD!$A$1:$I$296,9,FALSE)),"")</f>
        <v/>
      </c>
    </row>
    <row r="2189" spans="1:40">
      <c r="A2189" t="s">
        <v>32</v>
      </c>
      <c r="B2189" t="s">
        <v>3837</v>
      </c>
      <c r="C2189" t="s">
        <v>34</v>
      </c>
      <c r="D2189" t="s">
        <v>52</v>
      </c>
      <c r="E2189" t="s">
        <v>53</v>
      </c>
      <c r="F2189" s="1">
        <v>3850</v>
      </c>
      <c r="I2189" t="s">
        <v>103</v>
      </c>
      <c r="K2189" t="s">
        <v>38</v>
      </c>
      <c r="L2189" t="s">
        <v>39</v>
      </c>
      <c r="M2189" t="s">
        <v>40</v>
      </c>
      <c r="Q2189" t="s">
        <v>3838</v>
      </c>
      <c r="R2189" t="s">
        <v>700</v>
      </c>
      <c r="S2189" t="s">
        <v>808</v>
      </c>
      <c r="T2189" s="1">
        <v>3</v>
      </c>
      <c r="AG2189" s="5" t="str">
        <f>IFERROR(IF(VLOOKUP($B2189,DPORT_BD!$A$1:$I$296,2,FALSE)=0,"",VLOOKUP($B2189,DPORT_BD!$A$1:$I$296,2,FALSE)),"")</f>
        <v/>
      </c>
      <c r="AH2189" s="5" t="str">
        <f>IFERROR(IF(VLOOKUP($B2189,DPORT_BD!$A$1:$I$296,3,FALSE)=0,"",VLOOKUP($B2189,DPORT_BD!$A$1:$I$296,3,FALSE)),"")</f>
        <v/>
      </c>
      <c r="AI2189" s="5" t="str">
        <f>IFERROR(IF(VLOOKUP($B2189,DPORT_BD!$A$1:$I$296,4,FALSE)=0,"",VLOOKUP($B2189,DPORT_BD!$A$1:$I$296,4,FALSE)),"")</f>
        <v/>
      </c>
      <c r="AJ2189" s="5" t="str">
        <f>IFERROR(IF(VLOOKUP($B2189,DPORT_BD!$A$1:$I$296,5,FALSE)=0,"",VLOOKUP($B2189,DPORT_BD!$A$1:$I$296,5,FALSE)),"")</f>
        <v/>
      </c>
      <c r="AK2189" s="5" t="str">
        <f>IFERROR(IF(VLOOKUP($B2189,DPORT_BD!$A$1:$I$296,6,FALSE)=0,"",VLOOKUP($B2189,DPORT_BD!$A$1:$I$296,6,FALSE)),"")</f>
        <v/>
      </c>
      <c r="AL2189" s="5" t="str">
        <f>IFERROR(IF(VLOOKUP($B2189,DPORT_BD!$A$1:$I$296,7,FALSE)=0,"",VLOOKUP($B2189,DPORT_BD!$A$1:$I$296,7,FALSE)),"")</f>
        <v/>
      </c>
      <c r="AM2189" s="5" t="str">
        <f>IFERROR(IF(VLOOKUP($B2189,DPORT_BD!$A$1:$I$296,8,FALSE)=0,"",VLOOKUP($B2189,DPORT_BD!$A$1:$I$296,8,FALSE)),"")</f>
        <v/>
      </c>
      <c r="AN2189" s="5" t="str">
        <f>IFERROR(IF(VLOOKUP($B2189,DPORT_BD!$A$1:$I$296,9,FALSE)=0,"",VLOOKUP($B2189,DPORT_BD!$A$1:$I$296,9,FALSE)),"")</f>
        <v/>
      </c>
    </row>
    <row r="2190" spans="1:40">
      <c r="A2190" t="s">
        <v>32</v>
      </c>
      <c r="B2190" t="s">
        <v>3839</v>
      </c>
      <c r="C2190" t="s">
        <v>101</v>
      </c>
      <c r="D2190" t="s">
        <v>45</v>
      </c>
      <c r="E2190" t="s">
        <v>102</v>
      </c>
      <c r="F2190" s="1">
        <v>2200</v>
      </c>
      <c r="I2190" t="s">
        <v>103</v>
      </c>
      <c r="J2190" t="s">
        <v>215</v>
      </c>
      <c r="K2190" t="s">
        <v>160</v>
      </c>
      <c r="L2190" t="s">
        <v>161</v>
      </c>
      <c r="M2190" t="s">
        <v>40</v>
      </c>
      <c r="Q2190" t="s">
        <v>3838</v>
      </c>
      <c r="R2190" t="s">
        <v>700</v>
      </c>
      <c r="S2190" t="s">
        <v>808</v>
      </c>
      <c r="T2190" s="1">
        <v>3</v>
      </c>
      <c r="AG2190" s="5" t="str">
        <f>IFERROR(IF(VLOOKUP($B2190,DPORT_BD!$A$1:$I$296,2,FALSE)=0,"",VLOOKUP($B2190,DPORT_BD!$A$1:$I$296,2,FALSE)),"")</f>
        <v/>
      </c>
      <c r="AH2190" s="5" t="str">
        <f>IFERROR(IF(VLOOKUP($B2190,DPORT_BD!$A$1:$I$296,3,FALSE)=0,"",VLOOKUP($B2190,DPORT_BD!$A$1:$I$296,3,FALSE)),"")</f>
        <v/>
      </c>
      <c r="AI2190" s="5" t="str">
        <f>IFERROR(IF(VLOOKUP($B2190,DPORT_BD!$A$1:$I$296,4,FALSE)=0,"",VLOOKUP($B2190,DPORT_BD!$A$1:$I$296,4,FALSE)),"")</f>
        <v/>
      </c>
      <c r="AJ2190" s="5" t="str">
        <f>IFERROR(IF(VLOOKUP($B2190,DPORT_BD!$A$1:$I$296,5,FALSE)=0,"",VLOOKUP($B2190,DPORT_BD!$A$1:$I$296,5,FALSE)),"")</f>
        <v/>
      </c>
      <c r="AK2190" s="5" t="str">
        <f>IFERROR(IF(VLOOKUP($B2190,DPORT_BD!$A$1:$I$296,6,FALSE)=0,"",VLOOKUP($B2190,DPORT_BD!$A$1:$I$296,6,FALSE)),"")</f>
        <v/>
      </c>
      <c r="AL2190" s="5" t="str">
        <f>IFERROR(IF(VLOOKUP($B2190,DPORT_BD!$A$1:$I$296,7,FALSE)=0,"",VLOOKUP($B2190,DPORT_BD!$A$1:$I$296,7,FALSE)),"")</f>
        <v/>
      </c>
      <c r="AM2190" s="5" t="str">
        <f>IFERROR(IF(VLOOKUP($B2190,DPORT_BD!$A$1:$I$296,8,FALSE)=0,"",VLOOKUP($B2190,DPORT_BD!$A$1:$I$296,8,FALSE)),"")</f>
        <v/>
      </c>
      <c r="AN2190" s="5" t="str">
        <f>IFERROR(IF(VLOOKUP($B2190,DPORT_BD!$A$1:$I$296,9,FALSE)=0,"",VLOOKUP($B2190,DPORT_BD!$A$1:$I$296,9,FALSE)),"")</f>
        <v/>
      </c>
    </row>
    <row r="2191" spans="1:40">
      <c r="A2191" t="s">
        <v>32</v>
      </c>
      <c r="B2191" t="s">
        <v>3840</v>
      </c>
      <c r="C2191" t="s">
        <v>34</v>
      </c>
      <c r="D2191" t="s">
        <v>67</v>
      </c>
      <c r="E2191" t="s">
        <v>68</v>
      </c>
      <c r="F2191" s="1">
        <v>4420</v>
      </c>
      <c r="I2191" t="s">
        <v>37</v>
      </c>
      <c r="K2191" t="s">
        <v>38</v>
      </c>
      <c r="L2191" t="s">
        <v>39</v>
      </c>
      <c r="M2191" t="s">
        <v>40</v>
      </c>
      <c r="Q2191" t="s">
        <v>931</v>
      </c>
      <c r="R2191" t="s">
        <v>336</v>
      </c>
      <c r="S2191" t="s">
        <v>808</v>
      </c>
      <c r="T2191" s="1">
        <v>3</v>
      </c>
      <c r="AG2191" s="5" t="str">
        <f>IFERROR(IF(VLOOKUP($B2191,DPORT_BD!$A$1:$I$296,2,FALSE)=0,"",VLOOKUP($B2191,DPORT_BD!$A$1:$I$296,2,FALSE)),"")</f>
        <v/>
      </c>
      <c r="AH2191" s="5" t="str">
        <f>IFERROR(IF(VLOOKUP($B2191,DPORT_BD!$A$1:$I$296,3,FALSE)=0,"",VLOOKUP($B2191,DPORT_BD!$A$1:$I$296,3,FALSE)),"")</f>
        <v/>
      </c>
      <c r="AI2191" s="5" t="str">
        <f>IFERROR(IF(VLOOKUP($B2191,DPORT_BD!$A$1:$I$296,4,FALSE)=0,"",VLOOKUP($B2191,DPORT_BD!$A$1:$I$296,4,FALSE)),"")</f>
        <v/>
      </c>
      <c r="AJ2191" s="5" t="str">
        <f>IFERROR(IF(VLOOKUP($B2191,DPORT_BD!$A$1:$I$296,5,FALSE)=0,"",VLOOKUP($B2191,DPORT_BD!$A$1:$I$296,5,FALSE)),"")</f>
        <v/>
      </c>
      <c r="AK2191" s="5" t="str">
        <f>IFERROR(IF(VLOOKUP($B2191,DPORT_BD!$A$1:$I$296,6,FALSE)=0,"",VLOOKUP($B2191,DPORT_BD!$A$1:$I$296,6,FALSE)),"")</f>
        <v/>
      </c>
      <c r="AL2191" s="5" t="str">
        <f>IFERROR(IF(VLOOKUP($B2191,DPORT_BD!$A$1:$I$296,7,FALSE)=0,"",VLOOKUP($B2191,DPORT_BD!$A$1:$I$296,7,FALSE)),"")</f>
        <v/>
      </c>
      <c r="AM2191" s="5" t="str">
        <f>IFERROR(IF(VLOOKUP($B2191,DPORT_BD!$A$1:$I$296,8,FALSE)=0,"",VLOOKUP($B2191,DPORT_BD!$A$1:$I$296,8,FALSE)),"")</f>
        <v/>
      </c>
      <c r="AN2191" s="5" t="str">
        <f>IFERROR(IF(VLOOKUP($B2191,DPORT_BD!$A$1:$I$296,9,FALSE)=0,"",VLOOKUP($B2191,DPORT_BD!$A$1:$I$296,9,FALSE)),"")</f>
        <v/>
      </c>
    </row>
    <row r="2192" spans="1:40">
      <c r="A2192" t="s">
        <v>32</v>
      </c>
      <c r="B2192" t="s">
        <v>3841</v>
      </c>
      <c r="C2192" t="s">
        <v>101</v>
      </c>
      <c r="D2192" t="s">
        <v>45</v>
      </c>
      <c r="E2192" t="s">
        <v>102</v>
      </c>
      <c r="F2192" s="1">
        <v>2150</v>
      </c>
      <c r="G2192" t="s">
        <v>315</v>
      </c>
      <c r="H2192" t="s">
        <v>316</v>
      </c>
      <c r="I2192" t="s">
        <v>59</v>
      </c>
      <c r="J2192" t="s">
        <v>82</v>
      </c>
      <c r="K2192" t="s">
        <v>160</v>
      </c>
      <c r="L2192" t="s">
        <v>161</v>
      </c>
      <c r="M2192" t="s">
        <v>40</v>
      </c>
      <c r="N2192" t="s">
        <v>104</v>
      </c>
      <c r="O2192" t="s">
        <v>105</v>
      </c>
      <c r="P2192" t="s">
        <v>106</v>
      </c>
      <c r="Q2192" t="s">
        <v>285</v>
      </c>
      <c r="S2192" t="s">
        <v>663</v>
      </c>
      <c r="T2192" s="1">
        <v>10</v>
      </c>
      <c r="W2192" t="s">
        <v>136</v>
      </c>
      <c r="AC2192" t="s">
        <v>181</v>
      </c>
      <c r="AD2192" t="s">
        <v>181</v>
      </c>
      <c r="AG2192" s="5" t="str">
        <f>IFERROR(IF(VLOOKUP($B2192,DPORT_BD!$A$1:$I$296,2,FALSE)=0,"",VLOOKUP($B2192,DPORT_BD!$A$1:$I$296,2,FALSE)),"")</f>
        <v>PRC00002312</v>
      </c>
      <c r="AH2192" s="5" t="str">
        <f>IFERROR(IF(VLOOKUP($B2192,DPORT_BD!$A$1:$I$296,3,FALSE)=0,"",VLOOKUP($B2192,DPORT_BD!$A$1:$I$296,3,FALSE)),"")</f>
        <v>Barrido</v>
      </c>
      <c r="AI2192" s="5" t="str">
        <f>IFERROR(IF(VLOOKUP($B2192,DPORT_BD!$A$1:$I$296,4,FALSE)=0,"",VLOOKUP($B2192,DPORT_BD!$A$1:$I$296,4,FALSE)),"")</f>
        <v/>
      </c>
      <c r="AJ2192" s="5" t="str">
        <f>IFERROR(IF(VLOOKUP($B2192,DPORT_BD!$A$1:$I$296,5,FALSE)=0,"",VLOOKUP($B2192,DPORT_BD!$A$1:$I$296,5,FALSE)),"")</f>
        <v>CAJA</v>
      </c>
      <c r="AK2192" s="5" t="str">
        <f>IFERROR(IF(VLOOKUP($B2192,DPORT_BD!$A$1:$I$296,6,FALSE)=0,"",VLOOKUP($B2192,DPORT_BD!$A$1:$I$296,6,FALSE)),"")</f>
        <v/>
      </c>
      <c r="AL2192" s="5" t="str">
        <f>IFERROR(IF(VLOOKUP($B2192,DPORT_BD!$A$1:$I$296,7,FALSE)=0,"",VLOOKUP($B2192,DPORT_BD!$A$1:$I$296,7,FALSE)),"")</f>
        <v/>
      </c>
      <c r="AM2192" s="5" t="str">
        <f>IFERROR(IF(VLOOKUP($B2192,DPORT_BD!$A$1:$I$296,8,FALSE)=0,"",VLOOKUP($B2192,DPORT_BD!$A$1:$I$296,8,FALSE)),"")</f>
        <v/>
      </c>
      <c r="AN2192" s="5" t="str">
        <f>IFERROR(IF(VLOOKUP($B2192,DPORT_BD!$A$1:$I$296,9,FALSE)=0,"",VLOOKUP($B2192,DPORT_BD!$A$1:$I$296,9,FALSE)),"")</f>
        <v/>
      </c>
    </row>
    <row r="2193" spans="1:40">
      <c r="A2193" t="s">
        <v>32</v>
      </c>
      <c r="B2193" t="s">
        <v>3842</v>
      </c>
      <c r="C2193" t="s">
        <v>34</v>
      </c>
      <c r="D2193" t="s">
        <v>52</v>
      </c>
      <c r="E2193" t="s">
        <v>53</v>
      </c>
      <c r="F2193" s="1">
        <v>3810</v>
      </c>
      <c r="I2193" t="s">
        <v>37</v>
      </c>
      <c r="J2193" t="s">
        <v>82</v>
      </c>
      <c r="K2193" t="s">
        <v>133</v>
      </c>
      <c r="L2193" t="s">
        <v>134</v>
      </c>
      <c r="M2193" t="s">
        <v>40</v>
      </c>
      <c r="S2193" t="s">
        <v>663</v>
      </c>
      <c r="T2193" s="1">
        <v>10</v>
      </c>
      <c r="AG2193" s="5" t="str">
        <f>IFERROR(IF(VLOOKUP($B2193,DPORT_BD!$A$1:$I$296,2,FALSE)=0,"",VLOOKUP($B2193,DPORT_BD!$A$1:$I$296,2,FALSE)),"")</f>
        <v/>
      </c>
      <c r="AH2193" s="5" t="str">
        <f>IFERROR(IF(VLOOKUP($B2193,DPORT_BD!$A$1:$I$296,3,FALSE)=0,"",VLOOKUP($B2193,DPORT_BD!$A$1:$I$296,3,FALSE)),"")</f>
        <v/>
      </c>
      <c r="AI2193" s="5" t="str">
        <f>IFERROR(IF(VLOOKUP($B2193,DPORT_BD!$A$1:$I$296,4,FALSE)=0,"",VLOOKUP($B2193,DPORT_BD!$A$1:$I$296,4,FALSE)),"")</f>
        <v/>
      </c>
      <c r="AJ2193" s="5" t="str">
        <f>IFERROR(IF(VLOOKUP($B2193,DPORT_BD!$A$1:$I$296,5,FALSE)=0,"",VLOOKUP($B2193,DPORT_BD!$A$1:$I$296,5,FALSE)),"")</f>
        <v/>
      </c>
      <c r="AK2193" s="5" t="str">
        <f>IFERROR(IF(VLOOKUP($B2193,DPORT_BD!$A$1:$I$296,6,FALSE)=0,"",VLOOKUP($B2193,DPORT_BD!$A$1:$I$296,6,FALSE)),"")</f>
        <v/>
      </c>
      <c r="AL2193" s="5" t="str">
        <f>IFERROR(IF(VLOOKUP($B2193,DPORT_BD!$A$1:$I$296,7,FALSE)=0,"",VLOOKUP($B2193,DPORT_BD!$A$1:$I$296,7,FALSE)),"")</f>
        <v/>
      </c>
      <c r="AM2193" s="5" t="str">
        <f>IFERROR(IF(VLOOKUP($B2193,DPORT_BD!$A$1:$I$296,8,FALSE)=0,"",VLOOKUP($B2193,DPORT_BD!$A$1:$I$296,8,FALSE)),"")</f>
        <v/>
      </c>
      <c r="AN2193" s="5" t="str">
        <f>IFERROR(IF(VLOOKUP($B2193,DPORT_BD!$A$1:$I$296,9,FALSE)=0,"",VLOOKUP($B2193,DPORT_BD!$A$1:$I$296,9,FALSE)),"")</f>
        <v/>
      </c>
    </row>
    <row r="2194" spans="1:40">
      <c r="A2194" t="s">
        <v>32</v>
      </c>
      <c r="B2194" t="s">
        <v>3843</v>
      </c>
      <c r="C2194" t="s">
        <v>101</v>
      </c>
      <c r="D2194" t="s">
        <v>45</v>
      </c>
      <c r="E2194" t="s">
        <v>102</v>
      </c>
      <c r="F2194" s="1">
        <v>2200</v>
      </c>
      <c r="I2194" t="s">
        <v>59</v>
      </c>
      <c r="J2194" t="s">
        <v>82</v>
      </c>
      <c r="K2194" t="s">
        <v>133</v>
      </c>
      <c r="L2194" t="s">
        <v>134</v>
      </c>
      <c r="M2194" t="s">
        <v>40</v>
      </c>
      <c r="N2194" t="s">
        <v>104</v>
      </c>
      <c r="O2194" t="s">
        <v>105</v>
      </c>
      <c r="P2194" t="s">
        <v>106</v>
      </c>
      <c r="Q2194" t="s">
        <v>285</v>
      </c>
      <c r="S2194" t="s">
        <v>663</v>
      </c>
      <c r="T2194" s="1">
        <v>10</v>
      </c>
      <c r="AG2194" s="5" t="str">
        <f>IFERROR(IF(VLOOKUP($B2194,DPORT_BD!$A$1:$I$296,2,FALSE)=0,"",VLOOKUP($B2194,DPORT_BD!$A$1:$I$296,2,FALSE)),"")</f>
        <v/>
      </c>
      <c r="AH2194" s="5" t="str">
        <f>IFERROR(IF(VLOOKUP($B2194,DPORT_BD!$A$1:$I$296,3,FALSE)=0,"",VLOOKUP($B2194,DPORT_BD!$A$1:$I$296,3,FALSE)),"")</f>
        <v/>
      </c>
      <c r="AI2194" s="5" t="str">
        <f>IFERROR(IF(VLOOKUP($B2194,DPORT_BD!$A$1:$I$296,4,FALSE)=0,"",VLOOKUP($B2194,DPORT_BD!$A$1:$I$296,4,FALSE)),"")</f>
        <v/>
      </c>
      <c r="AJ2194" s="5" t="str">
        <f>IFERROR(IF(VLOOKUP($B2194,DPORT_BD!$A$1:$I$296,5,FALSE)=0,"",VLOOKUP($B2194,DPORT_BD!$A$1:$I$296,5,FALSE)),"")</f>
        <v/>
      </c>
      <c r="AK2194" s="5" t="str">
        <f>IFERROR(IF(VLOOKUP($B2194,DPORT_BD!$A$1:$I$296,6,FALSE)=0,"",VLOOKUP($B2194,DPORT_BD!$A$1:$I$296,6,FALSE)),"")</f>
        <v/>
      </c>
      <c r="AL2194" s="5" t="str">
        <f>IFERROR(IF(VLOOKUP($B2194,DPORT_BD!$A$1:$I$296,7,FALSE)=0,"",VLOOKUP($B2194,DPORT_BD!$A$1:$I$296,7,FALSE)),"")</f>
        <v/>
      </c>
      <c r="AM2194" s="5" t="str">
        <f>IFERROR(IF(VLOOKUP($B2194,DPORT_BD!$A$1:$I$296,8,FALSE)=0,"",VLOOKUP($B2194,DPORT_BD!$A$1:$I$296,8,FALSE)),"")</f>
        <v/>
      </c>
      <c r="AN2194" s="5" t="str">
        <f>IFERROR(IF(VLOOKUP($B2194,DPORT_BD!$A$1:$I$296,9,FALSE)=0,"",VLOOKUP($B2194,DPORT_BD!$A$1:$I$296,9,FALSE)),"")</f>
        <v/>
      </c>
    </row>
    <row r="2195" spans="1:40">
      <c r="A2195" t="s">
        <v>32</v>
      </c>
      <c r="B2195" t="s">
        <v>3844</v>
      </c>
      <c r="C2195" t="s">
        <v>101</v>
      </c>
      <c r="D2195" t="s">
        <v>2666</v>
      </c>
      <c r="E2195" t="s">
        <v>2667</v>
      </c>
      <c r="F2195" s="1">
        <v>2860</v>
      </c>
      <c r="I2195" t="s">
        <v>37</v>
      </c>
      <c r="J2195" t="s">
        <v>72</v>
      </c>
      <c r="K2195" t="s">
        <v>359</v>
      </c>
      <c r="L2195" t="s">
        <v>360</v>
      </c>
      <c r="M2195" t="s">
        <v>40</v>
      </c>
      <c r="S2195" t="s">
        <v>663</v>
      </c>
      <c r="T2195" s="1">
        <v>10</v>
      </c>
      <c r="AG2195" s="5" t="str">
        <f>IFERROR(IF(VLOOKUP($B2195,DPORT_BD!$A$1:$I$296,2,FALSE)=0,"",VLOOKUP($B2195,DPORT_BD!$A$1:$I$296,2,FALSE)),"")</f>
        <v/>
      </c>
      <c r="AH2195" s="5" t="str">
        <f>IFERROR(IF(VLOOKUP($B2195,DPORT_BD!$A$1:$I$296,3,FALSE)=0,"",VLOOKUP($B2195,DPORT_BD!$A$1:$I$296,3,FALSE)),"")</f>
        <v/>
      </c>
      <c r="AI2195" s="5" t="str">
        <f>IFERROR(IF(VLOOKUP($B2195,DPORT_BD!$A$1:$I$296,4,FALSE)=0,"",VLOOKUP($B2195,DPORT_BD!$A$1:$I$296,4,FALSE)),"")</f>
        <v/>
      </c>
      <c r="AJ2195" s="5" t="str">
        <f>IFERROR(IF(VLOOKUP($B2195,DPORT_BD!$A$1:$I$296,5,FALSE)=0,"",VLOOKUP($B2195,DPORT_BD!$A$1:$I$296,5,FALSE)),"")</f>
        <v/>
      </c>
      <c r="AK2195" s="5" t="str">
        <f>IFERROR(IF(VLOOKUP($B2195,DPORT_BD!$A$1:$I$296,6,FALSE)=0,"",VLOOKUP($B2195,DPORT_BD!$A$1:$I$296,6,FALSE)),"")</f>
        <v/>
      </c>
      <c r="AL2195" s="5" t="str">
        <f>IFERROR(IF(VLOOKUP($B2195,DPORT_BD!$A$1:$I$296,7,FALSE)=0,"",VLOOKUP($B2195,DPORT_BD!$A$1:$I$296,7,FALSE)),"")</f>
        <v/>
      </c>
      <c r="AM2195" s="5" t="str">
        <f>IFERROR(IF(VLOOKUP($B2195,DPORT_BD!$A$1:$I$296,8,FALSE)=0,"",VLOOKUP($B2195,DPORT_BD!$A$1:$I$296,8,FALSE)),"")</f>
        <v/>
      </c>
      <c r="AN2195" s="5" t="str">
        <f>IFERROR(IF(VLOOKUP($B2195,DPORT_BD!$A$1:$I$296,9,FALSE)=0,"",VLOOKUP($B2195,DPORT_BD!$A$1:$I$296,9,FALSE)),"")</f>
        <v/>
      </c>
    </row>
    <row r="2196" spans="1:40">
      <c r="A2196" t="s">
        <v>32</v>
      </c>
      <c r="B2196" t="s">
        <v>3845</v>
      </c>
      <c r="C2196" t="s">
        <v>34</v>
      </c>
      <c r="D2196" t="s">
        <v>52</v>
      </c>
      <c r="E2196" t="s">
        <v>829</v>
      </c>
      <c r="F2196" s="1">
        <v>3084</v>
      </c>
      <c r="I2196" t="s">
        <v>37</v>
      </c>
      <c r="K2196" t="s">
        <v>38</v>
      </c>
      <c r="L2196" t="s">
        <v>39</v>
      </c>
      <c r="M2196" t="s">
        <v>40</v>
      </c>
      <c r="S2196" t="s">
        <v>663</v>
      </c>
      <c r="T2196" s="1">
        <v>10</v>
      </c>
      <c r="AG2196" s="5" t="str">
        <f>IFERROR(IF(VLOOKUP($B2196,DPORT_BD!$A$1:$I$296,2,FALSE)=0,"",VLOOKUP($B2196,DPORT_BD!$A$1:$I$296,2,FALSE)),"")</f>
        <v/>
      </c>
      <c r="AH2196" s="5" t="str">
        <f>IFERROR(IF(VLOOKUP($B2196,DPORT_BD!$A$1:$I$296,3,FALSE)=0,"",VLOOKUP($B2196,DPORT_BD!$A$1:$I$296,3,FALSE)),"")</f>
        <v/>
      </c>
      <c r="AI2196" s="5" t="str">
        <f>IFERROR(IF(VLOOKUP($B2196,DPORT_BD!$A$1:$I$296,4,FALSE)=0,"",VLOOKUP($B2196,DPORT_BD!$A$1:$I$296,4,FALSE)),"")</f>
        <v/>
      </c>
      <c r="AJ2196" s="5" t="str">
        <f>IFERROR(IF(VLOOKUP($B2196,DPORT_BD!$A$1:$I$296,5,FALSE)=0,"",VLOOKUP($B2196,DPORT_BD!$A$1:$I$296,5,FALSE)),"")</f>
        <v/>
      </c>
      <c r="AK2196" s="5" t="str">
        <f>IFERROR(IF(VLOOKUP($B2196,DPORT_BD!$A$1:$I$296,6,FALSE)=0,"",VLOOKUP($B2196,DPORT_BD!$A$1:$I$296,6,FALSE)),"")</f>
        <v/>
      </c>
      <c r="AL2196" s="5" t="str">
        <f>IFERROR(IF(VLOOKUP($B2196,DPORT_BD!$A$1:$I$296,7,FALSE)=0,"",VLOOKUP($B2196,DPORT_BD!$A$1:$I$296,7,FALSE)),"")</f>
        <v/>
      </c>
      <c r="AM2196" s="5" t="str">
        <f>IFERROR(IF(VLOOKUP($B2196,DPORT_BD!$A$1:$I$296,8,FALSE)=0,"",VLOOKUP($B2196,DPORT_BD!$A$1:$I$296,8,FALSE)),"")</f>
        <v/>
      </c>
      <c r="AN2196" s="5" t="str">
        <f>IFERROR(IF(VLOOKUP($B2196,DPORT_BD!$A$1:$I$296,9,FALSE)=0,"",VLOOKUP($B2196,DPORT_BD!$A$1:$I$296,9,FALSE)),"")</f>
        <v/>
      </c>
    </row>
    <row r="2197" spans="1:40">
      <c r="A2197" t="s">
        <v>32</v>
      </c>
      <c r="B2197" t="s">
        <v>3846</v>
      </c>
      <c r="C2197" t="s">
        <v>34</v>
      </c>
      <c r="D2197" t="s">
        <v>52</v>
      </c>
      <c r="E2197" t="s">
        <v>53</v>
      </c>
      <c r="F2197" s="1">
        <v>3800</v>
      </c>
      <c r="I2197" t="s">
        <v>37</v>
      </c>
      <c r="K2197" t="s">
        <v>38</v>
      </c>
      <c r="L2197" t="s">
        <v>39</v>
      </c>
      <c r="M2197" t="s">
        <v>40</v>
      </c>
      <c r="S2197" t="s">
        <v>663</v>
      </c>
      <c r="T2197" s="1">
        <v>10</v>
      </c>
      <c r="AG2197" s="5" t="str">
        <f>IFERROR(IF(VLOOKUP($B2197,DPORT_BD!$A$1:$I$296,2,FALSE)=0,"",VLOOKUP($B2197,DPORT_BD!$A$1:$I$296,2,FALSE)),"")</f>
        <v/>
      </c>
      <c r="AH2197" s="5" t="str">
        <f>IFERROR(IF(VLOOKUP($B2197,DPORT_BD!$A$1:$I$296,3,FALSE)=0,"",VLOOKUP($B2197,DPORT_BD!$A$1:$I$296,3,FALSE)),"")</f>
        <v/>
      </c>
      <c r="AI2197" s="5" t="str">
        <f>IFERROR(IF(VLOOKUP($B2197,DPORT_BD!$A$1:$I$296,4,FALSE)=0,"",VLOOKUP($B2197,DPORT_BD!$A$1:$I$296,4,FALSE)),"")</f>
        <v/>
      </c>
      <c r="AJ2197" s="5" t="str">
        <f>IFERROR(IF(VLOOKUP($B2197,DPORT_BD!$A$1:$I$296,5,FALSE)=0,"",VLOOKUP($B2197,DPORT_BD!$A$1:$I$296,5,FALSE)),"")</f>
        <v/>
      </c>
      <c r="AK2197" s="5" t="str">
        <f>IFERROR(IF(VLOOKUP($B2197,DPORT_BD!$A$1:$I$296,6,FALSE)=0,"",VLOOKUP($B2197,DPORT_BD!$A$1:$I$296,6,FALSE)),"")</f>
        <v/>
      </c>
      <c r="AL2197" s="5" t="str">
        <f>IFERROR(IF(VLOOKUP($B2197,DPORT_BD!$A$1:$I$296,7,FALSE)=0,"",VLOOKUP($B2197,DPORT_BD!$A$1:$I$296,7,FALSE)),"")</f>
        <v/>
      </c>
      <c r="AM2197" s="5" t="str">
        <f>IFERROR(IF(VLOOKUP($B2197,DPORT_BD!$A$1:$I$296,8,FALSE)=0,"",VLOOKUP($B2197,DPORT_BD!$A$1:$I$296,8,FALSE)),"")</f>
        <v/>
      </c>
      <c r="AN2197" s="5" t="str">
        <f>IFERROR(IF(VLOOKUP($B2197,DPORT_BD!$A$1:$I$296,9,FALSE)=0,"",VLOOKUP($B2197,DPORT_BD!$A$1:$I$296,9,FALSE)),"")</f>
        <v/>
      </c>
    </row>
    <row r="2198" spans="1:40">
      <c r="A2198" t="s">
        <v>32</v>
      </c>
      <c r="B2198" t="s">
        <v>3847</v>
      </c>
      <c r="C2198" t="s">
        <v>34</v>
      </c>
      <c r="D2198" t="s">
        <v>67</v>
      </c>
      <c r="E2198" t="s">
        <v>68</v>
      </c>
      <c r="F2198" s="1">
        <v>4350</v>
      </c>
      <c r="I2198" t="s">
        <v>37</v>
      </c>
      <c r="J2198" t="s">
        <v>145</v>
      </c>
      <c r="K2198" t="s">
        <v>73</v>
      </c>
      <c r="L2198" t="s">
        <v>74</v>
      </c>
      <c r="M2198" t="s">
        <v>40</v>
      </c>
      <c r="Q2198" t="s">
        <v>931</v>
      </c>
      <c r="R2198" t="s">
        <v>336</v>
      </c>
      <c r="S2198" t="s">
        <v>529</v>
      </c>
      <c r="T2198" s="1">
        <v>8</v>
      </c>
      <c r="AG2198" s="5" t="str">
        <f>IFERROR(IF(VLOOKUP($B2198,DPORT_BD!$A$1:$I$296,2,FALSE)=0,"",VLOOKUP($B2198,DPORT_BD!$A$1:$I$296,2,FALSE)),"")</f>
        <v/>
      </c>
      <c r="AH2198" s="5" t="str">
        <f>IFERROR(IF(VLOOKUP($B2198,DPORT_BD!$A$1:$I$296,3,FALSE)=0,"",VLOOKUP($B2198,DPORT_BD!$A$1:$I$296,3,FALSE)),"")</f>
        <v/>
      </c>
      <c r="AI2198" s="5" t="str">
        <f>IFERROR(IF(VLOOKUP($B2198,DPORT_BD!$A$1:$I$296,4,FALSE)=0,"",VLOOKUP($B2198,DPORT_BD!$A$1:$I$296,4,FALSE)),"")</f>
        <v/>
      </c>
      <c r="AJ2198" s="5" t="str">
        <f>IFERROR(IF(VLOOKUP($B2198,DPORT_BD!$A$1:$I$296,5,FALSE)=0,"",VLOOKUP($B2198,DPORT_BD!$A$1:$I$296,5,FALSE)),"")</f>
        <v/>
      </c>
      <c r="AK2198" s="5" t="str">
        <f>IFERROR(IF(VLOOKUP($B2198,DPORT_BD!$A$1:$I$296,6,FALSE)=0,"",VLOOKUP($B2198,DPORT_BD!$A$1:$I$296,6,FALSE)),"")</f>
        <v/>
      </c>
      <c r="AL2198" s="5" t="str">
        <f>IFERROR(IF(VLOOKUP($B2198,DPORT_BD!$A$1:$I$296,7,FALSE)=0,"",VLOOKUP($B2198,DPORT_BD!$A$1:$I$296,7,FALSE)),"")</f>
        <v/>
      </c>
      <c r="AM2198" s="5" t="str">
        <f>IFERROR(IF(VLOOKUP($B2198,DPORT_BD!$A$1:$I$296,8,FALSE)=0,"",VLOOKUP($B2198,DPORT_BD!$A$1:$I$296,8,FALSE)),"")</f>
        <v/>
      </c>
      <c r="AN2198" s="5" t="str">
        <f>IFERROR(IF(VLOOKUP($B2198,DPORT_BD!$A$1:$I$296,9,FALSE)=0,"",VLOOKUP($B2198,DPORT_BD!$A$1:$I$296,9,FALSE)),"")</f>
        <v/>
      </c>
    </row>
    <row r="2199" spans="1:40">
      <c r="A2199" t="s">
        <v>32</v>
      </c>
      <c r="B2199" t="s">
        <v>3848</v>
      </c>
      <c r="C2199" t="s">
        <v>34</v>
      </c>
      <c r="D2199" t="s">
        <v>52</v>
      </c>
      <c r="E2199" t="s">
        <v>53</v>
      </c>
      <c r="F2199" s="1">
        <v>3850</v>
      </c>
      <c r="I2199" t="s">
        <v>37</v>
      </c>
      <c r="K2199" t="s">
        <v>38</v>
      </c>
      <c r="L2199" t="s">
        <v>39</v>
      </c>
      <c r="M2199" t="s">
        <v>40</v>
      </c>
      <c r="Q2199" t="s">
        <v>3849</v>
      </c>
      <c r="R2199" t="s">
        <v>1957</v>
      </c>
      <c r="S2199" t="s">
        <v>43</v>
      </c>
      <c r="T2199" s="1">
        <v>1</v>
      </c>
      <c r="AG2199" s="5" t="str">
        <f>IFERROR(IF(VLOOKUP($B2199,DPORT_BD!$A$1:$I$296,2,FALSE)=0,"",VLOOKUP($B2199,DPORT_BD!$A$1:$I$296,2,FALSE)),"")</f>
        <v/>
      </c>
      <c r="AH2199" s="5" t="str">
        <f>IFERROR(IF(VLOOKUP($B2199,DPORT_BD!$A$1:$I$296,3,FALSE)=0,"",VLOOKUP($B2199,DPORT_BD!$A$1:$I$296,3,FALSE)),"")</f>
        <v/>
      </c>
      <c r="AI2199" s="5" t="str">
        <f>IFERROR(IF(VLOOKUP($B2199,DPORT_BD!$A$1:$I$296,4,FALSE)=0,"",VLOOKUP($B2199,DPORT_BD!$A$1:$I$296,4,FALSE)),"")</f>
        <v/>
      </c>
      <c r="AJ2199" s="5" t="str">
        <f>IFERROR(IF(VLOOKUP($B2199,DPORT_BD!$A$1:$I$296,5,FALSE)=0,"",VLOOKUP($B2199,DPORT_BD!$A$1:$I$296,5,FALSE)),"")</f>
        <v/>
      </c>
      <c r="AK2199" s="5" t="str">
        <f>IFERROR(IF(VLOOKUP($B2199,DPORT_BD!$A$1:$I$296,6,FALSE)=0,"",VLOOKUP($B2199,DPORT_BD!$A$1:$I$296,6,FALSE)),"")</f>
        <v/>
      </c>
      <c r="AL2199" s="5" t="str">
        <f>IFERROR(IF(VLOOKUP($B2199,DPORT_BD!$A$1:$I$296,7,FALSE)=0,"",VLOOKUP($B2199,DPORT_BD!$A$1:$I$296,7,FALSE)),"")</f>
        <v/>
      </c>
      <c r="AM2199" s="5" t="str">
        <f>IFERROR(IF(VLOOKUP($B2199,DPORT_BD!$A$1:$I$296,8,FALSE)=0,"",VLOOKUP($B2199,DPORT_BD!$A$1:$I$296,8,FALSE)),"")</f>
        <v/>
      </c>
      <c r="AN2199" s="5" t="str">
        <f>IFERROR(IF(VLOOKUP($B2199,DPORT_BD!$A$1:$I$296,9,FALSE)=0,"",VLOOKUP($B2199,DPORT_BD!$A$1:$I$296,9,FALSE)),"")</f>
        <v/>
      </c>
    </row>
    <row r="2200" spans="1:40">
      <c r="A2200" t="s">
        <v>32</v>
      </c>
      <c r="B2200" t="s">
        <v>3850</v>
      </c>
      <c r="C2200" t="s">
        <v>34</v>
      </c>
      <c r="D2200" t="s">
        <v>45</v>
      </c>
      <c r="E2200" t="s">
        <v>46</v>
      </c>
      <c r="F2200" s="1">
        <v>3084</v>
      </c>
      <c r="I2200" t="s">
        <v>59</v>
      </c>
      <c r="K2200" t="s">
        <v>38</v>
      </c>
      <c r="L2200" t="s">
        <v>39</v>
      </c>
      <c r="M2200" t="s">
        <v>40</v>
      </c>
      <c r="Q2200" t="s">
        <v>946</v>
      </c>
      <c r="R2200" t="s">
        <v>93</v>
      </c>
      <c r="S2200" t="s">
        <v>43</v>
      </c>
      <c r="T2200" s="1">
        <v>1</v>
      </c>
      <c r="AG2200" s="5" t="str">
        <f>IFERROR(IF(VLOOKUP($B2200,DPORT_BD!$A$1:$I$296,2,FALSE)=0,"",VLOOKUP($B2200,DPORT_BD!$A$1:$I$296,2,FALSE)),"")</f>
        <v/>
      </c>
      <c r="AH2200" s="5" t="str">
        <f>IFERROR(IF(VLOOKUP($B2200,DPORT_BD!$A$1:$I$296,3,FALSE)=0,"",VLOOKUP($B2200,DPORT_BD!$A$1:$I$296,3,FALSE)),"")</f>
        <v/>
      </c>
      <c r="AI2200" s="5" t="str">
        <f>IFERROR(IF(VLOOKUP($B2200,DPORT_BD!$A$1:$I$296,4,FALSE)=0,"",VLOOKUP($B2200,DPORT_BD!$A$1:$I$296,4,FALSE)),"")</f>
        <v/>
      </c>
      <c r="AJ2200" s="5" t="str">
        <f>IFERROR(IF(VLOOKUP($B2200,DPORT_BD!$A$1:$I$296,5,FALSE)=0,"",VLOOKUP($B2200,DPORT_BD!$A$1:$I$296,5,FALSE)),"")</f>
        <v/>
      </c>
      <c r="AK2200" s="5" t="str">
        <f>IFERROR(IF(VLOOKUP($B2200,DPORT_BD!$A$1:$I$296,6,FALSE)=0,"",VLOOKUP($B2200,DPORT_BD!$A$1:$I$296,6,FALSE)),"")</f>
        <v/>
      </c>
      <c r="AL2200" s="5" t="str">
        <f>IFERROR(IF(VLOOKUP($B2200,DPORT_BD!$A$1:$I$296,7,FALSE)=0,"",VLOOKUP($B2200,DPORT_BD!$A$1:$I$296,7,FALSE)),"")</f>
        <v/>
      </c>
      <c r="AM2200" s="5" t="str">
        <f>IFERROR(IF(VLOOKUP($B2200,DPORT_BD!$A$1:$I$296,8,FALSE)=0,"",VLOOKUP($B2200,DPORT_BD!$A$1:$I$296,8,FALSE)),"")</f>
        <v/>
      </c>
      <c r="AN2200" s="5" t="str">
        <f>IFERROR(IF(VLOOKUP($B2200,DPORT_BD!$A$1:$I$296,9,FALSE)=0,"",VLOOKUP($B2200,DPORT_BD!$A$1:$I$296,9,FALSE)),"")</f>
        <v/>
      </c>
    </row>
    <row r="2201" spans="1:40">
      <c r="A2201" t="s">
        <v>32</v>
      </c>
      <c r="B2201" t="s">
        <v>3851</v>
      </c>
      <c r="C2201" t="s">
        <v>34</v>
      </c>
      <c r="D2201" t="s">
        <v>52</v>
      </c>
      <c r="E2201" t="s">
        <v>53</v>
      </c>
      <c r="F2201" s="1">
        <v>3840</v>
      </c>
      <c r="I2201" t="s">
        <v>37</v>
      </c>
      <c r="J2201" t="s">
        <v>82</v>
      </c>
      <c r="K2201" t="s">
        <v>83</v>
      </c>
      <c r="L2201" t="s">
        <v>84</v>
      </c>
      <c r="M2201" t="s">
        <v>40</v>
      </c>
      <c r="S2201" t="s">
        <v>663</v>
      </c>
      <c r="T2201" s="1">
        <v>10</v>
      </c>
      <c r="AG2201" s="5" t="str">
        <f>IFERROR(IF(VLOOKUP($B2201,DPORT_BD!$A$1:$I$296,2,FALSE)=0,"",VLOOKUP($B2201,DPORT_BD!$A$1:$I$296,2,FALSE)),"")</f>
        <v/>
      </c>
      <c r="AH2201" s="5" t="str">
        <f>IFERROR(IF(VLOOKUP($B2201,DPORT_BD!$A$1:$I$296,3,FALSE)=0,"",VLOOKUP($B2201,DPORT_BD!$A$1:$I$296,3,FALSE)),"")</f>
        <v/>
      </c>
      <c r="AI2201" s="5" t="str">
        <f>IFERROR(IF(VLOOKUP($B2201,DPORT_BD!$A$1:$I$296,4,FALSE)=0,"",VLOOKUP($B2201,DPORT_BD!$A$1:$I$296,4,FALSE)),"")</f>
        <v/>
      </c>
      <c r="AJ2201" s="5" t="str">
        <f>IFERROR(IF(VLOOKUP($B2201,DPORT_BD!$A$1:$I$296,5,FALSE)=0,"",VLOOKUP($B2201,DPORT_BD!$A$1:$I$296,5,FALSE)),"")</f>
        <v/>
      </c>
      <c r="AK2201" s="5" t="str">
        <f>IFERROR(IF(VLOOKUP($B2201,DPORT_BD!$A$1:$I$296,6,FALSE)=0,"",VLOOKUP($B2201,DPORT_BD!$A$1:$I$296,6,FALSE)),"")</f>
        <v/>
      </c>
      <c r="AL2201" s="5" t="str">
        <f>IFERROR(IF(VLOOKUP($B2201,DPORT_BD!$A$1:$I$296,7,FALSE)=0,"",VLOOKUP($B2201,DPORT_BD!$A$1:$I$296,7,FALSE)),"")</f>
        <v/>
      </c>
      <c r="AM2201" s="5" t="str">
        <f>IFERROR(IF(VLOOKUP($B2201,DPORT_BD!$A$1:$I$296,8,FALSE)=0,"",VLOOKUP($B2201,DPORT_BD!$A$1:$I$296,8,FALSE)),"")</f>
        <v/>
      </c>
      <c r="AN2201" s="5" t="str">
        <f>IFERROR(IF(VLOOKUP($B2201,DPORT_BD!$A$1:$I$296,9,FALSE)=0,"",VLOOKUP($B2201,DPORT_BD!$A$1:$I$296,9,FALSE)),"")</f>
        <v/>
      </c>
    </row>
    <row r="2202" spans="1:40">
      <c r="A2202" t="s">
        <v>32</v>
      </c>
      <c r="B2202" t="s">
        <v>3852</v>
      </c>
      <c r="C2202" t="s">
        <v>34</v>
      </c>
      <c r="D2202" t="s">
        <v>52</v>
      </c>
      <c r="E2202" t="s">
        <v>53</v>
      </c>
      <c r="F2202" s="1">
        <v>3950</v>
      </c>
      <c r="I2202" t="s">
        <v>37</v>
      </c>
      <c r="J2202" t="s">
        <v>82</v>
      </c>
      <c r="K2202" t="s">
        <v>160</v>
      </c>
      <c r="L2202" t="s">
        <v>161</v>
      </c>
      <c r="M2202" t="s">
        <v>40</v>
      </c>
      <c r="S2202" t="s">
        <v>663</v>
      </c>
      <c r="T2202" s="1">
        <v>10</v>
      </c>
      <c r="W2202" t="s">
        <v>547</v>
      </c>
      <c r="AG2202" s="5" t="str">
        <f>IFERROR(IF(VLOOKUP($B2202,DPORT_BD!$A$1:$I$296,2,FALSE)=0,"",VLOOKUP($B2202,DPORT_BD!$A$1:$I$296,2,FALSE)),"")</f>
        <v/>
      </c>
      <c r="AH2202" s="5" t="str">
        <f>IFERROR(IF(VLOOKUP($B2202,DPORT_BD!$A$1:$I$296,3,FALSE)=0,"",VLOOKUP($B2202,DPORT_BD!$A$1:$I$296,3,FALSE)),"")</f>
        <v/>
      </c>
      <c r="AI2202" s="5" t="str">
        <f>IFERROR(IF(VLOOKUP($B2202,DPORT_BD!$A$1:$I$296,4,FALSE)=0,"",VLOOKUP($B2202,DPORT_BD!$A$1:$I$296,4,FALSE)),"")</f>
        <v/>
      </c>
      <c r="AJ2202" s="5" t="str">
        <f>IFERROR(IF(VLOOKUP($B2202,DPORT_BD!$A$1:$I$296,5,FALSE)=0,"",VLOOKUP($B2202,DPORT_BD!$A$1:$I$296,5,FALSE)),"")</f>
        <v/>
      </c>
      <c r="AK2202" s="5" t="str">
        <f>IFERROR(IF(VLOOKUP($B2202,DPORT_BD!$A$1:$I$296,6,FALSE)=0,"",VLOOKUP($B2202,DPORT_BD!$A$1:$I$296,6,FALSE)),"")</f>
        <v/>
      </c>
      <c r="AL2202" s="5" t="str">
        <f>IFERROR(IF(VLOOKUP($B2202,DPORT_BD!$A$1:$I$296,7,FALSE)=0,"",VLOOKUP($B2202,DPORT_BD!$A$1:$I$296,7,FALSE)),"")</f>
        <v/>
      </c>
      <c r="AM2202" s="5" t="str">
        <f>IFERROR(IF(VLOOKUP($B2202,DPORT_BD!$A$1:$I$296,8,FALSE)=0,"",VLOOKUP($B2202,DPORT_BD!$A$1:$I$296,8,FALSE)),"")</f>
        <v/>
      </c>
      <c r="AN2202" s="5" t="str">
        <f>IFERROR(IF(VLOOKUP($B2202,DPORT_BD!$A$1:$I$296,9,FALSE)=0,"",VLOOKUP($B2202,DPORT_BD!$A$1:$I$296,9,FALSE)),"")</f>
        <v/>
      </c>
    </row>
    <row r="2203" spans="1:40">
      <c r="A2203" t="s">
        <v>32</v>
      </c>
      <c r="B2203" t="s">
        <v>3853</v>
      </c>
      <c r="C2203" t="s">
        <v>34</v>
      </c>
      <c r="D2203" t="s">
        <v>52</v>
      </c>
      <c r="E2203" t="s">
        <v>53</v>
      </c>
      <c r="F2203" s="1">
        <v>3950</v>
      </c>
      <c r="I2203" t="s">
        <v>37</v>
      </c>
      <c r="K2203" t="s">
        <v>38</v>
      </c>
      <c r="L2203" t="s">
        <v>39</v>
      </c>
      <c r="M2203" t="s">
        <v>40</v>
      </c>
      <c r="S2203" t="s">
        <v>663</v>
      </c>
      <c r="T2203" s="1">
        <v>10</v>
      </c>
      <c r="AG2203" s="5" t="str">
        <f>IFERROR(IF(VLOOKUP($B2203,DPORT_BD!$A$1:$I$296,2,FALSE)=0,"",VLOOKUP($B2203,DPORT_BD!$A$1:$I$296,2,FALSE)),"")</f>
        <v/>
      </c>
      <c r="AH2203" s="5" t="str">
        <f>IFERROR(IF(VLOOKUP($B2203,DPORT_BD!$A$1:$I$296,3,FALSE)=0,"",VLOOKUP($B2203,DPORT_BD!$A$1:$I$296,3,FALSE)),"")</f>
        <v/>
      </c>
      <c r="AI2203" s="5" t="str">
        <f>IFERROR(IF(VLOOKUP($B2203,DPORT_BD!$A$1:$I$296,4,FALSE)=0,"",VLOOKUP($B2203,DPORT_BD!$A$1:$I$296,4,FALSE)),"")</f>
        <v/>
      </c>
      <c r="AJ2203" s="5" t="str">
        <f>IFERROR(IF(VLOOKUP($B2203,DPORT_BD!$A$1:$I$296,5,FALSE)=0,"",VLOOKUP($B2203,DPORT_BD!$A$1:$I$296,5,FALSE)),"")</f>
        <v/>
      </c>
      <c r="AK2203" s="5" t="str">
        <f>IFERROR(IF(VLOOKUP($B2203,DPORT_BD!$A$1:$I$296,6,FALSE)=0,"",VLOOKUP($B2203,DPORT_BD!$A$1:$I$296,6,FALSE)),"")</f>
        <v/>
      </c>
      <c r="AL2203" s="5" t="str">
        <f>IFERROR(IF(VLOOKUP($B2203,DPORT_BD!$A$1:$I$296,7,FALSE)=0,"",VLOOKUP($B2203,DPORT_BD!$A$1:$I$296,7,FALSE)),"")</f>
        <v/>
      </c>
      <c r="AM2203" s="5" t="str">
        <f>IFERROR(IF(VLOOKUP($B2203,DPORT_BD!$A$1:$I$296,8,FALSE)=0,"",VLOOKUP($B2203,DPORT_BD!$A$1:$I$296,8,FALSE)),"")</f>
        <v/>
      </c>
      <c r="AN2203" s="5" t="str">
        <f>IFERROR(IF(VLOOKUP($B2203,DPORT_BD!$A$1:$I$296,9,FALSE)=0,"",VLOOKUP($B2203,DPORT_BD!$A$1:$I$296,9,FALSE)),"")</f>
        <v/>
      </c>
    </row>
    <row r="2204" spans="1:40">
      <c r="A2204" t="s">
        <v>32</v>
      </c>
      <c r="B2204" t="s">
        <v>3854</v>
      </c>
      <c r="C2204" t="s">
        <v>101</v>
      </c>
      <c r="D2204" t="s">
        <v>1363</v>
      </c>
      <c r="E2204" t="s">
        <v>2475</v>
      </c>
      <c r="F2204" s="1">
        <v>2900</v>
      </c>
      <c r="I2204" t="s">
        <v>37</v>
      </c>
      <c r="K2204" t="s">
        <v>756</v>
      </c>
      <c r="L2204" t="s">
        <v>757</v>
      </c>
      <c r="M2204" t="s">
        <v>40</v>
      </c>
      <c r="S2204" t="s">
        <v>663</v>
      </c>
      <c r="T2204" s="1">
        <v>10</v>
      </c>
      <c r="W2204" t="s">
        <v>3855</v>
      </c>
      <c r="AG2204" s="5" t="str">
        <f>IFERROR(IF(VLOOKUP($B2204,DPORT_BD!$A$1:$I$296,2,FALSE)=0,"",VLOOKUP($B2204,DPORT_BD!$A$1:$I$296,2,FALSE)),"")</f>
        <v/>
      </c>
      <c r="AH2204" s="5" t="str">
        <f>IFERROR(IF(VLOOKUP($B2204,DPORT_BD!$A$1:$I$296,3,FALSE)=0,"",VLOOKUP($B2204,DPORT_BD!$A$1:$I$296,3,FALSE)),"")</f>
        <v/>
      </c>
      <c r="AI2204" s="5" t="str">
        <f>IFERROR(IF(VLOOKUP($B2204,DPORT_BD!$A$1:$I$296,4,FALSE)=0,"",VLOOKUP($B2204,DPORT_BD!$A$1:$I$296,4,FALSE)),"")</f>
        <v/>
      </c>
      <c r="AJ2204" s="5" t="str">
        <f>IFERROR(IF(VLOOKUP($B2204,DPORT_BD!$A$1:$I$296,5,FALSE)=0,"",VLOOKUP($B2204,DPORT_BD!$A$1:$I$296,5,FALSE)),"")</f>
        <v/>
      </c>
      <c r="AK2204" s="5" t="str">
        <f>IFERROR(IF(VLOOKUP($B2204,DPORT_BD!$A$1:$I$296,6,FALSE)=0,"",VLOOKUP($B2204,DPORT_BD!$A$1:$I$296,6,FALSE)),"")</f>
        <v/>
      </c>
      <c r="AL2204" s="5" t="str">
        <f>IFERROR(IF(VLOOKUP($B2204,DPORT_BD!$A$1:$I$296,7,FALSE)=0,"",VLOOKUP($B2204,DPORT_BD!$A$1:$I$296,7,FALSE)),"")</f>
        <v/>
      </c>
      <c r="AM2204" s="5" t="str">
        <f>IFERROR(IF(VLOOKUP($B2204,DPORT_BD!$A$1:$I$296,8,FALSE)=0,"",VLOOKUP($B2204,DPORT_BD!$A$1:$I$296,8,FALSE)),"")</f>
        <v/>
      </c>
      <c r="AN2204" s="5" t="str">
        <f>IFERROR(IF(VLOOKUP($B2204,DPORT_BD!$A$1:$I$296,9,FALSE)=0,"",VLOOKUP($B2204,DPORT_BD!$A$1:$I$296,9,FALSE)),"")</f>
        <v/>
      </c>
    </row>
    <row r="2205" spans="1:40">
      <c r="A2205" t="s">
        <v>32</v>
      </c>
      <c r="B2205" t="s">
        <v>3856</v>
      </c>
      <c r="C2205" t="s">
        <v>101</v>
      </c>
      <c r="D2205" t="s">
        <v>250</v>
      </c>
      <c r="E2205" t="s">
        <v>333</v>
      </c>
      <c r="F2205" s="1">
        <v>3620</v>
      </c>
      <c r="I2205" t="s">
        <v>551</v>
      </c>
      <c r="K2205" t="s">
        <v>206</v>
      </c>
      <c r="L2205" t="s">
        <v>207</v>
      </c>
      <c r="M2205" t="s">
        <v>40</v>
      </c>
      <c r="Q2205" t="s">
        <v>3067</v>
      </c>
      <c r="R2205" t="s">
        <v>87</v>
      </c>
      <c r="S2205" t="s">
        <v>650</v>
      </c>
      <c r="T2205" s="1">
        <v>13</v>
      </c>
      <c r="AG2205" s="5" t="str">
        <f>IFERROR(IF(VLOOKUP($B2205,DPORT_BD!$A$1:$I$296,2,FALSE)=0,"",VLOOKUP($B2205,DPORT_BD!$A$1:$I$296,2,FALSE)),"")</f>
        <v/>
      </c>
      <c r="AH2205" s="5" t="str">
        <f>IFERROR(IF(VLOOKUP($B2205,DPORT_BD!$A$1:$I$296,3,FALSE)=0,"",VLOOKUP($B2205,DPORT_BD!$A$1:$I$296,3,FALSE)),"")</f>
        <v/>
      </c>
      <c r="AI2205" s="5" t="str">
        <f>IFERROR(IF(VLOOKUP($B2205,DPORT_BD!$A$1:$I$296,4,FALSE)=0,"",VLOOKUP($B2205,DPORT_BD!$A$1:$I$296,4,FALSE)),"")</f>
        <v/>
      </c>
      <c r="AJ2205" s="5" t="str">
        <f>IFERROR(IF(VLOOKUP($B2205,DPORT_BD!$A$1:$I$296,5,FALSE)=0,"",VLOOKUP($B2205,DPORT_BD!$A$1:$I$296,5,FALSE)),"")</f>
        <v/>
      </c>
      <c r="AK2205" s="5" t="str">
        <f>IFERROR(IF(VLOOKUP($B2205,DPORT_BD!$A$1:$I$296,6,FALSE)=0,"",VLOOKUP($B2205,DPORT_BD!$A$1:$I$296,6,FALSE)),"")</f>
        <v/>
      </c>
      <c r="AL2205" s="5" t="str">
        <f>IFERROR(IF(VLOOKUP($B2205,DPORT_BD!$A$1:$I$296,7,FALSE)=0,"",VLOOKUP($B2205,DPORT_BD!$A$1:$I$296,7,FALSE)),"")</f>
        <v/>
      </c>
      <c r="AM2205" s="5" t="str">
        <f>IFERROR(IF(VLOOKUP($B2205,DPORT_BD!$A$1:$I$296,8,FALSE)=0,"",VLOOKUP($B2205,DPORT_BD!$A$1:$I$296,8,FALSE)),"")</f>
        <v/>
      </c>
      <c r="AN2205" s="5" t="str">
        <f>IFERROR(IF(VLOOKUP($B2205,DPORT_BD!$A$1:$I$296,9,FALSE)=0,"",VLOOKUP($B2205,DPORT_BD!$A$1:$I$296,9,FALSE)),"")</f>
        <v/>
      </c>
    </row>
    <row r="2206" spans="1:40">
      <c r="A2206" t="s">
        <v>32</v>
      </c>
      <c r="B2206" t="s">
        <v>3857</v>
      </c>
      <c r="C2206" t="s">
        <v>101</v>
      </c>
      <c r="D2206" t="s">
        <v>45</v>
      </c>
      <c r="E2206" t="s">
        <v>102</v>
      </c>
      <c r="F2206" s="1">
        <v>2200</v>
      </c>
      <c r="I2206" t="s">
        <v>54</v>
      </c>
      <c r="J2206" t="s">
        <v>82</v>
      </c>
      <c r="K2206" t="s">
        <v>83</v>
      </c>
      <c r="L2206" t="s">
        <v>84</v>
      </c>
      <c r="M2206" t="s">
        <v>40</v>
      </c>
      <c r="Q2206" t="s">
        <v>797</v>
      </c>
      <c r="R2206" t="s">
        <v>798</v>
      </c>
      <c r="S2206" t="s">
        <v>770</v>
      </c>
      <c r="T2206" s="1">
        <v>6</v>
      </c>
      <c r="AG2206" s="5" t="str">
        <f>IFERROR(IF(VLOOKUP($B2206,DPORT_BD!$A$1:$I$296,2,FALSE)=0,"",VLOOKUP($B2206,DPORT_BD!$A$1:$I$296,2,FALSE)),"")</f>
        <v/>
      </c>
      <c r="AH2206" s="5" t="str">
        <f>IFERROR(IF(VLOOKUP($B2206,DPORT_BD!$A$1:$I$296,3,FALSE)=0,"",VLOOKUP($B2206,DPORT_BD!$A$1:$I$296,3,FALSE)),"")</f>
        <v/>
      </c>
      <c r="AI2206" s="5" t="str">
        <f>IFERROR(IF(VLOOKUP($B2206,DPORT_BD!$A$1:$I$296,4,FALSE)=0,"",VLOOKUP($B2206,DPORT_BD!$A$1:$I$296,4,FALSE)),"")</f>
        <v/>
      </c>
      <c r="AJ2206" s="5" t="str">
        <f>IFERROR(IF(VLOOKUP($B2206,DPORT_BD!$A$1:$I$296,5,FALSE)=0,"",VLOOKUP($B2206,DPORT_BD!$A$1:$I$296,5,FALSE)),"")</f>
        <v/>
      </c>
      <c r="AK2206" s="5" t="str">
        <f>IFERROR(IF(VLOOKUP($B2206,DPORT_BD!$A$1:$I$296,6,FALSE)=0,"",VLOOKUP($B2206,DPORT_BD!$A$1:$I$296,6,FALSE)),"")</f>
        <v/>
      </c>
      <c r="AL2206" s="5" t="str">
        <f>IFERROR(IF(VLOOKUP($B2206,DPORT_BD!$A$1:$I$296,7,FALSE)=0,"",VLOOKUP($B2206,DPORT_BD!$A$1:$I$296,7,FALSE)),"")</f>
        <v/>
      </c>
      <c r="AM2206" s="5" t="str">
        <f>IFERROR(IF(VLOOKUP($B2206,DPORT_BD!$A$1:$I$296,8,FALSE)=0,"",VLOOKUP($B2206,DPORT_BD!$A$1:$I$296,8,FALSE)),"")</f>
        <v/>
      </c>
      <c r="AN2206" s="5" t="str">
        <f>IFERROR(IF(VLOOKUP($B2206,DPORT_BD!$A$1:$I$296,9,FALSE)=0,"",VLOOKUP($B2206,DPORT_BD!$A$1:$I$296,9,FALSE)),"")</f>
        <v/>
      </c>
    </row>
    <row r="2207" spans="1:40">
      <c r="A2207" t="s">
        <v>32</v>
      </c>
      <c r="B2207" t="s">
        <v>3858</v>
      </c>
      <c r="C2207" t="s">
        <v>34</v>
      </c>
      <c r="D2207" t="s">
        <v>52</v>
      </c>
      <c r="E2207" t="s">
        <v>53</v>
      </c>
      <c r="F2207" s="1">
        <v>4200</v>
      </c>
      <c r="I2207" t="s">
        <v>37</v>
      </c>
      <c r="J2207" t="s">
        <v>82</v>
      </c>
      <c r="K2207" t="s">
        <v>83</v>
      </c>
      <c r="L2207" t="s">
        <v>84</v>
      </c>
      <c r="M2207" t="s">
        <v>40</v>
      </c>
      <c r="S2207" t="s">
        <v>537</v>
      </c>
      <c r="T2207" s="1">
        <v>5</v>
      </c>
      <c r="AG2207" s="5" t="str">
        <f>IFERROR(IF(VLOOKUP($B2207,DPORT_BD!$A$1:$I$296,2,FALSE)=0,"",VLOOKUP($B2207,DPORT_BD!$A$1:$I$296,2,FALSE)),"")</f>
        <v/>
      </c>
      <c r="AH2207" s="5" t="str">
        <f>IFERROR(IF(VLOOKUP($B2207,DPORT_BD!$A$1:$I$296,3,FALSE)=0,"",VLOOKUP($B2207,DPORT_BD!$A$1:$I$296,3,FALSE)),"")</f>
        <v/>
      </c>
      <c r="AI2207" s="5" t="str">
        <f>IFERROR(IF(VLOOKUP($B2207,DPORT_BD!$A$1:$I$296,4,FALSE)=0,"",VLOOKUP($B2207,DPORT_BD!$A$1:$I$296,4,FALSE)),"")</f>
        <v/>
      </c>
      <c r="AJ2207" s="5" t="str">
        <f>IFERROR(IF(VLOOKUP($B2207,DPORT_BD!$A$1:$I$296,5,FALSE)=0,"",VLOOKUP($B2207,DPORT_BD!$A$1:$I$296,5,FALSE)),"")</f>
        <v/>
      </c>
      <c r="AK2207" s="5" t="str">
        <f>IFERROR(IF(VLOOKUP($B2207,DPORT_BD!$A$1:$I$296,6,FALSE)=0,"",VLOOKUP($B2207,DPORT_BD!$A$1:$I$296,6,FALSE)),"")</f>
        <v/>
      </c>
      <c r="AL2207" s="5" t="str">
        <f>IFERROR(IF(VLOOKUP($B2207,DPORT_BD!$A$1:$I$296,7,FALSE)=0,"",VLOOKUP($B2207,DPORT_BD!$A$1:$I$296,7,FALSE)),"")</f>
        <v/>
      </c>
      <c r="AM2207" s="5" t="str">
        <f>IFERROR(IF(VLOOKUP($B2207,DPORT_BD!$A$1:$I$296,8,FALSE)=0,"",VLOOKUP($B2207,DPORT_BD!$A$1:$I$296,8,FALSE)),"")</f>
        <v/>
      </c>
      <c r="AN2207" s="5" t="str">
        <f>IFERROR(IF(VLOOKUP($B2207,DPORT_BD!$A$1:$I$296,9,FALSE)=0,"",VLOOKUP($B2207,DPORT_BD!$A$1:$I$296,9,FALSE)),"")</f>
        <v/>
      </c>
    </row>
    <row r="2208" spans="1:40">
      <c r="A2208" t="s">
        <v>32</v>
      </c>
      <c r="B2208" t="s">
        <v>3859</v>
      </c>
      <c r="C2208" t="s">
        <v>34</v>
      </c>
      <c r="D2208" t="s">
        <v>52</v>
      </c>
      <c r="E2208" t="s">
        <v>53</v>
      </c>
      <c r="F2208" s="1">
        <v>3820</v>
      </c>
      <c r="I2208" t="s">
        <v>37</v>
      </c>
      <c r="K2208" t="s">
        <v>38</v>
      </c>
      <c r="L2208" t="s">
        <v>39</v>
      </c>
      <c r="M2208" t="s">
        <v>40</v>
      </c>
      <c r="S2208" t="s">
        <v>537</v>
      </c>
      <c r="T2208" s="1">
        <v>5</v>
      </c>
      <c r="W2208" t="s">
        <v>3860</v>
      </c>
      <c r="AG2208" s="5" t="str">
        <f>IFERROR(IF(VLOOKUP($B2208,DPORT_BD!$A$1:$I$296,2,FALSE)=0,"",VLOOKUP($B2208,DPORT_BD!$A$1:$I$296,2,FALSE)),"")</f>
        <v/>
      </c>
      <c r="AH2208" s="5" t="str">
        <f>IFERROR(IF(VLOOKUP($B2208,DPORT_BD!$A$1:$I$296,3,FALSE)=0,"",VLOOKUP($B2208,DPORT_BD!$A$1:$I$296,3,FALSE)),"")</f>
        <v/>
      </c>
      <c r="AI2208" s="5" t="str">
        <f>IFERROR(IF(VLOOKUP($B2208,DPORT_BD!$A$1:$I$296,4,FALSE)=0,"",VLOOKUP($B2208,DPORT_BD!$A$1:$I$296,4,FALSE)),"")</f>
        <v/>
      </c>
      <c r="AJ2208" s="5" t="str">
        <f>IFERROR(IF(VLOOKUP($B2208,DPORT_BD!$A$1:$I$296,5,FALSE)=0,"",VLOOKUP($B2208,DPORT_BD!$A$1:$I$296,5,FALSE)),"")</f>
        <v/>
      </c>
      <c r="AK2208" s="5" t="str">
        <f>IFERROR(IF(VLOOKUP($B2208,DPORT_BD!$A$1:$I$296,6,FALSE)=0,"",VLOOKUP($B2208,DPORT_BD!$A$1:$I$296,6,FALSE)),"")</f>
        <v/>
      </c>
      <c r="AL2208" s="5" t="str">
        <f>IFERROR(IF(VLOOKUP($B2208,DPORT_BD!$A$1:$I$296,7,FALSE)=0,"",VLOOKUP($B2208,DPORT_BD!$A$1:$I$296,7,FALSE)),"")</f>
        <v/>
      </c>
      <c r="AM2208" s="5" t="str">
        <f>IFERROR(IF(VLOOKUP($B2208,DPORT_BD!$A$1:$I$296,8,FALSE)=0,"",VLOOKUP($B2208,DPORT_BD!$A$1:$I$296,8,FALSE)),"")</f>
        <v/>
      </c>
      <c r="AN2208" s="5" t="str">
        <f>IFERROR(IF(VLOOKUP($B2208,DPORT_BD!$A$1:$I$296,9,FALSE)=0,"",VLOOKUP($B2208,DPORT_BD!$A$1:$I$296,9,FALSE)),"")</f>
        <v/>
      </c>
    </row>
    <row r="2209" spans="1:40">
      <c r="A2209" t="s">
        <v>32</v>
      </c>
      <c r="B2209" t="s">
        <v>3861</v>
      </c>
      <c r="C2209" t="s">
        <v>34</v>
      </c>
      <c r="D2209" t="s">
        <v>52</v>
      </c>
      <c r="E2209" t="s">
        <v>53</v>
      </c>
      <c r="F2209" s="1">
        <v>3700</v>
      </c>
      <c r="I2209" t="s">
        <v>37</v>
      </c>
      <c r="J2209" t="s">
        <v>82</v>
      </c>
      <c r="K2209" t="s">
        <v>133</v>
      </c>
      <c r="L2209" t="s">
        <v>134</v>
      </c>
      <c r="M2209" t="s">
        <v>40</v>
      </c>
      <c r="S2209" t="s">
        <v>808</v>
      </c>
      <c r="T2209" s="1">
        <v>3</v>
      </c>
      <c r="AG2209" s="5" t="str">
        <f>IFERROR(IF(VLOOKUP($B2209,DPORT_BD!$A$1:$I$296,2,FALSE)=0,"",VLOOKUP($B2209,DPORT_BD!$A$1:$I$296,2,FALSE)),"")</f>
        <v/>
      </c>
      <c r="AH2209" s="5" t="str">
        <f>IFERROR(IF(VLOOKUP($B2209,DPORT_BD!$A$1:$I$296,3,FALSE)=0,"",VLOOKUP($B2209,DPORT_BD!$A$1:$I$296,3,FALSE)),"")</f>
        <v/>
      </c>
      <c r="AI2209" s="5" t="str">
        <f>IFERROR(IF(VLOOKUP($B2209,DPORT_BD!$A$1:$I$296,4,FALSE)=0,"",VLOOKUP($B2209,DPORT_BD!$A$1:$I$296,4,FALSE)),"")</f>
        <v/>
      </c>
      <c r="AJ2209" s="5" t="str">
        <f>IFERROR(IF(VLOOKUP($B2209,DPORT_BD!$A$1:$I$296,5,FALSE)=0,"",VLOOKUP($B2209,DPORT_BD!$A$1:$I$296,5,FALSE)),"")</f>
        <v/>
      </c>
      <c r="AK2209" s="5" t="str">
        <f>IFERROR(IF(VLOOKUP($B2209,DPORT_BD!$A$1:$I$296,6,FALSE)=0,"",VLOOKUP($B2209,DPORT_BD!$A$1:$I$296,6,FALSE)),"")</f>
        <v/>
      </c>
      <c r="AL2209" s="5" t="str">
        <f>IFERROR(IF(VLOOKUP($B2209,DPORT_BD!$A$1:$I$296,7,FALSE)=0,"",VLOOKUP($B2209,DPORT_BD!$A$1:$I$296,7,FALSE)),"")</f>
        <v/>
      </c>
      <c r="AM2209" s="5" t="str">
        <f>IFERROR(IF(VLOOKUP($B2209,DPORT_BD!$A$1:$I$296,8,FALSE)=0,"",VLOOKUP($B2209,DPORT_BD!$A$1:$I$296,8,FALSE)),"")</f>
        <v/>
      </c>
      <c r="AN2209" s="5" t="str">
        <f>IFERROR(IF(VLOOKUP($B2209,DPORT_BD!$A$1:$I$296,9,FALSE)=0,"",VLOOKUP($B2209,DPORT_BD!$A$1:$I$296,9,FALSE)),"")</f>
        <v/>
      </c>
    </row>
    <row r="2210" spans="1:40">
      <c r="A2210" t="s">
        <v>32</v>
      </c>
      <c r="B2210" t="s">
        <v>3862</v>
      </c>
      <c r="C2210" t="s">
        <v>34</v>
      </c>
      <c r="D2210" t="s">
        <v>52</v>
      </c>
      <c r="E2210" t="s">
        <v>53</v>
      </c>
      <c r="F2210" s="1">
        <v>4000</v>
      </c>
      <c r="I2210" t="s">
        <v>236</v>
      </c>
      <c r="K2210" t="s">
        <v>38</v>
      </c>
      <c r="L2210" t="s">
        <v>39</v>
      </c>
      <c r="M2210" t="s">
        <v>40</v>
      </c>
      <c r="Q2210" t="s">
        <v>3863</v>
      </c>
      <c r="R2210" t="s">
        <v>280</v>
      </c>
      <c r="S2210" t="s">
        <v>43</v>
      </c>
      <c r="T2210" s="1">
        <v>1</v>
      </c>
      <c r="AG2210" s="5" t="str">
        <f>IFERROR(IF(VLOOKUP($B2210,DPORT_BD!$A$1:$I$296,2,FALSE)=0,"",VLOOKUP($B2210,DPORT_BD!$A$1:$I$296,2,FALSE)),"")</f>
        <v/>
      </c>
      <c r="AH2210" s="5" t="str">
        <f>IFERROR(IF(VLOOKUP($B2210,DPORT_BD!$A$1:$I$296,3,FALSE)=0,"",VLOOKUP($B2210,DPORT_BD!$A$1:$I$296,3,FALSE)),"")</f>
        <v/>
      </c>
      <c r="AI2210" s="5" t="str">
        <f>IFERROR(IF(VLOOKUP($B2210,DPORT_BD!$A$1:$I$296,4,FALSE)=0,"",VLOOKUP($B2210,DPORT_BD!$A$1:$I$296,4,FALSE)),"")</f>
        <v/>
      </c>
      <c r="AJ2210" s="5" t="str">
        <f>IFERROR(IF(VLOOKUP($B2210,DPORT_BD!$A$1:$I$296,5,FALSE)=0,"",VLOOKUP($B2210,DPORT_BD!$A$1:$I$296,5,FALSE)),"")</f>
        <v/>
      </c>
      <c r="AK2210" s="5" t="str">
        <f>IFERROR(IF(VLOOKUP($B2210,DPORT_BD!$A$1:$I$296,6,FALSE)=0,"",VLOOKUP($B2210,DPORT_BD!$A$1:$I$296,6,FALSE)),"")</f>
        <v/>
      </c>
      <c r="AL2210" s="5" t="str">
        <f>IFERROR(IF(VLOOKUP($B2210,DPORT_BD!$A$1:$I$296,7,FALSE)=0,"",VLOOKUP($B2210,DPORT_BD!$A$1:$I$296,7,FALSE)),"")</f>
        <v/>
      </c>
      <c r="AM2210" s="5" t="str">
        <f>IFERROR(IF(VLOOKUP($B2210,DPORT_BD!$A$1:$I$296,8,FALSE)=0,"",VLOOKUP($B2210,DPORT_BD!$A$1:$I$296,8,FALSE)),"")</f>
        <v/>
      </c>
      <c r="AN2210" s="5" t="str">
        <f>IFERROR(IF(VLOOKUP($B2210,DPORT_BD!$A$1:$I$296,9,FALSE)=0,"",VLOOKUP($B2210,DPORT_BD!$A$1:$I$296,9,FALSE)),"")</f>
        <v/>
      </c>
    </row>
    <row r="2211" spans="1:40">
      <c r="A2211" t="s">
        <v>32</v>
      </c>
      <c r="B2211" t="s">
        <v>3864</v>
      </c>
      <c r="C2211" t="s">
        <v>34</v>
      </c>
      <c r="D2211" t="s">
        <v>52</v>
      </c>
      <c r="E2211" t="s">
        <v>53</v>
      </c>
      <c r="F2211" s="1">
        <v>3700</v>
      </c>
      <c r="I2211" t="s">
        <v>37</v>
      </c>
      <c r="J2211" t="s">
        <v>72</v>
      </c>
      <c r="K2211" t="s">
        <v>359</v>
      </c>
      <c r="L2211" t="s">
        <v>360</v>
      </c>
      <c r="M2211" t="s">
        <v>40</v>
      </c>
      <c r="S2211" t="s">
        <v>441</v>
      </c>
      <c r="T2211" s="1">
        <v>14</v>
      </c>
      <c r="AG2211" s="5" t="str">
        <f>IFERROR(IF(VLOOKUP($B2211,DPORT_BD!$A$1:$I$296,2,FALSE)=0,"",VLOOKUP($B2211,DPORT_BD!$A$1:$I$296,2,FALSE)),"")</f>
        <v/>
      </c>
      <c r="AH2211" s="5" t="str">
        <f>IFERROR(IF(VLOOKUP($B2211,DPORT_BD!$A$1:$I$296,3,FALSE)=0,"",VLOOKUP($B2211,DPORT_BD!$A$1:$I$296,3,FALSE)),"")</f>
        <v/>
      </c>
      <c r="AI2211" s="5" t="str">
        <f>IFERROR(IF(VLOOKUP($B2211,DPORT_BD!$A$1:$I$296,4,FALSE)=0,"",VLOOKUP($B2211,DPORT_BD!$A$1:$I$296,4,FALSE)),"")</f>
        <v/>
      </c>
      <c r="AJ2211" s="5" t="str">
        <f>IFERROR(IF(VLOOKUP($B2211,DPORT_BD!$A$1:$I$296,5,FALSE)=0,"",VLOOKUP($B2211,DPORT_BD!$A$1:$I$296,5,FALSE)),"")</f>
        <v/>
      </c>
      <c r="AK2211" s="5" t="str">
        <f>IFERROR(IF(VLOOKUP($B2211,DPORT_BD!$A$1:$I$296,6,FALSE)=0,"",VLOOKUP($B2211,DPORT_BD!$A$1:$I$296,6,FALSE)),"")</f>
        <v/>
      </c>
      <c r="AL2211" s="5" t="str">
        <f>IFERROR(IF(VLOOKUP($B2211,DPORT_BD!$A$1:$I$296,7,FALSE)=0,"",VLOOKUP($B2211,DPORT_BD!$A$1:$I$296,7,FALSE)),"")</f>
        <v/>
      </c>
      <c r="AM2211" s="5" t="str">
        <f>IFERROR(IF(VLOOKUP($B2211,DPORT_BD!$A$1:$I$296,8,FALSE)=0,"",VLOOKUP($B2211,DPORT_BD!$A$1:$I$296,8,FALSE)),"")</f>
        <v/>
      </c>
      <c r="AN2211" s="5" t="str">
        <f>IFERROR(IF(VLOOKUP($B2211,DPORT_BD!$A$1:$I$296,9,FALSE)=0,"",VLOOKUP($B2211,DPORT_BD!$A$1:$I$296,9,FALSE)),"")</f>
        <v/>
      </c>
    </row>
    <row r="2212" spans="1:40">
      <c r="A2212" t="s">
        <v>32</v>
      </c>
      <c r="B2212" t="s">
        <v>3865</v>
      </c>
      <c r="C2212" t="s">
        <v>34</v>
      </c>
      <c r="D2212" t="s">
        <v>52</v>
      </c>
      <c r="E2212" t="s">
        <v>53</v>
      </c>
      <c r="F2212" s="1">
        <v>3900</v>
      </c>
      <c r="I2212" t="s">
        <v>37</v>
      </c>
      <c r="J2212" t="s">
        <v>82</v>
      </c>
      <c r="K2212" t="s">
        <v>160</v>
      </c>
      <c r="L2212" t="s">
        <v>161</v>
      </c>
      <c r="M2212" t="s">
        <v>40</v>
      </c>
      <c r="S2212" t="s">
        <v>770</v>
      </c>
      <c r="T2212" s="1">
        <v>6</v>
      </c>
      <c r="AG2212" s="5" t="str">
        <f>IFERROR(IF(VLOOKUP($B2212,DPORT_BD!$A$1:$I$296,2,FALSE)=0,"",VLOOKUP($B2212,DPORT_BD!$A$1:$I$296,2,FALSE)),"")</f>
        <v/>
      </c>
      <c r="AH2212" s="5" t="str">
        <f>IFERROR(IF(VLOOKUP($B2212,DPORT_BD!$A$1:$I$296,3,FALSE)=0,"",VLOOKUP($B2212,DPORT_BD!$A$1:$I$296,3,FALSE)),"")</f>
        <v/>
      </c>
      <c r="AI2212" s="5" t="str">
        <f>IFERROR(IF(VLOOKUP($B2212,DPORT_BD!$A$1:$I$296,4,FALSE)=0,"",VLOOKUP($B2212,DPORT_BD!$A$1:$I$296,4,FALSE)),"")</f>
        <v/>
      </c>
      <c r="AJ2212" s="5" t="str">
        <f>IFERROR(IF(VLOOKUP($B2212,DPORT_BD!$A$1:$I$296,5,FALSE)=0,"",VLOOKUP($B2212,DPORT_BD!$A$1:$I$296,5,FALSE)),"")</f>
        <v/>
      </c>
      <c r="AK2212" s="5" t="str">
        <f>IFERROR(IF(VLOOKUP($B2212,DPORT_BD!$A$1:$I$296,6,FALSE)=0,"",VLOOKUP($B2212,DPORT_BD!$A$1:$I$296,6,FALSE)),"")</f>
        <v/>
      </c>
      <c r="AL2212" s="5" t="str">
        <f>IFERROR(IF(VLOOKUP($B2212,DPORT_BD!$A$1:$I$296,7,FALSE)=0,"",VLOOKUP($B2212,DPORT_BD!$A$1:$I$296,7,FALSE)),"")</f>
        <v/>
      </c>
      <c r="AM2212" s="5" t="str">
        <f>IFERROR(IF(VLOOKUP($B2212,DPORT_BD!$A$1:$I$296,8,FALSE)=0,"",VLOOKUP($B2212,DPORT_BD!$A$1:$I$296,8,FALSE)),"")</f>
        <v/>
      </c>
      <c r="AN2212" s="5" t="str">
        <f>IFERROR(IF(VLOOKUP($B2212,DPORT_BD!$A$1:$I$296,9,FALSE)=0,"",VLOOKUP($B2212,DPORT_BD!$A$1:$I$296,9,FALSE)),"")</f>
        <v/>
      </c>
    </row>
    <row r="2213" spans="1:40">
      <c r="A2213" t="s">
        <v>32</v>
      </c>
      <c r="B2213" t="s">
        <v>3866</v>
      </c>
      <c r="C2213" t="s">
        <v>34</v>
      </c>
      <c r="D2213" t="s">
        <v>52</v>
      </c>
      <c r="E2213" t="s">
        <v>53</v>
      </c>
      <c r="F2213" s="1">
        <v>3900</v>
      </c>
      <c r="I2213" t="s">
        <v>37</v>
      </c>
      <c r="J2213" t="s">
        <v>82</v>
      </c>
      <c r="K2213" t="s">
        <v>73</v>
      </c>
      <c r="L2213" t="s">
        <v>74</v>
      </c>
      <c r="M2213" t="s">
        <v>40</v>
      </c>
      <c r="S2213" t="s">
        <v>770</v>
      </c>
      <c r="T2213" s="1">
        <v>6</v>
      </c>
      <c r="W2213" t="s">
        <v>3867</v>
      </c>
      <c r="AG2213" s="5" t="str">
        <f>IFERROR(IF(VLOOKUP($B2213,DPORT_BD!$A$1:$I$296,2,FALSE)=0,"",VLOOKUP($B2213,DPORT_BD!$A$1:$I$296,2,FALSE)),"")</f>
        <v/>
      </c>
      <c r="AH2213" s="5" t="str">
        <f>IFERROR(IF(VLOOKUP($B2213,DPORT_BD!$A$1:$I$296,3,FALSE)=0,"",VLOOKUP($B2213,DPORT_BD!$A$1:$I$296,3,FALSE)),"")</f>
        <v/>
      </c>
      <c r="AI2213" s="5" t="str">
        <f>IFERROR(IF(VLOOKUP($B2213,DPORT_BD!$A$1:$I$296,4,FALSE)=0,"",VLOOKUP($B2213,DPORT_BD!$A$1:$I$296,4,FALSE)),"")</f>
        <v/>
      </c>
      <c r="AJ2213" s="5" t="str">
        <f>IFERROR(IF(VLOOKUP($B2213,DPORT_BD!$A$1:$I$296,5,FALSE)=0,"",VLOOKUP($B2213,DPORT_BD!$A$1:$I$296,5,FALSE)),"")</f>
        <v/>
      </c>
      <c r="AK2213" s="5" t="str">
        <f>IFERROR(IF(VLOOKUP($B2213,DPORT_BD!$A$1:$I$296,6,FALSE)=0,"",VLOOKUP($B2213,DPORT_BD!$A$1:$I$296,6,FALSE)),"")</f>
        <v/>
      </c>
      <c r="AL2213" s="5" t="str">
        <f>IFERROR(IF(VLOOKUP($B2213,DPORT_BD!$A$1:$I$296,7,FALSE)=0,"",VLOOKUP($B2213,DPORT_BD!$A$1:$I$296,7,FALSE)),"")</f>
        <v/>
      </c>
      <c r="AM2213" s="5" t="str">
        <f>IFERROR(IF(VLOOKUP($B2213,DPORT_BD!$A$1:$I$296,8,FALSE)=0,"",VLOOKUP($B2213,DPORT_BD!$A$1:$I$296,8,FALSE)),"")</f>
        <v/>
      </c>
      <c r="AN2213" s="5" t="str">
        <f>IFERROR(IF(VLOOKUP($B2213,DPORT_BD!$A$1:$I$296,9,FALSE)=0,"",VLOOKUP($B2213,DPORT_BD!$A$1:$I$296,9,FALSE)),"")</f>
        <v/>
      </c>
    </row>
    <row r="2214" spans="1:40">
      <c r="A2214" t="s">
        <v>32</v>
      </c>
      <c r="B2214" t="s">
        <v>3868</v>
      </c>
      <c r="C2214" t="s">
        <v>34</v>
      </c>
      <c r="D2214" t="s">
        <v>45</v>
      </c>
      <c r="E2214" t="s">
        <v>46</v>
      </c>
      <c r="F2214" s="1">
        <v>3980</v>
      </c>
      <c r="I2214" t="s">
        <v>37</v>
      </c>
      <c r="J2214" t="s">
        <v>82</v>
      </c>
      <c r="K2214" t="s">
        <v>83</v>
      </c>
      <c r="L2214" t="s">
        <v>84</v>
      </c>
      <c r="M2214" t="s">
        <v>40</v>
      </c>
      <c r="S2214" t="s">
        <v>770</v>
      </c>
      <c r="T2214" s="1">
        <v>6</v>
      </c>
      <c r="X2214" t="s">
        <v>296</v>
      </c>
      <c r="AG2214" s="5" t="str">
        <f>IFERROR(IF(VLOOKUP($B2214,DPORT_BD!$A$1:$I$296,2,FALSE)=0,"",VLOOKUP($B2214,DPORT_BD!$A$1:$I$296,2,FALSE)),"")</f>
        <v/>
      </c>
      <c r="AH2214" s="5" t="str">
        <f>IFERROR(IF(VLOOKUP($B2214,DPORT_BD!$A$1:$I$296,3,FALSE)=0,"",VLOOKUP($B2214,DPORT_BD!$A$1:$I$296,3,FALSE)),"")</f>
        <v/>
      </c>
      <c r="AI2214" s="5" t="str">
        <f>IFERROR(IF(VLOOKUP($B2214,DPORT_BD!$A$1:$I$296,4,FALSE)=0,"",VLOOKUP($B2214,DPORT_BD!$A$1:$I$296,4,FALSE)),"")</f>
        <v/>
      </c>
      <c r="AJ2214" s="5" t="str">
        <f>IFERROR(IF(VLOOKUP($B2214,DPORT_BD!$A$1:$I$296,5,FALSE)=0,"",VLOOKUP($B2214,DPORT_BD!$A$1:$I$296,5,FALSE)),"")</f>
        <v/>
      </c>
      <c r="AK2214" s="5" t="str">
        <f>IFERROR(IF(VLOOKUP($B2214,DPORT_BD!$A$1:$I$296,6,FALSE)=0,"",VLOOKUP($B2214,DPORT_BD!$A$1:$I$296,6,FALSE)),"")</f>
        <v/>
      </c>
      <c r="AL2214" s="5" t="str">
        <f>IFERROR(IF(VLOOKUP($B2214,DPORT_BD!$A$1:$I$296,7,FALSE)=0,"",VLOOKUP($B2214,DPORT_BD!$A$1:$I$296,7,FALSE)),"")</f>
        <v/>
      </c>
      <c r="AM2214" s="5" t="str">
        <f>IFERROR(IF(VLOOKUP($B2214,DPORT_BD!$A$1:$I$296,8,FALSE)=0,"",VLOOKUP($B2214,DPORT_BD!$A$1:$I$296,8,FALSE)),"")</f>
        <v/>
      </c>
      <c r="AN2214" s="5" t="str">
        <f>IFERROR(IF(VLOOKUP($B2214,DPORT_BD!$A$1:$I$296,9,FALSE)=0,"",VLOOKUP($B2214,DPORT_BD!$A$1:$I$296,9,FALSE)),"")</f>
        <v/>
      </c>
    </row>
    <row r="2215" spans="1:40">
      <c r="A2215" t="s">
        <v>32</v>
      </c>
      <c r="B2215" t="s">
        <v>3869</v>
      </c>
      <c r="C2215" t="s">
        <v>34</v>
      </c>
      <c r="D2215" t="s">
        <v>52</v>
      </c>
      <c r="E2215" t="s">
        <v>53</v>
      </c>
      <c r="F2215" s="1">
        <v>3850</v>
      </c>
      <c r="I2215" t="s">
        <v>37</v>
      </c>
      <c r="J2215" t="s">
        <v>82</v>
      </c>
      <c r="K2215" t="s">
        <v>160</v>
      </c>
      <c r="L2215" t="s">
        <v>161</v>
      </c>
      <c r="S2215" t="s">
        <v>770</v>
      </c>
      <c r="T2215" s="1">
        <v>6</v>
      </c>
      <c r="AG2215" s="5" t="str">
        <f>IFERROR(IF(VLOOKUP($B2215,DPORT_BD!$A$1:$I$296,2,FALSE)=0,"",VLOOKUP($B2215,DPORT_BD!$A$1:$I$296,2,FALSE)),"")</f>
        <v/>
      </c>
      <c r="AH2215" s="5" t="str">
        <f>IFERROR(IF(VLOOKUP($B2215,DPORT_BD!$A$1:$I$296,3,FALSE)=0,"",VLOOKUP($B2215,DPORT_BD!$A$1:$I$296,3,FALSE)),"")</f>
        <v/>
      </c>
      <c r="AI2215" s="5" t="str">
        <f>IFERROR(IF(VLOOKUP($B2215,DPORT_BD!$A$1:$I$296,4,FALSE)=0,"",VLOOKUP($B2215,DPORT_BD!$A$1:$I$296,4,FALSE)),"")</f>
        <v/>
      </c>
      <c r="AJ2215" s="5" t="str">
        <f>IFERROR(IF(VLOOKUP($B2215,DPORT_BD!$A$1:$I$296,5,FALSE)=0,"",VLOOKUP($B2215,DPORT_BD!$A$1:$I$296,5,FALSE)),"")</f>
        <v/>
      </c>
      <c r="AK2215" s="5" t="str">
        <f>IFERROR(IF(VLOOKUP($B2215,DPORT_BD!$A$1:$I$296,6,FALSE)=0,"",VLOOKUP($B2215,DPORT_BD!$A$1:$I$296,6,FALSE)),"")</f>
        <v/>
      </c>
      <c r="AL2215" s="5" t="str">
        <f>IFERROR(IF(VLOOKUP($B2215,DPORT_BD!$A$1:$I$296,7,FALSE)=0,"",VLOOKUP($B2215,DPORT_BD!$A$1:$I$296,7,FALSE)),"")</f>
        <v/>
      </c>
      <c r="AM2215" s="5" t="str">
        <f>IFERROR(IF(VLOOKUP($B2215,DPORT_BD!$A$1:$I$296,8,FALSE)=0,"",VLOOKUP($B2215,DPORT_BD!$A$1:$I$296,8,FALSE)),"")</f>
        <v/>
      </c>
      <c r="AN2215" s="5" t="str">
        <f>IFERROR(IF(VLOOKUP($B2215,DPORT_BD!$A$1:$I$296,9,FALSE)=0,"",VLOOKUP($B2215,DPORT_BD!$A$1:$I$296,9,FALSE)),"")</f>
        <v/>
      </c>
    </row>
    <row r="2216" spans="1:40">
      <c r="A2216" t="s">
        <v>32</v>
      </c>
      <c r="B2216" t="s">
        <v>3870</v>
      </c>
      <c r="C2216" t="s">
        <v>34</v>
      </c>
      <c r="D2216" t="s">
        <v>52</v>
      </c>
      <c r="E2216" t="s">
        <v>53</v>
      </c>
      <c r="F2216" s="1">
        <v>3820</v>
      </c>
      <c r="I2216" t="s">
        <v>37</v>
      </c>
      <c r="J2216" t="s">
        <v>82</v>
      </c>
      <c r="K2216" t="s">
        <v>83</v>
      </c>
      <c r="L2216" t="s">
        <v>84</v>
      </c>
      <c r="S2216" t="s">
        <v>770</v>
      </c>
      <c r="T2216" s="1">
        <v>6</v>
      </c>
      <c r="AG2216" s="5" t="str">
        <f>IFERROR(IF(VLOOKUP($B2216,DPORT_BD!$A$1:$I$296,2,FALSE)=0,"",VLOOKUP($B2216,DPORT_BD!$A$1:$I$296,2,FALSE)),"")</f>
        <v/>
      </c>
      <c r="AH2216" s="5" t="str">
        <f>IFERROR(IF(VLOOKUP($B2216,DPORT_BD!$A$1:$I$296,3,FALSE)=0,"",VLOOKUP($B2216,DPORT_BD!$A$1:$I$296,3,FALSE)),"")</f>
        <v/>
      </c>
      <c r="AI2216" s="5" t="str">
        <f>IFERROR(IF(VLOOKUP($B2216,DPORT_BD!$A$1:$I$296,4,FALSE)=0,"",VLOOKUP($B2216,DPORT_BD!$A$1:$I$296,4,FALSE)),"")</f>
        <v/>
      </c>
      <c r="AJ2216" s="5" t="str">
        <f>IFERROR(IF(VLOOKUP($B2216,DPORT_BD!$A$1:$I$296,5,FALSE)=0,"",VLOOKUP($B2216,DPORT_BD!$A$1:$I$296,5,FALSE)),"")</f>
        <v/>
      </c>
      <c r="AK2216" s="5" t="str">
        <f>IFERROR(IF(VLOOKUP($B2216,DPORT_BD!$A$1:$I$296,6,FALSE)=0,"",VLOOKUP($B2216,DPORT_BD!$A$1:$I$296,6,FALSE)),"")</f>
        <v/>
      </c>
      <c r="AL2216" s="5" t="str">
        <f>IFERROR(IF(VLOOKUP($B2216,DPORT_BD!$A$1:$I$296,7,FALSE)=0,"",VLOOKUP($B2216,DPORT_BD!$A$1:$I$296,7,FALSE)),"")</f>
        <v/>
      </c>
      <c r="AM2216" s="5" t="str">
        <f>IFERROR(IF(VLOOKUP($B2216,DPORT_BD!$A$1:$I$296,8,FALSE)=0,"",VLOOKUP($B2216,DPORT_BD!$A$1:$I$296,8,FALSE)),"")</f>
        <v/>
      </c>
      <c r="AN2216" s="5" t="str">
        <f>IFERROR(IF(VLOOKUP($B2216,DPORT_BD!$A$1:$I$296,9,FALSE)=0,"",VLOOKUP($B2216,DPORT_BD!$A$1:$I$296,9,FALSE)),"")</f>
        <v/>
      </c>
    </row>
    <row r="2217" spans="1:40">
      <c r="A2217" t="s">
        <v>32</v>
      </c>
      <c r="B2217" t="s">
        <v>3871</v>
      </c>
      <c r="C2217" t="s">
        <v>34</v>
      </c>
      <c r="D2217" t="s">
        <v>52</v>
      </c>
      <c r="E2217" t="s">
        <v>53</v>
      </c>
      <c r="F2217" s="1">
        <v>3850</v>
      </c>
      <c r="I2217" t="s">
        <v>37</v>
      </c>
      <c r="J2217" t="s">
        <v>82</v>
      </c>
      <c r="K2217" t="s">
        <v>160</v>
      </c>
      <c r="L2217" t="s">
        <v>161</v>
      </c>
      <c r="S2217" t="s">
        <v>770</v>
      </c>
      <c r="T2217" s="1">
        <v>6</v>
      </c>
      <c r="AG2217" s="5" t="str">
        <f>IFERROR(IF(VLOOKUP($B2217,DPORT_BD!$A$1:$I$296,2,FALSE)=0,"",VLOOKUP($B2217,DPORT_BD!$A$1:$I$296,2,FALSE)),"")</f>
        <v/>
      </c>
      <c r="AH2217" s="5" t="str">
        <f>IFERROR(IF(VLOOKUP($B2217,DPORT_BD!$A$1:$I$296,3,FALSE)=0,"",VLOOKUP($B2217,DPORT_BD!$A$1:$I$296,3,FALSE)),"")</f>
        <v/>
      </c>
      <c r="AI2217" s="5" t="str">
        <f>IFERROR(IF(VLOOKUP($B2217,DPORT_BD!$A$1:$I$296,4,FALSE)=0,"",VLOOKUP($B2217,DPORT_BD!$A$1:$I$296,4,FALSE)),"")</f>
        <v/>
      </c>
      <c r="AJ2217" s="5" t="str">
        <f>IFERROR(IF(VLOOKUP($B2217,DPORT_BD!$A$1:$I$296,5,FALSE)=0,"",VLOOKUP($B2217,DPORT_BD!$A$1:$I$296,5,FALSE)),"")</f>
        <v/>
      </c>
      <c r="AK2217" s="5" t="str">
        <f>IFERROR(IF(VLOOKUP($B2217,DPORT_BD!$A$1:$I$296,6,FALSE)=0,"",VLOOKUP($B2217,DPORT_BD!$A$1:$I$296,6,FALSE)),"")</f>
        <v/>
      </c>
      <c r="AL2217" s="5" t="str">
        <f>IFERROR(IF(VLOOKUP($B2217,DPORT_BD!$A$1:$I$296,7,FALSE)=0,"",VLOOKUP($B2217,DPORT_BD!$A$1:$I$296,7,FALSE)),"")</f>
        <v/>
      </c>
      <c r="AM2217" s="5" t="str">
        <f>IFERROR(IF(VLOOKUP($B2217,DPORT_BD!$A$1:$I$296,8,FALSE)=0,"",VLOOKUP($B2217,DPORT_BD!$A$1:$I$296,8,FALSE)),"")</f>
        <v/>
      </c>
      <c r="AN2217" s="5" t="str">
        <f>IFERROR(IF(VLOOKUP($B2217,DPORT_BD!$A$1:$I$296,9,FALSE)=0,"",VLOOKUP($B2217,DPORT_BD!$A$1:$I$296,9,FALSE)),"")</f>
        <v/>
      </c>
    </row>
    <row r="2218" spans="1:40">
      <c r="A2218" t="s">
        <v>32</v>
      </c>
      <c r="B2218" t="s">
        <v>3872</v>
      </c>
      <c r="C2218" t="s">
        <v>101</v>
      </c>
      <c r="D2218" t="s">
        <v>45</v>
      </c>
      <c r="E2218" t="s">
        <v>102</v>
      </c>
      <c r="F2218" s="1">
        <v>2200</v>
      </c>
      <c r="I2218" t="s">
        <v>37</v>
      </c>
      <c r="J2218" t="s">
        <v>82</v>
      </c>
      <c r="K2218" t="s">
        <v>160</v>
      </c>
      <c r="L2218" t="s">
        <v>161</v>
      </c>
      <c r="M2218" t="s">
        <v>40</v>
      </c>
      <c r="S2218" t="s">
        <v>537</v>
      </c>
      <c r="T2218" s="1">
        <v>5</v>
      </c>
      <c r="AG2218" s="5" t="str">
        <f>IFERROR(IF(VLOOKUP($B2218,DPORT_BD!$A$1:$I$296,2,FALSE)=0,"",VLOOKUP($B2218,DPORT_BD!$A$1:$I$296,2,FALSE)),"")</f>
        <v/>
      </c>
      <c r="AH2218" s="5" t="str">
        <f>IFERROR(IF(VLOOKUP($B2218,DPORT_BD!$A$1:$I$296,3,FALSE)=0,"",VLOOKUP($B2218,DPORT_BD!$A$1:$I$296,3,FALSE)),"")</f>
        <v/>
      </c>
      <c r="AI2218" s="5" t="str">
        <f>IFERROR(IF(VLOOKUP($B2218,DPORT_BD!$A$1:$I$296,4,FALSE)=0,"",VLOOKUP($B2218,DPORT_BD!$A$1:$I$296,4,FALSE)),"")</f>
        <v/>
      </c>
      <c r="AJ2218" s="5" t="str">
        <f>IFERROR(IF(VLOOKUP($B2218,DPORT_BD!$A$1:$I$296,5,FALSE)=0,"",VLOOKUP($B2218,DPORT_BD!$A$1:$I$296,5,FALSE)),"")</f>
        <v/>
      </c>
      <c r="AK2218" s="5" t="str">
        <f>IFERROR(IF(VLOOKUP($B2218,DPORT_BD!$A$1:$I$296,6,FALSE)=0,"",VLOOKUP($B2218,DPORT_BD!$A$1:$I$296,6,FALSE)),"")</f>
        <v/>
      </c>
      <c r="AL2218" s="5" t="str">
        <f>IFERROR(IF(VLOOKUP($B2218,DPORT_BD!$A$1:$I$296,7,FALSE)=0,"",VLOOKUP($B2218,DPORT_BD!$A$1:$I$296,7,FALSE)),"")</f>
        <v/>
      </c>
      <c r="AM2218" s="5" t="str">
        <f>IFERROR(IF(VLOOKUP($B2218,DPORT_BD!$A$1:$I$296,8,FALSE)=0,"",VLOOKUP($B2218,DPORT_BD!$A$1:$I$296,8,FALSE)),"")</f>
        <v/>
      </c>
      <c r="AN2218" s="5" t="str">
        <f>IFERROR(IF(VLOOKUP($B2218,DPORT_BD!$A$1:$I$296,9,FALSE)=0,"",VLOOKUP($B2218,DPORT_BD!$A$1:$I$296,9,FALSE)),"")</f>
        <v/>
      </c>
    </row>
    <row r="2219" spans="1:40">
      <c r="A2219" t="s">
        <v>32</v>
      </c>
      <c r="B2219" t="s">
        <v>3873</v>
      </c>
      <c r="C2219" t="s">
        <v>34</v>
      </c>
      <c r="D2219" t="s">
        <v>52</v>
      </c>
      <c r="E2219" t="s">
        <v>53</v>
      </c>
      <c r="F2219" s="1">
        <v>3840</v>
      </c>
      <c r="I2219" t="s">
        <v>37</v>
      </c>
      <c r="K2219" t="s">
        <v>38</v>
      </c>
      <c r="L2219" t="s">
        <v>39</v>
      </c>
      <c r="M2219" t="s">
        <v>40</v>
      </c>
      <c r="S2219" t="s">
        <v>43</v>
      </c>
      <c r="T2219" s="1">
        <v>1</v>
      </c>
      <c r="AG2219" s="5" t="str">
        <f>IFERROR(IF(VLOOKUP($B2219,DPORT_BD!$A$1:$I$296,2,FALSE)=0,"",VLOOKUP($B2219,DPORT_BD!$A$1:$I$296,2,FALSE)),"")</f>
        <v/>
      </c>
      <c r="AH2219" s="5" t="str">
        <f>IFERROR(IF(VLOOKUP($B2219,DPORT_BD!$A$1:$I$296,3,FALSE)=0,"",VLOOKUP($B2219,DPORT_BD!$A$1:$I$296,3,FALSE)),"")</f>
        <v/>
      </c>
      <c r="AI2219" s="5" t="str">
        <f>IFERROR(IF(VLOOKUP($B2219,DPORT_BD!$A$1:$I$296,4,FALSE)=0,"",VLOOKUP($B2219,DPORT_BD!$A$1:$I$296,4,FALSE)),"")</f>
        <v/>
      </c>
      <c r="AJ2219" s="5" t="str">
        <f>IFERROR(IF(VLOOKUP($B2219,DPORT_BD!$A$1:$I$296,5,FALSE)=0,"",VLOOKUP($B2219,DPORT_BD!$A$1:$I$296,5,FALSE)),"")</f>
        <v/>
      </c>
      <c r="AK2219" s="5" t="str">
        <f>IFERROR(IF(VLOOKUP($B2219,DPORT_BD!$A$1:$I$296,6,FALSE)=0,"",VLOOKUP($B2219,DPORT_BD!$A$1:$I$296,6,FALSE)),"")</f>
        <v/>
      </c>
      <c r="AL2219" s="5" t="str">
        <f>IFERROR(IF(VLOOKUP($B2219,DPORT_BD!$A$1:$I$296,7,FALSE)=0,"",VLOOKUP($B2219,DPORT_BD!$A$1:$I$296,7,FALSE)),"")</f>
        <v/>
      </c>
      <c r="AM2219" s="5" t="str">
        <f>IFERROR(IF(VLOOKUP($B2219,DPORT_BD!$A$1:$I$296,8,FALSE)=0,"",VLOOKUP($B2219,DPORT_BD!$A$1:$I$296,8,FALSE)),"")</f>
        <v/>
      </c>
      <c r="AN2219" s="5" t="str">
        <f>IFERROR(IF(VLOOKUP($B2219,DPORT_BD!$A$1:$I$296,9,FALSE)=0,"",VLOOKUP($B2219,DPORT_BD!$A$1:$I$296,9,FALSE)),"")</f>
        <v/>
      </c>
    </row>
    <row r="2220" spans="1:40">
      <c r="A2220" t="s">
        <v>32</v>
      </c>
      <c r="B2220" t="s">
        <v>3874</v>
      </c>
      <c r="C2220" t="s">
        <v>101</v>
      </c>
      <c r="D2220" t="s">
        <v>45</v>
      </c>
      <c r="E2220" t="s">
        <v>102</v>
      </c>
      <c r="F2220" s="1">
        <v>2200</v>
      </c>
      <c r="I2220" t="s">
        <v>103</v>
      </c>
      <c r="J2220" t="s">
        <v>82</v>
      </c>
      <c r="K2220" t="s">
        <v>83</v>
      </c>
      <c r="L2220" t="s">
        <v>84</v>
      </c>
      <c r="M2220" t="s">
        <v>40</v>
      </c>
      <c r="Q2220" t="s">
        <v>1214</v>
      </c>
      <c r="R2220" t="s">
        <v>395</v>
      </c>
      <c r="S2220" t="s">
        <v>770</v>
      </c>
      <c r="T2220" s="1">
        <v>6</v>
      </c>
      <c r="AG2220" s="5" t="str">
        <f>IFERROR(IF(VLOOKUP($B2220,DPORT_BD!$A$1:$I$296,2,FALSE)=0,"",VLOOKUP($B2220,DPORT_BD!$A$1:$I$296,2,FALSE)),"")</f>
        <v/>
      </c>
      <c r="AH2220" s="5" t="str">
        <f>IFERROR(IF(VLOOKUP($B2220,DPORT_BD!$A$1:$I$296,3,FALSE)=0,"",VLOOKUP($B2220,DPORT_BD!$A$1:$I$296,3,FALSE)),"")</f>
        <v/>
      </c>
      <c r="AI2220" s="5" t="str">
        <f>IFERROR(IF(VLOOKUP($B2220,DPORT_BD!$A$1:$I$296,4,FALSE)=0,"",VLOOKUP($B2220,DPORT_BD!$A$1:$I$296,4,FALSE)),"")</f>
        <v/>
      </c>
      <c r="AJ2220" s="5" t="str">
        <f>IFERROR(IF(VLOOKUP($B2220,DPORT_BD!$A$1:$I$296,5,FALSE)=0,"",VLOOKUP($B2220,DPORT_BD!$A$1:$I$296,5,FALSE)),"")</f>
        <v/>
      </c>
      <c r="AK2220" s="5" t="str">
        <f>IFERROR(IF(VLOOKUP($B2220,DPORT_BD!$A$1:$I$296,6,FALSE)=0,"",VLOOKUP($B2220,DPORT_BD!$A$1:$I$296,6,FALSE)),"")</f>
        <v/>
      </c>
      <c r="AL2220" s="5" t="str">
        <f>IFERROR(IF(VLOOKUP($B2220,DPORT_BD!$A$1:$I$296,7,FALSE)=0,"",VLOOKUP($B2220,DPORT_BD!$A$1:$I$296,7,FALSE)),"")</f>
        <v/>
      </c>
      <c r="AM2220" s="5" t="str">
        <f>IFERROR(IF(VLOOKUP($B2220,DPORT_BD!$A$1:$I$296,8,FALSE)=0,"",VLOOKUP($B2220,DPORT_BD!$A$1:$I$296,8,FALSE)),"")</f>
        <v/>
      </c>
      <c r="AN2220" s="5" t="str">
        <f>IFERROR(IF(VLOOKUP($B2220,DPORT_BD!$A$1:$I$296,9,FALSE)=0,"",VLOOKUP($B2220,DPORT_BD!$A$1:$I$296,9,FALSE)),"")</f>
        <v/>
      </c>
    </row>
    <row r="2221" spans="1:40">
      <c r="A2221" t="s">
        <v>32</v>
      </c>
      <c r="B2221" t="s">
        <v>3875</v>
      </c>
      <c r="C2221" t="s">
        <v>101</v>
      </c>
      <c r="D2221" t="s">
        <v>45</v>
      </c>
      <c r="E2221" t="s">
        <v>102</v>
      </c>
      <c r="F2221" s="1">
        <v>2230</v>
      </c>
      <c r="I2221" t="s">
        <v>59</v>
      </c>
      <c r="J2221" t="s">
        <v>82</v>
      </c>
      <c r="K2221" t="s">
        <v>160</v>
      </c>
      <c r="L2221" t="s">
        <v>161</v>
      </c>
      <c r="M2221" t="s">
        <v>40</v>
      </c>
      <c r="Q2221" t="s">
        <v>3876</v>
      </c>
      <c r="R2221" t="s">
        <v>855</v>
      </c>
      <c r="S2221" t="s">
        <v>770</v>
      </c>
      <c r="T2221" s="1">
        <v>6</v>
      </c>
      <c r="AG2221" s="5" t="str">
        <f>IFERROR(IF(VLOOKUP($B2221,DPORT_BD!$A$1:$I$296,2,FALSE)=0,"",VLOOKUP($B2221,DPORT_BD!$A$1:$I$296,2,FALSE)),"")</f>
        <v/>
      </c>
      <c r="AH2221" s="5" t="str">
        <f>IFERROR(IF(VLOOKUP($B2221,DPORT_BD!$A$1:$I$296,3,FALSE)=0,"",VLOOKUP($B2221,DPORT_BD!$A$1:$I$296,3,FALSE)),"")</f>
        <v/>
      </c>
      <c r="AI2221" s="5" t="str">
        <f>IFERROR(IF(VLOOKUP($B2221,DPORT_BD!$A$1:$I$296,4,FALSE)=0,"",VLOOKUP($B2221,DPORT_BD!$A$1:$I$296,4,FALSE)),"")</f>
        <v/>
      </c>
      <c r="AJ2221" s="5" t="str">
        <f>IFERROR(IF(VLOOKUP($B2221,DPORT_BD!$A$1:$I$296,5,FALSE)=0,"",VLOOKUP($B2221,DPORT_BD!$A$1:$I$296,5,FALSE)),"")</f>
        <v/>
      </c>
      <c r="AK2221" s="5" t="str">
        <f>IFERROR(IF(VLOOKUP($B2221,DPORT_BD!$A$1:$I$296,6,FALSE)=0,"",VLOOKUP($B2221,DPORT_BD!$A$1:$I$296,6,FALSE)),"")</f>
        <v/>
      </c>
      <c r="AL2221" s="5" t="str">
        <f>IFERROR(IF(VLOOKUP($B2221,DPORT_BD!$A$1:$I$296,7,FALSE)=0,"",VLOOKUP($B2221,DPORT_BD!$A$1:$I$296,7,FALSE)),"")</f>
        <v/>
      </c>
      <c r="AM2221" s="5" t="str">
        <f>IFERROR(IF(VLOOKUP($B2221,DPORT_BD!$A$1:$I$296,8,FALSE)=0,"",VLOOKUP($B2221,DPORT_BD!$A$1:$I$296,8,FALSE)),"")</f>
        <v/>
      </c>
      <c r="AN2221" s="5" t="str">
        <f>IFERROR(IF(VLOOKUP($B2221,DPORT_BD!$A$1:$I$296,9,FALSE)=0,"",VLOOKUP($B2221,DPORT_BD!$A$1:$I$296,9,FALSE)),"")</f>
        <v/>
      </c>
    </row>
    <row r="2222" spans="1:40">
      <c r="A2222" t="s">
        <v>32</v>
      </c>
      <c r="B2222" t="s">
        <v>3877</v>
      </c>
      <c r="C2222" t="s">
        <v>101</v>
      </c>
      <c r="D2222" t="s">
        <v>45</v>
      </c>
      <c r="E2222" t="s">
        <v>102</v>
      </c>
      <c r="F2222" s="1">
        <v>2200</v>
      </c>
      <c r="I2222" t="s">
        <v>59</v>
      </c>
      <c r="J2222" t="s">
        <v>145</v>
      </c>
      <c r="K2222" t="s">
        <v>160</v>
      </c>
      <c r="L2222" t="s">
        <v>161</v>
      </c>
      <c r="M2222" t="s">
        <v>40</v>
      </c>
      <c r="Q2222" t="s">
        <v>3876</v>
      </c>
      <c r="R2222" t="s">
        <v>855</v>
      </c>
      <c r="S2222" t="s">
        <v>770</v>
      </c>
      <c r="T2222" s="1">
        <v>6</v>
      </c>
      <c r="AG2222" s="5" t="str">
        <f>IFERROR(IF(VLOOKUP($B2222,DPORT_BD!$A$1:$I$296,2,FALSE)=0,"",VLOOKUP($B2222,DPORT_BD!$A$1:$I$296,2,FALSE)),"")</f>
        <v/>
      </c>
      <c r="AH2222" s="5" t="str">
        <f>IFERROR(IF(VLOOKUP($B2222,DPORT_BD!$A$1:$I$296,3,FALSE)=0,"",VLOOKUP($B2222,DPORT_BD!$A$1:$I$296,3,FALSE)),"")</f>
        <v/>
      </c>
      <c r="AI2222" s="5" t="str">
        <f>IFERROR(IF(VLOOKUP($B2222,DPORT_BD!$A$1:$I$296,4,FALSE)=0,"",VLOOKUP($B2222,DPORT_BD!$A$1:$I$296,4,FALSE)),"")</f>
        <v/>
      </c>
      <c r="AJ2222" s="5" t="str">
        <f>IFERROR(IF(VLOOKUP($B2222,DPORT_BD!$A$1:$I$296,5,FALSE)=0,"",VLOOKUP($B2222,DPORT_BD!$A$1:$I$296,5,FALSE)),"")</f>
        <v/>
      </c>
      <c r="AK2222" s="5" t="str">
        <f>IFERROR(IF(VLOOKUP($B2222,DPORT_BD!$A$1:$I$296,6,FALSE)=0,"",VLOOKUP($B2222,DPORT_BD!$A$1:$I$296,6,FALSE)),"")</f>
        <v/>
      </c>
      <c r="AL2222" s="5" t="str">
        <f>IFERROR(IF(VLOOKUP($B2222,DPORT_BD!$A$1:$I$296,7,FALSE)=0,"",VLOOKUP($B2222,DPORT_BD!$A$1:$I$296,7,FALSE)),"")</f>
        <v/>
      </c>
      <c r="AM2222" s="5" t="str">
        <f>IFERROR(IF(VLOOKUP($B2222,DPORT_BD!$A$1:$I$296,8,FALSE)=0,"",VLOOKUP($B2222,DPORT_BD!$A$1:$I$296,8,FALSE)),"")</f>
        <v/>
      </c>
      <c r="AN2222" s="5" t="str">
        <f>IFERROR(IF(VLOOKUP($B2222,DPORT_BD!$A$1:$I$296,9,FALSE)=0,"",VLOOKUP($B2222,DPORT_BD!$A$1:$I$296,9,FALSE)),"")</f>
        <v/>
      </c>
    </row>
    <row r="2223" spans="1:40">
      <c r="A2223" t="s">
        <v>32</v>
      </c>
      <c r="B2223" t="s">
        <v>3878</v>
      </c>
      <c r="C2223" t="s">
        <v>101</v>
      </c>
      <c r="D2223" t="s">
        <v>45</v>
      </c>
      <c r="E2223" t="s">
        <v>102</v>
      </c>
      <c r="F2223" s="1">
        <v>2200</v>
      </c>
      <c r="I2223" t="s">
        <v>59</v>
      </c>
      <c r="K2223" t="s">
        <v>38</v>
      </c>
      <c r="L2223" t="s">
        <v>39</v>
      </c>
      <c r="M2223" t="s">
        <v>40</v>
      </c>
      <c r="Q2223" t="s">
        <v>3879</v>
      </c>
      <c r="R2223" t="s">
        <v>547</v>
      </c>
      <c r="S2223" t="s">
        <v>770</v>
      </c>
      <c r="T2223" s="1">
        <v>6</v>
      </c>
      <c r="AG2223" s="5" t="str">
        <f>IFERROR(IF(VLOOKUP($B2223,DPORT_BD!$A$1:$I$296,2,FALSE)=0,"",VLOOKUP($B2223,DPORT_BD!$A$1:$I$296,2,FALSE)),"")</f>
        <v/>
      </c>
      <c r="AH2223" s="5" t="str">
        <f>IFERROR(IF(VLOOKUP($B2223,DPORT_BD!$A$1:$I$296,3,FALSE)=0,"",VLOOKUP($B2223,DPORT_BD!$A$1:$I$296,3,FALSE)),"")</f>
        <v/>
      </c>
      <c r="AI2223" s="5" t="str">
        <f>IFERROR(IF(VLOOKUP($B2223,DPORT_BD!$A$1:$I$296,4,FALSE)=0,"",VLOOKUP($B2223,DPORT_BD!$A$1:$I$296,4,FALSE)),"")</f>
        <v/>
      </c>
      <c r="AJ2223" s="5" t="str">
        <f>IFERROR(IF(VLOOKUP($B2223,DPORT_BD!$A$1:$I$296,5,FALSE)=0,"",VLOOKUP($B2223,DPORT_BD!$A$1:$I$296,5,FALSE)),"")</f>
        <v/>
      </c>
      <c r="AK2223" s="5" t="str">
        <f>IFERROR(IF(VLOOKUP($B2223,DPORT_BD!$A$1:$I$296,6,FALSE)=0,"",VLOOKUP($B2223,DPORT_BD!$A$1:$I$296,6,FALSE)),"")</f>
        <v/>
      </c>
      <c r="AL2223" s="5" t="str">
        <f>IFERROR(IF(VLOOKUP($B2223,DPORT_BD!$A$1:$I$296,7,FALSE)=0,"",VLOOKUP($B2223,DPORT_BD!$A$1:$I$296,7,FALSE)),"")</f>
        <v/>
      </c>
      <c r="AM2223" s="5" t="str">
        <f>IFERROR(IF(VLOOKUP($B2223,DPORT_BD!$A$1:$I$296,8,FALSE)=0,"",VLOOKUP($B2223,DPORT_BD!$A$1:$I$296,8,FALSE)),"")</f>
        <v/>
      </c>
      <c r="AN2223" s="5" t="str">
        <f>IFERROR(IF(VLOOKUP($B2223,DPORT_BD!$A$1:$I$296,9,FALSE)=0,"",VLOOKUP($B2223,DPORT_BD!$A$1:$I$296,9,FALSE)),"")</f>
        <v/>
      </c>
    </row>
    <row r="2224" spans="1:40">
      <c r="A2224" t="s">
        <v>32</v>
      </c>
      <c r="B2224" t="s">
        <v>3880</v>
      </c>
      <c r="C2224" t="s">
        <v>34</v>
      </c>
      <c r="D2224" t="s">
        <v>52</v>
      </c>
      <c r="E2224" t="s">
        <v>53</v>
      </c>
      <c r="F2224" s="1">
        <v>3850</v>
      </c>
      <c r="I2224" t="s">
        <v>236</v>
      </c>
      <c r="J2224" t="s">
        <v>169</v>
      </c>
      <c r="K2224" t="s">
        <v>83</v>
      </c>
      <c r="L2224" t="s">
        <v>84</v>
      </c>
      <c r="M2224" t="s">
        <v>40</v>
      </c>
      <c r="Q2224" t="s">
        <v>2951</v>
      </c>
      <c r="R2224" t="s">
        <v>590</v>
      </c>
      <c r="S2224" t="s">
        <v>645</v>
      </c>
      <c r="T2224" s="1">
        <v>12</v>
      </c>
      <c r="X2224" t="s">
        <v>1018</v>
      </c>
      <c r="AG2224" s="5" t="str">
        <f>IFERROR(IF(VLOOKUP($B2224,DPORT_BD!$A$1:$I$296,2,FALSE)=0,"",VLOOKUP($B2224,DPORT_BD!$A$1:$I$296,2,FALSE)),"")</f>
        <v/>
      </c>
      <c r="AH2224" s="5" t="str">
        <f>IFERROR(IF(VLOOKUP($B2224,DPORT_BD!$A$1:$I$296,3,FALSE)=0,"",VLOOKUP($B2224,DPORT_BD!$A$1:$I$296,3,FALSE)),"")</f>
        <v/>
      </c>
      <c r="AI2224" s="5" t="str">
        <f>IFERROR(IF(VLOOKUP($B2224,DPORT_BD!$A$1:$I$296,4,FALSE)=0,"",VLOOKUP($B2224,DPORT_BD!$A$1:$I$296,4,FALSE)),"")</f>
        <v/>
      </c>
      <c r="AJ2224" s="5" t="str">
        <f>IFERROR(IF(VLOOKUP($B2224,DPORT_BD!$A$1:$I$296,5,FALSE)=0,"",VLOOKUP($B2224,DPORT_BD!$A$1:$I$296,5,FALSE)),"")</f>
        <v/>
      </c>
      <c r="AK2224" s="5" t="str">
        <f>IFERROR(IF(VLOOKUP($B2224,DPORT_BD!$A$1:$I$296,6,FALSE)=0,"",VLOOKUP($B2224,DPORT_BD!$A$1:$I$296,6,FALSE)),"")</f>
        <v/>
      </c>
      <c r="AL2224" s="5" t="str">
        <f>IFERROR(IF(VLOOKUP($B2224,DPORT_BD!$A$1:$I$296,7,FALSE)=0,"",VLOOKUP($B2224,DPORT_BD!$A$1:$I$296,7,FALSE)),"")</f>
        <v/>
      </c>
      <c r="AM2224" s="5" t="str">
        <f>IFERROR(IF(VLOOKUP($B2224,DPORT_BD!$A$1:$I$296,8,FALSE)=0,"",VLOOKUP($B2224,DPORT_BD!$A$1:$I$296,8,FALSE)),"")</f>
        <v/>
      </c>
      <c r="AN2224" s="5" t="str">
        <f>IFERROR(IF(VLOOKUP($B2224,DPORT_BD!$A$1:$I$296,9,FALSE)=0,"",VLOOKUP($B2224,DPORT_BD!$A$1:$I$296,9,FALSE)),"")</f>
        <v/>
      </c>
    </row>
    <row r="2225" spans="1:40">
      <c r="A2225" t="s">
        <v>32</v>
      </c>
      <c r="B2225" t="s">
        <v>3881</v>
      </c>
      <c r="C2225" t="s">
        <v>34</v>
      </c>
      <c r="D2225" t="s">
        <v>52</v>
      </c>
      <c r="E2225" t="s">
        <v>53</v>
      </c>
      <c r="F2225" s="1">
        <v>3850</v>
      </c>
      <c r="I2225" t="s">
        <v>54</v>
      </c>
      <c r="J2225" t="s">
        <v>82</v>
      </c>
      <c r="K2225" t="s">
        <v>160</v>
      </c>
      <c r="L2225" t="s">
        <v>161</v>
      </c>
      <c r="M2225" t="s">
        <v>40</v>
      </c>
      <c r="Q2225" t="s">
        <v>1055</v>
      </c>
      <c r="R2225" t="s">
        <v>628</v>
      </c>
      <c r="S2225" t="s">
        <v>615</v>
      </c>
      <c r="T2225" s="1">
        <v>11</v>
      </c>
      <c r="AG2225" s="5" t="str">
        <f>IFERROR(IF(VLOOKUP($B2225,DPORT_BD!$A$1:$I$296,2,FALSE)=0,"",VLOOKUP($B2225,DPORT_BD!$A$1:$I$296,2,FALSE)),"")</f>
        <v/>
      </c>
      <c r="AH2225" s="5" t="str">
        <f>IFERROR(IF(VLOOKUP($B2225,DPORT_BD!$A$1:$I$296,3,FALSE)=0,"",VLOOKUP($B2225,DPORT_BD!$A$1:$I$296,3,FALSE)),"")</f>
        <v/>
      </c>
      <c r="AI2225" s="5" t="str">
        <f>IFERROR(IF(VLOOKUP($B2225,DPORT_BD!$A$1:$I$296,4,FALSE)=0,"",VLOOKUP($B2225,DPORT_BD!$A$1:$I$296,4,FALSE)),"")</f>
        <v/>
      </c>
      <c r="AJ2225" s="5" t="str">
        <f>IFERROR(IF(VLOOKUP($B2225,DPORT_BD!$A$1:$I$296,5,FALSE)=0,"",VLOOKUP($B2225,DPORT_BD!$A$1:$I$296,5,FALSE)),"")</f>
        <v/>
      </c>
      <c r="AK2225" s="5" t="str">
        <f>IFERROR(IF(VLOOKUP($B2225,DPORT_BD!$A$1:$I$296,6,FALSE)=0,"",VLOOKUP($B2225,DPORT_BD!$A$1:$I$296,6,FALSE)),"")</f>
        <v/>
      </c>
      <c r="AL2225" s="5" t="str">
        <f>IFERROR(IF(VLOOKUP($B2225,DPORT_BD!$A$1:$I$296,7,FALSE)=0,"",VLOOKUP($B2225,DPORT_BD!$A$1:$I$296,7,FALSE)),"")</f>
        <v/>
      </c>
      <c r="AM2225" s="5" t="str">
        <f>IFERROR(IF(VLOOKUP($B2225,DPORT_BD!$A$1:$I$296,8,FALSE)=0,"",VLOOKUP($B2225,DPORT_BD!$A$1:$I$296,8,FALSE)),"")</f>
        <v/>
      </c>
      <c r="AN2225" s="5" t="str">
        <f>IFERROR(IF(VLOOKUP($B2225,DPORT_BD!$A$1:$I$296,9,FALSE)=0,"",VLOOKUP($B2225,DPORT_BD!$A$1:$I$296,9,FALSE)),"")</f>
        <v/>
      </c>
    </row>
    <row r="2226" spans="1:40">
      <c r="A2226" t="s">
        <v>32</v>
      </c>
      <c r="B2226" t="s">
        <v>3882</v>
      </c>
      <c r="C2226" t="s">
        <v>34</v>
      </c>
      <c r="D2226" t="s">
        <v>52</v>
      </c>
      <c r="E2226" t="s">
        <v>53</v>
      </c>
      <c r="F2226" s="1">
        <v>3850</v>
      </c>
      <c r="I2226" t="s">
        <v>37</v>
      </c>
      <c r="J2226" t="s">
        <v>72</v>
      </c>
      <c r="K2226" t="s">
        <v>73</v>
      </c>
      <c r="L2226" t="s">
        <v>74</v>
      </c>
      <c r="M2226" t="s">
        <v>40</v>
      </c>
      <c r="S2226" t="s">
        <v>537</v>
      </c>
      <c r="T2226" s="1">
        <v>5</v>
      </c>
      <c r="AG2226" s="5" t="str">
        <f>IFERROR(IF(VLOOKUP($B2226,DPORT_BD!$A$1:$I$296,2,FALSE)=0,"",VLOOKUP($B2226,DPORT_BD!$A$1:$I$296,2,FALSE)),"")</f>
        <v/>
      </c>
      <c r="AH2226" s="5" t="str">
        <f>IFERROR(IF(VLOOKUP($B2226,DPORT_BD!$A$1:$I$296,3,FALSE)=0,"",VLOOKUP($B2226,DPORT_BD!$A$1:$I$296,3,FALSE)),"")</f>
        <v/>
      </c>
      <c r="AI2226" s="5" t="str">
        <f>IFERROR(IF(VLOOKUP($B2226,DPORT_BD!$A$1:$I$296,4,FALSE)=0,"",VLOOKUP($B2226,DPORT_BD!$A$1:$I$296,4,FALSE)),"")</f>
        <v/>
      </c>
      <c r="AJ2226" s="5" t="str">
        <f>IFERROR(IF(VLOOKUP($B2226,DPORT_BD!$A$1:$I$296,5,FALSE)=0,"",VLOOKUP($B2226,DPORT_BD!$A$1:$I$296,5,FALSE)),"")</f>
        <v/>
      </c>
      <c r="AK2226" s="5" t="str">
        <f>IFERROR(IF(VLOOKUP($B2226,DPORT_BD!$A$1:$I$296,6,FALSE)=0,"",VLOOKUP($B2226,DPORT_BD!$A$1:$I$296,6,FALSE)),"")</f>
        <v/>
      </c>
      <c r="AL2226" s="5" t="str">
        <f>IFERROR(IF(VLOOKUP($B2226,DPORT_BD!$A$1:$I$296,7,FALSE)=0,"",VLOOKUP($B2226,DPORT_BD!$A$1:$I$296,7,FALSE)),"")</f>
        <v/>
      </c>
      <c r="AM2226" s="5" t="str">
        <f>IFERROR(IF(VLOOKUP($B2226,DPORT_BD!$A$1:$I$296,8,FALSE)=0,"",VLOOKUP($B2226,DPORT_BD!$A$1:$I$296,8,FALSE)),"")</f>
        <v/>
      </c>
      <c r="AN2226" s="5" t="str">
        <f>IFERROR(IF(VLOOKUP($B2226,DPORT_BD!$A$1:$I$296,9,FALSE)=0,"",VLOOKUP($B2226,DPORT_BD!$A$1:$I$296,9,FALSE)),"")</f>
        <v/>
      </c>
    </row>
    <row r="2227" spans="1:40">
      <c r="A2227" t="s">
        <v>32</v>
      </c>
      <c r="B2227" t="s">
        <v>3883</v>
      </c>
      <c r="C2227" t="s">
        <v>34</v>
      </c>
      <c r="D2227" t="s">
        <v>52</v>
      </c>
      <c r="E2227" t="s">
        <v>53</v>
      </c>
      <c r="F2227" s="1">
        <v>3900</v>
      </c>
      <c r="G2227" t="s">
        <v>363</v>
      </c>
      <c r="I2227" t="s">
        <v>37</v>
      </c>
      <c r="J2227" t="s">
        <v>82</v>
      </c>
      <c r="K2227" t="s">
        <v>160</v>
      </c>
      <c r="L2227" t="s">
        <v>161</v>
      </c>
      <c r="M2227" t="s">
        <v>40</v>
      </c>
      <c r="S2227" t="s">
        <v>537</v>
      </c>
      <c r="T2227" s="1">
        <v>5</v>
      </c>
      <c r="AG2227" s="5" t="str">
        <f>IFERROR(IF(VLOOKUP($B2227,DPORT_BD!$A$1:$I$296,2,FALSE)=0,"",VLOOKUP($B2227,DPORT_BD!$A$1:$I$296,2,FALSE)),"")</f>
        <v/>
      </c>
      <c r="AH2227" s="5" t="str">
        <f>IFERROR(IF(VLOOKUP($B2227,DPORT_BD!$A$1:$I$296,3,FALSE)=0,"",VLOOKUP($B2227,DPORT_BD!$A$1:$I$296,3,FALSE)),"")</f>
        <v/>
      </c>
      <c r="AI2227" s="5" t="str">
        <f>IFERROR(IF(VLOOKUP($B2227,DPORT_BD!$A$1:$I$296,4,FALSE)=0,"",VLOOKUP($B2227,DPORT_BD!$A$1:$I$296,4,FALSE)),"")</f>
        <v/>
      </c>
      <c r="AJ2227" s="5" t="str">
        <f>IFERROR(IF(VLOOKUP($B2227,DPORT_BD!$A$1:$I$296,5,FALSE)=0,"",VLOOKUP($B2227,DPORT_BD!$A$1:$I$296,5,FALSE)),"")</f>
        <v/>
      </c>
      <c r="AK2227" s="5" t="str">
        <f>IFERROR(IF(VLOOKUP($B2227,DPORT_BD!$A$1:$I$296,6,FALSE)=0,"",VLOOKUP($B2227,DPORT_BD!$A$1:$I$296,6,FALSE)),"")</f>
        <v/>
      </c>
      <c r="AL2227" s="5" t="str">
        <f>IFERROR(IF(VLOOKUP($B2227,DPORT_BD!$A$1:$I$296,7,FALSE)=0,"",VLOOKUP($B2227,DPORT_BD!$A$1:$I$296,7,FALSE)),"")</f>
        <v/>
      </c>
      <c r="AM2227" s="5" t="str">
        <f>IFERROR(IF(VLOOKUP($B2227,DPORT_BD!$A$1:$I$296,8,FALSE)=0,"",VLOOKUP($B2227,DPORT_BD!$A$1:$I$296,8,FALSE)),"")</f>
        <v/>
      </c>
      <c r="AN2227" s="5" t="str">
        <f>IFERROR(IF(VLOOKUP($B2227,DPORT_BD!$A$1:$I$296,9,FALSE)=0,"",VLOOKUP($B2227,DPORT_BD!$A$1:$I$296,9,FALSE)),"")</f>
        <v/>
      </c>
    </row>
    <row r="2228" spans="1:40">
      <c r="A2228" t="s">
        <v>32</v>
      </c>
      <c r="B2228" t="s">
        <v>3884</v>
      </c>
      <c r="C2228" t="s">
        <v>34</v>
      </c>
      <c r="D2228" t="s">
        <v>52</v>
      </c>
      <c r="E2228" t="s">
        <v>53</v>
      </c>
      <c r="F2228" s="1">
        <v>3800</v>
      </c>
      <c r="G2228" t="s">
        <v>735</v>
      </c>
      <c r="I2228" t="s">
        <v>37</v>
      </c>
      <c r="J2228" t="s">
        <v>82</v>
      </c>
      <c r="K2228" t="s">
        <v>83</v>
      </c>
      <c r="L2228" t="s">
        <v>84</v>
      </c>
      <c r="M2228" t="s">
        <v>40</v>
      </c>
      <c r="S2228" t="s">
        <v>537</v>
      </c>
      <c r="T2228" s="1">
        <v>5</v>
      </c>
      <c r="AG2228" s="5" t="str">
        <f>IFERROR(IF(VLOOKUP($B2228,DPORT_BD!$A$1:$I$296,2,FALSE)=0,"",VLOOKUP($B2228,DPORT_BD!$A$1:$I$296,2,FALSE)),"")</f>
        <v/>
      </c>
      <c r="AH2228" s="5" t="str">
        <f>IFERROR(IF(VLOOKUP($B2228,DPORT_BD!$A$1:$I$296,3,FALSE)=0,"",VLOOKUP($B2228,DPORT_BD!$A$1:$I$296,3,FALSE)),"")</f>
        <v/>
      </c>
      <c r="AI2228" s="5" t="str">
        <f>IFERROR(IF(VLOOKUP($B2228,DPORT_BD!$A$1:$I$296,4,FALSE)=0,"",VLOOKUP($B2228,DPORT_BD!$A$1:$I$296,4,FALSE)),"")</f>
        <v/>
      </c>
      <c r="AJ2228" s="5" t="str">
        <f>IFERROR(IF(VLOOKUP($B2228,DPORT_BD!$A$1:$I$296,5,FALSE)=0,"",VLOOKUP($B2228,DPORT_BD!$A$1:$I$296,5,FALSE)),"")</f>
        <v/>
      </c>
      <c r="AK2228" s="5" t="str">
        <f>IFERROR(IF(VLOOKUP($B2228,DPORT_BD!$A$1:$I$296,6,FALSE)=0,"",VLOOKUP($B2228,DPORT_BD!$A$1:$I$296,6,FALSE)),"")</f>
        <v/>
      </c>
      <c r="AL2228" s="5" t="str">
        <f>IFERROR(IF(VLOOKUP($B2228,DPORT_BD!$A$1:$I$296,7,FALSE)=0,"",VLOOKUP($B2228,DPORT_BD!$A$1:$I$296,7,FALSE)),"")</f>
        <v/>
      </c>
      <c r="AM2228" s="5" t="str">
        <f>IFERROR(IF(VLOOKUP($B2228,DPORT_BD!$A$1:$I$296,8,FALSE)=0,"",VLOOKUP($B2228,DPORT_BD!$A$1:$I$296,8,FALSE)),"")</f>
        <v/>
      </c>
      <c r="AN2228" s="5" t="str">
        <f>IFERROR(IF(VLOOKUP($B2228,DPORT_BD!$A$1:$I$296,9,FALSE)=0,"",VLOOKUP($B2228,DPORT_BD!$A$1:$I$296,9,FALSE)),"")</f>
        <v/>
      </c>
    </row>
    <row r="2229" spans="1:40">
      <c r="A2229" t="s">
        <v>32</v>
      </c>
      <c r="B2229" t="s">
        <v>3885</v>
      </c>
      <c r="C2229" t="s">
        <v>34</v>
      </c>
      <c r="D2229" t="s">
        <v>52</v>
      </c>
      <c r="E2229" t="s">
        <v>53</v>
      </c>
      <c r="F2229" s="1">
        <v>3810</v>
      </c>
      <c r="I2229" t="s">
        <v>37</v>
      </c>
      <c r="J2229" t="s">
        <v>72</v>
      </c>
      <c r="K2229" t="s">
        <v>359</v>
      </c>
      <c r="L2229" t="s">
        <v>360</v>
      </c>
      <c r="M2229" t="s">
        <v>40</v>
      </c>
      <c r="S2229" t="s">
        <v>537</v>
      </c>
      <c r="T2229" s="1">
        <v>5</v>
      </c>
      <c r="AG2229" s="5" t="str">
        <f>IFERROR(IF(VLOOKUP($B2229,DPORT_BD!$A$1:$I$296,2,FALSE)=0,"",VLOOKUP($B2229,DPORT_BD!$A$1:$I$296,2,FALSE)),"")</f>
        <v/>
      </c>
      <c r="AH2229" s="5" t="str">
        <f>IFERROR(IF(VLOOKUP($B2229,DPORT_BD!$A$1:$I$296,3,FALSE)=0,"",VLOOKUP($B2229,DPORT_BD!$A$1:$I$296,3,FALSE)),"")</f>
        <v/>
      </c>
      <c r="AI2229" s="5" t="str">
        <f>IFERROR(IF(VLOOKUP($B2229,DPORT_BD!$A$1:$I$296,4,FALSE)=0,"",VLOOKUP($B2229,DPORT_BD!$A$1:$I$296,4,FALSE)),"")</f>
        <v/>
      </c>
      <c r="AJ2229" s="5" t="str">
        <f>IFERROR(IF(VLOOKUP($B2229,DPORT_BD!$A$1:$I$296,5,FALSE)=0,"",VLOOKUP($B2229,DPORT_BD!$A$1:$I$296,5,FALSE)),"")</f>
        <v/>
      </c>
      <c r="AK2229" s="5" t="str">
        <f>IFERROR(IF(VLOOKUP($B2229,DPORT_BD!$A$1:$I$296,6,FALSE)=0,"",VLOOKUP($B2229,DPORT_BD!$A$1:$I$296,6,FALSE)),"")</f>
        <v/>
      </c>
      <c r="AL2229" s="5" t="str">
        <f>IFERROR(IF(VLOOKUP($B2229,DPORT_BD!$A$1:$I$296,7,FALSE)=0,"",VLOOKUP($B2229,DPORT_BD!$A$1:$I$296,7,FALSE)),"")</f>
        <v/>
      </c>
      <c r="AM2229" s="5" t="str">
        <f>IFERROR(IF(VLOOKUP($B2229,DPORT_BD!$A$1:$I$296,8,FALSE)=0,"",VLOOKUP($B2229,DPORT_BD!$A$1:$I$296,8,FALSE)),"")</f>
        <v/>
      </c>
      <c r="AN2229" s="5" t="str">
        <f>IFERROR(IF(VLOOKUP($B2229,DPORT_BD!$A$1:$I$296,9,FALSE)=0,"",VLOOKUP($B2229,DPORT_BD!$A$1:$I$296,9,FALSE)),"")</f>
        <v/>
      </c>
    </row>
    <row r="2230" spans="1:40">
      <c r="A2230" t="s">
        <v>32</v>
      </c>
      <c r="B2230" t="s">
        <v>3886</v>
      </c>
      <c r="C2230" t="s">
        <v>34</v>
      </c>
      <c r="D2230" t="s">
        <v>52</v>
      </c>
      <c r="E2230" t="s">
        <v>53</v>
      </c>
      <c r="F2230" s="1">
        <v>3970</v>
      </c>
      <c r="I2230" t="s">
        <v>37</v>
      </c>
      <c r="J2230" t="s">
        <v>82</v>
      </c>
      <c r="K2230" t="s">
        <v>83</v>
      </c>
      <c r="L2230" t="s">
        <v>84</v>
      </c>
      <c r="M2230" t="s">
        <v>40</v>
      </c>
      <c r="S2230" t="s">
        <v>537</v>
      </c>
      <c r="T2230" s="1">
        <v>5</v>
      </c>
      <c r="W2230" t="s">
        <v>259</v>
      </c>
      <c r="AG2230" s="5" t="str">
        <f>IFERROR(IF(VLOOKUP($B2230,DPORT_BD!$A$1:$I$296,2,FALSE)=0,"",VLOOKUP($B2230,DPORT_BD!$A$1:$I$296,2,FALSE)),"")</f>
        <v/>
      </c>
      <c r="AH2230" s="5" t="str">
        <f>IFERROR(IF(VLOOKUP($B2230,DPORT_BD!$A$1:$I$296,3,FALSE)=0,"",VLOOKUP($B2230,DPORT_BD!$A$1:$I$296,3,FALSE)),"")</f>
        <v/>
      </c>
      <c r="AI2230" s="5" t="str">
        <f>IFERROR(IF(VLOOKUP($B2230,DPORT_BD!$A$1:$I$296,4,FALSE)=0,"",VLOOKUP($B2230,DPORT_BD!$A$1:$I$296,4,FALSE)),"")</f>
        <v/>
      </c>
      <c r="AJ2230" s="5" t="str">
        <f>IFERROR(IF(VLOOKUP($B2230,DPORT_BD!$A$1:$I$296,5,FALSE)=0,"",VLOOKUP($B2230,DPORT_BD!$A$1:$I$296,5,FALSE)),"")</f>
        <v/>
      </c>
      <c r="AK2230" s="5" t="str">
        <f>IFERROR(IF(VLOOKUP($B2230,DPORT_BD!$A$1:$I$296,6,FALSE)=0,"",VLOOKUP($B2230,DPORT_BD!$A$1:$I$296,6,FALSE)),"")</f>
        <v/>
      </c>
      <c r="AL2230" s="5" t="str">
        <f>IFERROR(IF(VLOOKUP($B2230,DPORT_BD!$A$1:$I$296,7,FALSE)=0,"",VLOOKUP($B2230,DPORT_BD!$A$1:$I$296,7,FALSE)),"")</f>
        <v/>
      </c>
      <c r="AM2230" s="5" t="str">
        <f>IFERROR(IF(VLOOKUP($B2230,DPORT_BD!$A$1:$I$296,8,FALSE)=0,"",VLOOKUP($B2230,DPORT_BD!$A$1:$I$296,8,FALSE)),"")</f>
        <v/>
      </c>
      <c r="AN2230" s="5" t="str">
        <f>IFERROR(IF(VLOOKUP($B2230,DPORT_BD!$A$1:$I$296,9,FALSE)=0,"",VLOOKUP($B2230,DPORT_BD!$A$1:$I$296,9,FALSE)),"")</f>
        <v/>
      </c>
    </row>
    <row r="2231" spans="1:40">
      <c r="A2231" t="s">
        <v>32</v>
      </c>
      <c r="B2231" t="s">
        <v>3887</v>
      </c>
      <c r="C2231" t="s">
        <v>34</v>
      </c>
      <c r="D2231" t="s">
        <v>52</v>
      </c>
      <c r="E2231" t="s">
        <v>53</v>
      </c>
      <c r="F2231" s="1">
        <v>3900</v>
      </c>
      <c r="I2231" t="s">
        <v>37</v>
      </c>
      <c r="J2231" t="s">
        <v>82</v>
      </c>
      <c r="K2231" t="s">
        <v>160</v>
      </c>
      <c r="L2231" t="s">
        <v>161</v>
      </c>
      <c r="M2231" t="s">
        <v>40</v>
      </c>
      <c r="S2231" t="s">
        <v>537</v>
      </c>
      <c r="T2231" s="1">
        <v>5</v>
      </c>
      <c r="AG2231" s="5" t="str">
        <f>IFERROR(IF(VLOOKUP($B2231,DPORT_BD!$A$1:$I$296,2,FALSE)=0,"",VLOOKUP($B2231,DPORT_BD!$A$1:$I$296,2,FALSE)),"")</f>
        <v/>
      </c>
      <c r="AH2231" s="5" t="str">
        <f>IFERROR(IF(VLOOKUP($B2231,DPORT_BD!$A$1:$I$296,3,FALSE)=0,"",VLOOKUP($B2231,DPORT_BD!$A$1:$I$296,3,FALSE)),"")</f>
        <v/>
      </c>
      <c r="AI2231" s="5" t="str">
        <f>IFERROR(IF(VLOOKUP($B2231,DPORT_BD!$A$1:$I$296,4,FALSE)=0,"",VLOOKUP($B2231,DPORT_BD!$A$1:$I$296,4,FALSE)),"")</f>
        <v/>
      </c>
      <c r="AJ2231" s="5" t="str">
        <f>IFERROR(IF(VLOOKUP($B2231,DPORT_BD!$A$1:$I$296,5,FALSE)=0,"",VLOOKUP($B2231,DPORT_BD!$A$1:$I$296,5,FALSE)),"")</f>
        <v/>
      </c>
      <c r="AK2231" s="5" t="str">
        <f>IFERROR(IF(VLOOKUP($B2231,DPORT_BD!$A$1:$I$296,6,FALSE)=0,"",VLOOKUP($B2231,DPORT_BD!$A$1:$I$296,6,FALSE)),"")</f>
        <v/>
      </c>
      <c r="AL2231" s="5" t="str">
        <f>IFERROR(IF(VLOOKUP($B2231,DPORT_BD!$A$1:$I$296,7,FALSE)=0,"",VLOOKUP($B2231,DPORT_BD!$A$1:$I$296,7,FALSE)),"")</f>
        <v/>
      </c>
      <c r="AM2231" s="5" t="str">
        <f>IFERROR(IF(VLOOKUP($B2231,DPORT_BD!$A$1:$I$296,8,FALSE)=0,"",VLOOKUP($B2231,DPORT_BD!$A$1:$I$296,8,FALSE)),"")</f>
        <v/>
      </c>
      <c r="AN2231" s="5" t="str">
        <f>IFERROR(IF(VLOOKUP($B2231,DPORT_BD!$A$1:$I$296,9,FALSE)=0,"",VLOOKUP($B2231,DPORT_BD!$A$1:$I$296,9,FALSE)),"")</f>
        <v/>
      </c>
    </row>
    <row r="2232" spans="1:40">
      <c r="A2232" t="s">
        <v>32</v>
      </c>
      <c r="B2232" t="s">
        <v>3888</v>
      </c>
      <c r="C2232" t="s">
        <v>34</v>
      </c>
      <c r="D2232" t="s">
        <v>52</v>
      </c>
      <c r="E2232" t="s">
        <v>53</v>
      </c>
      <c r="F2232" s="1">
        <v>3850</v>
      </c>
      <c r="I2232" t="s">
        <v>59</v>
      </c>
      <c r="J2232" t="s">
        <v>82</v>
      </c>
      <c r="K2232" t="s">
        <v>133</v>
      </c>
      <c r="L2232" t="s">
        <v>134</v>
      </c>
      <c r="M2232" t="s">
        <v>40</v>
      </c>
      <c r="Q2232" t="s">
        <v>992</v>
      </c>
      <c r="R2232" t="s">
        <v>268</v>
      </c>
      <c r="S2232" t="s">
        <v>770</v>
      </c>
      <c r="T2232" s="1">
        <v>6</v>
      </c>
      <c r="AG2232" s="5" t="str">
        <f>IFERROR(IF(VLOOKUP($B2232,DPORT_BD!$A$1:$I$296,2,FALSE)=0,"",VLOOKUP($B2232,DPORT_BD!$A$1:$I$296,2,FALSE)),"")</f>
        <v/>
      </c>
      <c r="AH2232" s="5" t="str">
        <f>IFERROR(IF(VLOOKUP($B2232,DPORT_BD!$A$1:$I$296,3,FALSE)=0,"",VLOOKUP($B2232,DPORT_BD!$A$1:$I$296,3,FALSE)),"")</f>
        <v/>
      </c>
      <c r="AI2232" s="5" t="str">
        <f>IFERROR(IF(VLOOKUP($B2232,DPORT_BD!$A$1:$I$296,4,FALSE)=0,"",VLOOKUP($B2232,DPORT_BD!$A$1:$I$296,4,FALSE)),"")</f>
        <v/>
      </c>
      <c r="AJ2232" s="5" t="str">
        <f>IFERROR(IF(VLOOKUP($B2232,DPORT_BD!$A$1:$I$296,5,FALSE)=0,"",VLOOKUP($B2232,DPORT_BD!$A$1:$I$296,5,FALSE)),"")</f>
        <v/>
      </c>
      <c r="AK2232" s="5" t="str">
        <f>IFERROR(IF(VLOOKUP($B2232,DPORT_BD!$A$1:$I$296,6,FALSE)=0,"",VLOOKUP($B2232,DPORT_BD!$A$1:$I$296,6,FALSE)),"")</f>
        <v/>
      </c>
      <c r="AL2232" s="5" t="str">
        <f>IFERROR(IF(VLOOKUP($B2232,DPORT_BD!$A$1:$I$296,7,FALSE)=0,"",VLOOKUP($B2232,DPORT_BD!$A$1:$I$296,7,FALSE)),"")</f>
        <v/>
      </c>
      <c r="AM2232" s="5" t="str">
        <f>IFERROR(IF(VLOOKUP($B2232,DPORT_BD!$A$1:$I$296,8,FALSE)=0,"",VLOOKUP($B2232,DPORT_BD!$A$1:$I$296,8,FALSE)),"")</f>
        <v/>
      </c>
      <c r="AN2232" s="5" t="str">
        <f>IFERROR(IF(VLOOKUP($B2232,DPORT_BD!$A$1:$I$296,9,FALSE)=0,"",VLOOKUP($B2232,DPORT_BD!$A$1:$I$296,9,FALSE)),"")</f>
        <v/>
      </c>
    </row>
    <row r="2233" spans="1:40">
      <c r="A2233" t="s">
        <v>32</v>
      </c>
      <c r="B2233" t="s">
        <v>3889</v>
      </c>
      <c r="C2233" t="s">
        <v>34</v>
      </c>
      <c r="D2233" t="s">
        <v>52</v>
      </c>
      <c r="E2233" t="s">
        <v>53</v>
      </c>
      <c r="F2233" s="1">
        <v>3850</v>
      </c>
      <c r="I2233" t="s">
        <v>59</v>
      </c>
      <c r="J2233" t="s">
        <v>82</v>
      </c>
      <c r="K2233" t="s">
        <v>133</v>
      </c>
      <c r="L2233" t="s">
        <v>134</v>
      </c>
      <c r="M2233" t="s">
        <v>40</v>
      </c>
      <c r="Q2233" t="s">
        <v>992</v>
      </c>
      <c r="R2233" t="s">
        <v>268</v>
      </c>
      <c r="S2233" t="s">
        <v>770</v>
      </c>
      <c r="T2233" s="1">
        <v>6</v>
      </c>
      <c r="AG2233" s="5" t="str">
        <f>IFERROR(IF(VLOOKUP($B2233,DPORT_BD!$A$1:$I$296,2,FALSE)=0,"",VLOOKUP($B2233,DPORT_BD!$A$1:$I$296,2,FALSE)),"")</f>
        <v/>
      </c>
      <c r="AH2233" s="5" t="str">
        <f>IFERROR(IF(VLOOKUP($B2233,DPORT_BD!$A$1:$I$296,3,FALSE)=0,"",VLOOKUP($B2233,DPORT_BD!$A$1:$I$296,3,FALSE)),"")</f>
        <v/>
      </c>
      <c r="AI2233" s="5" t="str">
        <f>IFERROR(IF(VLOOKUP($B2233,DPORT_BD!$A$1:$I$296,4,FALSE)=0,"",VLOOKUP($B2233,DPORT_BD!$A$1:$I$296,4,FALSE)),"")</f>
        <v/>
      </c>
      <c r="AJ2233" s="5" t="str">
        <f>IFERROR(IF(VLOOKUP($B2233,DPORT_BD!$A$1:$I$296,5,FALSE)=0,"",VLOOKUP($B2233,DPORT_BD!$A$1:$I$296,5,FALSE)),"")</f>
        <v/>
      </c>
      <c r="AK2233" s="5" t="str">
        <f>IFERROR(IF(VLOOKUP($B2233,DPORT_BD!$A$1:$I$296,6,FALSE)=0,"",VLOOKUP($B2233,DPORT_BD!$A$1:$I$296,6,FALSE)),"")</f>
        <v/>
      </c>
      <c r="AL2233" s="5" t="str">
        <f>IFERROR(IF(VLOOKUP($B2233,DPORT_BD!$A$1:$I$296,7,FALSE)=0,"",VLOOKUP($B2233,DPORT_BD!$A$1:$I$296,7,FALSE)),"")</f>
        <v/>
      </c>
      <c r="AM2233" s="5" t="str">
        <f>IFERROR(IF(VLOOKUP($B2233,DPORT_BD!$A$1:$I$296,8,FALSE)=0,"",VLOOKUP($B2233,DPORT_BD!$A$1:$I$296,8,FALSE)),"")</f>
        <v/>
      </c>
      <c r="AN2233" s="5" t="str">
        <f>IFERROR(IF(VLOOKUP($B2233,DPORT_BD!$A$1:$I$296,9,FALSE)=0,"",VLOOKUP($B2233,DPORT_BD!$A$1:$I$296,9,FALSE)),"")</f>
        <v/>
      </c>
    </row>
    <row r="2234" spans="1:40">
      <c r="A2234" t="s">
        <v>32</v>
      </c>
      <c r="B2234" t="s">
        <v>3890</v>
      </c>
      <c r="C2234" t="s">
        <v>101</v>
      </c>
      <c r="D2234" t="s">
        <v>45</v>
      </c>
      <c r="E2234" t="s">
        <v>102</v>
      </c>
      <c r="F2234" s="1">
        <v>2200</v>
      </c>
      <c r="I2234" t="s">
        <v>103</v>
      </c>
      <c r="J2234" t="s">
        <v>82</v>
      </c>
      <c r="K2234" t="s">
        <v>83</v>
      </c>
      <c r="L2234" t="s">
        <v>84</v>
      </c>
      <c r="M2234" t="s">
        <v>40</v>
      </c>
      <c r="Q2234" t="s">
        <v>1214</v>
      </c>
      <c r="R2234" t="s">
        <v>395</v>
      </c>
      <c r="S2234" t="s">
        <v>770</v>
      </c>
      <c r="T2234" s="1">
        <v>6</v>
      </c>
      <c r="AG2234" s="5" t="str">
        <f>IFERROR(IF(VLOOKUP($B2234,DPORT_BD!$A$1:$I$296,2,FALSE)=0,"",VLOOKUP($B2234,DPORT_BD!$A$1:$I$296,2,FALSE)),"")</f>
        <v/>
      </c>
      <c r="AH2234" s="5" t="str">
        <f>IFERROR(IF(VLOOKUP($B2234,DPORT_BD!$A$1:$I$296,3,FALSE)=0,"",VLOOKUP($B2234,DPORT_BD!$A$1:$I$296,3,FALSE)),"")</f>
        <v/>
      </c>
      <c r="AI2234" s="5" t="str">
        <f>IFERROR(IF(VLOOKUP($B2234,DPORT_BD!$A$1:$I$296,4,FALSE)=0,"",VLOOKUP($B2234,DPORT_BD!$A$1:$I$296,4,FALSE)),"")</f>
        <v/>
      </c>
      <c r="AJ2234" s="5" t="str">
        <f>IFERROR(IF(VLOOKUP($B2234,DPORT_BD!$A$1:$I$296,5,FALSE)=0,"",VLOOKUP($B2234,DPORT_BD!$A$1:$I$296,5,FALSE)),"")</f>
        <v/>
      </c>
      <c r="AK2234" s="5" t="str">
        <f>IFERROR(IF(VLOOKUP($B2234,DPORT_BD!$A$1:$I$296,6,FALSE)=0,"",VLOOKUP($B2234,DPORT_BD!$A$1:$I$296,6,FALSE)),"")</f>
        <v/>
      </c>
      <c r="AL2234" s="5" t="str">
        <f>IFERROR(IF(VLOOKUP($B2234,DPORT_BD!$A$1:$I$296,7,FALSE)=0,"",VLOOKUP($B2234,DPORT_BD!$A$1:$I$296,7,FALSE)),"")</f>
        <v/>
      </c>
      <c r="AM2234" s="5" t="str">
        <f>IFERROR(IF(VLOOKUP($B2234,DPORT_BD!$A$1:$I$296,8,FALSE)=0,"",VLOOKUP($B2234,DPORT_BD!$A$1:$I$296,8,FALSE)),"")</f>
        <v/>
      </c>
      <c r="AN2234" s="5" t="str">
        <f>IFERROR(IF(VLOOKUP($B2234,DPORT_BD!$A$1:$I$296,9,FALSE)=0,"",VLOOKUP($B2234,DPORT_BD!$A$1:$I$296,9,FALSE)),"")</f>
        <v/>
      </c>
    </row>
    <row r="2235" spans="1:40">
      <c r="A2235" t="s">
        <v>32</v>
      </c>
      <c r="B2235" t="s">
        <v>3891</v>
      </c>
      <c r="C2235" t="s">
        <v>34</v>
      </c>
      <c r="D2235" t="s">
        <v>52</v>
      </c>
      <c r="E2235" t="s">
        <v>53</v>
      </c>
      <c r="F2235" s="1">
        <v>3850</v>
      </c>
      <c r="I2235" t="s">
        <v>37</v>
      </c>
      <c r="J2235" t="s">
        <v>82</v>
      </c>
      <c r="K2235" t="s">
        <v>197</v>
      </c>
      <c r="L2235" t="s">
        <v>198</v>
      </c>
      <c r="M2235" t="s">
        <v>40</v>
      </c>
      <c r="Q2235" t="s">
        <v>3892</v>
      </c>
      <c r="R2235" t="s">
        <v>547</v>
      </c>
      <c r="S2235" t="s">
        <v>770</v>
      </c>
      <c r="T2235" s="1">
        <v>6</v>
      </c>
      <c r="AG2235" s="5" t="str">
        <f>IFERROR(IF(VLOOKUP($B2235,DPORT_BD!$A$1:$I$296,2,FALSE)=0,"",VLOOKUP($B2235,DPORT_BD!$A$1:$I$296,2,FALSE)),"")</f>
        <v/>
      </c>
      <c r="AH2235" s="5" t="str">
        <f>IFERROR(IF(VLOOKUP($B2235,DPORT_BD!$A$1:$I$296,3,FALSE)=0,"",VLOOKUP($B2235,DPORT_BD!$A$1:$I$296,3,FALSE)),"")</f>
        <v/>
      </c>
      <c r="AI2235" s="5" t="str">
        <f>IFERROR(IF(VLOOKUP($B2235,DPORT_BD!$A$1:$I$296,4,FALSE)=0,"",VLOOKUP($B2235,DPORT_BD!$A$1:$I$296,4,FALSE)),"")</f>
        <v/>
      </c>
      <c r="AJ2235" s="5" t="str">
        <f>IFERROR(IF(VLOOKUP($B2235,DPORT_BD!$A$1:$I$296,5,FALSE)=0,"",VLOOKUP($B2235,DPORT_BD!$A$1:$I$296,5,FALSE)),"")</f>
        <v/>
      </c>
      <c r="AK2235" s="5" t="str">
        <f>IFERROR(IF(VLOOKUP($B2235,DPORT_BD!$A$1:$I$296,6,FALSE)=0,"",VLOOKUP($B2235,DPORT_BD!$A$1:$I$296,6,FALSE)),"")</f>
        <v/>
      </c>
      <c r="AL2235" s="5" t="str">
        <f>IFERROR(IF(VLOOKUP($B2235,DPORT_BD!$A$1:$I$296,7,FALSE)=0,"",VLOOKUP($B2235,DPORT_BD!$A$1:$I$296,7,FALSE)),"")</f>
        <v/>
      </c>
      <c r="AM2235" s="5" t="str">
        <f>IFERROR(IF(VLOOKUP($B2235,DPORT_BD!$A$1:$I$296,8,FALSE)=0,"",VLOOKUP($B2235,DPORT_BD!$A$1:$I$296,8,FALSE)),"")</f>
        <v/>
      </c>
      <c r="AN2235" s="5" t="str">
        <f>IFERROR(IF(VLOOKUP($B2235,DPORT_BD!$A$1:$I$296,9,FALSE)=0,"",VLOOKUP($B2235,DPORT_BD!$A$1:$I$296,9,FALSE)),"")</f>
        <v/>
      </c>
    </row>
    <row r="2236" spans="1:40">
      <c r="A2236" t="s">
        <v>32</v>
      </c>
      <c r="B2236" t="s">
        <v>3893</v>
      </c>
      <c r="C2236" t="s">
        <v>34</v>
      </c>
      <c r="D2236" t="s">
        <v>67</v>
      </c>
      <c r="E2236" t="s">
        <v>68</v>
      </c>
      <c r="F2236" s="1">
        <v>4610</v>
      </c>
      <c r="I2236" t="s">
        <v>54</v>
      </c>
      <c r="J2236" t="s">
        <v>145</v>
      </c>
      <c r="K2236" t="s">
        <v>359</v>
      </c>
      <c r="L2236" t="s">
        <v>360</v>
      </c>
      <c r="M2236" t="s">
        <v>40</v>
      </c>
      <c r="Q2236" t="s">
        <v>3894</v>
      </c>
      <c r="R2236" t="s">
        <v>79</v>
      </c>
      <c r="S2236" t="s">
        <v>537</v>
      </c>
      <c r="T2236" s="1">
        <v>5</v>
      </c>
      <c r="AG2236" s="5" t="str">
        <f>IFERROR(IF(VLOOKUP($B2236,DPORT_BD!$A$1:$I$296,2,FALSE)=0,"",VLOOKUP($B2236,DPORT_BD!$A$1:$I$296,2,FALSE)),"")</f>
        <v/>
      </c>
      <c r="AH2236" s="5" t="str">
        <f>IFERROR(IF(VLOOKUP($B2236,DPORT_BD!$A$1:$I$296,3,FALSE)=0,"",VLOOKUP($B2236,DPORT_BD!$A$1:$I$296,3,FALSE)),"")</f>
        <v/>
      </c>
      <c r="AI2236" s="5" t="str">
        <f>IFERROR(IF(VLOOKUP($B2236,DPORT_BD!$A$1:$I$296,4,FALSE)=0,"",VLOOKUP($B2236,DPORT_BD!$A$1:$I$296,4,FALSE)),"")</f>
        <v/>
      </c>
      <c r="AJ2236" s="5" t="str">
        <f>IFERROR(IF(VLOOKUP($B2236,DPORT_BD!$A$1:$I$296,5,FALSE)=0,"",VLOOKUP($B2236,DPORT_BD!$A$1:$I$296,5,FALSE)),"")</f>
        <v/>
      </c>
      <c r="AK2236" s="5" t="str">
        <f>IFERROR(IF(VLOOKUP($B2236,DPORT_BD!$A$1:$I$296,6,FALSE)=0,"",VLOOKUP($B2236,DPORT_BD!$A$1:$I$296,6,FALSE)),"")</f>
        <v/>
      </c>
      <c r="AL2236" s="5" t="str">
        <f>IFERROR(IF(VLOOKUP($B2236,DPORT_BD!$A$1:$I$296,7,FALSE)=0,"",VLOOKUP($B2236,DPORT_BD!$A$1:$I$296,7,FALSE)),"")</f>
        <v/>
      </c>
      <c r="AM2236" s="5" t="str">
        <f>IFERROR(IF(VLOOKUP($B2236,DPORT_BD!$A$1:$I$296,8,FALSE)=0,"",VLOOKUP($B2236,DPORT_BD!$A$1:$I$296,8,FALSE)),"")</f>
        <v/>
      </c>
      <c r="AN2236" s="5" t="str">
        <f>IFERROR(IF(VLOOKUP($B2236,DPORT_BD!$A$1:$I$296,9,FALSE)=0,"",VLOOKUP($B2236,DPORT_BD!$A$1:$I$296,9,FALSE)),"")</f>
        <v/>
      </c>
    </row>
    <row r="2237" spans="1:40">
      <c r="A2237" t="s">
        <v>32</v>
      </c>
      <c r="B2237" t="s">
        <v>3895</v>
      </c>
      <c r="C2237" t="s">
        <v>34</v>
      </c>
      <c r="D2237" t="s">
        <v>67</v>
      </c>
      <c r="E2237" t="s">
        <v>68</v>
      </c>
      <c r="F2237" s="1">
        <v>4610</v>
      </c>
      <c r="I2237" t="s">
        <v>54</v>
      </c>
      <c r="J2237" t="s">
        <v>145</v>
      </c>
      <c r="K2237" t="s">
        <v>73</v>
      </c>
      <c r="L2237" t="s">
        <v>74</v>
      </c>
      <c r="M2237" t="s">
        <v>40</v>
      </c>
      <c r="Q2237" t="s">
        <v>3896</v>
      </c>
      <c r="R2237" t="s">
        <v>79</v>
      </c>
      <c r="S2237" t="s">
        <v>537</v>
      </c>
      <c r="T2237" s="1">
        <v>5</v>
      </c>
      <c r="AG2237" s="5" t="str">
        <f>IFERROR(IF(VLOOKUP($B2237,DPORT_BD!$A$1:$I$296,2,FALSE)=0,"",VLOOKUP($B2237,DPORT_BD!$A$1:$I$296,2,FALSE)),"")</f>
        <v/>
      </c>
      <c r="AH2237" s="5" t="str">
        <f>IFERROR(IF(VLOOKUP($B2237,DPORT_BD!$A$1:$I$296,3,FALSE)=0,"",VLOOKUP($B2237,DPORT_BD!$A$1:$I$296,3,FALSE)),"")</f>
        <v/>
      </c>
      <c r="AI2237" s="5" t="str">
        <f>IFERROR(IF(VLOOKUP($B2237,DPORT_BD!$A$1:$I$296,4,FALSE)=0,"",VLOOKUP($B2237,DPORT_BD!$A$1:$I$296,4,FALSE)),"")</f>
        <v/>
      </c>
      <c r="AJ2237" s="5" t="str">
        <f>IFERROR(IF(VLOOKUP($B2237,DPORT_BD!$A$1:$I$296,5,FALSE)=0,"",VLOOKUP($B2237,DPORT_BD!$A$1:$I$296,5,FALSE)),"")</f>
        <v/>
      </c>
      <c r="AK2237" s="5" t="str">
        <f>IFERROR(IF(VLOOKUP($B2237,DPORT_BD!$A$1:$I$296,6,FALSE)=0,"",VLOOKUP($B2237,DPORT_BD!$A$1:$I$296,6,FALSE)),"")</f>
        <v/>
      </c>
      <c r="AL2237" s="5" t="str">
        <f>IFERROR(IF(VLOOKUP($B2237,DPORT_BD!$A$1:$I$296,7,FALSE)=0,"",VLOOKUP($B2237,DPORT_BD!$A$1:$I$296,7,FALSE)),"")</f>
        <v/>
      </c>
      <c r="AM2237" s="5" t="str">
        <f>IFERROR(IF(VLOOKUP($B2237,DPORT_BD!$A$1:$I$296,8,FALSE)=0,"",VLOOKUP($B2237,DPORT_BD!$A$1:$I$296,8,FALSE)),"")</f>
        <v/>
      </c>
      <c r="AN2237" s="5" t="str">
        <f>IFERROR(IF(VLOOKUP($B2237,DPORT_BD!$A$1:$I$296,9,FALSE)=0,"",VLOOKUP($B2237,DPORT_BD!$A$1:$I$296,9,FALSE)),"")</f>
        <v/>
      </c>
    </row>
    <row r="2238" spans="1:40">
      <c r="A2238" t="s">
        <v>32</v>
      </c>
      <c r="B2238" t="s">
        <v>3897</v>
      </c>
      <c r="C2238" t="s">
        <v>34</v>
      </c>
      <c r="D2238" t="s">
        <v>52</v>
      </c>
      <c r="E2238" t="s">
        <v>53</v>
      </c>
      <c r="F2238" s="1">
        <v>3850</v>
      </c>
      <c r="I2238" t="s">
        <v>54</v>
      </c>
      <c r="J2238" t="s">
        <v>82</v>
      </c>
      <c r="K2238" t="s">
        <v>160</v>
      </c>
      <c r="L2238" t="s">
        <v>161</v>
      </c>
      <c r="M2238" t="s">
        <v>40</v>
      </c>
      <c r="Q2238" t="s">
        <v>1922</v>
      </c>
      <c r="R2238" t="s">
        <v>1682</v>
      </c>
      <c r="S2238" t="s">
        <v>307</v>
      </c>
      <c r="T2238" s="1">
        <v>4</v>
      </c>
      <c r="AG2238" s="5" t="str">
        <f>IFERROR(IF(VLOOKUP($B2238,DPORT_BD!$A$1:$I$296,2,FALSE)=0,"",VLOOKUP($B2238,DPORT_BD!$A$1:$I$296,2,FALSE)),"")</f>
        <v/>
      </c>
      <c r="AH2238" s="5" t="str">
        <f>IFERROR(IF(VLOOKUP($B2238,DPORT_BD!$A$1:$I$296,3,FALSE)=0,"",VLOOKUP($B2238,DPORT_BD!$A$1:$I$296,3,FALSE)),"")</f>
        <v/>
      </c>
      <c r="AI2238" s="5" t="str">
        <f>IFERROR(IF(VLOOKUP($B2238,DPORT_BD!$A$1:$I$296,4,FALSE)=0,"",VLOOKUP($B2238,DPORT_BD!$A$1:$I$296,4,FALSE)),"")</f>
        <v/>
      </c>
      <c r="AJ2238" s="5" t="str">
        <f>IFERROR(IF(VLOOKUP($B2238,DPORT_BD!$A$1:$I$296,5,FALSE)=0,"",VLOOKUP($B2238,DPORT_BD!$A$1:$I$296,5,FALSE)),"")</f>
        <v/>
      </c>
      <c r="AK2238" s="5" t="str">
        <f>IFERROR(IF(VLOOKUP($B2238,DPORT_BD!$A$1:$I$296,6,FALSE)=0,"",VLOOKUP($B2238,DPORT_BD!$A$1:$I$296,6,FALSE)),"")</f>
        <v/>
      </c>
      <c r="AL2238" s="5" t="str">
        <f>IFERROR(IF(VLOOKUP($B2238,DPORT_BD!$A$1:$I$296,7,FALSE)=0,"",VLOOKUP($B2238,DPORT_BD!$A$1:$I$296,7,FALSE)),"")</f>
        <v/>
      </c>
      <c r="AM2238" s="5" t="str">
        <f>IFERROR(IF(VLOOKUP($B2238,DPORT_BD!$A$1:$I$296,8,FALSE)=0,"",VLOOKUP($B2238,DPORT_BD!$A$1:$I$296,8,FALSE)),"")</f>
        <v/>
      </c>
      <c r="AN2238" s="5" t="str">
        <f>IFERROR(IF(VLOOKUP($B2238,DPORT_BD!$A$1:$I$296,9,FALSE)=0,"",VLOOKUP($B2238,DPORT_BD!$A$1:$I$296,9,FALSE)),"")</f>
        <v/>
      </c>
    </row>
    <row r="2239" spans="1:40">
      <c r="A2239" t="s">
        <v>32</v>
      </c>
      <c r="B2239" t="s">
        <v>3898</v>
      </c>
      <c r="C2239" t="s">
        <v>34</v>
      </c>
      <c r="D2239" t="s">
        <v>52</v>
      </c>
      <c r="E2239" t="s">
        <v>53</v>
      </c>
      <c r="F2239" s="1">
        <v>3850</v>
      </c>
      <c r="I2239" t="s">
        <v>54</v>
      </c>
      <c r="K2239" t="s">
        <v>38</v>
      </c>
      <c r="L2239" t="s">
        <v>39</v>
      </c>
      <c r="M2239" t="s">
        <v>40</v>
      </c>
      <c r="Q2239" t="s">
        <v>55</v>
      </c>
      <c r="R2239" t="s">
        <v>56</v>
      </c>
      <c r="S2239" t="s">
        <v>49</v>
      </c>
      <c r="T2239" s="1">
        <v>0</v>
      </c>
      <c r="W2239" t="s">
        <v>57</v>
      </c>
      <c r="AG2239" s="5" t="str">
        <f>IFERROR(IF(VLOOKUP($B2239,DPORT_BD!$A$1:$I$296,2,FALSE)=0,"",VLOOKUP($B2239,DPORT_BD!$A$1:$I$296,2,FALSE)),"")</f>
        <v/>
      </c>
      <c r="AH2239" s="5" t="str">
        <f>IFERROR(IF(VLOOKUP($B2239,DPORT_BD!$A$1:$I$296,3,FALSE)=0,"",VLOOKUP($B2239,DPORT_BD!$A$1:$I$296,3,FALSE)),"")</f>
        <v/>
      </c>
      <c r="AI2239" s="5" t="str">
        <f>IFERROR(IF(VLOOKUP($B2239,DPORT_BD!$A$1:$I$296,4,FALSE)=0,"",VLOOKUP($B2239,DPORT_BD!$A$1:$I$296,4,FALSE)),"")</f>
        <v/>
      </c>
      <c r="AJ2239" s="5" t="str">
        <f>IFERROR(IF(VLOOKUP($B2239,DPORT_BD!$A$1:$I$296,5,FALSE)=0,"",VLOOKUP($B2239,DPORT_BD!$A$1:$I$296,5,FALSE)),"")</f>
        <v/>
      </c>
      <c r="AK2239" s="5" t="str">
        <f>IFERROR(IF(VLOOKUP($B2239,DPORT_BD!$A$1:$I$296,6,FALSE)=0,"",VLOOKUP($B2239,DPORT_BD!$A$1:$I$296,6,FALSE)),"")</f>
        <v/>
      </c>
      <c r="AL2239" s="5" t="str">
        <f>IFERROR(IF(VLOOKUP($B2239,DPORT_BD!$A$1:$I$296,7,FALSE)=0,"",VLOOKUP($B2239,DPORT_BD!$A$1:$I$296,7,FALSE)),"")</f>
        <v/>
      </c>
      <c r="AM2239" s="5" t="str">
        <f>IFERROR(IF(VLOOKUP($B2239,DPORT_BD!$A$1:$I$296,8,FALSE)=0,"",VLOOKUP($B2239,DPORT_BD!$A$1:$I$296,8,FALSE)),"")</f>
        <v/>
      </c>
      <c r="AN2239" s="5" t="str">
        <f>IFERROR(IF(VLOOKUP($B2239,DPORT_BD!$A$1:$I$296,9,FALSE)=0,"",VLOOKUP($B2239,DPORT_BD!$A$1:$I$296,9,FALSE)),"")</f>
        <v/>
      </c>
    </row>
    <row r="2240" spans="1:40">
      <c r="A2240" t="s">
        <v>32</v>
      </c>
      <c r="B2240" t="s">
        <v>3899</v>
      </c>
      <c r="C2240" t="s">
        <v>34</v>
      </c>
      <c r="D2240" t="s">
        <v>45</v>
      </c>
      <c r="E2240" t="s">
        <v>46</v>
      </c>
      <c r="F2240" s="1">
        <v>3790</v>
      </c>
      <c r="I2240" t="s">
        <v>37</v>
      </c>
      <c r="K2240" t="s">
        <v>38</v>
      </c>
      <c r="L2240" t="s">
        <v>39</v>
      </c>
      <c r="M2240" t="s">
        <v>40</v>
      </c>
      <c r="Q2240" t="s">
        <v>47</v>
      </c>
      <c r="R2240" t="s">
        <v>48</v>
      </c>
      <c r="S2240" t="s">
        <v>49</v>
      </c>
      <c r="T2240" s="1">
        <v>0</v>
      </c>
      <c r="AG2240" s="5" t="str">
        <f>IFERROR(IF(VLOOKUP($B2240,DPORT_BD!$A$1:$I$296,2,FALSE)=0,"",VLOOKUP($B2240,DPORT_BD!$A$1:$I$296,2,FALSE)),"")</f>
        <v/>
      </c>
      <c r="AH2240" s="5" t="str">
        <f>IFERROR(IF(VLOOKUP($B2240,DPORT_BD!$A$1:$I$296,3,FALSE)=0,"",VLOOKUP($B2240,DPORT_BD!$A$1:$I$296,3,FALSE)),"")</f>
        <v/>
      </c>
      <c r="AI2240" s="5" t="str">
        <f>IFERROR(IF(VLOOKUP($B2240,DPORT_BD!$A$1:$I$296,4,FALSE)=0,"",VLOOKUP($B2240,DPORT_BD!$A$1:$I$296,4,FALSE)),"")</f>
        <v/>
      </c>
      <c r="AJ2240" s="5" t="str">
        <f>IFERROR(IF(VLOOKUP($B2240,DPORT_BD!$A$1:$I$296,5,FALSE)=0,"",VLOOKUP($B2240,DPORT_BD!$A$1:$I$296,5,FALSE)),"")</f>
        <v/>
      </c>
      <c r="AK2240" s="5" t="str">
        <f>IFERROR(IF(VLOOKUP($B2240,DPORT_BD!$A$1:$I$296,6,FALSE)=0,"",VLOOKUP($B2240,DPORT_BD!$A$1:$I$296,6,FALSE)),"")</f>
        <v/>
      </c>
      <c r="AL2240" s="5" t="str">
        <f>IFERROR(IF(VLOOKUP($B2240,DPORT_BD!$A$1:$I$296,7,FALSE)=0,"",VLOOKUP($B2240,DPORT_BD!$A$1:$I$296,7,FALSE)),"")</f>
        <v/>
      </c>
      <c r="AM2240" s="5" t="str">
        <f>IFERROR(IF(VLOOKUP($B2240,DPORT_BD!$A$1:$I$296,8,FALSE)=0,"",VLOOKUP($B2240,DPORT_BD!$A$1:$I$296,8,FALSE)),"")</f>
        <v/>
      </c>
      <c r="AN2240" s="5" t="str">
        <f>IFERROR(IF(VLOOKUP($B2240,DPORT_BD!$A$1:$I$296,9,FALSE)=0,"",VLOOKUP($B2240,DPORT_BD!$A$1:$I$296,9,FALSE)),"")</f>
        <v/>
      </c>
    </row>
    <row r="2241" spans="1:40">
      <c r="A2241" t="s">
        <v>32</v>
      </c>
      <c r="B2241" t="s">
        <v>3900</v>
      </c>
      <c r="C2241" t="s">
        <v>34</v>
      </c>
      <c r="D2241" t="s">
        <v>52</v>
      </c>
      <c r="E2241" t="s">
        <v>53</v>
      </c>
      <c r="F2241" s="1">
        <v>3850</v>
      </c>
      <c r="I2241" t="s">
        <v>54</v>
      </c>
      <c r="K2241" t="s">
        <v>38</v>
      </c>
      <c r="L2241" t="s">
        <v>39</v>
      </c>
      <c r="M2241" t="s">
        <v>40</v>
      </c>
      <c r="Q2241" t="s">
        <v>3901</v>
      </c>
      <c r="R2241" t="s">
        <v>3902</v>
      </c>
      <c r="S2241" t="s">
        <v>49</v>
      </c>
      <c r="T2241" s="1">
        <v>0</v>
      </c>
      <c r="AG2241" s="5" t="str">
        <f>IFERROR(IF(VLOOKUP($B2241,DPORT_BD!$A$1:$I$296,2,FALSE)=0,"",VLOOKUP($B2241,DPORT_BD!$A$1:$I$296,2,FALSE)),"")</f>
        <v/>
      </c>
      <c r="AH2241" s="5" t="str">
        <f>IFERROR(IF(VLOOKUP($B2241,DPORT_BD!$A$1:$I$296,3,FALSE)=0,"",VLOOKUP($B2241,DPORT_BD!$A$1:$I$296,3,FALSE)),"")</f>
        <v/>
      </c>
      <c r="AI2241" s="5" t="str">
        <f>IFERROR(IF(VLOOKUP($B2241,DPORT_BD!$A$1:$I$296,4,FALSE)=0,"",VLOOKUP($B2241,DPORT_BD!$A$1:$I$296,4,FALSE)),"")</f>
        <v/>
      </c>
      <c r="AJ2241" s="5" t="str">
        <f>IFERROR(IF(VLOOKUP($B2241,DPORT_BD!$A$1:$I$296,5,FALSE)=0,"",VLOOKUP($B2241,DPORT_BD!$A$1:$I$296,5,FALSE)),"")</f>
        <v/>
      </c>
      <c r="AK2241" s="5" t="str">
        <f>IFERROR(IF(VLOOKUP($B2241,DPORT_BD!$A$1:$I$296,6,FALSE)=0,"",VLOOKUP($B2241,DPORT_BD!$A$1:$I$296,6,FALSE)),"")</f>
        <v/>
      </c>
      <c r="AL2241" s="5" t="str">
        <f>IFERROR(IF(VLOOKUP($B2241,DPORT_BD!$A$1:$I$296,7,FALSE)=0,"",VLOOKUP($B2241,DPORT_BD!$A$1:$I$296,7,FALSE)),"")</f>
        <v/>
      </c>
      <c r="AM2241" s="5" t="str">
        <f>IFERROR(IF(VLOOKUP($B2241,DPORT_BD!$A$1:$I$296,8,FALSE)=0,"",VLOOKUP($B2241,DPORT_BD!$A$1:$I$296,8,FALSE)),"")</f>
        <v/>
      </c>
      <c r="AN2241" s="5" t="str">
        <f>IFERROR(IF(VLOOKUP($B2241,DPORT_BD!$A$1:$I$296,9,FALSE)=0,"",VLOOKUP($B2241,DPORT_BD!$A$1:$I$296,9,FALSE)),"")</f>
        <v/>
      </c>
    </row>
    <row r="2242" spans="1:40">
      <c r="A2242" t="s">
        <v>32</v>
      </c>
      <c r="B2242" t="s">
        <v>3903</v>
      </c>
      <c r="C2242" t="s">
        <v>34</v>
      </c>
      <c r="D2242" t="s">
        <v>52</v>
      </c>
      <c r="E2242" t="s">
        <v>53</v>
      </c>
      <c r="F2242" s="1">
        <v>3850</v>
      </c>
      <c r="I2242" t="s">
        <v>37</v>
      </c>
      <c r="K2242" t="s">
        <v>38</v>
      </c>
      <c r="L2242" t="s">
        <v>39</v>
      </c>
      <c r="M2242" t="s">
        <v>40</v>
      </c>
      <c r="Q2242" t="s">
        <v>3754</v>
      </c>
      <c r="R2242" t="s">
        <v>984</v>
      </c>
      <c r="S2242" t="s">
        <v>615</v>
      </c>
      <c r="T2242" s="1">
        <v>11</v>
      </c>
      <c r="AG2242" s="5" t="str">
        <f>IFERROR(IF(VLOOKUP($B2242,DPORT_BD!$A$1:$I$296,2,FALSE)=0,"",VLOOKUP($B2242,DPORT_BD!$A$1:$I$296,2,FALSE)),"")</f>
        <v/>
      </c>
      <c r="AH2242" s="5" t="str">
        <f>IFERROR(IF(VLOOKUP($B2242,DPORT_BD!$A$1:$I$296,3,FALSE)=0,"",VLOOKUP($B2242,DPORT_BD!$A$1:$I$296,3,FALSE)),"")</f>
        <v/>
      </c>
      <c r="AI2242" s="5" t="str">
        <f>IFERROR(IF(VLOOKUP($B2242,DPORT_BD!$A$1:$I$296,4,FALSE)=0,"",VLOOKUP($B2242,DPORT_BD!$A$1:$I$296,4,FALSE)),"")</f>
        <v/>
      </c>
      <c r="AJ2242" s="5" t="str">
        <f>IFERROR(IF(VLOOKUP($B2242,DPORT_BD!$A$1:$I$296,5,FALSE)=0,"",VLOOKUP($B2242,DPORT_BD!$A$1:$I$296,5,FALSE)),"")</f>
        <v/>
      </c>
      <c r="AK2242" s="5" t="str">
        <f>IFERROR(IF(VLOOKUP($B2242,DPORT_BD!$A$1:$I$296,6,FALSE)=0,"",VLOOKUP($B2242,DPORT_BD!$A$1:$I$296,6,FALSE)),"")</f>
        <v/>
      </c>
      <c r="AL2242" s="5" t="str">
        <f>IFERROR(IF(VLOOKUP($B2242,DPORT_BD!$A$1:$I$296,7,FALSE)=0,"",VLOOKUP($B2242,DPORT_BD!$A$1:$I$296,7,FALSE)),"")</f>
        <v/>
      </c>
      <c r="AM2242" s="5" t="str">
        <f>IFERROR(IF(VLOOKUP($B2242,DPORT_BD!$A$1:$I$296,8,FALSE)=0,"",VLOOKUP($B2242,DPORT_BD!$A$1:$I$296,8,FALSE)),"")</f>
        <v/>
      </c>
      <c r="AN2242" s="5" t="str">
        <f>IFERROR(IF(VLOOKUP($B2242,DPORT_BD!$A$1:$I$296,9,FALSE)=0,"",VLOOKUP($B2242,DPORT_BD!$A$1:$I$296,9,FALSE)),"")</f>
        <v/>
      </c>
    </row>
    <row r="2243" spans="1:40">
      <c r="A2243" t="s">
        <v>32</v>
      </c>
      <c r="B2243" t="s">
        <v>3904</v>
      </c>
      <c r="C2243" t="s">
        <v>34</v>
      </c>
      <c r="D2243" t="s">
        <v>52</v>
      </c>
      <c r="E2243" t="s">
        <v>53</v>
      </c>
      <c r="F2243" s="1">
        <v>3850</v>
      </c>
      <c r="I2243" t="s">
        <v>37</v>
      </c>
      <c r="J2243" t="s">
        <v>82</v>
      </c>
      <c r="K2243" t="s">
        <v>359</v>
      </c>
      <c r="L2243" t="s">
        <v>360</v>
      </c>
      <c r="M2243" t="s">
        <v>40</v>
      </c>
      <c r="Q2243" t="s">
        <v>3905</v>
      </c>
      <c r="R2243" t="s">
        <v>984</v>
      </c>
      <c r="S2243" t="s">
        <v>615</v>
      </c>
      <c r="T2243" s="1">
        <v>11</v>
      </c>
      <c r="AG2243" s="5" t="str">
        <f>IFERROR(IF(VLOOKUP($B2243,DPORT_BD!$A$1:$I$296,2,FALSE)=0,"",VLOOKUP($B2243,DPORT_BD!$A$1:$I$296,2,FALSE)),"")</f>
        <v/>
      </c>
      <c r="AH2243" s="5" t="str">
        <f>IFERROR(IF(VLOOKUP($B2243,DPORT_BD!$A$1:$I$296,3,FALSE)=0,"",VLOOKUP($B2243,DPORT_BD!$A$1:$I$296,3,FALSE)),"")</f>
        <v/>
      </c>
      <c r="AI2243" s="5" t="str">
        <f>IFERROR(IF(VLOOKUP($B2243,DPORT_BD!$A$1:$I$296,4,FALSE)=0,"",VLOOKUP($B2243,DPORT_BD!$A$1:$I$296,4,FALSE)),"")</f>
        <v/>
      </c>
      <c r="AJ2243" s="5" t="str">
        <f>IFERROR(IF(VLOOKUP($B2243,DPORT_BD!$A$1:$I$296,5,FALSE)=0,"",VLOOKUP($B2243,DPORT_BD!$A$1:$I$296,5,FALSE)),"")</f>
        <v/>
      </c>
      <c r="AK2243" s="5" t="str">
        <f>IFERROR(IF(VLOOKUP($B2243,DPORT_BD!$A$1:$I$296,6,FALSE)=0,"",VLOOKUP($B2243,DPORT_BD!$A$1:$I$296,6,FALSE)),"")</f>
        <v/>
      </c>
      <c r="AL2243" s="5" t="str">
        <f>IFERROR(IF(VLOOKUP($B2243,DPORT_BD!$A$1:$I$296,7,FALSE)=0,"",VLOOKUP($B2243,DPORT_BD!$A$1:$I$296,7,FALSE)),"")</f>
        <v/>
      </c>
      <c r="AM2243" s="5" t="str">
        <f>IFERROR(IF(VLOOKUP($B2243,DPORT_BD!$A$1:$I$296,8,FALSE)=0,"",VLOOKUP($B2243,DPORT_BD!$A$1:$I$296,8,FALSE)),"")</f>
        <v/>
      </c>
      <c r="AN2243" s="5" t="str">
        <f>IFERROR(IF(VLOOKUP($B2243,DPORT_BD!$A$1:$I$296,9,FALSE)=0,"",VLOOKUP($B2243,DPORT_BD!$A$1:$I$296,9,FALSE)),"")</f>
        <v/>
      </c>
    </row>
    <row r="2244" spans="1:40">
      <c r="A2244" t="s">
        <v>32</v>
      </c>
      <c r="B2244" t="s">
        <v>3906</v>
      </c>
      <c r="C2244" t="s">
        <v>34</v>
      </c>
      <c r="D2244" t="s">
        <v>45</v>
      </c>
      <c r="E2244" t="s">
        <v>3907</v>
      </c>
      <c r="F2244" s="1">
        <v>3800</v>
      </c>
      <c r="G2244" t="s">
        <v>735</v>
      </c>
      <c r="I2244" t="s">
        <v>59</v>
      </c>
      <c r="J2244" t="s">
        <v>82</v>
      </c>
      <c r="K2244" t="s">
        <v>160</v>
      </c>
      <c r="L2244" t="s">
        <v>161</v>
      </c>
      <c r="M2244" t="s">
        <v>40</v>
      </c>
      <c r="Q2244" t="s">
        <v>3908</v>
      </c>
      <c r="R2244" t="s">
        <v>547</v>
      </c>
      <c r="S2244" t="s">
        <v>615</v>
      </c>
      <c r="T2244" s="1">
        <v>11</v>
      </c>
      <c r="X2244" t="s">
        <v>1080</v>
      </c>
      <c r="AG2244" s="5" t="str">
        <f>IFERROR(IF(VLOOKUP($B2244,DPORT_BD!$A$1:$I$296,2,FALSE)=0,"",VLOOKUP($B2244,DPORT_BD!$A$1:$I$296,2,FALSE)),"")</f>
        <v/>
      </c>
      <c r="AH2244" s="5" t="str">
        <f>IFERROR(IF(VLOOKUP($B2244,DPORT_BD!$A$1:$I$296,3,FALSE)=0,"",VLOOKUP($B2244,DPORT_BD!$A$1:$I$296,3,FALSE)),"")</f>
        <v/>
      </c>
      <c r="AI2244" s="5" t="str">
        <f>IFERROR(IF(VLOOKUP($B2244,DPORT_BD!$A$1:$I$296,4,FALSE)=0,"",VLOOKUP($B2244,DPORT_BD!$A$1:$I$296,4,FALSE)),"")</f>
        <v/>
      </c>
      <c r="AJ2244" s="5" t="str">
        <f>IFERROR(IF(VLOOKUP($B2244,DPORT_BD!$A$1:$I$296,5,FALSE)=0,"",VLOOKUP($B2244,DPORT_BD!$A$1:$I$296,5,FALSE)),"")</f>
        <v/>
      </c>
      <c r="AK2244" s="5" t="str">
        <f>IFERROR(IF(VLOOKUP($B2244,DPORT_BD!$A$1:$I$296,6,FALSE)=0,"",VLOOKUP($B2244,DPORT_BD!$A$1:$I$296,6,FALSE)),"")</f>
        <v/>
      </c>
      <c r="AL2244" s="5" t="str">
        <f>IFERROR(IF(VLOOKUP($B2244,DPORT_BD!$A$1:$I$296,7,FALSE)=0,"",VLOOKUP($B2244,DPORT_BD!$A$1:$I$296,7,FALSE)),"")</f>
        <v/>
      </c>
      <c r="AM2244" s="5" t="str">
        <f>IFERROR(IF(VLOOKUP($B2244,DPORT_BD!$A$1:$I$296,8,FALSE)=0,"",VLOOKUP($B2244,DPORT_BD!$A$1:$I$296,8,FALSE)),"")</f>
        <v/>
      </c>
      <c r="AN2244" s="5" t="str">
        <f>IFERROR(IF(VLOOKUP($B2244,DPORT_BD!$A$1:$I$296,9,FALSE)=0,"",VLOOKUP($B2244,DPORT_BD!$A$1:$I$296,9,FALSE)),"")</f>
        <v/>
      </c>
    </row>
    <row r="2245" spans="1:40">
      <c r="A2245" t="s">
        <v>32</v>
      </c>
      <c r="B2245" t="s">
        <v>3909</v>
      </c>
      <c r="C2245" t="s">
        <v>34</v>
      </c>
      <c r="D2245" t="s">
        <v>45</v>
      </c>
      <c r="E2245" t="s">
        <v>46</v>
      </c>
      <c r="F2245" s="1">
        <v>3600</v>
      </c>
      <c r="I2245" t="s">
        <v>37</v>
      </c>
      <c r="J2245" t="s">
        <v>169</v>
      </c>
      <c r="K2245" t="s">
        <v>83</v>
      </c>
      <c r="L2245" t="s">
        <v>84</v>
      </c>
      <c r="M2245" t="s">
        <v>40</v>
      </c>
      <c r="Q2245" t="s">
        <v>2834</v>
      </c>
      <c r="R2245" t="s">
        <v>547</v>
      </c>
      <c r="S2245" t="s">
        <v>615</v>
      </c>
      <c r="T2245" s="1">
        <v>11</v>
      </c>
      <c r="X2245" t="s">
        <v>296</v>
      </c>
      <c r="AG2245" s="5" t="str">
        <f>IFERROR(IF(VLOOKUP($B2245,DPORT_BD!$A$1:$I$296,2,FALSE)=0,"",VLOOKUP($B2245,DPORT_BD!$A$1:$I$296,2,FALSE)),"")</f>
        <v/>
      </c>
      <c r="AH2245" s="5" t="str">
        <f>IFERROR(IF(VLOOKUP($B2245,DPORT_BD!$A$1:$I$296,3,FALSE)=0,"",VLOOKUP($B2245,DPORT_BD!$A$1:$I$296,3,FALSE)),"")</f>
        <v/>
      </c>
      <c r="AI2245" s="5" t="str">
        <f>IFERROR(IF(VLOOKUP($B2245,DPORT_BD!$A$1:$I$296,4,FALSE)=0,"",VLOOKUP($B2245,DPORT_BD!$A$1:$I$296,4,FALSE)),"")</f>
        <v/>
      </c>
      <c r="AJ2245" s="5" t="str">
        <f>IFERROR(IF(VLOOKUP($B2245,DPORT_BD!$A$1:$I$296,5,FALSE)=0,"",VLOOKUP($B2245,DPORT_BD!$A$1:$I$296,5,FALSE)),"")</f>
        <v/>
      </c>
      <c r="AK2245" s="5" t="str">
        <f>IFERROR(IF(VLOOKUP($B2245,DPORT_BD!$A$1:$I$296,6,FALSE)=0,"",VLOOKUP($B2245,DPORT_BD!$A$1:$I$296,6,FALSE)),"")</f>
        <v/>
      </c>
      <c r="AL2245" s="5" t="str">
        <f>IFERROR(IF(VLOOKUP($B2245,DPORT_BD!$A$1:$I$296,7,FALSE)=0,"",VLOOKUP($B2245,DPORT_BD!$A$1:$I$296,7,FALSE)),"")</f>
        <v/>
      </c>
      <c r="AM2245" s="5" t="str">
        <f>IFERROR(IF(VLOOKUP($B2245,DPORT_BD!$A$1:$I$296,8,FALSE)=0,"",VLOOKUP($B2245,DPORT_BD!$A$1:$I$296,8,FALSE)),"")</f>
        <v/>
      </c>
      <c r="AN2245" s="5" t="str">
        <f>IFERROR(IF(VLOOKUP($B2245,DPORT_BD!$A$1:$I$296,9,FALSE)=0,"",VLOOKUP($B2245,DPORT_BD!$A$1:$I$296,9,FALSE)),"")</f>
        <v/>
      </c>
    </row>
    <row r="2246" spans="1:40">
      <c r="A2246" t="s">
        <v>32</v>
      </c>
      <c r="B2246" t="s">
        <v>3910</v>
      </c>
      <c r="C2246" t="s">
        <v>34</v>
      </c>
      <c r="D2246" t="s">
        <v>183</v>
      </c>
      <c r="E2246" t="s">
        <v>1740</v>
      </c>
      <c r="F2246" s="1">
        <v>3084</v>
      </c>
      <c r="I2246" t="s">
        <v>37</v>
      </c>
      <c r="K2246" t="s">
        <v>38</v>
      </c>
      <c r="L2246" t="s">
        <v>39</v>
      </c>
      <c r="M2246" t="s">
        <v>40</v>
      </c>
      <c r="Q2246" t="s">
        <v>3482</v>
      </c>
      <c r="R2246" t="s">
        <v>395</v>
      </c>
      <c r="S2246" t="s">
        <v>615</v>
      </c>
      <c r="T2246" s="1">
        <v>11</v>
      </c>
      <c r="AG2246" s="5" t="str">
        <f>IFERROR(IF(VLOOKUP($B2246,DPORT_BD!$A$1:$I$296,2,FALSE)=0,"",VLOOKUP($B2246,DPORT_BD!$A$1:$I$296,2,FALSE)),"")</f>
        <v/>
      </c>
      <c r="AH2246" s="5" t="str">
        <f>IFERROR(IF(VLOOKUP($B2246,DPORT_BD!$A$1:$I$296,3,FALSE)=0,"",VLOOKUP($B2246,DPORT_BD!$A$1:$I$296,3,FALSE)),"")</f>
        <v/>
      </c>
      <c r="AI2246" s="5" t="str">
        <f>IFERROR(IF(VLOOKUP($B2246,DPORT_BD!$A$1:$I$296,4,FALSE)=0,"",VLOOKUP($B2246,DPORT_BD!$A$1:$I$296,4,FALSE)),"")</f>
        <v/>
      </c>
      <c r="AJ2246" s="5" t="str">
        <f>IFERROR(IF(VLOOKUP($B2246,DPORT_BD!$A$1:$I$296,5,FALSE)=0,"",VLOOKUP($B2246,DPORT_BD!$A$1:$I$296,5,FALSE)),"")</f>
        <v/>
      </c>
      <c r="AK2246" s="5" t="str">
        <f>IFERROR(IF(VLOOKUP($B2246,DPORT_BD!$A$1:$I$296,6,FALSE)=0,"",VLOOKUP($B2246,DPORT_BD!$A$1:$I$296,6,FALSE)),"")</f>
        <v/>
      </c>
      <c r="AL2246" s="5" t="str">
        <f>IFERROR(IF(VLOOKUP($B2246,DPORT_BD!$A$1:$I$296,7,FALSE)=0,"",VLOOKUP($B2246,DPORT_BD!$A$1:$I$296,7,FALSE)),"")</f>
        <v/>
      </c>
      <c r="AM2246" s="5" t="str">
        <f>IFERROR(IF(VLOOKUP($B2246,DPORT_BD!$A$1:$I$296,8,FALSE)=0,"",VLOOKUP($B2246,DPORT_BD!$A$1:$I$296,8,FALSE)),"")</f>
        <v/>
      </c>
      <c r="AN2246" s="5" t="str">
        <f>IFERROR(IF(VLOOKUP($B2246,DPORT_BD!$A$1:$I$296,9,FALSE)=0,"",VLOOKUP($B2246,DPORT_BD!$A$1:$I$296,9,FALSE)),"")</f>
        <v/>
      </c>
    </row>
    <row r="2247" spans="1:40">
      <c r="A2247" t="s">
        <v>32</v>
      </c>
      <c r="B2247" t="s">
        <v>3911</v>
      </c>
      <c r="C2247" t="s">
        <v>34</v>
      </c>
      <c r="D2247" t="s">
        <v>45</v>
      </c>
      <c r="E2247" t="s">
        <v>46</v>
      </c>
      <c r="F2247" s="1">
        <v>3740</v>
      </c>
      <c r="I2247" t="s">
        <v>37</v>
      </c>
      <c r="J2247" t="s">
        <v>82</v>
      </c>
      <c r="K2247" t="s">
        <v>160</v>
      </c>
      <c r="L2247" t="s">
        <v>161</v>
      </c>
      <c r="M2247" t="s">
        <v>40</v>
      </c>
      <c r="N2247" t="s">
        <v>286</v>
      </c>
      <c r="O2247" t="s">
        <v>338</v>
      </c>
      <c r="P2247" t="s">
        <v>339</v>
      </c>
      <c r="Q2247" t="s">
        <v>3158</v>
      </c>
      <c r="R2247" t="s">
        <v>295</v>
      </c>
      <c r="S2247" t="s">
        <v>615</v>
      </c>
      <c r="T2247" s="1">
        <v>11</v>
      </c>
      <c r="X2247" t="s">
        <v>296</v>
      </c>
      <c r="AG2247" s="5" t="str">
        <f>IFERROR(IF(VLOOKUP($B2247,DPORT_BD!$A$1:$I$296,2,FALSE)=0,"",VLOOKUP($B2247,DPORT_BD!$A$1:$I$296,2,FALSE)),"")</f>
        <v/>
      </c>
      <c r="AH2247" s="5" t="str">
        <f>IFERROR(IF(VLOOKUP($B2247,DPORT_BD!$A$1:$I$296,3,FALSE)=0,"",VLOOKUP($B2247,DPORT_BD!$A$1:$I$296,3,FALSE)),"")</f>
        <v/>
      </c>
      <c r="AI2247" s="5" t="str">
        <f>IFERROR(IF(VLOOKUP($B2247,DPORT_BD!$A$1:$I$296,4,FALSE)=0,"",VLOOKUP($B2247,DPORT_BD!$A$1:$I$296,4,FALSE)),"")</f>
        <v/>
      </c>
      <c r="AJ2247" s="5" t="str">
        <f>IFERROR(IF(VLOOKUP($B2247,DPORT_BD!$A$1:$I$296,5,FALSE)=0,"",VLOOKUP($B2247,DPORT_BD!$A$1:$I$296,5,FALSE)),"")</f>
        <v/>
      </c>
      <c r="AK2247" s="5" t="str">
        <f>IFERROR(IF(VLOOKUP($B2247,DPORT_BD!$A$1:$I$296,6,FALSE)=0,"",VLOOKUP($B2247,DPORT_BD!$A$1:$I$296,6,FALSE)),"")</f>
        <v/>
      </c>
      <c r="AL2247" s="5" t="str">
        <f>IFERROR(IF(VLOOKUP($B2247,DPORT_BD!$A$1:$I$296,7,FALSE)=0,"",VLOOKUP($B2247,DPORT_BD!$A$1:$I$296,7,FALSE)),"")</f>
        <v/>
      </c>
      <c r="AM2247" s="5" t="str">
        <f>IFERROR(IF(VLOOKUP($B2247,DPORT_BD!$A$1:$I$296,8,FALSE)=0,"",VLOOKUP($B2247,DPORT_BD!$A$1:$I$296,8,FALSE)),"")</f>
        <v/>
      </c>
      <c r="AN2247" s="5" t="str">
        <f>IFERROR(IF(VLOOKUP($B2247,DPORT_BD!$A$1:$I$296,9,FALSE)=0,"",VLOOKUP($B2247,DPORT_BD!$A$1:$I$296,9,FALSE)),"")</f>
        <v/>
      </c>
    </row>
    <row r="2248" spans="1:40">
      <c r="A2248" t="s">
        <v>32</v>
      </c>
      <c r="B2248" t="s">
        <v>3912</v>
      </c>
      <c r="C2248" t="s">
        <v>34</v>
      </c>
      <c r="D2248" t="s">
        <v>52</v>
      </c>
      <c r="E2248" t="s">
        <v>53</v>
      </c>
      <c r="F2248" s="1">
        <v>3850</v>
      </c>
      <c r="I2248" t="s">
        <v>37</v>
      </c>
      <c r="J2248" t="s">
        <v>145</v>
      </c>
      <c r="K2248" t="s">
        <v>83</v>
      </c>
      <c r="L2248" t="s">
        <v>84</v>
      </c>
      <c r="M2248" t="s">
        <v>40</v>
      </c>
      <c r="S2248" t="s">
        <v>537</v>
      </c>
      <c r="T2248" s="1">
        <v>5</v>
      </c>
      <c r="AG2248" s="5" t="str">
        <f>IFERROR(IF(VLOOKUP($B2248,DPORT_BD!$A$1:$I$296,2,FALSE)=0,"",VLOOKUP($B2248,DPORT_BD!$A$1:$I$296,2,FALSE)),"")</f>
        <v/>
      </c>
      <c r="AH2248" s="5" t="str">
        <f>IFERROR(IF(VLOOKUP($B2248,DPORT_BD!$A$1:$I$296,3,FALSE)=0,"",VLOOKUP($B2248,DPORT_BD!$A$1:$I$296,3,FALSE)),"")</f>
        <v/>
      </c>
      <c r="AI2248" s="5" t="str">
        <f>IFERROR(IF(VLOOKUP($B2248,DPORT_BD!$A$1:$I$296,4,FALSE)=0,"",VLOOKUP($B2248,DPORT_BD!$A$1:$I$296,4,FALSE)),"")</f>
        <v/>
      </c>
      <c r="AJ2248" s="5" t="str">
        <f>IFERROR(IF(VLOOKUP($B2248,DPORT_BD!$A$1:$I$296,5,FALSE)=0,"",VLOOKUP($B2248,DPORT_BD!$A$1:$I$296,5,FALSE)),"")</f>
        <v/>
      </c>
      <c r="AK2248" s="5" t="str">
        <f>IFERROR(IF(VLOOKUP($B2248,DPORT_BD!$A$1:$I$296,6,FALSE)=0,"",VLOOKUP($B2248,DPORT_BD!$A$1:$I$296,6,FALSE)),"")</f>
        <v/>
      </c>
      <c r="AL2248" s="5" t="str">
        <f>IFERROR(IF(VLOOKUP($B2248,DPORT_BD!$A$1:$I$296,7,FALSE)=0,"",VLOOKUP($B2248,DPORT_BD!$A$1:$I$296,7,FALSE)),"")</f>
        <v/>
      </c>
      <c r="AM2248" s="5" t="str">
        <f>IFERROR(IF(VLOOKUP($B2248,DPORT_BD!$A$1:$I$296,8,FALSE)=0,"",VLOOKUP($B2248,DPORT_BD!$A$1:$I$296,8,FALSE)),"")</f>
        <v/>
      </c>
      <c r="AN2248" s="5" t="str">
        <f>IFERROR(IF(VLOOKUP($B2248,DPORT_BD!$A$1:$I$296,9,FALSE)=0,"",VLOOKUP($B2248,DPORT_BD!$A$1:$I$296,9,FALSE)),"")</f>
        <v/>
      </c>
    </row>
    <row r="2249" spans="1:40">
      <c r="A2249" t="s">
        <v>32</v>
      </c>
      <c r="B2249" t="s">
        <v>3913</v>
      </c>
      <c r="C2249" t="s">
        <v>34</v>
      </c>
      <c r="D2249" t="s">
        <v>52</v>
      </c>
      <c r="E2249" t="s">
        <v>53</v>
      </c>
      <c r="F2249" s="1">
        <v>3700</v>
      </c>
      <c r="I2249" t="s">
        <v>37</v>
      </c>
      <c r="J2249" t="s">
        <v>82</v>
      </c>
      <c r="K2249" t="s">
        <v>133</v>
      </c>
      <c r="L2249" t="s">
        <v>134</v>
      </c>
      <c r="M2249" t="s">
        <v>40</v>
      </c>
      <c r="S2249" t="s">
        <v>537</v>
      </c>
      <c r="T2249" s="1">
        <v>5</v>
      </c>
      <c r="AG2249" s="5" t="str">
        <f>IFERROR(IF(VLOOKUP($B2249,DPORT_BD!$A$1:$I$296,2,FALSE)=0,"",VLOOKUP($B2249,DPORT_BD!$A$1:$I$296,2,FALSE)),"")</f>
        <v/>
      </c>
      <c r="AH2249" s="5" t="str">
        <f>IFERROR(IF(VLOOKUP($B2249,DPORT_BD!$A$1:$I$296,3,FALSE)=0,"",VLOOKUP($B2249,DPORT_BD!$A$1:$I$296,3,FALSE)),"")</f>
        <v/>
      </c>
      <c r="AI2249" s="5" t="str">
        <f>IFERROR(IF(VLOOKUP($B2249,DPORT_BD!$A$1:$I$296,4,FALSE)=0,"",VLOOKUP($B2249,DPORT_BD!$A$1:$I$296,4,FALSE)),"")</f>
        <v/>
      </c>
      <c r="AJ2249" s="5" t="str">
        <f>IFERROR(IF(VLOOKUP($B2249,DPORT_BD!$A$1:$I$296,5,FALSE)=0,"",VLOOKUP($B2249,DPORT_BD!$A$1:$I$296,5,FALSE)),"")</f>
        <v/>
      </c>
      <c r="AK2249" s="5" t="str">
        <f>IFERROR(IF(VLOOKUP($B2249,DPORT_BD!$A$1:$I$296,6,FALSE)=0,"",VLOOKUP($B2249,DPORT_BD!$A$1:$I$296,6,FALSE)),"")</f>
        <v/>
      </c>
      <c r="AL2249" s="5" t="str">
        <f>IFERROR(IF(VLOOKUP($B2249,DPORT_BD!$A$1:$I$296,7,FALSE)=0,"",VLOOKUP($B2249,DPORT_BD!$A$1:$I$296,7,FALSE)),"")</f>
        <v/>
      </c>
      <c r="AM2249" s="5" t="str">
        <f>IFERROR(IF(VLOOKUP($B2249,DPORT_BD!$A$1:$I$296,8,FALSE)=0,"",VLOOKUP($B2249,DPORT_BD!$A$1:$I$296,8,FALSE)),"")</f>
        <v/>
      </c>
      <c r="AN2249" s="5" t="str">
        <f>IFERROR(IF(VLOOKUP($B2249,DPORT_BD!$A$1:$I$296,9,FALSE)=0,"",VLOOKUP($B2249,DPORT_BD!$A$1:$I$296,9,FALSE)),"")</f>
        <v/>
      </c>
    </row>
    <row r="2250" spans="1:40">
      <c r="A2250" t="s">
        <v>32</v>
      </c>
      <c r="B2250" t="s">
        <v>3914</v>
      </c>
      <c r="C2250" t="s">
        <v>34</v>
      </c>
      <c r="D2250" t="s">
        <v>52</v>
      </c>
      <c r="E2250" t="s">
        <v>53</v>
      </c>
      <c r="F2250" s="1">
        <v>3900</v>
      </c>
      <c r="I2250" t="s">
        <v>37</v>
      </c>
      <c r="J2250" t="s">
        <v>82</v>
      </c>
      <c r="K2250" t="s">
        <v>83</v>
      </c>
      <c r="L2250" t="s">
        <v>84</v>
      </c>
      <c r="M2250" t="s">
        <v>40</v>
      </c>
      <c r="S2250" t="s">
        <v>537</v>
      </c>
      <c r="T2250" s="1">
        <v>5</v>
      </c>
      <c r="W2250" t="s">
        <v>1935</v>
      </c>
      <c r="AG2250" s="5" t="str">
        <f>IFERROR(IF(VLOOKUP($B2250,DPORT_BD!$A$1:$I$296,2,FALSE)=0,"",VLOOKUP($B2250,DPORT_BD!$A$1:$I$296,2,FALSE)),"")</f>
        <v/>
      </c>
      <c r="AH2250" s="5" t="str">
        <f>IFERROR(IF(VLOOKUP($B2250,DPORT_BD!$A$1:$I$296,3,FALSE)=0,"",VLOOKUP($B2250,DPORT_BD!$A$1:$I$296,3,FALSE)),"")</f>
        <v/>
      </c>
      <c r="AI2250" s="5" t="str">
        <f>IFERROR(IF(VLOOKUP($B2250,DPORT_BD!$A$1:$I$296,4,FALSE)=0,"",VLOOKUP($B2250,DPORT_BD!$A$1:$I$296,4,FALSE)),"")</f>
        <v/>
      </c>
      <c r="AJ2250" s="5" t="str">
        <f>IFERROR(IF(VLOOKUP($B2250,DPORT_BD!$A$1:$I$296,5,FALSE)=0,"",VLOOKUP($B2250,DPORT_BD!$A$1:$I$296,5,FALSE)),"")</f>
        <v/>
      </c>
      <c r="AK2250" s="5" t="str">
        <f>IFERROR(IF(VLOOKUP($B2250,DPORT_BD!$A$1:$I$296,6,FALSE)=0,"",VLOOKUP($B2250,DPORT_BD!$A$1:$I$296,6,FALSE)),"")</f>
        <v/>
      </c>
      <c r="AL2250" s="5" t="str">
        <f>IFERROR(IF(VLOOKUP($B2250,DPORT_BD!$A$1:$I$296,7,FALSE)=0,"",VLOOKUP($B2250,DPORT_BD!$A$1:$I$296,7,FALSE)),"")</f>
        <v/>
      </c>
      <c r="AM2250" s="5" t="str">
        <f>IFERROR(IF(VLOOKUP($B2250,DPORT_BD!$A$1:$I$296,8,FALSE)=0,"",VLOOKUP($B2250,DPORT_BD!$A$1:$I$296,8,FALSE)),"")</f>
        <v/>
      </c>
      <c r="AN2250" s="5" t="str">
        <f>IFERROR(IF(VLOOKUP($B2250,DPORT_BD!$A$1:$I$296,9,FALSE)=0,"",VLOOKUP($B2250,DPORT_BD!$A$1:$I$296,9,FALSE)),"")</f>
        <v/>
      </c>
    </row>
    <row r="2251" spans="1:40">
      <c r="A2251" t="s">
        <v>32</v>
      </c>
      <c r="B2251" t="s">
        <v>3915</v>
      </c>
      <c r="C2251" t="s">
        <v>34</v>
      </c>
      <c r="D2251" t="s">
        <v>52</v>
      </c>
      <c r="E2251" t="s">
        <v>53</v>
      </c>
      <c r="F2251" s="1">
        <v>3900</v>
      </c>
      <c r="I2251" t="s">
        <v>37</v>
      </c>
      <c r="J2251" t="s">
        <v>82</v>
      </c>
      <c r="K2251" t="s">
        <v>133</v>
      </c>
      <c r="L2251" t="s">
        <v>134</v>
      </c>
      <c r="M2251" t="s">
        <v>40</v>
      </c>
      <c r="S2251" t="s">
        <v>537</v>
      </c>
      <c r="T2251" s="1">
        <v>5</v>
      </c>
      <c r="AG2251" s="5" t="str">
        <f>IFERROR(IF(VLOOKUP($B2251,DPORT_BD!$A$1:$I$296,2,FALSE)=0,"",VLOOKUP($B2251,DPORT_BD!$A$1:$I$296,2,FALSE)),"")</f>
        <v/>
      </c>
      <c r="AH2251" s="5" t="str">
        <f>IFERROR(IF(VLOOKUP($B2251,DPORT_BD!$A$1:$I$296,3,FALSE)=0,"",VLOOKUP($B2251,DPORT_BD!$A$1:$I$296,3,FALSE)),"")</f>
        <v/>
      </c>
      <c r="AI2251" s="5" t="str">
        <f>IFERROR(IF(VLOOKUP($B2251,DPORT_BD!$A$1:$I$296,4,FALSE)=0,"",VLOOKUP($B2251,DPORT_BD!$A$1:$I$296,4,FALSE)),"")</f>
        <v/>
      </c>
      <c r="AJ2251" s="5" t="str">
        <f>IFERROR(IF(VLOOKUP($B2251,DPORT_BD!$A$1:$I$296,5,FALSE)=0,"",VLOOKUP($B2251,DPORT_BD!$A$1:$I$296,5,FALSE)),"")</f>
        <v/>
      </c>
      <c r="AK2251" s="5" t="str">
        <f>IFERROR(IF(VLOOKUP($B2251,DPORT_BD!$A$1:$I$296,6,FALSE)=0,"",VLOOKUP($B2251,DPORT_BD!$A$1:$I$296,6,FALSE)),"")</f>
        <v/>
      </c>
      <c r="AL2251" s="5" t="str">
        <f>IFERROR(IF(VLOOKUP($B2251,DPORT_BD!$A$1:$I$296,7,FALSE)=0,"",VLOOKUP($B2251,DPORT_BD!$A$1:$I$296,7,FALSE)),"")</f>
        <v/>
      </c>
      <c r="AM2251" s="5" t="str">
        <f>IFERROR(IF(VLOOKUP($B2251,DPORT_BD!$A$1:$I$296,8,FALSE)=0,"",VLOOKUP($B2251,DPORT_BD!$A$1:$I$296,8,FALSE)),"")</f>
        <v/>
      </c>
      <c r="AN2251" s="5" t="str">
        <f>IFERROR(IF(VLOOKUP($B2251,DPORT_BD!$A$1:$I$296,9,FALSE)=0,"",VLOOKUP($B2251,DPORT_BD!$A$1:$I$296,9,FALSE)),"")</f>
        <v/>
      </c>
    </row>
    <row r="2252" spans="1:40">
      <c r="A2252" t="s">
        <v>32</v>
      </c>
      <c r="B2252" t="s">
        <v>3916</v>
      </c>
      <c r="C2252" t="s">
        <v>34</v>
      </c>
      <c r="D2252" t="s">
        <v>52</v>
      </c>
      <c r="E2252" t="s">
        <v>53</v>
      </c>
      <c r="F2252" s="1">
        <v>3700</v>
      </c>
      <c r="I2252" t="s">
        <v>37</v>
      </c>
      <c r="K2252" t="s">
        <v>38</v>
      </c>
      <c r="L2252" t="s">
        <v>39</v>
      </c>
      <c r="M2252" t="s">
        <v>40</v>
      </c>
      <c r="S2252" t="s">
        <v>307</v>
      </c>
      <c r="T2252" s="1">
        <v>4</v>
      </c>
      <c r="AG2252" s="5" t="str">
        <f>IFERROR(IF(VLOOKUP($B2252,DPORT_BD!$A$1:$I$296,2,FALSE)=0,"",VLOOKUP($B2252,DPORT_BD!$A$1:$I$296,2,FALSE)),"")</f>
        <v/>
      </c>
      <c r="AH2252" s="5" t="str">
        <f>IFERROR(IF(VLOOKUP($B2252,DPORT_BD!$A$1:$I$296,3,FALSE)=0,"",VLOOKUP($B2252,DPORT_BD!$A$1:$I$296,3,FALSE)),"")</f>
        <v/>
      </c>
      <c r="AI2252" s="5" t="str">
        <f>IFERROR(IF(VLOOKUP($B2252,DPORT_BD!$A$1:$I$296,4,FALSE)=0,"",VLOOKUP($B2252,DPORT_BD!$A$1:$I$296,4,FALSE)),"")</f>
        <v/>
      </c>
      <c r="AJ2252" s="5" t="str">
        <f>IFERROR(IF(VLOOKUP($B2252,DPORT_BD!$A$1:$I$296,5,FALSE)=0,"",VLOOKUP($B2252,DPORT_BD!$A$1:$I$296,5,FALSE)),"")</f>
        <v/>
      </c>
      <c r="AK2252" s="5" t="str">
        <f>IFERROR(IF(VLOOKUP($B2252,DPORT_BD!$A$1:$I$296,6,FALSE)=0,"",VLOOKUP($B2252,DPORT_BD!$A$1:$I$296,6,FALSE)),"")</f>
        <v/>
      </c>
      <c r="AL2252" s="5" t="str">
        <f>IFERROR(IF(VLOOKUP($B2252,DPORT_BD!$A$1:$I$296,7,FALSE)=0,"",VLOOKUP($B2252,DPORT_BD!$A$1:$I$296,7,FALSE)),"")</f>
        <v/>
      </c>
      <c r="AM2252" s="5" t="str">
        <f>IFERROR(IF(VLOOKUP($B2252,DPORT_BD!$A$1:$I$296,8,FALSE)=0,"",VLOOKUP($B2252,DPORT_BD!$A$1:$I$296,8,FALSE)),"")</f>
        <v/>
      </c>
      <c r="AN2252" s="5" t="str">
        <f>IFERROR(IF(VLOOKUP($B2252,DPORT_BD!$A$1:$I$296,9,FALSE)=0,"",VLOOKUP($B2252,DPORT_BD!$A$1:$I$296,9,FALSE)),"")</f>
        <v/>
      </c>
    </row>
    <row r="2253" spans="1:40">
      <c r="A2253" t="s">
        <v>32</v>
      </c>
      <c r="B2253" t="s">
        <v>3917</v>
      </c>
      <c r="C2253" t="s">
        <v>34</v>
      </c>
      <c r="D2253" t="s">
        <v>52</v>
      </c>
      <c r="E2253" t="s">
        <v>53</v>
      </c>
      <c r="F2253" s="1">
        <v>3950</v>
      </c>
      <c r="I2253" t="s">
        <v>37</v>
      </c>
      <c r="J2253" t="s">
        <v>82</v>
      </c>
      <c r="K2253" t="s">
        <v>160</v>
      </c>
      <c r="L2253" t="s">
        <v>161</v>
      </c>
      <c r="M2253" t="s">
        <v>40</v>
      </c>
      <c r="S2253" t="s">
        <v>537</v>
      </c>
      <c r="T2253" s="1">
        <v>5</v>
      </c>
      <c r="AG2253" s="5" t="str">
        <f>IFERROR(IF(VLOOKUP($B2253,DPORT_BD!$A$1:$I$296,2,FALSE)=0,"",VLOOKUP($B2253,DPORT_BD!$A$1:$I$296,2,FALSE)),"")</f>
        <v/>
      </c>
      <c r="AH2253" s="5" t="str">
        <f>IFERROR(IF(VLOOKUP($B2253,DPORT_BD!$A$1:$I$296,3,FALSE)=0,"",VLOOKUP($B2253,DPORT_BD!$A$1:$I$296,3,FALSE)),"")</f>
        <v/>
      </c>
      <c r="AI2253" s="5" t="str">
        <f>IFERROR(IF(VLOOKUP($B2253,DPORT_BD!$A$1:$I$296,4,FALSE)=0,"",VLOOKUP($B2253,DPORT_BD!$A$1:$I$296,4,FALSE)),"")</f>
        <v/>
      </c>
      <c r="AJ2253" s="5" t="str">
        <f>IFERROR(IF(VLOOKUP($B2253,DPORT_BD!$A$1:$I$296,5,FALSE)=0,"",VLOOKUP($B2253,DPORT_BD!$A$1:$I$296,5,FALSE)),"")</f>
        <v/>
      </c>
      <c r="AK2253" s="5" t="str">
        <f>IFERROR(IF(VLOOKUP($B2253,DPORT_BD!$A$1:$I$296,6,FALSE)=0,"",VLOOKUP($B2253,DPORT_BD!$A$1:$I$296,6,FALSE)),"")</f>
        <v/>
      </c>
      <c r="AL2253" s="5" t="str">
        <f>IFERROR(IF(VLOOKUP($B2253,DPORT_BD!$A$1:$I$296,7,FALSE)=0,"",VLOOKUP($B2253,DPORT_BD!$A$1:$I$296,7,FALSE)),"")</f>
        <v/>
      </c>
      <c r="AM2253" s="5" t="str">
        <f>IFERROR(IF(VLOOKUP($B2253,DPORT_BD!$A$1:$I$296,8,FALSE)=0,"",VLOOKUP($B2253,DPORT_BD!$A$1:$I$296,8,FALSE)),"")</f>
        <v/>
      </c>
      <c r="AN2253" s="5" t="str">
        <f>IFERROR(IF(VLOOKUP($B2253,DPORT_BD!$A$1:$I$296,9,FALSE)=0,"",VLOOKUP($B2253,DPORT_BD!$A$1:$I$296,9,FALSE)),"")</f>
        <v/>
      </c>
    </row>
    <row r="2254" spans="1:40">
      <c r="A2254" t="s">
        <v>32</v>
      </c>
      <c r="B2254" t="s">
        <v>3918</v>
      </c>
      <c r="C2254" t="s">
        <v>101</v>
      </c>
      <c r="D2254" t="s">
        <v>45</v>
      </c>
      <c r="E2254" t="s">
        <v>102</v>
      </c>
      <c r="F2254" s="1">
        <v>2200</v>
      </c>
      <c r="I2254" t="s">
        <v>103</v>
      </c>
      <c r="J2254" t="s">
        <v>82</v>
      </c>
      <c r="K2254" t="s">
        <v>83</v>
      </c>
      <c r="L2254" t="s">
        <v>84</v>
      </c>
      <c r="M2254" t="s">
        <v>40</v>
      </c>
      <c r="Q2254" t="s">
        <v>1214</v>
      </c>
      <c r="R2254" t="s">
        <v>395</v>
      </c>
      <c r="S2254" t="s">
        <v>537</v>
      </c>
      <c r="T2254" s="1">
        <v>5</v>
      </c>
      <c r="AG2254" s="5" t="str">
        <f>IFERROR(IF(VLOOKUP($B2254,DPORT_BD!$A$1:$I$296,2,FALSE)=0,"",VLOOKUP($B2254,DPORT_BD!$A$1:$I$296,2,FALSE)),"")</f>
        <v/>
      </c>
      <c r="AH2254" s="5" t="str">
        <f>IFERROR(IF(VLOOKUP($B2254,DPORT_BD!$A$1:$I$296,3,FALSE)=0,"",VLOOKUP($B2254,DPORT_BD!$A$1:$I$296,3,FALSE)),"")</f>
        <v/>
      </c>
      <c r="AI2254" s="5" t="str">
        <f>IFERROR(IF(VLOOKUP($B2254,DPORT_BD!$A$1:$I$296,4,FALSE)=0,"",VLOOKUP($B2254,DPORT_BD!$A$1:$I$296,4,FALSE)),"")</f>
        <v/>
      </c>
      <c r="AJ2254" s="5" t="str">
        <f>IFERROR(IF(VLOOKUP($B2254,DPORT_BD!$A$1:$I$296,5,FALSE)=0,"",VLOOKUP($B2254,DPORT_BD!$A$1:$I$296,5,FALSE)),"")</f>
        <v/>
      </c>
      <c r="AK2254" s="5" t="str">
        <f>IFERROR(IF(VLOOKUP($B2254,DPORT_BD!$A$1:$I$296,6,FALSE)=0,"",VLOOKUP($B2254,DPORT_BD!$A$1:$I$296,6,FALSE)),"")</f>
        <v/>
      </c>
      <c r="AL2254" s="5" t="str">
        <f>IFERROR(IF(VLOOKUP($B2254,DPORT_BD!$A$1:$I$296,7,FALSE)=0,"",VLOOKUP($B2254,DPORT_BD!$A$1:$I$296,7,FALSE)),"")</f>
        <v/>
      </c>
      <c r="AM2254" s="5" t="str">
        <f>IFERROR(IF(VLOOKUP($B2254,DPORT_BD!$A$1:$I$296,8,FALSE)=0,"",VLOOKUP($B2254,DPORT_BD!$A$1:$I$296,8,FALSE)),"")</f>
        <v/>
      </c>
      <c r="AN2254" s="5" t="str">
        <f>IFERROR(IF(VLOOKUP($B2254,DPORT_BD!$A$1:$I$296,9,FALSE)=0,"",VLOOKUP($B2254,DPORT_BD!$A$1:$I$296,9,FALSE)),"")</f>
        <v/>
      </c>
    </row>
    <row r="2255" spans="1:40">
      <c r="A2255" t="s">
        <v>32</v>
      </c>
      <c r="B2255" t="s">
        <v>3919</v>
      </c>
      <c r="C2255" t="s">
        <v>34</v>
      </c>
      <c r="D2255" t="s">
        <v>45</v>
      </c>
      <c r="E2255" t="s">
        <v>46</v>
      </c>
      <c r="F2255" s="1">
        <v>3820</v>
      </c>
      <c r="I2255" t="s">
        <v>37</v>
      </c>
      <c r="J2255" t="s">
        <v>82</v>
      </c>
      <c r="K2255" t="s">
        <v>160</v>
      </c>
      <c r="L2255" t="s">
        <v>161</v>
      </c>
      <c r="M2255" t="s">
        <v>40</v>
      </c>
      <c r="Q2255" t="s">
        <v>3920</v>
      </c>
      <c r="R2255" t="s">
        <v>76</v>
      </c>
      <c r="S2255" t="s">
        <v>537</v>
      </c>
      <c r="T2255" s="1">
        <v>5</v>
      </c>
      <c r="W2255" t="s">
        <v>259</v>
      </c>
      <c r="AG2255" s="5" t="str">
        <f>IFERROR(IF(VLOOKUP($B2255,DPORT_BD!$A$1:$I$296,2,FALSE)=0,"",VLOOKUP($B2255,DPORT_BD!$A$1:$I$296,2,FALSE)),"")</f>
        <v/>
      </c>
      <c r="AH2255" s="5" t="str">
        <f>IFERROR(IF(VLOOKUP($B2255,DPORT_BD!$A$1:$I$296,3,FALSE)=0,"",VLOOKUP($B2255,DPORT_BD!$A$1:$I$296,3,FALSE)),"")</f>
        <v/>
      </c>
      <c r="AI2255" s="5" t="str">
        <f>IFERROR(IF(VLOOKUP($B2255,DPORT_BD!$A$1:$I$296,4,FALSE)=0,"",VLOOKUP($B2255,DPORT_BD!$A$1:$I$296,4,FALSE)),"")</f>
        <v/>
      </c>
      <c r="AJ2255" s="5" t="str">
        <f>IFERROR(IF(VLOOKUP($B2255,DPORT_BD!$A$1:$I$296,5,FALSE)=0,"",VLOOKUP($B2255,DPORT_BD!$A$1:$I$296,5,FALSE)),"")</f>
        <v/>
      </c>
      <c r="AK2255" s="5" t="str">
        <f>IFERROR(IF(VLOOKUP($B2255,DPORT_BD!$A$1:$I$296,6,FALSE)=0,"",VLOOKUP($B2255,DPORT_BD!$A$1:$I$296,6,FALSE)),"")</f>
        <v/>
      </c>
      <c r="AL2255" s="5" t="str">
        <f>IFERROR(IF(VLOOKUP($B2255,DPORT_BD!$A$1:$I$296,7,FALSE)=0,"",VLOOKUP($B2255,DPORT_BD!$A$1:$I$296,7,FALSE)),"")</f>
        <v/>
      </c>
      <c r="AM2255" s="5" t="str">
        <f>IFERROR(IF(VLOOKUP($B2255,DPORT_BD!$A$1:$I$296,8,FALSE)=0,"",VLOOKUP($B2255,DPORT_BD!$A$1:$I$296,8,FALSE)),"")</f>
        <v/>
      </c>
      <c r="AN2255" s="5" t="str">
        <f>IFERROR(IF(VLOOKUP($B2255,DPORT_BD!$A$1:$I$296,9,FALSE)=0,"",VLOOKUP($B2255,DPORT_BD!$A$1:$I$296,9,FALSE)),"")</f>
        <v/>
      </c>
    </row>
    <row r="2256" spans="1:40">
      <c r="A2256" t="s">
        <v>32</v>
      </c>
      <c r="B2256" t="s">
        <v>3921</v>
      </c>
      <c r="C2256" t="s">
        <v>101</v>
      </c>
      <c r="D2256" t="s">
        <v>250</v>
      </c>
      <c r="E2256" t="s">
        <v>251</v>
      </c>
      <c r="F2256" s="1">
        <v>1900</v>
      </c>
      <c r="I2256" t="s">
        <v>334</v>
      </c>
      <c r="K2256" t="s">
        <v>38</v>
      </c>
      <c r="L2256" t="s">
        <v>39</v>
      </c>
      <c r="M2256" t="s">
        <v>40</v>
      </c>
      <c r="S2256" t="s">
        <v>537</v>
      </c>
      <c r="T2256" s="1">
        <v>5</v>
      </c>
      <c r="AG2256" s="5" t="str">
        <f>IFERROR(IF(VLOOKUP($B2256,DPORT_BD!$A$1:$I$296,2,FALSE)=0,"",VLOOKUP($B2256,DPORT_BD!$A$1:$I$296,2,FALSE)),"")</f>
        <v/>
      </c>
      <c r="AH2256" s="5" t="str">
        <f>IFERROR(IF(VLOOKUP($B2256,DPORT_BD!$A$1:$I$296,3,FALSE)=0,"",VLOOKUP($B2256,DPORT_BD!$A$1:$I$296,3,FALSE)),"")</f>
        <v/>
      </c>
      <c r="AI2256" s="5" t="str">
        <f>IFERROR(IF(VLOOKUP($B2256,DPORT_BD!$A$1:$I$296,4,FALSE)=0,"",VLOOKUP($B2256,DPORT_BD!$A$1:$I$296,4,FALSE)),"")</f>
        <v/>
      </c>
      <c r="AJ2256" s="5" t="str">
        <f>IFERROR(IF(VLOOKUP($B2256,DPORT_BD!$A$1:$I$296,5,FALSE)=0,"",VLOOKUP($B2256,DPORT_BD!$A$1:$I$296,5,FALSE)),"")</f>
        <v/>
      </c>
      <c r="AK2256" s="5" t="str">
        <f>IFERROR(IF(VLOOKUP($B2256,DPORT_BD!$A$1:$I$296,6,FALSE)=0,"",VLOOKUP($B2256,DPORT_BD!$A$1:$I$296,6,FALSE)),"")</f>
        <v/>
      </c>
      <c r="AL2256" s="5" t="str">
        <f>IFERROR(IF(VLOOKUP($B2256,DPORT_BD!$A$1:$I$296,7,FALSE)=0,"",VLOOKUP($B2256,DPORT_BD!$A$1:$I$296,7,FALSE)),"")</f>
        <v/>
      </c>
      <c r="AM2256" s="5" t="str">
        <f>IFERROR(IF(VLOOKUP($B2256,DPORT_BD!$A$1:$I$296,8,FALSE)=0,"",VLOOKUP($B2256,DPORT_BD!$A$1:$I$296,8,FALSE)),"")</f>
        <v/>
      </c>
      <c r="AN2256" s="5" t="str">
        <f>IFERROR(IF(VLOOKUP($B2256,DPORT_BD!$A$1:$I$296,9,FALSE)=0,"",VLOOKUP($B2256,DPORT_BD!$A$1:$I$296,9,FALSE)),"")</f>
        <v/>
      </c>
    </row>
    <row r="2257" spans="1:40">
      <c r="A2257" t="s">
        <v>32</v>
      </c>
      <c r="B2257" t="s">
        <v>3922</v>
      </c>
      <c r="C2257" t="s">
        <v>101</v>
      </c>
      <c r="D2257" t="s">
        <v>250</v>
      </c>
      <c r="E2257" t="s">
        <v>251</v>
      </c>
      <c r="F2257" s="1">
        <v>1900</v>
      </c>
      <c r="I2257" t="s">
        <v>334</v>
      </c>
      <c r="K2257" t="s">
        <v>206</v>
      </c>
      <c r="L2257" t="s">
        <v>207</v>
      </c>
      <c r="M2257" t="s">
        <v>40</v>
      </c>
      <c r="S2257" t="s">
        <v>537</v>
      </c>
      <c r="T2257" s="1">
        <v>5</v>
      </c>
      <c r="AG2257" s="5" t="str">
        <f>IFERROR(IF(VLOOKUP($B2257,DPORT_BD!$A$1:$I$296,2,FALSE)=0,"",VLOOKUP($B2257,DPORT_BD!$A$1:$I$296,2,FALSE)),"")</f>
        <v/>
      </c>
      <c r="AH2257" s="5" t="str">
        <f>IFERROR(IF(VLOOKUP($B2257,DPORT_BD!$A$1:$I$296,3,FALSE)=0,"",VLOOKUP($B2257,DPORT_BD!$A$1:$I$296,3,FALSE)),"")</f>
        <v/>
      </c>
      <c r="AI2257" s="5" t="str">
        <f>IFERROR(IF(VLOOKUP($B2257,DPORT_BD!$A$1:$I$296,4,FALSE)=0,"",VLOOKUP($B2257,DPORT_BD!$A$1:$I$296,4,FALSE)),"")</f>
        <v/>
      </c>
      <c r="AJ2257" s="5" t="str">
        <f>IFERROR(IF(VLOOKUP($B2257,DPORT_BD!$A$1:$I$296,5,FALSE)=0,"",VLOOKUP($B2257,DPORT_BD!$A$1:$I$296,5,FALSE)),"")</f>
        <v/>
      </c>
      <c r="AK2257" s="5" t="str">
        <f>IFERROR(IF(VLOOKUP($B2257,DPORT_BD!$A$1:$I$296,6,FALSE)=0,"",VLOOKUP($B2257,DPORT_BD!$A$1:$I$296,6,FALSE)),"")</f>
        <v/>
      </c>
      <c r="AL2257" s="5" t="str">
        <f>IFERROR(IF(VLOOKUP($B2257,DPORT_BD!$A$1:$I$296,7,FALSE)=0,"",VLOOKUP($B2257,DPORT_BD!$A$1:$I$296,7,FALSE)),"")</f>
        <v/>
      </c>
      <c r="AM2257" s="5" t="str">
        <f>IFERROR(IF(VLOOKUP($B2257,DPORT_BD!$A$1:$I$296,8,FALSE)=0,"",VLOOKUP($B2257,DPORT_BD!$A$1:$I$296,8,FALSE)),"")</f>
        <v/>
      </c>
      <c r="AN2257" s="5" t="str">
        <f>IFERROR(IF(VLOOKUP($B2257,DPORT_BD!$A$1:$I$296,9,FALSE)=0,"",VLOOKUP($B2257,DPORT_BD!$A$1:$I$296,9,FALSE)),"")</f>
        <v/>
      </c>
    </row>
    <row r="2258" spans="1:40">
      <c r="A2258" t="s">
        <v>32</v>
      </c>
      <c r="B2258" t="s">
        <v>3923</v>
      </c>
      <c r="C2258" t="s">
        <v>101</v>
      </c>
      <c r="D2258" t="s">
        <v>250</v>
      </c>
      <c r="E2258" t="s">
        <v>883</v>
      </c>
      <c r="F2258" s="1">
        <v>3840</v>
      </c>
      <c r="I2258" t="s">
        <v>334</v>
      </c>
      <c r="K2258" t="s">
        <v>38</v>
      </c>
      <c r="L2258" t="s">
        <v>39</v>
      </c>
      <c r="M2258" t="s">
        <v>40</v>
      </c>
      <c r="N2258" t="s">
        <v>770</v>
      </c>
      <c r="O2258" t="s">
        <v>3924</v>
      </c>
      <c r="P2258" t="s">
        <v>3925</v>
      </c>
      <c r="Q2258" t="s">
        <v>3926</v>
      </c>
      <c r="R2258" t="s">
        <v>336</v>
      </c>
      <c r="S2258" t="s">
        <v>537</v>
      </c>
      <c r="T2258" s="1">
        <v>5</v>
      </c>
      <c r="AG2258" s="5" t="str">
        <f>IFERROR(IF(VLOOKUP($B2258,DPORT_BD!$A$1:$I$296,2,FALSE)=0,"",VLOOKUP($B2258,DPORT_BD!$A$1:$I$296,2,FALSE)),"")</f>
        <v/>
      </c>
      <c r="AH2258" s="5" t="str">
        <f>IFERROR(IF(VLOOKUP($B2258,DPORT_BD!$A$1:$I$296,3,FALSE)=0,"",VLOOKUP($B2258,DPORT_BD!$A$1:$I$296,3,FALSE)),"")</f>
        <v/>
      </c>
      <c r="AI2258" s="5" t="str">
        <f>IFERROR(IF(VLOOKUP($B2258,DPORT_BD!$A$1:$I$296,4,FALSE)=0,"",VLOOKUP($B2258,DPORT_BD!$A$1:$I$296,4,FALSE)),"")</f>
        <v/>
      </c>
      <c r="AJ2258" s="5" t="str">
        <f>IFERROR(IF(VLOOKUP($B2258,DPORT_BD!$A$1:$I$296,5,FALSE)=0,"",VLOOKUP($B2258,DPORT_BD!$A$1:$I$296,5,FALSE)),"")</f>
        <v/>
      </c>
      <c r="AK2258" s="5" t="str">
        <f>IFERROR(IF(VLOOKUP($B2258,DPORT_BD!$A$1:$I$296,6,FALSE)=0,"",VLOOKUP($B2258,DPORT_BD!$A$1:$I$296,6,FALSE)),"")</f>
        <v/>
      </c>
      <c r="AL2258" s="5" t="str">
        <f>IFERROR(IF(VLOOKUP($B2258,DPORT_BD!$A$1:$I$296,7,FALSE)=0,"",VLOOKUP($B2258,DPORT_BD!$A$1:$I$296,7,FALSE)),"")</f>
        <v/>
      </c>
      <c r="AM2258" s="5" t="str">
        <f>IFERROR(IF(VLOOKUP($B2258,DPORT_BD!$A$1:$I$296,8,FALSE)=0,"",VLOOKUP($B2258,DPORT_BD!$A$1:$I$296,8,FALSE)),"")</f>
        <v/>
      </c>
      <c r="AN2258" s="5" t="str">
        <f>IFERROR(IF(VLOOKUP($B2258,DPORT_BD!$A$1:$I$296,9,FALSE)=0,"",VLOOKUP($B2258,DPORT_BD!$A$1:$I$296,9,FALSE)),"")</f>
        <v/>
      </c>
    </row>
    <row r="2259" spans="1:40">
      <c r="A2259" t="s">
        <v>32</v>
      </c>
      <c r="B2259" t="s">
        <v>3927</v>
      </c>
      <c r="C2259" t="s">
        <v>34</v>
      </c>
      <c r="D2259" t="s">
        <v>52</v>
      </c>
      <c r="E2259" t="s">
        <v>53</v>
      </c>
      <c r="F2259" s="1">
        <v>3900</v>
      </c>
      <c r="I2259" t="s">
        <v>37</v>
      </c>
      <c r="J2259" t="s">
        <v>82</v>
      </c>
      <c r="K2259" t="s">
        <v>160</v>
      </c>
      <c r="L2259" t="s">
        <v>161</v>
      </c>
      <c r="M2259" t="s">
        <v>40</v>
      </c>
      <c r="S2259" t="s">
        <v>537</v>
      </c>
      <c r="T2259" s="1">
        <v>5</v>
      </c>
      <c r="AG2259" s="5" t="str">
        <f>IFERROR(IF(VLOOKUP($B2259,DPORT_BD!$A$1:$I$296,2,FALSE)=0,"",VLOOKUP($B2259,DPORT_BD!$A$1:$I$296,2,FALSE)),"")</f>
        <v/>
      </c>
      <c r="AH2259" s="5" t="str">
        <f>IFERROR(IF(VLOOKUP($B2259,DPORT_BD!$A$1:$I$296,3,FALSE)=0,"",VLOOKUP($B2259,DPORT_BD!$A$1:$I$296,3,FALSE)),"")</f>
        <v/>
      </c>
      <c r="AI2259" s="5" t="str">
        <f>IFERROR(IF(VLOOKUP($B2259,DPORT_BD!$A$1:$I$296,4,FALSE)=0,"",VLOOKUP($B2259,DPORT_BD!$A$1:$I$296,4,FALSE)),"")</f>
        <v/>
      </c>
      <c r="AJ2259" s="5" t="str">
        <f>IFERROR(IF(VLOOKUP($B2259,DPORT_BD!$A$1:$I$296,5,FALSE)=0,"",VLOOKUP($B2259,DPORT_BD!$A$1:$I$296,5,FALSE)),"")</f>
        <v/>
      </c>
      <c r="AK2259" s="5" t="str">
        <f>IFERROR(IF(VLOOKUP($B2259,DPORT_BD!$A$1:$I$296,6,FALSE)=0,"",VLOOKUP($B2259,DPORT_BD!$A$1:$I$296,6,FALSE)),"")</f>
        <v/>
      </c>
      <c r="AL2259" s="5" t="str">
        <f>IFERROR(IF(VLOOKUP($B2259,DPORT_BD!$A$1:$I$296,7,FALSE)=0,"",VLOOKUP($B2259,DPORT_BD!$A$1:$I$296,7,FALSE)),"")</f>
        <v/>
      </c>
      <c r="AM2259" s="5" t="str">
        <f>IFERROR(IF(VLOOKUP($B2259,DPORT_BD!$A$1:$I$296,8,FALSE)=0,"",VLOOKUP($B2259,DPORT_BD!$A$1:$I$296,8,FALSE)),"")</f>
        <v/>
      </c>
      <c r="AN2259" s="5" t="str">
        <f>IFERROR(IF(VLOOKUP($B2259,DPORT_BD!$A$1:$I$296,9,FALSE)=0,"",VLOOKUP($B2259,DPORT_BD!$A$1:$I$296,9,FALSE)),"")</f>
        <v/>
      </c>
    </row>
    <row r="2260" spans="1:40">
      <c r="A2260" t="s">
        <v>32</v>
      </c>
      <c r="B2260" t="s">
        <v>3928</v>
      </c>
      <c r="C2260" t="s">
        <v>34</v>
      </c>
      <c r="D2260" t="s">
        <v>67</v>
      </c>
      <c r="E2260" t="s">
        <v>68</v>
      </c>
      <c r="F2260" s="1">
        <v>4640</v>
      </c>
      <c r="I2260" t="s">
        <v>37</v>
      </c>
      <c r="K2260" t="s">
        <v>38</v>
      </c>
      <c r="L2260" t="s">
        <v>39</v>
      </c>
      <c r="M2260" t="s">
        <v>40</v>
      </c>
      <c r="Q2260" t="s">
        <v>3929</v>
      </c>
      <c r="R2260" t="s">
        <v>3930</v>
      </c>
      <c r="S2260" t="s">
        <v>307</v>
      </c>
      <c r="T2260" s="1">
        <v>4</v>
      </c>
      <c r="AG2260" s="5" t="str">
        <f>IFERROR(IF(VLOOKUP($B2260,DPORT_BD!$A$1:$I$296,2,FALSE)=0,"",VLOOKUP($B2260,DPORT_BD!$A$1:$I$296,2,FALSE)),"")</f>
        <v/>
      </c>
      <c r="AH2260" s="5" t="str">
        <f>IFERROR(IF(VLOOKUP($B2260,DPORT_BD!$A$1:$I$296,3,FALSE)=0,"",VLOOKUP($B2260,DPORT_BD!$A$1:$I$296,3,FALSE)),"")</f>
        <v/>
      </c>
      <c r="AI2260" s="5" t="str">
        <f>IFERROR(IF(VLOOKUP($B2260,DPORT_BD!$A$1:$I$296,4,FALSE)=0,"",VLOOKUP($B2260,DPORT_BD!$A$1:$I$296,4,FALSE)),"")</f>
        <v/>
      </c>
      <c r="AJ2260" s="5" t="str">
        <f>IFERROR(IF(VLOOKUP($B2260,DPORT_BD!$A$1:$I$296,5,FALSE)=0,"",VLOOKUP($B2260,DPORT_BD!$A$1:$I$296,5,FALSE)),"")</f>
        <v/>
      </c>
      <c r="AK2260" s="5" t="str">
        <f>IFERROR(IF(VLOOKUP($B2260,DPORT_BD!$A$1:$I$296,6,FALSE)=0,"",VLOOKUP($B2260,DPORT_BD!$A$1:$I$296,6,FALSE)),"")</f>
        <v/>
      </c>
      <c r="AL2260" s="5" t="str">
        <f>IFERROR(IF(VLOOKUP($B2260,DPORT_BD!$A$1:$I$296,7,FALSE)=0,"",VLOOKUP($B2260,DPORT_BD!$A$1:$I$296,7,FALSE)),"")</f>
        <v/>
      </c>
      <c r="AM2260" s="5" t="str">
        <f>IFERROR(IF(VLOOKUP($B2260,DPORT_BD!$A$1:$I$296,8,FALSE)=0,"",VLOOKUP($B2260,DPORT_BD!$A$1:$I$296,8,FALSE)),"")</f>
        <v/>
      </c>
      <c r="AN2260" s="5" t="str">
        <f>IFERROR(IF(VLOOKUP($B2260,DPORT_BD!$A$1:$I$296,9,FALSE)=0,"",VLOOKUP($B2260,DPORT_BD!$A$1:$I$296,9,FALSE)),"")</f>
        <v/>
      </c>
    </row>
    <row r="2261" spans="1:40">
      <c r="A2261" t="s">
        <v>32</v>
      </c>
      <c r="B2261" t="s">
        <v>3931</v>
      </c>
      <c r="C2261" t="s">
        <v>101</v>
      </c>
      <c r="D2261" t="s">
        <v>250</v>
      </c>
      <c r="E2261" t="s">
        <v>251</v>
      </c>
      <c r="F2261" s="1">
        <v>1900</v>
      </c>
      <c r="I2261" t="s">
        <v>334</v>
      </c>
      <c r="K2261" t="s">
        <v>38</v>
      </c>
      <c r="L2261" t="s">
        <v>39</v>
      </c>
      <c r="M2261" t="s">
        <v>40</v>
      </c>
      <c r="S2261" t="s">
        <v>537</v>
      </c>
      <c r="T2261" s="1">
        <v>5</v>
      </c>
      <c r="AG2261" s="5" t="str">
        <f>IFERROR(IF(VLOOKUP($B2261,DPORT_BD!$A$1:$I$296,2,FALSE)=0,"",VLOOKUP($B2261,DPORT_BD!$A$1:$I$296,2,FALSE)),"")</f>
        <v/>
      </c>
      <c r="AH2261" s="5" t="str">
        <f>IFERROR(IF(VLOOKUP($B2261,DPORT_BD!$A$1:$I$296,3,FALSE)=0,"",VLOOKUP($B2261,DPORT_BD!$A$1:$I$296,3,FALSE)),"")</f>
        <v/>
      </c>
      <c r="AI2261" s="5" t="str">
        <f>IFERROR(IF(VLOOKUP($B2261,DPORT_BD!$A$1:$I$296,4,FALSE)=0,"",VLOOKUP($B2261,DPORT_BD!$A$1:$I$296,4,FALSE)),"")</f>
        <v/>
      </c>
      <c r="AJ2261" s="5" t="str">
        <f>IFERROR(IF(VLOOKUP($B2261,DPORT_BD!$A$1:$I$296,5,FALSE)=0,"",VLOOKUP($B2261,DPORT_BD!$A$1:$I$296,5,FALSE)),"")</f>
        <v/>
      </c>
      <c r="AK2261" s="5" t="str">
        <f>IFERROR(IF(VLOOKUP($B2261,DPORT_BD!$A$1:$I$296,6,FALSE)=0,"",VLOOKUP($B2261,DPORT_BD!$A$1:$I$296,6,FALSE)),"")</f>
        <v/>
      </c>
      <c r="AL2261" s="5" t="str">
        <f>IFERROR(IF(VLOOKUP($B2261,DPORT_BD!$A$1:$I$296,7,FALSE)=0,"",VLOOKUP($B2261,DPORT_BD!$A$1:$I$296,7,FALSE)),"")</f>
        <v/>
      </c>
      <c r="AM2261" s="5" t="str">
        <f>IFERROR(IF(VLOOKUP($B2261,DPORT_BD!$A$1:$I$296,8,FALSE)=0,"",VLOOKUP($B2261,DPORT_BD!$A$1:$I$296,8,FALSE)),"")</f>
        <v/>
      </c>
      <c r="AN2261" s="5" t="str">
        <f>IFERROR(IF(VLOOKUP($B2261,DPORT_BD!$A$1:$I$296,9,FALSE)=0,"",VLOOKUP($B2261,DPORT_BD!$A$1:$I$296,9,FALSE)),"")</f>
        <v/>
      </c>
    </row>
    <row r="2262" spans="1:40">
      <c r="A2262" t="s">
        <v>32</v>
      </c>
      <c r="B2262" t="s">
        <v>3932</v>
      </c>
      <c r="C2262" t="s">
        <v>101</v>
      </c>
      <c r="D2262" t="s">
        <v>250</v>
      </c>
      <c r="E2262" t="s">
        <v>883</v>
      </c>
      <c r="F2262" s="1">
        <v>3770</v>
      </c>
      <c r="I2262" t="s">
        <v>334</v>
      </c>
      <c r="K2262" t="s">
        <v>38</v>
      </c>
      <c r="L2262" t="s">
        <v>39</v>
      </c>
      <c r="M2262" t="s">
        <v>40</v>
      </c>
      <c r="N2262" t="s">
        <v>770</v>
      </c>
      <c r="O2262" t="s">
        <v>3924</v>
      </c>
      <c r="P2262" t="s">
        <v>3925</v>
      </c>
      <c r="Q2262" t="s">
        <v>3926</v>
      </c>
      <c r="R2262" t="s">
        <v>336</v>
      </c>
      <c r="S2262" t="s">
        <v>537</v>
      </c>
      <c r="T2262" s="1">
        <v>5</v>
      </c>
      <c r="AG2262" s="5" t="str">
        <f>IFERROR(IF(VLOOKUP($B2262,DPORT_BD!$A$1:$I$296,2,FALSE)=0,"",VLOOKUP($B2262,DPORT_BD!$A$1:$I$296,2,FALSE)),"")</f>
        <v/>
      </c>
      <c r="AH2262" s="5" t="str">
        <f>IFERROR(IF(VLOOKUP($B2262,DPORT_BD!$A$1:$I$296,3,FALSE)=0,"",VLOOKUP($B2262,DPORT_BD!$A$1:$I$296,3,FALSE)),"")</f>
        <v/>
      </c>
      <c r="AI2262" s="5" t="str">
        <f>IFERROR(IF(VLOOKUP($B2262,DPORT_BD!$A$1:$I$296,4,FALSE)=0,"",VLOOKUP($B2262,DPORT_BD!$A$1:$I$296,4,FALSE)),"")</f>
        <v/>
      </c>
      <c r="AJ2262" s="5" t="str">
        <f>IFERROR(IF(VLOOKUP($B2262,DPORT_BD!$A$1:$I$296,5,FALSE)=0,"",VLOOKUP($B2262,DPORT_BD!$A$1:$I$296,5,FALSE)),"")</f>
        <v/>
      </c>
      <c r="AK2262" s="5" t="str">
        <f>IFERROR(IF(VLOOKUP($B2262,DPORT_BD!$A$1:$I$296,6,FALSE)=0,"",VLOOKUP($B2262,DPORT_BD!$A$1:$I$296,6,FALSE)),"")</f>
        <v/>
      </c>
      <c r="AL2262" s="5" t="str">
        <f>IFERROR(IF(VLOOKUP($B2262,DPORT_BD!$A$1:$I$296,7,FALSE)=0,"",VLOOKUP($B2262,DPORT_BD!$A$1:$I$296,7,FALSE)),"")</f>
        <v/>
      </c>
      <c r="AM2262" s="5" t="str">
        <f>IFERROR(IF(VLOOKUP($B2262,DPORT_BD!$A$1:$I$296,8,FALSE)=0,"",VLOOKUP($B2262,DPORT_BD!$A$1:$I$296,8,FALSE)),"")</f>
        <v/>
      </c>
      <c r="AN2262" s="5" t="str">
        <f>IFERROR(IF(VLOOKUP($B2262,DPORT_BD!$A$1:$I$296,9,FALSE)=0,"",VLOOKUP($B2262,DPORT_BD!$A$1:$I$296,9,FALSE)),"")</f>
        <v/>
      </c>
    </row>
    <row r="2263" spans="1:40">
      <c r="A2263" t="s">
        <v>32</v>
      </c>
      <c r="B2263" t="s">
        <v>3933</v>
      </c>
      <c r="C2263" t="s">
        <v>34</v>
      </c>
      <c r="D2263" t="s">
        <v>45</v>
      </c>
      <c r="E2263" t="s">
        <v>46</v>
      </c>
      <c r="F2263" s="1">
        <v>3600</v>
      </c>
      <c r="I2263" t="s">
        <v>37</v>
      </c>
      <c r="J2263" t="s">
        <v>169</v>
      </c>
      <c r="K2263" t="s">
        <v>83</v>
      </c>
      <c r="L2263" t="s">
        <v>84</v>
      </c>
      <c r="M2263" t="s">
        <v>40</v>
      </c>
      <c r="Q2263" t="s">
        <v>3934</v>
      </c>
      <c r="R2263" t="s">
        <v>336</v>
      </c>
      <c r="S2263" t="s">
        <v>615</v>
      </c>
      <c r="T2263" s="1">
        <v>11</v>
      </c>
      <c r="X2263" t="s">
        <v>296</v>
      </c>
      <c r="AG2263" s="5" t="str">
        <f>IFERROR(IF(VLOOKUP($B2263,DPORT_BD!$A$1:$I$296,2,FALSE)=0,"",VLOOKUP($B2263,DPORT_BD!$A$1:$I$296,2,FALSE)),"")</f>
        <v/>
      </c>
      <c r="AH2263" s="5" t="str">
        <f>IFERROR(IF(VLOOKUP($B2263,DPORT_BD!$A$1:$I$296,3,FALSE)=0,"",VLOOKUP($B2263,DPORT_BD!$A$1:$I$296,3,FALSE)),"")</f>
        <v/>
      </c>
      <c r="AI2263" s="5" t="str">
        <f>IFERROR(IF(VLOOKUP($B2263,DPORT_BD!$A$1:$I$296,4,FALSE)=0,"",VLOOKUP($B2263,DPORT_BD!$A$1:$I$296,4,FALSE)),"")</f>
        <v/>
      </c>
      <c r="AJ2263" s="5" t="str">
        <f>IFERROR(IF(VLOOKUP($B2263,DPORT_BD!$A$1:$I$296,5,FALSE)=0,"",VLOOKUP($B2263,DPORT_BD!$A$1:$I$296,5,FALSE)),"")</f>
        <v/>
      </c>
      <c r="AK2263" s="5" t="str">
        <f>IFERROR(IF(VLOOKUP($B2263,DPORT_BD!$A$1:$I$296,6,FALSE)=0,"",VLOOKUP($B2263,DPORT_BD!$A$1:$I$296,6,FALSE)),"")</f>
        <v/>
      </c>
      <c r="AL2263" s="5" t="str">
        <f>IFERROR(IF(VLOOKUP($B2263,DPORT_BD!$A$1:$I$296,7,FALSE)=0,"",VLOOKUP($B2263,DPORT_BD!$A$1:$I$296,7,FALSE)),"")</f>
        <v/>
      </c>
      <c r="AM2263" s="5" t="str">
        <f>IFERROR(IF(VLOOKUP($B2263,DPORT_BD!$A$1:$I$296,8,FALSE)=0,"",VLOOKUP($B2263,DPORT_BD!$A$1:$I$296,8,FALSE)),"")</f>
        <v/>
      </c>
      <c r="AN2263" s="5" t="str">
        <f>IFERROR(IF(VLOOKUP($B2263,DPORT_BD!$A$1:$I$296,9,FALSE)=0,"",VLOOKUP($B2263,DPORT_BD!$A$1:$I$296,9,FALSE)),"")</f>
        <v/>
      </c>
    </row>
    <row r="2264" spans="1:40">
      <c r="A2264" t="s">
        <v>32</v>
      </c>
      <c r="B2264" t="s">
        <v>3935</v>
      </c>
      <c r="C2264" t="s">
        <v>34</v>
      </c>
      <c r="D2264" t="s">
        <v>45</v>
      </c>
      <c r="E2264" t="s">
        <v>46</v>
      </c>
      <c r="F2264" s="1">
        <v>3600</v>
      </c>
      <c r="I2264" t="s">
        <v>37</v>
      </c>
      <c r="J2264" t="s">
        <v>145</v>
      </c>
      <c r="K2264" t="s">
        <v>160</v>
      </c>
      <c r="L2264" t="s">
        <v>161</v>
      </c>
      <c r="M2264" t="s">
        <v>40</v>
      </c>
      <c r="N2264" t="s">
        <v>104</v>
      </c>
      <c r="O2264" t="s">
        <v>105</v>
      </c>
      <c r="P2264" t="s">
        <v>106</v>
      </c>
      <c r="Q2264" t="s">
        <v>3129</v>
      </c>
      <c r="R2264" t="s">
        <v>547</v>
      </c>
      <c r="S2264" t="s">
        <v>663</v>
      </c>
      <c r="T2264" s="1">
        <v>10</v>
      </c>
      <c r="X2264" t="s">
        <v>296</v>
      </c>
      <c r="AG2264" s="5" t="str">
        <f>IFERROR(IF(VLOOKUP($B2264,DPORT_BD!$A$1:$I$296,2,FALSE)=0,"",VLOOKUP($B2264,DPORT_BD!$A$1:$I$296,2,FALSE)),"")</f>
        <v/>
      </c>
      <c r="AH2264" s="5" t="str">
        <f>IFERROR(IF(VLOOKUP($B2264,DPORT_BD!$A$1:$I$296,3,FALSE)=0,"",VLOOKUP($B2264,DPORT_BD!$A$1:$I$296,3,FALSE)),"")</f>
        <v/>
      </c>
      <c r="AI2264" s="5" t="str">
        <f>IFERROR(IF(VLOOKUP($B2264,DPORT_BD!$A$1:$I$296,4,FALSE)=0,"",VLOOKUP($B2264,DPORT_BD!$A$1:$I$296,4,FALSE)),"")</f>
        <v/>
      </c>
      <c r="AJ2264" s="5" t="str">
        <f>IFERROR(IF(VLOOKUP($B2264,DPORT_BD!$A$1:$I$296,5,FALSE)=0,"",VLOOKUP($B2264,DPORT_BD!$A$1:$I$296,5,FALSE)),"")</f>
        <v/>
      </c>
      <c r="AK2264" s="5" t="str">
        <f>IFERROR(IF(VLOOKUP($B2264,DPORT_BD!$A$1:$I$296,6,FALSE)=0,"",VLOOKUP($B2264,DPORT_BD!$A$1:$I$296,6,FALSE)),"")</f>
        <v/>
      </c>
      <c r="AL2264" s="5" t="str">
        <f>IFERROR(IF(VLOOKUP($B2264,DPORT_BD!$A$1:$I$296,7,FALSE)=0,"",VLOOKUP($B2264,DPORT_BD!$A$1:$I$296,7,FALSE)),"")</f>
        <v/>
      </c>
      <c r="AM2264" s="5" t="str">
        <f>IFERROR(IF(VLOOKUP($B2264,DPORT_BD!$A$1:$I$296,8,FALSE)=0,"",VLOOKUP($B2264,DPORT_BD!$A$1:$I$296,8,FALSE)),"")</f>
        <v/>
      </c>
      <c r="AN2264" s="5" t="str">
        <f>IFERROR(IF(VLOOKUP($B2264,DPORT_BD!$A$1:$I$296,9,FALSE)=0,"",VLOOKUP($B2264,DPORT_BD!$A$1:$I$296,9,FALSE)),"")</f>
        <v/>
      </c>
    </row>
    <row r="2265" spans="1:40">
      <c r="A2265" t="s">
        <v>32</v>
      </c>
      <c r="B2265" t="s">
        <v>3936</v>
      </c>
      <c r="C2265" t="s">
        <v>34</v>
      </c>
      <c r="D2265" t="s">
        <v>52</v>
      </c>
      <c r="E2265" t="s">
        <v>53</v>
      </c>
      <c r="F2265" s="1">
        <v>3950</v>
      </c>
      <c r="I2265" t="s">
        <v>37</v>
      </c>
      <c r="J2265" t="s">
        <v>82</v>
      </c>
      <c r="K2265" t="s">
        <v>160</v>
      </c>
      <c r="L2265" t="s">
        <v>161</v>
      </c>
      <c r="M2265" t="s">
        <v>40</v>
      </c>
      <c r="S2265" t="s">
        <v>307</v>
      </c>
      <c r="T2265" s="1">
        <v>4</v>
      </c>
      <c r="W2265" t="s">
        <v>3937</v>
      </c>
      <c r="AG2265" s="5" t="str">
        <f>IFERROR(IF(VLOOKUP($B2265,DPORT_BD!$A$1:$I$296,2,FALSE)=0,"",VLOOKUP($B2265,DPORT_BD!$A$1:$I$296,2,FALSE)),"")</f>
        <v/>
      </c>
      <c r="AH2265" s="5" t="str">
        <f>IFERROR(IF(VLOOKUP($B2265,DPORT_BD!$A$1:$I$296,3,FALSE)=0,"",VLOOKUP($B2265,DPORT_BD!$A$1:$I$296,3,FALSE)),"")</f>
        <v/>
      </c>
      <c r="AI2265" s="5" t="str">
        <f>IFERROR(IF(VLOOKUP($B2265,DPORT_BD!$A$1:$I$296,4,FALSE)=0,"",VLOOKUP($B2265,DPORT_BD!$A$1:$I$296,4,FALSE)),"")</f>
        <v/>
      </c>
      <c r="AJ2265" s="5" t="str">
        <f>IFERROR(IF(VLOOKUP($B2265,DPORT_BD!$A$1:$I$296,5,FALSE)=0,"",VLOOKUP($B2265,DPORT_BD!$A$1:$I$296,5,FALSE)),"")</f>
        <v/>
      </c>
      <c r="AK2265" s="5" t="str">
        <f>IFERROR(IF(VLOOKUP($B2265,DPORT_BD!$A$1:$I$296,6,FALSE)=0,"",VLOOKUP($B2265,DPORT_BD!$A$1:$I$296,6,FALSE)),"")</f>
        <v/>
      </c>
      <c r="AL2265" s="5" t="str">
        <f>IFERROR(IF(VLOOKUP($B2265,DPORT_BD!$A$1:$I$296,7,FALSE)=0,"",VLOOKUP($B2265,DPORT_BD!$A$1:$I$296,7,FALSE)),"")</f>
        <v/>
      </c>
      <c r="AM2265" s="5" t="str">
        <f>IFERROR(IF(VLOOKUP($B2265,DPORT_BD!$A$1:$I$296,8,FALSE)=0,"",VLOOKUP($B2265,DPORT_BD!$A$1:$I$296,8,FALSE)),"")</f>
        <v/>
      </c>
      <c r="AN2265" s="5" t="str">
        <f>IFERROR(IF(VLOOKUP($B2265,DPORT_BD!$A$1:$I$296,9,FALSE)=0,"",VLOOKUP($B2265,DPORT_BD!$A$1:$I$296,9,FALSE)),"")</f>
        <v/>
      </c>
    </row>
    <row r="2266" spans="1:40">
      <c r="A2266" t="s">
        <v>32</v>
      </c>
      <c r="B2266" t="s">
        <v>3938</v>
      </c>
      <c r="C2266" t="s">
        <v>34</v>
      </c>
      <c r="D2266" t="s">
        <v>52</v>
      </c>
      <c r="E2266" t="s">
        <v>53</v>
      </c>
      <c r="F2266" s="1">
        <v>3800</v>
      </c>
      <c r="I2266" t="s">
        <v>37</v>
      </c>
      <c r="K2266" t="s">
        <v>38</v>
      </c>
      <c r="L2266" t="s">
        <v>39</v>
      </c>
      <c r="M2266" t="s">
        <v>40</v>
      </c>
      <c r="S2266" t="s">
        <v>307</v>
      </c>
      <c r="T2266" s="1">
        <v>4</v>
      </c>
      <c r="AG2266" s="5" t="str">
        <f>IFERROR(IF(VLOOKUP($B2266,DPORT_BD!$A$1:$I$296,2,FALSE)=0,"",VLOOKUP($B2266,DPORT_BD!$A$1:$I$296,2,FALSE)),"")</f>
        <v/>
      </c>
      <c r="AH2266" s="5" t="str">
        <f>IFERROR(IF(VLOOKUP($B2266,DPORT_BD!$A$1:$I$296,3,FALSE)=0,"",VLOOKUP($B2266,DPORT_BD!$A$1:$I$296,3,FALSE)),"")</f>
        <v/>
      </c>
      <c r="AI2266" s="5" t="str">
        <f>IFERROR(IF(VLOOKUP($B2266,DPORT_BD!$A$1:$I$296,4,FALSE)=0,"",VLOOKUP($B2266,DPORT_BD!$A$1:$I$296,4,FALSE)),"")</f>
        <v/>
      </c>
      <c r="AJ2266" s="5" t="str">
        <f>IFERROR(IF(VLOOKUP($B2266,DPORT_BD!$A$1:$I$296,5,FALSE)=0,"",VLOOKUP($B2266,DPORT_BD!$A$1:$I$296,5,FALSE)),"")</f>
        <v/>
      </c>
      <c r="AK2266" s="5" t="str">
        <f>IFERROR(IF(VLOOKUP($B2266,DPORT_BD!$A$1:$I$296,6,FALSE)=0,"",VLOOKUP($B2266,DPORT_BD!$A$1:$I$296,6,FALSE)),"")</f>
        <v/>
      </c>
      <c r="AL2266" s="5" t="str">
        <f>IFERROR(IF(VLOOKUP($B2266,DPORT_BD!$A$1:$I$296,7,FALSE)=0,"",VLOOKUP($B2266,DPORT_BD!$A$1:$I$296,7,FALSE)),"")</f>
        <v/>
      </c>
      <c r="AM2266" s="5" t="str">
        <f>IFERROR(IF(VLOOKUP($B2266,DPORT_BD!$A$1:$I$296,8,FALSE)=0,"",VLOOKUP($B2266,DPORT_BD!$A$1:$I$296,8,FALSE)),"")</f>
        <v/>
      </c>
      <c r="AN2266" s="5" t="str">
        <f>IFERROR(IF(VLOOKUP($B2266,DPORT_BD!$A$1:$I$296,9,FALSE)=0,"",VLOOKUP($B2266,DPORT_BD!$A$1:$I$296,9,FALSE)),"")</f>
        <v/>
      </c>
    </row>
    <row r="2267" spans="1:40">
      <c r="A2267" t="s">
        <v>32</v>
      </c>
      <c r="B2267" t="s">
        <v>3939</v>
      </c>
      <c r="C2267" t="s">
        <v>34</v>
      </c>
      <c r="D2267" t="s">
        <v>52</v>
      </c>
      <c r="E2267" t="s">
        <v>53</v>
      </c>
      <c r="F2267" s="1">
        <v>3900</v>
      </c>
      <c r="I2267" t="s">
        <v>37</v>
      </c>
      <c r="J2267" t="s">
        <v>145</v>
      </c>
      <c r="K2267" t="s">
        <v>160</v>
      </c>
      <c r="L2267" t="s">
        <v>161</v>
      </c>
      <c r="M2267" t="s">
        <v>40</v>
      </c>
      <c r="S2267" t="s">
        <v>307</v>
      </c>
      <c r="T2267" s="1">
        <v>4</v>
      </c>
      <c r="AG2267" s="5" t="str">
        <f>IFERROR(IF(VLOOKUP($B2267,DPORT_BD!$A$1:$I$296,2,FALSE)=0,"",VLOOKUP($B2267,DPORT_BD!$A$1:$I$296,2,FALSE)),"")</f>
        <v/>
      </c>
      <c r="AH2267" s="5" t="str">
        <f>IFERROR(IF(VLOOKUP($B2267,DPORT_BD!$A$1:$I$296,3,FALSE)=0,"",VLOOKUP($B2267,DPORT_BD!$A$1:$I$296,3,FALSE)),"")</f>
        <v/>
      </c>
      <c r="AI2267" s="5" t="str">
        <f>IFERROR(IF(VLOOKUP($B2267,DPORT_BD!$A$1:$I$296,4,FALSE)=0,"",VLOOKUP($B2267,DPORT_BD!$A$1:$I$296,4,FALSE)),"")</f>
        <v/>
      </c>
      <c r="AJ2267" s="5" t="str">
        <f>IFERROR(IF(VLOOKUP($B2267,DPORT_BD!$A$1:$I$296,5,FALSE)=0,"",VLOOKUP($B2267,DPORT_BD!$A$1:$I$296,5,FALSE)),"")</f>
        <v/>
      </c>
      <c r="AK2267" s="5" t="str">
        <f>IFERROR(IF(VLOOKUP($B2267,DPORT_BD!$A$1:$I$296,6,FALSE)=0,"",VLOOKUP($B2267,DPORT_BD!$A$1:$I$296,6,FALSE)),"")</f>
        <v/>
      </c>
      <c r="AL2267" s="5" t="str">
        <f>IFERROR(IF(VLOOKUP($B2267,DPORT_BD!$A$1:$I$296,7,FALSE)=0,"",VLOOKUP($B2267,DPORT_BD!$A$1:$I$296,7,FALSE)),"")</f>
        <v/>
      </c>
      <c r="AM2267" s="5" t="str">
        <f>IFERROR(IF(VLOOKUP($B2267,DPORT_BD!$A$1:$I$296,8,FALSE)=0,"",VLOOKUP($B2267,DPORT_BD!$A$1:$I$296,8,FALSE)),"")</f>
        <v/>
      </c>
      <c r="AN2267" s="5" t="str">
        <f>IFERROR(IF(VLOOKUP($B2267,DPORT_BD!$A$1:$I$296,9,FALSE)=0,"",VLOOKUP($B2267,DPORT_BD!$A$1:$I$296,9,FALSE)),"")</f>
        <v/>
      </c>
    </row>
    <row r="2268" spans="1:40">
      <c r="A2268" t="s">
        <v>32</v>
      </c>
      <c r="B2268" t="s">
        <v>3940</v>
      </c>
      <c r="C2268" t="s">
        <v>34</v>
      </c>
      <c r="D2268" t="s">
        <v>52</v>
      </c>
      <c r="E2268" t="s">
        <v>53</v>
      </c>
      <c r="F2268" s="1">
        <v>3900</v>
      </c>
      <c r="G2268" t="s">
        <v>363</v>
      </c>
      <c r="I2268" t="s">
        <v>37</v>
      </c>
      <c r="K2268" t="s">
        <v>38</v>
      </c>
      <c r="L2268" t="s">
        <v>39</v>
      </c>
      <c r="M2268" t="s">
        <v>40</v>
      </c>
      <c r="S2268" t="s">
        <v>307</v>
      </c>
      <c r="T2268" s="1">
        <v>4</v>
      </c>
      <c r="AG2268" s="5" t="str">
        <f>IFERROR(IF(VLOOKUP($B2268,DPORT_BD!$A$1:$I$296,2,FALSE)=0,"",VLOOKUP($B2268,DPORT_BD!$A$1:$I$296,2,FALSE)),"")</f>
        <v/>
      </c>
      <c r="AH2268" s="5" t="str">
        <f>IFERROR(IF(VLOOKUP($B2268,DPORT_BD!$A$1:$I$296,3,FALSE)=0,"",VLOOKUP($B2268,DPORT_BD!$A$1:$I$296,3,FALSE)),"")</f>
        <v/>
      </c>
      <c r="AI2268" s="5" t="str">
        <f>IFERROR(IF(VLOOKUP($B2268,DPORT_BD!$A$1:$I$296,4,FALSE)=0,"",VLOOKUP($B2268,DPORT_BD!$A$1:$I$296,4,FALSE)),"")</f>
        <v/>
      </c>
      <c r="AJ2268" s="5" t="str">
        <f>IFERROR(IF(VLOOKUP($B2268,DPORT_BD!$A$1:$I$296,5,FALSE)=0,"",VLOOKUP($B2268,DPORT_BD!$A$1:$I$296,5,FALSE)),"")</f>
        <v/>
      </c>
      <c r="AK2268" s="5" t="str">
        <f>IFERROR(IF(VLOOKUP($B2268,DPORT_BD!$A$1:$I$296,6,FALSE)=0,"",VLOOKUP($B2268,DPORT_BD!$A$1:$I$296,6,FALSE)),"")</f>
        <v/>
      </c>
      <c r="AL2268" s="5" t="str">
        <f>IFERROR(IF(VLOOKUP($B2268,DPORT_BD!$A$1:$I$296,7,FALSE)=0,"",VLOOKUP($B2268,DPORT_BD!$A$1:$I$296,7,FALSE)),"")</f>
        <v/>
      </c>
      <c r="AM2268" s="5" t="str">
        <f>IFERROR(IF(VLOOKUP($B2268,DPORT_BD!$A$1:$I$296,8,FALSE)=0,"",VLOOKUP($B2268,DPORT_BD!$A$1:$I$296,8,FALSE)),"")</f>
        <v/>
      </c>
      <c r="AN2268" s="5" t="str">
        <f>IFERROR(IF(VLOOKUP($B2268,DPORT_BD!$A$1:$I$296,9,FALSE)=0,"",VLOOKUP($B2268,DPORT_BD!$A$1:$I$296,9,FALSE)),"")</f>
        <v/>
      </c>
    </row>
    <row r="2269" spans="1:40">
      <c r="A2269" t="s">
        <v>32</v>
      </c>
      <c r="B2269" t="s">
        <v>3941</v>
      </c>
      <c r="C2269" t="s">
        <v>34</v>
      </c>
      <c r="D2269" t="s">
        <v>52</v>
      </c>
      <c r="E2269" t="s">
        <v>53</v>
      </c>
      <c r="F2269" s="1">
        <v>3840</v>
      </c>
      <c r="I2269" t="s">
        <v>37</v>
      </c>
      <c r="K2269" t="s">
        <v>38</v>
      </c>
      <c r="L2269" t="s">
        <v>39</v>
      </c>
      <c r="M2269" t="s">
        <v>40</v>
      </c>
      <c r="S2269" t="s">
        <v>307</v>
      </c>
      <c r="T2269" s="1">
        <v>4</v>
      </c>
      <c r="W2269" t="s">
        <v>3942</v>
      </c>
      <c r="AG2269" s="5" t="str">
        <f>IFERROR(IF(VLOOKUP($B2269,DPORT_BD!$A$1:$I$296,2,FALSE)=0,"",VLOOKUP($B2269,DPORT_BD!$A$1:$I$296,2,FALSE)),"")</f>
        <v/>
      </c>
      <c r="AH2269" s="5" t="str">
        <f>IFERROR(IF(VLOOKUP($B2269,DPORT_BD!$A$1:$I$296,3,FALSE)=0,"",VLOOKUP($B2269,DPORT_BD!$A$1:$I$296,3,FALSE)),"")</f>
        <v/>
      </c>
      <c r="AI2269" s="5" t="str">
        <f>IFERROR(IF(VLOOKUP($B2269,DPORT_BD!$A$1:$I$296,4,FALSE)=0,"",VLOOKUP($B2269,DPORT_BD!$A$1:$I$296,4,FALSE)),"")</f>
        <v/>
      </c>
      <c r="AJ2269" s="5" t="str">
        <f>IFERROR(IF(VLOOKUP($B2269,DPORT_BD!$A$1:$I$296,5,FALSE)=0,"",VLOOKUP($B2269,DPORT_BD!$A$1:$I$296,5,FALSE)),"")</f>
        <v/>
      </c>
      <c r="AK2269" s="5" t="str">
        <f>IFERROR(IF(VLOOKUP($B2269,DPORT_BD!$A$1:$I$296,6,FALSE)=0,"",VLOOKUP($B2269,DPORT_BD!$A$1:$I$296,6,FALSE)),"")</f>
        <v/>
      </c>
      <c r="AL2269" s="5" t="str">
        <f>IFERROR(IF(VLOOKUP($B2269,DPORT_BD!$A$1:$I$296,7,FALSE)=0,"",VLOOKUP($B2269,DPORT_BD!$A$1:$I$296,7,FALSE)),"")</f>
        <v/>
      </c>
      <c r="AM2269" s="5" t="str">
        <f>IFERROR(IF(VLOOKUP($B2269,DPORT_BD!$A$1:$I$296,8,FALSE)=0,"",VLOOKUP($B2269,DPORT_BD!$A$1:$I$296,8,FALSE)),"")</f>
        <v/>
      </c>
      <c r="AN2269" s="5" t="str">
        <f>IFERROR(IF(VLOOKUP($B2269,DPORT_BD!$A$1:$I$296,9,FALSE)=0,"",VLOOKUP($B2269,DPORT_BD!$A$1:$I$296,9,FALSE)),"")</f>
        <v/>
      </c>
    </row>
    <row r="2270" spans="1:40">
      <c r="A2270" t="s">
        <v>32</v>
      </c>
      <c r="B2270" t="s">
        <v>3943</v>
      </c>
      <c r="C2270" t="s">
        <v>34</v>
      </c>
      <c r="D2270" t="s">
        <v>52</v>
      </c>
      <c r="E2270" t="s">
        <v>53</v>
      </c>
      <c r="F2270" s="1">
        <v>3900</v>
      </c>
      <c r="I2270" t="s">
        <v>1122</v>
      </c>
      <c r="J2270" t="s">
        <v>82</v>
      </c>
      <c r="K2270" t="s">
        <v>83</v>
      </c>
      <c r="L2270" t="s">
        <v>84</v>
      </c>
      <c r="M2270" t="s">
        <v>40</v>
      </c>
      <c r="S2270" t="s">
        <v>307</v>
      </c>
      <c r="T2270" s="1">
        <v>4</v>
      </c>
      <c r="AG2270" s="5" t="str">
        <f>IFERROR(IF(VLOOKUP($B2270,DPORT_BD!$A$1:$I$296,2,FALSE)=0,"",VLOOKUP($B2270,DPORT_BD!$A$1:$I$296,2,FALSE)),"")</f>
        <v/>
      </c>
      <c r="AH2270" s="5" t="str">
        <f>IFERROR(IF(VLOOKUP($B2270,DPORT_BD!$A$1:$I$296,3,FALSE)=0,"",VLOOKUP($B2270,DPORT_BD!$A$1:$I$296,3,FALSE)),"")</f>
        <v/>
      </c>
      <c r="AI2270" s="5" t="str">
        <f>IFERROR(IF(VLOOKUP($B2270,DPORT_BD!$A$1:$I$296,4,FALSE)=0,"",VLOOKUP($B2270,DPORT_BD!$A$1:$I$296,4,FALSE)),"")</f>
        <v/>
      </c>
      <c r="AJ2270" s="5" t="str">
        <f>IFERROR(IF(VLOOKUP($B2270,DPORT_BD!$A$1:$I$296,5,FALSE)=0,"",VLOOKUP($B2270,DPORT_BD!$A$1:$I$296,5,FALSE)),"")</f>
        <v/>
      </c>
      <c r="AK2270" s="5" t="str">
        <f>IFERROR(IF(VLOOKUP($B2270,DPORT_BD!$A$1:$I$296,6,FALSE)=0,"",VLOOKUP($B2270,DPORT_BD!$A$1:$I$296,6,FALSE)),"")</f>
        <v/>
      </c>
      <c r="AL2270" s="5" t="str">
        <f>IFERROR(IF(VLOOKUP($B2270,DPORT_BD!$A$1:$I$296,7,FALSE)=0,"",VLOOKUP($B2270,DPORT_BD!$A$1:$I$296,7,FALSE)),"")</f>
        <v/>
      </c>
      <c r="AM2270" s="5" t="str">
        <f>IFERROR(IF(VLOOKUP($B2270,DPORT_BD!$A$1:$I$296,8,FALSE)=0,"",VLOOKUP($B2270,DPORT_BD!$A$1:$I$296,8,FALSE)),"")</f>
        <v/>
      </c>
      <c r="AN2270" s="5" t="str">
        <f>IFERROR(IF(VLOOKUP($B2270,DPORT_BD!$A$1:$I$296,9,FALSE)=0,"",VLOOKUP($B2270,DPORT_BD!$A$1:$I$296,9,FALSE)),"")</f>
        <v/>
      </c>
    </row>
    <row r="2271" spans="1:40">
      <c r="A2271" t="s">
        <v>32</v>
      </c>
      <c r="B2271" t="s">
        <v>3944</v>
      </c>
      <c r="C2271" t="s">
        <v>34</v>
      </c>
      <c r="D2271" t="s">
        <v>52</v>
      </c>
      <c r="E2271" t="s">
        <v>53</v>
      </c>
      <c r="F2271" s="1">
        <v>3700</v>
      </c>
      <c r="I2271" t="s">
        <v>103</v>
      </c>
      <c r="K2271" t="s">
        <v>38</v>
      </c>
      <c r="L2271" t="s">
        <v>39</v>
      </c>
      <c r="M2271" t="s">
        <v>40</v>
      </c>
      <c r="Q2271" t="s">
        <v>1900</v>
      </c>
      <c r="R2271" t="s">
        <v>238</v>
      </c>
      <c r="S2271" t="s">
        <v>307</v>
      </c>
      <c r="T2271" s="1">
        <v>4</v>
      </c>
      <c r="AG2271" s="5" t="str">
        <f>IFERROR(IF(VLOOKUP($B2271,DPORT_BD!$A$1:$I$296,2,FALSE)=0,"",VLOOKUP($B2271,DPORT_BD!$A$1:$I$296,2,FALSE)),"")</f>
        <v/>
      </c>
      <c r="AH2271" s="5" t="str">
        <f>IFERROR(IF(VLOOKUP($B2271,DPORT_BD!$A$1:$I$296,3,FALSE)=0,"",VLOOKUP($B2271,DPORT_BD!$A$1:$I$296,3,FALSE)),"")</f>
        <v/>
      </c>
      <c r="AI2271" s="5" t="str">
        <f>IFERROR(IF(VLOOKUP($B2271,DPORT_BD!$A$1:$I$296,4,FALSE)=0,"",VLOOKUP($B2271,DPORT_BD!$A$1:$I$296,4,FALSE)),"")</f>
        <v/>
      </c>
      <c r="AJ2271" s="5" t="str">
        <f>IFERROR(IF(VLOOKUP($B2271,DPORT_BD!$A$1:$I$296,5,FALSE)=0,"",VLOOKUP($B2271,DPORT_BD!$A$1:$I$296,5,FALSE)),"")</f>
        <v/>
      </c>
      <c r="AK2271" s="5" t="str">
        <f>IFERROR(IF(VLOOKUP($B2271,DPORT_BD!$A$1:$I$296,6,FALSE)=0,"",VLOOKUP($B2271,DPORT_BD!$A$1:$I$296,6,FALSE)),"")</f>
        <v/>
      </c>
      <c r="AL2271" s="5" t="str">
        <f>IFERROR(IF(VLOOKUP($B2271,DPORT_BD!$A$1:$I$296,7,FALSE)=0,"",VLOOKUP($B2271,DPORT_BD!$A$1:$I$296,7,FALSE)),"")</f>
        <v/>
      </c>
      <c r="AM2271" s="5" t="str">
        <f>IFERROR(IF(VLOOKUP($B2271,DPORT_BD!$A$1:$I$296,8,FALSE)=0,"",VLOOKUP($B2271,DPORT_BD!$A$1:$I$296,8,FALSE)),"")</f>
        <v/>
      </c>
      <c r="AN2271" s="5" t="str">
        <f>IFERROR(IF(VLOOKUP($B2271,DPORT_BD!$A$1:$I$296,9,FALSE)=0,"",VLOOKUP($B2271,DPORT_BD!$A$1:$I$296,9,FALSE)),"")</f>
        <v/>
      </c>
    </row>
    <row r="2272" spans="1:40">
      <c r="A2272" t="s">
        <v>32</v>
      </c>
      <c r="B2272" t="s">
        <v>3945</v>
      </c>
      <c r="C2272" t="s">
        <v>34</v>
      </c>
      <c r="D2272" t="s">
        <v>52</v>
      </c>
      <c r="E2272" t="s">
        <v>53</v>
      </c>
      <c r="F2272" s="1">
        <v>3890</v>
      </c>
      <c r="I2272" t="s">
        <v>37</v>
      </c>
      <c r="J2272" t="s">
        <v>72</v>
      </c>
      <c r="K2272" t="s">
        <v>359</v>
      </c>
      <c r="L2272" t="s">
        <v>360</v>
      </c>
      <c r="M2272" t="s">
        <v>40</v>
      </c>
      <c r="Q2272" t="s">
        <v>3946</v>
      </c>
      <c r="R2272" t="s">
        <v>3947</v>
      </c>
      <c r="S2272" t="s">
        <v>537</v>
      </c>
      <c r="T2272" s="1">
        <v>5</v>
      </c>
      <c r="AG2272" s="5" t="str">
        <f>IFERROR(IF(VLOOKUP($B2272,DPORT_BD!$A$1:$I$296,2,FALSE)=0,"",VLOOKUP($B2272,DPORT_BD!$A$1:$I$296,2,FALSE)),"")</f>
        <v/>
      </c>
      <c r="AH2272" s="5" t="str">
        <f>IFERROR(IF(VLOOKUP($B2272,DPORT_BD!$A$1:$I$296,3,FALSE)=0,"",VLOOKUP($B2272,DPORT_BD!$A$1:$I$296,3,FALSE)),"")</f>
        <v/>
      </c>
      <c r="AI2272" s="5" t="str">
        <f>IFERROR(IF(VLOOKUP($B2272,DPORT_BD!$A$1:$I$296,4,FALSE)=0,"",VLOOKUP($B2272,DPORT_BD!$A$1:$I$296,4,FALSE)),"")</f>
        <v/>
      </c>
      <c r="AJ2272" s="5" t="str">
        <f>IFERROR(IF(VLOOKUP($B2272,DPORT_BD!$A$1:$I$296,5,FALSE)=0,"",VLOOKUP($B2272,DPORT_BD!$A$1:$I$296,5,FALSE)),"")</f>
        <v/>
      </c>
      <c r="AK2272" s="5" t="str">
        <f>IFERROR(IF(VLOOKUP($B2272,DPORT_BD!$A$1:$I$296,6,FALSE)=0,"",VLOOKUP($B2272,DPORT_BD!$A$1:$I$296,6,FALSE)),"")</f>
        <v/>
      </c>
      <c r="AL2272" s="5" t="str">
        <f>IFERROR(IF(VLOOKUP($B2272,DPORT_BD!$A$1:$I$296,7,FALSE)=0,"",VLOOKUP($B2272,DPORT_BD!$A$1:$I$296,7,FALSE)),"")</f>
        <v/>
      </c>
      <c r="AM2272" s="5" t="str">
        <f>IFERROR(IF(VLOOKUP($B2272,DPORT_BD!$A$1:$I$296,8,FALSE)=0,"",VLOOKUP($B2272,DPORT_BD!$A$1:$I$296,8,FALSE)),"")</f>
        <v/>
      </c>
      <c r="AN2272" s="5" t="str">
        <f>IFERROR(IF(VLOOKUP($B2272,DPORT_BD!$A$1:$I$296,9,FALSE)=0,"",VLOOKUP($B2272,DPORT_BD!$A$1:$I$296,9,FALSE)),"")</f>
        <v/>
      </c>
    </row>
    <row r="2273" spans="1:40">
      <c r="A2273" t="s">
        <v>32</v>
      </c>
      <c r="B2273" t="s">
        <v>3948</v>
      </c>
      <c r="C2273" t="s">
        <v>101</v>
      </c>
      <c r="D2273" t="s">
        <v>45</v>
      </c>
      <c r="E2273" t="s">
        <v>102</v>
      </c>
      <c r="F2273" s="1">
        <v>2200</v>
      </c>
      <c r="I2273" t="s">
        <v>103</v>
      </c>
      <c r="K2273" t="s">
        <v>38</v>
      </c>
      <c r="L2273" t="s">
        <v>39</v>
      </c>
      <c r="M2273" t="s">
        <v>40</v>
      </c>
      <c r="Q2273" t="s">
        <v>1041</v>
      </c>
      <c r="R2273" t="s">
        <v>995</v>
      </c>
      <c r="S2273" t="s">
        <v>537</v>
      </c>
      <c r="T2273" s="1">
        <v>5</v>
      </c>
      <c r="W2273" t="s">
        <v>1042</v>
      </c>
      <c r="AG2273" s="5" t="str">
        <f>IFERROR(IF(VLOOKUP($B2273,DPORT_BD!$A$1:$I$296,2,FALSE)=0,"",VLOOKUP($B2273,DPORT_BD!$A$1:$I$296,2,FALSE)),"")</f>
        <v/>
      </c>
      <c r="AH2273" s="5" t="str">
        <f>IFERROR(IF(VLOOKUP($B2273,DPORT_BD!$A$1:$I$296,3,FALSE)=0,"",VLOOKUP($B2273,DPORT_BD!$A$1:$I$296,3,FALSE)),"")</f>
        <v/>
      </c>
      <c r="AI2273" s="5" t="str">
        <f>IFERROR(IF(VLOOKUP($B2273,DPORT_BD!$A$1:$I$296,4,FALSE)=0,"",VLOOKUP($B2273,DPORT_BD!$A$1:$I$296,4,FALSE)),"")</f>
        <v/>
      </c>
      <c r="AJ2273" s="5" t="str">
        <f>IFERROR(IF(VLOOKUP($B2273,DPORT_BD!$A$1:$I$296,5,FALSE)=0,"",VLOOKUP($B2273,DPORT_BD!$A$1:$I$296,5,FALSE)),"")</f>
        <v/>
      </c>
      <c r="AK2273" s="5" t="str">
        <f>IFERROR(IF(VLOOKUP($B2273,DPORT_BD!$A$1:$I$296,6,FALSE)=0,"",VLOOKUP($B2273,DPORT_BD!$A$1:$I$296,6,FALSE)),"")</f>
        <v/>
      </c>
      <c r="AL2273" s="5" t="str">
        <f>IFERROR(IF(VLOOKUP($B2273,DPORT_BD!$A$1:$I$296,7,FALSE)=0,"",VLOOKUP($B2273,DPORT_BD!$A$1:$I$296,7,FALSE)),"")</f>
        <v/>
      </c>
      <c r="AM2273" s="5" t="str">
        <f>IFERROR(IF(VLOOKUP($B2273,DPORT_BD!$A$1:$I$296,8,FALSE)=0,"",VLOOKUP($B2273,DPORT_BD!$A$1:$I$296,8,FALSE)),"")</f>
        <v/>
      </c>
      <c r="AN2273" s="5" t="str">
        <f>IFERROR(IF(VLOOKUP($B2273,DPORT_BD!$A$1:$I$296,9,FALSE)=0,"",VLOOKUP($B2273,DPORT_BD!$A$1:$I$296,9,FALSE)),"")</f>
        <v/>
      </c>
    </row>
    <row r="2274" spans="1:40">
      <c r="A2274" t="s">
        <v>32</v>
      </c>
      <c r="B2274" t="s">
        <v>3949</v>
      </c>
      <c r="C2274" t="s">
        <v>101</v>
      </c>
      <c r="D2274" t="s">
        <v>45</v>
      </c>
      <c r="E2274" t="s">
        <v>102</v>
      </c>
      <c r="F2274" s="1">
        <v>2200</v>
      </c>
      <c r="I2274" t="s">
        <v>103</v>
      </c>
      <c r="K2274" t="s">
        <v>38</v>
      </c>
      <c r="L2274" t="s">
        <v>39</v>
      </c>
      <c r="M2274" t="s">
        <v>40</v>
      </c>
      <c r="Q2274" t="s">
        <v>1041</v>
      </c>
      <c r="R2274" t="s">
        <v>995</v>
      </c>
      <c r="S2274" t="s">
        <v>537</v>
      </c>
      <c r="T2274" s="1">
        <v>5</v>
      </c>
      <c r="W2274" t="s">
        <v>1042</v>
      </c>
      <c r="AG2274" s="5" t="str">
        <f>IFERROR(IF(VLOOKUP($B2274,DPORT_BD!$A$1:$I$296,2,FALSE)=0,"",VLOOKUP($B2274,DPORT_BD!$A$1:$I$296,2,FALSE)),"")</f>
        <v/>
      </c>
      <c r="AH2274" s="5" t="str">
        <f>IFERROR(IF(VLOOKUP($B2274,DPORT_BD!$A$1:$I$296,3,FALSE)=0,"",VLOOKUP($B2274,DPORT_BD!$A$1:$I$296,3,FALSE)),"")</f>
        <v/>
      </c>
      <c r="AI2274" s="5" t="str">
        <f>IFERROR(IF(VLOOKUP($B2274,DPORT_BD!$A$1:$I$296,4,FALSE)=0,"",VLOOKUP($B2274,DPORT_BD!$A$1:$I$296,4,FALSE)),"")</f>
        <v/>
      </c>
      <c r="AJ2274" s="5" t="str">
        <f>IFERROR(IF(VLOOKUP($B2274,DPORT_BD!$A$1:$I$296,5,FALSE)=0,"",VLOOKUP($B2274,DPORT_BD!$A$1:$I$296,5,FALSE)),"")</f>
        <v/>
      </c>
      <c r="AK2274" s="5" t="str">
        <f>IFERROR(IF(VLOOKUP($B2274,DPORT_BD!$A$1:$I$296,6,FALSE)=0,"",VLOOKUP($B2274,DPORT_BD!$A$1:$I$296,6,FALSE)),"")</f>
        <v/>
      </c>
      <c r="AL2274" s="5" t="str">
        <f>IFERROR(IF(VLOOKUP($B2274,DPORT_BD!$A$1:$I$296,7,FALSE)=0,"",VLOOKUP($B2274,DPORT_BD!$A$1:$I$296,7,FALSE)),"")</f>
        <v/>
      </c>
      <c r="AM2274" s="5" t="str">
        <f>IFERROR(IF(VLOOKUP($B2274,DPORT_BD!$A$1:$I$296,8,FALSE)=0,"",VLOOKUP($B2274,DPORT_BD!$A$1:$I$296,8,FALSE)),"")</f>
        <v/>
      </c>
      <c r="AN2274" s="5" t="str">
        <f>IFERROR(IF(VLOOKUP($B2274,DPORT_BD!$A$1:$I$296,9,FALSE)=0,"",VLOOKUP($B2274,DPORT_BD!$A$1:$I$296,9,FALSE)),"")</f>
        <v/>
      </c>
    </row>
    <row r="2275" spans="1:40">
      <c r="A2275" t="s">
        <v>32</v>
      </c>
      <c r="B2275" t="s">
        <v>3950</v>
      </c>
      <c r="C2275" t="s">
        <v>101</v>
      </c>
      <c r="D2275" t="s">
        <v>45</v>
      </c>
      <c r="E2275" t="s">
        <v>102</v>
      </c>
      <c r="F2275" s="1">
        <v>2200</v>
      </c>
      <c r="I2275" t="s">
        <v>103</v>
      </c>
      <c r="K2275" t="s">
        <v>38</v>
      </c>
      <c r="L2275" t="s">
        <v>39</v>
      </c>
      <c r="M2275" t="s">
        <v>40</v>
      </c>
      <c r="Q2275" t="s">
        <v>3951</v>
      </c>
      <c r="R2275" t="s">
        <v>2705</v>
      </c>
      <c r="S2275" t="s">
        <v>307</v>
      </c>
      <c r="T2275" s="1">
        <v>4</v>
      </c>
      <c r="AG2275" s="5" t="str">
        <f>IFERROR(IF(VLOOKUP($B2275,DPORT_BD!$A$1:$I$296,2,FALSE)=0,"",VLOOKUP($B2275,DPORT_BD!$A$1:$I$296,2,FALSE)),"")</f>
        <v/>
      </c>
      <c r="AH2275" s="5" t="str">
        <f>IFERROR(IF(VLOOKUP($B2275,DPORT_BD!$A$1:$I$296,3,FALSE)=0,"",VLOOKUP($B2275,DPORT_BD!$A$1:$I$296,3,FALSE)),"")</f>
        <v/>
      </c>
      <c r="AI2275" s="5" t="str">
        <f>IFERROR(IF(VLOOKUP($B2275,DPORT_BD!$A$1:$I$296,4,FALSE)=0,"",VLOOKUP($B2275,DPORT_BD!$A$1:$I$296,4,FALSE)),"")</f>
        <v/>
      </c>
      <c r="AJ2275" s="5" t="str">
        <f>IFERROR(IF(VLOOKUP($B2275,DPORT_BD!$A$1:$I$296,5,FALSE)=0,"",VLOOKUP($B2275,DPORT_BD!$A$1:$I$296,5,FALSE)),"")</f>
        <v/>
      </c>
      <c r="AK2275" s="5" t="str">
        <f>IFERROR(IF(VLOOKUP($B2275,DPORT_BD!$A$1:$I$296,6,FALSE)=0,"",VLOOKUP($B2275,DPORT_BD!$A$1:$I$296,6,FALSE)),"")</f>
        <v/>
      </c>
      <c r="AL2275" s="5" t="str">
        <f>IFERROR(IF(VLOOKUP($B2275,DPORT_BD!$A$1:$I$296,7,FALSE)=0,"",VLOOKUP($B2275,DPORT_BD!$A$1:$I$296,7,FALSE)),"")</f>
        <v/>
      </c>
      <c r="AM2275" s="5" t="str">
        <f>IFERROR(IF(VLOOKUP($B2275,DPORT_BD!$A$1:$I$296,8,FALSE)=0,"",VLOOKUP($B2275,DPORT_BD!$A$1:$I$296,8,FALSE)),"")</f>
        <v/>
      </c>
      <c r="AN2275" s="5" t="str">
        <f>IFERROR(IF(VLOOKUP($B2275,DPORT_BD!$A$1:$I$296,9,FALSE)=0,"",VLOOKUP($B2275,DPORT_BD!$A$1:$I$296,9,FALSE)),"")</f>
        <v/>
      </c>
    </row>
    <row r="2276" spans="1:40">
      <c r="A2276" t="s">
        <v>32</v>
      </c>
      <c r="B2276" t="s">
        <v>3952</v>
      </c>
      <c r="C2276" t="s">
        <v>34</v>
      </c>
      <c r="D2276" t="s">
        <v>45</v>
      </c>
      <c r="E2276" t="s">
        <v>46</v>
      </c>
      <c r="F2276" s="1">
        <v>3740</v>
      </c>
      <c r="I2276" t="s">
        <v>37</v>
      </c>
      <c r="J2276" t="s">
        <v>82</v>
      </c>
      <c r="K2276" t="s">
        <v>83</v>
      </c>
      <c r="L2276" t="s">
        <v>84</v>
      </c>
      <c r="M2276" t="s">
        <v>40</v>
      </c>
      <c r="Q2276" t="s">
        <v>430</v>
      </c>
      <c r="R2276" t="s">
        <v>302</v>
      </c>
      <c r="S2276" t="s">
        <v>537</v>
      </c>
      <c r="T2276" s="1">
        <v>5</v>
      </c>
      <c r="AG2276" s="5" t="str">
        <f>IFERROR(IF(VLOOKUP($B2276,DPORT_BD!$A$1:$I$296,2,FALSE)=0,"",VLOOKUP($B2276,DPORT_BD!$A$1:$I$296,2,FALSE)),"")</f>
        <v/>
      </c>
      <c r="AH2276" s="5" t="str">
        <f>IFERROR(IF(VLOOKUP($B2276,DPORT_BD!$A$1:$I$296,3,FALSE)=0,"",VLOOKUP($B2276,DPORT_BD!$A$1:$I$296,3,FALSE)),"")</f>
        <v/>
      </c>
      <c r="AI2276" s="5" t="str">
        <f>IFERROR(IF(VLOOKUP($B2276,DPORT_BD!$A$1:$I$296,4,FALSE)=0,"",VLOOKUP($B2276,DPORT_BD!$A$1:$I$296,4,FALSE)),"")</f>
        <v/>
      </c>
      <c r="AJ2276" s="5" t="str">
        <f>IFERROR(IF(VLOOKUP($B2276,DPORT_BD!$A$1:$I$296,5,FALSE)=0,"",VLOOKUP($B2276,DPORT_BD!$A$1:$I$296,5,FALSE)),"")</f>
        <v/>
      </c>
      <c r="AK2276" s="5" t="str">
        <f>IFERROR(IF(VLOOKUP($B2276,DPORT_BD!$A$1:$I$296,6,FALSE)=0,"",VLOOKUP($B2276,DPORT_BD!$A$1:$I$296,6,FALSE)),"")</f>
        <v/>
      </c>
      <c r="AL2276" s="5" t="str">
        <f>IFERROR(IF(VLOOKUP($B2276,DPORT_BD!$A$1:$I$296,7,FALSE)=0,"",VLOOKUP($B2276,DPORT_BD!$A$1:$I$296,7,FALSE)),"")</f>
        <v/>
      </c>
      <c r="AM2276" s="5" t="str">
        <f>IFERROR(IF(VLOOKUP($B2276,DPORT_BD!$A$1:$I$296,8,FALSE)=0,"",VLOOKUP($B2276,DPORT_BD!$A$1:$I$296,8,FALSE)),"")</f>
        <v/>
      </c>
      <c r="AN2276" s="5" t="str">
        <f>IFERROR(IF(VLOOKUP($B2276,DPORT_BD!$A$1:$I$296,9,FALSE)=0,"",VLOOKUP($B2276,DPORT_BD!$A$1:$I$296,9,FALSE)),"")</f>
        <v/>
      </c>
    </row>
    <row r="2277" spans="1:40">
      <c r="A2277" t="s">
        <v>32</v>
      </c>
      <c r="B2277" t="s">
        <v>3953</v>
      </c>
      <c r="C2277" t="s">
        <v>34</v>
      </c>
      <c r="D2277" t="s">
        <v>52</v>
      </c>
      <c r="E2277" t="s">
        <v>53</v>
      </c>
      <c r="F2277" s="1">
        <v>3870</v>
      </c>
      <c r="G2277" t="s">
        <v>3954</v>
      </c>
      <c r="I2277" t="s">
        <v>37</v>
      </c>
      <c r="K2277" t="s">
        <v>38</v>
      </c>
      <c r="L2277" t="s">
        <v>39</v>
      </c>
      <c r="M2277" t="s">
        <v>40</v>
      </c>
      <c r="S2277" t="s">
        <v>808</v>
      </c>
      <c r="T2277" s="1">
        <v>3</v>
      </c>
      <c r="AG2277" s="5" t="str">
        <f>IFERROR(IF(VLOOKUP($B2277,DPORT_BD!$A$1:$I$296,2,FALSE)=0,"",VLOOKUP($B2277,DPORT_BD!$A$1:$I$296,2,FALSE)),"")</f>
        <v/>
      </c>
      <c r="AH2277" s="5" t="str">
        <f>IFERROR(IF(VLOOKUP($B2277,DPORT_BD!$A$1:$I$296,3,FALSE)=0,"",VLOOKUP($B2277,DPORT_BD!$A$1:$I$296,3,FALSE)),"")</f>
        <v/>
      </c>
      <c r="AI2277" s="5" t="str">
        <f>IFERROR(IF(VLOOKUP($B2277,DPORT_BD!$A$1:$I$296,4,FALSE)=0,"",VLOOKUP($B2277,DPORT_BD!$A$1:$I$296,4,FALSE)),"")</f>
        <v/>
      </c>
      <c r="AJ2277" s="5" t="str">
        <f>IFERROR(IF(VLOOKUP($B2277,DPORT_BD!$A$1:$I$296,5,FALSE)=0,"",VLOOKUP($B2277,DPORT_BD!$A$1:$I$296,5,FALSE)),"")</f>
        <v/>
      </c>
      <c r="AK2277" s="5" t="str">
        <f>IFERROR(IF(VLOOKUP($B2277,DPORT_BD!$A$1:$I$296,6,FALSE)=0,"",VLOOKUP($B2277,DPORT_BD!$A$1:$I$296,6,FALSE)),"")</f>
        <v/>
      </c>
      <c r="AL2277" s="5" t="str">
        <f>IFERROR(IF(VLOOKUP($B2277,DPORT_BD!$A$1:$I$296,7,FALSE)=0,"",VLOOKUP($B2277,DPORT_BD!$A$1:$I$296,7,FALSE)),"")</f>
        <v/>
      </c>
      <c r="AM2277" s="5" t="str">
        <f>IFERROR(IF(VLOOKUP($B2277,DPORT_BD!$A$1:$I$296,8,FALSE)=0,"",VLOOKUP($B2277,DPORT_BD!$A$1:$I$296,8,FALSE)),"")</f>
        <v/>
      </c>
      <c r="AN2277" s="5" t="str">
        <f>IFERROR(IF(VLOOKUP($B2277,DPORT_BD!$A$1:$I$296,9,FALSE)=0,"",VLOOKUP($B2277,DPORT_BD!$A$1:$I$296,9,FALSE)),"")</f>
        <v/>
      </c>
    </row>
    <row r="2278" spans="1:40">
      <c r="A2278" t="s">
        <v>32</v>
      </c>
      <c r="B2278" t="s">
        <v>3955</v>
      </c>
      <c r="C2278" t="s">
        <v>34</v>
      </c>
      <c r="D2278" t="s">
        <v>52</v>
      </c>
      <c r="E2278" t="s">
        <v>53</v>
      </c>
      <c r="F2278" s="1">
        <v>3700</v>
      </c>
      <c r="I2278" t="s">
        <v>37</v>
      </c>
      <c r="K2278" t="s">
        <v>38</v>
      </c>
      <c r="L2278" t="s">
        <v>39</v>
      </c>
      <c r="M2278" t="s">
        <v>40</v>
      </c>
      <c r="S2278" t="s">
        <v>808</v>
      </c>
      <c r="T2278" s="1">
        <v>3</v>
      </c>
      <c r="AG2278" s="5" t="str">
        <f>IFERROR(IF(VLOOKUP($B2278,DPORT_BD!$A$1:$I$296,2,FALSE)=0,"",VLOOKUP($B2278,DPORT_BD!$A$1:$I$296,2,FALSE)),"")</f>
        <v/>
      </c>
      <c r="AH2278" s="5" t="str">
        <f>IFERROR(IF(VLOOKUP($B2278,DPORT_BD!$A$1:$I$296,3,FALSE)=0,"",VLOOKUP($B2278,DPORT_BD!$A$1:$I$296,3,FALSE)),"")</f>
        <v/>
      </c>
      <c r="AI2278" s="5" t="str">
        <f>IFERROR(IF(VLOOKUP($B2278,DPORT_BD!$A$1:$I$296,4,FALSE)=0,"",VLOOKUP($B2278,DPORT_BD!$A$1:$I$296,4,FALSE)),"")</f>
        <v/>
      </c>
      <c r="AJ2278" s="5" t="str">
        <f>IFERROR(IF(VLOOKUP($B2278,DPORT_BD!$A$1:$I$296,5,FALSE)=0,"",VLOOKUP($B2278,DPORT_BD!$A$1:$I$296,5,FALSE)),"")</f>
        <v/>
      </c>
      <c r="AK2278" s="5" t="str">
        <f>IFERROR(IF(VLOOKUP($B2278,DPORT_BD!$A$1:$I$296,6,FALSE)=0,"",VLOOKUP($B2278,DPORT_BD!$A$1:$I$296,6,FALSE)),"")</f>
        <v/>
      </c>
      <c r="AL2278" s="5" t="str">
        <f>IFERROR(IF(VLOOKUP($B2278,DPORT_BD!$A$1:$I$296,7,FALSE)=0,"",VLOOKUP($B2278,DPORT_BD!$A$1:$I$296,7,FALSE)),"")</f>
        <v/>
      </c>
      <c r="AM2278" s="5" t="str">
        <f>IFERROR(IF(VLOOKUP($B2278,DPORT_BD!$A$1:$I$296,8,FALSE)=0,"",VLOOKUP($B2278,DPORT_BD!$A$1:$I$296,8,FALSE)),"")</f>
        <v/>
      </c>
      <c r="AN2278" s="5" t="str">
        <f>IFERROR(IF(VLOOKUP($B2278,DPORT_BD!$A$1:$I$296,9,FALSE)=0,"",VLOOKUP($B2278,DPORT_BD!$A$1:$I$296,9,FALSE)),"")</f>
        <v/>
      </c>
    </row>
    <row r="2279" spans="1:40">
      <c r="A2279" t="s">
        <v>32</v>
      </c>
      <c r="B2279" t="s">
        <v>3956</v>
      </c>
      <c r="C2279" t="s">
        <v>34</v>
      </c>
      <c r="D2279" t="s">
        <v>52</v>
      </c>
      <c r="E2279" t="s">
        <v>53</v>
      </c>
      <c r="F2279" s="1">
        <v>3900</v>
      </c>
      <c r="G2279" t="s">
        <v>363</v>
      </c>
      <c r="I2279" t="s">
        <v>37</v>
      </c>
      <c r="K2279" t="s">
        <v>38</v>
      </c>
      <c r="L2279" t="s">
        <v>39</v>
      </c>
      <c r="M2279" t="s">
        <v>40</v>
      </c>
      <c r="S2279" t="s">
        <v>808</v>
      </c>
      <c r="T2279" s="1">
        <v>3</v>
      </c>
      <c r="AG2279" s="5" t="str">
        <f>IFERROR(IF(VLOOKUP($B2279,DPORT_BD!$A$1:$I$296,2,FALSE)=0,"",VLOOKUP($B2279,DPORT_BD!$A$1:$I$296,2,FALSE)),"")</f>
        <v/>
      </c>
      <c r="AH2279" s="5" t="str">
        <f>IFERROR(IF(VLOOKUP($B2279,DPORT_BD!$A$1:$I$296,3,FALSE)=0,"",VLOOKUP($B2279,DPORT_BD!$A$1:$I$296,3,FALSE)),"")</f>
        <v/>
      </c>
      <c r="AI2279" s="5" t="str">
        <f>IFERROR(IF(VLOOKUP($B2279,DPORT_BD!$A$1:$I$296,4,FALSE)=0,"",VLOOKUP($B2279,DPORT_BD!$A$1:$I$296,4,FALSE)),"")</f>
        <v/>
      </c>
      <c r="AJ2279" s="5" t="str">
        <f>IFERROR(IF(VLOOKUP($B2279,DPORT_BD!$A$1:$I$296,5,FALSE)=0,"",VLOOKUP($B2279,DPORT_BD!$A$1:$I$296,5,FALSE)),"")</f>
        <v/>
      </c>
      <c r="AK2279" s="5" t="str">
        <f>IFERROR(IF(VLOOKUP($B2279,DPORT_BD!$A$1:$I$296,6,FALSE)=0,"",VLOOKUP($B2279,DPORT_BD!$A$1:$I$296,6,FALSE)),"")</f>
        <v/>
      </c>
      <c r="AL2279" s="5" t="str">
        <f>IFERROR(IF(VLOOKUP($B2279,DPORT_BD!$A$1:$I$296,7,FALSE)=0,"",VLOOKUP($B2279,DPORT_BD!$A$1:$I$296,7,FALSE)),"")</f>
        <v/>
      </c>
      <c r="AM2279" s="5" t="str">
        <f>IFERROR(IF(VLOOKUP($B2279,DPORT_BD!$A$1:$I$296,8,FALSE)=0,"",VLOOKUP($B2279,DPORT_BD!$A$1:$I$296,8,FALSE)),"")</f>
        <v/>
      </c>
      <c r="AN2279" s="5" t="str">
        <f>IFERROR(IF(VLOOKUP($B2279,DPORT_BD!$A$1:$I$296,9,FALSE)=0,"",VLOOKUP($B2279,DPORT_BD!$A$1:$I$296,9,FALSE)),"")</f>
        <v/>
      </c>
    </row>
    <row r="2280" spans="1:40">
      <c r="A2280" t="s">
        <v>32</v>
      </c>
      <c r="B2280" t="s">
        <v>3957</v>
      </c>
      <c r="C2280" t="s">
        <v>34</v>
      </c>
      <c r="D2280" t="s">
        <v>52</v>
      </c>
      <c r="E2280" t="s">
        <v>53</v>
      </c>
      <c r="F2280" s="1">
        <v>3970</v>
      </c>
      <c r="I2280" t="s">
        <v>37</v>
      </c>
      <c r="K2280" t="s">
        <v>38</v>
      </c>
      <c r="L2280" t="s">
        <v>39</v>
      </c>
      <c r="M2280" t="s">
        <v>40</v>
      </c>
      <c r="S2280" t="s">
        <v>808</v>
      </c>
      <c r="T2280" s="1">
        <v>3</v>
      </c>
      <c r="W2280" t="s">
        <v>547</v>
      </c>
      <c r="AG2280" s="5" t="str">
        <f>IFERROR(IF(VLOOKUP($B2280,DPORT_BD!$A$1:$I$296,2,FALSE)=0,"",VLOOKUP($B2280,DPORT_BD!$A$1:$I$296,2,FALSE)),"")</f>
        <v/>
      </c>
      <c r="AH2280" s="5" t="str">
        <f>IFERROR(IF(VLOOKUP($B2280,DPORT_BD!$A$1:$I$296,3,FALSE)=0,"",VLOOKUP($B2280,DPORT_BD!$A$1:$I$296,3,FALSE)),"")</f>
        <v/>
      </c>
      <c r="AI2280" s="5" t="str">
        <f>IFERROR(IF(VLOOKUP($B2280,DPORT_BD!$A$1:$I$296,4,FALSE)=0,"",VLOOKUP($B2280,DPORT_BD!$A$1:$I$296,4,FALSE)),"")</f>
        <v/>
      </c>
      <c r="AJ2280" s="5" t="str">
        <f>IFERROR(IF(VLOOKUP($B2280,DPORT_BD!$A$1:$I$296,5,FALSE)=0,"",VLOOKUP($B2280,DPORT_BD!$A$1:$I$296,5,FALSE)),"")</f>
        <v/>
      </c>
      <c r="AK2280" s="5" t="str">
        <f>IFERROR(IF(VLOOKUP($B2280,DPORT_BD!$A$1:$I$296,6,FALSE)=0,"",VLOOKUP($B2280,DPORT_BD!$A$1:$I$296,6,FALSE)),"")</f>
        <v/>
      </c>
      <c r="AL2280" s="5" t="str">
        <f>IFERROR(IF(VLOOKUP($B2280,DPORT_BD!$A$1:$I$296,7,FALSE)=0,"",VLOOKUP($B2280,DPORT_BD!$A$1:$I$296,7,FALSE)),"")</f>
        <v/>
      </c>
      <c r="AM2280" s="5" t="str">
        <f>IFERROR(IF(VLOOKUP($B2280,DPORT_BD!$A$1:$I$296,8,FALSE)=0,"",VLOOKUP($B2280,DPORT_BD!$A$1:$I$296,8,FALSE)),"")</f>
        <v/>
      </c>
      <c r="AN2280" s="5" t="str">
        <f>IFERROR(IF(VLOOKUP($B2280,DPORT_BD!$A$1:$I$296,9,FALSE)=0,"",VLOOKUP($B2280,DPORT_BD!$A$1:$I$296,9,FALSE)),"")</f>
        <v/>
      </c>
    </row>
    <row r="2281" spans="1:40">
      <c r="A2281" t="s">
        <v>32</v>
      </c>
      <c r="B2281" t="s">
        <v>3958</v>
      </c>
      <c r="C2281" t="s">
        <v>34</v>
      </c>
      <c r="D2281" t="s">
        <v>52</v>
      </c>
      <c r="E2281" t="s">
        <v>53</v>
      </c>
      <c r="F2281" s="1">
        <v>3860</v>
      </c>
      <c r="I2281" t="s">
        <v>37</v>
      </c>
      <c r="K2281" t="s">
        <v>38</v>
      </c>
      <c r="L2281" t="s">
        <v>39</v>
      </c>
      <c r="M2281" t="s">
        <v>40</v>
      </c>
      <c r="S2281" t="s">
        <v>808</v>
      </c>
      <c r="T2281" s="1">
        <v>3</v>
      </c>
      <c r="W2281" t="s">
        <v>3959</v>
      </c>
      <c r="AG2281" s="5" t="str">
        <f>IFERROR(IF(VLOOKUP($B2281,DPORT_BD!$A$1:$I$296,2,FALSE)=0,"",VLOOKUP($B2281,DPORT_BD!$A$1:$I$296,2,FALSE)),"")</f>
        <v/>
      </c>
      <c r="AH2281" s="5" t="str">
        <f>IFERROR(IF(VLOOKUP($B2281,DPORT_BD!$A$1:$I$296,3,FALSE)=0,"",VLOOKUP($B2281,DPORT_BD!$A$1:$I$296,3,FALSE)),"")</f>
        <v/>
      </c>
      <c r="AI2281" s="5" t="str">
        <f>IFERROR(IF(VLOOKUP($B2281,DPORT_BD!$A$1:$I$296,4,FALSE)=0,"",VLOOKUP($B2281,DPORT_BD!$A$1:$I$296,4,FALSE)),"")</f>
        <v/>
      </c>
      <c r="AJ2281" s="5" t="str">
        <f>IFERROR(IF(VLOOKUP($B2281,DPORT_BD!$A$1:$I$296,5,FALSE)=0,"",VLOOKUP($B2281,DPORT_BD!$A$1:$I$296,5,FALSE)),"")</f>
        <v/>
      </c>
      <c r="AK2281" s="5" t="str">
        <f>IFERROR(IF(VLOOKUP($B2281,DPORT_BD!$A$1:$I$296,6,FALSE)=0,"",VLOOKUP($B2281,DPORT_BD!$A$1:$I$296,6,FALSE)),"")</f>
        <v/>
      </c>
      <c r="AL2281" s="5" t="str">
        <f>IFERROR(IF(VLOOKUP($B2281,DPORT_BD!$A$1:$I$296,7,FALSE)=0,"",VLOOKUP($B2281,DPORT_BD!$A$1:$I$296,7,FALSE)),"")</f>
        <v/>
      </c>
      <c r="AM2281" s="5" t="str">
        <f>IFERROR(IF(VLOOKUP($B2281,DPORT_BD!$A$1:$I$296,8,FALSE)=0,"",VLOOKUP($B2281,DPORT_BD!$A$1:$I$296,8,FALSE)),"")</f>
        <v/>
      </c>
      <c r="AN2281" s="5" t="str">
        <f>IFERROR(IF(VLOOKUP($B2281,DPORT_BD!$A$1:$I$296,9,FALSE)=0,"",VLOOKUP($B2281,DPORT_BD!$A$1:$I$296,9,FALSE)),"")</f>
        <v/>
      </c>
    </row>
    <row r="2282" spans="1:40">
      <c r="A2282" t="s">
        <v>32</v>
      </c>
      <c r="B2282" t="s">
        <v>3960</v>
      </c>
      <c r="C2282" t="s">
        <v>34</v>
      </c>
      <c r="D2282" t="s">
        <v>52</v>
      </c>
      <c r="E2282" t="s">
        <v>53</v>
      </c>
      <c r="F2282" s="1">
        <v>3700</v>
      </c>
      <c r="I2282" t="s">
        <v>37</v>
      </c>
      <c r="J2282" t="s">
        <v>82</v>
      </c>
      <c r="K2282" t="s">
        <v>160</v>
      </c>
      <c r="L2282" t="s">
        <v>161</v>
      </c>
      <c r="M2282" t="s">
        <v>40</v>
      </c>
      <c r="S2282" t="s">
        <v>808</v>
      </c>
      <c r="T2282" s="1">
        <v>3</v>
      </c>
      <c r="W2282" t="s">
        <v>503</v>
      </c>
      <c r="AG2282" s="5" t="str">
        <f>IFERROR(IF(VLOOKUP($B2282,DPORT_BD!$A$1:$I$296,2,FALSE)=0,"",VLOOKUP($B2282,DPORT_BD!$A$1:$I$296,2,FALSE)),"")</f>
        <v/>
      </c>
      <c r="AH2282" s="5" t="str">
        <f>IFERROR(IF(VLOOKUP($B2282,DPORT_BD!$A$1:$I$296,3,FALSE)=0,"",VLOOKUP($B2282,DPORT_BD!$A$1:$I$296,3,FALSE)),"")</f>
        <v/>
      </c>
      <c r="AI2282" s="5" t="str">
        <f>IFERROR(IF(VLOOKUP($B2282,DPORT_BD!$A$1:$I$296,4,FALSE)=0,"",VLOOKUP($B2282,DPORT_BD!$A$1:$I$296,4,FALSE)),"")</f>
        <v/>
      </c>
      <c r="AJ2282" s="5" t="str">
        <f>IFERROR(IF(VLOOKUP($B2282,DPORT_BD!$A$1:$I$296,5,FALSE)=0,"",VLOOKUP($B2282,DPORT_BD!$A$1:$I$296,5,FALSE)),"")</f>
        <v/>
      </c>
      <c r="AK2282" s="5" t="str">
        <f>IFERROR(IF(VLOOKUP($B2282,DPORT_BD!$A$1:$I$296,6,FALSE)=0,"",VLOOKUP($B2282,DPORT_BD!$A$1:$I$296,6,FALSE)),"")</f>
        <v/>
      </c>
      <c r="AL2282" s="5" t="str">
        <f>IFERROR(IF(VLOOKUP($B2282,DPORT_BD!$A$1:$I$296,7,FALSE)=0,"",VLOOKUP($B2282,DPORT_BD!$A$1:$I$296,7,FALSE)),"")</f>
        <v/>
      </c>
      <c r="AM2282" s="5" t="str">
        <f>IFERROR(IF(VLOOKUP($B2282,DPORT_BD!$A$1:$I$296,8,FALSE)=0,"",VLOOKUP($B2282,DPORT_BD!$A$1:$I$296,8,FALSE)),"")</f>
        <v/>
      </c>
      <c r="AN2282" s="5" t="str">
        <f>IFERROR(IF(VLOOKUP($B2282,DPORT_BD!$A$1:$I$296,9,FALSE)=0,"",VLOOKUP($B2282,DPORT_BD!$A$1:$I$296,9,FALSE)),"")</f>
        <v/>
      </c>
    </row>
    <row r="2283" spans="1:40">
      <c r="A2283" t="s">
        <v>32</v>
      </c>
      <c r="B2283" t="s">
        <v>3961</v>
      </c>
      <c r="C2283" t="s">
        <v>34</v>
      </c>
      <c r="D2283" t="s">
        <v>45</v>
      </c>
      <c r="E2283" t="s">
        <v>46</v>
      </c>
      <c r="F2283" s="1">
        <v>3780</v>
      </c>
      <c r="G2283" t="s">
        <v>3962</v>
      </c>
      <c r="I2283" t="s">
        <v>37</v>
      </c>
      <c r="J2283" t="s">
        <v>82</v>
      </c>
      <c r="K2283" t="s">
        <v>359</v>
      </c>
      <c r="L2283" t="s">
        <v>360</v>
      </c>
      <c r="M2283" t="s">
        <v>40</v>
      </c>
      <c r="S2283" t="s">
        <v>808</v>
      </c>
      <c r="T2283" s="1">
        <v>3</v>
      </c>
      <c r="AG2283" s="5" t="str">
        <f>IFERROR(IF(VLOOKUP($B2283,DPORT_BD!$A$1:$I$296,2,FALSE)=0,"",VLOOKUP($B2283,DPORT_BD!$A$1:$I$296,2,FALSE)),"")</f>
        <v/>
      </c>
      <c r="AH2283" s="5" t="str">
        <f>IFERROR(IF(VLOOKUP($B2283,DPORT_BD!$A$1:$I$296,3,FALSE)=0,"",VLOOKUP($B2283,DPORT_BD!$A$1:$I$296,3,FALSE)),"")</f>
        <v/>
      </c>
      <c r="AI2283" s="5" t="str">
        <f>IFERROR(IF(VLOOKUP($B2283,DPORT_BD!$A$1:$I$296,4,FALSE)=0,"",VLOOKUP($B2283,DPORT_BD!$A$1:$I$296,4,FALSE)),"")</f>
        <v/>
      </c>
      <c r="AJ2283" s="5" t="str">
        <f>IFERROR(IF(VLOOKUP($B2283,DPORT_BD!$A$1:$I$296,5,FALSE)=0,"",VLOOKUP($B2283,DPORT_BD!$A$1:$I$296,5,FALSE)),"")</f>
        <v/>
      </c>
      <c r="AK2283" s="5" t="str">
        <f>IFERROR(IF(VLOOKUP($B2283,DPORT_BD!$A$1:$I$296,6,FALSE)=0,"",VLOOKUP($B2283,DPORT_BD!$A$1:$I$296,6,FALSE)),"")</f>
        <v/>
      </c>
      <c r="AL2283" s="5" t="str">
        <f>IFERROR(IF(VLOOKUP($B2283,DPORT_BD!$A$1:$I$296,7,FALSE)=0,"",VLOOKUP($B2283,DPORT_BD!$A$1:$I$296,7,FALSE)),"")</f>
        <v/>
      </c>
      <c r="AM2283" s="5" t="str">
        <f>IFERROR(IF(VLOOKUP($B2283,DPORT_BD!$A$1:$I$296,8,FALSE)=0,"",VLOOKUP($B2283,DPORT_BD!$A$1:$I$296,8,FALSE)),"")</f>
        <v/>
      </c>
      <c r="AN2283" s="5" t="str">
        <f>IFERROR(IF(VLOOKUP($B2283,DPORT_BD!$A$1:$I$296,9,FALSE)=0,"",VLOOKUP($B2283,DPORT_BD!$A$1:$I$296,9,FALSE)),"")</f>
        <v/>
      </c>
    </row>
    <row r="2284" spans="1:40">
      <c r="A2284" t="s">
        <v>32</v>
      </c>
      <c r="B2284" t="s">
        <v>3963</v>
      </c>
      <c r="C2284" t="s">
        <v>34</v>
      </c>
      <c r="D2284" t="s">
        <v>52</v>
      </c>
      <c r="E2284" t="s">
        <v>53</v>
      </c>
      <c r="F2284" s="1">
        <v>3850</v>
      </c>
      <c r="I2284" t="s">
        <v>59</v>
      </c>
      <c r="K2284" t="s">
        <v>38</v>
      </c>
      <c r="L2284" t="s">
        <v>39</v>
      </c>
      <c r="M2284" t="s">
        <v>40</v>
      </c>
      <c r="Q2284" t="s">
        <v>3964</v>
      </c>
      <c r="R2284" t="s">
        <v>283</v>
      </c>
      <c r="S2284" t="s">
        <v>808</v>
      </c>
      <c r="T2284" s="1">
        <v>3</v>
      </c>
      <c r="AG2284" s="5" t="str">
        <f>IFERROR(IF(VLOOKUP($B2284,DPORT_BD!$A$1:$I$296,2,FALSE)=0,"",VLOOKUP($B2284,DPORT_BD!$A$1:$I$296,2,FALSE)),"")</f>
        <v/>
      </c>
      <c r="AH2284" s="5" t="str">
        <f>IFERROR(IF(VLOOKUP($B2284,DPORT_BD!$A$1:$I$296,3,FALSE)=0,"",VLOOKUP($B2284,DPORT_BD!$A$1:$I$296,3,FALSE)),"")</f>
        <v/>
      </c>
      <c r="AI2284" s="5" t="str">
        <f>IFERROR(IF(VLOOKUP($B2284,DPORT_BD!$A$1:$I$296,4,FALSE)=0,"",VLOOKUP($B2284,DPORT_BD!$A$1:$I$296,4,FALSE)),"")</f>
        <v/>
      </c>
      <c r="AJ2284" s="5" t="str">
        <f>IFERROR(IF(VLOOKUP($B2284,DPORT_BD!$A$1:$I$296,5,FALSE)=0,"",VLOOKUP($B2284,DPORT_BD!$A$1:$I$296,5,FALSE)),"")</f>
        <v/>
      </c>
      <c r="AK2284" s="5" t="str">
        <f>IFERROR(IF(VLOOKUP($B2284,DPORT_BD!$A$1:$I$296,6,FALSE)=0,"",VLOOKUP($B2284,DPORT_BD!$A$1:$I$296,6,FALSE)),"")</f>
        <v/>
      </c>
      <c r="AL2284" s="5" t="str">
        <f>IFERROR(IF(VLOOKUP($B2284,DPORT_BD!$A$1:$I$296,7,FALSE)=0,"",VLOOKUP($B2284,DPORT_BD!$A$1:$I$296,7,FALSE)),"")</f>
        <v/>
      </c>
      <c r="AM2284" s="5" t="str">
        <f>IFERROR(IF(VLOOKUP($B2284,DPORT_BD!$A$1:$I$296,8,FALSE)=0,"",VLOOKUP($B2284,DPORT_BD!$A$1:$I$296,8,FALSE)),"")</f>
        <v/>
      </c>
      <c r="AN2284" s="5" t="str">
        <f>IFERROR(IF(VLOOKUP($B2284,DPORT_BD!$A$1:$I$296,9,FALSE)=0,"",VLOOKUP($B2284,DPORT_BD!$A$1:$I$296,9,FALSE)),"")</f>
        <v/>
      </c>
    </row>
    <row r="2285" spans="1:40">
      <c r="A2285" t="s">
        <v>32</v>
      </c>
      <c r="B2285" t="s">
        <v>3965</v>
      </c>
      <c r="C2285" t="s">
        <v>34</v>
      </c>
      <c r="D2285" t="s">
        <v>45</v>
      </c>
      <c r="E2285" t="s">
        <v>46</v>
      </c>
      <c r="F2285" s="1">
        <v>3790</v>
      </c>
      <c r="I2285" t="s">
        <v>37</v>
      </c>
      <c r="K2285" t="s">
        <v>38</v>
      </c>
      <c r="L2285" t="s">
        <v>39</v>
      </c>
      <c r="M2285" t="s">
        <v>40</v>
      </c>
      <c r="S2285" t="s">
        <v>808</v>
      </c>
      <c r="T2285" s="1">
        <v>3</v>
      </c>
      <c r="AG2285" s="5" t="str">
        <f>IFERROR(IF(VLOOKUP($B2285,DPORT_BD!$A$1:$I$296,2,FALSE)=0,"",VLOOKUP($B2285,DPORT_BD!$A$1:$I$296,2,FALSE)),"")</f>
        <v/>
      </c>
      <c r="AH2285" s="5" t="str">
        <f>IFERROR(IF(VLOOKUP($B2285,DPORT_BD!$A$1:$I$296,3,FALSE)=0,"",VLOOKUP($B2285,DPORT_BD!$A$1:$I$296,3,FALSE)),"")</f>
        <v/>
      </c>
      <c r="AI2285" s="5" t="str">
        <f>IFERROR(IF(VLOOKUP($B2285,DPORT_BD!$A$1:$I$296,4,FALSE)=0,"",VLOOKUP($B2285,DPORT_BD!$A$1:$I$296,4,FALSE)),"")</f>
        <v/>
      </c>
      <c r="AJ2285" s="5" t="str">
        <f>IFERROR(IF(VLOOKUP($B2285,DPORT_BD!$A$1:$I$296,5,FALSE)=0,"",VLOOKUP($B2285,DPORT_BD!$A$1:$I$296,5,FALSE)),"")</f>
        <v/>
      </c>
      <c r="AK2285" s="5" t="str">
        <f>IFERROR(IF(VLOOKUP($B2285,DPORT_BD!$A$1:$I$296,6,FALSE)=0,"",VLOOKUP($B2285,DPORT_BD!$A$1:$I$296,6,FALSE)),"")</f>
        <v/>
      </c>
      <c r="AL2285" s="5" t="str">
        <f>IFERROR(IF(VLOOKUP($B2285,DPORT_BD!$A$1:$I$296,7,FALSE)=0,"",VLOOKUP($B2285,DPORT_BD!$A$1:$I$296,7,FALSE)),"")</f>
        <v/>
      </c>
      <c r="AM2285" s="5" t="str">
        <f>IFERROR(IF(VLOOKUP($B2285,DPORT_BD!$A$1:$I$296,8,FALSE)=0,"",VLOOKUP($B2285,DPORT_BD!$A$1:$I$296,8,FALSE)),"")</f>
        <v/>
      </c>
      <c r="AN2285" s="5" t="str">
        <f>IFERROR(IF(VLOOKUP($B2285,DPORT_BD!$A$1:$I$296,9,FALSE)=0,"",VLOOKUP($B2285,DPORT_BD!$A$1:$I$296,9,FALSE)),"")</f>
        <v/>
      </c>
    </row>
    <row r="2286" spans="1:40">
      <c r="A2286" t="s">
        <v>32</v>
      </c>
      <c r="B2286" t="s">
        <v>3966</v>
      </c>
      <c r="C2286" t="s">
        <v>34</v>
      </c>
      <c r="D2286" t="s">
        <v>52</v>
      </c>
      <c r="E2286" t="s">
        <v>53</v>
      </c>
      <c r="F2286" s="1">
        <v>3900</v>
      </c>
      <c r="I2286" t="s">
        <v>37</v>
      </c>
      <c r="K2286" t="s">
        <v>38</v>
      </c>
      <c r="L2286" t="s">
        <v>39</v>
      </c>
      <c r="M2286" t="s">
        <v>40</v>
      </c>
      <c r="S2286" t="s">
        <v>808</v>
      </c>
      <c r="T2286" s="1">
        <v>3</v>
      </c>
      <c r="AG2286" s="5" t="str">
        <f>IFERROR(IF(VLOOKUP($B2286,DPORT_BD!$A$1:$I$296,2,FALSE)=0,"",VLOOKUP($B2286,DPORT_BD!$A$1:$I$296,2,FALSE)),"")</f>
        <v/>
      </c>
      <c r="AH2286" s="5" t="str">
        <f>IFERROR(IF(VLOOKUP($B2286,DPORT_BD!$A$1:$I$296,3,FALSE)=0,"",VLOOKUP($B2286,DPORT_BD!$A$1:$I$296,3,FALSE)),"")</f>
        <v/>
      </c>
      <c r="AI2286" s="5" t="str">
        <f>IFERROR(IF(VLOOKUP($B2286,DPORT_BD!$A$1:$I$296,4,FALSE)=0,"",VLOOKUP($B2286,DPORT_BD!$A$1:$I$296,4,FALSE)),"")</f>
        <v/>
      </c>
      <c r="AJ2286" s="5" t="str">
        <f>IFERROR(IF(VLOOKUP($B2286,DPORT_BD!$A$1:$I$296,5,FALSE)=0,"",VLOOKUP($B2286,DPORT_BD!$A$1:$I$296,5,FALSE)),"")</f>
        <v/>
      </c>
      <c r="AK2286" s="5" t="str">
        <f>IFERROR(IF(VLOOKUP($B2286,DPORT_BD!$A$1:$I$296,6,FALSE)=0,"",VLOOKUP($B2286,DPORT_BD!$A$1:$I$296,6,FALSE)),"")</f>
        <v/>
      </c>
      <c r="AL2286" s="5" t="str">
        <f>IFERROR(IF(VLOOKUP($B2286,DPORT_BD!$A$1:$I$296,7,FALSE)=0,"",VLOOKUP($B2286,DPORT_BD!$A$1:$I$296,7,FALSE)),"")</f>
        <v/>
      </c>
      <c r="AM2286" s="5" t="str">
        <f>IFERROR(IF(VLOOKUP($B2286,DPORT_BD!$A$1:$I$296,8,FALSE)=0,"",VLOOKUP($B2286,DPORT_BD!$A$1:$I$296,8,FALSE)),"")</f>
        <v/>
      </c>
      <c r="AN2286" s="5" t="str">
        <f>IFERROR(IF(VLOOKUP($B2286,DPORT_BD!$A$1:$I$296,9,FALSE)=0,"",VLOOKUP($B2286,DPORT_BD!$A$1:$I$296,9,FALSE)),"")</f>
        <v/>
      </c>
    </row>
    <row r="2287" spans="1:40">
      <c r="A2287" t="s">
        <v>32</v>
      </c>
      <c r="B2287" t="s">
        <v>3967</v>
      </c>
      <c r="C2287" t="s">
        <v>34</v>
      </c>
      <c r="D2287" t="s">
        <v>45</v>
      </c>
      <c r="E2287" t="s">
        <v>46</v>
      </c>
      <c r="F2287" s="1">
        <v>3700</v>
      </c>
      <c r="I2287" t="s">
        <v>37</v>
      </c>
      <c r="K2287" t="s">
        <v>38</v>
      </c>
      <c r="L2287" t="s">
        <v>39</v>
      </c>
      <c r="M2287" t="s">
        <v>40</v>
      </c>
      <c r="S2287" t="s">
        <v>808</v>
      </c>
      <c r="T2287" s="1">
        <v>3</v>
      </c>
      <c r="AG2287" s="5" t="str">
        <f>IFERROR(IF(VLOOKUP($B2287,DPORT_BD!$A$1:$I$296,2,FALSE)=0,"",VLOOKUP($B2287,DPORT_BD!$A$1:$I$296,2,FALSE)),"")</f>
        <v/>
      </c>
      <c r="AH2287" s="5" t="str">
        <f>IFERROR(IF(VLOOKUP($B2287,DPORT_BD!$A$1:$I$296,3,FALSE)=0,"",VLOOKUP($B2287,DPORT_BD!$A$1:$I$296,3,FALSE)),"")</f>
        <v/>
      </c>
      <c r="AI2287" s="5" t="str">
        <f>IFERROR(IF(VLOOKUP($B2287,DPORT_BD!$A$1:$I$296,4,FALSE)=0,"",VLOOKUP($B2287,DPORT_BD!$A$1:$I$296,4,FALSE)),"")</f>
        <v/>
      </c>
      <c r="AJ2287" s="5" t="str">
        <f>IFERROR(IF(VLOOKUP($B2287,DPORT_BD!$A$1:$I$296,5,FALSE)=0,"",VLOOKUP($B2287,DPORT_BD!$A$1:$I$296,5,FALSE)),"")</f>
        <v/>
      </c>
      <c r="AK2287" s="5" t="str">
        <f>IFERROR(IF(VLOOKUP($B2287,DPORT_BD!$A$1:$I$296,6,FALSE)=0,"",VLOOKUP($B2287,DPORT_BD!$A$1:$I$296,6,FALSE)),"")</f>
        <v/>
      </c>
      <c r="AL2287" s="5" t="str">
        <f>IFERROR(IF(VLOOKUP($B2287,DPORT_BD!$A$1:$I$296,7,FALSE)=0,"",VLOOKUP($B2287,DPORT_BD!$A$1:$I$296,7,FALSE)),"")</f>
        <v/>
      </c>
      <c r="AM2287" s="5" t="str">
        <f>IFERROR(IF(VLOOKUP($B2287,DPORT_BD!$A$1:$I$296,8,FALSE)=0,"",VLOOKUP($B2287,DPORT_BD!$A$1:$I$296,8,FALSE)),"")</f>
        <v/>
      </c>
      <c r="AN2287" s="5" t="str">
        <f>IFERROR(IF(VLOOKUP($B2287,DPORT_BD!$A$1:$I$296,9,FALSE)=0,"",VLOOKUP($B2287,DPORT_BD!$A$1:$I$296,9,FALSE)),"")</f>
        <v/>
      </c>
    </row>
    <row r="2288" spans="1:40">
      <c r="A2288" t="s">
        <v>32</v>
      </c>
      <c r="B2288" t="s">
        <v>3968</v>
      </c>
      <c r="C2288" t="s">
        <v>34</v>
      </c>
      <c r="D2288" t="s">
        <v>52</v>
      </c>
      <c r="E2288" t="s">
        <v>53</v>
      </c>
      <c r="F2288" s="1">
        <v>3700</v>
      </c>
      <c r="I2288" t="s">
        <v>37</v>
      </c>
      <c r="K2288" t="s">
        <v>38</v>
      </c>
      <c r="L2288" t="s">
        <v>39</v>
      </c>
      <c r="M2288" t="s">
        <v>40</v>
      </c>
      <c r="S2288" t="s">
        <v>808</v>
      </c>
      <c r="T2288" s="1">
        <v>3</v>
      </c>
      <c r="AG2288" s="5" t="str">
        <f>IFERROR(IF(VLOOKUP($B2288,DPORT_BD!$A$1:$I$296,2,FALSE)=0,"",VLOOKUP($B2288,DPORT_BD!$A$1:$I$296,2,FALSE)),"")</f>
        <v/>
      </c>
      <c r="AH2288" s="5" t="str">
        <f>IFERROR(IF(VLOOKUP($B2288,DPORT_BD!$A$1:$I$296,3,FALSE)=0,"",VLOOKUP($B2288,DPORT_BD!$A$1:$I$296,3,FALSE)),"")</f>
        <v/>
      </c>
      <c r="AI2288" s="5" t="str">
        <f>IFERROR(IF(VLOOKUP($B2288,DPORT_BD!$A$1:$I$296,4,FALSE)=0,"",VLOOKUP($B2288,DPORT_BD!$A$1:$I$296,4,FALSE)),"")</f>
        <v/>
      </c>
      <c r="AJ2288" s="5" t="str">
        <f>IFERROR(IF(VLOOKUP($B2288,DPORT_BD!$A$1:$I$296,5,FALSE)=0,"",VLOOKUP($B2288,DPORT_BD!$A$1:$I$296,5,FALSE)),"")</f>
        <v/>
      </c>
      <c r="AK2288" s="5" t="str">
        <f>IFERROR(IF(VLOOKUP($B2288,DPORT_BD!$A$1:$I$296,6,FALSE)=0,"",VLOOKUP($B2288,DPORT_BD!$A$1:$I$296,6,FALSE)),"")</f>
        <v/>
      </c>
      <c r="AL2288" s="5" t="str">
        <f>IFERROR(IF(VLOOKUP($B2288,DPORT_BD!$A$1:$I$296,7,FALSE)=0,"",VLOOKUP($B2288,DPORT_BD!$A$1:$I$296,7,FALSE)),"")</f>
        <v/>
      </c>
      <c r="AM2288" s="5" t="str">
        <f>IFERROR(IF(VLOOKUP($B2288,DPORT_BD!$A$1:$I$296,8,FALSE)=0,"",VLOOKUP($B2288,DPORT_BD!$A$1:$I$296,8,FALSE)),"")</f>
        <v/>
      </c>
      <c r="AN2288" s="5" t="str">
        <f>IFERROR(IF(VLOOKUP($B2288,DPORT_BD!$A$1:$I$296,9,FALSE)=0,"",VLOOKUP($B2288,DPORT_BD!$A$1:$I$296,9,FALSE)),"")</f>
        <v/>
      </c>
    </row>
    <row r="2289" spans="1:40">
      <c r="A2289" t="s">
        <v>32</v>
      </c>
      <c r="B2289" t="s">
        <v>3969</v>
      </c>
      <c r="C2289" t="s">
        <v>34</v>
      </c>
      <c r="D2289" t="s">
        <v>52</v>
      </c>
      <c r="E2289" t="s">
        <v>53</v>
      </c>
      <c r="F2289" s="1">
        <v>3880</v>
      </c>
      <c r="I2289" t="s">
        <v>37</v>
      </c>
      <c r="J2289" t="s">
        <v>82</v>
      </c>
      <c r="K2289" t="s">
        <v>83</v>
      </c>
      <c r="L2289" t="s">
        <v>84</v>
      </c>
      <c r="M2289" t="s">
        <v>40</v>
      </c>
      <c r="S2289" t="s">
        <v>808</v>
      </c>
      <c r="T2289" s="1">
        <v>3</v>
      </c>
      <c r="AG2289" s="5" t="str">
        <f>IFERROR(IF(VLOOKUP($B2289,DPORT_BD!$A$1:$I$296,2,FALSE)=0,"",VLOOKUP($B2289,DPORT_BD!$A$1:$I$296,2,FALSE)),"")</f>
        <v/>
      </c>
      <c r="AH2289" s="5" t="str">
        <f>IFERROR(IF(VLOOKUP($B2289,DPORT_BD!$A$1:$I$296,3,FALSE)=0,"",VLOOKUP($B2289,DPORT_BD!$A$1:$I$296,3,FALSE)),"")</f>
        <v/>
      </c>
      <c r="AI2289" s="5" t="str">
        <f>IFERROR(IF(VLOOKUP($B2289,DPORT_BD!$A$1:$I$296,4,FALSE)=0,"",VLOOKUP($B2289,DPORT_BD!$A$1:$I$296,4,FALSE)),"")</f>
        <v/>
      </c>
      <c r="AJ2289" s="5" t="str">
        <f>IFERROR(IF(VLOOKUP($B2289,DPORT_BD!$A$1:$I$296,5,FALSE)=0,"",VLOOKUP($B2289,DPORT_BD!$A$1:$I$296,5,FALSE)),"")</f>
        <v/>
      </c>
      <c r="AK2289" s="5" t="str">
        <f>IFERROR(IF(VLOOKUP($B2289,DPORT_BD!$A$1:$I$296,6,FALSE)=0,"",VLOOKUP($B2289,DPORT_BD!$A$1:$I$296,6,FALSE)),"")</f>
        <v/>
      </c>
      <c r="AL2289" s="5" t="str">
        <f>IFERROR(IF(VLOOKUP($B2289,DPORT_BD!$A$1:$I$296,7,FALSE)=0,"",VLOOKUP($B2289,DPORT_BD!$A$1:$I$296,7,FALSE)),"")</f>
        <v/>
      </c>
      <c r="AM2289" s="5" t="str">
        <f>IFERROR(IF(VLOOKUP($B2289,DPORT_BD!$A$1:$I$296,8,FALSE)=0,"",VLOOKUP($B2289,DPORT_BD!$A$1:$I$296,8,FALSE)),"")</f>
        <v/>
      </c>
      <c r="AN2289" s="5" t="str">
        <f>IFERROR(IF(VLOOKUP($B2289,DPORT_BD!$A$1:$I$296,9,FALSE)=0,"",VLOOKUP($B2289,DPORT_BD!$A$1:$I$296,9,FALSE)),"")</f>
        <v/>
      </c>
    </row>
    <row r="2290" spans="1:40">
      <c r="A2290" t="s">
        <v>32</v>
      </c>
      <c r="B2290" t="s">
        <v>3970</v>
      </c>
      <c r="C2290" t="s">
        <v>34</v>
      </c>
      <c r="D2290" t="s">
        <v>67</v>
      </c>
      <c r="E2290" t="s">
        <v>68</v>
      </c>
      <c r="F2290" s="1">
        <v>4150</v>
      </c>
      <c r="I2290" t="s">
        <v>37</v>
      </c>
      <c r="K2290" t="s">
        <v>38</v>
      </c>
      <c r="L2290" t="s">
        <v>39</v>
      </c>
      <c r="M2290" t="s">
        <v>40</v>
      </c>
      <c r="Q2290" t="s">
        <v>3971</v>
      </c>
      <c r="R2290" t="s">
        <v>590</v>
      </c>
      <c r="S2290" t="s">
        <v>307</v>
      </c>
      <c r="T2290" s="1">
        <v>4</v>
      </c>
      <c r="AG2290" s="5" t="str">
        <f>IFERROR(IF(VLOOKUP($B2290,DPORT_BD!$A$1:$I$296,2,FALSE)=0,"",VLOOKUP($B2290,DPORT_BD!$A$1:$I$296,2,FALSE)),"")</f>
        <v/>
      </c>
      <c r="AH2290" s="5" t="str">
        <f>IFERROR(IF(VLOOKUP($B2290,DPORT_BD!$A$1:$I$296,3,FALSE)=0,"",VLOOKUP($B2290,DPORT_BD!$A$1:$I$296,3,FALSE)),"")</f>
        <v/>
      </c>
      <c r="AI2290" s="5" t="str">
        <f>IFERROR(IF(VLOOKUP($B2290,DPORT_BD!$A$1:$I$296,4,FALSE)=0,"",VLOOKUP($B2290,DPORT_BD!$A$1:$I$296,4,FALSE)),"")</f>
        <v/>
      </c>
      <c r="AJ2290" s="5" t="str">
        <f>IFERROR(IF(VLOOKUP($B2290,DPORT_BD!$A$1:$I$296,5,FALSE)=0,"",VLOOKUP($B2290,DPORT_BD!$A$1:$I$296,5,FALSE)),"")</f>
        <v/>
      </c>
      <c r="AK2290" s="5" t="str">
        <f>IFERROR(IF(VLOOKUP($B2290,DPORT_BD!$A$1:$I$296,6,FALSE)=0,"",VLOOKUP($B2290,DPORT_BD!$A$1:$I$296,6,FALSE)),"")</f>
        <v/>
      </c>
      <c r="AL2290" s="5" t="str">
        <f>IFERROR(IF(VLOOKUP($B2290,DPORT_BD!$A$1:$I$296,7,FALSE)=0,"",VLOOKUP($B2290,DPORT_BD!$A$1:$I$296,7,FALSE)),"")</f>
        <v/>
      </c>
      <c r="AM2290" s="5" t="str">
        <f>IFERROR(IF(VLOOKUP($B2290,DPORT_BD!$A$1:$I$296,8,FALSE)=0,"",VLOOKUP($B2290,DPORT_BD!$A$1:$I$296,8,FALSE)),"")</f>
        <v/>
      </c>
      <c r="AN2290" s="5" t="str">
        <f>IFERROR(IF(VLOOKUP($B2290,DPORT_BD!$A$1:$I$296,9,FALSE)=0,"",VLOOKUP($B2290,DPORT_BD!$A$1:$I$296,9,FALSE)),"")</f>
        <v/>
      </c>
    </row>
    <row r="2291" spans="1:40">
      <c r="A2291" t="s">
        <v>32</v>
      </c>
      <c r="B2291" t="s">
        <v>3972</v>
      </c>
      <c r="C2291" t="s">
        <v>34</v>
      </c>
      <c r="D2291" t="s">
        <v>52</v>
      </c>
      <c r="E2291" t="s">
        <v>53</v>
      </c>
      <c r="F2291" s="1">
        <v>3840</v>
      </c>
      <c r="I2291" t="s">
        <v>37</v>
      </c>
      <c r="J2291" t="s">
        <v>82</v>
      </c>
      <c r="K2291" t="s">
        <v>83</v>
      </c>
      <c r="L2291" t="s">
        <v>84</v>
      </c>
      <c r="M2291" t="s">
        <v>40</v>
      </c>
      <c r="Q2291" t="s">
        <v>3973</v>
      </c>
      <c r="R2291" t="s">
        <v>336</v>
      </c>
      <c r="S2291" t="s">
        <v>537</v>
      </c>
      <c r="T2291" s="1">
        <v>5</v>
      </c>
      <c r="AG2291" s="5" t="str">
        <f>IFERROR(IF(VLOOKUP($B2291,DPORT_BD!$A$1:$I$296,2,FALSE)=0,"",VLOOKUP($B2291,DPORT_BD!$A$1:$I$296,2,FALSE)),"")</f>
        <v/>
      </c>
      <c r="AH2291" s="5" t="str">
        <f>IFERROR(IF(VLOOKUP($B2291,DPORT_BD!$A$1:$I$296,3,FALSE)=0,"",VLOOKUP($B2291,DPORT_BD!$A$1:$I$296,3,FALSE)),"")</f>
        <v/>
      </c>
      <c r="AI2291" s="5" t="str">
        <f>IFERROR(IF(VLOOKUP($B2291,DPORT_BD!$A$1:$I$296,4,FALSE)=0,"",VLOOKUP($B2291,DPORT_BD!$A$1:$I$296,4,FALSE)),"")</f>
        <v/>
      </c>
      <c r="AJ2291" s="5" t="str">
        <f>IFERROR(IF(VLOOKUP($B2291,DPORT_BD!$A$1:$I$296,5,FALSE)=0,"",VLOOKUP($B2291,DPORT_BD!$A$1:$I$296,5,FALSE)),"")</f>
        <v/>
      </c>
      <c r="AK2291" s="5" t="str">
        <f>IFERROR(IF(VLOOKUP($B2291,DPORT_BD!$A$1:$I$296,6,FALSE)=0,"",VLOOKUP($B2291,DPORT_BD!$A$1:$I$296,6,FALSE)),"")</f>
        <v/>
      </c>
      <c r="AL2291" s="5" t="str">
        <f>IFERROR(IF(VLOOKUP($B2291,DPORT_BD!$A$1:$I$296,7,FALSE)=0,"",VLOOKUP($B2291,DPORT_BD!$A$1:$I$296,7,FALSE)),"")</f>
        <v/>
      </c>
      <c r="AM2291" s="5" t="str">
        <f>IFERROR(IF(VLOOKUP($B2291,DPORT_BD!$A$1:$I$296,8,FALSE)=0,"",VLOOKUP($B2291,DPORT_BD!$A$1:$I$296,8,FALSE)),"")</f>
        <v/>
      </c>
      <c r="AN2291" s="5" t="str">
        <f>IFERROR(IF(VLOOKUP($B2291,DPORT_BD!$A$1:$I$296,9,FALSE)=0,"",VLOOKUP($B2291,DPORT_BD!$A$1:$I$296,9,FALSE)),"")</f>
        <v/>
      </c>
    </row>
    <row r="2292" spans="1:40">
      <c r="A2292" t="s">
        <v>32</v>
      </c>
      <c r="B2292" t="s">
        <v>3974</v>
      </c>
      <c r="C2292" t="s">
        <v>34</v>
      </c>
      <c r="D2292" t="s">
        <v>52</v>
      </c>
      <c r="E2292" t="s">
        <v>53</v>
      </c>
      <c r="F2292" s="1">
        <v>3900</v>
      </c>
      <c r="I2292" t="s">
        <v>54</v>
      </c>
      <c r="J2292" t="s">
        <v>82</v>
      </c>
      <c r="K2292" t="s">
        <v>133</v>
      </c>
      <c r="L2292" t="s">
        <v>134</v>
      </c>
      <c r="M2292" t="s">
        <v>40</v>
      </c>
      <c r="Q2292" t="s">
        <v>3975</v>
      </c>
      <c r="R2292" t="s">
        <v>415</v>
      </c>
      <c r="S2292" t="s">
        <v>537</v>
      </c>
      <c r="T2292" s="1">
        <v>5</v>
      </c>
      <c r="AG2292" s="5" t="str">
        <f>IFERROR(IF(VLOOKUP($B2292,DPORT_BD!$A$1:$I$296,2,FALSE)=0,"",VLOOKUP($B2292,DPORT_BD!$A$1:$I$296,2,FALSE)),"")</f>
        <v/>
      </c>
      <c r="AH2292" s="5" t="str">
        <f>IFERROR(IF(VLOOKUP($B2292,DPORT_BD!$A$1:$I$296,3,FALSE)=0,"",VLOOKUP($B2292,DPORT_BD!$A$1:$I$296,3,FALSE)),"")</f>
        <v/>
      </c>
      <c r="AI2292" s="5" t="str">
        <f>IFERROR(IF(VLOOKUP($B2292,DPORT_BD!$A$1:$I$296,4,FALSE)=0,"",VLOOKUP($B2292,DPORT_BD!$A$1:$I$296,4,FALSE)),"")</f>
        <v/>
      </c>
      <c r="AJ2292" s="5" t="str">
        <f>IFERROR(IF(VLOOKUP($B2292,DPORT_BD!$A$1:$I$296,5,FALSE)=0,"",VLOOKUP($B2292,DPORT_BD!$A$1:$I$296,5,FALSE)),"")</f>
        <v/>
      </c>
      <c r="AK2292" s="5" t="str">
        <f>IFERROR(IF(VLOOKUP($B2292,DPORT_BD!$A$1:$I$296,6,FALSE)=0,"",VLOOKUP($B2292,DPORT_BD!$A$1:$I$296,6,FALSE)),"")</f>
        <v/>
      </c>
      <c r="AL2292" s="5" t="str">
        <f>IFERROR(IF(VLOOKUP($B2292,DPORT_BD!$A$1:$I$296,7,FALSE)=0,"",VLOOKUP($B2292,DPORT_BD!$A$1:$I$296,7,FALSE)),"")</f>
        <v/>
      </c>
      <c r="AM2292" s="5" t="str">
        <f>IFERROR(IF(VLOOKUP($B2292,DPORT_BD!$A$1:$I$296,8,FALSE)=0,"",VLOOKUP($B2292,DPORT_BD!$A$1:$I$296,8,FALSE)),"")</f>
        <v/>
      </c>
      <c r="AN2292" s="5" t="str">
        <f>IFERROR(IF(VLOOKUP($B2292,DPORT_BD!$A$1:$I$296,9,FALSE)=0,"",VLOOKUP($B2292,DPORT_BD!$A$1:$I$296,9,FALSE)),"")</f>
        <v/>
      </c>
    </row>
    <row r="2293" spans="1:40">
      <c r="A2293" t="s">
        <v>32</v>
      </c>
      <c r="B2293" t="s">
        <v>3976</v>
      </c>
      <c r="C2293" t="s">
        <v>34</v>
      </c>
      <c r="D2293" t="s">
        <v>52</v>
      </c>
      <c r="E2293" t="s">
        <v>53</v>
      </c>
      <c r="F2293" s="1">
        <v>3850</v>
      </c>
      <c r="I2293" t="s">
        <v>236</v>
      </c>
      <c r="K2293" t="s">
        <v>38</v>
      </c>
      <c r="L2293" t="s">
        <v>39</v>
      </c>
      <c r="M2293" t="s">
        <v>40</v>
      </c>
      <c r="Q2293" t="s">
        <v>3977</v>
      </c>
      <c r="R2293" t="s">
        <v>76</v>
      </c>
      <c r="S2293" t="s">
        <v>307</v>
      </c>
      <c r="T2293" s="1">
        <v>4</v>
      </c>
      <c r="W2293" t="s">
        <v>3978</v>
      </c>
      <c r="AG2293" s="5" t="str">
        <f>IFERROR(IF(VLOOKUP($B2293,DPORT_BD!$A$1:$I$296,2,FALSE)=0,"",VLOOKUP($B2293,DPORT_BD!$A$1:$I$296,2,FALSE)),"")</f>
        <v/>
      </c>
      <c r="AH2293" s="5" t="str">
        <f>IFERROR(IF(VLOOKUP($B2293,DPORT_BD!$A$1:$I$296,3,FALSE)=0,"",VLOOKUP($B2293,DPORT_BD!$A$1:$I$296,3,FALSE)),"")</f>
        <v/>
      </c>
      <c r="AI2293" s="5" t="str">
        <f>IFERROR(IF(VLOOKUP($B2293,DPORT_BD!$A$1:$I$296,4,FALSE)=0,"",VLOOKUP($B2293,DPORT_BD!$A$1:$I$296,4,FALSE)),"")</f>
        <v/>
      </c>
      <c r="AJ2293" s="5" t="str">
        <f>IFERROR(IF(VLOOKUP($B2293,DPORT_BD!$A$1:$I$296,5,FALSE)=0,"",VLOOKUP($B2293,DPORT_BD!$A$1:$I$296,5,FALSE)),"")</f>
        <v/>
      </c>
      <c r="AK2293" s="5" t="str">
        <f>IFERROR(IF(VLOOKUP($B2293,DPORT_BD!$A$1:$I$296,6,FALSE)=0,"",VLOOKUP($B2293,DPORT_BD!$A$1:$I$296,6,FALSE)),"")</f>
        <v/>
      </c>
      <c r="AL2293" s="5" t="str">
        <f>IFERROR(IF(VLOOKUP($B2293,DPORT_BD!$A$1:$I$296,7,FALSE)=0,"",VLOOKUP($B2293,DPORT_BD!$A$1:$I$296,7,FALSE)),"")</f>
        <v/>
      </c>
      <c r="AM2293" s="5" t="str">
        <f>IFERROR(IF(VLOOKUP($B2293,DPORT_BD!$A$1:$I$296,8,FALSE)=0,"",VLOOKUP($B2293,DPORT_BD!$A$1:$I$296,8,FALSE)),"")</f>
        <v/>
      </c>
      <c r="AN2293" s="5" t="str">
        <f>IFERROR(IF(VLOOKUP($B2293,DPORT_BD!$A$1:$I$296,9,FALSE)=0,"",VLOOKUP($B2293,DPORT_BD!$A$1:$I$296,9,FALSE)),"")</f>
        <v/>
      </c>
    </row>
    <row r="2294" spans="1:40">
      <c r="A2294" t="s">
        <v>32</v>
      </c>
      <c r="B2294" t="s">
        <v>3979</v>
      </c>
      <c r="C2294" t="s">
        <v>34</v>
      </c>
      <c r="D2294" t="s">
        <v>52</v>
      </c>
      <c r="E2294" t="s">
        <v>53</v>
      </c>
      <c r="F2294" s="1">
        <v>3850</v>
      </c>
      <c r="I2294" t="s">
        <v>59</v>
      </c>
      <c r="K2294" t="s">
        <v>38</v>
      </c>
      <c r="L2294" t="s">
        <v>39</v>
      </c>
      <c r="M2294" t="s">
        <v>40</v>
      </c>
      <c r="N2294" t="s">
        <v>89</v>
      </c>
      <c r="O2294" t="s">
        <v>90</v>
      </c>
      <c r="P2294" t="s">
        <v>91</v>
      </c>
      <c r="Q2294" t="s">
        <v>92</v>
      </c>
      <c r="R2294" t="s">
        <v>93</v>
      </c>
      <c r="S2294" t="s">
        <v>307</v>
      </c>
      <c r="T2294" s="1">
        <v>4</v>
      </c>
      <c r="AG2294" s="5" t="str">
        <f>IFERROR(IF(VLOOKUP($B2294,DPORT_BD!$A$1:$I$296,2,FALSE)=0,"",VLOOKUP($B2294,DPORT_BD!$A$1:$I$296,2,FALSE)),"")</f>
        <v/>
      </c>
      <c r="AH2294" s="5" t="str">
        <f>IFERROR(IF(VLOOKUP($B2294,DPORT_BD!$A$1:$I$296,3,FALSE)=0,"",VLOOKUP($B2294,DPORT_BD!$A$1:$I$296,3,FALSE)),"")</f>
        <v/>
      </c>
      <c r="AI2294" s="5" t="str">
        <f>IFERROR(IF(VLOOKUP($B2294,DPORT_BD!$A$1:$I$296,4,FALSE)=0,"",VLOOKUP($B2294,DPORT_BD!$A$1:$I$296,4,FALSE)),"")</f>
        <v/>
      </c>
      <c r="AJ2294" s="5" t="str">
        <f>IFERROR(IF(VLOOKUP($B2294,DPORT_BD!$A$1:$I$296,5,FALSE)=0,"",VLOOKUP($B2294,DPORT_BD!$A$1:$I$296,5,FALSE)),"")</f>
        <v/>
      </c>
      <c r="AK2294" s="5" t="str">
        <f>IFERROR(IF(VLOOKUP($B2294,DPORT_BD!$A$1:$I$296,6,FALSE)=0,"",VLOOKUP($B2294,DPORT_BD!$A$1:$I$296,6,FALSE)),"")</f>
        <v/>
      </c>
      <c r="AL2294" s="5" t="str">
        <f>IFERROR(IF(VLOOKUP($B2294,DPORT_BD!$A$1:$I$296,7,FALSE)=0,"",VLOOKUP($B2294,DPORT_BD!$A$1:$I$296,7,FALSE)),"")</f>
        <v/>
      </c>
      <c r="AM2294" s="5" t="str">
        <f>IFERROR(IF(VLOOKUP($B2294,DPORT_BD!$A$1:$I$296,8,FALSE)=0,"",VLOOKUP($B2294,DPORT_BD!$A$1:$I$296,8,FALSE)),"")</f>
        <v/>
      </c>
      <c r="AN2294" s="5" t="str">
        <f>IFERROR(IF(VLOOKUP($B2294,DPORT_BD!$A$1:$I$296,9,FALSE)=0,"",VLOOKUP($B2294,DPORT_BD!$A$1:$I$296,9,FALSE)),"")</f>
        <v/>
      </c>
    </row>
    <row r="2295" spans="1:40">
      <c r="A2295" t="s">
        <v>32</v>
      </c>
      <c r="B2295" t="s">
        <v>3980</v>
      </c>
      <c r="C2295" t="s">
        <v>101</v>
      </c>
      <c r="D2295" t="s">
        <v>45</v>
      </c>
      <c r="E2295" t="s">
        <v>102</v>
      </c>
      <c r="F2295" s="1">
        <v>2220</v>
      </c>
      <c r="I2295" t="s">
        <v>54</v>
      </c>
      <c r="K2295" t="s">
        <v>38</v>
      </c>
      <c r="L2295" t="s">
        <v>39</v>
      </c>
      <c r="M2295" t="s">
        <v>40</v>
      </c>
      <c r="Q2295" t="s">
        <v>1767</v>
      </c>
      <c r="R2295" t="s">
        <v>728</v>
      </c>
      <c r="S2295" t="s">
        <v>537</v>
      </c>
      <c r="T2295" s="1">
        <v>5</v>
      </c>
      <c r="AG2295" s="5" t="str">
        <f>IFERROR(IF(VLOOKUP($B2295,DPORT_BD!$A$1:$I$296,2,FALSE)=0,"",VLOOKUP($B2295,DPORT_BD!$A$1:$I$296,2,FALSE)),"")</f>
        <v/>
      </c>
      <c r="AH2295" s="5" t="str">
        <f>IFERROR(IF(VLOOKUP($B2295,DPORT_BD!$A$1:$I$296,3,FALSE)=0,"",VLOOKUP($B2295,DPORT_BD!$A$1:$I$296,3,FALSE)),"")</f>
        <v/>
      </c>
      <c r="AI2295" s="5" t="str">
        <f>IFERROR(IF(VLOOKUP($B2295,DPORT_BD!$A$1:$I$296,4,FALSE)=0,"",VLOOKUP($B2295,DPORT_BD!$A$1:$I$296,4,FALSE)),"")</f>
        <v/>
      </c>
      <c r="AJ2295" s="5" t="str">
        <f>IFERROR(IF(VLOOKUP($B2295,DPORT_BD!$A$1:$I$296,5,FALSE)=0,"",VLOOKUP($B2295,DPORT_BD!$A$1:$I$296,5,FALSE)),"")</f>
        <v/>
      </c>
      <c r="AK2295" s="5" t="str">
        <f>IFERROR(IF(VLOOKUP($B2295,DPORT_BD!$A$1:$I$296,6,FALSE)=0,"",VLOOKUP($B2295,DPORT_BD!$A$1:$I$296,6,FALSE)),"")</f>
        <v/>
      </c>
      <c r="AL2295" s="5" t="str">
        <f>IFERROR(IF(VLOOKUP($B2295,DPORT_BD!$A$1:$I$296,7,FALSE)=0,"",VLOOKUP($B2295,DPORT_BD!$A$1:$I$296,7,FALSE)),"")</f>
        <v/>
      </c>
      <c r="AM2295" s="5" t="str">
        <f>IFERROR(IF(VLOOKUP($B2295,DPORT_BD!$A$1:$I$296,8,FALSE)=0,"",VLOOKUP($B2295,DPORT_BD!$A$1:$I$296,8,FALSE)),"")</f>
        <v/>
      </c>
      <c r="AN2295" s="5" t="str">
        <f>IFERROR(IF(VLOOKUP($B2295,DPORT_BD!$A$1:$I$296,9,FALSE)=0,"",VLOOKUP($B2295,DPORT_BD!$A$1:$I$296,9,FALSE)),"")</f>
        <v/>
      </c>
    </row>
    <row r="2296" spans="1:40">
      <c r="A2296" t="s">
        <v>32</v>
      </c>
      <c r="B2296" t="s">
        <v>3981</v>
      </c>
      <c r="C2296" t="s">
        <v>34</v>
      </c>
      <c r="D2296" t="s">
        <v>52</v>
      </c>
      <c r="E2296" t="s">
        <v>53</v>
      </c>
      <c r="F2296" s="1">
        <v>4200</v>
      </c>
      <c r="I2296" t="s">
        <v>37</v>
      </c>
      <c r="J2296" t="s">
        <v>82</v>
      </c>
      <c r="K2296" t="s">
        <v>83</v>
      </c>
      <c r="L2296" t="s">
        <v>84</v>
      </c>
      <c r="M2296" t="s">
        <v>40</v>
      </c>
      <c r="Q2296" t="s">
        <v>3973</v>
      </c>
      <c r="R2296" t="s">
        <v>336</v>
      </c>
      <c r="S2296" t="s">
        <v>537</v>
      </c>
      <c r="T2296" s="1">
        <v>5</v>
      </c>
      <c r="AG2296" s="5" t="str">
        <f>IFERROR(IF(VLOOKUP($B2296,DPORT_BD!$A$1:$I$296,2,FALSE)=0,"",VLOOKUP($B2296,DPORT_BD!$A$1:$I$296,2,FALSE)),"")</f>
        <v/>
      </c>
      <c r="AH2296" s="5" t="str">
        <f>IFERROR(IF(VLOOKUP($B2296,DPORT_BD!$A$1:$I$296,3,FALSE)=0,"",VLOOKUP($B2296,DPORT_BD!$A$1:$I$296,3,FALSE)),"")</f>
        <v/>
      </c>
      <c r="AI2296" s="5" t="str">
        <f>IFERROR(IF(VLOOKUP($B2296,DPORT_BD!$A$1:$I$296,4,FALSE)=0,"",VLOOKUP($B2296,DPORT_BD!$A$1:$I$296,4,FALSE)),"")</f>
        <v/>
      </c>
      <c r="AJ2296" s="5" t="str">
        <f>IFERROR(IF(VLOOKUP($B2296,DPORT_BD!$A$1:$I$296,5,FALSE)=0,"",VLOOKUP($B2296,DPORT_BD!$A$1:$I$296,5,FALSE)),"")</f>
        <v/>
      </c>
      <c r="AK2296" s="5" t="str">
        <f>IFERROR(IF(VLOOKUP($B2296,DPORT_BD!$A$1:$I$296,6,FALSE)=0,"",VLOOKUP($B2296,DPORT_BD!$A$1:$I$296,6,FALSE)),"")</f>
        <v/>
      </c>
      <c r="AL2296" s="5" t="str">
        <f>IFERROR(IF(VLOOKUP($B2296,DPORT_BD!$A$1:$I$296,7,FALSE)=0,"",VLOOKUP($B2296,DPORT_BD!$A$1:$I$296,7,FALSE)),"")</f>
        <v/>
      </c>
      <c r="AM2296" s="5" t="str">
        <f>IFERROR(IF(VLOOKUP($B2296,DPORT_BD!$A$1:$I$296,8,FALSE)=0,"",VLOOKUP($B2296,DPORT_BD!$A$1:$I$296,8,FALSE)),"")</f>
        <v/>
      </c>
      <c r="AN2296" s="5" t="str">
        <f>IFERROR(IF(VLOOKUP($B2296,DPORT_BD!$A$1:$I$296,9,FALSE)=0,"",VLOOKUP($B2296,DPORT_BD!$A$1:$I$296,9,FALSE)),"")</f>
        <v/>
      </c>
    </row>
    <row r="2297" spans="1:40">
      <c r="A2297" t="s">
        <v>32</v>
      </c>
      <c r="B2297" t="s">
        <v>3982</v>
      </c>
      <c r="C2297" t="s">
        <v>34</v>
      </c>
      <c r="D2297" t="s">
        <v>52</v>
      </c>
      <c r="E2297" t="s">
        <v>53</v>
      </c>
      <c r="F2297" s="1">
        <v>3850</v>
      </c>
      <c r="I2297" t="s">
        <v>103</v>
      </c>
      <c r="K2297" t="s">
        <v>38</v>
      </c>
      <c r="L2297" t="s">
        <v>39</v>
      </c>
      <c r="M2297" t="s">
        <v>40</v>
      </c>
      <c r="Q2297" t="s">
        <v>3983</v>
      </c>
      <c r="R2297" t="s">
        <v>283</v>
      </c>
      <c r="S2297" t="s">
        <v>307</v>
      </c>
      <c r="T2297" s="1">
        <v>4</v>
      </c>
      <c r="AG2297" s="5" t="str">
        <f>IFERROR(IF(VLOOKUP($B2297,DPORT_BD!$A$1:$I$296,2,FALSE)=0,"",VLOOKUP($B2297,DPORT_BD!$A$1:$I$296,2,FALSE)),"")</f>
        <v/>
      </c>
      <c r="AH2297" s="5" t="str">
        <f>IFERROR(IF(VLOOKUP($B2297,DPORT_BD!$A$1:$I$296,3,FALSE)=0,"",VLOOKUP($B2297,DPORT_BD!$A$1:$I$296,3,FALSE)),"")</f>
        <v/>
      </c>
      <c r="AI2297" s="5" t="str">
        <f>IFERROR(IF(VLOOKUP($B2297,DPORT_BD!$A$1:$I$296,4,FALSE)=0,"",VLOOKUP($B2297,DPORT_BD!$A$1:$I$296,4,FALSE)),"")</f>
        <v/>
      </c>
      <c r="AJ2297" s="5" t="str">
        <f>IFERROR(IF(VLOOKUP($B2297,DPORT_BD!$A$1:$I$296,5,FALSE)=0,"",VLOOKUP($B2297,DPORT_BD!$A$1:$I$296,5,FALSE)),"")</f>
        <v/>
      </c>
      <c r="AK2297" s="5" t="str">
        <f>IFERROR(IF(VLOOKUP($B2297,DPORT_BD!$A$1:$I$296,6,FALSE)=0,"",VLOOKUP($B2297,DPORT_BD!$A$1:$I$296,6,FALSE)),"")</f>
        <v/>
      </c>
      <c r="AL2297" s="5" t="str">
        <f>IFERROR(IF(VLOOKUP($B2297,DPORT_BD!$A$1:$I$296,7,FALSE)=0,"",VLOOKUP($B2297,DPORT_BD!$A$1:$I$296,7,FALSE)),"")</f>
        <v/>
      </c>
      <c r="AM2297" s="5" t="str">
        <f>IFERROR(IF(VLOOKUP($B2297,DPORT_BD!$A$1:$I$296,8,FALSE)=0,"",VLOOKUP($B2297,DPORT_BD!$A$1:$I$296,8,FALSE)),"")</f>
        <v/>
      </c>
      <c r="AN2297" s="5" t="str">
        <f>IFERROR(IF(VLOOKUP($B2297,DPORT_BD!$A$1:$I$296,9,FALSE)=0,"",VLOOKUP($B2297,DPORT_BD!$A$1:$I$296,9,FALSE)),"")</f>
        <v/>
      </c>
    </row>
    <row r="2298" spans="1:40">
      <c r="A2298" t="s">
        <v>32</v>
      </c>
      <c r="B2298" t="s">
        <v>3984</v>
      </c>
      <c r="C2298" t="s">
        <v>34</v>
      </c>
      <c r="D2298" t="s">
        <v>35</v>
      </c>
      <c r="E2298" t="s">
        <v>36</v>
      </c>
      <c r="F2298" s="1">
        <v>4080</v>
      </c>
      <c r="I2298" t="s">
        <v>37</v>
      </c>
      <c r="K2298" t="s">
        <v>83</v>
      </c>
      <c r="L2298" t="s">
        <v>84</v>
      </c>
      <c r="M2298" t="s">
        <v>40</v>
      </c>
      <c r="Q2298" t="s">
        <v>1328</v>
      </c>
      <c r="R2298" t="s">
        <v>903</v>
      </c>
      <c r="S2298" t="s">
        <v>537</v>
      </c>
      <c r="T2298" s="1">
        <v>5</v>
      </c>
      <c r="AG2298" s="5" t="str">
        <f>IFERROR(IF(VLOOKUP($B2298,DPORT_BD!$A$1:$I$296,2,FALSE)=0,"",VLOOKUP($B2298,DPORT_BD!$A$1:$I$296,2,FALSE)),"")</f>
        <v/>
      </c>
      <c r="AH2298" s="5" t="str">
        <f>IFERROR(IF(VLOOKUP($B2298,DPORT_BD!$A$1:$I$296,3,FALSE)=0,"",VLOOKUP($B2298,DPORT_BD!$A$1:$I$296,3,FALSE)),"")</f>
        <v/>
      </c>
      <c r="AI2298" s="5" t="str">
        <f>IFERROR(IF(VLOOKUP($B2298,DPORT_BD!$A$1:$I$296,4,FALSE)=0,"",VLOOKUP($B2298,DPORT_BD!$A$1:$I$296,4,FALSE)),"")</f>
        <v/>
      </c>
      <c r="AJ2298" s="5" t="str">
        <f>IFERROR(IF(VLOOKUP($B2298,DPORT_BD!$A$1:$I$296,5,FALSE)=0,"",VLOOKUP($B2298,DPORT_BD!$A$1:$I$296,5,FALSE)),"")</f>
        <v/>
      </c>
      <c r="AK2298" s="5" t="str">
        <f>IFERROR(IF(VLOOKUP($B2298,DPORT_BD!$A$1:$I$296,6,FALSE)=0,"",VLOOKUP($B2298,DPORT_BD!$A$1:$I$296,6,FALSE)),"")</f>
        <v/>
      </c>
      <c r="AL2298" s="5" t="str">
        <f>IFERROR(IF(VLOOKUP($B2298,DPORT_BD!$A$1:$I$296,7,FALSE)=0,"",VLOOKUP($B2298,DPORT_BD!$A$1:$I$296,7,FALSE)),"")</f>
        <v/>
      </c>
      <c r="AM2298" s="5" t="str">
        <f>IFERROR(IF(VLOOKUP($B2298,DPORT_BD!$A$1:$I$296,8,FALSE)=0,"",VLOOKUP($B2298,DPORT_BD!$A$1:$I$296,8,FALSE)),"")</f>
        <v/>
      </c>
      <c r="AN2298" s="5" t="str">
        <f>IFERROR(IF(VLOOKUP($B2298,DPORT_BD!$A$1:$I$296,9,FALSE)=0,"",VLOOKUP($B2298,DPORT_BD!$A$1:$I$296,9,FALSE)),"")</f>
        <v/>
      </c>
    </row>
    <row r="2299" spans="1:40">
      <c r="A2299" t="s">
        <v>32</v>
      </c>
      <c r="B2299" t="s">
        <v>3985</v>
      </c>
      <c r="C2299" t="s">
        <v>34</v>
      </c>
      <c r="D2299" t="s">
        <v>67</v>
      </c>
      <c r="E2299" t="s">
        <v>68</v>
      </c>
      <c r="F2299" s="1">
        <v>4640</v>
      </c>
      <c r="I2299" t="s">
        <v>37</v>
      </c>
      <c r="K2299" t="s">
        <v>38</v>
      </c>
      <c r="L2299" t="s">
        <v>39</v>
      </c>
      <c r="M2299" t="s">
        <v>40</v>
      </c>
      <c r="Q2299" t="s">
        <v>3986</v>
      </c>
      <c r="R2299" t="s">
        <v>1725</v>
      </c>
      <c r="S2299" t="s">
        <v>307</v>
      </c>
      <c r="T2299" s="1">
        <v>4</v>
      </c>
      <c r="W2299" t="s">
        <v>3987</v>
      </c>
      <c r="AG2299" s="5" t="str">
        <f>IFERROR(IF(VLOOKUP($B2299,DPORT_BD!$A$1:$I$296,2,FALSE)=0,"",VLOOKUP($B2299,DPORT_BD!$A$1:$I$296,2,FALSE)),"")</f>
        <v/>
      </c>
      <c r="AH2299" s="5" t="str">
        <f>IFERROR(IF(VLOOKUP($B2299,DPORT_BD!$A$1:$I$296,3,FALSE)=0,"",VLOOKUP($B2299,DPORT_BD!$A$1:$I$296,3,FALSE)),"")</f>
        <v/>
      </c>
      <c r="AI2299" s="5" t="str">
        <f>IFERROR(IF(VLOOKUP($B2299,DPORT_BD!$A$1:$I$296,4,FALSE)=0,"",VLOOKUP($B2299,DPORT_BD!$A$1:$I$296,4,FALSE)),"")</f>
        <v/>
      </c>
      <c r="AJ2299" s="5" t="str">
        <f>IFERROR(IF(VLOOKUP($B2299,DPORT_BD!$A$1:$I$296,5,FALSE)=0,"",VLOOKUP($B2299,DPORT_BD!$A$1:$I$296,5,FALSE)),"")</f>
        <v/>
      </c>
      <c r="AK2299" s="5" t="str">
        <f>IFERROR(IF(VLOOKUP($B2299,DPORT_BD!$A$1:$I$296,6,FALSE)=0,"",VLOOKUP($B2299,DPORT_BD!$A$1:$I$296,6,FALSE)),"")</f>
        <v/>
      </c>
      <c r="AL2299" s="5" t="str">
        <f>IFERROR(IF(VLOOKUP($B2299,DPORT_BD!$A$1:$I$296,7,FALSE)=0,"",VLOOKUP($B2299,DPORT_BD!$A$1:$I$296,7,FALSE)),"")</f>
        <v/>
      </c>
      <c r="AM2299" s="5" t="str">
        <f>IFERROR(IF(VLOOKUP($B2299,DPORT_BD!$A$1:$I$296,8,FALSE)=0,"",VLOOKUP($B2299,DPORT_BD!$A$1:$I$296,8,FALSE)),"")</f>
        <v/>
      </c>
      <c r="AN2299" s="5" t="str">
        <f>IFERROR(IF(VLOOKUP($B2299,DPORT_BD!$A$1:$I$296,9,FALSE)=0,"",VLOOKUP($B2299,DPORT_BD!$A$1:$I$296,9,FALSE)),"")</f>
        <v/>
      </c>
    </row>
    <row r="2300" spans="1:40">
      <c r="A2300" t="s">
        <v>32</v>
      </c>
      <c r="B2300" t="s">
        <v>3988</v>
      </c>
      <c r="C2300" t="s">
        <v>34</v>
      </c>
      <c r="D2300" t="s">
        <v>45</v>
      </c>
      <c r="E2300" t="s">
        <v>46</v>
      </c>
      <c r="F2300" s="1">
        <v>3084</v>
      </c>
      <c r="I2300" t="s">
        <v>59</v>
      </c>
      <c r="J2300" t="s">
        <v>82</v>
      </c>
      <c r="K2300" t="s">
        <v>160</v>
      </c>
      <c r="L2300" t="s">
        <v>161</v>
      </c>
      <c r="M2300" t="s">
        <v>40</v>
      </c>
      <c r="Q2300" t="s">
        <v>946</v>
      </c>
      <c r="R2300" t="s">
        <v>93</v>
      </c>
      <c r="S2300" t="s">
        <v>307</v>
      </c>
      <c r="T2300" s="1">
        <v>4</v>
      </c>
      <c r="AG2300" s="5" t="str">
        <f>IFERROR(IF(VLOOKUP($B2300,DPORT_BD!$A$1:$I$296,2,FALSE)=0,"",VLOOKUP($B2300,DPORT_BD!$A$1:$I$296,2,FALSE)),"")</f>
        <v/>
      </c>
      <c r="AH2300" s="5" t="str">
        <f>IFERROR(IF(VLOOKUP($B2300,DPORT_BD!$A$1:$I$296,3,FALSE)=0,"",VLOOKUP($B2300,DPORT_BD!$A$1:$I$296,3,FALSE)),"")</f>
        <v/>
      </c>
      <c r="AI2300" s="5" t="str">
        <f>IFERROR(IF(VLOOKUP($B2300,DPORT_BD!$A$1:$I$296,4,FALSE)=0,"",VLOOKUP($B2300,DPORT_BD!$A$1:$I$296,4,FALSE)),"")</f>
        <v/>
      </c>
      <c r="AJ2300" s="5" t="str">
        <f>IFERROR(IF(VLOOKUP($B2300,DPORT_BD!$A$1:$I$296,5,FALSE)=0,"",VLOOKUP($B2300,DPORT_BD!$A$1:$I$296,5,FALSE)),"")</f>
        <v/>
      </c>
      <c r="AK2300" s="5" t="str">
        <f>IFERROR(IF(VLOOKUP($B2300,DPORT_BD!$A$1:$I$296,6,FALSE)=0,"",VLOOKUP($B2300,DPORT_BD!$A$1:$I$296,6,FALSE)),"")</f>
        <v/>
      </c>
      <c r="AL2300" s="5" t="str">
        <f>IFERROR(IF(VLOOKUP($B2300,DPORT_BD!$A$1:$I$296,7,FALSE)=0,"",VLOOKUP($B2300,DPORT_BD!$A$1:$I$296,7,FALSE)),"")</f>
        <v/>
      </c>
      <c r="AM2300" s="5" t="str">
        <f>IFERROR(IF(VLOOKUP($B2300,DPORT_BD!$A$1:$I$296,8,FALSE)=0,"",VLOOKUP($B2300,DPORT_BD!$A$1:$I$296,8,FALSE)),"")</f>
        <v/>
      </c>
      <c r="AN2300" s="5" t="str">
        <f>IFERROR(IF(VLOOKUP($B2300,DPORT_BD!$A$1:$I$296,9,FALSE)=0,"",VLOOKUP($B2300,DPORT_BD!$A$1:$I$296,9,FALSE)),"")</f>
        <v/>
      </c>
    </row>
    <row r="2301" spans="1:40">
      <c r="A2301" t="s">
        <v>32</v>
      </c>
      <c r="B2301" t="s">
        <v>3989</v>
      </c>
      <c r="C2301" t="s">
        <v>34</v>
      </c>
      <c r="D2301" t="s">
        <v>52</v>
      </c>
      <c r="E2301" t="s">
        <v>53</v>
      </c>
      <c r="F2301" s="1">
        <v>3890</v>
      </c>
      <c r="I2301" t="s">
        <v>37</v>
      </c>
      <c r="K2301" t="s">
        <v>38</v>
      </c>
      <c r="L2301" t="s">
        <v>39</v>
      </c>
      <c r="M2301" t="s">
        <v>40</v>
      </c>
      <c r="Q2301" t="s">
        <v>3990</v>
      </c>
      <c r="R2301" t="s">
        <v>2132</v>
      </c>
      <c r="S2301" t="s">
        <v>49</v>
      </c>
      <c r="T2301" s="1">
        <v>0</v>
      </c>
      <c r="AG2301" s="5" t="str">
        <f>IFERROR(IF(VLOOKUP($B2301,DPORT_BD!$A$1:$I$296,2,FALSE)=0,"",VLOOKUP($B2301,DPORT_BD!$A$1:$I$296,2,FALSE)),"")</f>
        <v/>
      </c>
      <c r="AH2301" s="5" t="str">
        <f>IFERROR(IF(VLOOKUP($B2301,DPORT_BD!$A$1:$I$296,3,FALSE)=0,"",VLOOKUP($B2301,DPORT_BD!$A$1:$I$296,3,FALSE)),"")</f>
        <v/>
      </c>
      <c r="AI2301" s="5" t="str">
        <f>IFERROR(IF(VLOOKUP($B2301,DPORT_BD!$A$1:$I$296,4,FALSE)=0,"",VLOOKUP($B2301,DPORT_BD!$A$1:$I$296,4,FALSE)),"")</f>
        <v/>
      </c>
      <c r="AJ2301" s="5" t="str">
        <f>IFERROR(IF(VLOOKUP($B2301,DPORT_BD!$A$1:$I$296,5,FALSE)=0,"",VLOOKUP($B2301,DPORT_BD!$A$1:$I$296,5,FALSE)),"")</f>
        <v/>
      </c>
      <c r="AK2301" s="5" t="str">
        <f>IFERROR(IF(VLOOKUP($B2301,DPORT_BD!$A$1:$I$296,6,FALSE)=0,"",VLOOKUP($B2301,DPORT_BD!$A$1:$I$296,6,FALSE)),"")</f>
        <v/>
      </c>
      <c r="AL2301" s="5" t="str">
        <f>IFERROR(IF(VLOOKUP($B2301,DPORT_BD!$A$1:$I$296,7,FALSE)=0,"",VLOOKUP($B2301,DPORT_BD!$A$1:$I$296,7,FALSE)),"")</f>
        <v/>
      </c>
      <c r="AM2301" s="5" t="str">
        <f>IFERROR(IF(VLOOKUP($B2301,DPORT_BD!$A$1:$I$296,8,FALSE)=0,"",VLOOKUP($B2301,DPORT_BD!$A$1:$I$296,8,FALSE)),"")</f>
        <v/>
      </c>
      <c r="AN2301" s="5" t="str">
        <f>IFERROR(IF(VLOOKUP($B2301,DPORT_BD!$A$1:$I$296,9,FALSE)=0,"",VLOOKUP($B2301,DPORT_BD!$A$1:$I$296,9,FALSE)),"")</f>
        <v/>
      </c>
    </row>
    <row r="2302" spans="1:40">
      <c r="A2302" t="s">
        <v>32</v>
      </c>
      <c r="B2302" t="s">
        <v>3991</v>
      </c>
      <c r="C2302" t="s">
        <v>34</v>
      </c>
      <c r="D2302" t="s">
        <v>52</v>
      </c>
      <c r="E2302" t="s">
        <v>53</v>
      </c>
      <c r="F2302" s="1">
        <v>3800</v>
      </c>
      <c r="I2302" t="s">
        <v>37</v>
      </c>
      <c r="J2302" t="s">
        <v>169</v>
      </c>
      <c r="K2302" t="s">
        <v>83</v>
      </c>
      <c r="L2302" t="s">
        <v>84</v>
      </c>
      <c r="M2302" t="s">
        <v>40</v>
      </c>
      <c r="S2302" t="s">
        <v>808</v>
      </c>
      <c r="T2302" s="1">
        <v>3</v>
      </c>
      <c r="AG2302" s="5" t="str">
        <f>IFERROR(IF(VLOOKUP($B2302,DPORT_BD!$A$1:$I$296,2,FALSE)=0,"",VLOOKUP($B2302,DPORT_BD!$A$1:$I$296,2,FALSE)),"")</f>
        <v/>
      </c>
      <c r="AH2302" s="5" t="str">
        <f>IFERROR(IF(VLOOKUP($B2302,DPORT_BD!$A$1:$I$296,3,FALSE)=0,"",VLOOKUP($B2302,DPORT_BD!$A$1:$I$296,3,FALSE)),"")</f>
        <v/>
      </c>
      <c r="AI2302" s="5" t="str">
        <f>IFERROR(IF(VLOOKUP($B2302,DPORT_BD!$A$1:$I$296,4,FALSE)=0,"",VLOOKUP($B2302,DPORT_BD!$A$1:$I$296,4,FALSE)),"")</f>
        <v/>
      </c>
      <c r="AJ2302" s="5" t="str">
        <f>IFERROR(IF(VLOOKUP($B2302,DPORT_BD!$A$1:$I$296,5,FALSE)=0,"",VLOOKUP($B2302,DPORT_BD!$A$1:$I$296,5,FALSE)),"")</f>
        <v/>
      </c>
      <c r="AK2302" s="5" t="str">
        <f>IFERROR(IF(VLOOKUP($B2302,DPORT_BD!$A$1:$I$296,6,FALSE)=0,"",VLOOKUP($B2302,DPORT_BD!$A$1:$I$296,6,FALSE)),"")</f>
        <v/>
      </c>
      <c r="AL2302" s="5" t="str">
        <f>IFERROR(IF(VLOOKUP($B2302,DPORT_BD!$A$1:$I$296,7,FALSE)=0,"",VLOOKUP($B2302,DPORT_BD!$A$1:$I$296,7,FALSE)),"")</f>
        <v/>
      </c>
      <c r="AM2302" s="5" t="str">
        <f>IFERROR(IF(VLOOKUP($B2302,DPORT_BD!$A$1:$I$296,8,FALSE)=0,"",VLOOKUP($B2302,DPORT_BD!$A$1:$I$296,8,FALSE)),"")</f>
        <v/>
      </c>
      <c r="AN2302" s="5" t="str">
        <f>IFERROR(IF(VLOOKUP($B2302,DPORT_BD!$A$1:$I$296,9,FALSE)=0,"",VLOOKUP($B2302,DPORT_BD!$A$1:$I$296,9,FALSE)),"")</f>
        <v/>
      </c>
    </row>
    <row r="2303" spans="1:40">
      <c r="A2303" t="s">
        <v>32</v>
      </c>
      <c r="B2303" t="s">
        <v>3992</v>
      </c>
      <c r="C2303" t="s">
        <v>34</v>
      </c>
      <c r="D2303" t="s">
        <v>52</v>
      </c>
      <c r="E2303" t="s">
        <v>53</v>
      </c>
      <c r="F2303" s="1">
        <v>3900</v>
      </c>
      <c r="I2303" t="s">
        <v>37</v>
      </c>
      <c r="K2303" t="s">
        <v>38</v>
      </c>
      <c r="L2303" t="s">
        <v>39</v>
      </c>
      <c r="M2303" t="s">
        <v>40</v>
      </c>
      <c r="S2303" t="s">
        <v>49</v>
      </c>
      <c r="T2303" s="1">
        <v>0</v>
      </c>
      <c r="AG2303" s="5" t="str">
        <f>IFERROR(IF(VLOOKUP($B2303,DPORT_BD!$A$1:$I$296,2,FALSE)=0,"",VLOOKUP($B2303,DPORT_BD!$A$1:$I$296,2,FALSE)),"")</f>
        <v/>
      </c>
      <c r="AH2303" s="5" t="str">
        <f>IFERROR(IF(VLOOKUP($B2303,DPORT_BD!$A$1:$I$296,3,FALSE)=0,"",VLOOKUP($B2303,DPORT_BD!$A$1:$I$296,3,FALSE)),"")</f>
        <v/>
      </c>
      <c r="AI2303" s="5" t="str">
        <f>IFERROR(IF(VLOOKUP($B2303,DPORT_BD!$A$1:$I$296,4,FALSE)=0,"",VLOOKUP($B2303,DPORT_BD!$A$1:$I$296,4,FALSE)),"")</f>
        <v/>
      </c>
      <c r="AJ2303" s="5" t="str">
        <f>IFERROR(IF(VLOOKUP($B2303,DPORT_BD!$A$1:$I$296,5,FALSE)=0,"",VLOOKUP($B2303,DPORT_BD!$A$1:$I$296,5,FALSE)),"")</f>
        <v/>
      </c>
      <c r="AK2303" s="5" t="str">
        <f>IFERROR(IF(VLOOKUP($B2303,DPORT_BD!$A$1:$I$296,6,FALSE)=0,"",VLOOKUP($B2303,DPORT_BD!$A$1:$I$296,6,FALSE)),"")</f>
        <v/>
      </c>
      <c r="AL2303" s="5" t="str">
        <f>IFERROR(IF(VLOOKUP($B2303,DPORT_BD!$A$1:$I$296,7,FALSE)=0,"",VLOOKUP($B2303,DPORT_BD!$A$1:$I$296,7,FALSE)),"")</f>
        <v/>
      </c>
      <c r="AM2303" s="5" t="str">
        <f>IFERROR(IF(VLOOKUP($B2303,DPORT_BD!$A$1:$I$296,8,FALSE)=0,"",VLOOKUP($B2303,DPORT_BD!$A$1:$I$296,8,FALSE)),"")</f>
        <v/>
      </c>
      <c r="AN2303" s="5" t="str">
        <f>IFERROR(IF(VLOOKUP($B2303,DPORT_BD!$A$1:$I$296,9,FALSE)=0,"",VLOOKUP($B2303,DPORT_BD!$A$1:$I$296,9,FALSE)),"")</f>
        <v/>
      </c>
    </row>
    <row r="2304" spans="1:40">
      <c r="A2304" t="s">
        <v>32</v>
      </c>
      <c r="B2304" t="s">
        <v>3993</v>
      </c>
      <c r="C2304" t="s">
        <v>34</v>
      </c>
      <c r="D2304" t="s">
        <v>52</v>
      </c>
      <c r="E2304" t="s">
        <v>53</v>
      </c>
      <c r="F2304" s="1">
        <v>3900</v>
      </c>
      <c r="G2304" t="s">
        <v>363</v>
      </c>
      <c r="I2304" t="s">
        <v>37</v>
      </c>
      <c r="J2304" t="s">
        <v>82</v>
      </c>
      <c r="K2304" t="s">
        <v>359</v>
      </c>
      <c r="L2304" t="s">
        <v>360</v>
      </c>
      <c r="M2304" t="s">
        <v>40</v>
      </c>
      <c r="S2304" t="s">
        <v>808</v>
      </c>
      <c r="T2304" s="1">
        <v>3</v>
      </c>
      <c r="AG2304" s="5" t="str">
        <f>IFERROR(IF(VLOOKUP($B2304,DPORT_BD!$A$1:$I$296,2,FALSE)=0,"",VLOOKUP($B2304,DPORT_BD!$A$1:$I$296,2,FALSE)),"")</f>
        <v/>
      </c>
      <c r="AH2304" s="5" t="str">
        <f>IFERROR(IF(VLOOKUP($B2304,DPORT_BD!$A$1:$I$296,3,FALSE)=0,"",VLOOKUP($B2304,DPORT_BD!$A$1:$I$296,3,FALSE)),"")</f>
        <v/>
      </c>
      <c r="AI2304" s="5" t="str">
        <f>IFERROR(IF(VLOOKUP($B2304,DPORT_BD!$A$1:$I$296,4,FALSE)=0,"",VLOOKUP($B2304,DPORT_BD!$A$1:$I$296,4,FALSE)),"")</f>
        <v/>
      </c>
      <c r="AJ2304" s="5" t="str">
        <f>IFERROR(IF(VLOOKUP($B2304,DPORT_BD!$A$1:$I$296,5,FALSE)=0,"",VLOOKUP($B2304,DPORT_BD!$A$1:$I$296,5,FALSE)),"")</f>
        <v/>
      </c>
      <c r="AK2304" s="5" t="str">
        <f>IFERROR(IF(VLOOKUP($B2304,DPORT_BD!$A$1:$I$296,6,FALSE)=0,"",VLOOKUP($B2304,DPORT_BD!$A$1:$I$296,6,FALSE)),"")</f>
        <v/>
      </c>
      <c r="AL2304" s="5" t="str">
        <f>IFERROR(IF(VLOOKUP($B2304,DPORT_BD!$A$1:$I$296,7,FALSE)=0,"",VLOOKUP($B2304,DPORT_BD!$A$1:$I$296,7,FALSE)),"")</f>
        <v/>
      </c>
      <c r="AM2304" s="5" t="str">
        <f>IFERROR(IF(VLOOKUP($B2304,DPORT_BD!$A$1:$I$296,8,FALSE)=0,"",VLOOKUP($B2304,DPORT_BD!$A$1:$I$296,8,FALSE)),"")</f>
        <v/>
      </c>
      <c r="AN2304" s="5" t="str">
        <f>IFERROR(IF(VLOOKUP($B2304,DPORT_BD!$A$1:$I$296,9,FALSE)=0,"",VLOOKUP($B2304,DPORT_BD!$A$1:$I$296,9,FALSE)),"")</f>
        <v/>
      </c>
    </row>
    <row r="2305" spans="1:40">
      <c r="A2305" t="s">
        <v>32</v>
      </c>
      <c r="B2305" t="s">
        <v>3994</v>
      </c>
      <c r="C2305" t="s">
        <v>34</v>
      </c>
      <c r="D2305" t="s">
        <v>52</v>
      </c>
      <c r="E2305" t="s">
        <v>53</v>
      </c>
      <c r="F2305" s="1">
        <v>3800</v>
      </c>
      <c r="I2305" t="s">
        <v>37</v>
      </c>
      <c r="J2305" t="s">
        <v>169</v>
      </c>
      <c r="K2305" t="s">
        <v>160</v>
      </c>
      <c r="L2305" t="s">
        <v>161</v>
      </c>
      <c r="M2305" t="s">
        <v>40</v>
      </c>
      <c r="S2305" t="s">
        <v>808</v>
      </c>
      <c r="T2305" s="1">
        <v>3</v>
      </c>
      <c r="AG2305" s="5" t="str">
        <f>IFERROR(IF(VLOOKUP($B2305,DPORT_BD!$A$1:$I$296,2,FALSE)=0,"",VLOOKUP($B2305,DPORT_BD!$A$1:$I$296,2,FALSE)),"")</f>
        <v/>
      </c>
      <c r="AH2305" s="5" t="str">
        <f>IFERROR(IF(VLOOKUP($B2305,DPORT_BD!$A$1:$I$296,3,FALSE)=0,"",VLOOKUP($B2305,DPORT_BD!$A$1:$I$296,3,FALSE)),"")</f>
        <v/>
      </c>
      <c r="AI2305" s="5" t="str">
        <f>IFERROR(IF(VLOOKUP($B2305,DPORT_BD!$A$1:$I$296,4,FALSE)=0,"",VLOOKUP($B2305,DPORT_BD!$A$1:$I$296,4,FALSE)),"")</f>
        <v/>
      </c>
      <c r="AJ2305" s="5" t="str">
        <f>IFERROR(IF(VLOOKUP($B2305,DPORT_BD!$A$1:$I$296,5,FALSE)=0,"",VLOOKUP($B2305,DPORT_BD!$A$1:$I$296,5,FALSE)),"")</f>
        <v/>
      </c>
      <c r="AK2305" s="5" t="str">
        <f>IFERROR(IF(VLOOKUP($B2305,DPORT_BD!$A$1:$I$296,6,FALSE)=0,"",VLOOKUP($B2305,DPORT_BD!$A$1:$I$296,6,FALSE)),"")</f>
        <v/>
      </c>
      <c r="AL2305" s="5" t="str">
        <f>IFERROR(IF(VLOOKUP($B2305,DPORT_BD!$A$1:$I$296,7,FALSE)=0,"",VLOOKUP($B2305,DPORT_BD!$A$1:$I$296,7,FALSE)),"")</f>
        <v/>
      </c>
      <c r="AM2305" s="5" t="str">
        <f>IFERROR(IF(VLOOKUP($B2305,DPORT_BD!$A$1:$I$296,8,FALSE)=0,"",VLOOKUP($B2305,DPORT_BD!$A$1:$I$296,8,FALSE)),"")</f>
        <v/>
      </c>
      <c r="AN2305" s="5" t="str">
        <f>IFERROR(IF(VLOOKUP($B2305,DPORT_BD!$A$1:$I$296,9,FALSE)=0,"",VLOOKUP($B2305,DPORT_BD!$A$1:$I$296,9,FALSE)),"")</f>
        <v/>
      </c>
    </row>
    <row r="2306" spans="1:40">
      <c r="A2306" t="s">
        <v>32</v>
      </c>
      <c r="B2306" t="s">
        <v>3995</v>
      </c>
      <c r="C2306" t="s">
        <v>34</v>
      </c>
      <c r="D2306" t="s">
        <v>52</v>
      </c>
      <c r="E2306" t="s">
        <v>53</v>
      </c>
      <c r="F2306" s="1">
        <v>3850</v>
      </c>
      <c r="I2306" t="s">
        <v>59</v>
      </c>
      <c r="J2306" t="s">
        <v>82</v>
      </c>
      <c r="K2306" t="s">
        <v>83</v>
      </c>
      <c r="L2306" t="s">
        <v>84</v>
      </c>
      <c r="S2306" t="s">
        <v>3996</v>
      </c>
      <c r="T2306" s="1">
        <v>2</v>
      </c>
      <c r="Y2306" t="s">
        <v>3997</v>
      </c>
      <c r="AG2306" s="5" t="str">
        <f>IFERROR(IF(VLOOKUP($B2306,DPORT_BD!$A$1:$I$296,2,FALSE)=0,"",VLOOKUP($B2306,DPORT_BD!$A$1:$I$296,2,FALSE)),"")</f>
        <v/>
      </c>
      <c r="AH2306" s="5" t="str">
        <f>IFERROR(IF(VLOOKUP($B2306,DPORT_BD!$A$1:$I$296,3,FALSE)=0,"",VLOOKUP($B2306,DPORT_BD!$A$1:$I$296,3,FALSE)),"")</f>
        <v/>
      </c>
      <c r="AI2306" s="5" t="str">
        <f>IFERROR(IF(VLOOKUP($B2306,DPORT_BD!$A$1:$I$296,4,FALSE)=0,"",VLOOKUP($B2306,DPORT_BD!$A$1:$I$296,4,FALSE)),"")</f>
        <v/>
      </c>
      <c r="AJ2306" s="5" t="str">
        <f>IFERROR(IF(VLOOKUP($B2306,DPORT_BD!$A$1:$I$296,5,FALSE)=0,"",VLOOKUP($B2306,DPORT_BD!$A$1:$I$296,5,FALSE)),"")</f>
        <v/>
      </c>
      <c r="AK2306" s="5" t="str">
        <f>IFERROR(IF(VLOOKUP($B2306,DPORT_BD!$A$1:$I$296,6,FALSE)=0,"",VLOOKUP($B2306,DPORT_BD!$A$1:$I$296,6,FALSE)),"")</f>
        <v/>
      </c>
      <c r="AL2306" s="5" t="str">
        <f>IFERROR(IF(VLOOKUP($B2306,DPORT_BD!$A$1:$I$296,7,FALSE)=0,"",VLOOKUP($B2306,DPORT_BD!$A$1:$I$296,7,FALSE)),"")</f>
        <v/>
      </c>
      <c r="AM2306" s="5" t="str">
        <f>IFERROR(IF(VLOOKUP($B2306,DPORT_BD!$A$1:$I$296,8,FALSE)=0,"",VLOOKUP($B2306,DPORT_BD!$A$1:$I$296,8,FALSE)),"")</f>
        <v/>
      </c>
      <c r="AN2306" s="5" t="str">
        <f>IFERROR(IF(VLOOKUP($B2306,DPORT_BD!$A$1:$I$296,9,FALSE)=0,"",VLOOKUP($B2306,DPORT_BD!$A$1:$I$296,9,FALSE)),"")</f>
        <v/>
      </c>
    </row>
    <row r="2307" spans="1:40">
      <c r="A2307" t="s">
        <v>32</v>
      </c>
      <c r="B2307" t="s">
        <v>3998</v>
      </c>
      <c r="C2307" t="s">
        <v>34</v>
      </c>
      <c r="D2307" t="s">
        <v>45</v>
      </c>
      <c r="E2307" t="s">
        <v>46</v>
      </c>
      <c r="F2307" s="1">
        <v>3590</v>
      </c>
      <c r="I2307" t="s">
        <v>59</v>
      </c>
      <c r="J2307" t="s">
        <v>145</v>
      </c>
      <c r="K2307" t="s">
        <v>83</v>
      </c>
      <c r="L2307" t="s">
        <v>84</v>
      </c>
      <c r="S2307" t="s">
        <v>3996</v>
      </c>
      <c r="T2307" s="1">
        <v>2</v>
      </c>
      <c r="Y2307" t="s">
        <v>3999</v>
      </c>
      <c r="AG2307" s="5" t="str">
        <f>IFERROR(IF(VLOOKUP($B2307,DPORT_BD!$A$1:$I$296,2,FALSE)=0,"",VLOOKUP($B2307,DPORT_BD!$A$1:$I$296,2,FALSE)),"")</f>
        <v/>
      </c>
      <c r="AH2307" s="5" t="str">
        <f>IFERROR(IF(VLOOKUP($B2307,DPORT_BD!$A$1:$I$296,3,FALSE)=0,"",VLOOKUP($B2307,DPORT_BD!$A$1:$I$296,3,FALSE)),"")</f>
        <v/>
      </c>
      <c r="AI2307" s="5" t="str">
        <f>IFERROR(IF(VLOOKUP($B2307,DPORT_BD!$A$1:$I$296,4,FALSE)=0,"",VLOOKUP($B2307,DPORT_BD!$A$1:$I$296,4,FALSE)),"")</f>
        <v/>
      </c>
      <c r="AJ2307" s="5" t="str">
        <f>IFERROR(IF(VLOOKUP($B2307,DPORT_BD!$A$1:$I$296,5,FALSE)=0,"",VLOOKUP($B2307,DPORT_BD!$A$1:$I$296,5,FALSE)),"")</f>
        <v/>
      </c>
      <c r="AK2307" s="5" t="str">
        <f>IFERROR(IF(VLOOKUP($B2307,DPORT_BD!$A$1:$I$296,6,FALSE)=0,"",VLOOKUP($B2307,DPORT_BD!$A$1:$I$296,6,FALSE)),"")</f>
        <v/>
      </c>
      <c r="AL2307" s="5" t="str">
        <f>IFERROR(IF(VLOOKUP($B2307,DPORT_BD!$A$1:$I$296,7,FALSE)=0,"",VLOOKUP($B2307,DPORT_BD!$A$1:$I$296,7,FALSE)),"")</f>
        <v/>
      </c>
      <c r="AM2307" s="5" t="str">
        <f>IFERROR(IF(VLOOKUP($B2307,DPORT_BD!$A$1:$I$296,8,FALSE)=0,"",VLOOKUP($B2307,DPORT_BD!$A$1:$I$296,8,FALSE)),"")</f>
        <v/>
      </c>
      <c r="AN2307" s="5" t="str">
        <f>IFERROR(IF(VLOOKUP($B2307,DPORT_BD!$A$1:$I$296,9,FALSE)=0,"",VLOOKUP($B2307,DPORT_BD!$A$1:$I$296,9,FALSE)),"")</f>
        <v/>
      </c>
    </row>
    <row r="2308" spans="1:40">
      <c r="A2308" t="s">
        <v>32</v>
      </c>
      <c r="B2308" t="s">
        <v>4000</v>
      </c>
      <c r="C2308" t="s">
        <v>34</v>
      </c>
      <c r="D2308" t="s">
        <v>52</v>
      </c>
      <c r="E2308" t="s">
        <v>53</v>
      </c>
      <c r="F2308" s="1">
        <v>3850</v>
      </c>
      <c r="G2308" t="s">
        <v>446</v>
      </c>
      <c r="I2308" t="s">
        <v>59</v>
      </c>
      <c r="J2308" t="s">
        <v>82</v>
      </c>
      <c r="K2308" t="s">
        <v>38</v>
      </c>
      <c r="L2308" t="s">
        <v>39</v>
      </c>
      <c r="S2308" t="s">
        <v>3996</v>
      </c>
      <c r="T2308" s="1">
        <v>2</v>
      </c>
      <c r="Y2308" t="s">
        <v>3997</v>
      </c>
      <c r="AG2308" s="5" t="str">
        <f>IFERROR(IF(VLOOKUP($B2308,DPORT_BD!$A$1:$I$296,2,FALSE)=0,"",VLOOKUP($B2308,DPORT_BD!$A$1:$I$296,2,FALSE)),"")</f>
        <v/>
      </c>
      <c r="AH2308" s="5" t="str">
        <f>IFERROR(IF(VLOOKUP($B2308,DPORT_BD!$A$1:$I$296,3,FALSE)=0,"",VLOOKUP($B2308,DPORT_BD!$A$1:$I$296,3,FALSE)),"")</f>
        <v/>
      </c>
      <c r="AI2308" s="5" t="str">
        <f>IFERROR(IF(VLOOKUP($B2308,DPORT_BD!$A$1:$I$296,4,FALSE)=0,"",VLOOKUP($B2308,DPORT_BD!$A$1:$I$296,4,FALSE)),"")</f>
        <v/>
      </c>
      <c r="AJ2308" s="5" t="str">
        <f>IFERROR(IF(VLOOKUP($B2308,DPORT_BD!$A$1:$I$296,5,FALSE)=0,"",VLOOKUP($B2308,DPORT_BD!$A$1:$I$296,5,FALSE)),"")</f>
        <v/>
      </c>
      <c r="AK2308" s="5" t="str">
        <f>IFERROR(IF(VLOOKUP($B2308,DPORT_BD!$A$1:$I$296,6,FALSE)=0,"",VLOOKUP($B2308,DPORT_BD!$A$1:$I$296,6,FALSE)),"")</f>
        <v/>
      </c>
      <c r="AL2308" s="5" t="str">
        <f>IFERROR(IF(VLOOKUP($B2308,DPORT_BD!$A$1:$I$296,7,FALSE)=0,"",VLOOKUP($B2308,DPORT_BD!$A$1:$I$296,7,FALSE)),"")</f>
        <v/>
      </c>
      <c r="AM2308" s="5" t="str">
        <f>IFERROR(IF(VLOOKUP($B2308,DPORT_BD!$A$1:$I$296,8,FALSE)=0,"",VLOOKUP($B2308,DPORT_BD!$A$1:$I$296,8,FALSE)),"")</f>
        <v/>
      </c>
      <c r="AN2308" s="5" t="str">
        <f>IFERROR(IF(VLOOKUP($B2308,DPORT_BD!$A$1:$I$296,9,FALSE)=0,"",VLOOKUP($B2308,DPORT_BD!$A$1:$I$296,9,FALSE)),"")</f>
        <v/>
      </c>
    </row>
    <row r="2309" spans="1:40">
      <c r="A2309" t="s">
        <v>32</v>
      </c>
      <c r="B2309" t="s">
        <v>4001</v>
      </c>
      <c r="C2309" t="s">
        <v>34</v>
      </c>
      <c r="D2309" t="s">
        <v>52</v>
      </c>
      <c r="E2309" t="s">
        <v>53</v>
      </c>
      <c r="F2309" s="1">
        <v>3850</v>
      </c>
      <c r="I2309" t="s">
        <v>37</v>
      </c>
      <c r="K2309" t="s">
        <v>38</v>
      </c>
      <c r="L2309" t="s">
        <v>39</v>
      </c>
      <c r="M2309" t="s">
        <v>40</v>
      </c>
      <c r="S2309" t="s">
        <v>43</v>
      </c>
      <c r="T2309" s="1">
        <v>1</v>
      </c>
      <c r="AG2309" s="5" t="str">
        <f>IFERROR(IF(VLOOKUP($B2309,DPORT_BD!$A$1:$I$296,2,FALSE)=0,"",VLOOKUP($B2309,DPORT_BD!$A$1:$I$296,2,FALSE)),"")</f>
        <v/>
      </c>
      <c r="AH2309" s="5" t="str">
        <f>IFERROR(IF(VLOOKUP($B2309,DPORT_BD!$A$1:$I$296,3,FALSE)=0,"",VLOOKUP($B2309,DPORT_BD!$A$1:$I$296,3,FALSE)),"")</f>
        <v/>
      </c>
      <c r="AI2309" s="5" t="str">
        <f>IFERROR(IF(VLOOKUP($B2309,DPORT_BD!$A$1:$I$296,4,FALSE)=0,"",VLOOKUP($B2309,DPORT_BD!$A$1:$I$296,4,FALSE)),"")</f>
        <v/>
      </c>
      <c r="AJ2309" s="5" t="str">
        <f>IFERROR(IF(VLOOKUP($B2309,DPORT_BD!$A$1:$I$296,5,FALSE)=0,"",VLOOKUP($B2309,DPORT_BD!$A$1:$I$296,5,FALSE)),"")</f>
        <v/>
      </c>
      <c r="AK2309" s="5" t="str">
        <f>IFERROR(IF(VLOOKUP($B2309,DPORT_BD!$A$1:$I$296,6,FALSE)=0,"",VLOOKUP($B2309,DPORT_BD!$A$1:$I$296,6,FALSE)),"")</f>
        <v/>
      </c>
      <c r="AL2309" s="5" t="str">
        <f>IFERROR(IF(VLOOKUP($B2309,DPORT_BD!$A$1:$I$296,7,FALSE)=0,"",VLOOKUP($B2309,DPORT_BD!$A$1:$I$296,7,FALSE)),"")</f>
        <v/>
      </c>
      <c r="AM2309" s="5" t="str">
        <f>IFERROR(IF(VLOOKUP($B2309,DPORT_BD!$A$1:$I$296,8,FALSE)=0,"",VLOOKUP($B2309,DPORT_BD!$A$1:$I$296,8,FALSE)),"")</f>
        <v/>
      </c>
      <c r="AN2309" s="5" t="str">
        <f>IFERROR(IF(VLOOKUP($B2309,DPORT_BD!$A$1:$I$296,9,FALSE)=0,"",VLOOKUP($B2309,DPORT_BD!$A$1:$I$296,9,FALSE)),"")</f>
        <v/>
      </c>
    </row>
    <row r="2310" spans="1:40">
      <c r="A2310" t="s">
        <v>32</v>
      </c>
      <c r="B2310" t="s">
        <v>4002</v>
      </c>
      <c r="C2310" t="s">
        <v>34</v>
      </c>
      <c r="D2310" t="s">
        <v>52</v>
      </c>
      <c r="E2310" t="s">
        <v>53</v>
      </c>
      <c r="F2310" s="1">
        <v>3900</v>
      </c>
      <c r="I2310" t="s">
        <v>37</v>
      </c>
      <c r="K2310" t="s">
        <v>38</v>
      </c>
      <c r="L2310" t="s">
        <v>39</v>
      </c>
      <c r="M2310" t="s">
        <v>40</v>
      </c>
      <c r="S2310" t="s">
        <v>43</v>
      </c>
      <c r="T2310" s="1">
        <v>1</v>
      </c>
      <c r="AG2310" s="5" t="str">
        <f>IFERROR(IF(VLOOKUP($B2310,DPORT_BD!$A$1:$I$296,2,FALSE)=0,"",VLOOKUP($B2310,DPORT_BD!$A$1:$I$296,2,FALSE)),"")</f>
        <v/>
      </c>
      <c r="AH2310" s="5" t="str">
        <f>IFERROR(IF(VLOOKUP($B2310,DPORT_BD!$A$1:$I$296,3,FALSE)=0,"",VLOOKUP($B2310,DPORT_BD!$A$1:$I$296,3,FALSE)),"")</f>
        <v/>
      </c>
      <c r="AI2310" s="5" t="str">
        <f>IFERROR(IF(VLOOKUP($B2310,DPORT_BD!$A$1:$I$296,4,FALSE)=0,"",VLOOKUP($B2310,DPORT_BD!$A$1:$I$296,4,FALSE)),"")</f>
        <v/>
      </c>
      <c r="AJ2310" s="5" t="str">
        <f>IFERROR(IF(VLOOKUP($B2310,DPORT_BD!$A$1:$I$296,5,FALSE)=0,"",VLOOKUP($B2310,DPORT_BD!$A$1:$I$296,5,FALSE)),"")</f>
        <v/>
      </c>
      <c r="AK2310" s="5" t="str">
        <f>IFERROR(IF(VLOOKUP($B2310,DPORT_BD!$A$1:$I$296,6,FALSE)=0,"",VLOOKUP($B2310,DPORT_BD!$A$1:$I$296,6,FALSE)),"")</f>
        <v/>
      </c>
      <c r="AL2310" s="5" t="str">
        <f>IFERROR(IF(VLOOKUP($B2310,DPORT_BD!$A$1:$I$296,7,FALSE)=0,"",VLOOKUP($B2310,DPORT_BD!$A$1:$I$296,7,FALSE)),"")</f>
        <v/>
      </c>
      <c r="AM2310" s="5" t="str">
        <f>IFERROR(IF(VLOOKUP($B2310,DPORT_BD!$A$1:$I$296,8,FALSE)=0,"",VLOOKUP($B2310,DPORT_BD!$A$1:$I$296,8,FALSE)),"")</f>
        <v/>
      </c>
      <c r="AN2310" s="5" t="str">
        <f>IFERROR(IF(VLOOKUP($B2310,DPORT_BD!$A$1:$I$296,9,FALSE)=0,"",VLOOKUP($B2310,DPORT_BD!$A$1:$I$296,9,FALSE)),"")</f>
        <v/>
      </c>
    </row>
    <row r="2311" spans="1:40">
      <c r="A2311" t="s">
        <v>32</v>
      </c>
      <c r="B2311" t="s">
        <v>4003</v>
      </c>
      <c r="C2311" t="s">
        <v>34</v>
      </c>
      <c r="D2311" t="s">
        <v>67</v>
      </c>
      <c r="E2311" t="s">
        <v>68</v>
      </c>
      <c r="F2311" s="1">
        <v>4585</v>
      </c>
      <c r="I2311" t="s">
        <v>37</v>
      </c>
      <c r="K2311" t="s">
        <v>38</v>
      </c>
      <c r="L2311" t="s">
        <v>39</v>
      </c>
      <c r="M2311" t="s">
        <v>40</v>
      </c>
      <c r="Q2311" t="s">
        <v>4004</v>
      </c>
      <c r="R2311" t="s">
        <v>1725</v>
      </c>
      <c r="S2311" t="s">
        <v>307</v>
      </c>
      <c r="T2311" s="1">
        <v>4</v>
      </c>
      <c r="AG2311" s="5" t="str">
        <f>IFERROR(IF(VLOOKUP($B2311,DPORT_BD!$A$1:$I$296,2,FALSE)=0,"",VLOOKUP($B2311,DPORT_BD!$A$1:$I$296,2,FALSE)),"")</f>
        <v/>
      </c>
      <c r="AH2311" s="5" t="str">
        <f>IFERROR(IF(VLOOKUP($B2311,DPORT_BD!$A$1:$I$296,3,FALSE)=0,"",VLOOKUP($B2311,DPORT_BD!$A$1:$I$296,3,FALSE)),"")</f>
        <v/>
      </c>
      <c r="AI2311" s="5" t="str">
        <f>IFERROR(IF(VLOOKUP($B2311,DPORT_BD!$A$1:$I$296,4,FALSE)=0,"",VLOOKUP($B2311,DPORT_BD!$A$1:$I$296,4,FALSE)),"")</f>
        <v/>
      </c>
      <c r="AJ2311" s="5" t="str">
        <f>IFERROR(IF(VLOOKUP($B2311,DPORT_BD!$A$1:$I$296,5,FALSE)=0,"",VLOOKUP($B2311,DPORT_BD!$A$1:$I$296,5,FALSE)),"")</f>
        <v/>
      </c>
      <c r="AK2311" s="5" t="str">
        <f>IFERROR(IF(VLOOKUP($B2311,DPORT_BD!$A$1:$I$296,6,FALSE)=0,"",VLOOKUP($B2311,DPORT_BD!$A$1:$I$296,6,FALSE)),"")</f>
        <v/>
      </c>
      <c r="AL2311" s="5" t="str">
        <f>IFERROR(IF(VLOOKUP($B2311,DPORT_BD!$A$1:$I$296,7,FALSE)=0,"",VLOOKUP($B2311,DPORT_BD!$A$1:$I$296,7,FALSE)),"")</f>
        <v/>
      </c>
      <c r="AM2311" s="5" t="str">
        <f>IFERROR(IF(VLOOKUP($B2311,DPORT_BD!$A$1:$I$296,8,FALSE)=0,"",VLOOKUP($B2311,DPORT_BD!$A$1:$I$296,8,FALSE)),"")</f>
        <v/>
      </c>
      <c r="AN2311" s="5" t="str">
        <f>IFERROR(IF(VLOOKUP($B2311,DPORT_BD!$A$1:$I$296,9,FALSE)=0,"",VLOOKUP($B2311,DPORT_BD!$A$1:$I$296,9,FALSE)),"")</f>
        <v/>
      </c>
    </row>
    <row r="2312" spans="1:40">
      <c r="A2312" t="s">
        <v>32</v>
      </c>
      <c r="B2312" t="s">
        <v>4005</v>
      </c>
      <c r="C2312" t="s">
        <v>34</v>
      </c>
      <c r="D2312" t="s">
        <v>52</v>
      </c>
      <c r="E2312" t="s">
        <v>53</v>
      </c>
      <c r="F2312" s="1">
        <v>3720</v>
      </c>
      <c r="I2312" t="s">
        <v>37</v>
      </c>
      <c r="K2312" t="s">
        <v>38</v>
      </c>
      <c r="L2312" t="s">
        <v>39</v>
      </c>
      <c r="M2312" t="s">
        <v>40</v>
      </c>
      <c r="S2312" t="s">
        <v>43</v>
      </c>
      <c r="T2312" s="1">
        <v>1</v>
      </c>
      <c r="AG2312" s="5" t="str">
        <f>IFERROR(IF(VLOOKUP($B2312,DPORT_BD!$A$1:$I$296,2,FALSE)=0,"",VLOOKUP($B2312,DPORT_BD!$A$1:$I$296,2,FALSE)),"")</f>
        <v/>
      </c>
      <c r="AH2312" s="5" t="str">
        <f>IFERROR(IF(VLOOKUP($B2312,DPORT_BD!$A$1:$I$296,3,FALSE)=0,"",VLOOKUP($B2312,DPORT_BD!$A$1:$I$296,3,FALSE)),"")</f>
        <v/>
      </c>
      <c r="AI2312" s="5" t="str">
        <f>IFERROR(IF(VLOOKUP($B2312,DPORT_BD!$A$1:$I$296,4,FALSE)=0,"",VLOOKUP($B2312,DPORT_BD!$A$1:$I$296,4,FALSE)),"")</f>
        <v/>
      </c>
      <c r="AJ2312" s="5" t="str">
        <f>IFERROR(IF(VLOOKUP($B2312,DPORT_BD!$A$1:$I$296,5,FALSE)=0,"",VLOOKUP($B2312,DPORT_BD!$A$1:$I$296,5,FALSE)),"")</f>
        <v/>
      </c>
      <c r="AK2312" s="5" t="str">
        <f>IFERROR(IF(VLOOKUP($B2312,DPORT_BD!$A$1:$I$296,6,FALSE)=0,"",VLOOKUP($B2312,DPORT_BD!$A$1:$I$296,6,FALSE)),"")</f>
        <v/>
      </c>
      <c r="AL2312" s="5" t="str">
        <f>IFERROR(IF(VLOOKUP($B2312,DPORT_BD!$A$1:$I$296,7,FALSE)=0,"",VLOOKUP($B2312,DPORT_BD!$A$1:$I$296,7,FALSE)),"")</f>
        <v/>
      </c>
      <c r="AM2312" s="5" t="str">
        <f>IFERROR(IF(VLOOKUP($B2312,DPORT_BD!$A$1:$I$296,8,FALSE)=0,"",VLOOKUP($B2312,DPORT_BD!$A$1:$I$296,8,FALSE)),"")</f>
        <v/>
      </c>
      <c r="AN2312" s="5" t="str">
        <f>IFERROR(IF(VLOOKUP($B2312,DPORT_BD!$A$1:$I$296,9,FALSE)=0,"",VLOOKUP($B2312,DPORT_BD!$A$1:$I$296,9,FALSE)),"")</f>
        <v/>
      </c>
    </row>
    <row r="2313" spans="1:40">
      <c r="A2313" t="s">
        <v>32</v>
      </c>
      <c r="B2313" t="s">
        <v>4006</v>
      </c>
      <c r="C2313" t="s">
        <v>34</v>
      </c>
      <c r="D2313" t="s">
        <v>52</v>
      </c>
      <c r="E2313" t="s">
        <v>53</v>
      </c>
      <c r="F2313" s="1">
        <v>4010</v>
      </c>
      <c r="I2313" t="s">
        <v>37</v>
      </c>
      <c r="K2313" t="s">
        <v>38</v>
      </c>
      <c r="L2313" t="s">
        <v>39</v>
      </c>
      <c r="M2313" t="s">
        <v>40</v>
      </c>
      <c r="S2313" t="s">
        <v>43</v>
      </c>
      <c r="T2313" s="1">
        <v>1</v>
      </c>
      <c r="AG2313" s="5" t="str">
        <f>IFERROR(IF(VLOOKUP($B2313,DPORT_BD!$A$1:$I$296,2,FALSE)=0,"",VLOOKUP($B2313,DPORT_BD!$A$1:$I$296,2,FALSE)),"")</f>
        <v/>
      </c>
      <c r="AH2313" s="5" t="str">
        <f>IFERROR(IF(VLOOKUP($B2313,DPORT_BD!$A$1:$I$296,3,FALSE)=0,"",VLOOKUP($B2313,DPORT_BD!$A$1:$I$296,3,FALSE)),"")</f>
        <v/>
      </c>
      <c r="AI2313" s="5" t="str">
        <f>IFERROR(IF(VLOOKUP($B2313,DPORT_BD!$A$1:$I$296,4,FALSE)=0,"",VLOOKUP($B2313,DPORT_BD!$A$1:$I$296,4,FALSE)),"")</f>
        <v/>
      </c>
      <c r="AJ2313" s="5" t="str">
        <f>IFERROR(IF(VLOOKUP($B2313,DPORT_BD!$A$1:$I$296,5,FALSE)=0,"",VLOOKUP($B2313,DPORT_BD!$A$1:$I$296,5,FALSE)),"")</f>
        <v/>
      </c>
      <c r="AK2313" s="5" t="str">
        <f>IFERROR(IF(VLOOKUP($B2313,DPORT_BD!$A$1:$I$296,6,FALSE)=0,"",VLOOKUP($B2313,DPORT_BD!$A$1:$I$296,6,FALSE)),"")</f>
        <v/>
      </c>
      <c r="AL2313" s="5" t="str">
        <f>IFERROR(IF(VLOOKUP($B2313,DPORT_BD!$A$1:$I$296,7,FALSE)=0,"",VLOOKUP($B2313,DPORT_BD!$A$1:$I$296,7,FALSE)),"")</f>
        <v/>
      </c>
      <c r="AM2313" s="5" t="str">
        <f>IFERROR(IF(VLOOKUP($B2313,DPORT_BD!$A$1:$I$296,8,FALSE)=0,"",VLOOKUP($B2313,DPORT_BD!$A$1:$I$296,8,FALSE)),"")</f>
        <v/>
      </c>
      <c r="AN2313" s="5" t="str">
        <f>IFERROR(IF(VLOOKUP($B2313,DPORT_BD!$A$1:$I$296,9,FALSE)=0,"",VLOOKUP($B2313,DPORT_BD!$A$1:$I$296,9,FALSE)),"")</f>
        <v/>
      </c>
    </row>
    <row r="2314" spans="1:40">
      <c r="A2314" t="s">
        <v>32</v>
      </c>
      <c r="B2314" t="s">
        <v>4007</v>
      </c>
      <c r="C2314" t="s">
        <v>34</v>
      </c>
      <c r="D2314" t="s">
        <v>52</v>
      </c>
      <c r="E2314" t="s">
        <v>150</v>
      </c>
      <c r="F2314" s="1">
        <v>3800</v>
      </c>
      <c r="I2314" t="s">
        <v>37</v>
      </c>
      <c r="K2314" t="s">
        <v>38</v>
      </c>
      <c r="L2314" t="s">
        <v>39</v>
      </c>
      <c r="M2314" t="s">
        <v>40</v>
      </c>
      <c r="S2314" t="s">
        <v>43</v>
      </c>
      <c r="T2314" s="1">
        <v>1</v>
      </c>
      <c r="AG2314" s="5" t="str">
        <f>IFERROR(IF(VLOOKUP($B2314,DPORT_BD!$A$1:$I$296,2,FALSE)=0,"",VLOOKUP($B2314,DPORT_BD!$A$1:$I$296,2,FALSE)),"")</f>
        <v/>
      </c>
      <c r="AH2314" s="5" t="str">
        <f>IFERROR(IF(VLOOKUP($B2314,DPORT_BD!$A$1:$I$296,3,FALSE)=0,"",VLOOKUP($B2314,DPORT_BD!$A$1:$I$296,3,FALSE)),"")</f>
        <v/>
      </c>
      <c r="AI2314" s="5" t="str">
        <f>IFERROR(IF(VLOOKUP($B2314,DPORT_BD!$A$1:$I$296,4,FALSE)=0,"",VLOOKUP($B2314,DPORT_BD!$A$1:$I$296,4,FALSE)),"")</f>
        <v/>
      </c>
      <c r="AJ2314" s="5" t="str">
        <f>IFERROR(IF(VLOOKUP($B2314,DPORT_BD!$A$1:$I$296,5,FALSE)=0,"",VLOOKUP($B2314,DPORT_BD!$A$1:$I$296,5,FALSE)),"")</f>
        <v/>
      </c>
      <c r="AK2314" s="5" t="str">
        <f>IFERROR(IF(VLOOKUP($B2314,DPORT_BD!$A$1:$I$296,6,FALSE)=0,"",VLOOKUP($B2314,DPORT_BD!$A$1:$I$296,6,FALSE)),"")</f>
        <v/>
      </c>
      <c r="AL2314" s="5" t="str">
        <f>IFERROR(IF(VLOOKUP($B2314,DPORT_BD!$A$1:$I$296,7,FALSE)=0,"",VLOOKUP($B2314,DPORT_BD!$A$1:$I$296,7,FALSE)),"")</f>
        <v/>
      </c>
      <c r="AM2314" s="5" t="str">
        <f>IFERROR(IF(VLOOKUP($B2314,DPORT_BD!$A$1:$I$296,8,FALSE)=0,"",VLOOKUP($B2314,DPORT_BD!$A$1:$I$296,8,FALSE)),"")</f>
        <v/>
      </c>
      <c r="AN2314" s="5" t="str">
        <f>IFERROR(IF(VLOOKUP($B2314,DPORT_BD!$A$1:$I$296,9,FALSE)=0,"",VLOOKUP($B2314,DPORT_BD!$A$1:$I$296,9,FALSE)),"")</f>
        <v/>
      </c>
    </row>
    <row r="2315" spans="1:40">
      <c r="A2315" t="s">
        <v>32</v>
      </c>
      <c r="B2315" t="s">
        <v>4008</v>
      </c>
      <c r="C2315" t="s">
        <v>34</v>
      </c>
      <c r="D2315" t="s">
        <v>52</v>
      </c>
      <c r="E2315" t="s">
        <v>53</v>
      </c>
      <c r="F2315" s="1">
        <v>3900</v>
      </c>
      <c r="I2315" t="s">
        <v>37</v>
      </c>
      <c r="K2315" t="s">
        <v>38</v>
      </c>
      <c r="L2315" t="s">
        <v>39</v>
      </c>
      <c r="M2315" t="s">
        <v>40</v>
      </c>
      <c r="S2315" t="s">
        <v>49</v>
      </c>
      <c r="T2315" s="1">
        <v>0</v>
      </c>
      <c r="AG2315" s="5" t="str">
        <f>IFERROR(IF(VLOOKUP($B2315,DPORT_BD!$A$1:$I$296,2,FALSE)=0,"",VLOOKUP($B2315,DPORT_BD!$A$1:$I$296,2,FALSE)),"")</f>
        <v/>
      </c>
      <c r="AH2315" s="5" t="str">
        <f>IFERROR(IF(VLOOKUP($B2315,DPORT_BD!$A$1:$I$296,3,FALSE)=0,"",VLOOKUP($B2315,DPORT_BD!$A$1:$I$296,3,FALSE)),"")</f>
        <v/>
      </c>
      <c r="AI2315" s="5" t="str">
        <f>IFERROR(IF(VLOOKUP($B2315,DPORT_BD!$A$1:$I$296,4,FALSE)=0,"",VLOOKUP($B2315,DPORT_BD!$A$1:$I$296,4,FALSE)),"")</f>
        <v/>
      </c>
      <c r="AJ2315" s="5" t="str">
        <f>IFERROR(IF(VLOOKUP($B2315,DPORT_BD!$A$1:$I$296,5,FALSE)=0,"",VLOOKUP($B2315,DPORT_BD!$A$1:$I$296,5,FALSE)),"")</f>
        <v/>
      </c>
      <c r="AK2315" s="5" t="str">
        <f>IFERROR(IF(VLOOKUP($B2315,DPORT_BD!$A$1:$I$296,6,FALSE)=0,"",VLOOKUP($B2315,DPORT_BD!$A$1:$I$296,6,FALSE)),"")</f>
        <v/>
      </c>
      <c r="AL2315" s="5" t="str">
        <f>IFERROR(IF(VLOOKUP($B2315,DPORT_BD!$A$1:$I$296,7,FALSE)=0,"",VLOOKUP($B2315,DPORT_BD!$A$1:$I$296,7,FALSE)),"")</f>
        <v/>
      </c>
      <c r="AM2315" s="5" t="str">
        <f>IFERROR(IF(VLOOKUP($B2315,DPORT_BD!$A$1:$I$296,8,FALSE)=0,"",VLOOKUP($B2315,DPORT_BD!$A$1:$I$296,8,FALSE)),"")</f>
        <v/>
      </c>
      <c r="AN2315" s="5" t="str">
        <f>IFERROR(IF(VLOOKUP($B2315,DPORT_BD!$A$1:$I$296,9,FALSE)=0,"",VLOOKUP($B2315,DPORT_BD!$A$1:$I$296,9,FALSE)),"")</f>
        <v/>
      </c>
    </row>
    <row r="2316" spans="1:40">
      <c r="A2316" t="s">
        <v>32</v>
      </c>
      <c r="B2316" t="s">
        <v>4009</v>
      </c>
      <c r="C2316" t="s">
        <v>34</v>
      </c>
      <c r="D2316" t="s">
        <v>52</v>
      </c>
      <c r="E2316" t="s">
        <v>53</v>
      </c>
      <c r="F2316" s="1">
        <v>3850</v>
      </c>
      <c r="I2316" t="s">
        <v>59</v>
      </c>
      <c r="J2316" t="s">
        <v>82</v>
      </c>
      <c r="K2316" t="s">
        <v>197</v>
      </c>
      <c r="L2316" t="s">
        <v>198</v>
      </c>
      <c r="M2316" t="s">
        <v>40</v>
      </c>
      <c r="Q2316" t="s">
        <v>4010</v>
      </c>
      <c r="R2316" t="s">
        <v>4011</v>
      </c>
      <c r="S2316" t="s">
        <v>808</v>
      </c>
      <c r="T2316" s="1">
        <v>3</v>
      </c>
      <c r="X2316" t="s">
        <v>916</v>
      </c>
      <c r="AG2316" s="5" t="str">
        <f>IFERROR(IF(VLOOKUP($B2316,DPORT_BD!$A$1:$I$296,2,FALSE)=0,"",VLOOKUP($B2316,DPORT_BD!$A$1:$I$296,2,FALSE)),"")</f>
        <v/>
      </c>
      <c r="AH2316" s="5" t="str">
        <f>IFERROR(IF(VLOOKUP($B2316,DPORT_BD!$A$1:$I$296,3,FALSE)=0,"",VLOOKUP($B2316,DPORT_BD!$A$1:$I$296,3,FALSE)),"")</f>
        <v/>
      </c>
      <c r="AI2316" s="5" t="str">
        <f>IFERROR(IF(VLOOKUP($B2316,DPORT_BD!$A$1:$I$296,4,FALSE)=0,"",VLOOKUP($B2316,DPORT_BD!$A$1:$I$296,4,FALSE)),"")</f>
        <v/>
      </c>
      <c r="AJ2316" s="5" t="str">
        <f>IFERROR(IF(VLOOKUP($B2316,DPORT_BD!$A$1:$I$296,5,FALSE)=0,"",VLOOKUP($B2316,DPORT_BD!$A$1:$I$296,5,FALSE)),"")</f>
        <v/>
      </c>
      <c r="AK2316" s="5" t="str">
        <f>IFERROR(IF(VLOOKUP($B2316,DPORT_BD!$A$1:$I$296,6,FALSE)=0,"",VLOOKUP($B2316,DPORT_BD!$A$1:$I$296,6,FALSE)),"")</f>
        <v/>
      </c>
      <c r="AL2316" s="5" t="str">
        <f>IFERROR(IF(VLOOKUP($B2316,DPORT_BD!$A$1:$I$296,7,FALSE)=0,"",VLOOKUP($B2316,DPORT_BD!$A$1:$I$296,7,FALSE)),"")</f>
        <v/>
      </c>
      <c r="AM2316" s="5" t="str">
        <f>IFERROR(IF(VLOOKUP($B2316,DPORT_BD!$A$1:$I$296,8,FALSE)=0,"",VLOOKUP($B2316,DPORT_BD!$A$1:$I$296,8,FALSE)),"")</f>
        <v/>
      </c>
      <c r="AN2316" s="5" t="str">
        <f>IFERROR(IF(VLOOKUP($B2316,DPORT_BD!$A$1:$I$296,9,FALSE)=0,"",VLOOKUP($B2316,DPORT_BD!$A$1:$I$296,9,FALSE)),"")</f>
        <v/>
      </c>
    </row>
    <row r="2317" spans="1:40">
      <c r="A2317" t="s">
        <v>32</v>
      </c>
      <c r="B2317" t="s">
        <v>4012</v>
      </c>
      <c r="C2317" t="s">
        <v>101</v>
      </c>
      <c r="D2317" t="s">
        <v>45</v>
      </c>
      <c r="E2317" t="s">
        <v>102</v>
      </c>
      <c r="F2317" s="1">
        <v>2200</v>
      </c>
      <c r="I2317" t="s">
        <v>103</v>
      </c>
      <c r="J2317" t="s">
        <v>82</v>
      </c>
      <c r="K2317" t="s">
        <v>160</v>
      </c>
      <c r="L2317" t="s">
        <v>161</v>
      </c>
      <c r="M2317" t="s">
        <v>40</v>
      </c>
      <c r="Q2317" t="s">
        <v>1381</v>
      </c>
      <c r="R2317" t="s">
        <v>395</v>
      </c>
      <c r="S2317" t="s">
        <v>808</v>
      </c>
      <c r="T2317" s="1">
        <v>3</v>
      </c>
      <c r="W2317" t="s">
        <v>1216</v>
      </c>
      <c r="X2317" t="s">
        <v>1457</v>
      </c>
      <c r="AG2317" s="5" t="str">
        <f>IFERROR(IF(VLOOKUP($B2317,DPORT_BD!$A$1:$I$296,2,FALSE)=0,"",VLOOKUP($B2317,DPORT_BD!$A$1:$I$296,2,FALSE)),"")</f>
        <v/>
      </c>
      <c r="AH2317" s="5" t="str">
        <f>IFERROR(IF(VLOOKUP($B2317,DPORT_BD!$A$1:$I$296,3,FALSE)=0,"",VLOOKUP($B2317,DPORT_BD!$A$1:$I$296,3,FALSE)),"")</f>
        <v/>
      </c>
      <c r="AI2317" s="5" t="str">
        <f>IFERROR(IF(VLOOKUP($B2317,DPORT_BD!$A$1:$I$296,4,FALSE)=0,"",VLOOKUP($B2317,DPORT_BD!$A$1:$I$296,4,FALSE)),"")</f>
        <v/>
      </c>
      <c r="AJ2317" s="5" t="str">
        <f>IFERROR(IF(VLOOKUP($B2317,DPORT_BD!$A$1:$I$296,5,FALSE)=0,"",VLOOKUP($B2317,DPORT_BD!$A$1:$I$296,5,FALSE)),"")</f>
        <v/>
      </c>
      <c r="AK2317" s="5" t="str">
        <f>IFERROR(IF(VLOOKUP($B2317,DPORT_BD!$A$1:$I$296,6,FALSE)=0,"",VLOOKUP($B2317,DPORT_BD!$A$1:$I$296,6,FALSE)),"")</f>
        <v/>
      </c>
      <c r="AL2317" s="5" t="str">
        <f>IFERROR(IF(VLOOKUP($B2317,DPORT_BD!$A$1:$I$296,7,FALSE)=0,"",VLOOKUP($B2317,DPORT_BD!$A$1:$I$296,7,FALSE)),"")</f>
        <v/>
      </c>
      <c r="AM2317" s="5" t="str">
        <f>IFERROR(IF(VLOOKUP($B2317,DPORT_BD!$A$1:$I$296,8,FALSE)=0,"",VLOOKUP($B2317,DPORT_BD!$A$1:$I$296,8,FALSE)),"")</f>
        <v/>
      </c>
      <c r="AN2317" s="5" t="str">
        <f>IFERROR(IF(VLOOKUP($B2317,DPORT_BD!$A$1:$I$296,9,FALSE)=0,"",VLOOKUP($B2317,DPORT_BD!$A$1:$I$296,9,FALSE)),"")</f>
        <v/>
      </c>
    </row>
    <row r="2318" spans="1:40">
      <c r="A2318" t="s">
        <v>32</v>
      </c>
      <c r="B2318" t="s">
        <v>4013</v>
      </c>
      <c r="C2318" t="s">
        <v>34</v>
      </c>
      <c r="D2318" t="s">
        <v>52</v>
      </c>
      <c r="E2318" t="s">
        <v>53</v>
      </c>
      <c r="F2318" s="1">
        <v>3850</v>
      </c>
      <c r="I2318" t="s">
        <v>236</v>
      </c>
      <c r="K2318" t="s">
        <v>38</v>
      </c>
      <c r="L2318" t="s">
        <v>39</v>
      </c>
      <c r="M2318" t="s">
        <v>40</v>
      </c>
      <c r="Q2318" t="s">
        <v>2719</v>
      </c>
      <c r="R2318" t="s">
        <v>590</v>
      </c>
      <c r="S2318" t="s">
        <v>808</v>
      </c>
      <c r="T2318" s="1">
        <v>3</v>
      </c>
      <c r="AG2318" s="5" t="str">
        <f>IFERROR(IF(VLOOKUP($B2318,DPORT_BD!$A$1:$I$296,2,FALSE)=0,"",VLOOKUP($B2318,DPORT_BD!$A$1:$I$296,2,FALSE)),"")</f>
        <v/>
      </c>
      <c r="AH2318" s="5" t="str">
        <f>IFERROR(IF(VLOOKUP($B2318,DPORT_BD!$A$1:$I$296,3,FALSE)=0,"",VLOOKUP($B2318,DPORT_BD!$A$1:$I$296,3,FALSE)),"")</f>
        <v/>
      </c>
      <c r="AI2318" s="5" t="str">
        <f>IFERROR(IF(VLOOKUP($B2318,DPORT_BD!$A$1:$I$296,4,FALSE)=0,"",VLOOKUP($B2318,DPORT_BD!$A$1:$I$296,4,FALSE)),"")</f>
        <v/>
      </c>
      <c r="AJ2318" s="5" t="str">
        <f>IFERROR(IF(VLOOKUP($B2318,DPORT_BD!$A$1:$I$296,5,FALSE)=0,"",VLOOKUP($B2318,DPORT_BD!$A$1:$I$296,5,FALSE)),"")</f>
        <v/>
      </c>
      <c r="AK2318" s="5" t="str">
        <f>IFERROR(IF(VLOOKUP($B2318,DPORT_BD!$A$1:$I$296,6,FALSE)=0,"",VLOOKUP($B2318,DPORT_BD!$A$1:$I$296,6,FALSE)),"")</f>
        <v/>
      </c>
      <c r="AL2318" s="5" t="str">
        <f>IFERROR(IF(VLOOKUP($B2318,DPORT_BD!$A$1:$I$296,7,FALSE)=0,"",VLOOKUP($B2318,DPORT_BD!$A$1:$I$296,7,FALSE)),"")</f>
        <v/>
      </c>
      <c r="AM2318" s="5" t="str">
        <f>IFERROR(IF(VLOOKUP($B2318,DPORT_BD!$A$1:$I$296,8,FALSE)=0,"",VLOOKUP($B2318,DPORT_BD!$A$1:$I$296,8,FALSE)),"")</f>
        <v/>
      </c>
      <c r="AN2318" s="5" t="str">
        <f>IFERROR(IF(VLOOKUP($B2318,DPORT_BD!$A$1:$I$296,9,FALSE)=0,"",VLOOKUP($B2318,DPORT_BD!$A$1:$I$296,9,FALSE)),"")</f>
        <v/>
      </c>
    </row>
    <row r="2319" spans="1:40">
      <c r="A2319" t="s">
        <v>32</v>
      </c>
      <c r="B2319" t="s">
        <v>4014</v>
      </c>
      <c r="C2319" t="s">
        <v>34</v>
      </c>
      <c r="D2319" t="s">
        <v>52</v>
      </c>
      <c r="E2319" t="s">
        <v>53</v>
      </c>
      <c r="F2319" s="1">
        <v>3850</v>
      </c>
      <c r="I2319" t="s">
        <v>236</v>
      </c>
      <c r="K2319" t="s">
        <v>38</v>
      </c>
      <c r="L2319" t="s">
        <v>39</v>
      </c>
      <c r="M2319" t="s">
        <v>40</v>
      </c>
      <c r="Q2319" t="s">
        <v>2719</v>
      </c>
      <c r="R2319" t="s">
        <v>590</v>
      </c>
      <c r="S2319" t="s">
        <v>808</v>
      </c>
      <c r="T2319" s="1">
        <v>3</v>
      </c>
      <c r="AG2319" s="5" t="str">
        <f>IFERROR(IF(VLOOKUP($B2319,DPORT_BD!$A$1:$I$296,2,FALSE)=0,"",VLOOKUP($B2319,DPORT_BD!$A$1:$I$296,2,FALSE)),"")</f>
        <v/>
      </c>
      <c r="AH2319" s="5" t="str">
        <f>IFERROR(IF(VLOOKUP($B2319,DPORT_BD!$A$1:$I$296,3,FALSE)=0,"",VLOOKUP($B2319,DPORT_BD!$A$1:$I$296,3,FALSE)),"")</f>
        <v/>
      </c>
      <c r="AI2319" s="5" t="str">
        <f>IFERROR(IF(VLOOKUP($B2319,DPORT_BD!$A$1:$I$296,4,FALSE)=0,"",VLOOKUP($B2319,DPORT_BD!$A$1:$I$296,4,FALSE)),"")</f>
        <v/>
      </c>
      <c r="AJ2319" s="5" t="str">
        <f>IFERROR(IF(VLOOKUP($B2319,DPORT_BD!$A$1:$I$296,5,FALSE)=0,"",VLOOKUP($B2319,DPORT_BD!$A$1:$I$296,5,FALSE)),"")</f>
        <v/>
      </c>
      <c r="AK2319" s="5" t="str">
        <f>IFERROR(IF(VLOOKUP($B2319,DPORT_BD!$A$1:$I$296,6,FALSE)=0,"",VLOOKUP($B2319,DPORT_BD!$A$1:$I$296,6,FALSE)),"")</f>
        <v/>
      </c>
      <c r="AL2319" s="5" t="str">
        <f>IFERROR(IF(VLOOKUP($B2319,DPORT_BD!$A$1:$I$296,7,FALSE)=0,"",VLOOKUP($B2319,DPORT_BD!$A$1:$I$296,7,FALSE)),"")</f>
        <v/>
      </c>
      <c r="AM2319" s="5" t="str">
        <f>IFERROR(IF(VLOOKUP($B2319,DPORT_BD!$A$1:$I$296,8,FALSE)=0,"",VLOOKUP($B2319,DPORT_BD!$A$1:$I$296,8,FALSE)),"")</f>
        <v/>
      </c>
      <c r="AN2319" s="5" t="str">
        <f>IFERROR(IF(VLOOKUP($B2319,DPORT_BD!$A$1:$I$296,9,FALSE)=0,"",VLOOKUP($B2319,DPORT_BD!$A$1:$I$296,9,FALSE)),"")</f>
        <v/>
      </c>
    </row>
    <row r="2320" spans="1:40">
      <c r="A2320" t="s">
        <v>32</v>
      </c>
      <c r="B2320" t="s">
        <v>4015</v>
      </c>
      <c r="C2320" t="s">
        <v>34</v>
      </c>
      <c r="D2320" t="s">
        <v>52</v>
      </c>
      <c r="E2320" t="s">
        <v>53</v>
      </c>
      <c r="F2320" s="1">
        <v>3850</v>
      </c>
      <c r="I2320" t="s">
        <v>236</v>
      </c>
      <c r="K2320" t="s">
        <v>38</v>
      </c>
      <c r="L2320" t="s">
        <v>39</v>
      </c>
      <c r="M2320" t="s">
        <v>40</v>
      </c>
      <c r="Q2320" t="s">
        <v>2719</v>
      </c>
      <c r="R2320" t="s">
        <v>590</v>
      </c>
      <c r="S2320" t="s">
        <v>808</v>
      </c>
      <c r="T2320" s="1">
        <v>3</v>
      </c>
      <c r="AG2320" s="5" t="str">
        <f>IFERROR(IF(VLOOKUP($B2320,DPORT_BD!$A$1:$I$296,2,FALSE)=0,"",VLOOKUP($B2320,DPORT_BD!$A$1:$I$296,2,FALSE)),"")</f>
        <v/>
      </c>
      <c r="AH2320" s="5" t="str">
        <f>IFERROR(IF(VLOOKUP($B2320,DPORT_BD!$A$1:$I$296,3,FALSE)=0,"",VLOOKUP($B2320,DPORT_BD!$A$1:$I$296,3,FALSE)),"")</f>
        <v/>
      </c>
      <c r="AI2320" s="5" t="str">
        <f>IFERROR(IF(VLOOKUP($B2320,DPORT_BD!$A$1:$I$296,4,FALSE)=0,"",VLOOKUP($B2320,DPORT_BD!$A$1:$I$296,4,FALSE)),"")</f>
        <v/>
      </c>
      <c r="AJ2320" s="5" t="str">
        <f>IFERROR(IF(VLOOKUP($B2320,DPORT_BD!$A$1:$I$296,5,FALSE)=0,"",VLOOKUP($B2320,DPORT_BD!$A$1:$I$296,5,FALSE)),"")</f>
        <v/>
      </c>
      <c r="AK2320" s="5" t="str">
        <f>IFERROR(IF(VLOOKUP($B2320,DPORT_BD!$A$1:$I$296,6,FALSE)=0,"",VLOOKUP($B2320,DPORT_BD!$A$1:$I$296,6,FALSE)),"")</f>
        <v/>
      </c>
      <c r="AL2320" s="5" t="str">
        <f>IFERROR(IF(VLOOKUP($B2320,DPORT_BD!$A$1:$I$296,7,FALSE)=0,"",VLOOKUP($B2320,DPORT_BD!$A$1:$I$296,7,FALSE)),"")</f>
        <v/>
      </c>
      <c r="AM2320" s="5" t="str">
        <f>IFERROR(IF(VLOOKUP($B2320,DPORT_BD!$A$1:$I$296,8,FALSE)=0,"",VLOOKUP($B2320,DPORT_BD!$A$1:$I$296,8,FALSE)),"")</f>
        <v/>
      </c>
      <c r="AN2320" s="5" t="str">
        <f>IFERROR(IF(VLOOKUP($B2320,DPORT_BD!$A$1:$I$296,9,FALSE)=0,"",VLOOKUP($B2320,DPORT_BD!$A$1:$I$296,9,FALSE)),"")</f>
        <v/>
      </c>
    </row>
    <row r="2321" spans="1:40">
      <c r="A2321" t="s">
        <v>32</v>
      </c>
      <c r="B2321" t="s">
        <v>4016</v>
      </c>
      <c r="C2321" t="s">
        <v>34</v>
      </c>
      <c r="D2321" t="s">
        <v>45</v>
      </c>
      <c r="E2321" t="s">
        <v>4017</v>
      </c>
      <c r="F2321" s="1">
        <v>3084</v>
      </c>
      <c r="I2321" t="s">
        <v>59</v>
      </c>
      <c r="J2321" t="s">
        <v>82</v>
      </c>
      <c r="K2321" t="s">
        <v>160</v>
      </c>
      <c r="L2321" t="s">
        <v>161</v>
      </c>
      <c r="M2321" t="s">
        <v>40</v>
      </c>
      <c r="S2321" t="s">
        <v>307</v>
      </c>
      <c r="T2321" s="1">
        <v>4</v>
      </c>
      <c r="AG2321" s="5" t="str">
        <f>IFERROR(IF(VLOOKUP($B2321,DPORT_BD!$A$1:$I$296,2,FALSE)=0,"",VLOOKUP($B2321,DPORT_BD!$A$1:$I$296,2,FALSE)),"")</f>
        <v/>
      </c>
      <c r="AH2321" s="5" t="str">
        <f>IFERROR(IF(VLOOKUP($B2321,DPORT_BD!$A$1:$I$296,3,FALSE)=0,"",VLOOKUP($B2321,DPORT_BD!$A$1:$I$296,3,FALSE)),"")</f>
        <v/>
      </c>
      <c r="AI2321" s="5" t="str">
        <f>IFERROR(IF(VLOOKUP($B2321,DPORT_BD!$A$1:$I$296,4,FALSE)=0,"",VLOOKUP($B2321,DPORT_BD!$A$1:$I$296,4,FALSE)),"")</f>
        <v/>
      </c>
      <c r="AJ2321" s="5" t="str">
        <f>IFERROR(IF(VLOOKUP($B2321,DPORT_BD!$A$1:$I$296,5,FALSE)=0,"",VLOOKUP($B2321,DPORT_BD!$A$1:$I$296,5,FALSE)),"")</f>
        <v/>
      </c>
      <c r="AK2321" s="5" t="str">
        <f>IFERROR(IF(VLOOKUP($B2321,DPORT_BD!$A$1:$I$296,6,FALSE)=0,"",VLOOKUP($B2321,DPORT_BD!$A$1:$I$296,6,FALSE)),"")</f>
        <v/>
      </c>
      <c r="AL2321" s="5" t="str">
        <f>IFERROR(IF(VLOOKUP($B2321,DPORT_BD!$A$1:$I$296,7,FALSE)=0,"",VLOOKUP($B2321,DPORT_BD!$A$1:$I$296,7,FALSE)),"")</f>
        <v/>
      </c>
      <c r="AM2321" s="5" t="str">
        <f>IFERROR(IF(VLOOKUP($B2321,DPORT_BD!$A$1:$I$296,8,FALSE)=0,"",VLOOKUP($B2321,DPORT_BD!$A$1:$I$296,8,FALSE)),"")</f>
        <v/>
      </c>
      <c r="AN2321" s="5" t="str">
        <f>IFERROR(IF(VLOOKUP($B2321,DPORT_BD!$A$1:$I$296,9,FALSE)=0,"",VLOOKUP($B2321,DPORT_BD!$A$1:$I$296,9,FALSE)),"")</f>
        <v/>
      </c>
    </row>
    <row r="2322" spans="1:40">
      <c r="A2322" t="s">
        <v>32</v>
      </c>
      <c r="B2322" t="s">
        <v>4018</v>
      </c>
      <c r="C2322" t="s">
        <v>101</v>
      </c>
      <c r="D2322" t="s">
        <v>45</v>
      </c>
      <c r="E2322" t="s">
        <v>102</v>
      </c>
      <c r="F2322" s="1">
        <v>2200</v>
      </c>
      <c r="I2322" t="s">
        <v>103</v>
      </c>
      <c r="K2322" t="s">
        <v>38</v>
      </c>
      <c r="L2322" t="s">
        <v>39</v>
      </c>
      <c r="M2322" t="s">
        <v>40</v>
      </c>
      <c r="Q2322" t="s">
        <v>1381</v>
      </c>
      <c r="R2322" t="s">
        <v>395</v>
      </c>
      <c r="S2322" t="s">
        <v>808</v>
      </c>
      <c r="T2322" s="1">
        <v>3</v>
      </c>
      <c r="W2322" t="s">
        <v>1216</v>
      </c>
      <c r="AG2322" s="5" t="str">
        <f>IFERROR(IF(VLOOKUP($B2322,DPORT_BD!$A$1:$I$296,2,FALSE)=0,"",VLOOKUP($B2322,DPORT_BD!$A$1:$I$296,2,FALSE)),"")</f>
        <v/>
      </c>
      <c r="AH2322" s="5" t="str">
        <f>IFERROR(IF(VLOOKUP($B2322,DPORT_BD!$A$1:$I$296,3,FALSE)=0,"",VLOOKUP($B2322,DPORT_BD!$A$1:$I$296,3,FALSE)),"")</f>
        <v/>
      </c>
      <c r="AI2322" s="5" t="str">
        <f>IFERROR(IF(VLOOKUP($B2322,DPORT_BD!$A$1:$I$296,4,FALSE)=0,"",VLOOKUP($B2322,DPORT_BD!$A$1:$I$296,4,FALSE)),"")</f>
        <v/>
      </c>
      <c r="AJ2322" s="5" t="str">
        <f>IFERROR(IF(VLOOKUP($B2322,DPORT_BD!$A$1:$I$296,5,FALSE)=0,"",VLOOKUP($B2322,DPORT_BD!$A$1:$I$296,5,FALSE)),"")</f>
        <v/>
      </c>
      <c r="AK2322" s="5" t="str">
        <f>IFERROR(IF(VLOOKUP($B2322,DPORT_BD!$A$1:$I$296,6,FALSE)=0,"",VLOOKUP($B2322,DPORT_BD!$A$1:$I$296,6,FALSE)),"")</f>
        <v/>
      </c>
      <c r="AL2322" s="5" t="str">
        <f>IFERROR(IF(VLOOKUP($B2322,DPORT_BD!$A$1:$I$296,7,FALSE)=0,"",VLOOKUP($B2322,DPORT_BD!$A$1:$I$296,7,FALSE)),"")</f>
        <v/>
      </c>
      <c r="AM2322" s="5" t="str">
        <f>IFERROR(IF(VLOOKUP($B2322,DPORT_BD!$A$1:$I$296,8,FALSE)=0,"",VLOOKUP($B2322,DPORT_BD!$A$1:$I$296,8,FALSE)),"")</f>
        <v/>
      </c>
      <c r="AN2322" s="5" t="str">
        <f>IFERROR(IF(VLOOKUP($B2322,DPORT_BD!$A$1:$I$296,9,FALSE)=0,"",VLOOKUP($B2322,DPORT_BD!$A$1:$I$296,9,FALSE)),"")</f>
        <v/>
      </c>
    </row>
    <row r="2323" spans="1:40">
      <c r="A2323" t="s">
        <v>32</v>
      </c>
      <c r="B2323" t="s">
        <v>4019</v>
      </c>
      <c r="C2323" t="s">
        <v>34</v>
      </c>
      <c r="D2323" t="s">
        <v>52</v>
      </c>
      <c r="E2323" t="s">
        <v>53</v>
      </c>
      <c r="F2323" s="1">
        <v>3850</v>
      </c>
      <c r="I2323" t="s">
        <v>59</v>
      </c>
      <c r="K2323" t="s">
        <v>38</v>
      </c>
      <c r="L2323" t="s">
        <v>39</v>
      </c>
      <c r="M2323" t="s">
        <v>40</v>
      </c>
      <c r="Q2323" t="s">
        <v>4020</v>
      </c>
      <c r="R2323" t="s">
        <v>76</v>
      </c>
      <c r="S2323" t="s">
        <v>808</v>
      </c>
      <c r="T2323" s="1">
        <v>3</v>
      </c>
      <c r="AG2323" s="5" t="str">
        <f>IFERROR(IF(VLOOKUP($B2323,DPORT_BD!$A$1:$I$296,2,FALSE)=0,"",VLOOKUP($B2323,DPORT_BD!$A$1:$I$296,2,FALSE)),"")</f>
        <v/>
      </c>
      <c r="AH2323" s="5" t="str">
        <f>IFERROR(IF(VLOOKUP($B2323,DPORT_BD!$A$1:$I$296,3,FALSE)=0,"",VLOOKUP($B2323,DPORT_BD!$A$1:$I$296,3,FALSE)),"")</f>
        <v/>
      </c>
      <c r="AI2323" s="5" t="str">
        <f>IFERROR(IF(VLOOKUP($B2323,DPORT_BD!$A$1:$I$296,4,FALSE)=0,"",VLOOKUP($B2323,DPORT_BD!$A$1:$I$296,4,FALSE)),"")</f>
        <v/>
      </c>
      <c r="AJ2323" s="5" t="str">
        <f>IFERROR(IF(VLOOKUP($B2323,DPORT_BD!$A$1:$I$296,5,FALSE)=0,"",VLOOKUP($B2323,DPORT_BD!$A$1:$I$296,5,FALSE)),"")</f>
        <v/>
      </c>
      <c r="AK2323" s="5" t="str">
        <f>IFERROR(IF(VLOOKUP($B2323,DPORT_BD!$A$1:$I$296,6,FALSE)=0,"",VLOOKUP($B2323,DPORT_BD!$A$1:$I$296,6,FALSE)),"")</f>
        <v/>
      </c>
      <c r="AL2323" s="5" t="str">
        <f>IFERROR(IF(VLOOKUP($B2323,DPORT_BD!$A$1:$I$296,7,FALSE)=0,"",VLOOKUP($B2323,DPORT_BD!$A$1:$I$296,7,FALSE)),"")</f>
        <v/>
      </c>
      <c r="AM2323" s="5" t="str">
        <f>IFERROR(IF(VLOOKUP($B2323,DPORT_BD!$A$1:$I$296,8,FALSE)=0,"",VLOOKUP($B2323,DPORT_BD!$A$1:$I$296,8,FALSE)),"")</f>
        <v/>
      </c>
      <c r="AN2323" s="5" t="str">
        <f>IFERROR(IF(VLOOKUP($B2323,DPORT_BD!$A$1:$I$296,9,FALSE)=0,"",VLOOKUP($B2323,DPORT_BD!$A$1:$I$296,9,FALSE)),"")</f>
        <v/>
      </c>
    </row>
    <row r="2324" spans="1:40">
      <c r="A2324" t="s">
        <v>32</v>
      </c>
      <c r="B2324" t="s">
        <v>4021</v>
      </c>
      <c r="C2324" t="s">
        <v>101</v>
      </c>
      <c r="D2324" t="s">
        <v>45</v>
      </c>
      <c r="E2324" t="s">
        <v>102</v>
      </c>
      <c r="F2324" s="1">
        <v>2200</v>
      </c>
      <c r="I2324" t="s">
        <v>103</v>
      </c>
      <c r="K2324" t="s">
        <v>38</v>
      </c>
      <c r="L2324" t="s">
        <v>39</v>
      </c>
      <c r="M2324" t="s">
        <v>40</v>
      </c>
      <c r="Q2324" t="s">
        <v>1381</v>
      </c>
      <c r="R2324" t="s">
        <v>395</v>
      </c>
      <c r="S2324" t="s">
        <v>808</v>
      </c>
      <c r="T2324" s="1">
        <v>3</v>
      </c>
      <c r="AG2324" s="5" t="str">
        <f>IFERROR(IF(VLOOKUP($B2324,DPORT_BD!$A$1:$I$296,2,FALSE)=0,"",VLOOKUP($B2324,DPORT_BD!$A$1:$I$296,2,FALSE)),"")</f>
        <v/>
      </c>
      <c r="AH2324" s="5" t="str">
        <f>IFERROR(IF(VLOOKUP($B2324,DPORT_BD!$A$1:$I$296,3,FALSE)=0,"",VLOOKUP($B2324,DPORT_BD!$A$1:$I$296,3,FALSE)),"")</f>
        <v/>
      </c>
      <c r="AI2324" s="5" t="str">
        <f>IFERROR(IF(VLOOKUP($B2324,DPORT_BD!$A$1:$I$296,4,FALSE)=0,"",VLOOKUP($B2324,DPORT_BD!$A$1:$I$296,4,FALSE)),"")</f>
        <v/>
      </c>
      <c r="AJ2324" s="5" t="str">
        <f>IFERROR(IF(VLOOKUP($B2324,DPORT_BD!$A$1:$I$296,5,FALSE)=0,"",VLOOKUP($B2324,DPORT_BD!$A$1:$I$296,5,FALSE)),"")</f>
        <v/>
      </c>
      <c r="AK2324" s="5" t="str">
        <f>IFERROR(IF(VLOOKUP($B2324,DPORT_BD!$A$1:$I$296,6,FALSE)=0,"",VLOOKUP($B2324,DPORT_BD!$A$1:$I$296,6,FALSE)),"")</f>
        <v/>
      </c>
      <c r="AL2324" s="5" t="str">
        <f>IFERROR(IF(VLOOKUP($B2324,DPORT_BD!$A$1:$I$296,7,FALSE)=0,"",VLOOKUP($B2324,DPORT_BD!$A$1:$I$296,7,FALSE)),"")</f>
        <v/>
      </c>
      <c r="AM2324" s="5" t="str">
        <f>IFERROR(IF(VLOOKUP($B2324,DPORT_BD!$A$1:$I$296,8,FALSE)=0,"",VLOOKUP($B2324,DPORT_BD!$A$1:$I$296,8,FALSE)),"")</f>
        <v/>
      </c>
      <c r="AN2324" s="5" t="str">
        <f>IFERROR(IF(VLOOKUP($B2324,DPORT_BD!$A$1:$I$296,9,FALSE)=0,"",VLOOKUP($B2324,DPORT_BD!$A$1:$I$296,9,FALSE)),"")</f>
        <v/>
      </c>
    </row>
    <row r="2325" spans="1:40">
      <c r="A2325" t="s">
        <v>32</v>
      </c>
      <c r="B2325" t="s">
        <v>4022</v>
      </c>
      <c r="C2325" t="s">
        <v>34</v>
      </c>
      <c r="D2325" t="s">
        <v>52</v>
      </c>
      <c r="E2325" t="s">
        <v>53</v>
      </c>
      <c r="F2325" s="1">
        <v>4010</v>
      </c>
      <c r="I2325" t="s">
        <v>103</v>
      </c>
      <c r="K2325" t="s">
        <v>38</v>
      </c>
      <c r="L2325" t="s">
        <v>39</v>
      </c>
      <c r="M2325" t="s">
        <v>40</v>
      </c>
      <c r="Q2325" t="s">
        <v>4023</v>
      </c>
      <c r="R2325" t="s">
        <v>336</v>
      </c>
      <c r="S2325" t="s">
        <v>808</v>
      </c>
      <c r="T2325" s="1">
        <v>3</v>
      </c>
      <c r="AG2325" s="5" t="str">
        <f>IFERROR(IF(VLOOKUP($B2325,DPORT_BD!$A$1:$I$296,2,FALSE)=0,"",VLOOKUP($B2325,DPORT_BD!$A$1:$I$296,2,FALSE)),"")</f>
        <v/>
      </c>
      <c r="AH2325" s="5" t="str">
        <f>IFERROR(IF(VLOOKUP($B2325,DPORT_BD!$A$1:$I$296,3,FALSE)=0,"",VLOOKUP($B2325,DPORT_BD!$A$1:$I$296,3,FALSE)),"")</f>
        <v/>
      </c>
      <c r="AI2325" s="5" t="str">
        <f>IFERROR(IF(VLOOKUP($B2325,DPORT_BD!$A$1:$I$296,4,FALSE)=0,"",VLOOKUP($B2325,DPORT_BD!$A$1:$I$296,4,FALSE)),"")</f>
        <v/>
      </c>
      <c r="AJ2325" s="5" t="str">
        <f>IFERROR(IF(VLOOKUP($B2325,DPORT_BD!$A$1:$I$296,5,FALSE)=0,"",VLOOKUP($B2325,DPORT_BD!$A$1:$I$296,5,FALSE)),"")</f>
        <v/>
      </c>
      <c r="AK2325" s="5" t="str">
        <f>IFERROR(IF(VLOOKUP($B2325,DPORT_BD!$A$1:$I$296,6,FALSE)=0,"",VLOOKUP($B2325,DPORT_BD!$A$1:$I$296,6,FALSE)),"")</f>
        <v/>
      </c>
      <c r="AL2325" s="5" t="str">
        <f>IFERROR(IF(VLOOKUP($B2325,DPORT_BD!$A$1:$I$296,7,FALSE)=0,"",VLOOKUP($B2325,DPORT_BD!$A$1:$I$296,7,FALSE)),"")</f>
        <v/>
      </c>
      <c r="AM2325" s="5" t="str">
        <f>IFERROR(IF(VLOOKUP($B2325,DPORT_BD!$A$1:$I$296,8,FALSE)=0,"",VLOOKUP($B2325,DPORT_BD!$A$1:$I$296,8,FALSE)),"")</f>
        <v/>
      </c>
      <c r="AN2325" s="5" t="str">
        <f>IFERROR(IF(VLOOKUP($B2325,DPORT_BD!$A$1:$I$296,9,FALSE)=0,"",VLOOKUP($B2325,DPORT_BD!$A$1:$I$296,9,FALSE)),"")</f>
        <v/>
      </c>
    </row>
    <row r="2326" spans="1:40">
      <c r="A2326" t="s">
        <v>32</v>
      </c>
      <c r="B2326" t="s">
        <v>4024</v>
      </c>
      <c r="C2326" t="s">
        <v>101</v>
      </c>
      <c r="D2326" t="s">
        <v>45</v>
      </c>
      <c r="E2326" t="s">
        <v>102</v>
      </c>
      <c r="F2326" s="1">
        <v>2200</v>
      </c>
      <c r="I2326" t="s">
        <v>103</v>
      </c>
      <c r="K2326" t="s">
        <v>38</v>
      </c>
      <c r="L2326" t="s">
        <v>39</v>
      </c>
      <c r="M2326" t="s">
        <v>40</v>
      </c>
      <c r="Q2326" t="s">
        <v>1381</v>
      </c>
      <c r="R2326" t="s">
        <v>395</v>
      </c>
      <c r="S2326" t="s">
        <v>808</v>
      </c>
      <c r="T2326" s="1">
        <v>3</v>
      </c>
      <c r="AG2326" s="5" t="str">
        <f>IFERROR(IF(VLOOKUP($B2326,DPORT_BD!$A$1:$I$296,2,FALSE)=0,"",VLOOKUP($B2326,DPORT_BD!$A$1:$I$296,2,FALSE)),"")</f>
        <v/>
      </c>
      <c r="AH2326" s="5" t="str">
        <f>IFERROR(IF(VLOOKUP($B2326,DPORT_BD!$A$1:$I$296,3,FALSE)=0,"",VLOOKUP($B2326,DPORT_BD!$A$1:$I$296,3,FALSE)),"")</f>
        <v/>
      </c>
      <c r="AI2326" s="5" t="str">
        <f>IFERROR(IF(VLOOKUP($B2326,DPORT_BD!$A$1:$I$296,4,FALSE)=0,"",VLOOKUP($B2326,DPORT_BD!$A$1:$I$296,4,FALSE)),"")</f>
        <v/>
      </c>
      <c r="AJ2326" s="5" t="str">
        <f>IFERROR(IF(VLOOKUP($B2326,DPORT_BD!$A$1:$I$296,5,FALSE)=0,"",VLOOKUP($B2326,DPORT_BD!$A$1:$I$296,5,FALSE)),"")</f>
        <v/>
      </c>
      <c r="AK2326" s="5" t="str">
        <f>IFERROR(IF(VLOOKUP($B2326,DPORT_BD!$A$1:$I$296,6,FALSE)=0,"",VLOOKUP($B2326,DPORT_BD!$A$1:$I$296,6,FALSE)),"")</f>
        <v/>
      </c>
      <c r="AL2326" s="5" t="str">
        <f>IFERROR(IF(VLOOKUP($B2326,DPORT_BD!$A$1:$I$296,7,FALSE)=0,"",VLOOKUP($B2326,DPORT_BD!$A$1:$I$296,7,FALSE)),"")</f>
        <v/>
      </c>
      <c r="AM2326" s="5" t="str">
        <f>IFERROR(IF(VLOOKUP($B2326,DPORT_BD!$A$1:$I$296,8,FALSE)=0,"",VLOOKUP($B2326,DPORT_BD!$A$1:$I$296,8,FALSE)),"")</f>
        <v/>
      </c>
      <c r="AN2326" s="5" t="str">
        <f>IFERROR(IF(VLOOKUP($B2326,DPORT_BD!$A$1:$I$296,9,FALSE)=0,"",VLOOKUP($B2326,DPORT_BD!$A$1:$I$296,9,FALSE)),"")</f>
        <v/>
      </c>
    </row>
    <row r="2327" spans="1:40">
      <c r="A2327" t="s">
        <v>32</v>
      </c>
      <c r="B2327" t="s">
        <v>4025</v>
      </c>
      <c r="C2327" t="s">
        <v>34</v>
      </c>
      <c r="D2327" t="s">
        <v>52</v>
      </c>
      <c r="E2327" t="s">
        <v>53</v>
      </c>
      <c r="F2327" s="1">
        <v>3850</v>
      </c>
      <c r="I2327" t="s">
        <v>103</v>
      </c>
      <c r="K2327" t="s">
        <v>38</v>
      </c>
      <c r="L2327" t="s">
        <v>39</v>
      </c>
      <c r="M2327" t="s">
        <v>40</v>
      </c>
      <c r="Q2327" t="s">
        <v>4026</v>
      </c>
      <c r="R2327" t="s">
        <v>2153</v>
      </c>
      <c r="S2327" t="s">
        <v>43</v>
      </c>
      <c r="T2327" s="1">
        <v>1</v>
      </c>
      <c r="AG2327" s="5" t="str">
        <f>IFERROR(IF(VLOOKUP($B2327,DPORT_BD!$A$1:$I$296,2,FALSE)=0,"",VLOOKUP($B2327,DPORT_BD!$A$1:$I$296,2,FALSE)),"")</f>
        <v/>
      </c>
      <c r="AH2327" s="5" t="str">
        <f>IFERROR(IF(VLOOKUP($B2327,DPORT_BD!$A$1:$I$296,3,FALSE)=0,"",VLOOKUP($B2327,DPORT_BD!$A$1:$I$296,3,FALSE)),"")</f>
        <v/>
      </c>
      <c r="AI2327" s="5" t="str">
        <f>IFERROR(IF(VLOOKUP($B2327,DPORT_BD!$A$1:$I$296,4,FALSE)=0,"",VLOOKUP($B2327,DPORT_BD!$A$1:$I$296,4,FALSE)),"")</f>
        <v/>
      </c>
      <c r="AJ2327" s="5" t="str">
        <f>IFERROR(IF(VLOOKUP($B2327,DPORT_BD!$A$1:$I$296,5,FALSE)=0,"",VLOOKUP($B2327,DPORT_BD!$A$1:$I$296,5,FALSE)),"")</f>
        <v/>
      </c>
      <c r="AK2327" s="5" t="str">
        <f>IFERROR(IF(VLOOKUP($B2327,DPORT_BD!$A$1:$I$296,6,FALSE)=0,"",VLOOKUP($B2327,DPORT_BD!$A$1:$I$296,6,FALSE)),"")</f>
        <v/>
      </c>
      <c r="AL2327" s="5" t="str">
        <f>IFERROR(IF(VLOOKUP($B2327,DPORT_BD!$A$1:$I$296,7,FALSE)=0,"",VLOOKUP($B2327,DPORT_BD!$A$1:$I$296,7,FALSE)),"")</f>
        <v/>
      </c>
      <c r="AM2327" s="5" t="str">
        <f>IFERROR(IF(VLOOKUP($B2327,DPORT_BD!$A$1:$I$296,8,FALSE)=0,"",VLOOKUP($B2327,DPORT_BD!$A$1:$I$296,8,FALSE)),"")</f>
        <v/>
      </c>
      <c r="AN2327" s="5" t="str">
        <f>IFERROR(IF(VLOOKUP($B2327,DPORT_BD!$A$1:$I$296,9,FALSE)=0,"",VLOOKUP($B2327,DPORT_BD!$A$1:$I$296,9,FALSE)),"")</f>
        <v/>
      </c>
    </row>
    <row r="2328" spans="1:40">
      <c r="A2328" t="s">
        <v>32</v>
      </c>
      <c r="B2328" t="s">
        <v>4027</v>
      </c>
      <c r="C2328" t="s">
        <v>34</v>
      </c>
      <c r="D2328" t="s">
        <v>35</v>
      </c>
      <c r="E2328" t="s">
        <v>36</v>
      </c>
      <c r="F2328" s="1">
        <v>4050</v>
      </c>
      <c r="I2328" t="s">
        <v>37</v>
      </c>
      <c r="K2328" t="s">
        <v>38</v>
      </c>
      <c r="L2328" t="s">
        <v>39</v>
      </c>
      <c r="M2328" t="s">
        <v>40</v>
      </c>
      <c r="Q2328" t="s">
        <v>4028</v>
      </c>
      <c r="R2328" t="s">
        <v>903</v>
      </c>
      <c r="S2328" t="s">
        <v>808</v>
      </c>
      <c r="T2328" s="1">
        <v>3</v>
      </c>
      <c r="AG2328" s="5" t="str">
        <f>IFERROR(IF(VLOOKUP($B2328,DPORT_BD!$A$1:$I$296,2,FALSE)=0,"",VLOOKUP($B2328,DPORT_BD!$A$1:$I$296,2,FALSE)),"")</f>
        <v/>
      </c>
      <c r="AH2328" s="5" t="str">
        <f>IFERROR(IF(VLOOKUP($B2328,DPORT_BD!$A$1:$I$296,3,FALSE)=0,"",VLOOKUP($B2328,DPORT_BD!$A$1:$I$296,3,FALSE)),"")</f>
        <v/>
      </c>
      <c r="AI2328" s="5" t="str">
        <f>IFERROR(IF(VLOOKUP($B2328,DPORT_BD!$A$1:$I$296,4,FALSE)=0,"",VLOOKUP($B2328,DPORT_BD!$A$1:$I$296,4,FALSE)),"")</f>
        <v/>
      </c>
      <c r="AJ2328" s="5" t="str">
        <f>IFERROR(IF(VLOOKUP($B2328,DPORT_BD!$A$1:$I$296,5,FALSE)=0,"",VLOOKUP($B2328,DPORT_BD!$A$1:$I$296,5,FALSE)),"")</f>
        <v/>
      </c>
      <c r="AK2328" s="5" t="str">
        <f>IFERROR(IF(VLOOKUP($B2328,DPORT_BD!$A$1:$I$296,6,FALSE)=0,"",VLOOKUP($B2328,DPORT_BD!$A$1:$I$296,6,FALSE)),"")</f>
        <v/>
      </c>
      <c r="AL2328" s="5" t="str">
        <f>IFERROR(IF(VLOOKUP($B2328,DPORT_BD!$A$1:$I$296,7,FALSE)=0,"",VLOOKUP($B2328,DPORT_BD!$A$1:$I$296,7,FALSE)),"")</f>
        <v/>
      </c>
      <c r="AM2328" s="5" t="str">
        <f>IFERROR(IF(VLOOKUP($B2328,DPORT_BD!$A$1:$I$296,8,FALSE)=0,"",VLOOKUP($B2328,DPORT_BD!$A$1:$I$296,8,FALSE)),"")</f>
        <v/>
      </c>
      <c r="AN2328" s="5" t="str">
        <f>IFERROR(IF(VLOOKUP($B2328,DPORT_BD!$A$1:$I$296,9,FALSE)=0,"",VLOOKUP($B2328,DPORT_BD!$A$1:$I$296,9,FALSE)),"")</f>
        <v/>
      </c>
    </row>
    <row r="2329" spans="1:40">
      <c r="A2329" t="s">
        <v>32</v>
      </c>
      <c r="B2329" t="s">
        <v>4029</v>
      </c>
      <c r="C2329" t="s">
        <v>34</v>
      </c>
      <c r="D2329" t="s">
        <v>45</v>
      </c>
      <c r="E2329" t="s">
        <v>46</v>
      </c>
      <c r="F2329" s="1">
        <v>3700</v>
      </c>
      <c r="I2329" t="s">
        <v>37</v>
      </c>
      <c r="K2329" t="s">
        <v>38</v>
      </c>
      <c r="L2329" t="s">
        <v>39</v>
      </c>
      <c r="M2329" t="s">
        <v>40</v>
      </c>
      <c r="Q2329" t="s">
        <v>1372</v>
      </c>
      <c r="R2329" t="s">
        <v>79</v>
      </c>
      <c r="S2329" t="s">
        <v>49</v>
      </c>
      <c r="T2329" s="1">
        <v>0</v>
      </c>
      <c r="AG2329" s="5" t="str">
        <f>IFERROR(IF(VLOOKUP($B2329,DPORT_BD!$A$1:$I$296,2,FALSE)=0,"",VLOOKUP($B2329,DPORT_BD!$A$1:$I$296,2,FALSE)),"")</f>
        <v/>
      </c>
      <c r="AH2329" s="5" t="str">
        <f>IFERROR(IF(VLOOKUP($B2329,DPORT_BD!$A$1:$I$296,3,FALSE)=0,"",VLOOKUP($B2329,DPORT_BD!$A$1:$I$296,3,FALSE)),"")</f>
        <v/>
      </c>
      <c r="AI2329" s="5" t="str">
        <f>IFERROR(IF(VLOOKUP($B2329,DPORT_BD!$A$1:$I$296,4,FALSE)=0,"",VLOOKUP($B2329,DPORT_BD!$A$1:$I$296,4,FALSE)),"")</f>
        <v/>
      </c>
      <c r="AJ2329" s="5" t="str">
        <f>IFERROR(IF(VLOOKUP($B2329,DPORT_BD!$A$1:$I$296,5,FALSE)=0,"",VLOOKUP($B2329,DPORT_BD!$A$1:$I$296,5,FALSE)),"")</f>
        <v/>
      </c>
      <c r="AK2329" s="5" t="str">
        <f>IFERROR(IF(VLOOKUP($B2329,DPORT_BD!$A$1:$I$296,6,FALSE)=0,"",VLOOKUP($B2329,DPORT_BD!$A$1:$I$296,6,FALSE)),"")</f>
        <v/>
      </c>
      <c r="AL2329" s="5" t="str">
        <f>IFERROR(IF(VLOOKUP($B2329,DPORT_BD!$A$1:$I$296,7,FALSE)=0,"",VLOOKUP($B2329,DPORT_BD!$A$1:$I$296,7,FALSE)),"")</f>
        <v/>
      </c>
      <c r="AM2329" s="5" t="str">
        <f>IFERROR(IF(VLOOKUP($B2329,DPORT_BD!$A$1:$I$296,8,FALSE)=0,"",VLOOKUP($B2329,DPORT_BD!$A$1:$I$296,8,FALSE)),"")</f>
        <v/>
      </c>
      <c r="AN2329" s="5" t="str">
        <f>IFERROR(IF(VLOOKUP($B2329,DPORT_BD!$A$1:$I$296,9,FALSE)=0,"",VLOOKUP($B2329,DPORT_BD!$A$1:$I$296,9,FALSE)),"")</f>
        <v/>
      </c>
    </row>
    <row r="2330" spans="1:40">
      <c r="A2330" t="s">
        <v>32</v>
      </c>
      <c r="B2330" t="s">
        <v>4030</v>
      </c>
      <c r="C2330" t="s">
        <v>34</v>
      </c>
      <c r="D2330" t="s">
        <v>45</v>
      </c>
      <c r="E2330" t="s">
        <v>46</v>
      </c>
      <c r="F2330" s="1">
        <v>3600</v>
      </c>
      <c r="I2330" t="s">
        <v>37</v>
      </c>
      <c r="K2330" t="s">
        <v>38</v>
      </c>
      <c r="L2330" t="s">
        <v>39</v>
      </c>
      <c r="M2330" t="s">
        <v>40</v>
      </c>
      <c r="Q2330" t="s">
        <v>1372</v>
      </c>
      <c r="R2330" t="s">
        <v>79</v>
      </c>
      <c r="S2330" t="s">
        <v>49</v>
      </c>
      <c r="T2330" s="1">
        <v>0</v>
      </c>
      <c r="AG2330" s="5" t="str">
        <f>IFERROR(IF(VLOOKUP($B2330,DPORT_BD!$A$1:$I$296,2,FALSE)=0,"",VLOOKUP($B2330,DPORT_BD!$A$1:$I$296,2,FALSE)),"")</f>
        <v/>
      </c>
      <c r="AH2330" s="5" t="str">
        <f>IFERROR(IF(VLOOKUP($B2330,DPORT_BD!$A$1:$I$296,3,FALSE)=0,"",VLOOKUP($B2330,DPORT_BD!$A$1:$I$296,3,FALSE)),"")</f>
        <v/>
      </c>
      <c r="AI2330" s="5" t="str">
        <f>IFERROR(IF(VLOOKUP($B2330,DPORT_BD!$A$1:$I$296,4,FALSE)=0,"",VLOOKUP($B2330,DPORT_BD!$A$1:$I$296,4,FALSE)),"")</f>
        <v/>
      </c>
      <c r="AJ2330" s="5" t="str">
        <f>IFERROR(IF(VLOOKUP($B2330,DPORT_BD!$A$1:$I$296,5,FALSE)=0,"",VLOOKUP($B2330,DPORT_BD!$A$1:$I$296,5,FALSE)),"")</f>
        <v/>
      </c>
      <c r="AK2330" s="5" t="str">
        <f>IFERROR(IF(VLOOKUP($B2330,DPORT_BD!$A$1:$I$296,6,FALSE)=0,"",VLOOKUP($B2330,DPORT_BD!$A$1:$I$296,6,FALSE)),"")</f>
        <v/>
      </c>
      <c r="AL2330" s="5" t="str">
        <f>IFERROR(IF(VLOOKUP($B2330,DPORT_BD!$A$1:$I$296,7,FALSE)=0,"",VLOOKUP($B2330,DPORT_BD!$A$1:$I$296,7,FALSE)),"")</f>
        <v/>
      </c>
      <c r="AM2330" s="5" t="str">
        <f>IFERROR(IF(VLOOKUP($B2330,DPORT_BD!$A$1:$I$296,8,FALSE)=0,"",VLOOKUP($B2330,DPORT_BD!$A$1:$I$296,8,FALSE)),"")</f>
        <v/>
      </c>
      <c r="AN2330" s="5" t="str">
        <f>IFERROR(IF(VLOOKUP($B2330,DPORT_BD!$A$1:$I$296,9,FALSE)=0,"",VLOOKUP($B2330,DPORT_BD!$A$1:$I$296,9,FALSE)),"")</f>
        <v/>
      </c>
    </row>
    <row r="2331" spans="1:40">
      <c r="A2331" t="s">
        <v>32</v>
      </c>
      <c r="B2331" t="s">
        <v>4031</v>
      </c>
      <c r="C2331" t="s">
        <v>34</v>
      </c>
      <c r="D2331" t="s">
        <v>52</v>
      </c>
      <c r="E2331" t="s">
        <v>53</v>
      </c>
      <c r="F2331" s="1">
        <v>3800</v>
      </c>
      <c r="I2331" t="s">
        <v>37</v>
      </c>
      <c r="J2331" t="s">
        <v>82</v>
      </c>
      <c r="K2331" t="s">
        <v>83</v>
      </c>
      <c r="L2331" t="s">
        <v>84</v>
      </c>
      <c r="M2331" t="s">
        <v>40</v>
      </c>
      <c r="Q2331" t="s">
        <v>3973</v>
      </c>
      <c r="R2331" t="s">
        <v>336</v>
      </c>
      <c r="S2331" t="s">
        <v>537</v>
      </c>
      <c r="T2331" s="1">
        <v>5</v>
      </c>
      <c r="AG2331" s="5" t="str">
        <f>IFERROR(IF(VLOOKUP($B2331,DPORT_BD!$A$1:$I$296,2,FALSE)=0,"",VLOOKUP($B2331,DPORT_BD!$A$1:$I$296,2,FALSE)),"")</f>
        <v/>
      </c>
      <c r="AH2331" s="5" t="str">
        <f>IFERROR(IF(VLOOKUP($B2331,DPORT_BD!$A$1:$I$296,3,FALSE)=0,"",VLOOKUP($B2331,DPORT_BD!$A$1:$I$296,3,FALSE)),"")</f>
        <v/>
      </c>
      <c r="AI2331" s="5" t="str">
        <f>IFERROR(IF(VLOOKUP($B2331,DPORT_BD!$A$1:$I$296,4,FALSE)=0,"",VLOOKUP($B2331,DPORT_BD!$A$1:$I$296,4,FALSE)),"")</f>
        <v/>
      </c>
      <c r="AJ2331" s="5" t="str">
        <f>IFERROR(IF(VLOOKUP($B2331,DPORT_BD!$A$1:$I$296,5,FALSE)=0,"",VLOOKUP($B2331,DPORT_BD!$A$1:$I$296,5,FALSE)),"")</f>
        <v/>
      </c>
      <c r="AK2331" s="5" t="str">
        <f>IFERROR(IF(VLOOKUP($B2331,DPORT_BD!$A$1:$I$296,6,FALSE)=0,"",VLOOKUP($B2331,DPORT_BD!$A$1:$I$296,6,FALSE)),"")</f>
        <v/>
      </c>
      <c r="AL2331" s="5" t="str">
        <f>IFERROR(IF(VLOOKUP($B2331,DPORT_BD!$A$1:$I$296,7,FALSE)=0,"",VLOOKUP($B2331,DPORT_BD!$A$1:$I$296,7,FALSE)),"")</f>
        <v/>
      </c>
      <c r="AM2331" s="5" t="str">
        <f>IFERROR(IF(VLOOKUP($B2331,DPORT_BD!$A$1:$I$296,8,FALSE)=0,"",VLOOKUP($B2331,DPORT_BD!$A$1:$I$296,8,FALSE)),"")</f>
        <v/>
      </c>
      <c r="AN2331" s="5" t="str">
        <f>IFERROR(IF(VLOOKUP($B2331,DPORT_BD!$A$1:$I$296,9,FALSE)=0,"",VLOOKUP($B2331,DPORT_BD!$A$1:$I$296,9,FALSE)),"")</f>
        <v/>
      </c>
    </row>
    <row r="2332" spans="1:40">
      <c r="A2332" t="s">
        <v>32</v>
      </c>
      <c r="B2332" t="s">
        <v>4032</v>
      </c>
      <c r="C2332" t="s">
        <v>34</v>
      </c>
      <c r="D2332" t="s">
        <v>35</v>
      </c>
      <c r="E2332" t="s">
        <v>36</v>
      </c>
      <c r="F2332" s="1">
        <v>4080</v>
      </c>
      <c r="I2332" t="s">
        <v>37</v>
      </c>
      <c r="K2332" t="s">
        <v>38</v>
      </c>
      <c r="L2332" t="s">
        <v>39</v>
      </c>
      <c r="M2332" t="s">
        <v>40</v>
      </c>
      <c r="Q2332" t="s">
        <v>3482</v>
      </c>
      <c r="R2332" t="s">
        <v>395</v>
      </c>
      <c r="S2332" t="s">
        <v>307</v>
      </c>
      <c r="T2332" s="1">
        <v>4</v>
      </c>
      <c r="AG2332" s="5" t="str">
        <f>IFERROR(IF(VLOOKUP($B2332,DPORT_BD!$A$1:$I$296,2,FALSE)=0,"",VLOOKUP($B2332,DPORT_BD!$A$1:$I$296,2,FALSE)),"")</f>
        <v/>
      </c>
      <c r="AH2332" s="5" t="str">
        <f>IFERROR(IF(VLOOKUP($B2332,DPORT_BD!$A$1:$I$296,3,FALSE)=0,"",VLOOKUP($B2332,DPORT_BD!$A$1:$I$296,3,FALSE)),"")</f>
        <v/>
      </c>
      <c r="AI2332" s="5" t="str">
        <f>IFERROR(IF(VLOOKUP($B2332,DPORT_BD!$A$1:$I$296,4,FALSE)=0,"",VLOOKUP($B2332,DPORT_BD!$A$1:$I$296,4,FALSE)),"")</f>
        <v/>
      </c>
      <c r="AJ2332" s="5" t="str">
        <f>IFERROR(IF(VLOOKUP($B2332,DPORT_BD!$A$1:$I$296,5,FALSE)=0,"",VLOOKUP($B2332,DPORT_BD!$A$1:$I$296,5,FALSE)),"")</f>
        <v/>
      </c>
      <c r="AK2332" s="5" t="str">
        <f>IFERROR(IF(VLOOKUP($B2332,DPORT_BD!$A$1:$I$296,6,FALSE)=0,"",VLOOKUP($B2332,DPORT_BD!$A$1:$I$296,6,FALSE)),"")</f>
        <v/>
      </c>
      <c r="AL2332" s="5" t="str">
        <f>IFERROR(IF(VLOOKUP($B2332,DPORT_BD!$A$1:$I$296,7,FALSE)=0,"",VLOOKUP($B2332,DPORT_BD!$A$1:$I$296,7,FALSE)),"")</f>
        <v/>
      </c>
      <c r="AM2332" s="5" t="str">
        <f>IFERROR(IF(VLOOKUP($B2332,DPORT_BD!$A$1:$I$296,8,FALSE)=0,"",VLOOKUP($B2332,DPORT_BD!$A$1:$I$296,8,FALSE)),"")</f>
        <v/>
      </c>
      <c r="AN2332" s="5" t="str">
        <f>IFERROR(IF(VLOOKUP($B2332,DPORT_BD!$A$1:$I$296,9,FALSE)=0,"",VLOOKUP($B2332,DPORT_BD!$A$1:$I$296,9,FALSE)),"")</f>
        <v/>
      </c>
    </row>
    <row r="2333" spans="1:40">
      <c r="A2333" t="s">
        <v>32</v>
      </c>
      <c r="B2333" t="s">
        <v>4033</v>
      </c>
      <c r="C2333" t="s">
        <v>34</v>
      </c>
      <c r="D2333" t="s">
        <v>52</v>
      </c>
      <c r="E2333" t="s">
        <v>53</v>
      </c>
      <c r="F2333" s="1">
        <v>3850</v>
      </c>
      <c r="I2333" t="s">
        <v>59</v>
      </c>
      <c r="K2333" t="s">
        <v>38</v>
      </c>
      <c r="L2333" t="s">
        <v>39</v>
      </c>
      <c r="M2333" t="s">
        <v>40</v>
      </c>
      <c r="Q2333" t="s">
        <v>3039</v>
      </c>
      <c r="R2333" t="s">
        <v>3040</v>
      </c>
      <c r="S2333" t="s">
        <v>307</v>
      </c>
      <c r="T2333" s="1">
        <v>4</v>
      </c>
      <c r="AG2333" s="5" t="str">
        <f>IFERROR(IF(VLOOKUP($B2333,DPORT_BD!$A$1:$I$296,2,FALSE)=0,"",VLOOKUP($B2333,DPORT_BD!$A$1:$I$296,2,FALSE)),"")</f>
        <v/>
      </c>
      <c r="AH2333" s="5" t="str">
        <f>IFERROR(IF(VLOOKUP($B2333,DPORT_BD!$A$1:$I$296,3,FALSE)=0,"",VLOOKUP($B2333,DPORT_BD!$A$1:$I$296,3,FALSE)),"")</f>
        <v/>
      </c>
      <c r="AI2333" s="5" t="str">
        <f>IFERROR(IF(VLOOKUP($B2333,DPORT_BD!$A$1:$I$296,4,FALSE)=0,"",VLOOKUP($B2333,DPORT_BD!$A$1:$I$296,4,FALSE)),"")</f>
        <v/>
      </c>
      <c r="AJ2333" s="5" t="str">
        <f>IFERROR(IF(VLOOKUP($B2333,DPORT_BD!$A$1:$I$296,5,FALSE)=0,"",VLOOKUP($B2333,DPORT_BD!$A$1:$I$296,5,FALSE)),"")</f>
        <v/>
      </c>
      <c r="AK2333" s="5" t="str">
        <f>IFERROR(IF(VLOOKUP($B2333,DPORT_BD!$A$1:$I$296,6,FALSE)=0,"",VLOOKUP($B2333,DPORT_BD!$A$1:$I$296,6,FALSE)),"")</f>
        <v/>
      </c>
      <c r="AL2333" s="5" t="str">
        <f>IFERROR(IF(VLOOKUP($B2333,DPORT_BD!$A$1:$I$296,7,FALSE)=0,"",VLOOKUP($B2333,DPORT_BD!$A$1:$I$296,7,FALSE)),"")</f>
        <v/>
      </c>
      <c r="AM2333" s="5" t="str">
        <f>IFERROR(IF(VLOOKUP($B2333,DPORT_BD!$A$1:$I$296,8,FALSE)=0,"",VLOOKUP($B2333,DPORT_BD!$A$1:$I$296,8,FALSE)),"")</f>
        <v/>
      </c>
      <c r="AN2333" s="5" t="str">
        <f>IFERROR(IF(VLOOKUP($B2333,DPORT_BD!$A$1:$I$296,9,FALSE)=0,"",VLOOKUP($B2333,DPORT_BD!$A$1:$I$296,9,FALSE)),"")</f>
        <v/>
      </c>
    </row>
    <row r="2334" spans="1:40">
      <c r="A2334" t="s">
        <v>32</v>
      </c>
      <c r="B2334" t="s">
        <v>4034</v>
      </c>
      <c r="C2334" t="s">
        <v>101</v>
      </c>
      <c r="D2334" t="s">
        <v>45</v>
      </c>
      <c r="E2334" t="s">
        <v>102</v>
      </c>
      <c r="F2334" s="1">
        <v>2200</v>
      </c>
      <c r="I2334" t="s">
        <v>59</v>
      </c>
      <c r="J2334" t="s">
        <v>215</v>
      </c>
      <c r="K2334" t="s">
        <v>160</v>
      </c>
      <c r="L2334" t="s">
        <v>161</v>
      </c>
      <c r="M2334" t="s">
        <v>40</v>
      </c>
      <c r="Q2334" t="s">
        <v>943</v>
      </c>
      <c r="R2334" t="s">
        <v>233</v>
      </c>
      <c r="S2334" t="s">
        <v>808</v>
      </c>
      <c r="T2334" s="1">
        <v>3</v>
      </c>
      <c r="AG2334" s="5" t="str">
        <f>IFERROR(IF(VLOOKUP($B2334,DPORT_BD!$A$1:$I$296,2,FALSE)=0,"",VLOOKUP($B2334,DPORT_BD!$A$1:$I$296,2,FALSE)),"")</f>
        <v/>
      </c>
      <c r="AH2334" s="5" t="str">
        <f>IFERROR(IF(VLOOKUP($B2334,DPORT_BD!$A$1:$I$296,3,FALSE)=0,"",VLOOKUP($B2334,DPORT_BD!$A$1:$I$296,3,FALSE)),"")</f>
        <v/>
      </c>
      <c r="AI2334" s="5" t="str">
        <f>IFERROR(IF(VLOOKUP($B2334,DPORT_BD!$A$1:$I$296,4,FALSE)=0,"",VLOOKUP($B2334,DPORT_BD!$A$1:$I$296,4,FALSE)),"")</f>
        <v/>
      </c>
      <c r="AJ2334" s="5" t="str">
        <f>IFERROR(IF(VLOOKUP($B2334,DPORT_BD!$A$1:$I$296,5,FALSE)=0,"",VLOOKUP($B2334,DPORT_BD!$A$1:$I$296,5,FALSE)),"")</f>
        <v/>
      </c>
      <c r="AK2334" s="5" t="str">
        <f>IFERROR(IF(VLOOKUP($B2334,DPORT_BD!$A$1:$I$296,6,FALSE)=0,"",VLOOKUP($B2334,DPORT_BD!$A$1:$I$296,6,FALSE)),"")</f>
        <v/>
      </c>
      <c r="AL2334" s="5" t="str">
        <f>IFERROR(IF(VLOOKUP($B2334,DPORT_BD!$A$1:$I$296,7,FALSE)=0,"",VLOOKUP($B2334,DPORT_BD!$A$1:$I$296,7,FALSE)),"")</f>
        <v/>
      </c>
      <c r="AM2334" s="5" t="str">
        <f>IFERROR(IF(VLOOKUP($B2334,DPORT_BD!$A$1:$I$296,8,FALSE)=0,"",VLOOKUP($B2334,DPORT_BD!$A$1:$I$296,8,FALSE)),"")</f>
        <v/>
      </c>
      <c r="AN2334" s="5" t="str">
        <f>IFERROR(IF(VLOOKUP($B2334,DPORT_BD!$A$1:$I$296,9,FALSE)=0,"",VLOOKUP($B2334,DPORT_BD!$A$1:$I$296,9,FALSE)),"")</f>
        <v/>
      </c>
    </row>
    <row r="2335" spans="1:40">
      <c r="A2335" t="s">
        <v>32</v>
      </c>
      <c r="B2335" t="s">
        <v>4035</v>
      </c>
      <c r="C2335" t="s">
        <v>101</v>
      </c>
      <c r="D2335" t="s">
        <v>45</v>
      </c>
      <c r="E2335" t="s">
        <v>102</v>
      </c>
      <c r="F2335" s="1">
        <v>2200</v>
      </c>
      <c r="I2335" t="s">
        <v>103</v>
      </c>
      <c r="J2335" t="s">
        <v>169</v>
      </c>
      <c r="K2335" t="s">
        <v>83</v>
      </c>
      <c r="L2335" t="s">
        <v>84</v>
      </c>
      <c r="M2335" t="s">
        <v>40</v>
      </c>
      <c r="Q2335" t="s">
        <v>4036</v>
      </c>
      <c r="R2335" t="s">
        <v>233</v>
      </c>
      <c r="S2335" t="s">
        <v>808</v>
      </c>
      <c r="T2335" s="1">
        <v>3</v>
      </c>
      <c r="AG2335" s="5" t="str">
        <f>IFERROR(IF(VLOOKUP($B2335,DPORT_BD!$A$1:$I$296,2,FALSE)=0,"",VLOOKUP($B2335,DPORT_BD!$A$1:$I$296,2,FALSE)),"")</f>
        <v/>
      </c>
      <c r="AH2335" s="5" t="str">
        <f>IFERROR(IF(VLOOKUP($B2335,DPORT_BD!$A$1:$I$296,3,FALSE)=0,"",VLOOKUP($B2335,DPORT_BD!$A$1:$I$296,3,FALSE)),"")</f>
        <v/>
      </c>
      <c r="AI2335" s="5" t="str">
        <f>IFERROR(IF(VLOOKUP($B2335,DPORT_BD!$A$1:$I$296,4,FALSE)=0,"",VLOOKUP($B2335,DPORT_BD!$A$1:$I$296,4,FALSE)),"")</f>
        <v/>
      </c>
      <c r="AJ2335" s="5" t="str">
        <f>IFERROR(IF(VLOOKUP($B2335,DPORT_BD!$A$1:$I$296,5,FALSE)=0,"",VLOOKUP($B2335,DPORT_BD!$A$1:$I$296,5,FALSE)),"")</f>
        <v/>
      </c>
      <c r="AK2335" s="5" t="str">
        <f>IFERROR(IF(VLOOKUP($B2335,DPORT_BD!$A$1:$I$296,6,FALSE)=0,"",VLOOKUP($B2335,DPORT_BD!$A$1:$I$296,6,FALSE)),"")</f>
        <v/>
      </c>
      <c r="AL2335" s="5" t="str">
        <f>IFERROR(IF(VLOOKUP($B2335,DPORT_BD!$A$1:$I$296,7,FALSE)=0,"",VLOOKUP($B2335,DPORT_BD!$A$1:$I$296,7,FALSE)),"")</f>
        <v/>
      </c>
      <c r="AM2335" s="5" t="str">
        <f>IFERROR(IF(VLOOKUP($B2335,DPORT_BD!$A$1:$I$296,8,FALSE)=0,"",VLOOKUP($B2335,DPORT_BD!$A$1:$I$296,8,FALSE)),"")</f>
        <v/>
      </c>
      <c r="AN2335" s="5" t="str">
        <f>IFERROR(IF(VLOOKUP($B2335,DPORT_BD!$A$1:$I$296,9,FALSE)=0,"",VLOOKUP($B2335,DPORT_BD!$A$1:$I$296,9,FALSE)),"")</f>
        <v/>
      </c>
    </row>
    <row r="2336" spans="1:40">
      <c r="A2336" t="s">
        <v>32</v>
      </c>
      <c r="B2336" t="s">
        <v>4037</v>
      </c>
      <c r="C2336" t="s">
        <v>34</v>
      </c>
      <c r="D2336" t="s">
        <v>67</v>
      </c>
      <c r="E2336" t="s">
        <v>68</v>
      </c>
      <c r="F2336" s="1">
        <v>3800</v>
      </c>
      <c r="I2336" t="s">
        <v>1562</v>
      </c>
      <c r="K2336" t="s">
        <v>38</v>
      </c>
      <c r="L2336" t="s">
        <v>39</v>
      </c>
      <c r="M2336" t="s">
        <v>320</v>
      </c>
      <c r="N2336" t="s">
        <v>537</v>
      </c>
      <c r="O2336" t="s">
        <v>4038</v>
      </c>
      <c r="P2336" t="s">
        <v>4039</v>
      </c>
      <c r="Q2336" t="s">
        <v>4040</v>
      </c>
      <c r="S2336" t="s">
        <v>49</v>
      </c>
      <c r="T2336" s="1">
        <v>0</v>
      </c>
      <c r="W2336" t="s">
        <v>323</v>
      </c>
      <c r="AG2336" s="5" t="str">
        <f>IFERROR(IF(VLOOKUP($B2336,DPORT_BD!$A$1:$I$296,2,FALSE)=0,"",VLOOKUP($B2336,DPORT_BD!$A$1:$I$296,2,FALSE)),"")</f>
        <v/>
      </c>
      <c r="AH2336" s="5" t="str">
        <f>IFERROR(IF(VLOOKUP($B2336,DPORT_BD!$A$1:$I$296,3,FALSE)=0,"",VLOOKUP($B2336,DPORT_BD!$A$1:$I$296,3,FALSE)),"")</f>
        <v/>
      </c>
      <c r="AI2336" s="5" t="str">
        <f>IFERROR(IF(VLOOKUP($B2336,DPORT_BD!$A$1:$I$296,4,FALSE)=0,"",VLOOKUP($B2336,DPORT_BD!$A$1:$I$296,4,FALSE)),"")</f>
        <v/>
      </c>
      <c r="AJ2336" s="5" t="str">
        <f>IFERROR(IF(VLOOKUP($B2336,DPORT_BD!$A$1:$I$296,5,FALSE)=0,"",VLOOKUP($B2336,DPORT_BD!$A$1:$I$296,5,FALSE)),"")</f>
        <v/>
      </c>
      <c r="AK2336" s="5" t="str">
        <f>IFERROR(IF(VLOOKUP($B2336,DPORT_BD!$A$1:$I$296,6,FALSE)=0,"",VLOOKUP($B2336,DPORT_BD!$A$1:$I$296,6,FALSE)),"")</f>
        <v/>
      </c>
      <c r="AL2336" s="5" t="str">
        <f>IFERROR(IF(VLOOKUP($B2336,DPORT_BD!$A$1:$I$296,7,FALSE)=0,"",VLOOKUP($B2336,DPORT_BD!$A$1:$I$296,7,FALSE)),"")</f>
        <v/>
      </c>
      <c r="AM2336" s="5" t="str">
        <f>IFERROR(IF(VLOOKUP($B2336,DPORT_BD!$A$1:$I$296,8,FALSE)=0,"",VLOOKUP($B2336,DPORT_BD!$A$1:$I$296,8,FALSE)),"")</f>
        <v/>
      </c>
      <c r="AN2336" s="5" t="str">
        <f>IFERROR(IF(VLOOKUP($B2336,DPORT_BD!$A$1:$I$296,9,FALSE)=0,"",VLOOKUP($B2336,DPORT_BD!$A$1:$I$296,9,FALSE)),"")</f>
        <v/>
      </c>
    </row>
    <row r="2337" spans="1:40">
      <c r="A2337" t="s">
        <v>32</v>
      </c>
      <c r="B2337" t="s">
        <v>4041</v>
      </c>
      <c r="C2337" t="s">
        <v>34</v>
      </c>
      <c r="D2337" t="s">
        <v>67</v>
      </c>
      <c r="E2337" t="s">
        <v>68</v>
      </c>
      <c r="F2337" s="1">
        <v>3800</v>
      </c>
      <c r="I2337" t="s">
        <v>319</v>
      </c>
      <c r="M2337" t="s">
        <v>320</v>
      </c>
      <c r="N2337" t="s">
        <v>537</v>
      </c>
      <c r="O2337" t="s">
        <v>4038</v>
      </c>
      <c r="P2337" t="s">
        <v>4039</v>
      </c>
      <c r="Q2337" t="s">
        <v>4040</v>
      </c>
      <c r="S2337" t="s">
        <v>49</v>
      </c>
      <c r="T2337" s="1">
        <v>0</v>
      </c>
      <c r="W2337" t="s">
        <v>323</v>
      </c>
      <c r="AG2337" s="5" t="str">
        <f>IFERROR(IF(VLOOKUP($B2337,DPORT_BD!$A$1:$I$296,2,FALSE)=0,"",VLOOKUP($B2337,DPORT_BD!$A$1:$I$296,2,FALSE)),"")</f>
        <v/>
      </c>
      <c r="AH2337" s="5" t="str">
        <f>IFERROR(IF(VLOOKUP($B2337,DPORT_BD!$A$1:$I$296,3,FALSE)=0,"",VLOOKUP($B2337,DPORT_BD!$A$1:$I$296,3,FALSE)),"")</f>
        <v/>
      </c>
      <c r="AI2337" s="5" t="str">
        <f>IFERROR(IF(VLOOKUP($B2337,DPORT_BD!$A$1:$I$296,4,FALSE)=0,"",VLOOKUP($B2337,DPORT_BD!$A$1:$I$296,4,FALSE)),"")</f>
        <v/>
      </c>
      <c r="AJ2337" s="5" t="str">
        <f>IFERROR(IF(VLOOKUP($B2337,DPORT_BD!$A$1:$I$296,5,FALSE)=0,"",VLOOKUP($B2337,DPORT_BD!$A$1:$I$296,5,FALSE)),"")</f>
        <v/>
      </c>
      <c r="AK2337" s="5" t="str">
        <f>IFERROR(IF(VLOOKUP($B2337,DPORT_BD!$A$1:$I$296,6,FALSE)=0,"",VLOOKUP($B2337,DPORT_BD!$A$1:$I$296,6,FALSE)),"")</f>
        <v/>
      </c>
      <c r="AL2337" s="5" t="str">
        <f>IFERROR(IF(VLOOKUP($B2337,DPORT_BD!$A$1:$I$296,7,FALSE)=0,"",VLOOKUP($B2337,DPORT_BD!$A$1:$I$296,7,FALSE)),"")</f>
        <v/>
      </c>
      <c r="AM2337" s="5" t="str">
        <f>IFERROR(IF(VLOOKUP($B2337,DPORT_BD!$A$1:$I$296,8,FALSE)=0,"",VLOOKUP($B2337,DPORT_BD!$A$1:$I$296,8,FALSE)),"")</f>
        <v/>
      </c>
      <c r="AN2337" s="5" t="str">
        <f>IFERROR(IF(VLOOKUP($B2337,DPORT_BD!$A$1:$I$296,9,FALSE)=0,"",VLOOKUP($B2337,DPORT_BD!$A$1:$I$296,9,FALSE)),"")</f>
        <v/>
      </c>
    </row>
    <row r="2338" spans="1:40">
      <c r="A2338" t="s">
        <v>32</v>
      </c>
      <c r="B2338" t="s">
        <v>4042</v>
      </c>
      <c r="C2338" t="s">
        <v>34</v>
      </c>
      <c r="D2338" t="s">
        <v>67</v>
      </c>
      <c r="E2338" t="s">
        <v>68</v>
      </c>
      <c r="F2338" s="1">
        <v>3800</v>
      </c>
      <c r="I2338" t="s">
        <v>319</v>
      </c>
      <c r="M2338" t="s">
        <v>320</v>
      </c>
      <c r="N2338" t="s">
        <v>537</v>
      </c>
      <c r="O2338" t="s">
        <v>4038</v>
      </c>
      <c r="P2338" t="s">
        <v>4039</v>
      </c>
      <c r="Q2338" t="s">
        <v>4040</v>
      </c>
      <c r="S2338" t="s">
        <v>49</v>
      </c>
      <c r="T2338" s="1">
        <v>0</v>
      </c>
      <c r="W2338" t="s">
        <v>323</v>
      </c>
      <c r="AG2338" s="5" t="str">
        <f>IFERROR(IF(VLOOKUP($B2338,DPORT_BD!$A$1:$I$296,2,FALSE)=0,"",VLOOKUP($B2338,DPORT_BD!$A$1:$I$296,2,FALSE)),"")</f>
        <v/>
      </c>
      <c r="AH2338" s="5" t="str">
        <f>IFERROR(IF(VLOOKUP($B2338,DPORT_BD!$A$1:$I$296,3,FALSE)=0,"",VLOOKUP($B2338,DPORT_BD!$A$1:$I$296,3,FALSE)),"")</f>
        <v/>
      </c>
      <c r="AI2338" s="5" t="str">
        <f>IFERROR(IF(VLOOKUP($B2338,DPORT_BD!$A$1:$I$296,4,FALSE)=0,"",VLOOKUP($B2338,DPORT_BD!$A$1:$I$296,4,FALSE)),"")</f>
        <v/>
      </c>
      <c r="AJ2338" s="5" t="str">
        <f>IFERROR(IF(VLOOKUP($B2338,DPORT_BD!$A$1:$I$296,5,FALSE)=0,"",VLOOKUP($B2338,DPORT_BD!$A$1:$I$296,5,FALSE)),"")</f>
        <v/>
      </c>
      <c r="AK2338" s="5" t="str">
        <f>IFERROR(IF(VLOOKUP($B2338,DPORT_BD!$A$1:$I$296,6,FALSE)=0,"",VLOOKUP($B2338,DPORT_BD!$A$1:$I$296,6,FALSE)),"")</f>
        <v/>
      </c>
      <c r="AL2338" s="5" t="str">
        <f>IFERROR(IF(VLOOKUP($B2338,DPORT_BD!$A$1:$I$296,7,FALSE)=0,"",VLOOKUP($B2338,DPORT_BD!$A$1:$I$296,7,FALSE)),"")</f>
        <v/>
      </c>
      <c r="AM2338" s="5" t="str">
        <f>IFERROR(IF(VLOOKUP($B2338,DPORT_BD!$A$1:$I$296,8,FALSE)=0,"",VLOOKUP($B2338,DPORT_BD!$A$1:$I$296,8,FALSE)),"")</f>
        <v/>
      </c>
      <c r="AN2338" s="5" t="str">
        <f>IFERROR(IF(VLOOKUP($B2338,DPORT_BD!$A$1:$I$296,9,FALSE)=0,"",VLOOKUP($B2338,DPORT_BD!$A$1:$I$296,9,FALSE)),"")</f>
        <v/>
      </c>
    </row>
    <row r="2339" spans="1:40">
      <c r="A2339" t="s">
        <v>32</v>
      </c>
      <c r="B2339" t="s">
        <v>4043</v>
      </c>
      <c r="C2339" t="s">
        <v>34</v>
      </c>
      <c r="D2339" t="s">
        <v>67</v>
      </c>
      <c r="E2339" t="s">
        <v>68</v>
      </c>
      <c r="F2339" s="1">
        <v>3800</v>
      </c>
      <c r="I2339" t="s">
        <v>319</v>
      </c>
      <c r="M2339" t="s">
        <v>320</v>
      </c>
      <c r="N2339" t="s">
        <v>537</v>
      </c>
      <c r="O2339" t="s">
        <v>4038</v>
      </c>
      <c r="P2339" t="s">
        <v>4039</v>
      </c>
      <c r="Q2339" t="s">
        <v>4040</v>
      </c>
      <c r="S2339" t="s">
        <v>49</v>
      </c>
      <c r="T2339" s="1">
        <v>0</v>
      </c>
      <c r="W2339" t="s">
        <v>323</v>
      </c>
      <c r="AG2339" s="5" t="str">
        <f>IFERROR(IF(VLOOKUP($B2339,DPORT_BD!$A$1:$I$296,2,FALSE)=0,"",VLOOKUP($B2339,DPORT_BD!$A$1:$I$296,2,FALSE)),"")</f>
        <v/>
      </c>
      <c r="AH2339" s="5" t="str">
        <f>IFERROR(IF(VLOOKUP($B2339,DPORT_BD!$A$1:$I$296,3,FALSE)=0,"",VLOOKUP($B2339,DPORT_BD!$A$1:$I$296,3,FALSE)),"")</f>
        <v/>
      </c>
      <c r="AI2339" s="5" t="str">
        <f>IFERROR(IF(VLOOKUP($B2339,DPORT_BD!$A$1:$I$296,4,FALSE)=0,"",VLOOKUP($B2339,DPORT_BD!$A$1:$I$296,4,FALSE)),"")</f>
        <v/>
      </c>
      <c r="AJ2339" s="5" t="str">
        <f>IFERROR(IF(VLOOKUP($B2339,DPORT_BD!$A$1:$I$296,5,FALSE)=0,"",VLOOKUP($B2339,DPORT_BD!$A$1:$I$296,5,FALSE)),"")</f>
        <v/>
      </c>
      <c r="AK2339" s="5" t="str">
        <f>IFERROR(IF(VLOOKUP($B2339,DPORT_BD!$A$1:$I$296,6,FALSE)=0,"",VLOOKUP($B2339,DPORT_BD!$A$1:$I$296,6,FALSE)),"")</f>
        <v/>
      </c>
      <c r="AL2339" s="5" t="str">
        <f>IFERROR(IF(VLOOKUP($B2339,DPORT_BD!$A$1:$I$296,7,FALSE)=0,"",VLOOKUP($B2339,DPORT_BD!$A$1:$I$296,7,FALSE)),"")</f>
        <v/>
      </c>
      <c r="AM2339" s="5" t="str">
        <f>IFERROR(IF(VLOOKUP($B2339,DPORT_BD!$A$1:$I$296,8,FALSE)=0,"",VLOOKUP($B2339,DPORT_BD!$A$1:$I$296,8,FALSE)),"")</f>
        <v/>
      </c>
      <c r="AN2339" s="5" t="str">
        <f>IFERROR(IF(VLOOKUP($B2339,DPORT_BD!$A$1:$I$296,9,FALSE)=0,"",VLOOKUP($B2339,DPORT_BD!$A$1:$I$296,9,FALSE)),"")</f>
        <v/>
      </c>
    </row>
    <row r="2340" spans="1:40">
      <c r="A2340" t="s">
        <v>32</v>
      </c>
      <c r="B2340" t="s">
        <v>4044</v>
      </c>
      <c r="C2340" t="s">
        <v>34</v>
      </c>
      <c r="D2340" t="s">
        <v>52</v>
      </c>
      <c r="E2340" t="s">
        <v>53</v>
      </c>
      <c r="F2340" s="1">
        <v>3900</v>
      </c>
      <c r="G2340" t="s">
        <v>363</v>
      </c>
      <c r="H2340" t="s">
        <v>1831</v>
      </c>
      <c r="I2340" t="s">
        <v>37</v>
      </c>
      <c r="J2340" t="s">
        <v>215</v>
      </c>
      <c r="K2340" t="s">
        <v>160</v>
      </c>
      <c r="L2340" t="s">
        <v>161</v>
      </c>
      <c r="M2340" t="s">
        <v>40</v>
      </c>
      <c r="S2340" t="s">
        <v>645</v>
      </c>
      <c r="T2340" s="1">
        <v>12</v>
      </c>
      <c r="U2340" t="s">
        <v>614</v>
      </c>
      <c r="W2340" t="s">
        <v>136</v>
      </c>
      <c r="AC2340" t="s">
        <v>181</v>
      </c>
      <c r="AD2340" t="s">
        <v>181</v>
      </c>
      <c r="AG2340" s="5" t="str">
        <f>IFERROR(IF(VLOOKUP($B2340,DPORT_BD!$A$1:$I$296,2,FALSE)=0,"",VLOOKUP($B2340,DPORT_BD!$A$1:$I$296,2,FALSE)),"")</f>
        <v>PRC00002198</v>
      </c>
      <c r="AH2340" s="5" t="str">
        <f>IFERROR(IF(VLOOKUP($B2340,DPORT_BD!$A$1:$I$296,3,FALSE)=0,"",VLOOKUP($B2340,DPORT_BD!$A$1:$I$296,3,FALSE)),"")</f>
        <v>Barrido</v>
      </c>
      <c r="AI2340" s="5" t="str">
        <f>IFERROR(IF(VLOOKUP($B2340,DPORT_BD!$A$1:$I$296,4,FALSE)=0,"",VLOOKUP($B2340,DPORT_BD!$A$1:$I$296,4,FALSE)),"")</f>
        <v/>
      </c>
      <c r="AJ2340" s="5" t="str">
        <f>IFERROR(IF(VLOOKUP($B2340,DPORT_BD!$A$1:$I$296,5,FALSE)=0,"",VLOOKUP($B2340,DPORT_BD!$A$1:$I$296,5,FALSE)),"")</f>
        <v>CAJA</v>
      </c>
      <c r="AK2340" s="5" t="str">
        <f>IFERROR(IF(VLOOKUP($B2340,DPORT_BD!$A$1:$I$296,6,FALSE)=0,"",VLOOKUP($B2340,DPORT_BD!$A$1:$I$296,6,FALSE)),"")</f>
        <v/>
      </c>
      <c r="AL2340" s="5" t="str">
        <f>IFERROR(IF(VLOOKUP($B2340,DPORT_BD!$A$1:$I$296,7,FALSE)=0,"",VLOOKUP($B2340,DPORT_BD!$A$1:$I$296,7,FALSE)),"")</f>
        <v/>
      </c>
      <c r="AM2340" s="5" t="str">
        <f>IFERROR(IF(VLOOKUP($B2340,DPORT_BD!$A$1:$I$296,8,FALSE)=0,"",VLOOKUP($B2340,DPORT_BD!$A$1:$I$296,8,FALSE)),"")</f>
        <v/>
      </c>
      <c r="AN2340" s="5" t="str">
        <f>IFERROR(IF(VLOOKUP($B2340,DPORT_BD!$A$1:$I$296,9,FALSE)=0,"",VLOOKUP($B2340,DPORT_BD!$A$1:$I$296,9,FALSE)),"")</f>
        <v/>
      </c>
    </row>
    <row r="2341" spans="1:40">
      <c r="A2341" t="s">
        <v>32</v>
      </c>
      <c r="B2341" t="s">
        <v>4045</v>
      </c>
      <c r="C2341" t="s">
        <v>34</v>
      </c>
      <c r="D2341" t="s">
        <v>52</v>
      </c>
      <c r="E2341" t="s">
        <v>53</v>
      </c>
      <c r="F2341" s="1">
        <v>3850</v>
      </c>
      <c r="I2341" t="s">
        <v>37</v>
      </c>
      <c r="J2341" t="s">
        <v>82</v>
      </c>
      <c r="K2341" t="s">
        <v>83</v>
      </c>
      <c r="L2341" t="s">
        <v>84</v>
      </c>
      <c r="M2341" t="s">
        <v>40</v>
      </c>
      <c r="S2341" t="s">
        <v>615</v>
      </c>
      <c r="T2341" s="1">
        <v>11</v>
      </c>
      <c r="AG2341" s="5" t="str">
        <f>IFERROR(IF(VLOOKUP($B2341,DPORT_BD!$A$1:$I$296,2,FALSE)=0,"",VLOOKUP($B2341,DPORT_BD!$A$1:$I$296,2,FALSE)),"")</f>
        <v/>
      </c>
      <c r="AH2341" s="5" t="str">
        <f>IFERROR(IF(VLOOKUP($B2341,DPORT_BD!$A$1:$I$296,3,FALSE)=0,"",VLOOKUP($B2341,DPORT_BD!$A$1:$I$296,3,FALSE)),"")</f>
        <v/>
      </c>
      <c r="AI2341" s="5" t="str">
        <f>IFERROR(IF(VLOOKUP($B2341,DPORT_BD!$A$1:$I$296,4,FALSE)=0,"",VLOOKUP($B2341,DPORT_BD!$A$1:$I$296,4,FALSE)),"")</f>
        <v/>
      </c>
      <c r="AJ2341" s="5" t="str">
        <f>IFERROR(IF(VLOOKUP($B2341,DPORT_BD!$A$1:$I$296,5,FALSE)=0,"",VLOOKUP($B2341,DPORT_BD!$A$1:$I$296,5,FALSE)),"")</f>
        <v/>
      </c>
      <c r="AK2341" s="5" t="str">
        <f>IFERROR(IF(VLOOKUP($B2341,DPORT_BD!$A$1:$I$296,6,FALSE)=0,"",VLOOKUP($B2341,DPORT_BD!$A$1:$I$296,6,FALSE)),"")</f>
        <v/>
      </c>
      <c r="AL2341" s="5" t="str">
        <f>IFERROR(IF(VLOOKUP($B2341,DPORT_BD!$A$1:$I$296,7,FALSE)=0,"",VLOOKUP($B2341,DPORT_BD!$A$1:$I$296,7,FALSE)),"")</f>
        <v/>
      </c>
      <c r="AM2341" s="5" t="str">
        <f>IFERROR(IF(VLOOKUP($B2341,DPORT_BD!$A$1:$I$296,8,FALSE)=0,"",VLOOKUP($B2341,DPORT_BD!$A$1:$I$296,8,FALSE)),"")</f>
        <v/>
      </c>
      <c r="AN2341" s="5" t="str">
        <f>IFERROR(IF(VLOOKUP($B2341,DPORT_BD!$A$1:$I$296,9,FALSE)=0,"",VLOOKUP($B2341,DPORT_BD!$A$1:$I$296,9,FALSE)),"")</f>
        <v/>
      </c>
    </row>
    <row r="2342" spans="1:40">
      <c r="A2342" t="s">
        <v>32</v>
      </c>
      <c r="B2342" t="s">
        <v>4046</v>
      </c>
      <c r="C2342" t="s">
        <v>101</v>
      </c>
      <c r="D2342" t="s">
        <v>45</v>
      </c>
      <c r="E2342" t="s">
        <v>102</v>
      </c>
      <c r="F2342" s="1">
        <v>2190</v>
      </c>
      <c r="G2342" t="s">
        <v>1830</v>
      </c>
      <c r="I2342" t="s">
        <v>59</v>
      </c>
      <c r="J2342" t="s">
        <v>215</v>
      </c>
      <c r="K2342" t="s">
        <v>160</v>
      </c>
      <c r="L2342" t="s">
        <v>161</v>
      </c>
      <c r="Q2342" t="s">
        <v>4047</v>
      </c>
      <c r="R2342" t="s">
        <v>376</v>
      </c>
      <c r="S2342" t="s">
        <v>645</v>
      </c>
      <c r="T2342" s="1">
        <v>12</v>
      </c>
      <c r="AG2342" s="5" t="str">
        <f>IFERROR(IF(VLOOKUP($B2342,DPORT_BD!$A$1:$I$296,2,FALSE)=0,"",VLOOKUP($B2342,DPORT_BD!$A$1:$I$296,2,FALSE)),"")</f>
        <v/>
      </c>
      <c r="AH2342" s="5" t="str">
        <f>IFERROR(IF(VLOOKUP($B2342,DPORT_BD!$A$1:$I$296,3,FALSE)=0,"",VLOOKUP($B2342,DPORT_BD!$A$1:$I$296,3,FALSE)),"")</f>
        <v/>
      </c>
      <c r="AI2342" s="5" t="str">
        <f>IFERROR(IF(VLOOKUP($B2342,DPORT_BD!$A$1:$I$296,4,FALSE)=0,"",VLOOKUP($B2342,DPORT_BD!$A$1:$I$296,4,FALSE)),"")</f>
        <v/>
      </c>
      <c r="AJ2342" s="5" t="str">
        <f>IFERROR(IF(VLOOKUP($B2342,DPORT_BD!$A$1:$I$296,5,FALSE)=0,"",VLOOKUP($B2342,DPORT_BD!$A$1:$I$296,5,FALSE)),"")</f>
        <v/>
      </c>
      <c r="AK2342" s="5" t="str">
        <f>IFERROR(IF(VLOOKUP($B2342,DPORT_BD!$A$1:$I$296,6,FALSE)=0,"",VLOOKUP($B2342,DPORT_BD!$A$1:$I$296,6,FALSE)),"")</f>
        <v/>
      </c>
      <c r="AL2342" s="5" t="str">
        <f>IFERROR(IF(VLOOKUP($B2342,DPORT_BD!$A$1:$I$296,7,FALSE)=0,"",VLOOKUP($B2342,DPORT_BD!$A$1:$I$296,7,FALSE)),"")</f>
        <v/>
      </c>
      <c r="AM2342" s="5" t="str">
        <f>IFERROR(IF(VLOOKUP($B2342,DPORT_BD!$A$1:$I$296,8,FALSE)=0,"",VLOOKUP($B2342,DPORT_BD!$A$1:$I$296,8,FALSE)),"")</f>
        <v/>
      </c>
      <c r="AN2342" s="5" t="str">
        <f>IFERROR(IF(VLOOKUP($B2342,DPORT_BD!$A$1:$I$296,9,FALSE)=0,"",VLOOKUP($B2342,DPORT_BD!$A$1:$I$296,9,FALSE)),"")</f>
        <v/>
      </c>
    </row>
    <row r="2343" spans="1:40">
      <c r="A2343" t="s">
        <v>32</v>
      </c>
      <c r="B2343" t="s">
        <v>4048</v>
      </c>
      <c r="C2343" t="s">
        <v>101</v>
      </c>
      <c r="D2343" t="s">
        <v>45</v>
      </c>
      <c r="E2343" t="s">
        <v>102</v>
      </c>
      <c r="F2343" s="1">
        <v>2160</v>
      </c>
      <c r="G2343" t="s">
        <v>2533</v>
      </c>
      <c r="H2343" t="s">
        <v>1336</v>
      </c>
      <c r="I2343" t="s">
        <v>59</v>
      </c>
      <c r="J2343" t="s">
        <v>82</v>
      </c>
      <c r="K2343" t="s">
        <v>160</v>
      </c>
      <c r="L2343" t="s">
        <v>161</v>
      </c>
      <c r="N2343" t="s">
        <v>104</v>
      </c>
      <c r="O2343" t="s">
        <v>105</v>
      </c>
      <c r="P2343" t="s">
        <v>106</v>
      </c>
      <c r="Q2343" t="s">
        <v>2955</v>
      </c>
      <c r="R2343" t="s">
        <v>376</v>
      </c>
      <c r="S2343" t="s">
        <v>645</v>
      </c>
      <c r="T2343" s="1">
        <v>12</v>
      </c>
      <c r="W2343" t="s">
        <v>136</v>
      </c>
      <c r="AC2343" t="s">
        <v>181</v>
      </c>
      <c r="AD2343" t="s">
        <v>181</v>
      </c>
      <c r="AG2343" s="5" t="str">
        <f>IFERROR(IF(VLOOKUP($B2343,DPORT_BD!$A$1:$I$296,2,FALSE)=0,"",VLOOKUP($B2343,DPORT_BD!$A$1:$I$296,2,FALSE)),"")</f>
        <v>PRC00002255</v>
      </c>
      <c r="AH2343" s="5" t="str">
        <f>IFERROR(IF(VLOOKUP($B2343,DPORT_BD!$A$1:$I$296,3,FALSE)=0,"",VLOOKUP($B2343,DPORT_BD!$A$1:$I$296,3,FALSE)),"")</f>
        <v>Barrido</v>
      </c>
      <c r="AI2343" s="5" t="str">
        <f>IFERROR(IF(VLOOKUP($B2343,DPORT_BD!$A$1:$I$296,4,FALSE)=0,"",VLOOKUP($B2343,DPORT_BD!$A$1:$I$296,4,FALSE)),"")</f>
        <v/>
      </c>
      <c r="AJ2343" s="5" t="str">
        <f>IFERROR(IF(VLOOKUP($B2343,DPORT_BD!$A$1:$I$296,5,FALSE)=0,"",VLOOKUP($B2343,DPORT_BD!$A$1:$I$296,5,FALSE)),"")</f>
        <v>CAJA</v>
      </c>
      <c r="AK2343" s="5" t="str">
        <f>IFERROR(IF(VLOOKUP($B2343,DPORT_BD!$A$1:$I$296,6,FALSE)=0,"",VLOOKUP($B2343,DPORT_BD!$A$1:$I$296,6,FALSE)),"")</f>
        <v/>
      </c>
      <c r="AL2343" s="5" t="str">
        <f>IFERROR(IF(VLOOKUP($B2343,DPORT_BD!$A$1:$I$296,7,FALSE)=0,"",VLOOKUP($B2343,DPORT_BD!$A$1:$I$296,7,FALSE)),"")</f>
        <v/>
      </c>
      <c r="AM2343" s="5" t="str">
        <f>IFERROR(IF(VLOOKUP($B2343,DPORT_BD!$A$1:$I$296,8,FALSE)=0,"",VLOOKUP($B2343,DPORT_BD!$A$1:$I$296,8,FALSE)),"")</f>
        <v/>
      </c>
      <c r="AN2343" s="5" t="str">
        <f>IFERROR(IF(VLOOKUP($B2343,DPORT_BD!$A$1:$I$296,9,FALSE)=0,"",VLOOKUP($B2343,DPORT_BD!$A$1:$I$296,9,FALSE)),"")</f>
        <v/>
      </c>
    </row>
    <row r="2344" spans="1:40">
      <c r="A2344" t="s">
        <v>32</v>
      </c>
      <c r="B2344" t="s">
        <v>4049</v>
      </c>
      <c r="C2344" t="s">
        <v>101</v>
      </c>
      <c r="D2344" t="s">
        <v>45</v>
      </c>
      <c r="E2344" t="s">
        <v>102</v>
      </c>
      <c r="F2344" s="1">
        <v>2230</v>
      </c>
      <c r="I2344" t="s">
        <v>37</v>
      </c>
      <c r="J2344" t="s">
        <v>169</v>
      </c>
      <c r="K2344" t="s">
        <v>83</v>
      </c>
      <c r="L2344" t="s">
        <v>84</v>
      </c>
      <c r="M2344" t="s">
        <v>40</v>
      </c>
      <c r="S2344" t="s">
        <v>645</v>
      </c>
      <c r="T2344" s="1">
        <v>12</v>
      </c>
      <c r="AG2344" s="5" t="str">
        <f>IFERROR(IF(VLOOKUP($B2344,DPORT_BD!$A$1:$I$296,2,FALSE)=0,"",VLOOKUP($B2344,DPORT_BD!$A$1:$I$296,2,FALSE)),"")</f>
        <v/>
      </c>
      <c r="AH2344" s="5" t="str">
        <f>IFERROR(IF(VLOOKUP($B2344,DPORT_BD!$A$1:$I$296,3,FALSE)=0,"",VLOOKUP($B2344,DPORT_BD!$A$1:$I$296,3,FALSE)),"")</f>
        <v/>
      </c>
      <c r="AI2344" s="5" t="str">
        <f>IFERROR(IF(VLOOKUP($B2344,DPORT_BD!$A$1:$I$296,4,FALSE)=0,"",VLOOKUP($B2344,DPORT_BD!$A$1:$I$296,4,FALSE)),"")</f>
        <v/>
      </c>
      <c r="AJ2344" s="5" t="str">
        <f>IFERROR(IF(VLOOKUP($B2344,DPORT_BD!$A$1:$I$296,5,FALSE)=0,"",VLOOKUP($B2344,DPORT_BD!$A$1:$I$296,5,FALSE)),"")</f>
        <v/>
      </c>
      <c r="AK2344" s="5" t="str">
        <f>IFERROR(IF(VLOOKUP($B2344,DPORT_BD!$A$1:$I$296,6,FALSE)=0,"",VLOOKUP($B2344,DPORT_BD!$A$1:$I$296,6,FALSE)),"")</f>
        <v/>
      </c>
      <c r="AL2344" s="5" t="str">
        <f>IFERROR(IF(VLOOKUP($B2344,DPORT_BD!$A$1:$I$296,7,FALSE)=0,"",VLOOKUP($B2344,DPORT_BD!$A$1:$I$296,7,FALSE)),"")</f>
        <v/>
      </c>
      <c r="AM2344" s="5" t="str">
        <f>IFERROR(IF(VLOOKUP($B2344,DPORT_BD!$A$1:$I$296,8,FALSE)=0,"",VLOOKUP($B2344,DPORT_BD!$A$1:$I$296,8,FALSE)),"")</f>
        <v/>
      </c>
      <c r="AN2344" s="5" t="str">
        <f>IFERROR(IF(VLOOKUP($B2344,DPORT_BD!$A$1:$I$296,9,FALSE)=0,"",VLOOKUP($B2344,DPORT_BD!$A$1:$I$296,9,FALSE)),"")</f>
        <v/>
      </c>
    </row>
    <row r="2345" spans="1:40">
      <c r="A2345" t="s">
        <v>32</v>
      </c>
      <c r="B2345" t="s">
        <v>4050</v>
      </c>
      <c r="C2345" t="s">
        <v>101</v>
      </c>
      <c r="D2345" t="s">
        <v>45</v>
      </c>
      <c r="E2345" t="s">
        <v>102</v>
      </c>
      <c r="F2345" s="1">
        <v>2230</v>
      </c>
      <c r="I2345" t="s">
        <v>37</v>
      </c>
      <c r="J2345" t="s">
        <v>169</v>
      </c>
      <c r="K2345" t="s">
        <v>83</v>
      </c>
      <c r="L2345" t="s">
        <v>84</v>
      </c>
      <c r="M2345" t="s">
        <v>40</v>
      </c>
      <c r="S2345" t="s">
        <v>645</v>
      </c>
      <c r="T2345" s="1">
        <v>12</v>
      </c>
      <c r="AG2345" s="5" t="str">
        <f>IFERROR(IF(VLOOKUP($B2345,DPORT_BD!$A$1:$I$296,2,FALSE)=0,"",VLOOKUP($B2345,DPORT_BD!$A$1:$I$296,2,FALSE)),"")</f>
        <v/>
      </c>
      <c r="AH2345" s="5" t="str">
        <f>IFERROR(IF(VLOOKUP($B2345,DPORT_BD!$A$1:$I$296,3,FALSE)=0,"",VLOOKUP($B2345,DPORT_BD!$A$1:$I$296,3,FALSE)),"")</f>
        <v/>
      </c>
      <c r="AI2345" s="5" t="str">
        <f>IFERROR(IF(VLOOKUP($B2345,DPORT_BD!$A$1:$I$296,4,FALSE)=0,"",VLOOKUP($B2345,DPORT_BD!$A$1:$I$296,4,FALSE)),"")</f>
        <v/>
      </c>
      <c r="AJ2345" s="5" t="str">
        <f>IFERROR(IF(VLOOKUP($B2345,DPORT_BD!$A$1:$I$296,5,FALSE)=0,"",VLOOKUP($B2345,DPORT_BD!$A$1:$I$296,5,FALSE)),"")</f>
        <v/>
      </c>
      <c r="AK2345" s="5" t="str">
        <f>IFERROR(IF(VLOOKUP($B2345,DPORT_BD!$A$1:$I$296,6,FALSE)=0,"",VLOOKUP($B2345,DPORT_BD!$A$1:$I$296,6,FALSE)),"")</f>
        <v/>
      </c>
      <c r="AL2345" s="5" t="str">
        <f>IFERROR(IF(VLOOKUP($B2345,DPORT_BD!$A$1:$I$296,7,FALSE)=0,"",VLOOKUP($B2345,DPORT_BD!$A$1:$I$296,7,FALSE)),"")</f>
        <v/>
      </c>
      <c r="AM2345" s="5" t="str">
        <f>IFERROR(IF(VLOOKUP($B2345,DPORT_BD!$A$1:$I$296,8,FALSE)=0,"",VLOOKUP($B2345,DPORT_BD!$A$1:$I$296,8,FALSE)),"")</f>
        <v/>
      </c>
      <c r="AN2345" s="5" t="str">
        <f>IFERROR(IF(VLOOKUP($B2345,DPORT_BD!$A$1:$I$296,9,FALSE)=0,"",VLOOKUP($B2345,DPORT_BD!$A$1:$I$296,9,FALSE)),"")</f>
        <v/>
      </c>
    </row>
    <row r="2346" spans="1:40">
      <c r="A2346" t="s">
        <v>32</v>
      </c>
      <c r="B2346" t="s">
        <v>4051</v>
      </c>
      <c r="C2346" t="s">
        <v>34</v>
      </c>
      <c r="D2346" t="s">
        <v>52</v>
      </c>
      <c r="E2346" t="s">
        <v>53</v>
      </c>
      <c r="F2346" s="1">
        <v>3840</v>
      </c>
      <c r="I2346" t="s">
        <v>37</v>
      </c>
      <c r="J2346" t="s">
        <v>82</v>
      </c>
      <c r="K2346" t="s">
        <v>83</v>
      </c>
      <c r="L2346" t="s">
        <v>84</v>
      </c>
      <c r="M2346" t="s">
        <v>40</v>
      </c>
      <c r="S2346" t="s">
        <v>645</v>
      </c>
      <c r="T2346" s="1">
        <v>12</v>
      </c>
      <c r="AG2346" s="5" t="str">
        <f>IFERROR(IF(VLOOKUP($B2346,DPORT_BD!$A$1:$I$296,2,FALSE)=0,"",VLOOKUP($B2346,DPORT_BD!$A$1:$I$296,2,FALSE)),"")</f>
        <v/>
      </c>
      <c r="AH2346" s="5" t="str">
        <f>IFERROR(IF(VLOOKUP($B2346,DPORT_BD!$A$1:$I$296,3,FALSE)=0,"",VLOOKUP($B2346,DPORT_BD!$A$1:$I$296,3,FALSE)),"")</f>
        <v/>
      </c>
      <c r="AI2346" s="5" t="str">
        <f>IFERROR(IF(VLOOKUP($B2346,DPORT_BD!$A$1:$I$296,4,FALSE)=0,"",VLOOKUP($B2346,DPORT_BD!$A$1:$I$296,4,FALSE)),"")</f>
        <v/>
      </c>
      <c r="AJ2346" s="5" t="str">
        <f>IFERROR(IF(VLOOKUP($B2346,DPORT_BD!$A$1:$I$296,5,FALSE)=0,"",VLOOKUP($B2346,DPORT_BD!$A$1:$I$296,5,FALSE)),"")</f>
        <v/>
      </c>
      <c r="AK2346" s="5" t="str">
        <f>IFERROR(IF(VLOOKUP($B2346,DPORT_BD!$A$1:$I$296,6,FALSE)=0,"",VLOOKUP($B2346,DPORT_BD!$A$1:$I$296,6,FALSE)),"")</f>
        <v/>
      </c>
      <c r="AL2346" s="5" t="str">
        <f>IFERROR(IF(VLOOKUP($B2346,DPORT_BD!$A$1:$I$296,7,FALSE)=0,"",VLOOKUP($B2346,DPORT_BD!$A$1:$I$296,7,FALSE)),"")</f>
        <v/>
      </c>
      <c r="AM2346" s="5" t="str">
        <f>IFERROR(IF(VLOOKUP($B2346,DPORT_BD!$A$1:$I$296,8,FALSE)=0,"",VLOOKUP($B2346,DPORT_BD!$A$1:$I$296,8,FALSE)),"")</f>
        <v/>
      </c>
      <c r="AN2346" s="5" t="str">
        <f>IFERROR(IF(VLOOKUP($B2346,DPORT_BD!$A$1:$I$296,9,FALSE)=0,"",VLOOKUP($B2346,DPORT_BD!$A$1:$I$296,9,FALSE)),"")</f>
        <v/>
      </c>
    </row>
    <row r="2347" spans="1:40">
      <c r="A2347" t="s">
        <v>32</v>
      </c>
      <c r="B2347" t="s">
        <v>4052</v>
      </c>
      <c r="C2347" t="s">
        <v>34</v>
      </c>
      <c r="D2347" t="s">
        <v>52</v>
      </c>
      <c r="E2347" t="s">
        <v>53</v>
      </c>
      <c r="F2347" s="1">
        <v>3900</v>
      </c>
      <c r="I2347" t="s">
        <v>37</v>
      </c>
      <c r="J2347" t="s">
        <v>82</v>
      </c>
      <c r="K2347" t="s">
        <v>160</v>
      </c>
      <c r="L2347" t="s">
        <v>161</v>
      </c>
      <c r="M2347" t="s">
        <v>40</v>
      </c>
      <c r="S2347" t="s">
        <v>645</v>
      </c>
      <c r="T2347" s="1">
        <v>12</v>
      </c>
      <c r="AG2347" s="5" t="str">
        <f>IFERROR(IF(VLOOKUP($B2347,DPORT_BD!$A$1:$I$296,2,FALSE)=0,"",VLOOKUP($B2347,DPORT_BD!$A$1:$I$296,2,FALSE)),"")</f>
        <v/>
      </c>
      <c r="AH2347" s="5" t="str">
        <f>IFERROR(IF(VLOOKUP($B2347,DPORT_BD!$A$1:$I$296,3,FALSE)=0,"",VLOOKUP($B2347,DPORT_BD!$A$1:$I$296,3,FALSE)),"")</f>
        <v/>
      </c>
      <c r="AI2347" s="5" t="str">
        <f>IFERROR(IF(VLOOKUP($B2347,DPORT_BD!$A$1:$I$296,4,FALSE)=0,"",VLOOKUP($B2347,DPORT_BD!$A$1:$I$296,4,FALSE)),"")</f>
        <v/>
      </c>
      <c r="AJ2347" s="5" t="str">
        <f>IFERROR(IF(VLOOKUP($B2347,DPORT_BD!$A$1:$I$296,5,FALSE)=0,"",VLOOKUP($B2347,DPORT_BD!$A$1:$I$296,5,FALSE)),"")</f>
        <v/>
      </c>
      <c r="AK2347" s="5" t="str">
        <f>IFERROR(IF(VLOOKUP($B2347,DPORT_BD!$A$1:$I$296,6,FALSE)=0,"",VLOOKUP($B2347,DPORT_BD!$A$1:$I$296,6,FALSE)),"")</f>
        <v/>
      </c>
      <c r="AL2347" s="5" t="str">
        <f>IFERROR(IF(VLOOKUP($B2347,DPORT_BD!$A$1:$I$296,7,FALSE)=0,"",VLOOKUP($B2347,DPORT_BD!$A$1:$I$296,7,FALSE)),"")</f>
        <v/>
      </c>
      <c r="AM2347" s="5" t="str">
        <f>IFERROR(IF(VLOOKUP($B2347,DPORT_BD!$A$1:$I$296,8,FALSE)=0,"",VLOOKUP($B2347,DPORT_BD!$A$1:$I$296,8,FALSE)),"")</f>
        <v/>
      </c>
      <c r="AN2347" s="5" t="str">
        <f>IFERROR(IF(VLOOKUP($B2347,DPORT_BD!$A$1:$I$296,9,FALSE)=0,"",VLOOKUP($B2347,DPORT_BD!$A$1:$I$296,9,FALSE)),"")</f>
        <v/>
      </c>
    </row>
    <row r="2348" spans="1:40">
      <c r="A2348" t="s">
        <v>32</v>
      </c>
      <c r="B2348" t="s">
        <v>4053</v>
      </c>
      <c r="C2348" t="s">
        <v>34</v>
      </c>
      <c r="D2348" t="s">
        <v>52</v>
      </c>
      <c r="E2348" t="s">
        <v>53</v>
      </c>
      <c r="F2348" s="1">
        <v>3950</v>
      </c>
      <c r="I2348" t="s">
        <v>37</v>
      </c>
      <c r="J2348" t="s">
        <v>82</v>
      </c>
      <c r="K2348" t="s">
        <v>197</v>
      </c>
      <c r="L2348" t="s">
        <v>198</v>
      </c>
      <c r="M2348" t="s">
        <v>40</v>
      </c>
      <c r="S2348" t="s">
        <v>663</v>
      </c>
      <c r="T2348" s="1">
        <v>10</v>
      </c>
      <c r="AG2348" s="5" t="str">
        <f>IFERROR(IF(VLOOKUP($B2348,DPORT_BD!$A$1:$I$296,2,FALSE)=0,"",VLOOKUP($B2348,DPORT_BD!$A$1:$I$296,2,FALSE)),"")</f>
        <v/>
      </c>
      <c r="AH2348" s="5" t="str">
        <f>IFERROR(IF(VLOOKUP($B2348,DPORT_BD!$A$1:$I$296,3,FALSE)=0,"",VLOOKUP($B2348,DPORT_BD!$A$1:$I$296,3,FALSE)),"")</f>
        <v/>
      </c>
      <c r="AI2348" s="5" t="str">
        <f>IFERROR(IF(VLOOKUP($B2348,DPORT_BD!$A$1:$I$296,4,FALSE)=0,"",VLOOKUP($B2348,DPORT_BD!$A$1:$I$296,4,FALSE)),"")</f>
        <v/>
      </c>
      <c r="AJ2348" s="5" t="str">
        <f>IFERROR(IF(VLOOKUP($B2348,DPORT_BD!$A$1:$I$296,5,FALSE)=0,"",VLOOKUP($B2348,DPORT_BD!$A$1:$I$296,5,FALSE)),"")</f>
        <v/>
      </c>
      <c r="AK2348" s="5" t="str">
        <f>IFERROR(IF(VLOOKUP($B2348,DPORT_BD!$A$1:$I$296,6,FALSE)=0,"",VLOOKUP($B2348,DPORT_BD!$A$1:$I$296,6,FALSE)),"")</f>
        <v/>
      </c>
      <c r="AL2348" s="5" t="str">
        <f>IFERROR(IF(VLOOKUP($B2348,DPORT_BD!$A$1:$I$296,7,FALSE)=0,"",VLOOKUP($B2348,DPORT_BD!$A$1:$I$296,7,FALSE)),"")</f>
        <v/>
      </c>
      <c r="AM2348" s="5" t="str">
        <f>IFERROR(IF(VLOOKUP($B2348,DPORT_BD!$A$1:$I$296,8,FALSE)=0,"",VLOOKUP($B2348,DPORT_BD!$A$1:$I$296,8,FALSE)),"")</f>
        <v/>
      </c>
      <c r="AN2348" s="5" t="str">
        <f>IFERROR(IF(VLOOKUP($B2348,DPORT_BD!$A$1:$I$296,9,FALSE)=0,"",VLOOKUP($B2348,DPORT_BD!$A$1:$I$296,9,FALSE)),"")</f>
        <v/>
      </c>
    </row>
    <row r="2349" spans="1:40">
      <c r="A2349" t="s">
        <v>32</v>
      </c>
      <c r="B2349" t="s">
        <v>4054</v>
      </c>
      <c r="C2349" t="s">
        <v>34</v>
      </c>
      <c r="D2349" t="s">
        <v>52</v>
      </c>
      <c r="E2349" t="s">
        <v>53</v>
      </c>
      <c r="F2349" s="1">
        <v>3830</v>
      </c>
      <c r="I2349" t="s">
        <v>37</v>
      </c>
      <c r="J2349" t="s">
        <v>82</v>
      </c>
      <c r="K2349" t="s">
        <v>160</v>
      </c>
      <c r="L2349" t="s">
        <v>161</v>
      </c>
      <c r="M2349" t="s">
        <v>40</v>
      </c>
      <c r="S2349" t="s">
        <v>663</v>
      </c>
      <c r="T2349" s="1">
        <v>10</v>
      </c>
      <c r="AG2349" s="5" t="str">
        <f>IFERROR(IF(VLOOKUP($B2349,DPORT_BD!$A$1:$I$296,2,FALSE)=0,"",VLOOKUP($B2349,DPORT_BD!$A$1:$I$296,2,FALSE)),"")</f>
        <v/>
      </c>
      <c r="AH2349" s="5" t="str">
        <f>IFERROR(IF(VLOOKUP($B2349,DPORT_BD!$A$1:$I$296,3,FALSE)=0,"",VLOOKUP($B2349,DPORT_BD!$A$1:$I$296,3,FALSE)),"")</f>
        <v/>
      </c>
      <c r="AI2349" s="5" t="str">
        <f>IFERROR(IF(VLOOKUP($B2349,DPORT_BD!$A$1:$I$296,4,FALSE)=0,"",VLOOKUP($B2349,DPORT_BD!$A$1:$I$296,4,FALSE)),"")</f>
        <v/>
      </c>
      <c r="AJ2349" s="5" t="str">
        <f>IFERROR(IF(VLOOKUP($B2349,DPORT_BD!$A$1:$I$296,5,FALSE)=0,"",VLOOKUP($B2349,DPORT_BD!$A$1:$I$296,5,FALSE)),"")</f>
        <v/>
      </c>
      <c r="AK2349" s="5" t="str">
        <f>IFERROR(IF(VLOOKUP($B2349,DPORT_BD!$A$1:$I$296,6,FALSE)=0,"",VLOOKUP($B2349,DPORT_BD!$A$1:$I$296,6,FALSE)),"")</f>
        <v/>
      </c>
      <c r="AL2349" s="5" t="str">
        <f>IFERROR(IF(VLOOKUP($B2349,DPORT_BD!$A$1:$I$296,7,FALSE)=0,"",VLOOKUP($B2349,DPORT_BD!$A$1:$I$296,7,FALSE)),"")</f>
        <v/>
      </c>
      <c r="AM2349" s="5" t="str">
        <f>IFERROR(IF(VLOOKUP($B2349,DPORT_BD!$A$1:$I$296,8,FALSE)=0,"",VLOOKUP($B2349,DPORT_BD!$A$1:$I$296,8,FALSE)),"")</f>
        <v/>
      </c>
      <c r="AN2349" s="5" t="str">
        <f>IFERROR(IF(VLOOKUP($B2349,DPORT_BD!$A$1:$I$296,9,FALSE)=0,"",VLOOKUP($B2349,DPORT_BD!$A$1:$I$296,9,FALSE)),"")</f>
        <v/>
      </c>
    </row>
    <row r="2350" spans="1:40">
      <c r="A2350" t="s">
        <v>32</v>
      </c>
      <c r="B2350" t="s">
        <v>4055</v>
      </c>
      <c r="C2350" t="s">
        <v>34</v>
      </c>
      <c r="D2350" t="s">
        <v>52</v>
      </c>
      <c r="E2350" t="s">
        <v>53</v>
      </c>
      <c r="F2350" s="1">
        <v>3900</v>
      </c>
      <c r="I2350" t="s">
        <v>37</v>
      </c>
      <c r="J2350" t="s">
        <v>82</v>
      </c>
      <c r="K2350" t="s">
        <v>160</v>
      </c>
      <c r="L2350" t="s">
        <v>161</v>
      </c>
      <c r="M2350" t="s">
        <v>40</v>
      </c>
      <c r="S2350" t="s">
        <v>663</v>
      </c>
      <c r="T2350" s="1">
        <v>10</v>
      </c>
      <c r="AG2350" s="5" t="str">
        <f>IFERROR(IF(VLOOKUP($B2350,DPORT_BD!$A$1:$I$296,2,FALSE)=0,"",VLOOKUP($B2350,DPORT_BD!$A$1:$I$296,2,FALSE)),"")</f>
        <v/>
      </c>
      <c r="AH2350" s="5" t="str">
        <f>IFERROR(IF(VLOOKUP($B2350,DPORT_BD!$A$1:$I$296,3,FALSE)=0,"",VLOOKUP($B2350,DPORT_BD!$A$1:$I$296,3,FALSE)),"")</f>
        <v/>
      </c>
      <c r="AI2350" s="5" t="str">
        <f>IFERROR(IF(VLOOKUP($B2350,DPORT_BD!$A$1:$I$296,4,FALSE)=0,"",VLOOKUP($B2350,DPORT_BD!$A$1:$I$296,4,FALSE)),"")</f>
        <v/>
      </c>
      <c r="AJ2350" s="5" t="str">
        <f>IFERROR(IF(VLOOKUP($B2350,DPORT_BD!$A$1:$I$296,5,FALSE)=0,"",VLOOKUP($B2350,DPORT_BD!$A$1:$I$296,5,FALSE)),"")</f>
        <v/>
      </c>
      <c r="AK2350" s="5" t="str">
        <f>IFERROR(IF(VLOOKUP($B2350,DPORT_BD!$A$1:$I$296,6,FALSE)=0,"",VLOOKUP($B2350,DPORT_BD!$A$1:$I$296,6,FALSE)),"")</f>
        <v/>
      </c>
      <c r="AL2350" s="5" t="str">
        <f>IFERROR(IF(VLOOKUP($B2350,DPORT_BD!$A$1:$I$296,7,FALSE)=0,"",VLOOKUP($B2350,DPORT_BD!$A$1:$I$296,7,FALSE)),"")</f>
        <v/>
      </c>
      <c r="AM2350" s="5" t="str">
        <f>IFERROR(IF(VLOOKUP($B2350,DPORT_BD!$A$1:$I$296,8,FALSE)=0,"",VLOOKUP($B2350,DPORT_BD!$A$1:$I$296,8,FALSE)),"")</f>
        <v/>
      </c>
      <c r="AN2350" s="5" t="str">
        <f>IFERROR(IF(VLOOKUP($B2350,DPORT_BD!$A$1:$I$296,9,FALSE)=0,"",VLOOKUP($B2350,DPORT_BD!$A$1:$I$296,9,FALSE)),"")</f>
        <v/>
      </c>
    </row>
    <row r="2351" spans="1:40">
      <c r="A2351" t="s">
        <v>32</v>
      </c>
      <c r="B2351" t="s">
        <v>4056</v>
      </c>
      <c r="C2351" t="s">
        <v>34</v>
      </c>
      <c r="D2351" t="s">
        <v>52</v>
      </c>
      <c r="E2351" t="s">
        <v>53</v>
      </c>
      <c r="F2351" s="1">
        <v>3840</v>
      </c>
      <c r="I2351" t="s">
        <v>37</v>
      </c>
      <c r="J2351" t="s">
        <v>82</v>
      </c>
      <c r="K2351" t="s">
        <v>133</v>
      </c>
      <c r="L2351" t="s">
        <v>134</v>
      </c>
      <c r="M2351" t="s">
        <v>40</v>
      </c>
      <c r="S2351" t="s">
        <v>663</v>
      </c>
      <c r="T2351" s="1">
        <v>10</v>
      </c>
      <c r="AG2351" s="5" t="str">
        <f>IFERROR(IF(VLOOKUP($B2351,DPORT_BD!$A$1:$I$296,2,FALSE)=0,"",VLOOKUP($B2351,DPORT_BD!$A$1:$I$296,2,FALSE)),"")</f>
        <v/>
      </c>
      <c r="AH2351" s="5" t="str">
        <f>IFERROR(IF(VLOOKUP($B2351,DPORT_BD!$A$1:$I$296,3,FALSE)=0,"",VLOOKUP($B2351,DPORT_BD!$A$1:$I$296,3,FALSE)),"")</f>
        <v/>
      </c>
      <c r="AI2351" s="5" t="str">
        <f>IFERROR(IF(VLOOKUP($B2351,DPORT_BD!$A$1:$I$296,4,FALSE)=0,"",VLOOKUP($B2351,DPORT_BD!$A$1:$I$296,4,FALSE)),"")</f>
        <v/>
      </c>
      <c r="AJ2351" s="5" t="str">
        <f>IFERROR(IF(VLOOKUP($B2351,DPORT_BD!$A$1:$I$296,5,FALSE)=0,"",VLOOKUP($B2351,DPORT_BD!$A$1:$I$296,5,FALSE)),"")</f>
        <v/>
      </c>
      <c r="AK2351" s="5" t="str">
        <f>IFERROR(IF(VLOOKUP($B2351,DPORT_BD!$A$1:$I$296,6,FALSE)=0,"",VLOOKUP($B2351,DPORT_BD!$A$1:$I$296,6,FALSE)),"")</f>
        <v/>
      </c>
      <c r="AL2351" s="5" t="str">
        <f>IFERROR(IF(VLOOKUP($B2351,DPORT_BD!$A$1:$I$296,7,FALSE)=0,"",VLOOKUP($B2351,DPORT_BD!$A$1:$I$296,7,FALSE)),"")</f>
        <v/>
      </c>
      <c r="AM2351" s="5" t="str">
        <f>IFERROR(IF(VLOOKUP($B2351,DPORT_BD!$A$1:$I$296,8,FALSE)=0,"",VLOOKUP($B2351,DPORT_BD!$A$1:$I$296,8,FALSE)),"")</f>
        <v/>
      </c>
      <c r="AN2351" s="5" t="str">
        <f>IFERROR(IF(VLOOKUP($B2351,DPORT_BD!$A$1:$I$296,9,FALSE)=0,"",VLOOKUP($B2351,DPORT_BD!$A$1:$I$296,9,FALSE)),"")</f>
        <v/>
      </c>
    </row>
    <row r="2352" spans="1:40">
      <c r="A2352" t="s">
        <v>32</v>
      </c>
      <c r="B2352" t="s">
        <v>4057</v>
      </c>
      <c r="C2352" t="s">
        <v>34</v>
      </c>
      <c r="D2352" t="s">
        <v>52</v>
      </c>
      <c r="E2352" t="s">
        <v>53</v>
      </c>
      <c r="F2352" s="1">
        <v>3820</v>
      </c>
      <c r="I2352" t="s">
        <v>37</v>
      </c>
      <c r="J2352" t="s">
        <v>82</v>
      </c>
      <c r="K2352" t="s">
        <v>83</v>
      </c>
      <c r="L2352" t="s">
        <v>84</v>
      </c>
      <c r="M2352" t="s">
        <v>40</v>
      </c>
      <c r="S2352" t="s">
        <v>770</v>
      </c>
      <c r="T2352" s="1">
        <v>6</v>
      </c>
      <c r="AG2352" s="5" t="str">
        <f>IFERROR(IF(VLOOKUP($B2352,DPORT_BD!$A$1:$I$296,2,FALSE)=0,"",VLOOKUP($B2352,DPORT_BD!$A$1:$I$296,2,FALSE)),"")</f>
        <v/>
      </c>
      <c r="AH2352" s="5" t="str">
        <f>IFERROR(IF(VLOOKUP($B2352,DPORT_BD!$A$1:$I$296,3,FALSE)=0,"",VLOOKUP($B2352,DPORT_BD!$A$1:$I$296,3,FALSE)),"")</f>
        <v/>
      </c>
      <c r="AI2352" s="5" t="str">
        <f>IFERROR(IF(VLOOKUP($B2352,DPORT_BD!$A$1:$I$296,4,FALSE)=0,"",VLOOKUP($B2352,DPORT_BD!$A$1:$I$296,4,FALSE)),"")</f>
        <v/>
      </c>
      <c r="AJ2352" s="5" t="str">
        <f>IFERROR(IF(VLOOKUP($B2352,DPORT_BD!$A$1:$I$296,5,FALSE)=0,"",VLOOKUP($B2352,DPORT_BD!$A$1:$I$296,5,FALSE)),"")</f>
        <v/>
      </c>
      <c r="AK2352" s="5" t="str">
        <f>IFERROR(IF(VLOOKUP($B2352,DPORT_BD!$A$1:$I$296,6,FALSE)=0,"",VLOOKUP($B2352,DPORT_BD!$A$1:$I$296,6,FALSE)),"")</f>
        <v/>
      </c>
      <c r="AL2352" s="5" t="str">
        <f>IFERROR(IF(VLOOKUP($B2352,DPORT_BD!$A$1:$I$296,7,FALSE)=0,"",VLOOKUP($B2352,DPORT_BD!$A$1:$I$296,7,FALSE)),"")</f>
        <v/>
      </c>
      <c r="AM2352" s="5" t="str">
        <f>IFERROR(IF(VLOOKUP($B2352,DPORT_BD!$A$1:$I$296,8,FALSE)=0,"",VLOOKUP($B2352,DPORT_BD!$A$1:$I$296,8,FALSE)),"")</f>
        <v/>
      </c>
      <c r="AN2352" s="5" t="str">
        <f>IFERROR(IF(VLOOKUP($B2352,DPORT_BD!$A$1:$I$296,9,FALSE)=0,"",VLOOKUP($B2352,DPORT_BD!$A$1:$I$296,9,FALSE)),"")</f>
        <v/>
      </c>
    </row>
    <row r="2353" spans="1:40">
      <c r="A2353" t="s">
        <v>32</v>
      </c>
      <c r="B2353" t="s">
        <v>4058</v>
      </c>
      <c r="C2353" t="s">
        <v>34</v>
      </c>
      <c r="D2353" t="s">
        <v>52</v>
      </c>
      <c r="E2353" t="s">
        <v>150</v>
      </c>
      <c r="F2353" s="1">
        <v>3950</v>
      </c>
      <c r="I2353" t="s">
        <v>37</v>
      </c>
      <c r="K2353" t="s">
        <v>38</v>
      </c>
      <c r="L2353" t="s">
        <v>39</v>
      </c>
      <c r="M2353" t="s">
        <v>40</v>
      </c>
      <c r="S2353" t="s">
        <v>43</v>
      </c>
      <c r="T2353" s="1">
        <v>1</v>
      </c>
      <c r="AG2353" s="5" t="str">
        <f>IFERROR(IF(VLOOKUP($B2353,DPORT_BD!$A$1:$I$296,2,FALSE)=0,"",VLOOKUP($B2353,DPORT_BD!$A$1:$I$296,2,FALSE)),"")</f>
        <v/>
      </c>
      <c r="AH2353" s="5" t="str">
        <f>IFERROR(IF(VLOOKUP($B2353,DPORT_BD!$A$1:$I$296,3,FALSE)=0,"",VLOOKUP($B2353,DPORT_BD!$A$1:$I$296,3,FALSE)),"")</f>
        <v/>
      </c>
      <c r="AI2353" s="5" t="str">
        <f>IFERROR(IF(VLOOKUP($B2353,DPORT_BD!$A$1:$I$296,4,FALSE)=0,"",VLOOKUP($B2353,DPORT_BD!$A$1:$I$296,4,FALSE)),"")</f>
        <v/>
      </c>
      <c r="AJ2353" s="5" t="str">
        <f>IFERROR(IF(VLOOKUP($B2353,DPORT_BD!$A$1:$I$296,5,FALSE)=0,"",VLOOKUP($B2353,DPORT_BD!$A$1:$I$296,5,FALSE)),"")</f>
        <v/>
      </c>
      <c r="AK2353" s="5" t="str">
        <f>IFERROR(IF(VLOOKUP($B2353,DPORT_BD!$A$1:$I$296,6,FALSE)=0,"",VLOOKUP($B2353,DPORT_BD!$A$1:$I$296,6,FALSE)),"")</f>
        <v/>
      </c>
      <c r="AL2353" s="5" t="str">
        <f>IFERROR(IF(VLOOKUP($B2353,DPORT_BD!$A$1:$I$296,7,FALSE)=0,"",VLOOKUP($B2353,DPORT_BD!$A$1:$I$296,7,FALSE)),"")</f>
        <v/>
      </c>
      <c r="AM2353" s="5" t="str">
        <f>IFERROR(IF(VLOOKUP($B2353,DPORT_BD!$A$1:$I$296,8,FALSE)=0,"",VLOOKUP($B2353,DPORT_BD!$A$1:$I$296,8,FALSE)),"")</f>
        <v/>
      </c>
      <c r="AN2353" s="5" t="str">
        <f>IFERROR(IF(VLOOKUP($B2353,DPORT_BD!$A$1:$I$296,9,FALSE)=0,"",VLOOKUP($B2353,DPORT_BD!$A$1:$I$296,9,FALSE)),"")</f>
        <v/>
      </c>
    </row>
    <row r="2354" spans="1:40">
      <c r="A2354" t="s">
        <v>32</v>
      </c>
      <c r="B2354" t="s">
        <v>4059</v>
      </c>
      <c r="C2354" t="s">
        <v>101</v>
      </c>
      <c r="D2354" t="s">
        <v>45</v>
      </c>
      <c r="E2354" t="s">
        <v>102</v>
      </c>
      <c r="F2354" s="1">
        <v>2200</v>
      </c>
      <c r="I2354" t="s">
        <v>1542</v>
      </c>
      <c r="S2354" t="s">
        <v>43</v>
      </c>
      <c r="T2354" s="1">
        <v>1</v>
      </c>
      <c r="Y2354" t="s">
        <v>311</v>
      </c>
      <c r="AG2354" s="5" t="str">
        <f>IFERROR(IF(VLOOKUP($B2354,DPORT_BD!$A$1:$I$296,2,FALSE)=0,"",VLOOKUP($B2354,DPORT_BD!$A$1:$I$296,2,FALSE)),"")</f>
        <v/>
      </c>
      <c r="AH2354" s="5" t="str">
        <f>IFERROR(IF(VLOOKUP($B2354,DPORT_BD!$A$1:$I$296,3,FALSE)=0,"",VLOOKUP($B2354,DPORT_BD!$A$1:$I$296,3,FALSE)),"")</f>
        <v/>
      </c>
      <c r="AI2354" s="5" t="str">
        <f>IFERROR(IF(VLOOKUP($B2354,DPORT_BD!$A$1:$I$296,4,FALSE)=0,"",VLOOKUP($B2354,DPORT_BD!$A$1:$I$296,4,FALSE)),"")</f>
        <v/>
      </c>
      <c r="AJ2354" s="5" t="str">
        <f>IFERROR(IF(VLOOKUP($B2354,DPORT_BD!$A$1:$I$296,5,FALSE)=0,"",VLOOKUP($B2354,DPORT_BD!$A$1:$I$296,5,FALSE)),"")</f>
        <v/>
      </c>
      <c r="AK2354" s="5" t="str">
        <f>IFERROR(IF(VLOOKUP($B2354,DPORT_BD!$A$1:$I$296,6,FALSE)=0,"",VLOOKUP($B2354,DPORT_BD!$A$1:$I$296,6,FALSE)),"")</f>
        <v/>
      </c>
      <c r="AL2354" s="5" t="str">
        <f>IFERROR(IF(VLOOKUP($B2354,DPORT_BD!$A$1:$I$296,7,FALSE)=0,"",VLOOKUP($B2354,DPORT_BD!$A$1:$I$296,7,FALSE)),"")</f>
        <v/>
      </c>
      <c r="AM2354" s="5" t="str">
        <f>IFERROR(IF(VLOOKUP($B2354,DPORT_BD!$A$1:$I$296,8,FALSE)=0,"",VLOOKUP($B2354,DPORT_BD!$A$1:$I$296,8,FALSE)),"")</f>
        <v/>
      </c>
      <c r="AN2354" s="5" t="str">
        <f>IFERROR(IF(VLOOKUP($B2354,DPORT_BD!$A$1:$I$296,9,FALSE)=0,"",VLOOKUP($B2354,DPORT_BD!$A$1:$I$296,9,FALSE)),"")</f>
        <v/>
      </c>
    </row>
    <row r="2355" spans="1:40">
      <c r="A2355" t="s">
        <v>32</v>
      </c>
      <c r="B2355" t="s">
        <v>4060</v>
      </c>
      <c r="C2355" t="s">
        <v>34</v>
      </c>
      <c r="D2355" t="s">
        <v>52</v>
      </c>
      <c r="E2355" t="s">
        <v>53</v>
      </c>
      <c r="F2355" s="1">
        <v>3900</v>
      </c>
      <c r="I2355" t="s">
        <v>37</v>
      </c>
      <c r="K2355" t="s">
        <v>38</v>
      </c>
      <c r="L2355" t="s">
        <v>39</v>
      </c>
      <c r="M2355" t="s">
        <v>40</v>
      </c>
      <c r="S2355" t="s">
        <v>43</v>
      </c>
      <c r="T2355" s="1">
        <v>1</v>
      </c>
      <c r="AG2355" s="5" t="str">
        <f>IFERROR(IF(VLOOKUP($B2355,DPORT_BD!$A$1:$I$296,2,FALSE)=0,"",VLOOKUP($B2355,DPORT_BD!$A$1:$I$296,2,FALSE)),"")</f>
        <v/>
      </c>
      <c r="AH2355" s="5" t="str">
        <f>IFERROR(IF(VLOOKUP($B2355,DPORT_BD!$A$1:$I$296,3,FALSE)=0,"",VLOOKUP($B2355,DPORT_BD!$A$1:$I$296,3,FALSE)),"")</f>
        <v/>
      </c>
      <c r="AI2355" s="5" t="str">
        <f>IFERROR(IF(VLOOKUP($B2355,DPORT_BD!$A$1:$I$296,4,FALSE)=0,"",VLOOKUP($B2355,DPORT_BD!$A$1:$I$296,4,FALSE)),"")</f>
        <v/>
      </c>
      <c r="AJ2355" s="5" t="str">
        <f>IFERROR(IF(VLOOKUP($B2355,DPORT_BD!$A$1:$I$296,5,FALSE)=0,"",VLOOKUP($B2355,DPORT_BD!$A$1:$I$296,5,FALSE)),"")</f>
        <v/>
      </c>
      <c r="AK2355" s="5" t="str">
        <f>IFERROR(IF(VLOOKUP($B2355,DPORT_BD!$A$1:$I$296,6,FALSE)=0,"",VLOOKUP($B2355,DPORT_BD!$A$1:$I$296,6,FALSE)),"")</f>
        <v/>
      </c>
      <c r="AL2355" s="5" t="str">
        <f>IFERROR(IF(VLOOKUP($B2355,DPORT_BD!$A$1:$I$296,7,FALSE)=0,"",VLOOKUP($B2355,DPORT_BD!$A$1:$I$296,7,FALSE)),"")</f>
        <v/>
      </c>
      <c r="AM2355" s="5" t="str">
        <f>IFERROR(IF(VLOOKUP($B2355,DPORT_BD!$A$1:$I$296,8,FALSE)=0,"",VLOOKUP($B2355,DPORT_BD!$A$1:$I$296,8,FALSE)),"")</f>
        <v/>
      </c>
      <c r="AN2355" s="5" t="str">
        <f>IFERROR(IF(VLOOKUP($B2355,DPORT_BD!$A$1:$I$296,9,FALSE)=0,"",VLOOKUP($B2355,DPORT_BD!$A$1:$I$296,9,FALSE)),"")</f>
        <v/>
      </c>
    </row>
    <row r="2356" spans="1:40">
      <c r="A2356" t="s">
        <v>32</v>
      </c>
      <c r="B2356" t="s">
        <v>4061</v>
      </c>
      <c r="C2356" t="s">
        <v>34</v>
      </c>
      <c r="D2356" t="s">
        <v>52</v>
      </c>
      <c r="E2356" t="s">
        <v>53</v>
      </c>
      <c r="F2356" s="1">
        <v>3700</v>
      </c>
      <c r="I2356" t="s">
        <v>37</v>
      </c>
      <c r="K2356" t="s">
        <v>38</v>
      </c>
      <c r="L2356" t="s">
        <v>39</v>
      </c>
      <c r="M2356" t="s">
        <v>40</v>
      </c>
      <c r="S2356" t="s">
        <v>43</v>
      </c>
      <c r="T2356" s="1">
        <v>1</v>
      </c>
      <c r="AG2356" s="5" t="str">
        <f>IFERROR(IF(VLOOKUP($B2356,DPORT_BD!$A$1:$I$296,2,FALSE)=0,"",VLOOKUP($B2356,DPORT_BD!$A$1:$I$296,2,FALSE)),"")</f>
        <v/>
      </c>
      <c r="AH2356" s="5" t="str">
        <f>IFERROR(IF(VLOOKUP($B2356,DPORT_BD!$A$1:$I$296,3,FALSE)=0,"",VLOOKUP($B2356,DPORT_BD!$A$1:$I$296,3,FALSE)),"")</f>
        <v/>
      </c>
      <c r="AI2356" s="5" t="str">
        <f>IFERROR(IF(VLOOKUP($B2356,DPORT_BD!$A$1:$I$296,4,FALSE)=0,"",VLOOKUP($B2356,DPORT_BD!$A$1:$I$296,4,FALSE)),"")</f>
        <v/>
      </c>
      <c r="AJ2356" s="5" t="str">
        <f>IFERROR(IF(VLOOKUP($B2356,DPORT_BD!$A$1:$I$296,5,FALSE)=0,"",VLOOKUP($B2356,DPORT_BD!$A$1:$I$296,5,FALSE)),"")</f>
        <v/>
      </c>
      <c r="AK2356" s="5" t="str">
        <f>IFERROR(IF(VLOOKUP($B2356,DPORT_BD!$A$1:$I$296,6,FALSE)=0,"",VLOOKUP($B2356,DPORT_BD!$A$1:$I$296,6,FALSE)),"")</f>
        <v/>
      </c>
      <c r="AL2356" s="5" t="str">
        <f>IFERROR(IF(VLOOKUP($B2356,DPORT_BD!$A$1:$I$296,7,FALSE)=0,"",VLOOKUP($B2356,DPORT_BD!$A$1:$I$296,7,FALSE)),"")</f>
        <v/>
      </c>
      <c r="AM2356" s="5" t="str">
        <f>IFERROR(IF(VLOOKUP($B2356,DPORT_BD!$A$1:$I$296,8,FALSE)=0,"",VLOOKUP($B2356,DPORT_BD!$A$1:$I$296,8,FALSE)),"")</f>
        <v/>
      </c>
      <c r="AN2356" s="5" t="str">
        <f>IFERROR(IF(VLOOKUP($B2356,DPORT_BD!$A$1:$I$296,9,FALSE)=0,"",VLOOKUP($B2356,DPORT_BD!$A$1:$I$296,9,FALSE)),"")</f>
        <v/>
      </c>
    </row>
    <row r="2357" spans="1:40">
      <c r="A2357" t="s">
        <v>32</v>
      </c>
      <c r="B2357" t="s">
        <v>4062</v>
      </c>
      <c r="C2357" t="s">
        <v>34</v>
      </c>
      <c r="D2357" t="s">
        <v>52</v>
      </c>
      <c r="E2357" t="s">
        <v>53</v>
      </c>
      <c r="F2357" s="1">
        <v>3840</v>
      </c>
      <c r="I2357" t="s">
        <v>37</v>
      </c>
      <c r="K2357" t="s">
        <v>38</v>
      </c>
      <c r="L2357" t="s">
        <v>39</v>
      </c>
      <c r="M2357" t="s">
        <v>40</v>
      </c>
      <c r="S2357" t="s">
        <v>43</v>
      </c>
      <c r="T2357" s="1">
        <v>1</v>
      </c>
      <c r="AG2357" s="5" t="str">
        <f>IFERROR(IF(VLOOKUP($B2357,DPORT_BD!$A$1:$I$296,2,FALSE)=0,"",VLOOKUP($B2357,DPORT_BD!$A$1:$I$296,2,FALSE)),"")</f>
        <v/>
      </c>
      <c r="AH2357" s="5" t="str">
        <f>IFERROR(IF(VLOOKUP($B2357,DPORT_BD!$A$1:$I$296,3,FALSE)=0,"",VLOOKUP($B2357,DPORT_BD!$A$1:$I$296,3,FALSE)),"")</f>
        <v/>
      </c>
      <c r="AI2357" s="5" t="str">
        <f>IFERROR(IF(VLOOKUP($B2357,DPORT_BD!$A$1:$I$296,4,FALSE)=0,"",VLOOKUP($B2357,DPORT_BD!$A$1:$I$296,4,FALSE)),"")</f>
        <v/>
      </c>
      <c r="AJ2357" s="5" t="str">
        <f>IFERROR(IF(VLOOKUP($B2357,DPORT_BD!$A$1:$I$296,5,FALSE)=0,"",VLOOKUP($B2357,DPORT_BD!$A$1:$I$296,5,FALSE)),"")</f>
        <v/>
      </c>
      <c r="AK2357" s="5" t="str">
        <f>IFERROR(IF(VLOOKUP($B2357,DPORT_BD!$A$1:$I$296,6,FALSE)=0,"",VLOOKUP($B2357,DPORT_BD!$A$1:$I$296,6,FALSE)),"")</f>
        <v/>
      </c>
      <c r="AL2357" s="5" t="str">
        <f>IFERROR(IF(VLOOKUP($B2357,DPORT_BD!$A$1:$I$296,7,FALSE)=0,"",VLOOKUP($B2357,DPORT_BD!$A$1:$I$296,7,FALSE)),"")</f>
        <v/>
      </c>
      <c r="AM2357" s="5" t="str">
        <f>IFERROR(IF(VLOOKUP($B2357,DPORT_BD!$A$1:$I$296,8,FALSE)=0,"",VLOOKUP($B2357,DPORT_BD!$A$1:$I$296,8,FALSE)),"")</f>
        <v/>
      </c>
      <c r="AN2357" s="5" t="str">
        <f>IFERROR(IF(VLOOKUP($B2357,DPORT_BD!$A$1:$I$296,9,FALSE)=0,"",VLOOKUP($B2357,DPORT_BD!$A$1:$I$296,9,FALSE)),"")</f>
        <v/>
      </c>
    </row>
    <row r="2358" spans="1:40">
      <c r="A2358" t="s">
        <v>32</v>
      </c>
      <c r="B2358" t="s">
        <v>4063</v>
      </c>
      <c r="C2358" t="s">
        <v>34</v>
      </c>
      <c r="D2358" t="s">
        <v>67</v>
      </c>
      <c r="E2358" t="s">
        <v>68</v>
      </c>
      <c r="F2358" s="1">
        <v>4480</v>
      </c>
      <c r="I2358" t="s">
        <v>37</v>
      </c>
      <c r="K2358" t="s">
        <v>38</v>
      </c>
      <c r="L2358" t="s">
        <v>39</v>
      </c>
      <c r="M2358" t="s">
        <v>40</v>
      </c>
      <c r="N2358" t="s">
        <v>462</v>
      </c>
      <c r="O2358" t="s">
        <v>463</v>
      </c>
      <c r="P2358" t="s">
        <v>464</v>
      </c>
      <c r="Q2358" t="s">
        <v>465</v>
      </c>
      <c r="S2358" t="s">
        <v>49</v>
      </c>
      <c r="T2358" s="1">
        <v>0</v>
      </c>
      <c r="AG2358" s="5" t="str">
        <f>IFERROR(IF(VLOOKUP($B2358,DPORT_BD!$A$1:$I$296,2,FALSE)=0,"",VLOOKUP($B2358,DPORT_BD!$A$1:$I$296,2,FALSE)),"")</f>
        <v/>
      </c>
      <c r="AH2358" s="5" t="str">
        <f>IFERROR(IF(VLOOKUP($B2358,DPORT_BD!$A$1:$I$296,3,FALSE)=0,"",VLOOKUP($B2358,DPORT_BD!$A$1:$I$296,3,FALSE)),"")</f>
        <v/>
      </c>
      <c r="AI2358" s="5" t="str">
        <f>IFERROR(IF(VLOOKUP($B2358,DPORT_BD!$A$1:$I$296,4,FALSE)=0,"",VLOOKUP($B2358,DPORT_BD!$A$1:$I$296,4,FALSE)),"")</f>
        <v/>
      </c>
      <c r="AJ2358" s="5" t="str">
        <f>IFERROR(IF(VLOOKUP($B2358,DPORT_BD!$A$1:$I$296,5,FALSE)=0,"",VLOOKUP($B2358,DPORT_BD!$A$1:$I$296,5,FALSE)),"")</f>
        <v/>
      </c>
      <c r="AK2358" s="5" t="str">
        <f>IFERROR(IF(VLOOKUP($B2358,DPORT_BD!$A$1:$I$296,6,FALSE)=0,"",VLOOKUP($B2358,DPORT_BD!$A$1:$I$296,6,FALSE)),"")</f>
        <v/>
      </c>
      <c r="AL2358" s="5" t="str">
        <f>IFERROR(IF(VLOOKUP($B2358,DPORT_BD!$A$1:$I$296,7,FALSE)=0,"",VLOOKUP($B2358,DPORT_BD!$A$1:$I$296,7,FALSE)),"")</f>
        <v/>
      </c>
      <c r="AM2358" s="5" t="str">
        <f>IFERROR(IF(VLOOKUP($B2358,DPORT_BD!$A$1:$I$296,8,FALSE)=0,"",VLOOKUP($B2358,DPORT_BD!$A$1:$I$296,8,FALSE)),"")</f>
        <v/>
      </c>
      <c r="AN2358" s="5" t="str">
        <f>IFERROR(IF(VLOOKUP($B2358,DPORT_BD!$A$1:$I$296,9,FALSE)=0,"",VLOOKUP($B2358,DPORT_BD!$A$1:$I$296,9,FALSE)),"")</f>
        <v/>
      </c>
    </row>
    <row r="2359" spans="1:40">
      <c r="A2359" t="s">
        <v>32</v>
      </c>
      <c r="B2359" t="s">
        <v>4064</v>
      </c>
      <c r="C2359" t="s">
        <v>34</v>
      </c>
      <c r="D2359" t="s">
        <v>67</v>
      </c>
      <c r="E2359" t="s">
        <v>68</v>
      </c>
      <c r="F2359" s="1">
        <v>3800</v>
      </c>
      <c r="I2359" t="s">
        <v>319</v>
      </c>
      <c r="M2359" t="s">
        <v>320</v>
      </c>
      <c r="N2359" t="s">
        <v>537</v>
      </c>
      <c r="O2359" t="s">
        <v>4038</v>
      </c>
      <c r="P2359" t="s">
        <v>4039</v>
      </c>
      <c r="Q2359" t="s">
        <v>4040</v>
      </c>
      <c r="S2359" t="s">
        <v>49</v>
      </c>
      <c r="T2359" s="1">
        <v>0</v>
      </c>
      <c r="W2359" t="s">
        <v>323</v>
      </c>
      <c r="AG2359" s="5" t="str">
        <f>IFERROR(IF(VLOOKUP($B2359,DPORT_BD!$A$1:$I$296,2,FALSE)=0,"",VLOOKUP($B2359,DPORT_BD!$A$1:$I$296,2,FALSE)),"")</f>
        <v/>
      </c>
      <c r="AH2359" s="5" t="str">
        <f>IFERROR(IF(VLOOKUP($B2359,DPORT_BD!$A$1:$I$296,3,FALSE)=0,"",VLOOKUP($B2359,DPORT_BD!$A$1:$I$296,3,FALSE)),"")</f>
        <v/>
      </c>
      <c r="AI2359" s="5" t="str">
        <f>IFERROR(IF(VLOOKUP($B2359,DPORT_BD!$A$1:$I$296,4,FALSE)=0,"",VLOOKUP($B2359,DPORT_BD!$A$1:$I$296,4,FALSE)),"")</f>
        <v/>
      </c>
      <c r="AJ2359" s="5" t="str">
        <f>IFERROR(IF(VLOOKUP($B2359,DPORT_BD!$A$1:$I$296,5,FALSE)=0,"",VLOOKUP($B2359,DPORT_BD!$A$1:$I$296,5,FALSE)),"")</f>
        <v/>
      </c>
      <c r="AK2359" s="5" t="str">
        <f>IFERROR(IF(VLOOKUP($B2359,DPORT_BD!$A$1:$I$296,6,FALSE)=0,"",VLOOKUP($B2359,DPORT_BD!$A$1:$I$296,6,FALSE)),"")</f>
        <v/>
      </c>
      <c r="AL2359" s="5" t="str">
        <f>IFERROR(IF(VLOOKUP($B2359,DPORT_BD!$A$1:$I$296,7,FALSE)=0,"",VLOOKUP($B2359,DPORT_BD!$A$1:$I$296,7,FALSE)),"")</f>
        <v/>
      </c>
      <c r="AM2359" s="5" t="str">
        <f>IFERROR(IF(VLOOKUP($B2359,DPORT_BD!$A$1:$I$296,8,FALSE)=0,"",VLOOKUP($B2359,DPORT_BD!$A$1:$I$296,8,FALSE)),"")</f>
        <v/>
      </c>
      <c r="AN2359" s="5" t="str">
        <f>IFERROR(IF(VLOOKUP($B2359,DPORT_BD!$A$1:$I$296,9,FALSE)=0,"",VLOOKUP($B2359,DPORT_BD!$A$1:$I$296,9,FALSE)),"")</f>
        <v/>
      </c>
    </row>
    <row r="2360" spans="1:40">
      <c r="A2360" t="s">
        <v>32</v>
      </c>
      <c r="B2360" t="s">
        <v>4065</v>
      </c>
      <c r="C2360" t="s">
        <v>34</v>
      </c>
      <c r="D2360" t="s">
        <v>67</v>
      </c>
      <c r="E2360" t="s">
        <v>68</v>
      </c>
      <c r="F2360" s="1">
        <v>3800</v>
      </c>
      <c r="I2360" t="s">
        <v>1562</v>
      </c>
      <c r="M2360" t="s">
        <v>320</v>
      </c>
      <c r="N2360" t="s">
        <v>537</v>
      </c>
      <c r="O2360" t="s">
        <v>4038</v>
      </c>
      <c r="P2360" t="s">
        <v>4039</v>
      </c>
      <c r="Q2360" t="s">
        <v>4040</v>
      </c>
      <c r="S2360" t="s">
        <v>49</v>
      </c>
      <c r="T2360" s="1">
        <v>0</v>
      </c>
      <c r="W2360" t="s">
        <v>323</v>
      </c>
      <c r="AG2360" s="5" t="str">
        <f>IFERROR(IF(VLOOKUP($B2360,DPORT_BD!$A$1:$I$296,2,FALSE)=0,"",VLOOKUP($B2360,DPORT_BD!$A$1:$I$296,2,FALSE)),"")</f>
        <v/>
      </c>
      <c r="AH2360" s="5" t="str">
        <f>IFERROR(IF(VLOOKUP($B2360,DPORT_BD!$A$1:$I$296,3,FALSE)=0,"",VLOOKUP($B2360,DPORT_BD!$A$1:$I$296,3,FALSE)),"")</f>
        <v/>
      </c>
      <c r="AI2360" s="5" t="str">
        <f>IFERROR(IF(VLOOKUP($B2360,DPORT_BD!$A$1:$I$296,4,FALSE)=0,"",VLOOKUP($B2360,DPORT_BD!$A$1:$I$296,4,FALSE)),"")</f>
        <v/>
      </c>
      <c r="AJ2360" s="5" t="str">
        <f>IFERROR(IF(VLOOKUP($B2360,DPORT_BD!$A$1:$I$296,5,FALSE)=0,"",VLOOKUP($B2360,DPORT_BD!$A$1:$I$296,5,FALSE)),"")</f>
        <v/>
      </c>
      <c r="AK2360" s="5" t="str">
        <f>IFERROR(IF(VLOOKUP($B2360,DPORT_BD!$A$1:$I$296,6,FALSE)=0,"",VLOOKUP($B2360,DPORT_BD!$A$1:$I$296,6,FALSE)),"")</f>
        <v/>
      </c>
      <c r="AL2360" s="5" t="str">
        <f>IFERROR(IF(VLOOKUP($B2360,DPORT_BD!$A$1:$I$296,7,FALSE)=0,"",VLOOKUP($B2360,DPORT_BD!$A$1:$I$296,7,FALSE)),"")</f>
        <v/>
      </c>
      <c r="AM2360" s="5" t="str">
        <f>IFERROR(IF(VLOOKUP($B2360,DPORT_BD!$A$1:$I$296,8,FALSE)=0,"",VLOOKUP($B2360,DPORT_BD!$A$1:$I$296,8,FALSE)),"")</f>
        <v/>
      </c>
      <c r="AN2360" s="5" t="str">
        <f>IFERROR(IF(VLOOKUP($B2360,DPORT_BD!$A$1:$I$296,9,FALSE)=0,"",VLOOKUP($B2360,DPORT_BD!$A$1:$I$296,9,FALSE)),"")</f>
        <v/>
      </c>
    </row>
    <row r="2361" spans="1:40">
      <c r="A2361" t="s">
        <v>32</v>
      </c>
      <c r="B2361" t="s">
        <v>4066</v>
      </c>
      <c r="C2361" t="s">
        <v>34</v>
      </c>
      <c r="D2361" t="s">
        <v>52</v>
      </c>
      <c r="E2361" t="s">
        <v>53</v>
      </c>
      <c r="F2361" s="1">
        <v>3850</v>
      </c>
      <c r="I2361" t="s">
        <v>54</v>
      </c>
      <c r="K2361" t="s">
        <v>38</v>
      </c>
      <c r="L2361" t="s">
        <v>39</v>
      </c>
      <c r="M2361" t="s">
        <v>40</v>
      </c>
      <c r="Q2361" t="s">
        <v>75</v>
      </c>
      <c r="R2361" t="s">
        <v>76</v>
      </c>
      <c r="S2361" t="s">
        <v>49</v>
      </c>
      <c r="T2361" s="1">
        <v>0</v>
      </c>
      <c r="AG2361" s="5" t="str">
        <f>IFERROR(IF(VLOOKUP($B2361,DPORT_BD!$A$1:$I$296,2,FALSE)=0,"",VLOOKUP($B2361,DPORT_BD!$A$1:$I$296,2,FALSE)),"")</f>
        <v/>
      </c>
      <c r="AH2361" s="5" t="str">
        <f>IFERROR(IF(VLOOKUP($B2361,DPORT_BD!$A$1:$I$296,3,FALSE)=0,"",VLOOKUP($B2361,DPORT_BD!$A$1:$I$296,3,FALSE)),"")</f>
        <v/>
      </c>
      <c r="AI2361" s="5" t="str">
        <f>IFERROR(IF(VLOOKUP($B2361,DPORT_BD!$A$1:$I$296,4,FALSE)=0,"",VLOOKUP($B2361,DPORT_BD!$A$1:$I$296,4,FALSE)),"")</f>
        <v/>
      </c>
      <c r="AJ2361" s="5" t="str">
        <f>IFERROR(IF(VLOOKUP($B2361,DPORT_BD!$A$1:$I$296,5,FALSE)=0,"",VLOOKUP($B2361,DPORT_BD!$A$1:$I$296,5,FALSE)),"")</f>
        <v/>
      </c>
      <c r="AK2361" s="5" t="str">
        <f>IFERROR(IF(VLOOKUP($B2361,DPORT_BD!$A$1:$I$296,6,FALSE)=0,"",VLOOKUP($B2361,DPORT_BD!$A$1:$I$296,6,FALSE)),"")</f>
        <v/>
      </c>
      <c r="AL2361" s="5" t="str">
        <f>IFERROR(IF(VLOOKUP($B2361,DPORT_BD!$A$1:$I$296,7,FALSE)=0,"",VLOOKUP($B2361,DPORT_BD!$A$1:$I$296,7,FALSE)),"")</f>
        <v/>
      </c>
      <c r="AM2361" s="5" t="str">
        <f>IFERROR(IF(VLOOKUP($B2361,DPORT_BD!$A$1:$I$296,8,FALSE)=0,"",VLOOKUP($B2361,DPORT_BD!$A$1:$I$296,8,FALSE)),"")</f>
        <v/>
      </c>
      <c r="AN2361" s="5" t="str">
        <f>IFERROR(IF(VLOOKUP($B2361,DPORT_BD!$A$1:$I$296,9,FALSE)=0,"",VLOOKUP($B2361,DPORT_BD!$A$1:$I$296,9,FALSE)),"")</f>
        <v/>
      </c>
    </row>
    <row r="2362" spans="1:40">
      <c r="A2362" t="s">
        <v>32</v>
      </c>
      <c r="B2362" t="s">
        <v>4067</v>
      </c>
      <c r="C2362" t="s">
        <v>34</v>
      </c>
      <c r="D2362" t="s">
        <v>52</v>
      </c>
      <c r="E2362" t="s">
        <v>53</v>
      </c>
      <c r="F2362" s="1">
        <v>3850</v>
      </c>
      <c r="I2362" t="s">
        <v>37</v>
      </c>
      <c r="J2362" t="s">
        <v>82</v>
      </c>
      <c r="K2362" t="s">
        <v>133</v>
      </c>
      <c r="L2362" t="s">
        <v>134</v>
      </c>
      <c r="M2362" t="s">
        <v>40</v>
      </c>
      <c r="S2362" t="s">
        <v>645</v>
      </c>
      <c r="T2362" s="1">
        <v>12</v>
      </c>
      <c r="AG2362" s="5" t="str">
        <f>IFERROR(IF(VLOOKUP($B2362,DPORT_BD!$A$1:$I$296,2,FALSE)=0,"",VLOOKUP($B2362,DPORT_BD!$A$1:$I$296,2,FALSE)),"")</f>
        <v/>
      </c>
      <c r="AH2362" s="5" t="str">
        <f>IFERROR(IF(VLOOKUP($B2362,DPORT_BD!$A$1:$I$296,3,FALSE)=0,"",VLOOKUP($B2362,DPORT_BD!$A$1:$I$296,3,FALSE)),"")</f>
        <v/>
      </c>
      <c r="AI2362" s="5" t="str">
        <f>IFERROR(IF(VLOOKUP($B2362,DPORT_BD!$A$1:$I$296,4,FALSE)=0,"",VLOOKUP($B2362,DPORT_BD!$A$1:$I$296,4,FALSE)),"")</f>
        <v/>
      </c>
      <c r="AJ2362" s="5" t="str">
        <f>IFERROR(IF(VLOOKUP($B2362,DPORT_BD!$A$1:$I$296,5,FALSE)=0,"",VLOOKUP($B2362,DPORT_BD!$A$1:$I$296,5,FALSE)),"")</f>
        <v/>
      </c>
      <c r="AK2362" s="5" t="str">
        <f>IFERROR(IF(VLOOKUP($B2362,DPORT_BD!$A$1:$I$296,6,FALSE)=0,"",VLOOKUP($B2362,DPORT_BD!$A$1:$I$296,6,FALSE)),"")</f>
        <v/>
      </c>
      <c r="AL2362" s="5" t="str">
        <f>IFERROR(IF(VLOOKUP($B2362,DPORT_BD!$A$1:$I$296,7,FALSE)=0,"",VLOOKUP($B2362,DPORT_BD!$A$1:$I$296,7,FALSE)),"")</f>
        <v/>
      </c>
      <c r="AM2362" s="5" t="str">
        <f>IFERROR(IF(VLOOKUP($B2362,DPORT_BD!$A$1:$I$296,8,FALSE)=0,"",VLOOKUP($B2362,DPORT_BD!$A$1:$I$296,8,FALSE)),"")</f>
        <v/>
      </c>
      <c r="AN2362" s="5" t="str">
        <f>IFERROR(IF(VLOOKUP($B2362,DPORT_BD!$A$1:$I$296,9,FALSE)=0,"",VLOOKUP($B2362,DPORT_BD!$A$1:$I$296,9,FALSE)),"")</f>
        <v/>
      </c>
    </row>
    <row r="2363" spans="1:40">
      <c r="A2363" t="s">
        <v>32</v>
      </c>
      <c r="B2363" t="s">
        <v>4068</v>
      </c>
      <c r="C2363" t="s">
        <v>34</v>
      </c>
      <c r="D2363" t="s">
        <v>52</v>
      </c>
      <c r="E2363" t="s">
        <v>53</v>
      </c>
      <c r="F2363" s="1">
        <v>3900</v>
      </c>
      <c r="I2363" t="s">
        <v>37</v>
      </c>
      <c r="K2363" t="s">
        <v>38</v>
      </c>
      <c r="L2363" t="s">
        <v>39</v>
      </c>
      <c r="M2363" t="s">
        <v>40</v>
      </c>
      <c r="S2363" t="s">
        <v>645</v>
      </c>
      <c r="T2363" s="1">
        <v>12</v>
      </c>
      <c r="AG2363" s="5" t="str">
        <f>IFERROR(IF(VLOOKUP($B2363,DPORT_BD!$A$1:$I$296,2,FALSE)=0,"",VLOOKUP($B2363,DPORT_BD!$A$1:$I$296,2,FALSE)),"")</f>
        <v/>
      </c>
      <c r="AH2363" s="5" t="str">
        <f>IFERROR(IF(VLOOKUP($B2363,DPORT_BD!$A$1:$I$296,3,FALSE)=0,"",VLOOKUP($B2363,DPORT_BD!$A$1:$I$296,3,FALSE)),"")</f>
        <v/>
      </c>
      <c r="AI2363" s="5" t="str">
        <f>IFERROR(IF(VLOOKUP($B2363,DPORT_BD!$A$1:$I$296,4,FALSE)=0,"",VLOOKUP($B2363,DPORT_BD!$A$1:$I$296,4,FALSE)),"")</f>
        <v/>
      </c>
      <c r="AJ2363" s="5" t="str">
        <f>IFERROR(IF(VLOOKUP($B2363,DPORT_BD!$A$1:$I$296,5,FALSE)=0,"",VLOOKUP($B2363,DPORT_BD!$A$1:$I$296,5,FALSE)),"")</f>
        <v/>
      </c>
      <c r="AK2363" s="5" t="str">
        <f>IFERROR(IF(VLOOKUP($B2363,DPORT_BD!$A$1:$I$296,6,FALSE)=0,"",VLOOKUP($B2363,DPORT_BD!$A$1:$I$296,6,FALSE)),"")</f>
        <v/>
      </c>
      <c r="AL2363" s="5" t="str">
        <f>IFERROR(IF(VLOOKUP($B2363,DPORT_BD!$A$1:$I$296,7,FALSE)=0,"",VLOOKUP($B2363,DPORT_BD!$A$1:$I$296,7,FALSE)),"")</f>
        <v/>
      </c>
      <c r="AM2363" s="5" t="str">
        <f>IFERROR(IF(VLOOKUP($B2363,DPORT_BD!$A$1:$I$296,8,FALSE)=0,"",VLOOKUP($B2363,DPORT_BD!$A$1:$I$296,8,FALSE)),"")</f>
        <v/>
      </c>
      <c r="AN2363" s="5" t="str">
        <f>IFERROR(IF(VLOOKUP($B2363,DPORT_BD!$A$1:$I$296,9,FALSE)=0,"",VLOOKUP($B2363,DPORT_BD!$A$1:$I$296,9,FALSE)),"")</f>
        <v/>
      </c>
    </row>
    <row r="2364" spans="1:40">
      <c r="A2364" t="s">
        <v>32</v>
      </c>
      <c r="B2364" t="s">
        <v>4069</v>
      </c>
      <c r="C2364" t="s">
        <v>34</v>
      </c>
      <c r="D2364" t="s">
        <v>52</v>
      </c>
      <c r="E2364" t="s">
        <v>53</v>
      </c>
      <c r="F2364" s="1">
        <v>3830</v>
      </c>
      <c r="I2364" t="s">
        <v>37</v>
      </c>
      <c r="K2364" t="s">
        <v>38</v>
      </c>
      <c r="L2364" t="s">
        <v>39</v>
      </c>
      <c r="M2364" t="s">
        <v>40</v>
      </c>
      <c r="S2364" t="s">
        <v>645</v>
      </c>
      <c r="T2364" s="1">
        <v>12</v>
      </c>
      <c r="AG2364" s="5" t="str">
        <f>IFERROR(IF(VLOOKUP($B2364,DPORT_BD!$A$1:$I$296,2,FALSE)=0,"",VLOOKUP($B2364,DPORT_BD!$A$1:$I$296,2,FALSE)),"")</f>
        <v/>
      </c>
      <c r="AH2364" s="5" t="str">
        <f>IFERROR(IF(VLOOKUP($B2364,DPORT_BD!$A$1:$I$296,3,FALSE)=0,"",VLOOKUP($B2364,DPORT_BD!$A$1:$I$296,3,FALSE)),"")</f>
        <v/>
      </c>
      <c r="AI2364" s="5" t="str">
        <f>IFERROR(IF(VLOOKUP($B2364,DPORT_BD!$A$1:$I$296,4,FALSE)=0,"",VLOOKUP($B2364,DPORT_BD!$A$1:$I$296,4,FALSE)),"")</f>
        <v/>
      </c>
      <c r="AJ2364" s="5" t="str">
        <f>IFERROR(IF(VLOOKUP($B2364,DPORT_BD!$A$1:$I$296,5,FALSE)=0,"",VLOOKUP($B2364,DPORT_BD!$A$1:$I$296,5,FALSE)),"")</f>
        <v/>
      </c>
      <c r="AK2364" s="5" t="str">
        <f>IFERROR(IF(VLOOKUP($B2364,DPORT_BD!$A$1:$I$296,6,FALSE)=0,"",VLOOKUP($B2364,DPORT_BD!$A$1:$I$296,6,FALSE)),"")</f>
        <v/>
      </c>
      <c r="AL2364" s="5" t="str">
        <f>IFERROR(IF(VLOOKUP($B2364,DPORT_BD!$A$1:$I$296,7,FALSE)=0,"",VLOOKUP($B2364,DPORT_BD!$A$1:$I$296,7,FALSE)),"")</f>
        <v/>
      </c>
      <c r="AM2364" s="5" t="str">
        <f>IFERROR(IF(VLOOKUP($B2364,DPORT_BD!$A$1:$I$296,8,FALSE)=0,"",VLOOKUP($B2364,DPORT_BD!$A$1:$I$296,8,FALSE)),"")</f>
        <v/>
      </c>
      <c r="AN2364" s="5" t="str">
        <f>IFERROR(IF(VLOOKUP($B2364,DPORT_BD!$A$1:$I$296,9,FALSE)=0,"",VLOOKUP($B2364,DPORT_BD!$A$1:$I$296,9,FALSE)),"")</f>
        <v/>
      </c>
    </row>
    <row r="2365" spans="1:40">
      <c r="A2365" t="s">
        <v>32</v>
      </c>
      <c r="B2365" t="s">
        <v>4070</v>
      </c>
      <c r="C2365" t="s">
        <v>34</v>
      </c>
      <c r="D2365" t="s">
        <v>52</v>
      </c>
      <c r="E2365" t="s">
        <v>150</v>
      </c>
      <c r="F2365" s="1">
        <v>3900</v>
      </c>
      <c r="I2365" t="s">
        <v>37</v>
      </c>
      <c r="K2365" t="s">
        <v>38</v>
      </c>
      <c r="L2365" t="s">
        <v>39</v>
      </c>
      <c r="M2365" t="s">
        <v>40</v>
      </c>
      <c r="S2365" t="s">
        <v>645</v>
      </c>
      <c r="T2365" s="1">
        <v>12</v>
      </c>
      <c r="AG2365" s="5" t="str">
        <f>IFERROR(IF(VLOOKUP($B2365,DPORT_BD!$A$1:$I$296,2,FALSE)=0,"",VLOOKUP($B2365,DPORT_BD!$A$1:$I$296,2,FALSE)),"")</f>
        <v/>
      </c>
      <c r="AH2365" s="5" t="str">
        <f>IFERROR(IF(VLOOKUP($B2365,DPORT_BD!$A$1:$I$296,3,FALSE)=0,"",VLOOKUP($B2365,DPORT_BD!$A$1:$I$296,3,FALSE)),"")</f>
        <v/>
      </c>
      <c r="AI2365" s="5" t="str">
        <f>IFERROR(IF(VLOOKUP($B2365,DPORT_BD!$A$1:$I$296,4,FALSE)=0,"",VLOOKUP($B2365,DPORT_BD!$A$1:$I$296,4,FALSE)),"")</f>
        <v/>
      </c>
      <c r="AJ2365" s="5" t="str">
        <f>IFERROR(IF(VLOOKUP($B2365,DPORT_BD!$A$1:$I$296,5,FALSE)=0,"",VLOOKUP($B2365,DPORT_BD!$A$1:$I$296,5,FALSE)),"")</f>
        <v/>
      </c>
      <c r="AK2365" s="5" t="str">
        <f>IFERROR(IF(VLOOKUP($B2365,DPORT_BD!$A$1:$I$296,6,FALSE)=0,"",VLOOKUP($B2365,DPORT_BD!$A$1:$I$296,6,FALSE)),"")</f>
        <v/>
      </c>
      <c r="AL2365" s="5" t="str">
        <f>IFERROR(IF(VLOOKUP($B2365,DPORT_BD!$A$1:$I$296,7,FALSE)=0,"",VLOOKUP($B2365,DPORT_BD!$A$1:$I$296,7,FALSE)),"")</f>
        <v/>
      </c>
      <c r="AM2365" s="5" t="str">
        <f>IFERROR(IF(VLOOKUP($B2365,DPORT_BD!$A$1:$I$296,8,FALSE)=0,"",VLOOKUP($B2365,DPORT_BD!$A$1:$I$296,8,FALSE)),"")</f>
        <v/>
      </c>
      <c r="AN2365" s="5" t="str">
        <f>IFERROR(IF(VLOOKUP($B2365,DPORT_BD!$A$1:$I$296,9,FALSE)=0,"",VLOOKUP($B2365,DPORT_BD!$A$1:$I$296,9,FALSE)),"")</f>
        <v/>
      </c>
    </row>
    <row r="2366" spans="1:40">
      <c r="A2366" t="s">
        <v>32</v>
      </c>
      <c r="B2366" t="s">
        <v>4071</v>
      </c>
      <c r="C2366" t="s">
        <v>34</v>
      </c>
      <c r="D2366" t="s">
        <v>52</v>
      </c>
      <c r="E2366" t="s">
        <v>53</v>
      </c>
      <c r="F2366" s="1">
        <v>3900</v>
      </c>
      <c r="I2366" t="s">
        <v>37</v>
      </c>
      <c r="K2366" t="s">
        <v>38</v>
      </c>
      <c r="L2366" t="s">
        <v>39</v>
      </c>
      <c r="M2366" t="s">
        <v>40</v>
      </c>
      <c r="S2366" t="s">
        <v>645</v>
      </c>
      <c r="T2366" s="1">
        <v>12</v>
      </c>
      <c r="AG2366" s="5" t="str">
        <f>IFERROR(IF(VLOOKUP($B2366,DPORT_BD!$A$1:$I$296,2,FALSE)=0,"",VLOOKUP($B2366,DPORT_BD!$A$1:$I$296,2,FALSE)),"")</f>
        <v/>
      </c>
      <c r="AH2366" s="5" t="str">
        <f>IFERROR(IF(VLOOKUP($B2366,DPORT_BD!$A$1:$I$296,3,FALSE)=0,"",VLOOKUP($B2366,DPORT_BD!$A$1:$I$296,3,FALSE)),"")</f>
        <v/>
      </c>
      <c r="AI2366" s="5" t="str">
        <f>IFERROR(IF(VLOOKUP($B2366,DPORT_BD!$A$1:$I$296,4,FALSE)=0,"",VLOOKUP($B2366,DPORT_BD!$A$1:$I$296,4,FALSE)),"")</f>
        <v/>
      </c>
      <c r="AJ2366" s="5" t="str">
        <f>IFERROR(IF(VLOOKUP($B2366,DPORT_BD!$A$1:$I$296,5,FALSE)=0,"",VLOOKUP($B2366,DPORT_BD!$A$1:$I$296,5,FALSE)),"")</f>
        <v/>
      </c>
      <c r="AK2366" s="5" t="str">
        <f>IFERROR(IF(VLOOKUP($B2366,DPORT_BD!$A$1:$I$296,6,FALSE)=0,"",VLOOKUP($B2366,DPORT_BD!$A$1:$I$296,6,FALSE)),"")</f>
        <v/>
      </c>
      <c r="AL2366" s="5" t="str">
        <f>IFERROR(IF(VLOOKUP($B2366,DPORT_BD!$A$1:$I$296,7,FALSE)=0,"",VLOOKUP($B2366,DPORT_BD!$A$1:$I$296,7,FALSE)),"")</f>
        <v/>
      </c>
      <c r="AM2366" s="5" t="str">
        <f>IFERROR(IF(VLOOKUP($B2366,DPORT_BD!$A$1:$I$296,8,FALSE)=0,"",VLOOKUP($B2366,DPORT_BD!$A$1:$I$296,8,FALSE)),"")</f>
        <v/>
      </c>
      <c r="AN2366" s="5" t="str">
        <f>IFERROR(IF(VLOOKUP($B2366,DPORT_BD!$A$1:$I$296,9,FALSE)=0,"",VLOOKUP($B2366,DPORT_BD!$A$1:$I$296,9,FALSE)),"")</f>
        <v/>
      </c>
    </row>
    <row r="2367" spans="1:40">
      <c r="A2367" t="s">
        <v>32</v>
      </c>
      <c r="B2367" t="s">
        <v>4072</v>
      </c>
      <c r="C2367" t="s">
        <v>34</v>
      </c>
      <c r="D2367" t="s">
        <v>52</v>
      </c>
      <c r="E2367" t="s">
        <v>53</v>
      </c>
      <c r="F2367" s="1">
        <v>3700</v>
      </c>
      <c r="I2367" t="s">
        <v>37</v>
      </c>
      <c r="K2367" t="s">
        <v>38</v>
      </c>
      <c r="L2367" t="s">
        <v>39</v>
      </c>
      <c r="M2367" t="s">
        <v>40</v>
      </c>
      <c r="S2367" t="s">
        <v>645</v>
      </c>
      <c r="T2367" s="1">
        <v>12</v>
      </c>
      <c r="AG2367" s="5" t="str">
        <f>IFERROR(IF(VLOOKUP($B2367,DPORT_BD!$A$1:$I$296,2,FALSE)=0,"",VLOOKUP($B2367,DPORT_BD!$A$1:$I$296,2,FALSE)),"")</f>
        <v/>
      </c>
      <c r="AH2367" s="5" t="str">
        <f>IFERROR(IF(VLOOKUP($B2367,DPORT_BD!$A$1:$I$296,3,FALSE)=0,"",VLOOKUP($B2367,DPORT_BD!$A$1:$I$296,3,FALSE)),"")</f>
        <v/>
      </c>
      <c r="AI2367" s="5" t="str">
        <f>IFERROR(IF(VLOOKUP($B2367,DPORT_BD!$A$1:$I$296,4,FALSE)=0,"",VLOOKUP($B2367,DPORT_BD!$A$1:$I$296,4,FALSE)),"")</f>
        <v/>
      </c>
      <c r="AJ2367" s="5" t="str">
        <f>IFERROR(IF(VLOOKUP($B2367,DPORT_BD!$A$1:$I$296,5,FALSE)=0,"",VLOOKUP($B2367,DPORT_BD!$A$1:$I$296,5,FALSE)),"")</f>
        <v/>
      </c>
      <c r="AK2367" s="5" t="str">
        <f>IFERROR(IF(VLOOKUP($B2367,DPORT_BD!$A$1:$I$296,6,FALSE)=0,"",VLOOKUP($B2367,DPORT_BD!$A$1:$I$296,6,FALSE)),"")</f>
        <v/>
      </c>
      <c r="AL2367" s="5" t="str">
        <f>IFERROR(IF(VLOOKUP($B2367,DPORT_BD!$A$1:$I$296,7,FALSE)=0,"",VLOOKUP($B2367,DPORT_BD!$A$1:$I$296,7,FALSE)),"")</f>
        <v/>
      </c>
      <c r="AM2367" s="5" t="str">
        <f>IFERROR(IF(VLOOKUP($B2367,DPORT_BD!$A$1:$I$296,8,FALSE)=0,"",VLOOKUP($B2367,DPORT_BD!$A$1:$I$296,8,FALSE)),"")</f>
        <v/>
      </c>
      <c r="AN2367" s="5" t="str">
        <f>IFERROR(IF(VLOOKUP($B2367,DPORT_BD!$A$1:$I$296,9,FALSE)=0,"",VLOOKUP($B2367,DPORT_BD!$A$1:$I$296,9,FALSE)),"")</f>
        <v/>
      </c>
    </row>
    <row r="2368" spans="1:40">
      <c r="A2368" t="s">
        <v>32</v>
      </c>
      <c r="B2368" t="s">
        <v>4073</v>
      </c>
      <c r="C2368" t="s">
        <v>34</v>
      </c>
      <c r="D2368" t="s">
        <v>52</v>
      </c>
      <c r="E2368" t="s">
        <v>53</v>
      </c>
      <c r="F2368" s="1">
        <v>3900</v>
      </c>
      <c r="I2368" t="s">
        <v>37</v>
      </c>
      <c r="K2368" t="s">
        <v>38</v>
      </c>
      <c r="L2368" t="s">
        <v>39</v>
      </c>
      <c r="M2368" t="s">
        <v>40</v>
      </c>
      <c r="S2368" t="s">
        <v>645</v>
      </c>
      <c r="T2368" s="1">
        <v>12</v>
      </c>
      <c r="AG2368" s="5" t="str">
        <f>IFERROR(IF(VLOOKUP($B2368,DPORT_BD!$A$1:$I$296,2,FALSE)=0,"",VLOOKUP($B2368,DPORT_BD!$A$1:$I$296,2,FALSE)),"")</f>
        <v/>
      </c>
      <c r="AH2368" s="5" t="str">
        <f>IFERROR(IF(VLOOKUP($B2368,DPORT_BD!$A$1:$I$296,3,FALSE)=0,"",VLOOKUP($B2368,DPORT_BD!$A$1:$I$296,3,FALSE)),"")</f>
        <v/>
      </c>
      <c r="AI2368" s="5" t="str">
        <f>IFERROR(IF(VLOOKUP($B2368,DPORT_BD!$A$1:$I$296,4,FALSE)=0,"",VLOOKUP($B2368,DPORT_BD!$A$1:$I$296,4,FALSE)),"")</f>
        <v/>
      </c>
      <c r="AJ2368" s="5" t="str">
        <f>IFERROR(IF(VLOOKUP($B2368,DPORT_BD!$A$1:$I$296,5,FALSE)=0,"",VLOOKUP($B2368,DPORT_BD!$A$1:$I$296,5,FALSE)),"")</f>
        <v/>
      </c>
      <c r="AK2368" s="5" t="str">
        <f>IFERROR(IF(VLOOKUP($B2368,DPORT_BD!$A$1:$I$296,6,FALSE)=0,"",VLOOKUP($B2368,DPORT_BD!$A$1:$I$296,6,FALSE)),"")</f>
        <v/>
      </c>
      <c r="AL2368" s="5" t="str">
        <f>IFERROR(IF(VLOOKUP($B2368,DPORT_BD!$A$1:$I$296,7,FALSE)=0,"",VLOOKUP($B2368,DPORT_BD!$A$1:$I$296,7,FALSE)),"")</f>
        <v/>
      </c>
      <c r="AM2368" s="5" t="str">
        <f>IFERROR(IF(VLOOKUP($B2368,DPORT_BD!$A$1:$I$296,8,FALSE)=0,"",VLOOKUP($B2368,DPORT_BD!$A$1:$I$296,8,FALSE)),"")</f>
        <v/>
      </c>
      <c r="AN2368" s="5" t="str">
        <f>IFERROR(IF(VLOOKUP($B2368,DPORT_BD!$A$1:$I$296,9,FALSE)=0,"",VLOOKUP($B2368,DPORT_BD!$A$1:$I$296,9,FALSE)),"")</f>
        <v/>
      </c>
    </row>
    <row r="2369" spans="1:40">
      <c r="A2369" t="s">
        <v>32</v>
      </c>
      <c r="B2369" t="s">
        <v>4074</v>
      </c>
      <c r="C2369" t="s">
        <v>34</v>
      </c>
      <c r="D2369" t="s">
        <v>52</v>
      </c>
      <c r="E2369" t="s">
        <v>53</v>
      </c>
      <c r="F2369" s="1">
        <v>3840</v>
      </c>
      <c r="I2369" t="s">
        <v>37</v>
      </c>
      <c r="K2369" t="s">
        <v>38</v>
      </c>
      <c r="L2369" t="s">
        <v>39</v>
      </c>
      <c r="M2369" t="s">
        <v>40</v>
      </c>
      <c r="S2369" t="s">
        <v>645</v>
      </c>
      <c r="T2369" s="1">
        <v>12</v>
      </c>
      <c r="AG2369" s="5" t="str">
        <f>IFERROR(IF(VLOOKUP($B2369,DPORT_BD!$A$1:$I$296,2,FALSE)=0,"",VLOOKUP($B2369,DPORT_BD!$A$1:$I$296,2,FALSE)),"")</f>
        <v/>
      </c>
      <c r="AH2369" s="5" t="str">
        <f>IFERROR(IF(VLOOKUP($B2369,DPORT_BD!$A$1:$I$296,3,FALSE)=0,"",VLOOKUP($B2369,DPORT_BD!$A$1:$I$296,3,FALSE)),"")</f>
        <v/>
      </c>
      <c r="AI2369" s="5" t="str">
        <f>IFERROR(IF(VLOOKUP($B2369,DPORT_BD!$A$1:$I$296,4,FALSE)=0,"",VLOOKUP($B2369,DPORT_BD!$A$1:$I$296,4,FALSE)),"")</f>
        <v/>
      </c>
      <c r="AJ2369" s="5" t="str">
        <f>IFERROR(IF(VLOOKUP($B2369,DPORT_BD!$A$1:$I$296,5,FALSE)=0,"",VLOOKUP($B2369,DPORT_BD!$A$1:$I$296,5,FALSE)),"")</f>
        <v/>
      </c>
      <c r="AK2369" s="5" t="str">
        <f>IFERROR(IF(VLOOKUP($B2369,DPORT_BD!$A$1:$I$296,6,FALSE)=0,"",VLOOKUP($B2369,DPORT_BD!$A$1:$I$296,6,FALSE)),"")</f>
        <v/>
      </c>
      <c r="AL2369" s="5" t="str">
        <f>IFERROR(IF(VLOOKUP($B2369,DPORT_BD!$A$1:$I$296,7,FALSE)=0,"",VLOOKUP($B2369,DPORT_BD!$A$1:$I$296,7,FALSE)),"")</f>
        <v/>
      </c>
      <c r="AM2369" s="5" t="str">
        <f>IFERROR(IF(VLOOKUP($B2369,DPORT_BD!$A$1:$I$296,8,FALSE)=0,"",VLOOKUP($B2369,DPORT_BD!$A$1:$I$296,8,FALSE)),"")</f>
        <v/>
      </c>
      <c r="AN2369" s="5" t="str">
        <f>IFERROR(IF(VLOOKUP($B2369,DPORT_BD!$A$1:$I$296,9,FALSE)=0,"",VLOOKUP($B2369,DPORT_BD!$A$1:$I$296,9,FALSE)),"")</f>
        <v/>
      </c>
    </row>
    <row r="2370" spans="1:40">
      <c r="A2370" t="s">
        <v>32</v>
      </c>
      <c r="B2370" t="s">
        <v>4075</v>
      </c>
      <c r="C2370" t="s">
        <v>101</v>
      </c>
      <c r="D2370" t="s">
        <v>45</v>
      </c>
      <c r="E2370" t="s">
        <v>102</v>
      </c>
      <c r="F2370" s="1">
        <v>2190</v>
      </c>
      <c r="G2370" t="s">
        <v>1830</v>
      </c>
      <c r="I2370" t="s">
        <v>59</v>
      </c>
      <c r="J2370" t="s">
        <v>82</v>
      </c>
      <c r="K2370" t="s">
        <v>133</v>
      </c>
      <c r="L2370" t="s">
        <v>134</v>
      </c>
      <c r="Q2370" t="s">
        <v>4047</v>
      </c>
      <c r="R2370" t="s">
        <v>376</v>
      </c>
      <c r="S2370" t="s">
        <v>645</v>
      </c>
      <c r="T2370" s="1">
        <v>12</v>
      </c>
      <c r="AG2370" s="5" t="str">
        <f>IFERROR(IF(VLOOKUP($B2370,DPORT_BD!$A$1:$I$296,2,FALSE)=0,"",VLOOKUP($B2370,DPORT_BD!$A$1:$I$296,2,FALSE)),"")</f>
        <v/>
      </c>
      <c r="AH2370" s="5" t="str">
        <f>IFERROR(IF(VLOOKUP($B2370,DPORT_BD!$A$1:$I$296,3,FALSE)=0,"",VLOOKUP($B2370,DPORT_BD!$A$1:$I$296,3,FALSE)),"")</f>
        <v/>
      </c>
      <c r="AI2370" s="5" t="str">
        <f>IFERROR(IF(VLOOKUP($B2370,DPORT_BD!$A$1:$I$296,4,FALSE)=0,"",VLOOKUP($B2370,DPORT_BD!$A$1:$I$296,4,FALSE)),"")</f>
        <v/>
      </c>
      <c r="AJ2370" s="5" t="str">
        <f>IFERROR(IF(VLOOKUP($B2370,DPORT_BD!$A$1:$I$296,5,FALSE)=0,"",VLOOKUP($B2370,DPORT_BD!$A$1:$I$296,5,FALSE)),"")</f>
        <v/>
      </c>
      <c r="AK2370" s="5" t="str">
        <f>IFERROR(IF(VLOOKUP($B2370,DPORT_BD!$A$1:$I$296,6,FALSE)=0,"",VLOOKUP($B2370,DPORT_BD!$A$1:$I$296,6,FALSE)),"")</f>
        <v/>
      </c>
      <c r="AL2370" s="5" t="str">
        <f>IFERROR(IF(VLOOKUP($B2370,DPORT_BD!$A$1:$I$296,7,FALSE)=0,"",VLOOKUP($B2370,DPORT_BD!$A$1:$I$296,7,FALSE)),"")</f>
        <v/>
      </c>
      <c r="AM2370" s="5" t="str">
        <f>IFERROR(IF(VLOOKUP($B2370,DPORT_BD!$A$1:$I$296,8,FALSE)=0,"",VLOOKUP($B2370,DPORT_BD!$A$1:$I$296,8,FALSE)),"")</f>
        <v/>
      </c>
      <c r="AN2370" s="5" t="str">
        <f>IFERROR(IF(VLOOKUP($B2370,DPORT_BD!$A$1:$I$296,9,FALSE)=0,"",VLOOKUP($B2370,DPORT_BD!$A$1:$I$296,9,FALSE)),"")</f>
        <v/>
      </c>
    </row>
    <row r="2371" spans="1:40">
      <c r="A2371" t="s">
        <v>32</v>
      </c>
      <c r="B2371" t="s">
        <v>4076</v>
      </c>
      <c r="C2371" t="s">
        <v>34</v>
      </c>
      <c r="D2371" t="s">
        <v>52</v>
      </c>
      <c r="E2371" t="s">
        <v>53</v>
      </c>
      <c r="F2371" s="1">
        <v>3960</v>
      </c>
      <c r="I2371" t="s">
        <v>37</v>
      </c>
      <c r="K2371" t="s">
        <v>38</v>
      </c>
      <c r="L2371" t="s">
        <v>39</v>
      </c>
      <c r="M2371" t="s">
        <v>40</v>
      </c>
      <c r="S2371" t="s">
        <v>645</v>
      </c>
      <c r="T2371" s="1">
        <v>12</v>
      </c>
      <c r="AG2371" s="5" t="str">
        <f>IFERROR(IF(VLOOKUP($B2371,DPORT_BD!$A$1:$I$296,2,FALSE)=0,"",VLOOKUP($B2371,DPORT_BD!$A$1:$I$296,2,FALSE)),"")</f>
        <v/>
      </c>
      <c r="AH2371" s="5" t="str">
        <f>IFERROR(IF(VLOOKUP($B2371,DPORT_BD!$A$1:$I$296,3,FALSE)=0,"",VLOOKUP($B2371,DPORT_BD!$A$1:$I$296,3,FALSE)),"")</f>
        <v/>
      </c>
      <c r="AI2371" s="5" t="str">
        <f>IFERROR(IF(VLOOKUP($B2371,DPORT_BD!$A$1:$I$296,4,FALSE)=0,"",VLOOKUP($B2371,DPORT_BD!$A$1:$I$296,4,FALSE)),"")</f>
        <v/>
      </c>
      <c r="AJ2371" s="5" t="str">
        <f>IFERROR(IF(VLOOKUP($B2371,DPORT_BD!$A$1:$I$296,5,FALSE)=0,"",VLOOKUP($B2371,DPORT_BD!$A$1:$I$296,5,FALSE)),"")</f>
        <v/>
      </c>
      <c r="AK2371" s="5" t="str">
        <f>IFERROR(IF(VLOOKUP($B2371,DPORT_BD!$A$1:$I$296,6,FALSE)=0,"",VLOOKUP($B2371,DPORT_BD!$A$1:$I$296,6,FALSE)),"")</f>
        <v/>
      </c>
      <c r="AL2371" s="5" t="str">
        <f>IFERROR(IF(VLOOKUP($B2371,DPORT_BD!$A$1:$I$296,7,FALSE)=0,"",VLOOKUP($B2371,DPORT_BD!$A$1:$I$296,7,FALSE)),"")</f>
        <v/>
      </c>
      <c r="AM2371" s="5" t="str">
        <f>IFERROR(IF(VLOOKUP($B2371,DPORT_BD!$A$1:$I$296,8,FALSE)=0,"",VLOOKUP($B2371,DPORT_BD!$A$1:$I$296,8,FALSE)),"")</f>
        <v/>
      </c>
      <c r="AN2371" s="5" t="str">
        <f>IFERROR(IF(VLOOKUP($B2371,DPORT_BD!$A$1:$I$296,9,FALSE)=0,"",VLOOKUP($B2371,DPORT_BD!$A$1:$I$296,9,FALSE)),"")</f>
        <v/>
      </c>
    </row>
    <row r="2372" spans="1:40">
      <c r="A2372" t="s">
        <v>32</v>
      </c>
      <c r="B2372" t="s">
        <v>4077</v>
      </c>
      <c r="C2372" t="s">
        <v>34</v>
      </c>
      <c r="D2372" t="s">
        <v>52</v>
      </c>
      <c r="E2372" t="s">
        <v>53</v>
      </c>
      <c r="F2372" s="1">
        <v>3900</v>
      </c>
      <c r="I2372" t="s">
        <v>37</v>
      </c>
      <c r="J2372" t="s">
        <v>82</v>
      </c>
      <c r="K2372" t="s">
        <v>83</v>
      </c>
      <c r="L2372" t="s">
        <v>84</v>
      </c>
      <c r="M2372" t="s">
        <v>40</v>
      </c>
      <c r="S2372" t="s">
        <v>645</v>
      </c>
      <c r="T2372" s="1">
        <v>12</v>
      </c>
      <c r="W2372" t="s">
        <v>4078</v>
      </c>
      <c r="AG2372" s="5" t="str">
        <f>IFERROR(IF(VLOOKUP($B2372,DPORT_BD!$A$1:$I$296,2,FALSE)=0,"",VLOOKUP($B2372,DPORT_BD!$A$1:$I$296,2,FALSE)),"")</f>
        <v/>
      </c>
      <c r="AH2372" s="5" t="str">
        <f>IFERROR(IF(VLOOKUP($B2372,DPORT_BD!$A$1:$I$296,3,FALSE)=0,"",VLOOKUP($B2372,DPORT_BD!$A$1:$I$296,3,FALSE)),"")</f>
        <v/>
      </c>
      <c r="AI2372" s="5" t="str">
        <f>IFERROR(IF(VLOOKUP($B2372,DPORT_BD!$A$1:$I$296,4,FALSE)=0,"",VLOOKUP($B2372,DPORT_BD!$A$1:$I$296,4,FALSE)),"")</f>
        <v/>
      </c>
      <c r="AJ2372" s="5" t="str">
        <f>IFERROR(IF(VLOOKUP($B2372,DPORT_BD!$A$1:$I$296,5,FALSE)=0,"",VLOOKUP($B2372,DPORT_BD!$A$1:$I$296,5,FALSE)),"")</f>
        <v/>
      </c>
      <c r="AK2372" s="5" t="str">
        <f>IFERROR(IF(VLOOKUP($B2372,DPORT_BD!$A$1:$I$296,6,FALSE)=0,"",VLOOKUP($B2372,DPORT_BD!$A$1:$I$296,6,FALSE)),"")</f>
        <v/>
      </c>
      <c r="AL2372" s="5" t="str">
        <f>IFERROR(IF(VLOOKUP($B2372,DPORT_BD!$A$1:$I$296,7,FALSE)=0,"",VLOOKUP($B2372,DPORT_BD!$A$1:$I$296,7,FALSE)),"")</f>
        <v/>
      </c>
      <c r="AM2372" s="5" t="str">
        <f>IFERROR(IF(VLOOKUP($B2372,DPORT_BD!$A$1:$I$296,8,FALSE)=0,"",VLOOKUP($B2372,DPORT_BD!$A$1:$I$296,8,FALSE)),"")</f>
        <v/>
      </c>
      <c r="AN2372" s="5" t="str">
        <f>IFERROR(IF(VLOOKUP($B2372,DPORT_BD!$A$1:$I$296,9,FALSE)=0,"",VLOOKUP($B2372,DPORT_BD!$A$1:$I$296,9,FALSE)),"")</f>
        <v/>
      </c>
    </row>
    <row r="2373" spans="1:40">
      <c r="A2373" t="s">
        <v>32</v>
      </c>
      <c r="B2373" t="s">
        <v>4079</v>
      </c>
      <c r="C2373" t="s">
        <v>101</v>
      </c>
      <c r="D2373" t="s">
        <v>45</v>
      </c>
      <c r="E2373" t="s">
        <v>102</v>
      </c>
      <c r="F2373" s="1">
        <v>2250</v>
      </c>
      <c r="I2373" t="s">
        <v>37</v>
      </c>
      <c r="J2373" t="s">
        <v>72</v>
      </c>
      <c r="K2373" t="s">
        <v>359</v>
      </c>
      <c r="L2373" t="s">
        <v>360</v>
      </c>
      <c r="M2373" t="s">
        <v>40</v>
      </c>
      <c r="S2373" t="s">
        <v>770</v>
      </c>
      <c r="T2373" s="1">
        <v>6</v>
      </c>
      <c r="AG2373" s="5" t="str">
        <f>IFERROR(IF(VLOOKUP($B2373,DPORT_BD!$A$1:$I$296,2,FALSE)=0,"",VLOOKUP($B2373,DPORT_BD!$A$1:$I$296,2,FALSE)),"")</f>
        <v/>
      </c>
      <c r="AH2373" s="5" t="str">
        <f>IFERROR(IF(VLOOKUP($B2373,DPORT_BD!$A$1:$I$296,3,FALSE)=0,"",VLOOKUP($B2373,DPORT_BD!$A$1:$I$296,3,FALSE)),"")</f>
        <v/>
      </c>
      <c r="AI2373" s="5" t="str">
        <f>IFERROR(IF(VLOOKUP($B2373,DPORT_BD!$A$1:$I$296,4,FALSE)=0,"",VLOOKUP($B2373,DPORT_BD!$A$1:$I$296,4,FALSE)),"")</f>
        <v/>
      </c>
      <c r="AJ2373" s="5" t="str">
        <f>IFERROR(IF(VLOOKUP($B2373,DPORT_BD!$A$1:$I$296,5,FALSE)=0,"",VLOOKUP($B2373,DPORT_BD!$A$1:$I$296,5,FALSE)),"")</f>
        <v/>
      </c>
      <c r="AK2373" s="5" t="str">
        <f>IFERROR(IF(VLOOKUP($B2373,DPORT_BD!$A$1:$I$296,6,FALSE)=0,"",VLOOKUP($B2373,DPORT_BD!$A$1:$I$296,6,FALSE)),"")</f>
        <v/>
      </c>
      <c r="AL2373" s="5" t="str">
        <f>IFERROR(IF(VLOOKUP($B2373,DPORT_BD!$A$1:$I$296,7,FALSE)=0,"",VLOOKUP($B2373,DPORT_BD!$A$1:$I$296,7,FALSE)),"")</f>
        <v/>
      </c>
      <c r="AM2373" s="5" t="str">
        <f>IFERROR(IF(VLOOKUP($B2373,DPORT_BD!$A$1:$I$296,8,FALSE)=0,"",VLOOKUP($B2373,DPORT_BD!$A$1:$I$296,8,FALSE)),"")</f>
        <v/>
      </c>
      <c r="AN2373" s="5" t="str">
        <f>IFERROR(IF(VLOOKUP($B2373,DPORT_BD!$A$1:$I$296,9,FALSE)=0,"",VLOOKUP($B2373,DPORT_BD!$A$1:$I$296,9,FALSE)),"")</f>
        <v/>
      </c>
    </row>
    <row r="2374" spans="1:40">
      <c r="A2374" t="s">
        <v>32</v>
      </c>
      <c r="B2374" t="s">
        <v>4080</v>
      </c>
      <c r="C2374" t="s">
        <v>34</v>
      </c>
      <c r="D2374" t="s">
        <v>52</v>
      </c>
      <c r="E2374" t="s">
        <v>53</v>
      </c>
      <c r="F2374" s="1">
        <v>3900</v>
      </c>
      <c r="I2374" t="s">
        <v>37</v>
      </c>
      <c r="J2374" t="s">
        <v>82</v>
      </c>
      <c r="K2374" t="s">
        <v>133</v>
      </c>
      <c r="L2374" t="s">
        <v>134</v>
      </c>
      <c r="M2374" t="s">
        <v>40</v>
      </c>
      <c r="S2374" t="s">
        <v>770</v>
      </c>
      <c r="T2374" s="1">
        <v>6</v>
      </c>
      <c r="AG2374" s="5" t="str">
        <f>IFERROR(IF(VLOOKUP($B2374,DPORT_BD!$A$1:$I$296,2,FALSE)=0,"",VLOOKUP($B2374,DPORT_BD!$A$1:$I$296,2,FALSE)),"")</f>
        <v/>
      </c>
      <c r="AH2374" s="5" t="str">
        <f>IFERROR(IF(VLOOKUP($B2374,DPORT_BD!$A$1:$I$296,3,FALSE)=0,"",VLOOKUP($B2374,DPORT_BD!$A$1:$I$296,3,FALSE)),"")</f>
        <v/>
      </c>
      <c r="AI2374" s="5" t="str">
        <f>IFERROR(IF(VLOOKUP($B2374,DPORT_BD!$A$1:$I$296,4,FALSE)=0,"",VLOOKUP($B2374,DPORT_BD!$A$1:$I$296,4,FALSE)),"")</f>
        <v/>
      </c>
      <c r="AJ2374" s="5" t="str">
        <f>IFERROR(IF(VLOOKUP($B2374,DPORT_BD!$A$1:$I$296,5,FALSE)=0,"",VLOOKUP($B2374,DPORT_BD!$A$1:$I$296,5,FALSE)),"")</f>
        <v/>
      </c>
      <c r="AK2374" s="5" t="str">
        <f>IFERROR(IF(VLOOKUP($B2374,DPORT_BD!$A$1:$I$296,6,FALSE)=0,"",VLOOKUP($B2374,DPORT_BD!$A$1:$I$296,6,FALSE)),"")</f>
        <v/>
      </c>
      <c r="AL2374" s="5" t="str">
        <f>IFERROR(IF(VLOOKUP($B2374,DPORT_BD!$A$1:$I$296,7,FALSE)=0,"",VLOOKUP($B2374,DPORT_BD!$A$1:$I$296,7,FALSE)),"")</f>
        <v/>
      </c>
      <c r="AM2374" s="5" t="str">
        <f>IFERROR(IF(VLOOKUP($B2374,DPORT_BD!$A$1:$I$296,8,FALSE)=0,"",VLOOKUP($B2374,DPORT_BD!$A$1:$I$296,8,FALSE)),"")</f>
        <v/>
      </c>
      <c r="AN2374" s="5" t="str">
        <f>IFERROR(IF(VLOOKUP($B2374,DPORT_BD!$A$1:$I$296,9,FALSE)=0,"",VLOOKUP($B2374,DPORT_BD!$A$1:$I$296,9,FALSE)),"")</f>
        <v/>
      </c>
    </row>
    <row r="2375" spans="1:40">
      <c r="A2375" t="s">
        <v>32</v>
      </c>
      <c r="B2375" t="s">
        <v>4081</v>
      </c>
      <c r="C2375" t="s">
        <v>34</v>
      </c>
      <c r="D2375" t="s">
        <v>52</v>
      </c>
      <c r="E2375" t="s">
        <v>53</v>
      </c>
      <c r="F2375" s="1">
        <v>3900</v>
      </c>
      <c r="I2375" t="s">
        <v>37</v>
      </c>
      <c r="J2375" t="s">
        <v>82</v>
      </c>
      <c r="K2375" t="s">
        <v>83</v>
      </c>
      <c r="L2375" t="s">
        <v>84</v>
      </c>
      <c r="M2375" t="s">
        <v>40</v>
      </c>
      <c r="S2375" t="s">
        <v>770</v>
      </c>
      <c r="T2375" s="1">
        <v>6</v>
      </c>
      <c r="AG2375" s="5" t="str">
        <f>IFERROR(IF(VLOOKUP($B2375,DPORT_BD!$A$1:$I$296,2,FALSE)=0,"",VLOOKUP($B2375,DPORT_BD!$A$1:$I$296,2,FALSE)),"")</f>
        <v/>
      </c>
      <c r="AH2375" s="5" t="str">
        <f>IFERROR(IF(VLOOKUP($B2375,DPORT_BD!$A$1:$I$296,3,FALSE)=0,"",VLOOKUP($B2375,DPORT_BD!$A$1:$I$296,3,FALSE)),"")</f>
        <v/>
      </c>
      <c r="AI2375" s="5" t="str">
        <f>IFERROR(IF(VLOOKUP($B2375,DPORT_BD!$A$1:$I$296,4,FALSE)=0,"",VLOOKUP($B2375,DPORT_BD!$A$1:$I$296,4,FALSE)),"")</f>
        <v/>
      </c>
      <c r="AJ2375" s="5" t="str">
        <f>IFERROR(IF(VLOOKUP($B2375,DPORT_BD!$A$1:$I$296,5,FALSE)=0,"",VLOOKUP($B2375,DPORT_BD!$A$1:$I$296,5,FALSE)),"")</f>
        <v/>
      </c>
      <c r="AK2375" s="5" t="str">
        <f>IFERROR(IF(VLOOKUP($B2375,DPORT_BD!$A$1:$I$296,6,FALSE)=0,"",VLOOKUP($B2375,DPORT_BD!$A$1:$I$296,6,FALSE)),"")</f>
        <v/>
      </c>
      <c r="AL2375" s="5" t="str">
        <f>IFERROR(IF(VLOOKUP($B2375,DPORT_BD!$A$1:$I$296,7,FALSE)=0,"",VLOOKUP($B2375,DPORT_BD!$A$1:$I$296,7,FALSE)),"")</f>
        <v/>
      </c>
      <c r="AM2375" s="5" t="str">
        <f>IFERROR(IF(VLOOKUP($B2375,DPORT_BD!$A$1:$I$296,8,FALSE)=0,"",VLOOKUP($B2375,DPORT_BD!$A$1:$I$296,8,FALSE)),"")</f>
        <v/>
      </c>
      <c r="AN2375" s="5" t="str">
        <f>IFERROR(IF(VLOOKUP($B2375,DPORT_BD!$A$1:$I$296,9,FALSE)=0,"",VLOOKUP($B2375,DPORT_BD!$A$1:$I$296,9,FALSE)),"")</f>
        <v/>
      </c>
    </row>
    <row r="2376" spans="1:40">
      <c r="A2376" t="s">
        <v>32</v>
      </c>
      <c r="B2376" t="s">
        <v>4082</v>
      </c>
      <c r="C2376" t="s">
        <v>101</v>
      </c>
      <c r="D2376" t="s">
        <v>45</v>
      </c>
      <c r="E2376" t="s">
        <v>102</v>
      </c>
      <c r="F2376" s="1">
        <v>2370</v>
      </c>
      <c r="I2376" t="s">
        <v>37</v>
      </c>
      <c r="J2376" t="s">
        <v>82</v>
      </c>
      <c r="K2376" t="s">
        <v>160</v>
      </c>
      <c r="L2376" t="s">
        <v>161</v>
      </c>
      <c r="M2376" t="s">
        <v>40</v>
      </c>
      <c r="S2376" t="s">
        <v>770</v>
      </c>
      <c r="T2376" s="1">
        <v>6</v>
      </c>
      <c r="AG2376" s="5" t="str">
        <f>IFERROR(IF(VLOOKUP($B2376,DPORT_BD!$A$1:$I$296,2,FALSE)=0,"",VLOOKUP($B2376,DPORT_BD!$A$1:$I$296,2,FALSE)),"")</f>
        <v/>
      </c>
      <c r="AH2376" s="5" t="str">
        <f>IFERROR(IF(VLOOKUP($B2376,DPORT_BD!$A$1:$I$296,3,FALSE)=0,"",VLOOKUP($B2376,DPORT_BD!$A$1:$I$296,3,FALSE)),"")</f>
        <v/>
      </c>
      <c r="AI2376" s="5" t="str">
        <f>IFERROR(IF(VLOOKUP($B2376,DPORT_BD!$A$1:$I$296,4,FALSE)=0,"",VLOOKUP($B2376,DPORT_BD!$A$1:$I$296,4,FALSE)),"")</f>
        <v/>
      </c>
      <c r="AJ2376" s="5" t="str">
        <f>IFERROR(IF(VLOOKUP($B2376,DPORT_BD!$A$1:$I$296,5,FALSE)=0,"",VLOOKUP($B2376,DPORT_BD!$A$1:$I$296,5,FALSE)),"")</f>
        <v/>
      </c>
      <c r="AK2376" s="5" t="str">
        <f>IFERROR(IF(VLOOKUP($B2376,DPORT_BD!$A$1:$I$296,6,FALSE)=0,"",VLOOKUP($B2376,DPORT_BD!$A$1:$I$296,6,FALSE)),"")</f>
        <v/>
      </c>
      <c r="AL2376" s="5" t="str">
        <f>IFERROR(IF(VLOOKUP($B2376,DPORT_BD!$A$1:$I$296,7,FALSE)=0,"",VLOOKUP($B2376,DPORT_BD!$A$1:$I$296,7,FALSE)),"")</f>
        <v/>
      </c>
      <c r="AM2376" s="5" t="str">
        <f>IFERROR(IF(VLOOKUP($B2376,DPORT_BD!$A$1:$I$296,8,FALSE)=0,"",VLOOKUP($B2376,DPORT_BD!$A$1:$I$296,8,FALSE)),"")</f>
        <v/>
      </c>
      <c r="AN2376" s="5" t="str">
        <f>IFERROR(IF(VLOOKUP($B2376,DPORT_BD!$A$1:$I$296,9,FALSE)=0,"",VLOOKUP($B2376,DPORT_BD!$A$1:$I$296,9,FALSE)),"")</f>
        <v/>
      </c>
    </row>
    <row r="2377" spans="1:40">
      <c r="A2377" t="s">
        <v>32</v>
      </c>
      <c r="B2377" t="s">
        <v>4083</v>
      </c>
      <c r="C2377" t="s">
        <v>101</v>
      </c>
      <c r="D2377" t="s">
        <v>45</v>
      </c>
      <c r="E2377" t="s">
        <v>102</v>
      </c>
      <c r="F2377" s="1">
        <v>2200</v>
      </c>
      <c r="I2377" t="s">
        <v>54</v>
      </c>
      <c r="J2377" t="s">
        <v>145</v>
      </c>
      <c r="K2377" t="s">
        <v>160</v>
      </c>
      <c r="L2377" t="s">
        <v>161</v>
      </c>
      <c r="M2377" t="s">
        <v>40</v>
      </c>
      <c r="S2377" t="s">
        <v>770</v>
      </c>
      <c r="T2377" s="1">
        <v>6</v>
      </c>
      <c r="AG2377" s="5" t="str">
        <f>IFERROR(IF(VLOOKUP($B2377,DPORT_BD!$A$1:$I$296,2,FALSE)=0,"",VLOOKUP($B2377,DPORT_BD!$A$1:$I$296,2,FALSE)),"")</f>
        <v/>
      </c>
      <c r="AH2377" s="5" t="str">
        <f>IFERROR(IF(VLOOKUP($B2377,DPORT_BD!$A$1:$I$296,3,FALSE)=0,"",VLOOKUP($B2377,DPORT_BD!$A$1:$I$296,3,FALSE)),"")</f>
        <v/>
      </c>
      <c r="AI2377" s="5" t="str">
        <f>IFERROR(IF(VLOOKUP($B2377,DPORT_BD!$A$1:$I$296,4,FALSE)=0,"",VLOOKUP($B2377,DPORT_BD!$A$1:$I$296,4,FALSE)),"")</f>
        <v/>
      </c>
      <c r="AJ2377" s="5" t="str">
        <f>IFERROR(IF(VLOOKUP($B2377,DPORT_BD!$A$1:$I$296,5,FALSE)=0,"",VLOOKUP($B2377,DPORT_BD!$A$1:$I$296,5,FALSE)),"")</f>
        <v/>
      </c>
      <c r="AK2377" s="5" t="str">
        <f>IFERROR(IF(VLOOKUP($B2377,DPORT_BD!$A$1:$I$296,6,FALSE)=0,"",VLOOKUP($B2377,DPORT_BD!$A$1:$I$296,6,FALSE)),"")</f>
        <v/>
      </c>
      <c r="AL2377" s="5" t="str">
        <f>IFERROR(IF(VLOOKUP($B2377,DPORT_BD!$A$1:$I$296,7,FALSE)=0,"",VLOOKUP($B2377,DPORT_BD!$A$1:$I$296,7,FALSE)),"")</f>
        <v/>
      </c>
      <c r="AM2377" s="5" t="str">
        <f>IFERROR(IF(VLOOKUP($B2377,DPORT_BD!$A$1:$I$296,8,FALSE)=0,"",VLOOKUP($B2377,DPORT_BD!$A$1:$I$296,8,FALSE)),"")</f>
        <v/>
      </c>
      <c r="AN2377" s="5" t="str">
        <f>IFERROR(IF(VLOOKUP($B2377,DPORT_BD!$A$1:$I$296,9,FALSE)=0,"",VLOOKUP($B2377,DPORT_BD!$A$1:$I$296,9,FALSE)),"")</f>
        <v/>
      </c>
    </row>
    <row r="2378" spans="1:40">
      <c r="A2378" t="s">
        <v>32</v>
      </c>
      <c r="B2378" t="s">
        <v>4084</v>
      </c>
      <c r="C2378" t="s">
        <v>101</v>
      </c>
      <c r="D2378" t="s">
        <v>45</v>
      </c>
      <c r="E2378" t="s">
        <v>102</v>
      </c>
      <c r="F2378" s="1">
        <v>2200</v>
      </c>
      <c r="I2378" t="s">
        <v>54</v>
      </c>
      <c r="J2378" t="s">
        <v>82</v>
      </c>
      <c r="K2378" t="s">
        <v>160</v>
      </c>
      <c r="L2378" t="s">
        <v>161</v>
      </c>
      <c r="M2378" t="s">
        <v>40</v>
      </c>
      <c r="S2378" t="s">
        <v>770</v>
      </c>
      <c r="T2378" s="1">
        <v>6</v>
      </c>
      <c r="AG2378" s="5" t="str">
        <f>IFERROR(IF(VLOOKUP($B2378,DPORT_BD!$A$1:$I$296,2,FALSE)=0,"",VLOOKUP($B2378,DPORT_BD!$A$1:$I$296,2,FALSE)),"")</f>
        <v/>
      </c>
      <c r="AH2378" s="5" t="str">
        <f>IFERROR(IF(VLOOKUP($B2378,DPORT_BD!$A$1:$I$296,3,FALSE)=0,"",VLOOKUP($B2378,DPORT_BD!$A$1:$I$296,3,FALSE)),"")</f>
        <v/>
      </c>
      <c r="AI2378" s="5" t="str">
        <f>IFERROR(IF(VLOOKUP($B2378,DPORT_BD!$A$1:$I$296,4,FALSE)=0,"",VLOOKUP($B2378,DPORT_BD!$A$1:$I$296,4,FALSE)),"")</f>
        <v/>
      </c>
      <c r="AJ2378" s="5" t="str">
        <f>IFERROR(IF(VLOOKUP($B2378,DPORT_BD!$A$1:$I$296,5,FALSE)=0,"",VLOOKUP($B2378,DPORT_BD!$A$1:$I$296,5,FALSE)),"")</f>
        <v/>
      </c>
      <c r="AK2378" s="5" t="str">
        <f>IFERROR(IF(VLOOKUP($B2378,DPORT_BD!$A$1:$I$296,6,FALSE)=0,"",VLOOKUP($B2378,DPORT_BD!$A$1:$I$296,6,FALSE)),"")</f>
        <v/>
      </c>
      <c r="AL2378" s="5" t="str">
        <f>IFERROR(IF(VLOOKUP($B2378,DPORT_BD!$A$1:$I$296,7,FALSE)=0,"",VLOOKUP($B2378,DPORT_BD!$A$1:$I$296,7,FALSE)),"")</f>
        <v/>
      </c>
      <c r="AM2378" s="5" t="str">
        <f>IFERROR(IF(VLOOKUP($B2378,DPORT_BD!$A$1:$I$296,8,FALSE)=0,"",VLOOKUP($B2378,DPORT_BD!$A$1:$I$296,8,FALSE)),"")</f>
        <v/>
      </c>
      <c r="AN2378" s="5" t="str">
        <f>IFERROR(IF(VLOOKUP($B2378,DPORT_BD!$A$1:$I$296,9,FALSE)=0,"",VLOOKUP($B2378,DPORT_BD!$A$1:$I$296,9,FALSE)),"")</f>
        <v/>
      </c>
    </row>
    <row r="2379" spans="1:40">
      <c r="A2379" t="s">
        <v>32</v>
      </c>
      <c r="B2379" t="s">
        <v>4085</v>
      </c>
      <c r="C2379" t="s">
        <v>101</v>
      </c>
      <c r="D2379" t="s">
        <v>45</v>
      </c>
      <c r="E2379" t="s">
        <v>102</v>
      </c>
      <c r="F2379" s="1">
        <v>2200</v>
      </c>
      <c r="I2379" t="s">
        <v>54</v>
      </c>
      <c r="J2379" t="s">
        <v>82</v>
      </c>
      <c r="K2379" t="s">
        <v>197</v>
      </c>
      <c r="L2379" t="s">
        <v>198</v>
      </c>
      <c r="M2379" t="s">
        <v>40</v>
      </c>
      <c r="S2379" t="s">
        <v>770</v>
      </c>
      <c r="T2379" s="1">
        <v>6</v>
      </c>
      <c r="AG2379" s="5" t="str">
        <f>IFERROR(IF(VLOOKUP($B2379,DPORT_BD!$A$1:$I$296,2,FALSE)=0,"",VLOOKUP($B2379,DPORT_BD!$A$1:$I$296,2,FALSE)),"")</f>
        <v/>
      </c>
      <c r="AH2379" s="5" t="str">
        <f>IFERROR(IF(VLOOKUP($B2379,DPORT_BD!$A$1:$I$296,3,FALSE)=0,"",VLOOKUP($B2379,DPORT_BD!$A$1:$I$296,3,FALSE)),"")</f>
        <v/>
      </c>
      <c r="AI2379" s="5" t="str">
        <f>IFERROR(IF(VLOOKUP($B2379,DPORT_BD!$A$1:$I$296,4,FALSE)=0,"",VLOOKUP($B2379,DPORT_BD!$A$1:$I$296,4,FALSE)),"")</f>
        <v/>
      </c>
      <c r="AJ2379" s="5" t="str">
        <f>IFERROR(IF(VLOOKUP($B2379,DPORT_BD!$A$1:$I$296,5,FALSE)=0,"",VLOOKUP($B2379,DPORT_BD!$A$1:$I$296,5,FALSE)),"")</f>
        <v/>
      </c>
      <c r="AK2379" s="5" t="str">
        <f>IFERROR(IF(VLOOKUP($B2379,DPORT_BD!$A$1:$I$296,6,FALSE)=0,"",VLOOKUP($B2379,DPORT_BD!$A$1:$I$296,6,FALSE)),"")</f>
        <v/>
      </c>
      <c r="AL2379" s="5" t="str">
        <f>IFERROR(IF(VLOOKUP($B2379,DPORT_BD!$A$1:$I$296,7,FALSE)=0,"",VLOOKUP($B2379,DPORT_BD!$A$1:$I$296,7,FALSE)),"")</f>
        <v/>
      </c>
      <c r="AM2379" s="5" t="str">
        <f>IFERROR(IF(VLOOKUP($B2379,DPORT_BD!$A$1:$I$296,8,FALSE)=0,"",VLOOKUP($B2379,DPORT_BD!$A$1:$I$296,8,FALSE)),"")</f>
        <v/>
      </c>
      <c r="AN2379" s="5" t="str">
        <f>IFERROR(IF(VLOOKUP($B2379,DPORT_BD!$A$1:$I$296,9,FALSE)=0,"",VLOOKUP($B2379,DPORT_BD!$A$1:$I$296,9,FALSE)),"")</f>
        <v/>
      </c>
    </row>
    <row r="2380" spans="1:40">
      <c r="A2380" t="s">
        <v>32</v>
      </c>
      <c r="B2380" t="s">
        <v>4086</v>
      </c>
      <c r="C2380" t="s">
        <v>34</v>
      </c>
      <c r="D2380" t="s">
        <v>52</v>
      </c>
      <c r="E2380" t="s">
        <v>53</v>
      </c>
      <c r="F2380" s="1">
        <v>3850</v>
      </c>
      <c r="I2380" t="s">
        <v>54</v>
      </c>
      <c r="K2380" t="s">
        <v>38</v>
      </c>
      <c r="L2380" t="s">
        <v>39</v>
      </c>
      <c r="S2380" t="s">
        <v>770</v>
      </c>
      <c r="T2380" s="1">
        <v>6</v>
      </c>
      <c r="AG2380" s="5" t="str">
        <f>IFERROR(IF(VLOOKUP($B2380,DPORT_BD!$A$1:$I$296,2,FALSE)=0,"",VLOOKUP($B2380,DPORT_BD!$A$1:$I$296,2,FALSE)),"")</f>
        <v/>
      </c>
      <c r="AH2380" s="5" t="str">
        <f>IFERROR(IF(VLOOKUP($B2380,DPORT_BD!$A$1:$I$296,3,FALSE)=0,"",VLOOKUP($B2380,DPORT_BD!$A$1:$I$296,3,FALSE)),"")</f>
        <v/>
      </c>
      <c r="AI2380" s="5" t="str">
        <f>IFERROR(IF(VLOOKUP($B2380,DPORT_BD!$A$1:$I$296,4,FALSE)=0,"",VLOOKUP($B2380,DPORT_BD!$A$1:$I$296,4,FALSE)),"")</f>
        <v/>
      </c>
      <c r="AJ2380" s="5" t="str">
        <f>IFERROR(IF(VLOOKUP($B2380,DPORT_BD!$A$1:$I$296,5,FALSE)=0,"",VLOOKUP($B2380,DPORT_BD!$A$1:$I$296,5,FALSE)),"")</f>
        <v/>
      </c>
      <c r="AK2380" s="5" t="str">
        <f>IFERROR(IF(VLOOKUP($B2380,DPORT_BD!$A$1:$I$296,6,FALSE)=0,"",VLOOKUP($B2380,DPORT_BD!$A$1:$I$296,6,FALSE)),"")</f>
        <v/>
      </c>
      <c r="AL2380" s="5" t="str">
        <f>IFERROR(IF(VLOOKUP($B2380,DPORT_BD!$A$1:$I$296,7,FALSE)=0,"",VLOOKUP($B2380,DPORT_BD!$A$1:$I$296,7,FALSE)),"")</f>
        <v/>
      </c>
      <c r="AM2380" s="5" t="str">
        <f>IFERROR(IF(VLOOKUP($B2380,DPORT_BD!$A$1:$I$296,8,FALSE)=0,"",VLOOKUP($B2380,DPORT_BD!$A$1:$I$296,8,FALSE)),"")</f>
        <v/>
      </c>
      <c r="AN2380" s="5" t="str">
        <f>IFERROR(IF(VLOOKUP($B2380,DPORT_BD!$A$1:$I$296,9,FALSE)=0,"",VLOOKUP($B2380,DPORT_BD!$A$1:$I$296,9,FALSE)),"")</f>
        <v/>
      </c>
    </row>
    <row r="2381" spans="1:40">
      <c r="A2381" t="s">
        <v>32</v>
      </c>
      <c r="B2381" t="s">
        <v>4087</v>
      </c>
      <c r="C2381" t="s">
        <v>34</v>
      </c>
      <c r="D2381" t="s">
        <v>52</v>
      </c>
      <c r="E2381" t="s">
        <v>53</v>
      </c>
      <c r="F2381" s="1">
        <v>3850</v>
      </c>
      <c r="I2381" t="s">
        <v>37</v>
      </c>
      <c r="J2381" t="s">
        <v>82</v>
      </c>
      <c r="K2381" t="s">
        <v>83</v>
      </c>
      <c r="L2381" t="s">
        <v>84</v>
      </c>
      <c r="M2381" t="s">
        <v>40</v>
      </c>
      <c r="S2381" t="s">
        <v>537</v>
      </c>
      <c r="T2381" s="1">
        <v>5</v>
      </c>
      <c r="AG2381" s="5" t="str">
        <f>IFERROR(IF(VLOOKUP($B2381,DPORT_BD!$A$1:$I$296,2,FALSE)=0,"",VLOOKUP($B2381,DPORT_BD!$A$1:$I$296,2,FALSE)),"")</f>
        <v/>
      </c>
      <c r="AH2381" s="5" t="str">
        <f>IFERROR(IF(VLOOKUP($B2381,DPORT_BD!$A$1:$I$296,3,FALSE)=0,"",VLOOKUP($B2381,DPORT_BD!$A$1:$I$296,3,FALSE)),"")</f>
        <v/>
      </c>
      <c r="AI2381" s="5" t="str">
        <f>IFERROR(IF(VLOOKUP($B2381,DPORT_BD!$A$1:$I$296,4,FALSE)=0,"",VLOOKUP($B2381,DPORT_BD!$A$1:$I$296,4,FALSE)),"")</f>
        <v/>
      </c>
      <c r="AJ2381" s="5" t="str">
        <f>IFERROR(IF(VLOOKUP($B2381,DPORT_BD!$A$1:$I$296,5,FALSE)=0,"",VLOOKUP($B2381,DPORT_BD!$A$1:$I$296,5,FALSE)),"")</f>
        <v/>
      </c>
      <c r="AK2381" s="5" t="str">
        <f>IFERROR(IF(VLOOKUP($B2381,DPORT_BD!$A$1:$I$296,6,FALSE)=0,"",VLOOKUP($B2381,DPORT_BD!$A$1:$I$296,6,FALSE)),"")</f>
        <v/>
      </c>
      <c r="AL2381" s="5" t="str">
        <f>IFERROR(IF(VLOOKUP($B2381,DPORT_BD!$A$1:$I$296,7,FALSE)=0,"",VLOOKUP($B2381,DPORT_BD!$A$1:$I$296,7,FALSE)),"")</f>
        <v/>
      </c>
      <c r="AM2381" s="5" t="str">
        <f>IFERROR(IF(VLOOKUP($B2381,DPORT_BD!$A$1:$I$296,8,FALSE)=0,"",VLOOKUP($B2381,DPORT_BD!$A$1:$I$296,8,FALSE)),"")</f>
        <v/>
      </c>
      <c r="AN2381" s="5" t="str">
        <f>IFERROR(IF(VLOOKUP($B2381,DPORT_BD!$A$1:$I$296,9,FALSE)=0,"",VLOOKUP($B2381,DPORT_BD!$A$1:$I$296,9,FALSE)),"")</f>
        <v/>
      </c>
    </row>
    <row r="2382" spans="1:40">
      <c r="A2382" t="s">
        <v>32</v>
      </c>
      <c r="B2382" t="s">
        <v>4088</v>
      </c>
      <c r="C2382" t="s">
        <v>101</v>
      </c>
      <c r="D2382" t="s">
        <v>45</v>
      </c>
      <c r="E2382" t="s">
        <v>102</v>
      </c>
      <c r="F2382" s="1">
        <v>2200</v>
      </c>
      <c r="I2382" t="s">
        <v>54</v>
      </c>
      <c r="J2382" t="s">
        <v>145</v>
      </c>
      <c r="K2382" t="s">
        <v>160</v>
      </c>
      <c r="L2382" t="s">
        <v>161</v>
      </c>
      <c r="M2382" t="s">
        <v>40</v>
      </c>
      <c r="Q2382" t="s">
        <v>4089</v>
      </c>
      <c r="R2382" t="s">
        <v>887</v>
      </c>
      <c r="S2382" t="s">
        <v>307</v>
      </c>
      <c r="T2382" s="1">
        <v>4</v>
      </c>
      <c r="AG2382" s="5" t="str">
        <f>IFERROR(IF(VLOOKUP($B2382,DPORT_BD!$A$1:$I$296,2,FALSE)=0,"",VLOOKUP($B2382,DPORT_BD!$A$1:$I$296,2,FALSE)),"")</f>
        <v/>
      </c>
      <c r="AH2382" s="5" t="str">
        <f>IFERROR(IF(VLOOKUP($B2382,DPORT_BD!$A$1:$I$296,3,FALSE)=0,"",VLOOKUP($B2382,DPORT_BD!$A$1:$I$296,3,FALSE)),"")</f>
        <v/>
      </c>
      <c r="AI2382" s="5" t="str">
        <f>IFERROR(IF(VLOOKUP($B2382,DPORT_BD!$A$1:$I$296,4,FALSE)=0,"",VLOOKUP($B2382,DPORT_BD!$A$1:$I$296,4,FALSE)),"")</f>
        <v/>
      </c>
      <c r="AJ2382" s="5" t="str">
        <f>IFERROR(IF(VLOOKUP($B2382,DPORT_BD!$A$1:$I$296,5,FALSE)=0,"",VLOOKUP($B2382,DPORT_BD!$A$1:$I$296,5,FALSE)),"")</f>
        <v/>
      </c>
      <c r="AK2382" s="5" t="str">
        <f>IFERROR(IF(VLOOKUP($B2382,DPORT_BD!$A$1:$I$296,6,FALSE)=0,"",VLOOKUP($B2382,DPORT_BD!$A$1:$I$296,6,FALSE)),"")</f>
        <v/>
      </c>
      <c r="AL2382" s="5" t="str">
        <f>IFERROR(IF(VLOOKUP($B2382,DPORT_BD!$A$1:$I$296,7,FALSE)=0,"",VLOOKUP($B2382,DPORT_BD!$A$1:$I$296,7,FALSE)),"")</f>
        <v/>
      </c>
      <c r="AM2382" s="5" t="str">
        <f>IFERROR(IF(VLOOKUP($B2382,DPORT_BD!$A$1:$I$296,8,FALSE)=0,"",VLOOKUP($B2382,DPORT_BD!$A$1:$I$296,8,FALSE)),"")</f>
        <v/>
      </c>
      <c r="AN2382" s="5" t="str">
        <f>IFERROR(IF(VLOOKUP($B2382,DPORT_BD!$A$1:$I$296,9,FALSE)=0,"",VLOOKUP($B2382,DPORT_BD!$A$1:$I$296,9,FALSE)),"")</f>
        <v/>
      </c>
    </row>
    <row r="2383" spans="1:40">
      <c r="A2383" t="s">
        <v>32</v>
      </c>
      <c r="B2383" t="s">
        <v>4090</v>
      </c>
      <c r="C2383" t="s">
        <v>34</v>
      </c>
      <c r="D2383" t="s">
        <v>52</v>
      </c>
      <c r="E2383" t="s">
        <v>53</v>
      </c>
      <c r="F2383" s="1">
        <v>3900</v>
      </c>
      <c r="G2383" t="s">
        <v>363</v>
      </c>
      <c r="I2383" t="s">
        <v>37</v>
      </c>
      <c r="K2383" t="s">
        <v>38</v>
      </c>
      <c r="L2383" t="s">
        <v>39</v>
      </c>
      <c r="M2383" t="s">
        <v>40</v>
      </c>
      <c r="S2383" t="s">
        <v>307</v>
      </c>
      <c r="T2383" s="1">
        <v>4</v>
      </c>
      <c r="AG2383" s="5" t="str">
        <f>IFERROR(IF(VLOOKUP($B2383,DPORT_BD!$A$1:$I$296,2,FALSE)=0,"",VLOOKUP($B2383,DPORT_BD!$A$1:$I$296,2,FALSE)),"")</f>
        <v/>
      </c>
      <c r="AH2383" s="5" t="str">
        <f>IFERROR(IF(VLOOKUP($B2383,DPORT_BD!$A$1:$I$296,3,FALSE)=0,"",VLOOKUP($B2383,DPORT_BD!$A$1:$I$296,3,FALSE)),"")</f>
        <v/>
      </c>
      <c r="AI2383" s="5" t="str">
        <f>IFERROR(IF(VLOOKUP($B2383,DPORT_BD!$A$1:$I$296,4,FALSE)=0,"",VLOOKUP($B2383,DPORT_BD!$A$1:$I$296,4,FALSE)),"")</f>
        <v/>
      </c>
      <c r="AJ2383" s="5" t="str">
        <f>IFERROR(IF(VLOOKUP($B2383,DPORT_BD!$A$1:$I$296,5,FALSE)=0,"",VLOOKUP($B2383,DPORT_BD!$A$1:$I$296,5,FALSE)),"")</f>
        <v/>
      </c>
      <c r="AK2383" s="5" t="str">
        <f>IFERROR(IF(VLOOKUP($B2383,DPORT_BD!$A$1:$I$296,6,FALSE)=0,"",VLOOKUP($B2383,DPORT_BD!$A$1:$I$296,6,FALSE)),"")</f>
        <v/>
      </c>
      <c r="AL2383" s="5" t="str">
        <f>IFERROR(IF(VLOOKUP($B2383,DPORT_BD!$A$1:$I$296,7,FALSE)=0,"",VLOOKUP($B2383,DPORT_BD!$A$1:$I$296,7,FALSE)),"")</f>
        <v/>
      </c>
      <c r="AM2383" s="5" t="str">
        <f>IFERROR(IF(VLOOKUP($B2383,DPORT_BD!$A$1:$I$296,8,FALSE)=0,"",VLOOKUP($B2383,DPORT_BD!$A$1:$I$296,8,FALSE)),"")</f>
        <v/>
      </c>
      <c r="AN2383" s="5" t="str">
        <f>IFERROR(IF(VLOOKUP($B2383,DPORT_BD!$A$1:$I$296,9,FALSE)=0,"",VLOOKUP($B2383,DPORT_BD!$A$1:$I$296,9,FALSE)),"")</f>
        <v/>
      </c>
    </row>
    <row r="2384" spans="1:40">
      <c r="A2384" t="s">
        <v>32</v>
      </c>
      <c r="B2384" t="s">
        <v>4091</v>
      </c>
      <c r="C2384" t="s">
        <v>34</v>
      </c>
      <c r="D2384" t="s">
        <v>52</v>
      </c>
      <c r="E2384" t="s">
        <v>53</v>
      </c>
      <c r="F2384" s="1">
        <v>3900</v>
      </c>
      <c r="I2384" t="s">
        <v>37</v>
      </c>
      <c r="J2384" t="s">
        <v>82</v>
      </c>
      <c r="K2384" t="s">
        <v>160</v>
      </c>
      <c r="L2384" t="s">
        <v>161</v>
      </c>
      <c r="M2384" t="s">
        <v>40</v>
      </c>
      <c r="S2384" t="s">
        <v>663</v>
      </c>
      <c r="T2384" s="1">
        <v>10</v>
      </c>
      <c r="AG2384" s="5" t="str">
        <f>IFERROR(IF(VLOOKUP($B2384,DPORT_BD!$A$1:$I$296,2,FALSE)=0,"",VLOOKUP($B2384,DPORT_BD!$A$1:$I$296,2,FALSE)),"")</f>
        <v/>
      </c>
      <c r="AH2384" s="5" t="str">
        <f>IFERROR(IF(VLOOKUP($B2384,DPORT_BD!$A$1:$I$296,3,FALSE)=0,"",VLOOKUP($B2384,DPORT_BD!$A$1:$I$296,3,FALSE)),"")</f>
        <v/>
      </c>
      <c r="AI2384" s="5" t="str">
        <f>IFERROR(IF(VLOOKUP($B2384,DPORT_BD!$A$1:$I$296,4,FALSE)=0,"",VLOOKUP($B2384,DPORT_BD!$A$1:$I$296,4,FALSE)),"")</f>
        <v/>
      </c>
      <c r="AJ2384" s="5" t="str">
        <f>IFERROR(IF(VLOOKUP($B2384,DPORT_BD!$A$1:$I$296,5,FALSE)=0,"",VLOOKUP($B2384,DPORT_BD!$A$1:$I$296,5,FALSE)),"")</f>
        <v/>
      </c>
      <c r="AK2384" s="5" t="str">
        <f>IFERROR(IF(VLOOKUP($B2384,DPORT_BD!$A$1:$I$296,6,FALSE)=0,"",VLOOKUP($B2384,DPORT_BD!$A$1:$I$296,6,FALSE)),"")</f>
        <v/>
      </c>
      <c r="AL2384" s="5" t="str">
        <f>IFERROR(IF(VLOOKUP($B2384,DPORT_BD!$A$1:$I$296,7,FALSE)=0,"",VLOOKUP($B2384,DPORT_BD!$A$1:$I$296,7,FALSE)),"")</f>
        <v/>
      </c>
      <c r="AM2384" s="5" t="str">
        <f>IFERROR(IF(VLOOKUP($B2384,DPORT_BD!$A$1:$I$296,8,FALSE)=0,"",VLOOKUP($B2384,DPORT_BD!$A$1:$I$296,8,FALSE)),"")</f>
        <v/>
      </c>
      <c r="AN2384" s="5" t="str">
        <f>IFERROR(IF(VLOOKUP($B2384,DPORT_BD!$A$1:$I$296,9,FALSE)=0,"",VLOOKUP($B2384,DPORT_BD!$A$1:$I$296,9,FALSE)),"")</f>
        <v/>
      </c>
    </row>
    <row r="2385" spans="1:40">
      <c r="A2385" t="s">
        <v>32</v>
      </c>
      <c r="B2385" t="s">
        <v>4092</v>
      </c>
      <c r="C2385" t="s">
        <v>34</v>
      </c>
      <c r="D2385" t="s">
        <v>52</v>
      </c>
      <c r="E2385" t="s">
        <v>53</v>
      </c>
      <c r="F2385" s="1">
        <v>3850</v>
      </c>
      <c r="I2385" t="s">
        <v>37</v>
      </c>
      <c r="J2385" t="s">
        <v>72</v>
      </c>
      <c r="K2385" t="s">
        <v>359</v>
      </c>
      <c r="L2385" t="s">
        <v>360</v>
      </c>
      <c r="M2385" t="s">
        <v>40</v>
      </c>
      <c r="S2385" t="s">
        <v>663</v>
      </c>
      <c r="T2385" s="1">
        <v>10</v>
      </c>
      <c r="AG2385" s="5" t="str">
        <f>IFERROR(IF(VLOOKUP($B2385,DPORT_BD!$A$1:$I$296,2,FALSE)=0,"",VLOOKUP($B2385,DPORT_BD!$A$1:$I$296,2,FALSE)),"")</f>
        <v/>
      </c>
      <c r="AH2385" s="5" t="str">
        <f>IFERROR(IF(VLOOKUP($B2385,DPORT_BD!$A$1:$I$296,3,FALSE)=0,"",VLOOKUP($B2385,DPORT_BD!$A$1:$I$296,3,FALSE)),"")</f>
        <v/>
      </c>
      <c r="AI2385" s="5" t="str">
        <f>IFERROR(IF(VLOOKUP($B2385,DPORT_BD!$A$1:$I$296,4,FALSE)=0,"",VLOOKUP($B2385,DPORT_BD!$A$1:$I$296,4,FALSE)),"")</f>
        <v/>
      </c>
      <c r="AJ2385" s="5" t="str">
        <f>IFERROR(IF(VLOOKUP($B2385,DPORT_BD!$A$1:$I$296,5,FALSE)=0,"",VLOOKUP($B2385,DPORT_BD!$A$1:$I$296,5,FALSE)),"")</f>
        <v/>
      </c>
      <c r="AK2385" s="5" t="str">
        <f>IFERROR(IF(VLOOKUP($B2385,DPORT_BD!$A$1:$I$296,6,FALSE)=0,"",VLOOKUP($B2385,DPORT_BD!$A$1:$I$296,6,FALSE)),"")</f>
        <v/>
      </c>
      <c r="AL2385" s="5" t="str">
        <f>IFERROR(IF(VLOOKUP($B2385,DPORT_BD!$A$1:$I$296,7,FALSE)=0,"",VLOOKUP($B2385,DPORT_BD!$A$1:$I$296,7,FALSE)),"")</f>
        <v/>
      </c>
      <c r="AM2385" s="5" t="str">
        <f>IFERROR(IF(VLOOKUP($B2385,DPORT_BD!$A$1:$I$296,8,FALSE)=0,"",VLOOKUP($B2385,DPORT_BD!$A$1:$I$296,8,FALSE)),"")</f>
        <v/>
      </c>
      <c r="AN2385" s="5" t="str">
        <f>IFERROR(IF(VLOOKUP($B2385,DPORT_BD!$A$1:$I$296,9,FALSE)=0,"",VLOOKUP($B2385,DPORT_BD!$A$1:$I$296,9,FALSE)),"")</f>
        <v/>
      </c>
    </row>
    <row r="2386" spans="1:40">
      <c r="A2386" t="s">
        <v>32</v>
      </c>
      <c r="B2386" t="s">
        <v>4093</v>
      </c>
      <c r="C2386" t="s">
        <v>101</v>
      </c>
      <c r="D2386" t="s">
        <v>45</v>
      </c>
      <c r="E2386" t="s">
        <v>102</v>
      </c>
      <c r="F2386" s="1">
        <v>2350</v>
      </c>
      <c r="I2386" t="s">
        <v>37</v>
      </c>
      <c r="K2386" t="s">
        <v>38</v>
      </c>
      <c r="L2386" t="s">
        <v>39</v>
      </c>
      <c r="M2386" t="s">
        <v>40</v>
      </c>
      <c r="S2386" t="s">
        <v>307</v>
      </c>
      <c r="T2386" s="1">
        <v>4</v>
      </c>
      <c r="AG2386" s="5" t="str">
        <f>IFERROR(IF(VLOOKUP($B2386,DPORT_BD!$A$1:$I$296,2,FALSE)=0,"",VLOOKUP($B2386,DPORT_BD!$A$1:$I$296,2,FALSE)),"")</f>
        <v/>
      </c>
      <c r="AH2386" s="5" t="str">
        <f>IFERROR(IF(VLOOKUP($B2386,DPORT_BD!$A$1:$I$296,3,FALSE)=0,"",VLOOKUP($B2386,DPORT_BD!$A$1:$I$296,3,FALSE)),"")</f>
        <v/>
      </c>
      <c r="AI2386" s="5" t="str">
        <f>IFERROR(IF(VLOOKUP($B2386,DPORT_BD!$A$1:$I$296,4,FALSE)=0,"",VLOOKUP($B2386,DPORT_BD!$A$1:$I$296,4,FALSE)),"")</f>
        <v/>
      </c>
      <c r="AJ2386" s="5" t="str">
        <f>IFERROR(IF(VLOOKUP($B2386,DPORT_BD!$A$1:$I$296,5,FALSE)=0,"",VLOOKUP($B2386,DPORT_BD!$A$1:$I$296,5,FALSE)),"")</f>
        <v/>
      </c>
      <c r="AK2386" s="5" t="str">
        <f>IFERROR(IF(VLOOKUP($B2386,DPORT_BD!$A$1:$I$296,6,FALSE)=0,"",VLOOKUP($B2386,DPORT_BD!$A$1:$I$296,6,FALSE)),"")</f>
        <v/>
      </c>
      <c r="AL2386" s="5" t="str">
        <f>IFERROR(IF(VLOOKUP($B2386,DPORT_BD!$A$1:$I$296,7,FALSE)=0,"",VLOOKUP($B2386,DPORT_BD!$A$1:$I$296,7,FALSE)),"")</f>
        <v/>
      </c>
      <c r="AM2386" s="5" t="str">
        <f>IFERROR(IF(VLOOKUP($B2386,DPORT_BD!$A$1:$I$296,8,FALSE)=0,"",VLOOKUP($B2386,DPORT_BD!$A$1:$I$296,8,FALSE)),"")</f>
        <v/>
      </c>
      <c r="AN2386" s="5" t="str">
        <f>IFERROR(IF(VLOOKUP($B2386,DPORT_BD!$A$1:$I$296,9,FALSE)=0,"",VLOOKUP($B2386,DPORT_BD!$A$1:$I$296,9,FALSE)),"")</f>
        <v/>
      </c>
    </row>
    <row r="2387" spans="1:40">
      <c r="A2387" t="s">
        <v>32</v>
      </c>
      <c r="B2387" t="s">
        <v>4094</v>
      </c>
      <c r="C2387" t="s">
        <v>34</v>
      </c>
      <c r="D2387" t="s">
        <v>52</v>
      </c>
      <c r="E2387" t="s">
        <v>53</v>
      </c>
      <c r="F2387" s="1">
        <v>3800</v>
      </c>
      <c r="I2387" t="s">
        <v>37</v>
      </c>
      <c r="J2387" t="s">
        <v>82</v>
      </c>
      <c r="K2387" t="s">
        <v>160</v>
      </c>
      <c r="L2387" t="s">
        <v>161</v>
      </c>
      <c r="M2387" t="s">
        <v>40</v>
      </c>
      <c r="S2387" t="s">
        <v>307</v>
      </c>
      <c r="T2387" s="1">
        <v>4</v>
      </c>
      <c r="AG2387" s="5" t="str">
        <f>IFERROR(IF(VLOOKUP($B2387,DPORT_BD!$A$1:$I$296,2,FALSE)=0,"",VLOOKUP($B2387,DPORT_BD!$A$1:$I$296,2,FALSE)),"")</f>
        <v/>
      </c>
      <c r="AH2387" s="5" t="str">
        <f>IFERROR(IF(VLOOKUP($B2387,DPORT_BD!$A$1:$I$296,3,FALSE)=0,"",VLOOKUP($B2387,DPORT_BD!$A$1:$I$296,3,FALSE)),"")</f>
        <v/>
      </c>
      <c r="AI2387" s="5" t="str">
        <f>IFERROR(IF(VLOOKUP($B2387,DPORT_BD!$A$1:$I$296,4,FALSE)=0,"",VLOOKUP($B2387,DPORT_BD!$A$1:$I$296,4,FALSE)),"")</f>
        <v/>
      </c>
      <c r="AJ2387" s="5" t="str">
        <f>IFERROR(IF(VLOOKUP($B2387,DPORT_BD!$A$1:$I$296,5,FALSE)=0,"",VLOOKUP($B2387,DPORT_BD!$A$1:$I$296,5,FALSE)),"")</f>
        <v/>
      </c>
      <c r="AK2387" s="5" t="str">
        <f>IFERROR(IF(VLOOKUP($B2387,DPORT_BD!$A$1:$I$296,6,FALSE)=0,"",VLOOKUP($B2387,DPORT_BD!$A$1:$I$296,6,FALSE)),"")</f>
        <v/>
      </c>
      <c r="AL2387" s="5" t="str">
        <f>IFERROR(IF(VLOOKUP($B2387,DPORT_BD!$A$1:$I$296,7,FALSE)=0,"",VLOOKUP($B2387,DPORT_BD!$A$1:$I$296,7,FALSE)),"")</f>
        <v/>
      </c>
      <c r="AM2387" s="5" t="str">
        <f>IFERROR(IF(VLOOKUP($B2387,DPORT_BD!$A$1:$I$296,8,FALSE)=0,"",VLOOKUP($B2387,DPORT_BD!$A$1:$I$296,8,FALSE)),"")</f>
        <v/>
      </c>
      <c r="AN2387" s="5" t="str">
        <f>IFERROR(IF(VLOOKUP($B2387,DPORT_BD!$A$1:$I$296,9,FALSE)=0,"",VLOOKUP($B2387,DPORT_BD!$A$1:$I$296,9,FALSE)),"")</f>
        <v/>
      </c>
    </row>
    <row r="2388" spans="1:40">
      <c r="A2388" t="s">
        <v>32</v>
      </c>
      <c r="B2388" t="s">
        <v>4095</v>
      </c>
      <c r="C2388" t="s">
        <v>101</v>
      </c>
      <c r="D2388" t="s">
        <v>35</v>
      </c>
      <c r="E2388" t="s">
        <v>344</v>
      </c>
      <c r="F2388" s="1">
        <v>2550</v>
      </c>
      <c r="I2388" t="s">
        <v>37</v>
      </c>
      <c r="K2388" t="s">
        <v>83</v>
      </c>
      <c r="L2388" t="s">
        <v>84</v>
      </c>
      <c r="S2388" t="s">
        <v>307</v>
      </c>
      <c r="T2388" s="1">
        <v>4</v>
      </c>
      <c r="AG2388" s="5" t="str">
        <f>IFERROR(IF(VLOOKUP($B2388,DPORT_BD!$A$1:$I$296,2,FALSE)=0,"",VLOOKUP($B2388,DPORT_BD!$A$1:$I$296,2,FALSE)),"")</f>
        <v/>
      </c>
      <c r="AH2388" s="5" t="str">
        <f>IFERROR(IF(VLOOKUP($B2388,DPORT_BD!$A$1:$I$296,3,FALSE)=0,"",VLOOKUP($B2388,DPORT_BD!$A$1:$I$296,3,FALSE)),"")</f>
        <v/>
      </c>
      <c r="AI2388" s="5" t="str">
        <f>IFERROR(IF(VLOOKUP($B2388,DPORT_BD!$A$1:$I$296,4,FALSE)=0,"",VLOOKUP($B2388,DPORT_BD!$A$1:$I$296,4,FALSE)),"")</f>
        <v/>
      </c>
      <c r="AJ2388" s="5" t="str">
        <f>IFERROR(IF(VLOOKUP($B2388,DPORT_BD!$A$1:$I$296,5,FALSE)=0,"",VLOOKUP($B2388,DPORT_BD!$A$1:$I$296,5,FALSE)),"")</f>
        <v/>
      </c>
      <c r="AK2388" s="5" t="str">
        <f>IFERROR(IF(VLOOKUP($B2388,DPORT_BD!$A$1:$I$296,6,FALSE)=0,"",VLOOKUP($B2388,DPORT_BD!$A$1:$I$296,6,FALSE)),"")</f>
        <v/>
      </c>
      <c r="AL2388" s="5" t="str">
        <f>IFERROR(IF(VLOOKUP($B2388,DPORT_BD!$A$1:$I$296,7,FALSE)=0,"",VLOOKUP($B2388,DPORT_BD!$A$1:$I$296,7,FALSE)),"")</f>
        <v/>
      </c>
      <c r="AM2388" s="5" t="str">
        <f>IFERROR(IF(VLOOKUP($B2388,DPORT_BD!$A$1:$I$296,8,FALSE)=0,"",VLOOKUP($B2388,DPORT_BD!$A$1:$I$296,8,FALSE)),"")</f>
        <v/>
      </c>
      <c r="AN2388" s="5" t="str">
        <f>IFERROR(IF(VLOOKUP($B2388,DPORT_BD!$A$1:$I$296,9,FALSE)=0,"",VLOOKUP($B2388,DPORT_BD!$A$1:$I$296,9,FALSE)),"")</f>
        <v/>
      </c>
    </row>
    <row r="2389" spans="1:40">
      <c r="A2389" t="s">
        <v>32</v>
      </c>
      <c r="B2389" t="s">
        <v>4096</v>
      </c>
      <c r="C2389" t="s">
        <v>34</v>
      </c>
      <c r="D2389" t="s">
        <v>52</v>
      </c>
      <c r="E2389" t="s">
        <v>53</v>
      </c>
      <c r="F2389" s="1">
        <v>3830</v>
      </c>
      <c r="I2389" t="s">
        <v>37</v>
      </c>
      <c r="K2389" t="s">
        <v>38</v>
      </c>
      <c r="L2389" t="s">
        <v>39</v>
      </c>
      <c r="M2389" t="s">
        <v>40</v>
      </c>
      <c r="S2389" t="s">
        <v>49</v>
      </c>
      <c r="T2389" s="1">
        <v>0</v>
      </c>
      <c r="AG2389" s="5" t="str">
        <f>IFERROR(IF(VLOOKUP($B2389,DPORT_BD!$A$1:$I$296,2,FALSE)=0,"",VLOOKUP($B2389,DPORT_BD!$A$1:$I$296,2,FALSE)),"")</f>
        <v/>
      </c>
      <c r="AH2389" s="5" t="str">
        <f>IFERROR(IF(VLOOKUP($B2389,DPORT_BD!$A$1:$I$296,3,FALSE)=0,"",VLOOKUP($B2389,DPORT_BD!$A$1:$I$296,3,FALSE)),"")</f>
        <v/>
      </c>
      <c r="AI2389" s="5" t="str">
        <f>IFERROR(IF(VLOOKUP($B2389,DPORT_BD!$A$1:$I$296,4,FALSE)=0,"",VLOOKUP($B2389,DPORT_BD!$A$1:$I$296,4,FALSE)),"")</f>
        <v/>
      </c>
      <c r="AJ2389" s="5" t="str">
        <f>IFERROR(IF(VLOOKUP($B2389,DPORT_BD!$A$1:$I$296,5,FALSE)=0,"",VLOOKUP($B2389,DPORT_BD!$A$1:$I$296,5,FALSE)),"")</f>
        <v/>
      </c>
      <c r="AK2389" s="5" t="str">
        <f>IFERROR(IF(VLOOKUP($B2389,DPORT_BD!$A$1:$I$296,6,FALSE)=0,"",VLOOKUP($B2389,DPORT_BD!$A$1:$I$296,6,FALSE)),"")</f>
        <v/>
      </c>
      <c r="AL2389" s="5" t="str">
        <f>IFERROR(IF(VLOOKUP($B2389,DPORT_BD!$A$1:$I$296,7,FALSE)=0,"",VLOOKUP($B2389,DPORT_BD!$A$1:$I$296,7,FALSE)),"")</f>
        <v/>
      </c>
      <c r="AM2389" s="5" t="str">
        <f>IFERROR(IF(VLOOKUP($B2389,DPORT_BD!$A$1:$I$296,8,FALSE)=0,"",VLOOKUP($B2389,DPORT_BD!$A$1:$I$296,8,FALSE)),"")</f>
        <v/>
      </c>
      <c r="AN2389" s="5" t="str">
        <f>IFERROR(IF(VLOOKUP($B2389,DPORT_BD!$A$1:$I$296,9,FALSE)=0,"",VLOOKUP($B2389,DPORT_BD!$A$1:$I$296,9,FALSE)),"")</f>
        <v/>
      </c>
    </row>
    <row r="2390" spans="1:40">
      <c r="A2390" t="s">
        <v>32</v>
      </c>
      <c r="B2390" t="s">
        <v>4097</v>
      </c>
      <c r="C2390" t="s">
        <v>34</v>
      </c>
      <c r="D2390" t="s">
        <v>52</v>
      </c>
      <c r="E2390" t="s">
        <v>53</v>
      </c>
      <c r="F2390" s="1">
        <v>3810</v>
      </c>
      <c r="I2390" t="s">
        <v>37</v>
      </c>
      <c r="K2390" t="s">
        <v>38</v>
      </c>
      <c r="L2390" t="s">
        <v>39</v>
      </c>
      <c r="M2390" t="s">
        <v>40</v>
      </c>
      <c r="S2390" t="s">
        <v>49</v>
      </c>
      <c r="T2390" s="1">
        <v>0</v>
      </c>
      <c r="AG2390" s="5" t="str">
        <f>IFERROR(IF(VLOOKUP($B2390,DPORT_BD!$A$1:$I$296,2,FALSE)=0,"",VLOOKUP($B2390,DPORT_BD!$A$1:$I$296,2,FALSE)),"")</f>
        <v/>
      </c>
      <c r="AH2390" s="5" t="str">
        <f>IFERROR(IF(VLOOKUP($B2390,DPORT_BD!$A$1:$I$296,3,FALSE)=0,"",VLOOKUP($B2390,DPORT_BD!$A$1:$I$296,3,FALSE)),"")</f>
        <v/>
      </c>
      <c r="AI2390" s="5" t="str">
        <f>IFERROR(IF(VLOOKUP($B2390,DPORT_BD!$A$1:$I$296,4,FALSE)=0,"",VLOOKUP($B2390,DPORT_BD!$A$1:$I$296,4,FALSE)),"")</f>
        <v/>
      </c>
      <c r="AJ2390" s="5" t="str">
        <f>IFERROR(IF(VLOOKUP($B2390,DPORT_BD!$A$1:$I$296,5,FALSE)=0,"",VLOOKUP($B2390,DPORT_BD!$A$1:$I$296,5,FALSE)),"")</f>
        <v/>
      </c>
      <c r="AK2390" s="5" t="str">
        <f>IFERROR(IF(VLOOKUP($B2390,DPORT_BD!$A$1:$I$296,6,FALSE)=0,"",VLOOKUP($B2390,DPORT_BD!$A$1:$I$296,6,FALSE)),"")</f>
        <v/>
      </c>
      <c r="AL2390" s="5" t="str">
        <f>IFERROR(IF(VLOOKUP($B2390,DPORT_BD!$A$1:$I$296,7,FALSE)=0,"",VLOOKUP($B2390,DPORT_BD!$A$1:$I$296,7,FALSE)),"")</f>
        <v/>
      </c>
      <c r="AM2390" s="5" t="str">
        <f>IFERROR(IF(VLOOKUP($B2390,DPORT_BD!$A$1:$I$296,8,FALSE)=0,"",VLOOKUP($B2390,DPORT_BD!$A$1:$I$296,8,FALSE)),"")</f>
        <v/>
      </c>
      <c r="AN2390" s="5" t="str">
        <f>IFERROR(IF(VLOOKUP($B2390,DPORT_BD!$A$1:$I$296,9,FALSE)=0,"",VLOOKUP($B2390,DPORT_BD!$A$1:$I$296,9,FALSE)),"")</f>
        <v/>
      </c>
    </row>
    <row r="2391" spans="1:40">
      <c r="A2391" t="s">
        <v>32</v>
      </c>
      <c r="B2391" t="s">
        <v>4098</v>
      </c>
      <c r="C2391" t="s">
        <v>34</v>
      </c>
      <c r="D2391" t="s">
        <v>45</v>
      </c>
      <c r="E2391" t="s">
        <v>46</v>
      </c>
      <c r="F2391" s="1">
        <v>3084</v>
      </c>
      <c r="I2391" t="s">
        <v>54</v>
      </c>
      <c r="K2391" t="s">
        <v>38</v>
      </c>
      <c r="L2391" t="s">
        <v>39</v>
      </c>
      <c r="M2391" t="s">
        <v>40</v>
      </c>
      <c r="S2391" t="s">
        <v>808</v>
      </c>
      <c r="T2391" s="1">
        <v>3</v>
      </c>
      <c r="AG2391" s="5" t="str">
        <f>IFERROR(IF(VLOOKUP($B2391,DPORT_BD!$A$1:$I$296,2,FALSE)=0,"",VLOOKUP($B2391,DPORT_BD!$A$1:$I$296,2,FALSE)),"")</f>
        <v/>
      </c>
      <c r="AH2391" s="5" t="str">
        <f>IFERROR(IF(VLOOKUP($B2391,DPORT_BD!$A$1:$I$296,3,FALSE)=0,"",VLOOKUP($B2391,DPORT_BD!$A$1:$I$296,3,FALSE)),"")</f>
        <v/>
      </c>
      <c r="AI2391" s="5" t="str">
        <f>IFERROR(IF(VLOOKUP($B2391,DPORT_BD!$A$1:$I$296,4,FALSE)=0,"",VLOOKUP($B2391,DPORT_BD!$A$1:$I$296,4,FALSE)),"")</f>
        <v/>
      </c>
      <c r="AJ2391" s="5" t="str">
        <f>IFERROR(IF(VLOOKUP($B2391,DPORT_BD!$A$1:$I$296,5,FALSE)=0,"",VLOOKUP($B2391,DPORT_BD!$A$1:$I$296,5,FALSE)),"")</f>
        <v/>
      </c>
      <c r="AK2391" s="5" t="str">
        <f>IFERROR(IF(VLOOKUP($B2391,DPORT_BD!$A$1:$I$296,6,FALSE)=0,"",VLOOKUP($B2391,DPORT_BD!$A$1:$I$296,6,FALSE)),"")</f>
        <v/>
      </c>
      <c r="AL2391" s="5" t="str">
        <f>IFERROR(IF(VLOOKUP($B2391,DPORT_BD!$A$1:$I$296,7,FALSE)=0,"",VLOOKUP($B2391,DPORT_BD!$A$1:$I$296,7,FALSE)),"")</f>
        <v/>
      </c>
      <c r="AM2391" s="5" t="str">
        <f>IFERROR(IF(VLOOKUP($B2391,DPORT_BD!$A$1:$I$296,8,FALSE)=0,"",VLOOKUP($B2391,DPORT_BD!$A$1:$I$296,8,FALSE)),"")</f>
        <v/>
      </c>
      <c r="AN2391" s="5" t="str">
        <f>IFERROR(IF(VLOOKUP($B2391,DPORT_BD!$A$1:$I$296,9,FALSE)=0,"",VLOOKUP($B2391,DPORT_BD!$A$1:$I$296,9,FALSE)),"")</f>
        <v/>
      </c>
    </row>
    <row r="2392" spans="1:40">
      <c r="A2392" t="s">
        <v>32</v>
      </c>
      <c r="B2392" t="s">
        <v>4099</v>
      </c>
      <c r="C2392" t="s">
        <v>34</v>
      </c>
      <c r="D2392" t="s">
        <v>52</v>
      </c>
      <c r="E2392" t="s">
        <v>53</v>
      </c>
      <c r="F2392" s="1">
        <v>3900</v>
      </c>
      <c r="I2392" t="s">
        <v>37</v>
      </c>
      <c r="J2392" t="s">
        <v>82</v>
      </c>
      <c r="K2392" t="s">
        <v>160</v>
      </c>
      <c r="L2392" t="s">
        <v>161</v>
      </c>
      <c r="M2392" t="s">
        <v>40</v>
      </c>
      <c r="S2392" t="s">
        <v>808</v>
      </c>
      <c r="T2392" s="1">
        <v>3</v>
      </c>
      <c r="AG2392" s="5" t="str">
        <f>IFERROR(IF(VLOOKUP($B2392,DPORT_BD!$A$1:$I$296,2,FALSE)=0,"",VLOOKUP($B2392,DPORT_BD!$A$1:$I$296,2,FALSE)),"")</f>
        <v/>
      </c>
      <c r="AH2392" s="5" t="str">
        <f>IFERROR(IF(VLOOKUP($B2392,DPORT_BD!$A$1:$I$296,3,FALSE)=0,"",VLOOKUP($B2392,DPORT_BD!$A$1:$I$296,3,FALSE)),"")</f>
        <v/>
      </c>
      <c r="AI2392" s="5" t="str">
        <f>IFERROR(IF(VLOOKUP($B2392,DPORT_BD!$A$1:$I$296,4,FALSE)=0,"",VLOOKUP($B2392,DPORT_BD!$A$1:$I$296,4,FALSE)),"")</f>
        <v/>
      </c>
      <c r="AJ2392" s="5" t="str">
        <f>IFERROR(IF(VLOOKUP($B2392,DPORT_BD!$A$1:$I$296,5,FALSE)=0,"",VLOOKUP($B2392,DPORT_BD!$A$1:$I$296,5,FALSE)),"")</f>
        <v/>
      </c>
      <c r="AK2392" s="5" t="str">
        <f>IFERROR(IF(VLOOKUP($B2392,DPORT_BD!$A$1:$I$296,6,FALSE)=0,"",VLOOKUP($B2392,DPORT_BD!$A$1:$I$296,6,FALSE)),"")</f>
        <v/>
      </c>
      <c r="AL2392" s="5" t="str">
        <f>IFERROR(IF(VLOOKUP($B2392,DPORT_BD!$A$1:$I$296,7,FALSE)=0,"",VLOOKUP($B2392,DPORT_BD!$A$1:$I$296,7,FALSE)),"")</f>
        <v/>
      </c>
      <c r="AM2392" s="5" t="str">
        <f>IFERROR(IF(VLOOKUP($B2392,DPORT_BD!$A$1:$I$296,8,FALSE)=0,"",VLOOKUP($B2392,DPORT_BD!$A$1:$I$296,8,FALSE)),"")</f>
        <v/>
      </c>
      <c r="AN2392" s="5" t="str">
        <f>IFERROR(IF(VLOOKUP($B2392,DPORT_BD!$A$1:$I$296,9,FALSE)=0,"",VLOOKUP($B2392,DPORT_BD!$A$1:$I$296,9,FALSE)),"")</f>
        <v/>
      </c>
    </row>
    <row r="2393" spans="1:40">
      <c r="A2393" t="s">
        <v>32</v>
      </c>
      <c r="B2393" t="s">
        <v>4100</v>
      </c>
      <c r="C2393" t="s">
        <v>34</v>
      </c>
      <c r="D2393" t="s">
        <v>52</v>
      </c>
      <c r="E2393" t="s">
        <v>53</v>
      </c>
      <c r="F2393" s="1">
        <v>3900</v>
      </c>
      <c r="I2393" t="s">
        <v>37</v>
      </c>
      <c r="J2393" t="s">
        <v>145</v>
      </c>
      <c r="K2393" t="s">
        <v>160</v>
      </c>
      <c r="L2393" t="s">
        <v>161</v>
      </c>
      <c r="M2393" t="s">
        <v>40</v>
      </c>
      <c r="S2393" t="s">
        <v>808</v>
      </c>
      <c r="T2393" s="1">
        <v>3</v>
      </c>
      <c r="AG2393" s="5" t="str">
        <f>IFERROR(IF(VLOOKUP($B2393,DPORT_BD!$A$1:$I$296,2,FALSE)=0,"",VLOOKUP($B2393,DPORT_BD!$A$1:$I$296,2,FALSE)),"")</f>
        <v/>
      </c>
      <c r="AH2393" s="5" t="str">
        <f>IFERROR(IF(VLOOKUP($B2393,DPORT_BD!$A$1:$I$296,3,FALSE)=0,"",VLOOKUP($B2393,DPORT_BD!$A$1:$I$296,3,FALSE)),"")</f>
        <v/>
      </c>
      <c r="AI2393" s="5" t="str">
        <f>IFERROR(IF(VLOOKUP($B2393,DPORT_BD!$A$1:$I$296,4,FALSE)=0,"",VLOOKUP($B2393,DPORT_BD!$A$1:$I$296,4,FALSE)),"")</f>
        <v/>
      </c>
      <c r="AJ2393" s="5" t="str">
        <f>IFERROR(IF(VLOOKUP($B2393,DPORT_BD!$A$1:$I$296,5,FALSE)=0,"",VLOOKUP($B2393,DPORT_BD!$A$1:$I$296,5,FALSE)),"")</f>
        <v/>
      </c>
      <c r="AK2393" s="5" t="str">
        <f>IFERROR(IF(VLOOKUP($B2393,DPORT_BD!$A$1:$I$296,6,FALSE)=0,"",VLOOKUP($B2393,DPORT_BD!$A$1:$I$296,6,FALSE)),"")</f>
        <v/>
      </c>
      <c r="AL2393" s="5" t="str">
        <f>IFERROR(IF(VLOOKUP($B2393,DPORT_BD!$A$1:$I$296,7,FALSE)=0,"",VLOOKUP($B2393,DPORT_BD!$A$1:$I$296,7,FALSE)),"")</f>
        <v/>
      </c>
      <c r="AM2393" s="5" t="str">
        <f>IFERROR(IF(VLOOKUP($B2393,DPORT_BD!$A$1:$I$296,8,FALSE)=0,"",VLOOKUP($B2393,DPORT_BD!$A$1:$I$296,8,FALSE)),"")</f>
        <v/>
      </c>
      <c r="AN2393" s="5" t="str">
        <f>IFERROR(IF(VLOOKUP($B2393,DPORT_BD!$A$1:$I$296,9,FALSE)=0,"",VLOOKUP($B2393,DPORT_BD!$A$1:$I$296,9,FALSE)),"")</f>
        <v/>
      </c>
    </row>
    <row r="2394" spans="1:40">
      <c r="A2394" t="s">
        <v>32</v>
      </c>
      <c r="B2394" t="s">
        <v>4101</v>
      </c>
      <c r="C2394" t="s">
        <v>34</v>
      </c>
      <c r="D2394" t="s">
        <v>52</v>
      </c>
      <c r="E2394" t="s">
        <v>53</v>
      </c>
      <c r="F2394" s="1">
        <v>3840</v>
      </c>
      <c r="I2394" t="s">
        <v>37</v>
      </c>
      <c r="J2394" t="s">
        <v>82</v>
      </c>
      <c r="K2394" t="s">
        <v>83</v>
      </c>
      <c r="L2394" t="s">
        <v>84</v>
      </c>
      <c r="M2394" t="s">
        <v>40</v>
      </c>
      <c r="S2394" t="s">
        <v>808</v>
      </c>
      <c r="T2394" s="1">
        <v>3</v>
      </c>
      <c r="AG2394" s="5" t="str">
        <f>IFERROR(IF(VLOOKUP($B2394,DPORT_BD!$A$1:$I$296,2,FALSE)=0,"",VLOOKUP($B2394,DPORT_BD!$A$1:$I$296,2,FALSE)),"")</f>
        <v/>
      </c>
      <c r="AH2394" s="5" t="str">
        <f>IFERROR(IF(VLOOKUP($B2394,DPORT_BD!$A$1:$I$296,3,FALSE)=0,"",VLOOKUP($B2394,DPORT_BD!$A$1:$I$296,3,FALSE)),"")</f>
        <v/>
      </c>
      <c r="AI2394" s="5" t="str">
        <f>IFERROR(IF(VLOOKUP($B2394,DPORT_BD!$A$1:$I$296,4,FALSE)=0,"",VLOOKUP($B2394,DPORT_BD!$A$1:$I$296,4,FALSE)),"")</f>
        <v/>
      </c>
      <c r="AJ2394" s="5" t="str">
        <f>IFERROR(IF(VLOOKUP($B2394,DPORT_BD!$A$1:$I$296,5,FALSE)=0,"",VLOOKUP($B2394,DPORT_BD!$A$1:$I$296,5,FALSE)),"")</f>
        <v/>
      </c>
      <c r="AK2394" s="5" t="str">
        <f>IFERROR(IF(VLOOKUP($B2394,DPORT_BD!$A$1:$I$296,6,FALSE)=0,"",VLOOKUP($B2394,DPORT_BD!$A$1:$I$296,6,FALSE)),"")</f>
        <v/>
      </c>
      <c r="AL2394" s="5" t="str">
        <f>IFERROR(IF(VLOOKUP($B2394,DPORT_BD!$A$1:$I$296,7,FALSE)=0,"",VLOOKUP($B2394,DPORT_BD!$A$1:$I$296,7,FALSE)),"")</f>
        <v/>
      </c>
      <c r="AM2394" s="5" t="str">
        <f>IFERROR(IF(VLOOKUP($B2394,DPORT_BD!$A$1:$I$296,8,FALSE)=0,"",VLOOKUP($B2394,DPORT_BD!$A$1:$I$296,8,FALSE)),"")</f>
        <v/>
      </c>
      <c r="AN2394" s="5" t="str">
        <f>IFERROR(IF(VLOOKUP($B2394,DPORT_BD!$A$1:$I$296,9,FALSE)=0,"",VLOOKUP($B2394,DPORT_BD!$A$1:$I$296,9,FALSE)),"")</f>
        <v/>
      </c>
    </row>
    <row r="2395" spans="1:40">
      <c r="A2395" t="s">
        <v>32</v>
      </c>
      <c r="B2395" t="s">
        <v>4102</v>
      </c>
      <c r="C2395" t="s">
        <v>34</v>
      </c>
      <c r="D2395" t="s">
        <v>52</v>
      </c>
      <c r="E2395" t="s">
        <v>53</v>
      </c>
      <c r="F2395" s="1">
        <v>3850</v>
      </c>
      <c r="I2395" t="s">
        <v>37</v>
      </c>
      <c r="J2395" t="s">
        <v>82</v>
      </c>
      <c r="K2395" t="s">
        <v>160</v>
      </c>
      <c r="L2395" t="s">
        <v>161</v>
      </c>
      <c r="M2395" t="s">
        <v>40</v>
      </c>
      <c r="S2395" t="s">
        <v>808</v>
      </c>
      <c r="T2395" s="1">
        <v>3</v>
      </c>
      <c r="AG2395" s="5" t="str">
        <f>IFERROR(IF(VLOOKUP($B2395,DPORT_BD!$A$1:$I$296,2,FALSE)=0,"",VLOOKUP($B2395,DPORT_BD!$A$1:$I$296,2,FALSE)),"")</f>
        <v/>
      </c>
      <c r="AH2395" s="5" t="str">
        <f>IFERROR(IF(VLOOKUP($B2395,DPORT_BD!$A$1:$I$296,3,FALSE)=0,"",VLOOKUP($B2395,DPORT_BD!$A$1:$I$296,3,FALSE)),"")</f>
        <v/>
      </c>
      <c r="AI2395" s="5" t="str">
        <f>IFERROR(IF(VLOOKUP($B2395,DPORT_BD!$A$1:$I$296,4,FALSE)=0,"",VLOOKUP($B2395,DPORT_BD!$A$1:$I$296,4,FALSE)),"")</f>
        <v/>
      </c>
      <c r="AJ2395" s="5" t="str">
        <f>IFERROR(IF(VLOOKUP($B2395,DPORT_BD!$A$1:$I$296,5,FALSE)=0,"",VLOOKUP($B2395,DPORT_BD!$A$1:$I$296,5,FALSE)),"")</f>
        <v/>
      </c>
      <c r="AK2395" s="5" t="str">
        <f>IFERROR(IF(VLOOKUP($B2395,DPORT_BD!$A$1:$I$296,6,FALSE)=0,"",VLOOKUP($B2395,DPORT_BD!$A$1:$I$296,6,FALSE)),"")</f>
        <v/>
      </c>
      <c r="AL2395" s="5" t="str">
        <f>IFERROR(IF(VLOOKUP($B2395,DPORT_BD!$A$1:$I$296,7,FALSE)=0,"",VLOOKUP($B2395,DPORT_BD!$A$1:$I$296,7,FALSE)),"")</f>
        <v/>
      </c>
      <c r="AM2395" s="5" t="str">
        <f>IFERROR(IF(VLOOKUP($B2395,DPORT_BD!$A$1:$I$296,8,FALSE)=0,"",VLOOKUP($B2395,DPORT_BD!$A$1:$I$296,8,FALSE)),"")</f>
        <v/>
      </c>
      <c r="AN2395" s="5" t="str">
        <f>IFERROR(IF(VLOOKUP($B2395,DPORT_BD!$A$1:$I$296,9,FALSE)=0,"",VLOOKUP($B2395,DPORT_BD!$A$1:$I$296,9,FALSE)),"")</f>
        <v/>
      </c>
    </row>
    <row r="2396" spans="1:40">
      <c r="A2396" t="s">
        <v>32</v>
      </c>
      <c r="B2396" t="s">
        <v>4103</v>
      </c>
      <c r="C2396" t="s">
        <v>34</v>
      </c>
      <c r="D2396" t="s">
        <v>52</v>
      </c>
      <c r="E2396" t="s">
        <v>53</v>
      </c>
      <c r="F2396" s="1">
        <v>3900</v>
      </c>
      <c r="I2396" t="s">
        <v>37</v>
      </c>
      <c r="J2396" t="s">
        <v>145</v>
      </c>
      <c r="K2396" t="s">
        <v>160</v>
      </c>
      <c r="L2396" t="s">
        <v>161</v>
      </c>
      <c r="M2396" t="s">
        <v>40</v>
      </c>
      <c r="S2396" t="s">
        <v>808</v>
      </c>
      <c r="T2396" s="1">
        <v>3</v>
      </c>
      <c r="AG2396" s="5" t="str">
        <f>IFERROR(IF(VLOOKUP($B2396,DPORT_BD!$A$1:$I$296,2,FALSE)=0,"",VLOOKUP($B2396,DPORT_BD!$A$1:$I$296,2,FALSE)),"")</f>
        <v/>
      </c>
      <c r="AH2396" s="5" t="str">
        <f>IFERROR(IF(VLOOKUP($B2396,DPORT_BD!$A$1:$I$296,3,FALSE)=0,"",VLOOKUP($B2396,DPORT_BD!$A$1:$I$296,3,FALSE)),"")</f>
        <v/>
      </c>
      <c r="AI2396" s="5" t="str">
        <f>IFERROR(IF(VLOOKUP($B2396,DPORT_BD!$A$1:$I$296,4,FALSE)=0,"",VLOOKUP($B2396,DPORT_BD!$A$1:$I$296,4,FALSE)),"")</f>
        <v/>
      </c>
      <c r="AJ2396" s="5" t="str">
        <f>IFERROR(IF(VLOOKUP($B2396,DPORT_BD!$A$1:$I$296,5,FALSE)=0,"",VLOOKUP($B2396,DPORT_BD!$A$1:$I$296,5,FALSE)),"")</f>
        <v/>
      </c>
      <c r="AK2396" s="5" t="str">
        <f>IFERROR(IF(VLOOKUP($B2396,DPORT_BD!$A$1:$I$296,6,FALSE)=0,"",VLOOKUP($B2396,DPORT_BD!$A$1:$I$296,6,FALSE)),"")</f>
        <v/>
      </c>
      <c r="AL2396" s="5" t="str">
        <f>IFERROR(IF(VLOOKUP($B2396,DPORT_BD!$A$1:$I$296,7,FALSE)=0,"",VLOOKUP($B2396,DPORT_BD!$A$1:$I$296,7,FALSE)),"")</f>
        <v/>
      </c>
      <c r="AM2396" s="5" t="str">
        <f>IFERROR(IF(VLOOKUP($B2396,DPORT_BD!$A$1:$I$296,8,FALSE)=0,"",VLOOKUP($B2396,DPORT_BD!$A$1:$I$296,8,FALSE)),"")</f>
        <v/>
      </c>
      <c r="AN2396" s="5" t="str">
        <f>IFERROR(IF(VLOOKUP($B2396,DPORT_BD!$A$1:$I$296,9,FALSE)=0,"",VLOOKUP($B2396,DPORT_BD!$A$1:$I$296,9,FALSE)),"")</f>
        <v/>
      </c>
    </row>
    <row r="2397" spans="1:40">
      <c r="A2397" t="s">
        <v>32</v>
      </c>
      <c r="B2397" t="s">
        <v>4104</v>
      </c>
      <c r="C2397" t="s">
        <v>34</v>
      </c>
      <c r="D2397" t="s">
        <v>52</v>
      </c>
      <c r="E2397" t="s">
        <v>53</v>
      </c>
      <c r="F2397" s="1">
        <v>3810</v>
      </c>
      <c r="I2397" t="s">
        <v>37</v>
      </c>
      <c r="K2397" t="s">
        <v>38</v>
      </c>
      <c r="L2397" t="s">
        <v>39</v>
      </c>
      <c r="M2397" t="s">
        <v>40</v>
      </c>
      <c r="S2397" t="s">
        <v>808</v>
      </c>
      <c r="T2397" s="1">
        <v>3</v>
      </c>
      <c r="AG2397" s="5" t="str">
        <f>IFERROR(IF(VLOOKUP($B2397,DPORT_BD!$A$1:$I$296,2,FALSE)=0,"",VLOOKUP($B2397,DPORT_BD!$A$1:$I$296,2,FALSE)),"")</f>
        <v/>
      </c>
      <c r="AH2397" s="5" t="str">
        <f>IFERROR(IF(VLOOKUP($B2397,DPORT_BD!$A$1:$I$296,3,FALSE)=0,"",VLOOKUP($B2397,DPORT_BD!$A$1:$I$296,3,FALSE)),"")</f>
        <v/>
      </c>
      <c r="AI2397" s="5" t="str">
        <f>IFERROR(IF(VLOOKUP($B2397,DPORT_BD!$A$1:$I$296,4,FALSE)=0,"",VLOOKUP($B2397,DPORT_BD!$A$1:$I$296,4,FALSE)),"")</f>
        <v/>
      </c>
      <c r="AJ2397" s="5" t="str">
        <f>IFERROR(IF(VLOOKUP($B2397,DPORT_BD!$A$1:$I$296,5,FALSE)=0,"",VLOOKUP($B2397,DPORT_BD!$A$1:$I$296,5,FALSE)),"")</f>
        <v/>
      </c>
      <c r="AK2397" s="5" t="str">
        <f>IFERROR(IF(VLOOKUP($B2397,DPORT_BD!$A$1:$I$296,6,FALSE)=0,"",VLOOKUP($B2397,DPORT_BD!$A$1:$I$296,6,FALSE)),"")</f>
        <v/>
      </c>
      <c r="AL2397" s="5" t="str">
        <f>IFERROR(IF(VLOOKUP($B2397,DPORT_BD!$A$1:$I$296,7,FALSE)=0,"",VLOOKUP($B2397,DPORT_BD!$A$1:$I$296,7,FALSE)),"")</f>
        <v/>
      </c>
      <c r="AM2397" s="5" t="str">
        <f>IFERROR(IF(VLOOKUP($B2397,DPORT_BD!$A$1:$I$296,8,FALSE)=0,"",VLOOKUP($B2397,DPORT_BD!$A$1:$I$296,8,FALSE)),"")</f>
        <v/>
      </c>
      <c r="AN2397" s="5" t="str">
        <f>IFERROR(IF(VLOOKUP($B2397,DPORT_BD!$A$1:$I$296,9,FALSE)=0,"",VLOOKUP($B2397,DPORT_BD!$A$1:$I$296,9,FALSE)),"")</f>
        <v/>
      </c>
    </row>
    <row r="2398" spans="1:40">
      <c r="A2398" t="s">
        <v>32</v>
      </c>
      <c r="B2398" t="s">
        <v>4105</v>
      </c>
      <c r="C2398" t="s">
        <v>34</v>
      </c>
      <c r="D2398" t="s">
        <v>52</v>
      </c>
      <c r="E2398" t="s">
        <v>53</v>
      </c>
      <c r="F2398" s="1">
        <v>3900</v>
      </c>
      <c r="I2398" t="s">
        <v>37</v>
      </c>
      <c r="K2398" t="s">
        <v>38</v>
      </c>
      <c r="L2398" t="s">
        <v>39</v>
      </c>
      <c r="M2398" t="s">
        <v>40</v>
      </c>
      <c r="S2398" t="s">
        <v>43</v>
      </c>
      <c r="T2398" s="1">
        <v>1</v>
      </c>
      <c r="AG2398" s="5" t="str">
        <f>IFERROR(IF(VLOOKUP($B2398,DPORT_BD!$A$1:$I$296,2,FALSE)=0,"",VLOOKUP($B2398,DPORT_BD!$A$1:$I$296,2,FALSE)),"")</f>
        <v/>
      </c>
      <c r="AH2398" s="5" t="str">
        <f>IFERROR(IF(VLOOKUP($B2398,DPORT_BD!$A$1:$I$296,3,FALSE)=0,"",VLOOKUP($B2398,DPORT_BD!$A$1:$I$296,3,FALSE)),"")</f>
        <v/>
      </c>
      <c r="AI2398" s="5" t="str">
        <f>IFERROR(IF(VLOOKUP($B2398,DPORT_BD!$A$1:$I$296,4,FALSE)=0,"",VLOOKUP($B2398,DPORT_BD!$A$1:$I$296,4,FALSE)),"")</f>
        <v/>
      </c>
      <c r="AJ2398" s="5" t="str">
        <f>IFERROR(IF(VLOOKUP($B2398,DPORT_BD!$A$1:$I$296,5,FALSE)=0,"",VLOOKUP($B2398,DPORT_BD!$A$1:$I$296,5,FALSE)),"")</f>
        <v/>
      </c>
      <c r="AK2398" s="5" t="str">
        <f>IFERROR(IF(VLOOKUP($B2398,DPORT_BD!$A$1:$I$296,6,FALSE)=0,"",VLOOKUP($B2398,DPORT_BD!$A$1:$I$296,6,FALSE)),"")</f>
        <v/>
      </c>
      <c r="AL2398" s="5" t="str">
        <f>IFERROR(IF(VLOOKUP($B2398,DPORT_BD!$A$1:$I$296,7,FALSE)=0,"",VLOOKUP($B2398,DPORT_BD!$A$1:$I$296,7,FALSE)),"")</f>
        <v/>
      </c>
      <c r="AM2398" s="5" t="str">
        <f>IFERROR(IF(VLOOKUP($B2398,DPORT_BD!$A$1:$I$296,8,FALSE)=0,"",VLOOKUP($B2398,DPORT_BD!$A$1:$I$296,8,FALSE)),"")</f>
        <v/>
      </c>
      <c r="AN2398" s="5" t="str">
        <f>IFERROR(IF(VLOOKUP($B2398,DPORT_BD!$A$1:$I$296,9,FALSE)=0,"",VLOOKUP($B2398,DPORT_BD!$A$1:$I$296,9,FALSE)),"")</f>
        <v/>
      </c>
    </row>
    <row r="2399" spans="1:40">
      <c r="A2399" t="s">
        <v>32</v>
      </c>
      <c r="B2399" t="s">
        <v>4106</v>
      </c>
      <c r="C2399" t="s">
        <v>101</v>
      </c>
      <c r="D2399" t="s">
        <v>45</v>
      </c>
      <c r="E2399" t="s">
        <v>102</v>
      </c>
      <c r="F2399" s="1">
        <v>2200</v>
      </c>
      <c r="I2399" t="s">
        <v>59</v>
      </c>
      <c r="J2399" t="s">
        <v>82</v>
      </c>
      <c r="K2399" t="s">
        <v>83</v>
      </c>
      <c r="L2399" t="s">
        <v>84</v>
      </c>
      <c r="M2399" t="s">
        <v>40</v>
      </c>
      <c r="Q2399" t="s">
        <v>4107</v>
      </c>
      <c r="R2399" t="s">
        <v>274</v>
      </c>
      <c r="S2399" t="s">
        <v>537</v>
      </c>
      <c r="T2399" s="1">
        <v>5</v>
      </c>
      <c r="X2399" t="s">
        <v>578</v>
      </c>
      <c r="AG2399" s="5" t="str">
        <f>IFERROR(IF(VLOOKUP($B2399,DPORT_BD!$A$1:$I$296,2,FALSE)=0,"",VLOOKUP($B2399,DPORT_BD!$A$1:$I$296,2,FALSE)),"")</f>
        <v/>
      </c>
      <c r="AH2399" s="5" t="str">
        <f>IFERROR(IF(VLOOKUP($B2399,DPORT_BD!$A$1:$I$296,3,FALSE)=0,"",VLOOKUP($B2399,DPORT_BD!$A$1:$I$296,3,FALSE)),"")</f>
        <v/>
      </c>
      <c r="AI2399" s="5" t="str">
        <f>IFERROR(IF(VLOOKUP($B2399,DPORT_BD!$A$1:$I$296,4,FALSE)=0,"",VLOOKUP($B2399,DPORT_BD!$A$1:$I$296,4,FALSE)),"")</f>
        <v/>
      </c>
      <c r="AJ2399" s="5" t="str">
        <f>IFERROR(IF(VLOOKUP($B2399,DPORT_BD!$A$1:$I$296,5,FALSE)=0,"",VLOOKUP($B2399,DPORT_BD!$A$1:$I$296,5,FALSE)),"")</f>
        <v/>
      </c>
      <c r="AK2399" s="5" t="str">
        <f>IFERROR(IF(VLOOKUP($B2399,DPORT_BD!$A$1:$I$296,6,FALSE)=0,"",VLOOKUP($B2399,DPORT_BD!$A$1:$I$296,6,FALSE)),"")</f>
        <v/>
      </c>
      <c r="AL2399" s="5" t="str">
        <f>IFERROR(IF(VLOOKUP($B2399,DPORT_BD!$A$1:$I$296,7,FALSE)=0,"",VLOOKUP($B2399,DPORT_BD!$A$1:$I$296,7,FALSE)),"")</f>
        <v/>
      </c>
      <c r="AM2399" s="5" t="str">
        <f>IFERROR(IF(VLOOKUP($B2399,DPORT_BD!$A$1:$I$296,8,FALSE)=0,"",VLOOKUP($B2399,DPORT_BD!$A$1:$I$296,8,FALSE)),"")</f>
        <v/>
      </c>
      <c r="AN2399" s="5" t="str">
        <f>IFERROR(IF(VLOOKUP($B2399,DPORT_BD!$A$1:$I$296,9,FALSE)=0,"",VLOOKUP($B2399,DPORT_BD!$A$1:$I$296,9,FALSE)),"")</f>
        <v/>
      </c>
    </row>
    <row r="2400" spans="1:40">
      <c r="A2400" t="s">
        <v>32</v>
      </c>
      <c r="B2400" t="s">
        <v>4108</v>
      </c>
      <c r="C2400" t="s">
        <v>34</v>
      </c>
      <c r="D2400" t="s">
        <v>45</v>
      </c>
      <c r="E2400" t="s">
        <v>46</v>
      </c>
      <c r="F2400" s="1">
        <v>3790</v>
      </c>
      <c r="I2400" t="s">
        <v>37</v>
      </c>
      <c r="K2400" t="s">
        <v>38</v>
      </c>
      <c r="L2400" t="s">
        <v>39</v>
      </c>
      <c r="M2400" t="s">
        <v>40</v>
      </c>
      <c r="Q2400" t="s">
        <v>430</v>
      </c>
      <c r="R2400" t="s">
        <v>302</v>
      </c>
      <c r="S2400" t="s">
        <v>307</v>
      </c>
      <c r="T2400" s="1">
        <v>4</v>
      </c>
      <c r="AG2400" s="5" t="str">
        <f>IFERROR(IF(VLOOKUP($B2400,DPORT_BD!$A$1:$I$296,2,FALSE)=0,"",VLOOKUP($B2400,DPORT_BD!$A$1:$I$296,2,FALSE)),"")</f>
        <v/>
      </c>
      <c r="AH2400" s="5" t="str">
        <f>IFERROR(IF(VLOOKUP($B2400,DPORT_BD!$A$1:$I$296,3,FALSE)=0,"",VLOOKUP($B2400,DPORT_BD!$A$1:$I$296,3,FALSE)),"")</f>
        <v/>
      </c>
      <c r="AI2400" s="5" t="str">
        <f>IFERROR(IF(VLOOKUP($B2400,DPORT_BD!$A$1:$I$296,4,FALSE)=0,"",VLOOKUP($B2400,DPORT_BD!$A$1:$I$296,4,FALSE)),"")</f>
        <v/>
      </c>
      <c r="AJ2400" s="5" t="str">
        <f>IFERROR(IF(VLOOKUP($B2400,DPORT_BD!$A$1:$I$296,5,FALSE)=0,"",VLOOKUP($B2400,DPORT_BD!$A$1:$I$296,5,FALSE)),"")</f>
        <v/>
      </c>
      <c r="AK2400" s="5" t="str">
        <f>IFERROR(IF(VLOOKUP($B2400,DPORT_BD!$A$1:$I$296,6,FALSE)=0,"",VLOOKUP($B2400,DPORT_BD!$A$1:$I$296,6,FALSE)),"")</f>
        <v/>
      </c>
      <c r="AL2400" s="5" t="str">
        <f>IFERROR(IF(VLOOKUP($B2400,DPORT_BD!$A$1:$I$296,7,FALSE)=0,"",VLOOKUP($B2400,DPORT_BD!$A$1:$I$296,7,FALSE)),"")</f>
        <v/>
      </c>
      <c r="AM2400" s="5" t="str">
        <f>IFERROR(IF(VLOOKUP($B2400,DPORT_BD!$A$1:$I$296,8,FALSE)=0,"",VLOOKUP($B2400,DPORT_BD!$A$1:$I$296,8,FALSE)),"")</f>
        <v/>
      </c>
      <c r="AN2400" s="5" t="str">
        <f>IFERROR(IF(VLOOKUP($B2400,DPORT_BD!$A$1:$I$296,9,FALSE)=0,"",VLOOKUP($B2400,DPORT_BD!$A$1:$I$296,9,FALSE)),"")</f>
        <v/>
      </c>
    </row>
    <row r="2401" spans="1:40">
      <c r="A2401" t="s">
        <v>32</v>
      </c>
      <c r="B2401" t="s">
        <v>4109</v>
      </c>
      <c r="C2401" t="s">
        <v>34</v>
      </c>
      <c r="D2401" t="s">
        <v>45</v>
      </c>
      <c r="E2401" t="s">
        <v>46</v>
      </c>
      <c r="F2401" s="1">
        <v>3660</v>
      </c>
      <c r="I2401" t="s">
        <v>37</v>
      </c>
      <c r="K2401" t="s">
        <v>38</v>
      </c>
      <c r="L2401" t="s">
        <v>39</v>
      </c>
      <c r="M2401" t="s">
        <v>40</v>
      </c>
      <c r="Q2401" t="s">
        <v>430</v>
      </c>
      <c r="R2401" t="s">
        <v>302</v>
      </c>
      <c r="S2401" t="s">
        <v>307</v>
      </c>
      <c r="T2401" s="1">
        <v>4</v>
      </c>
      <c r="AG2401" s="5" t="str">
        <f>IFERROR(IF(VLOOKUP($B2401,DPORT_BD!$A$1:$I$296,2,FALSE)=0,"",VLOOKUP($B2401,DPORT_BD!$A$1:$I$296,2,FALSE)),"")</f>
        <v/>
      </c>
      <c r="AH2401" s="5" t="str">
        <f>IFERROR(IF(VLOOKUP($B2401,DPORT_BD!$A$1:$I$296,3,FALSE)=0,"",VLOOKUP($B2401,DPORT_BD!$A$1:$I$296,3,FALSE)),"")</f>
        <v/>
      </c>
      <c r="AI2401" s="5" t="str">
        <f>IFERROR(IF(VLOOKUP($B2401,DPORT_BD!$A$1:$I$296,4,FALSE)=0,"",VLOOKUP($B2401,DPORT_BD!$A$1:$I$296,4,FALSE)),"")</f>
        <v/>
      </c>
      <c r="AJ2401" s="5" t="str">
        <f>IFERROR(IF(VLOOKUP($B2401,DPORT_BD!$A$1:$I$296,5,FALSE)=0,"",VLOOKUP($B2401,DPORT_BD!$A$1:$I$296,5,FALSE)),"")</f>
        <v/>
      </c>
      <c r="AK2401" s="5" t="str">
        <f>IFERROR(IF(VLOOKUP($B2401,DPORT_BD!$A$1:$I$296,6,FALSE)=0,"",VLOOKUP($B2401,DPORT_BD!$A$1:$I$296,6,FALSE)),"")</f>
        <v/>
      </c>
      <c r="AL2401" s="5" t="str">
        <f>IFERROR(IF(VLOOKUP($B2401,DPORT_BD!$A$1:$I$296,7,FALSE)=0,"",VLOOKUP($B2401,DPORT_BD!$A$1:$I$296,7,FALSE)),"")</f>
        <v/>
      </c>
      <c r="AM2401" s="5" t="str">
        <f>IFERROR(IF(VLOOKUP($B2401,DPORT_BD!$A$1:$I$296,8,FALSE)=0,"",VLOOKUP($B2401,DPORT_BD!$A$1:$I$296,8,FALSE)),"")</f>
        <v/>
      </c>
      <c r="AN2401" s="5" t="str">
        <f>IFERROR(IF(VLOOKUP($B2401,DPORT_BD!$A$1:$I$296,9,FALSE)=0,"",VLOOKUP($B2401,DPORT_BD!$A$1:$I$296,9,FALSE)),"")</f>
        <v/>
      </c>
    </row>
    <row r="2402" spans="1:40">
      <c r="A2402" t="s">
        <v>32</v>
      </c>
      <c r="B2402" t="s">
        <v>4110</v>
      </c>
      <c r="C2402" t="s">
        <v>34</v>
      </c>
      <c r="D2402" t="s">
        <v>45</v>
      </c>
      <c r="E2402" t="s">
        <v>46</v>
      </c>
      <c r="F2402" s="1">
        <v>3790</v>
      </c>
      <c r="I2402" t="s">
        <v>37</v>
      </c>
      <c r="K2402" t="s">
        <v>38</v>
      </c>
      <c r="L2402" t="s">
        <v>39</v>
      </c>
      <c r="M2402" t="s">
        <v>40</v>
      </c>
      <c r="Q2402" t="s">
        <v>430</v>
      </c>
      <c r="R2402" t="s">
        <v>302</v>
      </c>
      <c r="S2402" t="s">
        <v>307</v>
      </c>
      <c r="T2402" s="1">
        <v>4</v>
      </c>
      <c r="AG2402" s="5" t="str">
        <f>IFERROR(IF(VLOOKUP($B2402,DPORT_BD!$A$1:$I$296,2,FALSE)=0,"",VLOOKUP($B2402,DPORT_BD!$A$1:$I$296,2,FALSE)),"")</f>
        <v/>
      </c>
      <c r="AH2402" s="5" t="str">
        <f>IFERROR(IF(VLOOKUP($B2402,DPORT_BD!$A$1:$I$296,3,FALSE)=0,"",VLOOKUP($B2402,DPORT_BD!$A$1:$I$296,3,FALSE)),"")</f>
        <v/>
      </c>
      <c r="AI2402" s="5" t="str">
        <f>IFERROR(IF(VLOOKUP($B2402,DPORT_BD!$A$1:$I$296,4,FALSE)=0,"",VLOOKUP($B2402,DPORT_BD!$A$1:$I$296,4,FALSE)),"")</f>
        <v/>
      </c>
      <c r="AJ2402" s="5" t="str">
        <f>IFERROR(IF(VLOOKUP($B2402,DPORT_BD!$A$1:$I$296,5,FALSE)=0,"",VLOOKUP($B2402,DPORT_BD!$A$1:$I$296,5,FALSE)),"")</f>
        <v/>
      </c>
      <c r="AK2402" s="5" t="str">
        <f>IFERROR(IF(VLOOKUP($B2402,DPORT_BD!$A$1:$I$296,6,FALSE)=0,"",VLOOKUP($B2402,DPORT_BD!$A$1:$I$296,6,FALSE)),"")</f>
        <v/>
      </c>
      <c r="AL2402" s="5" t="str">
        <f>IFERROR(IF(VLOOKUP($B2402,DPORT_BD!$A$1:$I$296,7,FALSE)=0,"",VLOOKUP($B2402,DPORT_BD!$A$1:$I$296,7,FALSE)),"")</f>
        <v/>
      </c>
      <c r="AM2402" s="5" t="str">
        <f>IFERROR(IF(VLOOKUP($B2402,DPORT_BD!$A$1:$I$296,8,FALSE)=0,"",VLOOKUP($B2402,DPORT_BD!$A$1:$I$296,8,FALSE)),"")</f>
        <v/>
      </c>
      <c r="AN2402" s="5" t="str">
        <f>IFERROR(IF(VLOOKUP($B2402,DPORT_BD!$A$1:$I$296,9,FALSE)=0,"",VLOOKUP($B2402,DPORT_BD!$A$1:$I$296,9,FALSE)),"")</f>
        <v/>
      </c>
    </row>
    <row r="2403" spans="1:40">
      <c r="A2403" t="s">
        <v>32</v>
      </c>
      <c r="B2403" t="s">
        <v>4111</v>
      </c>
      <c r="C2403" t="s">
        <v>34</v>
      </c>
      <c r="D2403" t="s">
        <v>45</v>
      </c>
      <c r="E2403" t="s">
        <v>46</v>
      </c>
      <c r="F2403" s="1">
        <v>3600</v>
      </c>
      <c r="I2403" t="s">
        <v>37</v>
      </c>
      <c r="K2403" t="s">
        <v>38</v>
      </c>
      <c r="L2403" t="s">
        <v>39</v>
      </c>
      <c r="M2403" t="s">
        <v>40</v>
      </c>
      <c r="Q2403" t="s">
        <v>430</v>
      </c>
      <c r="R2403" t="s">
        <v>302</v>
      </c>
      <c r="S2403" t="s">
        <v>307</v>
      </c>
      <c r="T2403" s="1">
        <v>4</v>
      </c>
      <c r="AG2403" s="5" t="str">
        <f>IFERROR(IF(VLOOKUP($B2403,DPORT_BD!$A$1:$I$296,2,FALSE)=0,"",VLOOKUP($B2403,DPORT_BD!$A$1:$I$296,2,FALSE)),"")</f>
        <v/>
      </c>
      <c r="AH2403" s="5" t="str">
        <f>IFERROR(IF(VLOOKUP($B2403,DPORT_BD!$A$1:$I$296,3,FALSE)=0,"",VLOOKUP($B2403,DPORT_BD!$A$1:$I$296,3,FALSE)),"")</f>
        <v/>
      </c>
      <c r="AI2403" s="5" t="str">
        <f>IFERROR(IF(VLOOKUP($B2403,DPORT_BD!$A$1:$I$296,4,FALSE)=0,"",VLOOKUP($B2403,DPORT_BD!$A$1:$I$296,4,FALSE)),"")</f>
        <v/>
      </c>
      <c r="AJ2403" s="5" t="str">
        <f>IFERROR(IF(VLOOKUP($B2403,DPORT_BD!$A$1:$I$296,5,FALSE)=0,"",VLOOKUP($B2403,DPORT_BD!$A$1:$I$296,5,FALSE)),"")</f>
        <v/>
      </c>
      <c r="AK2403" s="5" t="str">
        <f>IFERROR(IF(VLOOKUP($B2403,DPORT_BD!$A$1:$I$296,6,FALSE)=0,"",VLOOKUP($B2403,DPORT_BD!$A$1:$I$296,6,FALSE)),"")</f>
        <v/>
      </c>
      <c r="AL2403" s="5" t="str">
        <f>IFERROR(IF(VLOOKUP($B2403,DPORT_BD!$A$1:$I$296,7,FALSE)=0,"",VLOOKUP($B2403,DPORT_BD!$A$1:$I$296,7,FALSE)),"")</f>
        <v/>
      </c>
      <c r="AM2403" s="5" t="str">
        <f>IFERROR(IF(VLOOKUP($B2403,DPORT_BD!$A$1:$I$296,8,FALSE)=0,"",VLOOKUP($B2403,DPORT_BD!$A$1:$I$296,8,FALSE)),"")</f>
        <v/>
      </c>
      <c r="AN2403" s="5" t="str">
        <f>IFERROR(IF(VLOOKUP($B2403,DPORT_BD!$A$1:$I$296,9,FALSE)=0,"",VLOOKUP($B2403,DPORT_BD!$A$1:$I$296,9,FALSE)),"")</f>
        <v/>
      </c>
    </row>
    <row r="2404" spans="1:40">
      <c r="A2404" t="s">
        <v>32</v>
      </c>
      <c r="B2404" t="s">
        <v>4112</v>
      </c>
      <c r="C2404" t="s">
        <v>34</v>
      </c>
      <c r="D2404" t="s">
        <v>45</v>
      </c>
      <c r="E2404" t="s">
        <v>46</v>
      </c>
      <c r="F2404" s="1">
        <v>3600</v>
      </c>
      <c r="I2404" t="s">
        <v>37</v>
      </c>
      <c r="K2404" t="s">
        <v>38</v>
      </c>
      <c r="L2404" t="s">
        <v>39</v>
      </c>
      <c r="M2404" t="s">
        <v>40</v>
      </c>
      <c r="Q2404" t="s">
        <v>430</v>
      </c>
      <c r="R2404" t="s">
        <v>302</v>
      </c>
      <c r="S2404" t="s">
        <v>307</v>
      </c>
      <c r="T2404" s="1">
        <v>4</v>
      </c>
      <c r="AG2404" s="5" t="str">
        <f>IFERROR(IF(VLOOKUP($B2404,DPORT_BD!$A$1:$I$296,2,FALSE)=0,"",VLOOKUP($B2404,DPORT_BD!$A$1:$I$296,2,FALSE)),"")</f>
        <v/>
      </c>
      <c r="AH2404" s="5" t="str">
        <f>IFERROR(IF(VLOOKUP($B2404,DPORT_BD!$A$1:$I$296,3,FALSE)=0,"",VLOOKUP($B2404,DPORT_BD!$A$1:$I$296,3,FALSE)),"")</f>
        <v/>
      </c>
      <c r="AI2404" s="5" t="str">
        <f>IFERROR(IF(VLOOKUP($B2404,DPORT_BD!$A$1:$I$296,4,FALSE)=0,"",VLOOKUP($B2404,DPORT_BD!$A$1:$I$296,4,FALSE)),"")</f>
        <v/>
      </c>
      <c r="AJ2404" s="5" t="str">
        <f>IFERROR(IF(VLOOKUP($B2404,DPORT_BD!$A$1:$I$296,5,FALSE)=0,"",VLOOKUP($B2404,DPORT_BD!$A$1:$I$296,5,FALSE)),"")</f>
        <v/>
      </c>
      <c r="AK2404" s="5" t="str">
        <f>IFERROR(IF(VLOOKUP($B2404,DPORT_BD!$A$1:$I$296,6,FALSE)=0,"",VLOOKUP($B2404,DPORT_BD!$A$1:$I$296,6,FALSE)),"")</f>
        <v/>
      </c>
      <c r="AL2404" s="5" t="str">
        <f>IFERROR(IF(VLOOKUP($B2404,DPORT_BD!$A$1:$I$296,7,FALSE)=0,"",VLOOKUP($B2404,DPORT_BD!$A$1:$I$296,7,FALSE)),"")</f>
        <v/>
      </c>
      <c r="AM2404" s="5" t="str">
        <f>IFERROR(IF(VLOOKUP($B2404,DPORT_BD!$A$1:$I$296,8,FALSE)=0,"",VLOOKUP($B2404,DPORT_BD!$A$1:$I$296,8,FALSE)),"")</f>
        <v/>
      </c>
      <c r="AN2404" s="5" t="str">
        <f>IFERROR(IF(VLOOKUP($B2404,DPORT_BD!$A$1:$I$296,9,FALSE)=0,"",VLOOKUP($B2404,DPORT_BD!$A$1:$I$296,9,FALSE)),"")</f>
        <v/>
      </c>
    </row>
    <row r="2405" spans="1:40">
      <c r="A2405" t="s">
        <v>32</v>
      </c>
      <c r="B2405" t="s">
        <v>4113</v>
      </c>
      <c r="C2405" t="s">
        <v>34</v>
      </c>
      <c r="D2405" t="s">
        <v>67</v>
      </c>
      <c r="E2405" t="s">
        <v>68</v>
      </c>
      <c r="F2405" s="1">
        <v>3800</v>
      </c>
      <c r="I2405" t="s">
        <v>319</v>
      </c>
      <c r="K2405" t="s">
        <v>38</v>
      </c>
      <c r="L2405" t="s">
        <v>39</v>
      </c>
      <c r="M2405" t="s">
        <v>320</v>
      </c>
      <c r="N2405" t="s">
        <v>537</v>
      </c>
      <c r="O2405" t="s">
        <v>4038</v>
      </c>
      <c r="P2405" t="s">
        <v>4039</v>
      </c>
      <c r="Q2405" t="s">
        <v>4040</v>
      </c>
      <c r="S2405" t="s">
        <v>49</v>
      </c>
      <c r="T2405" s="1">
        <v>0</v>
      </c>
      <c r="W2405" t="s">
        <v>323</v>
      </c>
      <c r="AG2405" s="5" t="str">
        <f>IFERROR(IF(VLOOKUP($B2405,DPORT_BD!$A$1:$I$296,2,FALSE)=0,"",VLOOKUP($B2405,DPORT_BD!$A$1:$I$296,2,FALSE)),"")</f>
        <v/>
      </c>
      <c r="AH2405" s="5" t="str">
        <f>IFERROR(IF(VLOOKUP($B2405,DPORT_BD!$A$1:$I$296,3,FALSE)=0,"",VLOOKUP($B2405,DPORT_BD!$A$1:$I$296,3,FALSE)),"")</f>
        <v/>
      </c>
      <c r="AI2405" s="5" t="str">
        <f>IFERROR(IF(VLOOKUP($B2405,DPORT_BD!$A$1:$I$296,4,FALSE)=0,"",VLOOKUP($B2405,DPORT_BD!$A$1:$I$296,4,FALSE)),"")</f>
        <v/>
      </c>
      <c r="AJ2405" s="5" t="str">
        <f>IFERROR(IF(VLOOKUP($B2405,DPORT_BD!$A$1:$I$296,5,FALSE)=0,"",VLOOKUP($B2405,DPORT_BD!$A$1:$I$296,5,FALSE)),"")</f>
        <v/>
      </c>
      <c r="AK2405" s="5" t="str">
        <f>IFERROR(IF(VLOOKUP($B2405,DPORT_BD!$A$1:$I$296,6,FALSE)=0,"",VLOOKUP($B2405,DPORT_BD!$A$1:$I$296,6,FALSE)),"")</f>
        <v/>
      </c>
      <c r="AL2405" s="5" t="str">
        <f>IFERROR(IF(VLOOKUP($B2405,DPORT_BD!$A$1:$I$296,7,FALSE)=0,"",VLOOKUP($B2405,DPORT_BD!$A$1:$I$296,7,FALSE)),"")</f>
        <v/>
      </c>
      <c r="AM2405" s="5" t="str">
        <f>IFERROR(IF(VLOOKUP($B2405,DPORT_BD!$A$1:$I$296,8,FALSE)=0,"",VLOOKUP($B2405,DPORT_BD!$A$1:$I$296,8,FALSE)),"")</f>
        <v/>
      </c>
      <c r="AN2405" s="5" t="str">
        <f>IFERROR(IF(VLOOKUP($B2405,DPORT_BD!$A$1:$I$296,9,FALSE)=0,"",VLOOKUP($B2405,DPORT_BD!$A$1:$I$296,9,FALSE)),"")</f>
        <v/>
      </c>
    </row>
    <row r="2406" spans="1:40">
      <c r="A2406" t="s">
        <v>32</v>
      </c>
      <c r="B2406" t="s">
        <v>4114</v>
      </c>
      <c r="C2406" t="s">
        <v>34</v>
      </c>
      <c r="D2406" t="s">
        <v>67</v>
      </c>
      <c r="E2406" t="s">
        <v>68</v>
      </c>
      <c r="F2406" s="1">
        <v>3800</v>
      </c>
      <c r="I2406" t="s">
        <v>319</v>
      </c>
      <c r="M2406" t="s">
        <v>320</v>
      </c>
      <c r="N2406" t="s">
        <v>537</v>
      </c>
      <c r="O2406" t="s">
        <v>4038</v>
      </c>
      <c r="P2406" t="s">
        <v>4039</v>
      </c>
      <c r="Q2406" t="s">
        <v>4040</v>
      </c>
      <c r="S2406" t="s">
        <v>49</v>
      </c>
      <c r="T2406" s="1">
        <v>0</v>
      </c>
      <c r="W2406" t="s">
        <v>323</v>
      </c>
      <c r="AG2406" s="5" t="str">
        <f>IFERROR(IF(VLOOKUP($B2406,DPORT_BD!$A$1:$I$296,2,FALSE)=0,"",VLOOKUP($B2406,DPORT_BD!$A$1:$I$296,2,FALSE)),"")</f>
        <v/>
      </c>
      <c r="AH2406" s="5" t="str">
        <f>IFERROR(IF(VLOOKUP($B2406,DPORT_BD!$A$1:$I$296,3,FALSE)=0,"",VLOOKUP($B2406,DPORT_BD!$A$1:$I$296,3,FALSE)),"")</f>
        <v/>
      </c>
      <c r="AI2406" s="5" t="str">
        <f>IFERROR(IF(VLOOKUP($B2406,DPORT_BD!$A$1:$I$296,4,FALSE)=0,"",VLOOKUP($B2406,DPORT_BD!$A$1:$I$296,4,FALSE)),"")</f>
        <v/>
      </c>
      <c r="AJ2406" s="5" t="str">
        <f>IFERROR(IF(VLOOKUP($B2406,DPORT_BD!$A$1:$I$296,5,FALSE)=0,"",VLOOKUP($B2406,DPORT_BD!$A$1:$I$296,5,FALSE)),"")</f>
        <v/>
      </c>
      <c r="AK2406" s="5" t="str">
        <f>IFERROR(IF(VLOOKUP($B2406,DPORT_BD!$A$1:$I$296,6,FALSE)=0,"",VLOOKUP($B2406,DPORT_BD!$A$1:$I$296,6,FALSE)),"")</f>
        <v/>
      </c>
      <c r="AL2406" s="5" t="str">
        <f>IFERROR(IF(VLOOKUP($B2406,DPORT_BD!$A$1:$I$296,7,FALSE)=0,"",VLOOKUP($B2406,DPORT_BD!$A$1:$I$296,7,FALSE)),"")</f>
        <v/>
      </c>
      <c r="AM2406" s="5" t="str">
        <f>IFERROR(IF(VLOOKUP($B2406,DPORT_BD!$A$1:$I$296,8,FALSE)=0,"",VLOOKUP($B2406,DPORT_BD!$A$1:$I$296,8,FALSE)),"")</f>
        <v/>
      </c>
      <c r="AN2406" s="5" t="str">
        <f>IFERROR(IF(VLOOKUP($B2406,DPORT_BD!$A$1:$I$296,9,FALSE)=0,"",VLOOKUP($B2406,DPORT_BD!$A$1:$I$296,9,FALSE)),"")</f>
        <v/>
      </c>
    </row>
    <row r="2407" spans="1:40">
      <c r="A2407" t="s">
        <v>32</v>
      </c>
      <c r="B2407" t="s">
        <v>4115</v>
      </c>
      <c r="C2407" t="s">
        <v>34</v>
      </c>
      <c r="D2407" t="s">
        <v>67</v>
      </c>
      <c r="E2407" t="s">
        <v>68</v>
      </c>
      <c r="F2407" s="1">
        <v>3800</v>
      </c>
      <c r="I2407" t="s">
        <v>319</v>
      </c>
      <c r="M2407" t="s">
        <v>320</v>
      </c>
      <c r="N2407" t="s">
        <v>537</v>
      </c>
      <c r="O2407" t="s">
        <v>4038</v>
      </c>
      <c r="P2407" t="s">
        <v>4039</v>
      </c>
      <c r="Q2407" t="s">
        <v>4040</v>
      </c>
      <c r="S2407" t="s">
        <v>49</v>
      </c>
      <c r="T2407" s="1">
        <v>0</v>
      </c>
      <c r="W2407" t="s">
        <v>323</v>
      </c>
      <c r="AG2407" s="5" t="str">
        <f>IFERROR(IF(VLOOKUP($B2407,DPORT_BD!$A$1:$I$296,2,FALSE)=0,"",VLOOKUP($B2407,DPORT_BD!$A$1:$I$296,2,FALSE)),"")</f>
        <v/>
      </c>
      <c r="AH2407" s="5" t="str">
        <f>IFERROR(IF(VLOOKUP($B2407,DPORT_BD!$A$1:$I$296,3,FALSE)=0,"",VLOOKUP($B2407,DPORT_BD!$A$1:$I$296,3,FALSE)),"")</f>
        <v/>
      </c>
      <c r="AI2407" s="5" t="str">
        <f>IFERROR(IF(VLOOKUP($B2407,DPORT_BD!$A$1:$I$296,4,FALSE)=0,"",VLOOKUP($B2407,DPORT_BD!$A$1:$I$296,4,FALSE)),"")</f>
        <v/>
      </c>
      <c r="AJ2407" s="5" t="str">
        <f>IFERROR(IF(VLOOKUP($B2407,DPORT_BD!$A$1:$I$296,5,FALSE)=0,"",VLOOKUP($B2407,DPORT_BD!$A$1:$I$296,5,FALSE)),"")</f>
        <v/>
      </c>
      <c r="AK2407" s="5" t="str">
        <f>IFERROR(IF(VLOOKUP($B2407,DPORT_BD!$A$1:$I$296,6,FALSE)=0,"",VLOOKUP($B2407,DPORT_BD!$A$1:$I$296,6,FALSE)),"")</f>
        <v/>
      </c>
      <c r="AL2407" s="5" t="str">
        <f>IFERROR(IF(VLOOKUP($B2407,DPORT_BD!$A$1:$I$296,7,FALSE)=0,"",VLOOKUP($B2407,DPORT_BD!$A$1:$I$296,7,FALSE)),"")</f>
        <v/>
      </c>
      <c r="AM2407" s="5" t="str">
        <f>IFERROR(IF(VLOOKUP($B2407,DPORT_BD!$A$1:$I$296,8,FALSE)=0,"",VLOOKUP($B2407,DPORT_BD!$A$1:$I$296,8,FALSE)),"")</f>
        <v/>
      </c>
      <c r="AN2407" s="5" t="str">
        <f>IFERROR(IF(VLOOKUP($B2407,DPORT_BD!$A$1:$I$296,9,FALSE)=0,"",VLOOKUP($B2407,DPORT_BD!$A$1:$I$296,9,FALSE)),"")</f>
        <v/>
      </c>
    </row>
    <row r="2408" spans="1:40">
      <c r="A2408" t="s">
        <v>32</v>
      </c>
      <c r="B2408" t="s">
        <v>4116</v>
      </c>
      <c r="C2408" t="s">
        <v>34</v>
      </c>
      <c r="D2408" t="s">
        <v>67</v>
      </c>
      <c r="E2408" t="s">
        <v>68</v>
      </c>
      <c r="F2408" s="1">
        <v>4150</v>
      </c>
      <c r="I2408" t="s">
        <v>225</v>
      </c>
      <c r="J2408" t="s">
        <v>145</v>
      </c>
      <c r="K2408" t="s">
        <v>83</v>
      </c>
      <c r="L2408" t="s">
        <v>84</v>
      </c>
      <c r="M2408" t="s">
        <v>320</v>
      </c>
      <c r="N2408" t="s">
        <v>490</v>
      </c>
      <c r="O2408" t="s">
        <v>4117</v>
      </c>
      <c r="P2408" t="s">
        <v>4118</v>
      </c>
      <c r="Q2408" t="s">
        <v>4119</v>
      </c>
      <c r="S2408" t="s">
        <v>449</v>
      </c>
      <c r="T2408" s="1">
        <v>7</v>
      </c>
      <c r="W2408" t="s">
        <v>323</v>
      </c>
      <c r="AG2408" s="5" t="str">
        <f>IFERROR(IF(VLOOKUP($B2408,DPORT_BD!$A$1:$I$296,2,FALSE)=0,"",VLOOKUP($B2408,DPORT_BD!$A$1:$I$296,2,FALSE)),"")</f>
        <v/>
      </c>
      <c r="AH2408" s="5" t="str">
        <f>IFERROR(IF(VLOOKUP($B2408,DPORT_BD!$A$1:$I$296,3,FALSE)=0,"",VLOOKUP($B2408,DPORT_BD!$A$1:$I$296,3,FALSE)),"")</f>
        <v/>
      </c>
      <c r="AI2408" s="5" t="str">
        <f>IFERROR(IF(VLOOKUP($B2408,DPORT_BD!$A$1:$I$296,4,FALSE)=0,"",VLOOKUP($B2408,DPORT_BD!$A$1:$I$296,4,FALSE)),"")</f>
        <v/>
      </c>
      <c r="AJ2408" s="5" t="str">
        <f>IFERROR(IF(VLOOKUP($B2408,DPORT_BD!$A$1:$I$296,5,FALSE)=0,"",VLOOKUP($B2408,DPORT_BD!$A$1:$I$296,5,FALSE)),"")</f>
        <v/>
      </c>
      <c r="AK2408" s="5" t="str">
        <f>IFERROR(IF(VLOOKUP($B2408,DPORT_BD!$A$1:$I$296,6,FALSE)=0,"",VLOOKUP($B2408,DPORT_BD!$A$1:$I$296,6,FALSE)),"")</f>
        <v/>
      </c>
      <c r="AL2408" s="5" t="str">
        <f>IFERROR(IF(VLOOKUP($B2408,DPORT_BD!$A$1:$I$296,7,FALSE)=0,"",VLOOKUP($B2408,DPORT_BD!$A$1:$I$296,7,FALSE)),"")</f>
        <v/>
      </c>
      <c r="AM2408" s="5" t="str">
        <f>IFERROR(IF(VLOOKUP($B2408,DPORT_BD!$A$1:$I$296,8,FALSE)=0,"",VLOOKUP($B2408,DPORT_BD!$A$1:$I$296,8,FALSE)),"")</f>
        <v/>
      </c>
      <c r="AN2408" s="5" t="str">
        <f>IFERROR(IF(VLOOKUP($B2408,DPORT_BD!$A$1:$I$296,9,FALSE)=0,"",VLOOKUP($B2408,DPORT_BD!$A$1:$I$296,9,FALSE)),"")</f>
        <v/>
      </c>
    </row>
    <row r="2409" spans="1:40">
      <c r="A2409" t="s">
        <v>32</v>
      </c>
      <c r="B2409" t="s">
        <v>4120</v>
      </c>
      <c r="C2409" t="s">
        <v>34</v>
      </c>
      <c r="D2409" t="s">
        <v>67</v>
      </c>
      <c r="E2409" t="s">
        <v>68</v>
      </c>
      <c r="F2409" s="1">
        <v>4150</v>
      </c>
      <c r="I2409" t="s">
        <v>225</v>
      </c>
      <c r="J2409" t="s">
        <v>145</v>
      </c>
      <c r="K2409" t="s">
        <v>359</v>
      </c>
      <c r="L2409" t="s">
        <v>360</v>
      </c>
      <c r="M2409" t="s">
        <v>320</v>
      </c>
      <c r="N2409" t="s">
        <v>490</v>
      </c>
      <c r="O2409" t="s">
        <v>4117</v>
      </c>
      <c r="P2409" t="s">
        <v>4118</v>
      </c>
      <c r="Q2409" t="s">
        <v>4119</v>
      </c>
      <c r="S2409" t="s">
        <v>537</v>
      </c>
      <c r="T2409" s="1">
        <v>5</v>
      </c>
      <c r="W2409" t="s">
        <v>323</v>
      </c>
      <c r="AG2409" s="5" t="str">
        <f>IFERROR(IF(VLOOKUP($B2409,DPORT_BD!$A$1:$I$296,2,FALSE)=0,"",VLOOKUP($B2409,DPORT_BD!$A$1:$I$296,2,FALSE)),"")</f>
        <v/>
      </c>
      <c r="AH2409" s="5" t="str">
        <f>IFERROR(IF(VLOOKUP($B2409,DPORT_BD!$A$1:$I$296,3,FALSE)=0,"",VLOOKUP($B2409,DPORT_BD!$A$1:$I$296,3,FALSE)),"")</f>
        <v/>
      </c>
      <c r="AI2409" s="5" t="str">
        <f>IFERROR(IF(VLOOKUP($B2409,DPORT_BD!$A$1:$I$296,4,FALSE)=0,"",VLOOKUP($B2409,DPORT_BD!$A$1:$I$296,4,FALSE)),"")</f>
        <v/>
      </c>
      <c r="AJ2409" s="5" t="str">
        <f>IFERROR(IF(VLOOKUP($B2409,DPORT_BD!$A$1:$I$296,5,FALSE)=0,"",VLOOKUP($B2409,DPORT_BD!$A$1:$I$296,5,FALSE)),"")</f>
        <v/>
      </c>
      <c r="AK2409" s="5" t="str">
        <f>IFERROR(IF(VLOOKUP($B2409,DPORT_BD!$A$1:$I$296,6,FALSE)=0,"",VLOOKUP($B2409,DPORT_BD!$A$1:$I$296,6,FALSE)),"")</f>
        <v/>
      </c>
      <c r="AL2409" s="5" t="str">
        <f>IFERROR(IF(VLOOKUP($B2409,DPORT_BD!$A$1:$I$296,7,FALSE)=0,"",VLOOKUP($B2409,DPORT_BD!$A$1:$I$296,7,FALSE)),"")</f>
        <v/>
      </c>
      <c r="AM2409" s="5" t="str">
        <f>IFERROR(IF(VLOOKUP($B2409,DPORT_BD!$A$1:$I$296,8,FALSE)=0,"",VLOOKUP($B2409,DPORT_BD!$A$1:$I$296,8,FALSE)),"")</f>
        <v/>
      </c>
      <c r="AN2409" s="5" t="str">
        <f>IFERROR(IF(VLOOKUP($B2409,DPORT_BD!$A$1:$I$296,9,FALSE)=0,"",VLOOKUP($B2409,DPORT_BD!$A$1:$I$296,9,FALSE)),"")</f>
        <v/>
      </c>
    </row>
    <row r="2410" spans="1:40">
      <c r="A2410" t="s">
        <v>32</v>
      </c>
      <c r="B2410" t="s">
        <v>4121</v>
      </c>
      <c r="C2410" t="s">
        <v>34</v>
      </c>
      <c r="D2410" t="s">
        <v>67</v>
      </c>
      <c r="E2410" t="s">
        <v>68</v>
      </c>
      <c r="F2410" s="1">
        <v>4420</v>
      </c>
      <c r="I2410" t="s">
        <v>225</v>
      </c>
      <c r="J2410" t="s">
        <v>145</v>
      </c>
      <c r="K2410" t="s">
        <v>160</v>
      </c>
      <c r="L2410" t="s">
        <v>161</v>
      </c>
      <c r="M2410" t="s">
        <v>320</v>
      </c>
      <c r="N2410" t="s">
        <v>490</v>
      </c>
      <c r="O2410" t="s">
        <v>4117</v>
      </c>
      <c r="P2410" t="s">
        <v>4118</v>
      </c>
      <c r="Q2410" t="s">
        <v>4119</v>
      </c>
      <c r="S2410" t="s">
        <v>449</v>
      </c>
      <c r="T2410" s="1">
        <v>7</v>
      </c>
      <c r="W2410" t="s">
        <v>323</v>
      </c>
      <c r="AG2410" s="5" t="str">
        <f>IFERROR(IF(VLOOKUP($B2410,DPORT_BD!$A$1:$I$296,2,FALSE)=0,"",VLOOKUP($B2410,DPORT_BD!$A$1:$I$296,2,FALSE)),"")</f>
        <v/>
      </c>
      <c r="AH2410" s="5" t="str">
        <f>IFERROR(IF(VLOOKUP($B2410,DPORT_BD!$A$1:$I$296,3,FALSE)=0,"",VLOOKUP($B2410,DPORT_BD!$A$1:$I$296,3,FALSE)),"")</f>
        <v/>
      </c>
      <c r="AI2410" s="5" t="str">
        <f>IFERROR(IF(VLOOKUP($B2410,DPORT_BD!$A$1:$I$296,4,FALSE)=0,"",VLOOKUP($B2410,DPORT_BD!$A$1:$I$296,4,FALSE)),"")</f>
        <v/>
      </c>
      <c r="AJ2410" s="5" t="str">
        <f>IFERROR(IF(VLOOKUP($B2410,DPORT_BD!$A$1:$I$296,5,FALSE)=0,"",VLOOKUP($B2410,DPORT_BD!$A$1:$I$296,5,FALSE)),"")</f>
        <v/>
      </c>
      <c r="AK2410" s="5" t="str">
        <f>IFERROR(IF(VLOOKUP($B2410,DPORT_BD!$A$1:$I$296,6,FALSE)=0,"",VLOOKUP($B2410,DPORT_BD!$A$1:$I$296,6,FALSE)),"")</f>
        <v/>
      </c>
      <c r="AL2410" s="5" t="str">
        <f>IFERROR(IF(VLOOKUP($B2410,DPORT_BD!$A$1:$I$296,7,FALSE)=0,"",VLOOKUP($B2410,DPORT_BD!$A$1:$I$296,7,FALSE)),"")</f>
        <v/>
      </c>
      <c r="AM2410" s="5" t="str">
        <f>IFERROR(IF(VLOOKUP($B2410,DPORT_BD!$A$1:$I$296,8,FALSE)=0,"",VLOOKUP($B2410,DPORT_BD!$A$1:$I$296,8,FALSE)),"")</f>
        <v/>
      </c>
      <c r="AN2410" s="5" t="str">
        <f>IFERROR(IF(VLOOKUP($B2410,DPORT_BD!$A$1:$I$296,9,FALSE)=0,"",VLOOKUP($B2410,DPORT_BD!$A$1:$I$296,9,FALSE)),"")</f>
        <v/>
      </c>
    </row>
    <row r="2411" spans="1:40">
      <c r="A2411" t="s">
        <v>32</v>
      </c>
      <c r="B2411" t="s">
        <v>4122</v>
      </c>
      <c r="C2411" t="s">
        <v>34</v>
      </c>
      <c r="D2411" t="s">
        <v>67</v>
      </c>
      <c r="E2411" t="s">
        <v>68</v>
      </c>
      <c r="F2411" s="1">
        <v>4150</v>
      </c>
      <c r="I2411" t="s">
        <v>225</v>
      </c>
      <c r="J2411" t="s">
        <v>145</v>
      </c>
      <c r="K2411" t="s">
        <v>160</v>
      </c>
      <c r="L2411" t="s">
        <v>161</v>
      </c>
      <c r="M2411" t="s">
        <v>320</v>
      </c>
      <c r="N2411" t="s">
        <v>490</v>
      </c>
      <c r="O2411" t="s">
        <v>4117</v>
      </c>
      <c r="P2411" t="s">
        <v>4118</v>
      </c>
      <c r="Q2411" t="s">
        <v>4119</v>
      </c>
      <c r="S2411" t="s">
        <v>770</v>
      </c>
      <c r="T2411" s="1">
        <v>6</v>
      </c>
      <c r="W2411" t="s">
        <v>323</v>
      </c>
      <c r="AG2411" s="5" t="str">
        <f>IFERROR(IF(VLOOKUP($B2411,DPORT_BD!$A$1:$I$296,2,FALSE)=0,"",VLOOKUP($B2411,DPORT_BD!$A$1:$I$296,2,FALSE)),"")</f>
        <v/>
      </c>
      <c r="AH2411" s="5" t="str">
        <f>IFERROR(IF(VLOOKUP($B2411,DPORT_BD!$A$1:$I$296,3,FALSE)=0,"",VLOOKUP($B2411,DPORT_BD!$A$1:$I$296,3,FALSE)),"")</f>
        <v/>
      </c>
      <c r="AI2411" s="5" t="str">
        <f>IFERROR(IF(VLOOKUP($B2411,DPORT_BD!$A$1:$I$296,4,FALSE)=0,"",VLOOKUP($B2411,DPORT_BD!$A$1:$I$296,4,FALSE)),"")</f>
        <v/>
      </c>
      <c r="AJ2411" s="5" t="str">
        <f>IFERROR(IF(VLOOKUP($B2411,DPORT_BD!$A$1:$I$296,5,FALSE)=0,"",VLOOKUP($B2411,DPORT_BD!$A$1:$I$296,5,FALSE)),"")</f>
        <v/>
      </c>
      <c r="AK2411" s="5" t="str">
        <f>IFERROR(IF(VLOOKUP($B2411,DPORT_BD!$A$1:$I$296,6,FALSE)=0,"",VLOOKUP($B2411,DPORT_BD!$A$1:$I$296,6,FALSE)),"")</f>
        <v/>
      </c>
      <c r="AL2411" s="5" t="str">
        <f>IFERROR(IF(VLOOKUP($B2411,DPORT_BD!$A$1:$I$296,7,FALSE)=0,"",VLOOKUP($B2411,DPORT_BD!$A$1:$I$296,7,FALSE)),"")</f>
        <v/>
      </c>
      <c r="AM2411" s="5" t="str">
        <f>IFERROR(IF(VLOOKUP($B2411,DPORT_BD!$A$1:$I$296,8,FALSE)=0,"",VLOOKUP($B2411,DPORT_BD!$A$1:$I$296,8,FALSE)),"")</f>
        <v/>
      </c>
      <c r="AN2411" s="5" t="str">
        <f>IFERROR(IF(VLOOKUP($B2411,DPORT_BD!$A$1:$I$296,9,FALSE)=0,"",VLOOKUP($B2411,DPORT_BD!$A$1:$I$296,9,FALSE)),"")</f>
        <v/>
      </c>
    </row>
    <row r="2412" spans="1:40">
      <c r="A2412" t="s">
        <v>32</v>
      </c>
      <c r="B2412" t="s">
        <v>4123</v>
      </c>
      <c r="C2412" t="s">
        <v>34</v>
      </c>
      <c r="D2412" t="s">
        <v>67</v>
      </c>
      <c r="E2412" t="s">
        <v>641</v>
      </c>
      <c r="F2412" s="1">
        <v>4150</v>
      </c>
      <c r="I2412" t="s">
        <v>225</v>
      </c>
      <c r="J2412" t="s">
        <v>82</v>
      </c>
      <c r="K2412" t="s">
        <v>160</v>
      </c>
      <c r="L2412" t="s">
        <v>161</v>
      </c>
      <c r="M2412" t="s">
        <v>320</v>
      </c>
      <c r="N2412" t="s">
        <v>490</v>
      </c>
      <c r="O2412" t="s">
        <v>4117</v>
      </c>
      <c r="P2412" t="s">
        <v>4118</v>
      </c>
      <c r="Q2412" t="s">
        <v>4119</v>
      </c>
      <c r="S2412" t="s">
        <v>537</v>
      </c>
      <c r="T2412" s="1">
        <v>5</v>
      </c>
      <c r="W2412" t="s">
        <v>323</v>
      </c>
      <c r="AG2412" s="5" t="str">
        <f>IFERROR(IF(VLOOKUP($B2412,DPORT_BD!$A$1:$I$296,2,FALSE)=0,"",VLOOKUP($B2412,DPORT_BD!$A$1:$I$296,2,FALSE)),"")</f>
        <v/>
      </c>
      <c r="AH2412" s="5" t="str">
        <f>IFERROR(IF(VLOOKUP($B2412,DPORT_BD!$A$1:$I$296,3,FALSE)=0,"",VLOOKUP($B2412,DPORT_BD!$A$1:$I$296,3,FALSE)),"")</f>
        <v/>
      </c>
      <c r="AI2412" s="5" t="str">
        <f>IFERROR(IF(VLOOKUP($B2412,DPORT_BD!$A$1:$I$296,4,FALSE)=0,"",VLOOKUP($B2412,DPORT_BD!$A$1:$I$296,4,FALSE)),"")</f>
        <v/>
      </c>
      <c r="AJ2412" s="5" t="str">
        <f>IFERROR(IF(VLOOKUP($B2412,DPORT_BD!$A$1:$I$296,5,FALSE)=0,"",VLOOKUP($B2412,DPORT_BD!$A$1:$I$296,5,FALSE)),"")</f>
        <v/>
      </c>
      <c r="AK2412" s="5" t="str">
        <f>IFERROR(IF(VLOOKUP($B2412,DPORT_BD!$A$1:$I$296,6,FALSE)=0,"",VLOOKUP($B2412,DPORT_BD!$A$1:$I$296,6,FALSE)),"")</f>
        <v/>
      </c>
      <c r="AL2412" s="5" t="str">
        <f>IFERROR(IF(VLOOKUP($B2412,DPORT_BD!$A$1:$I$296,7,FALSE)=0,"",VLOOKUP($B2412,DPORT_BD!$A$1:$I$296,7,FALSE)),"")</f>
        <v/>
      </c>
      <c r="AM2412" s="5" t="str">
        <f>IFERROR(IF(VLOOKUP($B2412,DPORT_BD!$A$1:$I$296,8,FALSE)=0,"",VLOOKUP($B2412,DPORT_BD!$A$1:$I$296,8,FALSE)),"")</f>
        <v/>
      </c>
      <c r="AN2412" s="5" t="str">
        <f>IFERROR(IF(VLOOKUP($B2412,DPORT_BD!$A$1:$I$296,9,FALSE)=0,"",VLOOKUP($B2412,DPORT_BD!$A$1:$I$296,9,FALSE)),"")</f>
        <v/>
      </c>
    </row>
    <row r="2413" spans="1:40">
      <c r="A2413" t="s">
        <v>32</v>
      </c>
      <c r="B2413" t="s">
        <v>4124</v>
      </c>
      <c r="C2413" t="s">
        <v>34</v>
      </c>
      <c r="D2413" t="s">
        <v>67</v>
      </c>
      <c r="E2413" t="s">
        <v>68</v>
      </c>
      <c r="F2413" s="1">
        <v>4150</v>
      </c>
      <c r="I2413" t="s">
        <v>225</v>
      </c>
      <c r="J2413" t="s">
        <v>145</v>
      </c>
      <c r="K2413" t="s">
        <v>160</v>
      </c>
      <c r="L2413" t="s">
        <v>161</v>
      </c>
      <c r="M2413" t="s">
        <v>320</v>
      </c>
      <c r="N2413" t="s">
        <v>490</v>
      </c>
      <c r="O2413" t="s">
        <v>4117</v>
      </c>
      <c r="P2413" t="s">
        <v>4118</v>
      </c>
      <c r="Q2413" t="s">
        <v>4119</v>
      </c>
      <c r="S2413" t="s">
        <v>537</v>
      </c>
      <c r="T2413" s="1">
        <v>5</v>
      </c>
      <c r="W2413" t="s">
        <v>323</v>
      </c>
      <c r="AG2413" s="5" t="str">
        <f>IFERROR(IF(VLOOKUP($B2413,DPORT_BD!$A$1:$I$296,2,FALSE)=0,"",VLOOKUP($B2413,DPORT_BD!$A$1:$I$296,2,FALSE)),"")</f>
        <v/>
      </c>
      <c r="AH2413" s="5" t="str">
        <f>IFERROR(IF(VLOOKUP($B2413,DPORT_BD!$A$1:$I$296,3,FALSE)=0,"",VLOOKUP($B2413,DPORT_BD!$A$1:$I$296,3,FALSE)),"")</f>
        <v/>
      </c>
      <c r="AI2413" s="5" t="str">
        <f>IFERROR(IF(VLOOKUP($B2413,DPORT_BD!$A$1:$I$296,4,FALSE)=0,"",VLOOKUP($B2413,DPORT_BD!$A$1:$I$296,4,FALSE)),"")</f>
        <v/>
      </c>
      <c r="AJ2413" s="5" t="str">
        <f>IFERROR(IF(VLOOKUP($B2413,DPORT_BD!$A$1:$I$296,5,FALSE)=0,"",VLOOKUP($B2413,DPORT_BD!$A$1:$I$296,5,FALSE)),"")</f>
        <v/>
      </c>
      <c r="AK2413" s="5" t="str">
        <f>IFERROR(IF(VLOOKUP($B2413,DPORT_BD!$A$1:$I$296,6,FALSE)=0,"",VLOOKUP($B2413,DPORT_BD!$A$1:$I$296,6,FALSE)),"")</f>
        <v/>
      </c>
      <c r="AL2413" s="5" t="str">
        <f>IFERROR(IF(VLOOKUP($B2413,DPORT_BD!$A$1:$I$296,7,FALSE)=0,"",VLOOKUP($B2413,DPORT_BD!$A$1:$I$296,7,FALSE)),"")</f>
        <v/>
      </c>
      <c r="AM2413" s="5" t="str">
        <f>IFERROR(IF(VLOOKUP($B2413,DPORT_BD!$A$1:$I$296,8,FALSE)=0,"",VLOOKUP($B2413,DPORT_BD!$A$1:$I$296,8,FALSE)),"")</f>
        <v/>
      </c>
      <c r="AN2413" s="5" t="str">
        <f>IFERROR(IF(VLOOKUP($B2413,DPORT_BD!$A$1:$I$296,9,FALSE)=0,"",VLOOKUP($B2413,DPORT_BD!$A$1:$I$296,9,FALSE)),"")</f>
        <v/>
      </c>
    </row>
    <row r="2414" spans="1:40">
      <c r="A2414" t="s">
        <v>32</v>
      </c>
      <c r="B2414" t="s">
        <v>4125</v>
      </c>
      <c r="C2414" t="s">
        <v>34</v>
      </c>
      <c r="D2414" t="s">
        <v>67</v>
      </c>
      <c r="E2414" t="s">
        <v>68</v>
      </c>
      <c r="F2414" s="1">
        <v>4570</v>
      </c>
      <c r="I2414" t="s">
        <v>225</v>
      </c>
      <c r="M2414" t="s">
        <v>320</v>
      </c>
      <c r="N2414" t="s">
        <v>490</v>
      </c>
      <c r="O2414" t="s">
        <v>4117</v>
      </c>
      <c r="P2414" t="s">
        <v>4118</v>
      </c>
      <c r="Q2414" t="s">
        <v>4119</v>
      </c>
      <c r="S2414" t="s">
        <v>307</v>
      </c>
      <c r="T2414" s="1">
        <v>4</v>
      </c>
      <c r="W2414" t="s">
        <v>323</v>
      </c>
      <c r="AG2414" s="5" t="str">
        <f>IFERROR(IF(VLOOKUP($B2414,DPORT_BD!$A$1:$I$296,2,FALSE)=0,"",VLOOKUP($B2414,DPORT_BD!$A$1:$I$296,2,FALSE)),"")</f>
        <v/>
      </c>
      <c r="AH2414" s="5" t="str">
        <f>IFERROR(IF(VLOOKUP($B2414,DPORT_BD!$A$1:$I$296,3,FALSE)=0,"",VLOOKUP($B2414,DPORT_BD!$A$1:$I$296,3,FALSE)),"")</f>
        <v/>
      </c>
      <c r="AI2414" s="5" t="str">
        <f>IFERROR(IF(VLOOKUP($B2414,DPORT_BD!$A$1:$I$296,4,FALSE)=0,"",VLOOKUP($B2414,DPORT_BD!$A$1:$I$296,4,FALSE)),"")</f>
        <v/>
      </c>
      <c r="AJ2414" s="5" t="str">
        <f>IFERROR(IF(VLOOKUP($B2414,DPORT_BD!$A$1:$I$296,5,FALSE)=0,"",VLOOKUP($B2414,DPORT_BD!$A$1:$I$296,5,FALSE)),"")</f>
        <v/>
      </c>
      <c r="AK2414" s="5" t="str">
        <f>IFERROR(IF(VLOOKUP($B2414,DPORT_BD!$A$1:$I$296,6,FALSE)=0,"",VLOOKUP($B2414,DPORT_BD!$A$1:$I$296,6,FALSE)),"")</f>
        <v/>
      </c>
      <c r="AL2414" s="5" t="str">
        <f>IFERROR(IF(VLOOKUP($B2414,DPORT_BD!$A$1:$I$296,7,FALSE)=0,"",VLOOKUP($B2414,DPORT_BD!$A$1:$I$296,7,FALSE)),"")</f>
        <v/>
      </c>
      <c r="AM2414" s="5" t="str">
        <f>IFERROR(IF(VLOOKUP($B2414,DPORT_BD!$A$1:$I$296,8,FALSE)=0,"",VLOOKUP($B2414,DPORT_BD!$A$1:$I$296,8,FALSE)),"")</f>
        <v/>
      </c>
      <c r="AN2414" s="5" t="str">
        <f>IFERROR(IF(VLOOKUP($B2414,DPORT_BD!$A$1:$I$296,9,FALSE)=0,"",VLOOKUP($B2414,DPORT_BD!$A$1:$I$296,9,FALSE)),"")</f>
        <v/>
      </c>
    </row>
    <row r="2415" spans="1:40">
      <c r="A2415" t="s">
        <v>32</v>
      </c>
      <c r="B2415" t="s">
        <v>4126</v>
      </c>
      <c r="C2415" t="s">
        <v>34</v>
      </c>
      <c r="D2415" t="s">
        <v>52</v>
      </c>
      <c r="E2415" t="s">
        <v>53</v>
      </c>
      <c r="F2415" s="1">
        <v>3850</v>
      </c>
      <c r="I2415" t="s">
        <v>37</v>
      </c>
      <c r="J2415" t="s">
        <v>169</v>
      </c>
      <c r="K2415" t="s">
        <v>83</v>
      </c>
      <c r="L2415" t="s">
        <v>84</v>
      </c>
      <c r="M2415" t="s">
        <v>40</v>
      </c>
      <c r="S2415" t="s">
        <v>645</v>
      </c>
      <c r="T2415" s="1">
        <v>12</v>
      </c>
      <c r="AG2415" s="5" t="str">
        <f>IFERROR(IF(VLOOKUP($B2415,DPORT_BD!$A$1:$I$296,2,FALSE)=0,"",VLOOKUP($B2415,DPORT_BD!$A$1:$I$296,2,FALSE)),"")</f>
        <v/>
      </c>
      <c r="AH2415" s="5" t="str">
        <f>IFERROR(IF(VLOOKUP($B2415,DPORT_BD!$A$1:$I$296,3,FALSE)=0,"",VLOOKUP($B2415,DPORT_BD!$A$1:$I$296,3,FALSE)),"")</f>
        <v/>
      </c>
      <c r="AI2415" s="5" t="str">
        <f>IFERROR(IF(VLOOKUP($B2415,DPORT_BD!$A$1:$I$296,4,FALSE)=0,"",VLOOKUP($B2415,DPORT_BD!$A$1:$I$296,4,FALSE)),"")</f>
        <v/>
      </c>
      <c r="AJ2415" s="5" t="str">
        <f>IFERROR(IF(VLOOKUP($B2415,DPORT_BD!$A$1:$I$296,5,FALSE)=0,"",VLOOKUP($B2415,DPORT_BD!$A$1:$I$296,5,FALSE)),"")</f>
        <v/>
      </c>
      <c r="AK2415" s="5" t="str">
        <f>IFERROR(IF(VLOOKUP($B2415,DPORT_BD!$A$1:$I$296,6,FALSE)=0,"",VLOOKUP($B2415,DPORT_BD!$A$1:$I$296,6,FALSE)),"")</f>
        <v/>
      </c>
      <c r="AL2415" s="5" t="str">
        <f>IFERROR(IF(VLOOKUP($B2415,DPORT_BD!$A$1:$I$296,7,FALSE)=0,"",VLOOKUP($B2415,DPORT_BD!$A$1:$I$296,7,FALSE)),"")</f>
        <v/>
      </c>
      <c r="AM2415" s="5" t="str">
        <f>IFERROR(IF(VLOOKUP($B2415,DPORT_BD!$A$1:$I$296,8,FALSE)=0,"",VLOOKUP($B2415,DPORT_BD!$A$1:$I$296,8,FALSE)),"")</f>
        <v/>
      </c>
      <c r="AN2415" s="5" t="str">
        <f>IFERROR(IF(VLOOKUP($B2415,DPORT_BD!$A$1:$I$296,9,FALSE)=0,"",VLOOKUP($B2415,DPORT_BD!$A$1:$I$296,9,FALSE)),"")</f>
        <v/>
      </c>
    </row>
    <row r="2416" spans="1:40">
      <c r="A2416" t="s">
        <v>32</v>
      </c>
      <c r="B2416" t="s">
        <v>4127</v>
      </c>
      <c r="C2416" t="s">
        <v>34</v>
      </c>
      <c r="D2416" t="s">
        <v>52</v>
      </c>
      <c r="E2416" t="s">
        <v>53</v>
      </c>
      <c r="F2416" s="1">
        <v>3850</v>
      </c>
      <c r="I2416" t="s">
        <v>37</v>
      </c>
      <c r="J2416" t="s">
        <v>82</v>
      </c>
      <c r="K2416" t="s">
        <v>83</v>
      </c>
      <c r="L2416" t="s">
        <v>84</v>
      </c>
      <c r="M2416" t="s">
        <v>40</v>
      </c>
      <c r="S2416" t="s">
        <v>645</v>
      </c>
      <c r="T2416" s="1">
        <v>12</v>
      </c>
      <c r="AG2416" s="5" t="str">
        <f>IFERROR(IF(VLOOKUP($B2416,DPORT_BD!$A$1:$I$296,2,FALSE)=0,"",VLOOKUP($B2416,DPORT_BD!$A$1:$I$296,2,FALSE)),"")</f>
        <v/>
      </c>
      <c r="AH2416" s="5" t="str">
        <f>IFERROR(IF(VLOOKUP($B2416,DPORT_BD!$A$1:$I$296,3,FALSE)=0,"",VLOOKUP($B2416,DPORT_BD!$A$1:$I$296,3,FALSE)),"")</f>
        <v/>
      </c>
      <c r="AI2416" s="5" t="str">
        <f>IFERROR(IF(VLOOKUP($B2416,DPORT_BD!$A$1:$I$296,4,FALSE)=0,"",VLOOKUP($B2416,DPORT_BD!$A$1:$I$296,4,FALSE)),"")</f>
        <v/>
      </c>
      <c r="AJ2416" s="5" t="str">
        <f>IFERROR(IF(VLOOKUP($B2416,DPORT_BD!$A$1:$I$296,5,FALSE)=0,"",VLOOKUP($B2416,DPORT_BD!$A$1:$I$296,5,FALSE)),"")</f>
        <v/>
      </c>
      <c r="AK2416" s="5" t="str">
        <f>IFERROR(IF(VLOOKUP($B2416,DPORT_BD!$A$1:$I$296,6,FALSE)=0,"",VLOOKUP($B2416,DPORT_BD!$A$1:$I$296,6,FALSE)),"")</f>
        <v/>
      </c>
      <c r="AL2416" s="5" t="str">
        <f>IFERROR(IF(VLOOKUP($B2416,DPORT_BD!$A$1:$I$296,7,FALSE)=0,"",VLOOKUP($B2416,DPORT_BD!$A$1:$I$296,7,FALSE)),"")</f>
        <v/>
      </c>
      <c r="AM2416" s="5" t="str">
        <f>IFERROR(IF(VLOOKUP($B2416,DPORT_BD!$A$1:$I$296,8,FALSE)=0,"",VLOOKUP($B2416,DPORT_BD!$A$1:$I$296,8,FALSE)),"")</f>
        <v/>
      </c>
      <c r="AN2416" s="5" t="str">
        <f>IFERROR(IF(VLOOKUP($B2416,DPORT_BD!$A$1:$I$296,9,FALSE)=0,"",VLOOKUP($B2416,DPORT_BD!$A$1:$I$296,9,FALSE)),"")</f>
        <v/>
      </c>
    </row>
    <row r="2417" spans="1:40">
      <c r="A2417" t="s">
        <v>32</v>
      </c>
      <c r="B2417" t="s">
        <v>4128</v>
      </c>
      <c r="C2417" t="s">
        <v>34</v>
      </c>
      <c r="D2417" t="s">
        <v>52</v>
      </c>
      <c r="E2417" t="s">
        <v>53</v>
      </c>
      <c r="F2417" s="1">
        <v>3850</v>
      </c>
      <c r="I2417" t="s">
        <v>236</v>
      </c>
      <c r="J2417" t="s">
        <v>82</v>
      </c>
      <c r="K2417" t="s">
        <v>83</v>
      </c>
      <c r="L2417" t="s">
        <v>84</v>
      </c>
      <c r="M2417" t="s">
        <v>40</v>
      </c>
      <c r="S2417" t="s">
        <v>645</v>
      </c>
      <c r="T2417" s="1">
        <v>12</v>
      </c>
      <c r="X2417" t="s">
        <v>1018</v>
      </c>
      <c r="AG2417" s="5" t="str">
        <f>IFERROR(IF(VLOOKUP($B2417,DPORT_BD!$A$1:$I$296,2,FALSE)=0,"",VLOOKUP($B2417,DPORT_BD!$A$1:$I$296,2,FALSE)),"")</f>
        <v/>
      </c>
      <c r="AH2417" s="5" t="str">
        <f>IFERROR(IF(VLOOKUP($B2417,DPORT_BD!$A$1:$I$296,3,FALSE)=0,"",VLOOKUP($B2417,DPORT_BD!$A$1:$I$296,3,FALSE)),"")</f>
        <v/>
      </c>
      <c r="AI2417" s="5" t="str">
        <f>IFERROR(IF(VLOOKUP($B2417,DPORT_BD!$A$1:$I$296,4,FALSE)=0,"",VLOOKUP($B2417,DPORT_BD!$A$1:$I$296,4,FALSE)),"")</f>
        <v/>
      </c>
      <c r="AJ2417" s="5" t="str">
        <f>IFERROR(IF(VLOOKUP($B2417,DPORT_BD!$A$1:$I$296,5,FALSE)=0,"",VLOOKUP($B2417,DPORT_BD!$A$1:$I$296,5,FALSE)),"")</f>
        <v/>
      </c>
      <c r="AK2417" s="5" t="str">
        <f>IFERROR(IF(VLOOKUP($B2417,DPORT_BD!$A$1:$I$296,6,FALSE)=0,"",VLOOKUP($B2417,DPORT_BD!$A$1:$I$296,6,FALSE)),"")</f>
        <v/>
      </c>
      <c r="AL2417" s="5" t="str">
        <f>IFERROR(IF(VLOOKUP($B2417,DPORT_BD!$A$1:$I$296,7,FALSE)=0,"",VLOOKUP($B2417,DPORT_BD!$A$1:$I$296,7,FALSE)),"")</f>
        <v/>
      </c>
      <c r="AM2417" s="5" t="str">
        <f>IFERROR(IF(VLOOKUP($B2417,DPORT_BD!$A$1:$I$296,8,FALSE)=0,"",VLOOKUP($B2417,DPORT_BD!$A$1:$I$296,8,FALSE)),"")</f>
        <v/>
      </c>
      <c r="AN2417" s="5" t="str">
        <f>IFERROR(IF(VLOOKUP($B2417,DPORT_BD!$A$1:$I$296,9,FALSE)=0,"",VLOOKUP($B2417,DPORT_BD!$A$1:$I$296,9,FALSE)),"")</f>
        <v/>
      </c>
    </row>
    <row r="2418" spans="1:40">
      <c r="A2418" t="s">
        <v>32</v>
      </c>
      <c r="B2418" t="s">
        <v>4129</v>
      </c>
      <c r="C2418" t="s">
        <v>34</v>
      </c>
      <c r="D2418" t="s">
        <v>52</v>
      </c>
      <c r="E2418" t="s">
        <v>53</v>
      </c>
      <c r="F2418" s="1">
        <v>3900</v>
      </c>
      <c r="I2418" t="s">
        <v>37</v>
      </c>
      <c r="J2418" t="s">
        <v>145</v>
      </c>
      <c r="K2418" t="s">
        <v>83</v>
      </c>
      <c r="L2418" t="s">
        <v>84</v>
      </c>
      <c r="M2418" t="s">
        <v>40</v>
      </c>
      <c r="S2418" t="s">
        <v>645</v>
      </c>
      <c r="T2418" s="1">
        <v>12</v>
      </c>
      <c r="W2418" t="s">
        <v>903</v>
      </c>
      <c r="AG2418" s="5" t="str">
        <f>IFERROR(IF(VLOOKUP($B2418,DPORT_BD!$A$1:$I$296,2,FALSE)=0,"",VLOOKUP($B2418,DPORT_BD!$A$1:$I$296,2,FALSE)),"")</f>
        <v/>
      </c>
      <c r="AH2418" s="5" t="str">
        <f>IFERROR(IF(VLOOKUP($B2418,DPORT_BD!$A$1:$I$296,3,FALSE)=0,"",VLOOKUP($B2418,DPORT_BD!$A$1:$I$296,3,FALSE)),"")</f>
        <v/>
      </c>
      <c r="AI2418" s="5" t="str">
        <f>IFERROR(IF(VLOOKUP($B2418,DPORT_BD!$A$1:$I$296,4,FALSE)=0,"",VLOOKUP($B2418,DPORT_BD!$A$1:$I$296,4,FALSE)),"")</f>
        <v/>
      </c>
      <c r="AJ2418" s="5" t="str">
        <f>IFERROR(IF(VLOOKUP($B2418,DPORT_BD!$A$1:$I$296,5,FALSE)=0,"",VLOOKUP($B2418,DPORT_BD!$A$1:$I$296,5,FALSE)),"")</f>
        <v/>
      </c>
      <c r="AK2418" s="5" t="str">
        <f>IFERROR(IF(VLOOKUP($B2418,DPORT_BD!$A$1:$I$296,6,FALSE)=0,"",VLOOKUP($B2418,DPORT_BD!$A$1:$I$296,6,FALSE)),"")</f>
        <v/>
      </c>
      <c r="AL2418" s="5" t="str">
        <f>IFERROR(IF(VLOOKUP($B2418,DPORT_BD!$A$1:$I$296,7,FALSE)=0,"",VLOOKUP($B2418,DPORT_BD!$A$1:$I$296,7,FALSE)),"")</f>
        <v/>
      </c>
      <c r="AM2418" s="5" t="str">
        <f>IFERROR(IF(VLOOKUP($B2418,DPORT_BD!$A$1:$I$296,8,FALSE)=0,"",VLOOKUP($B2418,DPORT_BD!$A$1:$I$296,8,FALSE)),"")</f>
        <v/>
      </c>
      <c r="AN2418" s="5" t="str">
        <f>IFERROR(IF(VLOOKUP($B2418,DPORT_BD!$A$1:$I$296,9,FALSE)=0,"",VLOOKUP($B2418,DPORT_BD!$A$1:$I$296,9,FALSE)),"")</f>
        <v/>
      </c>
    </row>
    <row r="2419" spans="1:40">
      <c r="A2419" t="s">
        <v>32</v>
      </c>
      <c r="B2419" t="s">
        <v>4130</v>
      </c>
      <c r="C2419" t="s">
        <v>34</v>
      </c>
      <c r="D2419" t="s">
        <v>52</v>
      </c>
      <c r="E2419" t="s">
        <v>53</v>
      </c>
      <c r="F2419" s="1">
        <v>3830</v>
      </c>
      <c r="I2419" t="s">
        <v>37</v>
      </c>
      <c r="J2419" t="s">
        <v>82</v>
      </c>
      <c r="K2419" t="s">
        <v>160</v>
      </c>
      <c r="L2419" t="s">
        <v>161</v>
      </c>
      <c r="M2419" t="s">
        <v>40</v>
      </c>
      <c r="S2419" t="s">
        <v>645</v>
      </c>
      <c r="T2419" s="1">
        <v>12</v>
      </c>
      <c r="AG2419" s="5" t="str">
        <f>IFERROR(IF(VLOOKUP($B2419,DPORT_BD!$A$1:$I$296,2,FALSE)=0,"",VLOOKUP($B2419,DPORT_BD!$A$1:$I$296,2,FALSE)),"")</f>
        <v/>
      </c>
      <c r="AH2419" s="5" t="str">
        <f>IFERROR(IF(VLOOKUP($B2419,DPORT_BD!$A$1:$I$296,3,FALSE)=0,"",VLOOKUP($B2419,DPORT_BD!$A$1:$I$296,3,FALSE)),"")</f>
        <v/>
      </c>
      <c r="AI2419" s="5" t="str">
        <f>IFERROR(IF(VLOOKUP($B2419,DPORT_BD!$A$1:$I$296,4,FALSE)=0,"",VLOOKUP($B2419,DPORT_BD!$A$1:$I$296,4,FALSE)),"")</f>
        <v/>
      </c>
      <c r="AJ2419" s="5" t="str">
        <f>IFERROR(IF(VLOOKUP($B2419,DPORT_BD!$A$1:$I$296,5,FALSE)=0,"",VLOOKUP($B2419,DPORT_BD!$A$1:$I$296,5,FALSE)),"")</f>
        <v/>
      </c>
      <c r="AK2419" s="5" t="str">
        <f>IFERROR(IF(VLOOKUP($B2419,DPORT_BD!$A$1:$I$296,6,FALSE)=0,"",VLOOKUP($B2419,DPORT_BD!$A$1:$I$296,6,FALSE)),"")</f>
        <v/>
      </c>
      <c r="AL2419" s="5" t="str">
        <f>IFERROR(IF(VLOOKUP($B2419,DPORT_BD!$A$1:$I$296,7,FALSE)=0,"",VLOOKUP($B2419,DPORT_BD!$A$1:$I$296,7,FALSE)),"")</f>
        <v/>
      </c>
      <c r="AM2419" s="5" t="str">
        <f>IFERROR(IF(VLOOKUP($B2419,DPORT_BD!$A$1:$I$296,8,FALSE)=0,"",VLOOKUP($B2419,DPORT_BD!$A$1:$I$296,8,FALSE)),"")</f>
        <v/>
      </c>
      <c r="AN2419" s="5" t="str">
        <f>IFERROR(IF(VLOOKUP($B2419,DPORT_BD!$A$1:$I$296,9,FALSE)=0,"",VLOOKUP($B2419,DPORT_BD!$A$1:$I$296,9,FALSE)),"")</f>
        <v/>
      </c>
    </row>
    <row r="2420" spans="1:40">
      <c r="A2420" t="s">
        <v>32</v>
      </c>
      <c r="B2420" t="s">
        <v>4131</v>
      </c>
      <c r="C2420" t="s">
        <v>34</v>
      </c>
      <c r="D2420" t="s">
        <v>52</v>
      </c>
      <c r="E2420" t="s">
        <v>53</v>
      </c>
      <c r="F2420" s="1">
        <v>3700</v>
      </c>
      <c r="I2420" t="s">
        <v>37</v>
      </c>
      <c r="J2420" t="s">
        <v>82</v>
      </c>
      <c r="K2420" t="s">
        <v>160</v>
      </c>
      <c r="L2420" t="s">
        <v>161</v>
      </c>
      <c r="M2420" t="s">
        <v>40</v>
      </c>
      <c r="S2420" t="s">
        <v>645</v>
      </c>
      <c r="T2420" s="1">
        <v>12</v>
      </c>
      <c r="AG2420" s="5" t="str">
        <f>IFERROR(IF(VLOOKUP($B2420,DPORT_BD!$A$1:$I$296,2,FALSE)=0,"",VLOOKUP($B2420,DPORT_BD!$A$1:$I$296,2,FALSE)),"")</f>
        <v/>
      </c>
      <c r="AH2420" s="5" t="str">
        <f>IFERROR(IF(VLOOKUP($B2420,DPORT_BD!$A$1:$I$296,3,FALSE)=0,"",VLOOKUP($B2420,DPORT_BD!$A$1:$I$296,3,FALSE)),"")</f>
        <v/>
      </c>
      <c r="AI2420" s="5" t="str">
        <f>IFERROR(IF(VLOOKUP($B2420,DPORT_BD!$A$1:$I$296,4,FALSE)=0,"",VLOOKUP($B2420,DPORT_BD!$A$1:$I$296,4,FALSE)),"")</f>
        <v/>
      </c>
      <c r="AJ2420" s="5" t="str">
        <f>IFERROR(IF(VLOOKUP($B2420,DPORT_BD!$A$1:$I$296,5,FALSE)=0,"",VLOOKUP($B2420,DPORT_BD!$A$1:$I$296,5,FALSE)),"")</f>
        <v/>
      </c>
      <c r="AK2420" s="5" t="str">
        <f>IFERROR(IF(VLOOKUP($B2420,DPORT_BD!$A$1:$I$296,6,FALSE)=0,"",VLOOKUP($B2420,DPORT_BD!$A$1:$I$296,6,FALSE)),"")</f>
        <v/>
      </c>
      <c r="AL2420" s="5" t="str">
        <f>IFERROR(IF(VLOOKUP($B2420,DPORT_BD!$A$1:$I$296,7,FALSE)=0,"",VLOOKUP($B2420,DPORT_BD!$A$1:$I$296,7,FALSE)),"")</f>
        <v/>
      </c>
      <c r="AM2420" s="5" t="str">
        <f>IFERROR(IF(VLOOKUP($B2420,DPORT_BD!$A$1:$I$296,8,FALSE)=0,"",VLOOKUP($B2420,DPORT_BD!$A$1:$I$296,8,FALSE)),"")</f>
        <v/>
      </c>
      <c r="AN2420" s="5" t="str">
        <f>IFERROR(IF(VLOOKUP($B2420,DPORT_BD!$A$1:$I$296,9,FALSE)=0,"",VLOOKUP($B2420,DPORT_BD!$A$1:$I$296,9,FALSE)),"")</f>
        <v/>
      </c>
    </row>
    <row r="2421" spans="1:40">
      <c r="A2421" t="s">
        <v>32</v>
      </c>
      <c r="B2421" t="s">
        <v>4132</v>
      </c>
      <c r="C2421" t="s">
        <v>34</v>
      </c>
      <c r="D2421" t="s">
        <v>52</v>
      </c>
      <c r="E2421" t="s">
        <v>53</v>
      </c>
      <c r="F2421" s="1">
        <v>3900</v>
      </c>
      <c r="I2421" t="s">
        <v>37</v>
      </c>
      <c r="J2421" t="s">
        <v>82</v>
      </c>
      <c r="K2421" t="s">
        <v>160</v>
      </c>
      <c r="L2421" t="s">
        <v>161</v>
      </c>
      <c r="M2421" t="s">
        <v>40</v>
      </c>
      <c r="S2421" t="s">
        <v>645</v>
      </c>
      <c r="T2421" s="1">
        <v>12</v>
      </c>
      <c r="AG2421" s="5" t="str">
        <f>IFERROR(IF(VLOOKUP($B2421,DPORT_BD!$A$1:$I$296,2,FALSE)=0,"",VLOOKUP($B2421,DPORT_BD!$A$1:$I$296,2,FALSE)),"")</f>
        <v/>
      </c>
      <c r="AH2421" s="5" t="str">
        <f>IFERROR(IF(VLOOKUP($B2421,DPORT_BD!$A$1:$I$296,3,FALSE)=0,"",VLOOKUP($B2421,DPORT_BD!$A$1:$I$296,3,FALSE)),"")</f>
        <v/>
      </c>
      <c r="AI2421" s="5" t="str">
        <f>IFERROR(IF(VLOOKUP($B2421,DPORT_BD!$A$1:$I$296,4,FALSE)=0,"",VLOOKUP($B2421,DPORT_BD!$A$1:$I$296,4,FALSE)),"")</f>
        <v/>
      </c>
      <c r="AJ2421" s="5" t="str">
        <f>IFERROR(IF(VLOOKUP($B2421,DPORT_BD!$A$1:$I$296,5,FALSE)=0,"",VLOOKUP($B2421,DPORT_BD!$A$1:$I$296,5,FALSE)),"")</f>
        <v/>
      </c>
      <c r="AK2421" s="5" t="str">
        <f>IFERROR(IF(VLOOKUP($B2421,DPORT_BD!$A$1:$I$296,6,FALSE)=0,"",VLOOKUP($B2421,DPORT_BD!$A$1:$I$296,6,FALSE)),"")</f>
        <v/>
      </c>
      <c r="AL2421" s="5" t="str">
        <f>IFERROR(IF(VLOOKUP($B2421,DPORT_BD!$A$1:$I$296,7,FALSE)=0,"",VLOOKUP($B2421,DPORT_BD!$A$1:$I$296,7,FALSE)),"")</f>
        <v/>
      </c>
      <c r="AM2421" s="5" t="str">
        <f>IFERROR(IF(VLOOKUP($B2421,DPORT_BD!$A$1:$I$296,8,FALSE)=0,"",VLOOKUP($B2421,DPORT_BD!$A$1:$I$296,8,FALSE)),"")</f>
        <v/>
      </c>
      <c r="AN2421" s="5" t="str">
        <f>IFERROR(IF(VLOOKUP($B2421,DPORT_BD!$A$1:$I$296,9,FALSE)=0,"",VLOOKUP($B2421,DPORT_BD!$A$1:$I$296,9,FALSE)),"")</f>
        <v/>
      </c>
    </row>
    <row r="2422" spans="1:40">
      <c r="A2422" t="s">
        <v>32</v>
      </c>
      <c r="B2422" t="s">
        <v>4133</v>
      </c>
      <c r="C2422" t="s">
        <v>34</v>
      </c>
      <c r="D2422" t="s">
        <v>52</v>
      </c>
      <c r="E2422" t="s">
        <v>150</v>
      </c>
      <c r="F2422" s="1">
        <v>3900</v>
      </c>
      <c r="I2422" t="s">
        <v>37</v>
      </c>
      <c r="J2422" t="s">
        <v>145</v>
      </c>
      <c r="K2422" t="s">
        <v>160</v>
      </c>
      <c r="L2422" t="s">
        <v>161</v>
      </c>
      <c r="M2422" t="s">
        <v>40</v>
      </c>
      <c r="S2422" t="s">
        <v>645</v>
      </c>
      <c r="T2422" s="1">
        <v>12</v>
      </c>
      <c r="AG2422" s="5" t="str">
        <f>IFERROR(IF(VLOOKUP($B2422,DPORT_BD!$A$1:$I$296,2,FALSE)=0,"",VLOOKUP($B2422,DPORT_BD!$A$1:$I$296,2,FALSE)),"")</f>
        <v/>
      </c>
      <c r="AH2422" s="5" t="str">
        <f>IFERROR(IF(VLOOKUP($B2422,DPORT_BD!$A$1:$I$296,3,FALSE)=0,"",VLOOKUP($B2422,DPORT_BD!$A$1:$I$296,3,FALSE)),"")</f>
        <v/>
      </c>
      <c r="AI2422" s="5" t="str">
        <f>IFERROR(IF(VLOOKUP($B2422,DPORT_BD!$A$1:$I$296,4,FALSE)=0,"",VLOOKUP($B2422,DPORT_BD!$A$1:$I$296,4,FALSE)),"")</f>
        <v/>
      </c>
      <c r="AJ2422" s="5" t="str">
        <f>IFERROR(IF(VLOOKUP($B2422,DPORT_BD!$A$1:$I$296,5,FALSE)=0,"",VLOOKUP($B2422,DPORT_BD!$A$1:$I$296,5,FALSE)),"")</f>
        <v/>
      </c>
      <c r="AK2422" s="5" t="str">
        <f>IFERROR(IF(VLOOKUP($B2422,DPORT_BD!$A$1:$I$296,6,FALSE)=0,"",VLOOKUP($B2422,DPORT_BD!$A$1:$I$296,6,FALSE)),"")</f>
        <v/>
      </c>
      <c r="AL2422" s="5" t="str">
        <f>IFERROR(IF(VLOOKUP($B2422,DPORT_BD!$A$1:$I$296,7,FALSE)=0,"",VLOOKUP($B2422,DPORT_BD!$A$1:$I$296,7,FALSE)),"")</f>
        <v/>
      </c>
      <c r="AM2422" s="5" t="str">
        <f>IFERROR(IF(VLOOKUP($B2422,DPORT_BD!$A$1:$I$296,8,FALSE)=0,"",VLOOKUP($B2422,DPORT_BD!$A$1:$I$296,8,FALSE)),"")</f>
        <v/>
      </c>
      <c r="AN2422" s="5" t="str">
        <f>IFERROR(IF(VLOOKUP($B2422,DPORT_BD!$A$1:$I$296,9,FALSE)=0,"",VLOOKUP($B2422,DPORT_BD!$A$1:$I$296,9,FALSE)),"")</f>
        <v/>
      </c>
    </row>
    <row r="2423" spans="1:40">
      <c r="A2423" t="s">
        <v>32</v>
      </c>
      <c r="B2423" t="s">
        <v>4134</v>
      </c>
      <c r="C2423" t="s">
        <v>34</v>
      </c>
      <c r="D2423" t="s">
        <v>52</v>
      </c>
      <c r="E2423" t="s">
        <v>53</v>
      </c>
      <c r="F2423" s="1">
        <v>4200</v>
      </c>
      <c r="I2423" t="s">
        <v>37</v>
      </c>
      <c r="J2423" t="s">
        <v>169</v>
      </c>
      <c r="K2423" t="s">
        <v>83</v>
      </c>
      <c r="L2423" t="s">
        <v>84</v>
      </c>
      <c r="M2423" t="s">
        <v>40</v>
      </c>
      <c r="S2423" t="s">
        <v>645</v>
      </c>
      <c r="T2423" s="1">
        <v>12</v>
      </c>
      <c r="AG2423" s="5" t="str">
        <f>IFERROR(IF(VLOOKUP($B2423,DPORT_BD!$A$1:$I$296,2,FALSE)=0,"",VLOOKUP($B2423,DPORT_BD!$A$1:$I$296,2,FALSE)),"")</f>
        <v/>
      </c>
      <c r="AH2423" s="5" t="str">
        <f>IFERROR(IF(VLOOKUP($B2423,DPORT_BD!$A$1:$I$296,3,FALSE)=0,"",VLOOKUP($B2423,DPORT_BD!$A$1:$I$296,3,FALSE)),"")</f>
        <v/>
      </c>
      <c r="AI2423" s="5" t="str">
        <f>IFERROR(IF(VLOOKUP($B2423,DPORT_BD!$A$1:$I$296,4,FALSE)=0,"",VLOOKUP($B2423,DPORT_BD!$A$1:$I$296,4,FALSE)),"")</f>
        <v/>
      </c>
      <c r="AJ2423" s="5" t="str">
        <f>IFERROR(IF(VLOOKUP($B2423,DPORT_BD!$A$1:$I$296,5,FALSE)=0,"",VLOOKUP($B2423,DPORT_BD!$A$1:$I$296,5,FALSE)),"")</f>
        <v/>
      </c>
      <c r="AK2423" s="5" t="str">
        <f>IFERROR(IF(VLOOKUP($B2423,DPORT_BD!$A$1:$I$296,6,FALSE)=0,"",VLOOKUP($B2423,DPORT_BD!$A$1:$I$296,6,FALSE)),"")</f>
        <v/>
      </c>
      <c r="AL2423" s="5" t="str">
        <f>IFERROR(IF(VLOOKUP($B2423,DPORT_BD!$A$1:$I$296,7,FALSE)=0,"",VLOOKUP($B2423,DPORT_BD!$A$1:$I$296,7,FALSE)),"")</f>
        <v/>
      </c>
      <c r="AM2423" s="5" t="str">
        <f>IFERROR(IF(VLOOKUP($B2423,DPORT_BD!$A$1:$I$296,8,FALSE)=0,"",VLOOKUP($B2423,DPORT_BD!$A$1:$I$296,8,FALSE)),"")</f>
        <v/>
      </c>
      <c r="AN2423" s="5" t="str">
        <f>IFERROR(IF(VLOOKUP($B2423,DPORT_BD!$A$1:$I$296,9,FALSE)=0,"",VLOOKUP($B2423,DPORT_BD!$A$1:$I$296,9,FALSE)),"")</f>
        <v/>
      </c>
    </row>
    <row r="2424" spans="1:40">
      <c r="A2424" t="s">
        <v>32</v>
      </c>
      <c r="B2424" t="s">
        <v>4135</v>
      </c>
      <c r="C2424" t="s">
        <v>34</v>
      </c>
      <c r="D2424" t="s">
        <v>52</v>
      </c>
      <c r="E2424" t="s">
        <v>53</v>
      </c>
      <c r="F2424" s="1">
        <v>3700</v>
      </c>
      <c r="I2424" t="s">
        <v>37</v>
      </c>
      <c r="J2424" t="s">
        <v>82</v>
      </c>
      <c r="K2424" t="s">
        <v>83</v>
      </c>
      <c r="L2424" t="s">
        <v>84</v>
      </c>
      <c r="M2424" t="s">
        <v>40</v>
      </c>
      <c r="S2424" t="s">
        <v>645</v>
      </c>
      <c r="T2424" s="1">
        <v>12</v>
      </c>
      <c r="AG2424" s="5" t="str">
        <f>IFERROR(IF(VLOOKUP($B2424,DPORT_BD!$A$1:$I$296,2,FALSE)=0,"",VLOOKUP($B2424,DPORT_BD!$A$1:$I$296,2,FALSE)),"")</f>
        <v/>
      </c>
      <c r="AH2424" s="5" t="str">
        <f>IFERROR(IF(VLOOKUP($B2424,DPORT_BD!$A$1:$I$296,3,FALSE)=0,"",VLOOKUP($B2424,DPORT_BD!$A$1:$I$296,3,FALSE)),"")</f>
        <v/>
      </c>
      <c r="AI2424" s="5" t="str">
        <f>IFERROR(IF(VLOOKUP($B2424,DPORT_BD!$A$1:$I$296,4,FALSE)=0,"",VLOOKUP($B2424,DPORT_BD!$A$1:$I$296,4,FALSE)),"")</f>
        <v/>
      </c>
      <c r="AJ2424" s="5" t="str">
        <f>IFERROR(IF(VLOOKUP($B2424,DPORT_BD!$A$1:$I$296,5,FALSE)=0,"",VLOOKUP($B2424,DPORT_BD!$A$1:$I$296,5,FALSE)),"")</f>
        <v/>
      </c>
      <c r="AK2424" s="5" t="str">
        <f>IFERROR(IF(VLOOKUP($B2424,DPORT_BD!$A$1:$I$296,6,FALSE)=0,"",VLOOKUP($B2424,DPORT_BD!$A$1:$I$296,6,FALSE)),"")</f>
        <v/>
      </c>
      <c r="AL2424" s="5" t="str">
        <f>IFERROR(IF(VLOOKUP($B2424,DPORT_BD!$A$1:$I$296,7,FALSE)=0,"",VLOOKUP($B2424,DPORT_BD!$A$1:$I$296,7,FALSE)),"")</f>
        <v/>
      </c>
      <c r="AM2424" s="5" t="str">
        <f>IFERROR(IF(VLOOKUP($B2424,DPORT_BD!$A$1:$I$296,8,FALSE)=0,"",VLOOKUP($B2424,DPORT_BD!$A$1:$I$296,8,FALSE)),"")</f>
        <v/>
      </c>
      <c r="AN2424" s="5" t="str">
        <f>IFERROR(IF(VLOOKUP($B2424,DPORT_BD!$A$1:$I$296,9,FALSE)=0,"",VLOOKUP($B2424,DPORT_BD!$A$1:$I$296,9,FALSE)),"")</f>
        <v/>
      </c>
    </row>
    <row r="2425" spans="1:40">
      <c r="A2425" t="s">
        <v>32</v>
      </c>
      <c r="B2425" t="s">
        <v>4136</v>
      </c>
      <c r="C2425" t="s">
        <v>34</v>
      </c>
      <c r="D2425" t="s">
        <v>52</v>
      </c>
      <c r="E2425" t="s">
        <v>53</v>
      </c>
      <c r="F2425" s="1">
        <v>3900</v>
      </c>
      <c r="I2425" t="s">
        <v>37</v>
      </c>
      <c r="J2425" t="s">
        <v>82</v>
      </c>
      <c r="K2425" t="s">
        <v>83</v>
      </c>
      <c r="L2425" t="s">
        <v>84</v>
      </c>
      <c r="M2425" t="s">
        <v>40</v>
      </c>
      <c r="S2425" t="s">
        <v>645</v>
      </c>
      <c r="T2425" s="1">
        <v>12</v>
      </c>
      <c r="AG2425" s="5" t="str">
        <f>IFERROR(IF(VLOOKUP($B2425,DPORT_BD!$A$1:$I$296,2,FALSE)=0,"",VLOOKUP($B2425,DPORT_BD!$A$1:$I$296,2,FALSE)),"")</f>
        <v/>
      </c>
      <c r="AH2425" s="5" t="str">
        <f>IFERROR(IF(VLOOKUP($B2425,DPORT_BD!$A$1:$I$296,3,FALSE)=0,"",VLOOKUP($B2425,DPORT_BD!$A$1:$I$296,3,FALSE)),"")</f>
        <v/>
      </c>
      <c r="AI2425" s="5" t="str">
        <f>IFERROR(IF(VLOOKUP($B2425,DPORT_BD!$A$1:$I$296,4,FALSE)=0,"",VLOOKUP($B2425,DPORT_BD!$A$1:$I$296,4,FALSE)),"")</f>
        <v/>
      </c>
      <c r="AJ2425" s="5" t="str">
        <f>IFERROR(IF(VLOOKUP($B2425,DPORT_BD!$A$1:$I$296,5,FALSE)=0,"",VLOOKUP($B2425,DPORT_BD!$A$1:$I$296,5,FALSE)),"")</f>
        <v/>
      </c>
      <c r="AK2425" s="5" t="str">
        <f>IFERROR(IF(VLOOKUP($B2425,DPORT_BD!$A$1:$I$296,6,FALSE)=0,"",VLOOKUP($B2425,DPORT_BD!$A$1:$I$296,6,FALSE)),"")</f>
        <v/>
      </c>
      <c r="AL2425" s="5" t="str">
        <f>IFERROR(IF(VLOOKUP($B2425,DPORT_BD!$A$1:$I$296,7,FALSE)=0,"",VLOOKUP($B2425,DPORT_BD!$A$1:$I$296,7,FALSE)),"")</f>
        <v/>
      </c>
      <c r="AM2425" s="5" t="str">
        <f>IFERROR(IF(VLOOKUP($B2425,DPORT_BD!$A$1:$I$296,8,FALSE)=0,"",VLOOKUP($B2425,DPORT_BD!$A$1:$I$296,8,FALSE)),"")</f>
        <v/>
      </c>
      <c r="AN2425" s="5" t="str">
        <f>IFERROR(IF(VLOOKUP($B2425,DPORT_BD!$A$1:$I$296,9,FALSE)=0,"",VLOOKUP($B2425,DPORT_BD!$A$1:$I$296,9,FALSE)),"")</f>
        <v/>
      </c>
    </row>
    <row r="2426" spans="1:40">
      <c r="A2426" t="s">
        <v>32</v>
      </c>
      <c r="B2426" t="s">
        <v>4137</v>
      </c>
      <c r="C2426" t="s">
        <v>34</v>
      </c>
      <c r="D2426" t="s">
        <v>52</v>
      </c>
      <c r="E2426" t="s">
        <v>53</v>
      </c>
      <c r="F2426" s="1">
        <v>3880</v>
      </c>
      <c r="I2426" t="s">
        <v>37</v>
      </c>
      <c r="J2426" t="s">
        <v>169</v>
      </c>
      <c r="K2426" t="s">
        <v>160</v>
      </c>
      <c r="L2426" t="s">
        <v>161</v>
      </c>
      <c r="M2426" t="s">
        <v>40</v>
      </c>
      <c r="S2426" t="s">
        <v>645</v>
      </c>
      <c r="T2426" s="1">
        <v>12</v>
      </c>
      <c r="AG2426" s="5" t="str">
        <f>IFERROR(IF(VLOOKUP($B2426,DPORT_BD!$A$1:$I$296,2,FALSE)=0,"",VLOOKUP($B2426,DPORT_BD!$A$1:$I$296,2,FALSE)),"")</f>
        <v/>
      </c>
      <c r="AH2426" s="5" t="str">
        <f>IFERROR(IF(VLOOKUP($B2426,DPORT_BD!$A$1:$I$296,3,FALSE)=0,"",VLOOKUP($B2426,DPORT_BD!$A$1:$I$296,3,FALSE)),"")</f>
        <v/>
      </c>
      <c r="AI2426" s="5" t="str">
        <f>IFERROR(IF(VLOOKUP($B2426,DPORT_BD!$A$1:$I$296,4,FALSE)=0,"",VLOOKUP($B2426,DPORT_BD!$A$1:$I$296,4,FALSE)),"")</f>
        <v/>
      </c>
      <c r="AJ2426" s="5" t="str">
        <f>IFERROR(IF(VLOOKUP($B2426,DPORT_BD!$A$1:$I$296,5,FALSE)=0,"",VLOOKUP($B2426,DPORT_BD!$A$1:$I$296,5,FALSE)),"")</f>
        <v/>
      </c>
      <c r="AK2426" s="5" t="str">
        <f>IFERROR(IF(VLOOKUP($B2426,DPORT_BD!$A$1:$I$296,6,FALSE)=0,"",VLOOKUP($B2426,DPORT_BD!$A$1:$I$296,6,FALSE)),"")</f>
        <v/>
      </c>
      <c r="AL2426" s="5" t="str">
        <f>IFERROR(IF(VLOOKUP($B2426,DPORT_BD!$A$1:$I$296,7,FALSE)=0,"",VLOOKUP($B2426,DPORT_BD!$A$1:$I$296,7,FALSE)),"")</f>
        <v/>
      </c>
      <c r="AM2426" s="5" t="str">
        <f>IFERROR(IF(VLOOKUP($B2426,DPORT_BD!$A$1:$I$296,8,FALSE)=0,"",VLOOKUP($B2426,DPORT_BD!$A$1:$I$296,8,FALSE)),"")</f>
        <v/>
      </c>
      <c r="AN2426" s="5" t="str">
        <f>IFERROR(IF(VLOOKUP($B2426,DPORT_BD!$A$1:$I$296,9,FALSE)=0,"",VLOOKUP($B2426,DPORT_BD!$A$1:$I$296,9,FALSE)),"")</f>
        <v/>
      </c>
    </row>
    <row r="2427" spans="1:40">
      <c r="A2427" t="s">
        <v>32</v>
      </c>
      <c r="B2427" t="s">
        <v>4138</v>
      </c>
      <c r="C2427" t="s">
        <v>101</v>
      </c>
      <c r="D2427" t="s">
        <v>35</v>
      </c>
      <c r="E2427" t="s">
        <v>344</v>
      </c>
      <c r="F2427" s="1">
        <v>2500</v>
      </c>
      <c r="I2427" t="s">
        <v>37</v>
      </c>
      <c r="K2427" t="s">
        <v>83</v>
      </c>
      <c r="L2427" t="s">
        <v>84</v>
      </c>
      <c r="S2427" t="s">
        <v>307</v>
      </c>
      <c r="T2427" s="1">
        <v>4</v>
      </c>
      <c r="AG2427" s="5" t="str">
        <f>IFERROR(IF(VLOOKUP($B2427,DPORT_BD!$A$1:$I$296,2,FALSE)=0,"",VLOOKUP($B2427,DPORT_BD!$A$1:$I$296,2,FALSE)),"")</f>
        <v/>
      </c>
      <c r="AH2427" s="5" t="str">
        <f>IFERROR(IF(VLOOKUP($B2427,DPORT_BD!$A$1:$I$296,3,FALSE)=0,"",VLOOKUP($B2427,DPORT_BD!$A$1:$I$296,3,FALSE)),"")</f>
        <v/>
      </c>
      <c r="AI2427" s="5" t="str">
        <f>IFERROR(IF(VLOOKUP($B2427,DPORT_BD!$A$1:$I$296,4,FALSE)=0,"",VLOOKUP($B2427,DPORT_BD!$A$1:$I$296,4,FALSE)),"")</f>
        <v/>
      </c>
      <c r="AJ2427" s="5" t="str">
        <f>IFERROR(IF(VLOOKUP($B2427,DPORT_BD!$A$1:$I$296,5,FALSE)=0,"",VLOOKUP($B2427,DPORT_BD!$A$1:$I$296,5,FALSE)),"")</f>
        <v/>
      </c>
      <c r="AK2427" s="5" t="str">
        <f>IFERROR(IF(VLOOKUP($B2427,DPORT_BD!$A$1:$I$296,6,FALSE)=0,"",VLOOKUP($B2427,DPORT_BD!$A$1:$I$296,6,FALSE)),"")</f>
        <v/>
      </c>
      <c r="AL2427" s="5" t="str">
        <f>IFERROR(IF(VLOOKUP($B2427,DPORT_BD!$A$1:$I$296,7,FALSE)=0,"",VLOOKUP($B2427,DPORT_BD!$A$1:$I$296,7,FALSE)),"")</f>
        <v/>
      </c>
      <c r="AM2427" s="5" t="str">
        <f>IFERROR(IF(VLOOKUP($B2427,DPORT_BD!$A$1:$I$296,8,FALSE)=0,"",VLOOKUP($B2427,DPORT_BD!$A$1:$I$296,8,FALSE)),"")</f>
        <v/>
      </c>
      <c r="AN2427" s="5" t="str">
        <f>IFERROR(IF(VLOOKUP($B2427,DPORT_BD!$A$1:$I$296,9,FALSE)=0,"",VLOOKUP($B2427,DPORT_BD!$A$1:$I$296,9,FALSE)),"")</f>
        <v/>
      </c>
    </row>
    <row r="2428" spans="1:40">
      <c r="A2428" t="s">
        <v>32</v>
      </c>
      <c r="B2428" t="s">
        <v>4139</v>
      </c>
      <c r="C2428" t="s">
        <v>34</v>
      </c>
      <c r="D2428" t="s">
        <v>52</v>
      </c>
      <c r="E2428" t="s">
        <v>53</v>
      </c>
      <c r="F2428" s="1">
        <v>3850</v>
      </c>
      <c r="I2428" t="s">
        <v>103</v>
      </c>
      <c r="K2428" t="s">
        <v>38</v>
      </c>
      <c r="L2428" t="s">
        <v>39</v>
      </c>
      <c r="M2428" t="s">
        <v>40</v>
      </c>
      <c r="Q2428" t="s">
        <v>3795</v>
      </c>
      <c r="R2428" t="s">
        <v>76</v>
      </c>
      <c r="S2428" t="s">
        <v>307</v>
      </c>
      <c r="T2428" s="1">
        <v>4</v>
      </c>
      <c r="AG2428" s="5" t="str">
        <f>IFERROR(IF(VLOOKUP($B2428,DPORT_BD!$A$1:$I$296,2,FALSE)=0,"",VLOOKUP($B2428,DPORT_BD!$A$1:$I$296,2,FALSE)),"")</f>
        <v/>
      </c>
      <c r="AH2428" s="5" t="str">
        <f>IFERROR(IF(VLOOKUP($B2428,DPORT_BD!$A$1:$I$296,3,FALSE)=0,"",VLOOKUP($B2428,DPORT_BD!$A$1:$I$296,3,FALSE)),"")</f>
        <v/>
      </c>
      <c r="AI2428" s="5" t="str">
        <f>IFERROR(IF(VLOOKUP($B2428,DPORT_BD!$A$1:$I$296,4,FALSE)=0,"",VLOOKUP($B2428,DPORT_BD!$A$1:$I$296,4,FALSE)),"")</f>
        <v/>
      </c>
      <c r="AJ2428" s="5" t="str">
        <f>IFERROR(IF(VLOOKUP($B2428,DPORT_BD!$A$1:$I$296,5,FALSE)=0,"",VLOOKUP($B2428,DPORT_BD!$A$1:$I$296,5,FALSE)),"")</f>
        <v/>
      </c>
      <c r="AK2428" s="5" t="str">
        <f>IFERROR(IF(VLOOKUP($B2428,DPORT_BD!$A$1:$I$296,6,FALSE)=0,"",VLOOKUP($B2428,DPORT_BD!$A$1:$I$296,6,FALSE)),"")</f>
        <v/>
      </c>
      <c r="AL2428" s="5" t="str">
        <f>IFERROR(IF(VLOOKUP($B2428,DPORT_BD!$A$1:$I$296,7,FALSE)=0,"",VLOOKUP($B2428,DPORT_BD!$A$1:$I$296,7,FALSE)),"")</f>
        <v/>
      </c>
      <c r="AM2428" s="5" t="str">
        <f>IFERROR(IF(VLOOKUP($B2428,DPORT_BD!$A$1:$I$296,8,FALSE)=0,"",VLOOKUP($B2428,DPORT_BD!$A$1:$I$296,8,FALSE)),"")</f>
        <v/>
      </c>
      <c r="AN2428" s="5" t="str">
        <f>IFERROR(IF(VLOOKUP($B2428,DPORT_BD!$A$1:$I$296,9,FALSE)=0,"",VLOOKUP($B2428,DPORT_BD!$A$1:$I$296,9,FALSE)),"")</f>
        <v/>
      </c>
    </row>
    <row r="2429" spans="1:40">
      <c r="A2429" t="s">
        <v>32</v>
      </c>
      <c r="B2429" t="s">
        <v>4140</v>
      </c>
      <c r="C2429" t="s">
        <v>34</v>
      </c>
      <c r="D2429" t="s">
        <v>67</v>
      </c>
      <c r="E2429" t="s">
        <v>68</v>
      </c>
      <c r="F2429" s="1">
        <v>4150</v>
      </c>
      <c r="I2429" t="s">
        <v>225</v>
      </c>
      <c r="J2429" t="s">
        <v>145</v>
      </c>
      <c r="K2429" t="s">
        <v>160</v>
      </c>
      <c r="L2429" t="s">
        <v>161</v>
      </c>
      <c r="M2429" t="s">
        <v>320</v>
      </c>
      <c r="N2429" t="s">
        <v>490</v>
      </c>
      <c r="O2429" t="s">
        <v>4117</v>
      </c>
      <c r="P2429" t="s">
        <v>4118</v>
      </c>
      <c r="Q2429" t="s">
        <v>4119</v>
      </c>
      <c r="S2429" t="s">
        <v>808</v>
      </c>
      <c r="T2429" s="1">
        <v>3</v>
      </c>
      <c r="W2429" t="s">
        <v>323</v>
      </c>
      <c r="AG2429" s="5" t="str">
        <f>IFERROR(IF(VLOOKUP($B2429,DPORT_BD!$A$1:$I$296,2,FALSE)=0,"",VLOOKUP($B2429,DPORT_BD!$A$1:$I$296,2,FALSE)),"")</f>
        <v/>
      </c>
      <c r="AH2429" s="5" t="str">
        <f>IFERROR(IF(VLOOKUP($B2429,DPORT_BD!$A$1:$I$296,3,FALSE)=0,"",VLOOKUP($B2429,DPORT_BD!$A$1:$I$296,3,FALSE)),"")</f>
        <v/>
      </c>
      <c r="AI2429" s="5" t="str">
        <f>IFERROR(IF(VLOOKUP($B2429,DPORT_BD!$A$1:$I$296,4,FALSE)=0,"",VLOOKUP($B2429,DPORT_BD!$A$1:$I$296,4,FALSE)),"")</f>
        <v/>
      </c>
      <c r="AJ2429" s="5" t="str">
        <f>IFERROR(IF(VLOOKUP($B2429,DPORT_BD!$A$1:$I$296,5,FALSE)=0,"",VLOOKUP($B2429,DPORT_BD!$A$1:$I$296,5,FALSE)),"")</f>
        <v/>
      </c>
      <c r="AK2429" s="5" t="str">
        <f>IFERROR(IF(VLOOKUP($B2429,DPORT_BD!$A$1:$I$296,6,FALSE)=0,"",VLOOKUP($B2429,DPORT_BD!$A$1:$I$296,6,FALSE)),"")</f>
        <v/>
      </c>
      <c r="AL2429" s="5" t="str">
        <f>IFERROR(IF(VLOOKUP($B2429,DPORT_BD!$A$1:$I$296,7,FALSE)=0,"",VLOOKUP($B2429,DPORT_BD!$A$1:$I$296,7,FALSE)),"")</f>
        <v/>
      </c>
      <c r="AM2429" s="5" t="str">
        <f>IFERROR(IF(VLOOKUP($B2429,DPORT_BD!$A$1:$I$296,8,FALSE)=0,"",VLOOKUP($B2429,DPORT_BD!$A$1:$I$296,8,FALSE)),"")</f>
        <v/>
      </c>
      <c r="AN2429" s="5" t="str">
        <f>IFERROR(IF(VLOOKUP($B2429,DPORT_BD!$A$1:$I$296,9,FALSE)=0,"",VLOOKUP($B2429,DPORT_BD!$A$1:$I$296,9,FALSE)),"")</f>
        <v/>
      </c>
    </row>
    <row r="2430" spans="1:40">
      <c r="A2430" t="s">
        <v>32</v>
      </c>
      <c r="B2430" t="s">
        <v>4141</v>
      </c>
      <c r="C2430" t="s">
        <v>34</v>
      </c>
      <c r="D2430" t="s">
        <v>67</v>
      </c>
      <c r="E2430" t="s">
        <v>142</v>
      </c>
      <c r="F2430" s="1">
        <v>4150</v>
      </c>
      <c r="I2430" t="s">
        <v>225</v>
      </c>
      <c r="M2430" t="s">
        <v>320</v>
      </c>
      <c r="N2430" t="s">
        <v>490</v>
      </c>
      <c r="O2430" t="s">
        <v>4117</v>
      </c>
      <c r="P2430" t="s">
        <v>4118</v>
      </c>
      <c r="Q2430" t="s">
        <v>4119</v>
      </c>
      <c r="S2430" t="s">
        <v>449</v>
      </c>
      <c r="T2430" s="1">
        <v>7</v>
      </c>
      <c r="W2430" t="s">
        <v>323</v>
      </c>
      <c r="AG2430" s="5" t="str">
        <f>IFERROR(IF(VLOOKUP($B2430,DPORT_BD!$A$1:$I$296,2,FALSE)=0,"",VLOOKUP($B2430,DPORT_BD!$A$1:$I$296,2,FALSE)),"")</f>
        <v/>
      </c>
      <c r="AH2430" s="5" t="str">
        <f>IFERROR(IF(VLOOKUP($B2430,DPORT_BD!$A$1:$I$296,3,FALSE)=0,"",VLOOKUP($B2430,DPORT_BD!$A$1:$I$296,3,FALSE)),"")</f>
        <v/>
      </c>
      <c r="AI2430" s="5" t="str">
        <f>IFERROR(IF(VLOOKUP($B2430,DPORT_BD!$A$1:$I$296,4,FALSE)=0,"",VLOOKUP($B2430,DPORT_BD!$A$1:$I$296,4,FALSE)),"")</f>
        <v/>
      </c>
      <c r="AJ2430" s="5" t="str">
        <f>IFERROR(IF(VLOOKUP($B2430,DPORT_BD!$A$1:$I$296,5,FALSE)=0,"",VLOOKUP($B2430,DPORT_BD!$A$1:$I$296,5,FALSE)),"")</f>
        <v/>
      </c>
      <c r="AK2430" s="5" t="str">
        <f>IFERROR(IF(VLOOKUP($B2430,DPORT_BD!$A$1:$I$296,6,FALSE)=0,"",VLOOKUP($B2430,DPORT_BD!$A$1:$I$296,6,FALSE)),"")</f>
        <v/>
      </c>
      <c r="AL2430" s="5" t="str">
        <f>IFERROR(IF(VLOOKUP($B2430,DPORT_BD!$A$1:$I$296,7,FALSE)=0,"",VLOOKUP($B2430,DPORT_BD!$A$1:$I$296,7,FALSE)),"")</f>
        <v/>
      </c>
      <c r="AM2430" s="5" t="str">
        <f>IFERROR(IF(VLOOKUP($B2430,DPORT_BD!$A$1:$I$296,8,FALSE)=0,"",VLOOKUP($B2430,DPORT_BD!$A$1:$I$296,8,FALSE)),"")</f>
        <v/>
      </c>
      <c r="AN2430" s="5" t="str">
        <f>IFERROR(IF(VLOOKUP($B2430,DPORT_BD!$A$1:$I$296,9,FALSE)=0,"",VLOOKUP($B2430,DPORT_BD!$A$1:$I$296,9,FALSE)),"")</f>
        <v/>
      </c>
    </row>
    <row r="2431" spans="1:40">
      <c r="A2431" t="s">
        <v>32</v>
      </c>
      <c r="B2431" t="s">
        <v>4142</v>
      </c>
      <c r="C2431" t="s">
        <v>34</v>
      </c>
      <c r="D2431" t="s">
        <v>67</v>
      </c>
      <c r="E2431" t="s">
        <v>68</v>
      </c>
      <c r="F2431" s="1">
        <v>4150</v>
      </c>
      <c r="I2431" t="s">
        <v>225</v>
      </c>
      <c r="J2431" t="s">
        <v>215</v>
      </c>
      <c r="K2431" t="s">
        <v>160</v>
      </c>
      <c r="L2431" t="s">
        <v>161</v>
      </c>
      <c r="M2431" t="s">
        <v>320</v>
      </c>
      <c r="N2431" t="s">
        <v>490</v>
      </c>
      <c r="O2431" t="s">
        <v>4117</v>
      </c>
      <c r="P2431" t="s">
        <v>4118</v>
      </c>
      <c r="Q2431" t="s">
        <v>4119</v>
      </c>
      <c r="S2431" t="s">
        <v>537</v>
      </c>
      <c r="T2431" s="1">
        <v>5</v>
      </c>
      <c r="W2431" t="s">
        <v>323</v>
      </c>
      <c r="AG2431" s="5" t="str">
        <f>IFERROR(IF(VLOOKUP($B2431,DPORT_BD!$A$1:$I$296,2,FALSE)=0,"",VLOOKUP($B2431,DPORT_BD!$A$1:$I$296,2,FALSE)),"")</f>
        <v/>
      </c>
      <c r="AH2431" s="5" t="str">
        <f>IFERROR(IF(VLOOKUP($B2431,DPORT_BD!$A$1:$I$296,3,FALSE)=0,"",VLOOKUP($B2431,DPORT_BD!$A$1:$I$296,3,FALSE)),"")</f>
        <v/>
      </c>
      <c r="AI2431" s="5" t="str">
        <f>IFERROR(IF(VLOOKUP($B2431,DPORT_BD!$A$1:$I$296,4,FALSE)=0,"",VLOOKUP($B2431,DPORT_BD!$A$1:$I$296,4,FALSE)),"")</f>
        <v/>
      </c>
      <c r="AJ2431" s="5" t="str">
        <f>IFERROR(IF(VLOOKUP($B2431,DPORT_BD!$A$1:$I$296,5,FALSE)=0,"",VLOOKUP($B2431,DPORT_BD!$A$1:$I$296,5,FALSE)),"")</f>
        <v/>
      </c>
      <c r="AK2431" s="5" t="str">
        <f>IFERROR(IF(VLOOKUP($B2431,DPORT_BD!$A$1:$I$296,6,FALSE)=0,"",VLOOKUP($B2431,DPORT_BD!$A$1:$I$296,6,FALSE)),"")</f>
        <v/>
      </c>
      <c r="AL2431" s="5" t="str">
        <f>IFERROR(IF(VLOOKUP($B2431,DPORT_BD!$A$1:$I$296,7,FALSE)=0,"",VLOOKUP($B2431,DPORT_BD!$A$1:$I$296,7,FALSE)),"")</f>
        <v/>
      </c>
      <c r="AM2431" s="5" t="str">
        <f>IFERROR(IF(VLOOKUP($B2431,DPORT_BD!$A$1:$I$296,8,FALSE)=0,"",VLOOKUP($B2431,DPORT_BD!$A$1:$I$296,8,FALSE)),"")</f>
        <v/>
      </c>
      <c r="AN2431" s="5" t="str">
        <f>IFERROR(IF(VLOOKUP($B2431,DPORT_BD!$A$1:$I$296,9,FALSE)=0,"",VLOOKUP($B2431,DPORT_BD!$A$1:$I$296,9,FALSE)),"")</f>
        <v/>
      </c>
    </row>
    <row r="2432" spans="1:40">
      <c r="A2432" t="s">
        <v>32</v>
      </c>
      <c r="B2432" t="s">
        <v>4143</v>
      </c>
      <c r="C2432" t="s">
        <v>34</v>
      </c>
      <c r="D2432" t="s">
        <v>67</v>
      </c>
      <c r="E2432" t="s">
        <v>68</v>
      </c>
      <c r="F2432" s="1">
        <v>4150</v>
      </c>
      <c r="I2432" t="s">
        <v>225</v>
      </c>
      <c r="J2432" t="s">
        <v>145</v>
      </c>
      <c r="K2432" t="s">
        <v>160</v>
      </c>
      <c r="L2432" t="s">
        <v>161</v>
      </c>
      <c r="M2432" t="s">
        <v>320</v>
      </c>
      <c r="N2432" t="s">
        <v>490</v>
      </c>
      <c r="O2432" t="s">
        <v>4117</v>
      </c>
      <c r="P2432" t="s">
        <v>4118</v>
      </c>
      <c r="Q2432" t="s">
        <v>4119</v>
      </c>
      <c r="S2432" t="s">
        <v>537</v>
      </c>
      <c r="T2432" s="1">
        <v>5</v>
      </c>
      <c r="W2432" t="s">
        <v>323</v>
      </c>
      <c r="AG2432" s="5" t="str">
        <f>IFERROR(IF(VLOOKUP($B2432,DPORT_BD!$A$1:$I$296,2,FALSE)=0,"",VLOOKUP($B2432,DPORT_BD!$A$1:$I$296,2,FALSE)),"")</f>
        <v/>
      </c>
      <c r="AH2432" s="5" t="str">
        <f>IFERROR(IF(VLOOKUP($B2432,DPORT_BD!$A$1:$I$296,3,FALSE)=0,"",VLOOKUP($B2432,DPORT_BD!$A$1:$I$296,3,FALSE)),"")</f>
        <v/>
      </c>
      <c r="AI2432" s="5" t="str">
        <f>IFERROR(IF(VLOOKUP($B2432,DPORT_BD!$A$1:$I$296,4,FALSE)=0,"",VLOOKUP($B2432,DPORT_BD!$A$1:$I$296,4,FALSE)),"")</f>
        <v/>
      </c>
      <c r="AJ2432" s="5" t="str">
        <f>IFERROR(IF(VLOOKUP($B2432,DPORT_BD!$A$1:$I$296,5,FALSE)=0,"",VLOOKUP($B2432,DPORT_BD!$A$1:$I$296,5,FALSE)),"")</f>
        <v/>
      </c>
      <c r="AK2432" s="5" t="str">
        <f>IFERROR(IF(VLOOKUP($B2432,DPORT_BD!$A$1:$I$296,6,FALSE)=0,"",VLOOKUP($B2432,DPORT_BD!$A$1:$I$296,6,FALSE)),"")</f>
        <v/>
      </c>
      <c r="AL2432" s="5" t="str">
        <f>IFERROR(IF(VLOOKUP($B2432,DPORT_BD!$A$1:$I$296,7,FALSE)=0,"",VLOOKUP($B2432,DPORT_BD!$A$1:$I$296,7,FALSE)),"")</f>
        <v/>
      </c>
      <c r="AM2432" s="5" t="str">
        <f>IFERROR(IF(VLOOKUP($B2432,DPORT_BD!$A$1:$I$296,8,FALSE)=0,"",VLOOKUP($B2432,DPORT_BD!$A$1:$I$296,8,FALSE)),"")</f>
        <v/>
      </c>
      <c r="AN2432" s="5" t="str">
        <f>IFERROR(IF(VLOOKUP($B2432,DPORT_BD!$A$1:$I$296,9,FALSE)=0,"",VLOOKUP($B2432,DPORT_BD!$A$1:$I$296,9,FALSE)),"")</f>
        <v/>
      </c>
    </row>
    <row r="2433" spans="1:40">
      <c r="A2433" t="s">
        <v>32</v>
      </c>
      <c r="B2433" t="s">
        <v>4144</v>
      </c>
      <c r="C2433" t="s">
        <v>34</v>
      </c>
      <c r="D2433" t="s">
        <v>67</v>
      </c>
      <c r="E2433" t="s">
        <v>68</v>
      </c>
      <c r="F2433" s="1">
        <v>4150</v>
      </c>
      <c r="I2433" t="s">
        <v>225</v>
      </c>
      <c r="J2433" t="s">
        <v>82</v>
      </c>
      <c r="K2433" t="s">
        <v>359</v>
      </c>
      <c r="L2433" t="s">
        <v>360</v>
      </c>
      <c r="M2433" t="s">
        <v>320</v>
      </c>
      <c r="N2433" t="s">
        <v>490</v>
      </c>
      <c r="O2433" t="s">
        <v>4117</v>
      </c>
      <c r="P2433" t="s">
        <v>4118</v>
      </c>
      <c r="Q2433" t="s">
        <v>4119</v>
      </c>
      <c r="S2433" t="s">
        <v>449</v>
      </c>
      <c r="T2433" s="1">
        <v>7</v>
      </c>
      <c r="W2433" t="s">
        <v>323</v>
      </c>
      <c r="AG2433" s="5" t="str">
        <f>IFERROR(IF(VLOOKUP($B2433,DPORT_BD!$A$1:$I$296,2,FALSE)=0,"",VLOOKUP($B2433,DPORT_BD!$A$1:$I$296,2,FALSE)),"")</f>
        <v/>
      </c>
      <c r="AH2433" s="5" t="str">
        <f>IFERROR(IF(VLOOKUP($B2433,DPORT_BD!$A$1:$I$296,3,FALSE)=0,"",VLOOKUP($B2433,DPORT_BD!$A$1:$I$296,3,FALSE)),"")</f>
        <v/>
      </c>
      <c r="AI2433" s="5" t="str">
        <f>IFERROR(IF(VLOOKUP($B2433,DPORT_BD!$A$1:$I$296,4,FALSE)=0,"",VLOOKUP($B2433,DPORT_BD!$A$1:$I$296,4,FALSE)),"")</f>
        <v/>
      </c>
      <c r="AJ2433" s="5" t="str">
        <f>IFERROR(IF(VLOOKUP($B2433,DPORT_BD!$A$1:$I$296,5,FALSE)=0,"",VLOOKUP($B2433,DPORT_BD!$A$1:$I$296,5,FALSE)),"")</f>
        <v/>
      </c>
      <c r="AK2433" s="5" t="str">
        <f>IFERROR(IF(VLOOKUP($B2433,DPORT_BD!$A$1:$I$296,6,FALSE)=0,"",VLOOKUP($B2433,DPORT_BD!$A$1:$I$296,6,FALSE)),"")</f>
        <v/>
      </c>
      <c r="AL2433" s="5" t="str">
        <f>IFERROR(IF(VLOOKUP($B2433,DPORT_BD!$A$1:$I$296,7,FALSE)=0,"",VLOOKUP($B2433,DPORT_BD!$A$1:$I$296,7,FALSE)),"")</f>
        <v/>
      </c>
      <c r="AM2433" s="5" t="str">
        <f>IFERROR(IF(VLOOKUP($B2433,DPORT_BD!$A$1:$I$296,8,FALSE)=0,"",VLOOKUP($B2433,DPORT_BD!$A$1:$I$296,8,FALSE)),"")</f>
        <v/>
      </c>
      <c r="AN2433" s="5" t="str">
        <f>IFERROR(IF(VLOOKUP($B2433,DPORT_BD!$A$1:$I$296,9,FALSE)=0,"",VLOOKUP($B2433,DPORT_BD!$A$1:$I$296,9,FALSE)),"")</f>
        <v/>
      </c>
    </row>
    <row r="2434" spans="1:40">
      <c r="A2434" t="s">
        <v>32</v>
      </c>
      <c r="B2434" t="s">
        <v>4145</v>
      </c>
      <c r="C2434" t="s">
        <v>34</v>
      </c>
      <c r="D2434" t="s">
        <v>67</v>
      </c>
      <c r="E2434" t="s">
        <v>68</v>
      </c>
      <c r="F2434" s="1">
        <v>4150</v>
      </c>
      <c r="I2434" t="s">
        <v>225</v>
      </c>
      <c r="J2434" t="s">
        <v>82</v>
      </c>
      <c r="K2434" t="s">
        <v>160</v>
      </c>
      <c r="L2434" t="s">
        <v>161</v>
      </c>
      <c r="M2434" t="s">
        <v>320</v>
      </c>
      <c r="N2434" t="s">
        <v>490</v>
      </c>
      <c r="O2434" t="s">
        <v>4117</v>
      </c>
      <c r="P2434" t="s">
        <v>4118</v>
      </c>
      <c r="Q2434" t="s">
        <v>4119</v>
      </c>
      <c r="S2434" t="s">
        <v>537</v>
      </c>
      <c r="T2434" s="1">
        <v>5</v>
      </c>
      <c r="W2434" t="s">
        <v>323</v>
      </c>
      <c r="AG2434" s="5" t="str">
        <f>IFERROR(IF(VLOOKUP($B2434,DPORT_BD!$A$1:$I$296,2,FALSE)=0,"",VLOOKUP($B2434,DPORT_BD!$A$1:$I$296,2,FALSE)),"")</f>
        <v/>
      </c>
      <c r="AH2434" s="5" t="str">
        <f>IFERROR(IF(VLOOKUP($B2434,DPORT_BD!$A$1:$I$296,3,FALSE)=0,"",VLOOKUP($B2434,DPORT_BD!$A$1:$I$296,3,FALSE)),"")</f>
        <v/>
      </c>
      <c r="AI2434" s="5" t="str">
        <f>IFERROR(IF(VLOOKUP($B2434,DPORT_BD!$A$1:$I$296,4,FALSE)=0,"",VLOOKUP($B2434,DPORT_BD!$A$1:$I$296,4,FALSE)),"")</f>
        <v/>
      </c>
      <c r="AJ2434" s="5" t="str">
        <f>IFERROR(IF(VLOOKUP($B2434,DPORT_BD!$A$1:$I$296,5,FALSE)=0,"",VLOOKUP($B2434,DPORT_BD!$A$1:$I$296,5,FALSE)),"")</f>
        <v/>
      </c>
      <c r="AK2434" s="5" t="str">
        <f>IFERROR(IF(VLOOKUP($B2434,DPORT_BD!$A$1:$I$296,6,FALSE)=0,"",VLOOKUP($B2434,DPORT_BD!$A$1:$I$296,6,FALSE)),"")</f>
        <v/>
      </c>
      <c r="AL2434" s="5" t="str">
        <f>IFERROR(IF(VLOOKUP($B2434,DPORT_BD!$A$1:$I$296,7,FALSE)=0,"",VLOOKUP($B2434,DPORT_BD!$A$1:$I$296,7,FALSE)),"")</f>
        <v/>
      </c>
      <c r="AM2434" s="5" t="str">
        <f>IFERROR(IF(VLOOKUP($B2434,DPORT_BD!$A$1:$I$296,8,FALSE)=0,"",VLOOKUP($B2434,DPORT_BD!$A$1:$I$296,8,FALSE)),"")</f>
        <v/>
      </c>
      <c r="AN2434" s="5" t="str">
        <f>IFERROR(IF(VLOOKUP($B2434,DPORT_BD!$A$1:$I$296,9,FALSE)=0,"",VLOOKUP($B2434,DPORT_BD!$A$1:$I$296,9,FALSE)),"")</f>
        <v/>
      </c>
    </row>
    <row r="2435" spans="1:40">
      <c r="A2435" t="s">
        <v>32</v>
      </c>
      <c r="B2435" t="s">
        <v>4146</v>
      </c>
      <c r="C2435" t="s">
        <v>34</v>
      </c>
      <c r="D2435" t="s">
        <v>67</v>
      </c>
      <c r="E2435" t="s">
        <v>68</v>
      </c>
      <c r="F2435" s="1">
        <v>4150</v>
      </c>
      <c r="I2435" t="s">
        <v>225</v>
      </c>
      <c r="K2435" t="s">
        <v>38</v>
      </c>
      <c r="L2435" t="s">
        <v>39</v>
      </c>
      <c r="M2435" t="s">
        <v>320</v>
      </c>
      <c r="N2435" t="s">
        <v>490</v>
      </c>
      <c r="O2435" t="s">
        <v>4117</v>
      </c>
      <c r="P2435" t="s">
        <v>4118</v>
      </c>
      <c r="Q2435" t="s">
        <v>4119</v>
      </c>
      <c r="S2435" t="s">
        <v>770</v>
      </c>
      <c r="T2435" s="1">
        <v>6</v>
      </c>
      <c r="W2435" t="s">
        <v>323</v>
      </c>
      <c r="AG2435" s="5" t="str">
        <f>IFERROR(IF(VLOOKUP($B2435,DPORT_BD!$A$1:$I$296,2,FALSE)=0,"",VLOOKUP($B2435,DPORT_BD!$A$1:$I$296,2,FALSE)),"")</f>
        <v/>
      </c>
      <c r="AH2435" s="5" t="str">
        <f>IFERROR(IF(VLOOKUP($B2435,DPORT_BD!$A$1:$I$296,3,FALSE)=0,"",VLOOKUP($B2435,DPORT_BD!$A$1:$I$296,3,FALSE)),"")</f>
        <v/>
      </c>
      <c r="AI2435" s="5" t="str">
        <f>IFERROR(IF(VLOOKUP($B2435,DPORT_BD!$A$1:$I$296,4,FALSE)=0,"",VLOOKUP($B2435,DPORT_BD!$A$1:$I$296,4,FALSE)),"")</f>
        <v/>
      </c>
      <c r="AJ2435" s="5" t="str">
        <f>IFERROR(IF(VLOOKUP($B2435,DPORT_BD!$A$1:$I$296,5,FALSE)=0,"",VLOOKUP($B2435,DPORT_BD!$A$1:$I$296,5,FALSE)),"")</f>
        <v/>
      </c>
      <c r="AK2435" s="5" t="str">
        <f>IFERROR(IF(VLOOKUP($B2435,DPORT_BD!$A$1:$I$296,6,FALSE)=0,"",VLOOKUP($B2435,DPORT_BD!$A$1:$I$296,6,FALSE)),"")</f>
        <v/>
      </c>
      <c r="AL2435" s="5" t="str">
        <f>IFERROR(IF(VLOOKUP($B2435,DPORT_BD!$A$1:$I$296,7,FALSE)=0,"",VLOOKUP($B2435,DPORT_BD!$A$1:$I$296,7,FALSE)),"")</f>
        <v/>
      </c>
      <c r="AM2435" s="5" t="str">
        <f>IFERROR(IF(VLOOKUP($B2435,DPORT_BD!$A$1:$I$296,8,FALSE)=0,"",VLOOKUP($B2435,DPORT_BD!$A$1:$I$296,8,FALSE)),"")</f>
        <v/>
      </c>
      <c r="AN2435" s="5" t="str">
        <f>IFERROR(IF(VLOOKUP($B2435,DPORT_BD!$A$1:$I$296,9,FALSE)=0,"",VLOOKUP($B2435,DPORT_BD!$A$1:$I$296,9,FALSE)),"")</f>
        <v/>
      </c>
    </row>
    <row r="2436" spans="1:40">
      <c r="A2436" t="s">
        <v>32</v>
      </c>
      <c r="B2436" t="s">
        <v>4147</v>
      </c>
      <c r="C2436" t="s">
        <v>34</v>
      </c>
      <c r="D2436" t="s">
        <v>67</v>
      </c>
      <c r="E2436" t="s">
        <v>68</v>
      </c>
      <c r="F2436" s="1">
        <v>4150</v>
      </c>
      <c r="I2436" t="s">
        <v>225</v>
      </c>
      <c r="J2436" t="s">
        <v>145</v>
      </c>
      <c r="K2436" t="s">
        <v>160</v>
      </c>
      <c r="L2436" t="s">
        <v>161</v>
      </c>
      <c r="M2436" t="s">
        <v>320</v>
      </c>
      <c r="N2436" t="s">
        <v>490</v>
      </c>
      <c r="O2436" t="s">
        <v>4117</v>
      </c>
      <c r="P2436" t="s">
        <v>4118</v>
      </c>
      <c r="Q2436" t="s">
        <v>4119</v>
      </c>
      <c r="S2436" t="s">
        <v>537</v>
      </c>
      <c r="T2436" s="1">
        <v>5</v>
      </c>
      <c r="W2436" t="s">
        <v>323</v>
      </c>
      <c r="AG2436" s="5" t="str">
        <f>IFERROR(IF(VLOOKUP($B2436,DPORT_BD!$A$1:$I$296,2,FALSE)=0,"",VLOOKUP($B2436,DPORT_BD!$A$1:$I$296,2,FALSE)),"")</f>
        <v/>
      </c>
      <c r="AH2436" s="5" t="str">
        <f>IFERROR(IF(VLOOKUP($B2436,DPORT_BD!$A$1:$I$296,3,FALSE)=0,"",VLOOKUP($B2436,DPORT_BD!$A$1:$I$296,3,FALSE)),"")</f>
        <v/>
      </c>
      <c r="AI2436" s="5" t="str">
        <f>IFERROR(IF(VLOOKUP($B2436,DPORT_BD!$A$1:$I$296,4,FALSE)=0,"",VLOOKUP($B2436,DPORT_BD!$A$1:$I$296,4,FALSE)),"")</f>
        <v/>
      </c>
      <c r="AJ2436" s="5" t="str">
        <f>IFERROR(IF(VLOOKUP($B2436,DPORT_BD!$A$1:$I$296,5,FALSE)=0,"",VLOOKUP($B2436,DPORT_BD!$A$1:$I$296,5,FALSE)),"")</f>
        <v/>
      </c>
      <c r="AK2436" s="5" t="str">
        <f>IFERROR(IF(VLOOKUP($B2436,DPORT_BD!$A$1:$I$296,6,FALSE)=0,"",VLOOKUP($B2436,DPORT_BD!$A$1:$I$296,6,FALSE)),"")</f>
        <v/>
      </c>
      <c r="AL2436" s="5" t="str">
        <f>IFERROR(IF(VLOOKUP($B2436,DPORT_BD!$A$1:$I$296,7,FALSE)=0,"",VLOOKUP($B2436,DPORT_BD!$A$1:$I$296,7,FALSE)),"")</f>
        <v/>
      </c>
      <c r="AM2436" s="5" t="str">
        <f>IFERROR(IF(VLOOKUP($B2436,DPORT_BD!$A$1:$I$296,8,FALSE)=0,"",VLOOKUP($B2436,DPORT_BD!$A$1:$I$296,8,FALSE)),"")</f>
        <v/>
      </c>
      <c r="AN2436" s="5" t="str">
        <f>IFERROR(IF(VLOOKUP($B2436,DPORT_BD!$A$1:$I$296,9,FALSE)=0,"",VLOOKUP($B2436,DPORT_BD!$A$1:$I$296,9,FALSE)),"")</f>
        <v/>
      </c>
    </row>
    <row r="2437" spans="1:40">
      <c r="A2437" t="s">
        <v>32</v>
      </c>
      <c r="B2437" t="s">
        <v>4148</v>
      </c>
      <c r="C2437" t="s">
        <v>34</v>
      </c>
      <c r="D2437" t="s">
        <v>67</v>
      </c>
      <c r="E2437" t="s">
        <v>641</v>
      </c>
      <c r="F2437" s="1">
        <v>4650</v>
      </c>
      <c r="I2437" t="s">
        <v>225</v>
      </c>
      <c r="J2437" t="s">
        <v>145</v>
      </c>
      <c r="K2437" t="s">
        <v>160</v>
      </c>
      <c r="L2437" t="s">
        <v>161</v>
      </c>
      <c r="M2437" t="s">
        <v>320</v>
      </c>
      <c r="N2437" t="s">
        <v>490</v>
      </c>
      <c r="O2437" t="s">
        <v>4117</v>
      </c>
      <c r="P2437" t="s">
        <v>4118</v>
      </c>
      <c r="Q2437" t="s">
        <v>4119</v>
      </c>
      <c r="S2437" t="s">
        <v>537</v>
      </c>
      <c r="T2437" s="1">
        <v>5</v>
      </c>
      <c r="W2437" t="s">
        <v>323</v>
      </c>
      <c r="AG2437" s="5" t="str">
        <f>IFERROR(IF(VLOOKUP($B2437,DPORT_BD!$A$1:$I$296,2,FALSE)=0,"",VLOOKUP($B2437,DPORT_BD!$A$1:$I$296,2,FALSE)),"")</f>
        <v/>
      </c>
      <c r="AH2437" s="5" t="str">
        <f>IFERROR(IF(VLOOKUP($B2437,DPORT_BD!$A$1:$I$296,3,FALSE)=0,"",VLOOKUP($B2437,DPORT_BD!$A$1:$I$296,3,FALSE)),"")</f>
        <v/>
      </c>
      <c r="AI2437" s="5" t="str">
        <f>IFERROR(IF(VLOOKUP($B2437,DPORT_BD!$A$1:$I$296,4,FALSE)=0,"",VLOOKUP($B2437,DPORT_BD!$A$1:$I$296,4,FALSE)),"")</f>
        <v/>
      </c>
      <c r="AJ2437" s="5" t="str">
        <f>IFERROR(IF(VLOOKUP($B2437,DPORT_BD!$A$1:$I$296,5,FALSE)=0,"",VLOOKUP($B2437,DPORT_BD!$A$1:$I$296,5,FALSE)),"")</f>
        <v/>
      </c>
      <c r="AK2437" s="5" t="str">
        <f>IFERROR(IF(VLOOKUP($B2437,DPORT_BD!$A$1:$I$296,6,FALSE)=0,"",VLOOKUP($B2437,DPORT_BD!$A$1:$I$296,6,FALSE)),"")</f>
        <v/>
      </c>
      <c r="AL2437" s="5" t="str">
        <f>IFERROR(IF(VLOOKUP($B2437,DPORT_BD!$A$1:$I$296,7,FALSE)=0,"",VLOOKUP($B2437,DPORT_BD!$A$1:$I$296,7,FALSE)),"")</f>
        <v/>
      </c>
      <c r="AM2437" s="5" t="str">
        <f>IFERROR(IF(VLOOKUP($B2437,DPORT_BD!$A$1:$I$296,8,FALSE)=0,"",VLOOKUP($B2437,DPORT_BD!$A$1:$I$296,8,FALSE)),"")</f>
        <v/>
      </c>
      <c r="AN2437" s="5" t="str">
        <f>IFERROR(IF(VLOOKUP($B2437,DPORT_BD!$A$1:$I$296,9,FALSE)=0,"",VLOOKUP($B2437,DPORT_BD!$A$1:$I$296,9,FALSE)),"")</f>
        <v/>
      </c>
    </row>
    <row r="2438" spans="1:40">
      <c r="A2438" t="s">
        <v>32</v>
      </c>
      <c r="B2438" t="s">
        <v>4149</v>
      </c>
      <c r="C2438" t="s">
        <v>34</v>
      </c>
      <c r="D2438" t="s">
        <v>67</v>
      </c>
      <c r="E2438" t="s">
        <v>641</v>
      </c>
      <c r="F2438" s="1">
        <v>4150</v>
      </c>
      <c r="I2438" t="s">
        <v>225</v>
      </c>
      <c r="J2438" t="s">
        <v>145</v>
      </c>
      <c r="K2438" t="s">
        <v>359</v>
      </c>
      <c r="L2438" t="s">
        <v>360</v>
      </c>
      <c r="M2438" t="s">
        <v>320</v>
      </c>
      <c r="N2438" t="s">
        <v>490</v>
      </c>
      <c r="O2438" t="s">
        <v>4117</v>
      </c>
      <c r="P2438" t="s">
        <v>4118</v>
      </c>
      <c r="Q2438" t="s">
        <v>4119</v>
      </c>
      <c r="S2438" t="s">
        <v>770</v>
      </c>
      <c r="T2438" s="1">
        <v>6</v>
      </c>
      <c r="W2438" t="s">
        <v>323</v>
      </c>
      <c r="AG2438" s="5" t="str">
        <f>IFERROR(IF(VLOOKUP($B2438,DPORT_BD!$A$1:$I$296,2,FALSE)=0,"",VLOOKUP($B2438,DPORT_BD!$A$1:$I$296,2,FALSE)),"")</f>
        <v/>
      </c>
      <c r="AH2438" s="5" t="str">
        <f>IFERROR(IF(VLOOKUP($B2438,DPORT_BD!$A$1:$I$296,3,FALSE)=0,"",VLOOKUP($B2438,DPORT_BD!$A$1:$I$296,3,FALSE)),"")</f>
        <v/>
      </c>
      <c r="AI2438" s="5" t="str">
        <f>IFERROR(IF(VLOOKUP($B2438,DPORT_BD!$A$1:$I$296,4,FALSE)=0,"",VLOOKUP($B2438,DPORT_BD!$A$1:$I$296,4,FALSE)),"")</f>
        <v/>
      </c>
      <c r="AJ2438" s="5" t="str">
        <f>IFERROR(IF(VLOOKUP($B2438,DPORT_BD!$A$1:$I$296,5,FALSE)=0,"",VLOOKUP($B2438,DPORT_BD!$A$1:$I$296,5,FALSE)),"")</f>
        <v/>
      </c>
      <c r="AK2438" s="5" t="str">
        <f>IFERROR(IF(VLOOKUP($B2438,DPORT_BD!$A$1:$I$296,6,FALSE)=0,"",VLOOKUP($B2438,DPORT_BD!$A$1:$I$296,6,FALSE)),"")</f>
        <v/>
      </c>
      <c r="AL2438" s="5" t="str">
        <f>IFERROR(IF(VLOOKUP($B2438,DPORT_BD!$A$1:$I$296,7,FALSE)=0,"",VLOOKUP($B2438,DPORT_BD!$A$1:$I$296,7,FALSE)),"")</f>
        <v/>
      </c>
      <c r="AM2438" s="5" t="str">
        <f>IFERROR(IF(VLOOKUP($B2438,DPORT_BD!$A$1:$I$296,8,FALSE)=0,"",VLOOKUP($B2438,DPORT_BD!$A$1:$I$296,8,FALSE)),"")</f>
        <v/>
      </c>
      <c r="AN2438" s="5" t="str">
        <f>IFERROR(IF(VLOOKUP($B2438,DPORT_BD!$A$1:$I$296,9,FALSE)=0,"",VLOOKUP($B2438,DPORT_BD!$A$1:$I$296,9,FALSE)),"")</f>
        <v/>
      </c>
    </row>
    <row r="2439" spans="1:40">
      <c r="A2439" t="s">
        <v>32</v>
      </c>
      <c r="B2439" t="s">
        <v>4150</v>
      </c>
      <c r="C2439" t="s">
        <v>34</v>
      </c>
      <c r="D2439" t="s">
        <v>67</v>
      </c>
      <c r="E2439" t="s">
        <v>68</v>
      </c>
      <c r="F2439" s="1">
        <v>4150</v>
      </c>
      <c r="I2439" t="s">
        <v>225</v>
      </c>
      <c r="J2439" t="s">
        <v>145</v>
      </c>
      <c r="K2439" t="s">
        <v>160</v>
      </c>
      <c r="L2439" t="s">
        <v>161</v>
      </c>
      <c r="M2439" t="s">
        <v>320</v>
      </c>
      <c r="N2439" t="s">
        <v>490</v>
      </c>
      <c r="O2439" t="s">
        <v>4117</v>
      </c>
      <c r="P2439" t="s">
        <v>4118</v>
      </c>
      <c r="Q2439" t="s">
        <v>4119</v>
      </c>
      <c r="S2439" t="s">
        <v>537</v>
      </c>
      <c r="T2439" s="1">
        <v>5</v>
      </c>
      <c r="W2439" t="s">
        <v>323</v>
      </c>
      <c r="AG2439" s="5" t="str">
        <f>IFERROR(IF(VLOOKUP($B2439,DPORT_BD!$A$1:$I$296,2,FALSE)=0,"",VLOOKUP($B2439,DPORT_BD!$A$1:$I$296,2,FALSE)),"")</f>
        <v/>
      </c>
      <c r="AH2439" s="5" t="str">
        <f>IFERROR(IF(VLOOKUP($B2439,DPORT_BD!$A$1:$I$296,3,FALSE)=0,"",VLOOKUP($B2439,DPORT_BD!$A$1:$I$296,3,FALSE)),"")</f>
        <v/>
      </c>
      <c r="AI2439" s="5" t="str">
        <f>IFERROR(IF(VLOOKUP($B2439,DPORT_BD!$A$1:$I$296,4,FALSE)=0,"",VLOOKUP($B2439,DPORT_BD!$A$1:$I$296,4,FALSE)),"")</f>
        <v/>
      </c>
      <c r="AJ2439" s="5" t="str">
        <f>IFERROR(IF(VLOOKUP($B2439,DPORT_BD!$A$1:$I$296,5,FALSE)=0,"",VLOOKUP($B2439,DPORT_BD!$A$1:$I$296,5,FALSE)),"")</f>
        <v/>
      </c>
      <c r="AK2439" s="5" t="str">
        <f>IFERROR(IF(VLOOKUP($B2439,DPORT_BD!$A$1:$I$296,6,FALSE)=0,"",VLOOKUP($B2439,DPORT_BD!$A$1:$I$296,6,FALSE)),"")</f>
        <v/>
      </c>
      <c r="AL2439" s="5" t="str">
        <f>IFERROR(IF(VLOOKUP($B2439,DPORT_BD!$A$1:$I$296,7,FALSE)=0,"",VLOOKUP($B2439,DPORT_BD!$A$1:$I$296,7,FALSE)),"")</f>
        <v/>
      </c>
      <c r="AM2439" s="5" t="str">
        <f>IFERROR(IF(VLOOKUP($B2439,DPORT_BD!$A$1:$I$296,8,FALSE)=0,"",VLOOKUP($B2439,DPORT_BD!$A$1:$I$296,8,FALSE)),"")</f>
        <v/>
      </c>
      <c r="AN2439" s="5" t="str">
        <f>IFERROR(IF(VLOOKUP($B2439,DPORT_BD!$A$1:$I$296,9,FALSE)=0,"",VLOOKUP($B2439,DPORT_BD!$A$1:$I$296,9,FALSE)),"")</f>
        <v/>
      </c>
    </row>
    <row r="2440" spans="1:40">
      <c r="A2440" t="s">
        <v>32</v>
      </c>
      <c r="B2440" t="s">
        <v>4151</v>
      </c>
      <c r="C2440" t="s">
        <v>34</v>
      </c>
      <c r="D2440" t="s">
        <v>52</v>
      </c>
      <c r="E2440" t="s">
        <v>53</v>
      </c>
      <c r="F2440" s="1">
        <v>3850</v>
      </c>
      <c r="I2440" t="s">
        <v>59</v>
      </c>
      <c r="J2440" t="s">
        <v>82</v>
      </c>
      <c r="K2440" t="s">
        <v>160</v>
      </c>
      <c r="L2440" t="s">
        <v>161</v>
      </c>
      <c r="M2440" t="s">
        <v>40</v>
      </c>
      <c r="N2440" t="s">
        <v>104</v>
      </c>
      <c r="O2440" t="s">
        <v>105</v>
      </c>
      <c r="P2440" t="s">
        <v>106</v>
      </c>
      <c r="Q2440" t="s">
        <v>285</v>
      </c>
      <c r="S2440" t="s">
        <v>808</v>
      </c>
      <c r="T2440" s="1">
        <v>3</v>
      </c>
      <c r="AG2440" s="5" t="str">
        <f>IFERROR(IF(VLOOKUP($B2440,DPORT_BD!$A$1:$I$296,2,FALSE)=0,"",VLOOKUP($B2440,DPORT_BD!$A$1:$I$296,2,FALSE)),"")</f>
        <v/>
      </c>
      <c r="AH2440" s="5" t="str">
        <f>IFERROR(IF(VLOOKUP($B2440,DPORT_BD!$A$1:$I$296,3,FALSE)=0,"",VLOOKUP($B2440,DPORT_BD!$A$1:$I$296,3,FALSE)),"")</f>
        <v/>
      </c>
      <c r="AI2440" s="5" t="str">
        <f>IFERROR(IF(VLOOKUP($B2440,DPORT_BD!$A$1:$I$296,4,FALSE)=0,"",VLOOKUP($B2440,DPORT_BD!$A$1:$I$296,4,FALSE)),"")</f>
        <v/>
      </c>
      <c r="AJ2440" s="5" t="str">
        <f>IFERROR(IF(VLOOKUP($B2440,DPORT_BD!$A$1:$I$296,5,FALSE)=0,"",VLOOKUP($B2440,DPORT_BD!$A$1:$I$296,5,FALSE)),"")</f>
        <v/>
      </c>
      <c r="AK2440" s="5" t="str">
        <f>IFERROR(IF(VLOOKUP($B2440,DPORT_BD!$A$1:$I$296,6,FALSE)=0,"",VLOOKUP($B2440,DPORT_BD!$A$1:$I$296,6,FALSE)),"")</f>
        <v/>
      </c>
      <c r="AL2440" s="5" t="str">
        <f>IFERROR(IF(VLOOKUP($B2440,DPORT_BD!$A$1:$I$296,7,FALSE)=0,"",VLOOKUP($B2440,DPORT_BD!$A$1:$I$296,7,FALSE)),"")</f>
        <v/>
      </c>
      <c r="AM2440" s="5" t="str">
        <f>IFERROR(IF(VLOOKUP($B2440,DPORT_BD!$A$1:$I$296,8,FALSE)=0,"",VLOOKUP($B2440,DPORT_BD!$A$1:$I$296,8,FALSE)),"")</f>
        <v/>
      </c>
      <c r="AN2440" s="5" t="str">
        <f>IFERROR(IF(VLOOKUP($B2440,DPORT_BD!$A$1:$I$296,9,FALSE)=0,"",VLOOKUP($B2440,DPORT_BD!$A$1:$I$296,9,FALSE)),"")</f>
        <v/>
      </c>
    </row>
    <row r="2441" spans="1:40">
      <c r="A2441" t="s">
        <v>32</v>
      </c>
      <c r="B2441" t="s">
        <v>4152</v>
      </c>
      <c r="C2441" t="s">
        <v>34</v>
      </c>
      <c r="D2441" t="s">
        <v>52</v>
      </c>
      <c r="E2441" t="s">
        <v>53</v>
      </c>
      <c r="F2441" s="1">
        <v>3850</v>
      </c>
      <c r="G2441" t="s">
        <v>446</v>
      </c>
      <c r="I2441" t="s">
        <v>59</v>
      </c>
      <c r="J2441" t="s">
        <v>82</v>
      </c>
      <c r="K2441" t="s">
        <v>160</v>
      </c>
      <c r="L2441" t="s">
        <v>161</v>
      </c>
      <c r="M2441" t="s">
        <v>40</v>
      </c>
      <c r="Q2441" t="s">
        <v>2704</v>
      </c>
      <c r="R2441" t="s">
        <v>2705</v>
      </c>
      <c r="S2441" t="s">
        <v>645</v>
      </c>
      <c r="T2441" s="1">
        <v>12</v>
      </c>
      <c r="AG2441" s="5" t="str">
        <f>IFERROR(IF(VLOOKUP($B2441,DPORT_BD!$A$1:$I$296,2,FALSE)=0,"",VLOOKUP($B2441,DPORT_BD!$A$1:$I$296,2,FALSE)),"")</f>
        <v/>
      </c>
      <c r="AH2441" s="5" t="str">
        <f>IFERROR(IF(VLOOKUP($B2441,DPORT_BD!$A$1:$I$296,3,FALSE)=0,"",VLOOKUP($B2441,DPORT_BD!$A$1:$I$296,3,FALSE)),"")</f>
        <v/>
      </c>
      <c r="AI2441" s="5" t="str">
        <f>IFERROR(IF(VLOOKUP($B2441,DPORT_BD!$A$1:$I$296,4,FALSE)=0,"",VLOOKUP($B2441,DPORT_BD!$A$1:$I$296,4,FALSE)),"")</f>
        <v/>
      </c>
      <c r="AJ2441" s="5" t="str">
        <f>IFERROR(IF(VLOOKUP($B2441,DPORT_BD!$A$1:$I$296,5,FALSE)=0,"",VLOOKUP($B2441,DPORT_BD!$A$1:$I$296,5,FALSE)),"")</f>
        <v/>
      </c>
      <c r="AK2441" s="5" t="str">
        <f>IFERROR(IF(VLOOKUP($B2441,DPORT_BD!$A$1:$I$296,6,FALSE)=0,"",VLOOKUP($B2441,DPORT_BD!$A$1:$I$296,6,FALSE)),"")</f>
        <v/>
      </c>
      <c r="AL2441" s="5" t="str">
        <f>IFERROR(IF(VLOOKUP($B2441,DPORT_BD!$A$1:$I$296,7,FALSE)=0,"",VLOOKUP($B2441,DPORT_BD!$A$1:$I$296,7,FALSE)),"")</f>
        <v/>
      </c>
      <c r="AM2441" s="5" t="str">
        <f>IFERROR(IF(VLOOKUP($B2441,DPORT_BD!$A$1:$I$296,8,FALSE)=0,"",VLOOKUP($B2441,DPORT_BD!$A$1:$I$296,8,FALSE)),"")</f>
        <v/>
      </c>
      <c r="AN2441" s="5" t="str">
        <f>IFERROR(IF(VLOOKUP($B2441,DPORT_BD!$A$1:$I$296,9,FALSE)=0,"",VLOOKUP($B2441,DPORT_BD!$A$1:$I$296,9,FALSE)),"")</f>
        <v/>
      </c>
    </row>
    <row r="2442" spans="1:40">
      <c r="A2442" t="s">
        <v>32</v>
      </c>
      <c r="B2442" t="s">
        <v>4153</v>
      </c>
      <c r="C2442" t="s">
        <v>34</v>
      </c>
      <c r="D2442" t="s">
        <v>52</v>
      </c>
      <c r="E2442" t="s">
        <v>53</v>
      </c>
      <c r="F2442" s="1">
        <v>3850</v>
      </c>
      <c r="I2442" t="s">
        <v>37</v>
      </c>
      <c r="J2442" t="s">
        <v>169</v>
      </c>
      <c r="K2442" t="s">
        <v>83</v>
      </c>
      <c r="L2442" t="s">
        <v>84</v>
      </c>
      <c r="M2442" t="s">
        <v>40</v>
      </c>
      <c r="S2442" t="s">
        <v>645</v>
      </c>
      <c r="T2442" s="1">
        <v>12</v>
      </c>
      <c r="W2442" t="s">
        <v>4154</v>
      </c>
      <c r="AG2442" s="5" t="str">
        <f>IFERROR(IF(VLOOKUP($B2442,DPORT_BD!$A$1:$I$296,2,FALSE)=0,"",VLOOKUP($B2442,DPORT_BD!$A$1:$I$296,2,FALSE)),"")</f>
        <v/>
      </c>
      <c r="AH2442" s="5" t="str">
        <f>IFERROR(IF(VLOOKUP($B2442,DPORT_BD!$A$1:$I$296,3,FALSE)=0,"",VLOOKUP($B2442,DPORT_BD!$A$1:$I$296,3,FALSE)),"")</f>
        <v/>
      </c>
      <c r="AI2442" s="5" t="str">
        <f>IFERROR(IF(VLOOKUP($B2442,DPORT_BD!$A$1:$I$296,4,FALSE)=0,"",VLOOKUP($B2442,DPORT_BD!$A$1:$I$296,4,FALSE)),"")</f>
        <v/>
      </c>
      <c r="AJ2442" s="5" t="str">
        <f>IFERROR(IF(VLOOKUP($B2442,DPORT_BD!$A$1:$I$296,5,FALSE)=0,"",VLOOKUP($B2442,DPORT_BD!$A$1:$I$296,5,FALSE)),"")</f>
        <v/>
      </c>
      <c r="AK2442" s="5" t="str">
        <f>IFERROR(IF(VLOOKUP($B2442,DPORT_BD!$A$1:$I$296,6,FALSE)=0,"",VLOOKUP($B2442,DPORT_BD!$A$1:$I$296,6,FALSE)),"")</f>
        <v/>
      </c>
      <c r="AL2442" s="5" t="str">
        <f>IFERROR(IF(VLOOKUP($B2442,DPORT_BD!$A$1:$I$296,7,FALSE)=0,"",VLOOKUP($B2442,DPORT_BD!$A$1:$I$296,7,FALSE)),"")</f>
        <v/>
      </c>
      <c r="AM2442" s="5" t="str">
        <f>IFERROR(IF(VLOOKUP($B2442,DPORT_BD!$A$1:$I$296,8,FALSE)=0,"",VLOOKUP($B2442,DPORT_BD!$A$1:$I$296,8,FALSE)),"")</f>
        <v/>
      </c>
      <c r="AN2442" s="5" t="str">
        <f>IFERROR(IF(VLOOKUP($B2442,DPORT_BD!$A$1:$I$296,9,FALSE)=0,"",VLOOKUP($B2442,DPORT_BD!$A$1:$I$296,9,FALSE)),"")</f>
        <v/>
      </c>
    </row>
    <row r="2443" spans="1:40">
      <c r="A2443" t="s">
        <v>32</v>
      </c>
      <c r="B2443" t="s">
        <v>4155</v>
      </c>
      <c r="C2443" t="s">
        <v>34</v>
      </c>
      <c r="D2443" t="s">
        <v>52</v>
      </c>
      <c r="E2443" t="s">
        <v>53</v>
      </c>
      <c r="F2443" s="1">
        <v>3900</v>
      </c>
      <c r="I2443" t="s">
        <v>37</v>
      </c>
      <c r="J2443" t="s">
        <v>72</v>
      </c>
      <c r="K2443" t="s">
        <v>359</v>
      </c>
      <c r="L2443" t="s">
        <v>360</v>
      </c>
      <c r="M2443" t="s">
        <v>40</v>
      </c>
      <c r="S2443" t="s">
        <v>645</v>
      </c>
      <c r="T2443" s="1">
        <v>12</v>
      </c>
      <c r="AG2443" s="5" t="str">
        <f>IFERROR(IF(VLOOKUP($B2443,DPORT_BD!$A$1:$I$296,2,FALSE)=0,"",VLOOKUP($B2443,DPORT_BD!$A$1:$I$296,2,FALSE)),"")</f>
        <v/>
      </c>
      <c r="AH2443" s="5" t="str">
        <f>IFERROR(IF(VLOOKUP($B2443,DPORT_BD!$A$1:$I$296,3,FALSE)=0,"",VLOOKUP($B2443,DPORT_BD!$A$1:$I$296,3,FALSE)),"")</f>
        <v/>
      </c>
      <c r="AI2443" s="5" t="str">
        <f>IFERROR(IF(VLOOKUP($B2443,DPORT_BD!$A$1:$I$296,4,FALSE)=0,"",VLOOKUP($B2443,DPORT_BD!$A$1:$I$296,4,FALSE)),"")</f>
        <v/>
      </c>
      <c r="AJ2443" s="5" t="str">
        <f>IFERROR(IF(VLOOKUP($B2443,DPORT_BD!$A$1:$I$296,5,FALSE)=0,"",VLOOKUP($B2443,DPORT_BD!$A$1:$I$296,5,FALSE)),"")</f>
        <v/>
      </c>
      <c r="AK2443" s="5" t="str">
        <f>IFERROR(IF(VLOOKUP($B2443,DPORT_BD!$A$1:$I$296,6,FALSE)=0,"",VLOOKUP($B2443,DPORT_BD!$A$1:$I$296,6,FALSE)),"")</f>
        <v/>
      </c>
      <c r="AL2443" s="5" t="str">
        <f>IFERROR(IF(VLOOKUP($B2443,DPORT_BD!$A$1:$I$296,7,FALSE)=0,"",VLOOKUP($B2443,DPORT_BD!$A$1:$I$296,7,FALSE)),"")</f>
        <v/>
      </c>
      <c r="AM2443" s="5" t="str">
        <f>IFERROR(IF(VLOOKUP($B2443,DPORT_BD!$A$1:$I$296,8,FALSE)=0,"",VLOOKUP($B2443,DPORT_BD!$A$1:$I$296,8,FALSE)),"")</f>
        <v/>
      </c>
      <c r="AN2443" s="5" t="str">
        <f>IFERROR(IF(VLOOKUP($B2443,DPORT_BD!$A$1:$I$296,9,FALSE)=0,"",VLOOKUP($B2443,DPORT_BD!$A$1:$I$296,9,FALSE)),"")</f>
        <v/>
      </c>
    </row>
    <row r="2444" spans="1:40">
      <c r="A2444" t="s">
        <v>32</v>
      </c>
      <c r="B2444" t="s">
        <v>4156</v>
      </c>
      <c r="C2444" t="s">
        <v>34</v>
      </c>
      <c r="D2444" t="s">
        <v>52</v>
      </c>
      <c r="E2444" t="s">
        <v>53</v>
      </c>
      <c r="F2444" s="1">
        <v>3970</v>
      </c>
      <c r="I2444" t="s">
        <v>37</v>
      </c>
      <c r="K2444" t="s">
        <v>38</v>
      </c>
      <c r="L2444" t="s">
        <v>39</v>
      </c>
      <c r="M2444" t="s">
        <v>40</v>
      </c>
      <c r="S2444" t="s">
        <v>645</v>
      </c>
      <c r="T2444" s="1">
        <v>12</v>
      </c>
      <c r="AG2444" s="5" t="str">
        <f>IFERROR(IF(VLOOKUP($B2444,DPORT_BD!$A$1:$I$296,2,FALSE)=0,"",VLOOKUP($B2444,DPORT_BD!$A$1:$I$296,2,FALSE)),"")</f>
        <v/>
      </c>
      <c r="AH2444" s="5" t="str">
        <f>IFERROR(IF(VLOOKUP($B2444,DPORT_BD!$A$1:$I$296,3,FALSE)=0,"",VLOOKUP($B2444,DPORT_BD!$A$1:$I$296,3,FALSE)),"")</f>
        <v/>
      </c>
      <c r="AI2444" s="5" t="str">
        <f>IFERROR(IF(VLOOKUP($B2444,DPORT_BD!$A$1:$I$296,4,FALSE)=0,"",VLOOKUP($B2444,DPORT_BD!$A$1:$I$296,4,FALSE)),"")</f>
        <v/>
      </c>
      <c r="AJ2444" s="5" t="str">
        <f>IFERROR(IF(VLOOKUP($B2444,DPORT_BD!$A$1:$I$296,5,FALSE)=0,"",VLOOKUP($B2444,DPORT_BD!$A$1:$I$296,5,FALSE)),"")</f>
        <v/>
      </c>
      <c r="AK2444" s="5" t="str">
        <f>IFERROR(IF(VLOOKUP($B2444,DPORT_BD!$A$1:$I$296,6,FALSE)=0,"",VLOOKUP($B2444,DPORT_BD!$A$1:$I$296,6,FALSE)),"")</f>
        <v/>
      </c>
      <c r="AL2444" s="5" t="str">
        <f>IFERROR(IF(VLOOKUP($B2444,DPORT_BD!$A$1:$I$296,7,FALSE)=0,"",VLOOKUP($B2444,DPORT_BD!$A$1:$I$296,7,FALSE)),"")</f>
        <v/>
      </c>
      <c r="AM2444" s="5" t="str">
        <f>IFERROR(IF(VLOOKUP($B2444,DPORT_BD!$A$1:$I$296,8,FALSE)=0,"",VLOOKUP($B2444,DPORT_BD!$A$1:$I$296,8,FALSE)),"")</f>
        <v/>
      </c>
      <c r="AN2444" s="5" t="str">
        <f>IFERROR(IF(VLOOKUP($B2444,DPORT_BD!$A$1:$I$296,9,FALSE)=0,"",VLOOKUP($B2444,DPORT_BD!$A$1:$I$296,9,FALSE)),"")</f>
        <v/>
      </c>
    </row>
    <row r="2445" spans="1:40">
      <c r="A2445" t="s">
        <v>32</v>
      </c>
      <c r="B2445" t="s">
        <v>4157</v>
      </c>
      <c r="C2445" t="s">
        <v>34</v>
      </c>
      <c r="D2445" t="s">
        <v>52</v>
      </c>
      <c r="E2445" t="s">
        <v>53</v>
      </c>
      <c r="F2445" s="1">
        <v>3900</v>
      </c>
      <c r="I2445" t="s">
        <v>37</v>
      </c>
      <c r="K2445" t="s">
        <v>38</v>
      </c>
      <c r="L2445" t="s">
        <v>39</v>
      </c>
      <c r="M2445" t="s">
        <v>40</v>
      </c>
      <c r="S2445" t="s">
        <v>645</v>
      </c>
      <c r="T2445" s="1">
        <v>12</v>
      </c>
      <c r="AG2445" s="5" t="str">
        <f>IFERROR(IF(VLOOKUP($B2445,DPORT_BD!$A$1:$I$296,2,FALSE)=0,"",VLOOKUP($B2445,DPORT_BD!$A$1:$I$296,2,FALSE)),"")</f>
        <v/>
      </c>
      <c r="AH2445" s="5" t="str">
        <f>IFERROR(IF(VLOOKUP($B2445,DPORT_BD!$A$1:$I$296,3,FALSE)=0,"",VLOOKUP($B2445,DPORT_BD!$A$1:$I$296,3,FALSE)),"")</f>
        <v/>
      </c>
      <c r="AI2445" s="5" t="str">
        <f>IFERROR(IF(VLOOKUP($B2445,DPORT_BD!$A$1:$I$296,4,FALSE)=0,"",VLOOKUP($B2445,DPORT_BD!$A$1:$I$296,4,FALSE)),"")</f>
        <v/>
      </c>
      <c r="AJ2445" s="5" t="str">
        <f>IFERROR(IF(VLOOKUP($B2445,DPORT_BD!$A$1:$I$296,5,FALSE)=0,"",VLOOKUP($B2445,DPORT_BD!$A$1:$I$296,5,FALSE)),"")</f>
        <v/>
      </c>
      <c r="AK2445" s="5" t="str">
        <f>IFERROR(IF(VLOOKUP($B2445,DPORT_BD!$A$1:$I$296,6,FALSE)=0,"",VLOOKUP($B2445,DPORT_BD!$A$1:$I$296,6,FALSE)),"")</f>
        <v/>
      </c>
      <c r="AL2445" s="5" t="str">
        <f>IFERROR(IF(VLOOKUP($B2445,DPORT_BD!$A$1:$I$296,7,FALSE)=0,"",VLOOKUP($B2445,DPORT_BD!$A$1:$I$296,7,FALSE)),"")</f>
        <v/>
      </c>
      <c r="AM2445" s="5" t="str">
        <f>IFERROR(IF(VLOOKUP($B2445,DPORT_BD!$A$1:$I$296,8,FALSE)=0,"",VLOOKUP($B2445,DPORT_BD!$A$1:$I$296,8,FALSE)),"")</f>
        <v/>
      </c>
      <c r="AN2445" s="5" t="str">
        <f>IFERROR(IF(VLOOKUP($B2445,DPORT_BD!$A$1:$I$296,9,FALSE)=0,"",VLOOKUP($B2445,DPORT_BD!$A$1:$I$296,9,FALSE)),"")</f>
        <v/>
      </c>
    </row>
    <row r="2446" spans="1:40">
      <c r="A2446" t="s">
        <v>32</v>
      </c>
      <c r="B2446" t="s">
        <v>4158</v>
      </c>
      <c r="C2446" t="s">
        <v>34</v>
      </c>
      <c r="D2446" t="s">
        <v>67</v>
      </c>
      <c r="E2446" t="s">
        <v>68</v>
      </c>
      <c r="F2446" s="1">
        <v>4610</v>
      </c>
      <c r="I2446" t="s">
        <v>54</v>
      </c>
      <c r="J2446" t="s">
        <v>215</v>
      </c>
      <c r="K2446" t="s">
        <v>160</v>
      </c>
      <c r="L2446" t="s">
        <v>161</v>
      </c>
      <c r="M2446" t="s">
        <v>40</v>
      </c>
      <c r="Q2446" t="s">
        <v>4159</v>
      </c>
      <c r="R2446" t="s">
        <v>79</v>
      </c>
      <c r="S2446" t="s">
        <v>307</v>
      </c>
      <c r="T2446" s="1">
        <v>4</v>
      </c>
      <c r="AG2446" s="5" t="str">
        <f>IFERROR(IF(VLOOKUP($B2446,DPORT_BD!$A$1:$I$296,2,FALSE)=0,"",VLOOKUP($B2446,DPORT_BD!$A$1:$I$296,2,FALSE)),"")</f>
        <v/>
      </c>
      <c r="AH2446" s="5" t="str">
        <f>IFERROR(IF(VLOOKUP($B2446,DPORT_BD!$A$1:$I$296,3,FALSE)=0,"",VLOOKUP($B2446,DPORT_BD!$A$1:$I$296,3,FALSE)),"")</f>
        <v/>
      </c>
      <c r="AI2446" s="5" t="str">
        <f>IFERROR(IF(VLOOKUP($B2446,DPORT_BD!$A$1:$I$296,4,FALSE)=0,"",VLOOKUP($B2446,DPORT_BD!$A$1:$I$296,4,FALSE)),"")</f>
        <v/>
      </c>
      <c r="AJ2446" s="5" t="str">
        <f>IFERROR(IF(VLOOKUP($B2446,DPORT_BD!$A$1:$I$296,5,FALSE)=0,"",VLOOKUP($B2446,DPORT_BD!$A$1:$I$296,5,FALSE)),"")</f>
        <v/>
      </c>
      <c r="AK2446" s="5" t="str">
        <f>IFERROR(IF(VLOOKUP($B2446,DPORT_BD!$A$1:$I$296,6,FALSE)=0,"",VLOOKUP($B2446,DPORT_BD!$A$1:$I$296,6,FALSE)),"")</f>
        <v/>
      </c>
      <c r="AL2446" s="5" t="str">
        <f>IFERROR(IF(VLOOKUP($B2446,DPORT_BD!$A$1:$I$296,7,FALSE)=0,"",VLOOKUP($B2446,DPORT_BD!$A$1:$I$296,7,FALSE)),"")</f>
        <v/>
      </c>
      <c r="AM2446" s="5" t="str">
        <f>IFERROR(IF(VLOOKUP($B2446,DPORT_BD!$A$1:$I$296,8,FALSE)=0,"",VLOOKUP($B2446,DPORT_BD!$A$1:$I$296,8,FALSE)),"")</f>
        <v/>
      </c>
      <c r="AN2446" s="5" t="str">
        <f>IFERROR(IF(VLOOKUP($B2446,DPORT_BD!$A$1:$I$296,9,FALSE)=0,"",VLOOKUP($B2446,DPORT_BD!$A$1:$I$296,9,FALSE)),"")</f>
        <v/>
      </c>
    </row>
    <row r="2447" spans="1:40">
      <c r="A2447" t="s">
        <v>32</v>
      </c>
      <c r="B2447" t="s">
        <v>4160</v>
      </c>
      <c r="C2447" t="s">
        <v>34</v>
      </c>
      <c r="D2447" t="s">
        <v>45</v>
      </c>
      <c r="E2447" t="s">
        <v>1377</v>
      </c>
      <c r="F2447" s="1">
        <v>3700</v>
      </c>
      <c r="I2447" t="s">
        <v>37</v>
      </c>
      <c r="J2447" t="s">
        <v>82</v>
      </c>
      <c r="K2447" t="s">
        <v>160</v>
      </c>
      <c r="L2447" t="s">
        <v>161</v>
      </c>
      <c r="M2447" t="s">
        <v>40</v>
      </c>
      <c r="Q2447" t="s">
        <v>389</v>
      </c>
      <c r="R2447" t="s">
        <v>336</v>
      </c>
      <c r="S2447" t="s">
        <v>307</v>
      </c>
      <c r="T2447" s="1">
        <v>4</v>
      </c>
      <c r="AG2447" s="5" t="str">
        <f>IFERROR(IF(VLOOKUP($B2447,DPORT_BD!$A$1:$I$296,2,FALSE)=0,"",VLOOKUP($B2447,DPORT_BD!$A$1:$I$296,2,FALSE)),"")</f>
        <v/>
      </c>
      <c r="AH2447" s="5" t="str">
        <f>IFERROR(IF(VLOOKUP($B2447,DPORT_BD!$A$1:$I$296,3,FALSE)=0,"",VLOOKUP($B2447,DPORT_BD!$A$1:$I$296,3,FALSE)),"")</f>
        <v/>
      </c>
      <c r="AI2447" s="5" t="str">
        <f>IFERROR(IF(VLOOKUP($B2447,DPORT_BD!$A$1:$I$296,4,FALSE)=0,"",VLOOKUP($B2447,DPORT_BD!$A$1:$I$296,4,FALSE)),"")</f>
        <v/>
      </c>
      <c r="AJ2447" s="5" t="str">
        <f>IFERROR(IF(VLOOKUP($B2447,DPORT_BD!$A$1:$I$296,5,FALSE)=0,"",VLOOKUP($B2447,DPORT_BD!$A$1:$I$296,5,FALSE)),"")</f>
        <v/>
      </c>
      <c r="AK2447" s="5" t="str">
        <f>IFERROR(IF(VLOOKUP($B2447,DPORT_BD!$A$1:$I$296,6,FALSE)=0,"",VLOOKUP($B2447,DPORT_BD!$A$1:$I$296,6,FALSE)),"")</f>
        <v/>
      </c>
      <c r="AL2447" s="5" t="str">
        <f>IFERROR(IF(VLOOKUP($B2447,DPORT_BD!$A$1:$I$296,7,FALSE)=0,"",VLOOKUP($B2447,DPORT_BD!$A$1:$I$296,7,FALSE)),"")</f>
        <v/>
      </c>
      <c r="AM2447" s="5" t="str">
        <f>IFERROR(IF(VLOOKUP($B2447,DPORT_BD!$A$1:$I$296,8,FALSE)=0,"",VLOOKUP($B2447,DPORT_BD!$A$1:$I$296,8,FALSE)),"")</f>
        <v/>
      </c>
      <c r="AN2447" s="5" t="str">
        <f>IFERROR(IF(VLOOKUP($B2447,DPORT_BD!$A$1:$I$296,9,FALSE)=0,"",VLOOKUP($B2447,DPORT_BD!$A$1:$I$296,9,FALSE)),"")</f>
        <v/>
      </c>
    </row>
    <row r="2448" spans="1:40">
      <c r="A2448" t="s">
        <v>32</v>
      </c>
      <c r="B2448" t="s">
        <v>4161</v>
      </c>
      <c r="C2448" t="s">
        <v>34</v>
      </c>
      <c r="D2448" t="s">
        <v>45</v>
      </c>
      <c r="E2448" t="s">
        <v>1377</v>
      </c>
      <c r="F2448" s="1">
        <v>3620</v>
      </c>
      <c r="I2448" t="s">
        <v>37</v>
      </c>
      <c r="J2448" t="s">
        <v>82</v>
      </c>
      <c r="K2448" t="s">
        <v>83</v>
      </c>
      <c r="L2448" t="s">
        <v>84</v>
      </c>
      <c r="M2448" t="s">
        <v>40</v>
      </c>
      <c r="Q2448" t="s">
        <v>389</v>
      </c>
      <c r="R2448" t="s">
        <v>336</v>
      </c>
      <c r="S2448" t="s">
        <v>307</v>
      </c>
      <c r="T2448" s="1">
        <v>4</v>
      </c>
      <c r="AG2448" s="5" t="str">
        <f>IFERROR(IF(VLOOKUP($B2448,DPORT_BD!$A$1:$I$296,2,FALSE)=0,"",VLOOKUP($B2448,DPORT_BD!$A$1:$I$296,2,FALSE)),"")</f>
        <v/>
      </c>
      <c r="AH2448" s="5" t="str">
        <f>IFERROR(IF(VLOOKUP($B2448,DPORT_BD!$A$1:$I$296,3,FALSE)=0,"",VLOOKUP($B2448,DPORT_BD!$A$1:$I$296,3,FALSE)),"")</f>
        <v/>
      </c>
      <c r="AI2448" s="5" t="str">
        <f>IFERROR(IF(VLOOKUP($B2448,DPORT_BD!$A$1:$I$296,4,FALSE)=0,"",VLOOKUP($B2448,DPORT_BD!$A$1:$I$296,4,FALSE)),"")</f>
        <v/>
      </c>
      <c r="AJ2448" s="5" t="str">
        <f>IFERROR(IF(VLOOKUP($B2448,DPORT_BD!$A$1:$I$296,5,FALSE)=0,"",VLOOKUP($B2448,DPORT_BD!$A$1:$I$296,5,FALSE)),"")</f>
        <v/>
      </c>
      <c r="AK2448" s="5" t="str">
        <f>IFERROR(IF(VLOOKUP($B2448,DPORT_BD!$A$1:$I$296,6,FALSE)=0,"",VLOOKUP($B2448,DPORT_BD!$A$1:$I$296,6,FALSE)),"")</f>
        <v/>
      </c>
      <c r="AL2448" s="5" t="str">
        <f>IFERROR(IF(VLOOKUP($B2448,DPORT_BD!$A$1:$I$296,7,FALSE)=0,"",VLOOKUP($B2448,DPORT_BD!$A$1:$I$296,7,FALSE)),"")</f>
        <v/>
      </c>
      <c r="AM2448" s="5" t="str">
        <f>IFERROR(IF(VLOOKUP($B2448,DPORT_BD!$A$1:$I$296,8,FALSE)=0,"",VLOOKUP($B2448,DPORT_BD!$A$1:$I$296,8,FALSE)),"")</f>
        <v/>
      </c>
      <c r="AN2448" s="5" t="str">
        <f>IFERROR(IF(VLOOKUP($B2448,DPORT_BD!$A$1:$I$296,9,FALSE)=0,"",VLOOKUP($B2448,DPORT_BD!$A$1:$I$296,9,FALSE)),"")</f>
        <v/>
      </c>
    </row>
    <row r="2449" spans="1:40">
      <c r="A2449" t="s">
        <v>32</v>
      </c>
      <c r="B2449" t="s">
        <v>4162</v>
      </c>
      <c r="C2449" t="s">
        <v>34</v>
      </c>
      <c r="D2449" t="s">
        <v>45</v>
      </c>
      <c r="E2449" t="s">
        <v>1377</v>
      </c>
      <c r="F2449" s="1">
        <v>3600</v>
      </c>
      <c r="I2449" t="s">
        <v>37</v>
      </c>
      <c r="J2449" t="s">
        <v>82</v>
      </c>
      <c r="K2449" t="s">
        <v>83</v>
      </c>
      <c r="L2449" t="s">
        <v>84</v>
      </c>
      <c r="M2449" t="s">
        <v>40</v>
      </c>
      <c r="Q2449" t="s">
        <v>389</v>
      </c>
      <c r="R2449" t="s">
        <v>336</v>
      </c>
      <c r="S2449" t="s">
        <v>307</v>
      </c>
      <c r="T2449" s="1">
        <v>4</v>
      </c>
      <c r="AG2449" s="5" t="str">
        <f>IFERROR(IF(VLOOKUP($B2449,DPORT_BD!$A$1:$I$296,2,FALSE)=0,"",VLOOKUP($B2449,DPORT_BD!$A$1:$I$296,2,FALSE)),"")</f>
        <v/>
      </c>
      <c r="AH2449" s="5" t="str">
        <f>IFERROR(IF(VLOOKUP($B2449,DPORT_BD!$A$1:$I$296,3,FALSE)=0,"",VLOOKUP($B2449,DPORT_BD!$A$1:$I$296,3,FALSE)),"")</f>
        <v/>
      </c>
      <c r="AI2449" s="5" t="str">
        <f>IFERROR(IF(VLOOKUP($B2449,DPORT_BD!$A$1:$I$296,4,FALSE)=0,"",VLOOKUP($B2449,DPORT_BD!$A$1:$I$296,4,FALSE)),"")</f>
        <v/>
      </c>
      <c r="AJ2449" s="5" t="str">
        <f>IFERROR(IF(VLOOKUP($B2449,DPORT_BD!$A$1:$I$296,5,FALSE)=0,"",VLOOKUP($B2449,DPORT_BD!$A$1:$I$296,5,FALSE)),"")</f>
        <v/>
      </c>
      <c r="AK2449" s="5" t="str">
        <f>IFERROR(IF(VLOOKUP($B2449,DPORT_BD!$A$1:$I$296,6,FALSE)=0,"",VLOOKUP($B2449,DPORT_BD!$A$1:$I$296,6,FALSE)),"")</f>
        <v/>
      </c>
      <c r="AL2449" s="5" t="str">
        <f>IFERROR(IF(VLOOKUP($B2449,DPORT_BD!$A$1:$I$296,7,FALSE)=0,"",VLOOKUP($B2449,DPORT_BD!$A$1:$I$296,7,FALSE)),"")</f>
        <v/>
      </c>
      <c r="AM2449" s="5" t="str">
        <f>IFERROR(IF(VLOOKUP($B2449,DPORT_BD!$A$1:$I$296,8,FALSE)=0,"",VLOOKUP($B2449,DPORT_BD!$A$1:$I$296,8,FALSE)),"")</f>
        <v/>
      </c>
      <c r="AN2449" s="5" t="str">
        <f>IFERROR(IF(VLOOKUP($B2449,DPORT_BD!$A$1:$I$296,9,FALSE)=0,"",VLOOKUP($B2449,DPORT_BD!$A$1:$I$296,9,FALSE)),"")</f>
        <v/>
      </c>
    </row>
    <row r="2450" spans="1:40">
      <c r="A2450" t="s">
        <v>32</v>
      </c>
      <c r="B2450" t="s">
        <v>4163</v>
      </c>
      <c r="C2450" t="s">
        <v>34</v>
      </c>
      <c r="D2450" t="s">
        <v>67</v>
      </c>
      <c r="E2450" t="s">
        <v>68</v>
      </c>
      <c r="F2450" s="1">
        <v>4150</v>
      </c>
      <c r="I2450" t="s">
        <v>225</v>
      </c>
      <c r="J2450" t="s">
        <v>72</v>
      </c>
      <c r="K2450" t="s">
        <v>73</v>
      </c>
      <c r="L2450" t="s">
        <v>74</v>
      </c>
      <c r="M2450" t="s">
        <v>320</v>
      </c>
      <c r="N2450" t="s">
        <v>490</v>
      </c>
      <c r="O2450" t="s">
        <v>4117</v>
      </c>
      <c r="P2450" t="s">
        <v>4118</v>
      </c>
      <c r="Q2450" t="s">
        <v>4119</v>
      </c>
      <c r="S2450" t="s">
        <v>537</v>
      </c>
      <c r="T2450" s="1">
        <v>5</v>
      </c>
      <c r="W2450" t="s">
        <v>323</v>
      </c>
      <c r="AG2450" s="5" t="str">
        <f>IFERROR(IF(VLOOKUP($B2450,DPORT_BD!$A$1:$I$296,2,FALSE)=0,"",VLOOKUP($B2450,DPORT_BD!$A$1:$I$296,2,FALSE)),"")</f>
        <v/>
      </c>
      <c r="AH2450" s="5" t="str">
        <f>IFERROR(IF(VLOOKUP($B2450,DPORT_BD!$A$1:$I$296,3,FALSE)=0,"",VLOOKUP($B2450,DPORT_BD!$A$1:$I$296,3,FALSE)),"")</f>
        <v/>
      </c>
      <c r="AI2450" s="5" t="str">
        <f>IFERROR(IF(VLOOKUP($B2450,DPORT_BD!$A$1:$I$296,4,FALSE)=0,"",VLOOKUP($B2450,DPORT_BD!$A$1:$I$296,4,FALSE)),"")</f>
        <v/>
      </c>
      <c r="AJ2450" s="5" t="str">
        <f>IFERROR(IF(VLOOKUP($B2450,DPORT_BD!$A$1:$I$296,5,FALSE)=0,"",VLOOKUP($B2450,DPORT_BD!$A$1:$I$296,5,FALSE)),"")</f>
        <v/>
      </c>
      <c r="AK2450" s="5" t="str">
        <f>IFERROR(IF(VLOOKUP($B2450,DPORT_BD!$A$1:$I$296,6,FALSE)=0,"",VLOOKUP($B2450,DPORT_BD!$A$1:$I$296,6,FALSE)),"")</f>
        <v/>
      </c>
      <c r="AL2450" s="5" t="str">
        <f>IFERROR(IF(VLOOKUP($B2450,DPORT_BD!$A$1:$I$296,7,FALSE)=0,"",VLOOKUP($B2450,DPORT_BD!$A$1:$I$296,7,FALSE)),"")</f>
        <v/>
      </c>
      <c r="AM2450" s="5" t="str">
        <f>IFERROR(IF(VLOOKUP($B2450,DPORT_BD!$A$1:$I$296,8,FALSE)=0,"",VLOOKUP($B2450,DPORT_BD!$A$1:$I$296,8,FALSE)),"")</f>
        <v/>
      </c>
      <c r="AN2450" s="5" t="str">
        <f>IFERROR(IF(VLOOKUP($B2450,DPORT_BD!$A$1:$I$296,9,FALSE)=0,"",VLOOKUP($B2450,DPORT_BD!$A$1:$I$296,9,FALSE)),"")</f>
        <v/>
      </c>
    </row>
    <row r="2451" spans="1:40">
      <c r="A2451" t="s">
        <v>32</v>
      </c>
      <c r="B2451" t="s">
        <v>4164</v>
      </c>
      <c r="C2451" t="s">
        <v>34</v>
      </c>
      <c r="D2451" t="s">
        <v>67</v>
      </c>
      <c r="E2451" t="s">
        <v>68</v>
      </c>
      <c r="F2451" s="1">
        <v>4150</v>
      </c>
      <c r="I2451" t="s">
        <v>225</v>
      </c>
      <c r="J2451" t="s">
        <v>82</v>
      </c>
      <c r="K2451" t="s">
        <v>160</v>
      </c>
      <c r="L2451" t="s">
        <v>161</v>
      </c>
      <c r="M2451" t="s">
        <v>320</v>
      </c>
      <c r="N2451" t="s">
        <v>490</v>
      </c>
      <c r="O2451" t="s">
        <v>4117</v>
      </c>
      <c r="P2451" t="s">
        <v>4118</v>
      </c>
      <c r="Q2451" t="s">
        <v>4119</v>
      </c>
      <c r="S2451" t="s">
        <v>537</v>
      </c>
      <c r="T2451" s="1">
        <v>5</v>
      </c>
      <c r="W2451" t="s">
        <v>323</v>
      </c>
      <c r="AG2451" s="5" t="str">
        <f>IFERROR(IF(VLOOKUP($B2451,DPORT_BD!$A$1:$I$296,2,FALSE)=0,"",VLOOKUP($B2451,DPORT_BD!$A$1:$I$296,2,FALSE)),"")</f>
        <v/>
      </c>
      <c r="AH2451" s="5" t="str">
        <f>IFERROR(IF(VLOOKUP($B2451,DPORT_BD!$A$1:$I$296,3,FALSE)=0,"",VLOOKUP($B2451,DPORT_BD!$A$1:$I$296,3,FALSE)),"")</f>
        <v/>
      </c>
      <c r="AI2451" s="5" t="str">
        <f>IFERROR(IF(VLOOKUP($B2451,DPORT_BD!$A$1:$I$296,4,FALSE)=0,"",VLOOKUP($B2451,DPORT_BD!$A$1:$I$296,4,FALSE)),"")</f>
        <v/>
      </c>
      <c r="AJ2451" s="5" t="str">
        <f>IFERROR(IF(VLOOKUP($B2451,DPORT_BD!$A$1:$I$296,5,FALSE)=0,"",VLOOKUP($B2451,DPORT_BD!$A$1:$I$296,5,FALSE)),"")</f>
        <v/>
      </c>
      <c r="AK2451" s="5" t="str">
        <f>IFERROR(IF(VLOOKUP($B2451,DPORT_BD!$A$1:$I$296,6,FALSE)=0,"",VLOOKUP($B2451,DPORT_BD!$A$1:$I$296,6,FALSE)),"")</f>
        <v/>
      </c>
      <c r="AL2451" s="5" t="str">
        <f>IFERROR(IF(VLOOKUP($B2451,DPORT_BD!$A$1:$I$296,7,FALSE)=0,"",VLOOKUP($B2451,DPORT_BD!$A$1:$I$296,7,FALSE)),"")</f>
        <v/>
      </c>
      <c r="AM2451" s="5" t="str">
        <f>IFERROR(IF(VLOOKUP($B2451,DPORT_BD!$A$1:$I$296,8,FALSE)=0,"",VLOOKUP($B2451,DPORT_BD!$A$1:$I$296,8,FALSE)),"")</f>
        <v/>
      </c>
      <c r="AN2451" s="5" t="str">
        <f>IFERROR(IF(VLOOKUP($B2451,DPORT_BD!$A$1:$I$296,9,FALSE)=0,"",VLOOKUP($B2451,DPORT_BD!$A$1:$I$296,9,FALSE)),"")</f>
        <v/>
      </c>
    </row>
    <row r="2452" spans="1:40">
      <c r="A2452" t="s">
        <v>32</v>
      </c>
      <c r="B2452" t="s">
        <v>4165</v>
      </c>
      <c r="C2452" t="s">
        <v>34</v>
      </c>
      <c r="D2452" t="s">
        <v>67</v>
      </c>
      <c r="E2452" t="s">
        <v>68</v>
      </c>
      <c r="F2452" s="1">
        <v>4150</v>
      </c>
      <c r="I2452" t="s">
        <v>225</v>
      </c>
      <c r="J2452" t="s">
        <v>145</v>
      </c>
      <c r="K2452" t="s">
        <v>160</v>
      </c>
      <c r="L2452" t="s">
        <v>161</v>
      </c>
      <c r="M2452" t="s">
        <v>320</v>
      </c>
      <c r="N2452" t="s">
        <v>490</v>
      </c>
      <c r="O2452" t="s">
        <v>4117</v>
      </c>
      <c r="P2452" t="s">
        <v>4118</v>
      </c>
      <c r="Q2452" t="s">
        <v>4119</v>
      </c>
      <c r="S2452" t="s">
        <v>449</v>
      </c>
      <c r="T2452" s="1">
        <v>7</v>
      </c>
      <c r="W2452" t="s">
        <v>323</v>
      </c>
      <c r="AG2452" s="5" t="str">
        <f>IFERROR(IF(VLOOKUP($B2452,DPORT_BD!$A$1:$I$296,2,FALSE)=0,"",VLOOKUP($B2452,DPORT_BD!$A$1:$I$296,2,FALSE)),"")</f>
        <v/>
      </c>
      <c r="AH2452" s="5" t="str">
        <f>IFERROR(IF(VLOOKUP($B2452,DPORT_BD!$A$1:$I$296,3,FALSE)=0,"",VLOOKUP($B2452,DPORT_BD!$A$1:$I$296,3,FALSE)),"")</f>
        <v/>
      </c>
      <c r="AI2452" s="5" t="str">
        <f>IFERROR(IF(VLOOKUP($B2452,DPORT_BD!$A$1:$I$296,4,FALSE)=0,"",VLOOKUP($B2452,DPORT_BD!$A$1:$I$296,4,FALSE)),"")</f>
        <v/>
      </c>
      <c r="AJ2452" s="5" t="str">
        <f>IFERROR(IF(VLOOKUP($B2452,DPORT_BD!$A$1:$I$296,5,FALSE)=0,"",VLOOKUP($B2452,DPORT_BD!$A$1:$I$296,5,FALSE)),"")</f>
        <v/>
      </c>
      <c r="AK2452" s="5" t="str">
        <f>IFERROR(IF(VLOOKUP($B2452,DPORT_BD!$A$1:$I$296,6,FALSE)=0,"",VLOOKUP($B2452,DPORT_BD!$A$1:$I$296,6,FALSE)),"")</f>
        <v/>
      </c>
      <c r="AL2452" s="5" t="str">
        <f>IFERROR(IF(VLOOKUP($B2452,DPORT_BD!$A$1:$I$296,7,FALSE)=0,"",VLOOKUP($B2452,DPORT_BD!$A$1:$I$296,7,FALSE)),"")</f>
        <v/>
      </c>
      <c r="AM2452" s="5" t="str">
        <f>IFERROR(IF(VLOOKUP($B2452,DPORT_BD!$A$1:$I$296,8,FALSE)=0,"",VLOOKUP($B2452,DPORT_BD!$A$1:$I$296,8,FALSE)),"")</f>
        <v/>
      </c>
      <c r="AN2452" s="5" t="str">
        <f>IFERROR(IF(VLOOKUP($B2452,DPORT_BD!$A$1:$I$296,9,FALSE)=0,"",VLOOKUP($B2452,DPORT_BD!$A$1:$I$296,9,FALSE)),"")</f>
        <v/>
      </c>
    </row>
    <row r="2453" spans="1:40">
      <c r="A2453" t="s">
        <v>32</v>
      </c>
      <c r="B2453" t="s">
        <v>4166</v>
      </c>
      <c r="C2453" t="s">
        <v>34</v>
      </c>
      <c r="D2453" t="s">
        <v>67</v>
      </c>
      <c r="E2453" t="s">
        <v>68</v>
      </c>
      <c r="F2453" s="1">
        <v>4150</v>
      </c>
      <c r="I2453" t="s">
        <v>225</v>
      </c>
      <c r="J2453" t="s">
        <v>145</v>
      </c>
      <c r="K2453" t="s">
        <v>160</v>
      </c>
      <c r="L2453" t="s">
        <v>161</v>
      </c>
      <c r="M2453" t="s">
        <v>320</v>
      </c>
      <c r="N2453" t="s">
        <v>490</v>
      </c>
      <c r="O2453" t="s">
        <v>4117</v>
      </c>
      <c r="P2453" t="s">
        <v>4118</v>
      </c>
      <c r="Q2453" t="s">
        <v>4119</v>
      </c>
      <c r="S2453" t="s">
        <v>449</v>
      </c>
      <c r="T2453" s="1">
        <v>7</v>
      </c>
      <c r="W2453" t="s">
        <v>323</v>
      </c>
      <c r="AG2453" s="5" t="str">
        <f>IFERROR(IF(VLOOKUP($B2453,DPORT_BD!$A$1:$I$296,2,FALSE)=0,"",VLOOKUP($B2453,DPORT_BD!$A$1:$I$296,2,FALSE)),"")</f>
        <v/>
      </c>
      <c r="AH2453" s="5" t="str">
        <f>IFERROR(IF(VLOOKUP($B2453,DPORT_BD!$A$1:$I$296,3,FALSE)=0,"",VLOOKUP($B2453,DPORT_BD!$A$1:$I$296,3,FALSE)),"")</f>
        <v/>
      </c>
      <c r="AI2453" s="5" t="str">
        <f>IFERROR(IF(VLOOKUP($B2453,DPORT_BD!$A$1:$I$296,4,FALSE)=0,"",VLOOKUP($B2453,DPORT_BD!$A$1:$I$296,4,FALSE)),"")</f>
        <v/>
      </c>
      <c r="AJ2453" s="5" t="str">
        <f>IFERROR(IF(VLOOKUP($B2453,DPORT_BD!$A$1:$I$296,5,FALSE)=0,"",VLOOKUP($B2453,DPORT_BD!$A$1:$I$296,5,FALSE)),"")</f>
        <v/>
      </c>
      <c r="AK2453" s="5" t="str">
        <f>IFERROR(IF(VLOOKUP($B2453,DPORT_BD!$A$1:$I$296,6,FALSE)=0,"",VLOOKUP($B2453,DPORT_BD!$A$1:$I$296,6,FALSE)),"")</f>
        <v/>
      </c>
      <c r="AL2453" s="5" t="str">
        <f>IFERROR(IF(VLOOKUP($B2453,DPORT_BD!$A$1:$I$296,7,FALSE)=0,"",VLOOKUP($B2453,DPORT_BD!$A$1:$I$296,7,FALSE)),"")</f>
        <v/>
      </c>
      <c r="AM2453" s="5" t="str">
        <f>IFERROR(IF(VLOOKUP($B2453,DPORT_BD!$A$1:$I$296,8,FALSE)=0,"",VLOOKUP($B2453,DPORT_BD!$A$1:$I$296,8,FALSE)),"")</f>
        <v/>
      </c>
      <c r="AN2453" s="5" t="str">
        <f>IFERROR(IF(VLOOKUP($B2453,DPORT_BD!$A$1:$I$296,9,FALSE)=0,"",VLOOKUP($B2453,DPORT_BD!$A$1:$I$296,9,FALSE)),"")</f>
        <v/>
      </c>
    </row>
    <row r="2454" spans="1:40">
      <c r="A2454" t="s">
        <v>32</v>
      </c>
      <c r="B2454" t="s">
        <v>4167</v>
      </c>
      <c r="C2454" t="s">
        <v>34</v>
      </c>
      <c r="D2454" t="s">
        <v>67</v>
      </c>
      <c r="E2454" t="s">
        <v>68</v>
      </c>
      <c r="F2454" s="1">
        <v>4150</v>
      </c>
      <c r="I2454" t="s">
        <v>225</v>
      </c>
      <c r="J2454" t="s">
        <v>82</v>
      </c>
      <c r="K2454" t="s">
        <v>83</v>
      </c>
      <c r="L2454" t="s">
        <v>84</v>
      </c>
      <c r="M2454" t="s">
        <v>320</v>
      </c>
      <c r="N2454" t="s">
        <v>490</v>
      </c>
      <c r="O2454" t="s">
        <v>4117</v>
      </c>
      <c r="P2454" t="s">
        <v>4118</v>
      </c>
      <c r="Q2454" t="s">
        <v>4119</v>
      </c>
      <c r="S2454" t="s">
        <v>537</v>
      </c>
      <c r="T2454" s="1">
        <v>5</v>
      </c>
      <c r="W2454" t="s">
        <v>323</v>
      </c>
      <c r="AG2454" s="5" t="str">
        <f>IFERROR(IF(VLOOKUP($B2454,DPORT_BD!$A$1:$I$296,2,FALSE)=0,"",VLOOKUP($B2454,DPORT_BD!$A$1:$I$296,2,FALSE)),"")</f>
        <v/>
      </c>
      <c r="AH2454" s="5" t="str">
        <f>IFERROR(IF(VLOOKUP($B2454,DPORT_BD!$A$1:$I$296,3,FALSE)=0,"",VLOOKUP($B2454,DPORT_BD!$A$1:$I$296,3,FALSE)),"")</f>
        <v/>
      </c>
      <c r="AI2454" s="5" t="str">
        <f>IFERROR(IF(VLOOKUP($B2454,DPORT_BD!$A$1:$I$296,4,FALSE)=0,"",VLOOKUP($B2454,DPORT_BD!$A$1:$I$296,4,FALSE)),"")</f>
        <v/>
      </c>
      <c r="AJ2454" s="5" t="str">
        <f>IFERROR(IF(VLOOKUP($B2454,DPORT_BD!$A$1:$I$296,5,FALSE)=0,"",VLOOKUP($B2454,DPORT_BD!$A$1:$I$296,5,FALSE)),"")</f>
        <v/>
      </c>
      <c r="AK2454" s="5" t="str">
        <f>IFERROR(IF(VLOOKUP($B2454,DPORT_BD!$A$1:$I$296,6,FALSE)=0,"",VLOOKUP($B2454,DPORT_BD!$A$1:$I$296,6,FALSE)),"")</f>
        <v/>
      </c>
      <c r="AL2454" s="5" t="str">
        <f>IFERROR(IF(VLOOKUP($B2454,DPORT_BD!$A$1:$I$296,7,FALSE)=0,"",VLOOKUP($B2454,DPORT_BD!$A$1:$I$296,7,FALSE)),"")</f>
        <v/>
      </c>
      <c r="AM2454" s="5" t="str">
        <f>IFERROR(IF(VLOOKUP($B2454,DPORT_BD!$A$1:$I$296,8,FALSE)=0,"",VLOOKUP($B2454,DPORT_BD!$A$1:$I$296,8,FALSE)),"")</f>
        <v/>
      </c>
      <c r="AN2454" s="5" t="str">
        <f>IFERROR(IF(VLOOKUP($B2454,DPORT_BD!$A$1:$I$296,9,FALSE)=0,"",VLOOKUP($B2454,DPORT_BD!$A$1:$I$296,9,FALSE)),"")</f>
        <v/>
      </c>
    </row>
    <row r="2455" spans="1:40">
      <c r="A2455" t="s">
        <v>32</v>
      </c>
      <c r="B2455" t="s">
        <v>4168</v>
      </c>
      <c r="C2455" t="s">
        <v>34</v>
      </c>
      <c r="D2455" t="s">
        <v>67</v>
      </c>
      <c r="E2455" t="s">
        <v>142</v>
      </c>
      <c r="F2455" s="1">
        <v>4150</v>
      </c>
      <c r="I2455" t="s">
        <v>225</v>
      </c>
      <c r="J2455" t="s">
        <v>145</v>
      </c>
      <c r="K2455" t="s">
        <v>160</v>
      </c>
      <c r="L2455" t="s">
        <v>161</v>
      </c>
      <c r="M2455" t="s">
        <v>320</v>
      </c>
      <c r="N2455" t="s">
        <v>490</v>
      </c>
      <c r="O2455" t="s">
        <v>4117</v>
      </c>
      <c r="P2455" t="s">
        <v>4118</v>
      </c>
      <c r="Q2455" t="s">
        <v>4119</v>
      </c>
      <c r="S2455" t="s">
        <v>770</v>
      </c>
      <c r="T2455" s="1">
        <v>6</v>
      </c>
      <c r="W2455" t="s">
        <v>323</v>
      </c>
      <c r="AG2455" s="5" t="str">
        <f>IFERROR(IF(VLOOKUP($B2455,DPORT_BD!$A$1:$I$296,2,FALSE)=0,"",VLOOKUP($B2455,DPORT_BD!$A$1:$I$296,2,FALSE)),"")</f>
        <v/>
      </c>
      <c r="AH2455" s="5" t="str">
        <f>IFERROR(IF(VLOOKUP($B2455,DPORT_BD!$A$1:$I$296,3,FALSE)=0,"",VLOOKUP($B2455,DPORT_BD!$A$1:$I$296,3,FALSE)),"")</f>
        <v/>
      </c>
      <c r="AI2455" s="5" t="str">
        <f>IFERROR(IF(VLOOKUP($B2455,DPORT_BD!$A$1:$I$296,4,FALSE)=0,"",VLOOKUP($B2455,DPORT_BD!$A$1:$I$296,4,FALSE)),"")</f>
        <v/>
      </c>
      <c r="AJ2455" s="5" t="str">
        <f>IFERROR(IF(VLOOKUP($B2455,DPORT_BD!$A$1:$I$296,5,FALSE)=0,"",VLOOKUP($B2455,DPORT_BD!$A$1:$I$296,5,FALSE)),"")</f>
        <v/>
      </c>
      <c r="AK2455" s="5" t="str">
        <f>IFERROR(IF(VLOOKUP($B2455,DPORT_BD!$A$1:$I$296,6,FALSE)=0,"",VLOOKUP($B2455,DPORT_BD!$A$1:$I$296,6,FALSE)),"")</f>
        <v/>
      </c>
      <c r="AL2455" s="5" t="str">
        <f>IFERROR(IF(VLOOKUP($B2455,DPORT_BD!$A$1:$I$296,7,FALSE)=0,"",VLOOKUP($B2455,DPORT_BD!$A$1:$I$296,7,FALSE)),"")</f>
        <v/>
      </c>
      <c r="AM2455" s="5" t="str">
        <f>IFERROR(IF(VLOOKUP($B2455,DPORT_BD!$A$1:$I$296,8,FALSE)=0,"",VLOOKUP($B2455,DPORT_BD!$A$1:$I$296,8,FALSE)),"")</f>
        <v/>
      </c>
      <c r="AN2455" s="5" t="str">
        <f>IFERROR(IF(VLOOKUP($B2455,DPORT_BD!$A$1:$I$296,9,FALSE)=0,"",VLOOKUP($B2455,DPORT_BD!$A$1:$I$296,9,FALSE)),"")</f>
        <v/>
      </c>
    </row>
    <row r="2456" spans="1:40">
      <c r="A2456" t="s">
        <v>32</v>
      </c>
      <c r="B2456" t="s">
        <v>4169</v>
      </c>
      <c r="C2456" t="s">
        <v>34</v>
      </c>
      <c r="D2456" t="s">
        <v>52</v>
      </c>
      <c r="E2456" t="s">
        <v>53</v>
      </c>
      <c r="F2456" s="1">
        <v>3850</v>
      </c>
      <c r="I2456" t="s">
        <v>37</v>
      </c>
      <c r="K2456" t="s">
        <v>38</v>
      </c>
      <c r="L2456" t="s">
        <v>39</v>
      </c>
      <c r="M2456" t="s">
        <v>40</v>
      </c>
      <c r="S2456" t="s">
        <v>645</v>
      </c>
      <c r="T2456" s="1">
        <v>12</v>
      </c>
      <c r="AG2456" s="5" t="str">
        <f>IFERROR(IF(VLOOKUP($B2456,DPORT_BD!$A$1:$I$296,2,FALSE)=0,"",VLOOKUP($B2456,DPORT_BD!$A$1:$I$296,2,FALSE)),"")</f>
        <v/>
      </c>
      <c r="AH2456" s="5" t="str">
        <f>IFERROR(IF(VLOOKUP($B2456,DPORT_BD!$A$1:$I$296,3,FALSE)=0,"",VLOOKUP($B2456,DPORT_BD!$A$1:$I$296,3,FALSE)),"")</f>
        <v/>
      </c>
      <c r="AI2456" s="5" t="str">
        <f>IFERROR(IF(VLOOKUP($B2456,DPORT_BD!$A$1:$I$296,4,FALSE)=0,"",VLOOKUP($B2456,DPORT_BD!$A$1:$I$296,4,FALSE)),"")</f>
        <v/>
      </c>
      <c r="AJ2456" s="5" t="str">
        <f>IFERROR(IF(VLOOKUP($B2456,DPORT_BD!$A$1:$I$296,5,FALSE)=0,"",VLOOKUP($B2456,DPORT_BD!$A$1:$I$296,5,FALSE)),"")</f>
        <v/>
      </c>
      <c r="AK2456" s="5" t="str">
        <f>IFERROR(IF(VLOOKUP($B2456,DPORT_BD!$A$1:$I$296,6,FALSE)=0,"",VLOOKUP($B2456,DPORT_BD!$A$1:$I$296,6,FALSE)),"")</f>
        <v/>
      </c>
      <c r="AL2456" s="5" t="str">
        <f>IFERROR(IF(VLOOKUP($B2456,DPORT_BD!$A$1:$I$296,7,FALSE)=0,"",VLOOKUP($B2456,DPORT_BD!$A$1:$I$296,7,FALSE)),"")</f>
        <v/>
      </c>
      <c r="AM2456" s="5" t="str">
        <f>IFERROR(IF(VLOOKUP($B2456,DPORT_BD!$A$1:$I$296,8,FALSE)=0,"",VLOOKUP($B2456,DPORT_BD!$A$1:$I$296,8,FALSE)),"")</f>
        <v/>
      </c>
      <c r="AN2456" s="5" t="str">
        <f>IFERROR(IF(VLOOKUP($B2456,DPORT_BD!$A$1:$I$296,9,FALSE)=0,"",VLOOKUP($B2456,DPORT_BD!$A$1:$I$296,9,FALSE)),"")</f>
        <v/>
      </c>
    </row>
    <row r="2457" spans="1:40">
      <c r="A2457" t="s">
        <v>32</v>
      </c>
      <c r="B2457" t="s">
        <v>4170</v>
      </c>
      <c r="C2457" t="s">
        <v>34</v>
      </c>
      <c r="D2457" t="s">
        <v>52</v>
      </c>
      <c r="E2457" t="s">
        <v>53</v>
      </c>
      <c r="F2457" s="1">
        <v>3900</v>
      </c>
      <c r="I2457" t="s">
        <v>37</v>
      </c>
      <c r="K2457" t="s">
        <v>38</v>
      </c>
      <c r="L2457" t="s">
        <v>39</v>
      </c>
      <c r="M2457" t="s">
        <v>40</v>
      </c>
      <c r="S2457" t="s">
        <v>645</v>
      </c>
      <c r="T2457" s="1">
        <v>12</v>
      </c>
      <c r="AG2457" s="5" t="str">
        <f>IFERROR(IF(VLOOKUP($B2457,DPORT_BD!$A$1:$I$296,2,FALSE)=0,"",VLOOKUP($B2457,DPORT_BD!$A$1:$I$296,2,FALSE)),"")</f>
        <v/>
      </c>
      <c r="AH2457" s="5" t="str">
        <f>IFERROR(IF(VLOOKUP($B2457,DPORT_BD!$A$1:$I$296,3,FALSE)=0,"",VLOOKUP($B2457,DPORT_BD!$A$1:$I$296,3,FALSE)),"")</f>
        <v/>
      </c>
      <c r="AI2457" s="5" t="str">
        <f>IFERROR(IF(VLOOKUP($B2457,DPORT_BD!$A$1:$I$296,4,FALSE)=0,"",VLOOKUP($B2457,DPORT_BD!$A$1:$I$296,4,FALSE)),"")</f>
        <v/>
      </c>
      <c r="AJ2457" s="5" t="str">
        <f>IFERROR(IF(VLOOKUP($B2457,DPORT_BD!$A$1:$I$296,5,FALSE)=0,"",VLOOKUP($B2457,DPORT_BD!$A$1:$I$296,5,FALSE)),"")</f>
        <v/>
      </c>
      <c r="AK2457" s="5" t="str">
        <f>IFERROR(IF(VLOOKUP($B2457,DPORT_BD!$A$1:$I$296,6,FALSE)=0,"",VLOOKUP($B2457,DPORT_BD!$A$1:$I$296,6,FALSE)),"")</f>
        <v/>
      </c>
      <c r="AL2457" s="5" t="str">
        <f>IFERROR(IF(VLOOKUP($B2457,DPORT_BD!$A$1:$I$296,7,FALSE)=0,"",VLOOKUP($B2457,DPORT_BD!$A$1:$I$296,7,FALSE)),"")</f>
        <v/>
      </c>
      <c r="AM2457" s="5" t="str">
        <f>IFERROR(IF(VLOOKUP($B2457,DPORT_BD!$A$1:$I$296,8,FALSE)=0,"",VLOOKUP($B2457,DPORT_BD!$A$1:$I$296,8,FALSE)),"")</f>
        <v/>
      </c>
      <c r="AN2457" s="5" t="str">
        <f>IFERROR(IF(VLOOKUP($B2457,DPORT_BD!$A$1:$I$296,9,FALSE)=0,"",VLOOKUP($B2457,DPORT_BD!$A$1:$I$296,9,FALSE)),"")</f>
        <v/>
      </c>
    </row>
    <row r="2458" spans="1:40">
      <c r="A2458" t="s">
        <v>32</v>
      </c>
      <c r="B2458" t="s">
        <v>4171</v>
      </c>
      <c r="C2458" t="s">
        <v>34</v>
      </c>
      <c r="D2458" t="s">
        <v>52</v>
      </c>
      <c r="E2458" t="s">
        <v>53</v>
      </c>
      <c r="F2458" s="1">
        <v>3850</v>
      </c>
      <c r="G2458" t="s">
        <v>446</v>
      </c>
      <c r="I2458" t="s">
        <v>59</v>
      </c>
      <c r="J2458" t="s">
        <v>82</v>
      </c>
      <c r="K2458" t="s">
        <v>160</v>
      </c>
      <c r="L2458" t="s">
        <v>161</v>
      </c>
      <c r="M2458" t="s">
        <v>40</v>
      </c>
      <c r="N2458" t="s">
        <v>104</v>
      </c>
      <c r="O2458" t="s">
        <v>105</v>
      </c>
      <c r="P2458" t="s">
        <v>106</v>
      </c>
      <c r="Q2458" t="s">
        <v>285</v>
      </c>
      <c r="S2458" t="s">
        <v>645</v>
      </c>
      <c r="T2458" s="1">
        <v>12</v>
      </c>
      <c r="AG2458" s="5" t="str">
        <f>IFERROR(IF(VLOOKUP($B2458,DPORT_BD!$A$1:$I$296,2,FALSE)=0,"",VLOOKUP($B2458,DPORT_BD!$A$1:$I$296,2,FALSE)),"")</f>
        <v/>
      </c>
      <c r="AH2458" s="5" t="str">
        <f>IFERROR(IF(VLOOKUP($B2458,DPORT_BD!$A$1:$I$296,3,FALSE)=0,"",VLOOKUP($B2458,DPORT_BD!$A$1:$I$296,3,FALSE)),"")</f>
        <v/>
      </c>
      <c r="AI2458" s="5" t="str">
        <f>IFERROR(IF(VLOOKUP($B2458,DPORT_BD!$A$1:$I$296,4,FALSE)=0,"",VLOOKUP($B2458,DPORT_BD!$A$1:$I$296,4,FALSE)),"")</f>
        <v/>
      </c>
      <c r="AJ2458" s="5" t="str">
        <f>IFERROR(IF(VLOOKUP($B2458,DPORT_BD!$A$1:$I$296,5,FALSE)=0,"",VLOOKUP($B2458,DPORT_BD!$A$1:$I$296,5,FALSE)),"")</f>
        <v/>
      </c>
      <c r="AK2458" s="5" t="str">
        <f>IFERROR(IF(VLOOKUP($B2458,DPORT_BD!$A$1:$I$296,6,FALSE)=0,"",VLOOKUP($B2458,DPORT_BD!$A$1:$I$296,6,FALSE)),"")</f>
        <v/>
      </c>
      <c r="AL2458" s="5" t="str">
        <f>IFERROR(IF(VLOOKUP($B2458,DPORT_BD!$A$1:$I$296,7,FALSE)=0,"",VLOOKUP($B2458,DPORT_BD!$A$1:$I$296,7,FALSE)),"")</f>
        <v/>
      </c>
      <c r="AM2458" s="5" t="str">
        <f>IFERROR(IF(VLOOKUP($B2458,DPORT_BD!$A$1:$I$296,8,FALSE)=0,"",VLOOKUP($B2458,DPORT_BD!$A$1:$I$296,8,FALSE)),"")</f>
        <v/>
      </c>
      <c r="AN2458" s="5" t="str">
        <f>IFERROR(IF(VLOOKUP($B2458,DPORT_BD!$A$1:$I$296,9,FALSE)=0,"",VLOOKUP($B2458,DPORT_BD!$A$1:$I$296,9,FALSE)),"")</f>
        <v/>
      </c>
    </row>
    <row r="2459" spans="1:40">
      <c r="A2459" t="s">
        <v>32</v>
      </c>
      <c r="B2459" t="s">
        <v>4172</v>
      </c>
      <c r="C2459" t="s">
        <v>34</v>
      </c>
      <c r="D2459" t="s">
        <v>52</v>
      </c>
      <c r="E2459" t="s">
        <v>53</v>
      </c>
      <c r="F2459" s="1">
        <v>3800</v>
      </c>
      <c r="I2459" t="s">
        <v>37</v>
      </c>
      <c r="K2459" t="s">
        <v>38</v>
      </c>
      <c r="L2459" t="s">
        <v>39</v>
      </c>
      <c r="M2459" t="s">
        <v>40</v>
      </c>
      <c r="S2459" t="s">
        <v>645</v>
      </c>
      <c r="T2459" s="1">
        <v>12</v>
      </c>
      <c r="W2459" t="s">
        <v>4173</v>
      </c>
      <c r="AG2459" s="5" t="str">
        <f>IFERROR(IF(VLOOKUP($B2459,DPORT_BD!$A$1:$I$296,2,FALSE)=0,"",VLOOKUP($B2459,DPORT_BD!$A$1:$I$296,2,FALSE)),"")</f>
        <v/>
      </c>
      <c r="AH2459" s="5" t="str">
        <f>IFERROR(IF(VLOOKUP($B2459,DPORT_BD!$A$1:$I$296,3,FALSE)=0,"",VLOOKUP($B2459,DPORT_BD!$A$1:$I$296,3,FALSE)),"")</f>
        <v/>
      </c>
      <c r="AI2459" s="5" t="str">
        <f>IFERROR(IF(VLOOKUP($B2459,DPORT_BD!$A$1:$I$296,4,FALSE)=0,"",VLOOKUP($B2459,DPORT_BD!$A$1:$I$296,4,FALSE)),"")</f>
        <v/>
      </c>
      <c r="AJ2459" s="5" t="str">
        <f>IFERROR(IF(VLOOKUP($B2459,DPORT_BD!$A$1:$I$296,5,FALSE)=0,"",VLOOKUP($B2459,DPORT_BD!$A$1:$I$296,5,FALSE)),"")</f>
        <v/>
      </c>
      <c r="AK2459" s="5" t="str">
        <f>IFERROR(IF(VLOOKUP($B2459,DPORT_BD!$A$1:$I$296,6,FALSE)=0,"",VLOOKUP($B2459,DPORT_BD!$A$1:$I$296,6,FALSE)),"")</f>
        <v/>
      </c>
      <c r="AL2459" s="5" t="str">
        <f>IFERROR(IF(VLOOKUP($B2459,DPORT_BD!$A$1:$I$296,7,FALSE)=0,"",VLOOKUP($B2459,DPORT_BD!$A$1:$I$296,7,FALSE)),"")</f>
        <v/>
      </c>
      <c r="AM2459" s="5" t="str">
        <f>IFERROR(IF(VLOOKUP($B2459,DPORT_BD!$A$1:$I$296,8,FALSE)=0,"",VLOOKUP($B2459,DPORT_BD!$A$1:$I$296,8,FALSE)),"")</f>
        <v/>
      </c>
      <c r="AN2459" s="5" t="str">
        <f>IFERROR(IF(VLOOKUP($B2459,DPORT_BD!$A$1:$I$296,9,FALSE)=0,"",VLOOKUP($B2459,DPORT_BD!$A$1:$I$296,9,FALSE)),"")</f>
        <v/>
      </c>
    </row>
    <row r="2460" spans="1:40">
      <c r="A2460" t="s">
        <v>32</v>
      </c>
      <c r="B2460" t="s">
        <v>4174</v>
      </c>
      <c r="C2460" t="s">
        <v>34</v>
      </c>
      <c r="D2460" t="s">
        <v>52</v>
      </c>
      <c r="E2460" t="s">
        <v>53</v>
      </c>
      <c r="F2460" s="1">
        <v>3850</v>
      </c>
      <c r="I2460" t="s">
        <v>37</v>
      </c>
      <c r="K2460" t="s">
        <v>38</v>
      </c>
      <c r="L2460" t="s">
        <v>39</v>
      </c>
      <c r="M2460" t="s">
        <v>40</v>
      </c>
      <c r="S2460" t="s">
        <v>645</v>
      </c>
      <c r="T2460" s="1">
        <v>12</v>
      </c>
      <c r="W2460" t="s">
        <v>2709</v>
      </c>
      <c r="AG2460" s="5" t="str">
        <f>IFERROR(IF(VLOOKUP($B2460,DPORT_BD!$A$1:$I$296,2,FALSE)=0,"",VLOOKUP($B2460,DPORT_BD!$A$1:$I$296,2,FALSE)),"")</f>
        <v/>
      </c>
      <c r="AH2460" s="5" t="str">
        <f>IFERROR(IF(VLOOKUP($B2460,DPORT_BD!$A$1:$I$296,3,FALSE)=0,"",VLOOKUP($B2460,DPORT_BD!$A$1:$I$296,3,FALSE)),"")</f>
        <v/>
      </c>
      <c r="AI2460" s="5" t="str">
        <f>IFERROR(IF(VLOOKUP($B2460,DPORT_BD!$A$1:$I$296,4,FALSE)=0,"",VLOOKUP($B2460,DPORT_BD!$A$1:$I$296,4,FALSE)),"")</f>
        <v/>
      </c>
      <c r="AJ2460" s="5" t="str">
        <f>IFERROR(IF(VLOOKUP($B2460,DPORT_BD!$A$1:$I$296,5,FALSE)=0,"",VLOOKUP($B2460,DPORT_BD!$A$1:$I$296,5,FALSE)),"")</f>
        <v/>
      </c>
      <c r="AK2460" s="5" t="str">
        <f>IFERROR(IF(VLOOKUP($B2460,DPORT_BD!$A$1:$I$296,6,FALSE)=0,"",VLOOKUP($B2460,DPORT_BD!$A$1:$I$296,6,FALSE)),"")</f>
        <v/>
      </c>
      <c r="AL2460" s="5" t="str">
        <f>IFERROR(IF(VLOOKUP($B2460,DPORT_BD!$A$1:$I$296,7,FALSE)=0,"",VLOOKUP($B2460,DPORT_BD!$A$1:$I$296,7,FALSE)),"")</f>
        <v/>
      </c>
      <c r="AM2460" s="5" t="str">
        <f>IFERROR(IF(VLOOKUP($B2460,DPORT_BD!$A$1:$I$296,8,FALSE)=0,"",VLOOKUP($B2460,DPORT_BD!$A$1:$I$296,8,FALSE)),"")</f>
        <v/>
      </c>
      <c r="AN2460" s="5" t="str">
        <f>IFERROR(IF(VLOOKUP($B2460,DPORT_BD!$A$1:$I$296,9,FALSE)=0,"",VLOOKUP($B2460,DPORT_BD!$A$1:$I$296,9,FALSE)),"")</f>
        <v/>
      </c>
    </row>
    <row r="2461" spans="1:40">
      <c r="A2461" t="s">
        <v>32</v>
      </c>
      <c r="B2461" t="s">
        <v>4175</v>
      </c>
      <c r="C2461" t="s">
        <v>34</v>
      </c>
      <c r="D2461" t="s">
        <v>52</v>
      </c>
      <c r="E2461" t="s">
        <v>53</v>
      </c>
      <c r="F2461" s="1">
        <v>3870</v>
      </c>
      <c r="I2461" t="s">
        <v>37</v>
      </c>
      <c r="K2461" t="s">
        <v>38</v>
      </c>
      <c r="L2461" t="s">
        <v>39</v>
      </c>
      <c r="M2461" t="s">
        <v>40</v>
      </c>
      <c r="S2461" t="s">
        <v>645</v>
      </c>
      <c r="T2461" s="1">
        <v>12</v>
      </c>
      <c r="W2461" t="s">
        <v>2709</v>
      </c>
      <c r="AG2461" s="5" t="str">
        <f>IFERROR(IF(VLOOKUP($B2461,DPORT_BD!$A$1:$I$296,2,FALSE)=0,"",VLOOKUP($B2461,DPORT_BD!$A$1:$I$296,2,FALSE)),"")</f>
        <v/>
      </c>
      <c r="AH2461" s="5" t="str">
        <f>IFERROR(IF(VLOOKUP($B2461,DPORT_BD!$A$1:$I$296,3,FALSE)=0,"",VLOOKUP($B2461,DPORT_BD!$A$1:$I$296,3,FALSE)),"")</f>
        <v/>
      </c>
      <c r="AI2461" s="5" t="str">
        <f>IFERROR(IF(VLOOKUP($B2461,DPORT_BD!$A$1:$I$296,4,FALSE)=0,"",VLOOKUP($B2461,DPORT_BD!$A$1:$I$296,4,FALSE)),"")</f>
        <v/>
      </c>
      <c r="AJ2461" s="5" t="str">
        <f>IFERROR(IF(VLOOKUP($B2461,DPORT_BD!$A$1:$I$296,5,FALSE)=0,"",VLOOKUP($B2461,DPORT_BD!$A$1:$I$296,5,FALSE)),"")</f>
        <v/>
      </c>
      <c r="AK2461" s="5" t="str">
        <f>IFERROR(IF(VLOOKUP($B2461,DPORT_BD!$A$1:$I$296,6,FALSE)=0,"",VLOOKUP($B2461,DPORT_BD!$A$1:$I$296,6,FALSE)),"")</f>
        <v/>
      </c>
      <c r="AL2461" s="5" t="str">
        <f>IFERROR(IF(VLOOKUP($B2461,DPORT_BD!$A$1:$I$296,7,FALSE)=0,"",VLOOKUP($B2461,DPORT_BD!$A$1:$I$296,7,FALSE)),"")</f>
        <v/>
      </c>
      <c r="AM2461" s="5" t="str">
        <f>IFERROR(IF(VLOOKUP($B2461,DPORT_BD!$A$1:$I$296,8,FALSE)=0,"",VLOOKUP($B2461,DPORT_BD!$A$1:$I$296,8,FALSE)),"")</f>
        <v/>
      </c>
      <c r="AN2461" s="5" t="str">
        <f>IFERROR(IF(VLOOKUP($B2461,DPORT_BD!$A$1:$I$296,9,FALSE)=0,"",VLOOKUP($B2461,DPORT_BD!$A$1:$I$296,9,FALSE)),"")</f>
        <v/>
      </c>
    </row>
    <row r="2462" spans="1:40">
      <c r="A2462" t="s">
        <v>32</v>
      </c>
      <c r="B2462" t="s">
        <v>4176</v>
      </c>
      <c r="C2462" t="s">
        <v>34</v>
      </c>
      <c r="D2462" t="s">
        <v>52</v>
      </c>
      <c r="E2462" t="s">
        <v>53</v>
      </c>
      <c r="F2462" s="1">
        <v>3830</v>
      </c>
      <c r="I2462" t="s">
        <v>37</v>
      </c>
      <c r="J2462" t="s">
        <v>82</v>
      </c>
      <c r="K2462" t="s">
        <v>133</v>
      </c>
      <c r="L2462" t="s">
        <v>134</v>
      </c>
      <c r="M2462" t="s">
        <v>40</v>
      </c>
      <c r="S2462" t="s">
        <v>645</v>
      </c>
      <c r="T2462" s="1">
        <v>12</v>
      </c>
      <c r="AG2462" s="5" t="str">
        <f>IFERROR(IF(VLOOKUP($B2462,DPORT_BD!$A$1:$I$296,2,FALSE)=0,"",VLOOKUP($B2462,DPORT_BD!$A$1:$I$296,2,FALSE)),"")</f>
        <v/>
      </c>
      <c r="AH2462" s="5" t="str">
        <f>IFERROR(IF(VLOOKUP($B2462,DPORT_BD!$A$1:$I$296,3,FALSE)=0,"",VLOOKUP($B2462,DPORT_BD!$A$1:$I$296,3,FALSE)),"")</f>
        <v/>
      </c>
      <c r="AI2462" s="5" t="str">
        <f>IFERROR(IF(VLOOKUP($B2462,DPORT_BD!$A$1:$I$296,4,FALSE)=0,"",VLOOKUP($B2462,DPORT_BD!$A$1:$I$296,4,FALSE)),"")</f>
        <v/>
      </c>
      <c r="AJ2462" s="5" t="str">
        <f>IFERROR(IF(VLOOKUP($B2462,DPORT_BD!$A$1:$I$296,5,FALSE)=0,"",VLOOKUP($B2462,DPORT_BD!$A$1:$I$296,5,FALSE)),"")</f>
        <v/>
      </c>
      <c r="AK2462" s="5" t="str">
        <f>IFERROR(IF(VLOOKUP($B2462,DPORT_BD!$A$1:$I$296,6,FALSE)=0,"",VLOOKUP($B2462,DPORT_BD!$A$1:$I$296,6,FALSE)),"")</f>
        <v/>
      </c>
      <c r="AL2462" s="5" t="str">
        <f>IFERROR(IF(VLOOKUP($B2462,DPORT_BD!$A$1:$I$296,7,FALSE)=0,"",VLOOKUP($B2462,DPORT_BD!$A$1:$I$296,7,FALSE)),"")</f>
        <v/>
      </c>
      <c r="AM2462" s="5" t="str">
        <f>IFERROR(IF(VLOOKUP($B2462,DPORT_BD!$A$1:$I$296,8,FALSE)=0,"",VLOOKUP($B2462,DPORT_BD!$A$1:$I$296,8,FALSE)),"")</f>
        <v/>
      </c>
      <c r="AN2462" s="5" t="str">
        <f>IFERROR(IF(VLOOKUP($B2462,DPORT_BD!$A$1:$I$296,9,FALSE)=0,"",VLOOKUP($B2462,DPORT_BD!$A$1:$I$296,9,FALSE)),"")</f>
        <v/>
      </c>
    </row>
    <row r="2463" spans="1:40">
      <c r="A2463" t="s">
        <v>32</v>
      </c>
      <c r="B2463" t="s">
        <v>4177</v>
      </c>
      <c r="C2463" t="s">
        <v>101</v>
      </c>
      <c r="D2463" t="s">
        <v>2666</v>
      </c>
      <c r="E2463" t="s">
        <v>2667</v>
      </c>
      <c r="F2463" s="1">
        <v>2750</v>
      </c>
      <c r="I2463" t="s">
        <v>37</v>
      </c>
      <c r="J2463" t="s">
        <v>145</v>
      </c>
      <c r="K2463" t="s">
        <v>83</v>
      </c>
      <c r="L2463" t="s">
        <v>84</v>
      </c>
      <c r="M2463" t="s">
        <v>40</v>
      </c>
      <c r="S2463" t="s">
        <v>645</v>
      </c>
      <c r="T2463" s="1">
        <v>12</v>
      </c>
      <c r="W2463" t="s">
        <v>4178</v>
      </c>
      <c r="AG2463" s="5" t="str">
        <f>IFERROR(IF(VLOOKUP($B2463,DPORT_BD!$A$1:$I$296,2,FALSE)=0,"",VLOOKUP($B2463,DPORT_BD!$A$1:$I$296,2,FALSE)),"")</f>
        <v/>
      </c>
      <c r="AH2463" s="5" t="str">
        <f>IFERROR(IF(VLOOKUP($B2463,DPORT_BD!$A$1:$I$296,3,FALSE)=0,"",VLOOKUP($B2463,DPORT_BD!$A$1:$I$296,3,FALSE)),"")</f>
        <v/>
      </c>
      <c r="AI2463" s="5" t="str">
        <f>IFERROR(IF(VLOOKUP($B2463,DPORT_BD!$A$1:$I$296,4,FALSE)=0,"",VLOOKUP($B2463,DPORT_BD!$A$1:$I$296,4,FALSE)),"")</f>
        <v/>
      </c>
      <c r="AJ2463" s="5" t="str">
        <f>IFERROR(IF(VLOOKUP($B2463,DPORT_BD!$A$1:$I$296,5,FALSE)=0,"",VLOOKUP($B2463,DPORT_BD!$A$1:$I$296,5,FALSE)),"")</f>
        <v/>
      </c>
      <c r="AK2463" s="5" t="str">
        <f>IFERROR(IF(VLOOKUP($B2463,DPORT_BD!$A$1:$I$296,6,FALSE)=0,"",VLOOKUP($B2463,DPORT_BD!$A$1:$I$296,6,FALSE)),"")</f>
        <v/>
      </c>
      <c r="AL2463" s="5" t="str">
        <f>IFERROR(IF(VLOOKUP($B2463,DPORT_BD!$A$1:$I$296,7,FALSE)=0,"",VLOOKUP($B2463,DPORT_BD!$A$1:$I$296,7,FALSE)),"")</f>
        <v/>
      </c>
      <c r="AM2463" s="5" t="str">
        <f>IFERROR(IF(VLOOKUP($B2463,DPORT_BD!$A$1:$I$296,8,FALSE)=0,"",VLOOKUP($B2463,DPORT_BD!$A$1:$I$296,8,FALSE)),"")</f>
        <v/>
      </c>
      <c r="AN2463" s="5" t="str">
        <f>IFERROR(IF(VLOOKUP($B2463,DPORT_BD!$A$1:$I$296,9,FALSE)=0,"",VLOOKUP($B2463,DPORT_BD!$A$1:$I$296,9,FALSE)),"")</f>
        <v/>
      </c>
    </row>
    <row r="2464" spans="1:40">
      <c r="A2464" t="s">
        <v>32</v>
      </c>
      <c r="B2464" t="s">
        <v>4179</v>
      </c>
      <c r="C2464" t="s">
        <v>34</v>
      </c>
      <c r="D2464" t="s">
        <v>52</v>
      </c>
      <c r="E2464" t="s">
        <v>53</v>
      </c>
      <c r="F2464" s="1">
        <v>3960</v>
      </c>
      <c r="I2464" t="s">
        <v>37</v>
      </c>
      <c r="K2464" t="s">
        <v>38</v>
      </c>
      <c r="L2464" t="s">
        <v>39</v>
      </c>
      <c r="M2464" t="s">
        <v>40</v>
      </c>
      <c r="S2464" t="s">
        <v>645</v>
      </c>
      <c r="T2464" s="1">
        <v>12</v>
      </c>
      <c r="AG2464" s="5" t="str">
        <f>IFERROR(IF(VLOOKUP($B2464,DPORT_BD!$A$1:$I$296,2,FALSE)=0,"",VLOOKUP($B2464,DPORT_BD!$A$1:$I$296,2,FALSE)),"")</f>
        <v/>
      </c>
      <c r="AH2464" s="5" t="str">
        <f>IFERROR(IF(VLOOKUP($B2464,DPORT_BD!$A$1:$I$296,3,FALSE)=0,"",VLOOKUP($B2464,DPORT_BD!$A$1:$I$296,3,FALSE)),"")</f>
        <v/>
      </c>
      <c r="AI2464" s="5" t="str">
        <f>IFERROR(IF(VLOOKUP($B2464,DPORT_BD!$A$1:$I$296,4,FALSE)=0,"",VLOOKUP($B2464,DPORT_BD!$A$1:$I$296,4,FALSE)),"")</f>
        <v/>
      </c>
      <c r="AJ2464" s="5" t="str">
        <f>IFERROR(IF(VLOOKUP($B2464,DPORT_BD!$A$1:$I$296,5,FALSE)=0,"",VLOOKUP($B2464,DPORT_BD!$A$1:$I$296,5,FALSE)),"")</f>
        <v/>
      </c>
      <c r="AK2464" s="5" t="str">
        <f>IFERROR(IF(VLOOKUP($B2464,DPORT_BD!$A$1:$I$296,6,FALSE)=0,"",VLOOKUP($B2464,DPORT_BD!$A$1:$I$296,6,FALSE)),"")</f>
        <v/>
      </c>
      <c r="AL2464" s="5" t="str">
        <f>IFERROR(IF(VLOOKUP($B2464,DPORT_BD!$A$1:$I$296,7,FALSE)=0,"",VLOOKUP($B2464,DPORT_BD!$A$1:$I$296,7,FALSE)),"")</f>
        <v/>
      </c>
      <c r="AM2464" s="5" t="str">
        <f>IFERROR(IF(VLOOKUP($B2464,DPORT_BD!$A$1:$I$296,8,FALSE)=0,"",VLOOKUP($B2464,DPORT_BD!$A$1:$I$296,8,FALSE)),"")</f>
        <v/>
      </c>
      <c r="AN2464" s="5" t="str">
        <f>IFERROR(IF(VLOOKUP($B2464,DPORT_BD!$A$1:$I$296,9,FALSE)=0,"",VLOOKUP($B2464,DPORT_BD!$A$1:$I$296,9,FALSE)),"")</f>
        <v/>
      </c>
    </row>
    <row r="2465" spans="1:40">
      <c r="A2465" t="s">
        <v>32</v>
      </c>
      <c r="B2465" t="s">
        <v>4180</v>
      </c>
      <c r="C2465" t="s">
        <v>34</v>
      </c>
      <c r="D2465" t="s">
        <v>52</v>
      </c>
      <c r="E2465" t="s">
        <v>53</v>
      </c>
      <c r="F2465" s="1">
        <v>3970</v>
      </c>
      <c r="I2465" t="s">
        <v>37</v>
      </c>
      <c r="K2465" t="s">
        <v>38</v>
      </c>
      <c r="L2465" t="s">
        <v>39</v>
      </c>
      <c r="M2465" t="s">
        <v>40</v>
      </c>
      <c r="S2465" t="s">
        <v>645</v>
      </c>
      <c r="T2465" s="1">
        <v>12</v>
      </c>
      <c r="W2465" t="s">
        <v>2709</v>
      </c>
      <c r="AG2465" s="5" t="str">
        <f>IFERROR(IF(VLOOKUP($B2465,DPORT_BD!$A$1:$I$296,2,FALSE)=0,"",VLOOKUP($B2465,DPORT_BD!$A$1:$I$296,2,FALSE)),"")</f>
        <v/>
      </c>
      <c r="AH2465" s="5" t="str">
        <f>IFERROR(IF(VLOOKUP($B2465,DPORT_BD!$A$1:$I$296,3,FALSE)=0,"",VLOOKUP($B2465,DPORT_BD!$A$1:$I$296,3,FALSE)),"")</f>
        <v/>
      </c>
      <c r="AI2465" s="5" t="str">
        <f>IFERROR(IF(VLOOKUP($B2465,DPORT_BD!$A$1:$I$296,4,FALSE)=0,"",VLOOKUP($B2465,DPORT_BD!$A$1:$I$296,4,FALSE)),"")</f>
        <v/>
      </c>
      <c r="AJ2465" s="5" t="str">
        <f>IFERROR(IF(VLOOKUP($B2465,DPORT_BD!$A$1:$I$296,5,FALSE)=0,"",VLOOKUP($B2465,DPORT_BD!$A$1:$I$296,5,FALSE)),"")</f>
        <v/>
      </c>
      <c r="AK2465" s="5" t="str">
        <f>IFERROR(IF(VLOOKUP($B2465,DPORT_BD!$A$1:$I$296,6,FALSE)=0,"",VLOOKUP($B2465,DPORT_BD!$A$1:$I$296,6,FALSE)),"")</f>
        <v/>
      </c>
      <c r="AL2465" s="5" t="str">
        <f>IFERROR(IF(VLOOKUP($B2465,DPORT_BD!$A$1:$I$296,7,FALSE)=0,"",VLOOKUP($B2465,DPORT_BD!$A$1:$I$296,7,FALSE)),"")</f>
        <v/>
      </c>
      <c r="AM2465" s="5" t="str">
        <f>IFERROR(IF(VLOOKUP($B2465,DPORT_BD!$A$1:$I$296,8,FALSE)=0,"",VLOOKUP($B2465,DPORT_BD!$A$1:$I$296,8,FALSE)),"")</f>
        <v/>
      </c>
      <c r="AN2465" s="5" t="str">
        <f>IFERROR(IF(VLOOKUP($B2465,DPORT_BD!$A$1:$I$296,9,FALSE)=0,"",VLOOKUP($B2465,DPORT_BD!$A$1:$I$296,9,FALSE)),"")</f>
        <v/>
      </c>
    </row>
    <row r="2466" spans="1:40">
      <c r="A2466" t="s">
        <v>32</v>
      </c>
      <c r="B2466" t="s">
        <v>4181</v>
      </c>
      <c r="C2466" t="s">
        <v>34</v>
      </c>
      <c r="D2466" t="s">
        <v>52</v>
      </c>
      <c r="E2466" t="s">
        <v>53</v>
      </c>
      <c r="F2466" s="1">
        <v>3830</v>
      </c>
      <c r="I2466" t="s">
        <v>37</v>
      </c>
      <c r="J2466" t="s">
        <v>82</v>
      </c>
      <c r="K2466" t="s">
        <v>197</v>
      </c>
      <c r="L2466" t="s">
        <v>198</v>
      </c>
      <c r="M2466" t="s">
        <v>40</v>
      </c>
      <c r="S2466" t="s">
        <v>645</v>
      </c>
      <c r="T2466" s="1">
        <v>12</v>
      </c>
      <c r="U2466" t="s">
        <v>614</v>
      </c>
      <c r="W2466" t="s">
        <v>2709</v>
      </c>
      <c r="AG2466" s="5" t="str">
        <f>IFERROR(IF(VLOOKUP($B2466,DPORT_BD!$A$1:$I$296,2,FALSE)=0,"",VLOOKUP($B2466,DPORT_BD!$A$1:$I$296,2,FALSE)),"")</f>
        <v/>
      </c>
      <c r="AH2466" s="5" t="str">
        <f>IFERROR(IF(VLOOKUP($B2466,DPORT_BD!$A$1:$I$296,3,FALSE)=0,"",VLOOKUP($B2466,DPORT_BD!$A$1:$I$296,3,FALSE)),"")</f>
        <v/>
      </c>
      <c r="AI2466" s="5" t="str">
        <f>IFERROR(IF(VLOOKUP($B2466,DPORT_BD!$A$1:$I$296,4,FALSE)=0,"",VLOOKUP($B2466,DPORT_BD!$A$1:$I$296,4,FALSE)),"")</f>
        <v/>
      </c>
      <c r="AJ2466" s="5" t="str">
        <f>IFERROR(IF(VLOOKUP($B2466,DPORT_BD!$A$1:$I$296,5,FALSE)=0,"",VLOOKUP($B2466,DPORT_BD!$A$1:$I$296,5,FALSE)),"")</f>
        <v/>
      </c>
      <c r="AK2466" s="5" t="str">
        <f>IFERROR(IF(VLOOKUP($B2466,DPORT_BD!$A$1:$I$296,6,FALSE)=0,"",VLOOKUP($B2466,DPORT_BD!$A$1:$I$296,6,FALSE)),"")</f>
        <v/>
      </c>
      <c r="AL2466" s="5" t="str">
        <f>IFERROR(IF(VLOOKUP($B2466,DPORT_BD!$A$1:$I$296,7,FALSE)=0,"",VLOOKUP($B2466,DPORT_BD!$A$1:$I$296,7,FALSE)),"")</f>
        <v/>
      </c>
      <c r="AM2466" s="5" t="str">
        <f>IFERROR(IF(VLOOKUP($B2466,DPORT_BD!$A$1:$I$296,8,FALSE)=0,"",VLOOKUP($B2466,DPORT_BD!$A$1:$I$296,8,FALSE)),"")</f>
        <v/>
      </c>
      <c r="AN2466" s="5" t="str">
        <f>IFERROR(IF(VLOOKUP($B2466,DPORT_BD!$A$1:$I$296,9,FALSE)=0,"",VLOOKUP($B2466,DPORT_BD!$A$1:$I$296,9,FALSE)),"")</f>
        <v/>
      </c>
    </row>
    <row r="2467" spans="1:40">
      <c r="A2467" t="s">
        <v>32</v>
      </c>
      <c r="B2467" t="s">
        <v>4182</v>
      </c>
      <c r="C2467" t="s">
        <v>34</v>
      </c>
      <c r="D2467" t="s">
        <v>52</v>
      </c>
      <c r="E2467" t="s">
        <v>53</v>
      </c>
      <c r="F2467" s="1">
        <v>3970</v>
      </c>
      <c r="G2467" t="s">
        <v>1194</v>
      </c>
      <c r="H2467" t="s">
        <v>1880</v>
      </c>
      <c r="I2467" t="s">
        <v>37</v>
      </c>
      <c r="J2467" t="s">
        <v>82</v>
      </c>
      <c r="K2467" t="s">
        <v>197</v>
      </c>
      <c r="L2467" t="s">
        <v>198</v>
      </c>
      <c r="M2467" t="s">
        <v>40</v>
      </c>
      <c r="S2467" t="s">
        <v>645</v>
      </c>
      <c r="T2467" s="1">
        <v>12</v>
      </c>
      <c r="W2467" t="s">
        <v>136</v>
      </c>
      <c r="AC2467" t="s">
        <v>181</v>
      </c>
      <c r="AD2467" t="s">
        <v>181</v>
      </c>
      <c r="AG2467" s="5" t="str">
        <f>IFERROR(IF(VLOOKUP($B2467,DPORT_BD!$A$1:$I$296,2,FALSE)=0,"",VLOOKUP($B2467,DPORT_BD!$A$1:$I$296,2,FALSE)),"")</f>
        <v>PRC00002210</v>
      </c>
      <c r="AH2467" s="5" t="str">
        <f>IFERROR(IF(VLOOKUP($B2467,DPORT_BD!$A$1:$I$296,3,FALSE)=0,"",VLOOKUP($B2467,DPORT_BD!$A$1:$I$296,3,FALSE)),"")</f>
        <v>Barrido</v>
      </c>
      <c r="AI2467" s="5" t="str">
        <f>IFERROR(IF(VLOOKUP($B2467,DPORT_BD!$A$1:$I$296,4,FALSE)=0,"",VLOOKUP($B2467,DPORT_BD!$A$1:$I$296,4,FALSE)),"")</f>
        <v/>
      </c>
      <c r="AJ2467" s="5" t="str">
        <f>IFERROR(IF(VLOOKUP($B2467,DPORT_BD!$A$1:$I$296,5,FALSE)=0,"",VLOOKUP($B2467,DPORT_BD!$A$1:$I$296,5,FALSE)),"")</f>
        <v>CAJA</v>
      </c>
      <c r="AK2467" s="5" t="str">
        <f>IFERROR(IF(VLOOKUP($B2467,DPORT_BD!$A$1:$I$296,6,FALSE)=0,"",VLOOKUP($B2467,DPORT_BD!$A$1:$I$296,6,FALSE)),"")</f>
        <v/>
      </c>
      <c r="AL2467" s="5" t="str">
        <f>IFERROR(IF(VLOOKUP($B2467,DPORT_BD!$A$1:$I$296,7,FALSE)=0,"",VLOOKUP($B2467,DPORT_BD!$A$1:$I$296,7,FALSE)),"")</f>
        <v/>
      </c>
      <c r="AM2467" s="5" t="str">
        <f>IFERROR(IF(VLOOKUP($B2467,DPORT_BD!$A$1:$I$296,8,FALSE)=0,"",VLOOKUP($B2467,DPORT_BD!$A$1:$I$296,8,FALSE)),"")</f>
        <v/>
      </c>
      <c r="AN2467" s="5" t="str">
        <f>IFERROR(IF(VLOOKUP($B2467,DPORT_BD!$A$1:$I$296,9,FALSE)=0,"",VLOOKUP($B2467,DPORT_BD!$A$1:$I$296,9,FALSE)),"")</f>
        <v/>
      </c>
    </row>
    <row r="2468" spans="1:40">
      <c r="A2468" t="s">
        <v>32</v>
      </c>
      <c r="B2468" t="s">
        <v>4183</v>
      </c>
      <c r="C2468" t="s">
        <v>34</v>
      </c>
      <c r="D2468" t="s">
        <v>52</v>
      </c>
      <c r="E2468" t="s">
        <v>53</v>
      </c>
      <c r="F2468" s="1">
        <v>3800</v>
      </c>
      <c r="I2468" t="s">
        <v>37</v>
      </c>
      <c r="J2468" t="s">
        <v>82</v>
      </c>
      <c r="K2468" t="s">
        <v>83</v>
      </c>
      <c r="L2468" t="s">
        <v>84</v>
      </c>
      <c r="M2468" t="s">
        <v>40</v>
      </c>
      <c r="S2468" t="s">
        <v>645</v>
      </c>
      <c r="T2468" s="1">
        <v>12</v>
      </c>
      <c r="AG2468" s="5" t="str">
        <f>IFERROR(IF(VLOOKUP($B2468,DPORT_BD!$A$1:$I$296,2,FALSE)=0,"",VLOOKUP($B2468,DPORT_BD!$A$1:$I$296,2,FALSE)),"")</f>
        <v/>
      </c>
      <c r="AH2468" s="5" t="str">
        <f>IFERROR(IF(VLOOKUP($B2468,DPORT_BD!$A$1:$I$296,3,FALSE)=0,"",VLOOKUP($B2468,DPORT_BD!$A$1:$I$296,3,FALSE)),"")</f>
        <v/>
      </c>
      <c r="AI2468" s="5" t="str">
        <f>IFERROR(IF(VLOOKUP($B2468,DPORT_BD!$A$1:$I$296,4,FALSE)=0,"",VLOOKUP($B2468,DPORT_BD!$A$1:$I$296,4,FALSE)),"")</f>
        <v/>
      </c>
      <c r="AJ2468" s="5" t="str">
        <f>IFERROR(IF(VLOOKUP($B2468,DPORT_BD!$A$1:$I$296,5,FALSE)=0,"",VLOOKUP($B2468,DPORT_BD!$A$1:$I$296,5,FALSE)),"")</f>
        <v/>
      </c>
      <c r="AK2468" s="5" t="str">
        <f>IFERROR(IF(VLOOKUP($B2468,DPORT_BD!$A$1:$I$296,6,FALSE)=0,"",VLOOKUP($B2468,DPORT_BD!$A$1:$I$296,6,FALSE)),"")</f>
        <v/>
      </c>
      <c r="AL2468" s="5" t="str">
        <f>IFERROR(IF(VLOOKUP($B2468,DPORT_BD!$A$1:$I$296,7,FALSE)=0,"",VLOOKUP($B2468,DPORT_BD!$A$1:$I$296,7,FALSE)),"")</f>
        <v/>
      </c>
      <c r="AM2468" s="5" t="str">
        <f>IFERROR(IF(VLOOKUP($B2468,DPORT_BD!$A$1:$I$296,8,FALSE)=0,"",VLOOKUP($B2468,DPORT_BD!$A$1:$I$296,8,FALSE)),"")</f>
        <v/>
      </c>
      <c r="AN2468" s="5" t="str">
        <f>IFERROR(IF(VLOOKUP($B2468,DPORT_BD!$A$1:$I$296,9,FALSE)=0,"",VLOOKUP($B2468,DPORT_BD!$A$1:$I$296,9,FALSE)),"")</f>
        <v/>
      </c>
    </row>
    <row r="2469" spans="1:40">
      <c r="A2469" t="s">
        <v>32</v>
      </c>
      <c r="B2469" t="s">
        <v>4184</v>
      </c>
      <c r="C2469" t="s">
        <v>34</v>
      </c>
      <c r="D2469" t="s">
        <v>45</v>
      </c>
      <c r="E2469" t="s">
        <v>1377</v>
      </c>
      <c r="F2469" s="1">
        <v>3790</v>
      </c>
      <c r="I2469" t="s">
        <v>37</v>
      </c>
      <c r="J2469" t="s">
        <v>82</v>
      </c>
      <c r="K2469" t="s">
        <v>83</v>
      </c>
      <c r="L2469" t="s">
        <v>84</v>
      </c>
      <c r="M2469" t="s">
        <v>40</v>
      </c>
      <c r="Q2469" t="s">
        <v>389</v>
      </c>
      <c r="R2469" t="s">
        <v>336</v>
      </c>
      <c r="S2469" t="s">
        <v>307</v>
      </c>
      <c r="T2469" s="1">
        <v>4</v>
      </c>
      <c r="AG2469" s="5" t="str">
        <f>IFERROR(IF(VLOOKUP($B2469,DPORT_BD!$A$1:$I$296,2,FALSE)=0,"",VLOOKUP($B2469,DPORT_BD!$A$1:$I$296,2,FALSE)),"")</f>
        <v/>
      </c>
      <c r="AH2469" s="5" t="str">
        <f>IFERROR(IF(VLOOKUP($B2469,DPORT_BD!$A$1:$I$296,3,FALSE)=0,"",VLOOKUP($B2469,DPORT_BD!$A$1:$I$296,3,FALSE)),"")</f>
        <v/>
      </c>
      <c r="AI2469" s="5" t="str">
        <f>IFERROR(IF(VLOOKUP($B2469,DPORT_BD!$A$1:$I$296,4,FALSE)=0,"",VLOOKUP($B2469,DPORT_BD!$A$1:$I$296,4,FALSE)),"")</f>
        <v/>
      </c>
      <c r="AJ2469" s="5" t="str">
        <f>IFERROR(IF(VLOOKUP($B2469,DPORT_BD!$A$1:$I$296,5,FALSE)=0,"",VLOOKUP($B2469,DPORT_BD!$A$1:$I$296,5,FALSE)),"")</f>
        <v/>
      </c>
      <c r="AK2469" s="5" t="str">
        <f>IFERROR(IF(VLOOKUP($B2469,DPORT_BD!$A$1:$I$296,6,FALSE)=0,"",VLOOKUP($B2469,DPORT_BD!$A$1:$I$296,6,FALSE)),"")</f>
        <v/>
      </c>
      <c r="AL2469" s="5" t="str">
        <f>IFERROR(IF(VLOOKUP($B2469,DPORT_BD!$A$1:$I$296,7,FALSE)=0,"",VLOOKUP($B2469,DPORT_BD!$A$1:$I$296,7,FALSE)),"")</f>
        <v/>
      </c>
      <c r="AM2469" s="5" t="str">
        <f>IFERROR(IF(VLOOKUP($B2469,DPORT_BD!$A$1:$I$296,8,FALSE)=0,"",VLOOKUP($B2469,DPORT_BD!$A$1:$I$296,8,FALSE)),"")</f>
        <v/>
      </c>
      <c r="AN2469" s="5" t="str">
        <f>IFERROR(IF(VLOOKUP($B2469,DPORT_BD!$A$1:$I$296,9,FALSE)=0,"",VLOOKUP($B2469,DPORT_BD!$A$1:$I$296,9,FALSE)),"")</f>
        <v/>
      </c>
    </row>
    <row r="2470" spans="1:40">
      <c r="A2470" t="s">
        <v>32</v>
      </c>
      <c r="B2470" t="s">
        <v>4185</v>
      </c>
      <c r="C2470" t="s">
        <v>34</v>
      </c>
      <c r="D2470" t="s">
        <v>45</v>
      </c>
      <c r="E2470" t="s">
        <v>1377</v>
      </c>
      <c r="F2470" s="1">
        <v>3790</v>
      </c>
      <c r="I2470" t="s">
        <v>37</v>
      </c>
      <c r="J2470" t="s">
        <v>82</v>
      </c>
      <c r="K2470" t="s">
        <v>83</v>
      </c>
      <c r="L2470" t="s">
        <v>84</v>
      </c>
      <c r="M2470" t="s">
        <v>40</v>
      </c>
      <c r="Q2470" t="s">
        <v>389</v>
      </c>
      <c r="R2470" t="s">
        <v>336</v>
      </c>
      <c r="S2470" t="s">
        <v>307</v>
      </c>
      <c r="T2470" s="1">
        <v>4</v>
      </c>
      <c r="AG2470" s="5" t="str">
        <f>IFERROR(IF(VLOOKUP($B2470,DPORT_BD!$A$1:$I$296,2,FALSE)=0,"",VLOOKUP($B2470,DPORT_BD!$A$1:$I$296,2,FALSE)),"")</f>
        <v/>
      </c>
      <c r="AH2470" s="5" t="str">
        <f>IFERROR(IF(VLOOKUP($B2470,DPORT_BD!$A$1:$I$296,3,FALSE)=0,"",VLOOKUP($B2470,DPORT_BD!$A$1:$I$296,3,FALSE)),"")</f>
        <v/>
      </c>
      <c r="AI2470" s="5" t="str">
        <f>IFERROR(IF(VLOOKUP($B2470,DPORT_BD!$A$1:$I$296,4,FALSE)=0,"",VLOOKUP($B2470,DPORT_BD!$A$1:$I$296,4,FALSE)),"")</f>
        <v/>
      </c>
      <c r="AJ2470" s="5" t="str">
        <f>IFERROR(IF(VLOOKUP($B2470,DPORT_BD!$A$1:$I$296,5,FALSE)=0,"",VLOOKUP($B2470,DPORT_BD!$A$1:$I$296,5,FALSE)),"")</f>
        <v/>
      </c>
      <c r="AK2470" s="5" t="str">
        <f>IFERROR(IF(VLOOKUP($B2470,DPORT_BD!$A$1:$I$296,6,FALSE)=0,"",VLOOKUP($B2470,DPORT_BD!$A$1:$I$296,6,FALSE)),"")</f>
        <v/>
      </c>
      <c r="AL2470" s="5" t="str">
        <f>IFERROR(IF(VLOOKUP($B2470,DPORT_BD!$A$1:$I$296,7,FALSE)=0,"",VLOOKUP($B2470,DPORT_BD!$A$1:$I$296,7,FALSE)),"")</f>
        <v/>
      </c>
      <c r="AM2470" s="5" t="str">
        <f>IFERROR(IF(VLOOKUP($B2470,DPORT_BD!$A$1:$I$296,8,FALSE)=0,"",VLOOKUP($B2470,DPORT_BD!$A$1:$I$296,8,FALSE)),"")</f>
        <v/>
      </c>
      <c r="AN2470" s="5" t="str">
        <f>IFERROR(IF(VLOOKUP($B2470,DPORT_BD!$A$1:$I$296,9,FALSE)=0,"",VLOOKUP($B2470,DPORT_BD!$A$1:$I$296,9,FALSE)),"")</f>
        <v/>
      </c>
    </row>
    <row r="2471" spans="1:40">
      <c r="A2471" t="s">
        <v>32</v>
      </c>
      <c r="B2471" t="s">
        <v>4186</v>
      </c>
      <c r="C2471" t="s">
        <v>34</v>
      </c>
      <c r="D2471" t="s">
        <v>45</v>
      </c>
      <c r="E2471" t="s">
        <v>1377</v>
      </c>
      <c r="F2471" s="1">
        <v>3790</v>
      </c>
      <c r="I2471" t="s">
        <v>37</v>
      </c>
      <c r="J2471" t="s">
        <v>82</v>
      </c>
      <c r="K2471" t="s">
        <v>160</v>
      </c>
      <c r="L2471" t="s">
        <v>161</v>
      </c>
      <c r="M2471" t="s">
        <v>40</v>
      </c>
      <c r="Q2471" t="s">
        <v>389</v>
      </c>
      <c r="R2471" t="s">
        <v>336</v>
      </c>
      <c r="S2471" t="s">
        <v>307</v>
      </c>
      <c r="T2471" s="1">
        <v>4</v>
      </c>
      <c r="AG2471" s="5" t="str">
        <f>IFERROR(IF(VLOOKUP($B2471,DPORT_BD!$A$1:$I$296,2,FALSE)=0,"",VLOOKUP($B2471,DPORT_BD!$A$1:$I$296,2,FALSE)),"")</f>
        <v/>
      </c>
      <c r="AH2471" s="5" t="str">
        <f>IFERROR(IF(VLOOKUP($B2471,DPORT_BD!$A$1:$I$296,3,FALSE)=0,"",VLOOKUP($B2471,DPORT_BD!$A$1:$I$296,3,FALSE)),"")</f>
        <v/>
      </c>
      <c r="AI2471" s="5" t="str">
        <f>IFERROR(IF(VLOOKUP($B2471,DPORT_BD!$A$1:$I$296,4,FALSE)=0,"",VLOOKUP($B2471,DPORT_BD!$A$1:$I$296,4,FALSE)),"")</f>
        <v/>
      </c>
      <c r="AJ2471" s="5" t="str">
        <f>IFERROR(IF(VLOOKUP($B2471,DPORT_BD!$A$1:$I$296,5,FALSE)=0,"",VLOOKUP($B2471,DPORT_BD!$A$1:$I$296,5,FALSE)),"")</f>
        <v/>
      </c>
      <c r="AK2471" s="5" t="str">
        <f>IFERROR(IF(VLOOKUP($B2471,DPORT_BD!$A$1:$I$296,6,FALSE)=0,"",VLOOKUP($B2471,DPORT_BD!$A$1:$I$296,6,FALSE)),"")</f>
        <v/>
      </c>
      <c r="AL2471" s="5" t="str">
        <f>IFERROR(IF(VLOOKUP($B2471,DPORT_BD!$A$1:$I$296,7,FALSE)=0,"",VLOOKUP($B2471,DPORT_BD!$A$1:$I$296,7,FALSE)),"")</f>
        <v/>
      </c>
      <c r="AM2471" s="5" t="str">
        <f>IFERROR(IF(VLOOKUP($B2471,DPORT_BD!$A$1:$I$296,8,FALSE)=0,"",VLOOKUP($B2471,DPORT_BD!$A$1:$I$296,8,FALSE)),"")</f>
        <v/>
      </c>
      <c r="AN2471" s="5" t="str">
        <f>IFERROR(IF(VLOOKUP($B2471,DPORT_BD!$A$1:$I$296,9,FALSE)=0,"",VLOOKUP($B2471,DPORT_BD!$A$1:$I$296,9,FALSE)),"")</f>
        <v/>
      </c>
    </row>
    <row r="2472" spans="1:40">
      <c r="A2472" t="s">
        <v>32</v>
      </c>
      <c r="B2472" t="s">
        <v>4187</v>
      </c>
      <c r="C2472" t="s">
        <v>34</v>
      </c>
      <c r="D2472" t="s">
        <v>45</v>
      </c>
      <c r="E2472" t="s">
        <v>1377</v>
      </c>
      <c r="F2472" s="1">
        <v>3600</v>
      </c>
      <c r="I2472" t="s">
        <v>37</v>
      </c>
      <c r="K2472" t="s">
        <v>38</v>
      </c>
      <c r="L2472" t="s">
        <v>39</v>
      </c>
      <c r="M2472" t="s">
        <v>40</v>
      </c>
      <c r="Q2472" t="s">
        <v>389</v>
      </c>
      <c r="R2472" t="s">
        <v>336</v>
      </c>
      <c r="S2472" t="s">
        <v>307</v>
      </c>
      <c r="T2472" s="1">
        <v>4</v>
      </c>
      <c r="AG2472" s="5" t="str">
        <f>IFERROR(IF(VLOOKUP($B2472,DPORT_BD!$A$1:$I$296,2,FALSE)=0,"",VLOOKUP($B2472,DPORT_BD!$A$1:$I$296,2,FALSE)),"")</f>
        <v/>
      </c>
      <c r="AH2472" s="5" t="str">
        <f>IFERROR(IF(VLOOKUP($B2472,DPORT_BD!$A$1:$I$296,3,FALSE)=0,"",VLOOKUP($B2472,DPORT_BD!$A$1:$I$296,3,FALSE)),"")</f>
        <v/>
      </c>
      <c r="AI2472" s="5" t="str">
        <f>IFERROR(IF(VLOOKUP($B2472,DPORT_BD!$A$1:$I$296,4,FALSE)=0,"",VLOOKUP($B2472,DPORT_BD!$A$1:$I$296,4,FALSE)),"")</f>
        <v/>
      </c>
      <c r="AJ2472" s="5" t="str">
        <f>IFERROR(IF(VLOOKUP($B2472,DPORT_BD!$A$1:$I$296,5,FALSE)=0,"",VLOOKUP($B2472,DPORT_BD!$A$1:$I$296,5,FALSE)),"")</f>
        <v/>
      </c>
      <c r="AK2472" s="5" t="str">
        <f>IFERROR(IF(VLOOKUP($B2472,DPORT_BD!$A$1:$I$296,6,FALSE)=0,"",VLOOKUP($B2472,DPORT_BD!$A$1:$I$296,6,FALSE)),"")</f>
        <v/>
      </c>
      <c r="AL2472" s="5" t="str">
        <f>IFERROR(IF(VLOOKUP($B2472,DPORT_BD!$A$1:$I$296,7,FALSE)=0,"",VLOOKUP($B2472,DPORT_BD!$A$1:$I$296,7,FALSE)),"")</f>
        <v/>
      </c>
      <c r="AM2472" s="5" t="str">
        <f>IFERROR(IF(VLOOKUP($B2472,DPORT_BD!$A$1:$I$296,8,FALSE)=0,"",VLOOKUP($B2472,DPORT_BD!$A$1:$I$296,8,FALSE)),"")</f>
        <v/>
      </c>
      <c r="AN2472" s="5" t="str">
        <f>IFERROR(IF(VLOOKUP($B2472,DPORT_BD!$A$1:$I$296,9,FALSE)=0,"",VLOOKUP($B2472,DPORT_BD!$A$1:$I$296,9,FALSE)),"")</f>
        <v/>
      </c>
    </row>
    <row r="2473" spans="1:40">
      <c r="A2473" t="s">
        <v>32</v>
      </c>
      <c r="B2473" t="s">
        <v>4188</v>
      </c>
      <c r="C2473" t="s">
        <v>101</v>
      </c>
      <c r="D2473" t="s">
        <v>45</v>
      </c>
      <c r="E2473" t="s">
        <v>102</v>
      </c>
      <c r="F2473" s="1">
        <v>2200</v>
      </c>
      <c r="I2473" t="s">
        <v>103</v>
      </c>
      <c r="K2473" t="s">
        <v>38</v>
      </c>
      <c r="L2473" t="s">
        <v>39</v>
      </c>
      <c r="M2473" t="s">
        <v>40</v>
      </c>
      <c r="Q2473" t="s">
        <v>1214</v>
      </c>
      <c r="R2473" t="s">
        <v>395</v>
      </c>
      <c r="S2473" t="s">
        <v>307</v>
      </c>
      <c r="T2473" s="1">
        <v>4</v>
      </c>
      <c r="W2473" t="s">
        <v>1216</v>
      </c>
      <c r="AG2473" s="5" t="str">
        <f>IFERROR(IF(VLOOKUP($B2473,DPORT_BD!$A$1:$I$296,2,FALSE)=0,"",VLOOKUP($B2473,DPORT_BD!$A$1:$I$296,2,FALSE)),"")</f>
        <v/>
      </c>
      <c r="AH2473" s="5" t="str">
        <f>IFERROR(IF(VLOOKUP($B2473,DPORT_BD!$A$1:$I$296,3,FALSE)=0,"",VLOOKUP($B2473,DPORT_BD!$A$1:$I$296,3,FALSE)),"")</f>
        <v/>
      </c>
      <c r="AI2473" s="5" t="str">
        <f>IFERROR(IF(VLOOKUP($B2473,DPORT_BD!$A$1:$I$296,4,FALSE)=0,"",VLOOKUP($B2473,DPORT_BD!$A$1:$I$296,4,FALSE)),"")</f>
        <v/>
      </c>
      <c r="AJ2473" s="5" t="str">
        <f>IFERROR(IF(VLOOKUP($B2473,DPORT_BD!$A$1:$I$296,5,FALSE)=0,"",VLOOKUP($B2473,DPORT_BD!$A$1:$I$296,5,FALSE)),"")</f>
        <v/>
      </c>
      <c r="AK2473" s="5" t="str">
        <f>IFERROR(IF(VLOOKUP($B2473,DPORT_BD!$A$1:$I$296,6,FALSE)=0,"",VLOOKUP($B2473,DPORT_BD!$A$1:$I$296,6,FALSE)),"")</f>
        <v/>
      </c>
      <c r="AL2473" s="5" t="str">
        <f>IFERROR(IF(VLOOKUP($B2473,DPORT_BD!$A$1:$I$296,7,FALSE)=0,"",VLOOKUP($B2473,DPORT_BD!$A$1:$I$296,7,FALSE)),"")</f>
        <v/>
      </c>
      <c r="AM2473" s="5" t="str">
        <f>IFERROR(IF(VLOOKUP($B2473,DPORT_BD!$A$1:$I$296,8,FALSE)=0,"",VLOOKUP($B2473,DPORT_BD!$A$1:$I$296,8,FALSE)),"")</f>
        <v/>
      </c>
      <c r="AN2473" s="5" t="str">
        <f>IFERROR(IF(VLOOKUP($B2473,DPORT_BD!$A$1:$I$296,9,FALSE)=0,"",VLOOKUP($B2473,DPORT_BD!$A$1:$I$296,9,FALSE)),"")</f>
        <v/>
      </c>
    </row>
    <row r="2474" spans="1:40">
      <c r="A2474" t="s">
        <v>32</v>
      </c>
      <c r="B2474" t="s">
        <v>4189</v>
      </c>
      <c r="C2474" t="s">
        <v>34</v>
      </c>
      <c r="D2474" t="s">
        <v>52</v>
      </c>
      <c r="E2474" t="s">
        <v>53</v>
      </c>
      <c r="F2474" s="1">
        <v>3850</v>
      </c>
      <c r="I2474" t="s">
        <v>59</v>
      </c>
      <c r="J2474" t="s">
        <v>82</v>
      </c>
      <c r="K2474" t="s">
        <v>160</v>
      </c>
      <c r="L2474" t="s">
        <v>161</v>
      </c>
      <c r="M2474" t="s">
        <v>40</v>
      </c>
      <c r="Q2474" t="s">
        <v>946</v>
      </c>
      <c r="R2474" t="s">
        <v>93</v>
      </c>
      <c r="S2474" t="s">
        <v>307</v>
      </c>
      <c r="T2474" s="1">
        <v>4</v>
      </c>
      <c r="AG2474" s="5" t="str">
        <f>IFERROR(IF(VLOOKUP($B2474,DPORT_BD!$A$1:$I$296,2,FALSE)=0,"",VLOOKUP($B2474,DPORT_BD!$A$1:$I$296,2,FALSE)),"")</f>
        <v/>
      </c>
      <c r="AH2474" s="5" t="str">
        <f>IFERROR(IF(VLOOKUP($B2474,DPORT_BD!$A$1:$I$296,3,FALSE)=0,"",VLOOKUP($B2474,DPORT_BD!$A$1:$I$296,3,FALSE)),"")</f>
        <v/>
      </c>
      <c r="AI2474" s="5" t="str">
        <f>IFERROR(IF(VLOOKUP($B2474,DPORT_BD!$A$1:$I$296,4,FALSE)=0,"",VLOOKUP($B2474,DPORT_BD!$A$1:$I$296,4,FALSE)),"")</f>
        <v/>
      </c>
      <c r="AJ2474" s="5" t="str">
        <f>IFERROR(IF(VLOOKUP($B2474,DPORT_BD!$A$1:$I$296,5,FALSE)=0,"",VLOOKUP($B2474,DPORT_BD!$A$1:$I$296,5,FALSE)),"")</f>
        <v/>
      </c>
      <c r="AK2474" s="5" t="str">
        <f>IFERROR(IF(VLOOKUP($B2474,DPORT_BD!$A$1:$I$296,6,FALSE)=0,"",VLOOKUP($B2474,DPORT_BD!$A$1:$I$296,6,FALSE)),"")</f>
        <v/>
      </c>
      <c r="AL2474" s="5" t="str">
        <f>IFERROR(IF(VLOOKUP($B2474,DPORT_BD!$A$1:$I$296,7,FALSE)=0,"",VLOOKUP($B2474,DPORT_BD!$A$1:$I$296,7,FALSE)),"")</f>
        <v/>
      </c>
      <c r="AM2474" s="5" t="str">
        <f>IFERROR(IF(VLOOKUP($B2474,DPORT_BD!$A$1:$I$296,8,FALSE)=0,"",VLOOKUP($B2474,DPORT_BD!$A$1:$I$296,8,FALSE)),"")</f>
        <v/>
      </c>
      <c r="AN2474" s="5" t="str">
        <f>IFERROR(IF(VLOOKUP($B2474,DPORT_BD!$A$1:$I$296,9,FALSE)=0,"",VLOOKUP($B2474,DPORT_BD!$A$1:$I$296,9,FALSE)),"")</f>
        <v/>
      </c>
    </row>
    <row r="2475" spans="1:40">
      <c r="A2475" t="s">
        <v>32</v>
      </c>
      <c r="B2475" t="s">
        <v>4190</v>
      </c>
      <c r="C2475" t="s">
        <v>34</v>
      </c>
      <c r="D2475" t="s">
        <v>45</v>
      </c>
      <c r="E2475" t="s">
        <v>46</v>
      </c>
      <c r="F2475" s="1">
        <v>3980</v>
      </c>
      <c r="I2475" t="s">
        <v>37</v>
      </c>
      <c r="K2475" t="s">
        <v>38</v>
      </c>
      <c r="L2475" t="s">
        <v>39</v>
      </c>
      <c r="M2475" t="s">
        <v>40</v>
      </c>
      <c r="Q2475" t="s">
        <v>4191</v>
      </c>
      <c r="R2475" t="s">
        <v>280</v>
      </c>
      <c r="S2475" t="s">
        <v>307</v>
      </c>
      <c r="T2475" s="1">
        <v>4</v>
      </c>
      <c r="W2475" t="s">
        <v>4192</v>
      </c>
      <c r="AG2475" s="5" t="str">
        <f>IFERROR(IF(VLOOKUP($B2475,DPORT_BD!$A$1:$I$296,2,FALSE)=0,"",VLOOKUP($B2475,DPORT_BD!$A$1:$I$296,2,FALSE)),"")</f>
        <v/>
      </c>
      <c r="AH2475" s="5" t="str">
        <f>IFERROR(IF(VLOOKUP($B2475,DPORT_BD!$A$1:$I$296,3,FALSE)=0,"",VLOOKUP($B2475,DPORT_BD!$A$1:$I$296,3,FALSE)),"")</f>
        <v/>
      </c>
      <c r="AI2475" s="5" t="str">
        <f>IFERROR(IF(VLOOKUP($B2475,DPORT_BD!$A$1:$I$296,4,FALSE)=0,"",VLOOKUP($B2475,DPORT_BD!$A$1:$I$296,4,FALSE)),"")</f>
        <v/>
      </c>
      <c r="AJ2475" s="5" t="str">
        <f>IFERROR(IF(VLOOKUP($B2475,DPORT_BD!$A$1:$I$296,5,FALSE)=0,"",VLOOKUP($B2475,DPORT_BD!$A$1:$I$296,5,FALSE)),"")</f>
        <v/>
      </c>
      <c r="AK2475" s="5" t="str">
        <f>IFERROR(IF(VLOOKUP($B2475,DPORT_BD!$A$1:$I$296,6,FALSE)=0,"",VLOOKUP($B2475,DPORT_BD!$A$1:$I$296,6,FALSE)),"")</f>
        <v/>
      </c>
      <c r="AL2475" s="5" t="str">
        <f>IFERROR(IF(VLOOKUP($B2475,DPORT_BD!$A$1:$I$296,7,FALSE)=0,"",VLOOKUP($B2475,DPORT_BD!$A$1:$I$296,7,FALSE)),"")</f>
        <v/>
      </c>
      <c r="AM2475" s="5" t="str">
        <f>IFERROR(IF(VLOOKUP($B2475,DPORT_BD!$A$1:$I$296,8,FALSE)=0,"",VLOOKUP($B2475,DPORT_BD!$A$1:$I$296,8,FALSE)),"")</f>
        <v/>
      </c>
      <c r="AN2475" s="5" t="str">
        <f>IFERROR(IF(VLOOKUP($B2475,DPORT_BD!$A$1:$I$296,9,FALSE)=0,"",VLOOKUP($B2475,DPORT_BD!$A$1:$I$296,9,FALSE)),"")</f>
        <v/>
      </c>
    </row>
    <row r="2476" spans="1:40">
      <c r="A2476" t="s">
        <v>32</v>
      </c>
      <c r="B2476" t="s">
        <v>4193</v>
      </c>
      <c r="C2476" t="s">
        <v>34</v>
      </c>
      <c r="D2476" t="s">
        <v>52</v>
      </c>
      <c r="E2476" t="s">
        <v>53</v>
      </c>
      <c r="F2476" s="1">
        <v>3900</v>
      </c>
      <c r="I2476" t="s">
        <v>37</v>
      </c>
      <c r="K2476" t="s">
        <v>38</v>
      </c>
      <c r="L2476" t="s">
        <v>39</v>
      </c>
      <c r="M2476" t="s">
        <v>40</v>
      </c>
      <c r="S2476" t="s">
        <v>645</v>
      </c>
      <c r="T2476" s="1">
        <v>12</v>
      </c>
      <c r="AG2476" s="5" t="str">
        <f>IFERROR(IF(VLOOKUP($B2476,DPORT_BD!$A$1:$I$296,2,FALSE)=0,"",VLOOKUP($B2476,DPORT_BD!$A$1:$I$296,2,FALSE)),"")</f>
        <v/>
      </c>
      <c r="AH2476" s="5" t="str">
        <f>IFERROR(IF(VLOOKUP($B2476,DPORT_BD!$A$1:$I$296,3,FALSE)=0,"",VLOOKUP($B2476,DPORT_BD!$A$1:$I$296,3,FALSE)),"")</f>
        <v/>
      </c>
      <c r="AI2476" s="5" t="str">
        <f>IFERROR(IF(VLOOKUP($B2476,DPORT_BD!$A$1:$I$296,4,FALSE)=0,"",VLOOKUP($B2476,DPORT_BD!$A$1:$I$296,4,FALSE)),"")</f>
        <v/>
      </c>
      <c r="AJ2476" s="5" t="str">
        <f>IFERROR(IF(VLOOKUP($B2476,DPORT_BD!$A$1:$I$296,5,FALSE)=0,"",VLOOKUP($B2476,DPORT_BD!$A$1:$I$296,5,FALSE)),"")</f>
        <v/>
      </c>
      <c r="AK2476" s="5" t="str">
        <f>IFERROR(IF(VLOOKUP($B2476,DPORT_BD!$A$1:$I$296,6,FALSE)=0,"",VLOOKUP($B2476,DPORT_BD!$A$1:$I$296,6,FALSE)),"")</f>
        <v/>
      </c>
      <c r="AL2476" s="5" t="str">
        <f>IFERROR(IF(VLOOKUP($B2476,DPORT_BD!$A$1:$I$296,7,FALSE)=0,"",VLOOKUP($B2476,DPORT_BD!$A$1:$I$296,7,FALSE)),"")</f>
        <v/>
      </c>
      <c r="AM2476" s="5" t="str">
        <f>IFERROR(IF(VLOOKUP($B2476,DPORT_BD!$A$1:$I$296,8,FALSE)=0,"",VLOOKUP($B2476,DPORT_BD!$A$1:$I$296,8,FALSE)),"")</f>
        <v/>
      </c>
      <c r="AN2476" s="5" t="str">
        <f>IFERROR(IF(VLOOKUP($B2476,DPORT_BD!$A$1:$I$296,9,FALSE)=0,"",VLOOKUP($B2476,DPORT_BD!$A$1:$I$296,9,FALSE)),"")</f>
        <v/>
      </c>
    </row>
    <row r="2477" spans="1:40">
      <c r="A2477" t="s">
        <v>32</v>
      </c>
      <c r="B2477" t="s">
        <v>4194</v>
      </c>
      <c r="C2477" t="s">
        <v>34</v>
      </c>
      <c r="D2477" t="s">
        <v>52</v>
      </c>
      <c r="E2477" t="s">
        <v>53</v>
      </c>
      <c r="F2477" s="1">
        <v>3850</v>
      </c>
      <c r="I2477" t="s">
        <v>37</v>
      </c>
      <c r="K2477" t="s">
        <v>38</v>
      </c>
      <c r="L2477" t="s">
        <v>39</v>
      </c>
      <c r="M2477" t="s">
        <v>40</v>
      </c>
      <c r="S2477" t="s">
        <v>645</v>
      </c>
      <c r="T2477" s="1">
        <v>12</v>
      </c>
      <c r="W2477" t="s">
        <v>4195</v>
      </c>
      <c r="AG2477" s="5" t="str">
        <f>IFERROR(IF(VLOOKUP($B2477,DPORT_BD!$A$1:$I$296,2,FALSE)=0,"",VLOOKUP($B2477,DPORT_BD!$A$1:$I$296,2,FALSE)),"")</f>
        <v/>
      </c>
      <c r="AH2477" s="5" t="str">
        <f>IFERROR(IF(VLOOKUP($B2477,DPORT_BD!$A$1:$I$296,3,FALSE)=0,"",VLOOKUP($B2477,DPORT_BD!$A$1:$I$296,3,FALSE)),"")</f>
        <v/>
      </c>
      <c r="AI2477" s="5" t="str">
        <f>IFERROR(IF(VLOOKUP($B2477,DPORT_BD!$A$1:$I$296,4,FALSE)=0,"",VLOOKUP($B2477,DPORT_BD!$A$1:$I$296,4,FALSE)),"")</f>
        <v/>
      </c>
      <c r="AJ2477" s="5" t="str">
        <f>IFERROR(IF(VLOOKUP($B2477,DPORT_BD!$A$1:$I$296,5,FALSE)=0,"",VLOOKUP($B2477,DPORT_BD!$A$1:$I$296,5,FALSE)),"")</f>
        <v/>
      </c>
      <c r="AK2477" s="5" t="str">
        <f>IFERROR(IF(VLOOKUP($B2477,DPORT_BD!$A$1:$I$296,6,FALSE)=0,"",VLOOKUP($B2477,DPORT_BD!$A$1:$I$296,6,FALSE)),"")</f>
        <v/>
      </c>
      <c r="AL2477" s="5" t="str">
        <f>IFERROR(IF(VLOOKUP($B2477,DPORT_BD!$A$1:$I$296,7,FALSE)=0,"",VLOOKUP($B2477,DPORT_BD!$A$1:$I$296,7,FALSE)),"")</f>
        <v/>
      </c>
      <c r="AM2477" s="5" t="str">
        <f>IFERROR(IF(VLOOKUP($B2477,DPORT_BD!$A$1:$I$296,8,FALSE)=0,"",VLOOKUP($B2477,DPORT_BD!$A$1:$I$296,8,FALSE)),"")</f>
        <v/>
      </c>
      <c r="AN2477" s="5" t="str">
        <f>IFERROR(IF(VLOOKUP($B2477,DPORT_BD!$A$1:$I$296,9,FALSE)=0,"",VLOOKUP($B2477,DPORT_BD!$A$1:$I$296,9,FALSE)),"")</f>
        <v/>
      </c>
    </row>
    <row r="2478" spans="1:40">
      <c r="A2478" t="s">
        <v>32</v>
      </c>
      <c r="B2478" t="s">
        <v>4196</v>
      </c>
      <c r="C2478" t="s">
        <v>34</v>
      </c>
      <c r="D2478" t="s">
        <v>52</v>
      </c>
      <c r="E2478" t="s">
        <v>53</v>
      </c>
      <c r="F2478" s="1">
        <v>3970</v>
      </c>
      <c r="I2478" t="s">
        <v>37</v>
      </c>
      <c r="K2478" t="s">
        <v>38</v>
      </c>
      <c r="L2478" t="s">
        <v>39</v>
      </c>
      <c r="M2478" t="s">
        <v>40</v>
      </c>
      <c r="S2478" t="s">
        <v>645</v>
      </c>
      <c r="T2478" s="1">
        <v>12</v>
      </c>
      <c r="W2478" t="s">
        <v>2709</v>
      </c>
      <c r="AG2478" s="5" t="str">
        <f>IFERROR(IF(VLOOKUP($B2478,DPORT_BD!$A$1:$I$296,2,FALSE)=0,"",VLOOKUP($B2478,DPORT_BD!$A$1:$I$296,2,FALSE)),"")</f>
        <v/>
      </c>
      <c r="AH2478" s="5" t="str">
        <f>IFERROR(IF(VLOOKUP($B2478,DPORT_BD!$A$1:$I$296,3,FALSE)=0,"",VLOOKUP($B2478,DPORT_BD!$A$1:$I$296,3,FALSE)),"")</f>
        <v/>
      </c>
      <c r="AI2478" s="5" t="str">
        <f>IFERROR(IF(VLOOKUP($B2478,DPORT_BD!$A$1:$I$296,4,FALSE)=0,"",VLOOKUP($B2478,DPORT_BD!$A$1:$I$296,4,FALSE)),"")</f>
        <v/>
      </c>
      <c r="AJ2478" s="5" t="str">
        <f>IFERROR(IF(VLOOKUP($B2478,DPORT_BD!$A$1:$I$296,5,FALSE)=0,"",VLOOKUP($B2478,DPORT_BD!$A$1:$I$296,5,FALSE)),"")</f>
        <v/>
      </c>
      <c r="AK2478" s="5" t="str">
        <f>IFERROR(IF(VLOOKUP($B2478,DPORT_BD!$A$1:$I$296,6,FALSE)=0,"",VLOOKUP($B2478,DPORT_BD!$A$1:$I$296,6,FALSE)),"")</f>
        <v/>
      </c>
      <c r="AL2478" s="5" t="str">
        <f>IFERROR(IF(VLOOKUP($B2478,DPORT_BD!$A$1:$I$296,7,FALSE)=0,"",VLOOKUP($B2478,DPORT_BD!$A$1:$I$296,7,FALSE)),"")</f>
        <v/>
      </c>
      <c r="AM2478" s="5" t="str">
        <f>IFERROR(IF(VLOOKUP($B2478,DPORT_BD!$A$1:$I$296,8,FALSE)=0,"",VLOOKUP($B2478,DPORT_BD!$A$1:$I$296,8,FALSE)),"")</f>
        <v/>
      </c>
      <c r="AN2478" s="5" t="str">
        <f>IFERROR(IF(VLOOKUP($B2478,DPORT_BD!$A$1:$I$296,9,FALSE)=0,"",VLOOKUP($B2478,DPORT_BD!$A$1:$I$296,9,FALSE)),"")</f>
        <v/>
      </c>
    </row>
    <row r="2479" spans="1:40">
      <c r="A2479" t="s">
        <v>32</v>
      </c>
      <c r="B2479" t="s">
        <v>4197</v>
      </c>
      <c r="C2479" t="s">
        <v>34</v>
      </c>
      <c r="D2479" t="s">
        <v>52</v>
      </c>
      <c r="E2479" t="s">
        <v>53</v>
      </c>
      <c r="F2479" s="1">
        <v>3800</v>
      </c>
      <c r="I2479" t="s">
        <v>37</v>
      </c>
      <c r="K2479" t="s">
        <v>38</v>
      </c>
      <c r="L2479" t="s">
        <v>39</v>
      </c>
      <c r="M2479" t="s">
        <v>40</v>
      </c>
      <c r="S2479" t="s">
        <v>645</v>
      </c>
      <c r="T2479" s="1">
        <v>12</v>
      </c>
      <c r="AG2479" s="5" t="str">
        <f>IFERROR(IF(VLOOKUP($B2479,DPORT_BD!$A$1:$I$296,2,FALSE)=0,"",VLOOKUP($B2479,DPORT_BD!$A$1:$I$296,2,FALSE)),"")</f>
        <v/>
      </c>
      <c r="AH2479" s="5" t="str">
        <f>IFERROR(IF(VLOOKUP($B2479,DPORT_BD!$A$1:$I$296,3,FALSE)=0,"",VLOOKUP($B2479,DPORT_BD!$A$1:$I$296,3,FALSE)),"")</f>
        <v/>
      </c>
      <c r="AI2479" s="5" t="str">
        <f>IFERROR(IF(VLOOKUP($B2479,DPORT_BD!$A$1:$I$296,4,FALSE)=0,"",VLOOKUP($B2479,DPORT_BD!$A$1:$I$296,4,FALSE)),"")</f>
        <v/>
      </c>
      <c r="AJ2479" s="5" t="str">
        <f>IFERROR(IF(VLOOKUP($B2479,DPORT_BD!$A$1:$I$296,5,FALSE)=0,"",VLOOKUP($B2479,DPORT_BD!$A$1:$I$296,5,FALSE)),"")</f>
        <v/>
      </c>
      <c r="AK2479" s="5" t="str">
        <f>IFERROR(IF(VLOOKUP($B2479,DPORT_BD!$A$1:$I$296,6,FALSE)=0,"",VLOOKUP($B2479,DPORT_BD!$A$1:$I$296,6,FALSE)),"")</f>
        <v/>
      </c>
      <c r="AL2479" s="5" t="str">
        <f>IFERROR(IF(VLOOKUP($B2479,DPORT_BD!$A$1:$I$296,7,FALSE)=0,"",VLOOKUP($B2479,DPORT_BD!$A$1:$I$296,7,FALSE)),"")</f>
        <v/>
      </c>
      <c r="AM2479" s="5" t="str">
        <f>IFERROR(IF(VLOOKUP($B2479,DPORT_BD!$A$1:$I$296,8,FALSE)=0,"",VLOOKUP($B2479,DPORT_BD!$A$1:$I$296,8,FALSE)),"")</f>
        <v/>
      </c>
      <c r="AN2479" s="5" t="str">
        <f>IFERROR(IF(VLOOKUP($B2479,DPORT_BD!$A$1:$I$296,9,FALSE)=0,"",VLOOKUP($B2479,DPORT_BD!$A$1:$I$296,9,FALSE)),"")</f>
        <v/>
      </c>
    </row>
    <row r="2480" spans="1:40">
      <c r="A2480" t="s">
        <v>32</v>
      </c>
      <c r="B2480" t="s">
        <v>4198</v>
      </c>
      <c r="C2480" t="s">
        <v>34</v>
      </c>
      <c r="D2480" t="s">
        <v>52</v>
      </c>
      <c r="E2480" t="s">
        <v>53</v>
      </c>
      <c r="F2480" s="1">
        <v>3970</v>
      </c>
      <c r="I2480" t="s">
        <v>37</v>
      </c>
      <c r="K2480" t="s">
        <v>38</v>
      </c>
      <c r="L2480" t="s">
        <v>39</v>
      </c>
      <c r="M2480" t="s">
        <v>40</v>
      </c>
      <c r="Q2480" t="s">
        <v>1066</v>
      </c>
      <c r="S2480" t="s">
        <v>645</v>
      </c>
      <c r="T2480" s="1">
        <v>12</v>
      </c>
      <c r="AG2480" s="5" t="str">
        <f>IFERROR(IF(VLOOKUP($B2480,DPORT_BD!$A$1:$I$296,2,FALSE)=0,"",VLOOKUP($B2480,DPORT_BD!$A$1:$I$296,2,FALSE)),"")</f>
        <v/>
      </c>
      <c r="AH2480" s="5" t="str">
        <f>IFERROR(IF(VLOOKUP($B2480,DPORT_BD!$A$1:$I$296,3,FALSE)=0,"",VLOOKUP($B2480,DPORT_BD!$A$1:$I$296,3,FALSE)),"")</f>
        <v/>
      </c>
      <c r="AI2480" s="5" t="str">
        <f>IFERROR(IF(VLOOKUP($B2480,DPORT_BD!$A$1:$I$296,4,FALSE)=0,"",VLOOKUP($B2480,DPORT_BD!$A$1:$I$296,4,FALSE)),"")</f>
        <v/>
      </c>
      <c r="AJ2480" s="5" t="str">
        <f>IFERROR(IF(VLOOKUP($B2480,DPORT_BD!$A$1:$I$296,5,FALSE)=0,"",VLOOKUP($B2480,DPORT_BD!$A$1:$I$296,5,FALSE)),"")</f>
        <v/>
      </c>
      <c r="AK2480" s="5" t="str">
        <f>IFERROR(IF(VLOOKUP($B2480,DPORT_BD!$A$1:$I$296,6,FALSE)=0,"",VLOOKUP($B2480,DPORT_BD!$A$1:$I$296,6,FALSE)),"")</f>
        <v/>
      </c>
      <c r="AL2480" s="5" t="str">
        <f>IFERROR(IF(VLOOKUP($B2480,DPORT_BD!$A$1:$I$296,7,FALSE)=0,"",VLOOKUP($B2480,DPORT_BD!$A$1:$I$296,7,FALSE)),"")</f>
        <v/>
      </c>
      <c r="AM2480" s="5" t="str">
        <f>IFERROR(IF(VLOOKUP($B2480,DPORT_BD!$A$1:$I$296,8,FALSE)=0,"",VLOOKUP($B2480,DPORT_BD!$A$1:$I$296,8,FALSE)),"")</f>
        <v/>
      </c>
      <c r="AN2480" s="5" t="str">
        <f>IFERROR(IF(VLOOKUP($B2480,DPORT_BD!$A$1:$I$296,9,FALSE)=0,"",VLOOKUP($B2480,DPORT_BD!$A$1:$I$296,9,FALSE)),"")</f>
        <v/>
      </c>
    </row>
    <row r="2481" spans="1:40">
      <c r="A2481" t="s">
        <v>32</v>
      </c>
      <c r="B2481" t="s">
        <v>4199</v>
      </c>
      <c r="C2481" t="s">
        <v>34</v>
      </c>
      <c r="D2481" t="s">
        <v>52</v>
      </c>
      <c r="E2481" t="s">
        <v>53</v>
      </c>
      <c r="F2481" s="1">
        <v>3850</v>
      </c>
      <c r="I2481" t="s">
        <v>37</v>
      </c>
      <c r="K2481" t="s">
        <v>38</v>
      </c>
      <c r="L2481" t="s">
        <v>39</v>
      </c>
      <c r="M2481" t="s">
        <v>40</v>
      </c>
      <c r="Q2481" t="s">
        <v>1066</v>
      </c>
      <c r="S2481" t="s">
        <v>645</v>
      </c>
      <c r="T2481" s="1">
        <v>12</v>
      </c>
      <c r="W2481" t="s">
        <v>4200</v>
      </c>
      <c r="AG2481" s="5" t="str">
        <f>IFERROR(IF(VLOOKUP($B2481,DPORT_BD!$A$1:$I$296,2,FALSE)=0,"",VLOOKUP($B2481,DPORT_BD!$A$1:$I$296,2,FALSE)),"")</f>
        <v/>
      </c>
      <c r="AH2481" s="5" t="str">
        <f>IFERROR(IF(VLOOKUP($B2481,DPORT_BD!$A$1:$I$296,3,FALSE)=0,"",VLOOKUP($B2481,DPORT_BD!$A$1:$I$296,3,FALSE)),"")</f>
        <v/>
      </c>
      <c r="AI2481" s="5" t="str">
        <f>IFERROR(IF(VLOOKUP($B2481,DPORT_BD!$A$1:$I$296,4,FALSE)=0,"",VLOOKUP($B2481,DPORT_BD!$A$1:$I$296,4,FALSE)),"")</f>
        <v/>
      </c>
      <c r="AJ2481" s="5" t="str">
        <f>IFERROR(IF(VLOOKUP($B2481,DPORT_BD!$A$1:$I$296,5,FALSE)=0,"",VLOOKUP($B2481,DPORT_BD!$A$1:$I$296,5,FALSE)),"")</f>
        <v/>
      </c>
      <c r="AK2481" s="5" t="str">
        <f>IFERROR(IF(VLOOKUP($B2481,DPORT_BD!$A$1:$I$296,6,FALSE)=0,"",VLOOKUP($B2481,DPORT_BD!$A$1:$I$296,6,FALSE)),"")</f>
        <v/>
      </c>
      <c r="AL2481" s="5" t="str">
        <f>IFERROR(IF(VLOOKUP($B2481,DPORT_BD!$A$1:$I$296,7,FALSE)=0,"",VLOOKUP($B2481,DPORT_BD!$A$1:$I$296,7,FALSE)),"")</f>
        <v/>
      </c>
      <c r="AM2481" s="5" t="str">
        <f>IFERROR(IF(VLOOKUP($B2481,DPORT_BD!$A$1:$I$296,8,FALSE)=0,"",VLOOKUP($B2481,DPORT_BD!$A$1:$I$296,8,FALSE)),"")</f>
        <v/>
      </c>
      <c r="AN2481" s="5" t="str">
        <f>IFERROR(IF(VLOOKUP($B2481,DPORT_BD!$A$1:$I$296,9,FALSE)=0,"",VLOOKUP($B2481,DPORT_BD!$A$1:$I$296,9,FALSE)),"")</f>
        <v/>
      </c>
    </row>
    <row r="2482" spans="1:40">
      <c r="A2482" t="s">
        <v>32</v>
      </c>
      <c r="B2482" t="s">
        <v>4201</v>
      </c>
      <c r="C2482" t="s">
        <v>34</v>
      </c>
      <c r="D2482" t="s">
        <v>52</v>
      </c>
      <c r="E2482" t="s">
        <v>53</v>
      </c>
      <c r="F2482" s="1">
        <v>3850</v>
      </c>
      <c r="I2482" t="s">
        <v>59</v>
      </c>
      <c r="K2482" t="s">
        <v>38</v>
      </c>
      <c r="L2482" t="s">
        <v>39</v>
      </c>
      <c r="M2482" t="s">
        <v>40</v>
      </c>
      <c r="Q2482" t="s">
        <v>2942</v>
      </c>
      <c r="R2482" t="s">
        <v>268</v>
      </c>
      <c r="S2482" t="s">
        <v>307</v>
      </c>
      <c r="T2482" s="1">
        <v>4</v>
      </c>
      <c r="AG2482" s="5" t="str">
        <f>IFERROR(IF(VLOOKUP($B2482,DPORT_BD!$A$1:$I$296,2,FALSE)=0,"",VLOOKUP($B2482,DPORT_BD!$A$1:$I$296,2,FALSE)),"")</f>
        <v/>
      </c>
      <c r="AH2482" s="5" t="str">
        <f>IFERROR(IF(VLOOKUP($B2482,DPORT_BD!$A$1:$I$296,3,FALSE)=0,"",VLOOKUP($B2482,DPORT_BD!$A$1:$I$296,3,FALSE)),"")</f>
        <v/>
      </c>
      <c r="AI2482" s="5" t="str">
        <f>IFERROR(IF(VLOOKUP($B2482,DPORT_BD!$A$1:$I$296,4,FALSE)=0,"",VLOOKUP($B2482,DPORT_BD!$A$1:$I$296,4,FALSE)),"")</f>
        <v/>
      </c>
      <c r="AJ2482" s="5" t="str">
        <f>IFERROR(IF(VLOOKUP($B2482,DPORT_BD!$A$1:$I$296,5,FALSE)=0,"",VLOOKUP($B2482,DPORT_BD!$A$1:$I$296,5,FALSE)),"")</f>
        <v/>
      </c>
      <c r="AK2482" s="5" t="str">
        <f>IFERROR(IF(VLOOKUP($B2482,DPORT_BD!$A$1:$I$296,6,FALSE)=0,"",VLOOKUP($B2482,DPORT_BD!$A$1:$I$296,6,FALSE)),"")</f>
        <v/>
      </c>
      <c r="AL2482" s="5" t="str">
        <f>IFERROR(IF(VLOOKUP($B2482,DPORT_BD!$A$1:$I$296,7,FALSE)=0,"",VLOOKUP($B2482,DPORT_BD!$A$1:$I$296,7,FALSE)),"")</f>
        <v/>
      </c>
      <c r="AM2482" s="5" t="str">
        <f>IFERROR(IF(VLOOKUP($B2482,DPORT_BD!$A$1:$I$296,8,FALSE)=0,"",VLOOKUP($B2482,DPORT_BD!$A$1:$I$296,8,FALSE)),"")</f>
        <v/>
      </c>
      <c r="AN2482" s="5" t="str">
        <f>IFERROR(IF(VLOOKUP($B2482,DPORT_BD!$A$1:$I$296,9,FALSE)=0,"",VLOOKUP($B2482,DPORT_BD!$A$1:$I$296,9,FALSE)),"")</f>
        <v/>
      </c>
    </row>
    <row r="2483" spans="1:40">
      <c r="A2483" t="s">
        <v>32</v>
      </c>
      <c r="B2483" t="s">
        <v>4202</v>
      </c>
      <c r="C2483" t="s">
        <v>34</v>
      </c>
      <c r="D2483" t="s">
        <v>45</v>
      </c>
      <c r="E2483" t="s">
        <v>46</v>
      </c>
      <c r="F2483" s="1">
        <v>3750</v>
      </c>
      <c r="I2483" t="s">
        <v>37</v>
      </c>
      <c r="K2483" t="s">
        <v>38</v>
      </c>
      <c r="L2483" t="s">
        <v>39</v>
      </c>
      <c r="M2483" t="s">
        <v>40</v>
      </c>
      <c r="Q2483" t="s">
        <v>430</v>
      </c>
      <c r="R2483" t="s">
        <v>302</v>
      </c>
      <c r="S2483" t="s">
        <v>307</v>
      </c>
      <c r="T2483" s="1">
        <v>4</v>
      </c>
      <c r="AG2483" s="5" t="str">
        <f>IFERROR(IF(VLOOKUP($B2483,DPORT_BD!$A$1:$I$296,2,FALSE)=0,"",VLOOKUP($B2483,DPORT_BD!$A$1:$I$296,2,FALSE)),"")</f>
        <v/>
      </c>
      <c r="AH2483" s="5" t="str">
        <f>IFERROR(IF(VLOOKUP($B2483,DPORT_BD!$A$1:$I$296,3,FALSE)=0,"",VLOOKUP($B2483,DPORT_BD!$A$1:$I$296,3,FALSE)),"")</f>
        <v/>
      </c>
      <c r="AI2483" s="5" t="str">
        <f>IFERROR(IF(VLOOKUP($B2483,DPORT_BD!$A$1:$I$296,4,FALSE)=0,"",VLOOKUP($B2483,DPORT_BD!$A$1:$I$296,4,FALSE)),"")</f>
        <v/>
      </c>
      <c r="AJ2483" s="5" t="str">
        <f>IFERROR(IF(VLOOKUP($B2483,DPORT_BD!$A$1:$I$296,5,FALSE)=0,"",VLOOKUP($B2483,DPORT_BD!$A$1:$I$296,5,FALSE)),"")</f>
        <v/>
      </c>
      <c r="AK2483" s="5" t="str">
        <f>IFERROR(IF(VLOOKUP($B2483,DPORT_BD!$A$1:$I$296,6,FALSE)=0,"",VLOOKUP($B2483,DPORT_BD!$A$1:$I$296,6,FALSE)),"")</f>
        <v/>
      </c>
      <c r="AL2483" s="5" t="str">
        <f>IFERROR(IF(VLOOKUP($B2483,DPORT_BD!$A$1:$I$296,7,FALSE)=0,"",VLOOKUP($B2483,DPORT_BD!$A$1:$I$296,7,FALSE)),"")</f>
        <v/>
      </c>
      <c r="AM2483" s="5" t="str">
        <f>IFERROR(IF(VLOOKUP($B2483,DPORT_BD!$A$1:$I$296,8,FALSE)=0,"",VLOOKUP($B2483,DPORT_BD!$A$1:$I$296,8,FALSE)),"")</f>
        <v/>
      </c>
      <c r="AN2483" s="5" t="str">
        <f>IFERROR(IF(VLOOKUP($B2483,DPORT_BD!$A$1:$I$296,9,FALSE)=0,"",VLOOKUP($B2483,DPORT_BD!$A$1:$I$296,9,FALSE)),"")</f>
        <v/>
      </c>
    </row>
    <row r="2484" spans="1:40">
      <c r="A2484" t="s">
        <v>32</v>
      </c>
      <c r="B2484" t="s">
        <v>4203</v>
      </c>
      <c r="C2484" t="s">
        <v>34</v>
      </c>
      <c r="D2484" t="s">
        <v>52</v>
      </c>
      <c r="E2484" t="s">
        <v>53</v>
      </c>
      <c r="F2484" s="1">
        <v>3850</v>
      </c>
      <c r="I2484" t="s">
        <v>236</v>
      </c>
      <c r="J2484" t="s">
        <v>82</v>
      </c>
      <c r="K2484" t="s">
        <v>83</v>
      </c>
      <c r="L2484" t="s">
        <v>84</v>
      </c>
      <c r="M2484" t="s">
        <v>40</v>
      </c>
      <c r="Q2484" t="s">
        <v>1139</v>
      </c>
      <c r="R2484" t="s">
        <v>1140</v>
      </c>
      <c r="S2484" t="s">
        <v>307</v>
      </c>
      <c r="T2484" s="1">
        <v>4</v>
      </c>
      <c r="X2484" t="s">
        <v>1018</v>
      </c>
      <c r="AG2484" s="5" t="str">
        <f>IFERROR(IF(VLOOKUP($B2484,DPORT_BD!$A$1:$I$296,2,FALSE)=0,"",VLOOKUP($B2484,DPORT_BD!$A$1:$I$296,2,FALSE)),"")</f>
        <v/>
      </c>
      <c r="AH2484" s="5" t="str">
        <f>IFERROR(IF(VLOOKUP($B2484,DPORT_BD!$A$1:$I$296,3,FALSE)=0,"",VLOOKUP($B2484,DPORT_BD!$A$1:$I$296,3,FALSE)),"")</f>
        <v/>
      </c>
      <c r="AI2484" s="5" t="str">
        <f>IFERROR(IF(VLOOKUP($B2484,DPORT_BD!$A$1:$I$296,4,FALSE)=0,"",VLOOKUP($B2484,DPORT_BD!$A$1:$I$296,4,FALSE)),"")</f>
        <v/>
      </c>
      <c r="AJ2484" s="5" t="str">
        <f>IFERROR(IF(VLOOKUP($B2484,DPORT_BD!$A$1:$I$296,5,FALSE)=0,"",VLOOKUP($B2484,DPORT_BD!$A$1:$I$296,5,FALSE)),"")</f>
        <v/>
      </c>
      <c r="AK2484" s="5" t="str">
        <f>IFERROR(IF(VLOOKUP($B2484,DPORT_BD!$A$1:$I$296,6,FALSE)=0,"",VLOOKUP($B2484,DPORT_BD!$A$1:$I$296,6,FALSE)),"")</f>
        <v/>
      </c>
      <c r="AL2484" s="5" t="str">
        <f>IFERROR(IF(VLOOKUP($B2484,DPORT_BD!$A$1:$I$296,7,FALSE)=0,"",VLOOKUP($B2484,DPORT_BD!$A$1:$I$296,7,FALSE)),"")</f>
        <v/>
      </c>
      <c r="AM2484" s="5" t="str">
        <f>IFERROR(IF(VLOOKUP($B2484,DPORT_BD!$A$1:$I$296,8,FALSE)=0,"",VLOOKUP($B2484,DPORT_BD!$A$1:$I$296,8,FALSE)),"")</f>
        <v/>
      </c>
      <c r="AN2484" s="5" t="str">
        <f>IFERROR(IF(VLOOKUP($B2484,DPORT_BD!$A$1:$I$296,9,FALSE)=0,"",VLOOKUP($B2484,DPORT_BD!$A$1:$I$296,9,FALSE)),"")</f>
        <v/>
      </c>
    </row>
    <row r="2485" spans="1:40">
      <c r="A2485" t="s">
        <v>32</v>
      </c>
      <c r="B2485" t="s">
        <v>4204</v>
      </c>
      <c r="C2485" t="s">
        <v>34</v>
      </c>
      <c r="D2485" t="s">
        <v>52</v>
      </c>
      <c r="E2485" t="s">
        <v>53</v>
      </c>
      <c r="F2485" s="1">
        <v>3850</v>
      </c>
      <c r="I2485" t="s">
        <v>59</v>
      </c>
      <c r="K2485" t="s">
        <v>38</v>
      </c>
      <c r="L2485" t="s">
        <v>39</v>
      </c>
      <c r="M2485" t="s">
        <v>40</v>
      </c>
      <c r="Q2485" t="s">
        <v>2942</v>
      </c>
      <c r="R2485" t="s">
        <v>268</v>
      </c>
      <c r="S2485" t="s">
        <v>307</v>
      </c>
      <c r="T2485" s="1">
        <v>4</v>
      </c>
      <c r="AG2485" s="5" t="str">
        <f>IFERROR(IF(VLOOKUP($B2485,DPORT_BD!$A$1:$I$296,2,FALSE)=0,"",VLOOKUP($B2485,DPORT_BD!$A$1:$I$296,2,FALSE)),"")</f>
        <v/>
      </c>
      <c r="AH2485" s="5" t="str">
        <f>IFERROR(IF(VLOOKUP($B2485,DPORT_BD!$A$1:$I$296,3,FALSE)=0,"",VLOOKUP($B2485,DPORT_BD!$A$1:$I$296,3,FALSE)),"")</f>
        <v/>
      </c>
      <c r="AI2485" s="5" t="str">
        <f>IFERROR(IF(VLOOKUP($B2485,DPORT_BD!$A$1:$I$296,4,FALSE)=0,"",VLOOKUP($B2485,DPORT_BD!$A$1:$I$296,4,FALSE)),"")</f>
        <v/>
      </c>
      <c r="AJ2485" s="5" t="str">
        <f>IFERROR(IF(VLOOKUP($B2485,DPORT_BD!$A$1:$I$296,5,FALSE)=0,"",VLOOKUP($B2485,DPORT_BD!$A$1:$I$296,5,FALSE)),"")</f>
        <v/>
      </c>
      <c r="AK2485" s="5" t="str">
        <f>IFERROR(IF(VLOOKUP($B2485,DPORT_BD!$A$1:$I$296,6,FALSE)=0,"",VLOOKUP($B2485,DPORT_BD!$A$1:$I$296,6,FALSE)),"")</f>
        <v/>
      </c>
      <c r="AL2485" s="5" t="str">
        <f>IFERROR(IF(VLOOKUP($B2485,DPORT_BD!$A$1:$I$296,7,FALSE)=0,"",VLOOKUP($B2485,DPORT_BD!$A$1:$I$296,7,FALSE)),"")</f>
        <v/>
      </c>
      <c r="AM2485" s="5" t="str">
        <f>IFERROR(IF(VLOOKUP($B2485,DPORT_BD!$A$1:$I$296,8,FALSE)=0,"",VLOOKUP($B2485,DPORT_BD!$A$1:$I$296,8,FALSE)),"")</f>
        <v/>
      </c>
      <c r="AN2485" s="5" t="str">
        <f>IFERROR(IF(VLOOKUP($B2485,DPORT_BD!$A$1:$I$296,9,FALSE)=0,"",VLOOKUP($B2485,DPORT_BD!$A$1:$I$296,9,FALSE)),"")</f>
        <v/>
      </c>
    </row>
    <row r="2486" spans="1:40">
      <c r="A2486" t="s">
        <v>32</v>
      </c>
      <c r="B2486" t="s">
        <v>4205</v>
      </c>
      <c r="C2486" t="s">
        <v>34</v>
      </c>
      <c r="D2486" t="s">
        <v>45</v>
      </c>
      <c r="E2486" t="s">
        <v>46</v>
      </c>
      <c r="F2486" s="1">
        <v>3630</v>
      </c>
      <c r="G2486" t="s">
        <v>4206</v>
      </c>
      <c r="I2486" t="s">
        <v>37</v>
      </c>
      <c r="K2486" t="s">
        <v>38</v>
      </c>
      <c r="L2486" t="s">
        <v>39</v>
      </c>
      <c r="M2486" t="s">
        <v>40</v>
      </c>
      <c r="Q2486" t="s">
        <v>4207</v>
      </c>
      <c r="R2486" t="s">
        <v>42</v>
      </c>
      <c r="S2486" t="s">
        <v>307</v>
      </c>
      <c r="T2486" s="1">
        <v>4</v>
      </c>
      <c r="AG2486" s="5" t="str">
        <f>IFERROR(IF(VLOOKUP($B2486,DPORT_BD!$A$1:$I$296,2,FALSE)=0,"",VLOOKUP($B2486,DPORT_BD!$A$1:$I$296,2,FALSE)),"")</f>
        <v/>
      </c>
      <c r="AH2486" s="5" t="str">
        <f>IFERROR(IF(VLOOKUP($B2486,DPORT_BD!$A$1:$I$296,3,FALSE)=0,"",VLOOKUP($B2486,DPORT_BD!$A$1:$I$296,3,FALSE)),"")</f>
        <v/>
      </c>
      <c r="AI2486" s="5" t="str">
        <f>IFERROR(IF(VLOOKUP($B2486,DPORT_BD!$A$1:$I$296,4,FALSE)=0,"",VLOOKUP($B2486,DPORT_BD!$A$1:$I$296,4,FALSE)),"")</f>
        <v/>
      </c>
      <c r="AJ2486" s="5" t="str">
        <f>IFERROR(IF(VLOOKUP($B2486,DPORT_BD!$A$1:$I$296,5,FALSE)=0,"",VLOOKUP($B2486,DPORT_BD!$A$1:$I$296,5,FALSE)),"")</f>
        <v/>
      </c>
      <c r="AK2486" s="5" t="str">
        <f>IFERROR(IF(VLOOKUP($B2486,DPORT_BD!$A$1:$I$296,6,FALSE)=0,"",VLOOKUP($B2486,DPORT_BD!$A$1:$I$296,6,FALSE)),"")</f>
        <v/>
      </c>
      <c r="AL2486" s="5" t="str">
        <f>IFERROR(IF(VLOOKUP($B2486,DPORT_BD!$A$1:$I$296,7,FALSE)=0,"",VLOOKUP($B2486,DPORT_BD!$A$1:$I$296,7,FALSE)),"")</f>
        <v/>
      </c>
      <c r="AM2486" s="5" t="str">
        <f>IFERROR(IF(VLOOKUP($B2486,DPORT_BD!$A$1:$I$296,8,FALSE)=0,"",VLOOKUP($B2486,DPORT_BD!$A$1:$I$296,8,FALSE)),"")</f>
        <v/>
      </c>
      <c r="AN2486" s="5" t="str">
        <f>IFERROR(IF(VLOOKUP($B2486,DPORT_BD!$A$1:$I$296,9,FALSE)=0,"",VLOOKUP($B2486,DPORT_BD!$A$1:$I$296,9,FALSE)),"")</f>
        <v/>
      </c>
    </row>
    <row r="2487" spans="1:40">
      <c r="A2487" t="s">
        <v>32</v>
      </c>
      <c r="B2487" t="s">
        <v>4208</v>
      </c>
      <c r="C2487" t="s">
        <v>34</v>
      </c>
      <c r="D2487" t="s">
        <v>45</v>
      </c>
      <c r="E2487" t="s">
        <v>46</v>
      </c>
      <c r="F2487" s="1">
        <v>3800</v>
      </c>
      <c r="G2487" t="s">
        <v>735</v>
      </c>
      <c r="I2487" t="s">
        <v>37</v>
      </c>
      <c r="K2487" t="s">
        <v>38</v>
      </c>
      <c r="L2487" t="s">
        <v>39</v>
      </c>
      <c r="M2487" t="s">
        <v>40</v>
      </c>
      <c r="Q2487" t="s">
        <v>4207</v>
      </c>
      <c r="R2487" t="s">
        <v>42</v>
      </c>
      <c r="S2487" t="s">
        <v>307</v>
      </c>
      <c r="T2487" s="1">
        <v>4</v>
      </c>
      <c r="W2487" t="s">
        <v>2661</v>
      </c>
      <c r="AG2487" s="5" t="str">
        <f>IFERROR(IF(VLOOKUP($B2487,DPORT_BD!$A$1:$I$296,2,FALSE)=0,"",VLOOKUP($B2487,DPORT_BD!$A$1:$I$296,2,FALSE)),"")</f>
        <v/>
      </c>
      <c r="AH2487" s="5" t="str">
        <f>IFERROR(IF(VLOOKUP($B2487,DPORT_BD!$A$1:$I$296,3,FALSE)=0,"",VLOOKUP($B2487,DPORT_BD!$A$1:$I$296,3,FALSE)),"")</f>
        <v/>
      </c>
      <c r="AI2487" s="5" t="str">
        <f>IFERROR(IF(VLOOKUP($B2487,DPORT_BD!$A$1:$I$296,4,FALSE)=0,"",VLOOKUP($B2487,DPORT_BD!$A$1:$I$296,4,FALSE)),"")</f>
        <v/>
      </c>
      <c r="AJ2487" s="5" t="str">
        <f>IFERROR(IF(VLOOKUP($B2487,DPORT_BD!$A$1:$I$296,5,FALSE)=0,"",VLOOKUP($B2487,DPORT_BD!$A$1:$I$296,5,FALSE)),"")</f>
        <v/>
      </c>
      <c r="AK2487" s="5" t="str">
        <f>IFERROR(IF(VLOOKUP($B2487,DPORT_BD!$A$1:$I$296,6,FALSE)=0,"",VLOOKUP($B2487,DPORT_BD!$A$1:$I$296,6,FALSE)),"")</f>
        <v/>
      </c>
      <c r="AL2487" s="5" t="str">
        <f>IFERROR(IF(VLOOKUP($B2487,DPORT_BD!$A$1:$I$296,7,FALSE)=0,"",VLOOKUP($B2487,DPORT_BD!$A$1:$I$296,7,FALSE)),"")</f>
        <v/>
      </c>
      <c r="AM2487" s="5" t="str">
        <f>IFERROR(IF(VLOOKUP($B2487,DPORT_BD!$A$1:$I$296,8,FALSE)=0,"",VLOOKUP($B2487,DPORT_BD!$A$1:$I$296,8,FALSE)),"")</f>
        <v/>
      </c>
      <c r="AN2487" s="5" t="str">
        <f>IFERROR(IF(VLOOKUP($B2487,DPORT_BD!$A$1:$I$296,9,FALSE)=0,"",VLOOKUP($B2487,DPORT_BD!$A$1:$I$296,9,FALSE)),"")</f>
        <v/>
      </c>
    </row>
    <row r="2488" spans="1:40">
      <c r="A2488" t="s">
        <v>32</v>
      </c>
      <c r="B2488" t="s">
        <v>4209</v>
      </c>
      <c r="C2488" t="s">
        <v>34</v>
      </c>
      <c r="D2488" t="s">
        <v>45</v>
      </c>
      <c r="E2488" t="s">
        <v>46</v>
      </c>
      <c r="F2488" s="1">
        <v>3084</v>
      </c>
      <c r="I2488" t="s">
        <v>37</v>
      </c>
      <c r="K2488" t="s">
        <v>38</v>
      </c>
      <c r="L2488" t="s">
        <v>39</v>
      </c>
      <c r="M2488" t="s">
        <v>40</v>
      </c>
      <c r="Q2488" t="s">
        <v>4210</v>
      </c>
      <c r="R2488" t="s">
        <v>395</v>
      </c>
      <c r="S2488" t="s">
        <v>307</v>
      </c>
      <c r="T2488" s="1">
        <v>4</v>
      </c>
      <c r="W2488" t="s">
        <v>4211</v>
      </c>
      <c r="AG2488" s="5" t="str">
        <f>IFERROR(IF(VLOOKUP($B2488,DPORT_BD!$A$1:$I$296,2,FALSE)=0,"",VLOOKUP($B2488,DPORT_BD!$A$1:$I$296,2,FALSE)),"")</f>
        <v/>
      </c>
      <c r="AH2488" s="5" t="str">
        <f>IFERROR(IF(VLOOKUP($B2488,DPORT_BD!$A$1:$I$296,3,FALSE)=0,"",VLOOKUP($B2488,DPORT_BD!$A$1:$I$296,3,FALSE)),"")</f>
        <v/>
      </c>
      <c r="AI2488" s="5" t="str">
        <f>IFERROR(IF(VLOOKUP($B2488,DPORT_BD!$A$1:$I$296,4,FALSE)=0,"",VLOOKUP($B2488,DPORT_BD!$A$1:$I$296,4,FALSE)),"")</f>
        <v/>
      </c>
      <c r="AJ2488" s="5" t="str">
        <f>IFERROR(IF(VLOOKUP($B2488,DPORT_BD!$A$1:$I$296,5,FALSE)=0,"",VLOOKUP($B2488,DPORT_BD!$A$1:$I$296,5,FALSE)),"")</f>
        <v/>
      </c>
      <c r="AK2488" s="5" t="str">
        <f>IFERROR(IF(VLOOKUP($B2488,DPORT_BD!$A$1:$I$296,6,FALSE)=0,"",VLOOKUP($B2488,DPORT_BD!$A$1:$I$296,6,FALSE)),"")</f>
        <v/>
      </c>
      <c r="AL2488" s="5" t="str">
        <f>IFERROR(IF(VLOOKUP($B2488,DPORT_BD!$A$1:$I$296,7,FALSE)=0,"",VLOOKUP($B2488,DPORT_BD!$A$1:$I$296,7,FALSE)),"")</f>
        <v/>
      </c>
      <c r="AM2488" s="5" t="str">
        <f>IFERROR(IF(VLOOKUP($B2488,DPORT_BD!$A$1:$I$296,8,FALSE)=0,"",VLOOKUP($B2488,DPORT_BD!$A$1:$I$296,8,FALSE)),"")</f>
        <v/>
      </c>
      <c r="AN2488" s="5" t="str">
        <f>IFERROR(IF(VLOOKUP($B2488,DPORT_BD!$A$1:$I$296,9,FALSE)=0,"",VLOOKUP($B2488,DPORT_BD!$A$1:$I$296,9,FALSE)),"")</f>
        <v/>
      </c>
    </row>
    <row r="2489" spans="1:40">
      <c r="A2489" t="s">
        <v>32</v>
      </c>
      <c r="B2489" t="s">
        <v>4212</v>
      </c>
      <c r="C2489" t="s">
        <v>34</v>
      </c>
      <c r="D2489" t="s">
        <v>67</v>
      </c>
      <c r="E2489" t="s">
        <v>68</v>
      </c>
      <c r="F2489" s="1">
        <v>4660</v>
      </c>
      <c r="I2489" t="s">
        <v>37</v>
      </c>
      <c r="K2489" t="s">
        <v>38</v>
      </c>
      <c r="L2489" t="s">
        <v>39</v>
      </c>
      <c r="M2489" t="s">
        <v>40</v>
      </c>
      <c r="Q2489" t="s">
        <v>3100</v>
      </c>
      <c r="R2489" t="s">
        <v>93</v>
      </c>
      <c r="S2489" t="s">
        <v>307</v>
      </c>
      <c r="T2489" s="1">
        <v>4</v>
      </c>
      <c r="AG2489" s="5" t="str">
        <f>IFERROR(IF(VLOOKUP($B2489,DPORT_BD!$A$1:$I$296,2,FALSE)=0,"",VLOOKUP($B2489,DPORT_BD!$A$1:$I$296,2,FALSE)),"")</f>
        <v/>
      </c>
      <c r="AH2489" s="5" t="str">
        <f>IFERROR(IF(VLOOKUP($B2489,DPORT_BD!$A$1:$I$296,3,FALSE)=0,"",VLOOKUP($B2489,DPORT_BD!$A$1:$I$296,3,FALSE)),"")</f>
        <v/>
      </c>
      <c r="AI2489" s="5" t="str">
        <f>IFERROR(IF(VLOOKUP($B2489,DPORT_BD!$A$1:$I$296,4,FALSE)=0,"",VLOOKUP($B2489,DPORT_BD!$A$1:$I$296,4,FALSE)),"")</f>
        <v/>
      </c>
      <c r="AJ2489" s="5" t="str">
        <f>IFERROR(IF(VLOOKUP($B2489,DPORT_BD!$A$1:$I$296,5,FALSE)=0,"",VLOOKUP($B2489,DPORT_BD!$A$1:$I$296,5,FALSE)),"")</f>
        <v/>
      </c>
      <c r="AK2489" s="5" t="str">
        <f>IFERROR(IF(VLOOKUP($B2489,DPORT_BD!$A$1:$I$296,6,FALSE)=0,"",VLOOKUP($B2489,DPORT_BD!$A$1:$I$296,6,FALSE)),"")</f>
        <v/>
      </c>
      <c r="AL2489" s="5" t="str">
        <f>IFERROR(IF(VLOOKUP($B2489,DPORT_BD!$A$1:$I$296,7,FALSE)=0,"",VLOOKUP($B2489,DPORT_BD!$A$1:$I$296,7,FALSE)),"")</f>
        <v/>
      </c>
      <c r="AM2489" s="5" t="str">
        <f>IFERROR(IF(VLOOKUP($B2489,DPORT_BD!$A$1:$I$296,8,FALSE)=0,"",VLOOKUP($B2489,DPORT_BD!$A$1:$I$296,8,FALSE)),"")</f>
        <v/>
      </c>
      <c r="AN2489" s="5" t="str">
        <f>IFERROR(IF(VLOOKUP($B2489,DPORT_BD!$A$1:$I$296,9,FALSE)=0,"",VLOOKUP($B2489,DPORT_BD!$A$1:$I$296,9,FALSE)),"")</f>
        <v/>
      </c>
    </row>
    <row r="2490" spans="1:40">
      <c r="A2490" t="s">
        <v>32</v>
      </c>
      <c r="B2490" t="s">
        <v>4213</v>
      </c>
      <c r="C2490" t="s">
        <v>34</v>
      </c>
      <c r="D2490" t="s">
        <v>67</v>
      </c>
      <c r="E2490" t="s">
        <v>68</v>
      </c>
      <c r="F2490" s="1">
        <v>4520</v>
      </c>
      <c r="I2490" t="s">
        <v>37</v>
      </c>
      <c r="K2490" t="s">
        <v>38</v>
      </c>
      <c r="L2490" t="s">
        <v>39</v>
      </c>
      <c r="M2490" t="s">
        <v>40</v>
      </c>
      <c r="Q2490" t="s">
        <v>3100</v>
      </c>
      <c r="R2490" t="s">
        <v>93</v>
      </c>
      <c r="S2490" t="s">
        <v>307</v>
      </c>
      <c r="T2490" s="1">
        <v>4</v>
      </c>
      <c r="AG2490" s="5" t="str">
        <f>IFERROR(IF(VLOOKUP($B2490,DPORT_BD!$A$1:$I$296,2,FALSE)=0,"",VLOOKUP($B2490,DPORT_BD!$A$1:$I$296,2,FALSE)),"")</f>
        <v/>
      </c>
      <c r="AH2490" s="5" t="str">
        <f>IFERROR(IF(VLOOKUP($B2490,DPORT_BD!$A$1:$I$296,3,FALSE)=0,"",VLOOKUP($B2490,DPORT_BD!$A$1:$I$296,3,FALSE)),"")</f>
        <v/>
      </c>
      <c r="AI2490" s="5" t="str">
        <f>IFERROR(IF(VLOOKUP($B2490,DPORT_BD!$A$1:$I$296,4,FALSE)=0,"",VLOOKUP($B2490,DPORT_BD!$A$1:$I$296,4,FALSE)),"")</f>
        <v/>
      </c>
      <c r="AJ2490" s="5" t="str">
        <f>IFERROR(IF(VLOOKUP($B2490,DPORT_BD!$A$1:$I$296,5,FALSE)=0,"",VLOOKUP($B2490,DPORT_BD!$A$1:$I$296,5,FALSE)),"")</f>
        <v/>
      </c>
      <c r="AK2490" s="5" t="str">
        <f>IFERROR(IF(VLOOKUP($B2490,DPORT_BD!$A$1:$I$296,6,FALSE)=0,"",VLOOKUP($B2490,DPORT_BD!$A$1:$I$296,6,FALSE)),"")</f>
        <v/>
      </c>
      <c r="AL2490" s="5" t="str">
        <f>IFERROR(IF(VLOOKUP($B2490,DPORT_BD!$A$1:$I$296,7,FALSE)=0,"",VLOOKUP($B2490,DPORT_BD!$A$1:$I$296,7,FALSE)),"")</f>
        <v/>
      </c>
      <c r="AM2490" s="5" t="str">
        <f>IFERROR(IF(VLOOKUP($B2490,DPORT_BD!$A$1:$I$296,8,FALSE)=0,"",VLOOKUP($B2490,DPORT_BD!$A$1:$I$296,8,FALSE)),"")</f>
        <v/>
      </c>
      <c r="AN2490" s="5" t="str">
        <f>IFERROR(IF(VLOOKUP($B2490,DPORT_BD!$A$1:$I$296,9,FALSE)=0,"",VLOOKUP($B2490,DPORT_BD!$A$1:$I$296,9,FALSE)),"")</f>
        <v/>
      </c>
    </row>
    <row r="2491" spans="1:40">
      <c r="A2491" t="s">
        <v>32</v>
      </c>
      <c r="B2491" t="s">
        <v>4214</v>
      </c>
      <c r="C2491" t="s">
        <v>34</v>
      </c>
      <c r="D2491" t="s">
        <v>67</v>
      </c>
      <c r="E2491" t="s">
        <v>68</v>
      </c>
      <c r="F2491" s="1">
        <v>4585</v>
      </c>
      <c r="I2491" t="s">
        <v>37</v>
      </c>
      <c r="K2491" t="s">
        <v>38</v>
      </c>
      <c r="L2491" t="s">
        <v>39</v>
      </c>
      <c r="M2491" t="s">
        <v>40</v>
      </c>
      <c r="Q2491" t="s">
        <v>3100</v>
      </c>
      <c r="R2491" t="s">
        <v>93</v>
      </c>
      <c r="S2491" t="s">
        <v>307</v>
      </c>
      <c r="T2491" s="1">
        <v>4</v>
      </c>
      <c r="AG2491" s="5" t="str">
        <f>IFERROR(IF(VLOOKUP($B2491,DPORT_BD!$A$1:$I$296,2,FALSE)=0,"",VLOOKUP($B2491,DPORT_BD!$A$1:$I$296,2,FALSE)),"")</f>
        <v/>
      </c>
      <c r="AH2491" s="5" t="str">
        <f>IFERROR(IF(VLOOKUP($B2491,DPORT_BD!$A$1:$I$296,3,FALSE)=0,"",VLOOKUP($B2491,DPORT_BD!$A$1:$I$296,3,FALSE)),"")</f>
        <v/>
      </c>
      <c r="AI2491" s="5" t="str">
        <f>IFERROR(IF(VLOOKUP($B2491,DPORT_BD!$A$1:$I$296,4,FALSE)=0,"",VLOOKUP($B2491,DPORT_BD!$A$1:$I$296,4,FALSE)),"")</f>
        <v/>
      </c>
      <c r="AJ2491" s="5" t="str">
        <f>IFERROR(IF(VLOOKUP($B2491,DPORT_BD!$A$1:$I$296,5,FALSE)=0,"",VLOOKUP($B2491,DPORT_BD!$A$1:$I$296,5,FALSE)),"")</f>
        <v/>
      </c>
      <c r="AK2491" s="5" t="str">
        <f>IFERROR(IF(VLOOKUP($B2491,DPORT_BD!$A$1:$I$296,6,FALSE)=0,"",VLOOKUP($B2491,DPORT_BD!$A$1:$I$296,6,FALSE)),"")</f>
        <v/>
      </c>
      <c r="AL2491" s="5" t="str">
        <f>IFERROR(IF(VLOOKUP($B2491,DPORT_BD!$A$1:$I$296,7,FALSE)=0,"",VLOOKUP($B2491,DPORT_BD!$A$1:$I$296,7,FALSE)),"")</f>
        <v/>
      </c>
      <c r="AM2491" s="5" t="str">
        <f>IFERROR(IF(VLOOKUP($B2491,DPORT_BD!$A$1:$I$296,8,FALSE)=0,"",VLOOKUP($B2491,DPORT_BD!$A$1:$I$296,8,FALSE)),"")</f>
        <v/>
      </c>
      <c r="AN2491" s="5" t="str">
        <f>IFERROR(IF(VLOOKUP($B2491,DPORT_BD!$A$1:$I$296,9,FALSE)=0,"",VLOOKUP($B2491,DPORT_BD!$A$1:$I$296,9,FALSE)),"")</f>
        <v/>
      </c>
    </row>
    <row r="2492" spans="1:40">
      <c r="A2492" t="s">
        <v>32</v>
      </c>
      <c r="B2492" t="s">
        <v>4215</v>
      </c>
      <c r="C2492" t="s">
        <v>101</v>
      </c>
      <c r="D2492" t="s">
        <v>45</v>
      </c>
      <c r="E2492" t="s">
        <v>102</v>
      </c>
      <c r="F2492" s="1">
        <v>2220</v>
      </c>
      <c r="I2492" t="s">
        <v>54</v>
      </c>
      <c r="K2492" t="s">
        <v>38</v>
      </c>
      <c r="L2492" t="s">
        <v>39</v>
      </c>
      <c r="M2492" t="s">
        <v>40</v>
      </c>
      <c r="Q2492" t="s">
        <v>1767</v>
      </c>
      <c r="R2492" t="s">
        <v>728</v>
      </c>
      <c r="S2492" t="s">
        <v>307</v>
      </c>
      <c r="T2492" s="1">
        <v>4</v>
      </c>
      <c r="AG2492" s="5" t="str">
        <f>IFERROR(IF(VLOOKUP($B2492,DPORT_BD!$A$1:$I$296,2,FALSE)=0,"",VLOOKUP($B2492,DPORT_BD!$A$1:$I$296,2,FALSE)),"")</f>
        <v/>
      </c>
      <c r="AH2492" s="5" t="str">
        <f>IFERROR(IF(VLOOKUP($B2492,DPORT_BD!$A$1:$I$296,3,FALSE)=0,"",VLOOKUP($B2492,DPORT_BD!$A$1:$I$296,3,FALSE)),"")</f>
        <v/>
      </c>
      <c r="AI2492" s="5" t="str">
        <f>IFERROR(IF(VLOOKUP($B2492,DPORT_BD!$A$1:$I$296,4,FALSE)=0,"",VLOOKUP($B2492,DPORT_BD!$A$1:$I$296,4,FALSE)),"")</f>
        <v/>
      </c>
      <c r="AJ2492" s="5" t="str">
        <f>IFERROR(IF(VLOOKUP($B2492,DPORT_BD!$A$1:$I$296,5,FALSE)=0,"",VLOOKUP($B2492,DPORT_BD!$A$1:$I$296,5,FALSE)),"")</f>
        <v/>
      </c>
      <c r="AK2492" s="5" t="str">
        <f>IFERROR(IF(VLOOKUP($B2492,DPORT_BD!$A$1:$I$296,6,FALSE)=0,"",VLOOKUP($B2492,DPORT_BD!$A$1:$I$296,6,FALSE)),"")</f>
        <v/>
      </c>
      <c r="AL2492" s="5" t="str">
        <f>IFERROR(IF(VLOOKUP($B2492,DPORT_BD!$A$1:$I$296,7,FALSE)=0,"",VLOOKUP($B2492,DPORT_BD!$A$1:$I$296,7,FALSE)),"")</f>
        <v/>
      </c>
      <c r="AM2492" s="5" t="str">
        <f>IFERROR(IF(VLOOKUP($B2492,DPORT_BD!$A$1:$I$296,8,FALSE)=0,"",VLOOKUP($B2492,DPORT_BD!$A$1:$I$296,8,FALSE)),"")</f>
        <v/>
      </c>
      <c r="AN2492" s="5" t="str">
        <f>IFERROR(IF(VLOOKUP($B2492,DPORT_BD!$A$1:$I$296,9,FALSE)=0,"",VLOOKUP($B2492,DPORT_BD!$A$1:$I$296,9,FALSE)),"")</f>
        <v/>
      </c>
    </row>
    <row r="2493" spans="1:40">
      <c r="A2493" t="s">
        <v>32</v>
      </c>
      <c r="B2493" t="s">
        <v>4216</v>
      </c>
      <c r="C2493" t="s">
        <v>101</v>
      </c>
      <c r="D2493" t="s">
        <v>45</v>
      </c>
      <c r="E2493" t="s">
        <v>102</v>
      </c>
      <c r="F2493" s="1">
        <v>2100</v>
      </c>
      <c r="I2493" t="s">
        <v>37</v>
      </c>
      <c r="J2493" t="s">
        <v>145</v>
      </c>
      <c r="K2493" t="s">
        <v>359</v>
      </c>
      <c r="L2493" t="s">
        <v>360</v>
      </c>
      <c r="M2493" t="s">
        <v>40</v>
      </c>
      <c r="S2493" t="s">
        <v>615</v>
      </c>
      <c r="T2493" s="1">
        <v>11</v>
      </c>
      <c r="AG2493" s="5" t="str">
        <f>IFERROR(IF(VLOOKUP($B2493,DPORT_BD!$A$1:$I$296,2,FALSE)=0,"",VLOOKUP($B2493,DPORT_BD!$A$1:$I$296,2,FALSE)),"")</f>
        <v/>
      </c>
      <c r="AH2493" s="5" t="str">
        <f>IFERROR(IF(VLOOKUP($B2493,DPORT_BD!$A$1:$I$296,3,FALSE)=0,"",VLOOKUP($B2493,DPORT_BD!$A$1:$I$296,3,FALSE)),"")</f>
        <v/>
      </c>
      <c r="AI2493" s="5" t="str">
        <f>IFERROR(IF(VLOOKUP($B2493,DPORT_BD!$A$1:$I$296,4,FALSE)=0,"",VLOOKUP($B2493,DPORT_BD!$A$1:$I$296,4,FALSE)),"")</f>
        <v/>
      </c>
      <c r="AJ2493" s="5" t="str">
        <f>IFERROR(IF(VLOOKUP($B2493,DPORT_BD!$A$1:$I$296,5,FALSE)=0,"",VLOOKUP($B2493,DPORT_BD!$A$1:$I$296,5,FALSE)),"")</f>
        <v/>
      </c>
      <c r="AK2493" s="5" t="str">
        <f>IFERROR(IF(VLOOKUP($B2493,DPORT_BD!$A$1:$I$296,6,FALSE)=0,"",VLOOKUP($B2493,DPORT_BD!$A$1:$I$296,6,FALSE)),"")</f>
        <v/>
      </c>
      <c r="AL2493" s="5" t="str">
        <f>IFERROR(IF(VLOOKUP($B2493,DPORT_BD!$A$1:$I$296,7,FALSE)=0,"",VLOOKUP($B2493,DPORT_BD!$A$1:$I$296,7,FALSE)),"")</f>
        <v/>
      </c>
      <c r="AM2493" s="5" t="str">
        <f>IFERROR(IF(VLOOKUP($B2493,DPORT_BD!$A$1:$I$296,8,FALSE)=0,"",VLOOKUP($B2493,DPORT_BD!$A$1:$I$296,8,FALSE)),"")</f>
        <v/>
      </c>
      <c r="AN2493" s="5" t="str">
        <f>IFERROR(IF(VLOOKUP($B2493,DPORT_BD!$A$1:$I$296,9,FALSE)=0,"",VLOOKUP($B2493,DPORT_BD!$A$1:$I$296,9,FALSE)),"")</f>
        <v/>
      </c>
    </row>
    <row r="2494" spans="1:40">
      <c r="A2494" t="s">
        <v>32</v>
      </c>
      <c r="B2494" t="s">
        <v>4217</v>
      </c>
      <c r="C2494" t="s">
        <v>34</v>
      </c>
      <c r="D2494" t="s">
        <v>52</v>
      </c>
      <c r="E2494" t="s">
        <v>53</v>
      </c>
      <c r="F2494" s="1">
        <v>3900</v>
      </c>
      <c r="I2494" t="s">
        <v>37</v>
      </c>
      <c r="K2494" t="s">
        <v>38</v>
      </c>
      <c r="L2494" t="s">
        <v>39</v>
      </c>
      <c r="M2494" t="s">
        <v>40</v>
      </c>
      <c r="S2494" t="s">
        <v>615</v>
      </c>
      <c r="T2494" s="1">
        <v>11</v>
      </c>
      <c r="AG2494" s="5" t="str">
        <f>IFERROR(IF(VLOOKUP($B2494,DPORT_BD!$A$1:$I$296,2,FALSE)=0,"",VLOOKUP($B2494,DPORT_BD!$A$1:$I$296,2,FALSE)),"")</f>
        <v/>
      </c>
      <c r="AH2494" s="5" t="str">
        <f>IFERROR(IF(VLOOKUP($B2494,DPORT_BD!$A$1:$I$296,3,FALSE)=0,"",VLOOKUP($B2494,DPORT_BD!$A$1:$I$296,3,FALSE)),"")</f>
        <v/>
      </c>
      <c r="AI2494" s="5" t="str">
        <f>IFERROR(IF(VLOOKUP($B2494,DPORT_BD!$A$1:$I$296,4,FALSE)=0,"",VLOOKUP($B2494,DPORT_BD!$A$1:$I$296,4,FALSE)),"")</f>
        <v/>
      </c>
      <c r="AJ2494" s="5" t="str">
        <f>IFERROR(IF(VLOOKUP($B2494,DPORT_BD!$A$1:$I$296,5,FALSE)=0,"",VLOOKUP($B2494,DPORT_BD!$A$1:$I$296,5,FALSE)),"")</f>
        <v/>
      </c>
      <c r="AK2494" s="5" t="str">
        <f>IFERROR(IF(VLOOKUP($B2494,DPORT_BD!$A$1:$I$296,6,FALSE)=0,"",VLOOKUP($B2494,DPORT_BD!$A$1:$I$296,6,FALSE)),"")</f>
        <v/>
      </c>
      <c r="AL2494" s="5" t="str">
        <f>IFERROR(IF(VLOOKUP($B2494,DPORT_BD!$A$1:$I$296,7,FALSE)=0,"",VLOOKUP($B2494,DPORT_BD!$A$1:$I$296,7,FALSE)),"")</f>
        <v/>
      </c>
      <c r="AM2494" s="5" t="str">
        <f>IFERROR(IF(VLOOKUP($B2494,DPORT_BD!$A$1:$I$296,8,FALSE)=0,"",VLOOKUP($B2494,DPORT_BD!$A$1:$I$296,8,FALSE)),"")</f>
        <v/>
      </c>
      <c r="AN2494" s="5" t="str">
        <f>IFERROR(IF(VLOOKUP($B2494,DPORT_BD!$A$1:$I$296,9,FALSE)=0,"",VLOOKUP($B2494,DPORT_BD!$A$1:$I$296,9,FALSE)),"")</f>
        <v/>
      </c>
    </row>
    <row r="2495" spans="1:40">
      <c r="A2495" t="s">
        <v>32</v>
      </c>
      <c r="B2495" t="s">
        <v>4218</v>
      </c>
      <c r="C2495" t="s">
        <v>34</v>
      </c>
      <c r="D2495" t="s">
        <v>52</v>
      </c>
      <c r="E2495" t="s">
        <v>53</v>
      </c>
      <c r="F2495" s="1">
        <v>3700</v>
      </c>
      <c r="I2495" t="s">
        <v>37</v>
      </c>
      <c r="K2495" t="s">
        <v>38</v>
      </c>
      <c r="L2495" t="s">
        <v>39</v>
      </c>
      <c r="M2495" t="s">
        <v>40</v>
      </c>
      <c r="S2495" t="s">
        <v>615</v>
      </c>
      <c r="T2495" s="1">
        <v>11</v>
      </c>
      <c r="AG2495" s="5" t="str">
        <f>IFERROR(IF(VLOOKUP($B2495,DPORT_BD!$A$1:$I$296,2,FALSE)=0,"",VLOOKUP($B2495,DPORT_BD!$A$1:$I$296,2,FALSE)),"")</f>
        <v/>
      </c>
      <c r="AH2495" s="5" t="str">
        <f>IFERROR(IF(VLOOKUP($B2495,DPORT_BD!$A$1:$I$296,3,FALSE)=0,"",VLOOKUP($B2495,DPORT_BD!$A$1:$I$296,3,FALSE)),"")</f>
        <v/>
      </c>
      <c r="AI2495" s="5" t="str">
        <f>IFERROR(IF(VLOOKUP($B2495,DPORT_BD!$A$1:$I$296,4,FALSE)=0,"",VLOOKUP($B2495,DPORT_BD!$A$1:$I$296,4,FALSE)),"")</f>
        <v/>
      </c>
      <c r="AJ2495" s="5" t="str">
        <f>IFERROR(IF(VLOOKUP($B2495,DPORT_BD!$A$1:$I$296,5,FALSE)=0,"",VLOOKUP($B2495,DPORT_BD!$A$1:$I$296,5,FALSE)),"")</f>
        <v/>
      </c>
      <c r="AK2495" s="5" t="str">
        <f>IFERROR(IF(VLOOKUP($B2495,DPORT_BD!$A$1:$I$296,6,FALSE)=0,"",VLOOKUP($B2495,DPORT_BD!$A$1:$I$296,6,FALSE)),"")</f>
        <v/>
      </c>
      <c r="AL2495" s="5" t="str">
        <f>IFERROR(IF(VLOOKUP($B2495,DPORT_BD!$A$1:$I$296,7,FALSE)=0,"",VLOOKUP($B2495,DPORT_BD!$A$1:$I$296,7,FALSE)),"")</f>
        <v/>
      </c>
      <c r="AM2495" s="5" t="str">
        <f>IFERROR(IF(VLOOKUP($B2495,DPORT_BD!$A$1:$I$296,8,FALSE)=0,"",VLOOKUP($B2495,DPORT_BD!$A$1:$I$296,8,FALSE)),"")</f>
        <v/>
      </c>
      <c r="AN2495" s="5" t="str">
        <f>IFERROR(IF(VLOOKUP($B2495,DPORT_BD!$A$1:$I$296,9,FALSE)=0,"",VLOOKUP($B2495,DPORT_BD!$A$1:$I$296,9,FALSE)),"")</f>
        <v/>
      </c>
    </row>
    <row r="2496" spans="1:40">
      <c r="A2496" t="s">
        <v>32</v>
      </c>
      <c r="B2496" t="s">
        <v>4219</v>
      </c>
      <c r="C2496" t="s">
        <v>34</v>
      </c>
      <c r="D2496" t="s">
        <v>52</v>
      </c>
      <c r="E2496" t="s">
        <v>53</v>
      </c>
      <c r="F2496" s="1">
        <v>3900</v>
      </c>
      <c r="I2496" t="s">
        <v>37</v>
      </c>
      <c r="K2496" t="s">
        <v>38</v>
      </c>
      <c r="L2496" t="s">
        <v>39</v>
      </c>
      <c r="M2496" t="s">
        <v>40</v>
      </c>
      <c r="S2496" t="s">
        <v>615</v>
      </c>
      <c r="T2496" s="1">
        <v>11</v>
      </c>
      <c r="AG2496" s="5" t="str">
        <f>IFERROR(IF(VLOOKUP($B2496,DPORT_BD!$A$1:$I$296,2,FALSE)=0,"",VLOOKUP($B2496,DPORT_BD!$A$1:$I$296,2,FALSE)),"")</f>
        <v/>
      </c>
      <c r="AH2496" s="5" t="str">
        <f>IFERROR(IF(VLOOKUP($B2496,DPORT_BD!$A$1:$I$296,3,FALSE)=0,"",VLOOKUP($B2496,DPORT_BD!$A$1:$I$296,3,FALSE)),"")</f>
        <v/>
      </c>
      <c r="AI2496" s="5" t="str">
        <f>IFERROR(IF(VLOOKUP($B2496,DPORT_BD!$A$1:$I$296,4,FALSE)=0,"",VLOOKUP($B2496,DPORT_BD!$A$1:$I$296,4,FALSE)),"")</f>
        <v/>
      </c>
      <c r="AJ2496" s="5" t="str">
        <f>IFERROR(IF(VLOOKUP($B2496,DPORT_BD!$A$1:$I$296,5,FALSE)=0,"",VLOOKUP($B2496,DPORT_BD!$A$1:$I$296,5,FALSE)),"")</f>
        <v/>
      </c>
      <c r="AK2496" s="5" t="str">
        <f>IFERROR(IF(VLOOKUP($B2496,DPORT_BD!$A$1:$I$296,6,FALSE)=0,"",VLOOKUP($B2496,DPORT_BD!$A$1:$I$296,6,FALSE)),"")</f>
        <v/>
      </c>
      <c r="AL2496" s="5" t="str">
        <f>IFERROR(IF(VLOOKUP($B2496,DPORT_BD!$A$1:$I$296,7,FALSE)=0,"",VLOOKUP($B2496,DPORT_BD!$A$1:$I$296,7,FALSE)),"")</f>
        <v/>
      </c>
      <c r="AM2496" s="5" t="str">
        <f>IFERROR(IF(VLOOKUP($B2496,DPORT_BD!$A$1:$I$296,8,FALSE)=0,"",VLOOKUP($B2496,DPORT_BD!$A$1:$I$296,8,FALSE)),"")</f>
        <v/>
      </c>
      <c r="AN2496" s="5" t="str">
        <f>IFERROR(IF(VLOOKUP($B2496,DPORT_BD!$A$1:$I$296,9,FALSE)=0,"",VLOOKUP($B2496,DPORT_BD!$A$1:$I$296,9,FALSE)),"")</f>
        <v/>
      </c>
    </row>
    <row r="2497" spans="1:40">
      <c r="A2497" t="s">
        <v>32</v>
      </c>
      <c r="B2497" t="s">
        <v>4220</v>
      </c>
      <c r="C2497" t="s">
        <v>34</v>
      </c>
      <c r="D2497" t="s">
        <v>52</v>
      </c>
      <c r="E2497" t="s">
        <v>53</v>
      </c>
      <c r="F2497" s="1">
        <v>3880</v>
      </c>
      <c r="I2497" t="s">
        <v>37</v>
      </c>
      <c r="K2497" t="s">
        <v>38</v>
      </c>
      <c r="L2497" t="s">
        <v>39</v>
      </c>
      <c r="M2497" t="s">
        <v>40</v>
      </c>
      <c r="S2497" t="s">
        <v>615</v>
      </c>
      <c r="T2497" s="1">
        <v>11</v>
      </c>
      <c r="AG2497" s="5" t="str">
        <f>IFERROR(IF(VLOOKUP($B2497,DPORT_BD!$A$1:$I$296,2,FALSE)=0,"",VLOOKUP($B2497,DPORT_BD!$A$1:$I$296,2,FALSE)),"")</f>
        <v/>
      </c>
      <c r="AH2497" s="5" t="str">
        <f>IFERROR(IF(VLOOKUP($B2497,DPORT_BD!$A$1:$I$296,3,FALSE)=0,"",VLOOKUP($B2497,DPORT_BD!$A$1:$I$296,3,FALSE)),"")</f>
        <v/>
      </c>
      <c r="AI2497" s="5" t="str">
        <f>IFERROR(IF(VLOOKUP($B2497,DPORT_BD!$A$1:$I$296,4,FALSE)=0,"",VLOOKUP($B2497,DPORT_BD!$A$1:$I$296,4,FALSE)),"")</f>
        <v/>
      </c>
      <c r="AJ2497" s="5" t="str">
        <f>IFERROR(IF(VLOOKUP($B2497,DPORT_BD!$A$1:$I$296,5,FALSE)=0,"",VLOOKUP($B2497,DPORT_BD!$A$1:$I$296,5,FALSE)),"")</f>
        <v/>
      </c>
      <c r="AK2497" s="5" t="str">
        <f>IFERROR(IF(VLOOKUP($B2497,DPORT_BD!$A$1:$I$296,6,FALSE)=0,"",VLOOKUP($B2497,DPORT_BD!$A$1:$I$296,6,FALSE)),"")</f>
        <v/>
      </c>
      <c r="AL2497" s="5" t="str">
        <f>IFERROR(IF(VLOOKUP($B2497,DPORT_BD!$A$1:$I$296,7,FALSE)=0,"",VLOOKUP($B2497,DPORT_BD!$A$1:$I$296,7,FALSE)),"")</f>
        <v/>
      </c>
      <c r="AM2497" s="5" t="str">
        <f>IFERROR(IF(VLOOKUP($B2497,DPORT_BD!$A$1:$I$296,8,FALSE)=0,"",VLOOKUP($B2497,DPORT_BD!$A$1:$I$296,8,FALSE)),"")</f>
        <v/>
      </c>
      <c r="AN2497" s="5" t="str">
        <f>IFERROR(IF(VLOOKUP($B2497,DPORT_BD!$A$1:$I$296,9,FALSE)=0,"",VLOOKUP($B2497,DPORT_BD!$A$1:$I$296,9,FALSE)),"")</f>
        <v/>
      </c>
    </row>
    <row r="2498" spans="1:40">
      <c r="A2498" t="s">
        <v>32</v>
      </c>
      <c r="B2498" t="s">
        <v>4221</v>
      </c>
      <c r="C2498" t="s">
        <v>101</v>
      </c>
      <c r="D2498" t="s">
        <v>45</v>
      </c>
      <c r="E2498" t="s">
        <v>102</v>
      </c>
      <c r="F2498" s="1">
        <v>2200</v>
      </c>
      <c r="I2498" t="s">
        <v>103</v>
      </c>
      <c r="J2498" t="s">
        <v>82</v>
      </c>
      <c r="K2498" t="s">
        <v>83</v>
      </c>
      <c r="L2498" t="s">
        <v>84</v>
      </c>
      <c r="Q2498" t="s">
        <v>4222</v>
      </c>
      <c r="R2498" t="s">
        <v>838</v>
      </c>
      <c r="S2498" t="s">
        <v>615</v>
      </c>
      <c r="T2498" s="1">
        <v>11</v>
      </c>
      <c r="AG2498" s="5" t="str">
        <f>IFERROR(IF(VLOOKUP($B2498,DPORT_BD!$A$1:$I$296,2,FALSE)=0,"",VLOOKUP($B2498,DPORT_BD!$A$1:$I$296,2,FALSE)),"")</f>
        <v/>
      </c>
      <c r="AH2498" s="5" t="str">
        <f>IFERROR(IF(VLOOKUP($B2498,DPORT_BD!$A$1:$I$296,3,FALSE)=0,"",VLOOKUP($B2498,DPORT_BD!$A$1:$I$296,3,FALSE)),"")</f>
        <v/>
      </c>
      <c r="AI2498" s="5" t="str">
        <f>IFERROR(IF(VLOOKUP($B2498,DPORT_BD!$A$1:$I$296,4,FALSE)=0,"",VLOOKUP($B2498,DPORT_BD!$A$1:$I$296,4,FALSE)),"")</f>
        <v/>
      </c>
      <c r="AJ2498" s="5" t="str">
        <f>IFERROR(IF(VLOOKUP($B2498,DPORT_BD!$A$1:$I$296,5,FALSE)=0,"",VLOOKUP($B2498,DPORT_BD!$A$1:$I$296,5,FALSE)),"")</f>
        <v/>
      </c>
      <c r="AK2498" s="5" t="str">
        <f>IFERROR(IF(VLOOKUP($B2498,DPORT_BD!$A$1:$I$296,6,FALSE)=0,"",VLOOKUP($B2498,DPORT_BD!$A$1:$I$296,6,FALSE)),"")</f>
        <v/>
      </c>
      <c r="AL2498" s="5" t="str">
        <f>IFERROR(IF(VLOOKUP($B2498,DPORT_BD!$A$1:$I$296,7,FALSE)=0,"",VLOOKUP($B2498,DPORT_BD!$A$1:$I$296,7,FALSE)),"")</f>
        <v/>
      </c>
      <c r="AM2498" s="5" t="str">
        <f>IFERROR(IF(VLOOKUP($B2498,DPORT_BD!$A$1:$I$296,8,FALSE)=0,"",VLOOKUP($B2498,DPORT_BD!$A$1:$I$296,8,FALSE)),"")</f>
        <v/>
      </c>
      <c r="AN2498" s="5" t="str">
        <f>IFERROR(IF(VLOOKUP($B2498,DPORT_BD!$A$1:$I$296,9,FALSE)=0,"",VLOOKUP($B2498,DPORT_BD!$A$1:$I$296,9,FALSE)),"")</f>
        <v/>
      </c>
    </row>
    <row r="2499" spans="1:40">
      <c r="A2499" t="s">
        <v>32</v>
      </c>
      <c r="B2499" t="s">
        <v>4223</v>
      </c>
      <c r="C2499" t="s">
        <v>34</v>
      </c>
      <c r="D2499" t="s">
        <v>52</v>
      </c>
      <c r="E2499" t="s">
        <v>53</v>
      </c>
      <c r="F2499" s="1">
        <v>3910</v>
      </c>
      <c r="I2499" t="s">
        <v>37</v>
      </c>
      <c r="K2499" t="s">
        <v>38</v>
      </c>
      <c r="L2499" t="s">
        <v>39</v>
      </c>
      <c r="M2499" t="s">
        <v>40</v>
      </c>
      <c r="S2499" t="s">
        <v>615</v>
      </c>
      <c r="T2499" s="1">
        <v>11</v>
      </c>
      <c r="AG2499" s="5" t="str">
        <f>IFERROR(IF(VLOOKUP($B2499,DPORT_BD!$A$1:$I$296,2,FALSE)=0,"",VLOOKUP($B2499,DPORT_BD!$A$1:$I$296,2,FALSE)),"")</f>
        <v/>
      </c>
      <c r="AH2499" s="5" t="str">
        <f>IFERROR(IF(VLOOKUP($B2499,DPORT_BD!$A$1:$I$296,3,FALSE)=0,"",VLOOKUP($B2499,DPORT_BD!$A$1:$I$296,3,FALSE)),"")</f>
        <v/>
      </c>
      <c r="AI2499" s="5" t="str">
        <f>IFERROR(IF(VLOOKUP($B2499,DPORT_BD!$A$1:$I$296,4,FALSE)=0,"",VLOOKUP($B2499,DPORT_BD!$A$1:$I$296,4,FALSE)),"")</f>
        <v/>
      </c>
      <c r="AJ2499" s="5" t="str">
        <f>IFERROR(IF(VLOOKUP($B2499,DPORT_BD!$A$1:$I$296,5,FALSE)=0,"",VLOOKUP($B2499,DPORT_BD!$A$1:$I$296,5,FALSE)),"")</f>
        <v/>
      </c>
      <c r="AK2499" s="5" t="str">
        <f>IFERROR(IF(VLOOKUP($B2499,DPORT_BD!$A$1:$I$296,6,FALSE)=0,"",VLOOKUP($B2499,DPORT_BD!$A$1:$I$296,6,FALSE)),"")</f>
        <v/>
      </c>
      <c r="AL2499" s="5" t="str">
        <f>IFERROR(IF(VLOOKUP($B2499,DPORT_BD!$A$1:$I$296,7,FALSE)=0,"",VLOOKUP($B2499,DPORT_BD!$A$1:$I$296,7,FALSE)),"")</f>
        <v/>
      </c>
      <c r="AM2499" s="5" t="str">
        <f>IFERROR(IF(VLOOKUP($B2499,DPORT_BD!$A$1:$I$296,8,FALSE)=0,"",VLOOKUP($B2499,DPORT_BD!$A$1:$I$296,8,FALSE)),"")</f>
        <v/>
      </c>
      <c r="AN2499" s="5" t="str">
        <f>IFERROR(IF(VLOOKUP($B2499,DPORT_BD!$A$1:$I$296,9,FALSE)=0,"",VLOOKUP($B2499,DPORT_BD!$A$1:$I$296,9,FALSE)),"")</f>
        <v/>
      </c>
    </row>
    <row r="2500" spans="1:40">
      <c r="A2500" t="s">
        <v>32</v>
      </c>
      <c r="B2500" t="s">
        <v>4224</v>
      </c>
      <c r="C2500" t="s">
        <v>34</v>
      </c>
      <c r="D2500" t="s">
        <v>52</v>
      </c>
      <c r="E2500" t="s">
        <v>53</v>
      </c>
      <c r="F2500" s="1">
        <v>3900</v>
      </c>
      <c r="I2500" t="s">
        <v>37</v>
      </c>
      <c r="K2500" t="s">
        <v>38</v>
      </c>
      <c r="L2500" t="s">
        <v>39</v>
      </c>
      <c r="M2500" t="s">
        <v>40</v>
      </c>
      <c r="S2500" t="s">
        <v>615</v>
      </c>
      <c r="T2500" s="1">
        <v>11</v>
      </c>
      <c r="AG2500" s="5" t="str">
        <f>IFERROR(IF(VLOOKUP($B2500,DPORT_BD!$A$1:$I$296,2,FALSE)=0,"",VLOOKUP($B2500,DPORT_BD!$A$1:$I$296,2,FALSE)),"")</f>
        <v/>
      </c>
      <c r="AH2500" s="5" t="str">
        <f>IFERROR(IF(VLOOKUP($B2500,DPORT_BD!$A$1:$I$296,3,FALSE)=0,"",VLOOKUP($B2500,DPORT_BD!$A$1:$I$296,3,FALSE)),"")</f>
        <v/>
      </c>
      <c r="AI2500" s="5" t="str">
        <f>IFERROR(IF(VLOOKUP($B2500,DPORT_BD!$A$1:$I$296,4,FALSE)=0,"",VLOOKUP($B2500,DPORT_BD!$A$1:$I$296,4,FALSE)),"")</f>
        <v/>
      </c>
      <c r="AJ2500" s="5" t="str">
        <f>IFERROR(IF(VLOOKUP($B2500,DPORT_BD!$A$1:$I$296,5,FALSE)=0,"",VLOOKUP($B2500,DPORT_BD!$A$1:$I$296,5,FALSE)),"")</f>
        <v/>
      </c>
      <c r="AK2500" s="5" t="str">
        <f>IFERROR(IF(VLOOKUP($B2500,DPORT_BD!$A$1:$I$296,6,FALSE)=0,"",VLOOKUP($B2500,DPORT_BD!$A$1:$I$296,6,FALSE)),"")</f>
        <v/>
      </c>
      <c r="AL2500" s="5" t="str">
        <f>IFERROR(IF(VLOOKUP($B2500,DPORT_BD!$A$1:$I$296,7,FALSE)=0,"",VLOOKUP($B2500,DPORT_BD!$A$1:$I$296,7,FALSE)),"")</f>
        <v/>
      </c>
      <c r="AM2500" s="5" t="str">
        <f>IFERROR(IF(VLOOKUP($B2500,DPORT_BD!$A$1:$I$296,8,FALSE)=0,"",VLOOKUP($B2500,DPORT_BD!$A$1:$I$296,8,FALSE)),"")</f>
        <v/>
      </c>
      <c r="AN2500" s="5" t="str">
        <f>IFERROR(IF(VLOOKUP($B2500,DPORT_BD!$A$1:$I$296,9,FALSE)=0,"",VLOOKUP($B2500,DPORT_BD!$A$1:$I$296,9,FALSE)),"")</f>
        <v/>
      </c>
    </row>
    <row r="2501" spans="1:40">
      <c r="A2501" t="s">
        <v>32</v>
      </c>
      <c r="B2501" t="s">
        <v>4225</v>
      </c>
      <c r="C2501" t="s">
        <v>101</v>
      </c>
      <c r="D2501" t="s">
        <v>45</v>
      </c>
      <c r="E2501" t="s">
        <v>102</v>
      </c>
      <c r="F2501" s="1">
        <v>2190</v>
      </c>
      <c r="I2501" t="s">
        <v>54</v>
      </c>
      <c r="K2501" t="s">
        <v>38</v>
      </c>
      <c r="L2501" t="s">
        <v>39</v>
      </c>
      <c r="M2501" t="s">
        <v>40</v>
      </c>
      <c r="Q2501" t="s">
        <v>1767</v>
      </c>
      <c r="R2501" t="s">
        <v>728</v>
      </c>
      <c r="S2501" t="s">
        <v>307</v>
      </c>
      <c r="T2501" s="1">
        <v>4</v>
      </c>
      <c r="AG2501" s="5" t="str">
        <f>IFERROR(IF(VLOOKUP($B2501,DPORT_BD!$A$1:$I$296,2,FALSE)=0,"",VLOOKUP($B2501,DPORT_BD!$A$1:$I$296,2,FALSE)),"")</f>
        <v/>
      </c>
      <c r="AH2501" s="5" t="str">
        <f>IFERROR(IF(VLOOKUP($B2501,DPORT_BD!$A$1:$I$296,3,FALSE)=0,"",VLOOKUP($B2501,DPORT_BD!$A$1:$I$296,3,FALSE)),"")</f>
        <v/>
      </c>
      <c r="AI2501" s="5" t="str">
        <f>IFERROR(IF(VLOOKUP($B2501,DPORT_BD!$A$1:$I$296,4,FALSE)=0,"",VLOOKUP($B2501,DPORT_BD!$A$1:$I$296,4,FALSE)),"")</f>
        <v/>
      </c>
      <c r="AJ2501" s="5" t="str">
        <f>IFERROR(IF(VLOOKUP($B2501,DPORT_BD!$A$1:$I$296,5,FALSE)=0,"",VLOOKUP($B2501,DPORT_BD!$A$1:$I$296,5,FALSE)),"")</f>
        <v/>
      </c>
      <c r="AK2501" s="5" t="str">
        <f>IFERROR(IF(VLOOKUP($B2501,DPORT_BD!$A$1:$I$296,6,FALSE)=0,"",VLOOKUP($B2501,DPORT_BD!$A$1:$I$296,6,FALSE)),"")</f>
        <v/>
      </c>
      <c r="AL2501" s="5" t="str">
        <f>IFERROR(IF(VLOOKUP($B2501,DPORT_BD!$A$1:$I$296,7,FALSE)=0,"",VLOOKUP($B2501,DPORT_BD!$A$1:$I$296,7,FALSE)),"")</f>
        <v/>
      </c>
      <c r="AM2501" s="5" t="str">
        <f>IFERROR(IF(VLOOKUP($B2501,DPORT_BD!$A$1:$I$296,8,FALSE)=0,"",VLOOKUP($B2501,DPORT_BD!$A$1:$I$296,8,FALSE)),"")</f>
        <v/>
      </c>
      <c r="AN2501" s="5" t="str">
        <f>IFERROR(IF(VLOOKUP($B2501,DPORT_BD!$A$1:$I$296,9,FALSE)=0,"",VLOOKUP($B2501,DPORT_BD!$A$1:$I$296,9,FALSE)),"")</f>
        <v/>
      </c>
    </row>
    <row r="2502" spans="1:40">
      <c r="A2502" t="s">
        <v>32</v>
      </c>
      <c r="B2502" t="s">
        <v>4226</v>
      </c>
      <c r="C2502" t="s">
        <v>34</v>
      </c>
      <c r="D2502" t="s">
        <v>45</v>
      </c>
      <c r="E2502" t="s">
        <v>46</v>
      </c>
      <c r="F2502" s="1">
        <v>3084</v>
      </c>
      <c r="I2502" t="s">
        <v>54</v>
      </c>
      <c r="K2502" t="s">
        <v>38</v>
      </c>
      <c r="L2502" t="s">
        <v>39</v>
      </c>
      <c r="M2502" t="s">
        <v>40</v>
      </c>
      <c r="Q2502" t="s">
        <v>1497</v>
      </c>
      <c r="R2502" t="s">
        <v>302</v>
      </c>
      <c r="S2502" t="s">
        <v>307</v>
      </c>
      <c r="T2502" s="1">
        <v>4</v>
      </c>
      <c r="W2502" t="s">
        <v>1498</v>
      </c>
      <c r="AG2502" s="5" t="str">
        <f>IFERROR(IF(VLOOKUP($B2502,DPORT_BD!$A$1:$I$296,2,FALSE)=0,"",VLOOKUP($B2502,DPORT_BD!$A$1:$I$296,2,FALSE)),"")</f>
        <v/>
      </c>
      <c r="AH2502" s="5" t="str">
        <f>IFERROR(IF(VLOOKUP($B2502,DPORT_BD!$A$1:$I$296,3,FALSE)=0,"",VLOOKUP($B2502,DPORT_BD!$A$1:$I$296,3,FALSE)),"")</f>
        <v/>
      </c>
      <c r="AI2502" s="5" t="str">
        <f>IFERROR(IF(VLOOKUP($B2502,DPORT_BD!$A$1:$I$296,4,FALSE)=0,"",VLOOKUP($B2502,DPORT_BD!$A$1:$I$296,4,FALSE)),"")</f>
        <v/>
      </c>
      <c r="AJ2502" s="5" t="str">
        <f>IFERROR(IF(VLOOKUP($B2502,DPORT_BD!$A$1:$I$296,5,FALSE)=0,"",VLOOKUP($B2502,DPORT_BD!$A$1:$I$296,5,FALSE)),"")</f>
        <v/>
      </c>
      <c r="AK2502" s="5" t="str">
        <f>IFERROR(IF(VLOOKUP($B2502,DPORT_BD!$A$1:$I$296,6,FALSE)=0,"",VLOOKUP($B2502,DPORT_BD!$A$1:$I$296,6,FALSE)),"")</f>
        <v/>
      </c>
      <c r="AL2502" s="5" t="str">
        <f>IFERROR(IF(VLOOKUP($B2502,DPORT_BD!$A$1:$I$296,7,FALSE)=0,"",VLOOKUP($B2502,DPORT_BD!$A$1:$I$296,7,FALSE)),"")</f>
        <v/>
      </c>
      <c r="AM2502" s="5" t="str">
        <f>IFERROR(IF(VLOOKUP($B2502,DPORT_BD!$A$1:$I$296,8,FALSE)=0,"",VLOOKUP($B2502,DPORT_BD!$A$1:$I$296,8,FALSE)),"")</f>
        <v/>
      </c>
      <c r="AN2502" s="5" t="str">
        <f>IFERROR(IF(VLOOKUP($B2502,DPORT_BD!$A$1:$I$296,9,FALSE)=0,"",VLOOKUP($B2502,DPORT_BD!$A$1:$I$296,9,FALSE)),"")</f>
        <v/>
      </c>
    </row>
    <row r="2503" spans="1:40">
      <c r="A2503" t="s">
        <v>32</v>
      </c>
      <c r="B2503" t="s">
        <v>4227</v>
      </c>
      <c r="C2503" t="s">
        <v>34</v>
      </c>
      <c r="D2503" t="s">
        <v>52</v>
      </c>
      <c r="E2503" t="s">
        <v>53</v>
      </c>
      <c r="F2503" s="1">
        <v>3700</v>
      </c>
      <c r="I2503" t="s">
        <v>37</v>
      </c>
      <c r="J2503" t="s">
        <v>82</v>
      </c>
      <c r="K2503" t="s">
        <v>83</v>
      </c>
      <c r="L2503" t="s">
        <v>84</v>
      </c>
      <c r="M2503" t="s">
        <v>40</v>
      </c>
      <c r="Q2503" t="s">
        <v>3973</v>
      </c>
      <c r="R2503" t="s">
        <v>336</v>
      </c>
      <c r="S2503" t="s">
        <v>307</v>
      </c>
      <c r="T2503" s="1">
        <v>4</v>
      </c>
      <c r="AG2503" s="5" t="str">
        <f>IFERROR(IF(VLOOKUP($B2503,DPORT_BD!$A$1:$I$296,2,FALSE)=0,"",VLOOKUP($B2503,DPORT_BD!$A$1:$I$296,2,FALSE)),"")</f>
        <v/>
      </c>
      <c r="AH2503" s="5" t="str">
        <f>IFERROR(IF(VLOOKUP($B2503,DPORT_BD!$A$1:$I$296,3,FALSE)=0,"",VLOOKUP($B2503,DPORT_BD!$A$1:$I$296,3,FALSE)),"")</f>
        <v/>
      </c>
      <c r="AI2503" s="5" t="str">
        <f>IFERROR(IF(VLOOKUP($B2503,DPORT_BD!$A$1:$I$296,4,FALSE)=0,"",VLOOKUP($B2503,DPORT_BD!$A$1:$I$296,4,FALSE)),"")</f>
        <v/>
      </c>
      <c r="AJ2503" s="5" t="str">
        <f>IFERROR(IF(VLOOKUP($B2503,DPORT_BD!$A$1:$I$296,5,FALSE)=0,"",VLOOKUP($B2503,DPORT_BD!$A$1:$I$296,5,FALSE)),"")</f>
        <v/>
      </c>
      <c r="AK2503" s="5" t="str">
        <f>IFERROR(IF(VLOOKUP($B2503,DPORT_BD!$A$1:$I$296,6,FALSE)=0,"",VLOOKUP($B2503,DPORT_BD!$A$1:$I$296,6,FALSE)),"")</f>
        <v/>
      </c>
      <c r="AL2503" s="5" t="str">
        <f>IFERROR(IF(VLOOKUP($B2503,DPORT_BD!$A$1:$I$296,7,FALSE)=0,"",VLOOKUP($B2503,DPORT_BD!$A$1:$I$296,7,FALSE)),"")</f>
        <v/>
      </c>
      <c r="AM2503" s="5" t="str">
        <f>IFERROR(IF(VLOOKUP($B2503,DPORT_BD!$A$1:$I$296,8,FALSE)=0,"",VLOOKUP($B2503,DPORT_BD!$A$1:$I$296,8,FALSE)),"")</f>
        <v/>
      </c>
      <c r="AN2503" s="5" t="str">
        <f>IFERROR(IF(VLOOKUP($B2503,DPORT_BD!$A$1:$I$296,9,FALSE)=0,"",VLOOKUP($B2503,DPORT_BD!$A$1:$I$296,9,FALSE)),"")</f>
        <v/>
      </c>
    </row>
    <row r="2504" spans="1:40">
      <c r="A2504" t="s">
        <v>32</v>
      </c>
      <c r="B2504" t="s">
        <v>4228</v>
      </c>
      <c r="C2504" t="s">
        <v>34</v>
      </c>
      <c r="D2504" t="s">
        <v>52</v>
      </c>
      <c r="E2504" t="s">
        <v>53</v>
      </c>
      <c r="F2504" s="1">
        <v>3890</v>
      </c>
      <c r="I2504" t="s">
        <v>37</v>
      </c>
      <c r="J2504" t="s">
        <v>82</v>
      </c>
      <c r="K2504" t="s">
        <v>83</v>
      </c>
      <c r="L2504" t="s">
        <v>84</v>
      </c>
      <c r="M2504" t="s">
        <v>40</v>
      </c>
      <c r="Q2504" t="s">
        <v>3973</v>
      </c>
      <c r="R2504" t="s">
        <v>336</v>
      </c>
      <c r="S2504" t="s">
        <v>307</v>
      </c>
      <c r="T2504" s="1">
        <v>4</v>
      </c>
      <c r="AG2504" s="5" t="str">
        <f>IFERROR(IF(VLOOKUP($B2504,DPORT_BD!$A$1:$I$296,2,FALSE)=0,"",VLOOKUP($B2504,DPORT_BD!$A$1:$I$296,2,FALSE)),"")</f>
        <v/>
      </c>
      <c r="AH2504" s="5" t="str">
        <f>IFERROR(IF(VLOOKUP($B2504,DPORT_BD!$A$1:$I$296,3,FALSE)=0,"",VLOOKUP($B2504,DPORT_BD!$A$1:$I$296,3,FALSE)),"")</f>
        <v/>
      </c>
      <c r="AI2504" s="5" t="str">
        <f>IFERROR(IF(VLOOKUP($B2504,DPORT_BD!$A$1:$I$296,4,FALSE)=0,"",VLOOKUP($B2504,DPORT_BD!$A$1:$I$296,4,FALSE)),"")</f>
        <v/>
      </c>
      <c r="AJ2504" s="5" t="str">
        <f>IFERROR(IF(VLOOKUP($B2504,DPORT_BD!$A$1:$I$296,5,FALSE)=0,"",VLOOKUP($B2504,DPORT_BD!$A$1:$I$296,5,FALSE)),"")</f>
        <v/>
      </c>
      <c r="AK2504" s="5" t="str">
        <f>IFERROR(IF(VLOOKUP($B2504,DPORT_BD!$A$1:$I$296,6,FALSE)=0,"",VLOOKUP($B2504,DPORT_BD!$A$1:$I$296,6,FALSE)),"")</f>
        <v/>
      </c>
      <c r="AL2504" s="5" t="str">
        <f>IFERROR(IF(VLOOKUP($B2504,DPORT_BD!$A$1:$I$296,7,FALSE)=0,"",VLOOKUP($B2504,DPORT_BD!$A$1:$I$296,7,FALSE)),"")</f>
        <v/>
      </c>
      <c r="AM2504" s="5" t="str">
        <f>IFERROR(IF(VLOOKUP($B2504,DPORT_BD!$A$1:$I$296,8,FALSE)=0,"",VLOOKUP($B2504,DPORT_BD!$A$1:$I$296,8,FALSE)),"")</f>
        <v/>
      </c>
      <c r="AN2504" s="5" t="str">
        <f>IFERROR(IF(VLOOKUP($B2504,DPORT_BD!$A$1:$I$296,9,FALSE)=0,"",VLOOKUP($B2504,DPORT_BD!$A$1:$I$296,9,FALSE)),"")</f>
        <v/>
      </c>
    </row>
    <row r="2505" spans="1:40">
      <c r="A2505" t="s">
        <v>32</v>
      </c>
      <c r="B2505" t="s">
        <v>4229</v>
      </c>
      <c r="C2505" t="s">
        <v>34</v>
      </c>
      <c r="D2505" t="s">
        <v>52</v>
      </c>
      <c r="E2505" t="s">
        <v>53</v>
      </c>
      <c r="F2505" s="1">
        <v>3970</v>
      </c>
      <c r="I2505" t="s">
        <v>37</v>
      </c>
      <c r="J2505" t="s">
        <v>82</v>
      </c>
      <c r="K2505" t="s">
        <v>160</v>
      </c>
      <c r="L2505" t="s">
        <v>161</v>
      </c>
      <c r="M2505" t="s">
        <v>40</v>
      </c>
      <c r="Q2505" t="s">
        <v>3973</v>
      </c>
      <c r="R2505" t="s">
        <v>336</v>
      </c>
      <c r="S2505" t="s">
        <v>307</v>
      </c>
      <c r="T2505" s="1">
        <v>4</v>
      </c>
      <c r="W2505" t="s">
        <v>4230</v>
      </c>
      <c r="AG2505" s="5" t="str">
        <f>IFERROR(IF(VLOOKUP($B2505,DPORT_BD!$A$1:$I$296,2,FALSE)=0,"",VLOOKUP($B2505,DPORT_BD!$A$1:$I$296,2,FALSE)),"")</f>
        <v/>
      </c>
      <c r="AH2505" s="5" t="str">
        <f>IFERROR(IF(VLOOKUP($B2505,DPORT_BD!$A$1:$I$296,3,FALSE)=0,"",VLOOKUP($B2505,DPORT_BD!$A$1:$I$296,3,FALSE)),"")</f>
        <v/>
      </c>
      <c r="AI2505" s="5" t="str">
        <f>IFERROR(IF(VLOOKUP($B2505,DPORT_BD!$A$1:$I$296,4,FALSE)=0,"",VLOOKUP($B2505,DPORT_BD!$A$1:$I$296,4,FALSE)),"")</f>
        <v/>
      </c>
      <c r="AJ2505" s="5" t="str">
        <f>IFERROR(IF(VLOOKUP($B2505,DPORT_BD!$A$1:$I$296,5,FALSE)=0,"",VLOOKUP($B2505,DPORT_BD!$A$1:$I$296,5,FALSE)),"")</f>
        <v/>
      </c>
      <c r="AK2505" s="5" t="str">
        <f>IFERROR(IF(VLOOKUP($B2505,DPORT_BD!$A$1:$I$296,6,FALSE)=0,"",VLOOKUP($B2505,DPORT_BD!$A$1:$I$296,6,FALSE)),"")</f>
        <v/>
      </c>
      <c r="AL2505" s="5" t="str">
        <f>IFERROR(IF(VLOOKUP($B2505,DPORT_BD!$A$1:$I$296,7,FALSE)=0,"",VLOOKUP($B2505,DPORT_BD!$A$1:$I$296,7,FALSE)),"")</f>
        <v/>
      </c>
      <c r="AM2505" s="5" t="str">
        <f>IFERROR(IF(VLOOKUP($B2505,DPORT_BD!$A$1:$I$296,8,FALSE)=0,"",VLOOKUP($B2505,DPORT_BD!$A$1:$I$296,8,FALSE)),"")</f>
        <v/>
      </c>
      <c r="AN2505" s="5" t="str">
        <f>IFERROR(IF(VLOOKUP($B2505,DPORT_BD!$A$1:$I$296,9,FALSE)=0,"",VLOOKUP($B2505,DPORT_BD!$A$1:$I$296,9,FALSE)),"")</f>
        <v/>
      </c>
    </row>
    <row r="2506" spans="1:40">
      <c r="A2506" t="s">
        <v>32</v>
      </c>
      <c r="B2506" t="s">
        <v>4231</v>
      </c>
      <c r="C2506" t="s">
        <v>34</v>
      </c>
      <c r="D2506" t="s">
        <v>52</v>
      </c>
      <c r="E2506" t="s">
        <v>53</v>
      </c>
      <c r="F2506" s="1">
        <v>3840</v>
      </c>
      <c r="I2506" t="s">
        <v>37</v>
      </c>
      <c r="J2506" t="s">
        <v>82</v>
      </c>
      <c r="K2506" t="s">
        <v>160</v>
      </c>
      <c r="L2506" t="s">
        <v>161</v>
      </c>
      <c r="M2506" t="s">
        <v>40</v>
      </c>
      <c r="Q2506" t="s">
        <v>3973</v>
      </c>
      <c r="R2506" t="s">
        <v>336</v>
      </c>
      <c r="S2506" t="s">
        <v>307</v>
      </c>
      <c r="T2506" s="1">
        <v>4</v>
      </c>
      <c r="AG2506" s="5" t="str">
        <f>IFERROR(IF(VLOOKUP($B2506,DPORT_BD!$A$1:$I$296,2,FALSE)=0,"",VLOOKUP($B2506,DPORT_BD!$A$1:$I$296,2,FALSE)),"")</f>
        <v/>
      </c>
      <c r="AH2506" s="5" t="str">
        <f>IFERROR(IF(VLOOKUP($B2506,DPORT_BD!$A$1:$I$296,3,FALSE)=0,"",VLOOKUP($B2506,DPORT_BD!$A$1:$I$296,3,FALSE)),"")</f>
        <v/>
      </c>
      <c r="AI2506" s="5" t="str">
        <f>IFERROR(IF(VLOOKUP($B2506,DPORT_BD!$A$1:$I$296,4,FALSE)=0,"",VLOOKUP($B2506,DPORT_BD!$A$1:$I$296,4,FALSE)),"")</f>
        <v/>
      </c>
      <c r="AJ2506" s="5" t="str">
        <f>IFERROR(IF(VLOOKUP($B2506,DPORT_BD!$A$1:$I$296,5,FALSE)=0,"",VLOOKUP($B2506,DPORT_BD!$A$1:$I$296,5,FALSE)),"")</f>
        <v/>
      </c>
      <c r="AK2506" s="5" t="str">
        <f>IFERROR(IF(VLOOKUP($B2506,DPORT_BD!$A$1:$I$296,6,FALSE)=0,"",VLOOKUP($B2506,DPORT_BD!$A$1:$I$296,6,FALSE)),"")</f>
        <v/>
      </c>
      <c r="AL2506" s="5" t="str">
        <f>IFERROR(IF(VLOOKUP($B2506,DPORT_BD!$A$1:$I$296,7,FALSE)=0,"",VLOOKUP($B2506,DPORT_BD!$A$1:$I$296,7,FALSE)),"")</f>
        <v/>
      </c>
      <c r="AM2506" s="5" t="str">
        <f>IFERROR(IF(VLOOKUP($B2506,DPORT_BD!$A$1:$I$296,8,FALSE)=0,"",VLOOKUP($B2506,DPORT_BD!$A$1:$I$296,8,FALSE)),"")</f>
        <v/>
      </c>
      <c r="AN2506" s="5" t="str">
        <f>IFERROR(IF(VLOOKUP($B2506,DPORT_BD!$A$1:$I$296,9,FALSE)=0,"",VLOOKUP($B2506,DPORT_BD!$A$1:$I$296,9,FALSE)),"")</f>
        <v/>
      </c>
    </row>
    <row r="2507" spans="1:40">
      <c r="A2507" t="s">
        <v>32</v>
      </c>
      <c r="B2507" t="s">
        <v>4232</v>
      </c>
      <c r="C2507" t="s">
        <v>34</v>
      </c>
      <c r="D2507" t="s">
        <v>45</v>
      </c>
      <c r="E2507" t="s">
        <v>46</v>
      </c>
      <c r="F2507" s="1">
        <v>3740</v>
      </c>
      <c r="G2507" t="s">
        <v>545</v>
      </c>
      <c r="I2507" t="s">
        <v>37</v>
      </c>
      <c r="J2507" t="s">
        <v>82</v>
      </c>
      <c r="K2507" t="s">
        <v>160</v>
      </c>
      <c r="L2507" t="s">
        <v>161</v>
      </c>
      <c r="M2507" t="s">
        <v>40</v>
      </c>
      <c r="Q2507" t="s">
        <v>4233</v>
      </c>
      <c r="R2507" t="s">
        <v>42</v>
      </c>
      <c r="S2507" t="s">
        <v>307</v>
      </c>
      <c r="T2507" s="1">
        <v>4</v>
      </c>
      <c r="W2507" t="s">
        <v>2661</v>
      </c>
      <c r="AG2507" s="5" t="str">
        <f>IFERROR(IF(VLOOKUP($B2507,DPORT_BD!$A$1:$I$296,2,FALSE)=0,"",VLOOKUP($B2507,DPORT_BD!$A$1:$I$296,2,FALSE)),"")</f>
        <v/>
      </c>
      <c r="AH2507" s="5" t="str">
        <f>IFERROR(IF(VLOOKUP($B2507,DPORT_BD!$A$1:$I$296,3,FALSE)=0,"",VLOOKUP($B2507,DPORT_BD!$A$1:$I$296,3,FALSE)),"")</f>
        <v/>
      </c>
      <c r="AI2507" s="5" t="str">
        <f>IFERROR(IF(VLOOKUP($B2507,DPORT_BD!$A$1:$I$296,4,FALSE)=0,"",VLOOKUP($B2507,DPORT_BD!$A$1:$I$296,4,FALSE)),"")</f>
        <v/>
      </c>
      <c r="AJ2507" s="5" t="str">
        <f>IFERROR(IF(VLOOKUP($B2507,DPORT_BD!$A$1:$I$296,5,FALSE)=0,"",VLOOKUP($B2507,DPORT_BD!$A$1:$I$296,5,FALSE)),"")</f>
        <v/>
      </c>
      <c r="AK2507" s="5" t="str">
        <f>IFERROR(IF(VLOOKUP($B2507,DPORT_BD!$A$1:$I$296,6,FALSE)=0,"",VLOOKUP($B2507,DPORT_BD!$A$1:$I$296,6,FALSE)),"")</f>
        <v/>
      </c>
      <c r="AL2507" s="5" t="str">
        <f>IFERROR(IF(VLOOKUP($B2507,DPORT_BD!$A$1:$I$296,7,FALSE)=0,"",VLOOKUP($B2507,DPORT_BD!$A$1:$I$296,7,FALSE)),"")</f>
        <v/>
      </c>
      <c r="AM2507" s="5" t="str">
        <f>IFERROR(IF(VLOOKUP($B2507,DPORT_BD!$A$1:$I$296,8,FALSE)=0,"",VLOOKUP($B2507,DPORT_BD!$A$1:$I$296,8,FALSE)),"")</f>
        <v/>
      </c>
      <c r="AN2507" s="5" t="str">
        <f>IFERROR(IF(VLOOKUP($B2507,DPORT_BD!$A$1:$I$296,9,FALSE)=0,"",VLOOKUP($B2507,DPORT_BD!$A$1:$I$296,9,FALSE)),"")</f>
        <v/>
      </c>
    </row>
    <row r="2508" spans="1:40">
      <c r="A2508" t="s">
        <v>32</v>
      </c>
      <c r="B2508" t="s">
        <v>4234</v>
      </c>
      <c r="C2508" t="s">
        <v>101</v>
      </c>
      <c r="D2508" t="s">
        <v>45</v>
      </c>
      <c r="E2508" t="s">
        <v>102</v>
      </c>
      <c r="F2508" s="1">
        <v>2220</v>
      </c>
      <c r="I2508" t="s">
        <v>54</v>
      </c>
      <c r="K2508" t="s">
        <v>38</v>
      </c>
      <c r="L2508" t="s">
        <v>39</v>
      </c>
      <c r="M2508" t="s">
        <v>40</v>
      </c>
      <c r="Q2508" t="s">
        <v>1767</v>
      </c>
      <c r="R2508" t="s">
        <v>728</v>
      </c>
      <c r="S2508" t="s">
        <v>307</v>
      </c>
      <c r="T2508" s="1">
        <v>4</v>
      </c>
      <c r="AG2508" s="5" t="str">
        <f>IFERROR(IF(VLOOKUP($B2508,DPORT_BD!$A$1:$I$296,2,FALSE)=0,"",VLOOKUP($B2508,DPORT_BD!$A$1:$I$296,2,FALSE)),"")</f>
        <v/>
      </c>
      <c r="AH2508" s="5" t="str">
        <f>IFERROR(IF(VLOOKUP($B2508,DPORT_BD!$A$1:$I$296,3,FALSE)=0,"",VLOOKUP($B2508,DPORT_BD!$A$1:$I$296,3,FALSE)),"")</f>
        <v/>
      </c>
      <c r="AI2508" s="5" t="str">
        <f>IFERROR(IF(VLOOKUP($B2508,DPORT_BD!$A$1:$I$296,4,FALSE)=0,"",VLOOKUP($B2508,DPORT_BD!$A$1:$I$296,4,FALSE)),"")</f>
        <v/>
      </c>
      <c r="AJ2508" s="5" t="str">
        <f>IFERROR(IF(VLOOKUP($B2508,DPORT_BD!$A$1:$I$296,5,FALSE)=0,"",VLOOKUP($B2508,DPORT_BD!$A$1:$I$296,5,FALSE)),"")</f>
        <v/>
      </c>
      <c r="AK2508" s="5" t="str">
        <f>IFERROR(IF(VLOOKUP($B2508,DPORT_BD!$A$1:$I$296,6,FALSE)=0,"",VLOOKUP($B2508,DPORT_BD!$A$1:$I$296,6,FALSE)),"")</f>
        <v/>
      </c>
      <c r="AL2508" s="5" t="str">
        <f>IFERROR(IF(VLOOKUP($B2508,DPORT_BD!$A$1:$I$296,7,FALSE)=0,"",VLOOKUP($B2508,DPORT_BD!$A$1:$I$296,7,FALSE)),"")</f>
        <v/>
      </c>
      <c r="AM2508" s="5" t="str">
        <f>IFERROR(IF(VLOOKUP($B2508,DPORT_BD!$A$1:$I$296,8,FALSE)=0,"",VLOOKUP($B2508,DPORT_BD!$A$1:$I$296,8,FALSE)),"")</f>
        <v/>
      </c>
      <c r="AN2508" s="5" t="str">
        <f>IFERROR(IF(VLOOKUP($B2508,DPORT_BD!$A$1:$I$296,9,FALSE)=0,"",VLOOKUP($B2508,DPORT_BD!$A$1:$I$296,9,FALSE)),"")</f>
        <v/>
      </c>
    </row>
    <row r="2509" spans="1:40">
      <c r="A2509" t="s">
        <v>32</v>
      </c>
      <c r="B2509" t="s">
        <v>4235</v>
      </c>
      <c r="C2509" t="s">
        <v>34</v>
      </c>
      <c r="D2509" t="s">
        <v>45</v>
      </c>
      <c r="E2509" t="s">
        <v>46</v>
      </c>
      <c r="F2509" s="1">
        <v>3745</v>
      </c>
      <c r="G2509" t="s">
        <v>4236</v>
      </c>
      <c r="I2509" t="s">
        <v>37</v>
      </c>
      <c r="J2509" t="s">
        <v>82</v>
      </c>
      <c r="K2509" t="s">
        <v>83</v>
      </c>
      <c r="L2509" t="s">
        <v>84</v>
      </c>
      <c r="M2509" t="s">
        <v>40</v>
      </c>
      <c r="Q2509" t="s">
        <v>4237</v>
      </c>
      <c r="R2509" t="s">
        <v>42</v>
      </c>
      <c r="S2509" t="s">
        <v>307</v>
      </c>
      <c r="T2509" s="1">
        <v>4</v>
      </c>
      <c r="W2509" t="s">
        <v>2661</v>
      </c>
      <c r="AG2509" s="5" t="str">
        <f>IFERROR(IF(VLOOKUP($B2509,DPORT_BD!$A$1:$I$296,2,FALSE)=0,"",VLOOKUP($B2509,DPORT_BD!$A$1:$I$296,2,FALSE)),"")</f>
        <v/>
      </c>
      <c r="AH2509" s="5" t="str">
        <f>IFERROR(IF(VLOOKUP($B2509,DPORT_BD!$A$1:$I$296,3,FALSE)=0,"",VLOOKUP($B2509,DPORT_BD!$A$1:$I$296,3,FALSE)),"")</f>
        <v/>
      </c>
      <c r="AI2509" s="5" t="str">
        <f>IFERROR(IF(VLOOKUP($B2509,DPORT_BD!$A$1:$I$296,4,FALSE)=0,"",VLOOKUP($B2509,DPORT_BD!$A$1:$I$296,4,FALSE)),"")</f>
        <v/>
      </c>
      <c r="AJ2509" s="5" t="str">
        <f>IFERROR(IF(VLOOKUP($B2509,DPORT_BD!$A$1:$I$296,5,FALSE)=0,"",VLOOKUP($B2509,DPORT_BD!$A$1:$I$296,5,FALSE)),"")</f>
        <v/>
      </c>
      <c r="AK2509" s="5" t="str">
        <f>IFERROR(IF(VLOOKUP($B2509,DPORT_BD!$A$1:$I$296,6,FALSE)=0,"",VLOOKUP($B2509,DPORT_BD!$A$1:$I$296,6,FALSE)),"")</f>
        <v/>
      </c>
      <c r="AL2509" s="5" t="str">
        <f>IFERROR(IF(VLOOKUP($B2509,DPORT_BD!$A$1:$I$296,7,FALSE)=0,"",VLOOKUP($B2509,DPORT_BD!$A$1:$I$296,7,FALSE)),"")</f>
        <v/>
      </c>
      <c r="AM2509" s="5" t="str">
        <f>IFERROR(IF(VLOOKUP($B2509,DPORT_BD!$A$1:$I$296,8,FALSE)=0,"",VLOOKUP($B2509,DPORT_BD!$A$1:$I$296,8,FALSE)),"")</f>
        <v/>
      </c>
      <c r="AN2509" s="5" t="str">
        <f>IFERROR(IF(VLOOKUP($B2509,DPORT_BD!$A$1:$I$296,9,FALSE)=0,"",VLOOKUP($B2509,DPORT_BD!$A$1:$I$296,9,FALSE)),"")</f>
        <v/>
      </c>
    </row>
    <row r="2510" spans="1:40">
      <c r="A2510" t="s">
        <v>32</v>
      </c>
      <c r="B2510" t="s">
        <v>4238</v>
      </c>
      <c r="C2510" t="s">
        <v>34</v>
      </c>
      <c r="D2510" t="s">
        <v>45</v>
      </c>
      <c r="E2510" t="s">
        <v>46</v>
      </c>
      <c r="F2510" s="1">
        <v>3740</v>
      </c>
      <c r="G2510" t="s">
        <v>545</v>
      </c>
      <c r="I2510" t="s">
        <v>37</v>
      </c>
      <c r="J2510" t="s">
        <v>82</v>
      </c>
      <c r="K2510" t="s">
        <v>160</v>
      </c>
      <c r="L2510" t="s">
        <v>161</v>
      </c>
      <c r="M2510" t="s">
        <v>40</v>
      </c>
      <c r="S2510" t="s">
        <v>307</v>
      </c>
      <c r="T2510" s="1">
        <v>4</v>
      </c>
      <c r="W2510" t="s">
        <v>2661</v>
      </c>
      <c r="AG2510" s="5" t="str">
        <f>IFERROR(IF(VLOOKUP($B2510,DPORT_BD!$A$1:$I$296,2,FALSE)=0,"",VLOOKUP($B2510,DPORT_BD!$A$1:$I$296,2,FALSE)),"")</f>
        <v/>
      </c>
      <c r="AH2510" s="5" t="str">
        <f>IFERROR(IF(VLOOKUP($B2510,DPORT_BD!$A$1:$I$296,3,FALSE)=0,"",VLOOKUP($B2510,DPORT_BD!$A$1:$I$296,3,FALSE)),"")</f>
        <v/>
      </c>
      <c r="AI2510" s="5" t="str">
        <f>IFERROR(IF(VLOOKUP($B2510,DPORT_BD!$A$1:$I$296,4,FALSE)=0,"",VLOOKUP($B2510,DPORT_BD!$A$1:$I$296,4,FALSE)),"")</f>
        <v/>
      </c>
      <c r="AJ2510" s="5" t="str">
        <f>IFERROR(IF(VLOOKUP($B2510,DPORT_BD!$A$1:$I$296,5,FALSE)=0,"",VLOOKUP($B2510,DPORT_BD!$A$1:$I$296,5,FALSE)),"")</f>
        <v/>
      </c>
      <c r="AK2510" s="5" t="str">
        <f>IFERROR(IF(VLOOKUP($B2510,DPORT_BD!$A$1:$I$296,6,FALSE)=0,"",VLOOKUP($B2510,DPORT_BD!$A$1:$I$296,6,FALSE)),"")</f>
        <v/>
      </c>
      <c r="AL2510" s="5" t="str">
        <f>IFERROR(IF(VLOOKUP($B2510,DPORT_BD!$A$1:$I$296,7,FALSE)=0,"",VLOOKUP($B2510,DPORT_BD!$A$1:$I$296,7,FALSE)),"")</f>
        <v/>
      </c>
      <c r="AM2510" s="5" t="str">
        <f>IFERROR(IF(VLOOKUP($B2510,DPORT_BD!$A$1:$I$296,8,FALSE)=0,"",VLOOKUP($B2510,DPORT_BD!$A$1:$I$296,8,FALSE)),"")</f>
        <v/>
      </c>
      <c r="AN2510" s="5" t="str">
        <f>IFERROR(IF(VLOOKUP($B2510,DPORT_BD!$A$1:$I$296,9,FALSE)=0,"",VLOOKUP($B2510,DPORT_BD!$A$1:$I$296,9,FALSE)),"")</f>
        <v/>
      </c>
    </row>
    <row r="2511" spans="1:40">
      <c r="A2511" t="s">
        <v>32</v>
      </c>
      <c r="B2511" t="s">
        <v>4239</v>
      </c>
      <c r="C2511" t="s">
        <v>34</v>
      </c>
      <c r="D2511" t="s">
        <v>67</v>
      </c>
      <c r="E2511" t="s">
        <v>68</v>
      </c>
      <c r="F2511" s="1">
        <v>4580</v>
      </c>
      <c r="I2511" t="s">
        <v>37</v>
      </c>
      <c r="K2511" t="s">
        <v>38</v>
      </c>
      <c r="L2511" t="s">
        <v>39</v>
      </c>
      <c r="M2511" t="s">
        <v>40</v>
      </c>
      <c r="Q2511" t="s">
        <v>4240</v>
      </c>
      <c r="R2511" t="s">
        <v>1265</v>
      </c>
      <c r="S2511" t="s">
        <v>808</v>
      </c>
      <c r="T2511" s="1">
        <v>3</v>
      </c>
      <c r="AG2511" s="5" t="str">
        <f>IFERROR(IF(VLOOKUP($B2511,DPORT_BD!$A$1:$I$296,2,FALSE)=0,"",VLOOKUP($B2511,DPORT_BD!$A$1:$I$296,2,FALSE)),"")</f>
        <v/>
      </c>
      <c r="AH2511" s="5" t="str">
        <f>IFERROR(IF(VLOOKUP($B2511,DPORT_BD!$A$1:$I$296,3,FALSE)=0,"",VLOOKUP($B2511,DPORT_BD!$A$1:$I$296,3,FALSE)),"")</f>
        <v/>
      </c>
      <c r="AI2511" s="5" t="str">
        <f>IFERROR(IF(VLOOKUP($B2511,DPORT_BD!$A$1:$I$296,4,FALSE)=0,"",VLOOKUP($B2511,DPORT_BD!$A$1:$I$296,4,FALSE)),"")</f>
        <v/>
      </c>
      <c r="AJ2511" s="5" t="str">
        <f>IFERROR(IF(VLOOKUP($B2511,DPORT_BD!$A$1:$I$296,5,FALSE)=0,"",VLOOKUP($B2511,DPORT_BD!$A$1:$I$296,5,FALSE)),"")</f>
        <v/>
      </c>
      <c r="AK2511" s="5" t="str">
        <f>IFERROR(IF(VLOOKUP($B2511,DPORT_BD!$A$1:$I$296,6,FALSE)=0,"",VLOOKUP($B2511,DPORT_BD!$A$1:$I$296,6,FALSE)),"")</f>
        <v/>
      </c>
      <c r="AL2511" s="5" t="str">
        <f>IFERROR(IF(VLOOKUP($B2511,DPORT_BD!$A$1:$I$296,7,FALSE)=0,"",VLOOKUP($B2511,DPORT_BD!$A$1:$I$296,7,FALSE)),"")</f>
        <v/>
      </c>
      <c r="AM2511" s="5" t="str">
        <f>IFERROR(IF(VLOOKUP($B2511,DPORT_BD!$A$1:$I$296,8,FALSE)=0,"",VLOOKUP($B2511,DPORT_BD!$A$1:$I$296,8,FALSE)),"")</f>
        <v/>
      </c>
      <c r="AN2511" s="5" t="str">
        <f>IFERROR(IF(VLOOKUP($B2511,DPORT_BD!$A$1:$I$296,9,FALSE)=0,"",VLOOKUP($B2511,DPORT_BD!$A$1:$I$296,9,FALSE)),"")</f>
        <v/>
      </c>
    </row>
    <row r="2512" spans="1:40">
      <c r="A2512" t="s">
        <v>32</v>
      </c>
      <c r="B2512" t="s">
        <v>4241</v>
      </c>
      <c r="C2512" t="s">
        <v>34</v>
      </c>
      <c r="D2512" t="s">
        <v>52</v>
      </c>
      <c r="E2512" t="s">
        <v>53</v>
      </c>
      <c r="F2512" s="1">
        <v>3900</v>
      </c>
      <c r="I2512" t="s">
        <v>37</v>
      </c>
      <c r="K2512" t="s">
        <v>38</v>
      </c>
      <c r="L2512" t="s">
        <v>39</v>
      </c>
      <c r="M2512" t="s">
        <v>40</v>
      </c>
      <c r="S2512" t="s">
        <v>615</v>
      </c>
      <c r="T2512" s="1">
        <v>11</v>
      </c>
      <c r="AG2512" s="5" t="str">
        <f>IFERROR(IF(VLOOKUP($B2512,DPORT_BD!$A$1:$I$296,2,FALSE)=0,"",VLOOKUP($B2512,DPORT_BD!$A$1:$I$296,2,FALSE)),"")</f>
        <v/>
      </c>
      <c r="AH2512" s="5" t="str">
        <f>IFERROR(IF(VLOOKUP($B2512,DPORT_BD!$A$1:$I$296,3,FALSE)=0,"",VLOOKUP($B2512,DPORT_BD!$A$1:$I$296,3,FALSE)),"")</f>
        <v/>
      </c>
      <c r="AI2512" s="5" t="str">
        <f>IFERROR(IF(VLOOKUP($B2512,DPORT_BD!$A$1:$I$296,4,FALSE)=0,"",VLOOKUP($B2512,DPORT_BD!$A$1:$I$296,4,FALSE)),"")</f>
        <v/>
      </c>
      <c r="AJ2512" s="5" t="str">
        <f>IFERROR(IF(VLOOKUP($B2512,DPORT_BD!$A$1:$I$296,5,FALSE)=0,"",VLOOKUP($B2512,DPORT_BD!$A$1:$I$296,5,FALSE)),"")</f>
        <v/>
      </c>
      <c r="AK2512" s="5" t="str">
        <f>IFERROR(IF(VLOOKUP($B2512,DPORT_BD!$A$1:$I$296,6,FALSE)=0,"",VLOOKUP($B2512,DPORT_BD!$A$1:$I$296,6,FALSE)),"")</f>
        <v/>
      </c>
      <c r="AL2512" s="5" t="str">
        <f>IFERROR(IF(VLOOKUP($B2512,DPORT_BD!$A$1:$I$296,7,FALSE)=0,"",VLOOKUP($B2512,DPORT_BD!$A$1:$I$296,7,FALSE)),"")</f>
        <v/>
      </c>
      <c r="AM2512" s="5" t="str">
        <f>IFERROR(IF(VLOOKUP($B2512,DPORT_BD!$A$1:$I$296,8,FALSE)=0,"",VLOOKUP($B2512,DPORT_BD!$A$1:$I$296,8,FALSE)),"")</f>
        <v/>
      </c>
      <c r="AN2512" s="5" t="str">
        <f>IFERROR(IF(VLOOKUP($B2512,DPORT_BD!$A$1:$I$296,9,FALSE)=0,"",VLOOKUP($B2512,DPORT_BD!$A$1:$I$296,9,FALSE)),"")</f>
        <v/>
      </c>
    </row>
    <row r="2513" spans="1:40">
      <c r="A2513" t="s">
        <v>32</v>
      </c>
      <c r="B2513" t="s">
        <v>4242</v>
      </c>
      <c r="C2513" t="s">
        <v>34</v>
      </c>
      <c r="D2513" t="s">
        <v>52</v>
      </c>
      <c r="E2513" t="s">
        <v>53</v>
      </c>
      <c r="F2513" s="1">
        <v>3700</v>
      </c>
      <c r="I2513" t="s">
        <v>37</v>
      </c>
      <c r="J2513" t="s">
        <v>82</v>
      </c>
      <c r="K2513" t="s">
        <v>160</v>
      </c>
      <c r="L2513" t="s">
        <v>161</v>
      </c>
      <c r="M2513" t="s">
        <v>40</v>
      </c>
      <c r="S2513" t="s">
        <v>615</v>
      </c>
      <c r="T2513" s="1">
        <v>11</v>
      </c>
      <c r="AG2513" s="5" t="str">
        <f>IFERROR(IF(VLOOKUP($B2513,DPORT_BD!$A$1:$I$296,2,FALSE)=0,"",VLOOKUP($B2513,DPORT_BD!$A$1:$I$296,2,FALSE)),"")</f>
        <v/>
      </c>
      <c r="AH2513" s="5" t="str">
        <f>IFERROR(IF(VLOOKUP($B2513,DPORT_BD!$A$1:$I$296,3,FALSE)=0,"",VLOOKUP($B2513,DPORT_BD!$A$1:$I$296,3,FALSE)),"")</f>
        <v/>
      </c>
      <c r="AI2513" s="5" t="str">
        <f>IFERROR(IF(VLOOKUP($B2513,DPORT_BD!$A$1:$I$296,4,FALSE)=0,"",VLOOKUP($B2513,DPORT_BD!$A$1:$I$296,4,FALSE)),"")</f>
        <v/>
      </c>
      <c r="AJ2513" s="5" t="str">
        <f>IFERROR(IF(VLOOKUP($B2513,DPORT_BD!$A$1:$I$296,5,FALSE)=0,"",VLOOKUP($B2513,DPORT_BD!$A$1:$I$296,5,FALSE)),"")</f>
        <v/>
      </c>
      <c r="AK2513" s="5" t="str">
        <f>IFERROR(IF(VLOOKUP($B2513,DPORT_BD!$A$1:$I$296,6,FALSE)=0,"",VLOOKUP($B2513,DPORT_BD!$A$1:$I$296,6,FALSE)),"")</f>
        <v/>
      </c>
      <c r="AL2513" s="5" t="str">
        <f>IFERROR(IF(VLOOKUP($B2513,DPORT_BD!$A$1:$I$296,7,FALSE)=0,"",VLOOKUP($B2513,DPORT_BD!$A$1:$I$296,7,FALSE)),"")</f>
        <v/>
      </c>
      <c r="AM2513" s="5" t="str">
        <f>IFERROR(IF(VLOOKUP($B2513,DPORT_BD!$A$1:$I$296,8,FALSE)=0,"",VLOOKUP($B2513,DPORT_BD!$A$1:$I$296,8,FALSE)),"")</f>
        <v/>
      </c>
      <c r="AN2513" s="5" t="str">
        <f>IFERROR(IF(VLOOKUP($B2513,DPORT_BD!$A$1:$I$296,9,FALSE)=0,"",VLOOKUP($B2513,DPORT_BD!$A$1:$I$296,9,FALSE)),"")</f>
        <v/>
      </c>
    </row>
    <row r="2514" spans="1:40">
      <c r="A2514" t="s">
        <v>32</v>
      </c>
      <c r="B2514" t="s">
        <v>4243</v>
      </c>
      <c r="C2514" t="s">
        <v>34</v>
      </c>
      <c r="D2514" t="s">
        <v>52</v>
      </c>
      <c r="E2514" t="s">
        <v>53</v>
      </c>
      <c r="F2514" s="1">
        <v>3850</v>
      </c>
      <c r="I2514" t="s">
        <v>37</v>
      </c>
      <c r="J2514" t="s">
        <v>82</v>
      </c>
      <c r="K2514" t="s">
        <v>160</v>
      </c>
      <c r="L2514" t="s">
        <v>161</v>
      </c>
      <c r="M2514" t="s">
        <v>40</v>
      </c>
      <c r="S2514" t="s">
        <v>615</v>
      </c>
      <c r="T2514" s="1">
        <v>11</v>
      </c>
      <c r="AG2514" s="5" t="str">
        <f>IFERROR(IF(VLOOKUP($B2514,DPORT_BD!$A$1:$I$296,2,FALSE)=0,"",VLOOKUP($B2514,DPORT_BD!$A$1:$I$296,2,FALSE)),"")</f>
        <v/>
      </c>
      <c r="AH2514" s="5" t="str">
        <f>IFERROR(IF(VLOOKUP($B2514,DPORT_BD!$A$1:$I$296,3,FALSE)=0,"",VLOOKUP($B2514,DPORT_BD!$A$1:$I$296,3,FALSE)),"")</f>
        <v/>
      </c>
      <c r="AI2514" s="5" t="str">
        <f>IFERROR(IF(VLOOKUP($B2514,DPORT_BD!$A$1:$I$296,4,FALSE)=0,"",VLOOKUP($B2514,DPORT_BD!$A$1:$I$296,4,FALSE)),"")</f>
        <v/>
      </c>
      <c r="AJ2514" s="5" t="str">
        <f>IFERROR(IF(VLOOKUP($B2514,DPORT_BD!$A$1:$I$296,5,FALSE)=0,"",VLOOKUP($B2514,DPORT_BD!$A$1:$I$296,5,FALSE)),"")</f>
        <v/>
      </c>
      <c r="AK2514" s="5" t="str">
        <f>IFERROR(IF(VLOOKUP($B2514,DPORT_BD!$A$1:$I$296,6,FALSE)=0,"",VLOOKUP($B2514,DPORT_BD!$A$1:$I$296,6,FALSE)),"")</f>
        <v/>
      </c>
      <c r="AL2514" s="5" t="str">
        <f>IFERROR(IF(VLOOKUP($B2514,DPORT_BD!$A$1:$I$296,7,FALSE)=0,"",VLOOKUP($B2514,DPORT_BD!$A$1:$I$296,7,FALSE)),"")</f>
        <v/>
      </c>
      <c r="AM2514" s="5" t="str">
        <f>IFERROR(IF(VLOOKUP($B2514,DPORT_BD!$A$1:$I$296,8,FALSE)=0,"",VLOOKUP($B2514,DPORT_BD!$A$1:$I$296,8,FALSE)),"")</f>
        <v/>
      </c>
      <c r="AN2514" s="5" t="str">
        <f>IFERROR(IF(VLOOKUP($B2514,DPORT_BD!$A$1:$I$296,9,FALSE)=0,"",VLOOKUP($B2514,DPORT_BD!$A$1:$I$296,9,FALSE)),"")</f>
        <v/>
      </c>
    </row>
    <row r="2515" spans="1:40">
      <c r="A2515" t="s">
        <v>32</v>
      </c>
      <c r="B2515" t="s">
        <v>4244</v>
      </c>
      <c r="C2515" t="s">
        <v>34</v>
      </c>
      <c r="D2515" t="s">
        <v>52</v>
      </c>
      <c r="E2515" t="s">
        <v>53</v>
      </c>
      <c r="F2515" s="1">
        <v>3900</v>
      </c>
      <c r="G2515" t="s">
        <v>363</v>
      </c>
      <c r="H2515" t="s">
        <v>2322</v>
      </c>
      <c r="I2515" t="s">
        <v>37</v>
      </c>
      <c r="J2515" t="s">
        <v>82</v>
      </c>
      <c r="K2515" t="s">
        <v>73</v>
      </c>
      <c r="L2515" t="s">
        <v>74</v>
      </c>
      <c r="M2515" t="s">
        <v>40</v>
      </c>
      <c r="S2515" t="s">
        <v>615</v>
      </c>
      <c r="T2515" s="1">
        <v>11</v>
      </c>
      <c r="W2515" t="s">
        <v>136</v>
      </c>
      <c r="AC2515" t="s">
        <v>181</v>
      </c>
      <c r="AD2515" t="s">
        <v>181</v>
      </c>
      <c r="AG2515" s="5" t="str">
        <f>IFERROR(IF(VLOOKUP($B2515,DPORT_BD!$A$1:$I$296,2,FALSE)=0,"",VLOOKUP($B2515,DPORT_BD!$A$1:$I$296,2,FALSE)),"")</f>
        <v>PRC00002251</v>
      </c>
      <c r="AH2515" s="5" t="str">
        <f>IFERROR(IF(VLOOKUP($B2515,DPORT_BD!$A$1:$I$296,3,FALSE)=0,"",VLOOKUP($B2515,DPORT_BD!$A$1:$I$296,3,FALSE)),"")</f>
        <v>Lavado Químico</v>
      </c>
      <c r="AI2515" s="5" t="str">
        <f>IFERROR(IF(VLOOKUP($B2515,DPORT_BD!$A$1:$I$296,4,FALSE)=0,"",VLOOKUP($B2515,DPORT_BD!$A$1:$I$296,4,FALSE)),"")</f>
        <v/>
      </c>
      <c r="AJ2515" s="5" t="str">
        <f>IFERROR(IF(VLOOKUP($B2515,DPORT_BD!$A$1:$I$296,5,FALSE)=0,"",VLOOKUP($B2515,DPORT_BD!$A$1:$I$296,5,FALSE)),"")</f>
        <v>CAJA</v>
      </c>
      <c r="AK2515" s="5" t="str">
        <f>IFERROR(IF(VLOOKUP($B2515,DPORT_BD!$A$1:$I$296,6,FALSE)=0,"",VLOOKUP($B2515,DPORT_BD!$A$1:$I$296,6,FALSE)),"")</f>
        <v/>
      </c>
      <c r="AL2515" s="5" t="str">
        <f>IFERROR(IF(VLOOKUP($B2515,DPORT_BD!$A$1:$I$296,7,FALSE)=0,"",VLOOKUP($B2515,DPORT_BD!$A$1:$I$296,7,FALSE)),"")</f>
        <v/>
      </c>
      <c r="AM2515" s="5" t="str">
        <f>IFERROR(IF(VLOOKUP($B2515,DPORT_BD!$A$1:$I$296,8,FALSE)=0,"",VLOOKUP($B2515,DPORT_BD!$A$1:$I$296,8,FALSE)),"")</f>
        <v/>
      </c>
      <c r="AN2515" s="5" t="str">
        <f>IFERROR(IF(VLOOKUP($B2515,DPORT_BD!$A$1:$I$296,9,FALSE)=0,"",VLOOKUP($B2515,DPORT_BD!$A$1:$I$296,9,FALSE)),"")</f>
        <v/>
      </c>
    </row>
    <row r="2516" spans="1:40">
      <c r="A2516" t="s">
        <v>32</v>
      </c>
      <c r="B2516" t="s">
        <v>4245</v>
      </c>
      <c r="C2516" t="s">
        <v>101</v>
      </c>
      <c r="D2516" t="s">
        <v>45</v>
      </c>
      <c r="E2516" t="s">
        <v>102</v>
      </c>
      <c r="F2516" s="1">
        <v>2200</v>
      </c>
      <c r="I2516" t="s">
        <v>59</v>
      </c>
      <c r="J2516" t="s">
        <v>82</v>
      </c>
      <c r="K2516" t="s">
        <v>160</v>
      </c>
      <c r="L2516" t="s">
        <v>161</v>
      </c>
      <c r="M2516" t="s">
        <v>40</v>
      </c>
      <c r="N2516" t="s">
        <v>104</v>
      </c>
      <c r="O2516" t="s">
        <v>105</v>
      </c>
      <c r="P2516" t="s">
        <v>106</v>
      </c>
      <c r="Q2516" t="s">
        <v>285</v>
      </c>
      <c r="S2516" t="s">
        <v>615</v>
      </c>
      <c r="T2516" s="1">
        <v>11</v>
      </c>
      <c r="AG2516" s="5" t="str">
        <f>IFERROR(IF(VLOOKUP($B2516,DPORT_BD!$A$1:$I$296,2,FALSE)=0,"",VLOOKUP($B2516,DPORT_BD!$A$1:$I$296,2,FALSE)),"")</f>
        <v/>
      </c>
      <c r="AH2516" s="5" t="str">
        <f>IFERROR(IF(VLOOKUP($B2516,DPORT_BD!$A$1:$I$296,3,FALSE)=0,"",VLOOKUP($B2516,DPORT_BD!$A$1:$I$296,3,FALSE)),"")</f>
        <v/>
      </c>
      <c r="AI2516" s="5" t="str">
        <f>IFERROR(IF(VLOOKUP($B2516,DPORT_BD!$A$1:$I$296,4,FALSE)=0,"",VLOOKUP($B2516,DPORT_BD!$A$1:$I$296,4,FALSE)),"")</f>
        <v/>
      </c>
      <c r="AJ2516" s="5" t="str">
        <f>IFERROR(IF(VLOOKUP($B2516,DPORT_BD!$A$1:$I$296,5,FALSE)=0,"",VLOOKUP($B2516,DPORT_BD!$A$1:$I$296,5,FALSE)),"")</f>
        <v/>
      </c>
      <c r="AK2516" s="5" t="str">
        <f>IFERROR(IF(VLOOKUP($B2516,DPORT_BD!$A$1:$I$296,6,FALSE)=0,"",VLOOKUP($B2516,DPORT_BD!$A$1:$I$296,6,FALSE)),"")</f>
        <v/>
      </c>
      <c r="AL2516" s="5" t="str">
        <f>IFERROR(IF(VLOOKUP($B2516,DPORT_BD!$A$1:$I$296,7,FALSE)=0,"",VLOOKUP($B2516,DPORT_BD!$A$1:$I$296,7,FALSE)),"")</f>
        <v/>
      </c>
      <c r="AM2516" s="5" t="str">
        <f>IFERROR(IF(VLOOKUP($B2516,DPORT_BD!$A$1:$I$296,8,FALSE)=0,"",VLOOKUP($B2516,DPORT_BD!$A$1:$I$296,8,FALSE)),"")</f>
        <v/>
      </c>
      <c r="AN2516" s="5" t="str">
        <f>IFERROR(IF(VLOOKUP($B2516,DPORT_BD!$A$1:$I$296,9,FALSE)=0,"",VLOOKUP($B2516,DPORT_BD!$A$1:$I$296,9,FALSE)),"")</f>
        <v/>
      </c>
    </row>
    <row r="2517" spans="1:40">
      <c r="A2517" t="s">
        <v>32</v>
      </c>
      <c r="B2517" t="s">
        <v>4246</v>
      </c>
      <c r="C2517" t="s">
        <v>101</v>
      </c>
      <c r="D2517" t="s">
        <v>2666</v>
      </c>
      <c r="E2517" t="s">
        <v>2667</v>
      </c>
      <c r="F2517" s="1">
        <v>2750</v>
      </c>
      <c r="I2517" t="s">
        <v>37</v>
      </c>
      <c r="J2517" t="s">
        <v>145</v>
      </c>
      <c r="K2517" t="s">
        <v>160</v>
      </c>
      <c r="L2517" t="s">
        <v>161</v>
      </c>
      <c r="M2517" t="s">
        <v>40</v>
      </c>
      <c r="S2517" t="s">
        <v>615</v>
      </c>
      <c r="T2517" s="1">
        <v>11</v>
      </c>
      <c r="AG2517" s="5" t="str">
        <f>IFERROR(IF(VLOOKUP($B2517,DPORT_BD!$A$1:$I$296,2,FALSE)=0,"",VLOOKUP($B2517,DPORT_BD!$A$1:$I$296,2,FALSE)),"")</f>
        <v/>
      </c>
      <c r="AH2517" s="5" t="str">
        <f>IFERROR(IF(VLOOKUP($B2517,DPORT_BD!$A$1:$I$296,3,FALSE)=0,"",VLOOKUP($B2517,DPORT_BD!$A$1:$I$296,3,FALSE)),"")</f>
        <v/>
      </c>
      <c r="AI2517" s="5" t="str">
        <f>IFERROR(IF(VLOOKUP($B2517,DPORT_BD!$A$1:$I$296,4,FALSE)=0,"",VLOOKUP($B2517,DPORT_BD!$A$1:$I$296,4,FALSE)),"")</f>
        <v/>
      </c>
      <c r="AJ2517" s="5" t="str">
        <f>IFERROR(IF(VLOOKUP($B2517,DPORT_BD!$A$1:$I$296,5,FALSE)=0,"",VLOOKUP($B2517,DPORT_BD!$A$1:$I$296,5,FALSE)),"")</f>
        <v/>
      </c>
      <c r="AK2517" s="5" t="str">
        <f>IFERROR(IF(VLOOKUP($B2517,DPORT_BD!$A$1:$I$296,6,FALSE)=0,"",VLOOKUP($B2517,DPORT_BD!$A$1:$I$296,6,FALSE)),"")</f>
        <v/>
      </c>
      <c r="AL2517" s="5" t="str">
        <f>IFERROR(IF(VLOOKUP($B2517,DPORT_BD!$A$1:$I$296,7,FALSE)=0,"",VLOOKUP($B2517,DPORT_BD!$A$1:$I$296,7,FALSE)),"")</f>
        <v/>
      </c>
      <c r="AM2517" s="5" t="str">
        <f>IFERROR(IF(VLOOKUP($B2517,DPORT_BD!$A$1:$I$296,8,FALSE)=0,"",VLOOKUP($B2517,DPORT_BD!$A$1:$I$296,8,FALSE)),"")</f>
        <v/>
      </c>
      <c r="AN2517" s="5" t="str">
        <f>IFERROR(IF(VLOOKUP($B2517,DPORT_BD!$A$1:$I$296,9,FALSE)=0,"",VLOOKUP($B2517,DPORT_BD!$A$1:$I$296,9,FALSE)),"")</f>
        <v/>
      </c>
    </row>
    <row r="2518" spans="1:40">
      <c r="A2518" t="s">
        <v>32</v>
      </c>
      <c r="B2518" t="s">
        <v>4247</v>
      </c>
      <c r="C2518" t="s">
        <v>34</v>
      </c>
      <c r="D2518" t="s">
        <v>52</v>
      </c>
      <c r="E2518" t="s">
        <v>53</v>
      </c>
      <c r="F2518" s="1">
        <v>3950</v>
      </c>
      <c r="I2518" t="s">
        <v>37</v>
      </c>
      <c r="J2518" t="s">
        <v>82</v>
      </c>
      <c r="K2518" t="s">
        <v>133</v>
      </c>
      <c r="L2518" t="s">
        <v>134</v>
      </c>
      <c r="S2518" t="s">
        <v>615</v>
      </c>
      <c r="T2518" s="1">
        <v>11</v>
      </c>
      <c r="AG2518" s="5" t="str">
        <f>IFERROR(IF(VLOOKUP($B2518,DPORT_BD!$A$1:$I$296,2,FALSE)=0,"",VLOOKUP($B2518,DPORT_BD!$A$1:$I$296,2,FALSE)),"")</f>
        <v/>
      </c>
      <c r="AH2518" s="5" t="str">
        <f>IFERROR(IF(VLOOKUP($B2518,DPORT_BD!$A$1:$I$296,3,FALSE)=0,"",VLOOKUP($B2518,DPORT_BD!$A$1:$I$296,3,FALSE)),"")</f>
        <v/>
      </c>
      <c r="AI2518" s="5" t="str">
        <f>IFERROR(IF(VLOOKUP($B2518,DPORT_BD!$A$1:$I$296,4,FALSE)=0,"",VLOOKUP($B2518,DPORT_BD!$A$1:$I$296,4,FALSE)),"")</f>
        <v/>
      </c>
      <c r="AJ2518" s="5" t="str">
        <f>IFERROR(IF(VLOOKUP($B2518,DPORT_BD!$A$1:$I$296,5,FALSE)=0,"",VLOOKUP($B2518,DPORT_BD!$A$1:$I$296,5,FALSE)),"")</f>
        <v/>
      </c>
      <c r="AK2518" s="5" t="str">
        <f>IFERROR(IF(VLOOKUP($B2518,DPORT_BD!$A$1:$I$296,6,FALSE)=0,"",VLOOKUP($B2518,DPORT_BD!$A$1:$I$296,6,FALSE)),"")</f>
        <v/>
      </c>
      <c r="AL2518" s="5" t="str">
        <f>IFERROR(IF(VLOOKUP($B2518,DPORT_BD!$A$1:$I$296,7,FALSE)=0,"",VLOOKUP($B2518,DPORT_BD!$A$1:$I$296,7,FALSE)),"")</f>
        <v/>
      </c>
      <c r="AM2518" s="5" t="str">
        <f>IFERROR(IF(VLOOKUP($B2518,DPORT_BD!$A$1:$I$296,8,FALSE)=0,"",VLOOKUP($B2518,DPORT_BD!$A$1:$I$296,8,FALSE)),"")</f>
        <v/>
      </c>
      <c r="AN2518" s="5" t="str">
        <f>IFERROR(IF(VLOOKUP($B2518,DPORT_BD!$A$1:$I$296,9,FALSE)=0,"",VLOOKUP($B2518,DPORT_BD!$A$1:$I$296,9,FALSE)),"")</f>
        <v/>
      </c>
    </row>
    <row r="2519" spans="1:40">
      <c r="A2519" t="s">
        <v>32</v>
      </c>
      <c r="B2519" t="s">
        <v>4248</v>
      </c>
      <c r="C2519" t="s">
        <v>34</v>
      </c>
      <c r="D2519" t="s">
        <v>52</v>
      </c>
      <c r="E2519" t="s">
        <v>53</v>
      </c>
      <c r="F2519" s="1">
        <v>3850</v>
      </c>
      <c r="I2519" t="s">
        <v>37</v>
      </c>
      <c r="J2519" t="s">
        <v>82</v>
      </c>
      <c r="K2519" t="s">
        <v>133</v>
      </c>
      <c r="L2519" t="s">
        <v>134</v>
      </c>
      <c r="M2519" t="s">
        <v>40</v>
      </c>
      <c r="S2519" t="s">
        <v>615</v>
      </c>
      <c r="T2519" s="1">
        <v>11</v>
      </c>
      <c r="AG2519" s="5" t="str">
        <f>IFERROR(IF(VLOOKUP($B2519,DPORT_BD!$A$1:$I$296,2,FALSE)=0,"",VLOOKUP($B2519,DPORT_BD!$A$1:$I$296,2,FALSE)),"")</f>
        <v/>
      </c>
      <c r="AH2519" s="5" t="str">
        <f>IFERROR(IF(VLOOKUP($B2519,DPORT_BD!$A$1:$I$296,3,FALSE)=0,"",VLOOKUP($B2519,DPORT_BD!$A$1:$I$296,3,FALSE)),"")</f>
        <v/>
      </c>
      <c r="AI2519" s="5" t="str">
        <f>IFERROR(IF(VLOOKUP($B2519,DPORT_BD!$A$1:$I$296,4,FALSE)=0,"",VLOOKUP($B2519,DPORT_BD!$A$1:$I$296,4,FALSE)),"")</f>
        <v/>
      </c>
      <c r="AJ2519" s="5" t="str">
        <f>IFERROR(IF(VLOOKUP($B2519,DPORT_BD!$A$1:$I$296,5,FALSE)=0,"",VLOOKUP($B2519,DPORT_BD!$A$1:$I$296,5,FALSE)),"")</f>
        <v/>
      </c>
      <c r="AK2519" s="5" t="str">
        <f>IFERROR(IF(VLOOKUP($B2519,DPORT_BD!$A$1:$I$296,6,FALSE)=0,"",VLOOKUP($B2519,DPORT_BD!$A$1:$I$296,6,FALSE)),"")</f>
        <v/>
      </c>
      <c r="AL2519" s="5" t="str">
        <f>IFERROR(IF(VLOOKUP($B2519,DPORT_BD!$A$1:$I$296,7,FALSE)=0,"",VLOOKUP($B2519,DPORT_BD!$A$1:$I$296,7,FALSE)),"")</f>
        <v/>
      </c>
      <c r="AM2519" s="5" t="str">
        <f>IFERROR(IF(VLOOKUP($B2519,DPORT_BD!$A$1:$I$296,8,FALSE)=0,"",VLOOKUP($B2519,DPORT_BD!$A$1:$I$296,8,FALSE)),"")</f>
        <v/>
      </c>
      <c r="AN2519" s="5" t="str">
        <f>IFERROR(IF(VLOOKUP($B2519,DPORT_BD!$A$1:$I$296,9,FALSE)=0,"",VLOOKUP($B2519,DPORT_BD!$A$1:$I$296,9,FALSE)),"")</f>
        <v/>
      </c>
    </row>
    <row r="2520" spans="1:40">
      <c r="A2520" t="s">
        <v>32</v>
      </c>
      <c r="B2520" t="s">
        <v>4249</v>
      </c>
      <c r="C2520" t="s">
        <v>34</v>
      </c>
      <c r="D2520" t="s">
        <v>52</v>
      </c>
      <c r="E2520" t="s">
        <v>53</v>
      </c>
      <c r="F2520" s="1">
        <v>3850</v>
      </c>
      <c r="I2520" t="s">
        <v>37</v>
      </c>
      <c r="K2520" t="s">
        <v>38</v>
      </c>
      <c r="L2520" t="s">
        <v>39</v>
      </c>
      <c r="M2520" t="s">
        <v>40</v>
      </c>
      <c r="S2520" t="s">
        <v>615</v>
      </c>
      <c r="T2520" s="1">
        <v>11</v>
      </c>
      <c r="W2520" t="s">
        <v>547</v>
      </c>
      <c r="AG2520" s="5" t="str">
        <f>IFERROR(IF(VLOOKUP($B2520,DPORT_BD!$A$1:$I$296,2,FALSE)=0,"",VLOOKUP($B2520,DPORT_BD!$A$1:$I$296,2,FALSE)),"")</f>
        <v/>
      </c>
      <c r="AH2520" s="5" t="str">
        <f>IFERROR(IF(VLOOKUP($B2520,DPORT_BD!$A$1:$I$296,3,FALSE)=0,"",VLOOKUP($B2520,DPORT_BD!$A$1:$I$296,3,FALSE)),"")</f>
        <v/>
      </c>
      <c r="AI2520" s="5" t="str">
        <f>IFERROR(IF(VLOOKUP($B2520,DPORT_BD!$A$1:$I$296,4,FALSE)=0,"",VLOOKUP($B2520,DPORT_BD!$A$1:$I$296,4,FALSE)),"")</f>
        <v/>
      </c>
      <c r="AJ2520" s="5" t="str">
        <f>IFERROR(IF(VLOOKUP($B2520,DPORT_BD!$A$1:$I$296,5,FALSE)=0,"",VLOOKUP($B2520,DPORT_BD!$A$1:$I$296,5,FALSE)),"")</f>
        <v/>
      </c>
      <c r="AK2520" s="5" t="str">
        <f>IFERROR(IF(VLOOKUP($B2520,DPORT_BD!$A$1:$I$296,6,FALSE)=0,"",VLOOKUP($B2520,DPORT_BD!$A$1:$I$296,6,FALSE)),"")</f>
        <v/>
      </c>
      <c r="AL2520" s="5" t="str">
        <f>IFERROR(IF(VLOOKUP($B2520,DPORT_BD!$A$1:$I$296,7,FALSE)=0,"",VLOOKUP($B2520,DPORT_BD!$A$1:$I$296,7,FALSE)),"")</f>
        <v/>
      </c>
      <c r="AM2520" s="5" t="str">
        <f>IFERROR(IF(VLOOKUP($B2520,DPORT_BD!$A$1:$I$296,8,FALSE)=0,"",VLOOKUP($B2520,DPORT_BD!$A$1:$I$296,8,FALSE)),"")</f>
        <v/>
      </c>
      <c r="AN2520" s="5" t="str">
        <f>IFERROR(IF(VLOOKUP($B2520,DPORT_BD!$A$1:$I$296,9,FALSE)=0,"",VLOOKUP($B2520,DPORT_BD!$A$1:$I$296,9,FALSE)),"")</f>
        <v/>
      </c>
    </row>
    <row r="2521" spans="1:40">
      <c r="A2521" t="s">
        <v>32</v>
      </c>
      <c r="B2521" t="s">
        <v>4250</v>
      </c>
      <c r="C2521" t="s">
        <v>101</v>
      </c>
      <c r="D2521" t="s">
        <v>35</v>
      </c>
      <c r="E2521" t="s">
        <v>344</v>
      </c>
      <c r="F2521" s="1">
        <v>2550</v>
      </c>
      <c r="I2521" t="s">
        <v>37</v>
      </c>
      <c r="K2521" t="s">
        <v>160</v>
      </c>
      <c r="L2521" t="s">
        <v>161</v>
      </c>
      <c r="M2521" t="s">
        <v>40</v>
      </c>
      <c r="S2521" t="s">
        <v>615</v>
      </c>
      <c r="T2521" s="1">
        <v>11</v>
      </c>
      <c r="AG2521" s="5" t="str">
        <f>IFERROR(IF(VLOOKUP($B2521,DPORT_BD!$A$1:$I$296,2,FALSE)=0,"",VLOOKUP($B2521,DPORT_BD!$A$1:$I$296,2,FALSE)),"")</f>
        <v/>
      </c>
      <c r="AH2521" s="5" t="str">
        <f>IFERROR(IF(VLOOKUP($B2521,DPORT_BD!$A$1:$I$296,3,FALSE)=0,"",VLOOKUP($B2521,DPORT_BD!$A$1:$I$296,3,FALSE)),"")</f>
        <v/>
      </c>
      <c r="AI2521" s="5" t="str">
        <f>IFERROR(IF(VLOOKUP($B2521,DPORT_BD!$A$1:$I$296,4,FALSE)=0,"",VLOOKUP($B2521,DPORT_BD!$A$1:$I$296,4,FALSE)),"")</f>
        <v/>
      </c>
      <c r="AJ2521" s="5" t="str">
        <f>IFERROR(IF(VLOOKUP($B2521,DPORT_BD!$A$1:$I$296,5,FALSE)=0,"",VLOOKUP($B2521,DPORT_BD!$A$1:$I$296,5,FALSE)),"")</f>
        <v/>
      </c>
      <c r="AK2521" s="5" t="str">
        <f>IFERROR(IF(VLOOKUP($B2521,DPORT_BD!$A$1:$I$296,6,FALSE)=0,"",VLOOKUP($B2521,DPORT_BD!$A$1:$I$296,6,FALSE)),"")</f>
        <v/>
      </c>
      <c r="AL2521" s="5" t="str">
        <f>IFERROR(IF(VLOOKUP($B2521,DPORT_BD!$A$1:$I$296,7,FALSE)=0,"",VLOOKUP($B2521,DPORT_BD!$A$1:$I$296,7,FALSE)),"")</f>
        <v/>
      </c>
      <c r="AM2521" s="5" t="str">
        <f>IFERROR(IF(VLOOKUP($B2521,DPORT_BD!$A$1:$I$296,8,FALSE)=0,"",VLOOKUP($B2521,DPORT_BD!$A$1:$I$296,8,FALSE)),"")</f>
        <v/>
      </c>
      <c r="AN2521" s="5" t="str">
        <f>IFERROR(IF(VLOOKUP($B2521,DPORT_BD!$A$1:$I$296,9,FALSE)=0,"",VLOOKUP($B2521,DPORT_BD!$A$1:$I$296,9,FALSE)),"")</f>
        <v/>
      </c>
    </row>
    <row r="2522" spans="1:40">
      <c r="A2522" t="s">
        <v>32</v>
      </c>
      <c r="B2522" t="s">
        <v>4251</v>
      </c>
      <c r="C2522" t="s">
        <v>34</v>
      </c>
      <c r="D2522" t="s">
        <v>52</v>
      </c>
      <c r="E2522" t="s">
        <v>53</v>
      </c>
      <c r="F2522" s="1">
        <v>3830</v>
      </c>
      <c r="I2522" t="s">
        <v>37</v>
      </c>
      <c r="J2522" t="s">
        <v>82</v>
      </c>
      <c r="K2522" t="s">
        <v>83</v>
      </c>
      <c r="L2522" t="s">
        <v>84</v>
      </c>
      <c r="M2522" t="s">
        <v>40</v>
      </c>
      <c r="S2522" t="s">
        <v>529</v>
      </c>
      <c r="T2522" s="1">
        <v>8</v>
      </c>
      <c r="AG2522" s="5" t="str">
        <f>IFERROR(IF(VLOOKUP($B2522,DPORT_BD!$A$1:$I$296,2,FALSE)=0,"",VLOOKUP($B2522,DPORT_BD!$A$1:$I$296,2,FALSE)),"")</f>
        <v/>
      </c>
      <c r="AH2522" s="5" t="str">
        <f>IFERROR(IF(VLOOKUP($B2522,DPORT_BD!$A$1:$I$296,3,FALSE)=0,"",VLOOKUP($B2522,DPORT_BD!$A$1:$I$296,3,FALSE)),"")</f>
        <v/>
      </c>
      <c r="AI2522" s="5" t="str">
        <f>IFERROR(IF(VLOOKUP($B2522,DPORT_BD!$A$1:$I$296,4,FALSE)=0,"",VLOOKUP($B2522,DPORT_BD!$A$1:$I$296,4,FALSE)),"")</f>
        <v/>
      </c>
      <c r="AJ2522" s="5" t="str">
        <f>IFERROR(IF(VLOOKUP($B2522,DPORT_BD!$A$1:$I$296,5,FALSE)=0,"",VLOOKUP($B2522,DPORT_BD!$A$1:$I$296,5,FALSE)),"")</f>
        <v/>
      </c>
      <c r="AK2522" s="5" t="str">
        <f>IFERROR(IF(VLOOKUP($B2522,DPORT_BD!$A$1:$I$296,6,FALSE)=0,"",VLOOKUP($B2522,DPORT_BD!$A$1:$I$296,6,FALSE)),"")</f>
        <v/>
      </c>
      <c r="AL2522" s="5" t="str">
        <f>IFERROR(IF(VLOOKUP($B2522,DPORT_BD!$A$1:$I$296,7,FALSE)=0,"",VLOOKUP($B2522,DPORT_BD!$A$1:$I$296,7,FALSE)),"")</f>
        <v/>
      </c>
      <c r="AM2522" s="5" t="str">
        <f>IFERROR(IF(VLOOKUP($B2522,DPORT_BD!$A$1:$I$296,8,FALSE)=0,"",VLOOKUP($B2522,DPORT_BD!$A$1:$I$296,8,FALSE)),"")</f>
        <v/>
      </c>
      <c r="AN2522" s="5" t="str">
        <f>IFERROR(IF(VLOOKUP($B2522,DPORT_BD!$A$1:$I$296,9,FALSE)=0,"",VLOOKUP($B2522,DPORT_BD!$A$1:$I$296,9,FALSE)),"")</f>
        <v/>
      </c>
    </row>
    <row r="2523" spans="1:40">
      <c r="A2523" t="s">
        <v>32</v>
      </c>
      <c r="B2523" t="s">
        <v>4252</v>
      </c>
      <c r="C2523" t="s">
        <v>34</v>
      </c>
      <c r="D2523" t="s">
        <v>52</v>
      </c>
      <c r="E2523" t="s">
        <v>53</v>
      </c>
      <c r="F2523" s="1">
        <v>3900</v>
      </c>
      <c r="I2523" t="s">
        <v>37</v>
      </c>
      <c r="J2523" t="s">
        <v>82</v>
      </c>
      <c r="K2523" t="s">
        <v>160</v>
      </c>
      <c r="L2523" t="s">
        <v>161</v>
      </c>
      <c r="M2523" t="s">
        <v>40</v>
      </c>
      <c r="S2523" t="s">
        <v>615</v>
      </c>
      <c r="T2523" s="1">
        <v>11</v>
      </c>
      <c r="AG2523" s="5" t="str">
        <f>IFERROR(IF(VLOOKUP($B2523,DPORT_BD!$A$1:$I$296,2,FALSE)=0,"",VLOOKUP($B2523,DPORT_BD!$A$1:$I$296,2,FALSE)),"")</f>
        <v/>
      </c>
      <c r="AH2523" s="5" t="str">
        <f>IFERROR(IF(VLOOKUP($B2523,DPORT_BD!$A$1:$I$296,3,FALSE)=0,"",VLOOKUP($B2523,DPORT_BD!$A$1:$I$296,3,FALSE)),"")</f>
        <v/>
      </c>
      <c r="AI2523" s="5" t="str">
        <f>IFERROR(IF(VLOOKUP($B2523,DPORT_BD!$A$1:$I$296,4,FALSE)=0,"",VLOOKUP($B2523,DPORT_BD!$A$1:$I$296,4,FALSE)),"")</f>
        <v/>
      </c>
      <c r="AJ2523" s="5" t="str">
        <f>IFERROR(IF(VLOOKUP($B2523,DPORT_BD!$A$1:$I$296,5,FALSE)=0,"",VLOOKUP($B2523,DPORT_BD!$A$1:$I$296,5,FALSE)),"")</f>
        <v/>
      </c>
      <c r="AK2523" s="5" t="str">
        <f>IFERROR(IF(VLOOKUP($B2523,DPORT_BD!$A$1:$I$296,6,FALSE)=0,"",VLOOKUP($B2523,DPORT_BD!$A$1:$I$296,6,FALSE)),"")</f>
        <v/>
      </c>
      <c r="AL2523" s="5" t="str">
        <f>IFERROR(IF(VLOOKUP($B2523,DPORT_BD!$A$1:$I$296,7,FALSE)=0,"",VLOOKUP($B2523,DPORT_BD!$A$1:$I$296,7,FALSE)),"")</f>
        <v/>
      </c>
      <c r="AM2523" s="5" t="str">
        <f>IFERROR(IF(VLOOKUP($B2523,DPORT_BD!$A$1:$I$296,8,FALSE)=0,"",VLOOKUP($B2523,DPORT_BD!$A$1:$I$296,8,FALSE)),"")</f>
        <v/>
      </c>
      <c r="AN2523" s="5" t="str">
        <f>IFERROR(IF(VLOOKUP($B2523,DPORT_BD!$A$1:$I$296,9,FALSE)=0,"",VLOOKUP($B2523,DPORT_BD!$A$1:$I$296,9,FALSE)),"")</f>
        <v/>
      </c>
    </row>
    <row r="2524" spans="1:40">
      <c r="A2524" t="s">
        <v>32</v>
      </c>
      <c r="B2524" t="s">
        <v>4253</v>
      </c>
      <c r="C2524" t="s">
        <v>34</v>
      </c>
      <c r="D2524" t="s">
        <v>52</v>
      </c>
      <c r="E2524" t="s">
        <v>53</v>
      </c>
      <c r="F2524" s="1">
        <v>3840</v>
      </c>
      <c r="G2524" t="s">
        <v>570</v>
      </c>
      <c r="I2524" t="s">
        <v>37</v>
      </c>
      <c r="J2524" t="s">
        <v>82</v>
      </c>
      <c r="K2524" t="s">
        <v>160</v>
      </c>
      <c r="L2524" t="s">
        <v>161</v>
      </c>
      <c r="M2524" t="s">
        <v>40</v>
      </c>
      <c r="S2524" t="s">
        <v>615</v>
      </c>
      <c r="T2524" s="1">
        <v>11</v>
      </c>
      <c r="W2524" t="s">
        <v>4254</v>
      </c>
      <c r="AG2524" s="5" t="str">
        <f>IFERROR(IF(VLOOKUP($B2524,DPORT_BD!$A$1:$I$296,2,FALSE)=0,"",VLOOKUP($B2524,DPORT_BD!$A$1:$I$296,2,FALSE)),"")</f>
        <v/>
      </c>
      <c r="AH2524" s="5" t="str">
        <f>IFERROR(IF(VLOOKUP($B2524,DPORT_BD!$A$1:$I$296,3,FALSE)=0,"",VLOOKUP($B2524,DPORT_BD!$A$1:$I$296,3,FALSE)),"")</f>
        <v/>
      </c>
      <c r="AI2524" s="5" t="str">
        <f>IFERROR(IF(VLOOKUP($B2524,DPORT_BD!$A$1:$I$296,4,FALSE)=0,"",VLOOKUP($B2524,DPORT_BD!$A$1:$I$296,4,FALSE)),"")</f>
        <v/>
      </c>
      <c r="AJ2524" s="5" t="str">
        <f>IFERROR(IF(VLOOKUP($B2524,DPORT_BD!$A$1:$I$296,5,FALSE)=0,"",VLOOKUP($B2524,DPORT_BD!$A$1:$I$296,5,FALSE)),"")</f>
        <v/>
      </c>
      <c r="AK2524" s="5" t="str">
        <f>IFERROR(IF(VLOOKUP($B2524,DPORT_BD!$A$1:$I$296,6,FALSE)=0,"",VLOOKUP($B2524,DPORT_BD!$A$1:$I$296,6,FALSE)),"")</f>
        <v/>
      </c>
      <c r="AL2524" s="5" t="str">
        <f>IFERROR(IF(VLOOKUP($B2524,DPORT_BD!$A$1:$I$296,7,FALSE)=0,"",VLOOKUP($B2524,DPORT_BD!$A$1:$I$296,7,FALSE)),"")</f>
        <v/>
      </c>
      <c r="AM2524" s="5" t="str">
        <f>IFERROR(IF(VLOOKUP($B2524,DPORT_BD!$A$1:$I$296,8,FALSE)=0,"",VLOOKUP($B2524,DPORT_BD!$A$1:$I$296,8,FALSE)),"")</f>
        <v/>
      </c>
      <c r="AN2524" s="5" t="str">
        <f>IFERROR(IF(VLOOKUP($B2524,DPORT_BD!$A$1:$I$296,9,FALSE)=0,"",VLOOKUP($B2524,DPORT_BD!$A$1:$I$296,9,FALSE)),"")</f>
        <v/>
      </c>
    </row>
    <row r="2525" spans="1:40">
      <c r="A2525" t="s">
        <v>32</v>
      </c>
      <c r="B2525" t="s">
        <v>4255</v>
      </c>
      <c r="C2525" t="s">
        <v>34</v>
      </c>
      <c r="D2525" t="s">
        <v>67</v>
      </c>
      <c r="E2525" t="s">
        <v>68</v>
      </c>
      <c r="F2525" s="1">
        <v>4585</v>
      </c>
      <c r="I2525" t="s">
        <v>37</v>
      </c>
      <c r="J2525" t="s">
        <v>145</v>
      </c>
      <c r="K2525" t="s">
        <v>83</v>
      </c>
      <c r="L2525" t="s">
        <v>84</v>
      </c>
      <c r="M2525" t="s">
        <v>40</v>
      </c>
      <c r="N2525" t="s">
        <v>462</v>
      </c>
      <c r="O2525" t="s">
        <v>463</v>
      </c>
      <c r="P2525" t="s">
        <v>464</v>
      </c>
      <c r="Q2525" t="s">
        <v>465</v>
      </c>
      <c r="S2525" t="s">
        <v>43</v>
      </c>
      <c r="T2525" s="1">
        <v>1</v>
      </c>
      <c r="AG2525" s="5" t="str">
        <f>IFERROR(IF(VLOOKUP($B2525,DPORT_BD!$A$1:$I$296,2,FALSE)=0,"",VLOOKUP($B2525,DPORT_BD!$A$1:$I$296,2,FALSE)),"")</f>
        <v/>
      </c>
      <c r="AH2525" s="5" t="str">
        <f>IFERROR(IF(VLOOKUP($B2525,DPORT_BD!$A$1:$I$296,3,FALSE)=0,"",VLOOKUP($B2525,DPORT_BD!$A$1:$I$296,3,FALSE)),"")</f>
        <v/>
      </c>
      <c r="AI2525" s="5" t="str">
        <f>IFERROR(IF(VLOOKUP($B2525,DPORT_BD!$A$1:$I$296,4,FALSE)=0,"",VLOOKUP($B2525,DPORT_BD!$A$1:$I$296,4,FALSE)),"")</f>
        <v/>
      </c>
      <c r="AJ2525" s="5" t="str">
        <f>IFERROR(IF(VLOOKUP($B2525,DPORT_BD!$A$1:$I$296,5,FALSE)=0,"",VLOOKUP($B2525,DPORT_BD!$A$1:$I$296,5,FALSE)),"")</f>
        <v/>
      </c>
      <c r="AK2525" s="5" t="str">
        <f>IFERROR(IF(VLOOKUP($B2525,DPORT_BD!$A$1:$I$296,6,FALSE)=0,"",VLOOKUP($B2525,DPORT_BD!$A$1:$I$296,6,FALSE)),"")</f>
        <v/>
      </c>
      <c r="AL2525" s="5" t="str">
        <f>IFERROR(IF(VLOOKUP($B2525,DPORT_BD!$A$1:$I$296,7,FALSE)=0,"",VLOOKUP($B2525,DPORT_BD!$A$1:$I$296,7,FALSE)),"")</f>
        <v/>
      </c>
      <c r="AM2525" s="5" t="str">
        <f>IFERROR(IF(VLOOKUP($B2525,DPORT_BD!$A$1:$I$296,8,FALSE)=0,"",VLOOKUP($B2525,DPORT_BD!$A$1:$I$296,8,FALSE)),"")</f>
        <v/>
      </c>
      <c r="AN2525" s="5" t="str">
        <f>IFERROR(IF(VLOOKUP($B2525,DPORT_BD!$A$1:$I$296,9,FALSE)=0,"",VLOOKUP($B2525,DPORT_BD!$A$1:$I$296,9,FALSE)),"")</f>
        <v/>
      </c>
    </row>
    <row r="2526" spans="1:40">
      <c r="A2526" t="s">
        <v>32</v>
      </c>
      <c r="B2526" t="s">
        <v>4256</v>
      </c>
      <c r="C2526" t="s">
        <v>34</v>
      </c>
      <c r="D2526" t="s">
        <v>52</v>
      </c>
      <c r="E2526" t="s">
        <v>53</v>
      </c>
      <c r="F2526" s="1">
        <v>3850</v>
      </c>
      <c r="I2526" t="s">
        <v>236</v>
      </c>
      <c r="K2526" t="s">
        <v>38</v>
      </c>
      <c r="L2526" t="s">
        <v>39</v>
      </c>
      <c r="M2526" t="s">
        <v>40</v>
      </c>
      <c r="Q2526" t="s">
        <v>2719</v>
      </c>
      <c r="R2526" t="s">
        <v>590</v>
      </c>
      <c r="S2526" t="s">
        <v>43</v>
      </c>
      <c r="T2526" s="1">
        <v>1</v>
      </c>
      <c r="AG2526" s="5" t="str">
        <f>IFERROR(IF(VLOOKUP($B2526,DPORT_BD!$A$1:$I$296,2,FALSE)=0,"",VLOOKUP($B2526,DPORT_BD!$A$1:$I$296,2,FALSE)),"")</f>
        <v/>
      </c>
      <c r="AH2526" s="5" t="str">
        <f>IFERROR(IF(VLOOKUP($B2526,DPORT_BD!$A$1:$I$296,3,FALSE)=0,"",VLOOKUP($B2526,DPORT_BD!$A$1:$I$296,3,FALSE)),"")</f>
        <v/>
      </c>
      <c r="AI2526" s="5" t="str">
        <f>IFERROR(IF(VLOOKUP($B2526,DPORT_BD!$A$1:$I$296,4,FALSE)=0,"",VLOOKUP($B2526,DPORT_BD!$A$1:$I$296,4,FALSE)),"")</f>
        <v/>
      </c>
      <c r="AJ2526" s="5" t="str">
        <f>IFERROR(IF(VLOOKUP($B2526,DPORT_BD!$A$1:$I$296,5,FALSE)=0,"",VLOOKUP($B2526,DPORT_BD!$A$1:$I$296,5,FALSE)),"")</f>
        <v/>
      </c>
      <c r="AK2526" s="5" t="str">
        <f>IFERROR(IF(VLOOKUP($B2526,DPORT_BD!$A$1:$I$296,6,FALSE)=0,"",VLOOKUP($B2526,DPORT_BD!$A$1:$I$296,6,FALSE)),"")</f>
        <v/>
      </c>
      <c r="AL2526" s="5" t="str">
        <f>IFERROR(IF(VLOOKUP($B2526,DPORT_BD!$A$1:$I$296,7,FALSE)=0,"",VLOOKUP($B2526,DPORT_BD!$A$1:$I$296,7,FALSE)),"")</f>
        <v/>
      </c>
      <c r="AM2526" s="5" t="str">
        <f>IFERROR(IF(VLOOKUP($B2526,DPORT_BD!$A$1:$I$296,8,FALSE)=0,"",VLOOKUP($B2526,DPORT_BD!$A$1:$I$296,8,FALSE)),"")</f>
        <v/>
      </c>
      <c r="AN2526" s="5" t="str">
        <f>IFERROR(IF(VLOOKUP($B2526,DPORT_BD!$A$1:$I$296,9,FALSE)=0,"",VLOOKUP($B2526,DPORT_BD!$A$1:$I$296,9,FALSE)),"")</f>
        <v/>
      </c>
    </row>
    <row r="2527" spans="1:40">
      <c r="A2527" t="s">
        <v>32</v>
      </c>
      <c r="B2527" t="s">
        <v>4257</v>
      </c>
      <c r="C2527" t="s">
        <v>34</v>
      </c>
      <c r="D2527" t="s">
        <v>52</v>
      </c>
      <c r="E2527" t="s">
        <v>53</v>
      </c>
      <c r="F2527" s="1">
        <v>4000</v>
      </c>
      <c r="I2527" t="s">
        <v>236</v>
      </c>
      <c r="J2527" t="s">
        <v>169</v>
      </c>
      <c r="K2527" t="s">
        <v>160</v>
      </c>
      <c r="L2527" t="s">
        <v>161</v>
      </c>
      <c r="M2527" t="s">
        <v>40</v>
      </c>
      <c r="Q2527" t="s">
        <v>1332</v>
      </c>
      <c r="R2527" t="s">
        <v>336</v>
      </c>
      <c r="S2527" t="s">
        <v>43</v>
      </c>
      <c r="T2527" s="1">
        <v>1</v>
      </c>
      <c r="AG2527" s="5" t="str">
        <f>IFERROR(IF(VLOOKUP($B2527,DPORT_BD!$A$1:$I$296,2,FALSE)=0,"",VLOOKUP($B2527,DPORT_BD!$A$1:$I$296,2,FALSE)),"")</f>
        <v/>
      </c>
      <c r="AH2527" s="5" t="str">
        <f>IFERROR(IF(VLOOKUP($B2527,DPORT_BD!$A$1:$I$296,3,FALSE)=0,"",VLOOKUP($B2527,DPORT_BD!$A$1:$I$296,3,FALSE)),"")</f>
        <v/>
      </c>
      <c r="AI2527" s="5" t="str">
        <f>IFERROR(IF(VLOOKUP($B2527,DPORT_BD!$A$1:$I$296,4,FALSE)=0,"",VLOOKUP($B2527,DPORT_BD!$A$1:$I$296,4,FALSE)),"")</f>
        <v/>
      </c>
      <c r="AJ2527" s="5" t="str">
        <f>IFERROR(IF(VLOOKUP($B2527,DPORT_BD!$A$1:$I$296,5,FALSE)=0,"",VLOOKUP($B2527,DPORT_BD!$A$1:$I$296,5,FALSE)),"")</f>
        <v/>
      </c>
      <c r="AK2527" s="5" t="str">
        <f>IFERROR(IF(VLOOKUP($B2527,DPORT_BD!$A$1:$I$296,6,FALSE)=0,"",VLOOKUP($B2527,DPORT_BD!$A$1:$I$296,6,FALSE)),"")</f>
        <v/>
      </c>
      <c r="AL2527" s="5" t="str">
        <f>IFERROR(IF(VLOOKUP($B2527,DPORT_BD!$A$1:$I$296,7,FALSE)=0,"",VLOOKUP($B2527,DPORT_BD!$A$1:$I$296,7,FALSE)),"")</f>
        <v/>
      </c>
      <c r="AM2527" s="5" t="str">
        <f>IFERROR(IF(VLOOKUP($B2527,DPORT_BD!$A$1:$I$296,8,FALSE)=0,"",VLOOKUP($B2527,DPORT_BD!$A$1:$I$296,8,FALSE)),"")</f>
        <v/>
      </c>
      <c r="AN2527" s="5" t="str">
        <f>IFERROR(IF(VLOOKUP($B2527,DPORT_BD!$A$1:$I$296,9,FALSE)=0,"",VLOOKUP($B2527,DPORT_BD!$A$1:$I$296,9,FALSE)),"")</f>
        <v/>
      </c>
    </row>
    <row r="2528" spans="1:40">
      <c r="A2528" t="s">
        <v>32</v>
      </c>
      <c r="B2528" t="s">
        <v>4258</v>
      </c>
      <c r="C2528" t="s">
        <v>34</v>
      </c>
      <c r="D2528" t="s">
        <v>52</v>
      </c>
      <c r="E2528" t="s">
        <v>53</v>
      </c>
      <c r="F2528" s="1">
        <v>3850</v>
      </c>
      <c r="I2528" t="s">
        <v>54</v>
      </c>
      <c r="K2528" t="s">
        <v>38</v>
      </c>
      <c r="L2528" t="s">
        <v>39</v>
      </c>
      <c r="M2528" t="s">
        <v>40</v>
      </c>
      <c r="Q2528" t="s">
        <v>75</v>
      </c>
      <c r="R2528" t="s">
        <v>76</v>
      </c>
      <c r="S2528" t="s">
        <v>43</v>
      </c>
      <c r="T2528" s="1">
        <v>1</v>
      </c>
      <c r="AG2528" s="5" t="str">
        <f>IFERROR(IF(VLOOKUP($B2528,DPORT_BD!$A$1:$I$296,2,FALSE)=0,"",VLOOKUP($B2528,DPORT_BD!$A$1:$I$296,2,FALSE)),"")</f>
        <v/>
      </c>
      <c r="AH2528" s="5" t="str">
        <f>IFERROR(IF(VLOOKUP($B2528,DPORT_BD!$A$1:$I$296,3,FALSE)=0,"",VLOOKUP($B2528,DPORT_BD!$A$1:$I$296,3,FALSE)),"")</f>
        <v/>
      </c>
      <c r="AI2528" s="5" t="str">
        <f>IFERROR(IF(VLOOKUP($B2528,DPORT_BD!$A$1:$I$296,4,FALSE)=0,"",VLOOKUP($B2528,DPORT_BD!$A$1:$I$296,4,FALSE)),"")</f>
        <v/>
      </c>
      <c r="AJ2528" s="5" t="str">
        <f>IFERROR(IF(VLOOKUP($B2528,DPORT_BD!$A$1:$I$296,5,FALSE)=0,"",VLOOKUP($B2528,DPORT_BD!$A$1:$I$296,5,FALSE)),"")</f>
        <v/>
      </c>
      <c r="AK2528" s="5" t="str">
        <f>IFERROR(IF(VLOOKUP($B2528,DPORT_BD!$A$1:$I$296,6,FALSE)=0,"",VLOOKUP($B2528,DPORT_BD!$A$1:$I$296,6,FALSE)),"")</f>
        <v/>
      </c>
      <c r="AL2528" s="5" t="str">
        <f>IFERROR(IF(VLOOKUP($B2528,DPORT_BD!$A$1:$I$296,7,FALSE)=0,"",VLOOKUP($B2528,DPORT_BD!$A$1:$I$296,7,FALSE)),"")</f>
        <v/>
      </c>
      <c r="AM2528" s="5" t="str">
        <f>IFERROR(IF(VLOOKUP($B2528,DPORT_BD!$A$1:$I$296,8,FALSE)=0,"",VLOOKUP($B2528,DPORT_BD!$A$1:$I$296,8,FALSE)),"")</f>
        <v/>
      </c>
      <c r="AN2528" s="5" t="str">
        <f>IFERROR(IF(VLOOKUP($B2528,DPORT_BD!$A$1:$I$296,9,FALSE)=0,"",VLOOKUP($B2528,DPORT_BD!$A$1:$I$296,9,FALSE)),"")</f>
        <v/>
      </c>
    </row>
    <row r="2529" spans="1:40">
      <c r="A2529" t="s">
        <v>32</v>
      </c>
      <c r="B2529" t="s">
        <v>4259</v>
      </c>
      <c r="C2529" t="s">
        <v>34</v>
      </c>
      <c r="D2529" t="s">
        <v>52</v>
      </c>
      <c r="E2529" t="s">
        <v>53</v>
      </c>
      <c r="F2529" s="1">
        <v>3850</v>
      </c>
      <c r="I2529" t="s">
        <v>236</v>
      </c>
      <c r="K2529" t="s">
        <v>38</v>
      </c>
      <c r="L2529" t="s">
        <v>39</v>
      </c>
      <c r="M2529" t="s">
        <v>40</v>
      </c>
      <c r="Q2529" t="s">
        <v>1033</v>
      </c>
      <c r="R2529" t="s">
        <v>590</v>
      </c>
      <c r="S2529" t="s">
        <v>43</v>
      </c>
      <c r="T2529" s="1">
        <v>1</v>
      </c>
      <c r="AG2529" s="5" t="str">
        <f>IFERROR(IF(VLOOKUP($B2529,DPORT_BD!$A$1:$I$296,2,FALSE)=0,"",VLOOKUP($B2529,DPORT_BD!$A$1:$I$296,2,FALSE)),"")</f>
        <v/>
      </c>
      <c r="AH2529" s="5" t="str">
        <f>IFERROR(IF(VLOOKUP($B2529,DPORT_BD!$A$1:$I$296,3,FALSE)=0,"",VLOOKUP($B2529,DPORT_BD!$A$1:$I$296,3,FALSE)),"")</f>
        <v/>
      </c>
      <c r="AI2529" s="5" t="str">
        <f>IFERROR(IF(VLOOKUP($B2529,DPORT_BD!$A$1:$I$296,4,FALSE)=0,"",VLOOKUP($B2529,DPORT_BD!$A$1:$I$296,4,FALSE)),"")</f>
        <v/>
      </c>
      <c r="AJ2529" s="5" t="str">
        <f>IFERROR(IF(VLOOKUP($B2529,DPORT_BD!$A$1:$I$296,5,FALSE)=0,"",VLOOKUP($B2529,DPORT_BD!$A$1:$I$296,5,FALSE)),"")</f>
        <v/>
      </c>
      <c r="AK2529" s="5" t="str">
        <f>IFERROR(IF(VLOOKUP($B2529,DPORT_BD!$A$1:$I$296,6,FALSE)=0,"",VLOOKUP($B2529,DPORT_BD!$A$1:$I$296,6,FALSE)),"")</f>
        <v/>
      </c>
      <c r="AL2529" s="5" t="str">
        <f>IFERROR(IF(VLOOKUP($B2529,DPORT_BD!$A$1:$I$296,7,FALSE)=0,"",VLOOKUP($B2529,DPORT_BD!$A$1:$I$296,7,FALSE)),"")</f>
        <v/>
      </c>
      <c r="AM2529" s="5" t="str">
        <f>IFERROR(IF(VLOOKUP($B2529,DPORT_BD!$A$1:$I$296,8,FALSE)=0,"",VLOOKUP($B2529,DPORT_BD!$A$1:$I$296,8,FALSE)),"")</f>
        <v/>
      </c>
      <c r="AN2529" s="5" t="str">
        <f>IFERROR(IF(VLOOKUP($B2529,DPORT_BD!$A$1:$I$296,9,FALSE)=0,"",VLOOKUP($B2529,DPORT_BD!$A$1:$I$296,9,FALSE)),"")</f>
        <v/>
      </c>
    </row>
    <row r="2530" spans="1:40">
      <c r="A2530" t="s">
        <v>32</v>
      </c>
      <c r="B2530" t="s">
        <v>4260</v>
      </c>
      <c r="C2530" t="s">
        <v>101</v>
      </c>
      <c r="D2530" t="s">
        <v>45</v>
      </c>
      <c r="E2530" t="s">
        <v>102</v>
      </c>
      <c r="F2530" s="1">
        <v>2200</v>
      </c>
      <c r="I2530" t="s">
        <v>54</v>
      </c>
      <c r="J2530" t="s">
        <v>82</v>
      </c>
      <c r="K2530" t="s">
        <v>197</v>
      </c>
      <c r="L2530" t="s">
        <v>198</v>
      </c>
      <c r="M2530" t="s">
        <v>40</v>
      </c>
      <c r="Q2530" t="s">
        <v>4261</v>
      </c>
      <c r="R2530" t="s">
        <v>1957</v>
      </c>
      <c r="S2530" t="s">
        <v>43</v>
      </c>
      <c r="T2530" s="1">
        <v>1</v>
      </c>
      <c r="AG2530" s="5" t="str">
        <f>IFERROR(IF(VLOOKUP($B2530,DPORT_BD!$A$1:$I$296,2,FALSE)=0,"",VLOOKUP($B2530,DPORT_BD!$A$1:$I$296,2,FALSE)),"")</f>
        <v/>
      </c>
      <c r="AH2530" s="5" t="str">
        <f>IFERROR(IF(VLOOKUP($B2530,DPORT_BD!$A$1:$I$296,3,FALSE)=0,"",VLOOKUP($B2530,DPORT_BD!$A$1:$I$296,3,FALSE)),"")</f>
        <v/>
      </c>
      <c r="AI2530" s="5" t="str">
        <f>IFERROR(IF(VLOOKUP($B2530,DPORT_BD!$A$1:$I$296,4,FALSE)=0,"",VLOOKUP($B2530,DPORT_BD!$A$1:$I$296,4,FALSE)),"")</f>
        <v/>
      </c>
      <c r="AJ2530" s="5" t="str">
        <f>IFERROR(IF(VLOOKUP($B2530,DPORT_BD!$A$1:$I$296,5,FALSE)=0,"",VLOOKUP($B2530,DPORT_BD!$A$1:$I$296,5,FALSE)),"")</f>
        <v/>
      </c>
      <c r="AK2530" s="5" t="str">
        <f>IFERROR(IF(VLOOKUP($B2530,DPORT_BD!$A$1:$I$296,6,FALSE)=0,"",VLOOKUP($B2530,DPORT_BD!$A$1:$I$296,6,FALSE)),"")</f>
        <v/>
      </c>
      <c r="AL2530" s="5" t="str">
        <f>IFERROR(IF(VLOOKUP($B2530,DPORT_BD!$A$1:$I$296,7,FALSE)=0,"",VLOOKUP($B2530,DPORT_BD!$A$1:$I$296,7,FALSE)),"")</f>
        <v/>
      </c>
      <c r="AM2530" s="5" t="str">
        <f>IFERROR(IF(VLOOKUP($B2530,DPORT_BD!$A$1:$I$296,8,FALSE)=0,"",VLOOKUP($B2530,DPORT_BD!$A$1:$I$296,8,FALSE)),"")</f>
        <v/>
      </c>
      <c r="AN2530" s="5" t="str">
        <f>IFERROR(IF(VLOOKUP($B2530,DPORT_BD!$A$1:$I$296,9,FALSE)=0,"",VLOOKUP($B2530,DPORT_BD!$A$1:$I$296,9,FALSE)),"")</f>
        <v/>
      </c>
    </row>
    <row r="2531" spans="1:40">
      <c r="A2531" t="s">
        <v>32</v>
      </c>
      <c r="B2531" t="s">
        <v>4262</v>
      </c>
      <c r="C2531" t="s">
        <v>34</v>
      </c>
      <c r="D2531" t="s">
        <v>52</v>
      </c>
      <c r="E2531" t="s">
        <v>53</v>
      </c>
      <c r="F2531" s="1">
        <v>3770</v>
      </c>
      <c r="G2531" t="s">
        <v>3311</v>
      </c>
      <c r="I2531" t="s">
        <v>54</v>
      </c>
      <c r="J2531" t="s">
        <v>145</v>
      </c>
      <c r="K2531" t="s">
        <v>160</v>
      </c>
      <c r="L2531" t="s">
        <v>161</v>
      </c>
      <c r="M2531" t="s">
        <v>40</v>
      </c>
      <c r="Q2531" t="s">
        <v>3312</v>
      </c>
      <c r="R2531" t="s">
        <v>61</v>
      </c>
      <c r="S2531" t="s">
        <v>307</v>
      </c>
      <c r="T2531" s="1">
        <v>4</v>
      </c>
      <c r="AG2531" s="5" t="str">
        <f>IFERROR(IF(VLOOKUP($B2531,DPORT_BD!$A$1:$I$296,2,FALSE)=0,"",VLOOKUP($B2531,DPORT_BD!$A$1:$I$296,2,FALSE)),"")</f>
        <v/>
      </c>
      <c r="AH2531" s="5" t="str">
        <f>IFERROR(IF(VLOOKUP($B2531,DPORT_BD!$A$1:$I$296,3,FALSE)=0,"",VLOOKUP($B2531,DPORT_BD!$A$1:$I$296,3,FALSE)),"")</f>
        <v/>
      </c>
      <c r="AI2531" s="5" t="str">
        <f>IFERROR(IF(VLOOKUP($B2531,DPORT_BD!$A$1:$I$296,4,FALSE)=0,"",VLOOKUP($B2531,DPORT_BD!$A$1:$I$296,4,FALSE)),"")</f>
        <v/>
      </c>
      <c r="AJ2531" s="5" t="str">
        <f>IFERROR(IF(VLOOKUP($B2531,DPORT_BD!$A$1:$I$296,5,FALSE)=0,"",VLOOKUP($B2531,DPORT_BD!$A$1:$I$296,5,FALSE)),"")</f>
        <v/>
      </c>
      <c r="AK2531" s="5" t="str">
        <f>IFERROR(IF(VLOOKUP($B2531,DPORT_BD!$A$1:$I$296,6,FALSE)=0,"",VLOOKUP($B2531,DPORT_BD!$A$1:$I$296,6,FALSE)),"")</f>
        <v/>
      </c>
      <c r="AL2531" s="5" t="str">
        <f>IFERROR(IF(VLOOKUP($B2531,DPORT_BD!$A$1:$I$296,7,FALSE)=0,"",VLOOKUP($B2531,DPORT_BD!$A$1:$I$296,7,FALSE)),"")</f>
        <v/>
      </c>
      <c r="AM2531" s="5" t="str">
        <f>IFERROR(IF(VLOOKUP($B2531,DPORT_BD!$A$1:$I$296,8,FALSE)=0,"",VLOOKUP($B2531,DPORT_BD!$A$1:$I$296,8,FALSE)),"")</f>
        <v/>
      </c>
      <c r="AN2531" s="5" t="str">
        <f>IFERROR(IF(VLOOKUP($B2531,DPORT_BD!$A$1:$I$296,9,FALSE)=0,"",VLOOKUP($B2531,DPORT_BD!$A$1:$I$296,9,FALSE)),"")</f>
        <v/>
      </c>
    </row>
    <row r="2532" spans="1:40">
      <c r="A2532" t="s">
        <v>32</v>
      </c>
      <c r="B2532" t="s">
        <v>4263</v>
      </c>
      <c r="C2532" t="s">
        <v>34</v>
      </c>
      <c r="D2532" t="s">
        <v>52</v>
      </c>
      <c r="E2532" t="s">
        <v>53</v>
      </c>
      <c r="F2532" s="1">
        <v>3700</v>
      </c>
      <c r="G2532" t="s">
        <v>709</v>
      </c>
      <c r="I2532" t="s">
        <v>54</v>
      </c>
      <c r="J2532" t="s">
        <v>145</v>
      </c>
      <c r="K2532" t="s">
        <v>160</v>
      </c>
      <c r="L2532" t="s">
        <v>161</v>
      </c>
      <c r="M2532" t="s">
        <v>40</v>
      </c>
      <c r="Q2532" t="s">
        <v>3312</v>
      </c>
      <c r="R2532" t="s">
        <v>61</v>
      </c>
      <c r="S2532" t="s">
        <v>307</v>
      </c>
      <c r="T2532" s="1">
        <v>4</v>
      </c>
      <c r="AG2532" s="5" t="str">
        <f>IFERROR(IF(VLOOKUP($B2532,DPORT_BD!$A$1:$I$296,2,FALSE)=0,"",VLOOKUP($B2532,DPORT_BD!$A$1:$I$296,2,FALSE)),"")</f>
        <v/>
      </c>
      <c r="AH2532" s="5" t="str">
        <f>IFERROR(IF(VLOOKUP($B2532,DPORT_BD!$A$1:$I$296,3,FALSE)=0,"",VLOOKUP($B2532,DPORT_BD!$A$1:$I$296,3,FALSE)),"")</f>
        <v/>
      </c>
      <c r="AI2532" s="5" t="str">
        <f>IFERROR(IF(VLOOKUP($B2532,DPORT_BD!$A$1:$I$296,4,FALSE)=0,"",VLOOKUP($B2532,DPORT_BD!$A$1:$I$296,4,FALSE)),"")</f>
        <v/>
      </c>
      <c r="AJ2532" s="5" t="str">
        <f>IFERROR(IF(VLOOKUP($B2532,DPORT_BD!$A$1:$I$296,5,FALSE)=0,"",VLOOKUP($B2532,DPORT_BD!$A$1:$I$296,5,FALSE)),"")</f>
        <v/>
      </c>
      <c r="AK2532" s="5" t="str">
        <f>IFERROR(IF(VLOOKUP($B2532,DPORT_BD!$A$1:$I$296,6,FALSE)=0,"",VLOOKUP($B2532,DPORT_BD!$A$1:$I$296,6,FALSE)),"")</f>
        <v/>
      </c>
      <c r="AL2532" s="5" t="str">
        <f>IFERROR(IF(VLOOKUP($B2532,DPORT_BD!$A$1:$I$296,7,FALSE)=0,"",VLOOKUP($B2532,DPORT_BD!$A$1:$I$296,7,FALSE)),"")</f>
        <v/>
      </c>
      <c r="AM2532" s="5" t="str">
        <f>IFERROR(IF(VLOOKUP($B2532,DPORT_BD!$A$1:$I$296,8,FALSE)=0,"",VLOOKUP($B2532,DPORT_BD!$A$1:$I$296,8,FALSE)),"")</f>
        <v/>
      </c>
      <c r="AN2532" s="5" t="str">
        <f>IFERROR(IF(VLOOKUP($B2532,DPORT_BD!$A$1:$I$296,9,FALSE)=0,"",VLOOKUP($B2532,DPORT_BD!$A$1:$I$296,9,FALSE)),"")</f>
        <v/>
      </c>
    </row>
    <row r="2533" spans="1:40">
      <c r="A2533" t="s">
        <v>32</v>
      </c>
      <c r="B2533" t="s">
        <v>4264</v>
      </c>
      <c r="C2533" t="s">
        <v>34</v>
      </c>
      <c r="D2533" t="s">
        <v>52</v>
      </c>
      <c r="E2533" t="s">
        <v>53</v>
      </c>
      <c r="F2533" s="1">
        <v>3770</v>
      </c>
      <c r="G2533" t="s">
        <v>3423</v>
      </c>
      <c r="I2533" t="s">
        <v>54</v>
      </c>
      <c r="K2533" t="s">
        <v>38</v>
      </c>
      <c r="L2533" t="s">
        <v>39</v>
      </c>
      <c r="M2533" t="s">
        <v>40</v>
      </c>
      <c r="Q2533" t="s">
        <v>3312</v>
      </c>
      <c r="R2533" t="s">
        <v>61</v>
      </c>
      <c r="S2533" t="s">
        <v>307</v>
      </c>
      <c r="T2533" s="1">
        <v>4</v>
      </c>
      <c r="AG2533" s="5" t="str">
        <f>IFERROR(IF(VLOOKUP($B2533,DPORT_BD!$A$1:$I$296,2,FALSE)=0,"",VLOOKUP($B2533,DPORT_BD!$A$1:$I$296,2,FALSE)),"")</f>
        <v/>
      </c>
      <c r="AH2533" s="5" t="str">
        <f>IFERROR(IF(VLOOKUP($B2533,DPORT_BD!$A$1:$I$296,3,FALSE)=0,"",VLOOKUP($B2533,DPORT_BD!$A$1:$I$296,3,FALSE)),"")</f>
        <v/>
      </c>
      <c r="AI2533" s="5" t="str">
        <f>IFERROR(IF(VLOOKUP($B2533,DPORT_BD!$A$1:$I$296,4,FALSE)=0,"",VLOOKUP($B2533,DPORT_BD!$A$1:$I$296,4,FALSE)),"")</f>
        <v/>
      </c>
      <c r="AJ2533" s="5" t="str">
        <f>IFERROR(IF(VLOOKUP($B2533,DPORT_BD!$A$1:$I$296,5,FALSE)=0,"",VLOOKUP($B2533,DPORT_BD!$A$1:$I$296,5,FALSE)),"")</f>
        <v/>
      </c>
      <c r="AK2533" s="5" t="str">
        <f>IFERROR(IF(VLOOKUP($B2533,DPORT_BD!$A$1:$I$296,6,FALSE)=0,"",VLOOKUP($B2533,DPORT_BD!$A$1:$I$296,6,FALSE)),"")</f>
        <v/>
      </c>
      <c r="AL2533" s="5" t="str">
        <f>IFERROR(IF(VLOOKUP($B2533,DPORT_BD!$A$1:$I$296,7,FALSE)=0,"",VLOOKUP($B2533,DPORT_BD!$A$1:$I$296,7,FALSE)),"")</f>
        <v/>
      </c>
      <c r="AM2533" s="5" t="str">
        <f>IFERROR(IF(VLOOKUP($B2533,DPORT_BD!$A$1:$I$296,8,FALSE)=0,"",VLOOKUP($B2533,DPORT_BD!$A$1:$I$296,8,FALSE)),"")</f>
        <v/>
      </c>
      <c r="AN2533" s="5" t="str">
        <f>IFERROR(IF(VLOOKUP($B2533,DPORT_BD!$A$1:$I$296,9,FALSE)=0,"",VLOOKUP($B2533,DPORT_BD!$A$1:$I$296,9,FALSE)),"")</f>
        <v/>
      </c>
    </row>
    <row r="2534" spans="1:40">
      <c r="A2534" t="s">
        <v>32</v>
      </c>
      <c r="B2534" t="s">
        <v>4265</v>
      </c>
      <c r="C2534" t="s">
        <v>101</v>
      </c>
      <c r="D2534" t="s">
        <v>45</v>
      </c>
      <c r="E2534" t="s">
        <v>1143</v>
      </c>
      <c r="F2534" s="1">
        <v>2260</v>
      </c>
      <c r="I2534" t="s">
        <v>103</v>
      </c>
      <c r="K2534" t="s">
        <v>38</v>
      </c>
      <c r="L2534" t="s">
        <v>39</v>
      </c>
      <c r="M2534" t="s">
        <v>40</v>
      </c>
      <c r="Q2534" t="s">
        <v>1214</v>
      </c>
      <c r="R2534" t="s">
        <v>395</v>
      </c>
      <c r="S2534" t="s">
        <v>537</v>
      </c>
      <c r="T2534" s="1">
        <v>5</v>
      </c>
      <c r="W2534" t="s">
        <v>1216</v>
      </c>
      <c r="AG2534" s="5" t="str">
        <f>IFERROR(IF(VLOOKUP($B2534,DPORT_BD!$A$1:$I$296,2,FALSE)=0,"",VLOOKUP($B2534,DPORT_BD!$A$1:$I$296,2,FALSE)),"")</f>
        <v/>
      </c>
      <c r="AH2534" s="5" t="str">
        <f>IFERROR(IF(VLOOKUP($B2534,DPORT_BD!$A$1:$I$296,3,FALSE)=0,"",VLOOKUP($B2534,DPORT_BD!$A$1:$I$296,3,FALSE)),"")</f>
        <v/>
      </c>
      <c r="AI2534" s="5" t="str">
        <f>IFERROR(IF(VLOOKUP($B2534,DPORT_BD!$A$1:$I$296,4,FALSE)=0,"",VLOOKUP($B2534,DPORT_BD!$A$1:$I$296,4,FALSE)),"")</f>
        <v/>
      </c>
      <c r="AJ2534" s="5" t="str">
        <f>IFERROR(IF(VLOOKUP($B2534,DPORT_BD!$A$1:$I$296,5,FALSE)=0,"",VLOOKUP($B2534,DPORT_BD!$A$1:$I$296,5,FALSE)),"")</f>
        <v/>
      </c>
      <c r="AK2534" s="5" t="str">
        <f>IFERROR(IF(VLOOKUP($B2534,DPORT_BD!$A$1:$I$296,6,FALSE)=0,"",VLOOKUP($B2534,DPORT_BD!$A$1:$I$296,6,FALSE)),"")</f>
        <v/>
      </c>
      <c r="AL2534" s="5" t="str">
        <f>IFERROR(IF(VLOOKUP($B2534,DPORT_BD!$A$1:$I$296,7,FALSE)=0,"",VLOOKUP($B2534,DPORT_BD!$A$1:$I$296,7,FALSE)),"")</f>
        <v/>
      </c>
      <c r="AM2534" s="5" t="str">
        <f>IFERROR(IF(VLOOKUP($B2534,DPORT_BD!$A$1:$I$296,8,FALSE)=0,"",VLOOKUP($B2534,DPORT_BD!$A$1:$I$296,8,FALSE)),"")</f>
        <v/>
      </c>
      <c r="AN2534" s="5" t="str">
        <f>IFERROR(IF(VLOOKUP($B2534,DPORT_BD!$A$1:$I$296,9,FALSE)=0,"",VLOOKUP($B2534,DPORT_BD!$A$1:$I$296,9,FALSE)),"")</f>
        <v/>
      </c>
    </row>
    <row r="2535" spans="1:40">
      <c r="A2535" t="s">
        <v>32</v>
      </c>
      <c r="B2535" t="s">
        <v>4266</v>
      </c>
      <c r="C2535" t="s">
        <v>34</v>
      </c>
      <c r="D2535" t="s">
        <v>52</v>
      </c>
      <c r="E2535" t="s">
        <v>53</v>
      </c>
      <c r="F2535" s="1">
        <v>3850</v>
      </c>
      <c r="I2535" t="s">
        <v>59</v>
      </c>
      <c r="J2535" t="s">
        <v>82</v>
      </c>
      <c r="K2535" t="s">
        <v>160</v>
      </c>
      <c r="L2535" t="s">
        <v>161</v>
      </c>
      <c r="M2535" t="s">
        <v>40</v>
      </c>
      <c r="Q2535" t="s">
        <v>4267</v>
      </c>
      <c r="R2535" t="s">
        <v>336</v>
      </c>
      <c r="S2535" t="s">
        <v>537</v>
      </c>
      <c r="T2535" s="1">
        <v>5</v>
      </c>
      <c r="AG2535" s="5" t="str">
        <f>IFERROR(IF(VLOOKUP($B2535,DPORT_BD!$A$1:$I$296,2,FALSE)=0,"",VLOOKUP($B2535,DPORT_BD!$A$1:$I$296,2,FALSE)),"")</f>
        <v/>
      </c>
      <c r="AH2535" s="5" t="str">
        <f>IFERROR(IF(VLOOKUP($B2535,DPORT_BD!$A$1:$I$296,3,FALSE)=0,"",VLOOKUP($B2535,DPORT_BD!$A$1:$I$296,3,FALSE)),"")</f>
        <v/>
      </c>
      <c r="AI2535" s="5" t="str">
        <f>IFERROR(IF(VLOOKUP($B2535,DPORT_BD!$A$1:$I$296,4,FALSE)=0,"",VLOOKUP($B2535,DPORT_BD!$A$1:$I$296,4,FALSE)),"")</f>
        <v/>
      </c>
      <c r="AJ2535" s="5" t="str">
        <f>IFERROR(IF(VLOOKUP($B2535,DPORT_BD!$A$1:$I$296,5,FALSE)=0,"",VLOOKUP($B2535,DPORT_BD!$A$1:$I$296,5,FALSE)),"")</f>
        <v/>
      </c>
      <c r="AK2535" s="5" t="str">
        <f>IFERROR(IF(VLOOKUP($B2535,DPORT_BD!$A$1:$I$296,6,FALSE)=0,"",VLOOKUP($B2535,DPORT_BD!$A$1:$I$296,6,FALSE)),"")</f>
        <v/>
      </c>
      <c r="AL2535" s="5" t="str">
        <f>IFERROR(IF(VLOOKUP($B2535,DPORT_BD!$A$1:$I$296,7,FALSE)=0,"",VLOOKUP($B2535,DPORT_BD!$A$1:$I$296,7,FALSE)),"")</f>
        <v/>
      </c>
      <c r="AM2535" s="5" t="str">
        <f>IFERROR(IF(VLOOKUP($B2535,DPORT_BD!$A$1:$I$296,8,FALSE)=0,"",VLOOKUP($B2535,DPORT_BD!$A$1:$I$296,8,FALSE)),"")</f>
        <v/>
      </c>
      <c r="AN2535" s="5" t="str">
        <f>IFERROR(IF(VLOOKUP($B2535,DPORT_BD!$A$1:$I$296,9,FALSE)=0,"",VLOOKUP($B2535,DPORT_BD!$A$1:$I$296,9,FALSE)),"")</f>
        <v/>
      </c>
    </row>
    <row r="2536" spans="1:40">
      <c r="A2536" t="s">
        <v>32</v>
      </c>
      <c r="B2536" t="s">
        <v>4268</v>
      </c>
      <c r="C2536" t="s">
        <v>34</v>
      </c>
      <c r="D2536" t="s">
        <v>52</v>
      </c>
      <c r="E2536" t="s">
        <v>53</v>
      </c>
      <c r="F2536" s="1">
        <v>3850</v>
      </c>
      <c r="I2536" t="s">
        <v>59</v>
      </c>
      <c r="J2536" t="s">
        <v>82</v>
      </c>
      <c r="K2536" t="s">
        <v>160</v>
      </c>
      <c r="L2536" t="s">
        <v>161</v>
      </c>
      <c r="M2536" t="s">
        <v>40</v>
      </c>
      <c r="Q2536" t="s">
        <v>4269</v>
      </c>
      <c r="R2536" t="s">
        <v>336</v>
      </c>
      <c r="S2536" t="s">
        <v>537</v>
      </c>
      <c r="T2536" s="1">
        <v>5</v>
      </c>
      <c r="AG2536" s="5" t="str">
        <f>IFERROR(IF(VLOOKUP($B2536,DPORT_BD!$A$1:$I$296,2,FALSE)=0,"",VLOOKUP($B2536,DPORT_BD!$A$1:$I$296,2,FALSE)),"")</f>
        <v/>
      </c>
      <c r="AH2536" s="5" t="str">
        <f>IFERROR(IF(VLOOKUP($B2536,DPORT_BD!$A$1:$I$296,3,FALSE)=0,"",VLOOKUP($B2536,DPORT_BD!$A$1:$I$296,3,FALSE)),"")</f>
        <v/>
      </c>
      <c r="AI2536" s="5" t="str">
        <f>IFERROR(IF(VLOOKUP($B2536,DPORT_BD!$A$1:$I$296,4,FALSE)=0,"",VLOOKUP($B2536,DPORT_BD!$A$1:$I$296,4,FALSE)),"")</f>
        <v/>
      </c>
      <c r="AJ2536" s="5" t="str">
        <f>IFERROR(IF(VLOOKUP($B2536,DPORT_BD!$A$1:$I$296,5,FALSE)=0,"",VLOOKUP($B2536,DPORT_BD!$A$1:$I$296,5,FALSE)),"")</f>
        <v/>
      </c>
      <c r="AK2536" s="5" t="str">
        <f>IFERROR(IF(VLOOKUP($B2536,DPORT_BD!$A$1:$I$296,6,FALSE)=0,"",VLOOKUP($B2536,DPORT_BD!$A$1:$I$296,6,FALSE)),"")</f>
        <v/>
      </c>
      <c r="AL2536" s="5" t="str">
        <f>IFERROR(IF(VLOOKUP($B2536,DPORT_BD!$A$1:$I$296,7,FALSE)=0,"",VLOOKUP($B2536,DPORT_BD!$A$1:$I$296,7,FALSE)),"")</f>
        <v/>
      </c>
      <c r="AM2536" s="5" t="str">
        <f>IFERROR(IF(VLOOKUP($B2536,DPORT_BD!$A$1:$I$296,8,FALSE)=0,"",VLOOKUP($B2536,DPORT_BD!$A$1:$I$296,8,FALSE)),"")</f>
        <v/>
      </c>
      <c r="AN2536" s="5" t="str">
        <f>IFERROR(IF(VLOOKUP($B2536,DPORT_BD!$A$1:$I$296,9,FALSE)=0,"",VLOOKUP($B2536,DPORT_BD!$A$1:$I$296,9,FALSE)),"")</f>
        <v/>
      </c>
    </row>
    <row r="2537" spans="1:40">
      <c r="A2537" t="s">
        <v>32</v>
      </c>
      <c r="B2537" t="s">
        <v>4270</v>
      </c>
      <c r="C2537" t="s">
        <v>34</v>
      </c>
      <c r="D2537" t="s">
        <v>52</v>
      </c>
      <c r="E2537" t="s">
        <v>53</v>
      </c>
      <c r="F2537" s="1">
        <v>3830</v>
      </c>
      <c r="I2537" t="s">
        <v>37</v>
      </c>
      <c r="J2537" t="s">
        <v>82</v>
      </c>
      <c r="K2537" t="s">
        <v>160</v>
      </c>
      <c r="L2537" t="s">
        <v>161</v>
      </c>
      <c r="M2537" t="s">
        <v>40</v>
      </c>
      <c r="Q2537" t="s">
        <v>1039</v>
      </c>
      <c r="R2537" t="s">
        <v>395</v>
      </c>
      <c r="S2537" t="s">
        <v>537</v>
      </c>
      <c r="T2537" s="1">
        <v>5</v>
      </c>
      <c r="AG2537" s="5" t="str">
        <f>IFERROR(IF(VLOOKUP($B2537,DPORT_BD!$A$1:$I$296,2,FALSE)=0,"",VLOOKUP($B2537,DPORT_BD!$A$1:$I$296,2,FALSE)),"")</f>
        <v/>
      </c>
      <c r="AH2537" s="5" t="str">
        <f>IFERROR(IF(VLOOKUP($B2537,DPORT_BD!$A$1:$I$296,3,FALSE)=0,"",VLOOKUP($B2537,DPORT_BD!$A$1:$I$296,3,FALSE)),"")</f>
        <v/>
      </c>
      <c r="AI2537" s="5" t="str">
        <f>IFERROR(IF(VLOOKUP($B2537,DPORT_BD!$A$1:$I$296,4,FALSE)=0,"",VLOOKUP($B2537,DPORT_BD!$A$1:$I$296,4,FALSE)),"")</f>
        <v/>
      </c>
      <c r="AJ2537" s="5" t="str">
        <f>IFERROR(IF(VLOOKUP($B2537,DPORT_BD!$A$1:$I$296,5,FALSE)=0,"",VLOOKUP($B2537,DPORT_BD!$A$1:$I$296,5,FALSE)),"")</f>
        <v/>
      </c>
      <c r="AK2537" s="5" t="str">
        <f>IFERROR(IF(VLOOKUP($B2537,DPORT_BD!$A$1:$I$296,6,FALSE)=0,"",VLOOKUP($B2537,DPORT_BD!$A$1:$I$296,6,FALSE)),"")</f>
        <v/>
      </c>
      <c r="AL2537" s="5" t="str">
        <f>IFERROR(IF(VLOOKUP($B2537,DPORT_BD!$A$1:$I$296,7,FALSE)=0,"",VLOOKUP($B2537,DPORT_BD!$A$1:$I$296,7,FALSE)),"")</f>
        <v/>
      </c>
      <c r="AM2537" s="5" t="str">
        <f>IFERROR(IF(VLOOKUP($B2537,DPORT_BD!$A$1:$I$296,8,FALSE)=0,"",VLOOKUP($B2537,DPORT_BD!$A$1:$I$296,8,FALSE)),"")</f>
        <v/>
      </c>
      <c r="AN2537" s="5" t="str">
        <f>IFERROR(IF(VLOOKUP($B2537,DPORT_BD!$A$1:$I$296,9,FALSE)=0,"",VLOOKUP($B2537,DPORT_BD!$A$1:$I$296,9,FALSE)),"")</f>
        <v/>
      </c>
    </row>
    <row r="2538" spans="1:40">
      <c r="A2538" t="s">
        <v>32</v>
      </c>
      <c r="B2538" t="s">
        <v>4271</v>
      </c>
      <c r="C2538" t="s">
        <v>34</v>
      </c>
      <c r="D2538" t="s">
        <v>52</v>
      </c>
      <c r="E2538" t="s">
        <v>53</v>
      </c>
      <c r="F2538" s="1">
        <v>3850</v>
      </c>
      <c r="I2538" t="s">
        <v>37</v>
      </c>
      <c r="K2538" t="s">
        <v>38</v>
      </c>
      <c r="L2538" t="s">
        <v>39</v>
      </c>
      <c r="M2538" t="s">
        <v>40</v>
      </c>
      <c r="Q2538" t="s">
        <v>4272</v>
      </c>
      <c r="R2538" t="s">
        <v>70</v>
      </c>
      <c r="S2538" t="s">
        <v>43</v>
      </c>
      <c r="T2538" s="1">
        <v>1</v>
      </c>
      <c r="AG2538" s="5" t="str">
        <f>IFERROR(IF(VLOOKUP($B2538,DPORT_BD!$A$1:$I$296,2,FALSE)=0,"",VLOOKUP($B2538,DPORT_BD!$A$1:$I$296,2,FALSE)),"")</f>
        <v/>
      </c>
      <c r="AH2538" s="5" t="str">
        <f>IFERROR(IF(VLOOKUP($B2538,DPORT_BD!$A$1:$I$296,3,FALSE)=0,"",VLOOKUP($B2538,DPORT_BD!$A$1:$I$296,3,FALSE)),"")</f>
        <v/>
      </c>
      <c r="AI2538" s="5" t="str">
        <f>IFERROR(IF(VLOOKUP($B2538,DPORT_BD!$A$1:$I$296,4,FALSE)=0,"",VLOOKUP($B2538,DPORT_BD!$A$1:$I$296,4,FALSE)),"")</f>
        <v/>
      </c>
      <c r="AJ2538" s="5" t="str">
        <f>IFERROR(IF(VLOOKUP($B2538,DPORT_BD!$A$1:$I$296,5,FALSE)=0,"",VLOOKUP($B2538,DPORT_BD!$A$1:$I$296,5,FALSE)),"")</f>
        <v/>
      </c>
      <c r="AK2538" s="5" t="str">
        <f>IFERROR(IF(VLOOKUP($B2538,DPORT_BD!$A$1:$I$296,6,FALSE)=0,"",VLOOKUP($B2538,DPORT_BD!$A$1:$I$296,6,FALSE)),"")</f>
        <v/>
      </c>
      <c r="AL2538" s="5" t="str">
        <f>IFERROR(IF(VLOOKUP($B2538,DPORT_BD!$A$1:$I$296,7,FALSE)=0,"",VLOOKUP($B2538,DPORT_BD!$A$1:$I$296,7,FALSE)),"")</f>
        <v/>
      </c>
      <c r="AM2538" s="5" t="str">
        <f>IFERROR(IF(VLOOKUP($B2538,DPORT_BD!$A$1:$I$296,8,FALSE)=0,"",VLOOKUP($B2538,DPORT_BD!$A$1:$I$296,8,FALSE)),"")</f>
        <v/>
      </c>
      <c r="AN2538" s="5" t="str">
        <f>IFERROR(IF(VLOOKUP($B2538,DPORT_BD!$A$1:$I$296,9,FALSE)=0,"",VLOOKUP($B2538,DPORT_BD!$A$1:$I$296,9,FALSE)),"")</f>
        <v/>
      </c>
    </row>
    <row r="2539" spans="1:40">
      <c r="A2539" t="s">
        <v>32</v>
      </c>
      <c r="B2539" t="s">
        <v>4273</v>
      </c>
      <c r="C2539" t="s">
        <v>101</v>
      </c>
      <c r="D2539" t="s">
        <v>45</v>
      </c>
      <c r="E2539" t="s">
        <v>102</v>
      </c>
      <c r="F2539" s="1">
        <v>2200</v>
      </c>
      <c r="I2539" t="s">
        <v>103</v>
      </c>
      <c r="K2539" t="s">
        <v>38</v>
      </c>
      <c r="L2539" t="s">
        <v>39</v>
      </c>
      <c r="M2539" t="s">
        <v>40</v>
      </c>
      <c r="Q2539" t="s">
        <v>1381</v>
      </c>
      <c r="R2539" t="s">
        <v>395</v>
      </c>
      <c r="S2539" t="s">
        <v>43</v>
      </c>
      <c r="T2539" s="1">
        <v>1</v>
      </c>
      <c r="AG2539" s="5" t="str">
        <f>IFERROR(IF(VLOOKUP($B2539,DPORT_BD!$A$1:$I$296,2,FALSE)=0,"",VLOOKUP($B2539,DPORT_BD!$A$1:$I$296,2,FALSE)),"")</f>
        <v/>
      </c>
      <c r="AH2539" s="5" t="str">
        <f>IFERROR(IF(VLOOKUP($B2539,DPORT_BD!$A$1:$I$296,3,FALSE)=0,"",VLOOKUP($B2539,DPORT_BD!$A$1:$I$296,3,FALSE)),"")</f>
        <v/>
      </c>
      <c r="AI2539" s="5" t="str">
        <f>IFERROR(IF(VLOOKUP($B2539,DPORT_BD!$A$1:$I$296,4,FALSE)=0,"",VLOOKUP($B2539,DPORT_BD!$A$1:$I$296,4,FALSE)),"")</f>
        <v/>
      </c>
      <c r="AJ2539" s="5" t="str">
        <f>IFERROR(IF(VLOOKUP($B2539,DPORT_BD!$A$1:$I$296,5,FALSE)=0,"",VLOOKUP($B2539,DPORT_BD!$A$1:$I$296,5,FALSE)),"")</f>
        <v/>
      </c>
      <c r="AK2539" s="5" t="str">
        <f>IFERROR(IF(VLOOKUP($B2539,DPORT_BD!$A$1:$I$296,6,FALSE)=0,"",VLOOKUP($B2539,DPORT_BD!$A$1:$I$296,6,FALSE)),"")</f>
        <v/>
      </c>
      <c r="AL2539" s="5" t="str">
        <f>IFERROR(IF(VLOOKUP($B2539,DPORT_BD!$A$1:$I$296,7,FALSE)=0,"",VLOOKUP($B2539,DPORT_BD!$A$1:$I$296,7,FALSE)),"")</f>
        <v/>
      </c>
      <c r="AM2539" s="5" t="str">
        <f>IFERROR(IF(VLOOKUP($B2539,DPORT_BD!$A$1:$I$296,8,FALSE)=0,"",VLOOKUP($B2539,DPORT_BD!$A$1:$I$296,8,FALSE)),"")</f>
        <v/>
      </c>
      <c r="AN2539" s="5" t="str">
        <f>IFERROR(IF(VLOOKUP($B2539,DPORT_BD!$A$1:$I$296,9,FALSE)=0,"",VLOOKUP($B2539,DPORT_BD!$A$1:$I$296,9,FALSE)),"")</f>
        <v/>
      </c>
    </row>
    <row r="2540" spans="1:40">
      <c r="A2540" t="s">
        <v>32</v>
      </c>
      <c r="B2540" t="s">
        <v>4274</v>
      </c>
      <c r="C2540" t="s">
        <v>34</v>
      </c>
      <c r="D2540" t="s">
        <v>67</v>
      </c>
      <c r="E2540" t="s">
        <v>68</v>
      </c>
      <c r="F2540" s="1">
        <v>4150</v>
      </c>
      <c r="I2540" t="s">
        <v>59</v>
      </c>
      <c r="J2540" t="s">
        <v>72</v>
      </c>
      <c r="K2540" t="s">
        <v>73</v>
      </c>
      <c r="L2540" t="s">
        <v>74</v>
      </c>
      <c r="M2540" t="s">
        <v>40</v>
      </c>
      <c r="Q2540" t="s">
        <v>4275</v>
      </c>
      <c r="R2540" t="s">
        <v>1265</v>
      </c>
      <c r="S2540" t="s">
        <v>49</v>
      </c>
      <c r="T2540" s="1">
        <v>0</v>
      </c>
      <c r="AG2540" s="5" t="str">
        <f>IFERROR(IF(VLOOKUP($B2540,DPORT_BD!$A$1:$I$296,2,FALSE)=0,"",VLOOKUP($B2540,DPORT_BD!$A$1:$I$296,2,FALSE)),"")</f>
        <v/>
      </c>
      <c r="AH2540" s="5" t="str">
        <f>IFERROR(IF(VLOOKUP($B2540,DPORT_BD!$A$1:$I$296,3,FALSE)=0,"",VLOOKUP($B2540,DPORT_BD!$A$1:$I$296,3,FALSE)),"")</f>
        <v/>
      </c>
      <c r="AI2540" s="5" t="str">
        <f>IFERROR(IF(VLOOKUP($B2540,DPORT_BD!$A$1:$I$296,4,FALSE)=0,"",VLOOKUP($B2540,DPORT_BD!$A$1:$I$296,4,FALSE)),"")</f>
        <v/>
      </c>
      <c r="AJ2540" s="5" t="str">
        <f>IFERROR(IF(VLOOKUP($B2540,DPORT_BD!$A$1:$I$296,5,FALSE)=0,"",VLOOKUP($B2540,DPORT_BD!$A$1:$I$296,5,FALSE)),"")</f>
        <v/>
      </c>
      <c r="AK2540" s="5" t="str">
        <f>IFERROR(IF(VLOOKUP($B2540,DPORT_BD!$A$1:$I$296,6,FALSE)=0,"",VLOOKUP($B2540,DPORT_BD!$A$1:$I$296,6,FALSE)),"")</f>
        <v/>
      </c>
      <c r="AL2540" s="5" t="str">
        <f>IFERROR(IF(VLOOKUP($B2540,DPORT_BD!$A$1:$I$296,7,FALSE)=0,"",VLOOKUP($B2540,DPORT_BD!$A$1:$I$296,7,FALSE)),"")</f>
        <v/>
      </c>
      <c r="AM2540" s="5" t="str">
        <f>IFERROR(IF(VLOOKUP($B2540,DPORT_BD!$A$1:$I$296,8,FALSE)=0,"",VLOOKUP($B2540,DPORT_BD!$A$1:$I$296,8,FALSE)),"")</f>
        <v/>
      </c>
      <c r="AN2540" s="5" t="str">
        <f>IFERROR(IF(VLOOKUP($B2540,DPORT_BD!$A$1:$I$296,9,FALSE)=0,"",VLOOKUP($B2540,DPORT_BD!$A$1:$I$296,9,FALSE)),"")</f>
        <v/>
      </c>
    </row>
    <row r="2541" spans="1:40">
      <c r="A2541" t="s">
        <v>32</v>
      </c>
      <c r="B2541" t="s">
        <v>4276</v>
      </c>
      <c r="C2541" t="s">
        <v>34</v>
      </c>
      <c r="D2541" t="s">
        <v>67</v>
      </c>
      <c r="E2541" t="s">
        <v>68</v>
      </c>
      <c r="F2541" s="1">
        <v>4420</v>
      </c>
      <c r="I2541" t="s">
        <v>37</v>
      </c>
      <c r="K2541" t="s">
        <v>38</v>
      </c>
      <c r="L2541" t="s">
        <v>39</v>
      </c>
      <c r="M2541" t="s">
        <v>40</v>
      </c>
      <c r="Q2541" t="s">
        <v>4277</v>
      </c>
      <c r="R2541" t="s">
        <v>700</v>
      </c>
      <c r="S2541" t="s">
        <v>43</v>
      </c>
      <c r="T2541" s="1">
        <v>1</v>
      </c>
      <c r="AG2541" s="5" t="str">
        <f>IFERROR(IF(VLOOKUP($B2541,DPORT_BD!$A$1:$I$296,2,FALSE)=0,"",VLOOKUP($B2541,DPORT_BD!$A$1:$I$296,2,FALSE)),"")</f>
        <v/>
      </c>
      <c r="AH2541" s="5" t="str">
        <f>IFERROR(IF(VLOOKUP($B2541,DPORT_BD!$A$1:$I$296,3,FALSE)=0,"",VLOOKUP($B2541,DPORT_BD!$A$1:$I$296,3,FALSE)),"")</f>
        <v/>
      </c>
      <c r="AI2541" s="5" t="str">
        <f>IFERROR(IF(VLOOKUP($B2541,DPORT_BD!$A$1:$I$296,4,FALSE)=0,"",VLOOKUP($B2541,DPORT_BD!$A$1:$I$296,4,FALSE)),"")</f>
        <v/>
      </c>
      <c r="AJ2541" s="5" t="str">
        <f>IFERROR(IF(VLOOKUP($B2541,DPORT_BD!$A$1:$I$296,5,FALSE)=0,"",VLOOKUP($B2541,DPORT_BD!$A$1:$I$296,5,FALSE)),"")</f>
        <v/>
      </c>
      <c r="AK2541" s="5" t="str">
        <f>IFERROR(IF(VLOOKUP($B2541,DPORT_BD!$A$1:$I$296,6,FALSE)=0,"",VLOOKUP($B2541,DPORT_BD!$A$1:$I$296,6,FALSE)),"")</f>
        <v/>
      </c>
      <c r="AL2541" s="5" t="str">
        <f>IFERROR(IF(VLOOKUP($B2541,DPORT_BD!$A$1:$I$296,7,FALSE)=0,"",VLOOKUP($B2541,DPORT_BD!$A$1:$I$296,7,FALSE)),"")</f>
        <v/>
      </c>
      <c r="AM2541" s="5" t="str">
        <f>IFERROR(IF(VLOOKUP($B2541,DPORT_BD!$A$1:$I$296,8,FALSE)=0,"",VLOOKUP($B2541,DPORT_BD!$A$1:$I$296,8,FALSE)),"")</f>
        <v/>
      </c>
      <c r="AN2541" s="5" t="str">
        <f>IFERROR(IF(VLOOKUP($B2541,DPORT_BD!$A$1:$I$296,9,FALSE)=0,"",VLOOKUP($B2541,DPORT_BD!$A$1:$I$296,9,FALSE)),"")</f>
        <v/>
      </c>
    </row>
    <row r="2542" spans="1:40">
      <c r="A2542" t="s">
        <v>32</v>
      </c>
      <c r="B2542" t="s">
        <v>4278</v>
      </c>
      <c r="C2542" t="s">
        <v>34</v>
      </c>
      <c r="D2542" t="s">
        <v>67</v>
      </c>
      <c r="E2542" t="s">
        <v>68</v>
      </c>
      <c r="F2542" s="1">
        <v>4700</v>
      </c>
      <c r="I2542" t="s">
        <v>54</v>
      </c>
      <c r="K2542" t="s">
        <v>38</v>
      </c>
      <c r="L2542" t="s">
        <v>39</v>
      </c>
      <c r="M2542" t="s">
        <v>40</v>
      </c>
      <c r="Q2542" t="s">
        <v>4279</v>
      </c>
      <c r="R2542" t="s">
        <v>1265</v>
      </c>
      <c r="S2542" t="s">
        <v>49</v>
      </c>
      <c r="T2542" s="1">
        <v>0</v>
      </c>
      <c r="AG2542" s="5" t="str">
        <f>IFERROR(IF(VLOOKUP($B2542,DPORT_BD!$A$1:$I$296,2,FALSE)=0,"",VLOOKUP($B2542,DPORT_BD!$A$1:$I$296,2,FALSE)),"")</f>
        <v/>
      </c>
      <c r="AH2542" s="5" t="str">
        <f>IFERROR(IF(VLOOKUP($B2542,DPORT_BD!$A$1:$I$296,3,FALSE)=0,"",VLOOKUP($B2542,DPORT_BD!$A$1:$I$296,3,FALSE)),"")</f>
        <v/>
      </c>
      <c r="AI2542" s="5" t="str">
        <f>IFERROR(IF(VLOOKUP($B2542,DPORT_BD!$A$1:$I$296,4,FALSE)=0,"",VLOOKUP($B2542,DPORT_BD!$A$1:$I$296,4,FALSE)),"")</f>
        <v/>
      </c>
      <c r="AJ2542" s="5" t="str">
        <f>IFERROR(IF(VLOOKUP($B2542,DPORT_BD!$A$1:$I$296,5,FALSE)=0,"",VLOOKUP($B2542,DPORT_BD!$A$1:$I$296,5,FALSE)),"")</f>
        <v/>
      </c>
      <c r="AK2542" s="5" t="str">
        <f>IFERROR(IF(VLOOKUP($B2542,DPORT_BD!$A$1:$I$296,6,FALSE)=0,"",VLOOKUP($B2542,DPORT_BD!$A$1:$I$296,6,FALSE)),"")</f>
        <v/>
      </c>
      <c r="AL2542" s="5" t="str">
        <f>IFERROR(IF(VLOOKUP($B2542,DPORT_BD!$A$1:$I$296,7,FALSE)=0,"",VLOOKUP($B2542,DPORT_BD!$A$1:$I$296,7,FALSE)),"")</f>
        <v/>
      </c>
      <c r="AM2542" s="5" t="str">
        <f>IFERROR(IF(VLOOKUP($B2542,DPORT_BD!$A$1:$I$296,8,FALSE)=0,"",VLOOKUP($B2542,DPORT_BD!$A$1:$I$296,8,FALSE)),"")</f>
        <v/>
      </c>
      <c r="AN2542" s="5" t="str">
        <f>IFERROR(IF(VLOOKUP($B2542,DPORT_BD!$A$1:$I$296,9,FALSE)=0,"",VLOOKUP($B2542,DPORT_BD!$A$1:$I$296,9,FALSE)),"")</f>
        <v/>
      </c>
    </row>
    <row r="2543" spans="1:40">
      <c r="A2543" t="s">
        <v>32</v>
      </c>
      <c r="B2543" t="s">
        <v>4280</v>
      </c>
      <c r="C2543" t="s">
        <v>34</v>
      </c>
      <c r="D2543" t="s">
        <v>52</v>
      </c>
      <c r="E2543" t="s">
        <v>53</v>
      </c>
      <c r="F2543" s="1">
        <v>4000</v>
      </c>
      <c r="I2543" t="s">
        <v>37</v>
      </c>
      <c r="K2543" t="s">
        <v>38</v>
      </c>
      <c r="L2543" t="s">
        <v>39</v>
      </c>
      <c r="M2543" t="s">
        <v>40</v>
      </c>
      <c r="Q2543" t="s">
        <v>258</v>
      </c>
      <c r="R2543" t="s">
        <v>76</v>
      </c>
      <c r="S2543" t="s">
        <v>43</v>
      </c>
      <c r="T2543" s="1">
        <v>1</v>
      </c>
      <c r="W2543" t="s">
        <v>259</v>
      </c>
      <c r="AG2543" s="5" t="str">
        <f>IFERROR(IF(VLOOKUP($B2543,DPORT_BD!$A$1:$I$296,2,FALSE)=0,"",VLOOKUP($B2543,DPORT_BD!$A$1:$I$296,2,FALSE)),"")</f>
        <v/>
      </c>
      <c r="AH2543" s="5" t="str">
        <f>IFERROR(IF(VLOOKUP($B2543,DPORT_BD!$A$1:$I$296,3,FALSE)=0,"",VLOOKUP($B2543,DPORT_BD!$A$1:$I$296,3,FALSE)),"")</f>
        <v/>
      </c>
      <c r="AI2543" s="5" t="str">
        <f>IFERROR(IF(VLOOKUP($B2543,DPORT_BD!$A$1:$I$296,4,FALSE)=0,"",VLOOKUP($B2543,DPORT_BD!$A$1:$I$296,4,FALSE)),"")</f>
        <v/>
      </c>
      <c r="AJ2543" s="5" t="str">
        <f>IFERROR(IF(VLOOKUP($B2543,DPORT_BD!$A$1:$I$296,5,FALSE)=0,"",VLOOKUP($B2543,DPORT_BD!$A$1:$I$296,5,FALSE)),"")</f>
        <v/>
      </c>
      <c r="AK2543" s="5" t="str">
        <f>IFERROR(IF(VLOOKUP($B2543,DPORT_BD!$A$1:$I$296,6,FALSE)=0,"",VLOOKUP($B2543,DPORT_BD!$A$1:$I$296,6,FALSE)),"")</f>
        <v/>
      </c>
      <c r="AL2543" s="5" t="str">
        <f>IFERROR(IF(VLOOKUP($B2543,DPORT_BD!$A$1:$I$296,7,FALSE)=0,"",VLOOKUP($B2543,DPORT_BD!$A$1:$I$296,7,FALSE)),"")</f>
        <v/>
      </c>
      <c r="AM2543" s="5" t="str">
        <f>IFERROR(IF(VLOOKUP($B2543,DPORT_BD!$A$1:$I$296,8,FALSE)=0,"",VLOOKUP($B2543,DPORT_BD!$A$1:$I$296,8,FALSE)),"")</f>
        <v/>
      </c>
      <c r="AN2543" s="5" t="str">
        <f>IFERROR(IF(VLOOKUP($B2543,DPORT_BD!$A$1:$I$296,9,FALSE)=0,"",VLOOKUP($B2543,DPORT_BD!$A$1:$I$296,9,FALSE)),"")</f>
        <v/>
      </c>
    </row>
    <row r="2544" spans="1:40">
      <c r="A2544" t="s">
        <v>32</v>
      </c>
      <c r="B2544" t="s">
        <v>4281</v>
      </c>
      <c r="C2544" t="s">
        <v>34</v>
      </c>
      <c r="D2544" t="s">
        <v>52</v>
      </c>
      <c r="E2544" t="s">
        <v>53</v>
      </c>
      <c r="F2544" s="1">
        <v>3810</v>
      </c>
      <c r="I2544" t="s">
        <v>54</v>
      </c>
      <c r="K2544" t="s">
        <v>38</v>
      </c>
      <c r="L2544" t="s">
        <v>39</v>
      </c>
      <c r="M2544" t="s">
        <v>40</v>
      </c>
      <c r="Q2544" t="s">
        <v>4282</v>
      </c>
      <c r="R2544" t="s">
        <v>306</v>
      </c>
      <c r="S2544" t="s">
        <v>49</v>
      </c>
      <c r="T2544" s="1">
        <v>0</v>
      </c>
      <c r="W2544" t="s">
        <v>3471</v>
      </c>
      <c r="AG2544" s="5" t="str">
        <f>IFERROR(IF(VLOOKUP($B2544,DPORT_BD!$A$1:$I$296,2,FALSE)=0,"",VLOOKUP($B2544,DPORT_BD!$A$1:$I$296,2,FALSE)),"")</f>
        <v/>
      </c>
      <c r="AH2544" s="5" t="str">
        <f>IFERROR(IF(VLOOKUP($B2544,DPORT_BD!$A$1:$I$296,3,FALSE)=0,"",VLOOKUP($B2544,DPORT_BD!$A$1:$I$296,3,FALSE)),"")</f>
        <v/>
      </c>
      <c r="AI2544" s="5" t="str">
        <f>IFERROR(IF(VLOOKUP($B2544,DPORT_BD!$A$1:$I$296,4,FALSE)=0,"",VLOOKUP($B2544,DPORT_BD!$A$1:$I$296,4,FALSE)),"")</f>
        <v/>
      </c>
      <c r="AJ2544" s="5" t="str">
        <f>IFERROR(IF(VLOOKUP($B2544,DPORT_BD!$A$1:$I$296,5,FALSE)=0,"",VLOOKUP($B2544,DPORT_BD!$A$1:$I$296,5,FALSE)),"")</f>
        <v/>
      </c>
      <c r="AK2544" s="5" t="str">
        <f>IFERROR(IF(VLOOKUP($B2544,DPORT_BD!$A$1:$I$296,6,FALSE)=0,"",VLOOKUP($B2544,DPORT_BD!$A$1:$I$296,6,FALSE)),"")</f>
        <v/>
      </c>
      <c r="AL2544" s="5" t="str">
        <f>IFERROR(IF(VLOOKUP($B2544,DPORT_BD!$A$1:$I$296,7,FALSE)=0,"",VLOOKUP($B2544,DPORT_BD!$A$1:$I$296,7,FALSE)),"")</f>
        <v/>
      </c>
      <c r="AM2544" s="5" t="str">
        <f>IFERROR(IF(VLOOKUP($B2544,DPORT_BD!$A$1:$I$296,8,FALSE)=0,"",VLOOKUP($B2544,DPORT_BD!$A$1:$I$296,8,FALSE)),"")</f>
        <v/>
      </c>
      <c r="AN2544" s="5" t="str">
        <f>IFERROR(IF(VLOOKUP($B2544,DPORT_BD!$A$1:$I$296,9,FALSE)=0,"",VLOOKUP($B2544,DPORT_BD!$A$1:$I$296,9,FALSE)),"")</f>
        <v/>
      </c>
    </row>
    <row r="2545" spans="1:40">
      <c r="A2545" t="s">
        <v>32</v>
      </c>
      <c r="B2545" t="s">
        <v>4283</v>
      </c>
      <c r="C2545" t="s">
        <v>101</v>
      </c>
      <c r="D2545" t="s">
        <v>45</v>
      </c>
      <c r="E2545" t="s">
        <v>102</v>
      </c>
      <c r="F2545" s="1">
        <v>2200</v>
      </c>
      <c r="I2545" t="s">
        <v>59</v>
      </c>
      <c r="J2545" t="s">
        <v>145</v>
      </c>
      <c r="K2545" t="s">
        <v>160</v>
      </c>
      <c r="L2545" t="s">
        <v>161</v>
      </c>
      <c r="M2545" t="s">
        <v>40</v>
      </c>
      <c r="Q2545" t="s">
        <v>3876</v>
      </c>
      <c r="R2545" t="s">
        <v>855</v>
      </c>
      <c r="S2545" t="s">
        <v>770</v>
      </c>
      <c r="T2545" s="1">
        <v>6</v>
      </c>
      <c r="AG2545" s="5" t="str">
        <f>IFERROR(IF(VLOOKUP($B2545,DPORT_BD!$A$1:$I$296,2,FALSE)=0,"",VLOOKUP($B2545,DPORT_BD!$A$1:$I$296,2,FALSE)),"")</f>
        <v/>
      </c>
      <c r="AH2545" s="5" t="str">
        <f>IFERROR(IF(VLOOKUP($B2545,DPORT_BD!$A$1:$I$296,3,FALSE)=0,"",VLOOKUP($B2545,DPORT_BD!$A$1:$I$296,3,FALSE)),"")</f>
        <v/>
      </c>
      <c r="AI2545" s="5" t="str">
        <f>IFERROR(IF(VLOOKUP($B2545,DPORT_BD!$A$1:$I$296,4,FALSE)=0,"",VLOOKUP($B2545,DPORT_BD!$A$1:$I$296,4,FALSE)),"")</f>
        <v/>
      </c>
      <c r="AJ2545" s="5" t="str">
        <f>IFERROR(IF(VLOOKUP($B2545,DPORT_BD!$A$1:$I$296,5,FALSE)=0,"",VLOOKUP($B2545,DPORT_BD!$A$1:$I$296,5,FALSE)),"")</f>
        <v/>
      </c>
      <c r="AK2545" s="5" t="str">
        <f>IFERROR(IF(VLOOKUP($B2545,DPORT_BD!$A$1:$I$296,6,FALSE)=0,"",VLOOKUP($B2545,DPORT_BD!$A$1:$I$296,6,FALSE)),"")</f>
        <v/>
      </c>
      <c r="AL2545" s="5" t="str">
        <f>IFERROR(IF(VLOOKUP($B2545,DPORT_BD!$A$1:$I$296,7,FALSE)=0,"",VLOOKUP($B2545,DPORT_BD!$A$1:$I$296,7,FALSE)),"")</f>
        <v/>
      </c>
      <c r="AM2545" s="5" t="str">
        <f>IFERROR(IF(VLOOKUP($B2545,DPORT_BD!$A$1:$I$296,8,FALSE)=0,"",VLOOKUP($B2545,DPORT_BD!$A$1:$I$296,8,FALSE)),"")</f>
        <v/>
      </c>
      <c r="AN2545" s="5" t="str">
        <f>IFERROR(IF(VLOOKUP($B2545,DPORT_BD!$A$1:$I$296,9,FALSE)=0,"",VLOOKUP($B2545,DPORT_BD!$A$1:$I$296,9,FALSE)),"")</f>
        <v/>
      </c>
    </row>
    <row r="2546" spans="1:40">
      <c r="A2546" t="s">
        <v>32</v>
      </c>
      <c r="B2546" t="s">
        <v>4284</v>
      </c>
      <c r="C2546" t="s">
        <v>34</v>
      </c>
      <c r="D2546" t="s">
        <v>52</v>
      </c>
      <c r="E2546" t="s">
        <v>53</v>
      </c>
      <c r="F2546" s="1">
        <v>3900</v>
      </c>
      <c r="I2546" t="s">
        <v>37</v>
      </c>
      <c r="J2546" t="s">
        <v>82</v>
      </c>
      <c r="K2546" t="s">
        <v>83</v>
      </c>
      <c r="L2546" t="s">
        <v>84</v>
      </c>
      <c r="M2546" t="s">
        <v>40</v>
      </c>
      <c r="Q2546" t="s">
        <v>1039</v>
      </c>
      <c r="R2546" t="s">
        <v>395</v>
      </c>
      <c r="S2546" t="s">
        <v>770</v>
      </c>
      <c r="T2546" s="1">
        <v>6</v>
      </c>
      <c r="AG2546" s="5" t="str">
        <f>IFERROR(IF(VLOOKUP($B2546,DPORT_BD!$A$1:$I$296,2,FALSE)=0,"",VLOOKUP($B2546,DPORT_BD!$A$1:$I$296,2,FALSE)),"")</f>
        <v/>
      </c>
      <c r="AH2546" s="5" t="str">
        <f>IFERROR(IF(VLOOKUP($B2546,DPORT_BD!$A$1:$I$296,3,FALSE)=0,"",VLOOKUP($B2546,DPORT_BD!$A$1:$I$296,3,FALSE)),"")</f>
        <v/>
      </c>
      <c r="AI2546" s="5" t="str">
        <f>IFERROR(IF(VLOOKUP($B2546,DPORT_BD!$A$1:$I$296,4,FALSE)=0,"",VLOOKUP($B2546,DPORT_BD!$A$1:$I$296,4,FALSE)),"")</f>
        <v/>
      </c>
      <c r="AJ2546" s="5" t="str">
        <f>IFERROR(IF(VLOOKUP($B2546,DPORT_BD!$A$1:$I$296,5,FALSE)=0,"",VLOOKUP($B2546,DPORT_BD!$A$1:$I$296,5,FALSE)),"")</f>
        <v/>
      </c>
      <c r="AK2546" s="5" t="str">
        <f>IFERROR(IF(VLOOKUP($B2546,DPORT_BD!$A$1:$I$296,6,FALSE)=0,"",VLOOKUP($B2546,DPORT_BD!$A$1:$I$296,6,FALSE)),"")</f>
        <v/>
      </c>
      <c r="AL2546" s="5" t="str">
        <f>IFERROR(IF(VLOOKUP($B2546,DPORT_BD!$A$1:$I$296,7,FALSE)=0,"",VLOOKUP($B2546,DPORT_BD!$A$1:$I$296,7,FALSE)),"")</f>
        <v/>
      </c>
      <c r="AM2546" s="5" t="str">
        <f>IFERROR(IF(VLOOKUP($B2546,DPORT_BD!$A$1:$I$296,8,FALSE)=0,"",VLOOKUP($B2546,DPORT_BD!$A$1:$I$296,8,FALSE)),"")</f>
        <v/>
      </c>
      <c r="AN2546" s="5" t="str">
        <f>IFERROR(IF(VLOOKUP($B2546,DPORT_BD!$A$1:$I$296,9,FALSE)=0,"",VLOOKUP($B2546,DPORT_BD!$A$1:$I$296,9,FALSE)),"")</f>
        <v/>
      </c>
    </row>
    <row r="2547" spans="1:40">
      <c r="A2547" t="s">
        <v>32</v>
      </c>
      <c r="B2547" t="s">
        <v>4285</v>
      </c>
      <c r="C2547" t="s">
        <v>34</v>
      </c>
      <c r="D2547" t="s">
        <v>52</v>
      </c>
      <c r="E2547" t="s">
        <v>53</v>
      </c>
      <c r="F2547" s="1">
        <v>3850</v>
      </c>
      <c r="I2547" t="s">
        <v>236</v>
      </c>
      <c r="K2547" t="s">
        <v>38</v>
      </c>
      <c r="L2547" t="s">
        <v>39</v>
      </c>
      <c r="M2547" t="s">
        <v>40</v>
      </c>
      <c r="Q2547" t="s">
        <v>2719</v>
      </c>
      <c r="R2547" t="s">
        <v>590</v>
      </c>
      <c r="S2547" t="s">
        <v>43</v>
      </c>
      <c r="T2547" s="1">
        <v>1</v>
      </c>
      <c r="AG2547" s="5" t="str">
        <f>IFERROR(IF(VLOOKUP($B2547,DPORT_BD!$A$1:$I$296,2,FALSE)=0,"",VLOOKUP($B2547,DPORT_BD!$A$1:$I$296,2,FALSE)),"")</f>
        <v/>
      </c>
      <c r="AH2547" s="5" t="str">
        <f>IFERROR(IF(VLOOKUP($B2547,DPORT_BD!$A$1:$I$296,3,FALSE)=0,"",VLOOKUP($B2547,DPORT_BD!$A$1:$I$296,3,FALSE)),"")</f>
        <v/>
      </c>
      <c r="AI2547" s="5" t="str">
        <f>IFERROR(IF(VLOOKUP($B2547,DPORT_BD!$A$1:$I$296,4,FALSE)=0,"",VLOOKUP($B2547,DPORT_BD!$A$1:$I$296,4,FALSE)),"")</f>
        <v/>
      </c>
      <c r="AJ2547" s="5" t="str">
        <f>IFERROR(IF(VLOOKUP($B2547,DPORT_BD!$A$1:$I$296,5,FALSE)=0,"",VLOOKUP($B2547,DPORT_BD!$A$1:$I$296,5,FALSE)),"")</f>
        <v/>
      </c>
      <c r="AK2547" s="5" t="str">
        <f>IFERROR(IF(VLOOKUP($B2547,DPORT_BD!$A$1:$I$296,6,FALSE)=0,"",VLOOKUP($B2547,DPORT_BD!$A$1:$I$296,6,FALSE)),"")</f>
        <v/>
      </c>
      <c r="AL2547" s="5" t="str">
        <f>IFERROR(IF(VLOOKUP($B2547,DPORT_BD!$A$1:$I$296,7,FALSE)=0,"",VLOOKUP($B2547,DPORT_BD!$A$1:$I$296,7,FALSE)),"")</f>
        <v/>
      </c>
      <c r="AM2547" s="5" t="str">
        <f>IFERROR(IF(VLOOKUP($B2547,DPORT_BD!$A$1:$I$296,8,FALSE)=0,"",VLOOKUP($B2547,DPORT_BD!$A$1:$I$296,8,FALSE)),"")</f>
        <v/>
      </c>
      <c r="AN2547" s="5" t="str">
        <f>IFERROR(IF(VLOOKUP($B2547,DPORT_BD!$A$1:$I$296,9,FALSE)=0,"",VLOOKUP($B2547,DPORT_BD!$A$1:$I$296,9,FALSE)),"")</f>
        <v/>
      </c>
    </row>
    <row r="2548" spans="1:40">
      <c r="A2548" t="s">
        <v>32</v>
      </c>
      <c r="B2548" t="s">
        <v>4286</v>
      </c>
      <c r="C2548" t="s">
        <v>34</v>
      </c>
      <c r="D2548" t="s">
        <v>52</v>
      </c>
      <c r="E2548" t="s">
        <v>53</v>
      </c>
      <c r="F2548" s="1">
        <v>3920</v>
      </c>
      <c r="I2548" t="s">
        <v>37</v>
      </c>
      <c r="J2548" t="s">
        <v>169</v>
      </c>
      <c r="K2548" t="s">
        <v>83</v>
      </c>
      <c r="L2548" t="s">
        <v>84</v>
      </c>
      <c r="M2548" t="s">
        <v>40</v>
      </c>
      <c r="Q2548" t="s">
        <v>1035</v>
      </c>
      <c r="R2548" t="s">
        <v>295</v>
      </c>
      <c r="S2548" t="s">
        <v>537</v>
      </c>
      <c r="T2548" s="1">
        <v>5</v>
      </c>
      <c r="AG2548" s="5" t="str">
        <f>IFERROR(IF(VLOOKUP($B2548,DPORT_BD!$A$1:$I$296,2,FALSE)=0,"",VLOOKUP($B2548,DPORT_BD!$A$1:$I$296,2,FALSE)),"")</f>
        <v/>
      </c>
      <c r="AH2548" s="5" t="str">
        <f>IFERROR(IF(VLOOKUP($B2548,DPORT_BD!$A$1:$I$296,3,FALSE)=0,"",VLOOKUP($B2548,DPORT_BD!$A$1:$I$296,3,FALSE)),"")</f>
        <v/>
      </c>
      <c r="AI2548" s="5" t="str">
        <f>IFERROR(IF(VLOOKUP($B2548,DPORT_BD!$A$1:$I$296,4,FALSE)=0,"",VLOOKUP($B2548,DPORT_BD!$A$1:$I$296,4,FALSE)),"")</f>
        <v/>
      </c>
      <c r="AJ2548" s="5" t="str">
        <f>IFERROR(IF(VLOOKUP($B2548,DPORT_BD!$A$1:$I$296,5,FALSE)=0,"",VLOOKUP($B2548,DPORT_BD!$A$1:$I$296,5,FALSE)),"")</f>
        <v/>
      </c>
      <c r="AK2548" s="5" t="str">
        <f>IFERROR(IF(VLOOKUP($B2548,DPORT_BD!$A$1:$I$296,6,FALSE)=0,"",VLOOKUP($B2548,DPORT_BD!$A$1:$I$296,6,FALSE)),"")</f>
        <v/>
      </c>
      <c r="AL2548" s="5" t="str">
        <f>IFERROR(IF(VLOOKUP($B2548,DPORT_BD!$A$1:$I$296,7,FALSE)=0,"",VLOOKUP($B2548,DPORT_BD!$A$1:$I$296,7,FALSE)),"")</f>
        <v/>
      </c>
      <c r="AM2548" s="5" t="str">
        <f>IFERROR(IF(VLOOKUP($B2548,DPORT_BD!$A$1:$I$296,8,FALSE)=0,"",VLOOKUP($B2548,DPORT_BD!$A$1:$I$296,8,FALSE)),"")</f>
        <v/>
      </c>
      <c r="AN2548" s="5" t="str">
        <f>IFERROR(IF(VLOOKUP($B2548,DPORT_BD!$A$1:$I$296,9,FALSE)=0,"",VLOOKUP($B2548,DPORT_BD!$A$1:$I$296,9,FALSE)),"")</f>
        <v/>
      </c>
    </row>
    <row r="2549" spans="1:40">
      <c r="A2549" t="s">
        <v>32</v>
      </c>
      <c r="B2549" t="s">
        <v>4287</v>
      </c>
      <c r="C2549" t="s">
        <v>34</v>
      </c>
      <c r="D2549" t="s">
        <v>52</v>
      </c>
      <c r="E2549" t="s">
        <v>53</v>
      </c>
      <c r="F2549" s="1">
        <v>3850</v>
      </c>
      <c r="I2549" t="s">
        <v>54</v>
      </c>
      <c r="J2549" t="s">
        <v>82</v>
      </c>
      <c r="K2549" t="s">
        <v>133</v>
      </c>
      <c r="L2549" t="s">
        <v>134</v>
      </c>
      <c r="M2549" t="s">
        <v>40</v>
      </c>
      <c r="Q2549" t="s">
        <v>4288</v>
      </c>
      <c r="R2549" t="s">
        <v>1864</v>
      </c>
      <c r="S2549" t="s">
        <v>537</v>
      </c>
      <c r="T2549" s="1">
        <v>5</v>
      </c>
      <c r="W2549" t="s">
        <v>4289</v>
      </c>
      <c r="AG2549" s="5" t="str">
        <f>IFERROR(IF(VLOOKUP($B2549,DPORT_BD!$A$1:$I$296,2,FALSE)=0,"",VLOOKUP($B2549,DPORT_BD!$A$1:$I$296,2,FALSE)),"")</f>
        <v/>
      </c>
      <c r="AH2549" s="5" t="str">
        <f>IFERROR(IF(VLOOKUP($B2549,DPORT_BD!$A$1:$I$296,3,FALSE)=0,"",VLOOKUP($B2549,DPORT_BD!$A$1:$I$296,3,FALSE)),"")</f>
        <v/>
      </c>
      <c r="AI2549" s="5" t="str">
        <f>IFERROR(IF(VLOOKUP($B2549,DPORT_BD!$A$1:$I$296,4,FALSE)=0,"",VLOOKUP($B2549,DPORT_BD!$A$1:$I$296,4,FALSE)),"")</f>
        <v/>
      </c>
      <c r="AJ2549" s="5" t="str">
        <f>IFERROR(IF(VLOOKUP($B2549,DPORT_BD!$A$1:$I$296,5,FALSE)=0,"",VLOOKUP($B2549,DPORT_BD!$A$1:$I$296,5,FALSE)),"")</f>
        <v/>
      </c>
      <c r="AK2549" s="5" t="str">
        <f>IFERROR(IF(VLOOKUP($B2549,DPORT_BD!$A$1:$I$296,6,FALSE)=0,"",VLOOKUP($B2549,DPORT_BD!$A$1:$I$296,6,FALSE)),"")</f>
        <v/>
      </c>
      <c r="AL2549" s="5" t="str">
        <f>IFERROR(IF(VLOOKUP($B2549,DPORT_BD!$A$1:$I$296,7,FALSE)=0,"",VLOOKUP($B2549,DPORT_BD!$A$1:$I$296,7,FALSE)),"")</f>
        <v/>
      </c>
      <c r="AM2549" s="5" t="str">
        <f>IFERROR(IF(VLOOKUP($B2549,DPORT_BD!$A$1:$I$296,8,FALSE)=0,"",VLOOKUP($B2549,DPORT_BD!$A$1:$I$296,8,FALSE)),"")</f>
        <v/>
      </c>
      <c r="AN2549" s="5" t="str">
        <f>IFERROR(IF(VLOOKUP($B2549,DPORT_BD!$A$1:$I$296,9,FALSE)=0,"",VLOOKUP($B2549,DPORT_BD!$A$1:$I$296,9,FALSE)),"")</f>
        <v/>
      </c>
    </row>
    <row r="2550" spans="1:40">
      <c r="A2550" t="s">
        <v>32</v>
      </c>
      <c r="B2550" t="s">
        <v>4290</v>
      </c>
      <c r="C2550" t="s">
        <v>34</v>
      </c>
      <c r="D2550" t="s">
        <v>52</v>
      </c>
      <c r="E2550" t="s">
        <v>53</v>
      </c>
      <c r="F2550" s="1">
        <v>3940</v>
      </c>
      <c r="I2550" t="s">
        <v>37</v>
      </c>
      <c r="J2550" t="s">
        <v>169</v>
      </c>
      <c r="K2550" t="s">
        <v>83</v>
      </c>
      <c r="L2550" t="s">
        <v>84</v>
      </c>
      <c r="M2550" t="s">
        <v>40</v>
      </c>
      <c r="Q2550" t="s">
        <v>1035</v>
      </c>
      <c r="R2550" t="s">
        <v>295</v>
      </c>
      <c r="S2550" t="s">
        <v>537</v>
      </c>
      <c r="T2550" s="1">
        <v>5</v>
      </c>
      <c r="AG2550" s="5" t="str">
        <f>IFERROR(IF(VLOOKUP($B2550,DPORT_BD!$A$1:$I$296,2,FALSE)=0,"",VLOOKUP($B2550,DPORT_BD!$A$1:$I$296,2,FALSE)),"")</f>
        <v/>
      </c>
      <c r="AH2550" s="5" t="str">
        <f>IFERROR(IF(VLOOKUP($B2550,DPORT_BD!$A$1:$I$296,3,FALSE)=0,"",VLOOKUP($B2550,DPORT_BD!$A$1:$I$296,3,FALSE)),"")</f>
        <v/>
      </c>
      <c r="AI2550" s="5" t="str">
        <f>IFERROR(IF(VLOOKUP($B2550,DPORT_BD!$A$1:$I$296,4,FALSE)=0,"",VLOOKUP($B2550,DPORT_BD!$A$1:$I$296,4,FALSE)),"")</f>
        <v/>
      </c>
      <c r="AJ2550" s="5" t="str">
        <f>IFERROR(IF(VLOOKUP($B2550,DPORT_BD!$A$1:$I$296,5,FALSE)=0,"",VLOOKUP($B2550,DPORT_BD!$A$1:$I$296,5,FALSE)),"")</f>
        <v/>
      </c>
      <c r="AK2550" s="5" t="str">
        <f>IFERROR(IF(VLOOKUP($B2550,DPORT_BD!$A$1:$I$296,6,FALSE)=0,"",VLOOKUP($B2550,DPORT_BD!$A$1:$I$296,6,FALSE)),"")</f>
        <v/>
      </c>
      <c r="AL2550" s="5" t="str">
        <f>IFERROR(IF(VLOOKUP($B2550,DPORT_BD!$A$1:$I$296,7,FALSE)=0,"",VLOOKUP($B2550,DPORT_BD!$A$1:$I$296,7,FALSE)),"")</f>
        <v/>
      </c>
      <c r="AM2550" s="5" t="str">
        <f>IFERROR(IF(VLOOKUP($B2550,DPORT_BD!$A$1:$I$296,8,FALSE)=0,"",VLOOKUP($B2550,DPORT_BD!$A$1:$I$296,8,FALSE)),"")</f>
        <v/>
      </c>
      <c r="AN2550" s="5" t="str">
        <f>IFERROR(IF(VLOOKUP($B2550,DPORT_BD!$A$1:$I$296,9,FALSE)=0,"",VLOOKUP($B2550,DPORT_BD!$A$1:$I$296,9,FALSE)),"")</f>
        <v/>
      </c>
    </row>
    <row r="2551" spans="1:40">
      <c r="A2551" t="s">
        <v>32</v>
      </c>
      <c r="B2551" t="s">
        <v>4291</v>
      </c>
      <c r="C2551" t="s">
        <v>34</v>
      </c>
      <c r="D2551" t="s">
        <v>52</v>
      </c>
      <c r="E2551" t="s">
        <v>53</v>
      </c>
      <c r="F2551" s="1">
        <v>4040</v>
      </c>
      <c r="I2551" t="s">
        <v>37</v>
      </c>
      <c r="J2551" t="s">
        <v>82</v>
      </c>
      <c r="K2551" t="s">
        <v>83</v>
      </c>
      <c r="L2551" t="s">
        <v>84</v>
      </c>
      <c r="M2551" t="s">
        <v>40</v>
      </c>
      <c r="Q2551" t="s">
        <v>1035</v>
      </c>
      <c r="R2551" t="s">
        <v>295</v>
      </c>
      <c r="S2551" t="s">
        <v>537</v>
      </c>
      <c r="T2551" s="1">
        <v>5</v>
      </c>
      <c r="AG2551" s="5" t="str">
        <f>IFERROR(IF(VLOOKUP($B2551,DPORT_BD!$A$1:$I$296,2,FALSE)=0,"",VLOOKUP($B2551,DPORT_BD!$A$1:$I$296,2,FALSE)),"")</f>
        <v/>
      </c>
      <c r="AH2551" s="5" t="str">
        <f>IFERROR(IF(VLOOKUP($B2551,DPORT_BD!$A$1:$I$296,3,FALSE)=0,"",VLOOKUP($B2551,DPORT_BD!$A$1:$I$296,3,FALSE)),"")</f>
        <v/>
      </c>
      <c r="AI2551" s="5" t="str">
        <f>IFERROR(IF(VLOOKUP($B2551,DPORT_BD!$A$1:$I$296,4,FALSE)=0,"",VLOOKUP($B2551,DPORT_BD!$A$1:$I$296,4,FALSE)),"")</f>
        <v/>
      </c>
      <c r="AJ2551" s="5" t="str">
        <f>IFERROR(IF(VLOOKUP($B2551,DPORT_BD!$A$1:$I$296,5,FALSE)=0,"",VLOOKUP($B2551,DPORT_BD!$A$1:$I$296,5,FALSE)),"")</f>
        <v/>
      </c>
      <c r="AK2551" s="5" t="str">
        <f>IFERROR(IF(VLOOKUP($B2551,DPORT_BD!$A$1:$I$296,6,FALSE)=0,"",VLOOKUP($B2551,DPORT_BD!$A$1:$I$296,6,FALSE)),"")</f>
        <v/>
      </c>
      <c r="AL2551" s="5" t="str">
        <f>IFERROR(IF(VLOOKUP($B2551,DPORT_BD!$A$1:$I$296,7,FALSE)=0,"",VLOOKUP($B2551,DPORT_BD!$A$1:$I$296,7,FALSE)),"")</f>
        <v/>
      </c>
      <c r="AM2551" s="5" t="str">
        <f>IFERROR(IF(VLOOKUP($B2551,DPORT_BD!$A$1:$I$296,8,FALSE)=0,"",VLOOKUP($B2551,DPORT_BD!$A$1:$I$296,8,FALSE)),"")</f>
        <v/>
      </c>
      <c r="AN2551" s="5" t="str">
        <f>IFERROR(IF(VLOOKUP($B2551,DPORT_BD!$A$1:$I$296,9,FALSE)=0,"",VLOOKUP($B2551,DPORT_BD!$A$1:$I$296,9,FALSE)),"")</f>
        <v/>
      </c>
    </row>
    <row r="2552" spans="1:40">
      <c r="A2552" t="s">
        <v>32</v>
      </c>
      <c r="B2552" t="s">
        <v>4292</v>
      </c>
      <c r="C2552" t="s">
        <v>34</v>
      </c>
      <c r="D2552" t="s">
        <v>52</v>
      </c>
      <c r="E2552" t="s">
        <v>53</v>
      </c>
      <c r="F2552" s="1">
        <v>3700</v>
      </c>
      <c r="I2552" t="s">
        <v>37</v>
      </c>
      <c r="J2552" t="s">
        <v>82</v>
      </c>
      <c r="K2552" t="s">
        <v>133</v>
      </c>
      <c r="L2552" t="s">
        <v>134</v>
      </c>
      <c r="M2552" t="s">
        <v>40</v>
      </c>
      <c r="Q2552" t="s">
        <v>1035</v>
      </c>
      <c r="R2552" t="s">
        <v>295</v>
      </c>
      <c r="S2552" t="s">
        <v>537</v>
      </c>
      <c r="T2552" s="1">
        <v>5</v>
      </c>
      <c r="AG2552" s="5" t="str">
        <f>IFERROR(IF(VLOOKUP($B2552,DPORT_BD!$A$1:$I$296,2,FALSE)=0,"",VLOOKUP($B2552,DPORT_BD!$A$1:$I$296,2,FALSE)),"")</f>
        <v/>
      </c>
      <c r="AH2552" s="5" t="str">
        <f>IFERROR(IF(VLOOKUP($B2552,DPORT_BD!$A$1:$I$296,3,FALSE)=0,"",VLOOKUP($B2552,DPORT_BD!$A$1:$I$296,3,FALSE)),"")</f>
        <v/>
      </c>
      <c r="AI2552" s="5" t="str">
        <f>IFERROR(IF(VLOOKUP($B2552,DPORT_BD!$A$1:$I$296,4,FALSE)=0,"",VLOOKUP($B2552,DPORT_BD!$A$1:$I$296,4,FALSE)),"")</f>
        <v/>
      </c>
      <c r="AJ2552" s="5" t="str">
        <f>IFERROR(IF(VLOOKUP($B2552,DPORT_BD!$A$1:$I$296,5,FALSE)=0,"",VLOOKUP($B2552,DPORT_BD!$A$1:$I$296,5,FALSE)),"")</f>
        <v/>
      </c>
      <c r="AK2552" s="5" t="str">
        <f>IFERROR(IF(VLOOKUP($B2552,DPORT_BD!$A$1:$I$296,6,FALSE)=0,"",VLOOKUP($B2552,DPORT_BD!$A$1:$I$296,6,FALSE)),"")</f>
        <v/>
      </c>
      <c r="AL2552" s="5" t="str">
        <f>IFERROR(IF(VLOOKUP($B2552,DPORT_BD!$A$1:$I$296,7,FALSE)=0,"",VLOOKUP($B2552,DPORT_BD!$A$1:$I$296,7,FALSE)),"")</f>
        <v/>
      </c>
      <c r="AM2552" s="5" t="str">
        <f>IFERROR(IF(VLOOKUP($B2552,DPORT_BD!$A$1:$I$296,8,FALSE)=0,"",VLOOKUP($B2552,DPORT_BD!$A$1:$I$296,8,FALSE)),"")</f>
        <v/>
      </c>
      <c r="AN2552" s="5" t="str">
        <f>IFERROR(IF(VLOOKUP($B2552,DPORT_BD!$A$1:$I$296,9,FALSE)=0,"",VLOOKUP($B2552,DPORT_BD!$A$1:$I$296,9,FALSE)),"")</f>
        <v/>
      </c>
    </row>
    <row r="2553" spans="1:40">
      <c r="A2553" t="s">
        <v>32</v>
      </c>
      <c r="B2553" t="s">
        <v>4293</v>
      </c>
      <c r="C2553" t="s">
        <v>34</v>
      </c>
      <c r="D2553" t="s">
        <v>52</v>
      </c>
      <c r="E2553" t="s">
        <v>53</v>
      </c>
      <c r="F2553" s="1">
        <v>3700</v>
      </c>
      <c r="I2553" t="s">
        <v>37</v>
      </c>
      <c r="J2553" t="s">
        <v>72</v>
      </c>
      <c r="K2553" t="s">
        <v>359</v>
      </c>
      <c r="L2553" t="s">
        <v>360</v>
      </c>
      <c r="M2553" t="s">
        <v>40</v>
      </c>
      <c r="Q2553" t="s">
        <v>1039</v>
      </c>
      <c r="R2553" t="s">
        <v>395</v>
      </c>
      <c r="S2553" t="s">
        <v>537</v>
      </c>
      <c r="T2553" s="1">
        <v>5</v>
      </c>
      <c r="AG2553" s="5" t="str">
        <f>IFERROR(IF(VLOOKUP($B2553,DPORT_BD!$A$1:$I$296,2,FALSE)=0,"",VLOOKUP($B2553,DPORT_BD!$A$1:$I$296,2,FALSE)),"")</f>
        <v/>
      </c>
      <c r="AH2553" s="5" t="str">
        <f>IFERROR(IF(VLOOKUP($B2553,DPORT_BD!$A$1:$I$296,3,FALSE)=0,"",VLOOKUP($B2553,DPORT_BD!$A$1:$I$296,3,FALSE)),"")</f>
        <v/>
      </c>
      <c r="AI2553" s="5" t="str">
        <f>IFERROR(IF(VLOOKUP($B2553,DPORT_BD!$A$1:$I$296,4,FALSE)=0,"",VLOOKUP($B2553,DPORT_BD!$A$1:$I$296,4,FALSE)),"")</f>
        <v/>
      </c>
      <c r="AJ2553" s="5" t="str">
        <f>IFERROR(IF(VLOOKUP($B2553,DPORT_BD!$A$1:$I$296,5,FALSE)=0,"",VLOOKUP($B2553,DPORT_BD!$A$1:$I$296,5,FALSE)),"")</f>
        <v/>
      </c>
      <c r="AK2553" s="5" t="str">
        <f>IFERROR(IF(VLOOKUP($B2553,DPORT_BD!$A$1:$I$296,6,FALSE)=0,"",VLOOKUP($B2553,DPORT_BD!$A$1:$I$296,6,FALSE)),"")</f>
        <v/>
      </c>
      <c r="AL2553" s="5" t="str">
        <f>IFERROR(IF(VLOOKUP($B2553,DPORT_BD!$A$1:$I$296,7,FALSE)=0,"",VLOOKUP($B2553,DPORT_BD!$A$1:$I$296,7,FALSE)),"")</f>
        <v/>
      </c>
      <c r="AM2553" s="5" t="str">
        <f>IFERROR(IF(VLOOKUP($B2553,DPORT_BD!$A$1:$I$296,8,FALSE)=0,"",VLOOKUP($B2553,DPORT_BD!$A$1:$I$296,8,FALSE)),"")</f>
        <v/>
      </c>
      <c r="AN2553" s="5" t="str">
        <f>IFERROR(IF(VLOOKUP($B2553,DPORT_BD!$A$1:$I$296,9,FALSE)=0,"",VLOOKUP($B2553,DPORT_BD!$A$1:$I$296,9,FALSE)),"")</f>
        <v/>
      </c>
    </row>
    <row r="2554" spans="1:40">
      <c r="A2554" t="s">
        <v>32</v>
      </c>
      <c r="B2554" t="s">
        <v>4294</v>
      </c>
      <c r="C2554" t="s">
        <v>34</v>
      </c>
      <c r="D2554" t="s">
        <v>67</v>
      </c>
      <c r="E2554" t="s">
        <v>68</v>
      </c>
      <c r="F2554" s="1">
        <v>4480</v>
      </c>
      <c r="I2554" t="s">
        <v>37</v>
      </c>
      <c r="J2554" t="s">
        <v>145</v>
      </c>
      <c r="K2554" t="s">
        <v>83</v>
      </c>
      <c r="L2554" t="s">
        <v>84</v>
      </c>
      <c r="M2554" t="s">
        <v>40</v>
      </c>
      <c r="Q2554" t="s">
        <v>4295</v>
      </c>
      <c r="R2554" t="s">
        <v>639</v>
      </c>
      <c r="S2554" t="s">
        <v>537</v>
      </c>
      <c r="T2554" s="1">
        <v>5</v>
      </c>
      <c r="W2554" t="s">
        <v>639</v>
      </c>
      <c r="AG2554" s="5" t="str">
        <f>IFERROR(IF(VLOOKUP($B2554,DPORT_BD!$A$1:$I$296,2,FALSE)=0,"",VLOOKUP($B2554,DPORT_BD!$A$1:$I$296,2,FALSE)),"")</f>
        <v/>
      </c>
      <c r="AH2554" s="5" t="str">
        <f>IFERROR(IF(VLOOKUP($B2554,DPORT_BD!$A$1:$I$296,3,FALSE)=0,"",VLOOKUP($B2554,DPORT_BD!$A$1:$I$296,3,FALSE)),"")</f>
        <v/>
      </c>
      <c r="AI2554" s="5" t="str">
        <f>IFERROR(IF(VLOOKUP($B2554,DPORT_BD!$A$1:$I$296,4,FALSE)=0,"",VLOOKUP($B2554,DPORT_BD!$A$1:$I$296,4,FALSE)),"")</f>
        <v/>
      </c>
      <c r="AJ2554" s="5" t="str">
        <f>IFERROR(IF(VLOOKUP($B2554,DPORT_BD!$A$1:$I$296,5,FALSE)=0,"",VLOOKUP($B2554,DPORT_BD!$A$1:$I$296,5,FALSE)),"")</f>
        <v/>
      </c>
      <c r="AK2554" s="5" t="str">
        <f>IFERROR(IF(VLOOKUP($B2554,DPORT_BD!$A$1:$I$296,6,FALSE)=0,"",VLOOKUP($B2554,DPORT_BD!$A$1:$I$296,6,FALSE)),"")</f>
        <v/>
      </c>
      <c r="AL2554" s="5" t="str">
        <f>IFERROR(IF(VLOOKUP($B2554,DPORT_BD!$A$1:$I$296,7,FALSE)=0,"",VLOOKUP($B2554,DPORT_BD!$A$1:$I$296,7,FALSE)),"")</f>
        <v/>
      </c>
      <c r="AM2554" s="5" t="str">
        <f>IFERROR(IF(VLOOKUP($B2554,DPORT_BD!$A$1:$I$296,8,FALSE)=0,"",VLOOKUP($B2554,DPORT_BD!$A$1:$I$296,8,FALSE)),"")</f>
        <v/>
      </c>
      <c r="AN2554" s="5" t="str">
        <f>IFERROR(IF(VLOOKUP($B2554,DPORT_BD!$A$1:$I$296,9,FALSE)=0,"",VLOOKUP($B2554,DPORT_BD!$A$1:$I$296,9,FALSE)),"")</f>
        <v/>
      </c>
    </row>
    <row r="2555" spans="1:40">
      <c r="A2555" t="s">
        <v>32</v>
      </c>
      <c r="B2555" t="s">
        <v>4296</v>
      </c>
      <c r="C2555" t="s">
        <v>34</v>
      </c>
      <c r="D2555" t="s">
        <v>45</v>
      </c>
      <c r="E2555" t="s">
        <v>46</v>
      </c>
      <c r="F2555" s="1">
        <v>3084</v>
      </c>
      <c r="I2555" t="s">
        <v>37</v>
      </c>
      <c r="J2555" t="s">
        <v>82</v>
      </c>
      <c r="K2555" t="s">
        <v>83</v>
      </c>
      <c r="L2555" t="s">
        <v>84</v>
      </c>
      <c r="M2555" t="s">
        <v>40</v>
      </c>
      <c r="Q2555" t="s">
        <v>4297</v>
      </c>
      <c r="R2555" t="s">
        <v>87</v>
      </c>
      <c r="S2555" t="s">
        <v>537</v>
      </c>
      <c r="T2555" s="1">
        <v>5</v>
      </c>
      <c r="AG2555" s="5" t="str">
        <f>IFERROR(IF(VLOOKUP($B2555,DPORT_BD!$A$1:$I$296,2,FALSE)=0,"",VLOOKUP($B2555,DPORT_BD!$A$1:$I$296,2,FALSE)),"")</f>
        <v/>
      </c>
      <c r="AH2555" s="5" t="str">
        <f>IFERROR(IF(VLOOKUP($B2555,DPORT_BD!$A$1:$I$296,3,FALSE)=0,"",VLOOKUP($B2555,DPORT_BD!$A$1:$I$296,3,FALSE)),"")</f>
        <v/>
      </c>
      <c r="AI2555" s="5" t="str">
        <f>IFERROR(IF(VLOOKUP($B2555,DPORT_BD!$A$1:$I$296,4,FALSE)=0,"",VLOOKUP($B2555,DPORT_BD!$A$1:$I$296,4,FALSE)),"")</f>
        <v/>
      </c>
      <c r="AJ2555" s="5" t="str">
        <f>IFERROR(IF(VLOOKUP($B2555,DPORT_BD!$A$1:$I$296,5,FALSE)=0,"",VLOOKUP($B2555,DPORT_BD!$A$1:$I$296,5,FALSE)),"")</f>
        <v/>
      </c>
      <c r="AK2555" s="5" t="str">
        <f>IFERROR(IF(VLOOKUP($B2555,DPORT_BD!$A$1:$I$296,6,FALSE)=0,"",VLOOKUP($B2555,DPORT_BD!$A$1:$I$296,6,FALSE)),"")</f>
        <v/>
      </c>
      <c r="AL2555" s="5" t="str">
        <f>IFERROR(IF(VLOOKUP($B2555,DPORT_BD!$A$1:$I$296,7,FALSE)=0,"",VLOOKUP($B2555,DPORT_BD!$A$1:$I$296,7,FALSE)),"")</f>
        <v/>
      </c>
      <c r="AM2555" s="5" t="str">
        <f>IFERROR(IF(VLOOKUP($B2555,DPORT_BD!$A$1:$I$296,8,FALSE)=0,"",VLOOKUP($B2555,DPORT_BD!$A$1:$I$296,8,FALSE)),"")</f>
        <v/>
      </c>
      <c r="AN2555" s="5" t="str">
        <f>IFERROR(IF(VLOOKUP($B2555,DPORT_BD!$A$1:$I$296,9,FALSE)=0,"",VLOOKUP($B2555,DPORT_BD!$A$1:$I$296,9,FALSE)),"")</f>
        <v/>
      </c>
    </row>
    <row r="2556" spans="1:40">
      <c r="A2556" t="s">
        <v>32</v>
      </c>
      <c r="B2556" t="s">
        <v>4298</v>
      </c>
      <c r="C2556" t="s">
        <v>34</v>
      </c>
      <c r="D2556" t="s">
        <v>45</v>
      </c>
      <c r="E2556" t="s">
        <v>46</v>
      </c>
      <c r="F2556" s="1">
        <v>3630</v>
      </c>
      <c r="I2556" t="s">
        <v>54</v>
      </c>
      <c r="K2556" t="s">
        <v>38</v>
      </c>
      <c r="L2556" t="s">
        <v>39</v>
      </c>
      <c r="M2556" t="s">
        <v>40</v>
      </c>
      <c r="Q2556" t="s">
        <v>4299</v>
      </c>
      <c r="R2556" t="s">
        <v>921</v>
      </c>
      <c r="S2556" t="s">
        <v>307</v>
      </c>
      <c r="T2556" s="1">
        <v>4</v>
      </c>
      <c r="AG2556" s="5" t="str">
        <f>IFERROR(IF(VLOOKUP($B2556,DPORT_BD!$A$1:$I$296,2,FALSE)=0,"",VLOOKUP($B2556,DPORT_BD!$A$1:$I$296,2,FALSE)),"")</f>
        <v/>
      </c>
      <c r="AH2556" s="5" t="str">
        <f>IFERROR(IF(VLOOKUP($B2556,DPORT_BD!$A$1:$I$296,3,FALSE)=0,"",VLOOKUP($B2556,DPORT_BD!$A$1:$I$296,3,FALSE)),"")</f>
        <v/>
      </c>
      <c r="AI2556" s="5" t="str">
        <f>IFERROR(IF(VLOOKUP($B2556,DPORT_BD!$A$1:$I$296,4,FALSE)=0,"",VLOOKUP($B2556,DPORT_BD!$A$1:$I$296,4,FALSE)),"")</f>
        <v/>
      </c>
      <c r="AJ2556" s="5" t="str">
        <f>IFERROR(IF(VLOOKUP($B2556,DPORT_BD!$A$1:$I$296,5,FALSE)=0,"",VLOOKUP($B2556,DPORT_BD!$A$1:$I$296,5,FALSE)),"")</f>
        <v/>
      </c>
      <c r="AK2556" s="5" t="str">
        <f>IFERROR(IF(VLOOKUP($B2556,DPORT_BD!$A$1:$I$296,6,FALSE)=0,"",VLOOKUP($B2556,DPORT_BD!$A$1:$I$296,6,FALSE)),"")</f>
        <v/>
      </c>
      <c r="AL2556" s="5" t="str">
        <f>IFERROR(IF(VLOOKUP($B2556,DPORT_BD!$A$1:$I$296,7,FALSE)=0,"",VLOOKUP($B2556,DPORT_BD!$A$1:$I$296,7,FALSE)),"")</f>
        <v/>
      </c>
      <c r="AM2556" s="5" t="str">
        <f>IFERROR(IF(VLOOKUP($B2556,DPORT_BD!$A$1:$I$296,8,FALSE)=0,"",VLOOKUP($B2556,DPORT_BD!$A$1:$I$296,8,FALSE)),"")</f>
        <v/>
      </c>
      <c r="AN2556" s="5" t="str">
        <f>IFERROR(IF(VLOOKUP($B2556,DPORT_BD!$A$1:$I$296,9,FALSE)=0,"",VLOOKUP($B2556,DPORT_BD!$A$1:$I$296,9,FALSE)),"")</f>
        <v/>
      </c>
    </row>
    <row r="2557" spans="1:40">
      <c r="A2557" t="s">
        <v>32</v>
      </c>
      <c r="B2557" t="s">
        <v>4300</v>
      </c>
      <c r="C2557" t="s">
        <v>34</v>
      </c>
      <c r="D2557" t="s">
        <v>45</v>
      </c>
      <c r="E2557" t="s">
        <v>1377</v>
      </c>
      <c r="F2557" s="1">
        <v>3800</v>
      </c>
      <c r="I2557" t="s">
        <v>37</v>
      </c>
      <c r="J2557" t="s">
        <v>82</v>
      </c>
      <c r="K2557" t="s">
        <v>160</v>
      </c>
      <c r="L2557" t="s">
        <v>161</v>
      </c>
      <c r="M2557" t="s">
        <v>40</v>
      </c>
      <c r="Q2557" t="s">
        <v>4297</v>
      </c>
      <c r="R2557" t="s">
        <v>87</v>
      </c>
      <c r="S2557" t="s">
        <v>537</v>
      </c>
      <c r="T2557" s="1">
        <v>5</v>
      </c>
      <c r="AG2557" s="5" t="str">
        <f>IFERROR(IF(VLOOKUP($B2557,DPORT_BD!$A$1:$I$296,2,FALSE)=0,"",VLOOKUP($B2557,DPORT_BD!$A$1:$I$296,2,FALSE)),"")</f>
        <v/>
      </c>
      <c r="AH2557" s="5" t="str">
        <f>IFERROR(IF(VLOOKUP($B2557,DPORT_BD!$A$1:$I$296,3,FALSE)=0,"",VLOOKUP($B2557,DPORT_BD!$A$1:$I$296,3,FALSE)),"")</f>
        <v/>
      </c>
      <c r="AI2557" s="5" t="str">
        <f>IFERROR(IF(VLOOKUP($B2557,DPORT_BD!$A$1:$I$296,4,FALSE)=0,"",VLOOKUP($B2557,DPORT_BD!$A$1:$I$296,4,FALSE)),"")</f>
        <v/>
      </c>
      <c r="AJ2557" s="5" t="str">
        <f>IFERROR(IF(VLOOKUP($B2557,DPORT_BD!$A$1:$I$296,5,FALSE)=0,"",VLOOKUP($B2557,DPORT_BD!$A$1:$I$296,5,FALSE)),"")</f>
        <v/>
      </c>
      <c r="AK2557" s="5" t="str">
        <f>IFERROR(IF(VLOOKUP($B2557,DPORT_BD!$A$1:$I$296,6,FALSE)=0,"",VLOOKUP($B2557,DPORT_BD!$A$1:$I$296,6,FALSE)),"")</f>
        <v/>
      </c>
      <c r="AL2557" s="5" t="str">
        <f>IFERROR(IF(VLOOKUP($B2557,DPORT_BD!$A$1:$I$296,7,FALSE)=0,"",VLOOKUP($B2557,DPORT_BD!$A$1:$I$296,7,FALSE)),"")</f>
        <v/>
      </c>
      <c r="AM2557" s="5" t="str">
        <f>IFERROR(IF(VLOOKUP($B2557,DPORT_BD!$A$1:$I$296,8,FALSE)=0,"",VLOOKUP($B2557,DPORT_BD!$A$1:$I$296,8,FALSE)),"")</f>
        <v/>
      </c>
      <c r="AN2557" s="5" t="str">
        <f>IFERROR(IF(VLOOKUP($B2557,DPORT_BD!$A$1:$I$296,9,FALSE)=0,"",VLOOKUP($B2557,DPORT_BD!$A$1:$I$296,9,FALSE)),"")</f>
        <v/>
      </c>
    </row>
    <row r="2558" spans="1:40">
      <c r="A2558" t="s">
        <v>32</v>
      </c>
      <c r="B2558" t="s">
        <v>4301</v>
      </c>
      <c r="C2558" t="s">
        <v>34</v>
      </c>
      <c r="D2558" t="s">
        <v>52</v>
      </c>
      <c r="E2558" t="s">
        <v>53</v>
      </c>
      <c r="F2558" s="1">
        <v>3850</v>
      </c>
      <c r="I2558" t="s">
        <v>54</v>
      </c>
      <c r="K2558" t="s">
        <v>38</v>
      </c>
      <c r="L2558" t="s">
        <v>39</v>
      </c>
      <c r="M2558" t="s">
        <v>40</v>
      </c>
      <c r="Q2558" t="s">
        <v>55</v>
      </c>
      <c r="R2558" t="s">
        <v>56</v>
      </c>
      <c r="S2558" t="s">
        <v>49</v>
      </c>
      <c r="T2558" s="1">
        <v>0</v>
      </c>
      <c r="W2558" t="s">
        <v>57</v>
      </c>
      <c r="AG2558" s="5" t="str">
        <f>IFERROR(IF(VLOOKUP($B2558,DPORT_BD!$A$1:$I$296,2,FALSE)=0,"",VLOOKUP($B2558,DPORT_BD!$A$1:$I$296,2,FALSE)),"")</f>
        <v/>
      </c>
      <c r="AH2558" s="5" t="str">
        <f>IFERROR(IF(VLOOKUP($B2558,DPORT_BD!$A$1:$I$296,3,FALSE)=0,"",VLOOKUP($B2558,DPORT_BD!$A$1:$I$296,3,FALSE)),"")</f>
        <v/>
      </c>
      <c r="AI2558" s="5" t="str">
        <f>IFERROR(IF(VLOOKUP($B2558,DPORT_BD!$A$1:$I$296,4,FALSE)=0,"",VLOOKUP($B2558,DPORT_BD!$A$1:$I$296,4,FALSE)),"")</f>
        <v/>
      </c>
      <c r="AJ2558" s="5" t="str">
        <f>IFERROR(IF(VLOOKUP($B2558,DPORT_BD!$A$1:$I$296,5,FALSE)=0,"",VLOOKUP($B2558,DPORT_BD!$A$1:$I$296,5,FALSE)),"")</f>
        <v/>
      </c>
      <c r="AK2558" s="5" t="str">
        <f>IFERROR(IF(VLOOKUP($B2558,DPORT_BD!$A$1:$I$296,6,FALSE)=0,"",VLOOKUP($B2558,DPORT_BD!$A$1:$I$296,6,FALSE)),"")</f>
        <v/>
      </c>
      <c r="AL2558" s="5" t="str">
        <f>IFERROR(IF(VLOOKUP($B2558,DPORT_BD!$A$1:$I$296,7,FALSE)=0,"",VLOOKUP($B2558,DPORT_BD!$A$1:$I$296,7,FALSE)),"")</f>
        <v/>
      </c>
      <c r="AM2558" s="5" t="str">
        <f>IFERROR(IF(VLOOKUP($B2558,DPORT_BD!$A$1:$I$296,8,FALSE)=0,"",VLOOKUP($B2558,DPORT_BD!$A$1:$I$296,8,FALSE)),"")</f>
        <v/>
      </c>
      <c r="AN2558" s="5" t="str">
        <f>IFERROR(IF(VLOOKUP($B2558,DPORT_BD!$A$1:$I$296,9,FALSE)=0,"",VLOOKUP($B2558,DPORT_BD!$A$1:$I$296,9,FALSE)),"")</f>
        <v/>
      </c>
    </row>
    <row r="2559" spans="1:40">
      <c r="A2559" t="s">
        <v>32</v>
      </c>
      <c r="B2559" t="s">
        <v>4302</v>
      </c>
      <c r="C2559" t="s">
        <v>34</v>
      </c>
      <c r="D2559" t="s">
        <v>52</v>
      </c>
      <c r="E2559" t="s">
        <v>53</v>
      </c>
      <c r="F2559" s="1">
        <v>3850</v>
      </c>
      <c r="I2559" t="s">
        <v>54</v>
      </c>
      <c r="K2559" t="s">
        <v>38</v>
      </c>
      <c r="L2559" t="s">
        <v>39</v>
      </c>
      <c r="M2559" t="s">
        <v>40</v>
      </c>
      <c r="Q2559" t="s">
        <v>55</v>
      </c>
      <c r="R2559" t="s">
        <v>56</v>
      </c>
      <c r="S2559" t="s">
        <v>49</v>
      </c>
      <c r="T2559" s="1">
        <v>0</v>
      </c>
      <c r="W2559" t="s">
        <v>57</v>
      </c>
      <c r="AG2559" s="5" t="str">
        <f>IFERROR(IF(VLOOKUP($B2559,DPORT_BD!$A$1:$I$296,2,FALSE)=0,"",VLOOKUP($B2559,DPORT_BD!$A$1:$I$296,2,FALSE)),"")</f>
        <v/>
      </c>
      <c r="AH2559" s="5" t="str">
        <f>IFERROR(IF(VLOOKUP($B2559,DPORT_BD!$A$1:$I$296,3,FALSE)=0,"",VLOOKUP($B2559,DPORT_BD!$A$1:$I$296,3,FALSE)),"")</f>
        <v/>
      </c>
      <c r="AI2559" s="5" t="str">
        <f>IFERROR(IF(VLOOKUP($B2559,DPORT_BD!$A$1:$I$296,4,FALSE)=0,"",VLOOKUP($B2559,DPORT_BD!$A$1:$I$296,4,FALSE)),"")</f>
        <v/>
      </c>
      <c r="AJ2559" s="5" t="str">
        <f>IFERROR(IF(VLOOKUP($B2559,DPORT_BD!$A$1:$I$296,5,FALSE)=0,"",VLOOKUP($B2559,DPORT_BD!$A$1:$I$296,5,FALSE)),"")</f>
        <v/>
      </c>
      <c r="AK2559" s="5" t="str">
        <f>IFERROR(IF(VLOOKUP($B2559,DPORT_BD!$A$1:$I$296,6,FALSE)=0,"",VLOOKUP($B2559,DPORT_BD!$A$1:$I$296,6,FALSE)),"")</f>
        <v/>
      </c>
      <c r="AL2559" s="5" t="str">
        <f>IFERROR(IF(VLOOKUP($B2559,DPORT_BD!$A$1:$I$296,7,FALSE)=0,"",VLOOKUP($B2559,DPORT_BD!$A$1:$I$296,7,FALSE)),"")</f>
        <v/>
      </c>
      <c r="AM2559" s="5" t="str">
        <f>IFERROR(IF(VLOOKUP($B2559,DPORT_BD!$A$1:$I$296,8,FALSE)=0,"",VLOOKUP($B2559,DPORT_BD!$A$1:$I$296,8,FALSE)),"")</f>
        <v/>
      </c>
      <c r="AN2559" s="5" t="str">
        <f>IFERROR(IF(VLOOKUP($B2559,DPORT_BD!$A$1:$I$296,9,FALSE)=0,"",VLOOKUP($B2559,DPORT_BD!$A$1:$I$296,9,FALSE)),"")</f>
        <v/>
      </c>
    </row>
    <row r="2560" spans="1:40">
      <c r="A2560" t="s">
        <v>32</v>
      </c>
      <c r="B2560" t="s">
        <v>4303</v>
      </c>
      <c r="C2560" t="s">
        <v>34</v>
      </c>
      <c r="D2560" t="s">
        <v>52</v>
      </c>
      <c r="E2560" t="s">
        <v>53</v>
      </c>
      <c r="F2560" s="1">
        <v>3800</v>
      </c>
      <c r="I2560" t="s">
        <v>37</v>
      </c>
      <c r="K2560" t="s">
        <v>38</v>
      </c>
      <c r="L2560" t="s">
        <v>39</v>
      </c>
      <c r="M2560" t="s">
        <v>40</v>
      </c>
      <c r="Q2560" t="s">
        <v>4304</v>
      </c>
      <c r="R2560" t="s">
        <v>336</v>
      </c>
      <c r="S2560" t="s">
        <v>49</v>
      </c>
      <c r="T2560" s="1">
        <v>0</v>
      </c>
      <c r="AG2560" s="5" t="str">
        <f>IFERROR(IF(VLOOKUP($B2560,DPORT_BD!$A$1:$I$296,2,FALSE)=0,"",VLOOKUP($B2560,DPORT_BD!$A$1:$I$296,2,FALSE)),"")</f>
        <v/>
      </c>
      <c r="AH2560" s="5" t="str">
        <f>IFERROR(IF(VLOOKUP($B2560,DPORT_BD!$A$1:$I$296,3,FALSE)=0,"",VLOOKUP($B2560,DPORT_BD!$A$1:$I$296,3,FALSE)),"")</f>
        <v/>
      </c>
      <c r="AI2560" s="5" t="str">
        <f>IFERROR(IF(VLOOKUP($B2560,DPORT_BD!$A$1:$I$296,4,FALSE)=0,"",VLOOKUP($B2560,DPORT_BD!$A$1:$I$296,4,FALSE)),"")</f>
        <v/>
      </c>
      <c r="AJ2560" s="5" t="str">
        <f>IFERROR(IF(VLOOKUP($B2560,DPORT_BD!$A$1:$I$296,5,FALSE)=0,"",VLOOKUP($B2560,DPORT_BD!$A$1:$I$296,5,FALSE)),"")</f>
        <v/>
      </c>
      <c r="AK2560" s="5" t="str">
        <f>IFERROR(IF(VLOOKUP($B2560,DPORT_BD!$A$1:$I$296,6,FALSE)=0,"",VLOOKUP($B2560,DPORT_BD!$A$1:$I$296,6,FALSE)),"")</f>
        <v/>
      </c>
      <c r="AL2560" s="5" t="str">
        <f>IFERROR(IF(VLOOKUP($B2560,DPORT_BD!$A$1:$I$296,7,FALSE)=0,"",VLOOKUP($B2560,DPORT_BD!$A$1:$I$296,7,FALSE)),"")</f>
        <v/>
      </c>
      <c r="AM2560" s="5" t="str">
        <f>IFERROR(IF(VLOOKUP($B2560,DPORT_BD!$A$1:$I$296,8,FALSE)=0,"",VLOOKUP($B2560,DPORT_BD!$A$1:$I$296,8,FALSE)),"")</f>
        <v/>
      </c>
      <c r="AN2560" s="5" t="str">
        <f>IFERROR(IF(VLOOKUP($B2560,DPORT_BD!$A$1:$I$296,9,FALSE)=0,"",VLOOKUP($B2560,DPORT_BD!$A$1:$I$296,9,FALSE)),"")</f>
        <v/>
      </c>
    </row>
    <row r="2561" spans="1:40">
      <c r="A2561" t="s">
        <v>32</v>
      </c>
      <c r="B2561" t="s">
        <v>4305</v>
      </c>
      <c r="C2561" t="s">
        <v>34</v>
      </c>
      <c r="D2561" t="s">
        <v>52</v>
      </c>
      <c r="E2561" t="s">
        <v>53</v>
      </c>
      <c r="F2561" s="1">
        <v>3700</v>
      </c>
      <c r="I2561" t="s">
        <v>103</v>
      </c>
      <c r="K2561" t="s">
        <v>38</v>
      </c>
      <c r="L2561" t="s">
        <v>39</v>
      </c>
      <c r="M2561" t="s">
        <v>40</v>
      </c>
      <c r="Q2561" t="s">
        <v>4306</v>
      </c>
      <c r="R2561" t="s">
        <v>3757</v>
      </c>
      <c r="S2561" t="s">
        <v>43</v>
      </c>
      <c r="T2561" s="1">
        <v>1</v>
      </c>
      <c r="AG2561" s="5" t="str">
        <f>IFERROR(IF(VLOOKUP($B2561,DPORT_BD!$A$1:$I$296,2,FALSE)=0,"",VLOOKUP($B2561,DPORT_BD!$A$1:$I$296,2,FALSE)),"")</f>
        <v/>
      </c>
      <c r="AH2561" s="5" t="str">
        <f>IFERROR(IF(VLOOKUP($B2561,DPORT_BD!$A$1:$I$296,3,FALSE)=0,"",VLOOKUP($B2561,DPORT_BD!$A$1:$I$296,3,FALSE)),"")</f>
        <v/>
      </c>
      <c r="AI2561" s="5" t="str">
        <f>IFERROR(IF(VLOOKUP($B2561,DPORT_BD!$A$1:$I$296,4,FALSE)=0,"",VLOOKUP($B2561,DPORT_BD!$A$1:$I$296,4,FALSE)),"")</f>
        <v/>
      </c>
      <c r="AJ2561" s="5" t="str">
        <f>IFERROR(IF(VLOOKUP($B2561,DPORT_BD!$A$1:$I$296,5,FALSE)=0,"",VLOOKUP($B2561,DPORT_BD!$A$1:$I$296,5,FALSE)),"")</f>
        <v/>
      </c>
      <c r="AK2561" s="5" t="str">
        <f>IFERROR(IF(VLOOKUP($B2561,DPORT_BD!$A$1:$I$296,6,FALSE)=0,"",VLOOKUP($B2561,DPORT_BD!$A$1:$I$296,6,FALSE)),"")</f>
        <v/>
      </c>
      <c r="AL2561" s="5" t="str">
        <f>IFERROR(IF(VLOOKUP($B2561,DPORT_BD!$A$1:$I$296,7,FALSE)=0,"",VLOOKUP($B2561,DPORT_BD!$A$1:$I$296,7,FALSE)),"")</f>
        <v/>
      </c>
      <c r="AM2561" s="5" t="str">
        <f>IFERROR(IF(VLOOKUP($B2561,DPORT_BD!$A$1:$I$296,8,FALSE)=0,"",VLOOKUP($B2561,DPORT_BD!$A$1:$I$296,8,FALSE)),"")</f>
        <v/>
      </c>
      <c r="AN2561" s="5" t="str">
        <f>IFERROR(IF(VLOOKUP($B2561,DPORT_BD!$A$1:$I$296,9,FALSE)=0,"",VLOOKUP($B2561,DPORT_BD!$A$1:$I$296,9,FALSE)),"")</f>
        <v/>
      </c>
    </row>
    <row r="2562" spans="1:40">
      <c r="A2562" t="s">
        <v>32</v>
      </c>
      <c r="B2562" t="s">
        <v>4307</v>
      </c>
      <c r="C2562" t="s">
        <v>34</v>
      </c>
      <c r="D2562" t="s">
        <v>67</v>
      </c>
      <c r="E2562" t="s">
        <v>68</v>
      </c>
      <c r="F2562" s="1">
        <v>4620</v>
      </c>
      <c r="I2562" t="s">
        <v>37</v>
      </c>
      <c r="J2562" t="s">
        <v>82</v>
      </c>
      <c r="K2562" t="s">
        <v>83</v>
      </c>
      <c r="L2562" t="s">
        <v>84</v>
      </c>
      <c r="M2562" t="s">
        <v>40</v>
      </c>
      <c r="Q2562" t="s">
        <v>4308</v>
      </c>
      <c r="R2562" t="s">
        <v>1682</v>
      </c>
      <c r="S2562" t="s">
        <v>537</v>
      </c>
      <c r="T2562" s="1">
        <v>5</v>
      </c>
      <c r="AG2562" s="5" t="str">
        <f>IFERROR(IF(VLOOKUP($B2562,DPORT_BD!$A$1:$I$296,2,FALSE)=0,"",VLOOKUP($B2562,DPORT_BD!$A$1:$I$296,2,FALSE)),"")</f>
        <v/>
      </c>
      <c r="AH2562" s="5" t="str">
        <f>IFERROR(IF(VLOOKUP($B2562,DPORT_BD!$A$1:$I$296,3,FALSE)=0,"",VLOOKUP($B2562,DPORT_BD!$A$1:$I$296,3,FALSE)),"")</f>
        <v/>
      </c>
      <c r="AI2562" s="5" t="str">
        <f>IFERROR(IF(VLOOKUP($B2562,DPORT_BD!$A$1:$I$296,4,FALSE)=0,"",VLOOKUP($B2562,DPORT_BD!$A$1:$I$296,4,FALSE)),"")</f>
        <v/>
      </c>
      <c r="AJ2562" s="5" t="str">
        <f>IFERROR(IF(VLOOKUP($B2562,DPORT_BD!$A$1:$I$296,5,FALSE)=0,"",VLOOKUP($B2562,DPORT_BD!$A$1:$I$296,5,FALSE)),"")</f>
        <v/>
      </c>
      <c r="AK2562" s="5" t="str">
        <f>IFERROR(IF(VLOOKUP($B2562,DPORT_BD!$A$1:$I$296,6,FALSE)=0,"",VLOOKUP($B2562,DPORT_BD!$A$1:$I$296,6,FALSE)),"")</f>
        <v/>
      </c>
      <c r="AL2562" s="5" t="str">
        <f>IFERROR(IF(VLOOKUP($B2562,DPORT_BD!$A$1:$I$296,7,FALSE)=0,"",VLOOKUP($B2562,DPORT_BD!$A$1:$I$296,7,FALSE)),"")</f>
        <v/>
      </c>
      <c r="AM2562" s="5" t="str">
        <f>IFERROR(IF(VLOOKUP($B2562,DPORT_BD!$A$1:$I$296,8,FALSE)=0,"",VLOOKUP($B2562,DPORT_BD!$A$1:$I$296,8,FALSE)),"")</f>
        <v/>
      </c>
      <c r="AN2562" s="5" t="str">
        <f>IFERROR(IF(VLOOKUP($B2562,DPORT_BD!$A$1:$I$296,9,FALSE)=0,"",VLOOKUP($B2562,DPORT_BD!$A$1:$I$296,9,FALSE)),"")</f>
        <v/>
      </c>
    </row>
    <row r="2563" spans="1:40">
      <c r="A2563" t="s">
        <v>32</v>
      </c>
      <c r="B2563" t="s">
        <v>4309</v>
      </c>
      <c r="C2563" t="s">
        <v>34</v>
      </c>
      <c r="D2563" t="s">
        <v>67</v>
      </c>
      <c r="E2563" t="s">
        <v>68</v>
      </c>
      <c r="F2563" s="1">
        <v>4460</v>
      </c>
      <c r="I2563" t="s">
        <v>37</v>
      </c>
      <c r="K2563" t="s">
        <v>38</v>
      </c>
      <c r="L2563" t="s">
        <v>39</v>
      </c>
      <c r="M2563" t="s">
        <v>40</v>
      </c>
      <c r="Q2563" t="s">
        <v>4310</v>
      </c>
      <c r="R2563" t="s">
        <v>3380</v>
      </c>
      <c r="S2563" t="s">
        <v>537</v>
      </c>
      <c r="T2563" s="1">
        <v>5</v>
      </c>
      <c r="AG2563" s="5" t="str">
        <f>IFERROR(IF(VLOOKUP($B2563,DPORT_BD!$A$1:$I$296,2,FALSE)=0,"",VLOOKUP($B2563,DPORT_BD!$A$1:$I$296,2,FALSE)),"")</f>
        <v/>
      </c>
      <c r="AH2563" s="5" t="str">
        <f>IFERROR(IF(VLOOKUP($B2563,DPORT_BD!$A$1:$I$296,3,FALSE)=0,"",VLOOKUP($B2563,DPORT_BD!$A$1:$I$296,3,FALSE)),"")</f>
        <v/>
      </c>
      <c r="AI2563" s="5" t="str">
        <f>IFERROR(IF(VLOOKUP($B2563,DPORT_BD!$A$1:$I$296,4,FALSE)=0,"",VLOOKUP($B2563,DPORT_BD!$A$1:$I$296,4,FALSE)),"")</f>
        <v/>
      </c>
      <c r="AJ2563" s="5" t="str">
        <f>IFERROR(IF(VLOOKUP($B2563,DPORT_BD!$A$1:$I$296,5,FALSE)=0,"",VLOOKUP($B2563,DPORT_BD!$A$1:$I$296,5,FALSE)),"")</f>
        <v/>
      </c>
      <c r="AK2563" s="5" t="str">
        <f>IFERROR(IF(VLOOKUP($B2563,DPORT_BD!$A$1:$I$296,6,FALSE)=0,"",VLOOKUP($B2563,DPORT_BD!$A$1:$I$296,6,FALSE)),"")</f>
        <v/>
      </c>
      <c r="AL2563" s="5" t="str">
        <f>IFERROR(IF(VLOOKUP($B2563,DPORT_BD!$A$1:$I$296,7,FALSE)=0,"",VLOOKUP($B2563,DPORT_BD!$A$1:$I$296,7,FALSE)),"")</f>
        <v/>
      </c>
      <c r="AM2563" s="5" t="str">
        <f>IFERROR(IF(VLOOKUP($B2563,DPORT_BD!$A$1:$I$296,8,FALSE)=0,"",VLOOKUP($B2563,DPORT_BD!$A$1:$I$296,8,FALSE)),"")</f>
        <v/>
      </c>
      <c r="AN2563" s="5" t="str">
        <f>IFERROR(IF(VLOOKUP($B2563,DPORT_BD!$A$1:$I$296,9,FALSE)=0,"",VLOOKUP($B2563,DPORT_BD!$A$1:$I$296,9,FALSE)),"")</f>
        <v/>
      </c>
    </row>
    <row r="2564" spans="1:40">
      <c r="A2564" t="s">
        <v>32</v>
      </c>
      <c r="B2564" t="s">
        <v>4311</v>
      </c>
      <c r="C2564" t="s">
        <v>34</v>
      </c>
      <c r="D2564" t="s">
        <v>45</v>
      </c>
      <c r="E2564" t="s">
        <v>46</v>
      </c>
      <c r="F2564" s="1">
        <v>3700</v>
      </c>
      <c r="I2564" t="s">
        <v>37</v>
      </c>
      <c r="K2564" t="s">
        <v>38</v>
      </c>
      <c r="L2564" t="s">
        <v>39</v>
      </c>
      <c r="M2564" t="s">
        <v>40</v>
      </c>
      <c r="Q2564" t="s">
        <v>47</v>
      </c>
      <c r="R2564" t="s">
        <v>48</v>
      </c>
      <c r="S2564" t="s">
        <v>49</v>
      </c>
      <c r="T2564" s="1">
        <v>0</v>
      </c>
      <c r="W2564" t="s">
        <v>50</v>
      </c>
      <c r="AG2564" s="5" t="str">
        <f>IFERROR(IF(VLOOKUP($B2564,DPORT_BD!$A$1:$I$296,2,FALSE)=0,"",VLOOKUP($B2564,DPORT_BD!$A$1:$I$296,2,FALSE)),"")</f>
        <v/>
      </c>
      <c r="AH2564" s="5" t="str">
        <f>IFERROR(IF(VLOOKUP($B2564,DPORT_BD!$A$1:$I$296,3,FALSE)=0,"",VLOOKUP($B2564,DPORT_BD!$A$1:$I$296,3,FALSE)),"")</f>
        <v/>
      </c>
      <c r="AI2564" s="5" t="str">
        <f>IFERROR(IF(VLOOKUP($B2564,DPORT_BD!$A$1:$I$296,4,FALSE)=0,"",VLOOKUP($B2564,DPORT_BD!$A$1:$I$296,4,FALSE)),"")</f>
        <v/>
      </c>
      <c r="AJ2564" s="5" t="str">
        <f>IFERROR(IF(VLOOKUP($B2564,DPORT_BD!$A$1:$I$296,5,FALSE)=0,"",VLOOKUP($B2564,DPORT_BD!$A$1:$I$296,5,FALSE)),"")</f>
        <v/>
      </c>
      <c r="AK2564" s="5" t="str">
        <f>IFERROR(IF(VLOOKUP($B2564,DPORT_BD!$A$1:$I$296,6,FALSE)=0,"",VLOOKUP($B2564,DPORT_BD!$A$1:$I$296,6,FALSE)),"")</f>
        <v/>
      </c>
      <c r="AL2564" s="5" t="str">
        <f>IFERROR(IF(VLOOKUP($B2564,DPORT_BD!$A$1:$I$296,7,FALSE)=0,"",VLOOKUP($B2564,DPORT_BD!$A$1:$I$296,7,FALSE)),"")</f>
        <v/>
      </c>
      <c r="AM2564" s="5" t="str">
        <f>IFERROR(IF(VLOOKUP($B2564,DPORT_BD!$A$1:$I$296,8,FALSE)=0,"",VLOOKUP($B2564,DPORT_BD!$A$1:$I$296,8,FALSE)),"")</f>
        <v/>
      </c>
      <c r="AN2564" s="5" t="str">
        <f>IFERROR(IF(VLOOKUP($B2564,DPORT_BD!$A$1:$I$296,9,FALSE)=0,"",VLOOKUP($B2564,DPORT_BD!$A$1:$I$296,9,FALSE)),"")</f>
        <v/>
      </c>
    </row>
    <row r="2565" spans="1:40">
      <c r="A2565" t="s">
        <v>32</v>
      </c>
      <c r="B2565" t="s">
        <v>4312</v>
      </c>
      <c r="C2565" t="s">
        <v>34</v>
      </c>
      <c r="D2565" t="s">
        <v>52</v>
      </c>
      <c r="E2565" t="s">
        <v>53</v>
      </c>
      <c r="F2565" s="1">
        <v>3850</v>
      </c>
      <c r="I2565" t="s">
        <v>54</v>
      </c>
      <c r="K2565" t="s">
        <v>38</v>
      </c>
      <c r="L2565" t="s">
        <v>39</v>
      </c>
      <c r="M2565" t="s">
        <v>40</v>
      </c>
      <c r="Q2565" t="s">
        <v>75</v>
      </c>
      <c r="R2565" t="s">
        <v>76</v>
      </c>
      <c r="S2565" t="s">
        <v>49</v>
      </c>
      <c r="T2565" s="1">
        <v>0</v>
      </c>
      <c r="AG2565" s="5" t="str">
        <f>IFERROR(IF(VLOOKUP($B2565,DPORT_BD!$A$1:$I$296,2,FALSE)=0,"",VLOOKUP($B2565,DPORT_BD!$A$1:$I$296,2,FALSE)),"")</f>
        <v/>
      </c>
      <c r="AH2565" s="5" t="str">
        <f>IFERROR(IF(VLOOKUP($B2565,DPORT_BD!$A$1:$I$296,3,FALSE)=0,"",VLOOKUP($B2565,DPORT_BD!$A$1:$I$296,3,FALSE)),"")</f>
        <v/>
      </c>
      <c r="AI2565" s="5" t="str">
        <f>IFERROR(IF(VLOOKUP($B2565,DPORT_BD!$A$1:$I$296,4,FALSE)=0,"",VLOOKUP($B2565,DPORT_BD!$A$1:$I$296,4,FALSE)),"")</f>
        <v/>
      </c>
      <c r="AJ2565" s="5" t="str">
        <f>IFERROR(IF(VLOOKUP($B2565,DPORT_BD!$A$1:$I$296,5,FALSE)=0,"",VLOOKUP($B2565,DPORT_BD!$A$1:$I$296,5,FALSE)),"")</f>
        <v/>
      </c>
      <c r="AK2565" s="5" t="str">
        <f>IFERROR(IF(VLOOKUP($B2565,DPORT_BD!$A$1:$I$296,6,FALSE)=0,"",VLOOKUP($B2565,DPORT_BD!$A$1:$I$296,6,FALSE)),"")</f>
        <v/>
      </c>
      <c r="AL2565" s="5" t="str">
        <f>IFERROR(IF(VLOOKUP($B2565,DPORT_BD!$A$1:$I$296,7,FALSE)=0,"",VLOOKUP($B2565,DPORT_BD!$A$1:$I$296,7,FALSE)),"")</f>
        <v/>
      </c>
      <c r="AM2565" s="5" t="str">
        <f>IFERROR(IF(VLOOKUP($B2565,DPORT_BD!$A$1:$I$296,8,FALSE)=0,"",VLOOKUP($B2565,DPORT_BD!$A$1:$I$296,8,FALSE)),"")</f>
        <v/>
      </c>
      <c r="AN2565" s="5" t="str">
        <f>IFERROR(IF(VLOOKUP($B2565,DPORT_BD!$A$1:$I$296,9,FALSE)=0,"",VLOOKUP($B2565,DPORT_BD!$A$1:$I$296,9,FALSE)),"")</f>
        <v/>
      </c>
    </row>
    <row r="2566" spans="1:40">
      <c r="A2566" t="s">
        <v>32</v>
      </c>
      <c r="B2566" t="s">
        <v>4313</v>
      </c>
      <c r="C2566" t="s">
        <v>34</v>
      </c>
      <c r="D2566" t="s">
        <v>52</v>
      </c>
      <c r="E2566" t="s">
        <v>53</v>
      </c>
      <c r="F2566" s="1">
        <v>3850</v>
      </c>
      <c r="I2566" t="s">
        <v>59</v>
      </c>
      <c r="K2566" t="s">
        <v>38</v>
      </c>
      <c r="L2566" t="s">
        <v>39</v>
      </c>
      <c r="M2566" t="s">
        <v>40</v>
      </c>
      <c r="Q2566" t="s">
        <v>4314</v>
      </c>
      <c r="R2566" t="s">
        <v>242</v>
      </c>
      <c r="S2566" t="s">
        <v>49</v>
      </c>
      <c r="T2566" s="1">
        <v>0</v>
      </c>
      <c r="AG2566" s="5" t="str">
        <f>IFERROR(IF(VLOOKUP($B2566,DPORT_BD!$A$1:$I$296,2,FALSE)=0,"",VLOOKUP($B2566,DPORT_BD!$A$1:$I$296,2,FALSE)),"")</f>
        <v/>
      </c>
      <c r="AH2566" s="5" t="str">
        <f>IFERROR(IF(VLOOKUP($B2566,DPORT_BD!$A$1:$I$296,3,FALSE)=0,"",VLOOKUP($B2566,DPORT_BD!$A$1:$I$296,3,FALSE)),"")</f>
        <v/>
      </c>
      <c r="AI2566" s="5" t="str">
        <f>IFERROR(IF(VLOOKUP($B2566,DPORT_BD!$A$1:$I$296,4,FALSE)=0,"",VLOOKUP($B2566,DPORT_BD!$A$1:$I$296,4,FALSE)),"")</f>
        <v/>
      </c>
      <c r="AJ2566" s="5" t="str">
        <f>IFERROR(IF(VLOOKUP($B2566,DPORT_BD!$A$1:$I$296,5,FALSE)=0,"",VLOOKUP($B2566,DPORT_BD!$A$1:$I$296,5,FALSE)),"")</f>
        <v/>
      </c>
      <c r="AK2566" s="5" t="str">
        <f>IFERROR(IF(VLOOKUP($B2566,DPORT_BD!$A$1:$I$296,6,FALSE)=0,"",VLOOKUP($B2566,DPORT_BD!$A$1:$I$296,6,FALSE)),"")</f>
        <v/>
      </c>
      <c r="AL2566" s="5" t="str">
        <f>IFERROR(IF(VLOOKUP($B2566,DPORT_BD!$A$1:$I$296,7,FALSE)=0,"",VLOOKUP($B2566,DPORT_BD!$A$1:$I$296,7,FALSE)),"")</f>
        <v/>
      </c>
      <c r="AM2566" s="5" t="str">
        <f>IFERROR(IF(VLOOKUP($B2566,DPORT_BD!$A$1:$I$296,8,FALSE)=0,"",VLOOKUP($B2566,DPORT_BD!$A$1:$I$296,8,FALSE)),"")</f>
        <v/>
      </c>
      <c r="AN2566" s="5" t="str">
        <f>IFERROR(IF(VLOOKUP($B2566,DPORT_BD!$A$1:$I$296,9,FALSE)=0,"",VLOOKUP($B2566,DPORT_BD!$A$1:$I$296,9,FALSE)),"")</f>
        <v/>
      </c>
    </row>
    <row r="2567" spans="1:40">
      <c r="A2567" t="s">
        <v>32</v>
      </c>
      <c r="B2567" t="s">
        <v>4315</v>
      </c>
      <c r="C2567" t="s">
        <v>34</v>
      </c>
      <c r="D2567" t="s">
        <v>52</v>
      </c>
      <c r="E2567" t="s">
        <v>53</v>
      </c>
      <c r="F2567" s="1">
        <v>3850</v>
      </c>
      <c r="I2567" t="s">
        <v>103</v>
      </c>
      <c r="K2567" t="s">
        <v>38</v>
      </c>
      <c r="L2567" t="s">
        <v>39</v>
      </c>
      <c r="M2567" t="s">
        <v>40</v>
      </c>
      <c r="Q2567" t="s">
        <v>4316</v>
      </c>
      <c r="R2567" t="s">
        <v>76</v>
      </c>
      <c r="S2567" t="s">
        <v>307</v>
      </c>
      <c r="T2567" s="1">
        <v>4</v>
      </c>
      <c r="AG2567" s="5" t="str">
        <f>IFERROR(IF(VLOOKUP($B2567,DPORT_BD!$A$1:$I$296,2,FALSE)=0,"",VLOOKUP($B2567,DPORT_BD!$A$1:$I$296,2,FALSE)),"")</f>
        <v/>
      </c>
      <c r="AH2567" s="5" t="str">
        <f>IFERROR(IF(VLOOKUP($B2567,DPORT_BD!$A$1:$I$296,3,FALSE)=0,"",VLOOKUP($B2567,DPORT_BD!$A$1:$I$296,3,FALSE)),"")</f>
        <v/>
      </c>
      <c r="AI2567" s="5" t="str">
        <f>IFERROR(IF(VLOOKUP($B2567,DPORT_BD!$A$1:$I$296,4,FALSE)=0,"",VLOOKUP($B2567,DPORT_BD!$A$1:$I$296,4,FALSE)),"")</f>
        <v/>
      </c>
      <c r="AJ2567" s="5" t="str">
        <f>IFERROR(IF(VLOOKUP($B2567,DPORT_BD!$A$1:$I$296,5,FALSE)=0,"",VLOOKUP($B2567,DPORT_BD!$A$1:$I$296,5,FALSE)),"")</f>
        <v/>
      </c>
      <c r="AK2567" s="5" t="str">
        <f>IFERROR(IF(VLOOKUP($B2567,DPORT_BD!$A$1:$I$296,6,FALSE)=0,"",VLOOKUP($B2567,DPORT_BD!$A$1:$I$296,6,FALSE)),"")</f>
        <v/>
      </c>
      <c r="AL2567" s="5" t="str">
        <f>IFERROR(IF(VLOOKUP($B2567,DPORT_BD!$A$1:$I$296,7,FALSE)=0,"",VLOOKUP($B2567,DPORT_BD!$A$1:$I$296,7,FALSE)),"")</f>
        <v/>
      </c>
      <c r="AM2567" s="5" t="str">
        <f>IFERROR(IF(VLOOKUP($B2567,DPORT_BD!$A$1:$I$296,8,FALSE)=0,"",VLOOKUP($B2567,DPORT_BD!$A$1:$I$296,8,FALSE)),"")</f>
        <v/>
      </c>
      <c r="AN2567" s="5" t="str">
        <f>IFERROR(IF(VLOOKUP($B2567,DPORT_BD!$A$1:$I$296,9,FALSE)=0,"",VLOOKUP($B2567,DPORT_BD!$A$1:$I$296,9,FALSE)),"")</f>
        <v/>
      </c>
    </row>
    <row r="2568" spans="1:40">
      <c r="A2568" t="s">
        <v>32</v>
      </c>
      <c r="B2568" t="s">
        <v>4317</v>
      </c>
      <c r="C2568" t="s">
        <v>34</v>
      </c>
      <c r="D2568" t="s">
        <v>52</v>
      </c>
      <c r="E2568" t="s">
        <v>53</v>
      </c>
      <c r="F2568" s="1">
        <v>3900</v>
      </c>
      <c r="I2568" t="s">
        <v>37</v>
      </c>
      <c r="K2568" t="s">
        <v>38</v>
      </c>
      <c r="L2568" t="s">
        <v>39</v>
      </c>
      <c r="M2568" t="s">
        <v>40</v>
      </c>
      <c r="S2568" t="s">
        <v>770</v>
      </c>
      <c r="T2568" s="1">
        <v>6</v>
      </c>
      <c r="AG2568" s="5" t="str">
        <f>IFERROR(IF(VLOOKUP($B2568,DPORT_BD!$A$1:$I$296,2,FALSE)=0,"",VLOOKUP($B2568,DPORT_BD!$A$1:$I$296,2,FALSE)),"")</f>
        <v/>
      </c>
      <c r="AH2568" s="5" t="str">
        <f>IFERROR(IF(VLOOKUP($B2568,DPORT_BD!$A$1:$I$296,3,FALSE)=0,"",VLOOKUP($B2568,DPORT_BD!$A$1:$I$296,3,FALSE)),"")</f>
        <v/>
      </c>
      <c r="AI2568" s="5" t="str">
        <f>IFERROR(IF(VLOOKUP($B2568,DPORT_BD!$A$1:$I$296,4,FALSE)=0,"",VLOOKUP($B2568,DPORT_BD!$A$1:$I$296,4,FALSE)),"")</f>
        <v/>
      </c>
      <c r="AJ2568" s="5" t="str">
        <f>IFERROR(IF(VLOOKUP($B2568,DPORT_BD!$A$1:$I$296,5,FALSE)=0,"",VLOOKUP($B2568,DPORT_BD!$A$1:$I$296,5,FALSE)),"")</f>
        <v/>
      </c>
      <c r="AK2568" s="5" t="str">
        <f>IFERROR(IF(VLOOKUP($B2568,DPORT_BD!$A$1:$I$296,6,FALSE)=0,"",VLOOKUP($B2568,DPORT_BD!$A$1:$I$296,6,FALSE)),"")</f>
        <v/>
      </c>
      <c r="AL2568" s="5" t="str">
        <f>IFERROR(IF(VLOOKUP($B2568,DPORT_BD!$A$1:$I$296,7,FALSE)=0,"",VLOOKUP($B2568,DPORT_BD!$A$1:$I$296,7,FALSE)),"")</f>
        <v/>
      </c>
      <c r="AM2568" s="5" t="str">
        <f>IFERROR(IF(VLOOKUP($B2568,DPORT_BD!$A$1:$I$296,8,FALSE)=0,"",VLOOKUP($B2568,DPORT_BD!$A$1:$I$296,8,FALSE)),"")</f>
        <v/>
      </c>
      <c r="AN2568" s="5" t="str">
        <f>IFERROR(IF(VLOOKUP($B2568,DPORT_BD!$A$1:$I$296,9,FALSE)=0,"",VLOOKUP($B2568,DPORT_BD!$A$1:$I$296,9,FALSE)),"")</f>
        <v/>
      </c>
    </row>
    <row r="2569" spans="1:40">
      <c r="A2569" t="s">
        <v>32</v>
      </c>
      <c r="B2569" t="s">
        <v>4318</v>
      </c>
      <c r="C2569" t="s">
        <v>34</v>
      </c>
      <c r="D2569" t="s">
        <v>52</v>
      </c>
      <c r="E2569" t="s">
        <v>53</v>
      </c>
      <c r="F2569" s="1">
        <v>3880</v>
      </c>
      <c r="I2569" t="s">
        <v>37</v>
      </c>
      <c r="J2569" t="s">
        <v>169</v>
      </c>
      <c r="K2569" t="s">
        <v>83</v>
      </c>
      <c r="L2569" t="s">
        <v>84</v>
      </c>
      <c r="M2569" t="s">
        <v>40</v>
      </c>
      <c r="S2569" t="s">
        <v>770</v>
      </c>
      <c r="T2569" s="1">
        <v>6</v>
      </c>
      <c r="AG2569" s="5" t="str">
        <f>IFERROR(IF(VLOOKUP($B2569,DPORT_BD!$A$1:$I$296,2,FALSE)=0,"",VLOOKUP($B2569,DPORT_BD!$A$1:$I$296,2,FALSE)),"")</f>
        <v/>
      </c>
      <c r="AH2569" s="5" t="str">
        <f>IFERROR(IF(VLOOKUP($B2569,DPORT_BD!$A$1:$I$296,3,FALSE)=0,"",VLOOKUP($B2569,DPORT_BD!$A$1:$I$296,3,FALSE)),"")</f>
        <v/>
      </c>
      <c r="AI2569" s="5" t="str">
        <f>IFERROR(IF(VLOOKUP($B2569,DPORT_BD!$A$1:$I$296,4,FALSE)=0,"",VLOOKUP($B2569,DPORT_BD!$A$1:$I$296,4,FALSE)),"")</f>
        <v/>
      </c>
      <c r="AJ2569" s="5" t="str">
        <f>IFERROR(IF(VLOOKUP($B2569,DPORT_BD!$A$1:$I$296,5,FALSE)=0,"",VLOOKUP($B2569,DPORT_BD!$A$1:$I$296,5,FALSE)),"")</f>
        <v/>
      </c>
      <c r="AK2569" s="5" t="str">
        <f>IFERROR(IF(VLOOKUP($B2569,DPORT_BD!$A$1:$I$296,6,FALSE)=0,"",VLOOKUP($B2569,DPORT_BD!$A$1:$I$296,6,FALSE)),"")</f>
        <v/>
      </c>
      <c r="AL2569" s="5" t="str">
        <f>IFERROR(IF(VLOOKUP($B2569,DPORT_BD!$A$1:$I$296,7,FALSE)=0,"",VLOOKUP($B2569,DPORT_BD!$A$1:$I$296,7,FALSE)),"")</f>
        <v/>
      </c>
      <c r="AM2569" s="5" t="str">
        <f>IFERROR(IF(VLOOKUP($B2569,DPORT_BD!$A$1:$I$296,8,FALSE)=0,"",VLOOKUP($B2569,DPORT_BD!$A$1:$I$296,8,FALSE)),"")</f>
        <v/>
      </c>
      <c r="AN2569" s="5" t="str">
        <f>IFERROR(IF(VLOOKUP($B2569,DPORT_BD!$A$1:$I$296,9,FALSE)=0,"",VLOOKUP($B2569,DPORT_BD!$A$1:$I$296,9,FALSE)),"")</f>
        <v/>
      </c>
    </row>
    <row r="2570" spans="1:40">
      <c r="A2570" t="s">
        <v>32</v>
      </c>
      <c r="B2570" t="s">
        <v>4319</v>
      </c>
      <c r="C2570" t="s">
        <v>101</v>
      </c>
      <c r="D2570" t="s">
        <v>45</v>
      </c>
      <c r="E2570" t="s">
        <v>102</v>
      </c>
      <c r="F2570" s="1">
        <v>2200</v>
      </c>
      <c r="I2570" t="s">
        <v>54</v>
      </c>
      <c r="J2570" t="s">
        <v>82</v>
      </c>
      <c r="K2570" t="s">
        <v>160</v>
      </c>
      <c r="L2570" t="s">
        <v>161</v>
      </c>
      <c r="M2570" t="s">
        <v>40</v>
      </c>
      <c r="S2570" t="s">
        <v>770</v>
      </c>
      <c r="T2570" s="1">
        <v>6</v>
      </c>
      <c r="AG2570" s="5" t="str">
        <f>IFERROR(IF(VLOOKUP($B2570,DPORT_BD!$A$1:$I$296,2,FALSE)=0,"",VLOOKUP($B2570,DPORT_BD!$A$1:$I$296,2,FALSE)),"")</f>
        <v/>
      </c>
      <c r="AH2570" s="5" t="str">
        <f>IFERROR(IF(VLOOKUP($B2570,DPORT_BD!$A$1:$I$296,3,FALSE)=0,"",VLOOKUP($B2570,DPORT_BD!$A$1:$I$296,3,FALSE)),"")</f>
        <v/>
      </c>
      <c r="AI2570" s="5" t="str">
        <f>IFERROR(IF(VLOOKUP($B2570,DPORT_BD!$A$1:$I$296,4,FALSE)=0,"",VLOOKUP($B2570,DPORT_BD!$A$1:$I$296,4,FALSE)),"")</f>
        <v/>
      </c>
      <c r="AJ2570" s="5" t="str">
        <f>IFERROR(IF(VLOOKUP($B2570,DPORT_BD!$A$1:$I$296,5,FALSE)=0,"",VLOOKUP($B2570,DPORT_BD!$A$1:$I$296,5,FALSE)),"")</f>
        <v/>
      </c>
      <c r="AK2570" s="5" t="str">
        <f>IFERROR(IF(VLOOKUP($B2570,DPORT_BD!$A$1:$I$296,6,FALSE)=0,"",VLOOKUP($B2570,DPORT_BD!$A$1:$I$296,6,FALSE)),"")</f>
        <v/>
      </c>
      <c r="AL2570" s="5" t="str">
        <f>IFERROR(IF(VLOOKUP($B2570,DPORT_BD!$A$1:$I$296,7,FALSE)=0,"",VLOOKUP($B2570,DPORT_BD!$A$1:$I$296,7,FALSE)),"")</f>
        <v/>
      </c>
      <c r="AM2570" s="5" t="str">
        <f>IFERROR(IF(VLOOKUP($B2570,DPORT_BD!$A$1:$I$296,8,FALSE)=0,"",VLOOKUP($B2570,DPORT_BD!$A$1:$I$296,8,FALSE)),"")</f>
        <v/>
      </c>
      <c r="AN2570" s="5" t="str">
        <f>IFERROR(IF(VLOOKUP($B2570,DPORT_BD!$A$1:$I$296,9,FALSE)=0,"",VLOOKUP($B2570,DPORT_BD!$A$1:$I$296,9,FALSE)),"")</f>
        <v/>
      </c>
    </row>
    <row r="2571" spans="1:40">
      <c r="A2571" t="s">
        <v>32</v>
      </c>
      <c r="B2571" t="s">
        <v>4320</v>
      </c>
      <c r="C2571" t="s">
        <v>101</v>
      </c>
      <c r="D2571" t="s">
        <v>45</v>
      </c>
      <c r="E2571" t="s">
        <v>102</v>
      </c>
      <c r="F2571" s="1">
        <v>2200</v>
      </c>
      <c r="I2571" t="s">
        <v>54</v>
      </c>
      <c r="J2571" t="s">
        <v>82</v>
      </c>
      <c r="K2571" t="s">
        <v>160</v>
      </c>
      <c r="L2571" t="s">
        <v>161</v>
      </c>
      <c r="M2571" t="s">
        <v>40</v>
      </c>
      <c r="S2571" t="s">
        <v>770</v>
      </c>
      <c r="T2571" s="1">
        <v>6</v>
      </c>
      <c r="AG2571" s="5" t="str">
        <f>IFERROR(IF(VLOOKUP($B2571,DPORT_BD!$A$1:$I$296,2,FALSE)=0,"",VLOOKUP($B2571,DPORT_BD!$A$1:$I$296,2,FALSE)),"")</f>
        <v/>
      </c>
      <c r="AH2571" s="5" t="str">
        <f>IFERROR(IF(VLOOKUP($B2571,DPORT_BD!$A$1:$I$296,3,FALSE)=0,"",VLOOKUP($B2571,DPORT_BD!$A$1:$I$296,3,FALSE)),"")</f>
        <v/>
      </c>
      <c r="AI2571" s="5" t="str">
        <f>IFERROR(IF(VLOOKUP($B2571,DPORT_BD!$A$1:$I$296,4,FALSE)=0,"",VLOOKUP($B2571,DPORT_BD!$A$1:$I$296,4,FALSE)),"")</f>
        <v/>
      </c>
      <c r="AJ2571" s="5" t="str">
        <f>IFERROR(IF(VLOOKUP($B2571,DPORT_BD!$A$1:$I$296,5,FALSE)=0,"",VLOOKUP($B2571,DPORT_BD!$A$1:$I$296,5,FALSE)),"")</f>
        <v/>
      </c>
      <c r="AK2571" s="5" t="str">
        <f>IFERROR(IF(VLOOKUP($B2571,DPORT_BD!$A$1:$I$296,6,FALSE)=0,"",VLOOKUP($B2571,DPORT_BD!$A$1:$I$296,6,FALSE)),"")</f>
        <v/>
      </c>
      <c r="AL2571" s="5" t="str">
        <f>IFERROR(IF(VLOOKUP($B2571,DPORT_BD!$A$1:$I$296,7,FALSE)=0,"",VLOOKUP($B2571,DPORT_BD!$A$1:$I$296,7,FALSE)),"")</f>
        <v/>
      </c>
      <c r="AM2571" s="5" t="str">
        <f>IFERROR(IF(VLOOKUP($B2571,DPORT_BD!$A$1:$I$296,8,FALSE)=0,"",VLOOKUP($B2571,DPORT_BD!$A$1:$I$296,8,FALSE)),"")</f>
        <v/>
      </c>
      <c r="AN2571" s="5" t="str">
        <f>IFERROR(IF(VLOOKUP($B2571,DPORT_BD!$A$1:$I$296,9,FALSE)=0,"",VLOOKUP($B2571,DPORT_BD!$A$1:$I$296,9,FALSE)),"")</f>
        <v/>
      </c>
    </row>
    <row r="2572" spans="1:40">
      <c r="A2572" t="s">
        <v>32</v>
      </c>
      <c r="B2572" t="s">
        <v>4321</v>
      </c>
      <c r="C2572" t="s">
        <v>34</v>
      </c>
      <c r="D2572" t="s">
        <v>52</v>
      </c>
      <c r="E2572" t="s">
        <v>53</v>
      </c>
      <c r="F2572" s="1">
        <v>3850</v>
      </c>
      <c r="I2572" t="s">
        <v>37</v>
      </c>
      <c r="J2572" t="s">
        <v>82</v>
      </c>
      <c r="K2572" t="s">
        <v>83</v>
      </c>
      <c r="L2572" t="s">
        <v>84</v>
      </c>
      <c r="M2572" t="s">
        <v>40</v>
      </c>
      <c r="S2572" t="s">
        <v>770</v>
      </c>
      <c r="T2572" s="1">
        <v>6</v>
      </c>
      <c r="AG2572" s="5" t="str">
        <f>IFERROR(IF(VLOOKUP($B2572,DPORT_BD!$A$1:$I$296,2,FALSE)=0,"",VLOOKUP($B2572,DPORT_BD!$A$1:$I$296,2,FALSE)),"")</f>
        <v/>
      </c>
      <c r="AH2572" s="5" t="str">
        <f>IFERROR(IF(VLOOKUP($B2572,DPORT_BD!$A$1:$I$296,3,FALSE)=0,"",VLOOKUP($B2572,DPORT_BD!$A$1:$I$296,3,FALSE)),"")</f>
        <v/>
      </c>
      <c r="AI2572" s="5" t="str">
        <f>IFERROR(IF(VLOOKUP($B2572,DPORT_BD!$A$1:$I$296,4,FALSE)=0,"",VLOOKUP($B2572,DPORT_BD!$A$1:$I$296,4,FALSE)),"")</f>
        <v/>
      </c>
      <c r="AJ2572" s="5" t="str">
        <f>IFERROR(IF(VLOOKUP($B2572,DPORT_BD!$A$1:$I$296,5,FALSE)=0,"",VLOOKUP($B2572,DPORT_BD!$A$1:$I$296,5,FALSE)),"")</f>
        <v/>
      </c>
      <c r="AK2572" s="5" t="str">
        <f>IFERROR(IF(VLOOKUP($B2572,DPORT_BD!$A$1:$I$296,6,FALSE)=0,"",VLOOKUP($B2572,DPORT_BD!$A$1:$I$296,6,FALSE)),"")</f>
        <v/>
      </c>
      <c r="AL2572" s="5" t="str">
        <f>IFERROR(IF(VLOOKUP($B2572,DPORT_BD!$A$1:$I$296,7,FALSE)=0,"",VLOOKUP($B2572,DPORT_BD!$A$1:$I$296,7,FALSE)),"")</f>
        <v/>
      </c>
      <c r="AM2572" s="5" t="str">
        <f>IFERROR(IF(VLOOKUP($B2572,DPORT_BD!$A$1:$I$296,8,FALSE)=0,"",VLOOKUP($B2572,DPORT_BD!$A$1:$I$296,8,FALSE)),"")</f>
        <v/>
      </c>
      <c r="AN2572" s="5" t="str">
        <f>IFERROR(IF(VLOOKUP($B2572,DPORT_BD!$A$1:$I$296,9,FALSE)=0,"",VLOOKUP($B2572,DPORT_BD!$A$1:$I$296,9,FALSE)),"")</f>
        <v/>
      </c>
    </row>
    <row r="2573" spans="1:40">
      <c r="A2573" t="s">
        <v>32</v>
      </c>
      <c r="B2573" t="s">
        <v>4322</v>
      </c>
      <c r="C2573" t="s">
        <v>101</v>
      </c>
      <c r="D2573" t="s">
        <v>35</v>
      </c>
      <c r="E2573" t="s">
        <v>344</v>
      </c>
      <c r="F2573" s="1">
        <v>2500</v>
      </c>
      <c r="I2573" t="s">
        <v>37</v>
      </c>
      <c r="K2573" t="s">
        <v>83</v>
      </c>
      <c r="L2573" t="s">
        <v>84</v>
      </c>
      <c r="M2573" t="s">
        <v>40</v>
      </c>
      <c r="S2573" t="s">
        <v>770</v>
      </c>
      <c r="T2573" s="1">
        <v>6</v>
      </c>
      <c r="AG2573" s="5" t="str">
        <f>IFERROR(IF(VLOOKUP($B2573,DPORT_BD!$A$1:$I$296,2,FALSE)=0,"",VLOOKUP($B2573,DPORT_BD!$A$1:$I$296,2,FALSE)),"")</f>
        <v/>
      </c>
      <c r="AH2573" s="5" t="str">
        <f>IFERROR(IF(VLOOKUP($B2573,DPORT_BD!$A$1:$I$296,3,FALSE)=0,"",VLOOKUP($B2573,DPORT_BD!$A$1:$I$296,3,FALSE)),"")</f>
        <v/>
      </c>
      <c r="AI2573" s="5" t="str">
        <f>IFERROR(IF(VLOOKUP($B2573,DPORT_BD!$A$1:$I$296,4,FALSE)=0,"",VLOOKUP($B2573,DPORT_BD!$A$1:$I$296,4,FALSE)),"")</f>
        <v/>
      </c>
      <c r="AJ2573" s="5" t="str">
        <f>IFERROR(IF(VLOOKUP($B2573,DPORT_BD!$A$1:$I$296,5,FALSE)=0,"",VLOOKUP($B2573,DPORT_BD!$A$1:$I$296,5,FALSE)),"")</f>
        <v/>
      </c>
      <c r="AK2573" s="5" t="str">
        <f>IFERROR(IF(VLOOKUP($B2573,DPORT_BD!$A$1:$I$296,6,FALSE)=0,"",VLOOKUP($B2573,DPORT_BD!$A$1:$I$296,6,FALSE)),"")</f>
        <v/>
      </c>
      <c r="AL2573" s="5" t="str">
        <f>IFERROR(IF(VLOOKUP($B2573,DPORT_BD!$A$1:$I$296,7,FALSE)=0,"",VLOOKUP($B2573,DPORT_BD!$A$1:$I$296,7,FALSE)),"")</f>
        <v/>
      </c>
      <c r="AM2573" s="5" t="str">
        <f>IFERROR(IF(VLOOKUP($B2573,DPORT_BD!$A$1:$I$296,8,FALSE)=0,"",VLOOKUP($B2573,DPORT_BD!$A$1:$I$296,8,FALSE)),"")</f>
        <v/>
      </c>
      <c r="AN2573" s="5" t="str">
        <f>IFERROR(IF(VLOOKUP($B2573,DPORT_BD!$A$1:$I$296,9,FALSE)=0,"",VLOOKUP($B2573,DPORT_BD!$A$1:$I$296,9,FALSE)),"")</f>
        <v/>
      </c>
    </row>
    <row r="2574" spans="1:40">
      <c r="A2574" t="s">
        <v>32</v>
      </c>
      <c r="B2574" t="s">
        <v>4323</v>
      </c>
      <c r="C2574" t="s">
        <v>34</v>
      </c>
      <c r="D2574" t="s">
        <v>52</v>
      </c>
      <c r="E2574" t="s">
        <v>53</v>
      </c>
      <c r="F2574" s="1">
        <v>3900</v>
      </c>
      <c r="I2574" t="s">
        <v>37</v>
      </c>
      <c r="J2574" t="s">
        <v>82</v>
      </c>
      <c r="K2574" t="s">
        <v>160</v>
      </c>
      <c r="L2574" t="s">
        <v>161</v>
      </c>
      <c r="M2574" t="s">
        <v>40</v>
      </c>
      <c r="Q2574" t="s">
        <v>4324</v>
      </c>
      <c r="R2574" t="s">
        <v>245</v>
      </c>
      <c r="S2574" t="s">
        <v>770</v>
      </c>
      <c r="T2574" s="1">
        <v>6</v>
      </c>
      <c r="AG2574" s="5" t="str">
        <f>IFERROR(IF(VLOOKUP($B2574,DPORT_BD!$A$1:$I$296,2,FALSE)=0,"",VLOOKUP($B2574,DPORT_BD!$A$1:$I$296,2,FALSE)),"")</f>
        <v/>
      </c>
      <c r="AH2574" s="5" t="str">
        <f>IFERROR(IF(VLOOKUP($B2574,DPORT_BD!$A$1:$I$296,3,FALSE)=0,"",VLOOKUP($B2574,DPORT_BD!$A$1:$I$296,3,FALSE)),"")</f>
        <v/>
      </c>
      <c r="AI2574" s="5" t="str">
        <f>IFERROR(IF(VLOOKUP($B2574,DPORT_BD!$A$1:$I$296,4,FALSE)=0,"",VLOOKUP($B2574,DPORT_BD!$A$1:$I$296,4,FALSE)),"")</f>
        <v/>
      </c>
      <c r="AJ2574" s="5" t="str">
        <f>IFERROR(IF(VLOOKUP($B2574,DPORT_BD!$A$1:$I$296,5,FALSE)=0,"",VLOOKUP($B2574,DPORT_BD!$A$1:$I$296,5,FALSE)),"")</f>
        <v/>
      </c>
      <c r="AK2574" s="5" t="str">
        <f>IFERROR(IF(VLOOKUP($B2574,DPORT_BD!$A$1:$I$296,6,FALSE)=0,"",VLOOKUP($B2574,DPORT_BD!$A$1:$I$296,6,FALSE)),"")</f>
        <v/>
      </c>
      <c r="AL2574" s="5" t="str">
        <f>IFERROR(IF(VLOOKUP($B2574,DPORT_BD!$A$1:$I$296,7,FALSE)=0,"",VLOOKUP($B2574,DPORT_BD!$A$1:$I$296,7,FALSE)),"")</f>
        <v/>
      </c>
      <c r="AM2574" s="5" t="str">
        <f>IFERROR(IF(VLOOKUP($B2574,DPORT_BD!$A$1:$I$296,8,FALSE)=0,"",VLOOKUP($B2574,DPORT_BD!$A$1:$I$296,8,FALSE)),"")</f>
        <v/>
      </c>
      <c r="AN2574" s="5" t="str">
        <f>IFERROR(IF(VLOOKUP($B2574,DPORT_BD!$A$1:$I$296,9,FALSE)=0,"",VLOOKUP($B2574,DPORT_BD!$A$1:$I$296,9,FALSE)),"")</f>
        <v/>
      </c>
    </row>
    <row r="2575" spans="1:40">
      <c r="A2575" t="s">
        <v>32</v>
      </c>
      <c r="B2575" t="s">
        <v>4325</v>
      </c>
      <c r="C2575" t="s">
        <v>34</v>
      </c>
      <c r="D2575" t="s">
        <v>67</v>
      </c>
      <c r="E2575" t="s">
        <v>68</v>
      </c>
      <c r="F2575" s="1">
        <v>4800</v>
      </c>
      <c r="I2575" t="s">
        <v>37</v>
      </c>
      <c r="J2575" t="s">
        <v>82</v>
      </c>
      <c r="K2575" t="s">
        <v>73</v>
      </c>
      <c r="L2575" t="s">
        <v>74</v>
      </c>
      <c r="M2575" t="s">
        <v>40</v>
      </c>
      <c r="Q2575" t="s">
        <v>3100</v>
      </c>
      <c r="R2575" t="s">
        <v>93</v>
      </c>
      <c r="S2575" t="s">
        <v>537</v>
      </c>
      <c r="T2575" s="1">
        <v>5</v>
      </c>
      <c r="AG2575" s="5" t="str">
        <f>IFERROR(IF(VLOOKUP($B2575,DPORT_BD!$A$1:$I$296,2,FALSE)=0,"",VLOOKUP($B2575,DPORT_BD!$A$1:$I$296,2,FALSE)),"")</f>
        <v/>
      </c>
      <c r="AH2575" s="5" t="str">
        <f>IFERROR(IF(VLOOKUP($B2575,DPORT_BD!$A$1:$I$296,3,FALSE)=0,"",VLOOKUP($B2575,DPORT_BD!$A$1:$I$296,3,FALSE)),"")</f>
        <v/>
      </c>
      <c r="AI2575" s="5" t="str">
        <f>IFERROR(IF(VLOOKUP($B2575,DPORT_BD!$A$1:$I$296,4,FALSE)=0,"",VLOOKUP($B2575,DPORT_BD!$A$1:$I$296,4,FALSE)),"")</f>
        <v/>
      </c>
      <c r="AJ2575" s="5" t="str">
        <f>IFERROR(IF(VLOOKUP($B2575,DPORT_BD!$A$1:$I$296,5,FALSE)=0,"",VLOOKUP($B2575,DPORT_BD!$A$1:$I$296,5,FALSE)),"")</f>
        <v/>
      </c>
      <c r="AK2575" s="5" t="str">
        <f>IFERROR(IF(VLOOKUP($B2575,DPORT_BD!$A$1:$I$296,6,FALSE)=0,"",VLOOKUP($B2575,DPORT_BD!$A$1:$I$296,6,FALSE)),"")</f>
        <v/>
      </c>
      <c r="AL2575" s="5" t="str">
        <f>IFERROR(IF(VLOOKUP($B2575,DPORT_BD!$A$1:$I$296,7,FALSE)=0,"",VLOOKUP($B2575,DPORT_BD!$A$1:$I$296,7,FALSE)),"")</f>
        <v/>
      </c>
      <c r="AM2575" s="5" t="str">
        <f>IFERROR(IF(VLOOKUP($B2575,DPORT_BD!$A$1:$I$296,8,FALSE)=0,"",VLOOKUP($B2575,DPORT_BD!$A$1:$I$296,8,FALSE)),"")</f>
        <v/>
      </c>
      <c r="AN2575" s="5" t="str">
        <f>IFERROR(IF(VLOOKUP($B2575,DPORT_BD!$A$1:$I$296,9,FALSE)=0,"",VLOOKUP($B2575,DPORT_BD!$A$1:$I$296,9,FALSE)),"")</f>
        <v/>
      </c>
    </row>
    <row r="2576" spans="1:40">
      <c r="A2576" t="s">
        <v>32</v>
      </c>
      <c r="B2576" t="s">
        <v>4326</v>
      </c>
      <c r="C2576" t="s">
        <v>34</v>
      </c>
      <c r="D2576" t="s">
        <v>52</v>
      </c>
      <c r="E2576" t="s">
        <v>53</v>
      </c>
      <c r="F2576" s="1">
        <v>3900</v>
      </c>
      <c r="I2576" t="s">
        <v>37</v>
      </c>
      <c r="J2576" t="s">
        <v>82</v>
      </c>
      <c r="K2576" t="s">
        <v>160</v>
      </c>
      <c r="L2576" t="s">
        <v>161</v>
      </c>
      <c r="M2576" t="s">
        <v>40</v>
      </c>
      <c r="Q2576" t="s">
        <v>4327</v>
      </c>
      <c r="R2576" t="s">
        <v>4328</v>
      </c>
      <c r="S2576" t="s">
        <v>537</v>
      </c>
      <c r="T2576" s="1">
        <v>5</v>
      </c>
      <c r="AG2576" s="5" t="str">
        <f>IFERROR(IF(VLOOKUP($B2576,DPORT_BD!$A$1:$I$296,2,FALSE)=0,"",VLOOKUP($B2576,DPORT_BD!$A$1:$I$296,2,FALSE)),"")</f>
        <v/>
      </c>
      <c r="AH2576" s="5" t="str">
        <f>IFERROR(IF(VLOOKUP($B2576,DPORT_BD!$A$1:$I$296,3,FALSE)=0,"",VLOOKUP($B2576,DPORT_BD!$A$1:$I$296,3,FALSE)),"")</f>
        <v/>
      </c>
      <c r="AI2576" s="5" t="str">
        <f>IFERROR(IF(VLOOKUP($B2576,DPORT_BD!$A$1:$I$296,4,FALSE)=0,"",VLOOKUP($B2576,DPORT_BD!$A$1:$I$296,4,FALSE)),"")</f>
        <v/>
      </c>
      <c r="AJ2576" s="5" t="str">
        <f>IFERROR(IF(VLOOKUP($B2576,DPORT_BD!$A$1:$I$296,5,FALSE)=0,"",VLOOKUP($B2576,DPORT_BD!$A$1:$I$296,5,FALSE)),"")</f>
        <v/>
      </c>
      <c r="AK2576" s="5" t="str">
        <f>IFERROR(IF(VLOOKUP($B2576,DPORT_BD!$A$1:$I$296,6,FALSE)=0,"",VLOOKUP($B2576,DPORT_BD!$A$1:$I$296,6,FALSE)),"")</f>
        <v/>
      </c>
      <c r="AL2576" s="5" t="str">
        <f>IFERROR(IF(VLOOKUP($B2576,DPORT_BD!$A$1:$I$296,7,FALSE)=0,"",VLOOKUP($B2576,DPORT_BD!$A$1:$I$296,7,FALSE)),"")</f>
        <v/>
      </c>
      <c r="AM2576" s="5" t="str">
        <f>IFERROR(IF(VLOOKUP($B2576,DPORT_BD!$A$1:$I$296,8,FALSE)=0,"",VLOOKUP($B2576,DPORT_BD!$A$1:$I$296,8,FALSE)),"")</f>
        <v/>
      </c>
      <c r="AN2576" s="5" t="str">
        <f>IFERROR(IF(VLOOKUP($B2576,DPORT_BD!$A$1:$I$296,9,FALSE)=0,"",VLOOKUP($B2576,DPORT_BD!$A$1:$I$296,9,FALSE)),"")</f>
        <v/>
      </c>
    </row>
    <row r="2577" spans="1:40">
      <c r="A2577" t="s">
        <v>32</v>
      </c>
      <c r="B2577" t="s">
        <v>4329</v>
      </c>
      <c r="C2577" t="s">
        <v>34</v>
      </c>
      <c r="D2577" t="s">
        <v>52</v>
      </c>
      <c r="E2577" t="s">
        <v>53</v>
      </c>
      <c r="F2577" s="1">
        <v>3900</v>
      </c>
      <c r="I2577" t="s">
        <v>37</v>
      </c>
      <c r="J2577" t="s">
        <v>72</v>
      </c>
      <c r="K2577" t="s">
        <v>359</v>
      </c>
      <c r="L2577" t="s">
        <v>360</v>
      </c>
      <c r="M2577" t="s">
        <v>40</v>
      </c>
      <c r="Q2577" t="s">
        <v>4327</v>
      </c>
      <c r="R2577" t="s">
        <v>4328</v>
      </c>
      <c r="S2577" t="s">
        <v>537</v>
      </c>
      <c r="T2577" s="1">
        <v>5</v>
      </c>
      <c r="W2577" t="s">
        <v>4330</v>
      </c>
      <c r="AG2577" s="5" t="str">
        <f>IFERROR(IF(VLOOKUP($B2577,DPORT_BD!$A$1:$I$296,2,FALSE)=0,"",VLOOKUP($B2577,DPORT_BD!$A$1:$I$296,2,FALSE)),"")</f>
        <v/>
      </c>
      <c r="AH2577" s="5" t="str">
        <f>IFERROR(IF(VLOOKUP($B2577,DPORT_BD!$A$1:$I$296,3,FALSE)=0,"",VLOOKUP($B2577,DPORT_BD!$A$1:$I$296,3,FALSE)),"")</f>
        <v/>
      </c>
      <c r="AI2577" s="5" t="str">
        <f>IFERROR(IF(VLOOKUP($B2577,DPORT_BD!$A$1:$I$296,4,FALSE)=0,"",VLOOKUP($B2577,DPORT_BD!$A$1:$I$296,4,FALSE)),"")</f>
        <v/>
      </c>
      <c r="AJ2577" s="5" t="str">
        <f>IFERROR(IF(VLOOKUP($B2577,DPORT_BD!$A$1:$I$296,5,FALSE)=0,"",VLOOKUP($B2577,DPORT_BD!$A$1:$I$296,5,FALSE)),"")</f>
        <v/>
      </c>
      <c r="AK2577" s="5" t="str">
        <f>IFERROR(IF(VLOOKUP($B2577,DPORT_BD!$A$1:$I$296,6,FALSE)=0,"",VLOOKUP($B2577,DPORT_BD!$A$1:$I$296,6,FALSE)),"")</f>
        <v/>
      </c>
      <c r="AL2577" s="5" t="str">
        <f>IFERROR(IF(VLOOKUP($B2577,DPORT_BD!$A$1:$I$296,7,FALSE)=0,"",VLOOKUP($B2577,DPORT_BD!$A$1:$I$296,7,FALSE)),"")</f>
        <v/>
      </c>
      <c r="AM2577" s="5" t="str">
        <f>IFERROR(IF(VLOOKUP($B2577,DPORT_BD!$A$1:$I$296,8,FALSE)=0,"",VLOOKUP($B2577,DPORT_BD!$A$1:$I$296,8,FALSE)),"")</f>
        <v/>
      </c>
      <c r="AN2577" s="5" t="str">
        <f>IFERROR(IF(VLOOKUP($B2577,DPORT_BD!$A$1:$I$296,9,FALSE)=0,"",VLOOKUP($B2577,DPORT_BD!$A$1:$I$296,9,FALSE)),"")</f>
        <v/>
      </c>
    </row>
    <row r="2578" spans="1:40">
      <c r="A2578" t="s">
        <v>32</v>
      </c>
      <c r="B2578" t="s">
        <v>4331</v>
      </c>
      <c r="C2578" t="s">
        <v>101</v>
      </c>
      <c r="D2578" t="s">
        <v>45</v>
      </c>
      <c r="E2578" t="s">
        <v>102</v>
      </c>
      <c r="F2578" s="1">
        <v>2200</v>
      </c>
      <c r="I2578" t="s">
        <v>103</v>
      </c>
      <c r="J2578" t="s">
        <v>82</v>
      </c>
      <c r="K2578" t="s">
        <v>83</v>
      </c>
      <c r="L2578" t="s">
        <v>84</v>
      </c>
      <c r="M2578" t="s">
        <v>40</v>
      </c>
      <c r="Q2578" t="s">
        <v>3284</v>
      </c>
      <c r="R2578" t="s">
        <v>1212</v>
      </c>
      <c r="S2578" t="s">
        <v>307</v>
      </c>
      <c r="T2578" s="1">
        <v>4</v>
      </c>
      <c r="AG2578" s="5" t="str">
        <f>IFERROR(IF(VLOOKUP($B2578,DPORT_BD!$A$1:$I$296,2,FALSE)=0,"",VLOOKUP($B2578,DPORT_BD!$A$1:$I$296,2,FALSE)),"")</f>
        <v/>
      </c>
      <c r="AH2578" s="5" t="str">
        <f>IFERROR(IF(VLOOKUP($B2578,DPORT_BD!$A$1:$I$296,3,FALSE)=0,"",VLOOKUP($B2578,DPORT_BD!$A$1:$I$296,3,FALSE)),"")</f>
        <v/>
      </c>
      <c r="AI2578" s="5" t="str">
        <f>IFERROR(IF(VLOOKUP($B2578,DPORT_BD!$A$1:$I$296,4,FALSE)=0,"",VLOOKUP($B2578,DPORT_BD!$A$1:$I$296,4,FALSE)),"")</f>
        <v/>
      </c>
      <c r="AJ2578" s="5" t="str">
        <f>IFERROR(IF(VLOOKUP($B2578,DPORT_BD!$A$1:$I$296,5,FALSE)=0,"",VLOOKUP($B2578,DPORT_BD!$A$1:$I$296,5,FALSE)),"")</f>
        <v/>
      </c>
      <c r="AK2578" s="5" t="str">
        <f>IFERROR(IF(VLOOKUP($B2578,DPORT_BD!$A$1:$I$296,6,FALSE)=0,"",VLOOKUP($B2578,DPORT_BD!$A$1:$I$296,6,FALSE)),"")</f>
        <v/>
      </c>
      <c r="AL2578" s="5" t="str">
        <f>IFERROR(IF(VLOOKUP($B2578,DPORT_BD!$A$1:$I$296,7,FALSE)=0,"",VLOOKUP($B2578,DPORT_BD!$A$1:$I$296,7,FALSE)),"")</f>
        <v/>
      </c>
      <c r="AM2578" s="5" t="str">
        <f>IFERROR(IF(VLOOKUP($B2578,DPORT_BD!$A$1:$I$296,8,FALSE)=0,"",VLOOKUP($B2578,DPORT_BD!$A$1:$I$296,8,FALSE)),"")</f>
        <v/>
      </c>
      <c r="AN2578" s="5" t="str">
        <f>IFERROR(IF(VLOOKUP($B2578,DPORT_BD!$A$1:$I$296,9,FALSE)=0,"",VLOOKUP($B2578,DPORT_BD!$A$1:$I$296,9,FALSE)),"")</f>
        <v/>
      </c>
    </row>
    <row r="2579" spans="1:40">
      <c r="A2579" t="s">
        <v>32</v>
      </c>
      <c r="B2579" t="s">
        <v>4332</v>
      </c>
      <c r="C2579" t="s">
        <v>34</v>
      </c>
      <c r="D2579" t="s">
        <v>45</v>
      </c>
      <c r="E2579" t="s">
        <v>46</v>
      </c>
      <c r="F2579" s="1">
        <v>3600</v>
      </c>
      <c r="I2579" t="s">
        <v>37</v>
      </c>
      <c r="K2579" t="s">
        <v>38</v>
      </c>
      <c r="L2579" t="s">
        <v>39</v>
      </c>
      <c r="M2579" t="s">
        <v>40</v>
      </c>
      <c r="Q2579" t="s">
        <v>4333</v>
      </c>
      <c r="R2579" t="s">
        <v>79</v>
      </c>
      <c r="S2579" t="s">
        <v>49</v>
      </c>
      <c r="T2579" s="1">
        <v>0</v>
      </c>
      <c r="AG2579" s="5" t="str">
        <f>IFERROR(IF(VLOOKUP($B2579,DPORT_BD!$A$1:$I$296,2,FALSE)=0,"",VLOOKUP($B2579,DPORT_BD!$A$1:$I$296,2,FALSE)),"")</f>
        <v/>
      </c>
      <c r="AH2579" s="5" t="str">
        <f>IFERROR(IF(VLOOKUP($B2579,DPORT_BD!$A$1:$I$296,3,FALSE)=0,"",VLOOKUP($B2579,DPORT_BD!$A$1:$I$296,3,FALSE)),"")</f>
        <v/>
      </c>
      <c r="AI2579" s="5" t="str">
        <f>IFERROR(IF(VLOOKUP($B2579,DPORT_BD!$A$1:$I$296,4,FALSE)=0,"",VLOOKUP($B2579,DPORT_BD!$A$1:$I$296,4,FALSE)),"")</f>
        <v/>
      </c>
      <c r="AJ2579" s="5" t="str">
        <f>IFERROR(IF(VLOOKUP($B2579,DPORT_BD!$A$1:$I$296,5,FALSE)=0,"",VLOOKUP($B2579,DPORT_BD!$A$1:$I$296,5,FALSE)),"")</f>
        <v/>
      </c>
      <c r="AK2579" s="5" t="str">
        <f>IFERROR(IF(VLOOKUP($B2579,DPORT_BD!$A$1:$I$296,6,FALSE)=0,"",VLOOKUP($B2579,DPORT_BD!$A$1:$I$296,6,FALSE)),"")</f>
        <v/>
      </c>
      <c r="AL2579" s="5" t="str">
        <f>IFERROR(IF(VLOOKUP($B2579,DPORT_BD!$A$1:$I$296,7,FALSE)=0,"",VLOOKUP($B2579,DPORT_BD!$A$1:$I$296,7,FALSE)),"")</f>
        <v/>
      </c>
      <c r="AM2579" s="5" t="str">
        <f>IFERROR(IF(VLOOKUP($B2579,DPORT_BD!$A$1:$I$296,8,FALSE)=0,"",VLOOKUP($B2579,DPORT_BD!$A$1:$I$296,8,FALSE)),"")</f>
        <v/>
      </c>
      <c r="AN2579" s="5" t="str">
        <f>IFERROR(IF(VLOOKUP($B2579,DPORT_BD!$A$1:$I$296,9,FALSE)=0,"",VLOOKUP($B2579,DPORT_BD!$A$1:$I$296,9,FALSE)),"")</f>
        <v/>
      </c>
    </row>
    <row r="2580" spans="1:40">
      <c r="A2580" t="s">
        <v>32</v>
      </c>
      <c r="B2580" t="s">
        <v>4334</v>
      </c>
      <c r="C2580" t="s">
        <v>34</v>
      </c>
      <c r="D2580" t="s">
        <v>52</v>
      </c>
      <c r="E2580" t="s">
        <v>53</v>
      </c>
      <c r="F2580" s="1">
        <v>3840</v>
      </c>
      <c r="I2580" t="s">
        <v>37</v>
      </c>
      <c r="K2580" t="s">
        <v>38</v>
      </c>
      <c r="L2580" t="s">
        <v>39</v>
      </c>
      <c r="M2580" t="s">
        <v>40</v>
      </c>
      <c r="Q2580" t="s">
        <v>4335</v>
      </c>
      <c r="R2580" t="s">
        <v>336</v>
      </c>
      <c r="S2580" t="s">
        <v>49</v>
      </c>
      <c r="T2580" s="1">
        <v>0</v>
      </c>
      <c r="AG2580" s="5" t="str">
        <f>IFERROR(IF(VLOOKUP($B2580,DPORT_BD!$A$1:$I$296,2,FALSE)=0,"",VLOOKUP($B2580,DPORT_BD!$A$1:$I$296,2,FALSE)),"")</f>
        <v/>
      </c>
      <c r="AH2580" s="5" t="str">
        <f>IFERROR(IF(VLOOKUP($B2580,DPORT_BD!$A$1:$I$296,3,FALSE)=0,"",VLOOKUP($B2580,DPORT_BD!$A$1:$I$296,3,FALSE)),"")</f>
        <v/>
      </c>
      <c r="AI2580" s="5" t="str">
        <f>IFERROR(IF(VLOOKUP($B2580,DPORT_BD!$A$1:$I$296,4,FALSE)=0,"",VLOOKUP($B2580,DPORT_BD!$A$1:$I$296,4,FALSE)),"")</f>
        <v/>
      </c>
      <c r="AJ2580" s="5" t="str">
        <f>IFERROR(IF(VLOOKUP($B2580,DPORT_BD!$A$1:$I$296,5,FALSE)=0,"",VLOOKUP($B2580,DPORT_BD!$A$1:$I$296,5,FALSE)),"")</f>
        <v/>
      </c>
      <c r="AK2580" s="5" t="str">
        <f>IFERROR(IF(VLOOKUP($B2580,DPORT_BD!$A$1:$I$296,6,FALSE)=0,"",VLOOKUP($B2580,DPORT_BD!$A$1:$I$296,6,FALSE)),"")</f>
        <v/>
      </c>
      <c r="AL2580" s="5" t="str">
        <f>IFERROR(IF(VLOOKUP($B2580,DPORT_BD!$A$1:$I$296,7,FALSE)=0,"",VLOOKUP($B2580,DPORT_BD!$A$1:$I$296,7,FALSE)),"")</f>
        <v/>
      </c>
      <c r="AM2580" s="5" t="str">
        <f>IFERROR(IF(VLOOKUP($B2580,DPORT_BD!$A$1:$I$296,8,FALSE)=0,"",VLOOKUP($B2580,DPORT_BD!$A$1:$I$296,8,FALSE)),"")</f>
        <v/>
      </c>
      <c r="AN2580" s="5" t="str">
        <f>IFERROR(IF(VLOOKUP($B2580,DPORT_BD!$A$1:$I$296,9,FALSE)=0,"",VLOOKUP($B2580,DPORT_BD!$A$1:$I$296,9,FALSE)),"")</f>
        <v/>
      </c>
    </row>
    <row r="2581" spans="1:40">
      <c r="A2581" t="s">
        <v>32</v>
      </c>
      <c r="B2581" t="s">
        <v>4336</v>
      </c>
      <c r="C2581" t="s">
        <v>34</v>
      </c>
      <c r="D2581" t="s">
        <v>52</v>
      </c>
      <c r="E2581" t="s">
        <v>53</v>
      </c>
      <c r="F2581" s="1">
        <v>3850</v>
      </c>
      <c r="I2581" t="s">
        <v>37</v>
      </c>
      <c r="K2581" t="s">
        <v>38</v>
      </c>
      <c r="L2581" t="s">
        <v>39</v>
      </c>
      <c r="M2581" t="s">
        <v>40</v>
      </c>
      <c r="Q2581" t="s">
        <v>4335</v>
      </c>
      <c r="R2581" t="s">
        <v>336</v>
      </c>
      <c r="S2581" t="s">
        <v>49</v>
      </c>
      <c r="T2581" s="1">
        <v>0</v>
      </c>
      <c r="AG2581" s="5" t="str">
        <f>IFERROR(IF(VLOOKUP($B2581,DPORT_BD!$A$1:$I$296,2,FALSE)=0,"",VLOOKUP($B2581,DPORT_BD!$A$1:$I$296,2,FALSE)),"")</f>
        <v/>
      </c>
      <c r="AH2581" s="5" t="str">
        <f>IFERROR(IF(VLOOKUP($B2581,DPORT_BD!$A$1:$I$296,3,FALSE)=0,"",VLOOKUP($B2581,DPORT_BD!$A$1:$I$296,3,FALSE)),"")</f>
        <v/>
      </c>
      <c r="AI2581" s="5" t="str">
        <f>IFERROR(IF(VLOOKUP($B2581,DPORT_BD!$A$1:$I$296,4,FALSE)=0,"",VLOOKUP($B2581,DPORT_BD!$A$1:$I$296,4,FALSE)),"")</f>
        <v/>
      </c>
      <c r="AJ2581" s="5" t="str">
        <f>IFERROR(IF(VLOOKUP($B2581,DPORT_BD!$A$1:$I$296,5,FALSE)=0,"",VLOOKUP($B2581,DPORT_BD!$A$1:$I$296,5,FALSE)),"")</f>
        <v/>
      </c>
      <c r="AK2581" s="5" t="str">
        <f>IFERROR(IF(VLOOKUP($B2581,DPORT_BD!$A$1:$I$296,6,FALSE)=0,"",VLOOKUP($B2581,DPORT_BD!$A$1:$I$296,6,FALSE)),"")</f>
        <v/>
      </c>
      <c r="AL2581" s="5" t="str">
        <f>IFERROR(IF(VLOOKUP($B2581,DPORT_BD!$A$1:$I$296,7,FALSE)=0,"",VLOOKUP($B2581,DPORT_BD!$A$1:$I$296,7,FALSE)),"")</f>
        <v/>
      </c>
      <c r="AM2581" s="5" t="str">
        <f>IFERROR(IF(VLOOKUP($B2581,DPORT_BD!$A$1:$I$296,8,FALSE)=0,"",VLOOKUP($B2581,DPORT_BD!$A$1:$I$296,8,FALSE)),"")</f>
        <v/>
      </c>
      <c r="AN2581" s="5" t="str">
        <f>IFERROR(IF(VLOOKUP($B2581,DPORT_BD!$A$1:$I$296,9,FALSE)=0,"",VLOOKUP($B2581,DPORT_BD!$A$1:$I$296,9,FALSE)),"")</f>
        <v/>
      </c>
    </row>
    <row r="2582" spans="1:40">
      <c r="A2582" t="s">
        <v>32</v>
      </c>
      <c r="B2582" t="s">
        <v>4337</v>
      </c>
      <c r="C2582" t="s">
        <v>34</v>
      </c>
      <c r="D2582" t="s">
        <v>67</v>
      </c>
      <c r="E2582" t="s">
        <v>68</v>
      </c>
      <c r="F2582" s="1">
        <v>4520</v>
      </c>
      <c r="I2582" t="s">
        <v>37</v>
      </c>
      <c r="J2582" t="s">
        <v>145</v>
      </c>
      <c r="K2582" t="s">
        <v>83</v>
      </c>
      <c r="L2582" t="s">
        <v>84</v>
      </c>
      <c r="M2582" t="s">
        <v>40</v>
      </c>
      <c r="Q2582" t="s">
        <v>4338</v>
      </c>
      <c r="R2582" t="s">
        <v>639</v>
      </c>
      <c r="S2582" t="s">
        <v>663</v>
      </c>
      <c r="T2582" s="1">
        <v>10</v>
      </c>
      <c r="AG2582" s="5" t="str">
        <f>IFERROR(IF(VLOOKUP($B2582,DPORT_BD!$A$1:$I$296,2,FALSE)=0,"",VLOOKUP($B2582,DPORT_BD!$A$1:$I$296,2,FALSE)),"")</f>
        <v/>
      </c>
      <c r="AH2582" s="5" t="str">
        <f>IFERROR(IF(VLOOKUP($B2582,DPORT_BD!$A$1:$I$296,3,FALSE)=0,"",VLOOKUP($B2582,DPORT_BD!$A$1:$I$296,3,FALSE)),"")</f>
        <v/>
      </c>
      <c r="AI2582" s="5" t="str">
        <f>IFERROR(IF(VLOOKUP($B2582,DPORT_BD!$A$1:$I$296,4,FALSE)=0,"",VLOOKUP($B2582,DPORT_BD!$A$1:$I$296,4,FALSE)),"")</f>
        <v/>
      </c>
      <c r="AJ2582" s="5" t="str">
        <f>IFERROR(IF(VLOOKUP($B2582,DPORT_BD!$A$1:$I$296,5,FALSE)=0,"",VLOOKUP($B2582,DPORT_BD!$A$1:$I$296,5,FALSE)),"")</f>
        <v/>
      </c>
      <c r="AK2582" s="5" t="str">
        <f>IFERROR(IF(VLOOKUP($B2582,DPORT_BD!$A$1:$I$296,6,FALSE)=0,"",VLOOKUP($B2582,DPORT_BD!$A$1:$I$296,6,FALSE)),"")</f>
        <v/>
      </c>
      <c r="AL2582" s="5" t="str">
        <f>IFERROR(IF(VLOOKUP($B2582,DPORT_BD!$A$1:$I$296,7,FALSE)=0,"",VLOOKUP($B2582,DPORT_BD!$A$1:$I$296,7,FALSE)),"")</f>
        <v/>
      </c>
      <c r="AM2582" s="5" t="str">
        <f>IFERROR(IF(VLOOKUP($B2582,DPORT_BD!$A$1:$I$296,8,FALSE)=0,"",VLOOKUP($B2582,DPORT_BD!$A$1:$I$296,8,FALSE)),"")</f>
        <v/>
      </c>
      <c r="AN2582" s="5" t="str">
        <f>IFERROR(IF(VLOOKUP($B2582,DPORT_BD!$A$1:$I$296,9,FALSE)=0,"",VLOOKUP($B2582,DPORT_BD!$A$1:$I$296,9,FALSE)),"")</f>
        <v/>
      </c>
    </row>
    <row r="2583" spans="1:40">
      <c r="A2583" t="s">
        <v>32</v>
      </c>
      <c r="B2583" t="s">
        <v>4339</v>
      </c>
      <c r="C2583" t="s">
        <v>34</v>
      </c>
      <c r="D2583" t="s">
        <v>45</v>
      </c>
      <c r="E2583" t="s">
        <v>46</v>
      </c>
      <c r="F2583" s="1">
        <v>3700</v>
      </c>
      <c r="I2583" t="s">
        <v>37</v>
      </c>
      <c r="K2583" t="s">
        <v>38</v>
      </c>
      <c r="L2583" t="s">
        <v>39</v>
      </c>
      <c r="M2583" t="s">
        <v>40</v>
      </c>
      <c r="Q2583" t="s">
        <v>47</v>
      </c>
      <c r="R2583" t="s">
        <v>48</v>
      </c>
      <c r="S2583" t="s">
        <v>49</v>
      </c>
      <c r="T2583" s="1">
        <v>0</v>
      </c>
      <c r="W2583" t="s">
        <v>50</v>
      </c>
      <c r="AG2583" s="5" t="str">
        <f>IFERROR(IF(VLOOKUP($B2583,DPORT_BD!$A$1:$I$296,2,FALSE)=0,"",VLOOKUP($B2583,DPORT_BD!$A$1:$I$296,2,FALSE)),"")</f>
        <v/>
      </c>
      <c r="AH2583" s="5" t="str">
        <f>IFERROR(IF(VLOOKUP($B2583,DPORT_BD!$A$1:$I$296,3,FALSE)=0,"",VLOOKUP($B2583,DPORT_BD!$A$1:$I$296,3,FALSE)),"")</f>
        <v/>
      </c>
      <c r="AI2583" s="5" t="str">
        <f>IFERROR(IF(VLOOKUP($B2583,DPORT_BD!$A$1:$I$296,4,FALSE)=0,"",VLOOKUP($B2583,DPORT_BD!$A$1:$I$296,4,FALSE)),"")</f>
        <v/>
      </c>
      <c r="AJ2583" s="5" t="str">
        <f>IFERROR(IF(VLOOKUP($B2583,DPORT_BD!$A$1:$I$296,5,FALSE)=0,"",VLOOKUP($B2583,DPORT_BD!$A$1:$I$296,5,FALSE)),"")</f>
        <v/>
      </c>
      <c r="AK2583" s="5" t="str">
        <f>IFERROR(IF(VLOOKUP($B2583,DPORT_BD!$A$1:$I$296,6,FALSE)=0,"",VLOOKUP($B2583,DPORT_BD!$A$1:$I$296,6,FALSE)),"")</f>
        <v/>
      </c>
      <c r="AL2583" s="5" t="str">
        <f>IFERROR(IF(VLOOKUP($B2583,DPORT_BD!$A$1:$I$296,7,FALSE)=0,"",VLOOKUP($B2583,DPORT_BD!$A$1:$I$296,7,FALSE)),"")</f>
        <v/>
      </c>
      <c r="AM2583" s="5" t="str">
        <f>IFERROR(IF(VLOOKUP($B2583,DPORT_BD!$A$1:$I$296,8,FALSE)=0,"",VLOOKUP($B2583,DPORT_BD!$A$1:$I$296,8,FALSE)),"")</f>
        <v/>
      </c>
      <c r="AN2583" s="5" t="str">
        <f>IFERROR(IF(VLOOKUP($B2583,DPORT_BD!$A$1:$I$296,9,FALSE)=0,"",VLOOKUP($B2583,DPORT_BD!$A$1:$I$296,9,FALSE)),"")</f>
        <v/>
      </c>
    </row>
    <row r="2584" spans="1:40">
      <c r="A2584" t="s">
        <v>32</v>
      </c>
      <c r="B2584" t="s">
        <v>4340</v>
      </c>
      <c r="C2584" t="s">
        <v>34</v>
      </c>
      <c r="D2584" t="s">
        <v>67</v>
      </c>
      <c r="E2584" t="s">
        <v>68</v>
      </c>
      <c r="F2584" s="1">
        <v>4840</v>
      </c>
      <c r="I2584" t="s">
        <v>37</v>
      </c>
      <c r="K2584" t="s">
        <v>38</v>
      </c>
      <c r="L2584" t="s">
        <v>39</v>
      </c>
      <c r="M2584" t="s">
        <v>40</v>
      </c>
      <c r="Q2584" t="s">
        <v>4341</v>
      </c>
      <c r="R2584" t="s">
        <v>336</v>
      </c>
      <c r="S2584" t="s">
        <v>49</v>
      </c>
      <c r="T2584" s="1">
        <v>0</v>
      </c>
      <c r="AG2584" s="5" t="str">
        <f>IFERROR(IF(VLOOKUP($B2584,DPORT_BD!$A$1:$I$296,2,FALSE)=0,"",VLOOKUP($B2584,DPORT_BD!$A$1:$I$296,2,FALSE)),"")</f>
        <v/>
      </c>
      <c r="AH2584" s="5" t="str">
        <f>IFERROR(IF(VLOOKUP($B2584,DPORT_BD!$A$1:$I$296,3,FALSE)=0,"",VLOOKUP($B2584,DPORT_BD!$A$1:$I$296,3,FALSE)),"")</f>
        <v/>
      </c>
      <c r="AI2584" s="5" t="str">
        <f>IFERROR(IF(VLOOKUP($B2584,DPORT_BD!$A$1:$I$296,4,FALSE)=0,"",VLOOKUP($B2584,DPORT_BD!$A$1:$I$296,4,FALSE)),"")</f>
        <v/>
      </c>
      <c r="AJ2584" s="5" t="str">
        <f>IFERROR(IF(VLOOKUP($B2584,DPORT_BD!$A$1:$I$296,5,FALSE)=0,"",VLOOKUP($B2584,DPORT_BD!$A$1:$I$296,5,FALSE)),"")</f>
        <v/>
      </c>
      <c r="AK2584" s="5" t="str">
        <f>IFERROR(IF(VLOOKUP($B2584,DPORT_BD!$A$1:$I$296,6,FALSE)=0,"",VLOOKUP($B2584,DPORT_BD!$A$1:$I$296,6,FALSE)),"")</f>
        <v/>
      </c>
      <c r="AL2584" s="5" t="str">
        <f>IFERROR(IF(VLOOKUP($B2584,DPORT_BD!$A$1:$I$296,7,FALSE)=0,"",VLOOKUP($B2584,DPORT_BD!$A$1:$I$296,7,FALSE)),"")</f>
        <v/>
      </c>
      <c r="AM2584" s="5" t="str">
        <f>IFERROR(IF(VLOOKUP($B2584,DPORT_BD!$A$1:$I$296,8,FALSE)=0,"",VLOOKUP($B2584,DPORT_BD!$A$1:$I$296,8,FALSE)),"")</f>
        <v/>
      </c>
      <c r="AN2584" s="5" t="str">
        <f>IFERROR(IF(VLOOKUP($B2584,DPORT_BD!$A$1:$I$296,9,FALSE)=0,"",VLOOKUP($B2584,DPORT_BD!$A$1:$I$296,9,FALSE)),"")</f>
        <v/>
      </c>
    </row>
    <row r="2585" spans="1:40">
      <c r="A2585" t="s">
        <v>32</v>
      </c>
      <c r="B2585" t="s">
        <v>4342</v>
      </c>
      <c r="C2585" t="s">
        <v>101</v>
      </c>
      <c r="D2585" t="s">
        <v>45</v>
      </c>
      <c r="E2585" t="s">
        <v>102</v>
      </c>
      <c r="F2585" s="1">
        <v>2200</v>
      </c>
      <c r="I2585" t="s">
        <v>103</v>
      </c>
      <c r="K2585" t="s">
        <v>38</v>
      </c>
      <c r="L2585" t="s">
        <v>39</v>
      </c>
      <c r="M2585" t="s">
        <v>40</v>
      </c>
      <c r="Q2585" t="s">
        <v>394</v>
      </c>
      <c r="R2585" t="s">
        <v>395</v>
      </c>
      <c r="S2585" t="s">
        <v>49</v>
      </c>
      <c r="T2585" s="1">
        <v>0</v>
      </c>
      <c r="AG2585" s="5" t="str">
        <f>IFERROR(IF(VLOOKUP($B2585,DPORT_BD!$A$1:$I$296,2,FALSE)=0,"",VLOOKUP($B2585,DPORT_BD!$A$1:$I$296,2,FALSE)),"")</f>
        <v/>
      </c>
      <c r="AH2585" s="5" t="str">
        <f>IFERROR(IF(VLOOKUP($B2585,DPORT_BD!$A$1:$I$296,3,FALSE)=0,"",VLOOKUP($B2585,DPORT_BD!$A$1:$I$296,3,FALSE)),"")</f>
        <v/>
      </c>
      <c r="AI2585" s="5" t="str">
        <f>IFERROR(IF(VLOOKUP($B2585,DPORT_BD!$A$1:$I$296,4,FALSE)=0,"",VLOOKUP($B2585,DPORT_BD!$A$1:$I$296,4,FALSE)),"")</f>
        <v/>
      </c>
      <c r="AJ2585" s="5" t="str">
        <f>IFERROR(IF(VLOOKUP($B2585,DPORT_BD!$A$1:$I$296,5,FALSE)=0,"",VLOOKUP($B2585,DPORT_BD!$A$1:$I$296,5,FALSE)),"")</f>
        <v/>
      </c>
      <c r="AK2585" s="5" t="str">
        <f>IFERROR(IF(VLOOKUP($B2585,DPORT_BD!$A$1:$I$296,6,FALSE)=0,"",VLOOKUP($B2585,DPORT_BD!$A$1:$I$296,6,FALSE)),"")</f>
        <v/>
      </c>
      <c r="AL2585" s="5" t="str">
        <f>IFERROR(IF(VLOOKUP($B2585,DPORT_BD!$A$1:$I$296,7,FALSE)=0,"",VLOOKUP($B2585,DPORT_BD!$A$1:$I$296,7,FALSE)),"")</f>
        <v/>
      </c>
      <c r="AM2585" s="5" t="str">
        <f>IFERROR(IF(VLOOKUP($B2585,DPORT_BD!$A$1:$I$296,8,FALSE)=0,"",VLOOKUP($B2585,DPORT_BD!$A$1:$I$296,8,FALSE)),"")</f>
        <v/>
      </c>
      <c r="AN2585" s="5" t="str">
        <f>IFERROR(IF(VLOOKUP($B2585,DPORT_BD!$A$1:$I$296,9,FALSE)=0,"",VLOOKUP($B2585,DPORT_BD!$A$1:$I$296,9,FALSE)),"")</f>
        <v/>
      </c>
    </row>
    <row r="2586" spans="1:40">
      <c r="A2586" t="s">
        <v>32</v>
      </c>
      <c r="B2586" t="s">
        <v>4343</v>
      </c>
      <c r="C2586" t="s">
        <v>34</v>
      </c>
      <c r="D2586" t="s">
        <v>52</v>
      </c>
      <c r="E2586" t="s">
        <v>53</v>
      </c>
      <c r="F2586" s="1">
        <v>3820</v>
      </c>
      <c r="G2586" t="s">
        <v>4344</v>
      </c>
      <c r="I2586" t="s">
        <v>37</v>
      </c>
      <c r="J2586" t="s">
        <v>169</v>
      </c>
      <c r="K2586" t="s">
        <v>83</v>
      </c>
      <c r="L2586" t="s">
        <v>84</v>
      </c>
      <c r="M2586" t="s">
        <v>40</v>
      </c>
      <c r="S2586" t="s">
        <v>770</v>
      </c>
      <c r="T2586" s="1">
        <v>6</v>
      </c>
      <c r="AG2586" s="5" t="str">
        <f>IFERROR(IF(VLOOKUP($B2586,DPORT_BD!$A$1:$I$296,2,FALSE)=0,"",VLOOKUP($B2586,DPORT_BD!$A$1:$I$296,2,FALSE)),"")</f>
        <v/>
      </c>
      <c r="AH2586" s="5" t="str">
        <f>IFERROR(IF(VLOOKUP($B2586,DPORT_BD!$A$1:$I$296,3,FALSE)=0,"",VLOOKUP($B2586,DPORT_BD!$A$1:$I$296,3,FALSE)),"")</f>
        <v/>
      </c>
      <c r="AI2586" s="5" t="str">
        <f>IFERROR(IF(VLOOKUP($B2586,DPORT_BD!$A$1:$I$296,4,FALSE)=0,"",VLOOKUP($B2586,DPORT_BD!$A$1:$I$296,4,FALSE)),"")</f>
        <v/>
      </c>
      <c r="AJ2586" s="5" t="str">
        <f>IFERROR(IF(VLOOKUP($B2586,DPORT_BD!$A$1:$I$296,5,FALSE)=0,"",VLOOKUP($B2586,DPORT_BD!$A$1:$I$296,5,FALSE)),"")</f>
        <v/>
      </c>
      <c r="AK2586" s="5" t="str">
        <f>IFERROR(IF(VLOOKUP($B2586,DPORT_BD!$A$1:$I$296,6,FALSE)=0,"",VLOOKUP($B2586,DPORT_BD!$A$1:$I$296,6,FALSE)),"")</f>
        <v/>
      </c>
      <c r="AL2586" s="5" t="str">
        <f>IFERROR(IF(VLOOKUP($B2586,DPORT_BD!$A$1:$I$296,7,FALSE)=0,"",VLOOKUP($B2586,DPORT_BD!$A$1:$I$296,7,FALSE)),"")</f>
        <v/>
      </c>
      <c r="AM2586" s="5" t="str">
        <f>IFERROR(IF(VLOOKUP($B2586,DPORT_BD!$A$1:$I$296,8,FALSE)=0,"",VLOOKUP($B2586,DPORT_BD!$A$1:$I$296,8,FALSE)),"")</f>
        <v/>
      </c>
      <c r="AN2586" s="5" t="str">
        <f>IFERROR(IF(VLOOKUP($B2586,DPORT_BD!$A$1:$I$296,9,FALSE)=0,"",VLOOKUP($B2586,DPORT_BD!$A$1:$I$296,9,FALSE)),"")</f>
        <v/>
      </c>
    </row>
    <row r="2587" spans="1:40">
      <c r="A2587" t="s">
        <v>32</v>
      </c>
      <c r="B2587" t="s">
        <v>4345</v>
      </c>
      <c r="C2587" t="s">
        <v>34</v>
      </c>
      <c r="D2587" t="s">
        <v>52</v>
      </c>
      <c r="E2587" t="s">
        <v>53</v>
      </c>
      <c r="F2587" s="1">
        <v>3700</v>
      </c>
      <c r="I2587" t="s">
        <v>37</v>
      </c>
      <c r="K2587" t="s">
        <v>38</v>
      </c>
      <c r="L2587" t="s">
        <v>39</v>
      </c>
      <c r="M2587" t="s">
        <v>40</v>
      </c>
      <c r="S2587" t="s">
        <v>307</v>
      </c>
      <c r="T2587" s="1">
        <v>4</v>
      </c>
      <c r="W2587" t="s">
        <v>1079</v>
      </c>
      <c r="AG2587" s="5" t="str">
        <f>IFERROR(IF(VLOOKUP($B2587,DPORT_BD!$A$1:$I$296,2,FALSE)=0,"",VLOOKUP($B2587,DPORT_BD!$A$1:$I$296,2,FALSE)),"")</f>
        <v/>
      </c>
      <c r="AH2587" s="5" t="str">
        <f>IFERROR(IF(VLOOKUP($B2587,DPORT_BD!$A$1:$I$296,3,FALSE)=0,"",VLOOKUP($B2587,DPORT_BD!$A$1:$I$296,3,FALSE)),"")</f>
        <v/>
      </c>
      <c r="AI2587" s="5" t="str">
        <f>IFERROR(IF(VLOOKUP($B2587,DPORT_BD!$A$1:$I$296,4,FALSE)=0,"",VLOOKUP($B2587,DPORT_BD!$A$1:$I$296,4,FALSE)),"")</f>
        <v/>
      </c>
      <c r="AJ2587" s="5" t="str">
        <f>IFERROR(IF(VLOOKUP($B2587,DPORT_BD!$A$1:$I$296,5,FALSE)=0,"",VLOOKUP($B2587,DPORT_BD!$A$1:$I$296,5,FALSE)),"")</f>
        <v/>
      </c>
      <c r="AK2587" s="5" t="str">
        <f>IFERROR(IF(VLOOKUP($B2587,DPORT_BD!$A$1:$I$296,6,FALSE)=0,"",VLOOKUP($B2587,DPORT_BD!$A$1:$I$296,6,FALSE)),"")</f>
        <v/>
      </c>
      <c r="AL2587" s="5" t="str">
        <f>IFERROR(IF(VLOOKUP($B2587,DPORT_BD!$A$1:$I$296,7,FALSE)=0,"",VLOOKUP($B2587,DPORT_BD!$A$1:$I$296,7,FALSE)),"")</f>
        <v/>
      </c>
      <c r="AM2587" s="5" t="str">
        <f>IFERROR(IF(VLOOKUP($B2587,DPORT_BD!$A$1:$I$296,8,FALSE)=0,"",VLOOKUP($B2587,DPORT_BD!$A$1:$I$296,8,FALSE)),"")</f>
        <v/>
      </c>
      <c r="AN2587" s="5" t="str">
        <f>IFERROR(IF(VLOOKUP($B2587,DPORT_BD!$A$1:$I$296,9,FALSE)=0,"",VLOOKUP($B2587,DPORT_BD!$A$1:$I$296,9,FALSE)),"")</f>
        <v/>
      </c>
    </row>
    <row r="2588" spans="1:40">
      <c r="A2588" t="s">
        <v>32</v>
      </c>
      <c r="B2588" t="s">
        <v>4346</v>
      </c>
      <c r="C2588" t="s">
        <v>34</v>
      </c>
      <c r="D2588" t="s">
        <v>52</v>
      </c>
      <c r="E2588" t="s">
        <v>53</v>
      </c>
      <c r="F2588" s="1">
        <v>3960</v>
      </c>
      <c r="G2588" t="s">
        <v>1797</v>
      </c>
      <c r="I2588" t="s">
        <v>37</v>
      </c>
      <c r="K2588" t="s">
        <v>38</v>
      </c>
      <c r="L2588" t="s">
        <v>39</v>
      </c>
      <c r="M2588" t="s">
        <v>40</v>
      </c>
      <c r="S2588" t="s">
        <v>307</v>
      </c>
      <c r="T2588" s="1">
        <v>4</v>
      </c>
      <c r="AG2588" s="5" t="str">
        <f>IFERROR(IF(VLOOKUP($B2588,DPORT_BD!$A$1:$I$296,2,FALSE)=0,"",VLOOKUP($B2588,DPORT_BD!$A$1:$I$296,2,FALSE)),"")</f>
        <v/>
      </c>
      <c r="AH2588" s="5" t="str">
        <f>IFERROR(IF(VLOOKUP($B2588,DPORT_BD!$A$1:$I$296,3,FALSE)=0,"",VLOOKUP($B2588,DPORT_BD!$A$1:$I$296,3,FALSE)),"")</f>
        <v/>
      </c>
      <c r="AI2588" s="5" t="str">
        <f>IFERROR(IF(VLOOKUP($B2588,DPORT_BD!$A$1:$I$296,4,FALSE)=0,"",VLOOKUP($B2588,DPORT_BD!$A$1:$I$296,4,FALSE)),"")</f>
        <v/>
      </c>
      <c r="AJ2588" s="5" t="str">
        <f>IFERROR(IF(VLOOKUP($B2588,DPORT_BD!$A$1:$I$296,5,FALSE)=0,"",VLOOKUP($B2588,DPORT_BD!$A$1:$I$296,5,FALSE)),"")</f>
        <v/>
      </c>
      <c r="AK2588" s="5" t="str">
        <f>IFERROR(IF(VLOOKUP($B2588,DPORT_BD!$A$1:$I$296,6,FALSE)=0,"",VLOOKUP($B2588,DPORT_BD!$A$1:$I$296,6,FALSE)),"")</f>
        <v/>
      </c>
      <c r="AL2588" s="5" t="str">
        <f>IFERROR(IF(VLOOKUP($B2588,DPORT_BD!$A$1:$I$296,7,FALSE)=0,"",VLOOKUP($B2588,DPORT_BD!$A$1:$I$296,7,FALSE)),"")</f>
        <v/>
      </c>
      <c r="AM2588" s="5" t="str">
        <f>IFERROR(IF(VLOOKUP($B2588,DPORT_BD!$A$1:$I$296,8,FALSE)=0,"",VLOOKUP($B2588,DPORT_BD!$A$1:$I$296,8,FALSE)),"")</f>
        <v/>
      </c>
      <c r="AN2588" s="5" t="str">
        <f>IFERROR(IF(VLOOKUP($B2588,DPORT_BD!$A$1:$I$296,9,FALSE)=0,"",VLOOKUP($B2588,DPORT_BD!$A$1:$I$296,9,FALSE)),"")</f>
        <v/>
      </c>
    </row>
    <row r="2589" spans="1:40">
      <c r="A2589" t="s">
        <v>32</v>
      </c>
      <c r="B2589" t="s">
        <v>4347</v>
      </c>
      <c r="C2589" t="s">
        <v>34</v>
      </c>
      <c r="D2589" t="s">
        <v>52</v>
      </c>
      <c r="E2589" t="s">
        <v>53</v>
      </c>
      <c r="F2589" s="1">
        <v>3940</v>
      </c>
      <c r="I2589" t="s">
        <v>37</v>
      </c>
      <c r="J2589" t="s">
        <v>169</v>
      </c>
      <c r="K2589" t="s">
        <v>83</v>
      </c>
      <c r="L2589" t="s">
        <v>84</v>
      </c>
      <c r="M2589" t="s">
        <v>40</v>
      </c>
      <c r="S2589" t="s">
        <v>307</v>
      </c>
      <c r="T2589" s="1">
        <v>4</v>
      </c>
      <c r="AG2589" s="5" t="str">
        <f>IFERROR(IF(VLOOKUP($B2589,DPORT_BD!$A$1:$I$296,2,FALSE)=0,"",VLOOKUP($B2589,DPORT_BD!$A$1:$I$296,2,FALSE)),"")</f>
        <v/>
      </c>
      <c r="AH2589" s="5" t="str">
        <f>IFERROR(IF(VLOOKUP($B2589,DPORT_BD!$A$1:$I$296,3,FALSE)=0,"",VLOOKUP($B2589,DPORT_BD!$A$1:$I$296,3,FALSE)),"")</f>
        <v/>
      </c>
      <c r="AI2589" s="5" t="str">
        <f>IFERROR(IF(VLOOKUP($B2589,DPORT_BD!$A$1:$I$296,4,FALSE)=0,"",VLOOKUP($B2589,DPORT_BD!$A$1:$I$296,4,FALSE)),"")</f>
        <v/>
      </c>
      <c r="AJ2589" s="5" t="str">
        <f>IFERROR(IF(VLOOKUP($B2589,DPORT_BD!$A$1:$I$296,5,FALSE)=0,"",VLOOKUP($B2589,DPORT_BD!$A$1:$I$296,5,FALSE)),"")</f>
        <v/>
      </c>
      <c r="AK2589" s="5" t="str">
        <f>IFERROR(IF(VLOOKUP($B2589,DPORT_BD!$A$1:$I$296,6,FALSE)=0,"",VLOOKUP($B2589,DPORT_BD!$A$1:$I$296,6,FALSE)),"")</f>
        <v/>
      </c>
      <c r="AL2589" s="5" t="str">
        <f>IFERROR(IF(VLOOKUP($B2589,DPORT_BD!$A$1:$I$296,7,FALSE)=0,"",VLOOKUP($B2589,DPORT_BD!$A$1:$I$296,7,FALSE)),"")</f>
        <v/>
      </c>
      <c r="AM2589" s="5" t="str">
        <f>IFERROR(IF(VLOOKUP($B2589,DPORT_BD!$A$1:$I$296,8,FALSE)=0,"",VLOOKUP($B2589,DPORT_BD!$A$1:$I$296,8,FALSE)),"")</f>
        <v/>
      </c>
      <c r="AN2589" s="5" t="str">
        <f>IFERROR(IF(VLOOKUP($B2589,DPORT_BD!$A$1:$I$296,9,FALSE)=0,"",VLOOKUP($B2589,DPORT_BD!$A$1:$I$296,9,FALSE)),"")</f>
        <v/>
      </c>
    </row>
    <row r="2590" spans="1:40">
      <c r="A2590" t="s">
        <v>32</v>
      </c>
      <c r="B2590" t="s">
        <v>4348</v>
      </c>
      <c r="C2590" t="s">
        <v>34</v>
      </c>
      <c r="D2590" t="s">
        <v>52</v>
      </c>
      <c r="E2590" t="s">
        <v>53</v>
      </c>
      <c r="F2590" s="1">
        <v>3900</v>
      </c>
      <c r="I2590" t="s">
        <v>37</v>
      </c>
      <c r="J2590" t="s">
        <v>82</v>
      </c>
      <c r="K2590" t="s">
        <v>160</v>
      </c>
      <c r="L2590" t="s">
        <v>161</v>
      </c>
      <c r="M2590" t="s">
        <v>40</v>
      </c>
      <c r="S2590" t="s">
        <v>307</v>
      </c>
      <c r="T2590" s="1">
        <v>4</v>
      </c>
      <c r="W2590" t="s">
        <v>503</v>
      </c>
      <c r="AG2590" s="5" t="str">
        <f>IFERROR(IF(VLOOKUP($B2590,DPORT_BD!$A$1:$I$296,2,FALSE)=0,"",VLOOKUP($B2590,DPORT_BD!$A$1:$I$296,2,FALSE)),"")</f>
        <v/>
      </c>
      <c r="AH2590" s="5" t="str">
        <f>IFERROR(IF(VLOOKUP($B2590,DPORT_BD!$A$1:$I$296,3,FALSE)=0,"",VLOOKUP($B2590,DPORT_BD!$A$1:$I$296,3,FALSE)),"")</f>
        <v/>
      </c>
      <c r="AI2590" s="5" t="str">
        <f>IFERROR(IF(VLOOKUP($B2590,DPORT_BD!$A$1:$I$296,4,FALSE)=0,"",VLOOKUP($B2590,DPORT_BD!$A$1:$I$296,4,FALSE)),"")</f>
        <v/>
      </c>
      <c r="AJ2590" s="5" t="str">
        <f>IFERROR(IF(VLOOKUP($B2590,DPORT_BD!$A$1:$I$296,5,FALSE)=0,"",VLOOKUP($B2590,DPORT_BD!$A$1:$I$296,5,FALSE)),"")</f>
        <v/>
      </c>
      <c r="AK2590" s="5" t="str">
        <f>IFERROR(IF(VLOOKUP($B2590,DPORT_BD!$A$1:$I$296,6,FALSE)=0,"",VLOOKUP($B2590,DPORT_BD!$A$1:$I$296,6,FALSE)),"")</f>
        <v/>
      </c>
      <c r="AL2590" s="5" t="str">
        <f>IFERROR(IF(VLOOKUP($B2590,DPORT_BD!$A$1:$I$296,7,FALSE)=0,"",VLOOKUP($B2590,DPORT_BD!$A$1:$I$296,7,FALSE)),"")</f>
        <v/>
      </c>
      <c r="AM2590" s="5" t="str">
        <f>IFERROR(IF(VLOOKUP($B2590,DPORT_BD!$A$1:$I$296,8,FALSE)=0,"",VLOOKUP($B2590,DPORT_BD!$A$1:$I$296,8,FALSE)),"")</f>
        <v/>
      </c>
      <c r="AN2590" s="5" t="str">
        <f>IFERROR(IF(VLOOKUP($B2590,DPORT_BD!$A$1:$I$296,9,FALSE)=0,"",VLOOKUP($B2590,DPORT_BD!$A$1:$I$296,9,FALSE)),"")</f>
        <v/>
      </c>
    </row>
    <row r="2591" spans="1:40">
      <c r="A2591" t="s">
        <v>32</v>
      </c>
      <c r="B2591" t="s">
        <v>4349</v>
      </c>
      <c r="C2591" t="s">
        <v>34</v>
      </c>
      <c r="D2591" t="s">
        <v>52</v>
      </c>
      <c r="E2591" t="s">
        <v>4350</v>
      </c>
      <c r="F2591" s="1">
        <v>3084</v>
      </c>
      <c r="I2591" t="s">
        <v>37</v>
      </c>
      <c r="K2591" t="s">
        <v>38</v>
      </c>
      <c r="L2591" t="s">
        <v>39</v>
      </c>
      <c r="M2591" t="s">
        <v>40</v>
      </c>
      <c r="S2591" t="s">
        <v>307</v>
      </c>
      <c r="T2591" s="1">
        <v>4</v>
      </c>
      <c r="AG2591" s="5" t="str">
        <f>IFERROR(IF(VLOOKUP($B2591,DPORT_BD!$A$1:$I$296,2,FALSE)=0,"",VLOOKUP($B2591,DPORT_BD!$A$1:$I$296,2,FALSE)),"")</f>
        <v/>
      </c>
      <c r="AH2591" s="5" t="str">
        <f>IFERROR(IF(VLOOKUP($B2591,DPORT_BD!$A$1:$I$296,3,FALSE)=0,"",VLOOKUP($B2591,DPORT_BD!$A$1:$I$296,3,FALSE)),"")</f>
        <v/>
      </c>
      <c r="AI2591" s="5" t="str">
        <f>IFERROR(IF(VLOOKUP($B2591,DPORT_BD!$A$1:$I$296,4,FALSE)=0,"",VLOOKUP($B2591,DPORT_BD!$A$1:$I$296,4,FALSE)),"")</f>
        <v/>
      </c>
      <c r="AJ2591" s="5" t="str">
        <f>IFERROR(IF(VLOOKUP($B2591,DPORT_BD!$A$1:$I$296,5,FALSE)=0,"",VLOOKUP($B2591,DPORT_BD!$A$1:$I$296,5,FALSE)),"")</f>
        <v/>
      </c>
      <c r="AK2591" s="5" t="str">
        <f>IFERROR(IF(VLOOKUP($B2591,DPORT_BD!$A$1:$I$296,6,FALSE)=0,"",VLOOKUP($B2591,DPORT_BD!$A$1:$I$296,6,FALSE)),"")</f>
        <v/>
      </c>
      <c r="AL2591" s="5" t="str">
        <f>IFERROR(IF(VLOOKUP($B2591,DPORT_BD!$A$1:$I$296,7,FALSE)=0,"",VLOOKUP($B2591,DPORT_BD!$A$1:$I$296,7,FALSE)),"")</f>
        <v/>
      </c>
      <c r="AM2591" s="5" t="str">
        <f>IFERROR(IF(VLOOKUP($B2591,DPORT_BD!$A$1:$I$296,8,FALSE)=0,"",VLOOKUP($B2591,DPORT_BD!$A$1:$I$296,8,FALSE)),"")</f>
        <v/>
      </c>
      <c r="AN2591" s="5" t="str">
        <f>IFERROR(IF(VLOOKUP($B2591,DPORT_BD!$A$1:$I$296,9,FALSE)=0,"",VLOOKUP($B2591,DPORT_BD!$A$1:$I$296,9,FALSE)),"")</f>
        <v/>
      </c>
    </row>
    <row r="2592" spans="1:40">
      <c r="A2592" t="s">
        <v>32</v>
      </c>
      <c r="B2592" t="s">
        <v>4351</v>
      </c>
      <c r="C2592" t="s">
        <v>101</v>
      </c>
      <c r="D2592" t="s">
        <v>35</v>
      </c>
      <c r="E2592" t="s">
        <v>344</v>
      </c>
      <c r="F2592" s="1">
        <v>2500</v>
      </c>
      <c r="I2592" t="s">
        <v>37</v>
      </c>
      <c r="K2592" t="s">
        <v>38</v>
      </c>
      <c r="L2592" t="s">
        <v>39</v>
      </c>
      <c r="M2592" t="s">
        <v>40</v>
      </c>
      <c r="S2592" t="s">
        <v>307</v>
      </c>
      <c r="T2592" s="1">
        <v>4</v>
      </c>
      <c r="AG2592" s="5" t="str">
        <f>IFERROR(IF(VLOOKUP($B2592,DPORT_BD!$A$1:$I$296,2,FALSE)=0,"",VLOOKUP($B2592,DPORT_BD!$A$1:$I$296,2,FALSE)),"")</f>
        <v/>
      </c>
      <c r="AH2592" s="5" t="str">
        <f>IFERROR(IF(VLOOKUP($B2592,DPORT_BD!$A$1:$I$296,3,FALSE)=0,"",VLOOKUP($B2592,DPORT_BD!$A$1:$I$296,3,FALSE)),"")</f>
        <v/>
      </c>
      <c r="AI2592" s="5" t="str">
        <f>IFERROR(IF(VLOOKUP($B2592,DPORT_BD!$A$1:$I$296,4,FALSE)=0,"",VLOOKUP($B2592,DPORT_BD!$A$1:$I$296,4,FALSE)),"")</f>
        <v/>
      </c>
      <c r="AJ2592" s="5" t="str">
        <f>IFERROR(IF(VLOOKUP($B2592,DPORT_BD!$A$1:$I$296,5,FALSE)=0,"",VLOOKUP($B2592,DPORT_BD!$A$1:$I$296,5,FALSE)),"")</f>
        <v/>
      </c>
      <c r="AK2592" s="5" t="str">
        <f>IFERROR(IF(VLOOKUP($B2592,DPORT_BD!$A$1:$I$296,6,FALSE)=0,"",VLOOKUP($B2592,DPORT_BD!$A$1:$I$296,6,FALSE)),"")</f>
        <v/>
      </c>
      <c r="AL2592" s="5" t="str">
        <f>IFERROR(IF(VLOOKUP($B2592,DPORT_BD!$A$1:$I$296,7,FALSE)=0,"",VLOOKUP($B2592,DPORT_BD!$A$1:$I$296,7,FALSE)),"")</f>
        <v/>
      </c>
      <c r="AM2592" s="5" t="str">
        <f>IFERROR(IF(VLOOKUP($B2592,DPORT_BD!$A$1:$I$296,8,FALSE)=0,"",VLOOKUP($B2592,DPORT_BD!$A$1:$I$296,8,FALSE)),"")</f>
        <v/>
      </c>
      <c r="AN2592" s="5" t="str">
        <f>IFERROR(IF(VLOOKUP($B2592,DPORT_BD!$A$1:$I$296,9,FALSE)=0,"",VLOOKUP($B2592,DPORT_BD!$A$1:$I$296,9,FALSE)),"")</f>
        <v/>
      </c>
    </row>
    <row r="2593" spans="1:40">
      <c r="A2593" t="s">
        <v>32</v>
      </c>
      <c r="B2593" t="s">
        <v>4352</v>
      </c>
      <c r="C2593" t="s">
        <v>34</v>
      </c>
      <c r="D2593" t="s">
        <v>52</v>
      </c>
      <c r="E2593" t="s">
        <v>53</v>
      </c>
      <c r="F2593" s="1">
        <v>3700</v>
      </c>
      <c r="I2593" t="s">
        <v>37</v>
      </c>
      <c r="K2593" t="s">
        <v>38</v>
      </c>
      <c r="L2593" t="s">
        <v>39</v>
      </c>
      <c r="M2593" t="s">
        <v>40</v>
      </c>
      <c r="S2593" t="s">
        <v>307</v>
      </c>
      <c r="T2593" s="1">
        <v>4</v>
      </c>
      <c r="AG2593" s="5" t="str">
        <f>IFERROR(IF(VLOOKUP($B2593,DPORT_BD!$A$1:$I$296,2,FALSE)=0,"",VLOOKUP($B2593,DPORT_BD!$A$1:$I$296,2,FALSE)),"")</f>
        <v/>
      </c>
      <c r="AH2593" s="5" t="str">
        <f>IFERROR(IF(VLOOKUP($B2593,DPORT_BD!$A$1:$I$296,3,FALSE)=0,"",VLOOKUP($B2593,DPORT_BD!$A$1:$I$296,3,FALSE)),"")</f>
        <v/>
      </c>
      <c r="AI2593" s="5" t="str">
        <f>IFERROR(IF(VLOOKUP($B2593,DPORT_BD!$A$1:$I$296,4,FALSE)=0,"",VLOOKUP($B2593,DPORT_BD!$A$1:$I$296,4,FALSE)),"")</f>
        <v/>
      </c>
      <c r="AJ2593" s="5" t="str">
        <f>IFERROR(IF(VLOOKUP($B2593,DPORT_BD!$A$1:$I$296,5,FALSE)=0,"",VLOOKUP($B2593,DPORT_BD!$A$1:$I$296,5,FALSE)),"")</f>
        <v/>
      </c>
      <c r="AK2593" s="5" t="str">
        <f>IFERROR(IF(VLOOKUP($B2593,DPORT_BD!$A$1:$I$296,6,FALSE)=0,"",VLOOKUP($B2593,DPORT_BD!$A$1:$I$296,6,FALSE)),"")</f>
        <v/>
      </c>
      <c r="AL2593" s="5" t="str">
        <f>IFERROR(IF(VLOOKUP($B2593,DPORT_BD!$A$1:$I$296,7,FALSE)=0,"",VLOOKUP($B2593,DPORT_BD!$A$1:$I$296,7,FALSE)),"")</f>
        <v/>
      </c>
      <c r="AM2593" s="5" t="str">
        <f>IFERROR(IF(VLOOKUP($B2593,DPORT_BD!$A$1:$I$296,8,FALSE)=0,"",VLOOKUP($B2593,DPORT_BD!$A$1:$I$296,8,FALSE)),"")</f>
        <v/>
      </c>
      <c r="AN2593" s="5" t="str">
        <f>IFERROR(IF(VLOOKUP($B2593,DPORT_BD!$A$1:$I$296,9,FALSE)=0,"",VLOOKUP($B2593,DPORT_BD!$A$1:$I$296,9,FALSE)),"")</f>
        <v/>
      </c>
    </row>
    <row r="2594" spans="1:40">
      <c r="A2594" t="s">
        <v>32</v>
      </c>
      <c r="B2594" t="s">
        <v>4353</v>
      </c>
      <c r="C2594" t="s">
        <v>34</v>
      </c>
      <c r="D2594" t="s">
        <v>45</v>
      </c>
      <c r="E2594" t="s">
        <v>46</v>
      </c>
      <c r="F2594" s="1">
        <v>3084</v>
      </c>
      <c r="I2594" t="s">
        <v>103</v>
      </c>
      <c r="J2594" t="s">
        <v>82</v>
      </c>
      <c r="K2594" t="s">
        <v>197</v>
      </c>
      <c r="L2594" t="s">
        <v>198</v>
      </c>
      <c r="M2594" t="s">
        <v>40</v>
      </c>
      <c r="Q2594" t="s">
        <v>4354</v>
      </c>
      <c r="R2594" t="s">
        <v>4355</v>
      </c>
      <c r="S2594" t="s">
        <v>770</v>
      </c>
      <c r="T2594" s="1">
        <v>6</v>
      </c>
      <c r="AG2594" s="5" t="str">
        <f>IFERROR(IF(VLOOKUP($B2594,DPORT_BD!$A$1:$I$296,2,FALSE)=0,"",VLOOKUP($B2594,DPORT_BD!$A$1:$I$296,2,FALSE)),"")</f>
        <v/>
      </c>
      <c r="AH2594" s="5" t="str">
        <f>IFERROR(IF(VLOOKUP($B2594,DPORT_BD!$A$1:$I$296,3,FALSE)=0,"",VLOOKUP($B2594,DPORT_BD!$A$1:$I$296,3,FALSE)),"")</f>
        <v/>
      </c>
      <c r="AI2594" s="5" t="str">
        <f>IFERROR(IF(VLOOKUP($B2594,DPORT_BD!$A$1:$I$296,4,FALSE)=0,"",VLOOKUP($B2594,DPORT_BD!$A$1:$I$296,4,FALSE)),"")</f>
        <v/>
      </c>
      <c r="AJ2594" s="5" t="str">
        <f>IFERROR(IF(VLOOKUP($B2594,DPORT_BD!$A$1:$I$296,5,FALSE)=0,"",VLOOKUP($B2594,DPORT_BD!$A$1:$I$296,5,FALSE)),"")</f>
        <v/>
      </c>
      <c r="AK2594" s="5" t="str">
        <f>IFERROR(IF(VLOOKUP($B2594,DPORT_BD!$A$1:$I$296,6,FALSE)=0,"",VLOOKUP($B2594,DPORT_BD!$A$1:$I$296,6,FALSE)),"")</f>
        <v/>
      </c>
      <c r="AL2594" s="5" t="str">
        <f>IFERROR(IF(VLOOKUP($B2594,DPORT_BD!$A$1:$I$296,7,FALSE)=0,"",VLOOKUP($B2594,DPORT_BD!$A$1:$I$296,7,FALSE)),"")</f>
        <v/>
      </c>
      <c r="AM2594" s="5" t="str">
        <f>IFERROR(IF(VLOOKUP($B2594,DPORT_BD!$A$1:$I$296,8,FALSE)=0,"",VLOOKUP($B2594,DPORT_BD!$A$1:$I$296,8,FALSE)),"")</f>
        <v/>
      </c>
      <c r="AN2594" s="5" t="str">
        <f>IFERROR(IF(VLOOKUP($B2594,DPORT_BD!$A$1:$I$296,9,FALSE)=0,"",VLOOKUP($B2594,DPORT_BD!$A$1:$I$296,9,FALSE)),"")</f>
        <v/>
      </c>
    </row>
    <row r="2595" spans="1:40">
      <c r="A2595" t="s">
        <v>32</v>
      </c>
      <c r="B2595" t="s">
        <v>4356</v>
      </c>
      <c r="C2595" t="s">
        <v>34</v>
      </c>
      <c r="D2595" t="s">
        <v>52</v>
      </c>
      <c r="E2595" t="s">
        <v>53</v>
      </c>
      <c r="F2595" s="1">
        <v>3950</v>
      </c>
      <c r="G2595" t="s">
        <v>151</v>
      </c>
      <c r="I2595" t="s">
        <v>37</v>
      </c>
      <c r="K2595" t="s">
        <v>38</v>
      </c>
      <c r="L2595" t="s">
        <v>39</v>
      </c>
      <c r="M2595" t="s">
        <v>40</v>
      </c>
      <c r="Q2595" t="s">
        <v>4357</v>
      </c>
      <c r="R2595" t="s">
        <v>2705</v>
      </c>
      <c r="S2595" t="s">
        <v>770</v>
      </c>
      <c r="T2595" s="1">
        <v>6</v>
      </c>
      <c r="AG2595" s="5" t="str">
        <f>IFERROR(IF(VLOOKUP($B2595,DPORT_BD!$A$1:$I$296,2,FALSE)=0,"",VLOOKUP($B2595,DPORT_BD!$A$1:$I$296,2,FALSE)),"")</f>
        <v/>
      </c>
      <c r="AH2595" s="5" t="str">
        <f>IFERROR(IF(VLOOKUP($B2595,DPORT_BD!$A$1:$I$296,3,FALSE)=0,"",VLOOKUP($B2595,DPORT_BD!$A$1:$I$296,3,FALSE)),"")</f>
        <v/>
      </c>
      <c r="AI2595" s="5" t="str">
        <f>IFERROR(IF(VLOOKUP($B2595,DPORT_BD!$A$1:$I$296,4,FALSE)=0,"",VLOOKUP($B2595,DPORT_BD!$A$1:$I$296,4,FALSE)),"")</f>
        <v/>
      </c>
      <c r="AJ2595" s="5" t="str">
        <f>IFERROR(IF(VLOOKUP($B2595,DPORT_BD!$A$1:$I$296,5,FALSE)=0,"",VLOOKUP($B2595,DPORT_BD!$A$1:$I$296,5,FALSE)),"")</f>
        <v/>
      </c>
      <c r="AK2595" s="5" t="str">
        <f>IFERROR(IF(VLOOKUP($B2595,DPORT_BD!$A$1:$I$296,6,FALSE)=0,"",VLOOKUP($B2595,DPORT_BD!$A$1:$I$296,6,FALSE)),"")</f>
        <v/>
      </c>
      <c r="AL2595" s="5" t="str">
        <f>IFERROR(IF(VLOOKUP($B2595,DPORT_BD!$A$1:$I$296,7,FALSE)=0,"",VLOOKUP($B2595,DPORT_BD!$A$1:$I$296,7,FALSE)),"")</f>
        <v/>
      </c>
      <c r="AM2595" s="5" t="str">
        <f>IFERROR(IF(VLOOKUP($B2595,DPORT_BD!$A$1:$I$296,8,FALSE)=0,"",VLOOKUP($B2595,DPORT_BD!$A$1:$I$296,8,FALSE)),"")</f>
        <v/>
      </c>
      <c r="AN2595" s="5" t="str">
        <f>IFERROR(IF(VLOOKUP($B2595,DPORT_BD!$A$1:$I$296,9,FALSE)=0,"",VLOOKUP($B2595,DPORT_BD!$A$1:$I$296,9,FALSE)),"")</f>
        <v/>
      </c>
    </row>
    <row r="2596" spans="1:40">
      <c r="A2596" t="s">
        <v>32</v>
      </c>
      <c r="B2596" t="s">
        <v>4358</v>
      </c>
      <c r="C2596" t="s">
        <v>34</v>
      </c>
      <c r="D2596" t="s">
        <v>67</v>
      </c>
      <c r="E2596" t="s">
        <v>68</v>
      </c>
      <c r="F2596" s="1">
        <v>4600</v>
      </c>
      <c r="I2596" t="s">
        <v>37</v>
      </c>
      <c r="K2596" t="s">
        <v>38</v>
      </c>
      <c r="L2596" t="s">
        <v>39</v>
      </c>
      <c r="M2596" t="s">
        <v>40</v>
      </c>
      <c r="Q2596" t="s">
        <v>931</v>
      </c>
      <c r="R2596" t="s">
        <v>336</v>
      </c>
      <c r="S2596" t="s">
        <v>307</v>
      </c>
      <c r="T2596" s="1">
        <v>4</v>
      </c>
      <c r="AG2596" s="5" t="str">
        <f>IFERROR(IF(VLOOKUP($B2596,DPORT_BD!$A$1:$I$296,2,FALSE)=0,"",VLOOKUP($B2596,DPORT_BD!$A$1:$I$296,2,FALSE)),"")</f>
        <v/>
      </c>
      <c r="AH2596" s="5" t="str">
        <f>IFERROR(IF(VLOOKUP($B2596,DPORT_BD!$A$1:$I$296,3,FALSE)=0,"",VLOOKUP($B2596,DPORT_BD!$A$1:$I$296,3,FALSE)),"")</f>
        <v/>
      </c>
      <c r="AI2596" s="5" t="str">
        <f>IFERROR(IF(VLOOKUP($B2596,DPORT_BD!$A$1:$I$296,4,FALSE)=0,"",VLOOKUP($B2596,DPORT_BD!$A$1:$I$296,4,FALSE)),"")</f>
        <v/>
      </c>
      <c r="AJ2596" s="5" t="str">
        <f>IFERROR(IF(VLOOKUP($B2596,DPORT_BD!$A$1:$I$296,5,FALSE)=0,"",VLOOKUP($B2596,DPORT_BD!$A$1:$I$296,5,FALSE)),"")</f>
        <v/>
      </c>
      <c r="AK2596" s="5" t="str">
        <f>IFERROR(IF(VLOOKUP($B2596,DPORT_BD!$A$1:$I$296,6,FALSE)=0,"",VLOOKUP($B2596,DPORT_BD!$A$1:$I$296,6,FALSE)),"")</f>
        <v/>
      </c>
      <c r="AL2596" s="5" t="str">
        <f>IFERROR(IF(VLOOKUP($B2596,DPORT_BD!$A$1:$I$296,7,FALSE)=0,"",VLOOKUP($B2596,DPORT_BD!$A$1:$I$296,7,FALSE)),"")</f>
        <v/>
      </c>
      <c r="AM2596" s="5" t="str">
        <f>IFERROR(IF(VLOOKUP($B2596,DPORT_BD!$A$1:$I$296,8,FALSE)=0,"",VLOOKUP($B2596,DPORT_BD!$A$1:$I$296,8,FALSE)),"")</f>
        <v/>
      </c>
      <c r="AN2596" s="5" t="str">
        <f>IFERROR(IF(VLOOKUP($B2596,DPORT_BD!$A$1:$I$296,9,FALSE)=0,"",VLOOKUP($B2596,DPORT_BD!$A$1:$I$296,9,FALSE)),"")</f>
        <v/>
      </c>
    </row>
    <row r="2597" spans="1:40">
      <c r="A2597" t="s">
        <v>32</v>
      </c>
      <c r="B2597" t="s">
        <v>4359</v>
      </c>
      <c r="C2597" t="s">
        <v>101</v>
      </c>
      <c r="D2597" t="s">
        <v>250</v>
      </c>
      <c r="E2597" t="s">
        <v>251</v>
      </c>
      <c r="F2597" s="1">
        <v>1900</v>
      </c>
      <c r="I2597" t="s">
        <v>958</v>
      </c>
      <c r="K2597" t="s">
        <v>206</v>
      </c>
      <c r="L2597" t="s">
        <v>207</v>
      </c>
      <c r="M2597" t="s">
        <v>40</v>
      </c>
      <c r="S2597" t="s">
        <v>537</v>
      </c>
      <c r="T2597" s="1">
        <v>5</v>
      </c>
      <c r="AG2597" s="5" t="str">
        <f>IFERROR(IF(VLOOKUP($B2597,DPORT_BD!$A$1:$I$296,2,FALSE)=0,"",VLOOKUP($B2597,DPORT_BD!$A$1:$I$296,2,FALSE)),"")</f>
        <v/>
      </c>
      <c r="AH2597" s="5" t="str">
        <f>IFERROR(IF(VLOOKUP($B2597,DPORT_BD!$A$1:$I$296,3,FALSE)=0,"",VLOOKUP($B2597,DPORT_BD!$A$1:$I$296,3,FALSE)),"")</f>
        <v/>
      </c>
      <c r="AI2597" s="5" t="str">
        <f>IFERROR(IF(VLOOKUP($B2597,DPORT_BD!$A$1:$I$296,4,FALSE)=0,"",VLOOKUP($B2597,DPORT_BD!$A$1:$I$296,4,FALSE)),"")</f>
        <v/>
      </c>
      <c r="AJ2597" s="5" t="str">
        <f>IFERROR(IF(VLOOKUP($B2597,DPORT_BD!$A$1:$I$296,5,FALSE)=0,"",VLOOKUP($B2597,DPORT_BD!$A$1:$I$296,5,FALSE)),"")</f>
        <v/>
      </c>
      <c r="AK2597" s="5" t="str">
        <f>IFERROR(IF(VLOOKUP($B2597,DPORT_BD!$A$1:$I$296,6,FALSE)=0,"",VLOOKUP($B2597,DPORT_BD!$A$1:$I$296,6,FALSE)),"")</f>
        <v/>
      </c>
      <c r="AL2597" s="5" t="str">
        <f>IFERROR(IF(VLOOKUP($B2597,DPORT_BD!$A$1:$I$296,7,FALSE)=0,"",VLOOKUP($B2597,DPORT_BD!$A$1:$I$296,7,FALSE)),"")</f>
        <v/>
      </c>
      <c r="AM2597" s="5" t="str">
        <f>IFERROR(IF(VLOOKUP($B2597,DPORT_BD!$A$1:$I$296,8,FALSE)=0,"",VLOOKUP($B2597,DPORT_BD!$A$1:$I$296,8,FALSE)),"")</f>
        <v/>
      </c>
      <c r="AN2597" s="5" t="str">
        <f>IFERROR(IF(VLOOKUP($B2597,DPORT_BD!$A$1:$I$296,9,FALSE)=0,"",VLOOKUP($B2597,DPORT_BD!$A$1:$I$296,9,FALSE)),"")</f>
        <v/>
      </c>
    </row>
    <row r="2598" spans="1:40">
      <c r="A2598" t="s">
        <v>32</v>
      </c>
      <c r="B2598" t="s">
        <v>4360</v>
      </c>
      <c r="C2598" t="s">
        <v>34</v>
      </c>
      <c r="D2598" t="s">
        <v>52</v>
      </c>
      <c r="E2598" t="s">
        <v>53</v>
      </c>
      <c r="F2598" s="1">
        <v>3970</v>
      </c>
      <c r="I2598" t="s">
        <v>37</v>
      </c>
      <c r="K2598" t="s">
        <v>38</v>
      </c>
      <c r="L2598" t="s">
        <v>39</v>
      </c>
      <c r="M2598" t="s">
        <v>40</v>
      </c>
      <c r="Q2598" t="s">
        <v>258</v>
      </c>
      <c r="R2598" t="s">
        <v>76</v>
      </c>
      <c r="S2598" t="s">
        <v>49</v>
      </c>
      <c r="T2598" s="1">
        <v>0</v>
      </c>
      <c r="AG2598" s="5" t="str">
        <f>IFERROR(IF(VLOOKUP($B2598,DPORT_BD!$A$1:$I$296,2,FALSE)=0,"",VLOOKUP($B2598,DPORT_BD!$A$1:$I$296,2,FALSE)),"")</f>
        <v/>
      </c>
      <c r="AH2598" s="5" t="str">
        <f>IFERROR(IF(VLOOKUP($B2598,DPORT_BD!$A$1:$I$296,3,FALSE)=0,"",VLOOKUP($B2598,DPORT_BD!$A$1:$I$296,3,FALSE)),"")</f>
        <v/>
      </c>
      <c r="AI2598" s="5" t="str">
        <f>IFERROR(IF(VLOOKUP($B2598,DPORT_BD!$A$1:$I$296,4,FALSE)=0,"",VLOOKUP($B2598,DPORT_BD!$A$1:$I$296,4,FALSE)),"")</f>
        <v/>
      </c>
      <c r="AJ2598" s="5" t="str">
        <f>IFERROR(IF(VLOOKUP($B2598,DPORT_BD!$A$1:$I$296,5,FALSE)=0,"",VLOOKUP($B2598,DPORT_BD!$A$1:$I$296,5,FALSE)),"")</f>
        <v/>
      </c>
      <c r="AK2598" s="5" t="str">
        <f>IFERROR(IF(VLOOKUP($B2598,DPORT_BD!$A$1:$I$296,6,FALSE)=0,"",VLOOKUP($B2598,DPORT_BD!$A$1:$I$296,6,FALSE)),"")</f>
        <v/>
      </c>
      <c r="AL2598" s="5" t="str">
        <f>IFERROR(IF(VLOOKUP($B2598,DPORT_BD!$A$1:$I$296,7,FALSE)=0,"",VLOOKUP($B2598,DPORT_BD!$A$1:$I$296,7,FALSE)),"")</f>
        <v/>
      </c>
      <c r="AM2598" s="5" t="str">
        <f>IFERROR(IF(VLOOKUP($B2598,DPORT_BD!$A$1:$I$296,8,FALSE)=0,"",VLOOKUP($B2598,DPORT_BD!$A$1:$I$296,8,FALSE)),"")</f>
        <v/>
      </c>
      <c r="AN2598" s="5" t="str">
        <f>IFERROR(IF(VLOOKUP($B2598,DPORT_BD!$A$1:$I$296,9,FALSE)=0,"",VLOOKUP($B2598,DPORT_BD!$A$1:$I$296,9,FALSE)),"")</f>
        <v/>
      </c>
    </row>
    <row r="2599" spans="1:40">
      <c r="A2599" t="s">
        <v>32</v>
      </c>
      <c r="B2599" t="s">
        <v>4361</v>
      </c>
      <c r="C2599" t="s">
        <v>101</v>
      </c>
      <c r="D2599" t="s">
        <v>45</v>
      </c>
      <c r="E2599" t="s">
        <v>102</v>
      </c>
      <c r="F2599" s="1">
        <v>2200</v>
      </c>
      <c r="I2599" t="s">
        <v>103</v>
      </c>
      <c r="K2599" t="s">
        <v>38</v>
      </c>
      <c r="L2599" t="s">
        <v>39</v>
      </c>
      <c r="M2599" t="s">
        <v>40</v>
      </c>
      <c r="Q2599" t="s">
        <v>230</v>
      </c>
      <c r="R2599" t="s">
        <v>87</v>
      </c>
      <c r="S2599" t="s">
        <v>49</v>
      </c>
      <c r="T2599" s="1">
        <v>0</v>
      </c>
      <c r="AG2599" s="5" t="str">
        <f>IFERROR(IF(VLOOKUP($B2599,DPORT_BD!$A$1:$I$296,2,FALSE)=0,"",VLOOKUP($B2599,DPORT_BD!$A$1:$I$296,2,FALSE)),"")</f>
        <v/>
      </c>
      <c r="AH2599" s="5" t="str">
        <f>IFERROR(IF(VLOOKUP($B2599,DPORT_BD!$A$1:$I$296,3,FALSE)=0,"",VLOOKUP($B2599,DPORT_BD!$A$1:$I$296,3,FALSE)),"")</f>
        <v/>
      </c>
      <c r="AI2599" s="5" t="str">
        <f>IFERROR(IF(VLOOKUP($B2599,DPORT_BD!$A$1:$I$296,4,FALSE)=0,"",VLOOKUP($B2599,DPORT_BD!$A$1:$I$296,4,FALSE)),"")</f>
        <v/>
      </c>
      <c r="AJ2599" s="5" t="str">
        <f>IFERROR(IF(VLOOKUP($B2599,DPORT_BD!$A$1:$I$296,5,FALSE)=0,"",VLOOKUP($B2599,DPORT_BD!$A$1:$I$296,5,FALSE)),"")</f>
        <v/>
      </c>
      <c r="AK2599" s="5" t="str">
        <f>IFERROR(IF(VLOOKUP($B2599,DPORT_BD!$A$1:$I$296,6,FALSE)=0,"",VLOOKUP($B2599,DPORT_BD!$A$1:$I$296,6,FALSE)),"")</f>
        <v/>
      </c>
      <c r="AL2599" s="5" t="str">
        <f>IFERROR(IF(VLOOKUP($B2599,DPORT_BD!$A$1:$I$296,7,FALSE)=0,"",VLOOKUP($B2599,DPORT_BD!$A$1:$I$296,7,FALSE)),"")</f>
        <v/>
      </c>
      <c r="AM2599" s="5" t="str">
        <f>IFERROR(IF(VLOOKUP($B2599,DPORT_BD!$A$1:$I$296,8,FALSE)=0,"",VLOOKUP($B2599,DPORT_BD!$A$1:$I$296,8,FALSE)),"")</f>
        <v/>
      </c>
      <c r="AN2599" s="5" t="str">
        <f>IFERROR(IF(VLOOKUP($B2599,DPORT_BD!$A$1:$I$296,9,FALSE)=0,"",VLOOKUP($B2599,DPORT_BD!$A$1:$I$296,9,FALSE)),"")</f>
        <v/>
      </c>
    </row>
    <row r="2600" spans="1:40">
      <c r="A2600" t="s">
        <v>32</v>
      </c>
      <c r="B2600" t="s">
        <v>4362</v>
      </c>
      <c r="C2600" t="s">
        <v>34</v>
      </c>
      <c r="D2600" t="s">
        <v>52</v>
      </c>
      <c r="E2600" t="s">
        <v>53</v>
      </c>
      <c r="F2600" s="1">
        <v>3800</v>
      </c>
      <c r="I2600" t="s">
        <v>37</v>
      </c>
      <c r="J2600" t="s">
        <v>82</v>
      </c>
      <c r="K2600" t="s">
        <v>133</v>
      </c>
      <c r="L2600" t="s">
        <v>134</v>
      </c>
      <c r="M2600" t="s">
        <v>40</v>
      </c>
      <c r="Q2600" t="s">
        <v>4363</v>
      </c>
      <c r="R2600" t="s">
        <v>798</v>
      </c>
      <c r="S2600" t="s">
        <v>663</v>
      </c>
      <c r="T2600" s="1">
        <v>10</v>
      </c>
      <c r="AG2600" s="5" t="str">
        <f>IFERROR(IF(VLOOKUP($B2600,DPORT_BD!$A$1:$I$296,2,FALSE)=0,"",VLOOKUP($B2600,DPORT_BD!$A$1:$I$296,2,FALSE)),"")</f>
        <v/>
      </c>
      <c r="AH2600" s="5" t="str">
        <f>IFERROR(IF(VLOOKUP($B2600,DPORT_BD!$A$1:$I$296,3,FALSE)=0,"",VLOOKUP($B2600,DPORT_BD!$A$1:$I$296,3,FALSE)),"")</f>
        <v/>
      </c>
      <c r="AI2600" s="5" t="str">
        <f>IFERROR(IF(VLOOKUP($B2600,DPORT_BD!$A$1:$I$296,4,FALSE)=0,"",VLOOKUP($B2600,DPORT_BD!$A$1:$I$296,4,FALSE)),"")</f>
        <v/>
      </c>
      <c r="AJ2600" s="5" t="str">
        <f>IFERROR(IF(VLOOKUP($B2600,DPORT_BD!$A$1:$I$296,5,FALSE)=0,"",VLOOKUP($B2600,DPORT_BD!$A$1:$I$296,5,FALSE)),"")</f>
        <v/>
      </c>
      <c r="AK2600" s="5" t="str">
        <f>IFERROR(IF(VLOOKUP($B2600,DPORT_BD!$A$1:$I$296,6,FALSE)=0,"",VLOOKUP($B2600,DPORT_BD!$A$1:$I$296,6,FALSE)),"")</f>
        <v/>
      </c>
      <c r="AL2600" s="5" t="str">
        <f>IFERROR(IF(VLOOKUP($B2600,DPORT_BD!$A$1:$I$296,7,FALSE)=0,"",VLOOKUP($B2600,DPORT_BD!$A$1:$I$296,7,FALSE)),"")</f>
        <v/>
      </c>
      <c r="AM2600" s="5" t="str">
        <f>IFERROR(IF(VLOOKUP($B2600,DPORT_BD!$A$1:$I$296,8,FALSE)=0,"",VLOOKUP($B2600,DPORT_BD!$A$1:$I$296,8,FALSE)),"")</f>
        <v/>
      </c>
      <c r="AN2600" s="5" t="str">
        <f>IFERROR(IF(VLOOKUP($B2600,DPORT_BD!$A$1:$I$296,9,FALSE)=0,"",VLOOKUP($B2600,DPORT_BD!$A$1:$I$296,9,FALSE)),"")</f>
        <v/>
      </c>
    </row>
    <row r="2601" spans="1:40">
      <c r="A2601" t="s">
        <v>32</v>
      </c>
      <c r="B2601" t="s">
        <v>4364</v>
      </c>
      <c r="C2601" t="s">
        <v>34</v>
      </c>
      <c r="D2601" t="s">
        <v>52</v>
      </c>
      <c r="E2601" t="s">
        <v>53</v>
      </c>
      <c r="F2601" s="1">
        <v>3860</v>
      </c>
      <c r="I2601" t="s">
        <v>37</v>
      </c>
      <c r="J2601" t="s">
        <v>82</v>
      </c>
      <c r="K2601" t="s">
        <v>73</v>
      </c>
      <c r="L2601" t="s">
        <v>74</v>
      </c>
      <c r="M2601" t="s">
        <v>40</v>
      </c>
      <c r="S2601" t="s">
        <v>770</v>
      </c>
      <c r="T2601" s="1">
        <v>6</v>
      </c>
      <c r="AG2601" s="5" t="str">
        <f>IFERROR(IF(VLOOKUP($B2601,DPORT_BD!$A$1:$I$296,2,FALSE)=0,"",VLOOKUP($B2601,DPORT_BD!$A$1:$I$296,2,FALSE)),"")</f>
        <v/>
      </c>
      <c r="AH2601" s="5" t="str">
        <f>IFERROR(IF(VLOOKUP($B2601,DPORT_BD!$A$1:$I$296,3,FALSE)=0,"",VLOOKUP($B2601,DPORT_BD!$A$1:$I$296,3,FALSE)),"")</f>
        <v/>
      </c>
      <c r="AI2601" s="5" t="str">
        <f>IFERROR(IF(VLOOKUP($B2601,DPORT_BD!$A$1:$I$296,4,FALSE)=0,"",VLOOKUP($B2601,DPORT_BD!$A$1:$I$296,4,FALSE)),"")</f>
        <v/>
      </c>
      <c r="AJ2601" s="5" t="str">
        <f>IFERROR(IF(VLOOKUP($B2601,DPORT_BD!$A$1:$I$296,5,FALSE)=0,"",VLOOKUP($B2601,DPORT_BD!$A$1:$I$296,5,FALSE)),"")</f>
        <v/>
      </c>
      <c r="AK2601" s="5" t="str">
        <f>IFERROR(IF(VLOOKUP($B2601,DPORT_BD!$A$1:$I$296,6,FALSE)=0,"",VLOOKUP($B2601,DPORT_BD!$A$1:$I$296,6,FALSE)),"")</f>
        <v/>
      </c>
      <c r="AL2601" s="5" t="str">
        <f>IFERROR(IF(VLOOKUP($B2601,DPORT_BD!$A$1:$I$296,7,FALSE)=0,"",VLOOKUP($B2601,DPORT_BD!$A$1:$I$296,7,FALSE)),"")</f>
        <v/>
      </c>
      <c r="AM2601" s="5" t="str">
        <f>IFERROR(IF(VLOOKUP($B2601,DPORT_BD!$A$1:$I$296,8,FALSE)=0,"",VLOOKUP($B2601,DPORT_BD!$A$1:$I$296,8,FALSE)),"")</f>
        <v/>
      </c>
      <c r="AN2601" s="5" t="str">
        <f>IFERROR(IF(VLOOKUP($B2601,DPORT_BD!$A$1:$I$296,9,FALSE)=0,"",VLOOKUP($B2601,DPORT_BD!$A$1:$I$296,9,FALSE)),"")</f>
        <v/>
      </c>
    </row>
    <row r="2602" spans="1:40">
      <c r="A2602" t="s">
        <v>32</v>
      </c>
      <c r="B2602" t="s">
        <v>4365</v>
      </c>
      <c r="C2602" t="s">
        <v>101</v>
      </c>
      <c r="D2602" t="s">
        <v>45</v>
      </c>
      <c r="E2602" t="s">
        <v>102</v>
      </c>
      <c r="F2602" s="1">
        <v>2200</v>
      </c>
      <c r="I2602" t="s">
        <v>59</v>
      </c>
      <c r="K2602" t="s">
        <v>38</v>
      </c>
      <c r="L2602" t="s">
        <v>39</v>
      </c>
      <c r="M2602" t="s">
        <v>40</v>
      </c>
      <c r="Q2602" t="s">
        <v>4366</v>
      </c>
      <c r="R2602" t="s">
        <v>4367</v>
      </c>
      <c r="S2602" t="s">
        <v>770</v>
      </c>
      <c r="T2602" s="1">
        <v>6</v>
      </c>
      <c r="W2602" t="s">
        <v>2789</v>
      </c>
      <c r="AG2602" s="5" t="str">
        <f>IFERROR(IF(VLOOKUP($B2602,DPORT_BD!$A$1:$I$296,2,FALSE)=0,"",VLOOKUP($B2602,DPORT_BD!$A$1:$I$296,2,FALSE)),"")</f>
        <v/>
      </c>
      <c r="AH2602" s="5" t="str">
        <f>IFERROR(IF(VLOOKUP($B2602,DPORT_BD!$A$1:$I$296,3,FALSE)=0,"",VLOOKUP($B2602,DPORT_BD!$A$1:$I$296,3,FALSE)),"")</f>
        <v/>
      </c>
      <c r="AI2602" s="5" t="str">
        <f>IFERROR(IF(VLOOKUP($B2602,DPORT_BD!$A$1:$I$296,4,FALSE)=0,"",VLOOKUP($B2602,DPORT_BD!$A$1:$I$296,4,FALSE)),"")</f>
        <v/>
      </c>
      <c r="AJ2602" s="5" t="str">
        <f>IFERROR(IF(VLOOKUP($B2602,DPORT_BD!$A$1:$I$296,5,FALSE)=0,"",VLOOKUP($B2602,DPORT_BD!$A$1:$I$296,5,FALSE)),"")</f>
        <v/>
      </c>
      <c r="AK2602" s="5" t="str">
        <f>IFERROR(IF(VLOOKUP($B2602,DPORT_BD!$A$1:$I$296,6,FALSE)=0,"",VLOOKUP($B2602,DPORT_BD!$A$1:$I$296,6,FALSE)),"")</f>
        <v/>
      </c>
      <c r="AL2602" s="5" t="str">
        <f>IFERROR(IF(VLOOKUP($B2602,DPORT_BD!$A$1:$I$296,7,FALSE)=0,"",VLOOKUP($B2602,DPORT_BD!$A$1:$I$296,7,FALSE)),"")</f>
        <v/>
      </c>
      <c r="AM2602" s="5" t="str">
        <f>IFERROR(IF(VLOOKUP($B2602,DPORT_BD!$A$1:$I$296,8,FALSE)=0,"",VLOOKUP($B2602,DPORT_BD!$A$1:$I$296,8,FALSE)),"")</f>
        <v/>
      </c>
      <c r="AN2602" s="5" t="str">
        <f>IFERROR(IF(VLOOKUP($B2602,DPORT_BD!$A$1:$I$296,9,FALSE)=0,"",VLOOKUP($B2602,DPORT_BD!$A$1:$I$296,9,FALSE)),"")</f>
        <v/>
      </c>
    </row>
    <row r="2603" spans="1:40">
      <c r="A2603" t="s">
        <v>32</v>
      </c>
      <c r="B2603" t="s">
        <v>4368</v>
      </c>
      <c r="C2603" t="s">
        <v>101</v>
      </c>
      <c r="D2603" t="s">
        <v>250</v>
      </c>
      <c r="E2603" t="s">
        <v>355</v>
      </c>
      <c r="F2603" s="1">
        <v>1900</v>
      </c>
      <c r="I2603" t="s">
        <v>402</v>
      </c>
      <c r="K2603" t="s">
        <v>359</v>
      </c>
      <c r="L2603" t="s">
        <v>360</v>
      </c>
      <c r="M2603" t="s">
        <v>40</v>
      </c>
      <c r="Q2603" t="s">
        <v>884</v>
      </c>
      <c r="S2603" t="s">
        <v>770</v>
      </c>
      <c r="T2603" s="1">
        <v>6</v>
      </c>
      <c r="AG2603" s="5" t="str">
        <f>IFERROR(IF(VLOOKUP($B2603,DPORT_BD!$A$1:$I$296,2,FALSE)=0,"",VLOOKUP($B2603,DPORT_BD!$A$1:$I$296,2,FALSE)),"")</f>
        <v/>
      </c>
      <c r="AH2603" s="5" t="str">
        <f>IFERROR(IF(VLOOKUP($B2603,DPORT_BD!$A$1:$I$296,3,FALSE)=0,"",VLOOKUP($B2603,DPORT_BD!$A$1:$I$296,3,FALSE)),"")</f>
        <v/>
      </c>
      <c r="AI2603" s="5" t="str">
        <f>IFERROR(IF(VLOOKUP($B2603,DPORT_BD!$A$1:$I$296,4,FALSE)=0,"",VLOOKUP($B2603,DPORT_BD!$A$1:$I$296,4,FALSE)),"")</f>
        <v/>
      </c>
      <c r="AJ2603" s="5" t="str">
        <f>IFERROR(IF(VLOOKUP($B2603,DPORT_BD!$A$1:$I$296,5,FALSE)=0,"",VLOOKUP($B2603,DPORT_BD!$A$1:$I$296,5,FALSE)),"")</f>
        <v/>
      </c>
      <c r="AK2603" s="5" t="str">
        <f>IFERROR(IF(VLOOKUP($B2603,DPORT_BD!$A$1:$I$296,6,FALSE)=0,"",VLOOKUP($B2603,DPORT_BD!$A$1:$I$296,6,FALSE)),"")</f>
        <v/>
      </c>
      <c r="AL2603" s="5" t="str">
        <f>IFERROR(IF(VLOOKUP($B2603,DPORT_BD!$A$1:$I$296,7,FALSE)=0,"",VLOOKUP($B2603,DPORT_BD!$A$1:$I$296,7,FALSE)),"")</f>
        <v/>
      </c>
      <c r="AM2603" s="5" t="str">
        <f>IFERROR(IF(VLOOKUP($B2603,DPORT_BD!$A$1:$I$296,8,FALSE)=0,"",VLOOKUP($B2603,DPORT_BD!$A$1:$I$296,8,FALSE)),"")</f>
        <v/>
      </c>
      <c r="AN2603" s="5" t="str">
        <f>IFERROR(IF(VLOOKUP($B2603,DPORT_BD!$A$1:$I$296,9,FALSE)=0,"",VLOOKUP($B2603,DPORT_BD!$A$1:$I$296,9,FALSE)),"")</f>
        <v/>
      </c>
    </row>
    <row r="2604" spans="1:40">
      <c r="A2604" t="s">
        <v>32</v>
      </c>
      <c r="B2604" t="s">
        <v>4369</v>
      </c>
      <c r="C2604" t="s">
        <v>34</v>
      </c>
      <c r="D2604" t="s">
        <v>52</v>
      </c>
      <c r="E2604" t="s">
        <v>53</v>
      </c>
      <c r="F2604" s="1">
        <v>3830</v>
      </c>
      <c r="I2604" t="s">
        <v>37</v>
      </c>
      <c r="J2604" t="s">
        <v>82</v>
      </c>
      <c r="K2604" t="s">
        <v>160</v>
      </c>
      <c r="L2604" t="s">
        <v>161</v>
      </c>
      <c r="M2604" t="s">
        <v>40</v>
      </c>
      <c r="S2604" t="s">
        <v>307</v>
      </c>
      <c r="T2604" s="1">
        <v>4</v>
      </c>
      <c r="AG2604" s="5" t="str">
        <f>IFERROR(IF(VLOOKUP($B2604,DPORT_BD!$A$1:$I$296,2,FALSE)=0,"",VLOOKUP($B2604,DPORT_BD!$A$1:$I$296,2,FALSE)),"")</f>
        <v/>
      </c>
      <c r="AH2604" s="5" t="str">
        <f>IFERROR(IF(VLOOKUP($B2604,DPORT_BD!$A$1:$I$296,3,FALSE)=0,"",VLOOKUP($B2604,DPORT_BD!$A$1:$I$296,3,FALSE)),"")</f>
        <v/>
      </c>
      <c r="AI2604" s="5" t="str">
        <f>IFERROR(IF(VLOOKUP($B2604,DPORT_BD!$A$1:$I$296,4,FALSE)=0,"",VLOOKUP($B2604,DPORT_BD!$A$1:$I$296,4,FALSE)),"")</f>
        <v/>
      </c>
      <c r="AJ2604" s="5" t="str">
        <f>IFERROR(IF(VLOOKUP($B2604,DPORT_BD!$A$1:$I$296,5,FALSE)=0,"",VLOOKUP($B2604,DPORT_BD!$A$1:$I$296,5,FALSE)),"")</f>
        <v/>
      </c>
      <c r="AK2604" s="5" t="str">
        <f>IFERROR(IF(VLOOKUP($B2604,DPORT_BD!$A$1:$I$296,6,FALSE)=0,"",VLOOKUP($B2604,DPORT_BD!$A$1:$I$296,6,FALSE)),"")</f>
        <v/>
      </c>
      <c r="AL2604" s="5" t="str">
        <f>IFERROR(IF(VLOOKUP($B2604,DPORT_BD!$A$1:$I$296,7,FALSE)=0,"",VLOOKUP($B2604,DPORT_BD!$A$1:$I$296,7,FALSE)),"")</f>
        <v/>
      </c>
      <c r="AM2604" s="5" t="str">
        <f>IFERROR(IF(VLOOKUP($B2604,DPORT_BD!$A$1:$I$296,8,FALSE)=0,"",VLOOKUP($B2604,DPORT_BD!$A$1:$I$296,8,FALSE)),"")</f>
        <v/>
      </c>
      <c r="AN2604" s="5" t="str">
        <f>IFERROR(IF(VLOOKUP($B2604,DPORT_BD!$A$1:$I$296,9,FALSE)=0,"",VLOOKUP($B2604,DPORT_BD!$A$1:$I$296,9,FALSE)),"")</f>
        <v/>
      </c>
    </row>
    <row r="2605" spans="1:40">
      <c r="A2605" t="s">
        <v>32</v>
      </c>
      <c r="B2605" t="s">
        <v>4370</v>
      </c>
      <c r="C2605" t="s">
        <v>34</v>
      </c>
      <c r="D2605" t="s">
        <v>52</v>
      </c>
      <c r="E2605" t="s">
        <v>53</v>
      </c>
      <c r="F2605" s="1">
        <v>3900</v>
      </c>
      <c r="I2605" t="s">
        <v>37</v>
      </c>
      <c r="J2605" t="s">
        <v>145</v>
      </c>
      <c r="K2605" t="s">
        <v>160</v>
      </c>
      <c r="L2605" t="s">
        <v>161</v>
      </c>
      <c r="M2605" t="s">
        <v>40</v>
      </c>
      <c r="S2605" t="s">
        <v>307</v>
      </c>
      <c r="T2605" s="1">
        <v>4</v>
      </c>
      <c r="W2605" t="s">
        <v>4371</v>
      </c>
      <c r="AG2605" s="5" t="str">
        <f>IFERROR(IF(VLOOKUP($B2605,DPORT_BD!$A$1:$I$296,2,FALSE)=0,"",VLOOKUP($B2605,DPORT_BD!$A$1:$I$296,2,FALSE)),"")</f>
        <v/>
      </c>
      <c r="AH2605" s="5" t="str">
        <f>IFERROR(IF(VLOOKUP($B2605,DPORT_BD!$A$1:$I$296,3,FALSE)=0,"",VLOOKUP($B2605,DPORT_BD!$A$1:$I$296,3,FALSE)),"")</f>
        <v/>
      </c>
      <c r="AI2605" s="5" t="str">
        <f>IFERROR(IF(VLOOKUP($B2605,DPORT_BD!$A$1:$I$296,4,FALSE)=0,"",VLOOKUP($B2605,DPORT_BD!$A$1:$I$296,4,FALSE)),"")</f>
        <v/>
      </c>
      <c r="AJ2605" s="5" t="str">
        <f>IFERROR(IF(VLOOKUP($B2605,DPORT_BD!$A$1:$I$296,5,FALSE)=0,"",VLOOKUP($B2605,DPORT_BD!$A$1:$I$296,5,FALSE)),"")</f>
        <v/>
      </c>
      <c r="AK2605" s="5" t="str">
        <f>IFERROR(IF(VLOOKUP($B2605,DPORT_BD!$A$1:$I$296,6,FALSE)=0,"",VLOOKUP($B2605,DPORT_BD!$A$1:$I$296,6,FALSE)),"")</f>
        <v/>
      </c>
      <c r="AL2605" s="5" t="str">
        <f>IFERROR(IF(VLOOKUP($B2605,DPORT_BD!$A$1:$I$296,7,FALSE)=0,"",VLOOKUP($B2605,DPORT_BD!$A$1:$I$296,7,FALSE)),"")</f>
        <v/>
      </c>
      <c r="AM2605" s="5" t="str">
        <f>IFERROR(IF(VLOOKUP($B2605,DPORT_BD!$A$1:$I$296,8,FALSE)=0,"",VLOOKUP($B2605,DPORT_BD!$A$1:$I$296,8,FALSE)),"")</f>
        <v/>
      </c>
      <c r="AN2605" s="5" t="str">
        <f>IFERROR(IF(VLOOKUP($B2605,DPORT_BD!$A$1:$I$296,9,FALSE)=0,"",VLOOKUP($B2605,DPORT_BD!$A$1:$I$296,9,FALSE)),"")</f>
        <v/>
      </c>
    </row>
    <row r="2606" spans="1:40">
      <c r="A2606" t="s">
        <v>32</v>
      </c>
      <c r="B2606" t="s">
        <v>4372</v>
      </c>
      <c r="C2606" t="s">
        <v>34</v>
      </c>
      <c r="D2606" t="s">
        <v>52</v>
      </c>
      <c r="E2606" t="s">
        <v>53</v>
      </c>
      <c r="F2606" s="1">
        <v>3820</v>
      </c>
      <c r="I2606" t="s">
        <v>37</v>
      </c>
      <c r="J2606" t="s">
        <v>82</v>
      </c>
      <c r="K2606" t="s">
        <v>83</v>
      </c>
      <c r="L2606" t="s">
        <v>84</v>
      </c>
      <c r="M2606" t="s">
        <v>40</v>
      </c>
      <c r="S2606" t="s">
        <v>307</v>
      </c>
      <c r="T2606" s="1">
        <v>4</v>
      </c>
      <c r="AG2606" s="5" t="str">
        <f>IFERROR(IF(VLOOKUP($B2606,DPORT_BD!$A$1:$I$296,2,FALSE)=0,"",VLOOKUP($B2606,DPORT_BD!$A$1:$I$296,2,FALSE)),"")</f>
        <v/>
      </c>
      <c r="AH2606" s="5" t="str">
        <f>IFERROR(IF(VLOOKUP($B2606,DPORT_BD!$A$1:$I$296,3,FALSE)=0,"",VLOOKUP($B2606,DPORT_BD!$A$1:$I$296,3,FALSE)),"")</f>
        <v/>
      </c>
      <c r="AI2606" s="5" t="str">
        <f>IFERROR(IF(VLOOKUP($B2606,DPORT_BD!$A$1:$I$296,4,FALSE)=0,"",VLOOKUP($B2606,DPORT_BD!$A$1:$I$296,4,FALSE)),"")</f>
        <v/>
      </c>
      <c r="AJ2606" s="5" t="str">
        <f>IFERROR(IF(VLOOKUP($B2606,DPORT_BD!$A$1:$I$296,5,FALSE)=0,"",VLOOKUP($B2606,DPORT_BD!$A$1:$I$296,5,FALSE)),"")</f>
        <v/>
      </c>
      <c r="AK2606" s="5" t="str">
        <f>IFERROR(IF(VLOOKUP($B2606,DPORT_BD!$A$1:$I$296,6,FALSE)=0,"",VLOOKUP($B2606,DPORT_BD!$A$1:$I$296,6,FALSE)),"")</f>
        <v/>
      </c>
      <c r="AL2606" s="5" t="str">
        <f>IFERROR(IF(VLOOKUP($B2606,DPORT_BD!$A$1:$I$296,7,FALSE)=0,"",VLOOKUP($B2606,DPORT_BD!$A$1:$I$296,7,FALSE)),"")</f>
        <v/>
      </c>
      <c r="AM2606" s="5" t="str">
        <f>IFERROR(IF(VLOOKUP($B2606,DPORT_BD!$A$1:$I$296,8,FALSE)=0,"",VLOOKUP($B2606,DPORT_BD!$A$1:$I$296,8,FALSE)),"")</f>
        <v/>
      </c>
      <c r="AN2606" s="5" t="str">
        <f>IFERROR(IF(VLOOKUP($B2606,DPORT_BD!$A$1:$I$296,9,FALSE)=0,"",VLOOKUP($B2606,DPORT_BD!$A$1:$I$296,9,FALSE)),"")</f>
        <v/>
      </c>
    </row>
    <row r="2607" spans="1:40">
      <c r="A2607" t="s">
        <v>32</v>
      </c>
      <c r="B2607" t="s">
        <v>4373</v>
      </c>
      <c r="C2607" t="s">
        <v>101</v>
      </c>
      <c r="D2607" t="s">
        <v>45</v>
      </c>
      <c r="E2607" t="s">
        <v>102</v>
      </c>
      <c r="F2607" s="1">
        <v>2200</v>
      </c>
      <c r="I2607" t="s">
        <v>37</v>
      </c>
      <c r="K2607" t="s">
        <v>38</v>
      </c>
      <c r="L2607" t="s">
        <v>39</v>
      </c>
      <c r="M2607" t="s">
        <v>40</v>
      </c>
      <c r="S2607" t="s">
        <v>307</v>
      </c>
      <c r="T2607" s="1">
        <v>4</v>
      </c>
      <c r="W2607" t="s">
        <v>775</v>
      </c>
      <c r="AG2607" s="5" t="str">
        <f>IFERROR(IF(VLOOKUP($B2607,DPORT_BD!$A$1:$I$296,2,FALSE)=0,"",VLOOKUP($B2607,DPORT_BD!$A$1:$I$296,2,FALSE)),"")</f>
        <v/>
      </c>
      <c r="AH2607" s="5" t="str">
        <f>IFERROR(IF(VLOOKUP($B2607,DPORT_BD!$A$1:$I$296,3,FALSE)=0,"",VLOOKUP($B2607,DPORT_BD!$A$1:$I$296,3,FALSE)),"")</f>
        <v/>
      </c>
      <c r="AI2607" s="5" t="str">
        <f>IFERROR(IF(VLOOKUP($B2607,DPORT_BD!$A$1:$I$296,4,FALSE)=0,"",VLOOKUP($B2607,DPORT_BD!$A$1:$I$296,4,FALSE)),"")</f>
        <v/>
      </c>
      <c r="AJ2607" s="5" t="str">
        <f>IFERROR(IF(VLOOKUP($B2607,DPORT_BD!$A$1:$I$296,5,FALSE)=0,"",VLOOKUP($B2607,DPORT_BD!$A$1:$I$296,5,FALSE)),"")</f>
        <v/>
      </c>
      <c r="AK2607" s="5" t="str">
        <f>IFERROR(IF(VLOOKUP($B2607,DPORT_BD!$A$1:$I$296,6,FALSE)=0,"",VLOOKUP($B2607,DPORT_BD!$A$1:$I$296,6,FALSE)),"")</f>
        <v/>
      </c>
      <c r="AL2607" s="5" t="str">
        <f>IFERROR(IF(VLOOKUP($B2607,DPORT_BD!$A$1:$I$296,7,FALSE)=0,"",VLOOKUP($B2607,DPORT_BD!$A$1:$I$296,7,FALSE)),"")</f>
        <v/>
      </c>
      <c r="AM2607" s="5" t="str">
        <f>IFERROR(IF(VLOOKUP($B2607,DPORT_BD!$A$1:$I$296,8,FALSE)=0,"",VLOOKUP($B2607,DPORT_BD!$A$1:$I$296,8,FALSE)),"")</f>
        <v/>
      </c>
      <c r="AN2607" s="5" t="str">
        <f>IFERROR(IF(VLOOKUP($B2607,DPORT_BD!$A$1:$I$296,9,FALSE)=0,"",VLOOKUP($B2607,DPORT_BD!$A$1:$I$296,9,FALSE)),"")</f>
        <v/>
      </c>
    </row>
    <row r="2608" spans="1:40">
      <c r="A2608" t="s">
        <v>32</v>
      </c>
      <c r="B2608" t="s">
        <v>4374</v>
      </c>
      <c r="C2608" t="s">
        <v>101</v>
      </c>
      <c r="D2608" t="s">
        <v>45</v>
      </c>
      <c r="E2608" t="s">
        <v>102</v>
      </c>
      <c r="F2608" s="1">
        <v>2200</v>
      </c>
      <c r="I2608" t="s">
        <v>103</v>
      </c>
      <c r="J2608" t="s">
        <v>82</v>
      </c>
      <c r="K2608" t="s">
        <v>83</v>
      </c>
      <c r="L2608" t="s">
        <v>84</v>
      </c>
      <c r="M2608" t="s">
        <v>40</v>
      </c>
      <c r="Q2608" t="s">
        <v>1214</v>
      </c>
      <c r="R2608" t="s">
        <v>395</v>
      </c>
      <c r="S2608" t="s">
        <v>770</v>
      </c>
      <c r="T2608" s="1">
        <v>6</v>
      </c>
      <c r="AG2608" s="5" t="str">
        <f>IFERROR(IF(VLOOKUP($B2608,DPORT_BD!$A$1:$I$296,2,FALSE)=0,"",VLOOKUP($B2608,DPORT_BD!$A$1:$I$296,2,FALSE)),"")</f>
        <v/>
      </c>
      <c r="AH2608" s="5" t="str">
        <f>IFERROR(IF(VLOOKUP($B2608,DPORT_BD!$A$1:$I$296,3,FALSE)=0,"",VLOOKUP($B2608,DPORT_BD!$A$1:$I$296,3,FALSE)),"")</f>
        <v/>
      </c>
      <c r="AI2608" s="5" t="str">
        <f>IFERROR(IF(VLOOKUP($B2608,DPORT_BD!$A$1:$I$296,4,FALSE)=0,"",VLOOKUP($B2608,DPORT_BD!$A$1:$I$296,4,FALSE)),"")</f>
        <v/>
      </c>
      <c r="AJ2608" s="5" t="str">
        <f>IFERROR(IF(VLOOKUP($B2608,DPORT_BD!$A$1:$I$296,5,FALSE)=0,"",VLOOKUP($B2608,DPORT_BD!$A$1:$I$296,5,FALSE)),"")</f>
        <v/>
      </c>
      <c r="AK2608" s="5" t="str">
        <f>IFERROR(IF(VLOOKUP($B2608,DPORT_BD!$A$1:$I$296,6,FALSE)=0,"",VLOOKUP($B2608,DPORT_BD!$A$1:$I$296,6,FALSE)),"")</f>
        <v/>
      </c>
      <c r="AL2608" s="5" t="str">
        <f>IFERROR(IF(VLOOKUP($B2608,DPORT_BD!$A$1:$I$296,7,FALSE)=0,"",VLOOKUP($B2608,DPORT_BD!$A$1:$I$296,7,FALSE)),"")</f>
        <v/>
      </c>
      <c r="AM2608" s="5" t="str">
        <f>IFERROR(IF(VLOOKUP($B2608,DPORT_BD!$A$1:$I$296,8,FALSE)=0,"",VLOOKUP($B2608,DPORT_BD!$A$1:$I$296,8,FALSE)),"")</f>
        <v/>
      </c>
      <c r="AN2608" s="5" t="str">
        <f>IFERROR(IF(VLOOKUP($B2608,DPORT_BD!$A$1:$I$296,9,FALSE)=0,"",VLOOKUP($B2608,DPORT_BD!$A$1:$I$296,9,FALSE)),"")</f>
        <v/>
      </c>
    </row>
    <row r="2609" spans="1:40">
      <c r="A2609" t="s">
        <v>32</v>
      </c>
      <c r="B2609" t="s">
        <v>4375</v>
      </c>
      <c r="C2609" t="s">
        <v>34</v>
      </c>
      <c r="D2609" t="s">
        <v>67</v>
      </c>
      <c r="E2609" t="s">
        <v>68</v>
      </c>
      <c r="F2609" s="1">
        <v>4660</v>
      </c>
      <c r="I2609" t="s">
        <v>37</v>
      </c>
      <c r="J2609" t="s">
        <v>82</v>
      </c>
      <c r="K2609" t="s">
        <v>160</v>
      </c>
      <c r="L2609" t="s">
        <v>161</v>
      </c>
      <c r="M2609" t="s">
        <v>40</v>
      </c>
      <c r="N2609" t="s">
        <v>462</v>
      </c>
      <c r="O2609" t="s">
        <v>463</v>
      </c>
      <c r="P2609" t="s">
        <v>464</v>
      </c>
      <c r="Q2609" t="s">
        <v>465</v>
      </c>
      <c r="S2609" t="s">
        <v>770</v>
      </c>
      <c r="T2609" s="1">
        <v>6</v>
      </c>
      <c r="AG2609" s="5" t="str">
        <f>IFERROR(IF(VLOOKUP($B2609,DPORT_BD!$A$1:$I$296,2,FALSE)=0,"",VLOOKUP($B2609,DPORT_BD!$A$1:$I$296,2,FALSE)),"")</f>
        <v/>
      </c>
      <c r="AH2609" s="5" t="str">
        <f>IFERROR(IF(VLOOKUP($B2609,DPORT_BD!$A$1:$I$296,3,FALSE)=0,"",VLOOKUP($B2609,DPORT_BD!$A$1:$I$296,3,FALSE)),"")</f>
        <v/>
      </c>
      <c r="AI2609" s="5" t="str">
        <f>IFERROR(IF(VLOOKUP($B2609,DPORT_BD!$A$1:$I$296,4,FALSE)=0,"",VLOOKUP($B2609,DPORT_BD!$A$1:$I$296,4,FALSE)),"")</f>
        <v/>
      </c>
      <c r="AJ2609" s="5" t="str">
        <f>IFERROR(IF(VLOOKUP($B2609,DPORT_BD!$A$1:$I$296,5,FALSE)=0,"",VLOOKUP($B2609,DPORT_BD!$A$1:$I$296,5,FALSE)),"")</f>
        <v/>
      </c>
      <c r="AK2609" s="5" t="str">
        <f>IFERROR(IF(VLOOKUP($B2609,DPORT_BD!$A$1:$I$296,6,FALSE)=0,"",VLOOKUP($B2609,DPORT_BD!$A$1:$I$296,6,FALSE)),"")</f>
        <v/>
      </c>
      <c r="AL2609" s="5" t="str">
        <f>IFERROR(IF(VLOOKUP($B2609,DPORT_BD!$A$1:$I$296,7,FALSE)=0,"",VLOOKUP($B2609,DPORT_BD!$A$1:$I$296,7,FALSE)),"")</f>
        <v/>
      </c>
      <c r="AM2609" s="5" t="str">
        <f>IFERROR(IF(VLOOKUP($B2609,DPORT_BD!$A$1:$I$296,8,FALSE)=0,"",VLOOKUP($B2609,DPORT_BD!$A$1:$I$296,8,FALSE)),"")</f>
        <v/>
      </c>
      <c r="AN2609" s="5" t="str">
        <f>IFERROR(IF(VLOOKUP($B2609,DPORT_BD!$A$1:$I$296,9,FALSE)=0,"",VLOOKUP($B2609,DPORT_BD!$A$1:$I$296,9,FALSE)),"")</f>
        <v/>
      </c>
    </row>
    <row r="2610" spans="1:40">
      <c r="A2610" t="s">
        <v>32</v>
      </c>
      <c r="B2610" t="s">
        <v>4376</v>
      </c>
      <c r="C2610" t="s">
        <v>34</v>
      </c>
      <c r="D2610" t="s">
        <v>45</v>
      </c>
      <c r="E2610" t="s">
        <v>46</v>
      </c>
      <c r="F2610" s="1">
        <v>3660</v>
      </c>
      <c r="I2610" t="s">
        <v>54</v>
      </c>
      <c r="J2610" t="s">
        <v>82</v>
      </c>
      <c r="K2610" t="s">
        <v>83</v>
      </c>
      <c r="L2610" t="s">
        <v>84</v>
      </c>
      <c r="M2610" t="s">
        <v>40</v>
      </c>
      <c r="Q2610" t="s">
        <v>4377</v>
      </c>
      <c r="R2610" t="s">
        <v>93</v>
      </c>
      <c r="S2610" t="s">
        <v>770</v>
      </c>
      <c r="T2610" s="1">
        <v>6</v>
      </c>
      <c r="AG2610" s="5" t="str">
        <f>IFERROR(IF(VLOOKUP($B2610,DPORT_BD!$A$1:$I$296,2,FALSE)=0,"",VLOOKUP($B2610,DPORT_BD!$A$1:$I$296,2,FALSE)),"")</f>
        <v/>
      </c>
      <c r="AH2610" s="5" t="str">
        <f>IFERROR(IF(VLOOKUP($B2610,DPORT_BD!$A$1:$I$296,3,FALSE)=0,"",VLOOKUP($B2610,DPORT_BD!$A$1:$I$296,3,FALSE)),"")</f>
        <v/>
      </c>
      <c r="AI2610" s="5" t="str">
        <f>IFERROR(IF(VLOOKUP($B2610,DPORT_BD!$A$1:$I$296,4,FALSE)=0,"",VLOOKUP($B2610,DPORT_BD!$A$1:$I$296,4,FALSE)),"")</f>
        <v/>
      </c>
      <c r="AJ2610" s="5" t="str">
        <f>IFERROR(IF(VLOOKUP($B2610,DPORT_BD!$A$1:$I$296,5,FALSE)=0,"",VLOOKUP($B2610,DPORT_BD!$A$1:$I$296,5,FALSE)),"")</f>
        <v/>
      </c>
      <c r="AK2610" s="5" t="str">
        <f>IFERROR(IF(VLOOKUP($B2610,DPORT_BD!$A$1:$I$296,6,FALSE)=0,"",VLOOKUP($B2610,DPORT_BD!$A$1:$I$296,6,FALSE)),"")</f>
        <v/>
      </c>
      <c r="AL2610" s="5" t="str">
        <f>IFERROR(IF(VLOOKUP($B2610,DPORT_BD!$A$1:$I$296,7,FALSE)=0,"",VLOOKUP($B2610,DPORT_BD!$A$1:$I$296,7,FALSE)),"")</f>
        <v/>
      </c>
      <c r="AM2610" s="5" t="str">
        <f>IFERROR(IF(VLOOKUP($B2610,DPORT_BD!$A$1:$I$296,8,FALSE)=0,"",VLOOKUP($B2610,DPORT_BD!$A$1:$I$296,8,FALSE)),"")</f>
        <v/>
      </c>
      <c r="AN2610" s="5" t="str">
        <f>IFERROR(IF(VLOOKUP($B2610,DPORT_BD!$A$1:$I$296,9,FALSE)=0,"",VLOOKUP($B2610,DPORT_BD!$A$1:$I$296,9,FALSE)),"")</f>
        <v/>
      </c>
    </row>
    <row r="2611" spans="1:40">
      <c r="A2611" t="s">
        <v>32</v>
      </c>
      <c r="B2611" t="s">
        <v>4378</v>
      </c>
      <c r="C2611" t="s">
        <v>34</v>
      </c>
      <c r="D2611" t="s">
        <v>52</v>
      </c>
      <c r="E2611" t="s">
        <v>53</v>
      </c>
      <c r="F2611" s="1">
        <v>3890</v>
      </c>
      <c r="G2611" t="s">
        <v>795</v>
      </c>
      <c r="I2611" t="s">
        <v>37</v>
      </c>
      <c r="J2611" t="s">
        <v>82</v>
      </c>
      <c r="K2611" t="s">
        <v>160</v>
      </c>
      <c r="L2611" t="s">
        <v>161</v>
      </c>
      <c r="M2611" t="s">
        <v>40</v>
      </c>
      <c r="Q2611" t="s">
        <v>4379</v>
      </c>
      <c r="R2611" t="s">
        <v>4380</v>
      </c>
      <c r="S2611" t="s">
        <v>770</v>
      </c>
      <c r="T2611" s="1">
        <v>6</v>
      </c>
      <c r="W2611" t="s">
        <v>4380</v>
      </c>
      <c r="AG2611" s="5" t="str">
        <f>IFERROR(IF(VLOOKUP($B2611,DPORT_BD!$A$1:$I$296,2,FALSE)=0,"",VLOOKUP($B2611,DPORT_BD!$A$1:$I$296,2,FALSE)),"")</f>
        <v/>
      </c>
      <c r="AH2611" s="5" t="str">
        <f>IFERROR(IF(VLOOKUP($B2611,DPORT_BD!$A$1:$I$296,3,FALSE)=0,"",VLOOKUP($B2611,DPORT_BD!$A$1:$I$296,3,FALSE)),"")</f>
        <v/>
      </c>
      <c r="AI2611" s="5" t="str">
        <f>IFERROR(IF(VLOOKUP($B2611,DPORT_BD!$A$1:$I$296,4,FALSE)=0,"",VLOOKUP($B2611,DPORT_BD!$A$1:$I$296,4,FALSE)),"")</f>
        <v/>
      </c>
      <c r="AJ2611" s="5" t="str">
        <f>IFERROR(IF(VLOOKUP($B2611,DPORT_BD!$A$1:$I$296,5,FALSE)=0,"",VLOOKUP($B2611,DPORT_BD!$A$1:$I$296,5,FALSE)),"")</f>
        <v/>
      </c>
      <c r="AK2611" s="5" t="str">
        <f>IFERROR(IF(VLOOKUP($B2611,DPORT_BD!$A$1:$I$296,6,FALSE)=0,"",VLOOKUP($B2611,DPORT_BD!$A$1:$I$296,6,FALSE)),"")</f>
        <v/>
      </c>
      <c r="AL2611" s="5" t="str">
        <f>IFERROR(IF(VLOOKUP($B2611,DPORT_BD!$A$1:$I$296,7,FALSE)=0,"",VLOOKUP($B2611,DPORT_BD!$A$1:$I$296,7,FALSE)),"")</f>
        <v/>
      </c>
      <c r="AM2611" s="5" t="str">
        <f>IFERROR(IF(VLOOKUP($B2611,DPORT_BD!$A$1:$I$296,8,FALSE)=0,"",VLOOKUP($B2611,DPORT_BD!$A$1:$I$296,8,FALSE)),"")</f>
        <v/>
      </c>
      <c r="AN2611" s="5" t="str">
        <f>IFERROR(IF(VLOOKUP($B2611,DPORT_BD!$A$1:$I$296,9,FALSE)=0,"",VLOOKUP($B2611,DPORT_BD!$A$1:$I$296,9,FALSE)),"")</f>
        <v/>
      </c>
    </row>
    <row r="2612" spans="1:40">
      <c r="A2612" t="s">
        <v>32</v>
      </c>
      <c r="B2612" t="s">
        <v>4381</v>
      </c>
      <c r="C2612" t="s">
        <v>34</v>
      </c>
      <c r="D2612" t="s">
        <v>1112</v>
      </c>
      <c r="E2612" t="s">
        <v>1113</v>
      </c>
      <c r="F2612" s="1">
        <v>5800</v>
      </c>
      <c r="I2612" t="s">
        <v>37</v>
      </c>
      <c r="K2612" t="s">
        <v>160</v>
      </c>
      <c r="L2612" t="s">
        <v>161</v>
      </c>
      <c r="M2612" t="s">
        <v>40</v>
      </c>
      <c r="S2612" t="s">
        <v>537</v>
      </c>
      <c r="T2612" s="1">
        <v>5</v>
      </c>
      <c r="AG2612" s="5" t="str">
        <f>IFERROR(IF(VLOOKUP($B2612,DPORT_BD!$A$1:$I$296,2,FALSE)=0,"",VLOOKUP($B2612,DPORT_BD!$A$1:$I$296,2,FALSE)),"")</f>
        <v/>
      </c>
      <c r="AH2612" s="5" t="str">
        <f>IFERROR(IF(VLOOKUP($B2612,DPORT_BD!$A$1:$I$296,3,FALSE)=0,"",VLOOKUP($B2612,DPORT_BD!$A$1:$I$296,3,FALSE)),"")</f>
        <v/>
      </c>
      <c r="AI2612" s="5" t="str">
        <f>IFERROR(IF(VLOOKUP($B2612,DPORT_BD!$A$1:$I$296,4,FALSE)=0,"",VLOOKUP($B2612,DPORT_BD!$A$1:$I$296,4,FALSE)),"")</f>
        <v/>
      </c>
      <c r="AJ2612" s="5" t="str">
        <f>IFERROR(IF(VLOOKUP($B2612,DPORT_BD!$A$1:$I$296,5,FALSE)=0,"",VLOOKUP($B2612,DPORT_BD!$A$1:$I$296,5,FALSE)),"")</f>
        <v/>
      </c>
      <c r="AK2612" s="5" t="str">
        <f>IFERROR(IF(VLOOKUP($B2612,DPORT_BD!$A$1:$I$296,6,FALSE)=0,"",VLOOKUP($B2612,DPORT_BD!$A$1:$I$296,6,FALSE)),"")</f>
        <v/>
      </c>
      <c r="AL2612" s="5" t="str">
        <f>IFERROR(IF(VLOOKUP($B2612,DPORT_BD!$A$1:$I$296,7,FALSE)=0,"",VLOOKUP($B2612,DPORT_BD!$A$1:$I$296,7,FALSE)),"")</f>
        <v/>
      </c>
      <c r="AM2612" s="5" t="str">
        <f>IFERROR(IF(VLOOKUP($B2612,DPORT_BD!$A$1:$I$296,8,FALSE)=0,"",VLOOKUP($B2612,DPORT_BD!$A$1:$I$296,8,FALSE)),"")</f>
        <v/>
      </c>
      <c r="AN2612" s="5" t="str">
        <f>IFERROR(IF(VLOOKUP($B2612,DPORT_BD!$A$1:$I$296,9,FALSE)=0,"",VLOOKUP($B2612,DPORT_BD!$A$1:$I$296,9,FALSE)),"")</f>
        <v/>
      </c>
    </row>
    <row r="2613" spans="1:40">
      <c r="A2613" t="s">
        <v>32</v>
      </c>
      <c r="B2613" t="s">
        <v>4382</v>
      </c>
      <c r="C2613" t="s">
        <v>34</v>
      </c>
      <c r="D2613" t="s">
        <v>52</v>
      </c>
      <c r="E2613" t="s">
        <v>53</v>
      </c>
      <c r="F2613" s="1">
        <v>3960</v>
      </c>
      <c r="I2613" t="s">
        <v>37</v>
      </c>
      <c r="K2613" t="s">
        <v>38</v>
      </c>
      <c r="L2613" t="s">
        <v>39</v>
      </c>
      <c r="M2613" t="s">
        <v>40</v>
      </c>
      <c r="Q2613" t="s">
        <v>1035</v>
      </c>
      <c r="R2613" t="s">
        <v>295</v>
      </c>
      <c r="S2613" t="s">
        <v>770</v>
      </c>
      <c r="T2613" s="1">
        <v>6</v>
      </c>
      <c r="AG2613" s="5" t="str">
        <f>IFERROR(IF(VLOOKUP($B2613,DPORT_BD!$A$1:$I$296,2,FALSE)=0,"",VLOOKUP($B2613,DPORT_BD!$A$1:$I$296,2,FALSE)),"")</f>
        <v/>
      </c>
      <c r="AH2613" s="5" t="str">
        <f>IFERROR(IF(VLOOKUP($B2613,DPORT_BD!$A$1:$I$296,3,FALSE)=0,"",VLOOKUP($B2613,DPORT_BD!$A$1:$I$296,3,FALSE)),"")</f>
        <v/>
      </c>
      <c r="AI2613" s="5" t="str">
        <f>IFERROR(IF(VLOOKUP($B2613,DPORT_BD!$A$1:$I$296,4,FALSE)=0,"",VLOOKUP($B2613,DPORT_BD!$A$1:$I$296,4,FALSE)),"")</f>
        <v/>
      </c>
      <c r="AJ2613" s="5" t="str">
        <f>IFERROR(IF(VLOOKUP($B2613,DPORT_BD!$A$1:$I$296,5,FALSE)=0,"",VLOOKUP($B2613,DPORT_BD!$A$1:$I$296,5,FALSE)),"")</f>
        <v/>
      </c>
      <c r="AK2613" s="5" t="str">
        <f>IFERROR(IF(VLOOKUP($B2613,DPORT_BD!$A$1:$I$296,6,FALSE)=0,"",VLOOKUP($B2613,DPORT_BD!$A$1:$I$296,6,FALSE)),"")</f>
        <v/>
      </c>
      <c r="AL2613" s="5" t="str">
        <f>IFERROR(IF(VLOOKUP($B2613,DPORT_BD!$A$1:$I$296,7,FALSE)=0,"",VLOOKUP($B2613,DPORT_BD!$A$1:$I$296,7,FALSE)),"")</f>
        <v/>
      </c>
      <c r="AM2613" s="5" t="str">
        <f>IFERROR(IF(VLOOKUP($B2613,DPORT_BD!$A$1:$I$296,8,FALSE)=0,"",VLOOKUP($B2613,DPORT_BD!$A$1:$I$296,8,FALSE)),"")</f>
        <v/>
      </c>
      <c r="AN2613" s="5" t="str">
        <f>IFERROR(IF(VLOOKUP($B2613,DPORT_BD!$A$1:$I$296,9,FALSE)=0,"",VLOOKUP($B2613,DPORT_BD!$A$1:$I$296,9,FALSE)),"")</f>
        <v/>
      </c>
    </row>
    <row r="2614" spans="1:40">
      <c r="A2614" t="s">
        <v>32</v>
      </c>
      <c r="B2614" t="s">
        <v>4383</v>
      </c>
      <c r="C2614" t="s">
        <v>34</v>
      </c>
      <c r="D2614" t="s">
        <v>52</v>
      </c>
      <c r="E2614" t="s">
        <v>53</v>
      </c>
      <c r="F2614" s="1">
        <v>3800</v>
      </c>
      <c r="I2614" t="s">
        <v>37</v>
      </c>
      <c r="J2614" t="s">
        <v>82</v>
      </c>
      <c r="K2614" t="s">
        <v>359</v>
      </c>
      <c r="L2614" t="s">
        <v>360</v>
      </c>
      <c r="M2614" t="s">
        <v>40</v>
      </c>
      <c r="S2614" t="s">
        <v>770</v>
      </c>
      <c r="T2614" s="1">
        <v>6</v>
      </c>
      <c r="AG2614" s="5" t="str">
        <f>IFERROR(IF(VLOOKUP($B2614,DPORT_BD!$A$1:$I$296,2,FALSE)=0,"",VLOOKUP($B2614,DPORT_BD!$A$1:$I$296,2,FALSE)),"")</f>
        <v/>
      </c>
      <c r="AH2614" s="5" t="str">
        <f>IFERROR(IF(VLOOKUP($B2614,DPORT_BD!$A$1:$I$296,3,FALSE)=0,"",VLOOKUP($B2614,DPORT_BD!$A$1:$I$296,3,FALSE)),"")</f>
        <v/>
      </c>
      <c r="AI2614" s="5" t="str">
        <f>IFERROR(IF(VLOOKUP($B2614,DPORT_BD!$A$1:$I$296,4,FALSE)=0,"",VLOOKUP($B2614,DPORT_BD!$A$1:$I$296,4,FALSE)),"")</f>
        <v/>
      </c>
      <c r="AJ2614" s="5" t="str">
        <f>IFERROR(IF(VLOOKUP($B2614,DPORT_BD!$A$1:$I$296,5,FALSE)=0,"",VLOOKUP($B2614,DPORT_BD!$A$1:$I$296,5,FALSE)),"")</f>
        <v/>
      </c>
      <c r="AK2614" s="5" t="str">
        <f>IFERROR(IF(VLOOKUP($B2614,DPORT_BD!$A$1:$I$296,6,FALSE)=0,"",VLOOKUP($B2614,DPORT_BD!$A$1:$I$296,6,FALSE)),"")</f>
        <v/>
      </c>
      <c r="AL2614" s="5" t="str">
        <f>IFERROR(IF(VLOOKUP($B2614,DPORT_BD!$A$1:$I$296,7,FALSE)=0,"",VLOOKUP($B2614,DPORT_BD!$A$1:$I$296,7,FALSE)),"")</f>
        <v/>
      </c>
      <c r="AM2614" s="5" t="str">
        <f>IFERROR(IF(VLOOKUP($B2614,DPORT_BD!$A$1:$I$296,8,FALSE)=0,"",VLOOKUP($B2614,DPORT_BD!$A$1:$I$296,8,FALSE)),"")</f>
        <v/>
      </c>
      <c r="AN2614" s="5" t="str">
        <f>IFERROR(IF(VLOOKUP($B2614,DPORT_BD!$A$1:$I$296,9,FALSE)=0,"",VLOOKUP($B2614,DPORT_BD!$A$1:$I$296,9,FALSE)),"")</f>
        <v/>
      </c>
    </row>
    <row r="2615" spans="1:40">
      <c r="A2615" t="s">
        <v>32</v>
      </c>
      <c r="B2615" t="s">
        <v>4384</v>
      </c>
      <c r="C2615" t="s">
        <v>34</v>
      </c>
      <c r="D2615" t="s">
        <v>52</v>
      </c>
      <c r="E2615" t="s">
        <v>53</v>
      </c>
      <c r="F2615" s="1">
        <v>3950</v>
      </c>
      <c r="I2615" t="s">
        <v>37</v>
      </c>
      <c r="J2615" t="s">
        <v>82</v>
      </c>
      <c r="K2615" t="s">
        <v>359</v>
      </c>
      <c r="L2615" t="s">
        <v>360</v>
      </c>
      <c r="M2615" t="s">
        <v>40</v>
      </c>
      <c r="S2615" t="s">
        <v>770</v>
      </c>
      <c r="T2615" s="1">
        <v>6</v>
      </c>
      <c r="W2615" t="s">
        <v>259</v>
      </c>
      <c r="AG2615" s="5" t="str">
        <f>IFERROR(IF(VLOOKUP($B2615,DPORT_BD!$A$1:$I$296,2,FALSE)=0,"",VLOOKUP($B2615,DPORT_BD!$A$1:$I$296,2,FALSE)),"")</f>
        <v/>
      </c>
      <c r="AH2615" s="5" t="str">
        <f>IFERROR(IF(VLOOKUP($B2615,DPORT_BD!$A$1:$I$296,3,FALSE)=0,"",VLOOKUP($B2615,DPORT_BD!$A$1:$I$296,3,FALSE)),"")</f>
        <v/>
      </c>
      <c r="AI2615" s="5" t="str">
        <f>IFERROR(IF(VLOOKUP($B2615,DPORT_BD!$A$1:$I$296,4,FALSE)=0,"",VLOOKUP($B2615,DPORT_BD!$A$1:$I$296,4,FALSE)),"")</f>
        <v/>
      </c>
      <c r="AJ2615" s="5" t="str">
        <f>IFERROR(IF(VLOOKUP($B2615,DPORT_BD!$A$1:$I$296,5,FALSE)=0,"",VLOOKUP($B2615,DPORT_BD!$A$1:$I$296,5,FALSE)),"")</f>
        <v/>
      </c>
      <c r="AK2615" s="5" t="str">
        <f>IFERROR(IF(VLOOKUP($B2615,DPORT_BD!$A$1:$I$296,6,FALSE)=0,"",VLOOKUP($B2615,DPORT_BD!$A$1:$I$296,6,FALSE)),"")</f>
        <v/>
      </c>
      <c r="AL2615" s="5" t="str">
        <f>IFERROR(IF(VLOOKUP($B2615,DPORT_BD!$A$1:$I$296,7,FALSE)=0,"",VLOOKUP($B2615,DPORT_BD!$A$1:$I$296,7,FALSE)),"")</f>
        <v/>
      </c>
      <c r="AM2615" s="5" t="str">
        <f>IFERROR(IF(VLOOKUP($B2615,DPORT_BD!$A$1:$I$296,8,FALSE)=0,"",VLOOKUP($B2615,DPORT_BD!$A$1:$I$296,8,FALSE)),"")</f>
        <v/>
      </c>
      <c r="AN2615" s="5" t="str">
        <f>IFERROR(IF(VLOOKUP($B2615,DPORT_BD!$A$1:$I$296,9,FALSE)=0,"",VLOOKUP($B2615,DPORT_BD!$A$1:$I$296,9,FALSE)),"")</f>
        <v/>
      </c>
    </row>
    <row r="2616" spans="1:40">
      <c r="A2616" t="s">
        <v>32</v>
      </c>
      <c r="B2616" t="s">
        <v>4385</v>
      </c>
      <c r="C2616" t="s">
        <v>34</v>
      </c>
      <c r="D2616" t="s">
        <v>52</v>
      </c>
      <c r="E2616" t="s">
        <v>53</v>
      </c>
      <c r="F2616" s="1">
        <v>3900</v>
      </c>
      <c r="I2616" t="s">
        <v>37</v>
      </c>
      <c r="J2616" t="s">
        <v>169</v>
      </c>
      <c r="K2616" t="s">
        <v>160</v>
      </c>
      <c r="L2616" t="s">
        <v>161</v>
      </c>
      <c r="M2616" t="s">
        <v>40</v>
      </c>
      <c r="S2616" t="s">
        <v>770</v>
      </c>
      <c r="T2616" s="1">
        <v>6</v>
      </c>
      <c r="W2616" t="s">
        <v>259</v>
      </c>
      <c r="AG2616" s="5" t="str">
        <f>IFERROR(IF(VLOOKUP($B2616,DPORT_BD!$A$1:$I$296,2,FALSE)=0,"",VLOOKUP($B2616,DPORT_BD!$A$1:$I$296,2,FALSE)),"")</f>
        <v/>
      </c>
      <c r="AH2616" s="5" t="str">
        <f>IFERROR(IF(VLOOKUP($B2616,DPORT_BD!$A$1:$I$296,3,FALSE)=0,"",VLOOKUP($B2616,DPORT_BD!$A$1:$I$296,3,FALSE)),"")</f>
        <v/>
      </c>
      <c r="AI2616" s="5" t="str">
        <f>IFERROR(IF(VLOOKUP($B2616,DPORT_BD!$A$1:$I$296,4,FALSE)=0,"",VLOOKUP($B2616,DPORT_BD!$A$1:$I$296,4,FALSE)),"")</f>
        <v/>
      </c>
      <c r="AJ2616" s="5" t="str">
        <f>IFERROR(IF(VLOOKUP($B2616,DPORT_BD!$A$1:$I$296,5,FALSE)=0,"",VLOOKUP($B2616,DPORT_BD!$A$1:$I$296,5,FALSE)),"")</f>
        <v/>
      </c>
      <c r="AK2616" s="5" t="str">
        <f>IFERROR(IF(VLOOKUP($B2616,DPORT_BD!$A$1:$I$296,6,FALSE)=0,"",VLOOKUP($B2616,DPORT_BD!$A$1:$I$296,6,FALSE)),"")</f>
        <v/>
      </c>
      <c r="AL2616" s="5" t="str">
        <f>IFERROR(IF(VLOOKUP($B2616,DPORT_BD!$A$1:$I$296,7,FALSE)=0,"",VLOOKUP($B2616,DPORT_BD!$A$1:$I$296,7,FALSE)),"")</f>
        <v/>
      </c>
      <c r="AM2616" s="5" t="str">
        <f>IFERROR(IF(VLOOKUP($B2616,DPORT_BD!$A$1:$I$296,8,FALSE)=0,"",VLOOKUP($B2616,DPORT_BD!$A$1:$I$296,8,FALSE)),"")</f>
        <v/>
      </c>
      <c r="AN2616" s="5" t="str">
        <f>IFERROR(IF(VLOOKUP($B2616,DPORT_BD!$A$1:$I$296,9,FALSE)=0,"",VLOOKUP($B2616,DPORT_BD!$A$1:$I$296,9,FALSE)),"")</f>
        <v/>
      </c>
    </row>
    <row r="2617" spans="1:40">
      <c r="A2617" t="s">
        <v>32</v>
      </c>
      <c r="B2617" t="s">
        <v>4386</v>
      </c>
      <c r="C2617" t="s">
        <v>34</v>
      </c>
      <c r="D2617" t="s">
        <v>52</v>
      </c>
      <c r="E2617" t="s">
        <v>53</v>
      </c>
      <c r="F2617" s="1">
        <v>3850</v>
      </c>
      <c r="I2617" t="s">
        <v>37</v>
      </c>
      <c r="J2617" t="s">
        <v>82</v>
      </c>
      <c r="K2617" t="s">
        <v>359</v>
      </c>
      <c r="L2617" t="s">
        <v>360</v>
      </c>
      <c r="M2617" t="s">
        <v>40</v>
      </c>
      <c r="S2617" t="s">
        <v>770</v>
      </c>
      <c r="T2617" s="1">
        <v>6</v>
      </c>
      <c r="AG2617" s="5" t="str">
        <f>IFERROR(IF(VLOOKUP($B2617,DPORT_BD!$A$1:$I$296,2,FALSE)=0,"",VLOOKUP($B2617,DPORT_BD!$A$1:$I$296,2,FALSE)),"")</f>
        <v/>
      </c>
      <c r="AH2617" s="5" t="str">
        <f>IFERROR(IF(VLOOKUP($B2617,DPORT_BD!$A$1:$I$296,3,FALSE)=0,"",VLOOKUP($B2617,DPORT_BD!$A$1:$I$296,3,FALSE)),"")</f>
        <v/>
      </c>
      <c r="AI2617" s="5" t="str">
        <f>IFERROR(IF(VLOOKUP($B2617,DPORT_BD!$A$1:$I$296,4,FALSE)=0,"",VLOOKUP($B2617,DPORT_BD!$A$1:$I$296,4,FALSE)),"")</f>
        <v/>
      </c>
      <c r="AJ2617" s="5" t="str">
        <f>IFERROR(IF(VLOOKUP($B2617,DPORT_BD!$A$1:$I$296,5,FALSE)=0,"",VLOOKUP($B2617,DPORT_BD!$A$1:$I$296,5,FALSE)),"")</f>
        <v/>
      </c>
      <c r="AK2617" s="5" t="str">
        <f>IFERROR(IF(VLOOKUP($B2617,DPORT_BD!$A$1:$I$296,6,FALSE)=0,"",VLOOKUP($B2617,DPORT_BD!$A$1:$I$296,6,FALSE)),"")</f>
        <v/>
      </c>
      <c r="AL2617" s="5" t="str">
        <f>IFERROR(IF(VLOOKUP($B2617,DPORT_BD!$A$1:$I$296,7,FALSE)=0,"",VLOOKUP($B2617,DPORT_BD!$A$1:$I$296,7,FALSE)),"")</f>
        <v/>
      </c>
      <c r="AM2617" s="5" t="str">
        <f>IFERROR(IF(VLOOKUP($B2617,DPORT_BD!$A$1:$I$296,8,FALSE)=0,"",VLOOKUP($B2617,DPORT_BD!$A$1:$I$296,8,FALSE)),"")</f>
        <v/>
      </c>
      <c r="AN2617" s="5" t="str">
        <f>IFERROR(IF(VLOOKUP($B2617,DPORT_BD!$A$1:$I$296,9,FALSE)=0,"",VLOOKUP($B2617,DPORT_BD!$A$1:$I$296,9,FALSE)),"")</f>
        <v/>
      </c>
    </row>
    <row r="2618" spans="1:40">
      <c r="A2618" t="s">
        <v>32</v>
      </c>
      <c r="B2618" t="s">
        <v>4387</v>
      </c>
      <c r="C2618" t="s">
        <v>101</v>
      </c>
      <c r="D2618" t="s">
        <v>45</v>
      </c>
      <c r="E2618" t="s">
        <v>102</v>
      </c>
      <c r="F2618" s="1">
        <v>2200</v>
      </c>
      <c r="I2618" t="s">
        <v>109</v>
      </c>
      <c r="S2618" t="s">
        <v>770</v>
      </c>
      <c r="T2618" s="1">
        <v>6</v>
      </c>
      <c r="Y2618" t="s">
        <v>4388</v>
      </c>
      <c r="AG2618" s="5" t="str">
        <f>IFERROR(IF(VLOOKUP($B2618,DPORT_BD!$A$1:$I$296,2,FALSE)=0,"",VLOOKUP($B2618,DPORT_BD!$A$1:$I$296,2,FALSE)),"")</f>
        <v/>
      </c>
      <c r="AH2618" s="5" t="str">
        <f>IFERROR(IF(VLOOKUP($B2618,DPORT_BD!$A$1:$I$296,3,FALSE)=0,"",VLOOKUP($B2618,DPORT_BD!$A$1:$I$296,3,FALSE)),"")</f>
        <v/>
      </c>
      <c r="AI2618" s="5" t="str">
        <f>IFERROR(IF(VLOOKUP($B2618,DPORT_BD!$A$1:$I$296,4,FALSE)=0,"",VLOOKUP($B2618,DPORT_BD!$A$1:$I$296,4,FALSE)),"")</f>
        <v/>
      </c>
      <c r="AJ2618" s="5" t="str">
        <f>IFERROR(IF(VLOOKUP($B2618,DPORT_BD!$A$1:$I$296,5,FALSE)=0,"",VLOOKUP($B2618,DPORT_BD!$A$1:$I$296,5,FALSE)),"")</f>
        <v/>
      </c>
      <c r="AK2618" s="5" t="str">
        <f>IFERROR(IF(VLOOKUP($B2618,DPORT_BD!$A$1:$I$296,6,FALSE)=0,"",VLOOKUP($B2618,DPORT_BD!$A$1:$I$296,6,FALSE)),"")</f>
        <v/>
      </c>
      <c r="AL2618" s="5" t="str">
        <f>IFERROR(IF(VLOOKUP($B2618,DPORT_BD!$A$1:$I$296,7,FALSE)=0,"",VLOOKUP($B2618,DPORT_BD!$A$1:$I$296,7,FALSE)),"")</f>
        <v/>
      </c>
      <c r="AM2618" s="5" t="str">
        <f>IFERROR(IF(VLOOKUP($B2618,DPORT_BD!$A$1:$I$296,8,FALSE)=0,"",VLOOKUP($B2618,DPORT_BD!$A$1:$I$296,8,FALSE)),"")</f>
        <v/>
      </c>
      <c r="AN2618" s="5" t="str">
        <f>IFERROR(IF(VLOOKUP($B2618,DPORT_BD!$A$1:$I$296,9,FALSE)=0,"",VLOOKUP($B2618,DPORT_BD!$A$1:$I$296,9,FALSE)),"")</f>
        <v/>
      </c>
    </row>
    <row r="2619" spans="1:40">
      <c r="A2619" t="s">
        <v>32</v>
      </c>
      <c r="B2619" t="s">
        <v>4389</v>
      </c>
      <c r="C2619" t="s">
        <v>101</v>
      </c>
      <c r="D2619" t="s">
        <v>35</v>
      </c>
      <c r="E2619" t="s">
        <v>344</v>
      </c>
      <c r="F2619" s="1">
        <v>2350</v>
      </c>
      <c r="I2619" t="s">
        <v>37</v>
      </c>
      <c r="K2619" t="s">
        <v>83</v>
      </c>
      <c r="L2619" t="s">
        <v>84</v>
      </c>
      <c r="M2619" t="s">
        <v>40</v>
      </c>
      <c r="S2619" t="s">
        <v>770</v>
      </c>
      <c r="T2619" s="1">
        <v>6</v>
      </c>
      <c r="AG2619" s="5" t="str">
        <f>IFERROR(IF(VLOOKUP($B2619,DPORT_BD!$A$1:$I$296,2,FALSE)=0,"",VLOOKUP($B2619,DPORT_BD!$A$1:$I$296,2,FALSE)),"")</f>
        <v/>
      </c>
      <c r="AH2619" s="5" t="str">
        <f>IFERROR(IF(VLOOKUP($B2619,DPORT_BD!$A$1:$I$296,3,FALSE)=0,"",VLOOKUP($B2619,DPORT_BD!$A$1:$I$296,3,FALSE)),"")</f>
        <v/>
      </c>
      <c r="AI2619" s="5" t="str">
        <f>IFERROR(IF(VLOOKUP($B2619,DPORT_BD!$A$1:$I$296,4,FALSE)=0,"",VLOOKUP($B2619,DPORT_BD!$A$1:$I$296,4,FALSE)),"")</f>
        <v/>
      </c>
      <c r="AJ2619" s="5" t="str">
        <f>IFERROR(IF(VLOOKUP($B2619,DPORT_BD!$A$1:$I$296,5,FALSE)=0,"",VLOOKUP($B2619,DPORT_BD!$A$1:$I$296,5,FALSE)),"")</f>
        <v/>
      </c>
      <c r="AK2619" s="5" t="str">
        <f>IFERROR(IF(VLOOKUP($B2619,DPORT_BD!$A$1:$I$296,6,FALSE)=0,"",VLOOKUP($B2619,DPORT_BD!$A$1:$I$296,6,FALSE)),"")</f>
        <v/>
      </c>
      <c r="AL2619" s="5" t="str">
        <f>IFERROR(IF(VLOOKUP($B2619,DPORT_BD!$A$1:$I$296,7,FALSE)=0,"",VLOOKUP($B2619,DPORT_BD!$A$1:$I$296,7,FALSE)),"")</f>
        <v/>
      </c>
      <c r="AM2619" s="5" t="str">
        <f>IFERROR(IF(VLOOKUP($B2619,DPORT_BD!$A$1:$I$296,8,FALSE)=0,"",VLOOKUP($B2619,DPORT_BD!$A$1:$I$296,8,FALSE)),"")</f>
        <v/>
      </c>
      <c r="AN2619" s="5" t="str">
        <f>IFERROR(IF(VLOOKUP($B2619,DPORT_BD!$A$1:$I$296,9,FALSE)=0,"",VLOOKUP($B2619,DPORT_BD!$A$1:$I$296,9,FALSE)),"")</f>
        <v/>
      </c>
    </row>
    <row r="2620" spans="1:40">
      <c r="A2620" t="s">
        <v>32</v>
      </c>
      <c r="B2620" t="s">
        <v>4390</v>
      </c>
      <c r="C2620" t="s">
        <v>34</v>
      </c>
      <c r="D2620" t="s">
        <v>52</v>
      </c>
      <c r="E2620" t="s">
        <v>53</v>
      </c>
      <c r="F2620" s="1">
        <v>3900</v>
      </c>
      <c r="I2620" t="s">
        <v>37</v>
      </c>
      <c r="J2620" t="s">
        <v>82</v>
      </c>
      <c r="K2620" t="s">
        <v>359</v>
      </c>
      <c r="L2620" t="s">
        <v>360</v>
      </c>
      <c r="M2620" t="s">
        <v>40</v>
      </c>
      <c r="S2620" t="s">
        <v>770</v>
      </c>
      <c r="T2620" s="1">
        <v>6</v>
      </c>
      <c r="AG2620" s="5" t="str">
        <f>IFERROR(IF(VLOOKUP($B2620,DPORT_BD!$A$1:$I$296,2,FALSE)=0,"",VLOOKUP($B2620,DPORT_BD!$A$1:$I$296,2,FALSE)),"")</f>
        <v/>
      </c>
      <c r="AH2620" s="5" t="str">
        <f>IFERROR(IF(VLOOKUP($B2620,DPORT_BD!$A$1:$I$296,3,FALSE)=0,"",VLOOKUP($B2620,DPORT_BD!$A$1:$I$296,3,FALSE)),"")</f>
        <v/>
      </c>
      <c r="AI2620" s="5" t="str">
        <f>IFERROR(IF(VLOOKUP($B2620,DPORT_BD!$A$1:$I$296,4,FALSE)=0,"",VLOOKUP($B2620,DPORT_BD!$A$1:$I$296,4,FALSE)),"")</f>
        <v/>
      </c>
      <c r="AJ2620" s="5" t="str">
        <f>IFERROR(IF(VLOOKUP($B2620,DPORT_BD!$A$1:$I$296,5,FALSE)=0,"",VLOOKUP($B2620,DPORT_BD!$A$1:$I$296,5,FALSE)),"")</f>
        <v/>
      </c>
      <c r="AK2620" s="5" t="str">
        <f>IFERROR(IF(VLOOKUP($B2620,DPORT_BD!$A$1:$I$296,6,FALSE)=0,"",VLOOKUP($B2620,DPORT_BD!$A$1:$I$296,6,FALSE)),"")</f>
        <v/>
      </c>
      <c r="AL2620" s="5" t="str">
        <f>IFERROR(IF(VLOOKUP($B2620,DPORT_BD!$A$1:$I$296,7,FALSE)=0,"",VLOOKUP($B2620,DPORT_BD!$A$1:$I$296,7,FALSE)),"")</f>
        <v/>
      </c>
      <c r="AM2620" s="5" t="str">
        <f>IFERROR(IF(VLOOKUP($B2620,DPORT_BD!$A$1:$I$296,8,FALSE)=0,"",VLOOKUP($B2620,DPORT_BD!$A$1:$I$296,8,FALSE)),"")</f>
        <v/>
      </c>
      <c r="AN2620" s="5" t="str">
        <f>IFERROR(IF(VLOOKUP($B2620,DPORT_BD!$A$1:$I$296,9,FALSE)=0,"",VLOOKUP($B2620,DPORT_BD!$A$1:$I$296,9,FALSE)),"")</f>
        <v/>
      </c>
    </row>
    <row r="2621" spans="1:40">
      <c r="A2621" t="s">
        <v>32</v>
      </c>
      <c r="B2621" t="s">
        <v>4391</v>
      </c>
      <c r="C2621" t="s">
        <v>101</v>
      </c>
      <c r="D2621" t="s">
        <v>45</v>
      </c>
      <c r="E2621" t="s">
        <v>102</v>
      </c>
      <c r="F2621" s="1">
        <v>2150</v>
      </c>
      <c r="I2621" t="s">
        <v>54</v>
      </c>
      <c r="J2621" t="s">
        <v>215</v>
      </c>
      <c r="K2621" t="s">
        <v>160</v>
      </c>
      <c r="L2621" t="s">
        <v>161</v>
      </c>
      <c r="M2621" t="s">
        <v>40</v>
      </c>
      <c r="S2621" t="s">
        <v>770</v>
      </c>
      <c r="T2621" s="1">
        <v>6</v>
      </c>
      <c r="W2621" t="s">
        <v>4392</v>
      </c>
      <c r="AG2621" s="5" t="str">
        <f>IFERROR(IF(VLOOKUP($B2621,DPORT_BD!$A$1:$I$296,2,FALSE)=0,"",VLOOKUP($B2621,DPORT_BD!$A$1:$I$296,2,FALSE)),"")</f>
        <v/>
      </c>
      <c r="AH2621" s="5" t="str">
        <f>IFERROR(IF(VLOOKUP($B2621,DPORT_BD!$A$1:$I$296,3,FALSE)=0,"",VLOOKUP($B2621,DPORT_BD!$A$1:$I$296,3,FALSE)),"")</f>
        <v/>
      </c>
      <c r="AI2621" s="5" t="str">
        <f>IFERROR(IF(VLOOKUP($B2621,DPORT_BD!$A$1:$I$296,4,FALSE)=0,"",VLOOKUP($B2621,DPORT_BD!$A$1:$I$296,4,FALSE)),"")</f>
        <v/>
      </c>
      <c r="AJ2621" s="5" t="str">
        <f>IFERROR(IF(VLOOKUP($B2621,DPORT_BD!$A$1:$I$296,5,FALSE)=0,"",VLOOKUP($B2621,DPORT_BD!$A$1:$I$296,5,FALSE)),"")</f>
        <v/>
      </c>
      <c r="AK2621" s="5" t="str">
        <f>IFERROR(IF(VLOOKUP($B2621,DPORT_BD!$A$1:$I$296,6,FALSE)=0,"",VLOOKUP($B2621,DPORT_BD!$A$1:$I$296,6,FALSE)),"")</f>
        <v/>
      </c>
      <c r="AL2621" s="5" t="str">
        <f>IFERROR(IF(VLOOKUP($B2621,DPORT_BD!$A$1:$I$296,7,FALSE)=0,"",VLOOKUP($B2621,DPORT_BD!$A$1:$I$296,7,FALSE)),"")</f>
        <v/>
      </c>
      <c r="AM2621" s="5" t="str">
        <f>IFERROR(IF(VLOOKUP($B2621,DPORT_BD!$A$1:$I$296,8,FALSE)=0,"",VLOOKUP($B2621,DPORT_BD!$A$1:$I$296,8,FALSE)),"")</f>
        <v/>
      </c>
      <c r="AN2621" s="5" t="str">
        <f>IFERROR(IF(VLOOKUP($B2621,DPORT_BD!$A$1:$I$296,9,FALSE)=0,"",VLOOKUP($B2621,DPORT_BD!$A$1:$I$296,9,FALSE)),"")</f>
        <v/>
      </c>
    </row>
    <row r="2622" spans="1:40">
      <c r="A2622" t="s">
        <v>32</v>
      </c>
      <c r="B2622" t="s">
        <v>4393</v>
      </c>
      <c r="C2622" t="s">
        <v>34</v>
      </c>
      <c r="D2622" t="s">
        <v>52</v>
      </c>
      <c r="E2622" t="s">
        <v>53</v>
      </c>
      <c r="F2622" s="1">
        <v>3700</v>
      </c>
      <c r="I2622" t="s">
        <v>37</v>
      </c>
      <c r="J2622" t="s">
        <v>82</v>
      </c>
      <c r="K2622" t="s">
        <v>359</v>
      </c>
      <c r="L2622" t="s">
        <v>360</v>
      </c>
      <c r="M2622" t="s">
        <v>40</v>
      </c>
      <c r="S2622" t="s">
        <v>770</v>
      </c>
      <c r="T2622" s="1">
        <v>6</v>
      </c>
      <c r="W2622" t="s">
        <v>259</v>
      </c>
      <c r="AG2622" s="5" t="str">
        <f>IFERROR(IF(VLOOKUP($B2622,DPORT_BD!$A$1:$I$296,2,FALSE)=0,"",VLOOKUP($B2622,DPORT_BD!$A$1:$I$296,2,FALSE)),"")</f>
        <v/>
      </c>
      <c r="AH2622" s="5" t="str">
        <f>IFERROR(IF(VLOOKUP($B2622,DPORT_BD!$A$1:$I$296,3,FALSE)=0,"",VLOOKUP($B2622,DPORT_BD!$A$1:$I$296,3,FALSE)),"")</f>
        <v/>
      </c>
      <c r="AI2622" s="5" t="str">
        <f>IFERROR(IF(VLOOKUP($B2622,DPORT_BD!$A$1:$I$296,4,FALSE)=0,"",VLOOKUP($B2622,DPORT_BD!$A$1:$I$296,4,FALSE)),"")</f>
        <v/>
      </c>
      <c r="AJ2622" s="5" t="str">
        <f>IFERROR(IF(VLOOKUP($B2622,DPORT_BD!$A$1:$I$296,5,FALSE)=0,"",VLOOKUP($B2622,DPORT_BD!$A$1:$I$296,5,FALSE)),"")</f>
        <v/>
      </c>
      <c r="AK2622" s="5" t="str">
        <f>IFERROR(IF(VLOOKUP($B2622,DPORT_BD!$A$1:$I$296,6,FALSE)=0,"",VLOOKUP($B2622,DPORT_BD!$A$1:$I$296,6,FALSE)),"")</f>
        <v/>
      </c>
      <c r="AL2622" s="5" t="str">
        <f>IFERROR(IF(VLOOKUP($B2622,DPORT_BD!$A$1:$I$296,7,FALSE)=0,"",VLOOKUP($B2622,DPORT_BD!$A$1:$I$296,7,FALSE)),"")</f>
        <v/>
      </c>
      <c r="AM2622" s="5" t="str">
        <f>IFERROR(IF(VLOOKUP($B2622,DPORT_BD!$A$1:$I$296,8,FALSE)=0,"",VLOOKUP($B2622,DPORT_BD!$A$1:$I$296,8,FALSE)),"")</f>
        <v/>
      </c>
      <c r="AN2622" s="5" t="str">
        <f>IFERROR(IF(VLOOKUP($B2622,DPORT_BD!$A$1:$I$296,9,FALSE)=0,"",VLOOKUP($B2622,DPORT_BD!$A$1:$I$296,9,FALSE)),"")</f>
        <v/>
      </c>
    </row>
    <row r="2623" spans="1:40">
      <c r="A2623" t="s">
        <v>32</v>
      </c>
      <c r="B2623" t="s">
        <v>4394</v>
      </c>
      <c r="C2623" t="s">
        <v>101</v>
      </c>
      <c r="D2623" t="s">
        <v>45</v>
      </c>
      <c r="E2623" t="s">
        <v>102</v>
      </c>
      <c r="F2623" s="1">
        <v>2220</v>
      </c>
      <c r="I2623" t="s">
        <v>37</v>
      </c>
      <c r="J2623" t="s">
        <v>169</v>
      </c>
      <c r="K2623" t="s">
        <v>160</v>
      </c>
      <c r="L2623" t="s">
        <v>161</v>
      </c>
      <c r="M2623" t="s">
        <v>40</v>
      </c>
      <c r="S2623" t="s">
        <v>770</v>
      </c>
      <c r="T2623" s="1">
        <v>6</v>
      </c>
      <c r="AG2623" s="5" t="str">
        <f>IFERROR(IF(VLOOKUP($B2623,DPORT_BD!$A$1:$I$296,2,FALSE)=0,"",VLOOKUP($B2623,DPORT_BD!$A$1:$I$296,2,FALSE)),"")</f>
        <v/>
      </c>
      <c r="AH2623" s="5" t="str">
        <f>IFERROR(IF(VLOOKUP($B2623,DPORT_BD!$A$1:$I$296,3,FALSE)=0,"",VLOOKUP($B2623,DPORT_BD!$A$1:$I$296,3,FALSE)),"")</f>
        <v/>
      </c>
      <c r="AI2623" s="5" t="str">
        <f>IFERROR(IF(VLOOKUP($B2623,DPORT_BD!$A$1:$I$296,4,FALSE)=0,"",VLOOKUP($B2623,DPORT_BD!$A$1:$I$296,4,FALSE)),"")</f>
        <v/>
      </c>
      <c r="AJ2623" s="5" t="str">
        <f>IFERROR(IF(VLOOKUP($B2623,DPORT_BD!$A$1:$I$296,5,FALSE)=0,"",VLOOKUP($B2623,DPORT_BD!$A$1:$I$296,5,FALSE)),"")</f>
        <v/>
      </c>
      <c r="AK2623" s="5" t="str">
        <f>IFERROR(IF(VLOOKUP($B2623,DPORT_BD!$A$1:$I$296,6,FALSE)=0,"",VLOOKUP($B2623,DPORT_BD!$A$1:$I$296,6,FALSE)),"")</f>
        <v/>
      </c>
      <c r="AL2623" s="5" t="str">
        <f>IFERROR(IF(VLOOKUP($B2623,DPORT_BD!$A$1:$I$296,7,FALSE)=0,"",VLOOKUP($B2623,DPORT_BD!$A$1:$I$296,7,FALSE)),"")</f>
        <v/>
      </c>
      <c r="AM2623" s="5" t="str">
        <f>IFERROR(IF(VLOOKUP($B2623,DPORT_BD!$A$1:$I$296,8,FALSE)=0,"",VLOOKUP($B2623,DPORT_BD!$A$1:$I$296,8,FALSE)),"")</f>
        <v/>
      </c>
      <c r="AN2623" s="5" t="str">
        <f>IFERROR(IF(VLOOKUP($B2623,DPORT_BD!$A$1:$I$296,9,FALSE)=0,"",VLOOKUP($B2623,DPORT_BD!$A$1:$I$296,9,FALSE)),"")</f>
        <v/>
      </c>
    </row>
    <row r="2624" spans="1:40">
      <c r="A2624" t="s">
        <v>32</v>
      </c>
      <c r="B2624" t="s">
        <v>4395</v>
      </c>
      <c r="C2624" t="s">
        <v>101</v>
      </c>
      <c r="D2624" t="s">
        <v>35</v>
      </c>
      <c r="E2624" t="s">
        <v>344</v>
      </c>
      <c r="F2624" s="1">
        <v>2350</v>
      </c>
      <c r="I2624" t="s">
        <v>37</v>
      </c>
      <c r="K2624" t="s">
        <v>83</v>
      </c>
      <c r="L2624" t="s">
        <v>84</v>
      </c>
      <c r="M2624" t="s">
        <v>40</v>
      </c>
      <c r="S2624" t="s">
        <v>770</v>
      </c>
      <c r="T2624" s="1">
        <v>6</v>
      </c>
      <c r="AG2624" s="5" t="str">
        <f>IFERROR(IF(VLOOKUP($B2624,DPORT_BD!$A$1:$I$296,2,FALSE)=0,"",VLOOKUP($B2624,DPORT_BD!$A$1:$I$296,2,FALSE)),"")</f>
        <v/>
      </c>
      <c r="AH2624" s="5" t="str">
        <f>IFERROR(IF(VLOOKUP($B2624,DPORT_BD!$A$1:$I$296,3,FALSE)=0,"",VLOOKUP($B2624,DPORT_BD!$A$1:$I$296,3,FALSE)),"")</f>
        <v/>
      </c>
      <c r="AI2624" s="5" t="str">
        <f>IFERROR(IF(VLOOKUP($B2624,DPORT_BD!$A$1:$I$296,4,FALSE)=0,"",VLOOKUP($B2624,DPORT_BD!$A$1:$I$296,4,FALSE)),"")</f>
        <v/>
      </c>
      <c r="AJ2624" s="5" t="str">
        <f>IFERROR(IF(VLOOKUP($B2624,DPORT_BD!$A$1:$I$296,5,FALSE)=0,"",VLOOKUP($B2624,DPORT_BD!$A$1:$I$296,5,FALSE)),"")</f>
        <v/>
      </c>
      <c r="AK2624" s="5" t="str">
        <f>IFERROR(IF(VLOOKUP($B2624,DPORT_BD!$A$1:$I$296,6,FALSE)=0,"",VLOOKUP($B2624,DPORT_BD!$A$1:$I$296,6,FALSE)),"")</f>
        <v/>
      </c>
      <c r="AL2624" s="5" t="str">
        <f>IFERROR(IF(VLOOKUP($B2624,DPORT_BD!$A$1:$I$296,7,FALSE)=0,"",VLOOKUP($B2624,DPORT_BD!$A$1:$I$296,7,FALSE)),"")</f>
        <v/>
      </c>
      <c r="AM2624" s="5" t="str">
        <f>IFERROR(IF(VLOOKUP($B2624,DPORT_BD!$A$1:$I$296,8,FALSE)=0,"",VLOOKUP($B2624,DPORT_BD!$A$1:$I$296,8,FALSE)),"")</f>
        <v/>
      </c>
      <c r="AN2624" s="5" t="str">
        <f>IFERROR(IF(VLOOKUP($B2624,DPORT_BD!$A$1:$I$296,9,FALSE)=0,"",VLOOKUP($B2624,DPORT_BD!$A$1:$I$296,9,FALSE)),"")</f>
        <v/>
      </c>
    </row>
    <row r="2625" spans="1:40">
      <c r="A2625" t="s">
        <v>32</v>
      </c>
      <c r="B2625" t="s">
        <v>4396</v>
      </c>
      <c r="C2625" t="s">
        <v>34</v>
      </c>
      <c r="D2625" t="s">
        <v>52</v>
      </c>
      <c r="E2625" t="s">
        <v>53</v>
      </c>
      <c r="F2625" s="1">
        <v>3850</v>
      </c>
      <c r="I2625" t="s">
        <v>54</v>
      </c>
      <c r="J2625" t="s">
        <v>82</v>
      </c>
      <c r="K2625" t="s">
        <v>160</v>
      </c>
      <c r="L2625" t="s">
        <v>161</v>
      </c>
      <c r="M2625" t="s">
        <v>40</v>
      </c>
      <c r="Q2625" t="s">
        <v>4397</v>
      </c>
      <c r="R2625" t="s">
        <v>4367</v>
      </c>
      <c r="S2625" t="s">
        <v>537</v>
      </c>
      <c r="T2625" s="1">
        <v>5</v>
      </c>
      <c r="W2625" t="s">
        <v>2789</v>
      </c>
      <c r="AG2625" s="5" t="str">
        <f>IFERROR(IF(VLOOKUP($B2625,DPORT_BD!$A$1:$I$296,2,FALSE)=0,"",VLOOKUP($B2625,DPORT_BD!$A$1:$I$296,2,FALSE)),"")</f>
        <v/>
      </c>
      <c r="AH2625" s="5" t="str">
        <f>IFERROR(IF(VLOOKUP($B2625,DPORT_BD!$A$1:$I$296,3,FALSE)=0,"",VLOOKUP($B2625,DPORT_BD!$A$1:$I$296,3,FALSE)),"")</f>
        <v/>
      </c>
      <c r="AI2625" s="5" t="str">
        <f>IFERROR(IF(VLOOKUP($B2625,DPORT_BD!$A$1:$I$296,4,FALSE)=0,"",VLOOKUP($B2625,DPORT_BD!$A$1:$I$296,4,FALSE)),"")</f>
        <v/>
      </c>
      <c r="AJ2625" s="5" t="str">
        <f>IFERROR(IF(VLOOKUP($B2625,DPORT_BD!$A$1:$I$296,5,FALSE)=0,"",VLOOKUP($B2625,DPORT_BD!$A$1:$I$296,5,FALSE)),"")</f>
        <v/>
      </c>
      <c r="AK2625" s="5" t="str">
        <f>IFERROR(IF(VLOOKUP($B2625,DPORT_BD!$A$1:$I$296,6,FALSE)=0,"",VLOOKUP($B2625,DPORT_BD!$A$1:$I$296,6,FALSE)),"")</f>
        <v/>
      </c>
      <c r="AL2625" s="5" t="str">
        <f>IFERROR(IF(VLOOKUP($B2625,DPORT_BD!$A$1:$I$296,7,FALSE)=0,"",VLOOKUP($B2625,DPORT_BD!$A$1:$I$296,7,FALSE)),"")</f>
        <v/>
      </c>
      <c r="AM2625" s="5" t="str">
        <f>IFERROR(IF(VLOOKUP($B2625,DPORT_BD!$A$1:$I$296,8,FALSE)=0,"",VLOOKUP($B2625,DPORT_BD!$A$1:$I$296,8,FALSE)),"")</f>
        <v/>
      </c>
      <c r="AN2625" s="5" t="str">
        <f>IFERROR(IF(VLOOKUP($B2625,DPORT_BD!$A$1:$I$296,9,FALSE)=0,"",VLOOKUP($B2625,DPORT_BD!$A$1:$I$296,9,FALSE)),"")</f>
        <v/>
      </c>
    </row>
    <row r="2626" spans="1:40">
      <c r="A2626" t="s">
        <v>32</v>
      </c>
      <c r="B2626" t="s">
        <v>4398</v>
      </c>
      <c r="C2626" t="s">
        <v>34</v>
      </c>
      <c r="D2626" t="s">
        <v>52</v>
      </c>
      <c r="E2626" t="s">
        <v>53</v>
      </c>
      <c r="F2626" s="1">
        <v>3850</v>
      </c>
      <c r="I2626" t="s">
        <v>37</v>
      </c>
      <c r="J2626" t="s">
        <v>82</v>
      </c>
      <c r="K2626" t="s">
        <v>83</v>
      </c>
      <c r="L2626" t="s">
        <v>84</v>
      </c>
      <c r="M2626" t="s">
        <v>40</v>
      </c>
      <c r="Q2626" t="s">
        <v>4399</v>
      </c>
      <c r="R2626" t="s">
        <v>1108</v>
      </c>
      <c r="S2626" t="s">
        <v>537</v>
      </c>
      <c r="T2626" s="1">
        <v>5</v>
      </c>
      <c r="AG2626" s="5" t="str">
        <f>IFERROR(IF(VLOOKUP($B2626,DPORT_BD!$A$1:$I$296,2,FALSE)=0,"",VLOOKUP($B2626,DPORT_BD!$A$1:$I$296,2,FALSE)),"")</f>
        <v/>
      </c>
      <c r="AH2626" s="5" t="str">
        <f>IFERROR(IF(VLOOKUP($B2626,DPORT_BD!$A$1:$I$296,3,FALSE)=0,"",VLOOKUP($B2626,DPORT_BD!$A$1:$I$296,3,FALSE)),"")</f>
        <v/>
      </c>
      <c r="AI2626" s="5" t="str">
        <f>IFERROR(IF(VLOOKUP($B2626,DPORT_BD!$A$1:$I$296,4,FALSE)=0,"",VLOOKUP($B2626,DPORT_BD!$A$1:$I$296,4,FALSE)),"")</f>
        <v/>
      </c>
      <c r="AJ2626" s="5" t="str">
        <f>IFERROR(IF(VLOOKUP($B2626,DPORT_BD!$A$1:$I$296,5,FALSE)=0,"",VLOOKUP($B2626,DPORT_BD!$A$1:$I$296,5,FALSE)),"")</f>
        <v/>
      </c>
      <c r="AK2626" s="5" t="str">
        <f>IFERROR(IF(VLOOKUP($B2626,DPORT_BD!$A$1:$I$296,6,FALSE)=0,"",VLOOKUP($B2626,DPORT_BD!$A$1:$I$296,6,FALSE)),"")</f>
        <v/>
      </c>
      <c r="AL2626" s="5" t="str">
        <f>IFERROR(IF(VLOOKUP($B2626,DPORT_BD!$A$1:$I$296,7,FALSE)=0,"",VLOOKUP($B2626,DPORT_BD!$A$1:$I$296,7,FALSE)),"")</f>
        <v/>
      </c>
      <c r="AM2626" s="5" t="str">
        <f>IFERROR(IF(VLOOKUP($B2626,DPORT_BD!$A$1:$I$296,8,FALSE)=0,"",VLOOKUP($B2626,DPORT_BD!$A$1:$I$296,8,FALSE)),"")</f>
        <v/>
      </c>
      <c r="AN2626" s="5" t="str">
        <f>IFERROR(IF(VLOOKUP($B2626,DPORT_BD!$A$1:$I$296,9,FALSE)=0,"",VLOOKUP($B2626,DPORT_BD!$A$1:$I$296,9,FALSE)),"")</f>
        <v/>
      </c>
    </row>
    <row r="2627" spans="1:40">
      <c r="A2627" t="s">
        <v>32</v>
      </c>
      <c r="B2627" t="s">
        <v>4400</v>
      </c>
      <c r="C2627" t="s">
        <v>34</v>
      </c>
      <c r="D2627" t="s">
        <v>52</v>
      </c>
      <c r="E2627" t="s">
        <v>53</v>
      </c>
      <c r="F2627" s="1">
        <v>3830</v>
      </c>
      <c r="I2627" t="s">
        <v>37</v>
      </c>
      <c r="J2627" t="s">
        <v>82</v>
      </c>
      <c r="K2627" t="s">
        <v>160</v>
      </c>
      <c r="L2627" t="s">
        <v>161</v>
      </c>
      <c r="M2627" t="s">
        <v>40</v>
      </c>
      <c r="Q2627" t="s">
        <v>927</v>
      </c>
      <c r="R2627" t="s">
        <v>928</v>
      </c>
      <c r="S2627" t="s">
        <v>537</v>
      </c>
      <c r="T2627" s="1">
        <v>5</v>
      </c>
      <c r="W2627" t="s">
        <v>929</v>
      </c>
      <c r="AG2627" s="5" t="str">
        <f>IFERROR(IF(VLOOKUP($B2627,DPORT_BD!$A$1:$I$296,2,FALSE)=0,"",VLOOKUP($B2627,DPORT_BD!$A$1:$I$296,2,FALSE)),"")</f>
        <v/>
      </c>
      <c r="AH2627" s="5" t="str">
        <f>IFERROR(IF(VLOOKUP($B2627,DPORT_BD!$A$1:$I$296,3,FALSE)=0,"",VLOOKUP($B2627,DPORT_BD!$A$1:$I$296,3,FALSE)),"")</f>
        <v/>
      </c>
      <c r="AI2627" s="5" t="str">
        <f>IFERROR(IF(VLOOKUP($B2627,DPORT_BD!$A$1:$I$296,4,FALSE)=0,"",VLOOKUP($B2627,DPORT_BD!$A$1:$I$296,4,FALSE)),"")</f>
        <v/>
      </c>
      <c r="AJ2627" s="5" t="str">
        <f>IFERROR(IF(VLOOKUP($B2627,DPORT_BD!$A$1:$I$296,5,FALSE)=0,"",VLOOKUP($B2627,DPORT_BD!$A$1:$I$296,5,FALSE)),"")</f>
        <v/>
      </c>
      <c r="AK2627" s="5" t="str">
        <f>IFERROR(IF(VLOOKUP($B2627,DPORT_BD!$A$1:$I$296,6,FALSE)=0,"",VLOOKUP($B2627,DPORT_BD!$A$1:$I$296,6,FALSE)),"")</f>
        <v/>
      </c>
      <c r="AL2627" s="5" t="str">
        <f>IFERROR(IF(VLOOKUP($B2627,DPORT_BD!$A$1:$I$296,7,FALSE)=0,"",VLOOKUP($B2627,DPORT_BD!$A$1:$I$296,7,FALSE)),"")</f>
        <v/>
      </c>
      <c r="AM2627" s="5" t="str">
        <f>IFERROR(IF(VLOOKUP($B2627,DPORT_BD!$A$1:$I$296,8,FALSE)=0,"",VLOOKUP($B2627,DPORT_BD!$A$1:$I$296,8,FALSE)),"")</f>
        <v/>
      </c>
      <c r="AN2627" s="5" t="str">
        <f>IFERROR(IF(VLOOKUP($B2627,DPORT_BD!$A$1:$I$296,9,FALSE)=0,"",VLOOKUP($B2627,DPORT_BD!$A$1:$I$296,9,FALSE)),"")</f>
        <v/>
      </c>
    </row>
    <row r="2628" spans="1:40">
      <c r="A2628" t="s">
        <v>32</v>
      </c>
      <c r="B2628" t="s">
        <v>4401</v>
      </c>
      <c r="C2628" t="s">
        <v>34</v>
      </c>
      <c r="D2628" t="s">
        <v>52</v>
      </c>
      <c r="E2628" t="s">
        <v>53</v>
      </c>
      <c r="F2628" s="1">
        <v>3900</v>
      </c>
      <c r="I2628" t="s">
        <v>37</v>
      </c>
      <c r="J2628" t="s">
        <v>145</v>
      </c>
      <c r="K2628" t="s">
        <v>160</v>
      </c>
      <c r="L2628" t="s">
        <v>161</v>
      </c>
      <c r="M2628" t="s">
        <v>40</v>
      </c>
      <c r="Q2628" t="s">
        <v>4402</v>
      </c>
      <c r="R2628" t="s">
        <v>4380</v>
      </c>
      <c r="S2628" t="s">
        <v>537</v>
      </c>
      <c r="T2628" s="1">
        <v>5</v>
      </c>
      <c r="AG2628" s="5" t="str">
        <f>IFERROR(IF(VLOOKUP($B2628,DPORT_BD!$A$1:$I$296,2,FALSE)=0,"",VLOOKUP($B2628,DPORT_BD!$A$1:$I$296,2,FALSE)),"")</f>
        <v/>
      </c>
      <c r="AH2628" s="5" t="str">
        <f>IFERROR(IF(VLOOKUP($B2628,DPORT_BD!$A$1:$I$296,3,FALSE)=0,"",VLOOKUP($B2628,DPORT_BD!$A$1:$I$296,3,FALSE)),"")</f>
        <v/>
      </c>
      <c r="AI2628" s="5" t="str">
        <f>IFERROR(IF(VLOOKUP($B2628,DPORT_BD!$A$1:$I$296,4,FALSE)=0,"",VLOOKUP($B2628,DPORT_BD!$A$1:$I$296,4,FALSE)),"")</f>
        <v/>
      </c>
      <c r="AJ2628" s="5" t="str">
        <f>IFERROR(IF(VLOOKUP($B2628,DPORT_BD!$A$1:$I$296,5,FALSE)=0,"",VLOOKUP($B2628,DPORT_BD!$A$1:$I$296,5,FALSE)),"")</f>
        <v/>
      </c>
      <c r="AK2628" s="5" t="str">
        <f>IFERROR(IF(VLOOKUP($B2628,DPORT_BD!$A$1:$I$296,6,FALSE)=0,"",VLOOKUP($B2628,DPORT_BD!$A$1:$I$296,6,FALSE)),"")</f>
        <v/>
      </c>
      <c r="AL2628" s="5" t="str">
        <f>IFERROR(IF(VLOOKUP($B2628,DPORT_BD!$A$1:$I$296,7,FALSE)=0,"",VLOOKUP($B2628,DPORT_BD!$A$1:$I$296,7,FALSE)),"")</f>
        <v/>
      </c>
      <c r="AM2628" s="5" t="str">
        <f>IFERROR(IF(VLOOKUP($B2628,DPORT_BD!$A$1:$I$296,8,FALSE)=0,"",VLOOKUP($B2628,DPORT_BD!$A$1:$I$296,8,FALSE)),"")</f>
        <v/>
      </c>
      <c r="AN2628" s="5" t="str">
        <f>IFERROR(IF(VLOOKUP($B2628,DPORT_BD!$A$1:$I$296,9,FALSE)=0,"",VLOOKUP($B2628,DPORT_BD!$A$1:$I$296,9,FALSE)),"")</f>
        <v/>
      </c>
    </row>
    <row r="2629" spans="1:40">
      <c r="A2629" t="s">
        <v>32</v>
      </c>
      <c r="B2629" t="s">
        <v>4403</v>
      </c>
      <c r="C2629" t="s">
        <v>101</v>
      </c>
      <c r="D2629" t="s">
        <v>45</v>
      </c>
      <c r="E2629" t="s">
        <v>102</v>
      </c>
      <c r="F2629" s="1">
        <v>2200</v>
      </c>
      <c r="I2629" t="s">
        <v>54</v>
      </c>
      <c r="K2629" t="s">
        <v>38</v>
      </c>
      <c r="L2629" t="s">
        <v>39</v>
      </c>
      <c r="M2629" t="s">
        <v>40</v>
      </c>
      <c r="Q2629" t="s">
        <v>976</v>
      </c>
      <c r="R2629" t="s">
        <v>87</v>
      </c>
      <c r="S2629" t="s">
        <v>537</v>
      </c>
      <c r="T2629" s="1">
        <v>5</v>
      </c>
      <c r="AG2629" s="5" t="str">
        <f>IFERROR(IF(VLOOKUP($B2629,DPORT_BD!$A$1:$I$296,2,FALSE)=0,"",VLOOKUP($B2629,DPORT_BD!$A$1:$I$296,2,FALSE)),"")</f>
        <v/>
      </c>
      <c r="AH2629" s="5" t="str">
        <f>IFERROR(IF(VLOOKUP($B2629,DPORT_BD!$A$1:$I$296,3,FALSE)=0,"",VLOOKUP($B2629,DPORT_BD!$A$1:$I$296,3,FALSE)),"")</f>
        <v/>
      </c>
      <c r="AI2629" s="5" t="str">
        <f>IFERROR(IF(VLOOKUP($B2629,DPORT_BD!$A$1:$I$296,4,FALSE)=0,"",VLOOKUP($B2629,DPORT_BD!$A$1:$I$296,4,FALSE)),"")</f>
        <v/>
      </c>
      <c r="AJ2629" s="5" t="str">
        <f>IFERROR(IF(VLOOKUP($B2629,DPORT_BD!$A$1:$I$296,5,FALSE)=0,"",VLOOKUP($B2629,DPORT_BD!$A$1:$I$296,5,FALSE)),"")</f>
        <v/>
      </c>
      <c r="AK2629" s="5" t="str">
        <f>IFERROR(IF(VLOOKUP($B2629,DPORT_BD!$A$1:$I$296,6,FALSE)=0,"",VLOOKUP($B2629,DPORT_BD!$A$1:$I$296,6,FALSE)),"")</f>
        <v/>
      </c>
      <c r="AL2629" s="5" t="str">
        <f>IFERROR(IF(VLOOKUP($B2629,DPORT_BD!$A$1:$I$296,7,FALSE)=0,"",VLOOKUP($B2629,DPORT_BD!$A$1:$I$296,7,FALSE)),"")</f>
        <v/>
      </c>
      <c r="AM2629" s="5" t="str">
        <f>IFERROR(IF(VLOOKUP($B2629,DPORT_BD!$A$1:$I$296,8,FALSE)=0,"",VLOOKUP($B2629,DPORT_BD!$A$1:$I$296,8,FALSE)),"")</f>
        <v/>
      </c>
      <c r="AN2629" s="5" t="str">
        <f>IFERROR(IF(VLOOKUP($B2629,DPORT_BD!$A$1:$I$296,9,FALSE)=0,"",VLOOKUP($B2629,DPORT_BD!$A$1:$I$296,9,FALSE)),"")</f>
        <v/>
      </c>
    </row>
    <row r="2630" spans="1:40">
      <c r="A2630" t="s">
        <v>32</v>
      </c>
      <c r="B2630" t="s">
        <v>4404</v>
      </c>
      <c r="C2630" t="s">
        <v>101</v>
      </c>
      <c r="D2630" t="s">
        <v>45</v>
      </c>
      <c r="E2630" t="s">
        <v>102</v>
      </c>
      <c r="F2630" s="1">
        <v>2100</v>
      </c>
      <c r="I2630" t="s">
        <v>54</v>
      </c>
      <c r="K2630" t="s">
        <v>38</v>
      </c>
      <c r="L2630" t="s">
        <v>39</v>
      </c>
      <c r="M2630" t="s">
        <v>40</v>
      </c>
      <c r="Q2630" t="s">
        <v>976</v>
      </c>
      <c r="R2630" t="s">
        <v>87</v>
      </c>
      <c r="S2630" t="s">
        <v>537</v>
      </c>
      <c r="T2630" s="1">
        <v>5</v>
      </c>
      <c r="AG2630" s="5" t="str">
        <f>IFERROR(IF(VLOOKUP($B2630,DPORT_BD!$A$1:$I$296,2,FALSE)=0,"",VLOOKUP($B2630,DPORT_BD!$A$1:$I$296,2,FALSE)),"")</f>
        <v/>
      </c>
      <c r="AH2630" s="5" t="str">
        <f>IFERROR(IF(VLOOKUP($B2630,DPORT_BD!$A$1:$I$296,3,FALSE)=0,"",VLOOKUP($B2630,DPORT_BD!$A$1:$I$296,3,FALSE)),"")</f>
        <v/>
      </c>
      <c r="AI2630" s="5" t="str">
        <f>IFERROR(IF(VLOOKUP($B2630,DPORT_BD!$A$1:$I$296,4,FALSE)=0,"",VLOOKUP($B2630,DPORT_BD!$A$1:$I$296,4,FALSE)),"")</f>
        <v/>
      </c>
      <c r="AJ2630" s="5" t="str">
        <f>IFERROR(IF(VLOOKUP($B2630,DPORT_BD!$A$1:$I$296,5,FALSE)=0,"",VLOOKUP($B2630,DPORT_BD!$A$1:$I$296,5,FALSE)),"")</f>
        <v/>
      </c>
      <c r="AK2630" s="5" t="str">
        <f>IFERROR(IF(VLOOKUP($B2630,DPORT_BD!$A$1:$I$296,6,FALSE)=0,"",VLOOKUP($B2630,DPORT_BD!$A$1:$I$296,6,FALSE)),"")</f>
        <v/>
      </c>
      <c r="AL2630" s="5" t="str">
        <f>IFERROR(IF(VLOOKUP($B2630,DPORT_BD!$A$1:$I$296,7,FALSE)=0,"",VLOOKUP($B2630,DPORT_BD!$A$1:$I$296,7,FALSE)),"")</f>
        <v/>
      </c>
      <c r="AM2630" s="5" t="str">
        <f>IFERROR(IF(VLOOKUP($B2630,DPORT_BD!$A$1:$I$296,8,FALSE)=0,"",VLOOKUP($B2630,DPORT_BD!$A$1:$I$296,8,FALSE)),"")</f>
        <v/>
      </c>
      <c r="AN2630" s="5" t="str">
        <f>IFERROR(IF(VLOOKUP($B2630,DPORT_BD!$A$1:$I$296,9,FALSE)=0,"",VLOOKUP($B2630,DPORT_BD!$A$1:$I$296,9,FALSE)),"")</f>
        <v/>
      </c>
    </row>
    <row r="2631" spans="1:40">
      <c r="A2631" t="s">
        <v>32</v>
      </c>
      <c r="B2631" t="s">
        <v>4405</v>
      </c>
      <c r="C2631" t="s">
        <v>101</v>
      </c>
      <c r="D2631" t="s">
        <v>45</v>
      </c>
      <c r="E2631" t="s">
        <v>102</v>
      </c>
      <c r="F2631" s="1">
        <v>2200</v>
      </c>
      <c r="I2631" t="s">
        <v>54</v>
      </c>
      <c r="K2631" t="s">
        <v>38</v>
      </c>
      <c r="L2631" t="s">
        <v>39</v>
      </c>
      <c r="M2631" t="s">
        <v>40</v>
      </c>
      <c r="Q2631" t="s">
        <v>976</v>
      </c>
      <c r="R2631" t="s">
        <v>87</v>
      </c>
      <c r="S2631" t="s">
        <v>537</v>
      </c>
      <c r="T2631" s="1">
        <v>5</v>
      </c>
      <c r="AG2631" s="5" t="str">
        <f>IFERROR(IF(VLOOKUP($B2631,DPORT_BD!$A$1:$I$296,2,FALSE)=0,"",VLOOKUP($B2631,DPORT_BD!$A$1:$I$296,2,FALSE)),"")</f>
        <v/>
      </c>
      <c r="AH2631" s="5" t="str">
        <f>IFERROR(IF(VLOOKUP($B2631,DPORT_BD!$A$1:$I$296,3,FALSE)=0,"",VLOOKUP($B2631,DPORT_BD!$A$1:$I$296,3,FALSE)),"")</f>
        <v/>
      </c>
      <c r="AI2631" s="5" t="str">
        <f>IFERROR(IF(VLOOKUP($B2631,DPORT_BD!$A$1:$I$296,4,FALSE)=0,"",VLOOKUP($B2631,DPORT_BD!$A$1:$I$296,4,FALSE)),"")</f>
        <v/>
      </c>
      <c r="AJ2631" s="5" t="str">
        <f>IFERROR(IF(VLOOKUP($B2631,DPORT_BD!$A$1:$I$296,5,FALSE)=0,"",VLOOKUP($B2631,DPORT_BD!$A$1:$I$296,5,FALSE)),"")</f>
        <v/>
      </c>
      <c r="AK2631" s="5" t="str">
        <f>IFERROR(IF(VLOOKUP($B2631,DPORT_BD!$A$1:$I$296,6,FALSE)=0,"",VLOOKUP($B2631,DPORT_BD!$A$1:$I$296,6,FALSE)),"")</f>
        <v/>
      </c>
      <c r="AL2631" s="5" t="str">
        <f>IFERROR(IF(VLOOKUP($B2631,DPORT_BD!$A$1:$I$296,7,FALSE)=0,"",VLOOKUP($B2631,DPORT_BD!$A$1:$I$296,7,FALSE)),"")</f>
        <v/>
      </c>
      <c r="AM2631" s="5" t="str">
        <f>IFERROR(IF(VLOOKUP($B2631,DPORT_BD!$A$1:$I$296,8,FALSE)=0,"",VLOOKUP($B2631,DPORT_BD!$A$1:$I$296,8,FALSE)),"")</f>
        <v/>
      </c>
      <c r="AN2631" s="5" t="str">
        <f>IFERROR(IF(VLOOKUP($B2631,DPORT_BD!$A$1:$I$296,9,FALSE)=0,"",VLOOKUP($B2631,DPORT_BD!$A$1:$I$296,9,FALSE)),"")</f>
        <v/>
      </c>
    </row>
    <row r="2632" spans="1:40">
      <c r="A2632" t="s">
        <v>32</v>
      </c>
      <c r="B2632" t="s">
        <v>4406</v>
      </c>
      <c r="C2632" t="s">
        <v>34</v>
      </c>
      <c r="D2632" t="s">
        <v>52</v>
      </c>
      <c r="E2632" t="s">
        <v>53</v>
      </c>
      <c r="F2632" s="1">
        <v>3700</v>
      </c>
      <c r="I2632" t="s">
        <v>37</v>
      </c>
      <c r="J2632" t="s">
        <v>82</v>
      </c>
      <c r="K2632" t="s">
        <v>83</v>
      </c>
      <c r="L2632" t="s">
        <v>84</v>
      </c>
      <c r="M2632" t="s">
        <v>40</v>
      </c>
      <c r="Q2632" t="s">
        <v>927</v>
      </c>
      <c r="R2632" t="s">
        <v>928</v>
      </c>
      <c r="S2632" t="s">
        <v>537</v>
      </c>
      <c r="T2632" s="1">
        <v>5</v>
      </c>
      <c r="AG2632" s="5" t="str">
        <f>IFERROR(IF(VLOOKUP($B2632,DPORT_BD!$A$1:$I$296,2,FALSE)=0,"",VLOOKUP($B2632,DPORT_BD!$A$1:$I$296,2,FALSE)),"")</f>
        <v/>
      </c>
      <c r="AH2632" s="5" t="str">
        <f>IFERROR(IF(VLOOKUP($B2632,DPORT_BD!$A$1:$I$296,3,FALSE)=0,"",VLOOKUP($B2632,DPORT_BD!$A$1:$I$296,3,FALSE)),"")</f>
        <v/>
      </c>
      <c r="AI2632" s="5" t="str">
        <f>IFERROR(IF(VLOOKUP($B2632,DPORT_BD!$A$1:$I$296,4,FALSE)=0,"",VLOOKUP($B2632,DPORT_BD!$A$1:$I$296,4,FALSE)),"")</f>
        <v/>
      </c>
      <c r="AJ2632" s="5" t="str">
        <f>IFERROR(IF(VLOOKUP($B2632,DPORT_BD!$A$1:$I$296,5,FALSE)=0,"",VLOOKUP($B2632,DPORT_BD!$A$1:$I$296,5,FALSE)),"")</f>
        <v/>
      </c>
      <c r="AK2632" s="5" t="str">
        <f>IFERROR(IF(VLOOKUP($B2632,DPORT_BD!$A$1:$I$296,6,FALSE)=0,"",VLOOKUP($B2632,DPORT_BD!$A$1:$I$296,6,FALSE)),"")</f>
        <v/>
      </c>
      <c r="AL2632" s="5" t="str">
        <f>IFERROR(IF(VLOOKUP($B2632,DPORT_BD!$A$1:$I$296,7,FALSE)=0,"",VLOOKUP($B2632,DPORT_BD!$A$1:$I$296,7,FALSE)),"")</f>
        <v/>
      </c>
      <c r="AM2632" s="5" t="str">
        <f>IFERROR(IF(VLOOKUP($B2632,DPORT_BD!$A$1:$I$296,8,FALSE)=0,"",VLOOKUP($B2632,DPORT_BD!$A$1:$I$296,8,FALSE)),"")</f>
        <v/>
      </c>
      <c r="AN2632" s="5" t="str">
        <f>IFERROR(IF(VLOOKUP($B2632,DPORT_BD!$A$1:$I$296,9,FALSE)=0,"",VLOOKUP($B2632,DPORT_BD!$A$1:$I$296,9,FALSE)),"")</f>
        <v/>
      </c>
    </row>
    <row r="2633" spans="1:40">
      <c r="A2633" t="s">
        <v>32</v>
      </c>
      <c r="B2633" t="s">
        <v>4407</v>
      </c>
      <c r="C2633" t="s">
        <v>34</v>
      </c>
      <c r="D2633" t="s">
        <v>52</v>
      </c>
      <c r="E2633" t="s">
        <v>53</v>
      </c>
      <c r="F2633" s="1">
        <v>3850</v>
      </c>
      <c r="I2633" t="s">
        <v>103</v>
      </c>
      <c r="J2633" t="s">
        <v>82</v>
      </c>
      <c r="K2633" t="s">
        <v>83</v>
      </c>
      <c r="L2633" t="s">
        <v>84</v>
      </c>
      <c r="M2633" t="s">
        <v>40</v>
      </c>
      <c r="Q2633" t="s">
        <v>4408</v>
      </c>
      <c r="R2633" t="s">
        <v>2226</v>
      </c>
      <c r="S2633" t="s">
        <v>307</v>
      </c>
      <c r="T2633" s="1">
        <v>4</v>
      </c>
      <c r="W2633" t="s">
        <v>4409</v>
      </c>
      <c r="AG2633" s="5" t="str">
        <f>IFERROR(IF(VLOOKUP($B2633,DPORT_BD!$A$1:$I$296,2,FALSE)=0,"",VLOOKUP($B2633,DPORT_BD!$A$1:$I$296,2,FALSE)),"")</f>
        <v/>
      </c>
      <c r="AH2633" s="5" t="str">
        <f>IFERROR(IF(VLOOKUP($B2633,DPORT_BD!$A$1:$I$296,3,FALSE)=0,"",VLOOKUP($B2633,DPORT_BD!$A$1:$I$296,3,FALSE)),"")</f>
        <v/>
      </c>
      <c r="AI2633" s="5" t="str">
        <f>IFERROR(IF(VLOOKUP($B2633,DPORT_BD!$A$1:$I$296,4,FALSE)=0,"",VLOOKUP($B2633,DPORT_BD!$A$1:$I$296,4,FALSE)),"")</f>
        <v/>
      </c>
      <c r="AJ2633" s="5" t="str">
        <f>IFERROR(IF(VLOOKUP($B2633,DPORT_BD!$A$1:$I$296,5,FALSE)=0,"",VLOOKUP($B2633,DPORT_BD!$A$1:$I$296,5,FALSE)),"")</f>
        <v/>
      </c>
      <c r="AK2633" s="5" t="str">
        <f>IFERROR(IF(VLOOKUP($B2633,DPORT_BD!$A$1:$I$296,6,FALSE)=0,"",VLOOKUP($B2633,DPORT_BD!$A$1:$I$296,6,FALSE)),"")</f>
        <v/>
      </c>
      <c r="AL2633" s="5" t="str">
        <f>IFERROR(IF(VLOOKUP($B2633,DPORT_BD!$A$1:$I$296,7,FALSE)=0,"",VLOOKUP($B2633,DPORT_BD!$A$1:$I$296,7,FALSE)),"")</f>
        <v/>
      </c>
      <c r="AM2633" s="5" t="str">
        <f>IFERROR(IF(VLOOKUP($B2633,DPORT_BD!$A$1:$I$296,8,FALSE)=0,"",VLOOKUP($B2633,DPORT_BD!$A$1:$I$296,8,FALSE)),"")</f>
        <v/>
      </c>
      <c r="AN2633" s="5" t="str">
        <f>IFERROR(IF(VLOOKUP($B2633,DPORT_BD!$A$1:$I$296,9,FALSE)=0,"",VLOOKUP($B2633,DPORT_BD!$A$1:$I$296,9,FALSE)),"")</f>
        <v/>
      </c>
    </row>
    <row r="2634" spans="1:40">
      <c r="A2634" t="s">
        <v>32</v>
      </c>
      <c r="B2634" t="s">
        <v>4410</v>
      </c>
      <c r="C2634" t="s">
        <v>34</v>
      </c>
      <c r="D2634" t="s">
        <v>67</v>
      </c>
      <c r="E2634" t="s">
        <v>68</v>
      </c>
      <c r="F2634" s="1">
        <v>4560</v>
      </c>
      <c r="I2634" t="s">
        <v>37</v>
      </c>
      <c r="J2634" t="s">
        <v>145</v>
      </c>
      <c r="K2634" t="s">
        <v>160</v>
      </c>
      <c r="L2634" t="s">
        <v>161</v>
      </c>
      <c r="M2634" t="s">
        <v>40</v>
      </c>
      <c r="Q2634" t="s">
        <v>4411</v>
      </c>
      <c r="R2634" t="s">
        <v>1725</v>
      </c>
      <c r="S2634" t="s">
        <v>307</v>
      </c>
      <c r="T2634" s="1">
        <v>4</v>
      </c>
      <c r="AG2634" s="5" t="str">
        <f>IFERROR(IF(VLOOKUP($B2634,DPORT_BD!$A$1:$I$296,2,FALSE)=0,"",VLOOKUP($B2634,DPORT_BD!$A$1:$I$296,2,FALSE)),"")</f>
        <v/>
      </c>
      <c r="AH2634" s="5" t="str">
        <f>IFERROR(IF(VLOOKUP($B2634,DPORT_BD!$A$1:$I$296,3,FALSE)=0,"",VLOOKUP($B2634,DPORT_BD!$A$1:$I$296,3,FALSE)),"")</f>
        <v/>
      </c>
      <c r="AI2634" s="5" t="str">
        <f>IFERROR(IF(VLOOKUP($B2634,DPORT_BD!$A$1:$I$296,4,FALSE)=0,"",VLOOKUP($B2634,DPORT_BD!$A$1:$I$296,4,FALSE)),"")</f>
        <v/>
      </c>
      <c r="AJ2634" s="5" t="str">
        <f>IFERROR(IF(VLOOKUP($B2634,DPORT_BD!$A$1:$I$296,5,FALSE)=0,"",VLOOKUP($B2634,DPORT_BD!$A$1:$I$296,5,FALSE)),"")</f>
        <v/>
      </c>
      <c r="AK2634" s="5" t="str">
        <f>IFERROR(IF(VLOOKUP($B2634,DPORT_BD!$A$1:$I$296,6,FALSE)=0,"",VLOOKUP($B2634,DPORT_BD!$A$1:$I$296,6,FALSE)),"")</f>
        <v/>
      </c>
      <c r="AL2634" s="5" t="str">
        <f>IFERROR(IF(VLOOKUP($B2634,DPORT_BD!$A$1:$I$296,7,FALSE)=0,"",VLOOKUP($B2634,DPORT_BD!$A$1:$I$296,7,FALSE)),"")</f>
        <v/>
      </c>
      <c r="AM2634" s="5" t="str">
        <f>IFERROR(IF(VLOOKUP($B2634,DPORT_BD!$A$1:$I$296,8,FALSE)=0,"",VLOOKUP($B2634,DPORT_BD!$A$1:$I$296,8,FALSE)),"")</f>
        <v/>
      </c>
      <c r="AN2634" s="5" t="str">
        <f>IFERROR(IF(VLOOKUP($B2634,DPORT_BD!$A$1:$I$296,9,FALSE)=0,"",VLOOKUP($B2634,DPORT_BD!$A$1:$I$296,9,FALSE)),"")</f>
        <v/>
      </c>
    </row>
    <row r="2635" spans="1:40">
      <c r="A2635" t="s">
        <v>32</v>
      </c>
      <c r="B2635" t="s">
        <v>4412</v>
      </c>
      <c r="C2635" t="s">
        <v>101</v>
      </c>
      <c r="D2635" t="s">
        <v>45</v>
      </c>
      <c r="E2635" t="s">
        <v>102</v>
      </c>
      <c r="F2635" s="1">
        <v>2180</v>
      </c>
      <c r="I2635" t="s">
        <v>54</v>
      </c>
      <c r="J2635" t="s">
        <v>82</v>
      </c>
      <c r="K2635" t="s">
        <v>133</v>
      </c>
      <c r="L2635" t="s">
        <v>134</v>
      </c>
      <c r="M2635" t="s">
        <v>40</v>
      </c>
      <c r="Q2635" t="s">
        <v>1767</v>
      </c>
      <c r="R2635" t="s">
        <v>728</v>
      </c>
      <c r="S2635" t="s">
        <v>770</v>
      </c>
      <c r="T2635" s="1">
        <v>6</v>
      </c>
      <c r="AG2635" s="5" t="str">
        <f>IFERROR(IF(VLOOKUP($B2635,DPORT_BD!$A$1:$I$296,2,FALSE)=0,"",VLOOKUP($B2635,DPORT_BD!$A$1:$I$296,2,FALSE)),"")</f>
        <v/>
      </c>
      <c r="AH2635" s="5" t="str">
        <f>IFERROR(IF(VLOOKUP($B2635,DPORT_BD!$A$1:$I$296,3,FALSE)=0,"",VLOOKUP($B2635,DPORT_BD!$A$1:$I$296,3,FALSE)),"")</f>
        <v/>
      </c>
      <c r="AI2635" s="5" t="str">
        <f>IFERROR(IF(VLOOKUP($B2635,DPORT_BD!$A$1:$I$296,4,FALSE)=0,"",VLOOKUP($B2635,DPORT_BD!$A$1:$I$296,4,FALSE)),"")</f>
        <v/>
      </c>
      <c r="AJ2635" s="5" t="str">
        <f>IFERROR(IF(VLOOKUP($B2635,DPORT_BD!$A$1:$I$296,5,FALSE)=0,"",VLOOKUP($B2635,DPORT_BD!$A$1:$I$296,5,FALSE)),"")</f>
        <v/>
      </c>
      <c r="AK2635" s="5" t="str">
        <f>IFERROR(IF(VLOOKUP($B2635,DPORT_BD!$A$1:$I$296,6,FALSE)=0,"",VLOOKUP($B2635,DPORT_BD!$A$1:$I$296,6,FALSE)),"")</f>
        <v/>
      </c>
      <c r="AL2635" s="5" t="str">
        <f>IFERROR(IF(VLOOKUP($B2635,DPORT_BD!$A$1:$I$296,7,FALSE)=0,"",VLOOKUP($B2635,DPORT_BD!$A$1:$I$296,7,FALSE)),"")</f>
        <v/>
      </c>
      <c r="AM2635" s="5" t="str">
        <f>IFERROR(IF(VLOOKUP($B2635,DPORT_BD!$A$1:$I$296,8,FALSE)=0,"",VLOOKUP($B2635,DPORT_BD!$A$1:$I$296,8,FALSE)),"")</f>
        <v/>
      </c>
      <c r="AN2635" s="5" t="str">
        <f>IFERROR(IF(VLOOKUP($B2635,DPORT_BD!$A$1:$I$296,9,FALSE)=0,"",VLOOKUP($B2635,DPORT_BD!$A$1:$I$296,9,FALSE)),"")</f>
        <v/>
      </c>
    </row>
    <row r="2636" spans="1:40">
      <c r="A2636" t="s">
        <v>32</v>
      </c>
      <c r="B2636" t="s">
        <v>4413</v>
      </c>
      <c r="C2636" t="s">
        <v>101</v>
      </c>
      <c r="D2636" t="s">
        <v>45</v>
      </c>
      <c r="E2636" t="s">
        <v>102</v>
      </c>
      <c r="F2636" s="1">
        <v>2200</v>
      </c>
      <c r="I2636" t="s">
        <v>54</v>
      </c>
      <c r="J2636" t="s">
        <v>145</v>
      </c>
      <c r="K2636" t="s">
        <v>160</v>
      </c>
      <c r="L2636" t="s">
        <v>161</v>
      </c>
      <c r="M2636" t="s">
        <v>40</v>
      </c>
      <c r="S2636" t="s">
        <v>770</v>
      </c>
      <c r="T2636" s="1">
        <v>6</v>
      </c>
      <c r="AG2636" s="5" t="str">
        <f>IFERROR(IF(VLOOKUP($B2636,DPORT_BD!$A$1:$I$296,2,FALSE)=0,"",VLOOKUP($B2636,DPORT_BD!$A$1:$I$296,2,FALSE)),"")</f>
        <v/>
      </c>
      <c r="AH2636" s="5" t="str">
        <f>IFERROR(IF(VLOOKUP($B2636,DPORT_BD!$A$1:$I$296,3,FALSE)=0,"",VLOOKUP($B2636,DPORT_BD!$A$1:$I$296,3,FALSE)),"")</f>
        <v/>
      </c>
      <c r="AI2636" s="5" t="str">
        <f>IFERROR(IF(VLOOKUP($B2636,DPORT_BD!$A$1:$I$296,4,FALSE)=0,"",VLOOKUP($B2636,DPORT_BD!$A$1:$I$296,4,FALSE)),"")</f>
        <v/>
      </c>
      <c r="AJ2636" s="5" t="str">
        <f>IFERROR(IF(VLOOKUP($B2636,DPORT_BD!$A$1:$I$296,5,FALSE)=0,"",VLOOKUP($B2636,DPORT_BD!$A$1:$I$296,5,FALSE)),"")</f>
        <v/>
      </c>
      <c r="AK2636" s="5" t="str">
        <f>IFERROR(IF(VLOOKUP($B2636,DPORT_BD!$A$1:$I$296,6,FALSE)=0,"",VLOOKUP($B2636,DPORT_BD!$A$1:$I$296,6,FALSE)),"")</f>
        <v/>
      </c>
      <c r="AL2636" s="5" t="str">
        <f>IFERROR(IF(VLOOKUP($B2636,DPORT_BD!$A$1:$I$296,7,FALSE)=0,"",VLOOKUP($B2636,DPORT_BD!$A$1:$I$296,7,FALSE)),"")</f>
        <v/>
      </c>
      <c r="AM2636" s="5" t="str">
        <f>IFERROR(IF(VLOOKUP($B2636,DPORT_BD!$A$1:$I$296,8,FALSE)=0,"",VLOOKUP($B2636,DPORT_BD!$A$1:$I$296,8,FALSE)),"")</f>
        <v/>
      </c>
      <c r="AN2636" s="5" t="str">
        <f>IFERROR(IF(VLOOKUP($B2636,DPORT_BD!$A$1:$I$296,9,FALSE)=0,"",VLOOKUP($B2636,DPORT_BD!$A$1:$I$296,9,FALSE)),"")</f>
        <v/>
      </c>
    </row>
    <row r="2637" spans="1:40">
      <c r="A2637" t="s">
        <v>32</v>
      </c>
      <c r="B2637" t="s">
        <v>4414</v>
      </c>
      <c r="C2637" t="s">
        <v>101</v>
      </c>
      <c r="D2637" t="s">
        <v>45</v>
      </c>
      <c r="E2637" t="s">
        <v>102</v>
      </c>
      <c r="F2637" s="1">
        <v>2200</v>
      </c>
      <c r="I2637" t="s">
        <v>54</v>
      </c>
      <c r="J2637" t="s">
        <v>145</v>
      </c>
      <c r="K2637" t="s">
        <v>160</v>
      </c>
      <c r="L2637" t="s">
        <v>161</v>
      </c>
      <c r="M2637" t="s">
        <v>40</v>
      </c>
      <c r="S2637" t="s">
        <v>770</v>
      </c>
      <c r="T2637" s="1">
        <v>6</v>
      </c>
      <c r="AG2637" s="5" t="str">
        <f>IFERROR(IF(VLOOKUP($B2637,DPORT_BD!$A$1:$I$296,2,FALSE)=0,"",VLOOKUP($B2637,DPORT_BD!$A$1:$I$296,2,FALSE)),"")</f>
        <v/>
      </c>
      <c r="AH2637" s="5" t="str">
        <f>IFERROR(IF(VLOOKUP($B2637,DPORT_BD!$A$1:$I$296,3,FALSE)=0,"",VLOOKUP($B2637,DPORT_BD!$A$1:$I$296,3,FALSE)),"")</f>
        <v/>
      </c>
      <c r="AI2637" s="5" t="str">
        <f>IFERROR(IF(VLOOKUP($B2637,DPORT_BD!$A$1:$I$296,4,FALSE)=0,"",VLOOKUP($B2637,DPORT_BD!$A$1:$I$296,4,FALSE)),"")</f>
        <v/>
      </c>
      <c r="AJ2637" s="5" t="str">
        <f>IFERROR(IF(VLOOKUP($B2637,DPORT_BD!$A$1:$I$296,5,FALSE)=0,"",VLOOKUP($B2637,DPORT_BD!$A$1:$I$296,5,FALSE)),"")</f>
        <v/>
      </c>
      <c r="AK2637" s="5" t="str">
        <f>IFERROR(IF(VLOOKUP($B2637,DPORT_BD!$A$1:$I$296,6,FALSE)=0,"",VLOOKUP($B2637,DPORT_BD!$A$1:$I$296,6,FALSE)),"")</f>
        <v/>
      </c>
      <c r="AL2637" s="5" t="str">
        <f>IFERROR(IF(VLOOKUP($B2637,DPORT_BD!$A$1:$I$296,7,FALSE)=0,"",VLOOKUP($B2637,DPORT_BD!$A$1:$I$296,7,FALSE)),"")</f>
        <v/>
      </c>
      <c r="AM2637" s="5" t="str">
        <f>IFERROR(IF(VLOOKUP($B2637,DPORT_BD!$A$1:$I$296,8,FALSE)=0,"",VLOOKUP($B2637,DPORT_BD!$A$1:$I$296,8,FALSE)),"")</f>
        <v/>
      </c>
      <c r="AN2637" s="5" t="str">
        <f>IFERROR(IF(VLOOKUP($B2637,DPORT_BD!$A$1:$I$296,9,FALSE)=0,"",VLOOKUP($B2637,DPORT_BD!$A$1:$I$296,9,FALSE)),"")</f>
        <v/>
      </c>
    </row>
    <row r="2638" spans="1:40">
      <c r="A2638" t="s">
        <v>32</v>
      </c>
      <c r="B2638" t="s">
        <v>4415</v>
      </c>
      <c r="C2638" t="s">
        <v>101</v>
      </c>
      <c r="D2638" t="s">
        <v>45</v>
      </c>
      <c r="E2638" t="s">
        <v>102</v>
      </c>
      <c r="F2638" s="1">
        <v>2300</v>
      </c>
      <c r="I2638" t="s">
        <v>37</v>
      </c>
      <c r="J2638" t="s">
        <v>145</v>
      </c>
      <c r="K2638" t="s">
        <v>160</v>
      </c>
      <c r="L2638" t="s">
        <v>161</v>
      </c>
      <c r="M2638" t="s">
        <v>40</v>
      </c>
      <c r="S2638" t="s">
        <v>770</v>
      </c>
      <c r="T2638" s="1">
        <v>6</v>
      </c>
      <c r="AG2638" s="5" t="str">
        <f>IFERROR(IF(VLOOKUP($B2638,DPORT_BD!$A$1:$I$296,2,FALSE)=0,"",VLOOKUP($B2638,DPORT_BD!$A$1:$I$296,2,FALSE)),"")</f>
        <v/>
      </c>
      <c r="AH2638" s="5" t="str">
        <f>IFERROR(IF(VLOOKUP($B2638,DPORT_BD!$A$1:$I$296,3,FALSE)=0,"",VLOOKUP($B2638,DPORT_BD!$A$1:$I$296,3,FALSE)),"")</f>
        <v/>
      </c>
      <c r="AI2638" s="5" t="str">
        <f>IFERROR(IF(VLOOKUP($B2638,DPORT_BD!$A$1:$I$296,4,FALSE)=0,"",VLOOKUP($B2638,DPORT_BD!$A$1:$I$296,4,FALSE)),"")</f>
        <v/>
      </c>
      <c r="AJ2638" s="5" t="str">
        <f>IFERROR(IF(VLOOKUP($B2638,DPORT_BD!$A$1:$I$296,5,FALSE)=0,"",VLOOKUP($B2638,DPORT_BD!$A$1:$I$296,5,FALSE)),"")</f>
        <v/>
      </c>
      <c r="AK2638" s="5" t="str">
        <f>IFERROR(IF(VLOOKUP($B2638,DPORT_BD!$A$1:$I$296,6,FALSE)=0,"",VLOOKUP($B2638,DPORT_BD!$A$1:$I$296,6,FALSE)),"")</f>
        <v/>
      </c>
      <c r="AL2638" s="5" t="str">
        <f>IFERROR(IF(VLOOKUP($B2638,DPORT_BD!$A$1:$I$296,7,FALSE)=0,"",VLOOKUP($B2638,DPORT_BD!$A$1:$I$296,7,FALSE)),"")</f>
        <v/>
      </c>
      <c r="AM2638" s="5" t="str">
        <f>IFERROR(IF(VLOOKUP($B2638,DPORT_BD!$A$1:$I$296,8,FALSE)=0,"",VLOOKUP($B2638,DPORT_BD!$A$1:$I$296,8,FALSE)),"")</f>
        <v/>
      </c>
      <c r="AN2638" s="5" t="str">
        <f>IFERROR(IF(VLOOKUP($B2638,DPORT_BD!$A$1:$I$296,9,FALSE)=0,"",VLOOKUP($B2638,DPORT_BD!$A$1:$I$296,9,FALSE)),"")</f>
        <v/>
      </c>
    </row>
    <row r="2639" spans="1:40">
      <c r="A2639" t="s">
        <v>32</v>
      </c>
      <c r="B2639" t="s">
        <v>4416</v>
      </c>
      <c r="C2639" t="s">
        <v>34</v>
      </c>
      <c r="D2639" t="s">
        <v>52</v>
      </c>
      <c r="E2639" t="s">
        <v>53</v>
      </c>
      <c r="F2639" s="1">
        <v>3850</v>
      </c>
      <c r="I2639" t="s">
        <v>37</v>
      </c>
      <c r="K2639" t="s">
        <v>38</v>
      </c>
      <c r="L2639" t="s">
        <v>39</v>
      </c>
      <c r="M2639" t="s">
        <v>40</v>
      </c>
      <c r="S2639" t="s">
        <v>770</v>
      </c>
      <c r="T2639" s="1">
        <v>6</v>
      </c>
      <c r="AG2639" s="5" t="str">
        <f>IFERROR(IF(VLOOKUP($B2639,DPORT_BD!$A$1:$I$296,2,FALSE)=0,"",VLOOKUP($B2639,DPORT_BD!$A$1:$I$296,2,FALSE)),"")</f>
        <v/>
      </c>
      <c r="AH2639" s="5" t="str">
        <f>IFERROR(IF(VLOOKUP($B2639,DPORT_BD!$A$1:$I$296,3,FALSE)=0,"",VLOOKUP($B2639,DPORT_BD!$A$1:$I$296,3,FALSE)),"")</f>
        <v/>
      </c>
      <c r="AI2639" s="5" t="str">
        <f>IFERROR(IF(VLOOKUP($B2639,DPORT_BD!$A$1:$I$296,4,FALSE)=0,"",VLOOKUP($B2639,DPORT_BD!$A$1:$I$296,4,FALSE)),"")</f>
        <v/>
      </c>
      <c r="AJ2639" s="5" t="str">
        <f>IFERROR(IF(VLOOKUP($B2639,DPORT_BD!$A$1:$I$296,5,FALSE)=0,"",VLOOKUP($B2639,DPORT_BD!$A$1:$I$296,5,FALSE)),"")</f>
        <v/>
      </c>
      <c r="AK2639" s="5" t="str">
        <f>IFERROR(IF(VLOOKUP($B2639,DPORT_BD!$A$1:$I$296,6,FALSE)=0,"",VLOOKUP($B2639,DPORT_BD!$A$1:$I$296,6,FALSE)),"")</f>
        <v/>
      </c>
      <c r="AL2639" s="5" t="str">
        <f>IFERROR(IF(VLOOKUP($B2639,DPORT_BD!$A$1:$I$296,7,FALSE)=0,"",VLOOKUP($B2639,DPORT_BD!$A$1:$I$296,7,FALSE)),"")</f>
        <v/>
      </c>
      <c r="AM2639" s="5" t="str">
        <f>IFERROR(IF(VLOOKUP($B2639,DPORT_BD!$A$1:$I$296,8,FALSE)=0,"",VLOOKUP($B2639,DPORT_BD!$A$1:$I$296,8,FALSE)),"")</f>
        <v/>
      </c>
      <c r="AN2639" s="5" t="str">
        <f>IFERROR(IF(VLOOKUP($B2639,DPORT_BD!$A$1:$I$296,9,FALSE)=0,"",VLOOKUP($B2639,DPORT_BD!$A$1:$I$296,9,FALSE)),"")</f>
        <v/>
      </c>
    </row>
    <row r="2640" spans="1:40">
      <c r="A2640" t="s">
        <v>32</v>
      </c>
      <c r="B2640" t="s">
        <v>4417</v>
      </c>
      <c r="C2640" t="s">
        <v>34</v>
      </c>
      <c r="D2640" t="s">
        <v>52</v>
      </c>
      <c r="E2640" t="s">
        <v>53</v>
      </c>
      <c r="F2640" s="1">
        <v>3950</v>
      </c>
      <c r="I2640" t="s">
        <v>37</v>
      </c>
      <c r="J2640" t="s">
        <v>82</v>
      </c>
      <c r="K2640" t="s">
        <v>83</v>
      </c>
      <c r="L2640" t="s">
        <v>84</v>
      </c>
      <c r="M2640" t="s">
        <v>40</v>
      </c>
      <c r="S2640" t="s">
        <v>770</v>
      </c>
      <c r="T2640" s="1">
        <v>6</v>
      </c>
      <c r="AG2640" s="5" t="str">
        <f>IFERROR(IF(VLOOKUP($B2640,DPORT_BD!$A$1:$I$296,2,FALSE)=0,"",VLOOKUP($B2640,DPORT_BD!$A$1:$I$296,2,FALSE)),"")</f>
        <v/>
      </c>
      <c r="AH2640" s="5" t="str">
        <f>IFERROR(IF(VLOOKUP($B2640,DPORT_BD!$A$1:$I$296,3,FALSE)=0,"",VLOOKUP($B2640,DPORT_BD!$A$1:$I$296,3,FALSE)),"")</f>
        <v/>
      </c>
      <c r="AI2640" s="5" t="str">
        <f>IFERROR(IF(VLOOKUP($B2640,DPORT_BD!$A$1:$I$296,4,FALSE)=0,"",VLOOKUP($B2640,DPORT_BD!$A$1:$I$296,4,FALSE)),"")</f>
        <v/>
      </c>
      <c r="AJ2640" s="5" t="str">
        <f>IFERROR(IF(VLOOKUP($B2640,DPORT_BD!$A$1:$I$296,5,FALSE)=0,"",VLOOKUP($B2640,DPORT_BD!$A$1:$I$296,5,FALSE)),"")</f>
        <v/>
      </c>
      <c r="AK2640" s="5" t="str">
        <f>IFERROR(IF(VLOOKUP($B2640,DPORT_BD!$A$1:$I$296,6,FALSE)=0,"",VLOOKUP($B2640,DPORT_BD!$A$1:$I$296,6,FALSE)),"")</f>
        <v/>
      </c>
      <c r="AL2640" s="5" t="str">
        <f>IFERROR(IF(VLOOKUP($B2640,DPORT_BD!$A$1:$I$296,7,FALSE)=0,"",VLOOKUP($B2640,DPORT_BD!$A$1:$I$296,7,FALSE)),"")</f>
        <v/>
      </c>
      <c r="AM2640" s="5" t="str">
        <f>IFERROR(IF(VLOOKUP($B2640,DPORT_BD!$A$1:$I$296,8,FALSE)=0,"",VLOOKUP($B2640,DPORT_BD!$A$1:$I$296,8,FALSE)),"")</f>
        <v/>
      </c>
      <c r="AN2640" s="5" t="str">
        <f>IFERROR(IF(VLOOKUP($B2640,DPORT_BD!$A$1:$I$296,9,FALSE)=0,"",VLOOKUP($B2640,DPORT_BD!$A$1:$I$296,9,FALSE)),"")</f>
        <v/>
      </c>
    </row>
    <row r="2641" spans="1:40">
      <c r="A2641" t="s">
        <v>32</v>
      </c>
      <c r="B2641" t="s">
        <v>4418</v>
      </c>
      <c r="C2641" t="s">
        <v>34</v>
      </c>
      <c r="D2641" t="s">
        <v>52</v>
      </c>
      <c r="E2641" t="s">
        <v>53</v>
      </c>
      <c r="F2641" s="1">
        <v>3810</v>
      </c>
      <c r="I2641" t="s">
        <v>37</v>
      </c>
      <c r="J2641" t="s">
        <v>82</v>
      </c>
      <c r="K2641" t="s">
        <v>359</v>
      </c>
      <c r="L2641" t="s">
        <v>360</v>
      </c>
      <c r="M2641" t="s">
        <v>40</v>
      </c>
      <c r="S2641" t="s">
        <v>770</v>
      </c>
      <c r="T2641" s="1">
        <v>6</v>
      </c>
      <c r="AG2641" s="5" t="str">
        <f>IFERROR(IF(VLOOKUP($B2641,DPORT_BD!$A$1:$I$296,2,FALSE)=0,"",VLOOKUP($B2641,DPORT_BD!$A$1:$I$296,2,FALSE)),"")</f>
        <v/>
      </c>
      <c r="AH2641" s="5" t="str">
        <f>IFERROR(IF(VLOOKUP($B2641,DPORT_BD!$A$1:$I$296,3,FALSE)=0,"",VLOOKUP($B2641,DPORT_BD!$A$1:$I$296,3,FALSE)),"")</f>
        <v/>
      </c>
      <c r="AI2641" s="5" t="str">
        <f>IFERROR(IF(VLOOKUP($B2641,DPORT_BD!$A$1:$I$296,4,FALSE)=0,"",VLOOKUP($B2641,DPORT_BD!$A$1:$I$296,4,FALSE)),"")</f>
        <v/>
      </c>
      <c r="AJ2641" s="5" t="str">
        <f>IFERROR(IF(VLOOKUP($B2641,DPORT_BD!$A$1:$I$296,5,FALSE)=0,"",VLOOKUP($B2641,DPORT_BD!$A$1:$I$296,5,FALSE)),"")</f>
        <v/>
      </c>
      <c r="AK2641" s="5" t="str">
        <f>IFERROR(IF(VLOOKUP($B2641,DPORT_BD!$A$1:$I$296,6,FALSE)=0,"",VLOOKUP($B2641,DPORT_BD!$A$1:$I$296,6,FALSE)),"")</f>
        <v/>
      </c>
      <c r="AL2641" s="5" t="str">
        <f>IFERROR(IF(VLOOKUP($B2641,DPORT_BD!$A$1:$I$296,7,FALSE)=0,"",VLOOKUP($B2641,DPORT_BD!$A$1:$I$296,7,FALSE)),"")</f>
        <v/>
      </c>
      <c r="AM2641" s="5" t="str">
        <f>IFERROR(IF(VLOOKUP($B2641,DPORT_BD!$A$1:$I$296,8,FALSE)=0,"",VLOOKUP($B2641,DPORT_BD!$A$1:$I$296,8,FALSE)),"")</f>
        <v/>
      </c>
      <c r="AN2641" s="5" t="str">
        <f>IFERROR(IF(VLOOKUP($B2641,DPORT_BD!$A$1:$I$296,9,FALSE)=0,"",VLOOKUP($B2641,DPORT_BD!$A$1:$I$296,9,FALSE)),"")</f>
        <v/>
      </c>
    </row>
    <row r="2642" spans="1:40">
      <c r="A2642" t="s">
        <v>32</v>
      </c>
      <c r="B2642" t="s">
        <v>4419</v>
      </c>
      <c r="C2642" t="s">
        <v>101</v>
      </c>
      <c r="D2642" t="s">
        <v>45</v>
      </c>
      <c r="E2642" t="s">
        <v>102</v>
      </c>
      <c r="F2642" s="1">
        <v>2200</v>
      </c>
      <c r="I2642" t="s">
        <v>54</v>
      </c>
      <c r="K2642" t="s">
        <v>38</v>
      </c>
      <c r="L2642" t="s">
        <v>39</v>
      </c>
      <c r="M2642" t="s">
        <v>40</v>
      </c>
      <c r="S2642" t="s">
        <v>770</v>
      </c>
      <c r="T2642" s="1">
        <v>6</v>
      </c>
      <c r="AG2642" s="5" t="str">
        <f>IFERROR(IF(VLOOKUP($B2642,DPORT_BD!$A$1:$I$296,2,FALSE)=0,"",VLOOKUP($B2642,DPORT_BD!$A$1:$I$296,2,FALSE)),"")</f>
        <v/>
      </c>
      <c r="AH2642" s="5" t="str">
        <f>IFERROR(IF(VLOOKUP($B2642,DPORT_BD!$A$1:$I$296,3,FALSE)=0,"",VLOOKUP($B2642,DPORT_BD!$A$1:$I$296,3,FALSE)),"")</f>
        <v/>
      </c>
      <c r="AI2642" s="5" t="str">
        <f>IFERROR(IF(VLOOKUP($B2642,DPORT_BD!$A$1:$I$296,4,FALSE)=0,"",VLOOKUP($B2642,DPORT_BD!$A$1:$I$296,4,FALSE)),"")</f>
        <v/>
      </c>
      <c r="AJ2642" s="5" t="str">
        <f>IFERROR(IF(VLOOKUP($B2642,DPORT_BD!$A$1:$I$296,5,FALSE)=0,"",VLOOKUP($B2642,DPORT_BD!$A$1:$I$296,5,FALSE)),"")</f>
        <v/>
      </c>
      <c r="AK2642" s="5" t="str">
        <f>IFERROR(IF(VLOOKUP($B2642,DPORT_BD!$A$1:$I$296,6,FALSE)=0,"",VLOOKUP($B2642,DPORT_BD!$A$1:$I$296,6,FALSE)),"")</f>
        <v/>
      </c>
      <c r="AL2642" s="5" t="str">
        <f>IFERROR(IF(VLOOKUP($B2642,DPORT_BD!$A$1:$I$296,7,FALSE)=0,"",VLOOKUP($B2642,DPORT_BD!$A$1:$I$296,7,FALSE)),"")</f>
        <v/>
      </c>
      <c r="AM2642" s="5" t="str">
        <f>IFERROR(IF(VLOOKUP($B2642,DPORT_BD!$A$1:$I$296,8,FALSE)=0,"",VLOOKUP($B2642,DPORT_BD!$A$1:$I$296,8,FALSE)),"")</f>
        <v/>
      </c>
      <c r="AN2642" s="5" t="str">
        <f>IFERROR(IF(VLOOKUP($B2642,DPORT_BD!$A$1:$I$296,9,FALSE)=0,"",VLOOKUP($B2642,DPORT_BD!$A$1:$I$296,9,FALSE)),"")</f>
        <v/>
      </c>
    </row>
    <row r="2643" spans="1:40">
      <c r="A2643" t="s">
        <v>32</v>
      </c>
      <c r="B2643" t="s">
        <v>4420</v>
      </c>
      <c r="C2643" t="s">
        <v>34</v>
      </c>
      <c r="D2643" t="s">
        <v>52</v>
      </c>
      <c r="E2643" t="s">
        <v>53</v>
      </c>
      <c r="F2643" s="1">
        <v>3850</v>
      </c>
      <c r="I2643" t="s">
        <v>37</v>
      </c>
      <c r="J2643" t="s">
        <v>82</v>
      </c>
      <c r="K2643" t="s">
        <v>160</v>
      </c>
      <c r="L2643" t="s">
        <v>161</v>
      </c>
      <c r="M2643" t="s">
        <v>40</v>
      </c>
      <c r="S2643" t="s">
        <v>770</v>
      </c>
      <c r="T2643" s="1">
        <v>6</v>
      </c>
      <c r="AG2643" s="5" t="str">
        <f>IFERROR(IF(VLOOKUP($B2643,DPORT_BD!$A$1:$I$296,2,FALSE)=0,"",VLOOKUP($B2643,DPORT_BD!$A$1:$I$296,2,FALSE)),"")</f>
        <v/>
      </c>
      <c r="AH2643" s="5" t="str">
        <f>IFERROR(IF(VLOOKUP($B2643,DPORT_BD!$A$1:$I$296,3,FALSE)=0,"",VLOOKUP($B2643,DPORT_BD!$A$1:$I$296,3,FALSE)),"")</f>
        <v/>
      </c>
      <c r="AI2643" s="5" t="str">
        <f>IFERROR(IF(VLOOKUP($B2643,DPORT_BD!$A$1:$I$296,4,FALSE)=0,"",VLOOKUP($B2643,DPORT_BD!$A$1:$I$296,4,FALSE)),"")</f>
        <v/>
      </c>
      <c r="AJ2643" s="5" t="str">
        <f>IFERROR(IF(VLOOKUP($B2643,DPORT_BD!$A$1:$I$296,5,FALSE)=0,"",VLOOKUP($B2643,DPORT_BD!$A$1:$I$296,5,FALSE)),"")</f>
        <v/>
      </c>
      <c r="AK2643" s="5" t="str">
        <f>IFERROR(IF(VLOOKUP($B2643,DPORT_BD!$A$1:$I$296,6,FALSE)=0,"",VLOOKUP($B2643,DPORT_BD!$A$1:$I$296,6,FALSE)),"")</f>
        <v/>
      </c>
      <c r="AL2643" s="5" t="str">
        <f>IFERROR(IF(VLOOKUP($B2643,DPORT_BD!$A$1:$I$296,7,FALSE)=0,"",VLOOKUP($B2643,DPORT_BD!$A$1:$I$296,7,FALSE)),"")</f>
        <v/>
      </c>
      <c r="AM2643" s="5" t="str">
        <f>IFERROR(IF(VLOOKUP($B2643,DPORT_BD!$A$1:$I$296,8,FALSE)=0,"",VLOOKUP($B2643,DPORT_BD!$A$1:$I$296,8,FALSE)),"")</f>
        <v/>
      </c>
      <c r="AN2643" s="5" t="str">
        <f>IFERROR(IF(VLOOKUP($B2643,DPORT_BD!$A$1:$I$296,9,FALSE)=0,"",VLOOKUP($B2643,DPORT_BD!$A$1:$I$296,9,FALSE)),"")</f>
        <v/>
      </c>
    </row>
    <row r="2644" spans="1:40">
      <c r="A2644" t="s">
        <v>32</v>
      </c>
      <c r="B2644" t="s">
        <v>4421</v>
      </c>
      <c r="C2644" t="s">
        <v>101</v>
      </c>
      <c r="D2644" t="s">
        <v>45</v>
      </c>
      <c r="E2644" t="s">
        <v>102</v>
      </c>
      <c r="F2644" s="1">
        <v>2230</v>
      </c>
      <c r="I2644" t="s">
        <v>59</v>
      </c>
      <c r="J2644" t="s">
        <v>82</v>
      </c>
      <c r="K2644" t="s">
        <v>133</v>
      </c>
      <c r="L2644" t="s">
        <v>134</v>
      </c>
      <c r="S2644" t="s">
        <v>307</v>
      </c>
      <c r="T2644" s="1">
        <v>4</v>
      </c>
      <c r="X2644" t="s">
        <v>578</v>
      </c>
      <c r="AG2644" s="5" t="str">
        <f>IFERROR(IF(VLOOKUP($B2644,DPORT_BD!$A$1:$I$296,2,FALSE)=0,"",VLOOKUP($B2644,DPORT_BD!$A$1:$I$296,2,FALSE)),"")</f>
        <v/>
      </c>
      <c r="AH2644" s="5" t="str">
        <f>IFERROR(IF(VLOOKUP($B2644,DPORT_BD!$A$1:$I$296,3,FALSE)=0,"",VLOOKUP($B2644,DPORT_BD!$A$1:$I$296,3,FALSE)),"")</f>
        <v/>
      </c>
      <c r="AI2644" s="5" t="str">
        <f>IFERROR(IF(VLOOKUP($B2644,DPORT_BD!$A$1:$I$296,4,FALSE)=0,"",VLOOKUP($B2644,DPORT_BD!$A$1:$I$296,4,FALSE)),"")</f>
        <v/>
      </c>
      <c r="AJ2644" s="5" t="str">
        <f>IFERROR(IF(VLOOKUP($B2644,DPORT_BD!$A$1:$I$296,5,FALSE)=0,"",VLOOKUP($B2644,DPORT_BD!$A$1:$I$296,5,FALSE)),"")</f>
        <v/>
      </c>
      <c r="AK2644" s="5" t="str">
        <f>IFERROR(IF(VLOOKUP($B2644,DPORT_BD!$A$1:$I$296,6,FALSE)=0,"",VLOOKUP($B2644,DPORT_BD!$A$1:$I$296,6,FALSE)),"")</f>
        <v/>
      </c>
      <c r="AL2644" s="5" t="str">
        <f>IFERROR(IF(VLOOKUP($B2644,DPORT_BD!$A$1:$I$296,7,FALSE)=0,"",VLOOKUP($B2644,DPORT_BD!$A$1:$I$296,7,FALSE)),"")</f>
        <v/>
      </c>
      <c r="AM2644" s="5" t="str">
        <f>IFERROR(IF(VLOOKUP($B2644,DPORT_BD!$A$1:$I$296,8,FALSE)=0,"",VLOOKUP($B2644,DPORT_BD!$A$1:$I$296,8,FALSE)),"")</f>
        <v/>
      </c>
      <c r="AN2644" s="5" t="str">
        <f>IFERROR(IF(VLOOKUP($B2644,DPORT_BD!$A$1:$I$296,9,FALSE)=0,"",VLOOKUP($B2644,DPORT_BD!$A$1:$I$296,9,FALSE)),"")</f>
        <v/>
      </c>
    </row>
    <row r="2645" spans="1:40">
      <c r="A2645" t="s">
        <v>32</v>
      </c>
      <c r="B2645" t="s">
        <v>4422</v>
      </c>
      <c r="C2645" t="s">
        <v>101</v>
      </c>
      <c r="D2645" t="s">
        <v>45</v>
      </c>
      <c r="E2645" t="s">
        <v>102</v>
      </c>
      <c r="F2645" s="1">
        <v>2260</v>
      </c>
      <c r="I2645" t="s">
        <v>37</v>
      </c>
      <c r="K2645" t="s">
        <v>38</v>
      </c>
      <c r="L2645" t="s">
        <v>39</v>
      </c>
      <c r="M2645" t="s">
        <v>40</v>
      </c>
      <c r="S2645" t="s">
        <v>770</v>
      </c>
      <c r="T2645" s="1">
        <v>6</v>
      </c>
      <c r="AG2645" s="5" t="str">
        <f>IFERROR(IF(VLOOKUP($B2645,DPORT_BD!$A$1:$I$296,2,FALSE)=0,"",VLOOKUP($B2645,DPORT_BD!$A$1:$I$296,2,FALSE)),"")</f>
        <v/>
      </c>
      <c r="AH2645" s="5" t="str">
        <f>IFERROR(IF(VLOOKUP($B2645,DPORT_BD!$A$1:$I$296,3,FALSE)=0,"",VLOOKUP($B2645,DPORT_BD!$A$1:$I$296,3,FALSE)),"")</f>
        <v/>
      </c>
      <c r="AI2645" s="5" t="str">
        <f>IFERROR(IF(VLOOKUP($B2645,DPORT_BD!$A$1:$I$296,4,FALSE)=0,"",VLOOKUP($B2645,DPORT_BD!$A$1:$I$296,4,FALSE)),"")</f>
        <v/>
      </c>
      <c r="AJ2645" s="5" t="str">
        <f>IFERROR(IF(VLOOKUP($B2645,DPORT_BD!$A$1:$I$296,5,FALSE)=0,"",VLOOKUP($B2645,DPORT_BD!$A$1:$I$296,5,FALSE)),"")</f>
        <v/>
      </c>
      <c r="AK2645" s="5" t="str">
        <f>IFERROR(IF(VLOOKUP($B2645,DPORT_BD!$A$1:$I$296,6,FALSE)=0,"",VLOOKUP($B2645,DPORT_BD!$A$1:$I$296,6,FALSE)),"")</f>
        <v/>
      </c>
      <c r="AL2645" s="5" t="str">
        <f>IFERROR(IF(VLOOKUP($B2645,DPORT_BD!$A$1:$I$296,7,FALSE)=0,"",VLOOKUP($B2645,DPORT_BD!$A$1:$I$296,7,FALSE)),"")</f>
        <v/>
      </c>
      <c r="AM2645" s="5" t="str">
        <f>IFERROR(IF(VLOOKUP($B2645,DPORT_BD!$A$1:$I$296,8,FALSE)=0,"",VLOOKUP($B2645,DPORT_BD!$A$1:$I$296,8,FALSE)),"")</f>
        <v/>
      </c>
      <c r="AN2645" s="5" t="str">
        <f>IFERROR(IF(VLOOKUP($B2645,DPORT_BD!$A$1:$I$296,9,FALSE)=0,"",VLOOKUP($B2645,DPORT_BD!$A$1:$I$296,9,FALSE)),"")</f>
        <v/>
      </c>
    </row>
    <row r="2646" spans="1:40">
      <c r="A2646" t="s">
        <v>32</v>
      </c>
      <c r="B2646" t="s">
        <v>4423</v>
      </c>
      <c r="C2646" t="s">
        <v>34</v>
      </c>
      <c r="D2646" t="s">
        <v>52</v>
      </c>
      <c r="E2646" t="s">
        <v>53</v>
      </c>
      <c r="F2646" s="1">
        <v>3800</v>
      </c>
      <c r="I2646" t="s">
        <v>37</v>
      </c>
      <c r="J2646" t="s">
        <v>82</v>
      </c>
      <c r="K2646" t="s">
        <v>160</v>
      </c>
      <c r="L2646" t="s">
        <v>161</v>
      </c>
      <c r="M2646" t="s">
        <v>40</v>
      </c>
      <c r="S2646" t="s">
        <v>770</v>
      </c>
      <c r="T2646" s="1">
        <v>6</v>
      </c>
      <c r="W2646" t="s">
        <v>259</v>
      </c>
      <c r="AG2646" s="5" t="str">
        <f>IFERROR(IF(VLOOKUP($B2646,DPORT_BD!$A$1:$I$296,2,FALSE)=0,"",VLOOKUP($B2646,DPORT_BD!$A$1:$I$296,2,FALSE)),"")</f>
        <v/>
      </c>
      <c r="AH2646" s="5" t="str">
        <f>IFERROR(IF(VLOOKUP($B2646,DPORT_BD!$A$1:$I$296,3,FALSE)=0,"",VLOOKUP($B2646,DPORT_BD!$A$1:$I$296,3,FALSE)),"")</f>
        <v/>
      </c>
      <c r="AI2646" s="5" t="str">
        <f>IFERROR(IF(VLOOKUP($B2646,DPORT_BD!$A$1:$I$296,4,FALSE)=0,"",VLOOKUP($B2646,DPORT_BD!$A$1:$I$296,4,FALSE)),"")</f>
        <v/>
      </c>
      <c r="AJ2646" s="5" t="str">
        <f>IFERROR(IF(VLOOKUP($B2646,DPORT_BD!$A$1:$I$296,5,FALSE)=0,"",VLOOKUP($B2646,DPORT_BD!$A$1:$I$296,5,FALSE)),"")</f>
        <v/>
      </c>
      <c r="AK2646" s="5" t="str">
        <f>IFERROR(IF(VLOOKUP($B2646,DPORT_BD!$A$1:$I$296,6,FALSE)=0,"",VLOOKUP($B2646,DPORT_BD!$A$1:$I$296,6,FALSE)),"")</f>
        <v/>
      </c>
      <c r="AL2646" s="5" t="str">
        <f>IFERROR(IF(VLOOKUP($B2646,DPORT_BD!$A$1:$I$296,7,FALSE)=0,"",VLOOKUP($B2646,DPORT_BD!$A$1:$I$296,7,FALSE)),"")</f>
        <v/>
      </c>
      <c r="AM2646" s="5" t="str">
        <f>IFERROR(IF(VLOOKUP($B2646,DPORT_BD!$A$1:$I$296,8,FALSE)=0,"",VLOOKUP($B2646,DPORT_BD!$A$1:$I$296,8,FALSE)),"")</f>
        <v/>
      </c>
      <c r="AN2646" s="5" t="str">
        <f>IFERROR(IF(VLOOKUP($B2646,DPORT_BD!$A$1:$I$296,9,FALSE)=0,"",VLOOKUP($B2646,DPORT_BD!$A$1:$I$296,9,FALSE)),"")</f>
        <v/>
      </c>
    </row>
    <row r="2647" spans="1:40">
      <c r="A2647" t="s">
        <v>32</v>
      </c>
      <c r="B2647" t="s">
        <v>4424</v>
      </c>
      <c r="C2647" t="s">
        <v>34</v>
      </c>
      <c r="D2647" t="s">
        <v>52</v>
      </c>
      <c r="E2647" t="s">
        <v>53</v>
      </c>
      <c r="F2647" s="1">
        <v>3800</v>
      </c>
      <c r="I2647" t="s">
        <v>37</v>
      </c>
      <c r="J2647" t="s">
        <v>82</v>
      </c>
      <c r="K2647" t="s">
        <v>83</v>
      </c>
      <c r="L2647" t="s">
        <v>84</v>
      </c>
      <c r="M2647" t="s">
        <v>40</v>
      </c>
      <c r="S2647" t="s">
        <v>770</v>
      </c>
      <c r="T2647" s="1">
        <v>6</v>
      </c>
      <c r="W2647" t="s">
        <v>259</v>
      </c>
      <c r="AG2647" s="5" t="str">
        <f>IFERROR(IF(VLOOKUP($B2647,DPORT_BD!$A$1:$I$296,2,FALSE)=0,"",VLOOKUP($B2647,DPORT_BD!$A$1:$I$296,2,FALSE)),"")</f>
        <v/>
      </c>
      <c r="AH2647" s="5" t="str">
        <f>IFERROR(IF(VLOOKUP($B2647,DPORT_BD!$A$1:$I$296,3,FALSE)=0,"",VLOOKUP($B2647,DPORT_BD!$A$1:$I$296,3,FALSE)),"")</f>
        <v/>
      </c>
      <c r="AI2647" s="5" t="str">
        <f>IFERROR(IF(VLOOKUP($B2647,DPORT_BD!$A$1:$I$296,4,FALSE)=0,"",VLOOKUP($B2647,DPORT_BD!$A$1:$I$296,4,FALSE)),"")</f>
        <v/>
      </c>
      <c r="AJ2647" s="5" t="str">
        <f>IFERROR(IF(VLOOKUP($B2647,DPORT_BD!$A$1:$I$296,5,FALSE)=0,"",VLOOKUP($B2647,DPORT_BD!$A$1:$I$296,5,FALSE)),"")</f>
        <v/>
      </c>
      <c r="AK2647" s="5" t="str">
        <f>IFERROR(IF(VLOOKUP($B2647,DPORT_BD!$A$1:$I$296,6,FALSE)=0,"",VLOOKUP($B2647,DPORT_BD!$A$1:$I$296,6,FALSE)),"")</f>
        <v/>
      </c>
      <c r="AL2647" s="5" t="str">
        <f>IFERROR(IF(VLOOKUP($B2647,DPORT_BD!$A$1:$I$296,7,FALSE)=0,"",VLOOKUP($B2647,DPORT_BD!$A$1:$I$296,7,FALSE)),"")</f>
        <v/>
      </c>
      <c r="AM2647" s="5" t="str">
        <f>IFERROR(IF(VLOOKUP($B2647,DPORT_BD!$A$1:$I$296,8,FALSE)=0,"",VLOOKUP($B2647,DPORT_BD!$A$1:$I$296,8,FALSE)),"")</f>
        <v/>
      </c>
      <c r="AN2647" s="5" t="str">
        <f>IFERROR(IF(VLOOKUP($B2647,DPORT_BD!$A$1:$I$296,9,FALSE)=0,"",VLOOKUP($B2647,DPORT_BD!$A$1:$I$296,9,FALSE)),"")</f>
        <v/>
      </c>
    </row>
    <row r="2648" spans="1:40">
      <c r="A2648" t="s">
        <v>32</v>
      </c>
      <c r="B2648" t="s">
        <v>4425</v>
      </c>
      <c r="C2648" t="s">
        <v>34</v>
      </c>
      <c r="D2648" t="s">
        <v>52</v>
      </c>
      <c r="E2648" t="s">
        <v>53</v>
      </c>
      <c r="F2648" s="1">
        <v>3970</v>
      </c>
      <c r="G2648" t="s">
        <v>1194</v>
      </c>
      <c r="H2648" t="s">
        <v>4426</v>
      </c>
      <c r="I2648" t="s">
        <v>37</v>
      </c>
      <c r="J2648" t="s">
        <v>82</v>
      </c>
      <c r="K2648" t="s">
        <v>160</v>
      </c>
      <c r="L2648" t="s">
        <v>161</v>
      </c>
      <c r="M2648" t="s">
        <v>40</v>
      </c>
      <c r="S2648" t="s">
        <v>770</v>
      </c>
      <c r="T2648" s="1">
        <v>6</v>
      </c>
      <c r="AG2648" s="5" t="str">
        <f>IFERROR(IF(VLOOKUP($B2648,DPORT_BD!$A$1:$I$296,2,FALSE)=0,"",VLOOKUP($B2648,DPORT_BD!$A$1:$I$296,2,FALSE)),"")</f>
        <v/>
      </c>
      <c r="AH2648" s="5" t="str">
        <f>IFERROR(IF(VLOOKUP($B2648,DPORT_BD!$A$1:$I$296,3,FALSE)=0,"",VLOOKUP($B2648,DPORT_BD!$A$1:$I$296,3,FALSE)),"")</f>
        <v/>
      </c>
      <c r="AI2648" s="5" t="str">
        <f>IFERROR(IF(VLOOKUP($B2648,DPORT_BD!$A$1:$I$296,4,FALSE)=0,"",VLOOKUP($B2648,DPORT_BD!$A$1:$I$296,4,FALSE)),"")</f>
        <v/>
      </c>
      <c r="AJ2648" s="5" t="str">
        <f>IFERROR(IF(VLOOKUP($B2648,DPORT_BD!$A$1:$I$296,5,FALSE)=0,"",VLOOKUP($B2648,DPORT_BD!$A$1:$I$296,5,FALSE)),"")</f>
        <v/>
      </c>
      <c r="AK2648" s="5" t="str">
        <f>IFERROR(IF(VLOOKUP($B2648,DPORT_BD!$A$1:$I$296,6,FALSE)=0,"",VLOOKUP($B2648,DPORT_BD!$A$1:$I$296,6,FALSE)),"")</f>
        <v/>
      </c>
      <c r="AL2648" s="5" t="str">
        <f>IFERROR(IF(VLOOKUP($B2648,DPORT_BD!$A$1:$I$296,7,FALSE)=0,"",VLOOKUP($B2648,DPORT_BD!$A$1:$I$296,7,FALSE)),"")</f>
        <v/>
      </c>
      <c r="AM2648" s="5" t="str">
        <f>IFERROR(IF(VLOOKUP($B2648,DPORT_BD!$A$1:$I$296,8,FALSE)=0,"",VLOOKUP($B2648,DPORT_BD!$A$1:$I$296,8,FALSE)),"")</f>
        <v/>
      </c>
      <c r="AN2648" s="5" t="str">
        <f>IFERROR(IF(VLOOKUP($B2648,DPORT_BD!$A$1:$I$296,9,FALSE)=0,"",VLOOKUP($B2648,DPORT_BD!$A$1:$I$296,9,FALSE)),"")</f>
        <v/>
      </c>
    </row>
    <row r="2649" spans="1:40">
      <c r="A2649" t="s">
        <v>32</v>
      </c>
      <c r="B2649" t="s">
        <v>4427</v>
      </c>
      <c r="C2649" t="s">
        <v>34</v>
      </c>
      <c r="D2649" t="s">
        <v>67</v>
      </c>
      <c r="E2649" t="s">
        <v>68</v>
      </c>
      <c r="F2649" s="1">
        <v>4350</v>
      </c>
      <c r="I2649" t="s">
        <v>37</v>
      </c>
      <c r="K2649" t="s">
        <v>38</v>
      </c>
      <c r="L2649" t="s">
        <v>39</v>
      </c>
      <c r="M2649" t="s">
        <v>40</v>
      </c>
      <c r="N2649" t="s">
        <v>462</v>
      </c>
      <c r="O2649" t="s">
        <v>463</v>
      </c>
      <c r="P2649" t="s">
        <v>464</v>
      </c>
      <c r="Q2649" t="s">
        <v>465</v>
      </c>
      <c r="S2649" t="s">
        <v>770</v>
      </c>
      <c r="T2649" s="1">
        <v>6</v>
      </c>
      <c r="AG2649" s="5" t="str">
        <f>IFERROR(IF(VLOOKUP($B2649,DPORT_BD!$A$1:$I$296,2,FALSE)=0,"",VLOOKUP($B2649,DPORT_BD!$A$1:$I$296,2,FALSE)),"")</f>
        <v/>
      </c>
      <c r="AH2649" s="5" t="str">
        <f>IFERROR(IF(VLOOKUP($B2649,DPORT_BD!$A$1:$I$296,3,FALSE)=0,"",VLOOKUP($B2649,DPORT_BD!$A$1:$I$296,3,FALSE)),"")</f>
        <v/>
      </c>
      <c r="AI2649" s="5" t="str">
        <f>IFERROR(IF(VLOOKUP($B2649,DPORT_BD!$A$1:$I$296,4,FALSE)=0,"",VLOOKUP($B2649,DPORT_BD!$A$1:$I$296,4,FALSE)),"")</f>
        <v/>
      </c>
      <c r="AJ2649" s="5" t="str">
        <f>IFERROR(IF(VLOOKUP($B2649,DPORT_BD!$A$1:$I$296,5,FALSE)=0,"",VLOOKUP($B2649,DPORT_BD!$A$1:$I$296,5,FALSE)),"")</f>
        <v/>
      </c>
      <c r="AK2649" s="5" t="str">
        <f>IFERROR(IF(VLOOKUP($B2649,DPORT_BD!$A$1:$I$296,6,FALSE)=0,"",VLOOKUP($B2649,DPORT_BD!$A$1:$I$296,6,FALSE)),"")</f>
        <v/>
      </c>
      <c r="AL2649" s="5" t="str">
        <f>IFERROR(IF(VLOOKUP($B2649,DPORT_BD!$A$1:$I$296,7,FALSE)=0,"",VLOOKUP($B2649,DPORT_BD!$A$1:$I$296,7,FALSE)),"")</f>
        <v/>
      </c>
      <c r="AM2649" s="5" t="str">
        <f>IFERROR(IF(VLOOKUP($B2649,DPORT_BD!$A$1:$I$296,8,FALSE)=0,"",VLOOKUP($B2649,DPORT_BD!$A$1:$I$296,8,FALSE)),"")</f>
        <v/>
      </c>
      <c r="AN2649" s="5" t="str">
        <f>IFERROR(IF(VLOOKUP($B2649,DPORT_BD!$A$1:$I$296,9,FALSE)=0,"",VLOOKUP($B2649,DPORT_BD!$A$1:$I$296,9,FALSE)),"")</f>
        <v/>
      </c>
    </row>
    <row r="2650" spans="1:40">
      <c r="A2650" t="s">
        <v>32</v>
      </c>
      <c r="B2650" t="s">
        <v>4428</v>
      </c>
      <c r="C2650" t="s">
        <v>34</v>
      </c>
      <c r="D2650" t="s">
        <v>52</v>
      </c>
      <c r="E2650" t="s">
        <v>150</v>
      </c>
      <c r="F2650" s="1">
        <v>3700</v>
      </c>
      <c r="I2650" t="s">
        <v>37</v>
      </c>
      <c r="J2650" t="s">
        <v>82</v>
      </c>
      <c r="K2650" t="s">
        <v>160</v>
      </c>
      <c r="L2650" t="s">
        <v>161</v>
      </c>
      <c r="M2650" t="s">
        <v>40</v>
      </c>
      <c r="S2650" t="s">
        <v>770</v>
      </c>
      <c r="T2650" s="1">
        <v>6</v>
      </c>
      <c r="AG2650" s="5" t="str">
        <f>IFERROR(IF(VLOOKUP($B2650,DPORT_BD!$A$1:$I$296,2,FALSE)=0,"",VLOOKUP($B2650,DPORT_BD!$A$1:$I$296,2,FALSE)),"")</f>
        <v/>
      </c>
      <c r="AH2650" s="5" t="str">
        <f>IFERROR(IF(VLOOKUP($B2650,DPORT_BD!$A$1:$I$296,3,FALSE)=0,"",VLOOKUP($B2650,DPORT_BD!$A$1:$I$296,3,FALSE)),"")</f>
        <v/>
      </c>
      <c r="AI2650" s="5" t="str">
        <f>IFERROR(IF(VLOOKUP($B2650,DPORT_BD!$A$1:$I$296,4,FALSE)=0,"",VLOOKUP($B2650,DPORT_BD!$A$1:$I$296,4,FALSE)),"")</f>
        <v/>
      </c>
      <c r="AJ2650" s="5" t="str">
        <f>IFERROR(IF(VLOOKUP($B2650,DPORT_BD!$A$1:$I$296,5,FALSE)=0,"",VLOOKUP($B2650,DPORT_BD!$A$1:$I$296,5,FALSE)),"")</f>
        <v/>
      </c>
      <c r="AK2650" s="5" t="str">
        <f>IFERROR(IF(VLOOKUP($B2650,DPORT_BD!$A$1:$I$296,6,FALSE)=0,"",VLOOKUP($B2650,DPORT_BD!$A$1:$I$296,6,FALSE)),"")</f>
        <v/>
      </c>
      <c r="AL2650" s="5" t="str">
        <f>IFERROR(IF(VLOOKUP($B2650,DPORT_BD!$A$1:$I$296,7,FALSE)=0,"",VLOOKUP($B2650,DPORT_BD!$A$1:$I$296,7,FALSE)),"")</f>
        <v/>
      </c>
      <c r="AM2650" s="5" t="str">
        <f>IFERROR(IF(VLOOKUP($B2650,DPORT_BD!$A$1:$I$296,8,FALSE)=0,"",VLOOKUP($B2650,DPORT_BD!$A$1:$I$296,8,FALSE)),"")</f>
        <v/>
      </c>
      <c r="AN2650" s="5" t="str">
        <f>IFERROR(IF(VLOOKUP($B2650,DPORT_BD!$A$1:$I$296,9,FALSE)=0,"",VLOOKUP($B2650,DPORT_BD!$A$1:$I$296,9,FALSE)),"")</f>
        <v/>
      </c>
    </row>
    <row r="2651" spans="1:40">
      <c r="A2651" t="s">
        <v>32</v>
      </c>
      <c r="B2651" t="s">
        <v>4429</v>
      </c>
      <c r="C2651" t="s">
        <v>34</v>
      </c>
      <c r="D2651" t="s">
        <v>52</v>
      </c>
      <c r="E2651" t="s">
        <v>53</v>
      </c>
      <c r="F2651" s="1">
        <v>3850</v>
      </c>
      <c r="I2651" t="s">
        <v>37</v>
      </c>
      <c r="J2651" t="s">
        <v>82</v>
      </c>
      <c r="K2651" t="s">
        <v>83</v>
      </c>
      <c r="L2651" t="s">
        <v>84</v>
      </c>
      <c r="M2651" t="s">
        <v>40</v>
      </c>
      <c r="S2651" t="s">
        <v>770</v>
      </c>
      <c r="T2651" s="1">
        <v>6</v>
      </c>
      <c r="AG2651" s="5" t="str">
        <f>IFERROR(IF(VLOOKUP($B2651,DPORT_BD!$A$1:$I$296,2,FALSE)=0,"",VLOOKUP($B2651,DPORT_BD!$A$1:$I$296,2,FALSE)),"")</f>
        <v/>
      </c>
      <c r="AH2651" s="5" t="str">
        <f>IFERROR(IF(VLOOKUP($B2651,DPORT_BD!$A$1:$I$296,3,FALSE)=0,"",VLOOKUP($B2651,DPORT_BD!$A$1:$I$296,3,FALSE)),"")</f>
        <v/>
      </c>
      <c r="AI2651" s="5" t="str">
        <f>IFERROR(IF(VLOOKUP($B2651,DPORT_BD!$A$1:$I$296,4,FALSE)=0,"",VLOOKUP($B2651,DPORT_BD!$A$1:$I$296,4,FALSE)),"")</f>
        <v/>
      </c>
      <c r="AJ2651" s="5" t="str">
        <f>IFERROR(IF(VLOOKUP($B2651,DPORT_BD!$A$1:$I$296,5,FALSE)=0,"",VLOOKUP($B2651,DPORT_BD!$A$1:$I$296,5,FALSE)),"")</f>
        <v/>
      </c>
      <c r="AK2651" s="5" t="str">
        <f>IFERROR(IF(VLOOKUP($B2651,DPORT_BD!$A$1:$I$296,6,FALSE)=0,"",VLOOKUP($B2651,DPORT_BD!$A$1:$I$296,6,FALSE)),"")</f>
        <v/>
      </c>
      <c r="AL2651" s="5" t="str">
        <f>IFERROR(IF(VLOOKUP($B2651,DPORT_BD!$A$1:$I$296,7,FALSE)=0,"",VLOOKUP($B2651,DPORT_BD!$A$1:$I$296,7,FALSE)),"")</f>
        <v/>
      </c>
      <c r="AM2651" s="5" t="str">
        <f>IFERROR(IF(VLOOKUP($B2651,DPORT_BD!$A$1:$I$296,8,FALSE)=0,"",VLOOKUP($B2651,DPORT_BD!$A$1:$I$296,8,FALSE)),"")</f>
        <v/>
      </c>
      <c r="AN2651" s="5" t="str">
        <f>IFERROR(IF(VLOOKUP($B2651,DPORT_BD!$A$1:$I$296,9,FALSE)=0,"",VLOOKUP($B2651,DPORT_BD!$A$1:$I$296,9,FALSE)),"")</f>
        <v/>
      </c>
    </row>
    <row r="2652" spans="1:40">
      <c r="A2652" t="s">
        <v>32</v>
      </c>
      <c r="B2652" t="s">
        <v>4430</v>
      </c>
      <c r="C2652" t="s">
        <v>34</v>
      </c>
      <c r="D2652" t="s">
        <v>52</v>
      </c>
      <c r="E2652" t="s">
        <v>53</v>
      </c>
      <c r="F2652" s="1">
        <v>3850</v>
      </c>
      <c r="I2652" t="s">
        <v>37</v>
      </c>
      <c r="K2652" t="s">
        <v>38</v>
      </c>
      <c r="L2652" t="s">
        <v>39</v>
      </c>
      <c r="M2652" t="s">
        <v>40</v>
      </c>
      <c r="S2652" t="s">
        <v>770</v>
      </c>
      <c r="T2652" s="1">
        <v>6</v>
      </c>
      <c r="AG2652" s="5" t="str">
        <f>IFERROR(IF(VLOOKUP($B2652,DPORT_BD!$A$1:$I$296,2,FALSE)=0,"",VLOOKUP($B2652,DPORT_BD!$A$1:$I$296,2,FALSE)),"")</f>
        <v/>
      </c>
      <c r="AH2652" s="5" t="str">
        <f>IFERROR(IF(VLOOKUP($B2652,DPORT_BD!$A$1:$I$296,3,FALSE)=0,"",VLOOKUP($B2652,DPORT_BD!$A$1:$I$296,3,FALSE)),"")</f>
        <v/>
      </c>
      <c r="AI2652" s="5" t="str">
        <f>IFERROR(IF(VLOOKUP($B2652,DPORT_BD!$A$1:$I$296,4,FALSE)=0,"",VLOOKUP($B2652,DPORT_BD!$A$1:$I$296,4,FALSE)),"")</f>
        <v/>
      </c>
      <c r="AJ2652" s="5" t="str">
        <f>IFERROR(IF(VLOOKUP($B2652,DPORT_BD!$A$1:$I$296,5,FALSE)=0,"",VLOOKUP($B2652,DPORT_BD!$A$1:$I$296,5,FALSE)),"")</f>
        <v/>
      </c>
      <c r="AK2652" s="5" t="str">
        <f>IFERROR(IF(VLOOKUP($B2652,DPORT_BD!$A$1:$I$296,6,FALSE)=0,"",VLOOKUP($B2652,DPORT_BD!$A$1:$I$296,6,FALSE)),"")</f>
        <v/>
      </c>
      <c r="AL2652" s="5" t="str">
        <f>IFERROR(IF(VLOOKUP($B2652,DPORT_BD!$A$1:$I$296,7,FALSE)=0,"",VLOOKUP($B2652,DPORT_BD!$A$1:$I$296,7,FALSE)),"")</f>
        <v/>
      </c>
      <c r="AM2652" s="5" t="str">
        <f>IFERROR(IF(VLOOKUP($B2652,DPORT_BD!$A$1:$I$296,8,FALSE)=0,"",VLOOKUP($B2652,DPORT_BD!$A$1:$I$296,8,FALSE)),"")</f>
        <v/>
      </c>
      <c r="AN2652" s="5" t="str">
        <f>IFERROR(IF(VLOOKUP($B2652,DPORT_BD!$A$1:$I$296,9,FALSE)=0,"",VLOOKUP($B2652,DPORT_BD!$A$1:$I$296,9,FALSE)),"")</f>
        <v/>
      </c>
    </row>
    <row r="2653" spans="1:40">
      <c r="A2653" t="s">
        <v>32</v>
      </c>
      <c r="B2653" t="s">
        <v>4431</v>
      </c>
      <c r="C2653" t="s">
        <v>34</v>
      </c>
      <c r="D2653" t="s">
        <v>52</v>
      </c>
      <c r="E2653" t="s">
        <v>53</v>
      </c>
      <c r="F2653" s="1">
        <v>3900</v>
      </c>
      <c r="I2653" t="s">
        <v>37</v>
      </c>
      <c r="K2653" t="s">
        <v>38</v>
      </c>
      <c r="L2653" t="s">
        <v>39</v>
      </c>
      <c r="M2653" t="s">
        <v>40</v>
      </c>
      <c r="S2653" t="s">
        <v>770</v>
      </c>
      <c r="T2653" s="1">
        <v>6</v>
      </c>
      <c r="AG2653" s="5" t="str">
        <f>IFERROR(IF(VLOOKUP($B2653,DPORT_BD!$A$1:$I$296,2,FALSE)=0,"",VLOOKUP($B2653,DPORT_BD!$A$1:$I$296,2,FALSE)),"")</f>
        <v/>
      </c>
      <c r="AH2653" s="5" t="str">
        <f>IFERROR(IF(VLOOKUP($B2653,DPORT_BD!$A$1:$I$296,3,FALSE)=0,"",VLOOKUP($B2653,DPORT_BD!$A$1:$I$296,3,FALSE)),"")</f>
        <v/>
      </c>
      <c r="AI2653" s="5" t="str">
        <f>IFERROR(IF(VLOOKUP($B2653,DPORT_BD!$A$1:$I$296,4,FALSE)=0,"",VLOOKUP($B2653,DPORT_BD!$A$1:$I$296,4,FALSE)),"")</f>
        <v/>
      </c>
      <c r="AJ2653" s="5" t="str">
        <f>IFERROR(IF(VLOOKUP($B2653,DPORT_BD!$A$1:$I$296,5,FALSE)=0,"",VLOOKUP($B2653,DPORT_BD!$A$1:$I$296,5,FALSE)),"")</f>
        <v/>
      </c>
      <c r="AK2653" s="5" t="str">
        <f>IFERROR(IF(VLOOKUP($B2653,DPORT_BD!$A$1:$I$296,6,FALSE)=0,"",VLOOKUP($B2653,DPORT_BD!$A$1:$I$296,6,FALSE)),"")</f>
        <v/>
      </c>
      <c r="AL2653" s="5" t="str">
        <f>IFERROR(IF(VLOOKUP($B2653,DPORT_BD!$A$1:$I$296,7,FALSE)=0,"",VLOOKUP($B2653,DPORT_BD!$A$1:$I$296,7,FALSE)),"")</f>
        <v/>
      </c>
      <c r="AM2653" s="5" t="str">
        <f>IFERROR(IF(VLOOKUP($B2653,DPORT_BD!$A$1:$I$296,8,FALSE)=0,"",VLOOKUP($B2653,DPORT_BD!$A$1:$I$296,8,FALSE)),"")</f>
        <v/>
      </c>
      <c r="AN2653" s="5" t="str">
        <f>IFERROR(IF(VLOOKUP($B2653,DPORT_BD!$A$1:$I$296,9,FALSE)=0,"",VLOOKUP($B2653,DPORT_BD!$A$1:$I$296,9,FALSE)),"")</f>
        <v/>
      </c>
    </row>
    <row r="2654" spans="1:40">
      <c r="A2654" t="s">
        <v>32</v>
      </c>
      <c r="B2654" t="s">
        <v>4432</v>
      </c>
      <c r="C2654" t="s">
        <v>34</v>
      </c>
      <c r="D2654" t="s">
        <v>52</v>
      </c>
      <c r="E2654" t="s">
        <v>53</v>
      </c>
      <c r="F2654" s="1">
        <v>3780</v>
      </c>
      <c r="I2654" t="s">
        <v>37</v>
      </c>
      <c r="K2654" t="s">
        <v>38</v>
      </c>
      <c r="L2654" t="s">
        <v>39</v>
      </c>
      <c r="M2654" t="s">
        <v>40</v>
      </c>
      <c r="Q2654" t="s">
        <v>1035</v>
      </c>
      <c r="R2654" t="s">
        <v>295</v>
      </c>
      <c r="S2654" t="s">
        <v>770</v>
      </c>
      <c r="T2654" s="1">
        <v>6</v>
      </c>
      <c r="AG2654" s="5" t="str">
        <f>IFERROR(IF(VLOOKUP($B2654,DPORT_BD!$A$1:$I$296,2,FALSE)=0,"",VLOOKUP($B2654,DPORT_BD!$A$1:$I$296,2,FALSE)),"")</f>
        <v/>
      </c>
      <c r="AH2654" s="5" t="str">
        <f>IFERROR(IF(VLOOKUP($B2654,DPORT_BD!$A$1:$I$296,3,FALSE)=0,"",VLOOKUP($B2654,DPORT_BD!$A$1:$I$296,3,FALSE)),"")</f>
        <v/>
      </c>
      <c r="AI2654" s="5" t="str">
        <f>IFERROR(IF(VLOOKUP($B2654,DPORT_BD!$A$1:$I$296,4,FALSE)=0,"",VLOOKUP($B2654,DPORT_BD!$A$1:$I$296,4,FALSE)),"")</f>
        <v/>
      </c>
      <c r="AJ2654" s="5" t="str">
        <f>IFERROR(IF(VLOOKUP($B2654,DPORT_BD!$A$1:$I$296,5,FALSE)=0,"",VLOOKUP($B2654,DPORT_BD!$A$1:$I$296,5,FALSE)),"")</f>
        <v/>
      </c>
      <c r="AK2654" s="5" t="str">
        <f>IFERROR(IF(VLOOKUP($B2654,DPORT_BD!$A$1:$I$296,6,FALSE)=0,"",VLOOKUP($B2654,DPORT_BD!$A$1:$I$296,6,FALSE)),"")</f>
        <v/>
      </c>
      <c r="AL2654" s="5" t="str">
        <f>IFERROR(IF(VLOOKUP($B2654,DPORT_BD!$A$1:$I$296,7,FALSE)=0,"",VLOOKUP($B2654,DPORT_BD!$A$1:$I$296,7,FALSE)),"")</f>
        <v/>
      </c>
      <c r="AM2654" s="5" t="str">
        <f>IFERROR(IF(VLOOKUP($B2654,DPORT_BD!$A$1:$I$296,8,FALSE)=0,"",VLOOKUP($B2654,DPORT_BD!$A$1:$I$296,8,FALSE)),"")</f>
        <v/>
      </c>
      <c r="AN2654" s="5" t="str">
        <f>IFERROR(IF(VLOOKUP($B2654,DPORT_BD!$A$1:$I$296,9,FALSE)=0,"",VLOOKUP($B2654,DPORT_BD!$A$1:$I$296,9,FALSE)),"")</f>
        <v/>
      </c>
    </row>
    <row r="2655" spans="1:40">
      <c r="A2655" t="s">
        <v>32</v>
      </c>
      <c r="B2655" t="s">
        <v>4433</v>
      </c>
      <c r="C2655" t="s">
        <v>34</v>
      </c>
      <c r="D2655" t="s">
        <v>52</v>
      </c>
      <c r="E2655" t="s">
        <v>53</v>
      </c>
      <c r="F2655" s="1">
        <v>3880</v>
      </c>
      <c r="I2655" t="s">
        <v>37</v>
      </c>
      <c r="J2655" t="s">
        <v>82</v>
      </c>
      <c r="K2655" t="s">
        <v>83</v>
      </c>
      <c r="L2655" t="s">
        <v>84</v>
      </c>
      <c r="M2655" t="s">
        <v>40</v>
      </c>
      <c r="Q2655" t="s">
        <v>1035</v>
      </c>
      <c r="R2655" t="s">
        <v>295</v>
      </c>
      <c r="S2655" t="s">
        <v>770</v>
      </c>
      <c r="T2655" s="1">
        <v>6</v>
      </c>
      <c r="AG2655" s="5" t="str">
        <f>IFERROR(IF(VLOOKUP($B2655,DPORT_BD!$A$1:$I$296,2,FALSE)=0,"",VLOOKUP($B2655,DPORT_BD!$A$1:$I$296,2,FALSE)),"")</f>
        <v/>
      </c>
      <c r="AH2655" s="5" t="str">
        <f>IFERROR(IF(VLOOKUP($B2655,DPORT_BD!$A$1:$I$296,3,FALSE)=0,"",VLOOKUP($B2655,DPORT_BD!$A$1:$I$296,3,FALSE)),"")</f>
        <v/>
      </c>
      <c r="AI2655" s="5" t="str">
        <f>IFERROR(IF(VLOOKUP($B2655,DPORT_BD!$A$1:$I$296,4,FALSE)=0,"",VLOOKUP($B2655,DPORT_BD!$A$1:$I$296,4,FALSE)),"")</f>
        <v/>
      </c>
      <c r="AJ2655" s="5" t="str">
        <f>IFERROR(IF(VLOOKUP($B2655,DPORT_BD!$A$1:$I$296,5,FALSE)=0,"",VLOOKUP($B2655,DPORT_BD!$A$1:$I$296,5,FALSE)),"")</f>
        <v/>
      </c>
      <c r="AK2655" s="5" t="str">
        <f>IFERROR(IF(VLOOKUP($B2655,DPORT_BD!$A$1:$I$296,6,FALSE)=0,"",VLOOKUP($B2655,DPORT_BD!$A$1:$I$296,6,FALSE)),"")</f>
        <v/>
      </c>
      <c r="AL2655" s="5" t="str">
        <f>IFERROR(IF(VLOOKUP($B2655,DPORT_BD!$A$1:$I$296,7,FALSE)=0,"",VLOOKUP($B2655,DPORT_BD!$A$1:$I$296,7,FALSE)),"")</f>
        <v/>
      </c>
      <c r="AM2655" s="5" t="str">
        <f>IFERROR(IF(VLOOKUP($B2655,DPORT_BD!$A$1:$I$296,8,FALSE)=0,"",VLOOKUP($B2655,DPORT_BD!$A$1:$I$296,8,FALSE)),"")</f>
        <v/>
      </c>
      <c r="AN2655" s="5" t="str">
        <f>IFERROR(IF(VLOOKUP($B2655,DPORT_BD!$A$1:$I$296,9,FALSE)=0,"",VLOOKUP($B2655,DPORT_BD!$A$1:$I$296,9,FALSE)),"")</f>
        <v/>
      </c>
    </row>
    <row r="2656" spans="1:40">
      <c r="A2656" t="s">
        <v>32</v>
      </c>
      <c r="B2656" t="s">
        <v>4434</v>
      </c>
      <c r="C2656" t="s">
        <v>101</v>
      </c>
      <c r="D2656" t="s">
        <v>45</v>
      </c>
      <c r="E2656" t="s">
        <v>102</v>
      </c>
      <c r="F2656" s="1">
        <v>2200</v>
      </c>
      <c r="I2656" t="s">
        <v>54</v>
      </c>
      <c r="J2656" t="s">
        <v>145</v>
      </c>
      <c r="K2656" t="s">
        <v>160</v>
      </c>
      <c r="L2656" t="s">
        <v>161</v>
      </c>
      <c r="M2656" t="s">
        <v>40</v>
      </c>
      <c r="Q2656" t="s">
        <v>1767</v>
      </c>
      <c r="R2656" t="s">
        <v>728</v>
      </c>
      <c r="S2656" t="s">
        <v>770</v>
      </c>
      <c r="T2656" s="1">
        <v>6</v>
      </c>
      <c r="AG2656" s="5" t="str">
        <f>IFERROR(IF(VLOOKUP($B2656,DPORT_BD!$A$1:$I$296,2,FALSE)=0,"",VLOOKUP($B2656,DPORT_BD!$A$1:$I$296,2,FALSE)),"")</f>
        <v/>
      </c>
      <c r="AH2656" s="5" t="str">
        <f>IFERROR(IF(VLOOKUP($B2656,DPORT_BD!$A$1:$I$296,3,FALSE)=0,"",VLOOKUP($B2656,DPORT_BD!$A$1:$I$296,3,FALSE)),"")</f>
        <v/>
      </c>
      <c r="AI2656" s="5" t="str">
        <f>IFERROR(IF(VLOOKUP($B2656,DPORT_BD!$A$1:$I$296,4,FALSE)=0,"",VLOOKUP($B2656,DPORT_BD!$A$1:$I$296,4,FALSE)),"")</f>
        <v/>
      </c>
      <c r="AJ2656" s="5" t="str">
        <f>IFERROR(IF(VLOOKUP($B2656,DPORT_BD!$A$1:$I$296,5,FALSE)=0,"",VLOOKUP($B2656,DPORT_BD!$A$1:$I$296,5,FALSE)),"")</f>
        <v/>
      </c>
      <c r="AK2656" s="5" t="str">
        <f>IFERROR(IF(VLOOKUP($B2656,DPORT_BD!$A$1:$I$296,6,FALSE)=0,"",VLOOKUP($B2656,DPORT_BD!$A$1:$I$296,6,FALSE)),"")</f>
        <v/>
      </c>
      <c r="AL2656" s="5" t="str">
        <f>IFERROR(IF(VLOOKUP($B2656,DPORT_BD!$A$1:$I$296,7,FALSE)=0,"",VLOOKUP($B2656,DPORT_BD!$A$1:$I$296,7,FALSE)),"")</f>
        <v/>
      </c>
      <c r="AM2656" s="5" t="str">
        <f>IFERROR(IF(VLOOKUP($B2656,DPORT_BD!$A$1:$I$296,8,FALSE)=0,"",VLOOKUP($B2656,DPORT_BD!$A$1:$I$296,8,FALSE)),"")</f>
        <v/>
      </c>
      <c r="AN2656" s="5" t="str">
        <f>IFERROR(IF(VLOOKUP($B2656,DPORT_BD!$A$1:$I$296,9,FALSE)=0,"",VLOOKUP($B2656,DPORT_BD!$A$1:$I$296,9,FALSE)),"")</f>
        <v/>
      </c>
    </row>
    <row r="2657" spans="1:40">
      <c r="A2657" t="s">
        <v>32</v>
      </c>
      <c r="B2657" t="s">
        <v>4435</v>
      </c>
      <c r="C2657" t="s">
        <v>34</v>
      </c>
      <c r="D2657" t="s">
        <v>52</v>
      </c>
      <c r="E2657" t="s">
        <v>53</v>
      </c>
      <c r="F2657" s="1">
        <v>3820</v>
      </c>
      <c r="I2657" t="s">
        <v>37</v>
      </c>
      <c r="K2657" t="s">
        <v>38</v>
      </c>
      <c r="L2657" t="s">
        <v>39</v>
      </c>
      <c r="M2657" t="s">
        <v>40</v>
      </c>
      <c r="S2657" t="s">
        <v>770</v>
      </c>
      <c r="T2657" s="1">
        <v>6</v>
      </c>
      <c r="AG2657" s="5" t="str">
        <f>IFERROR(IF(VLOOKUP($B2657,DPORT_BD!$A$1:$I$296,2,FALSE)=0,"",VLOOKUP($B2657,DPORT_BD!$A$1:$I$296,2,FALSE)),"")</f>
        <v/>
      </c>
      <c r="AH2657" s="5" t="str">
        <f>IFERROR(IF(VLOOKUP($B2657,DPORT_BD!$A$1:$I$296,3,FALSE)=0,"",VLOOKUP($B2657,DPORT_BD!$A$1:$I$296,3,FALSE)),"")</f>
        <v/>
      </c>
      <c r="AI2657" s="5" t="str">
        <f>IFERROR(IF(VLOOKUP($B2657,DPORT_BD!$A$1:$I$296,4,FALSE)=0,"",VLOOKUP($B2657,DPORT_BD!$A$1:$I$296,4,FALSE)),"")</f>
        <v/>
      </c>
      <c r="AJ2657" s="5" t="str">
        <f>IFERROR(IF(VLOOKUP($B2657,DPORT_BD!$A$1:$I$296,5,FALSE)=0,"",VLOOKUP($B2657,DPORT_BD!$A$1:$I$296,5,FALSE)),"")</f>
        <v/>
      </c>
      <c r="AK2657" s="5" t="str">
        <f>IFERROR(IF(VLOOKUP($B2657,DPORT_BD!$A$1:$I$296,6,FALSE)=0,"",VLOOKUP($B2657,DPORT_BD!$A$1:$I$296,6,FALSE)),"")</f>
        <v/>
      </c>
      <c r="AL2657" s="5" t="str">
        <f>IFERROR(IF(VLOOKUP($B2657,DPORT_BD!$A$1:$I$296,7,FALSE)=0,"",VLOOKUP($B2657,DPORT_BD!$A$1:$I$296,7,FALSE)),"")</f>
        <v/>
      </c>
      <c r="AM2657" s="5" t="str">
        <f>IFERROR(IF(VLOOKUP($B2657,DPORT_BD!$A$1:$I$296,8,FALSE)=0,"",VLOOKUP($B2657,DPORT_BD!$A$1:$I$296,8,FALSE)),"")</f>
        <v/>
      </c>
      <c r="AN2657" s="5" t="str">
        <f>IFERROR(IF(VLOOKUP($B2657,DPORT_BD!$A$1:$I$296,9,FALSE)=0,"",VLOOKUP($B2657,DPORT_BD!$A$1:$I$296,9,FALSE)),"")</f>
        <v/>
      </c>
    </row>
    <row r="2658" spans="1:40">
      <c r="A2658" t="s">
        <v>32</v>
      </c>
      <c r="B2658" t="s">
        <v>4436</v>
      </c>
      <c r="C2658" t="s">
        <v>101</v>
      </c>
      <c r="D2658" t="s">
        <v>45</v>
      </c>
      <c r="E2658" t="s">
        <v>102</v>
      </c>
      <c r="F2658" s="1">
        <v>2100</v>
      </c>
      <c r="I2658" t="s">
        <v>54</v>
      </c>
      <c r="J2658" t="s">
        <v>215</v>
      </c>
      <c r="K2658" t="s">
        <v>160</v>
      </c>
      <c r="L2658" t="s">
        <v>161</v>
      </c>
      <c r="M2658" t="s">
        <v>40</v>
      </c>
      <c r="S2658" t="s">
        <v>770</v>
      </c>
      <c r="T2658" s="1">
        <v>6</v>
      </c>
      <c r="W2658" t="s">
        <v>4392</v>
      </c>
      <c r="AG2658" s="5" t="str">
        <f>IFERROR(IF(VLOOKUP($B2658,DPORT_BD!$A$1:$I$296,2,FALSE)=0,"",VLOOKUP($B2658,DPORT_BD!$A$1:$I$296,2,FALSE)),"")</f>
        <v/>
      </c>
      <c r="AH2658" s="5" t="str">
        <f>IFERROR(IF(VLOOKUP($B2658,DPORT_BD!$A$1:$I$296,3,FALSE)=0,"",VLOOKUP($B2658,DPORT_BD!$A$1:$I$296,3,FALSE)),"")</f>
        <v/>
      </c>
      <c r="AI2658" s="5" t="str">
        <f>IFERROR(IF(VLOOKUP($B2658,DPORT_BD!$A$1:$I$296,4,FALSE)=0,"",VLOOKUP($B2658,DPORT_BD!$A$1:$I$296,4,FALSE)),"")</f>
        <v/>
      </c>
      <c r="AJ2658" s="5" t="str">
        <f>IFERROR(IF(VLOOKUP($B2658,DPORT_BD!$A$1:$I$296,5,FALSE)=0,"",VLOOKUP($B2658,DPORT_BD!$A$1:$I$296,5,FALSE)),"")</f>
        <v/>
      </c>
      <c r="AK2658" s="5" t="str">
        <f>IFERROR(IF(VLOOKUP($B2658,DPORT_BD!$A$1:$I$296,6,FALSE)=0,"",VLOOKUP($B2658,DPORT_BD!$A$1:$I$296,6,FALSE)),"")</f>
        <v/>
      </c>
      <c r="AL2658" s="5" t="str">
        <f>IFERROR(IF(VLOOKUP($B2658,DPORT_BD!$A$1:$I$296,7,FALSE)=0,"",VLOOKUP($B2658,DPORT_BD!$A$1:$I$296,7,FALSE)),"")</f>
        <v/>
      </c>
      <c r="AM2658" s="5" t="str">
        <f>IFERROR(IF(VLOOKUP($B2658,DPORT_BD!$A$1:$I$296,8,FALSE)=0,"",VLOOKUP($B2658,DPORT_BD!$A$1:$I$296,8,FALSE)),"")</f>
        <v/>
      </c>
      <c r="AN2658" s="5" t="str">
        <f>IFERROR(IF(VLOOKUP($B2658,DPORT_BD!$A$1:$I$296,9,FALSE)=0,"",VLOOKUP($B2658,DPORT_BD!$A$1:$I$296,9,FALSE)),"")</f>
        <v/>
      </c>
    </row>
    <row r="2659" spans="1:40">
      <c r="A2659" t="s">
        <v>32</v>
      </c>
      <c r="B2659" t="s">
        <v>4437</v>
      </c>
      <c r="C2659" t="s">
        <v>101</v>
      </c>
      <c r="D2659" t="s">
        <v>45</v>
      </c>
      <c r="E2659" t="s">
        <v>102</v>
      </c>
      <c r="F2659" s="1">
        <v>2230</v>
      </c>
      <c r="I2659" t="s">
        <v>54</v>
      </c>
      <c r="J2659" t="s">
        <v>82</v>
      </c>
      <c r="K2659" t="s">
        <v>160</v>
      </c>
      <c r="L2659" t="s">
        <v>161</v>
      </c>
      <c r="M2659" t="s">
        <v>40</v>
      </c>
      <c r="S2659" t="s">
        <v>770</v>
      </c>
      <c r="T2659" s="1">
        <v>6</v>
      </c>
      <c r="W2659" t="s">
        <v>4392</v>
      </c>
      <c r="AG2659" s="5" t="str">
        <f>IFERROR(IF(VLOOKUP($B2659,DPORT_BD!$A$1:$I$296,2,FALSE)=0,"",VLOOKUP($B2659,DPORT_BD!$A$1:$I$296,2,FALSE)),"")</f>
        <v/>
      </c>
      <c r="AH2659" s="5" t="str">
        <f>IFERROR(IF(VLOOKUP($B2659,DPORT_BD!$A$1:$I$296,3,FALSE)=0,"",VLOOKUP($B2659,DPORT_BD!$A$1:$I$296,3,FALSE)),"")</f>
        <v/>
      </c>
      <c r="AI2659" s="5" t="str">
        <f>IFERROR(IF(VLOOKUP($B2659,DPORT_BD!$A$1:$I$296,4,FALSE)=0,"",VLOOKUP($B2659,DPORT_BD!$A$1:$I$296,4,FALSE)),"")</f>
        <v/>
      </c>
      <c r="AJ2659" s="5" t="str">
        <f>IFERROR(IF(VLOOKUP($B2659,DPORT_BD!$A$1:$I$296,5,FALSE)=0,"",VLOOKUP($B2659,DPORT_BD!$A$1:$I$296,5,FALSE)),"")</f>
        <v/>
      </c>
      <c r="AK2659" s="5" t="str">
        <f>IFERROR(IF(VLOOKUP($B2659,DPORT_BD!$A$1:$I$296,6,FALSE)=0,"",VLOOKUP($B2659,DPORT_BD!$A$1:$I$296,6,FALSE)),"")</f>
        <v/>
      </c>
      <c r="AL2659" s="5" t="str">
        <f>IFERROR(IF(VLOOKUP($B2659,DPORT_BD!$A$1:$I$296,7,FALSE)=0,"",VLOOKUP($B2659,DPORT_BD!$A$1:$I$296,7,FALSE)),"")</f>
        <v/>
      </c>
      <c r="AM2659" s="5" t="str">
        <f>IFERROR(IF(VLOOKUP($B2659,DPORT_BD!$A$1:$I$296,8,FALSE)=0,"",VLOOKUP($B2659,DPORT_BD!$A$1:$I$296,8,FALSE)),"")</f>
        <v/>
      </c>
      <c r="AN2659" s="5" t="str">
        <f>IFERROR(IF(VLOOKUP($B2659,DPORT_BD!$A$1:$I$296,9,FALSE)=0,"",VLOOKUP($B2659,DPORT_BD!$A$1:$I$296,9,FALSE)),"")</f>
        <v/>
      </c>
    </row>
    <row r="2660" spans="1:40">
      <c r="A2660" t="s">
        <v>32</v>
      </c>
      <c r="B2660" t="s">
        <v>4438</v>
      </c>
      <c r="C2660" t="s">
        <v>34</v>
      </c>
      <c r="D2660" t="s">
        <v>52</v>
      </c>
      <c r="E2660" t="s">
        <v>53</v>
      </c>
      <c r="F2660" s="1">
        <v>3840</v>
      </c>
      <c r="I2660" t="s">
        <v>37</v>
      </c>
      <c r="J2660" t="s">
        <v>82</v>
      </c>
      <c r="K2660" t="s">
        <v>133</v>
      </c>
      <c r="L2660" t="s">
        <v>134</v>
      </c>
      <c r="M2660" t="s">
        <v>40</v>
      </c>
      <c r="S2660" t="s">
        <v>770</v>
      </c>
      <c r="T2660" s="1">
        <v>6</v>
      </c>
      <c r="W2660" t="s">
        <v>259</v>
      </c>
      <c r="AG2660" s="5" t="str">
        <f>IFERROR(IF(VLOOKUP($B2660,DPORT_BD!$A$1:$I$296,2,FALSE)=0,"",VLOOKUP($B2660,DPORT_BD!$A$1:$I$296,2,FALSE)),"")</f>
        <v/>
      </c>
      <c r="AH2660" s="5" t="str">
        <f>IFERROR(IF(VLOOKUP($B2660,DPORT_BD!$A$1:$I$296,3,FALSE)=0,"",VLOOKUP($B2660,DPORT_BD!$A$1:$I$296,3,FALSE)),"")</f>
        <v/>
      </c>
      <c r="AI2660" s="5" t="str">
        <f>IFERROR(IF(VLOOKUP($B2660,DPORT_BD!$A$1:$I$296,4,FALSE)=0,"",VLOOKUP($B2660,DPORT_BD!$A$1:$I$296,4,FALSE)),"")</f>
        <v/>
      </c>
      <c r="AJ2660" s="5" t="str">
        <f>IFERROR(IF(VLOOKUP($B2660,DPORT_BD!$A$1:$I$296,5,FALSE)=0,"",VLOOKUP($B2660,DPORT_BD!$A$1:$I$296,5,FALSE)),"")</f>
        <v/>
      </c>
      <c r="AK2660" s="5" t="str">
        <f>IFERROR(IF(VLOOKUP($B2660,DPORT_BD!$A$1:$I$296,6,FALSE)=0,"",VLOOKUP($B2660,DPORT_BD!$A$1:$I$296,6,FALSE)),"")</f>
        <v/>
      </c>
      <c r="AL2660" s="5" t="str">
        <f>IFERROR(IF(VLOOKUP($B2660,DPORT_BD!$A$1:$I$296,7,FALSE)=0,"",VLOOKUP($B2660,DPORT_BD!$A$1:$I$296,7,FALSE)),"")</f>
        <v/>
      </c>
      <c r="AM2660" s="5" t="str">
        <f>IFERROR(IF(VLOOKUP($B2660,DPORT_BD!$A$1:$I$296,8,FALSE)=0,"",VLOOKUP($B2660,DPORT_BD!$A$1:$I$296,8,FALSE)),"")</f>
        <v/>
      </c>
      <c r="AN2660" s="5" t="str">
        <f>IFERROR(IF(VLOOKUP($B2660,DPORT_BD!$A$1:$I$296,9,FALSE)=0,"",VLOOKUP($B2660,DPORT_BD!$A$1:$I$296,9,FALSE)),"")</f>
        <v/>
      </c>
    </row>
    <row r="2661" spans="1:40">
      <c r="A2661" t="s">
        <v>32</v>
      </c>
      <c r="B2661" t="s">
        <v>4439</v>
      </c>
      <c r="C2661" t="s">
        <v>34</v>
      </c>
      <c r="D2661" t="s">
        <v>52</v>
      </c>
      <c r="E2661" t="s">
        <v>53</v>
      </c>
      <c r="F2661" s="1">
        <v>3970</v>
      </c>
      <c r="G2661" t="s">
        <v>1194</v>
      </c>
      <c r="I2661" t="s">
        <v>37</v>
      </c>
      <c r="K2661" t="s">
        <v>38</v>
      </c>
      <c r="L2661" t="s">
        <v>39</v>
      </c>
      <c r="M2661" t="s">
        <v>40</v>
      </c>
      <c r="S2661" t="s">
        <v>770</v>
      </c>
      <c r="T2661" s="1">
        <v>6</v>
      </c>
      <c r="W2661" t="s">
        <v>639</v>
      </c>
      <c r="AG2661" s="5" t="str">
        <f>IFERROR(IF(VLOOKUP($B2661,DPORT_BD!$A$1:$I$296,2,FALSE)=0,"",VLOOKUP($B2661,DPORT_BD!$A$1:$I$296,2,FALSE)),"")</f>
        <v/>
      </c>
      <c r="AH2661" s="5" t="str">
        <f>IFERROR(IF(VLOOKUP($B2661,DPORT_BD!$A$1:$I$296,3,FALSE)=0,"",VLOOKUP($B2661,DPORT_BD!$A$1:$I$296,3,FALSE)),"")</f>
        <v/>
      </c>
      <c r="AI2661" s="5" t="str">
        <f>IFERROR(IF(VLOOKUP($B2661,DPORT_BD!$A$1:$I$296,4,FALSE)=0,"",VLOOKUP($B2661,DPORT_BD!$A$1:$I$296,4,FALSE)),"")</f>
        <v/>
      </c>
      <c r="AJ2661" s="5" t="str">
        <f>IFERROR(IF(VLOOKUP($B2661,DPORT_BD!$A$1:$I$296,5,FALSE)=0,"",VLOOKUP($B2661,DPORT_BD!$A$1:$I$296,5,FALSE)),"")</f>
        <v/>
      </c>
      <c r="AK2661" s="5" t="str">
        <f>IFERROR(IF(VLOOKUP($B2661,DPORT_BD!$A$1:$I$296,6,FALSE)=0,"",VLOOKUP($B2661,DPORT_BD!$A$1:$I$296,6,FALSE)),"")</f>
        <v/>
      </c>
      <c r="AL2661" s="5" t="str">
        <f>IFERROR(IF(VLOOKUP($B2661,DPORT_BD!$A$1:$I$296,7,FALSE)=0,"",VLOOKUP($B2661,DPORT_BD!$A$1:$I$296,7,FALSE)),"")</f>
        <v/>
      </c>
      <c r="AM2661" s="5" t="str">
        <f>IFERROR(IF(VLOOKUP($B2661,DPORT_BD!$A$1:$I$296,8,FALSE)=0,"",VLOOKUP($B2661,DPORT_BD!$A$1:$I$296,8,FALSE)),"")</f>
        <v/>
      </c>
      <c r="AN2661" s="5" t="str">
        <f>IFERROR(IF(VLOOKUP($B2661,DPORT_BD!$A$1:$I$296,9,FALSE)=0,"",VLOOKUP($B2661,DPORT_BD!$A$1:$I$296,9,FALSE)),"")</f>
        <v/>
      </c>
    </row>
    <row r="2662" spans="1:40">
      <c r="A2662" t="s">
        <v>32</v>
      </c>
      <c r="B2662" t="s">
        <v>4440</v>
      </c>
      <c r="C2662" t="s">
        <v>34</v>
      </c>
      <c r="D2662" t="s">
        <v>52</v>
      </c>
      <c r="E2662" t="s">
        <v>53</v>
      </c>
      <c r="F2662" s="1">
        <v>3850</v>
      </c>
      <c r="I2662" t="s">
        <v>37</v>
      </c>
      <c r="K2662" t="s">
        <v>38</v>
      </c>
      <c r="L2662" t="s">
        <v>39</v>
      </c>
      <c r="M2662" t="s">
        <v>40</v>
      </c>
      <c r="S2662" t="s">
        <v>770</v>
      </c>
      <c r="T2662" s="1">
        <v>6</v>
      </c>
      <c r="AG2662" s="5" t="str">
        <f>IFERROR(IF(VLOOKUP($B2662,DPORT_BD!$A$1:$I$296,2,FALSE)=0,"",VLOOKUP($B2662,DPORT_BD!$A$1:$I$296,2,FALSE)),"")</f>
        <v/>
      </c>
      <c r="AH2662" s="5" t="str">
        <f>IFERROR(IF(VLOOKUP($B2662,DPORT_BD!$A$1:$I$296,3,FALSE)=0,"",VLOOKUP($B2662,DPORT_BD!$A$1:$I$296,3,FALSE)),"")</f>
        <v/>
      </c>
      <c r="AI2662" s="5" t="str">
        <f>IFERROR(IF(VLOOKUP($B2662,DPORT_BD!$A$1:$I$296,4,FALSE)=0,"",VLOOKUP($B2662,DPORT_BD!$A$1:$I$296,4,FALSE)),"")</f>
        <v/>
      </c>
      <c r="AJ2662" s="5" t="str">
        <f>IFERROR(IF(VLOOKUP($B2662,DPORT_BD!$A$1:$I$296,5,FALSE)=0,"",VLOOKUP($B2662,DPORT_BD!$A$1:$I$296,5,FALSE)),"")</f>
        <v/>
      </c>
      <c r="AK2662" s="5" t="str">
        <f>IFERROR(IF(VLOOKUP($B2662,DPORT_BD!$A$1:$I$296,6,FALSE)=0,"",VLOOKUP($B2662,DPORT_BD!$A$1:$I$296,6,FALSE)),"")</f>
        <v/>
      </c>
      <c r="AL2662" s="5" t="str">
        <f>IFERROR(IF(VLOOKUP($B2662,DPORT_BD!$A$1:$I$296,7,FALSE)=0,"",VLOOKUP($B2662,DPORT_BD!$A$1:$I$296,7,FALSE)),"")</f>
        <v/>
      </c>
      <c r="AM2662" s="5" t="str">
        <f>IFERROR(IF(VLOOKUP($B2662,DPORT_BD!$A$1:$I$296,8,FALSE)=0,"",VLOOKUP($B2662,DPORT_BD!$A$1:$I$296,8,FALSE)),"")</f>
        <v/>
      </c>
      <c r="AN2662" s="5" t="str">
        <f>IFERROR(IF(VLOOKUP($B2662,DPORT_BD!$A$1:$I$296,9,FALSE)=0,"",VLOOKUP($B2662,DPORT_BD!$A$1:$I$296,9,FALSE)),"")</f>
        <v/>
      </c>
    </row>
    <row r="2663" spans="1:40">
      <c r="A2663" t="s">
        <v>32</v>
      </c>
      <c r="B2663" t="s">
        <v>4441</v>
      </c>
      <c r="C2663" t="s">
        <v>34</v>
      </c>
      <c r="D2663" t="s">
        <v>52</v>
      </c>
      <c r="E2663" t="s">
        <v>53</v>
      </c>
      <c r="F2663" s="1">
        <v>4080</v>
      </c>
      <c r="I2663" t="s">
        <v>37</v>
      </c>
      <c r="K2663" t="s">
        <v>38</v>
      </c>
      <c r="L2663" t="s">
        <v>39</v>
      </c>
      <c r="M2663" t="s">
        <v>40</v>
      </c>
      <c r="S2663" t="s">
        <v>770</v>
      </c>
      <c r="T2663" s="1">
        <v>6</v>
      </c>
      <c r="AG2663" s="5" t="str">
        <f>IFERROR(IF(VLOOKUP($B2663,DPORT_BD!$A$1:$I$296,2,FALSE)=0,"",VLOOKUP($B2663,DPORT_BD!$A$1:$I$296,2,FALSE)),"")</f>
        <v/>
      </c>
      <c r="AH2663" s="5" t="str">
        <f>IFERROR(IF(VLOOKUP($B2663,DPORT_BD!$A$1:$I$296,3,FALSE)=0,"",VLOOKUP($B2663,DPORT_BD!$A$1:$I$296,3,FALSE)),"")</f>
        <v/>
      </c>
      <c r="AI2663" s="5" t="str">
        <f>IFERROR(IF(VLOOKUP($B2663,DPORT_BD!$A$1:$I$296,4,FALSE)=0,"",VLOOKUP($B2663,DPORT_BD!$A$1:$I$296,4,FALSE)),"")</f>
        <v/>
      </c>
      <c r="AJ2663" s="5" t="str">
        <f>IFERROR(IF(VLOOKUP($B2663,DPORT_BD!$A$1:$I$296,5,FALSE)=0,"",VLOOKUP($B2663,DPORT_BD!$A$1:$I$296,5,FALSE)),"")</f>
        <v/>
      </c>
      <c r="AK2663" s="5" t="str">
        <f>IFERROR(IF(VLOOKUP($B2663,DPORT_BD!$A$1:$I$296,6,FALSE)=0,"",VLOOKUP($B2663,DPORT_BD!$A$1:$I$296,6,FALSE)),"")</f>
        <v/>
      </c>
      <c r="AL2663" s="5" t="str">
        <f>IFERROR(IF(VLOOKUP($B2663,DPORT_BD!$A$1:$I$296,7,FALSE)=0,"",VLOOKUP($B2663,DPORT_BD!$A$1:$I$296,7,FALSE)),"")</f>
        <v/>
      </c>
      <c r="AM2663" s="5" t="str">
        <f>IFERROR(IF(VLOOKUP($B2663,DPORT_BD!$A$1:$I$296,8,FALSE)=0,"",VLOOKUP($B2663,DPORT_BD!$A$1:$I$296,8,FALSE)),"")</f>
        <v/>
      </c>
      <c r="AN2663" s="5" t="str">
        <f>IFERROR(IF(VLOOKUP($B2663,DPORT_BD!$A$1:$I$296,9,FALSE)=0,"",VLOOKUP($B2663,DPORT_BD!$A$1:$I$296,9,FALSE)),"")</f>
        <v/>
      </c>
    </row>
    <row r="2664" spans="1:40">
      <c r="A2664" t="s">
        <v>32</v>
      </c>
      <c r="B2664" t="s">
        <v>4442</v>
      </c>
      <c r="C2664" t="s">
        <v>34</v>
      </c>
      <c r="D2664" t="s">
        <v>52</v>
      </c>
      <c r="E2664" t="s">
        <v>53</v>
      </c>
      <c r="F2664" s="1">
        <v>3890</v>
      </c>
      <c r="I2664" t="s">
        <v>37</v>
      </c>
      <c r="K2664" t="s">
        <v>38</v>
      </c>
      <c r="L2664" t="s">
        <v>39</v>
      </c>
      <c r="M2664" t="s">
        <v>40</v>
      </c>
      <c r="S2664" t="s">
        <v>770</v>
      </c>
      <c r="T2664" s="1">
        <v>6</v>
      </c>
      <c r="AG2664" s="5" t="str">
        <f>IFERROR(IF(VLOOKUP($B2664,DPORT_BD!$A$1:$I$296,2,FALSE)=0,"",VLOOKUP($B2664,DPORT_BD!$A$1:$I$296,2,FALSE)),"")</f>
        <v/>
      </c>
      <c r="AH2664" s="5" t="str">
        <f>IFERROR(IF(VLOOKUP($B2664,DPORT_BD!$A$1:$I$296,3,FALSE)=0,"",VLOOKUP($B2664,DPORT_BD!$A$1:$I$296,3,FALSE)),"")</f>
        <v/>
      </c>
      <c r="AI2664" s="5" t="str">
        <f>IFERROR(IF(VLOOKUP($B2664,DPORT_BD!$A$1:$I$296,4,FALSE)=0,"",VLOOKUP($B2664,DPORT_BD!$A$1:$I$296,4,FALSE)),"")</f>
        <v/>
      </c>
      <c r="AJ2664" s="5" t="str">
        <f>IFERROR(IF(VLOOKUP($B2664,DPORT_BD!$A$1:$I$296,5,FALSE)=0,"",VLOOKUP($B2664,DPORT_BD!$A$1:$I$296,5,FALSE)),"")</f>
        <v/>
      </c>
      <c r="AK2664" s="5" t="str">
        <f>IFERROR(IF(VLOOKUP($B2664,DPORT_BD!$A$1:$I$296,6,FALSE)=0,"",VLOOKUP($B2664,DPORT_BD!$A$1:$I$296,6,FALSE)),"")</f>
        <v/>
      </c>
      <c r="AL2664" s="5" t="str">
        <f>IFERROR(IF(VLOOKUP($B2664,DPORT_BD!$A$1:$I$296,7,FALSE)=0,"",VLOOKUP($B2664,DPORT_BD!$A$1:$I$296,7,FALSE)),"")</f>
        <v/>
      </c>
      <c r="AM2664" s="5" t="str">
        <f>IFERROR(IF(VLOOKUP($B2664,DPORT_BD!$A$1:$I$296,8,FALSE)=0,"",VLOOKUP($B2664,DPORT_BD!$A$1:$I$296,8,FALSE)),"")</f>
        <v/>
      </c>
      <c r="AN2664" s="5" t="str">
        <f>IFERROR(IF(VLOOKUP($B2664,DPORT_BD!$A$1:$I$296,9,FALSE)=0,"",VLOOKUP($B2664,DPORT_BD!$A$1:$I$296,9,FALSE)),"")</f>
        <v/>
      </c>
    </row>
    <row r="2665" spans="1:40">
      <c r="A2665" t="s">
        <v>32</v>
      </c>
      <c r="B2665" t="s">
        <v>4443</v>
      </c>
      <c r="C2665" t="s">
        <v>34</v>
      </c>
      <c r="D2665" t="s">
        <v>52</v>
      </c>
      <c r="E2665" t="s">
        <v>53</v>
      </c>
      <c r="F2665" s="1">
        <v>3960</v>
      </c>
      <c r="G2665" t="s">
        <v>1797</v>
      </c>
      <c r="I2665" t="s">
        <v>37</v>
      </c>
      <c r="K2665" t="s">
        <v>38</v>
      </c>
      <c r="L2665" t="s">
        <v>39</v>
      </c>
      <c r="M2665" t="s">
        <v>40</v>
      </c>
      <c r="S2665" t="s">
        <v>770</v>
      </c>
      <c r="T2665" s="1">
        <v>6</v>
      </c>
      <c r="W2665" t="s">
        <v>4444</v>
      </c>
      <c r="AG2665" s="5" t="str">
        <f>IFERROR(IF(VLOOKUP($B2665,DPORT_BD!$A$1:$I$296,2,FALSE)=0,"",VLOOKUP($B2665,DPORT_BD!$A$1:$I$296,2,FALSE)),"")</f>
        <v/>
      </c>
      <c r="AH2665" s="5" t="str">
        <f>IFERROR(IF(VLOOKUP($B2665,DPORT_BD!$A$1:$I$296,3,FALSE)=0,"",VLOOKUP($B2665,DPORT_BD!$A$1:$I$296,3,FALSE)),"")</f>
        <v/>
      </c>
      <c r="AI2665" s="5" t="str">
        <f>IFERROR(IF(VLOOKUP($B2665,DPORT_BD!$A$1:$I$296,4,FALSE)=0,"",VLOOKUP($B2665,DPORT_BD!$A$1:$I$296,4,FALSE)),"")</f>
        <v/>
      </c>
      <c r="AJ2665" s="5" t="str">
        <f>IFERROR(IF(VLOOKUP($B2665,DPORT_BD!$A$1:$I$296,5,FALSE)=0,"",VLOOKUP($B2665,DPORT_BD!$A$1:$I$296,5,FALSE)),"")</f>
        <v/>
      </c>
      <c r="AK2665" s="5" t="str">
        <f>IFERROR(IF(VLOOKUP($B2665,DPORT_BD!$A$1:$I$296,6,FALSE)=0,"",VLOOKUP($B2665,DPORT_BD!$A$1:$I$296,6,FALSE)),"")</f>
        <v/>
      </c>
      <c r="AL2665" s="5" t="str">
        <f>IFERROR(IF(VLOOKUP($B2665,DPORT_BD!$A$1:$I$296,7,FALSE)=0,"",VLOOKUP($B2665,DPORT_BD!$A$1:$I$296,7,FALSE)),"")</f>
        <v/>
      </c>
      <c r="AM2665" s="5" t="str">
        <f>IFERROR(IF(VLOOKUP($B2665,DPORT_BD!$A$1:$I$296,8,FALSE)=0,"",VLOOKUP($B2665,DPORT_BD!$A$1:$I$296,8,FALSE)),"")</f>
        <v/>
      </c>
      <c r="AN2665" s="5" t="str">
        <f>IFERROR(IF(VLOOKUP($B2665,DPORT_BD!$A$1:$I$296,9,FALSE)=0,"",VLOOKUP($B2665,DPORT_BD!$A$1:$I$296,9,FALSE)),"")</f>
        <v/>
      </c>
    </row>
    <row r="2666" spans="1:40">
      <c r="A2666" t="s">
        <v>32</v>
      </c>
      <c r="B2666" t="s">
        <v>4445</v>
      </c>
      <c r="C2666" t="s">
        <v>34</v>
      </c>
      <c r="D2666" t="s">
        <v>52</v>
      </c>
      <c r="E2666" t="s">
        <v>53</v>
      </c>
      <c r="F2666" s="1">
        <v>3850</v>
      </c>
      <c r="I2666" t="s">
        <v>37</v>
      </c>
      <c r="K2666" t="s">
        <v>38</v>
      </c>
      <c r="L2666" t="s">
        <v>39</v>
      </c>
      <c r="M2666" t="s">
        <v>40</v>
      </c>
      <c r="S2666" t="s">
        <v>770</v>
      </c>
      <c r="T2666" s="1">
        <v>6</v>
      </c>
      <c r="AG2666" s="5" t="str">
        <f>IFERROR(IF(VLOOKUP($B2666,DPORT_BD!$A$1:$I$296,2,FALSE)=0,"",VLOOKUP($B2666,DPORT_BD!$A$1:$I$296,2,FALSE)),"")</f>
        <v/>
      </c>
      <c r="AH2666" s="5" t="str">
        <f>IFERROR(IF(VLOOKUP($B2666,DPORT_BD!$A$1:$I$296,3,FALSE)=0,"",VLOOKUP($B2666,DPORT_BD!$A$1:$I$296,3,FALSE)),"")</f>
        <v/>
      </c>
      <c r="AI2666" s="5" t="str">
        <f>IFERROR(IF(VLOOKUP($B2666,DPORT_BD!$A$1:$I$296,4,FALSE)=0,"",VLOOKUP($B2666,DPORT_BD!$A$1:$I$296,4,FALSE)),"")</f>
        <v/>
      </c>
      <c r="AJ2666" s="5" t="str">
        <f>IFERROR(IF(VLOOKUP($B2666,DPORT_BD!$A$1:$I$296,5,FALSE)=0,"",VLOOKUP($B2666,DPORT_BD!$A$1:$I$296,5,FALSE)),"")</f>
        <v/>
      </c>
      <c r="AK2666" s="5" t="str">
        <f>IFERROR(IF(VLOOKUP($B2666,DPORT_BD!$A$1:$I$296,6,FALSE)=0,"",VLOOKUP($B2666,DPORT_BD!$A$1:$I$296,6,FALSE)),"")</f>
        <v/>
      </c>
      <c r="AL2666" s="5" t="str">
        <f>IFERROR(IF(VLOOKUP($B2666,DPORT_BD!$A$1:$I$296,7,FALSE)=0,"",VLOOKUP($B2666,DPORT_BD!$A$1:$I$296,7,FALSE)),"")</f>
        <v/>
      </c>
      <c r="AM2666" s="5" t="str">
        <f>IFERROR(IF(VLOOKUP($B2666,DPORT_BD!$A$1:$I$296,8,FALSE)=0,"",VLOOKUP($B2666,DPORT_BD!$A$1:$I$296,8,FALSE)),"")</f>
        <v/>
      </c>
      <c r="AN2666" s="5" t="str">
        <f>IFERROR(IF(VLOOKUP($B2666,DPORT_BD!$A$1:$I$296,9,FALSE)=0,"",VLOOKUP($B2666,DPORT_BD!$A$1:$I$296,9,FALSE)),"")</f>
        <v/>
      </c>
    </row>
    <row r="2667" spans="1:40">
      <c r="A2667" t="s">
        <v>32</v>
      </c>
      <c r="B2667" t="s">
        <v>4446</v>
      </c>
      <c r="C2667" t="s">
        <v>34</v>
      </c>
      <c r="D2667" t="s">
        <v>52</v>
      </c>
      <c r="E2667" t="s">
        <v>53</v>
      </c>
      <c r="F2667" s="1">
        <v>3850</v>
      </c>
      <c r="I2667" t="s">
        <v>37</v>
      </c>
      <c r="K2667" t="s">
        <v>38</v>
      </c>
      <c r="L2667" t="s">
        <v>39</v>
      </c>
      <c r="M2667" t="s">
        <v>40</v>
      </c>
      <c r="S2667" t="s">
        <v>770</v>
      </c>
      <c r="T2667" s="1">
        <v>6</v>
      </c>
      <c r="AG2667" s="5" t="str">
        <f>IFERROR(IF(VLOOKUP($B2667,DPORT_BD!$A$1:$I$296,2,FALSE)=0,"",VLOOKUP($B2667,DPORT_BD!$A$1:$I$296,2,FALSE)),"")</f>
        <v/>
      </c>
      <c r="AH2667" s="5" t="str">
        <f>IFERROR(IF(VLOOKUP($B2667,DPORT_BD!$A$1:$I$296,3,FALSE)=0,"",VLOOKUP($B2667,DPORT_BD!$A$1:$I$296,3,FALSE)),"")</f>
        <v/>
      </c>
      <c r="AI2667" s="5" t="str">
        <f>IFERROR(IF(VLOOKUP($B2667,DPORT_BD!$A$1:$I$296,4,FALSE)=0,"",VLOOKUP($B2667,DPORT_BD!$A$1:$I$296,4,FALSE)),"")</f>
        <v/>
      </c>
      <c r="AJ2667" s="5" t="str">
        <f>IFERROR(IF(VLOOKUP($B2667,DPORT_BD!$A$1:$I$296,5,FALSE)=0,"",VLOOKUP($B2667,DPORT_BD!$A$1:$I$296,5,FALSE)),"")</f>
        <v/>
      </c>
      <c r="AK2667" s="5" t="str">
        <f>IFERROR(IF(VLOOKUP($B2667,DPORT_BD!$A$1:$I$296,6,FALSE)=0,"",VLOOKUP($B2667,DPORT_BD!$A$1:$I$296,6,FALSE)),"")</f>
        <v/>
      </c>
      <c r="AL2667" s="5" t="str">
        <f>IFERROR(IF(VLOOKUP($B2667,DPORT_BD!$A$1:$I$296,7,FALSE)=0,"",VLOOKUP($B2667,DPORT_BD!$A$1:$I$296,7,FALSE)),"")</f>
        <v/>
      </c>
      <c r="AM2667" s="5" t="str">
        <f>IFERROR(IF(VLOOKUP($B2667,DPORT_BD!$A$1:$I$296,8,FALSE)=0,"",VLOOKUP($B2667,DPORT_BD!$A$1:$I$296,8,FALSE)),"")</f>
        <v/>
      </c>
      <c r="AN2667" s="5" t="str">
        <f>IFERROR(IF(VLOOKUP($B2667,DPORT_BD!$A$1:$I$296,9,FALSE)=0,"",VLOOKUP($B2667,DPORT_BD!$A$1:$I$296,9,FALSE)),"")</f>
        <v/>
      </c>
    </row>
    <row r="2668" spans="1:40">
      <c r="A2668" t="s">
        <v>32</v>
      </c>
      <c r="B2668" t="s">
        <v>4447</v>
      </c>
      <c r="C2668" t="s">
        <v>34</v>
      </c>
      <c r="D2668" t="s">
        <v>52</v>
      </c>
      <c r="E2668" t="s">
        <v>53</v>
      </c>
      <c r="F2668" s="1">
        <v>3850</v>
      </c>
      <c r="I2668" t="s">
        <v>37</v>
      </c>
      <c r="J2668" t="s">
        <v>82</v>
      </c>
      <c r="K2668" t="s">
        <v>160</v>
      </c>
      <c r="L2668" t="s">
        <v>161</v>
      </c>
      <c r="M2668" t="s">
        <v>40</v>
      </c>
      <c r="S2668" t="s">
        <v>770</v>
      </c>
      <c r="T2668" s="1">
        <v>6</v>
      </c>
      <c r="W2668" t="s">
        <v>4448</v>
      </c>
      <c r="AG2668" s="5" t="str">
        <f>IFERROR(IF(VLOOKUP($B2668,DPORT_BD!$A$1:$I$296,2,FALSE)=0,"",VLOOKUP($B2668,DPORT_BD!$A$1:$I$296,2,FALSE)),"")</f>
        <v/>
      </c>
      <c r="AH2668" s="5" t="str">
        <f>IFERROR(IF(VLOOKUP($B2668,DPORT_BD!$A$1:$I$296,3,FALSE)=0,"",VLOOKUP($B2668,DPORT_BD!$A$1:$I$296,3,FALSE)),"")</f>
        <v/>
      </c>
      <c r="AI2668" s="5" t="str">
        <f>IFERROR(IF(VLOOKUP($B2668,DPORT_BD!$A$1:$I$296,4,FALSE)=0,"",VLOOKUP($B2668,DPORT_BD!$A$1:$I$296,4,FALSE)),"")</f>
        <v/>
      </c>
      <c r="AJ2668" s="5" t="str">
        <f>IFERROR(IF(VLOOKUP($B2668,DPORT_BD!$A$1:$I$296,5,FALSE)=0,"",VLOOKUP($B2668,DPORT_BD!$A$1:$I$296,5,FALSE)),"")</f>
        <v/>
      </c>
      <c r="AK2668" s="5" t="str">
        <f>IFERROR(IF(VLOOKUP($B2668,DPORT_BD!$A$1:$I$296,6,FALSE)=0,"",VLOOKUP($B2668,DPORT_BD!$A$1:$I$296,6,FALSE)),"")</f>
        <v/>
      </c>
      <c r="AL2668" s="5" t="str">
        <f>IFERROR(IF(VLOOKUP($B2668,DPORT_BD!$A$1:$I$296,7,FALSE)=0,"",VLOOKUP($B2668,DPORT_BD!$A$1:$I$296,7,FALSE)),"")</f>
        <v/>
      </c>
      <c r="AM2668" s="5" t="str">
        <f>IFERROR(IF(VLOOKUP($B2668,DPORT_BD!$A$1:$I$296,8,FALSE)=0,"",VLOOKUP($B2668,DPORT_BD!$A$1:$I$296,8,FALSE)),"")</f>
        <v/>
      </c>
      <c r="AN2668" s="5" t="str">
        <f>IFERROR(IF(VLOOKUP($B2668,DPORT_BD!$A$1:$I$296,9,FALSE)=0,"",VLOOKUP($B2668,DPORT_BD!$A$1:$I$296,9,FALSE)),"")</f>
        <v/>
      </c>
    </row>
    <row r="2669" spans="1:40">
      <c r="A2669" t="s">
        <v>32</v>
      </c>
      <c r="B2669" t="s">
        <v>4449</v>
      </c>
      <c r="C2669" t="s">
        <v>34</v>
      </c>
      <c r="D2669" t="s">
        <v>52</v>
      </c>
      <c r="E2669" t="s">
        <v>53</v>
      </c>
      <c r="F2669" s="1">
        <v>3850</v>
      </c>
      <c r="I2669" t="s">
        <v>37</v>
      </c>
      <c r="K2669" t="s">
        <v>38</v>
      </c>
      <c r="L2669" t="s">
        <v>39</v>
      </c>
      <c r="M2669" t="s">
        <v>40</v>
      </c>
      <c r="S2669" t="s">
        <v>770</v>
      </c>
      <c r="T2669" s="1">
        <v>6</v>
      </c>
      <c r="AG2669" s="5" t="str">
        <f>IFERROR(IF(VLOOKUP($B2669,DPORT_BD!$A$1:$I$296,2,FALSE)=0,"",VLOOKUP($B2669,DPORT_BD!$A$1:$I$296,2,FALSE)),"")</f>
        <v/>
      </c>
      <c r="AH2669" s="5" t="str">
        <f>IFERROR(IF(VLOOKUP($B2669,DPORT_BD!$A$1:$I$296,3,FALSE)=0,"",VLOOKUP($B2669,DPORT_BD!$A$1:$I$296,3,FALSE)),"")</f>
        <v/>
      </c>
      <c r="AI2669" s="5" t="str">
        <f>IFERROR(IF(VLOOKUP($B2669,DPORT_BD!$A$1:$I$296,4,FALSE)=0,"",VLOOKUP($B2669,DPORT_BD!$A$1:$I$296,4,FALSE)),"")</f>
        <v/>
      </c>
      <c r="AJ2669" s="5" t="str">
        <f>IFERROR(IF(VLOOKUP($B2669,DPORT_BD!$A$1:$I$296,5,FALSE)=0,"",VLOOKUP($B2669,DPORT_BD!$A$1:$I$296,5,FALSE)),"")</f>
        <v/>
      </c>
      <c r="AK2669" s="5" t="str">
        <f>IFERROR(IF(VLOOKUP($B2669,DPORT_BD!$A$1:$I$296,6,FALSE)=0,"",VLOOKUP($B2669,DPORT_BD!$A$1:$I$296,6,FALSE)),"")</f>
        <v/>
      </c>
      <c r="AL2669" s="5" t="str">
        <f>IFERROR(IF(VLOOKUP($B2669,DPORT_BD!$A$1:$I$296,7,FALSE)=0,"",VLOOKUP($B2669,DPORT_BD!$A$1:$I$296,7,FALSE)),"")</f>
        <v/>
      </c>
      <c r="AM2669" s="5" t="str">
        <f>IFERROR(IF(VLOOKUP($B2669,DPORT_BD!$A$1:$I$296,8,FALSE)=0,"",VLOOKUP($B2669,DPORT_BD!$A$1:$I$296,8,FALSE)),"")</f>
        <v/>
      </c>
      <c r="AN2669" s="5" t="str">
        <f>IFERROR(IF(VLOOKUP($B2669,DPORT_BD!$A$1:$I$296,9,FALSE)=0,"",VLOOKUP($B2669,DPORT_BD!$A$1:$I$296,9,FALSE)),"")</f>
        <v/>
      </c>
    </row>
    <row r="2670" spans="1:40">
      <c r="A2670" t="s">
        <v>32</v>
      </c>
      <c r="B2670" t="s">
        <v>4450</v>
      </c>
      <c r="C2670" t="s">
        <v>34</v>
      </c>
      <c r="D2670" t="s">
        <v>1112</v>
      </c>
      <c r="E2670" t="s">
        <v>1113</v>
      </c>
      <c r="F2670" s="1">
        <v>5900</v>
      </c>
      <c r="I2670" t="s">
        <v>37</v>
      </c>
      <c r="K2670" t="s">
        <v>756</v>
      </c>
      <c r="L2670" t="s">
        <v>757</v>
      </c>
      <c r="M2670" t="s">
        <v>40</v>
      </c>
      <c r="S2670" t="s">
        <v>770</v>
      </c>
      <c r="T2670" s="1">
        <v>6</v>
      </c>
      <c r="AG2670" s="5" t="str">
        <f>IFERROR(IF(VLOOKUP($B2670,DPORT_BD!$A$1:$I$296,2,FALSE)=0,"",VLOOKUP($B2670,DPORT_BD!$A$1:$I$296,2,FALSE)),"")</f>
        <v/>
      </c>
      <c r="AH2670" s="5" t="str">
        <f>IFERROR(IF(VLOOKUP($B2670,DPORT_BD!$A$1:$I$296,3,FALSE)=0,"",VLOOKUP($B2670,DPORT_BD!$A$1:$I$296,3,FALSE)),"")</f>
        <v/>
      </c>
      <c r="AI2670" s="5" t="str">
        <f>IFERROR(IF(VLOOKUP($B2670,DPORT_BD!$A$1:$I$296,4,FALSE)=0,"",VLOOKUP($B2670,DPORT_BD!$A$1:$I$296,4,FALSE)),"")</f>
        <v/>
      </c>
      <c r="AJ2670" s="5" t="str">
        <f>IFERROR(IF(VLOOKUP($B2670,DPORT_BD!$A$1:$I$296,5,FALSE)=0,"",VLOOKUP($B2670,DPORT_BD!$A$1:$I$296,5,FALSE)),"")</f>
        <v/>
      </c>
      <c r="AK2670" s="5" t="str">
        <f>IFERROR(IF(VLOOKUP($B2670,DPORT_BD!$A$1:$I$296,6,FALSE)=0,"",VLOOKUP($B2670,DPORT_BD!$A$1:$I$296,6,FALSE)),"")</f>
        <v/>
      </c>
      <c r="AL2670" s="5" t="str">
        <f>IFERROR(IF(VLOOKUP($B2670,DPORT_BD!$A$1:$I$296,7,FALSE)=0,"",VLOOKUP($B2670,DPORT_BD!$A$1:$I$296,7,FALSE)),"")</f>
        <v/>
      </c>
      <c r="AM2670" s="5" t="str">
        <f>IFERROR(IF(VLOOKUP($B2670,DPORT_BD!$A$1:$I$296,8,FALSE)=0,"",VLOOKUP($B2670,DPORT_BD!$A$1:$I$296,8,FALSE)),"")</f>
        <v/>
      </c>
      <c r="AN2670" s="5" t="str">
        <f>IFERROR(IF(VLOOKUP($B2670,DPORT_BD!$A$1:$I$296,9,FALSE)=0,"",VLOOKUP($B2670,DPORT_BD!$A$1:$I$296,9,FALSE)),"")</f>
        <v/>
      </c>
    </row>
    <row r="2671" spans="1:40">
      <c r="A2671" t="s">
        <v>32</v>
      </c>
      <c r="B2671" t="s">
        <v>4451</v>
      </c>
      <c r="C2671" t="s">
        <v>34</v>
      </c>
      <c r="D2671" t="s">
        <v>52</v>
      </c>
      <c r="E2671" t="s">
        <v>53</v>
      </c>
      <c r="F2671" s="1">
        <v>3900</v>
      </c>
      <c r="I2671" t="s">
        <v>37</v>
      </c>
      <c r="J2671" t="s">
        <v>82</v>
      </c>
      <c r="K2671" t="s">
        <v>160</v>
      </c>
      <c r="L2671" t="s">
        <v>161</v>
      </c>
      <c r="M2671" t="s">
        <v>40</v>
      </c>
      <c r="S2671" t="s">
        <v>770</v>
      </c>
      <c r="T2671" s="1">
        <v>6</v>
      </c>
      <c r="AG2671" s="5" t="str">
        <f>IFERROR(IF(VLOOKUP($B2671,DPORT_BD!$A$1:$I$296,2,FALSE)=0,"",VLOOKUP($B2671,DPORT_BD!$A$1:$I$296,2,FALSE)),"")</f>
        <v/>
      </c>
      <c r="AH2671" s="5" t="str">
        <f>IFERROR(IF(VLOOKUP($B2671,DPORT_BD!$A$1:$I$296,3,FALSE)=0,"",VLOOKUP($B2671,DPORT_BD!$A$1:$I$296,3,FALSE)),"")</f>
        <v/>
      </c>
      <c r="AI2671" s="5" t="str">
        <f>IFERROR(IF(VLOOKUP($B2671,DPORT_BD!$A$1:$I$296,4,FALSE)=0,"",VLOOKUP($B2671,DPORT_BD!$A$1:$I$296,4,FALSE)),"")</f>
        <v/>
      </c>
      <c r="AJ2671" s="5" t="str">
        <f>IFERROR(IF(VLOOKUP($B2671,DPORT_BD!$A$1:$I$296,5,FALSE)=0,"",VLOOKUP($B2671,DPORT_BD!$A$1:$I$296,5,FALSE)),"")</f>
        <v/>
      </c>
      <c r="AK2671" s="5" t="str">
        <f>IFERROR(IF(VLOOKUP($B2671,DPORT_BD!$A$1:$I$296,6,FALSE)=0,"",VLOOKUP($B2671,DPORT_BD!$A$1:$I$296,6,FALSE)),"")</f>
        <v/>
      </c>
      <c r="AL2671" s="5" t="str">
        <f>IFERROR(IF(VLOOKUP($B2671,DPORT_BD!$A$1:$I$296,7,FALSE)=0,"",VLOOKUP($B2671,DPORT_BD!$A$1:$I$296,7,FALSE)),"")</f>
        <v/>
      </c>
      <c r="AM2671" s="5" t="str">
        <f>IFERROR(IF(VLOOKUP($B2671,DPORT_BD!$A$1:$I$296,8,FALSE)=0,"",VLOOKUP($B2671,DPORT_BD!$A$1:$I$296,8,FALSE)),"")</f>
        <v/>
      </c>
      <c r="AN2671" s="5" t="str">
        <f>IFERROR(IF(VLOOKUP($B2671,DPORT_BD!$A$1:$I$296,9,FALSE)=0,"",VLOOKUP($B2671,DPORT_BD!$A$1:$I$296,9,FALSE)),"")</f>
        <v/>
      </c>
    </row>
    <row r="2672" spans="1:40">
      <c r="A2672" t="s">
        <v>32</v>
      </c>
      <c r="B2672" t="s">
        <v>4452</v>
      </c>
      <c r="C2672" t="s">
        <v>34</v>
      </c>
      <c r="D2672" t="s">
        <v>52</v>
      </c>
      <c r="E2672" t="s">
        <v>53</v>
      </c>
      <c r="F2672" s="1">
        <v>3850</v>
      </c>
      <c r="I2672" t="s">
        <v>54</v>
      </c>
      <c r="K2672" t="s">
        <v>38</v>
      </c>
      <c r="L2672" t="s">
        <v>39</v>
      </c>
      <c r="M2672" t="s">
        <v>40</v>
      </c>
      <c r="Q2672" t="s">
        <v>55</v>
      </c>
      <c r="R2672" t="s">
        <v>56</v>
      </c>
      <c r="S2672" t="s">
        <v>43</v>
      </c>
      <c r="T2672" s="1">
        <v>1</v>
      </c>
      <c r="W2672" t="s">
        <v>57</v>
      </c>
      <c r="AG2672" s="5" t="str">
        <f>IFERROR(IF(VLOOKUP($B2672,DPORT_BD!$A$1:$I$296,2,FALSE)=0,"",VLOOKUP($B2672,DPORT_BD!$A$1:$I$296,2,FALSE)),"")</f>
        <v/>
      </c>
      <c r="AH2672" s="5" t="str">
        <f>IFERROR(IF(VLOOKUP($B2672,DPORT_BD!$A$1:$I$296,3,FALSE)=0,"",VLOOKUP($B2672,DPORT_BD!$A$1:$I$296,3,FALSE)),"")</f>
        <v/>
      </c>
      <c r="AI2672" s="5" t="str">
        <f>IFERROR(IF(VLOOKUP($B2672,DPORT_BD!$A$1:$I$296,4,FALSE)=0,"",VLOOKUP($B2672,DPORT_BD!$A$1:$I$296,4,FALSE)),"")</f>
        <v/>
      </c>
      <c r="AJ2672" s="5" t="str">
        <f>IFERROR(IF(VLOOKUP($B2672,DPORT_BD!$A$1:$I$296,5,FALSE)=0,"",VLOOKUP($B2672,DPORT_BD!$A$1:$I$296,5,FALSE)),"")</f>
        <v/>
      </c>
      <c r="AK2672" s="5" t="str">
        <f>IFERROR(IF(VLOOKUP($B2672,DPORT_BD!$A$1:$I$296,6,FALSE)=0,"",VLOOKUP($B2672,DPORT_BD!$A$1:$I$296,6,FALSE)),"")</f>
        <v/>
      </c>
      <c r="AL2672" s="5" t="str">
        <f>IFERROR(IF(VLOOKUP($B2672,DPORT_BD!$A$1:$I$296,7,FALSE)=0,"",VLOOKUP($B2672,DPORT_BD!$A$1:$I$296,7,FALSE)),"")</f>
        <v/>
      </c>
      <c r="AM2672" s="5" t="str">
        <f>IFERROR(IF(VLOOKUP($B2672,DPORT_BD!$A$1:$I$296,8,FALSE)=0,"",VLOOKUP($B2672,DPORT_BD!$A$1:$I$296,8,FALSE)),"")</f>
        <v/>
      </c>
      <c r="AN2672" s="5" t="str">
        <f>IFERROR(IF(VLOOKUP($B2672,DPORT_BD!$A$1:$I$296,9,FALSE)=0,"",VLOOKUP($B2672,DPORT_BD!$A$1:$I$296,9,FALSE)),"")</f>
        <v/>
      </c>
    </row>
    <row r="2673" spans="1:40">
      <c r="A2673" t="s">
        <v>32</v>
      </c>
      <c r="B2673" t="s">
        <v>4453</v>
      </c>
      <c r="C2673" t="s">
        <v>101</v>
      </c>
      <c r="D2673" t="s">
        <v>45</v>
      </c>
      <c r="E2673" t="s">
        <v>102</v>
      </c>
      <c r="F2673" s="1">
        <v>2200</v>
      </c>
      <c r="I2673" t="s">
        <v>54</v>
      </c>
      <c r="J2673" t="s">
        <v>82</v>
      </c>
      <c r="K2673" t="s">
        <v>160</v>
      </c>
      <c r="L2673" t="s">
        <v>161</v>
      </c>
      <c r="M2673" t="s">
        <v>40</v>
      </c>
      <c r="Q2673" t="s">
        <v>4454</v>
      </c>
      <c r="R2673" t="s">
        <v>295</v>
      </c>
      <c r="S2673" t="s">
        <v>537</v>
      </c>
      <c r="T2673" s="1">
        <v>5</v>
      </c>
      <c r="AG2673" s="5" t="str">
        <f>IFERROR(IF(VLOOKUP($B2673,DPORT_BD!$A$1:$I$296,2,FALSE)=0,"",VLOOKUP($B2673,DPORT_BD!$A$1:$I$296,2,FALSE)),"")</f>
        <v/>
      </c>
      <c r="AH2673" s="5" t="str">
        <f>IFERROR(IF(VLOOKUP($B2673,DPORT_BD!$A$1:$I$296,3,FALSE)=0,"",VLOOKUP($B2673,DPORT_BD!$A$1:$I$296,3,FALSE)),"")</f>
        <v/>
      </c>
      <c r="AI2673" s="5" t="str">
        <f>IFERROR(IF(VLOOKUP($B2673,DPORT_BD!$A$1:$I$296,4,FALSE)=0,"",VLOOKUP($B2673,DPORT_BD!$A$1:$I$296,4,FALSE)),"")</f>
        <v/>
      </c>
      <c r="AJ2673" s="5" t="str">
        <f>IFERROR(IF(VLOOKUP($B2673,DPORT_BD!$A$1:$I$296,5,FALSE)=0,"",VLOOKUP($B2673,DPORT_BD!$A$1:$I$296,5,FALSE)),"")</f>
        <v/>
      </c>
      <c r="AK2673" s="5" t="str">
        <f>IFERROR(IF(VLOOKUP($B2673,DPORT_BD!$A$1:$I$296,6,FALSE)=0,"",VLOOKUP($B2673,DPORT_BD!$A$1:$I$296,6,FALSE)),"")</f>
        <v/>
      </c>
      <c r="AL2673" s="5" t="str">
        <f>IFERROR(IF(VLOOKUP($B2673,DPORT_BD!$A$1:$I$296,7,FALSE)=0,"",VLOOKUP($B2673,DPORT_BD!$A$1:$I$296,7,FALSE)),"")</f>
        <v/>
      </c>
      <c r="AM2673" s="5" t="str">
        <f>IFERROR(IF(VLOOKUP($B2673,DPORT_BD!$A$1:$I$296,8,FALSE)=0,"",VLOOKUP($B2673,DPORT_BD!$A$1:$I$296,8,FALSE)),"")</f>
        <v/>
      </c>
      <c r="AN2673" s="5" t="str">
        <f>IFERROR(IF(VLOOKUP($B2673,DPORT_BD!$A$1:$I$296,9,FALSE)=0,"",VLOOKUP($B2673,DPORT_BD!$A$1:$I$296,9,FALSE)),"")</f>
        <v/>
      </c>
    </row>
    <row r="2674" spans="1:40">
      <c r="A2674" t="s">
        <v>32</v>
      </c>
      <c r="B2674" t="s">
        <v>4455</v>
      </c>
      <c r="C2674" t="s">
        <v>34</v>
      </c>
      <c r="D2674" t="s">
        <v>752</v>
      </c>
      <c r="E2674" t="s">
        <v>753</v>
      </c>
      <c r="F2674" s="1">
        <v>5640</v>
      </c>
      <c r="I2674" t="s">
        <v>37</v>
      </c>
      <c r="K2674" t="s">
        <v>201</v>
      </c>
      <c r="L2674" t="s">
        <v>202</v>
      </c>
      <c r="M2674" t="s">
        <v>40</v>
      </c>
      <c r="S2674" t="s">
        <v>770</v>
      </c>
      <c r="T2674" s="1">
        <v>6</v>
      </c>
      <c r="AG2674" s="5" t="str">
        <f>IFERROR(IF(VLOOKUP($B2674,DPORT_BD!$A$1:$I$296,2,FALSE)=0,"",VLOOKUP($B2674,DPORT_BD!$A$1:$I$296,2,FALSE)),"")</f>
        <v/>
      </c>
      <c r="AH2674" s="5" t="str">
        <f>IFERROR(IF(VLOOKUP($B2674,DPORT_BD!$A$1:$I$296,3,FALSE)=0,"",VLOOKUP($B2674,DPORT_BD!$A$1:$I$296,3,FALSE)),"")</f>
        <v/>
      </c>
      <c r="AI2674" s="5" t="str">
        <f>IFERROR(IF(VLOOKUP($B2674,DPORT_BD!$A$1:$I$296,4,FALSE)=0,"",VLOOKUP($B2674,DPORT_BD!$A$1:$I$296,4,FALSE)),"")</f>
        <v/>
      </c>
      <c r="AJ2674" s="5" t="str">
        <f>IFERROR(IF(VLOOKUP($B2674,DPORT_BD!$A$1:$I$296,5,FALSE)=0,"",VLOOKUP($B2674,DPORT_BD!$A$1:$I$296,5,FALSE)),"")</f>
        <v/>
      </c>
      <c r="AK2674" s="5" t="str">
        <f>IFERROR(IF(VLOOKUP($B2674,DPORT_BD!$A$1:$I$296,6,FALSE)=0,"",VLOOKUP($B2674,DPORT_BD!$A$1:$I$296,6,FALSE)),"")</f>
        <v/>
      </c>
      <c r="AL2674" s="5" t="str">
        <f>IFERROR(IF(VLOOKUP($B2674,DPORT_BD!$A$1:$I$296,7,FALSE)=0,"",VLOOKUP($B2674,DPORT_BD!$A$1:$I$296,7,FALSE)),"")</f>
        <v/>
      </c>
      <c r="AM2674" s="5" t="str">
        <f>IFERROR(IF(VLOOKUP($B2674,DPORT_BD!$A$1:$I$296,8,FALSE)=0,"",VLOOKUP($B2674,DPORT_BD!$A$1:$I$296,8,FALSE)),"")</f>
        <v/>
      </c>
      <c r="AN2674" s="5" t="str">
        <f>IFERROR(IF(VLOOKUP($B2674,DPORT_BD!$A$1:$I$296,9,FALSE)=0,"",VLOOKUP($B2674,DPORT_BD!$A$1:$I$296,9,FALSE)),"")</f>
        <v/>
      </c>
    </row>
    <row r="2675" spans="1:40">
      <c r="A2675" t="s">
        <v>32</v>
      </c>
      <c r="B2675" t="s">
        <v>4456</v>
      </c>
      <c r="C2675" t="s">
        <v>34</v>
      </c>
      <c r="D2675" t="s">
        <v>52</v>
      </c>
      <c r="E2675" t="s">
        <v>53</v>
      </c>
      <c r="F2675" s="1">
        <v>3840</v>
      </c>
      <c r="G2675" t="s">
        <v>570</v>
      </c>
      <c r="I2675" t="s">
        <v>103</v>
      </c>
      <c r="J2675" t="s">
        <v>82</v>
      </c>
      <c r="K2675" t="s">
        <v>160</v>
      </c>
      <c r="L2675" t="s">
        <v>161</v>
      </c>
      <c r="M2675" t="s">
        <v>40</v>
      </c>
      <c r="Q2675" t="s">
        <v>4457</v>
      </c>
      <c r="R2675" t="s">
        <v>4458</v>
      </c>
      <c r="S2675" t="s">
        <v>770</v>
      </c>
      <c r="T2675" s="1">
        <v>6</v>
      </c>
      <c r="AG2675" s="5" t="str">
        <f>IFERROR(IF(VLOOKUP($B2675,DPORT_BD!$A$1:$I$296,2,FALSE)=0,"",VLOOKUP($B2675,DPORT_BD!$A$1:$I$296,2,FALSE)),"")</f>
        <v/>
      </c>
      <c r="AH2675" s="5" t="str">
        <f>IFERROR(IF(VLOOKUP($B2675,DPORT_BD!$A$1:$I$296,3,FALSE)=0,"",VLOOKUP($B2675,DPORT_BD!$A$1:$I$296,3,FALSE)),"")</f>
        <v/>
      </c>
      <c r="AI2675" s="5" t="str">
        <f>IFERROR(IF(VLOOKUP($B2675,DPORT_BD!$A$1:$I$296,4,FALSE)=0,"",VLOOKUP($B2675,DPORT_BD!$A$1:$I$296,4,FALSE)),"")</f>
        <v/>
      </c>
      <c r="AJ2675" s="5" t="str">
        <f>IFERROR(IF(VLOOKUP($B2675,DPORT_BD!$A$1:$I$296,5,FALSE)=0,"",VLOOKUP($B2675,DPORT_BD!$A$1:$I$296,5,FALSE)),"")</f>
        <v/>
      </c>
      <c r="AK2675" s="5" t="str">
        <f>IFERROR(IF(VLOOKUP($B2675,DPORT_BD!$A$1:$I$296,6,FALSE)=0,"",VLOOKUP($B2675,DPORT_BD!$A$1:$I$296,6,FALSE)),"")</f>
        <v/>
      </c>
      <c r="AL2675" s="5" t="str">
        <f>IFERROR(IF(VLOOKUP($B2675,DPORT_BD!$A$1:$I$296,7,FALSE)=0,"",VLOOKUP($B2675,DPORT_BD!$A$1:$I$296,7,FALSE)),"")</f>
        <v/>
      </c>
      <c r="AM2675" s="5" t="str">
        <f>IFERROR(IF(VLOOKUP($B2675,DPORT_BD!$A$1:$I$296,8,FALSE)=0,"",VLOOKUP($B2675,DPORT_BD!$A$1:$I$296,8,FALSE)),"")</f>
        <v/>
      </c>
      <c r="AN2675" s="5" t="str">
        <f>IFERROR(IF(VLOOKUP($B2675,DPORT_BD!$A$1:$I$296,9,FALSE)=0,"",VLOOKUP($B2675,DPORT_BD!$A$1:$I$296,9,FALSE)),"")</f>
        <v/>
      </c>
    </row>
    <row r="2676" spans="1:40">
      <c r="A2676" t="s">
        <v>32</v>
      </c>
      <c r="B2676" t="s">
        <v>4459</v>
      </c>
      <c r="C2676" t="s">
        <v>101</v>
      </c>
      <c r="D2676" t="s">
        <v>45</v>
      </c>
      <c r="E2676" t="s">
        <v>102</v>
      </c>
      <c r="F2676" s="1">
        <v>2200</v>
      </c>
      <c r="I2676" t="s">
        <v>59</v>
      </c>
      <c r="J2676" t="s">
        <v>82</v>
      </c>
      <c r="K2676" t="s">
        <v>160</v>
      </c>
      <c r="L2676" t="s">
        <v>161</v>
      </c>
      <c r="M2676" t="s">
        <v>40</v>
      </c>
      <c r="Q2676" t="s">
        <v>3223</v>
      </c>
      <c r="R2676" t="s">
        <v>426</v>
      </c>
      <c r="S2676" t="s">
        <v>537</v>
      </c>
      <c r="T2676" s="1">
        <v>5</v>
      </c>
      <c r="AG2676" s="5" t="str">
        <f>IFERROR(IF(VLOOKUP($B2676,DPORT_BD!$A$1:$I$296,2,FALSE)=0,"",VLOOKUP($B2676,DPORT_BD!$A$1:$I$296,2,FALSE)),"")</f>
        <v/>
      </c>
      <c r="AH2676" s="5" t="str">
        <f>IFERROR(IF(VLOOKUP($B2676,DPORT_BD!$A$1:$I$296,3,FALSE)=0,"",VLOOKUP($B2676,DPORT_BD!$A$1:$I$296,3,FALSE)),"")</f>
        <v/>
      </c>
      <c r="AI2676" s="5" t="str">
        <f>IFERROR(IF(VLOOKUP($B2676,DPORT_BD!$A$1:$I$296,4,FALSE)=0,"",VLOOKUP($B2676,DPORT_BD!$A$1:$I$296,4,FALSE)),"")</f>
        <v/>
      </c>
      <c r="AJ2676" s="5" t="str">
        <f>IFERROR(IF(VLOOKUP($B2676,DPORT_BD!$A$1:$I$296,5,FALSE)=0,"",VLOOKUP($B2676,DPORT_BD!$A$1:$I$296,5,FALSE)),"")</f>
        <v/>
      </c>
      <c r="AK2676" s="5" t="str">
        <f>IFERROR(IF(VLOOKUP($B2676,DPORT_BD!$A$1:$I$296,6,FALSE)=0,"",VLOOKUP($B2676,DPORT_BD!$A$1:$I$296,6,FALSE)),"")</f>
        <v/>
      </c>
      <c r="AL2676" s="5" t="str">
        <f>IFERROR(IF(VLOOKUP($B2676,DPORT_BD!$A$1:$I$296,7,FALSE)=0,"",VLOOKUP($B2676,DPORT_BD!$A$1:$I$296,7,FALSE)),"")</f>
        <v/>
      </c>
      <c r="AM2676" s="5" t="str">
        <f>IFERROR(IF(VLOOKUP($B2676,DPORT_BD!$A$1:$I$296,8,FALSE)=0,"",VLOOKUP($B2676,DPORT_BD!$A$1:$I$296,8,FALSE)),"")</f>
        <v/>
      </c>
      <c r="AN2676" s="5" t="str">
        <f>IFERROR(IF(VLOOKUP($B2676,DPORT_BD!$A$1:$I$296,9,FALSE)=0,"",VLOOKUP($B2676,DPORT_BD!$A$1:$I$296,9,FALSE)),"")</f>
        <v/>
      </c>
    </row>
    <row r="2677" spans="1:40">
      <c r="A2677" t="s">
        <v>32</v>
      </c>
      <c r="B2677" t="s">
        <v>4460</v>
      </c>
      <c r="C2677" t="s">
        <v>101</v>
      </c>
      <c r="D2677" t="s">
        <v>45</v>
      </c>
      <c r="E2677" t="s">
        <v>102</v>
      </c>
      <c r="F2677" s="1">
        <v>2200</v>
      </c>
      <c r="I2677" t="s">
        <v>54</v>
      </c>
      <c r="J2677" t="s">
        <v>82</v>
      </c>
      <c r="K2677" t="s">
        <v>83</v>
      </c>
      <c r="L2677" t="s">
        <v>84</v>
      </c>
      <c r="S2677" t="s">
        <v>770</v>
      </c>
      <c r="T2677" s="1">
        <v>6</v>
      </c>
      <c r="AG2677" s="5" t="str">
        <f>IFERROR(IF(VLOOKUP($B2677,DPORT_BD!$A$1:$I$296,2,FALSE)=0,"",VLOOKUP($B2677,DPORT_BD!$A$1:$I$296,2,FALSE)),"")</f>
        <v/>
      </c>
      <c r="AH2677" s="5" t="str">
        <f>IFERROR(IF(VLOOKUP($B2677,DPORT_BD!$A$1:$I$296,3,FALSE)=0,"",VLOOKUP($B2677,DPORT_BD!$A$1:$I$296,3,FALSE)),"")</f>
        <v/>
      </c>
      <c r="AI2677" s="5" t="str">
        <f>IFERROR(IF(VLOOKUP($B2677,DPORT_BD!$A$1:$I$296,4,FALSE)=0,"",VLOOKUP($B2677,DPORT_BD!$A$1:$I$296,4,FALSE)),"")</f>
        <v/>
      </c>
      <c r="AJ2677" s="5" t="str">
        <f>IFERROR(IF(VLOOKUP($B2677,DPORT_BD!$A$1:$I$296,5,FALSE)=0,"",VLOOKUP($B2677,DPORT_BD!$A$1:$I$296,5,FALSE)),"")</f>
        <v/>
      </c>
      <c r="AK2677" s="5" t="str">
        <f>IFERROR(IF(VLOOKUP($B2677,DPORT_BD!$A$1:$I$296,6,FALSE)=0,"",VLOOKUP($B2677,DPORT_BD!$A$1:$I$296,6,FALSE)),"")</f>
        <v/>
      </c>
      <c r="AL2677" s="5" t="str">
        <f>IFERROR(IF(VLOOKUP($B2677,DPORT_BD!$A$1:$I$296,7,FALSE)=0,"",VLOOKUP($B2677,DPORT_BD!$A$1:$I$296,7,FALSE)),"")</f>
        <v/>
      </c>
      <c r="AM2677" s="5" t="str">
        <f>IFERROR(IF(VLOOKUP($B2677,DPORT_BD!$A$1:$I$296,8,FALSE)=0,"",VLOOKUP($B2677,DPORT_BD!$A$1:$I$296,8,FALSE)),"")</f>
        <v/>
      </c>
      <c r="AN2677" s="5" t="str">
        <f>IFERROR(IF(VLOOKUP($B2677,DPORT_BD!$A$1:$I$296,9,FALSE)=0,"",VLOOKUP($B2677,DPORT_BD!$A$1:$I$296,9,FALSE)),"")</f>
        <v/>
      </c>
    </row>
    <row r="2678" spans="1:40">
      <c r="A2678" t="s">
        <v>32</v>
      </c>
      <c r="B2678" t="s">
        <v>4461</v>
      </c>
      <c r="C2678" t="s">
        <v>34</v>
      </c>
      <c r="D2678" t="s">
        <v>45</v>
      </c>
      <c r="E2678" t="s">
        <v>46</v>
      </c>
      <c r="F2678" s="1">
        <v>3084</v>
      </c>
      <c r="I2678" t="s">
        <v>103</v>
      </c>
      <c r="J2678" t="s">
        <v>82</v>
      </c>
      <c r="K2678" t="s">
        <v>160</v>
      </c>
      <c r="L2678" t="s">
        <v>161</v>
      </c>
      <c r="Q2678" t="s">
        <v>4462</v>
      </c>
      <c r="R2678" t="s">
        <v>628</v>
      </c>
      <c r="S2678" t="s">
        <v>770</v>
      </c>
      <c r="T2678" s="1">
        <v>6</v>
      </c>
      <c r="AG2678" s="5" t="str">
        <f>IFERROR(IF(VLOOKUP($B2678,DPORT_BD!$A$1:$I$296,2,FALSE)=0,"",VLOOKUP($B2678,DPORT_BD!$A$1:$I$296,2,FALSE)),"")</f>
        <v/>
      </c>
      <c r="AH2678" s="5" t="str">
        <f>IFERROR(IF(VLOOKUP($B2678,DPORT_BD!$A$1:$I$296,3,FALSE)=0,"",VLOOKUP($B2678,DPORT_BD!$A$1:$I$296,3,FALSE)),"")</f>
        <v/>
      </c>
      <c r="AI2678" s="5" t="str">
        <f>IFERROR(IF(VLOOKUP($B2678,DPORT_BD!$A$1:$I$296,4,FALSE)=0,"",VLOOKUP($B2678,DPORT_BD!$A$1:$I$296,4,FALSE)),"")</f>
        <v/>
      </c>
      <c r="AJ2678" s="5" t="str">
        <f>IFERROR(IF(VLOOKUP($B2678,DPORT_BD!$A$1:$I$296,5,FALSE)=0,"",VLOOKUP($B2678,DPORT_BD!$A$1:$I$296,5,FALSE)),"")</f>
        <v/>
      </c>
      <c r="AK2678" s="5" t="str">
        <f>IFERROR(IF(VLOOKUP($B2678,DPORT_BD!$A$1:$I$296,6,FALSE)=0,"",VLOOKUP($B2678,DPORT_BD!$A$1:$I$296,6,FALSE)),"")</f>
        <v/>
      </c>
      <c r="AL2678" s="5" t="str">
        <f>IFERROR(IF(VLOOKUP($B2678,DPORT_BD!$A$1:$I$296,7,FALSE)=0,"",VLOOKUP($B2678,DPORT_BD!$A$1:$I$296,7,FALSE)),"")</f>
        <v/>
      </c>
      <c r="AM2678" s="5" t="str">
        <f>IFERROR(IF(VLOOKUP($B2678,DPORT_BD!$A$1:$I$296,8,FALSE)=0,"",VLOOKUP($B2678,DPORT_BD!$A$1:$I$296,8,FALSE)),"")</f>
        <v/>
      </c>
      <c r="AN2678" s="5" t="str">
        <f>IFERROR(IF(VLOOKUP($B2678,DPORT_BD!$A$1:$I$296,9,FALSE)=0,"",VLOOKUP($B2678,DPORT_BD!$A$1:$I$296,9,FALSE)),"")</f>
        <v/>
      </c>
    </row>
    <row r="2679" spans="1:40">
      <c r="A2679" t="s">
        <v>32</v>
      </c>
      <c r="B2679" t="s">
        <v>4463</v>
      </c>
      <c r="C2679" t="s">
        <v>34</v>
      </c>
      <c r="D2679" t="s">
        <v>52</v>
      </c>
      <c r="E2679" t="s">
        <v>53</v>
      </c>
      <c r="F2679" s="1">
        <v>3850</v>
      </c>
      <c r="I2679" t="s">
        <v>37</v>
      </c>
      <c r="J2679" t="s">
        <v>169</v>
      </c>
      <c r="K2679" t="s">
        <v>83</v>
      </c>
      <c r="L2679" t="s">
        <v>84</v>
      </c>
      <c r="S2679" t="s">
        <v>770</v>
      </c>
      <c r="T2679" s="1">
        <v>6</v>
      </c>
      <c r="AG2679" s="5" t="str">
        <f>IFERROR(IF(VLOOKUP($B2679,DPORT_BD!$A$1:$I$296,2,FALSE)=0,"",VLOOKUP($B2679,DPORT_BD!$A$1:$I$296,2,FALSE)),"")</f>
        <v/>
      </c>
      <c r="AH2679" s="5" t="str">
        <f>IFERROR(IF(VLOOKUP($B2679,DPORT_BD!$A$1:$I$296,3,FALSE)=0,"",VLOOKUP($B2679,DPORT_BD!$A$1:$I$296,3,FALSE)),"")</f>
        <v/>
      </c>
      <c r="AI2679" s="5" t="str">
        <f>IFERROR(IF(VLOOKUP($B2679,DPORT_BD!$A$1:$I$296,4,FALSE)=0,"",VLOOKUP($B2679,DPORT_BD!$A$1:$I$296,4,FALSE)),"")</f>
        <v/>
      </c>
      <c r="AJ2679" s="5" t="str">
        <f>IFERROR(IF(VLOOKUP($B2679,DPORT_BD!$A$1:$I$296,5,FALSE)=0,"",VLOOKUP($B2679,DPORT_BD!$A$1:$I$296,5,FALSE)),"")</f>
        <v/>
      </c>
      <c r="AK2679" s="5" t="str">
        <f>IFERROR(IF(VLOOKUP($B2679,DPORT_BD!$A$1:$I$296,6,FALSE)=0,"",VLOOKUP($B2679,DPORT_BD!$A$1:$I$296,6,FALSE)),"")</f>
        <v/>
      </c>
      <c r="AL2679" s="5" t="str">
        <f>IFERROR(IF(VLOOKUP($B2679,DPORT_BD!$A$1:$I$296,7,FALSE)=0,"",VLOOKUP($B2679,DPORT_BD!$A$1:$I$296,7,FALSE)),"")</f>
        <v/>
      </c>
      <c r="AM2679" s="5" t="str">
        <f>IFERROR(IF(VLOOKUP($B2679,DPORT_BD!$A$1:$I$296,8,FALSE)=0,"",VLOOKUP($B2679,DPORT_BD!$A$1:$I$296,8,FALSE)),"")</f>
        <v/>
      </c>
      <c r="AN2679" s="5" t="str">
        <f>IFERROR(IF(VLOOKUP($B2679,DPORT_BD!$A$1:$I$296,9,FALSE)=0,"",VLOOKUP($B2679,DPORT_BD!$A$1:$I$296,9,FALSE)),"")</f>
        <v/>
      </c>
    </row>
    <row r="2680" spans="1:40">
      <c r="A2680" t="s">
        <v>32</v>
      </c>
      <c r="B2680" t="s">
        <v>4464</v>
      </c>
      <c r="C2680" t="s">
        <v>34</v>
      </c>
      <c r="D2680" t="s">
        <v>52</v>
      </c>
      <c r="E2680" t="s">
        <v>53</v>
      </c>
      <c r="F2680" s="1">
        <v>3850</v>
      </c>
      <c r="I2680" t="s">
        <v>37</v>
      </c>
      <c r="J2680" t="s">
        <v>82</v>
      </c>
      <c r="K2680" t="s">
        <v>83</v>
      </c>
      <c r="L2680" t="s">
        <v>84</v>
      </c>
      <c r="M2680" t="s">
        <v>40</v>
      </c>
      <c r="S2680" t="s">
        <v>770</v>
      </c>
      <c r="T2680" s="1">
        <v>6</v>
      </c>
      <c r="AG2680" s="5" t="str">
        <f>IFERROR(IF(VLOOKUP($B2680,DPORT_BD!$A$1:$I$296,2,FALSE)=0,"",VLOOKUP($B2680,DPORT_BD!$A$1:$I$296,2,FALSE)),"")</f>
        <v/>
      </c>
      <c r="AH2680" s="5" t="str">
        <f>IFERROR(IF(VLOOKUP($B2680,DPORT_BD!$A$1:$I$296,3,FALSE)=0,"",VLOOKUP($B2680,DPORT_BD!$A$1:$I$296,3,FALSE)),"")</f>
        <v/>
      </c>
      <c r="AI2680" s="5" t="str">
        <f>IFERROR(IF(VLOOKUP($B2680,DPORT_BD!$A$1:$I$296,4,FALSE)=0,"",VLOOKUP($B2680,DPORT_BD!$A$1:$I$296,4,FALSE)),"")</f>
        <v/>
      </c>
      <c r="AJ2680" s="5" t="str">
        <f>IFERROR(IF(VLOOKUP($B2680,DPORT_BD!$A$1:$I$296,5,FALSE)=0,"",VLOOKUP($B2680,DPORT_BD!$A$1:$I$296,5,FALSE)),"")</f>
        <v/>
      </c>
      <c r="AK2680" s="5" t="str">
        <f>IFERROR(IF(VLOOKUP($B2680,DPORT_BD!$A$1:$I$296,6,FALSE)=0,"",VLOOKUP($B2680,DPORT_BD!$A$1:$I$296,6,FALSE)),"")</f>
        <v/>
      </c>
      <c r="AL2680" s="5" t="str">
        <f>IFERROR(IF(VLOOKUP($B2680,DPORT_BD!$A$1:$I$296,7,FALSE)=0,"",VLOOKUP($B2680,DPORT_BD!$A$1:$I$296,7,FALSE)),"")</f>
        <v/>
      </c>
      <c r="AM2680" s="5" t="str">
        <f>IFERROR(IF(VLOOKUP($B2680,DPORT_BD!$A$1:$I$296,8,FALSE)=0,"",VLOOKUP($B2680,DPORT_BD!$A$1:$I$296,8,FALSE)),"")</f>
        <v/>
      </c>
      <c r="AN2680" s="5" t="str">
        <f>IFERROR(IF(VLOOKUP($B2680,DPORT_BD!$A$1:$I$296,9,FALSE)=0,"",VLOOKUP($B2680,DPORT_BD!$A$1:$I$296,9,FALSE)),"")</f>
        <v/>
      </c>
    </row>
    <row r="2681" spans="1:40">
      <c r="A2681" t="s">
        <v>32</v>
      </c>
      <c r="B2681" t="s">
        <v>4465</v>
      </c>
      <c r="C2681" t="s">
        <v>34</v>
      </c>
      <c r="D2681" t="s">
        <v>52</v>
      </c>
      <c r="E2681" t="s">
        <v>53</v>
      </c>
      <c r="F2681" s="1">
        <v>3890</v>
      </c>
      <c r="I2681" t="s">
        <v>37</v>
      </c>
      <c r="J2681" t="s">
        <v>72</v>
      </c>
      <c r="K2681" t="s">
        <v>73</v>
      </c>
      <c r="L2681" t="s">
        <v>74</v>
      </c>
      <c r="M2681" t="s">
        <v>40</v>
      </c>
      <c r="S2681" t="s">
        <v>770</v>
      </c>
      <c r="T2681" s="1">
        <v>6</v>
      </c>
      <c r="AG2681" s="5" t="str">
        <f>IFERROR(IF(VLOOKUP($B2681,DPORT_BD!$A$1:$I$296,2,FALSE)=0,"",VLOOKUP($B2681,DPORT_BD!$A$1:$I$296,2,FALSE)),"")</f>
        <v/>
      </c>
      <c r="AH2681" s="5" t="str">
        <f>IFERROR(IF(VLOOKUP($B2681,DPORT_BD!$A$1:$I$296,3,FALSE)=0,"",VLOOKUP($B2681,DPORT_BD!$A$1:$I$296,3,FALSE)),"")</f>
        <v/>
      </c>
      <c r="AI2681" s="5" t="str">
        <f>IFERROR(IF(VLOOKUP($B2681,DPORT_BD!$A$1:$I$296,4,FALSE)=0,"",VLOOKUP($B2681,DPORT_BD!$A$1:$I$296,4,FALSE)),"")</f>
        <v/>
      </c>
      <c r="AJ2681" s="5" t="str">
        <f>IFERROR(IF(VLOOKUP($B2681,DPORT_BD!$A$1:$I$296,5,FALSE)=0,"",VLOOKUP($B2681,DPORT_BD!$A$1:$I$296,5,FALSE)),"")</f>
        <v/>
      </c>
      <c r="AK2681" s="5" t="str">
        <f>IFERROR(IF(VLOOKUP($B2681,DPORT_BD!$A$1:$I$296,6,FALSE)=0,"",VLOOKUP($B2681,DPORT_BD!$A$1:$I$296,6,FALSE)),"")</f>
        <v/>
      </c>
      <c r="AL2681" s="5" t="str">
        <f>IFERROR(IF(VLOOKUP($B2681,DPORT_BD!$A$1:$I$296,7,FALSE)=0,"",VLOOKUP($B2681,DPORT_BD!$A$1:$I$296,7,FALSE)),"")</f>
        <v/>
      </c>
      <c r="AM2681" s="5" t="str">
        <f>IFERROR(IF(VLOOKUP($B2681,DPORT_BD!$A$1:$I$296,8,FALSE)=0,"",VLOOKUP($B2681,DPORT_BD!$A$1:$I$296,8,FALSE)),"")</f>
        <v/>
      </c>
      <c r="AN2681" s="5" t="str">
        <f>IFERROR(IF(VLOOKUP($B2681,DPORT_BD!$A$1:$I$296,9,FALSE)=0,"",VLOOKUP($B2681,DPORT_BD!$A$1:$I$296,9,FALSE)),"")</f>
        <v/>
      </c>
    </row>
    <row r="2682" spans="1:40">
      <c r="A2682" t="s">
        <v>32</v>
      </c>
      <c r="B2682" t="s">
        <v>4466</v>
      </c>
      <c r="C2682" t="s">
        <v>34</v>
      </c>
      <c r="D2682" t="s">
        <v>52</v>
      </c>
      <c r="E2682" t="s">
        <v>53</v>
      </c>
      <c r="F2682" s="1">
        <v>3900</v>
      </c>
      <c r="I2682" t="s">
        <v>37</v>
      </c>
      <c r="J2682" t="s">
        <v>82</v>
      </c>
      <c r="K2682" t="s">
        <v>160</v>
      </c>
      <c r="L2682" t="s">
        <v>161</v>
      </c>
      <c r="S2682" t="s">
        <v>770</v>
      </c>
      <c r="T2682" s="1">
        <v>6</v>
      </c>
      <c r="AG2682" s="5" t="str">
        <f>IFERROR(IF(VLOOKUP($B2682,DPORT_BD!$A$1:$I$296,2,FALSE)=0,"",VLOOKUP($B2682,DPORT_BD!$A$1:$I$296,2,FALSE)),"")</f>
        <v/>
      </c>
      <c r="AH2682" s="5" t="str">
        <f>IFERROR(IF(VLOOKUP($B2682,DPORT_BD!$A$1:$I$296,3,FALSE)=0,"",VLOOKUP($B2682,DPORT_BD!$A$1:$I$296,3,FALSE)),"")</f>
        <v/>
      </c>
      <c r="AI2682" s="5" t="str">
        <f>IFERROR(IF(VLOOKUP($B2682,DPORT_BD!$A$1:$I$296,4,FALSE)=0,"",VLOOKUP($B2682,DPORT_BD!$A$1:$I$296,4,FALSE)),"")</f>
        <v/>
      </c>
      <c r="AJ2682" s="5" t="str">
        <f>IFERROR(IF(VLOOKUP($B2682,DPORT_BD!$A$1:$I$296,5,FALSE)=0,"",VLOOKUP($B2682,DPORT_BD!$A$1:$I$296,5,FALSE)),"")</f>
        <v/>
      </c>
      <c r="AK2682" s="5" t="str">
        <f>IFERROR(IF(VLOOKUP($B2682,DPORT_BD!$A$1:$I$296,6,FALSE)=0,"",VLOOKUP($B2682,DPORT_BD!$A$1:$I$296,6,FALSE)),"")</f>
        <v/>
      </c>
      <c r="AL2682" s="5" t="str">
        <f>IFERROR(IF(VLOOKUP($B2682,DPORT_BD!$A$1:$I$296,7,FALSE)=0,"",VLOOKUP($B2682,DPORT_BD!$A$1:$I$296,7,FALSE)),"")</f>
        <v/>
      </c>
      <c r="AM2682" s="5" t="str">
        <f>IFERROR(IF(VLOOKUP($B2682,DPORT_BD!$A$1:$I$296,8,FALSE)=0,"",VLOOKUP($B2682,DPORT_BD!$A$1:$I$296,8,FALSE)),"")</f>
        <v/>
      </c>
      <c r="AN2682" s="5" t="str">
        <f>IFERROR(IF(VLOOKUP($B2682,DPORT_BD!$A$1:$I$296,9,FALSE)=0,"",VLOOKUP($B2682,DPORT_BD!$A$1:$I$296,9,FALSE)),"")</f>
        <v/>
      </c>
    </row>
    <row r="2683" spans="1:40">
      <c r="A2683" t="s">
        <v>32</v>
      </c>
      <c r="B2683" t="s">
        <v>4467</v>
      </c>
      <c r="C2683" t="s">
        <v>34</v>
      </c>
      <c r="D2683" t="s">
        <v>52</v>
      </c>
      <c r="E2683" t="s">
        <v>53</v>
      </c>
      <c r="F2683" s="1">
        <v>3860</v>
      </c>
      <c r="I2683" t="s">
        <v>37</v>
      </c>
      <c r="J2683" t="s">
        <v>82</v>
      </c>
      <c r="K2683" t="s">
        <v>160</v>
      </c>
      <c r="L2683" t="s">
        <v>161</v>
      </c>
      <c r="M2683" t="s">
        <v>40</v>
      </c>
      <c r="S2683" t="s">
        <v>537</v>
      </c>
      <c r="T2683" s="1">
        <v>5</v>
      </c>
      <c r="AG2683" s="5" t="str">
        <f>IFERROR(IF(VLOOKUP($B2683,DPORT_BD!$A$1:$I$296,2,FALSE)=0,"",VLOOKUP($B2683,DPORT_BD!$A$1:$I$296,2,FALSE)),"")</f>
        <v/>
      </c>
      <c r="AH2683" s="5" t="str">
        <f>IFERROR(IF(VLOOKUP($B2683,DPORT_BD!$A$1:$I$296,3,FALSE)=0,"",VLOOKUP($B2683,DPORT_BD!$A$1:$I$296,3,FALSE)),"")</f>
        <v/>
      </c>
      <c r="AI2683" s="5" t="str">
        <f>IFERROR(IF(VLOOKUP($B2683,DPORT_BD!$A$1:$I$296,4,FALSE)=0,"",VLOOKUP($B2683,DPORT_BD!$A$1:$I$296,4,FALSE)),"")</f>
        <v/>
      </c>
      <c r="AJ2683" s="5" t="str">
        <f>IFERROR(IF(VLOOKUP($B2683,DPORT_BD!$A$1:$I$296,5,FALSE)=0,"",VLOOKUP($B2683,DPORT_BD!$A$1:$I$296,5,FALSE)),"")</f>
        <v/>
      </c>
      <c r="AK2683" s="5" t="str">
        <f>IFERROR(IF(VLOOKUP($B2683,DPORT_BD!$A$1:$I$296,6,FALSE)=0,"",VLOOKUP($B2683,DPORT_BD!$A$1:$I$296,6,FALSE)),"")</f>
        <v/>
      </c>
      <c r="AL2683" s="5" t="str">
        <f>IFERROR(IF(VLOOKUP($B2683,DPORT_BD!$A$1:$I$296,7,FALSE)=0,"",VLOOKUP($B2683,DPORT_BD!$A$1:$I$296,7,FALSE)),"")</f>
        <v/>
      </c>
      <c r="AM2683" s="5" t="str">
        <f>IFERROR(IF(VLOOKUP($B2683,DPORT_BD!$A$1:$I$296,8,FALSE)=0,"",VLOOKUP($B2683,DPORT_BD!$A$1:$I$296,8,FALSE)),"")</f>
        <v/>
      </c>
      <c r="AN2683" s="5" t="str">
        <f>IFERROR(IF(VLOOKUP($B2683,DPORT_BD!$A$1:$I$296,9,FALSE)=0,"",VLOOKUP($B2683,DPORT_BD!$A$1:$I$296,9,FALSE)),"")</f>
        <v/>
      </c>
    </row>
    <row r="2684" spans="1:40">
      <c r="A2684" t="s">
        <v>32</v>
      </c>
      <c r="B2684" t="s">
        <v>4468</v>
      </c>
      <c r="C2684" t="s">
        <v>34</v>
      </c>
      <c r="D2684" t="s">
        <v>52</v>
      </c>
      <c r="E2684" t="s">
        <v>53</v>
      </c>
      <c r="F2684" s="1">
        <v>4080</v>
      </c>
      <c r="I2684" t="s">
        <v>37</v>
      </c>
      <c r="J2684" t="s">
        <v>169</v>
      </c>
      <c r="K2684" t="s">
        <v>83</v>
      </c>
      <c r="L2684" t="s">
        <v>84</v>
      </c>
      <c r="M2684" t="s">
        <v>40</v>
      </c>
      <c r="S2684" t="s">
        <v>537</v>
      </c>
      <c r="T2684" s="1">
        <v>5</v>
      </c>
      <c r="AG2684" s="5" t="str">
        <f>IFERROR(IF(VLOOKUP($B2684,DPORT_BD!$A$1:$I$296,2,FALSE)=0,"",VLOOKUP($B2684,DPORT_BD!$A$1:$I$296,2,FALSE)),"")</f>
        <v/>
      </c>
      <c r="AH2684" s="5" t="str">
        <f>IFERROR(IF(VLOOKUP($B2684,DPORT_BD!$A$1:$I$296,3,FALSE)=0,"",VLOOKUP($B2684,DPORT_BD!$A$1:$I$296,3,FALSE)),"")</f>
        <v/>
      </c>
      <c r="AI2684" s="5" t="str">
        <f>IFERROR(IF(VLOOKUP($B2684,DPORT_BD!$A$1:$I$296,4,FALSE)=0,"",VLOOKUP($B2684,DPORT_BD!$A$1:$I$296,4,FALSE)),"")</f>
        <v/>
      </c>
      <c r="AJ2684" s="5" t="str">
        <f>IFERROR(IF(VLOOKUP($B2684,DPORT_BD!$A$1:$I$296,5,FALSE)=0,"",VLOOKUP($B2684,DPORT_BD!$A$1:$I$296,5,FALSE)),"")</f>
        <v/>
      </c>
      <c r="AK2684" s="5" t="str">
        <f>IFERROR(IF(VLOOKUP($B2684,DPORT_BD!$A$1:$I$296,6,FALSE)=0,"",VLOOKUP($B2684,DPORT_BD!$A$1:$I$296,6,FALSE)),"")</f>
        <v/>
      </c>
      <c r="AL2684" s="5" t="str">
        <f>IFERROR(IF(VLOOKUP($B2684,DPORT_BD!$A$1:$I$296,7,FALSE)=0,"",VLOOKUP($B2684,DPORT_BD!$A$1:$I$296,7,FALSE)),"")</f>
        <v/>
      </c>
      <c r="AM2684" s="5" t="str">
        <f>IFERROR(IF(VLOOKUP($B2684,DPORT_BD!$A$1:$I$296,8,FALSE)=0,"",VLOOKUP($B2684,DPORT_BD!$A$1:$I$296,8,FALSE)),"")</f>
        <v/>
      </c>
      <c r="AN2684" s="5" t="str">
        <f>IFERROR(IF(VLOOKUP($B2684,DPORT_BD!$A$1:$I$296,9,FALSE)=0,"",VLOOKUP($B2684,DPORT_BD!$A$1:$I$296,9,FALSE)),"")</f>
        <v/>
      </c>
    </row>
    <row r="2685" spans="1:40">
      <c r="A2685" t="s">
        <v>32</v>
      </c>
      <c r="B2685" t="s">
        <v>4469</v>
      </c>
      <c r="C2685" t="s">
        <v>34</v>
      </c>
      <c r="D2685" t="s">
        <v>52</v>
      </c>
      <c r="E2685" t="s">
        <v>53</v>
      </c>
      <c r="F2685" s="1">
        <v>3900</v>
      </c>
      <c r="I2685" t="s">
        <v>37</v>
      </c>
      <c r="K2685" t="s">
        <v>38</v>
      </c>
      <c r="L2685" t="s">
        <v>39</v>
      </c>
      <c r="M2685" t="s">
        <v>40</v>
      </c>
      <c r="S2685" t="s">
        <v>537</v>
      </c>
      <c r="T2685" s="1">
        <v>5</v>
      </c>
      <c r="AG2685" s="5" t="str">
        <f>IFERROR(IF(VLOOKUP($B2685,DPORT_BD!$A$1:$I$296,2,FALSE)=0,"",VLOOKUP($B2685,DPORT_BD!$A$1:$I$296,2,FALSE)),"")</f>
        <v/>
      </c>
      <c r="AH2685" s="5" t="str">
        <f>IFERROR(IF(VLOOKUP($B2685,DPORT_BD!$A$1:$I$296,3,FALSE)=0,"",VLOOKUP($B2685,DPORT_BD!$A$1:$I$296,3,FALSE)),"")</f>
        <v/>
      </c>
      <c r="AI2685" s="5" t="str">
        <f>IFERROR(IF(VLOOKUP($B2685,DPORT_BD!$A$1:$I$296,4,FALSE)=0,"",VLOOKUP($B2685,DPORT_BD!$A$1:$I$296,4,FALSE)),"")</f>
        <v/>
      </c>
      <c r="AJ2685" s="5" t="str">
        <f>IFERROR(IF(VLOOKUP($B2685,DPORT_BD!$A$1:$I$296,5,FALSE)=0,"",VLOOKUP($B2685,DPORT_BD!$A$1:$I$296,5,FALSE)),"")</f>
        <v/>
      </c>
      <c r="AK2685" s="5" t="str">
        <f>IFERROR(IF(VLOOKUP($B2685,DPORT_BD!$A$1:$I$296,6,FALSE)=0,"",VLOOKUP($B2685,DPORT_BD!$A$1:$I$296,6,FALSE)),"")</f>
        <v/>
      </c>
      <c r="AL2685" s="5" t="str">
        <f>IFERROR(IF(VLOOKUP($B2685,DPORT_BD!$A$1:$I$296,7,FALSE)=0,"",VLOOKUP($B2685,DPORT_BD!$A$1:$I$296,7,FALSE)),"")</f>
        <v/>
      </c>
      <c r="AM2685" s="5" t="str">
        <f>IFERROR(IF(VLOOKUP($B2685,DPORT_BD!$A$1:$I$296,8,FALSE)=0,"",VLOOKUP($B2685,DPORT_BD!$A$1:$I$296,8,FALSE)),"")</f>
        <v/>
      </c>
      <c r="AN2685" s="5" t="str">
        <f>IFERROR(IF(VLOOKUP($B2685,DPORT_BD!$A$1:$I$296,9,FALSE)=0,"",VLOOKUP($B2685,DPORT_BD!$A$1:$I$296,9,FALSE)),"")</f>
        <v/>
      </c>
    </row>
    <row r="2686" spans="1:40">
      <c r="A2686" t="s">
        <v>32</v>
      </c>
      <c r="B2686" t="s">
        <v>4470</v>
      </c>
      <c r="C2686" t="s">
        <v>34</v>
      </c>
      <c r="D2686" t="s">
        <v>67</v>
      </c>
      <c r="E2686" t="s">
        <v>68</v>
      </c>
      <c r="F2686" s="1">
        <v>4150</v>
      </c>
      <c r="I2686" t="s">
        <v>54</v>
      </c>
      <c r="K2686" t="s">
        <v>38</v>
      </c>
      <c r="L2686" t="s">
        <v>39</v>
      </c>
      <c r="M2686" t="s">
        <v>40</v>
      </c>
      <c r="Q2686" t="s">
        <v>3179</v>
      </c>
      <c r="R2686" t="s">
        <v>2705</v>
      </c>
      <c r="S2686" t="s">
        <v>307</v>
      </c>
      <c r="T2686" s="1">
        <v>4</v>
      </c>
      <c r="AG2686" s="5" t="str">
        <f>IFERROR(IF(VLOOKUP($B2686,DPORT_BD!$A$1:$I$296,2,FALSE)=0,"",VLOOKUP($B2686,DPORT_BD!$A$1:$I$296,2,FALSE)),"")</f>
        <v/>
      </c>
      <c r="AH2686" s="5" t="str">
        <f>IFERROR(IF(VLOOKUP($B2686,DPORT_BD!$A$1:$I$296,3,FALSE)=0,"",VLOOKUP($B2686,DPORT_BD!$A$1:$I$296,3,FALSE)),"")</f>
        <v/>
      </c>
      <c r="AI2686" s="5" t="str">
        <f>IFERROR(IF(VLOOKUP($B2686,DPORT_BD!$A$1:$I$296,4,FALSE)=0,"",VLOOKUP($B2686,DPORT_BD!$A$1:$I$296,4,FALSE)),"")</f>
        <v/>
      </c>
      <c r="AJ2686" s="5" t="str">
        <f>IFERROR(IF(VLOOKUP($B2686,DPORT_BD!$A$1:$I$296,5,FALSE)=0,"",VLOOKUP($B2686,DPORT_BD!$A$1:$I$296,5,FALSE)),"")</f>
        <v/>
      </c>
      <c r="AK2686" s="5" t="str">
        <f>IFERROR(IF(VLOOKUP($B2686,DPORT_BD!$A$1:$I$296,6,FALSE)=0,"",VLOOKUP($B2686,DPORT_BD!$A$1:$I$296,6,FALSE)),"")</f>
        <v/>
      </c>
      <c r="AL2686" s="5" t="str">
        <f>IFERROR(IF(VLOOKUP($B2686,DPORT_BD!$A$1:$I$296,7,FALSE)=0,"",VLOOKUP($B2686,DPORT_BD!$A$1:$I$296,7,FALSE)),"")</f>
        <v/>
      </c>
      <c r="AM2686" s="5" t="str">
        <f>IFERROR(IF(VLOOKUP($B2686,DPORT_BD!$A$1:$I$296,8,FALSE)=0,"",VLOOKUP($B2686,DPORT_BD!$A$1:$I$296,8,FALSE)),"")</f>
        <v/>
      </c>
      <c r="AN2686" s="5" t="str">
        <f>IFERROR(IF(VLOOKUP($B2686,DPORT_BD!$A$1:$I$296,9,FALSE)=0,"",VLOOKUP($B2686,DPORT_BD!$A$1:$I$296,9,FALSE)),"")</f>
        <v/>
      </c>
    </row>
    <row r="2687" spans="1:40">
      <c r="A2687" t="s">
        <v>32</v>
      </c>
      <c r="B2687" t="s">
        <v>4471</v>
      </c>
      <c r="C2687" t="s">
        <v>34</v>
      </c>
      <c r="D2687" t="s">
        <v>52</v>
      </c>
      <c r="E2687" t="s">
        <v>53</v>
      </c>
      <c r="F2687" s="1">
        <v>4000</v>
      </c>
      <c r="I2687" t="s">
        <v>236</v>
      </c>
      <c r="J2687" t="s">
        <v>72</v>
      </c>
      <c r="K2687" t="s">
        <v>73</v>
      </c>
      <c r="L2687" t="s">
        <v>74</v>
      </c>
      <c r="M2687" t="s">
        <v>40</v>
      </c>
      <c r="Q2687" t="s">
        <v>4472</v>
      </c>
      <c r="R2687" t="s">
        <v>4473</v>
      </c>
      <c r="S2687" t="s">
        <v>537</v>
      </c>
      <c r="T2687" s="1">
        <v>5</v>
      </c>
      <c r="X2687" t="s">
        <v>1018</v>
      </c>
      <c r="AG2687" s="5" t="str">
        <f>IFERROR(IF(VLOOKUP($B2687,DPORT_BD!$A$1:$I$296,2,FALSE)=0,"",VLOOKUP($B2687,DPORT_BD!$A$1:$I$296,2,FALSE)),"")</f>
        <v/>
      </c>
      <c r="AH2687" s="5" t="str">
        <f>IFERROR(IF(VLOOKUP($B2687,DPORT_BD!$A$1:$I$296,3,FALSE)=0,"",VLOOKUP($B2687,DPORT_BD!$A$1:$I$296,3,FALSE)),"")</f>
        <v/>
      </c>
      <c r="AI2687" s="5" t="str">
        <f>IFERROR(IF(VLOOKUP($B2687,DPORT_BD!$A$1:$I$296,4,FALSE)=0,"",VLOOKUP($B2687,DPORT_BD!$A$1:$I$296,4,FALSE)),"")</f>
        <v/>
      </c>
      <c r="AJ2687" s="5" t="str">
        <f>IFERROR(IF(VLOOKUP($B2687,DPORT_BD!$A$1:$I$296,5,FALSE)=0,"",VLOOKUP($B2687,DPORT_BD!$A$1:$I$296,5,FALSE)),"")</f>
        <v/>
      </c>
      <c r="AK2687" s="5" t="str">
        <f>IFERROR(IF(VLOOKUP($B2687,DPORT_BD!$A$1:$I$296,6,FALSE)=0,"",VLOOKUP($B2687,DPORT_BD!$A$1:$I$296,6,FALSE)),"")</f>
        <v/>
      </c>
      <c r="AL2687" s="5" t="str">
        <f>IFERROR(IF(VLOOKUP($B2687,DPORT_BD!$A$1:$I$296,7,FALSE)=0,"",VLOOKUP($B2687,DPORT_BD!$A$1:$I$296,7,FALSE)),"")</f>
        <v/>
      </c>
      <c r="AM2687" s="5" t="str">
        <f>IFERROR(IF(VLOOKUP($B2687,DPORT_BD!$A$1:$I$296,8,FALSE)=0,"",VLOOKUP($B2687,DPORT_BD!$A$1:$I$296,8,FALSE)),"")</f>
        <v/>
      </c>
      <c r="AN2687" s="5" t="str">
        <f>IFERROR(IF(VLOOKUP($B2687,DPORT_BD!$A$1:$I$296,9,FALSE)=0,"",VLOOKUP($B2687,DPORT_BD!$A$1:$I$296,9,FALSE)),"")</f>
        <v/>
      </c>
    </row>
    <row r="2688" spans="1:40">
      <c r="A2688" t="s">
        <v>32</v>
      </c>
      <c r="B2688" t="s">
        <v>4474</v>
      </c>
      <c r="C2688" t="s">
        <v>34</v>
      </c>
      <c r="D2688" t="s">
        <v>52</v>
      </c>
      <c r="E2688" t="s">
        <v>53</v>
      </c>
      <c r="F2688" s="1">
        <v>3850</v>
      </c>
      <c r="I2688" t="s">
        <v>59</v>
      </c>
      <c r="J2688" t="s">
        <v>72</v>
      </c>
      <c r="K2688" t="s">
        <v>359</v>
      </c>
      <c r="L2688" t="s">
        <v>360</v>
      </c>
      <c r="M2688" t="s">
        <v>40</v>
      </c>
      <c r="Q2688" t="s">
        <v>4475</v>
      </c>
      <c r="R2688" t="s">
        <v>76</v>
      </c>
      <c r="S2688" t="s">
        <v>808</v>
      </c>
      <c r="T2688" s="1">
        <v>3</v>
      </c>
      <c r="AG2688" s="5" t="str">
        <f>IFERROR(IF(VLOOKUP($B2688,DPORT_BD!$A$1:$I$296,2,FALSE)=0,"",VLOOKUP($B2688,DPORT_BD!$A$1:$I$296,2,FALSE)),"")</f>
        <v/>
      </c>
      <c r="AH2688" s="5" t="str">
        <f>IFERROR(IF(VLOOKUP($B2688,DPORT_BD!$A$1:$I$296,3,FALSE)=0,"",VLOOKUP($B2688,DPORT_BD!$A$1:$I$296,3,FALSE)),"")</f>
        <v/>
      </c>
      <c r="AI2688" s="5" t="str">
        <f>IFERROR(IF(VLOOKUP($B2688,DPORT_BD!$A$1:$I$296,4,FALSE)=0,"",VLOOKUP($B2688,DPORT_BD!$A$1:$I$296,4,FALSE)),"")</f>
        <v/>
      </c>
      <c r="AJ2688" s="5" t="str">
        <f>IFERROR(IF(VLOOKUP($B2688,DPORT_BD!$A$1:$I$296,5,FALSE)=0,"",VLOOKUP($B2688,DPORT_BD!$A$1:$I$296,5,FALSE)),"")</f>
        <v/>
      </c>
      <c r="AK2688" s="5" t="str">
        <f>IFERROR(IF(VLOOKUP($B2688,DPORT_BD!$A$1:$I$296,6,FALSE)=0,"",VLOOKUP($B2688,DPORT_BD!$A$1:$I$296,6,FALSE)),"")</f>
        <v/>
      </c>
      <c r="AL2688" s="5" t="str">
        <f>IFERROR(IF(VLOOKUP($B2688,DPORT_BD!$A$1:$I$296,7,FALSE)=0,"",VLOOKUP($B2688,DPORT_BD!$A$1:$I$296,7,FALSE)),"")</f>
        <v/>
      </c>
      <c r="AM2688" s="5" t="str">
        <f>IFERROR(IF(VLOOKUP($B2688,DPORT_BD!$A$1:$I$296,8,FALSE)=0,"",VLOOKUP($B2688,DPORT_BD!$A$1:$I$296,8,FALSE)),"")</f>
        <v/>
      </c>
      <c r="AN2688" s="5" t="str">
        <f>IFERROR(IF(VLOOKUP($B2688,DPORT_BD!$A$1:$I$296,9,FALSE)=0,"",VLOOKUP($B2688,DPORT_BD!$A$1:$I$296,9,FALSE)),"")</f>
        <v/>
      </c>
    </row>
    <row r="2689" spans="1:40">
      <c r="A2689" t="s">
        <v>32</v>
      </c>
      <c r="B2689" t="s">
        <v>4476</v>
      </c>
      <c r="C2689" t="s">
        <v>34</v>
      </c>
      <c r="D2689" t="s">
        <v>52</v>
      </c>
      <c r="E2689" t="s">
        <v>53</v>
      </c>
      <c r="F2689" s="1">
        <v>3900</v>
      </c>
      <c r="I2689" t="s">
        <v>37</v>
      </c>
      <c r="J2689" t="s">
        <v>82</v>
      </c>
      <c r="K2689" t="s">
        <v>83</v>
      </c>
      <c r="L2689" t="s">
        <v>84</v>
      </c>
      <c r="M2689" t="s">
        <v>40</v>
      </c>
      <c r="S2689" t="s">
        <v>537</v>
      </c>
      <c r="T2689" s="1">
        <v>5</v>
      </c>
      <c r="AG2689" s="5" t="str">
        <f>IFERROR(IF(VLOOKUP($B2689,DPORT_BD!$A$1:$I$296,2,FALSE)=0,"",VLOOKUP($B2689,DPORT_BD!$A$1:$I$296,2,FALSE)),"")</f>
        <v/>
      </c>
      <c r="AH2689" s="5" t="str">
        <f>IFERROR(IF(VLOOKUP($B2689,DPORT_BD!$A$1:$I$296,3,FALSE)=0,"",VLOOKUP($B2689,DPORT_BD!$A$1:$I$296,3,FALSE)),"")</f>
        <v/>
      </c>
      <c r="AI2689" s="5" t="str">
        <f>IFERROR(IF(VLOOKUP($B2689,DPORT_BD!$A$1:$I$296,4,FALSE)=0,"",VLOOKUP($B2689,DPORT_BD!$A$1:$I$296,4,FALSE)),"")</f>
        <v/>
      </c>
      <c r="AJ2689" s="5" t="str">
        <f>IFERROR(IF(VLOOKUP($B2689,DPORT_BD!$A$1:$I$296,5,FALSE)=0,"",VLOOKUP($B2689,DPORT_BD!$A$1:$I$296,5,FALSE)),"")</f>
        <v/>
      </c>
      <c r="AK2689" s="5" t="str">
        <f>IFERROR(IF(VLOOKUP($B2689,DPORT_BD!$A$1:$I$296,6,FALSE)=0,"",VLOOKUP($B2689,DPORT_BD!$A$1:$I$296,6,FALSE)),"")</f>
        <v/>
      </c>
      <c r="AL2689" s="5" t="str">
        <f>IFERROR(IF(VLOOKUP($B2689,DPORT_BD!$A$1:$I$296,7,FALSE)=0,"",VLOOKUP($B2689,DPORT_BD!$A$1:$I$296,7,FALSE)),"")</f>
        <v/>
      </c>
      <c r="AM2689" s="5" t="str">
        <f>IFERROR(IF(VLOOKUP($B2689,DPORT_BD!$A$1:$I$296,8,FALSE)=0,"",VLOOKUP($B2689,DPORT_BD!$A$1:$I$296,8,FALSE)),"")</f>
        <v/>
      </c>
      <c r="AN2689" s="5" t="str">
        <f>IFERROR(IF(VLOOKUP($B2689,DPORT_BD!$A$1:$I$296,9,FALSE)=0,"",VLOOKUP($B2689,DPORT_BD!$A$1:$I$296,9,FALSE)),"")</f>
        <v/>
      </c>
    </row>
    <row r="2690" spans="1:40">
      <c r="A2690" t="s">
        <v>32</v>
      </c>
      <c r="B2690" t="s">
        <v>4477</v>
      </c>
      <c r="C2690" t="s">
        <v>34</v>
      </c>
      <c r="D2690" t="s">
        <v>52</v>
      </c>
      <c r="E2690" t="s">
        <v>53</v>
      </c>
      <c r="F2690" s="1">
        <v>3900</v>
      </c>
      <c r="I2690" t="s">
        <v>37</v>
      </c>
      <c r="J2690" t="s">
        <v>82</v>
      </c>
      <c r="K2690" t="s">
        <v>160</v>
      </c>
      <c r="L2690" t="s">
        <v>161</v>
      </c>
      <c r="M2690" t="s">
        <v>40</v>
      </c>
      <c r="S2690" t="s">
        <v>537</v>
      </c>
      <c r="T2690" s="1">
        <v>5</v>
      </c>
      <c r="W2690" t="s">
        <v>4478</v>
      </c>
      <c r="AG2690" s="5" t="str">
        <f>IFERROR(IF(VLOOKUP($B2690,DPORT_BD!$A$1:$I$296,2,FALSE)=0,"",VLOOKUP($B2690,DPORT_BD!$A$1:$I$296,2,FALSE)),"")</f>
        <v/>
      </c>
      <c r="AH2690" s="5" t="str">
        <f>IFERROR(IF(VLOOKUP($B2690,DPORT_BD!$A$1:$I$296,3,FALSE)=0,"",VLOOKUP($B2690,DPORT_BD!$A$1:$I$296,3,FALSE)),"")</f>
        <v/>
      </c>
      <c r="AI2690" s="5" t="str">
        <f>IFERROR(IF(VLOOKUP($B2690,DPORT_BD!$A$1:$I$296,4,FALSE)=0,"",VLOOKUP($B2690,DPORT_BD!$A$1:$I$296,4,FALSE)),"")</f>
        <v/>
      </c>
      <c r="AJ2690" s="5" t="str">
        <f>IFERROR(IF(VLOOKUP($B2690,DPORT_BD!$A$1:$I$296,5,FALSE)=0,"",VLOOKUP($B2690,DPORT_BD!$A$1:$I$296,5,FALSE)),"")</f>
        <v/>
      </c>
      <c r="AK2690" s="5" t="str">
        <f>IFERROR(IF(VLOOKUP($B2690,DPORT_BD!$A$1:$I$296,6,FALSE)=0,"",VLOOKUP($B2690,DPORT_BD!$A$1:$I$296,6,FALSE)),"")</f>
        <v/>
      </c>
      <c r="AL2690" s="5" t="str">
        <f>IFERROR(IF(VLOOKUP($B2690,DPORT_BD!$A$1:$I$296,7,FALSE)=0,"",VLOOKUP($B2690,DPORT_BD!$A$1:$I$296,7,FALSE)),"")</f>
        <v/>
      </c>
      <c r="AM2690" s="5" t="str">
        <f>IFERROR(IF(VLOOKUP($B2690,DPORT_BD!$A$1:$I$296,8,FALSE)=0,"",VLOOKUP($B2690,DPORT_BD!$A$1:$I$296,8,FALSE)),"")</f>
        <v/>
      </c>
      <c r="AN2690" s="5" t="str">
        <f>IFERROR(IF(VLOOKUP($B2690,DPORT_BD!$A$1:$I$296,9,FALSE)=0,"",VLOOKUP($B2690,DPORT_BD!$A$1:$I$296,9,FALSE)),"")</f>
        <v/>
      </c>
    </row>
    <row r="2691" spans="1:40">
      <c r="A2691" t="s">
        <v>32</v>
      </c>
      <c r="B2691" t="s">
        <v>4479</v>
      </c>
      <c r="C2691" t="s">
        <v>34</v>
      </c>
      <c r="D2691" t="s">
        <v>52</v>
      </c>
      <c r="E2691" t="s">
        <v>53</v>
      </c>
      <c r="F2691" s="1">
        <v>3830</v>
      </c>
      <c r="I2691" t="s">
        <v>37</v>
      </c>
      <c r="J2691" t="s">
        <v>82</v>
      </c>
      <c r="K2691" t="s">
        <v>160</v>
      </c>
      <c r="L2691" t="s">
        <v>161</v>
      </c>
      <c r="M2691" t="s">
        <v>40</v>
      </c>
      <c r="S2691" t="s">
        <v>537</v>
      </c>
      <c r="T2691" s="1">
        <v>5</v>
      </c>
      <c r="W2691" t="s">
        <v>4478</v>
      </c>
      <c r="AG2691" s="5" t="str">
        <f>IFERROR(IF(VLOOKUP($B2691,DPORT_BD!$A$1:$I$296,2,FALSE)=0,"",VLOOKUP($B2691,DPORT_BD!$A$1:$I$296,2,FALSE)),"")</f>
        <v/>
      </c>
      <c r="AH2691" s="5" t="str">
        <f>IFERROR(IF(VLOOKUP($B2691,DPORT_BD!$A$1:$I$296,3,FALSE)=0,"",VLOOKUP($B2691,DPORT_BD!$A$1:$I$296,3,FALSE)),"")</f>
        <v/>
      </c>
      <c r="AI2691" s="5" t="str">
        <f>IFERROR(IF(VLOOKUP($B2691,DPORT_BD!$A$1:$I$296,4,FALSE)=0,"",VLOOKUP($B2691,DPORT_BD!$A$1:$I$296,4,FALSE)),"")</f>
        <v/>
      </c>
      <c r="AJ2691" s="5" t="str">
        <f>IFERROR(IF(VLOOKUP($B2691,DPORT_BD!$A$1:$I$296,5,FALSE)=0,"",VLOOKUP($B2691,DPORT_BD!$A$1:$I$296,5,FALSE)),"")</f>
        <v/>
      </c>
      <c r="AK2691" s="5" t="str">
        <f>IFERROR(IF(VLOOKUP($B2691,DPORT_BD!$A$1:$I$296,6,FALSE)=0,"",VLOOKUP($B2691,DPORT_BD!$A$1:$I$296,6,FALSE)),"")</f>
        <v/>
      </c>
      <c r="AL2691" s="5" t="str">
        <f>IFERROR(IF(VLOOKUP($B2691,DPORT_BD!$A$1:$I$296,7,FALSE)=0,"",VLOOKUP($B2691,DPORT_BD!$A$1:$I$296,7,FALSE)),"")</f>
        <v/>
      </c>
      <c r="AM2691" s="5" t="str">
        <f>IFERROR(IF(VLOOKUP($B2691,DPORT_BD!$A$1:$I$296,8,FALSE)=0,"",VLOOKUP($B2691,DPORT_BD!$A$1:$I$296,8,FALSE)),"")</f>
        <v/>
      </c>
      <c r="AN2691" s="5" t="str">
        <f>IFERROR(IF(VLOOKUP($B2691,DPORT_BD!$A$1:$I$296,9,FALSE)=0,"",VLOOKUP($B2691,DPORT_BD!$A$1:$I$296,9,FALSE)),"")</f>
        <v/>
      </c>
    </row>
    <row r="2692" spans="1:40">
      <c r="A2692" t="s">
        <v>32</v>
      </c>
      <c r="B2692" t="s">
        <v>4480</v>
      </c>
      <c r="C2692" t="s">
        <v>101</v>
      </c>
      <c r="D2692" t="s">
        <v>45</v>
      </c>
      <c r="E2692" t="s">
        <v>102</v>
      </c>
      <c r="F2692" s="1">
        <v>2200</v>
      </c>
      <c r="I2692" t="s">
        <v>103</v>
      </c>
      <c r="J2692" t="s">
        <v>82</v>
      </c>
      <c r="K2692" t="s">
        <v>160</v>
      </c>
      <c r="L2692" t="s">
        <v>161</v>
      </c>
      <c r="Q2692" t="s">
        <v>1214</v>
      </c>
      <c r="R2692" t="s">
        <v>395</v>
      </c>
      <c r="S2692" t="s">
        <v>537</v>
      </c>
      <c r="T2692" s="1">
        <v>5</v>
      </c>
      <c r="X2692" t="s">
        <v>3285</v>
      </c>
      <c r="AG2692" s="5" t="str">
        <f>IFERROR(IF(VLOOKUP($B2692,DPORT_BD!$A$1:$I$296,2,FALSE)=0,"",VLOOKUP($B2692,DPORT_BD!$A$1:$I$296,2,FALSE)),"")</f>
        <v/>
      </c>
      <c r="AH2692" s="5" t="str">
        <f>IFERROR(IF(VLOOKUP($B2692,DPORT_BD!$A$1:$I$296,3,FALSE)=0,"",VLOOKUP($B2692,DPORT_BD!$A$1:$I$296,3,FALSE)),"")</f>
        <v/>
      </c>
      <c r="AI2692" s="5" t="str">
        <f>IFERROR(IF(VLOOKUP($B2692,DPORT_BD!$A$1:$I$296,4,FALSE)=0,"",VLOOKUP($B2692,DPORT_BD!$A$1:$I$296,4,FALSE)),"")</f>
        <v/>
      </c>
      <c r="AJ2692" s="5" t="str">
        <f>IFERROR(IF(VLOOKUP($B2692,DPORT_BD!$A$1:$I$296,5,FALSE)=0,"",VLOOKUP($B2692,DPORT_BD!$A$1:$I$296,5,FALSE)),"")</f>
        <v/>
      </c>
      <c r="AK2692" s="5" t="str">
        <f>IFERROR(IF(VLOOKUP($B2692,DPORT_BD!$A$1:$I$296,6,FALSE)=0,"",VLOOKUP($B2692,DPORT_BD!$A$1:$I$296,6,FALSE)),"")</f>
        <v/>
      </c>
      <c r="AL2692" s="5" t="str">
        <f>IFERROR(IF(VLOOKUP($B2692,DPORT_BD!$A$1:$I$296,7,FALSE)=0,"",VLOOKUP($B2692,DPORT_BD!$A$1:$I$296,7,FALSE)),"")</f>
        <v/>
      </c>
      <c r="AM2692" s="5" t="str">
        <f>IFERROR(IF(VLOOKUP($B2692,DPORT_BD!$A$1:$I$296,8,FALSE)=0,"",VLOOKUP($B2692,DPORT_BD!$A$1:$I$296,8,FALSE)),"")</f>
        <v/>
      </c>
      <c r="AN2692" s="5" t="str">
        <f>IFERROR(IF(VLOOKUP($B2692,DPORT_BD!$A$1:$I$296,9,FALSE)=0,"",VLOOKUP($B2692,DPORT_BD!$A$1:$I$296,9,FALSE)),"")</f>
        <v/>
      </c>
    </row>
    <row r="2693" spans="1:40">
      <c r="A2693" t="s">
        <v>32</v>
      </c>
      <c r="B2693" t="s">
        <v>4481</v>
      </c>
      <c r="C2693" t="s">
        <v>34</v>
      </c>
      <c r="D2693" t="s">
        <v>52</v>
      </c>
      <c r="E2693" t="s">
        <v>53</v>
      </c>
      <c r="F2693" s="1">
        <v>3850</v>
      </c>
      <c r="I2693" t="s">
        <v>37</v>
      </c>
      <c r="J2693" t="s">
        <v>82</v>
      </c>
      <c r="K2693" t="s">
        <v>160</v>
      </c>
      <c r="L2693" t="s">
        <v>161</v>
      </c>
      <c r="S2693" t="s">
        <v>537</v>
      </c>
      <c r="T2693" s="1">
        <v>5</v>
      </c>
      <c r="AG2693" s="5" t="str">
        <f>IFERROR(IF(VLOOKUP($B2693,DPORT_BD!$A$1:$I$296,2,FALSE)=0,"",VLOOKUP($B2693,DPORT_BD!$A$1:$I$296,2,FALSE)),"")</f>
        <v/>
      </c>
      <c r="AH2693" s="5" t="str">
        <f>IFERROR(IF(VLOOKUP($B2693,DPORT_BD!$A$1:$I$296,3,FALSE)=0,"",VLOOKUP($B2693,DPORT_BD!$A$1:$I$296,3,FALSE)),"")</f>
        <v/>
      </c>
      <c r="AI2693" s="5" t="str">
        <f>IFERROR(IF(VLOOKUP($B2693,DPORT_BD!$A$1:$I$296,4,FALSE)=0,"",VLOOKUP($B2693,DPORT_BD!$A$1:$I$296,4,FALSE)),"")</f>
        <v/>
      </c>
      <c r="AJ2693" s="5" t="str">
        <f>IFERROR(IF(VLOOKUP($B2693,DPORT_BD!$A$1:$I$296,5,FALSE)=0,"",VLOOKUP($B2693,DPORT_BD!$A$1:$I$296,5,FALSE)),"")</f>
        <v/>
      </c>
      <c r="AK2693" s="5" t="str">
        <f>IFERROR(IF(VLOOKUP($B2693,DPORT_BD!$A$1:$I$296,6,FALSE)=0,"",VLOOKUP($B2693,DPORT_BD!$A$1:$I$296,6,FALSE)),"")</f>
        <v/>
      </c>
      <c r="AL2693" s="5" t="str">
        <f>IFERROR(IF(VLOOKUP($B2693,DPORT_BD!$A$1:$I$296,7,FALSE)=0,"",VLOOKUP($B2693,DPORT_BD!$A$1:$I$296,7,FALSE)),"")</f>
        <v/>
      </c>
      <c r="AM2693" s="5" t="str">
        <f>IFERROR(IF(VLOOKUP($B2693,DPORT_BD!$A$1:$I$296,8,FALSE)=0,"",VLOOKUP($B2693,DPORT_BD!$A$1:$I$296,8,FALSE)),"")</f>
        <v/>
      </c>
      <c r="AN2693" s="5" t="str">
        <f>IFERROR(IF(VLOOKUP($B2693,DPORT_BD!$A$1:$I$296,9,FALSE)=0,"",VLOOKUP($B2693,DPORT_BD!$A$1:$I$296,9,FALSE)),"")</f>
        <v/>
      </c>
    </row>
    <row r="2694" spans="1:40">
      <c r="A2694" t="s">
        <v>32</v>
      </c>
      <c r="B2694" t="s">
        <v>4482</v>
      </c>
      <c r="C2694" t="s">
        <v>101</v>
      </c>
      <c r="D2694" t="s">
        <v>45</v>
      </c>
      <c r="E2694" t="s">
        <v>102</v>
      </c>
      <c r="F2694" s="1">
        <v>2200</v>
      </c>
      <c r="I2694" t="s">
        <v>103</v>
      </c>
      <c r="J2694" t="s">
        <v>82</v>
      </c>
      <c r="K2694" t="s">
        <v>83</v>
      </c>
      <c r="L2694" t="s">
        <v>84</v>
      </c>
      <c r="Q2694" t="s">
        <v>1214</v>
      </c>
      <c r="R2694" t="s">
        <v>395</v>
      </c>
      <c r="S2694" t="s">
        <v>537</v>
      </c>
      <c r="T2694" s="1">
        <v>5</v>
      </c>
      <c r="AG2694" s="5" t="str">
        <f>IFERROR(IF(VLOOKUP($B2694,DPORT_BD!$A$1:$I$296,2,FALSE)=0,"",VLOOKUP($B2694,DPORT_BD!$A$1:$I$296,2,FALSE)),"")</f>
        <v/>
      </c>
      <c r="AH2694" s="5" t="str">
        <f>IFERROR(IF(VLOOKUP($B2694,DPORT_BD!$A$1:$I$296,3,FALSE)=0,"",VLOOKUP($B2694,DPORT_BD!$A$1:$I$296,3,FALSE)),"")</f>
        <v/>
      </c>
      <c r="AI2694" s="5" t="str">
        <f>IFERROR(IF(VLOOKUP($B2694,DPORT_BD!$A$1:$I$296,4,FALSE)=0,"",VLOOKUP($B2694,DPORT_BD!$A$1:$I$296,4,FALSE)),"")</f>
        <v/>
      </c>
      <c r="AJ2694" s="5" t="str">
        <f>IFERROR(IF(VLOOKUP($B2694,DPORT_BD!$A$1:$I$296,5,FALSE)=0,"",VLOOKUP($B2694,DPORT_BD!$A$1:$I$296,5,FALSE)),"")</f>
        <v/>
      </c>
      <c r="AK2694" s="5" t="str">
        <f>IFERROR(IF(VLOOKUP($B2694,DPORT_BD!$A$1:$I$296,6,FALSE)=0,"",VLOOKUP($B2694,DPORT_BD!$A$1:$I$296,6,FALSE)),"")</f>
        <v/>
      </c>
      <c r="AL2694" s="5" t="str">
        <f>IFERROR(IF(VLOOKUP($B2694,DPORT_BD!$A$1:$I$296,7,FALSE)=0,"",VLOOKUP($B2694,DPORT_BD!$A$1:$I$296,7,FALSE)),"")</f>
        <v/>
      </c>
      <c r="AM2694" s="5" t="str">
        <f>IFERROR(IF(VLOOKUP($B2694,DPORT_BD!$A$1:$I$296,8,FALSE)=0,"",VLOOKUP($B2694,DPORT_BD!$A$1:$I$296,8,FALSE)),"")</f>
        <v/>
      </c>
      <c r="AN2694" s="5" t="str">
        <f>IFERROR(IF(VLOOKUP($B2694,DPORT_BD!$A$1:$I$296,9,FALSE)=0,"",VLOOKUP($B2694,DPORT_BD!$A$1:$I$296,9,FALSE)),"")</f>
        <v/>
      </c>
    </row>
    <row r="2695" spans="1:40">
      <c r="A2695" t="s">
        <v>32</v>
      </c>
      <c r="B2695" t="s">
        <v>4483</v>
      </c>
      <c r="C2695" t="s">
        <v>34</v>
      </c>
      <c r="D2695" t="s">
        <v>52</v>
      </c>
      <c r="E2695" t="s">
        <v>53</v>
      </c>
      <c r="F2695" s="1">
        <v>3900</v>
      </c>
      <c r="I2695" t="s">
        <v>37</v>
      </c>
      <c r="J2695" t="s">
        <v>82</v>
      </c>
      <c r="K2695" t="s">
        <v>160</v>
      </c>
      <c r="L2695" t="s">
        <v>161</v>
      </c>
      <c r="S2695" t="s">
        <v>537</v>
      </c>
      <c r="T2695" s="1">
        <v>5</v>
      </c>
      <c r="AG2695" s="5" t="str">
        <f>IFERROR(IF(VLOOKUP($B2695,DPORT_BD!$A$1:$I$296,2,FALSE)=0,"",VLOOKUP($B2695,DPORT_BD!$A$1:$I$296,2,FALSE)),"")</f>
        <v/>
      </c>
      <c r="AH2695" s="5" t="str">
        <f>IFERROR(IF(VLOOKUP($B2695,DPORT_BD!$A$1:$I$296,3,FALSE)=0,"",VLOOKUP($B2695,DPORT_BD!$A$1:$I$296,3,FALSE)),"")</f>
        <v/>
      </c>
      <c r="AI2695" s="5" t="str">
        <f>IFERROR(IF(VLOOKUP($B2695,DPORT_BD!$A$1:$I$296,4,FALSE)=0,"",VLOOKUP($B2695,DPORT_BD!$A$1:$I$296,4,FALSE)),"")</f>
        <v/>
      </c>
      <c r="AJ2695" s="5" t="str">
        <f>IFERROR(IF(VLOOKUP($B2695,DPORT_BD!$A$1:$I$296,5,FALSE)=0,"",VLOOKUP($B2695,DPORT_BD!$A$1:$I$296,5,FALSE)),"")</f>
        <v/>
      </c>
      <c r="AK2695" s="5" t="str">
        <f>IFERROR(IF(VLOOKUP($B2695,DPORT_BD!$A$1:$I$296,6,FALSE)=0,"",VLOOKUP($B2695,DPORT_BD!$A$1:$I$296,6,FALSE)),"")</f>
        <v/>
      </c>
      <c r="AL2695" s="5" t="str">
        <f>IFERROR(IF(VLOOKUP($B2695,DPORT_BD!$A$1:$I$296,7,FALSE)=0,"",VLOOKUP($B2695,DPORT_BD!$A$1:$I$296,7,FALSE)),"")</f>
        <v/>
      </c>
      <c r="AM2695" s="5" t="str">
        <f>IFERROR(IF(VLOOKUP($B2695,DPORT_BD!$A$1:$I$296,8,FALSE)=0,"",VLOOKUP($B2695,DPORT_BD!$A$1:$I$296,8,FALSE)),"")</f>
        <v/>
      </c>
      <c r="AN2695" s="5" t="str">
        <f>IFERROR(IF(VLOOKUP($B2695,DPORT_BD!$A$1:$I$296,9,FALSE)=0,"",VLOOKUP($B2695,DPORT_BD!$A$1:$I$296,9,FALSE)),"")</f>
        <v/>
      </c>
    </row>
    <row r="2696" spans="1:40">
      <c r="A2696" t="s">
        <v>32</v>
      </c>
      <c r="B2696" t="s">
        <v>4484</v>
      </c>
      <c r="C2696" t="s">
        <v>34</v>
      </c>
      <c r="D2696" t="s">
        <v>52</v>
      </c>
      <c r="E2696" t="s">
        <v>53</v>
      </c>
      <c r="F2696" s="1">
        <v>3800</v>
      </c>
      <c r="I2696" t="s">
        <v>37</v>
      </c>
      <c r="J2696" t="s">
        <v>82</v>
      </c>
      <c r="K2696" t="s">
        <v>359</v>
      </c>
      <c r="L2696" t="s">
        <v>360</v>
      </c>
      <c r="S2696" t="s">
        <v>537</v>
      </c>
      <c r="T2696" s="1">
        <v>5</v>
      </c>
      <c r="AG2696" s="5" t="str">
        <f>IFERROR(IF(VLOOKUP($B2696,DPORT_BD!$A$1:$I$296,2,FALSE)=0,"",VLOOKUP($B2696,DPORT_BD!$A$1:$I$296,2,FALSE)),"")</f>
        <v/>
      </c>
      <c r="AH2696" s="5" t="str">
        <f>IFERROR(IF(VLOOKUP($B2696,DPORT_BD!$A$1:$I$296,3,FALSE)=0,"",VLOOKUP($B2696,DPORT_BD!$A$1:$I$296,3,FALSE)),"")</f>
        <v/>
      </c>
      <c r="AI2696" s="5" t="str">
        <f>IFERROR(IF(VLOOKUP($B2696,DPORT_BD!$A$1:$I$296,4,FALSE)=0,"",VLOOKUP($B2696,DPORT_BD!$A$1:$I$296,4,FALSE)),"")</f>
        <v/>
      </c>
      <c r="AJ2696" s="5" t="str">
        <f>IFERROR(IF(VLOOKUP($B2696,DPORT_BD!$A$1:$I$296,5,FALSE)=0,"",VLOOKUP($B2696,DPORT_BD!$A$1:$I$296,5,FALSE)),"")</f>
        <v/>
      </c>
      <c r="AK2696" s="5" t="str">
        <f>IFERROR(IF(VLOOKUP($B2696,DPORT_BD!$A$1:$I$296,6,FALSE)=0,"",VLOOKUP($B2696,DPORT_BD!$A$1:$I$296,6,FALSE)),"")</f>
        <v/>
      </c>
      <c r="AL2696" s="5" t="str">
        <f>IFERROR(IF(VLOOKUP($B2696,DPORT_BD!$A$1:$I$296,7,FALSE)=0,"",VLOOKUP($B2696,DPORT_BD!$A$1:$I$296,7,FALSE)),"")</f>
        <v/>
      </c>
      <c r="AM2696" s="5" t="str">
        <f>IFERROR(IF(VLOOKUP($B2696,DPORT_BD!$A$1:$I$296,8,FALSE)=0,"",VLOOKUP($B2696,DPORT_BD!$A$1:$I$296,8,FALSE)),"")</f>
        <v/>
      </c>
      <c r="AN2696" s="5" t="str">
        <f>IFERROR(IF(VLOOKUP($B2696,DPORT_BD!$A$1:$I$296,9,FALSE)=0,"",VLOOKUP($B2696,DPORT_BD!$A$1:$I$296,9,FALSE)),"")</f>
        <v/>
      </c>
    </row>
    <row r="2697" spans="1:40">
      <c r="A2697" t="s">
        <v>32</v>
      </c>
      <c r="B2697" t="s">
        <v>4485</v>
      </c>
      <c r="C2697" t="s">
        <v>101</v>
      </c>
      <c r="D2697" t="s">
        <v>35</v>
      </c>
      <c r="E2697" t="s">
        <v>344</v>
      </c>
      <c r="F2697" s="1">
        <v>2500</v>
      </c>
      <c r="I2697" t="s">
        <v>37</v>
      </c>
      <c r="J2697" t="s">
        <v>82</v>
      </c>
      <c r="K2697" t="s">
        <v>83</v>
      </c>
      <c r="L2697" t="s">
        <v>84</v>
      </c>
      <c r="S2697" t="s">
        <v>537</v>
      </c>
      <c r="T2697" s="1">
        <v>5</v>
      </c>
      <c r="AG2697" s="5" t="str">
        <f>IFERROR(IF(VLOOKUP($B2697,DPORT_BD!$A$1:$I$296,2,FALSE)=0,"",VLOOKUP($B2697,DPORT_BD!$A$1:$I$296,2,FALSE)),"")</f>
        <v/>
      </c>
      <c r="AH2697" s="5" t="str">
        <f>IFERROR(IF(VLOOKUP($B2697,DPORT_BD!$A$1:$I$296,3,FALSE)=0,"",VLOOKUP($B2697,DPORT_BD!$A$1:$I$296,3,FALSE)),"")</f>
        <v/>
      </c>
      <c r="AI2697" s="5" t="str">
        <f>IFERROR(IF(VLOOKUP($B2697,DPORT_BD!$A$1:$I$296,4,FALSE)=0,"",VLOOKUP($B2697,DPORT_BD!$A$1:$I$296,4,FALSE)),"")</f>
        <v/>
      </c>
      <c r="AJ2697" s="5" t="str">
        <f>IFERROR(IF(VLOOKUP($B2697,DPORT_BD!$A$1:$I$296,5,FALSE)=0,"",VLOOKUP($B2697,DPORT_BD!$A$1:$I$296,5,FALSE)),"")</f>
        <v/>
      </c>
      <c r="AK2697" s="5" t="str">
        <f>IFERROR(IF(VLOOKUP($B2697,DPORT_BD!$A$1:$I$296,6,FALSE)=0,"",VLOOKUP($B2697,DPORT_BD!$A$1:$I$296,6,FALSE)),"")</f>
        <v/>
      </c>
      <c r="AL2697" s="5" t="str">
        <f>IFERROR(IF(VLOOKUP($B2697,DPORT_BD!$A$1:$I$296,7,FALSE)=0,"",VLOOKUP($B2697,DPORT_BD!$A$1:$I$296,7,FALSE)),"")</f>
        <v/>
      </c>
      <c r="AM2697" s="5" t="str">
        <f>IFERROR(IF(VLOOKUP($B2697,DPORT_BD!$A$1:$I$296,8,FALSE)=0,"",VLOOKUP($B2697,DPORT_BD!$A$1:$I$296,8,FALSE)),"")</f>
        <v/>
      </c>
      <c r="AN2697" s="5" t="str">
        <f>IFERROR(IF(VLOOKUP($B2697,DPORT_BD!$A$1:$I$296,9,FALSE)=0,"",VLOOKUP($B2697,DPORT_BD!$A$1:$I$296,9,FALSE)),"")</f>
        <v/>
      </c>
    </row>
    <row r="2698" spans="1:40">
      <c r="A2698" t="s">
        <v>32</v>
      </c>
      <c r="B2698" t="s">
        <v>4486</v>
      </c>
      <c r="C2698" t="s">
        <v>101</v>
      </c>
      <c r="D2698" t="s">
        <v>35</v>
      </c>
      <c r="E2698" t="s">
        <v>344</v>
      </c>
      <c r="F2698" s="1">
        <v>2500</v>
      </c>
      <c r="I2698" t="s">
        <v>37</v>
      </c>
      <c r="J2698" t="s">
        <v>82</v>
      </c>
      <c r="K2698" t="s">
        <v>83</v>
      </c>
      <c r="L2698" t="s">
        <v>84</v>
      </c>
      <c r="S2698" t="s">
        <v>537</v>
      </c>
      <c r="T2698" s="1">
        <v>5</v>
      </c>
      <c r="AG2698" s="5" t="str">
        <f>IFERROR(IF(VLOOKUP($B2698,DPORT_BD!$A$1:$I$296,2,FALSE)=0,"",VLOOKUP($B2698,DPORT_BD!$A$1:$I$296,2,FALSE)),"")</f>
        <v/>
      </c>
      <c r="AH2698" s="5" t="str">
        <f>IFERROR(IF(VLOOKUP($B2698,DPORT_BD!$A$1:$I$296,3,FALSE)=0,"",VLOOKUP($B2698,DPORT_BD!$A$1:$I$296,3,FALSE)),"")</f>
        <v/>
      </c>
      <c r="AI2698" s="5" t="str">
        <f>IFERROR(IF(VLOOKUP($B2698,DPORT_BD!$A$1:$I$296,4,FALSE)=0,"",VLOOKUP($B2698,DPORT_BD!$A$1:$I$296,4,FALSE)),"")</f>
        <v/>
      </c>
      <c r="AJ2698" s="5" t="str">
        <f>IFERROR(IF(VLOOKUP($B2698,DPORT_BD!$A$1:$I$296,5,FALSE)=0,"",VLOOKUP($B2698,DPORT_BD!$A$1:$I$296,5,FALSE)),"")</f>
        <v/>
      </c>
      <c r="AK2698" s="5" t="str">
        <f>IFERROR(IF(VLOOKUP($B2698,DPORT_BD!$A$1:$I$296,6,FALSE)=0,"",VLOOKUP($B2698,DPORT_BD!$A$1:$I$296,6,FALSE)),"")</f>
        <v/>
      </c>
      <c r="AL2698" s="5" t="str">
        <f>IFERROR(IF(VLOOKUP($B2698,DPORT_BD!$A$1:$I$296,7,FALSE)=0,"",VLOOKUP($B2698,DPORT_BD!$A$1:$I$296,7,FALSE)),"")</f>
        <v/>
      </c>
      <c r="AM2698" s="5" t="str">
        <f>IFERROR(IF(VLOOKUP($B2698,DPORT_BD!$A$1:$I$296,8,FALSE)=0,"",VLOOKUP($B2698,DPORT_BD!$A$1:$I$296,8,FALSE)),"")</f>
        <v/>
      </c>
      <c r="AN2698" s="5" t="str">
        <f>IFERROR(IF(VLOOKUP($B2698,DPORT_BD!$A$1:$I$296,9,FALSE)=0,"",VLOOKUP($B2698,DPORT_BD!$A$1:$I$296,9,FALSE)),"")</f>
        <v/>
      </c>
    </row>
    <row r="2699" spans="1:40">
      <c r="A2699" t="s">
        <v>32</v>
      </c>
      <c r="B2699" t="s">
        <v>4487</v>
      </c>
      <c r="C2699" t="s">
        <v>34</v>
      </c>
      <c r="D2699" t="s">
        <v>52</v>
      </c>
      <c r="E2699" t="s">
        <v>53</v>
      </c>
      <c r="F2699" s="1">
        <v>3850</v>
      </c>
      <c r="I2699" t="s">
        <v>59</v>
      </c>
      <c r="K2699" t="s">
        <v>38</v>
      </c>
      <c r="L2699" t="s">
        <v>39</v>
      </c>
      <c r="M2699" t="s">
        <v>40</v>
      </c>
      <c r="N2699" t="s">
        <v>104</v>
      </c>
      <c r="O2699" t="s">
        <v>105</v>
      </c>
      <c r="P2699" t="s">
        <v>106</v>
      </c>
      <c r="Q2699" t="s">
        <v>285</v>
      </c>
      <c r="S2699" t="s">
        <v>537</v>
      </c>
      <c r="T2699" s="1">
        <v>5</v>
      </c>
      <c r="AG2699" s="5" t="str">
        <f>IFERROR(IF(VLOOKUP($B2699,DPORT_BD!$A$1:$I$296,2,FALSE)=0,"",VLOOKUP($B2699,DPORT_BD!$A$1:$I$296,2,FALSE)),"")</f>
        <v/>
      </c>
      <c r="AH2699" s="5" t="str">
        <f>IFERROR(IF(VLOOKUP($B2699,DPORT_BD!$A$1:$I$296,3,FALSE)=0,"",VLOOKUP($B2699,DPORT_BD!$A$1:$I$296,3,FALSE)),"")</f>
        <v/>
      </c>
      <c r="AI2699" s="5" t="str">
        <f>IFERROR(IF(VLOOKUP($B2699,DPORT_BD!$A$1:$I$296,4,FALSE)=0,"",VLOOKUP($B2699,DPORT_BD!$A$1:$I$296,4,FALSE)),"")</f>
        <v/>
      </c>
      <c r="AJ2699" s="5" t="str">
        <f>IFERROR(IF(VLOOKUP($B2699,DPORT_BD!$A$1:$I$296,5,FALSE)=0,"",VLOOKUP($B2699,DPORT_BD!$A$1:$I$296,5,FALSE)),"")</f>
        <v/>
      </c>
      <c r="AK2699" s="5" t="str">
        <f>IFERROR(IF(VLOOKUP($B2699,DPORT_BD!$A$1:$I$296,6,FALSE)=0,"",VLOOKUP($B2699,DPORT_BD!$A$1:$I$296,6,FALSE)),"")</f>
        <v/>
      </c>
      <c r="AL2699" s="5" t="str">
        <f>IFERROR(IF(VLOOKUP($B2699,DPORT_BD!$A$1:$I$296,7,FALSE)=0,"",VLOOKUP($B2699,DPORT_BD!$A$1:$I$296,7,FALSE)),"")</f>
        <v/>
      </c>
      <c r="AM2699" s="5" t="str">
        <f>IFERROR(IF(VLOOKUP($B2699,DPORT_BD!$A$1:$I$296,8,FALSE)=0,"",VLOOKUP($B2699,DPORT_BD!$A$1:$I$296,8,FALSE)),"")</f>
        <v/>
      </c>
      <c r="AN2699" s="5" t="str">
        <f>IFERROR(IF(VLOOKUP($B2699,DPORT_BD!$A$1:$I$296,9,FALSE)=0,"",VLOOKUP($B2699,DPORT_BD!$A$1:$I$296,9,FALSE)),"")</f>
        <v/>
      </c>
    </row>
    <row r="2700" spans="1:40">
      <c r="A2700" t="s">
        <v>32</v>
      </c>
      <c r="B2700" t="s">
        <v>4488</v>
      </c>
      <c r="C2700" t="s">
        <v>34</v>
      </c>
      <c r="D2700" t="s">
        <v>52</v>
      </c>
      <c r="E2700" t="s">
        <v>53</v>
      </c>
      <c r="F2700" s="1">
        <v>3900</v>
      </c>
      <c r="I2700" t="s">
        <v>37</v>
      </c>
      <c r="K2700" t="s">
        <v>38</v>
      </c>
      <c r="L2700" t="s">
        <v>39</v>
      </c>
      <c r="M2700" t="s">
        <v>40</v>
      </c>
      <c r="S2700" t="s">
        <v>537</v>
      </c>
      <c r="T2700" s="1">
        <v>5</v>
      </c>
      <c r="AG2700" s="5" t="str">
        <f>IFERROR(IF(VLOOKUP($B2700,DPORT_BD!$A$1:$I$296,2,FALSE)=0,"",VLOOKUP($B2700,DPORT_BD!$A$1:$I$296,2,FALSE)),"")</f>
        <v/>
      </c>
      <c r="AH2700" s="5" t="str">
        <f>IFERROR(IF(VLOOKUP($B2700,DPORT_BD!$A$1:$I$296,3,FALSE)=0,"",VLOOKUP($B2700,DPORT_BD!$A$1:$I$296,3,FALSE)),"")</f>
        <v/>
      </c>
      <c r="AI2700" s="5" t="str">
        <f>IFERROR(IF(VLOOKUP($B2700,DPORT_BD!$A$1:$I$296,4,FALSE)=0,"",VLOOKUP($B2700,DPORT_BD!$A$1:$I$296,4,FALSE)),"")</f>
        <v/>
      </c>
      <c r="AJ2700" s="5" t="str">
        <f>IFERROR(IF(VLOOKUP($B2700,DPORT_BD!$A$1:$I$296,5,FALSE)=0,"",VLOOKUP($B2700,DPORT_BD!$A$1:$I$296,5,FALSE)),"")</f>
        <v/>
      </c>
      <c r="AK2700" s="5" t="str">
        <f>IFERROR(IF(VLOOKUP($B2700,DPORT_BD!$A$1:$I$296,6,FALSE)=0,"",VLOOKUP($B2700,DPORT_BD!$A$1:$I$296,6,FALSE)),"")</f>
        <v/>
      </c>
      <c r="AL2700" s="5" t="str">
        <f>IFERROR(IF(VLOOKUP($B2700,DPORT_BD!$A$1:$I$296,7,FALSE)=0,"",VLOOKUP($B2700,DPORT_BD!$A$1:$I$296,7,FALSE)),"")</f>
        <v/>
      </c>
      <c r="AM2700" s="5" t="str">
        <f>IFERROR(IF(VLOOKUP($B2700,DPORT_BD!$A$1:$I$296,8,FALSE)=0,"",VLOOKUP($B2700,DPORT_BD!$A$1:$I$296,8,FALSE)),"")</f>
        <v/>
      </c>
      <c r="AN2700" s="5" t="str">
        <f>IFERROR(IF(VLOOKUP($B2700,DPORT_BD!$A$1:$I$296,9,FALSE)=0,"",VLOOKUP($B2700,DPORT_BD!$A$1:$I$296,9,FALSE)),"")</f>
        <v/>
      </c>
    </row>
    <row r="2701" spans="1:40">
      <c r="A2701" t="s">
        <v>32</v>
      </c>
      <c r="B2701" t="s">
        <v>4489</v>
      </c>
      <c r="C2701" t="s">
        <v>34</v>
      </c>
      <c r="D2701" t="s">
        <v>45</v>
      </c>
      <c r="E2701" t="s">
        <v>46</v>
      </c>
      <c r="F2701" s="1">
        <v>3980</v>
      </c>
      <c r="I2701" t="s">
        <v>37</v>
      </c>
      <c r="K2701" t="s">
        <v>38</v>
      </c>
      <c r="L2701" t="s">
        <v>39</v>
      </c>
      <c r="Q2701" t="s">
        <v>3585</v>
      </c>
      <c r="R2701" t="s">
        <v>798</v>
      </c>
      <c r="S2701" t="s">
        <v>537</v>
      </c>
      <c r="T2701" s="1">
        <v>5</v>
      </c>
      <c r="AG2701" s="5" t="str">
        <f>IFERROR(IF(VLOOKUP($B2701,DPORT_BD!$A$1:$I$296,2,FALSE)=0,"",VLOOKUP($B2701,DPORT_BD!$A$1:$I$296,2,FALSE)),"")</f>
        <v/>
      </c>
      <c r="AH2701" s="5" t="str">
        <f>IFERROR(IF(VLOOKUP($B2701,DPORT_BD!$A$1:$I$296,3,FALSE)=0,"",VLOOKUP($B2701,DPORT_BD!$A$1:$I$296,3,FALSE)),"")</f>
        <v/>
      </c>
      <c r="AI2701" s="5" t="str">
        <f>IFERROR(IF(VLOOKUP($B2701,DPORT_BD!$A$1:$I$296,4,FALSE)=0,"",VLOOKUP($B2701,DPORT_BD!$A$1:$I$296,4,FALSE)),"")</f>
        <v/>
      </c>
      <c r="AJ2701" s="5" t="str">
        <f>IFERROR(IF(VLOOKUP($B2701,DPORT_BD!$A$1:$I$296,5,FALSE)=0,"",VLOOKUP($B2701,DPORT_BD!$A$1:$I$296,5,FALSE)),"")</f>
        <v/>
      </c>
      <c r="AK2701" s="5" t="str">
        <f>IFERROR(IF(VLOOKUP($B2701,DPORT_BD!$A$1:$I$296,6,FALSE)=0,"",VLOOKUP($B2701,DPORT_BD!$A$1:$I$296,6,FALSE)),"")</f>
        <v/>
      </c>
      <c r="AL2701" s="5" t="str">
        <f>IFERROR(IF(VLOOKUP($B2701,DPORT_BD!$A$1:$I$296,7,FALSE)=0,"",VLOOKUP($B2701,DPORT_BD!$A$1:$I$296,7,FALSE)),"")</f>
        <v/>
      </c>
      <c r="AM2701" s="5" t="str">
        <f>IFERROR(IF(VLOOKUP($B2701,DPORT_BD!$A$1:$I$296,8,FALSE)=0,"",VLOOKUP($B2701,DPORT_BD!$A$1:$I$296,8,FALSE)),"")</f>
        <v/>
      </c>
      <c r="AN2701" s="5" t="str">
        <f>IFERROR(IF(VLOOKUP($B2701,DPORT_BD!$A$1:$I$296,9,FALSE)=0,"",VLOOKUP($B2701,DPORT_BD!$A$1:$I$296,9,FALSE)),"")</f>
        <v/>
      </c>
    </row>
    <row r="2702" spans="1:40">
      <c r="A2702" t="s">
        <v>32</v>
      </c>
      <c r="B2702" t="s">
        <v>4490</v>
      </c>
      <c r="C2702" t="s">
        <v>34</v>
      </c>
      <c r="D2702" t="s">
        <v>45</v>
      </c>
      <c r="E2702" t="s">
        <v>46</v>
      </c>
      <c r="F2702" s="1">
        <v>3790</v>
      </c>
      <c r="I2702" t="s">
        <v>37</v>
      </c>
      <c r="K2702" t="s">
        <v>38</v>
      </c>
      <c r="L2702" t="s">
        <v>39</v>
      </c>
      <c r="S2702" t="s">
        <v>537</v>
      </c>
      <c r="T2702" s="1">
        <v>5</v>
      </c>
      <c r="AG2702" s="5" t="str">
        <f>IFERROR(IF(VLOOKUP($B2702,DPORT_BD!$A$1:$I$296,2,FALSE)=0,"",VLOOKUP($B2702,DPORT_BD!$A$1:$I$296,2,FALSE)),"")</f>
        <v/>
      </c>
      <c r="AH2702" s="5" t="str">
        <f>IFERROR(IF(VLOOKUP($B2702,DPORT_BD!$A$1:$I$296,3,FALSE)=0,"",VLOOKUP($B2702,DPORT_BD!$A$1:$I$296,3,FALSE)),"")</f>
        <v/>
      </c>
      <c r="AI2702" s="5" t="str">
        <f>IFERROR(IF(VLOOKUP($B2702,DPORT_BD!$A$1:$I$296,4,FALSE)=0,"",VLOOKUP($B2702,DPORT_BD!$A$1:$I$296,4,FALSE)),"")</f>
        <v/>
      </c>
      <c r="AJ2702" s="5" t="str">
        <f>IFERROR(IF(VLOOKUP($B2702,DPORT_BD!$A$1:$I$296,5,FALSE)=0,"",VLOOKUP($B2702,DPORT_BD!$A$1:$I$296,5,FALSE)),"")</f>
        <v/>
      </c>
      <c r="AK2702" s="5" t="str">
        <f>IFERROR(IF(VLOOKUP($B2702,DPORT_BD!$A$1:$I$296,6,FALSE)=0,"",VLOOKUP($B2702,DPORT_BD!$A$1:$I$296,6,FALSE)),"")</f>
        <v/>
      </c>
      <c r="AL2702" s="5" t="str">
        <f>IFERROR(IF(VLOOKUP($B2702,DPORT_BD!$A$1:$I$296,7,FALSE)=0,"",VLOOKUP($B2702,DPORT_BD!$A$1:$I$296,7,FALSE)),"")</f>
        <v/>
      </c>
      <c r="AM2702" s="5" t="str">
        <f>IFERROR(IF(VLOOKUP($B2702,DPORT_BD!$A$1:$I$296,8,FALSE)=0,"",VLOOKUP($B2702,DPORT_BD!$A$1:$I$296,8,FALSE)),"")</f>
        <v/>
      </c>
      <c r="AN2702" s="5" t="str">
        <f>IFERROR(IF(VLOOKUP($B2702,DPORT_BD!$A$1:$I$296,9,FALSE)=0,"",VLOOKUP($B2702,DPORT_BD!$A$1:$I$296,9,FALSE)),"")</f>
        <v/>
      </c>
    </row>
    <row r="2703" spans="1:40">
      <c r="A2703" t="s">
        <v>32</v>
      </c>
      <c r="B2703" t="s">
        <v>4491</v>
      </c>
      <c r="C2703" t="s">
        <v>34</v>
      </c>
      <c r="D2703" t="s">
        <v>52</v>
      </c>
      <c r="E2703" t="s">
        <v>53</v>
      </c>
      <c r="F2703" s="1">
        <v>3840</v>
      </c>
      <c r="I2703" t="s">
        <v>54</v>
      </c>
      <c r="J2703" t="s">
        <v>82</v>
      </c>
      <c r="K2703" t="s">
        <v>83</v>
      </c>
      <c r="L2703" t="s">
        <v>84</v>
      </c>
      <c r="M2703" t="s">
        <v>40</v>
      </c>
      <c r="Q2703" t="s">
        <v>55</v>
      </c>
      <c r="R2703" t="s">
        <v>56</v>
      </c>
      <c r="S2703" t="s">
        <v>537</v>
      </c>
      <c r="T2703" s="1">
        <v>5</v>
      </c>
      <c r="W2703" t="s">
        <v>4492</v>
      </c>
      <c r="AG2703" s="5" t="str">
        <f>IFERROR(IF(VLOOKUP($B2703,DPORT_BD!$A$1:$I$296,2,FALSE)=0,"",VLOOKUP($B2703,DPORT_BD!$A$1:$I$296,2,FALSE)),"")</f>
        <v/>
      </c>
      <c r="AH2703" s="5" t="str">
        <f>IFERROR(IF(VLOOKUP($B2703,DPORT_BD!$A$1:$I$296,3,FALSE)=0,"",VLOOKUP($B2703,DPORT_BD!$A$1:$I$296,3,FALSE)),"")</f>
        <v/>
      </c>
      <c r="AI2703" s="5" t="str">
        <f>IFERROR(IF(VLOOKUP($B2703,DPORT_BD!$A$1:$I$296,4,FALSE)=0,"",VLOOKUP($B2703,DPORT_BD!$A$1:$I$296,4,FALSE)),"")</f>
        <v/>
      </c>
      <c r="AJ2703" s="5" t="str">
        <f>IFERROR(IF(VLOOKUP($B2703,DPORT_BD!$A$1:$I$296,5,FALSE)=0,"",VLOOKUP($B2703,DPORT_BD!$A$1:$I$296,5,FALSE)),"")</f>
        <v/>
      </c>
      <c r="AK2703" s="5" t="str">
        <f>IFERROR(IF(VLOOKUP($B2703,DPORT_BD!$A$1:$I$296,6,FALSE)=0,"",VLOOKUP($B2703,DPORT_BD!$A$1:$I$296,6,FALSE)),"")</f>
        <v/>
      </c>
      <c r="AL2703" s="5" t="str">
        <f>IFERROR(IF(VLOOKUP($B2703,DPORT_BD!$A$1:$I$296,7,FALSE)=0,"",VLOOKUP($B2703,DPORT_BD!$A$1:$I$296,7,FALSE)),"")</f>
        <v/>
      </c>
      <c r="AM2703" s="5" t="str">
        <f>IFERROR(IF(VLOOKUP($B2703,DPORT_BD!$A$1:$I$296,8,FALSE)=0,"",VLOOKUP($B2703,DPORT_BD!$A$1:$I$296,8,FALSE)),"")</f>
        <v/>
      </c>
      <c r="AN2703" s="5" t="str">
        <f>IFERROR(IF(VLOOKUP($B2703,DPORT_BD!$A$1:$I$296,9,FALSE)=0,"",VLOOKUP($B2703,DPORT_BD!$A$1:$I$296,9,FALSE)),"")</f>
        <v/>
      </c>
    </row>
    <row r="2704" spans="1:40">
      <c r="A2704" t="s">
        <v>32</v>
      </c>
      <c r="B2704" t="s">
        <v>4493</v>
      </c>
      <c r="C2704" t="s">
        <v>34</v>
      </c>
      <c r="D2704" t="s">
        <v>52</v>
      </c>
      <c r="E2704" t="s">
        <v>53</v>
      </c>
      <c r="F2704" s="1">
        <v>3900</v>
      </c>
      <c r="G2704" t="s">
        <v>363</v>
      </c>
      <c r="I2704" t="s">
        <v>37</v>
      </c>
      <c r="J2704" t="s">
        <v>145</v>
      </c>
      <c r="K2704" t="s">
        <v>83</v>
      </c>
      <c r="L2704" t="s">
        <v>84</v>
      </c>
      <c r="M2704" t="s">
        <v>40</v>
      </c>
      <c r="Q2704" t="s">
        <v>1530</v>
      </c>
      <c r="R2704" t="s">
        <v>700</v>
      </c>
      <c r="S2704" t="s">
        <v>537</v>
      </c>
      <c r="T2704" s="1">
        <v>5</v>
      </c>
      <c r="AG2704" s="5" t="str">
        <f>IFERROR(IF(VLOOKUP($B2704,DPORT_BD!$A$1:$I$296,2,FALSE)=0,"",VLOOKUP($B2704,DPORT_BD!$A$1:$I$296,2,FALSE)),"")</f>
        <v/>
      </c>
      <c r="AH2704" s="5" t="str">
        <f>IFERROR(IF(VLOOKUP($B2704,DPORT_BD!$A$1:$I$296,3,FALSE)=0,"",VLOOKUP($B2704,DPORT_BD!$A$1:$I$296,3,FALSE)),"")</f>
        <v/>
      </c>
      <c r="AI2704" s="5" t="str">
        <f>IFERROR(IF(VLOOKUP($B2704,DPORT_BD!$A$1:$I$296,4,FALSE)=0,"",VLOOKUP($B2704,DPORT_BD!$A$1:$I$296,4,FALSE)),"")</f>
        <v/>
      </c>
      <c r="AJ2704" s="5" t="str">
        <f>IFERROR(IF(VLOOKUP($B2704,DPORT_BD!$A$1:$I$296,5,FALSE)=0,"",VLOOKUP($B2704,DPORT_BD!$A$1:$I$296,5,FALSE)),"")</f>
        <v/>
      </c>
      <c r="AK2704" s="5" t="str">
        <f>IFERROR(IF(VLOOKUP($B2704,DPORT_BD!$A$1:$I$296,6,FALSE)=0,"",VLOOKUP($B2704,DPORT_BD!$A$1:$I$296,6,FALSE)),"")</f>
        <v/>
      </c>
      <c r="AL2704" s="5" t="str">
        <f>IFERROR(IF(VLOOKUP($B2704,DPORT_BD!$A$1:$I$296,7,FALSE)=0,"",VLOOKUP($B2704,DPORT_BD!$A$1:$I$296,7,FALSE)),"")</f>
        <v/>
      </c>
      <c r="AM2704" s="5" t="str">
        <f>IFERROR(IF(VLOOKUP($B2704,DPORT_BD!$A$1:$I$296,8,FALSE)=0,"",VLOOKUP($B2704,DPORT_BD!$A$1:$I$296,8,FALSE)),"")</f>
        <v/>
      </c>
      <c r="AN2704" s="5" t="str">
        <f>IFERROR(IF(VLOOKUP($B2704,DPORT_BD!$A$1:$I$296,9,FALSE)=0,"",VLOOKUP($B2704,DPORT_BD!$A$1:$I$296,9,FALSE)),"")</f>
        <v/>
      </c>
    </row>
    <row r="2705" spans="1:40">
      <c r="A2705" t="s">
        <v>32</v>
      </c>
      <c r="B2705" t="s">
        <v>4494</v>
      </c>
      <c r="C2705" t="s">
        <v>34</v>
      </c>
      <c r="D2705" t="s">
        <v>45</v>
      </c>
      <c r="E2705" t="s">
        <v>46</v>
      </c>
      <c r="F2705" s="1">
        <v>3084</v>
      </c>
      <c r="I2705" t="s">
        <v>54</v>
      </c>
      <c r="K2705" t="s">
        <v>38</v>
      </c>
      <c r="L2705" t="s">
        <v>39</v>
      </c>
      <c r="M2705" t="s">
        <v>40</v>
      </c>
      <c r="Q2705" t="s">
        <v>3437</v>
      </c>
      <c r="R2705" t="s">
        <v>995</v>
      </c>
      <c r="S2705" t="s">
        <v>808</v>
      </c>
      <c r="T2705" s="1">
        <v>3</v>
      </c>
      <c r="AG2705" s="5" t="str">
        <f>IFERROR(IF(VLOOKUP($B2705,DPORT_BD!$A$1:$I$296,2,FALSE)=0,"",VLOOKUP($B2705,DPORT_BD!$A$1:$I$296,2,FALSE)),"")</f>
        <v/>
      </c>
      <c r="AH2705" s="5" t="str">
        <f>IFERROR(IF(VLOOKUP($B2705,DPORT_BD!$A$1:$I$296,3,FALSE)=0,"",VLOOKUP($B2705,DPORT_BD!$A$1:$I$296,3,FALSE)),"")</f>
        <v/>
      </c>
      <c r="AI2705" s="5" t="str">
        <f>IFERROR(IF(VLOOKUP($B2705,DPORT_BD!$A$1:$I$296,4,FALSE)=0,"",VLOOKUP($B2705,DPORT_BD!$A$1:$I$296,4,FALSE)),"")</f>
        <v/>
      </c>
      <c r="AJ2705" s="5" t="str">
        <f>IFERROR(IF(VLOOKUP($B2705,DPORT_BD!$A$1:$I$296,5,FALSE)=0,"",VLOOKUP($B2705,DPORT_BD!$A$1:$I$296,5,FALSE)),"")</f>
        <v/>
      </c>
      <c r="AK2705" s="5" t="str">
        <f>IFERROR(IF(VLOOKUP($B2705,DPORT_BD!$A$1:$I$296,6,FALSE)=0,"",VLOOKUP($B2705,DPORT_BD!$A$1:$I$296,6,FALSE)),"")</f>
        <v/>
      </c>
      <c r="AL2705" s="5" t="str">
        <f>IFERROR(IF(VLOOKUP($B2705,DPORT_BD!$A$1:$I$296,7,FALSE)=0,"",VLOOKUP($B2705,DPORT_BD!$A$1:$I$296,7,FALSE)),"")</f>
        <v/>
      </c>
      <c r="AM2705" s="5" t="str">
        <f>IFERROR(IF(VLOOKUP($B2705,DPORT_BD!$A$1:$I$296,8,FALSE)=0,"",VLOOKUP($B2705,DPORT_BD!$A$1:$I$296,8,FALSE)),"")</f>
        <v/>
      </c>
      <c r="AN2705" s="5" t="str">
        <f>IFERROR(IF(VLOOKUP($B2705,DPORT_BD!$A$1:$I$296,9,FALSE)=0,"",VLOOKUP($B2705,DPORT_BD!$A$1:$I$296,9,FALSE)),"")</f>
        <v/>
      </c>
    </row>
    <row r="2706" spans="1:40">
      <c r="A2706" t="s">
        <v>32</v>
      </c>
      <c r="B2706" t="s">
        <v>4495</v>
      </c>
      <c r="C2706" t="s">
        <v>34</v>
      </c>
      <c r="D2706" t="s">
        <v>45</v>
      </c>
      <c r="E2706" t="s">
        <v>46</v>
      </c>
      <c r="F2706" s="1">
        <v>3890</v>
      </c>
      <c r="I2706" t="s">
        <v>37</v>
      </c>
      <c r="K2706" t="s">
        <v>38</v>
      </c>
      <c r="L2706" t="s">
        <v>39</v>
      </c>
      <c r="Q2706" t="s">
        <v>3585</v>
      </c>
      <c r="R2706" t="s">
        <v>798</v>
      </c>
      <c r="S2706" t="s">
        <v>537</v>
      </c>
      <c r="T2706" s="1">
        <v>5</v>
      </c>
      <c r="AG2706" s="5" t="str">
        <f>IFERROR(IF(VLOOKUP($B2706,DPORT_BD!$A$1:$I$296,2,FALSE)=0,"",VLOOKUP($B2706,DPORT_BD!$A$1:$I$296,2,FALSE)),"")</f>
        <v/>
      </c>
      <c r="AH2706" s="5" t="str">
        <f>IFERROR(IF(VLOOKUP($B2706,DPORT_BD!$A$1:$I$296,3,FALSE)=0,"",VLOOKUP($B2706,DPORT_BD!$A$1:$I$296,3,FALSE)),"")</f>
        <v/>
      </c>
      <c r="AI2706" s="5" t="str">
        <f>IFERROR(IF(VLOOKUP($B2706,DPORT_BD!$A$1:$I$296,4,FALSE)=0,"",VLOOKUP($B2706,DPORT_BD!$A$1:$I$296,4,FALSE)),"")</f>
        <v/>
      </c>
      <c r="AJ2706" s="5" t="str">
        <f>IFERROR(IF(VLOOKUP($B2706,DPORT_BD!$A$1:$I$296,5,FALSE)=0,"",VLOOKUP($B2706,DPORT_BD!$A$1:$I$296,5,FALSE)),"")</f>
        <v/>
      </c>
      <c r="AK2706" s="5" t="str">
        <f>IFERROR(IF(VLOOKUP($B2706,DPORT_BD!$A$1:$I$296,6,FALSE)=0,"",VLOOKUP($B2706,DPORT_BD!$A$1:$I$296,6,FALSE)),"")</f>
        <v/>
      </c>
      <c r="AL2706" s="5" t="str">
        <f>IFERROR(IF(VLOOKUP($B2706,DPORT_BD!$A$1:$I$296,7,FALSE)=0,"",VLOOKUP($B2706,DPORT_BD!$A$1:$I$296,7,FALSE)),"")</f>
        <v/>
      </c>
      <c r="AM2706" s="5" t="str">
        <f>IFERROR(IF(VLOOKUP($B2706,DPORT_BD!$A$1:$I$296,8,FALSE)=0,"",VLOOKUP($B2706,DPORT_BD!$A$1:$I$296,8,FALSE)),"")</f>
        <v/>
      </c>
      <c r="AN2706" s="5" t="str">
        <f>IFERROR(IF(VLOOKUP($B2706,DPORT_BD!$A$1:$I$296,9,FALSE)=0,"",VLOOKUP($B2706,DPORT_BD!$A$1:$I$296,9,FALSE)),"")</f>
        <v/>
      </c>
    </row>
    <row r="2707" spans="1:40">
      <c r="A2707" t="s">
        <v>32</v>
      </c>
      <c r="B2707" t="s">
        <v>4496</v>
      </c>
      <c r="C2707" t="s">
        <v>34</v>
      </c>
      <c r="D2707" t="s">
        <v>45</v>
      </c>
      <c r="E2707" t="s">
        <v>46</v>
      </c>
      <c r="F2707" s="1">
        <v>3640</v>
      </c>
      <c r="I2707" t="s">
        <v>37</v>
      </c>
      <c r="K2707" t="s">
        <v>38</v>
      </c>
      <c r="L2707" t="s">
        <v>39</v>
      </c>
      <c r="Q2707" t="s">
        <v>3585</v>
      </c>
      <c r="R2707" t="s">
        <v>798</v>
      </c>
      <c r="S2707" t="s">
        <v>537</v>
      </c>
      <c r="T2707" s="1">
        <v>5</v>
      </c>
      <c r="AG2707" s="5" t="str">
        <f>IFERROR(IF(VLOOKUP($B2707,DPORT_BD!$A$1:$I$296,2,FALSE)=0,"",VLOOKUP($B2707,DPORT_BD!$A$1:$I$296,2,FALSE)),"")</f>
        <v/>
      </c>
      <c r="AH2707" s="5" t="str">
        <f>IFERROR(IF(VLOOKUP($B2707,DPORT_BD!$A$1:$I$296,3,FALSE)=0,"",VLOOKUP($B2707,DPORT_BD!$A$1:$I$296,3,FALSE)),"")</f>
        <v/>
      </c>
      <c r="AI2707" s="5" t="str">
        <f>IFERROR(IF(VLOOKUP($B2707,DPORT_BD!$A$1:$I$296,4,FALSE)=0,"",VLOOKUP($B2707,DPORT_BD!$A$1:$I$296,4,FALSE)),"")</f>
        <v/>
      </c>
      <c r="AJ2707" s="5" t="str">
        <f>IFERROR(IF(VLOOKUP($B2707,DPORT_BD!$A$1:$I$296,5,FALSE)=0,"",VLOOKUP($B2707,DPORT_BD!$A$1:$I$296,5,FALSE)),"")</f>
        <v/>
      </c>
      <c r="AK2707" s="5" t="str">
        <f>IFERROR(IF(VLOOKUP($B2707,DPORT_BD!$A$1:$I$296,6,FALSE)=0,"",VLOOKUP($B2707,DPORT_BD!$A$1:$I$296,6,FALSE)),"")</f>
        <v/>
      </c>
      <c r="AL2707" s="5" t="str">
        <f>IFERROR(IF(VLOOKUP($B2707,DPORT_BD!$A$1:$I$296,7,FALSE)=0,"",VLOOKUP($B2707,DPORT_BD!$A$1:$I$296,7,FALSE)),"")</f>
        <v/>
      </c>
      <c r="AM2707" s="5" t="str">
        <f>IFERROR(IF(VLOOKUP($B2707,DPORT_BD!$A$1:$I$296,8,FALSE)=0,"",VLOOKUP($B2707,DPORT_BD!$A$1:$I$296,8,FALSE)),"")</f>
        <v/>
      </c>
      <c r="AN2707" s="5" t="str">
        <f>IFERROR(IF(VLOOKUP($B2707,DPORT_BD!$A$1:$I$296,9,FALSE)=0,"",VLOOKUP($B2707,DPORT_BD!$A$1:$I$296,9,FALSE)),"")</f>
        <v/>
      </c>
    </row>
    <row r="2708" spans="1:40">
      <c r="A2708" t="s">
        <v>32</v>
      </c>
      <c r="B2708" t="s">
        <v>4497</v>
      </c>
      <c r="C2708" t="s">
        <v>34</v>
      </c>
      <c r="D2708" t="s">
        <v>45</v>
      </c>
      <c r="E2708" t="s">
        <v>46</v>
      </c>
      <c r="F2708" s="1">
        <v>3800</v>
      </c>
      <c r="I2708" t="s">
        <v>37</v>
      </c>
      <c r="K2708" t="s">
        <v>38</v>
      </c>
      <c r="L2708" t="s">
        <v>39</v>
      </c>
      <c r="Q2708" t="s">
        <v>3585</v>
      </c>
      <c r="R2708" t="s">
        <v>798</v>
      </c>
      <c r="S2708" t="s">
        <v>537</v>
      </c>
      <c r="T2708" s="1">
        <v>5</v>
      </c>
      <c r="AG2708" s="5" t="str">
        <f>IFERROR(IF(VLOOKUP($B2708,DPORT_BD!$A$1:$I$296,2,FALSE)=0,"",VLOOKUP($B2708,DPORT_BD!$A$1:$I$296,2,FALSE)),"")</f>
        <v/>
      </c>
      <c r="AH2708" s="5" t="str">
        <f>IFERROR(IF(VLOOKUP($B2708,DPORT_BD!$A$1:$I$296,3,FALSE)=0,"",VLOOKUP($B2708,DPORT_BD!$A$1:$I$296,3,FALSE)),"")</f>
        <v/>
      </c>
      <c r="AI2708" s="5" t="str">
        <f>IFERROR(IF(VLOOKUP($B2708,DPORT_BD!$A$1:$I$296,4,FALSE)=0,"",VLOOKUP($B2708,DPORT_BD!$A$1:$I$296,4,FALSE)),"")</f>
        <v/>
      </c>
      <c r="AJ2708" s="5" t="str">
        <f>IFERROR(IF(VLOOKUP($B2708,DPORT_BD!$A$1:$I$296,5,FALSE)=0,"",VLOOKUP($B2708,DPORT_BD!$A$1:$I$296,5,FALSE)),"")</f>
        <v/>
      </c>
      <c r="AK2708" s="5" t="str">
        <f>IFERROR(IF(VLOOKUP($B2708,DPORT_BD!$A$1:$I$296,6,FALSE)=0,"",VLOOKUP($B2708,DPORT_BD!$A$1:$I$296,6,FALSE)),"")</f>
        <v/>
      </c>
      <c r="AL2708" s="5" t="str">
        <f>IFERROR(IF(VLOOKUP($B2708,DPORT_BD!$A$1:$I$296,7,FALSE)=0,"",VLOOKUP($B2708,DPORT_BD!$A$1:$I$296,7,FALSE)),"")</f>
        <v/>
      </c>
      <c r="AM2708" s="5" t="str">
        <f>IFERROR(IF(VLOOKUP($B2708,DPORT_BD!$A$1:$I$296,8,FALSE)=0,"",VLOOKUP($B2708,DPORT_BD!$A$1:$I$296,8,FALSE)),"")</f>
        <v/>
      </c>
      <c r="AN2708" s="5" t="str">
        <f>IFERROR(IF(VLOOKUP($B2708,DPORT_BD!$A$1:$I$296,9,FALSE)=0,"",VLOOKUP($B2708,DPORT_BD!$A$1:$I$296,9,FALSE)),"")</f>
        <v/>
      </c>
    </row>
    <row r="2709" spans="1:40">
      <c r="A2709" t="s">
        <v>32</v>
      </c>
      <c r="B2709" t="s">
        <v>4498</v>
      </c>
      <c r="C2709" t="s">
        <v>34</v>
      </c>
      <c r="D2709" t="s">
        <v>52</v>
      </c>
      <c r="E2709" t="s">
        <v>53</v>
      </c>
      <c r="F2709" s="1">
        <v>3880</v>
      </c>
      <c r="I2709" t="s">
        <v>37</v>
      </c>
      <c r="K2709" t="s">
        <v>38</v>
      </c>
      <c r="L2709" t="s">
        <v>39</v>
      </c>
      <c r="M2709" t="s">
        <v>40</v>
      </c>
      <c r="S2709" t="s">
        <v>43</v>
      </c>
      <c r="T2709" s="1">
        <v>1</v>
      </c>
      <c r="W2709" t="s">
        <v>4499</v>
      </c>
      <c r="AG2709" s="5" t="str">
        <f>IFERROR(IF(VLOOKUP($B2709,DPORT_BD!$A$1:$I$296,2,FALSE)=0,"",VLOOKUP($B2709,DPORT_BD!$A$1:$I$296,2,FALSE)),"")</f>
        <v/>
      </c>
      <c r="AH2709" s="5" t="str">
        <f>IFERROR(IF(VLOOKUP($B2709,DPORT_BD!$A$1:$I$296,3,FALSE)=0,"",VLOOKUP($B2709,DPORT_BD!$A$1:$I$296,3,FALSE)),"")</f>
        <v/>
      </c>
      <c r="AI2709" s="5" t="str">
        <f>IFERROR(IF(VLOOKUP($B2709,DPORT_BD!$A$1:$I$296,4,FALSE)=0,"",VLOOKUP($B2709,DPORT_BD!$A$1:$I$296,4,FALSE)),"")</f>
        <v/>
      </c>
      <c r="AJ2709" s="5" t="str">
        <f>IFERROR(IF(VLOOKUP($B2709,DPORT_BD!$A$1:$I$296,5,FALSE)=0,"",VLOOKUP($B2709,DPORT_BD!$A$1:$I$296,5,FALSE)),"")</f>
        <v/>
      </c>
      <c r="AK2709" s="5" t="str">
        <f>IFERROR(IF(VLOOKUP($B2709,DPORT_BD!$A$1:$I$296,6,FALSE)=0,"",VLOOKUP($B2709,DPORT_BD!$A$1:$I$296,6,FALSE)),"")</f>
        <v/>
      </c>
      <c r="AL2709" s="5" t="str">
        <f>IFERROR(IF(VLOOKUP($B2709,DPORT_BD!$A$1:$I$296,7,FALSE)=0,"",VLOOKUP($B2709,DPORT_BD!$A$1:$I$296,7,FALSE)),"")</f>
        <v/>
      </c>
      <c r="AM2709" s="5" t="str">
        <f>IFERROR(IF(VLOOKUP($B2709,DPORT_BD!$A$1:$I$296,8,FALSE)=0,"",VLOOKUP($B2709,DPORT_BD!$A$1:$I$296,8,FALSE)),"")</f>
        <v/>
      </c>
      <c r="AN2709" s="5" t="str">
        <f>IFERROR(IF(VLOOKUP($B2709,DPORT_BD!$A$1:$I$296,9,FALSE)=0,"",VLOOKUP($B2709,DPORT_BD!$A$1:$I$296,9,FALSE)),"")</f>
        <v/>
      </c>
    </row>
    <row r="2710" spans="1:40">
      <c r="A2710" t="s">
        <v>32</v>
      </c>
      <c r="B2710" t="s">
        <v>4500</v>
      </c>
      <c r="C2710" t="s">
        <v>34</v>
      </c>
      <c r="D2710" t="s">
        <v>52</v>
      </c>
      <c r="E2710" t="s">
        <v>53</v>
      </c>
      <c r="F2710" s="1">
        <v>3900</v>
      </c>
      <c r="I2710" t="s">
        <v>37</v>
      </c>
      <c r="K2710" t="s">
        <v>38</v>
      </c>
      <c r="L2710" t="s">
        <v>39</v>
      </c>
      <c r="M2710" t="s">
        <v>40</v>
      </c>
      <c r="S2710" t="s">
        <v>49</v>
      </c>
      <c r="T2710" s="1">
        <v>0</v>
      </c>
      <c r="AG2710" s="5" t="str">
        <f>IFERROR(IF(VLOOKUP($B2710,DPORT_BD!$A$1:$I$296,2,FALSE)=0,"",VLOOKUP($B2710,DPORT_BD!$A$1:$I$296,2,FALSE)),"")</f>
        <v/>
      </c>
      <c r="AH2710" s="5" t="str">
        <f>IFERROR(IF(VLOOKUP($B2710,DPORT_BD!$A$1:$I$296,3,FALSE)=0,"",VLOOKUP($B2710,DPORT_BD!$A$1:$I$296,3,FALSE)),"")</f>
        <v/>
      </c>
      <c r="AI2710" s="5" t="str">
        <f>IFERROR(IF(VLOOKUP($B2710,DPORT_BD!$A$1:$I$296,4,FALSE)=0,"",VLOOKUP($B2710,DPORT_BD!$A$1:$I$296,4,FALSE)),"")</f>
        <v/>
      </c>
      <c r="AJ2710" s="5" t="str">
        <f>IFERROR(IF(VLOOKUP($B2710,DPORT_BD!$A$1:$I$296,5,FALSE)=0,"",VLOOKUP($B2710,DPORT_BD!$A$1:$I$296,5,FALSE)),"")</f>
        <v/>
      </c>
      <c r="AK2710" s="5" t="str">
        <f>IFERROR(IF(VLOOKUP($B2710,DPORT_BD!$A$1:$I$296,6,FALSE)=0,"",VLOOKUP($B2710,DPORT_BD!$A$1:$I$296,6,FALSE)),"")</f>
        <v/>
      </c>
      <c r="AL2710" s="5" t="str">
        <f>IFERROR(IF(VLOOKUP($B2710,DPORT_BD!$A$1:$I$296,7,FALSE)=0,"",VLOOKUP($B2710,DPORT_BD!$A$1:$I$296,7,FALSE)),"")</f>
        <v/>
      </c>
      <c r="AM2710" s="5" t="str">
        <f>IFERROR(IF(VLOOKUP($B2710,DPORT_BD!$A$1:$I$296,8,FALSE)=0,"",VLOOKUP($B2710,DPORT_BD!$A$1:$I$296,8,FALSE)),"")</f>
        <v/>
      </c>
      <c r="AN2710" s="5" t="str">
        <f>IFERROR(IF(VLOOKUP($B2710,DPORT_BD!$A$1:$I$296,9,FALSE)=0,"",VLOOKUP($B2710,DPORT_BD!$A$1:$I$296,9,FALSE)),"")</f>
        <v/>
      </c>
    </row>
    <row r="2711" spans="1:40">
      <c r="A2711" t="s">
        <v>32</v>
      </c>
      <c r="B2711" t="s">
        <v>4501</v>
      </c>
      <c r="C2711" t="s">
        <v>34</v>
      </c>
      <c r="D2711" t="s">
        <v>52</v>
      </c>
      <c r="E2711" t="s">
        <v>53</v>
      </c>
      <c r="F2711" s="1">
        <v>3950</v>
      </c>
      <c r="I2711" t="s">
        <v>37</v>
      </c>
      <c r="K2711" t="s">
        <v>38</v>
      </c>
      <c r="L2711" t="s">
        <v>39</v>
      </c>
      <c r="M2711" t="s">
        <v>40</v>
      </c>
      <c r="S2711" t="s">
        <v>49</v>
      </c>
      <c r="T2711" s="1">
        <v>0</v>
      </c>
      <c r="AG2711" s="5" t="str">
        <f>IFERROR(IF(VLOOKUP($B2711,DPORT_BD!$A$1:$I$296,2,FALSE)=0,"",VLOOKUP($B2711,DPORT_BD!$A$1:$I$296,2,FALSE)),"")</f>
        <v/>
      </c>
      <c r="AH2711" s="5" t="str">
        <f>IFERROR(IF(VLOOKUP($B2711,DPORT_BD!$A$1:$I$296,3,FALSE)=0,"",VLOOKUP($B2711,DPORT_BD!$A$1:$I$296,3,FALSE)),"")</f>
        <v/>
      </c>
      <c r="AI2711" s="5" t="str">
        <f>IFERROR(IF(VLOOKUP($B2711,DPORT_BD!$A$1:$I$296,4,FALSE)=0,"",VLOOKUP($B2711,DPORT_BD!$A$1:$I$296,4,FALSE)),"")</f>
        <v/>
      </c>
      <c r="AJ2711" s="5" t="str">
        <f>IFERROR(IF(VLOOKUP($B2711,DPORT_BD!$A$1:$I$296,5,FALSE)=0,"",VLOOKUP($B2711,DPORT_BD!$A$1:$I$296,5,FALSE)),"")</f>
        <v/>
      </c>
      <c r="AK2711" s="5" t="str">
        <f>IFERROR(IF(VLOOKUP($B2711,DPORT_BD!$A$1:$I$296,6,FALSE)=0,"",VLOOKUP($B2711,DPORT_BD!$A$1:$I$296,6,FALSE)),"")</f>
        <v/>
      </c>
      <c r="AL2711" s="5" t="str">
        <f>IFERROR(IF(VLOOKUP($B2711,DPORT_BD!$A$1:$I$296,7,FALSE)=0,"",VLOOKUP($B2711,DPORT_BD!$A$1:$I$296,7,FALSE)),"")</f>
        <v/>
      </c>
      <c r="AM2711" s="5" t="str">
        <f>IFERROR(IF(VLOOKUP($B2711,DPORT_BD!$A$1:$I$296,8,FALSE)=0,"",VLOOKUP($B2711,DPORT_BD!$A$1:$I$296,8,FALSE)),"")</f>
        <v/>
      </c>
      <c r="AN2711" s="5" t="str">
        <f>IFERROR(IF(VLOOKUP($B2711,DPORT_BD!$A$1:$I$296,9,FALSE)=0,"",VLOOKUP($B2711,DPORT_BD!$A$1:$I$296,9,FALSE)),"")</f>
        <v/>
      </c>
    </row>
    <row r="2712" spans="1:40">
      <c r="A2712" t="s">
        <v>32</v>
      </c>
      <c r="B2712" t="s">
        <v>4502</v>
      </c>
      <c r="C2712" t="s">
        <v>34</v>
      </c>
      <c r="D2712" t="s">
        <v>52</v>
      </c>
      <c r="E2712" t="s">
        <v>53</v>
      </c>
      <c r="F2712" s="1">
        <v>3850</v>
      </c>
      <c r="I2712" t="s">
        <v>236</v>
      </c>
      <c r="K2712" t="s">
        <v>38</v>
      </c>
      <c r="L2712" t="s">
        <v>39</v>
      </c>
      <c r="M2712" t="s">
        <v>40</v>
      </c>
      <c r="Q2712" t="s">
        <v>2719</v>
      </c>
      <c r="R2712" t="s">
        <v>590</v>
      </c>
      <c r="S2712" t="s">
        <v>43</v>
      </c>
      <c r="T2712" s="1">
        <v>1</v>
      </c>
      <c r="AG2712" s="5" t="str">
        <f>IFERROR(IF(VLOOKUP($B2712,DPORT_BD!$A$1:$I$296,2,FALSE)=0,"",VLOOKUP($B2712,DPORT_BD!$A$1:$I$296,2,FALSE)),"")</f>
        <v/>
      </c>
      <c r="AH2712" s="5" t="str">
        <f>IFERROR(IF(VLOOKUP($B2712,DPORT_BD!$A$1:$I$296,3,FALSE)=0,"",VLOOKUP($B2712,DPORT_BD!$A$1:$I$296,3,FALSE)),"")</f>
        <v/>
      </c>
      <c r="AI2712" s="5" t="str">
        <f>IFERROR(IF(VLOOKUP($B2712,DPORT_BD!$A$1:$I$296,4,FALSE)=0,"",VLOOKUP($B2712,DPORT_BD!$A$1:$I$296,4,FALSE)),"")</f>
        <v/>
      </c>
      <c r="AJ2712" s="5" t="str">
        <f>IFERROR(IF(VLOOKUP($B2712,DPORT_BD!$A$1:$I$296,5,FALSE)=0,"",VLOOKUP($B2712,DPORT_BD!$A$1:$I$296,5,FALSE)),"")</f>
        <v/>
      </c>
      <c r="AK2712" s="5" t="str">
        <f>IFERROR(IF(VLOOKUP($B2712,DPORT_BD!$A$1:$I$296,6,FALSE)=0,"",VLOOKUP($B2712,DPORT_BD!$A$1:$I$296,6,FALSE)),"")</f>
        <v/>
      </c>
      <c r="AL2712" s="5" t="str">
        <f>IFERROR(IF(VLOOKUP($B2712,DPORT_BD!$A$1:$I$296,7,FALSE)=0,"",VLOOKUP($B2712,DPORT_BD!$A$1:$I$296,7,FALSE)),"")</f>
        <v/>
      </c>
      <c r="AM2712" s="5" t="str">
        <f>IFERROR(IF(VLOOKUP($B2712,DPORT_BD!$A$1:$I$296,8,FALSE)=0,"",VLOOKUP($B2712,DPORT_BD!$A$1:$I$296,8,FALSE)),"")</f>
        <v/>
      </c>
      <c r="AN2712" s="5" t="str">
        <f>IFERROR(IF(VLOOKUP($B2712,DPORT_BD!$A$1:$I$296,9,FALSE)=0,"",VLOOKUP($B2712,DPORT_BD!$A$1:$I$296,9,FALSE)),"")</f>
        <v/>
      </c>
    </row>
    <row r="2713" spans="1:40">
      <c r="A2713" t="s">
        <v>32</v>
      </c>
      <c r="B2713" t="s">
        <v>4503</v>
      </c>
      <c r="C2713" t="s">
        <v>34</v>
      </c>
      <c r="D2713" t="s">
        <v>45</v>
      </c>
      <c r="E2713" t="s">
        <v>46</v>
      </c>
      <c r="F2713" s="1">
        <v>3800</v>
      </c>
      <c r="I2713" t="s">
        <v>37</v>
      </c>
      <c r="K2713" t="s">
        <v>38</v>
      </c>
      <c r="L2713" t="s">
        <v>39</v>
      </c>
      <c r="M2713" t="s">
        <v>40</v>
      </c>
      <c r="S2713" t="s">
        <v>49</v>
      </c>
      <c r="T2713" s="1">
        <v>0</v>
      </c>
      <c r="AG2713" s="5" t="str">
        <f>IFERROR(IF(VLOOKUP($B2713,DPORT_BD!$A$1:$I$296,2,FALSE)=0,"",VLOOKUP($B2713,DPORT_BD!$A$1:$I$296,2,FALSE)),"")</f>
        <v/>
      </c>
      <c r="AH2713" s="5" t="str">
        <f>IFERROR(IF(VLOOKUP($B2713,DPORT_BD!$A$1:$I$296,3,FALSE)=0,"",VLOOKUP($B2713,DPORT_BD!$A$1:$I$296,3,FALSE)),"")</f>
        <v/>
      </c>
      <c r="AI2713" s="5" t="str">
        <f>IFERROR(IF(VLOOKUP($B2713,DPORT_BD!$A$1:$I$296,4,FALSE)=0,"",VLOOKUP($B2713,DPORT_BD!$A$1:$I$296,4,FALSE)),"")</f>
        <v/>
      </c>
      <c r="AJ2713" s="5" t="str">
        <f>IFERROR(IF(VLOOKUP($B2713,DPORT_BD!$A$1:$I$296,5,FALSE)=0,"",VLOOKUP($B2713,DPORT_BD!$A$1:$I$296,5,FALSE)),"")</f>
        <v/>
      </c>
      <c r="AK2713" s="5" t="str">
        <f>IFERROR(IF(VLOOKUP($B2713,DPORT_BD!$A$1:$I$296,6,FALSE)=0,"",VLOOKUP($B2713,DPORT_BD!$A$1:$I$296,6,FALSE)),"")</f>
        <v/>
      </c>
      <c r="AL2713" s="5" t="str">
        <f>IFERROR(IF(VLOOKUP($B2713,DPORT_BD!$A$1:$I$296,7,FALSE)=0,"",VLOOKUP($B2713,DPORT_BD!$A$1:$I$296,7,FALSE)),"")</f>
        <v/>
      </c>
      <c r="AM2713" s="5" t="str">
        <f>IFERROR(IF(VLOOKUP($B2713,DPORT_BD!$A$1:$I$296,8,FALSE)=0,"",VLOOKUP($B2713,DPORT_BD!$A$1:$I$296,8,FALSE)),"")</f>
        <v/>
      </c>
      <c r="AN2713" s="5" t="str">
        <f>IFERROR(IF(VLOOKUP($B2713,DPORT_BD!$A$1:$I$296,9,FALSE)=0,"",VLOOKUP($B2713,DPORT_BD!$A$1:$I$296,9,FALSE)),"")</f>
        <v/>
      </c>
    </row>
    <row r="2714" spans="1:40">
      <c r="A2714" t="s">
        <v>32</v>
      </c>
      <c r="B2714" t="s">
        <v>4504</v>
      </c>
      <c r="C2714" t="s">
        <v>34</v>
      </c>
      <c r="D2714" t="s">
        <v>52</v>
      </c>
      <c r="E2714" t="s">
        <v>53</v>
      </c>
      <c r="F2714" s="1">
        <v>3700</v>
      </c>
      <c r="I2714" t="s">
        <v>37</v>
      </c>
      <c r="K2714" t="s">
        <v>38</v>
      </c>
      <c r="L2714" t="s">
        <v>39</v>
      </c>
      <c r="M2714" t="s">
        <v>40</v>
      </c>
      <c r="S2714" t="s">
        <v>49</v>
      </c>
      <c r="T2714" s="1">
        <v>0</v>
      </c>
      <c r="AG2714" s="5" t="str">
        <f>IFERROR(IF(VLOOKUP($B2714,DPORT_BD!$A$1:$I$296,2,FALSE)=0,"",VLOOKUP($B2714,DPORT_BD!$A$1:$I$296,2,FALSE)),"")</f>
        <v/>
      </c>
      <c r="AH2714" s="5" t="str">
        <f>IFERROR(IF(VLOOKUP($B2714,DPORT_BD!$A$1:$I$296,3,FALSE)=0,"",VLOOKUP($B2714,DPORT_BD!$A$1:$I$296,3,FALSE)),"")</f>
        <v/>
      </c>
      <c r="AI2714" s="5" t="str">
        <f>IFERROR(IF(VLOOKUP($B2714,DPORT_BD!$A$1:$I$296,4,FALSE)=0,"",VLOOKUP($B2714,DPORT_BD!$A$1:$I$296,4,FALSE)),"")</f>
        <v/>
      </c>
      <c r="AJ2714" s="5" t="str">
        <f>IFERROR(IF(VLOOKUP($B2714,DPORT_BD!$A$1:$I$296,5,FALSE)=0,"",VLOOKUP($B2714,DPORT_BD!$A$1:$I$296,5,FALSE)),"")</f>
        <v/>
      </c>
      <c r="AK2714" s="5" t="str">
        <f>IFERROR(IF(VLOOKUP($B2714,DPORT_BD!$A$1:$I$296,6,FALSE)=0,"",VLOOKUP($B2714,DPORT_BD!$A$1:$I$296,6,FALSE)),"")</f>
        <v/>
      </c>
      <c r="AL2714" s="5" t="str">
        <f>IFERROR(IF(VLOOKUP($B2714,DPORT_BD!$A$1:$I$296,7,FALSE)=0,"",VLOOKUP($B2714,DPORT_BD!$A$1:$I$296,7,FALSE)),"")</f>
        <v/>
      </c>
      <c r="AM2714" s="5" t="str">
        <f>IFERROR(IF(VLOOKUP($B2714,DPORT_BD!$A$1:$I$296,8,FALSE)=0,"",VLOOKUP($B2714,DPORT_BD!$A$1:$I$296,8,FALSE)),"")</f>
        <v/>
      </c>
      <c r="AN2714" s="5" t="str">
        <f>IFERROR(IF(VLOOKUP($B2714,DPORT_BD!$A$1:$I$296,9,FALSE)=0,"",VLOOKUP($B2714,DPORT_BD!$A$1:$I$296,9,FALSE)),"")</f>
        <v/>
      </c>
    </row>
    <row r="2715" spans="1:40">
      <c r="A2715" t="s">
        <v>32</v>
      </c>
      <c r="B2715" t="s">
        <v>4505</v>
      </c>
      <c r="C2715" t="s">
        <v>34</v>
      </c>
      <c r="D2715" t="s">
        <v>45</v>
      </c>
      <c r="E2715" t="s">
        <v>46</v>
      </c>
      <c r="F2715" s="1">
        <v>3750</v>
      </c>
      <c r="I2715" t="s">
        <v>742</v>
      </c>
      <c r="K2715" t="s">
        <v>38</v>
      </c>
      <c r="L2715" t="s">
        <v>39</v>
      </c>
      <c r="S2715" t="s">
        <v>49</v>
      </c>
      <c r="T2715" s="1">
        <v>0</v>
      </c>
      <c r="AG2715" s="5" t="str">
        <f>IFERROR(IF(VLOOKUP($B2715,DPORT_BD!$A$1:$I$296,2,FALSE)=0,"",VLOOKUP($B2715,DPORT_BD!$A$1:$I$296,2,FALSE)),"")</f>
        <v/>
      </c>
      <c r="AH2715" s="5" t="str">
        <f>IFERROR(IF(VLOOKUP($B2715,DPORT_BD!$A$1:$I$296,3,FALSE)=0,"",VLOOKUP($B2715,DPORT_BD!$A$1:$I$296,3,FALSE)),"")</f>
        <v/>
      </c>
      <c r="AI2715" s="5" t="str">
        <f>IFERROR(IF(VLOOKUP($B2715,DPORT_BD!$A$1:$I$296,4,FALSE)=0,"",VLOOKUP($B2715,DPORT_BD!$A$1:$I$296,4,FALSE)),"")</f>
        <v/>
      </c>
      <c r="AJ2715" s="5" t="str">
        <f>IFERROR(IF(VLOOKUP($B2715,DPORT_BD!$A$1:$I$296,5,FALSE)=0,"",VLOOKUP($B2715,DPORT_BD!$A$1:$I$296,5,FALSE)),"")</f>
        <v/>
      </c>
      <c r="AK2715" s="5" t="str">
        <f>IFERROR(IF(VLOOKUP($B2715,DPORT_BD!$A$1:$I$296,6,FALSE)=0,"",VLOOKUP($B2715,DPORT_BD!$A$1:$I$296,6,FALSE)),"")</f>
        <v/>
      </c>
      <c r="AL2715" s="5" t="str">
        <f>IFERROR(IF(VLOOKUP($B2715,DPORT_BD!$A$1:$I$296,7,FALSE)=0,"",VLOOKUP($B2715,DPORT_BD!$A$1:$I$296,7,FALSE)),"")</f>
        <v/>
      </c>
      <c r="AM2715" s="5" t="str">
        <f>IFERROR(IF(VLOOKUP($B2715,DPORT_BD!$A$1:$I$296,8,FALSE)=0,"",VLOOKUP($B2715,DPORT_BD!$A$1:$I$296,8,FALSE)),"")</f>
        <v/>
      </c>
      <c r="AN2715" s="5" t="str">
        <f>IFERROR(IF(VLOOKUP($B2715,DPORT_BD!$A$1:$I$296,9,FALSE)=0,"",VLOOKUP($B2715,DPORT_BD!$A$1:$I$296,9,FALSE)),"")</f>
        <v/>
      </c>
    </row>
    <row r="2716" spans="1:40">
      <c r="A2716" t="s">
        <v>32</v>
      </c>
      <c r="B2716" t="s">
        <v>4506</v>
      </c>
      <c r="C2716" t="s">
        <v>34</v>
      </c>
      <c r="D2716" t="s">
        <v>52</v>
      </c>
      <c r="E2716" t="s">
        <v>53</v>
      </c>
      <c r="F2716" s="1">
        <v>3800</v>
      </c>
      <c r="G2716" t="s">
        <v>735</v>
      </c>
      <c r="I2716" t="s">
        <v>236</v>
      </c>
      <c r="K2716" t="s">
        <v>38</v>
      </c>
      <c r="L2716" t="s">
        <v>39</v>
      </c>
      <c r="M2716" t="s">
        <v>40</v>
      </c>
      <c r="Q2716" t="s">
        <v>2988</v>
      </c>
      <c r="R2716" t="s">
        <v>336</v>
      </c>
      <c r="S2716" t="s">
        <v>43</v>
      </c>
      <c r="T2716" s="1">
        <v>1</v>
      </c>
      <c r="AG2716" s="5" t="str">
        <f>IFERROR(IF(VLOOKUP($B2716,DPORT_BD!$A$1:$I$296,2,FALSE)=0,"",VLOOKUP($B2716,DPORT_BD!$A$1:$I$296,2,FALSE)),"")</f>
        <v/>
      </c>
      <c r="AH2716" s="5" t="str">
        <f>IFERROR(IF(VLOOKUP($B2716,DPORT_BD!$A$1:$I$296,3,FALSE)=0,"",VLOOKUP($B2716,DPORT_BD!$A$1:$I$296,3,FALSE)),"")</f>
        <v/>
      </c>
      <c r="AI2716" s="5" t="str">
        <f>IFERROR(IF(VLOOKUP($B2716,DPORT_BD!$A$1:$I$296,4,FALSE)=0,"",VLOOKUP($B2716,DPORT_BD!$A$1:$I$296,4,FALSE)),"")</f>
        <v/>
      </c>
      <c r="AJ2716" s="5" t="str">
        <f>IFERROR(IF(VLOOKUP($B2716,DPORT_BD!$A$1:$I$296,5,FALSE)=0,"",VLOOKUP($B2716,DPORT_BD!$A$1:$I$296,5,FALSE)),"")</f>
        <v/>
      </c>
      <c r="AK2716" s="5" t="str">
        <f>IFERROR(IF(VLOOKUP($B2716,DPORT_BD!$A$1:$I$296,6,FALSE)=0,"",VLOOKUP($B2716,DPORT_BD!$A$1:$I$296,6,FALSE)),"")</f>
        <v/>
      </c>
      <c r="AL2716" s="5" t="str">
        <f>IFERROR(IF(VLOOKUP($B2716,DPORT_BD!$A$1:$I$296,7,FALSE)=0,"",VLOOKUP($B2716,DPORT_BD!$A$1:$I$296,7,FALSE)),"")</f>
        <v/>
      </c>
      <c r="AM2716" s="5" t="str">
        <f>IFERROR(IF(VLOOKUP($B2716,DPORT_BD!$A$1:$I$296,8,FALSE)=0,"",VLOOKUP($B2716,DPORT_BD!$A$1:$I$296,8,FALSE)),"")</f>
        <v/>
      </c>
      <c r="AN2716" s="5" t="str">
        <f>IFERROR(IF(VLOOKUP($B2716,DPORT_BD!$A$1:$I$296,9,FALSE)=0,"",VLOOKUP($B2716,DPORT_BD!$A$1:$I$296,9,FALSE)),"")</f>
        <v/>
      </c>
    </row>
    <row r="2717" spans="1:40">
      <c r="A2717" t="s">
        <v>32</v>
      </c>
      <c r="B2717" t="s">
        <v>4507</v>
      </c>
      <c r="C2717" t="s">
        <v>34</v>
      </c>
      <c r="D2717" t="s">
        <v>52</v>
      </c>
      <c r="E2717" t="s">
        <v>53</v>
      </c>
      <c r="F2717" s="1">
        <v>3840</v>
      </c>
      <c r="I2717" t="s">
        <v>103</v>
      </c>
      <c r="K2717" t="s">
        <v>38</v>
      </c>
      <c r="L2717" t="s">
        <v>39</v>
      </c>
      <c r="M2717" t="s">
        <v>40</v>
      </c>
      <c r="Q2717" t="s">
        <v>4316</v>
      </c>
      <c r="R2717" t="s">
        <v>76</v>
      </c>
      <c r="S2717" t="s">
        <v>43</v>
      </c>
      <c r="T2717" s="1">
        <v>1</v>
      </c>
      <c r="AG2717" s="5" t="str">
        <f>IFERROR(IF(VLOOKUP($B2717,DPORT_BD!$A$1:$I$296,2,FALSE)=0,"",VLOOKUP($B2717,DPORT_BD!$A$1:$I$296,2,FALSE)),"")</f>
        <v/>
      </c>
      <c r="AH2717" s="5" t="str">
        <f>IFERROR(IF(VLOOKUP($B2717,DPORT_BD!$A$1:$I$296,3,FALSE)=0,"",VLOOKUP($B2717,DPORT_BD!$A$1:$I$296,3,FALSE)),"")</f>
        <v/>
      </c>
      <c r="AI2717" s="5" t="str">
        <f>IFERROR(IF(VLOOKUP($B2717,DPORT_BD!$A$1:$I$296,4,FALSE)=0,"",VLOOKUP($B2717,DPORT_BD!$A$1:$I$296,4,FALSE)),"")</f>
        <v/>
      </c>
      <c r="AJ2717" s="5" t="str">
        <f>IFERROR(IF(VLOOKUP($B2717,DPORT_BD!$A$1:$I$296,5,FALSE)=0,"",VLOOKUP($B2717,DPORT_BD!$A$1:$I$296,5,FALSE)),"")</f>
        <v/>
      </c>
      <c r="AK2717" s="5" t="str">
        <f>IFERROR(IF(VLOOKUP($B2717,DPORT_BD!$A$1:$I$296,6,FALSE)=0,"",VLOOKUP($B2717,DPORT_BD!$A$1:$I$296,6,FALSE)),"")</f>
        <v/>
      </c>
      <c r="AL2717" s="5" t="str">
        <f>IFERROR(IF(VLOOKUP($B2717,DPORT_BD!$A$1:$I$296,7,FALSE)=0,"",VLOOKUP($B2717,DPORT_BD!$A$1:$I$296,7,FALSE)),"")</f>
        <v/>
      </c>
      <c r="AM2717" s="5" t="str">
        <f>IFERROR(IF(VLOOKUP($B2717,DPORT_BD!$A$1:$I$296,8,FALSE)=0,"",VLOOKUP($B2717,DPORT_BD!$A$1:$I$296,8,FALSE)),"")</f>
        <v/>
      </c>
      <c r="AN2717" s="5" t="str">
        <f>IFERROR(IF(VLOOKUP($B2717,DPORT_BD!$A$1:$I$296,9,FALSE)=0,"",VLOOKUP($B2717,DPORT_BD!$A$1:$I$296,9,FALSE)),"")</f>
        <v/>
      </c>
    </row>
    <row r="2718" spans="1:40">
      <c r="A2718" t="s">
        <v>32</v>
      </c>
      <c r="B2718" t="s">
        <v>4508</v>
      </c>
      <c r="C2718" t="s">
        <v>34</v>
      </c>
      <c r="D2718" t="s">
        <v>52</v>
      </c>
      <c r="E2718" t="s">
        <v>53</v>
      </c>
      <c r="F2718" s="1">
        <v>3850</v>
      </c>
      <c r="I2718" t="s">
        <v>103</v>
      </c>
      <c r="K2718" t="s">
        <v>38</v>
      </c>
      <c r="L2718" t="s">
        <v>39</v>
      </c>
      <c r="M2718" t="s">
        <v>40</v>
      </c>
      <c r="Q2718" t="s">
        <v>4509</v>
      </c>
      <c r="R2718" t="s">
        <v>1403</v>
      </c>
      <c r="S2718" t="s">
        <v>43</v>
      </c>
      <c r="T2718" s="1">
        <v>1</v>
      </c>
      <c r="AG2718" s="5" t="str">
        <f>IFERROR(IF(VLOOKUP($B2718,DPORT_BD!$A$1:$I$296,2,FALSE)=0,"",VLOOKUP($B2718,DPORT_BD!$A$1:$I$296,2,FALSE)),"")</f>
        <v/>
      </c>
      <c r="AH2718" s="5" t="str">
        <f>IFERROR(IF(VLOOKUP($B2718,DPORT_BD!$A$1:$I$296,3,FALSE)=0,"",VLOOKUP($B2718,DPORT_BD!$A$1:$I$296,3,FALSE)),"")</f>
        <v/>
      </c>
      <c r="AI2718" s="5" t="str">
        <f>IFERROR(IF(VLOOKUP($B2718,DPORT_BD!$A$1:$I$296,4,FALSE)=0,"",VLOOKUP($B2718,DPORT_BD!$A$1:$I$296,4,FALSE)),"")</f>
        <v/>
      </c>
      <c r="AJ2718" s="5" t="str">
        <f>IFERROR(IF(VLOOKUP($B2718,DPORT_BD!$A$1:$I$296,5,FALSE)=0,"",VLOOKUP($B2718,DPORT_BD!$A$1:$I$296,5,FALSE)),"")</f>
        <v/>
      </c>
      <c r="AK2718" s="5" t="str">
        <f>IFERROR(IF(VLOOKUP($B2718,DPORT_BD!$A$1:$I$296,6,FALSE)=0,"",VLOOKUP($B2718,DPORT_BD!$A$1:$I$296,6,FALSE)),"")</f>
        <v/>
      </c>
      <c r="AL2718" s="5" t="str">
        <f>IFERROR(IF(VLOOKUP($B2718,DPORT_BD!$A$1:$I$296,7,FALSE)=0,"",VLOOKUP($B2718,DPORT_BD!$A$1:$I$296,7,FALSE)),"")</f>
        <v/>
      </c>
      <c r="AM2718" s="5" t="str">
        <f>IFERROR(IF(VLOOKUP($B2718,DPORT_BD!$A$1:$I$296,8,FALSE)=0,"",VLOOKUP($B2718,DPORT_BD!$A$1:$I$296,8,FALSE)),"")</f>
        <v/>
      </c>
      <c r="AN2718" s="5" t="str">
        <f>IFERROR(IF(VLOOKUP($B2718,DPORT_BD!$A$1:$I$296,9,FALSE)=0,"",VLOOKUP($B2718,DPORT_BD!$A$1:$I$296,9,FALSE)),"")</f>
        <v/>
      </c>
    </row>
    <row r="2719" spans="1:40">
      <c r="A2719" t="s">
        <v>32</v>
      </c>
      <c r="B2719" t="s">
        <v>4510</v>
      </c>
      <c r="C2719" t="s">
        <v>34</v>
      </c>
      <c r="D2719" t="s">
        <v>52</v>
      </c>
      <c r="E2719" t="s">
        <v>53</v>
      </c>
      <c r="F2719" s="1">
        <v>3850</v>
      </c>
      <c r="I2719" t="s">
        <v>54</v>
      </c>
      <c r="J2719" t="s">
        <v>82</v>
      </c>
      <c r="K2719" t="s">
        <v>160</v>
      </c>
      <c r="L2719" t="s">
        <v>161</v>
      </c>
      <c r="M2719" t="s">
        <v>40</v>
      </c>
      <c r="Q2719" t="s">
        <v>4511</v>
      </c>
      <c r="R2719" t="s">
        <v>639</v>
      </c>
      <c r="S2719" t="s">
        <v>43</v>
      </c>
      <c r="T2719" s="1">
        <v>1</v>
      </c>
      <c r="AG2719" s="5" t="str">
        <f>IFERROR(IF(VLOOKUP($B2719,DPORT_BD!$A$1:$I$296,2,FALSE)=0,"",VLOOKUP($B2719,DPORT_BD!$A$1:$I$296,2,FALSE)),"")</f>
        <v/>
      </c>
      <c r="AH2719" s="5" t="str">
        <f>IFERROR(IF(VLOOKUP($B2719,DPORT_BD!$A$1:$I$296,3,FALSE)=0,"",VLOOKUP($B2719,DPORT_BD!$A$1:$I$296,3,FALSE)),"")</f>
        <v/>
      </c>
      <c r="AI2719" s="5" t="str">
        <f>IFERROR(IF(VLOOKUP($B2719,DPORT_BD!$A$1:$I$296,4,FALSE)=0,"",VLOOKUP($B2719,DPORT_BD!$A$1:$I$296,4,FALSE)),"")</f>
        <v/>
      </c>
      <c r="AJ2719" s="5" t="str">
        <f>IFERROR(IF(VLOOKUP($B2719,DPORT_BD!$A$1:$I$296,5,FALSE)=0,"",VLOOKUP($B2719,DPORT_BD!$A$1:$I$296,5,FALSE)),"")</f>
        <v/>
      </c>
      <c r="AK2719" s="5" t="str">
        <f>IFERROR(IF(VLOOKUP($B2719,DPORT_BD!$A$1:$I$296,6,FALSE)=0,"",VLOOKUP($B2719,DPORT_BD!$A$1:$I$296,6,FALSE)),"")</f>
        <v/>
      </c>
      <c r="AL2719" s="5" t="str">
        <f>IFERROR(IF(VLOOKUP($B2719,DPORT_BD!$A$1:$I$296,7,FALSE)=0,"",VLOOKUP($B2719,DPORT_BD!$A$1:$I$296,7,FALSE)),"")</f>
        <v/>
      </c>
      <c r="AM2719" s="5" t="str">
        <f>IFERROR(IF(VLOOKUP($B2719,DPORT_BD!$A$1:$I$296,8,FALSE)=0,"",VLOOKUP($B2719,DPORT_BD!$A$1:$I$296,8,FALSE)),"")</f>
        <v/>
      </c>
      <c r="AN2719" s="5" t="str">
        <f>IFERROR(IF(VLOOKUP($B2719,DPORT_BD!$A$1:$I$296,9,FALSE)=0,"",VLOOKUP($B2719,DPORT_BD!$A$1:$I$296,9,FALSE)),"")</f>
        <v/>
      </c>
    </row>
    <row r="2720" spans="1:40">
      <c r="A2720" t="s">
        <v>32</v>
      </c>
      <c r="B2720" t="s">
        <v>4512</v>
      </c>
      <c r="C2720" t="s">
        <v>101</v>
      </c>
      <c r="D2720" t="s">
        <v>45</v>
      </c>
      <c r="E2720" t="s">
        <v>102</v>
      </c>
      <c r="F2720" s="1">
        <v>2190</v>
      </c>
      <c r="I2720" t="s">
        <v>54</v>
      </c>
      <c r="J2720" t="s">
        <v>82</v>
      </c>
      <c r="K2720" t="s">
        <v>160</v>
      </c>
      <c r="L2720" t="s">
        <v>161</v>
      </c>
      <c r="M2720" t="s">
        <v>40</v>
      </c>
      <c r="S2720" t="s">
        <v>537</v>
      </c>
      <c r="T2720" s="1">
        <v>5</v>
      </c>
      <c r="AG2720" s="5" t="str">
        <f>IFERROR(IF(VLOOKUP($B2720,DPORT_BD!$A$1:$I$296,2,FALSE)=0,"",VLOOKUP($B2720,DPORT_BD!$A$1:$I$296,2,FALSE)),"")</f>
        <v/>
      </c>
      <c r="AH2720" s="5" t="str">
        <f>IFERROR(IF(VLOOKUP($B2720,DPORT_BD!$A$1:$I$296,3,FALSE)=0,"",VLOOKUP($B2720,DPORT_BD!$A$1:$I$296,3,FALSE)),"")</f>
        <v/>
      </c>
      <c r="AI2720" s="5" t="str">
        <f>IFERROR(IF(VLOOKUP($B2720,DPORT_BD!$A$1:$I$296,4,FALSE)=0,"",VLOOKUP($B2720,DPORT_BD!$A$1:$I$296,4,FALSE)),"")</f>
        <v/>
      </c>
      <c r="AJ2720" s="5" t="str">
        <f>IFERROR(IF(VLOOKUP($B2720,DPORT_BD!$A$1:$I$296,5,FALSE)=0,"",VLOOKUP($B2720,DPORT_BD!$A$1:$I$296,5,FALSE)),"")</f>
        <v/>
      </c>
      <c r="AK2720" s="5" t="str">
        <f>IFERROR(IF(VLOOKUP($B2720,DPORT_BD!$A$1:$I$296,6,FALSE)=0,"",VLOOKUP($B2720,DPORT_BD!$A$1:$I$296,6,FALSE)),"")</f>
        <v/>
      </c>
      <c r="AL2720" s="5" t="str">
        <f>IFERROR(IF(VLOOKUP($B2720,DPORT_BD!$A$1:$I$296,7,FALSE)=0,"",VLOOKUP($B2720,DPORT_BD!$A$1:$I$296,7,FALSE)),"")</f>
        <v/>
      </c>
      <c r="AM2720" s="5" t="str">
        <f>IFERROR(IF(VLOOKUP($B2720,DPORT_BD!$A$1:$I$296,8,FALSE)=0,"",VLOOKUP($B2720,DPORT_BD!$A$1:$I$296,8,FALSE)),"")</f>
        <v/>
      </c>
      <c r="AN2720" s="5" t="str">
        <f>IFERROR(IF(VLOOKUP($B2720,DPORT_BD!$A$1:$I$296,9,FALSE)=0,"",VLOOKUP($B2720,DPORT_BD!$A$1:$I$296,9,FALSE)),"")</f>
        <v/>
      </c>
    </row>
    <row r="2721" spans="1:40">
      <c r="A2721" t="s">
        <v>32</v>
      </c>
      <c r="B2721" t="s">
        <v>4513</v>
      </c>
      <c r="C2721" t="s">
        <v>101</v>
      </c>
      <c r="D2721" t="s">
        <v>45</v>
      </c>
      <c r="E2721" t="s">
        <v>102</v>
      </c>
      <c r="F2721" s="1">
        <v>2200</v>
      </c>
      <c r="I2721" t="s">
        <v>54</v>
      </c>
      <c r="J2721" t="s">
        <v>145</v>
      </c>
      <c r="K2721" t="s">
        <v>160</v>
      </c>
      <c r="L2721" t="s">
        <v>161</v>
      </c>
      <c r="M2721" t="s">
        <v>40</v>
      </c>
      <c r="Q2721" t="s">
        <v>1767</v>
      </c>
      <c r="R2721" t="s">
        <v>728</v>
      </c>
      <c r="S2721" t="s">
        <v>808</v>
      </c>
      <c r="T2721" s="1">
        <v>3</v>
      </c>
      <c r="AG2721" s="5" t="str">
        <f>IFERROR(IF(VLOOKUP($B2721,DPORT_BD!$A$1:$I$296,2,FALSE)=0,"",VLOOKUP($B2721,DPORT_BD!$A$1:$I$296,2,FALSE)),"")</f>
        <v/>
      </c>
      <c r="AH2721" s="5" t="str">
        <f>IFERROR(IF(VLOOKUP($B2721,DPORT_BD!$A$1:$I$296,3,FALSE)=0,"",VLOOKUP($B2721,DPORT_BD!$A$1:$I$296,3,FALSE)),"")</f>
        <v/>
      </c>
      <c r="AI2721" s="5" t="str">
        <f>IFERROR(IF(VLOOKUP($B2721,DPORT_BD!$A$1:$I$296,4,FALSE)=0,"",VLOOKUP($B2721,DPORT_BD!$A$1:$I$296,4,FALSE)),"")</f>
        <v/>
      </c>
      <c r="AJ2721" s="5" t="str">
        <f>IFERROR(IF(VLOOKUP($B2721,DPORT_BD!$A$1:$I$296,5,FALSE)=0,"",VLOOKUP($B2721,DPORT_BD!$A$1:$I$296,5,FALSE)),"")</f>
        <v/>
      </c>
      <c r="AK2721" s="5" t="str">
        <f>IFERROR(IF(VLOOKUP($B2721,DPORT_BD!$A$1:$I$296,6,FALSE)=0,"",VLOOKUP($B2721,DPORT_BD!$A$1:$I$296,6,FALSE)),"")</f>
        <v/>
      </c>
      <c r="AL2721" s="5" t="str">
        <f>IFERROR(IF(VLOOKUP($B2721,DPORT_BD!$A$1:$I$296,7,FALSE)=0,"",VLOOKUP($B2721,DPORT_BD!$A$1:$I$296,7,FALSE)),"")</f>
        <v/>
      </c>
      <c r="AM2721" s="5" t="str">
        <f>IFERROR(IF(VLOOKUP($B2721,DPORT_BD!$A$1:$I$296,8,FALSE)=0,"",VLOOKUP($B2721,DPORT_BD!$A$1:$I$296,8,FALSE)),"")</f>
        <v/>
      </c>
      <c r="AN2721" s="5" t="str">
        <f>IFERROR(IF(VLOOKUP($B2721,DPORT_BD!$A$1:$I$296,9,FALSE)=0,"",VLOOKUP($B2721,DPORT_BD!$A$1:$I$296,9,FALSE)),"")</f>
        <v/>
      </c>
    </row>
    <row r="2722" spans="1:40">
      <c r="A2722" t="s">
        <v>32</v>
      </c>
      <c r="B2722" t="s">
        <v>4514</v>
      </c>
      <c r="C2722" t="s">
        <v>101</v>
      </c>
      <c r="D2722" t="s">
        <v>45</v>
      </c>
      <c r="E2722" t="s">
        <v>102</v>
      </c>
      <c r="F2722" s="1">
        <v>2200</v>
      </c>
      <c r="I2722" t="s">
        <v>54</v>
      </c>
      <c r="J2722" t="s">
        <v>82</v>
      </c>
      <c r="K2722" t="s">
        <v>160</v>
      </c>
      <c r="L2722" t="s">
        <v>161</v>
      </c>
      <c r="M2722" t="s">
        <v>40</v>
      </c>
      <c r="Q2722" t="s">
        <v>1767</v>
      </c>
      <c r="R2722" t="s">
        <v>728</v>
      </c>
      <c r="S2722" t="s">
        <v>808</v>
      </c>
      <c r="T2722" s="1">
        <v>3</v>
      </c>
      <c r="AG2722" s="5" t="str">
        <f>IFERROR(IF(VLOOKUP($B2722,DPORT_BD!$A$1:$I$296,2,FALSE)=0,"",VLOOKUP($B2722,DPORT_BD!$A$1:$I$296,2,FALSE)),"")</f>
        <v/>
      </c>
      <c r="AH2722" s="5" t="str">
        <f>IFERROR(IF(VLOOKUP($B2722,DPORT_BD!$A$1:$I$296,3,FALSE)=0,"",VLOOKUP($B2722,DPORT_BD!$A$1:$I$296,3,FALSE)),"")</f>
        <v/>
      </c>
      <c r="AI2722" s="5" t="str">
        <f>IFERROR(IF(VLOOKUP($B2722,DPORT_BD!$A$1:$I$296,4,FALSE)=0,"",VLOOKUP($B2722,DPORT_BD!$A$1:$I$296,4,FALSE)),"")</f>
        <v/>
      </c>
      <c r="AJ2722" s="5" t="str">
        <f>IFERROR(IF(VLOOKUP($B2722,DPORT_BD!$A$1:$I$296,5,FALSE)=0,"",VLOOKUP($B2722,DPORT_BD!$A$1:$I$296,5,FALSE)),"")</f>
        <v/>
      </c>
      <c r="AK2722" s="5" t="str">
        <f>IFERROR(IF(VLOOKUP($B2722,DPORT_BD!$A$1:$I$296,6,FALSE)=0,"",VLOOKUP($B2722,DPORT_BD!$A$1:$I$296,6,FALSE)),"")</f>
        <v/>
      </c>
      <c r="AL2722" s="5" t="str">
        <f>IFERROR(IF(VLOOKUP($B2722,DPORT_BD!$A$1:$I$296,7,FALSE)=0,"",VLOOKUP($B2722,DPORT_BD!$A$1:$I$296,7,FALSE)),"")</f>
        <v/>
      </c>
      <c r="AM2722" s="5" t="str">
        <f>IFERROR(IF(VLOOKUP($B2722,DPORT_BD!$A$1:$I$296,8,FALSE)=0,"",VLOOKUP($B2722,DPORT_BD!$A$1:$I$296,8,FALSE)),"")</f>
        <v/>
      </c>
      <c r="AN2722" s="5" t="str">
        <f>IFERROR(IF(VLOOKUP($B2722,DPORT_BD!$A$1:$I$296,9,FALSE)=0,"",VLOOKUP($B2722,DPORT_BD!$A$1:$I$296,9,FALSE)),"")</f>
        <v/>
      </c>
    </row>
    <row r="2723" spans="1:40">
      <c r="A2723" t="s">
        <v>32</v>
      </c>
      <c r="B2723" t="s">
        <v>4515</v>
      </c>
      <c r="C2723" t="s">
        <v>101</v>
      </c>
      <c r="D2723" t="s">
        <v>45</v>
      </c>
      <c r="E2723" t="s">
        <v>102</v>
      </c>
      <c r="F2723" s="1">
        <v>2200</v>
      </c>
      <c r="I2723" t="s">
        <v>103</v>
      </c>
      <c r="K2723" t="s">
        <v>38</v>
      </c>
      <c r="L2723" t="s">
        <v>39</v>
      </c>
      <c r="M2723" t="s">
        <v>40</v>
      </c>
      <c r="Q2723" t="s">
        <v>4516</v>
      </c>
      <c r="R2723" t="s">
        <v>590</v>
      </c>
      <c r="S2723" t="s">
        <v>307</v>
      </c>
      <c r="T2723" s="1">
        <v>4</v>
      </c>
      <c r="AG2723" s="5" t="str">
        <f>IFERROR(IF(VLOOKUP($B2723,DPORT_BD!$A$1:$I$296,2,FALSE)=0,"",VLOOKUP($B2723,DPORT_BD!$A$1:$I$296,2,FALSE)),"")</f>
        <v/>
      </c>
      <c r="AH2723" s="5" t="str">
        <f>IFERROR(IF(VLOOKUP($B2723,DPORT_BD!$A$1:$I$296,3,FALSE)=0,"",VLOOKUP($B2723,DPORT_BD!$A$1:$I$296,3,FALSE)),"")</f>
        <v/>
      </c>
      <c r="AI2723" s="5" t="str">
        <f>IFERROR(IF(VLOOKUP($B2723,DPORT_BD!$A$1:$I$296,4,FALSE)=0,"",VLOOKUP($B2723,DPORT_BD!$A$1:$I$296,4,FALSE)),"")</f>
        <v/>
      </c>
      <c r="AJ2723" s="5" t="str">
        <f>IFERROR(IF(VLOOKUP($B2723,DPORT_BD!$A$1:$I$296,5,FALSE)=0,"",VLOOKUP($B2723,DPORT_BD!$A$1:$I$296,5,FALSE)),"")</f>
        <v/>
      </c>
      <c r="AK2723" s="5" t="str">
        <f>IFERROR(IF(VLOOKUP($B2723,DPORT_BD!$A$1:$I$296,6,FALSE)=0,"",VLOOKUP($B2723,DPORT_BD!$A$1:$I$296,6,FALSE)),"")</f>
        <v/>
      </c>
      <c r="AL2723" s="5" t="str">
        <f>IFERROR(IF(VLOOKUP($B2723,DPORT_BD!$A$1:$I$296,7,FALSE)=0,"",VLOOKUP($B2723,DPORT_BD!$A$1:$I$296,7,FALSE)),"")</f>
        <v/>
      </c>
      <c r="AM2723" s="5" t="str">
        <f>IFERROR(IF(VLOOKUP($B2723,DPORT_BD!$A$1:$I$296,8,FALSE)=0,"",VLOOKUP($B2723,DPORT_BD!$A$1:$I$296,8,FALSE)),"")</f>
        <v/>
      </c>
      <c r="AN2723" s="5" t="str">
        <f>IFERROR(IF(VLOOKUP($B2723,DPORT_BD!$A$1:$I$296,9,FALSE)=0,"",VLOOKUP($B2723,DPORT_BD!$A$1:$I$296,9,FALSE)),"")</f>
        <v/>
      </c>
    </row>
    <row r="2724" spans="1:40">
      <c r="A2724" t="s">
        <v>32</v>
      </c>
      <c r="B2724" t="s">
        <v>4517</v>
      </c>
      <c r="C2724" t="s">
        <v>34</v>
      </c>
      <c r="D2724" t="s">
        <v>35</v>
      </c>
      <c r="E2724" t="s">
        <v>561</v>
      </c>
      <c r="F2724" s="1">
        <v>4050</v>
      </c>
      <c r="I2724" t="s">
        <v>37</v>
      </c>
      <c r="J2724" t="s">
        <v>82</v>
      </c>
      <c r="K2724" t="s">
        <v>359</v>
      </c>
      <c r="L2724" t="s">
        <v>360</v>
      </c>
      <c r="M2724" t="s">
        <v>40</v>
      </c>
      <c r="S2724" t="s">
        <v>808</v>
      </c>
      <c r="T2724" s="1">
        <v>3</v>
      </c>
      <c r="AG2724" s="5" t="str">
        <f>IFERROR(IF(VLOOKUP($B2724,DPORT_BD!$A$1:$I$296,2,FALSE)=0,"",VLOOKUP($B2724,DPORT_BD!$A$1:$I$296,2,FALSE)),"")</f>
        <v/>
      </c>
      <c r="AH2724" s="5" t="str">
        <f>IFERROR(IF(VLOOKUP($B2724,DPORT_BD!$A$1:$I$296,3,FALSE)=0,"",VLOOKUP($B2724,DPORT_BD!$A$1:$I$296,3,FALSE)),"")</f>
        <v/>
      </c>
      <c r="AI2724" s="5" t="str">
        <f>IFERROR(IF(VLOOKUP($B2724,DPORT_BD!$A$1:$I$296,4,FALSE)=0,"",VLOOKUP($B2724,DPORT_BD!$A$1:$I$296,4,FALSE)),"")</f>
        <v/>
      </c>
      <c r="AJ2724" s="5" t="str">
        <f>IFERROR(IF(VLOOKUP($B2724,DPORT_BD!$A$1:$I$296,5,FALSE)=0,"",VLOOKUP($B2724,DPORT_BD!$A$1:$I$296,5,FALSE)),"")</f>
        <v/>
      </c>
      <c r="AK2724" s="5" t="str">
        <f>IFERROR(IF(VLOOKUP($B2724,DPORT_BD!$A$1:$I$296,6,FALSE)=0,"",VLOOKUP($B2724,DPORT_BD!$A$1:$I$296,6,FALSE)),"")</f>
        <v/>
      </c>
      <c r="AL2724" s="5" t="str">
        <f>IFERROR(IF(VLOOKUP($B2724,DPORT_BD!$A$1:$I$296,7,FALSE)=0,"",VLOOKUP($B2724,DPORT_BD!$A$1:$I$296,7,FALSE)),"")</f>
        <v/>
      </c>
      <c r="AM2724" s="5" t="str">
        <f>IFERROR(IF(VLOOKUP($B2724,DPORT_BD!$A$1:$I$296,8,FALSE)=0,"",VLOOKUP($B2724,DPORT_BD!$A$1:$I$296,8,FALSE)),"")</f>
        <v/>
      </c>
      <c r="AN2724" s="5" t="str">
        <f>IFERROR(IF(VLOOKUP($B2724,DPORT_BD!$A$1:$I$296,9,FALSE)=0,"",VLOOKUP($B2724,DPORT_BD!$A$1:$I$296,9,FALSE)),"")</f>
        <v/>
      </c>
    </row>
    <row r="2725" spans="1:40">
      <c r="A2725" t="s">
        <v>32</v>
      </c>
      <c r="B2725" t="s">
        <v>4518</v>
      </c>
      <c r="C2725" t="s">
        <v>34</v>
      </c>
      <c r="D2725" t="s">
        <v>52</v>
      </c>
      <c r="E2725" t="s">
        <v>53</v>
      </c>
      <c r="F2725" s="1">
        <v>3850</v>
      </c>
      <c r="I2725" t="s">
        <v>59</v>
      </c>
      <c r="K2725" t="s">
        <v>38</v>
      </c>
      <c r="L2725" t="s">
        <v>39</v>
      </c>
      <c r="M2725" t="s">
        <v>40</v>
      </c>
      <c r="N2725" t="s">
        <v>89</v>
      </c>
      <c r="O2725" t="s">
        <v>90</v>
      </c>
      <c r="P2725" t="s">
        <v>91</v>
      </c>
      <c r="Q2725" t="s">
        <v>92</v>
      </c>
      <c r="R2725" t="s">
        <v>93</v>
      </c>
      <c r="S2725" t="s">
        <v>43</v>
      </c>
      <c r="T2725" s="1">
        <v>1</v>
      </c>
      <c r="AG2725" s="5" t="str">
        <f>IFERROR(IF(VLOOKUP($B2725,DPORT_BD!$A$1:$I$296,2,FALSE)=0,"",VLOOKUP($B2725,DPORT_BD!$A$1:$I$296,2,FALSE)),"")</f>
        <v/>
      </c>
      <c r="AH2725" s="5" t="str">
        <f>IFERROR(IF(VLOOKUP($B2725,DPORT_BD!$A$1:$I$296,3,FALSE)=0,"",VLOOKUP($B2725,DPORT_BD!$A$1:$I$296,3,FALSE)),"")</f>
        <v/>
      </c>
      <c r="AI2725" s="5" t="str">
        <f>IFERROR(IF(VLOOKUP($B2725,DPORT_BD!$A$1:$I$296,4,FALSE)=0,"",VLOOKUP($B2725,DPORT_BD!$A$1:$I$296,4,FALSE)),"")</f>
        <v/>
      </c>
      <c r="AJ2725" s="5" t="str">
        <f>IFERROR(IF(VLOOKUP($B2725,DPORT_BD!$A$1:$I$296,5,FALSE)=0,"",VLOOKUP($B2725,DPORT_BD!$A$1:$I$296,5,FALSE)),"")</f>
        <v/>
      </c>
      <c r="AK2725" s="5" t="str">
        <f>IFERROR(IF(VLOOKUP($B2725,DPORT_BD!$A$1:$I$296,6,FALSE)=0,"",VLOOKUP($B2725,DPORT_BD!$A$1:$I$296,6,FALSE)),"")</f>
        <v/>
      </c>
      <c r="AL2725" s="5" t="str">
        <f>IFERROR(IF(VLOOKUP($B2725,DPORT_BD!$A$1:$I$296,7,FALSE)=0,"",VLOOKUP($B2725,DPORT_BD!$A$1:$I$296,7,FALSE)),"")</f>
        <v/>
      </c>
      <c r="AM2725" s="5" t="str">
        <f>IFERROR(IF(VLOOKUP($B2725,DPORT_BD!$A$1:$I$296,8,FALSE)=0,"",VLOOKUP($B2725,DPORT_BD!$A$1:$I$296,8,FALSE)),"")</f>
        <v/>
      </c>
      <c r="AN2725" s="5" t="str">
        <f>IFERROR(IF(VLOOKUP($B2725,DPORT_BD!$A$1:$I$296,9,FALSE)=0,"",VLOOKUP($B2725,DPORT_BD!$A$1:$I$296,9,FALSE)),"")</f>
        <v/>
      </c>
    </row>
    <row r="2726" spans="1:40">
      <c r="A2726" t="s">
        <v>32</v>
      </c>
      <c r="B2726" t="s">
        <v>4519</v>
      </c>
      <c r="C2726" t="s">
        <v>34</v>
      </c>
      <c r="D2726" t="s">
        <v>52</v>
      </c>
      <c r="E2726" t="s">
        <v>53</v>
      </c>
      <c r="F2726" s="1">
        <v>3850</v>
      </c>
      <c r="I2726" t="s">
        <v>59</v>
      </c>
      <c r="J2726" t="s">
        <v>145</v>
      </c>
      <c r="K2726" t="s">
        <v>160</v>
      </c>
      <c r="L2726" t="s">
        <v>161</v>
      </c>
      <c r="M2726" t="s">
        <v>40</v>
      </c>
      <c r="N2726" t="s">
        <v>89</v>
      </c>
      <c r="O2726" t="s">
        <v>90</v>
      </c>
      <c r="P2726" t="s">
        <v>91</v>
      </c>
      <c r="Q2726" t="s">
        <v>92</v>
      </c>
      <c r="R2726" t="s">
        <v>93</v>
      </c>
      <c r="S2726" t="s">
        <v>43</v>
      </c>
      <c r="T2726" s="1">
        <v>1</v>
      </c>
      <c r="AG2726" s="5" t="str">
        <f>IFERROR(IF(VLOOKUP($B2726,DPORT_BD!$A$1:$I$296,2,FALSE)=0,"",VLOOKUP($B2726,DPORT_BD!$A$1:$I$296,2,FALSE)),"")</f>
        <v/>
      </c>
      <c r="AH2726" s="5" t="str">
        <f>IFERROR(IF(VLOOKUP($B2726,DPORT_BD!$A$1:$I$296,3,FALSE)=0,"",VLOOKUP($B2726,DPORT_BD!$A$1:$I$296,3,FALSE)),"")</f>
        <v/>
      </c>
      <c r="AI2726" s="5" t="str">
        <f>IFERROR(IF(VLOOKUP($B2726,DPORT_BD!$A$1:$I$296,4,FALSE)=0,"",VLOOKUP($B2726,DPORT_BD!$A$1:$I$296,4,FALSE)),"")</f>
        <v/>
      </c>
      <c r="AJ2726" s="5" t="str">
        <f>IFERROR(IF(VLOOKUP($B2726,DPORT_BD!$A$1:$I$296,5,FALSE)=0,"",VLOOKUP($B2726,DPORT_BD!$A$1:$I$296,5,FALSE)),"")</f>
        <v/>
      </c>
      <c r="AK2726" s="5" t="str">
        <f>IFERROR(IF(VLOOKUP($B2726,DPORT_BD!$A$1:$I$296,6,FALSE)=0,"",VLOOKUP($B2726,DPORT_BD!$A$1:$I$296,6,FALSE)),"")</f>
        <v/>
      </c>
      <c r="AL2726" s="5" t="str">
        <f>IFERROR(IF(VLOOKUP($B2726,DPORT_BD!$A$1:$I$296,7,FALSE)=0,"",VLOOKUP($B2726,DPORT_BD!$A$1:$I$296,7,FALSE)),"")</f>
        <v/>
      </c>
      <c r="AM2726" s="5" t="str">
        <f>IFERROR(IF(VLOOKUP($B2726,DPORT_BD!$A$1:$I$296,8,FALSE)=0,"",VLOOKUP($B2726,DPORT_BD!$A$1:$I$296,8,FALSE)),"")</f>
        <v/>
      </c>
      <c r="AN2726" s="5" t="str">
        <f>IFERROR(IF(VLOOKUP($B2726,DPORT_BD!$A$1:$I$296,9,FALSE)=0,"",VLOOKUP($B2726,DPORT_BD!$A$1:$I$296,9,FALSE)),"")</f>
        <v/>
      </c>
    </row>
    <row r="2727" spans="1:40">
      <c r="A2727" t="s">
        <v>32</v>
      </c>
      <c r="B2727" t="s">
        <v>4520</v>
      </c>
      <c r="C2727" t="s">
        <v>34</v>
      </c>
      <c r="D2727" t="s">
        <v>52</v>
      </c>
      <c r="E2727" t="s">
        <v>53</v>
      </c>
      <c r="F2727" s="1">
        <v>4000</v>
      </c>
      <c r="I2727" t="s">
        <v>236</v>
      </c>
      <c r="J2727" t="s">
        <v>82</v>
      </c>
      <c r="K2727" t="s">
        <v>160</v>
      </c>
      <c r="L2727" t="s">
        <v>161</v>
      </c>
      <c r="M2727" t="s">
        <v>40</v>
      </c>
      <c r="Q2727" t="s">
        <v>4521</v>
      </c>
      <c r="R2727" t="s">
        <v>280</v>
      </c>
      <c r="S2727" t="s">
        <v>43</v>
      </c>
      <c r="T2727" s="1">
        <v>1</v>
      </c>
      <c r="AG2727" s="5" t="str">
        <f>IFERROR(IF(VLOOKUP($B2727,DPORT_BD!$A$1:$I$296,2,FALSE)=0,"",VLOOKUP($B2727,DPORT_BD!$A$1:$I$296,2,FALSE)),"")</f>
        <v/>
      </c>
      <c r="AH2727" s="5" t="str">
        <f>IFERROR(IF(VLOOKUP($B2727,DPORT_BD!$A$1:$I$296,3,FALSE)=0,"",VLOOKUP($B2727,DPORT_BD!$A$1:$I$296,3,FALSE)),"")</f>
        <v/>
      </c>
      <c r="AI2727" s="5" t="str">
        <f>IFERROR(IF(VLOOKUP($B2727,DPORT_BD!$A$1:$I$296,4,FALSE)=0,"",VLOOKUP($B2727,DPORT_BD!$A$1:$I$296,4,FALSE)),"")</f>
        <v/>
      </c>
      <c r="AJ2727" s="5" t="str">
        <f>IFERROR(IF(VLOOKUP($B2727,DPORT_BD!$A$1:$I$296,5,FALSE)=0,"",VLOOKUP($B2727,DPORT_BD!$A$1:$I$296,5,FALSE)),"")</f>
        <v/>
      </c>
      <c r="AK2727" s="5" t="str">
        <f>IFERROR(IF(VLOOKUP($B2727,DPORT_BD!$A$1:$I$296,6,FALSE)=0,"",VLOOKUP($B2727,DPORT_BD!$A$1:$I$296,6,FALSE)),"")</f>
        <v/>
      </c>
      <c r="AL2727" s="5" t="str">
        <f>IFERROR(IF(VLOOKUP($B2727,DPORT_BD!$A$1:$I$296,7,FALSE)=0,"",VLOOKUP($B2727,DPORT_BD!$A$1:$I$296,7,FALSE)),"")</f>
        <v/>
      </c>
      <c r="AM2727" s="5" t="str">
        <f>IFERROR(IF(VLOOKUP($B2727,DPORT_BD!$A$1:$I$296,8,FALSE)=0,"",VLOOKUP($B2727,DPORT_BD!$A$1:$I$296,8,FALSE)),"")</f>
        <v/>
      </c>
      <c r="AN2727" s="5" t="str">
        <f>IFERROR(IF(VLOOKUP($B2727,DPORT_BD!$A$1:$I$296,9,FALSE)=0,"",VLOOKUP($B2727,DPORT_BD!$A$1:$I$296,9,FALSE)),"")</f>
        <v/>
      </c>
    </row>
    <row r="2728" spans="1:40">
      <c r="A2728" t="s">
        <v>32</v>
      </c>
      <c r="B2728" t="s">
        <v>4522</v>
      </c>
      <c r="C2728" t="s">
        <v>34</v>
      </c>
      <c r="D2728" t="s">
        <v>45</v>
      </c>
      <c r="E2728" t="s">
        <v>46</v>
      </c>
      <c r="F2728" s="1">
        <v>3084</v>
      </c>
      <c r="I2728" t="s">
        <v>59</v>
      </c>
      <c r="J2728" t="s">
        <v>82</v>
      </c>
      <c r="K2728" t="s">
        <v>160</v>
      </c>
      <c r="L2728" t="s">
        <v>161</v>
      </c>
      <c r="M2728" t="s">
        <v>40</v>
      </c>
      <c r="Q2728" t="s">
        <v>3607</v>
      </c>
      <c r="R2728" t="s">
        <v>336</v>
      </c>
      <c r="S2728" t="s">
        <v>43</v>
      </c>
      <c r="T2728" s="1">
        <v>1</v>
      </c>
      <c r="AG2728" s="5" t="str">
        <f>IFERROR(IF(VLOOKUP($B2728,DPORT_BD!$A$1:$I$296,2,FALSE)=0,"",VLOOKUP($B2728,DPORT_BD!$A$1:$I$296,2,FALSE)),"")</f>
        <v/>
      </c>
      <c r="AH2728" s="5" t="str">
        <f>IFERROR(IF(VLOOKUP($B2728,DPORT_BD!$A$1:$I$296,3,FALSE)=0,"",VLOOKUP($B2728,DPORT_BD!$A$1:$I$296,3,FALSE)),"")</f>
        <v/>
      </c>
      <c r="AI2728" s="5" t="str">
        <f>IFERROR(IF(VLOOKUP($B2728,DPORT_BD!$A$1:$I$296,4,FALSE)=0,"",VLOOKUP($B2728,DPORT_BD!$A$1:$I$296,4,FALSE)),"")</f>
        <v/>
      </c>
      <c r="AJ2728" s="5" t="str">
        <f>IFERROR(IF(VLOOKUP($B2728,DPORT_BD!$A$1:$I$296,5,FALSE)=0,"",VLOOKUP($B2728,DPORT_BD!$A$1:$I$296,5,FALSE)),"")</f>
        <v/>
      </c>
      <c r="AK2728" s="5" t="str">
        <f>IFERROR(IF(VLOOKUP($B2728,DPORT_BD!$A$1:$I$296,6,FALSE)=0,"",VLOOKUP($B2728,DPORT_BD!$A$1:$I$296,6,FALSE)),"")</f>
        <v/>
      </c>
      <c r="AL2728" s="5" t="str">
        <f>IFERROR(IF(VLOOKUP($B2728,DPORT_BD!$A$1:$I$296,7,FALSE)=0,"",VLOOKUP($B2728,DPORT_BD!$A$1:$I$296,7,FALSE)),"")</f>
        <v/>
      </c>
      <c r="AM2728" s="5" t="str">
        <f>IFERROR(IF(VLOOKUP($B2728,DPORT_BD!$A$1:$I$296,8,FALSE)=0,"",VLOOKUP($B2728,DPORT_BD!$A$1:$I$296,8,FALSE)),"")</f>
        <v/>
      </c>
      <c r="AN2728" s="5" t="str">
        <f>IFERROR(IF(VLOOKUP($B2728,DPORT_BD!$A$1:$I$296,9,FALSE)=0,"",VLOOKUP($B2728,DPORT_BD!$A$1:$I$296,9,FALSE)),"")</f>
        <v/>
      </c>
    </row>
    <row r="2729" spans="1:40">
      <c r="A2729" t="s">
        <v>32</v>
      </c>
      <c r="B2729" t="s">
        <v>4523</v>
      </c>
      <c r="C2729" t="s">
        <v>101</v>
      </c>
      <c r="D2729" t="s">
        <v>45</v>
      </c>
      <c r="E2729" t="s">
        <v>102</v>
      </c>
      <c r="F2729" s="1">
        <v>2200</v>
      </c>
      <c r="I2729" t="s">
        <v>59</v>
      </c>
      <c r="J2729" t="s">
        <v>82</v>
      </c>
      <c r="K2729" t="s">
        <v>160</v>
      </c>
      <c r="L2729" t="s">
        <v>161</v>
      </c>
      <c r="M2729" t="s">
        <v>40</v>
      </c>
      <c r="Q2729" t="s">
        <v>3024</v>
      </c>
      <c r="R2729" t="s">
        <v>1705</v>
      </c>
      <c r="S2729" t="s">
        <v>43</v>
      </c>
      <c r="T2729" s="1">
        <v>1</v>
      </c>
      <c r="W2729" t="s">
        <v>3025</v>
      </c>
      <c r="AG2729" s="5" t="str">
        <f>IFERROR(IF(VLOOKUP($B2729,DPORT_BD!$A$1:$I$296,2,FALSE)=0,"",VLOOKUP($B2729,DPORT_BD!$A$1:$I$296,2,FALSE)),"")</f>
        <v/>
      </c>
      <c r="AH2729" s="5" t="str">
        <f>IFERROR(IF(VLOOKUP($B2729,DPORT_BD!$A$1:$I$296,3,FALSE)=0,"",VLOOKUP($B2729,DPORT_BD!$A$1:$I$296,3,FALSE)),"")</f>
        <v/>
      </c>
      <c r="AI2729" s="5" t="str">
        <f>IFERROR(IF(VLOOKUP($B2729,DPORT_BD!$A$1:$I$296,4,FALSE)=0,"",VLOOKUP($B2729,DPORT_BD!$A$1:$I$296,4,FALSE)),"")</f>
        <v/>
      </c>
      <c r="AJ2729" s="5" t="str">
        <f>IFERROR(IF(VLOOKUP($B2729,DPORT_BD!$A$1:$I$296,5,FALSE)=0,"",VLOOKUP($B2729,DPORT_BD!$A$1:$I$296,5,FALSE)),"")</f>
        <v/>
      </c>
      <c r="AK2729" s="5" t="str">
        <f>IFERROR(IF(VLOOKUP($B2729,DPORT_BD!$A$1:$I$296,6,FALSE)=0,"",VLOOKUP($B2729,DPORT_BD!$A$1:$I$296,6,FALSE)),"")</f>
        <v/>
      </c>
      <c r="AL2729" s="5" t="str">
        <f>IFERROR(IF(VLOOKUP($B2729,DPORT_BD!$A$1:$I$296,7,FALSE)=0,"",VLOOKUP($B2729,DPORT_BD!$A$1:$I$296,7,FALSE)),"")</f>
        <v/>
      </c>
      <c r="AM2729" s="5" t="str">
        <f>IFERROR(IF(VLOOKUP($B2729,DPORT_BD!$A$1:$I$296,8,FALSE)=0,"",VLOOKUP($B2729,DPORT_BD!$A$1:$I$296,8,FALSE)),"")</f>
        <v/>
      </c>
      <c r="AN2729" s="5" t="str">
        <f>IFERROR(IF(VLOOKUP($B2729,DPORT_BD!$A$1:$I$296,9,FALSE)=0,"",VLOOKUP($B2729,DPORT_BD!$A$1:$I$296,9,FALSE)),"")</f>
        <v/>
      </c>
    </row>
    <row r="2730" spans="1:40">
      <c r="A2730" t="s">
        <v>32</v>
      </c>
      <c r="B2730" t="s">
        <v>4524</v>
      </c>
      <c r="C2730" t="s">
        <v>34</v>
      </c>
      <c r="D2730" t="s">
        <v>45</v>
      </c>
      <c r="E2730" t="s">
        <v>46</v>
      </c>
      <c r="F2730" s="1">
        <v>3084</v>
      </c>
      <c r="I2730" t="s">
        <v>59</v>
      </c>
      <c r="K2730" t="s">
        <v>38</v>
      </c>
      <c r="L2730" t="s">
        <v>39</v>
      </c>
      <c r="M2730" t="s">
        <v>40</v>
      </c>
      <c r="Q2730" t="s">
        <v>946</v>
      </c>
      <c r="R2730" t="s">
        <v>93</v>
      </c>
      <c r="S2730" t="s">
        <v>307</v>
      </c>
      <c r="T2730" s="1">
        <v>4</v>
      </c>
      <c r="AG2730" s="5" t="str">
        <f>IFERROR(IF(VLOOKUP($B2730,DPORT_BD!$A$1:$I$296,2,FALSE)=0,"",VLOOKUP($B2730,DPORT_BD!$A$1:$I$296,2,FALSE)),"")</f>
        <v/>
      </c>
      <c r="AH2730" s="5" t="str">
        <f>IFERROR(IF(VLOOKUP($B2730,DPORT_BD!$A$1:$I$296,3,FALSE)=0,"",VLOOKUP($B2730,DPORT_BD!$A$1:$I$296,3,FALSE)),"")</f>
        <v/>
      </c>
      <c r="AI2730" s="5" t="str">
        <f>IFERROR(IF(VLOOKUP($B2730,DPORT_BD!$A$1:$I$296,4,FALSE)=0,"",VLOOKUP($B2730,DPORT_BD!$A$1:$I$296,4,FALSE)),"")</f>
        <v/>
      </c>
      <c r="AJ2730" s="5" t="str">
        <f>IFERROR(IF(VLOOKUP($B2730,DPORT_BD!$A$1:$I$296,5,FALSE)=0,"",VLOOKUP($B2730,DPORT_BD!$A$1:$I$296,5,FALSE)),"")</f>
        <v/>
      </c>
      <c r="AK2730" s="5" t="str">
        <f>IFERROR(IF(VLOOKUP($B2730,DPORT_BD!$A$1:$I$296,6,FALSE)=0,"",VLOOKUP($B2730,DPORT_BD!$A$1:$I$296,6,FALSE)),"")</f>
        <v/>
      </c>
      <c r="AL2730" s="5" t="str">
        <f>IFERROR(IF(VLOOKUP($B2730,DPORT_BD!$A$1:$I$296,7,FALSE)=0,"",VLOOKUP($B2730,DPORT_BD!$A$1:$I$296,7,FALSE)),"")</f>
        <v/>
      </c>
      <c r="AM2730" s="5" t="str">
        <f>IFERROR(IF(VLOOKUP($B2730,DPORT_BD!$A$1:$I$296,8,FALSE)=0,"",VLOOKUP($B2730,DPORT_BD!$A$1:$I$296,8,FALSE)),"")</f>
        <v/>
      </c>
      <c r="AN2730" s="5" t="str">
        <f>IFERROR(IF(VLOOKUP($B2730,DPORT_BD!$A$1:$I$296,9,FALSE)=0,"",VLOOKUP($B2730,DPORT_BD!$A$1:$I$296,9,FALSE)),"")</f>
        <v/>
      </c>
    </row>
    <row r="2731" spans="1:40">
      <c r="A2731" t="s">
        <v>32</v>
      </c>
      <c r="B2731" t="s">
        <v>4525</v>
      </c>
      <c r="C2731" t="s">
        <v>34</v>
      </c>
      <c r="D2731" t="s">
        <v>52</v>
      </c>
      <c r="E2731" t="s">
        <v>53</v>
      </c>
      <c r="F2731" s="1">
        <v>3900</v>
      </c>
      <c r="I2731" t="s">
        <v>37</v>
      </c>
      <c r="J2731" t="s">
        <v>82</v>
      </c>
      <c r="K2731" t="s">
        <v>160</v>
      </c>
      <c r="L2731" t="s">
        <v>161</v>
      </c>
      <c r="M2731" t="s">
        <v>40</v>
      </c>
      <c r="Q2731" t="s">
        <v>4526</v>
      </c>
      <c r="R2731" t="s">
        <v>2922</v>
      </c>
      <c r="S2731" t="s">
        <v>537</v>
      </c>
      <c r="T2731" s="1">
        <v>5</v>
      </c>
      <c r="AG2731" s="5" t="str">
        <f>IFERROR(IF(VLOOKUP($B2731,DPORT_BD!$A$1:$I$296,2,FALSE)=0,"",VLOOKUP($B2731,DPORT_BD!$A$1:$I$296,2,FALSE)),"")</f>
        <v/>
      </c>
      <c r="AH2731" s="5" t="str">
        <f>IFERROR(IF(VLOOKUP($B2731,DPORT_BD!$A$1:$I$296,3,FALSE)=0,"",VLOOKUP($B2731,DPORT_BD!$A$1:$I$296,3,FALSE)),"")</f>
        <v/>
      </c>
      <c r="AI2731" s="5" t="str">
        <f>IFERROR(IF(VLOOKUP($B2731,DPORT_BD!$A$1:$I$296,4,FALSE)=0,"",VLOOKUP($B2731,DPORT_BD!$A$1:$I$296,4,FALSE)),"")</f>
        <v/>
      </c>
      <c r="AJ2731" s="5" t="str">
        <f>IFERROR(IF(VLOOKUP($B2731,DPORT_BD!$A$1:$I$296,5,FALSE)=0,"",VLOOKUP($B2731,DPORT_BD!$A$1:$I$296,5,FALSE)),"")</f>
        <v/>
      </c>
      <c r="AK2731" s="5" t="str">
        <f>IFERROR(IF(VLOOKUP($B2731,DPORT_BD!$A$1:$I$296,6,FALSE)=0,"",VLOOKUP($B2731,DPORT_BD!$A$1:$I$296,6,FALSE)),"")</f>
        <v/>
      </c>
      <c r="AL2731" s="5" t="str">
        <f>IFERROR(IF(VLOOKUP($B2731,DPORT_BD!$A$1:$I$296,7,FALSE)=0,"",VLOOKUP($B2731,DPORT_BD!$A$1:$I$296,7,FALSE)),"")</f>
        <v/>
      </c>
      <c r="AM2731" s="5" t="str">
        <f>IFERROR(IF(VLOOKUP($B2731,DPORT_BD!$A$1:$I$296,8,FALSE)=0,"",VLOOKUP($B2731,DPORT_BD!$A$1:$I$296,8,FALSE)),"")</f>
        <v/>
      </c>
      <c r="AN2731" s="5" t="str">
        <f>IFERROR(IF(VLOOKUP($B2731,DPORT_BD!$A$1:$I$296,9,FALSE)=0,"",VLOOKUP($B2731,DPORT_BD!$A$1:$I$296,9,FALSE)),"")</f>
        <v/>
      </c>
    </row>
    <row r="2732" spans="1:40">
      <c r="A2732" t="s">
        <v>32</v>
      </c>
      <c r="B2732" t="s">
        <v>4527</v>
      </c>
      <c r="C2732" t="s">
        <v>34</v>
      </c>
      <c r="D2732" t="s">
        <v>67</v>
      </c>
      <c r="E2732" t="s">
        <v>68</v>
      </c>
      <c r="F2732" s="1">
        <v>4660</v>
      </c>
      <c r="I2732" t="s">
        <v>37</v>
      </c>
      <c r="K2732" t="s">
        <v>38</v>
      </c>
      <c r="L2732" t="s">
        <v>39</v>
      </c>
      <c r="M2732" t="s">
        <v>40</v>
      </c>
      <c r="Q2732" t="s">
        <v>4528</v>
      </c>
      <c r="R2732" t="s">
        <v>769</v>
      </c>
      <c r="S2732" t="s">
        <v>43</v>
      </c>
      <c r="T2732" s="1">
        <v>1</v>
      </c>
      <c r="AG2732" s="5" t="str">
        <f>IFERROR(IF(VLOOKUP($B2732,DPORT_BD!$A$1:$I$296,2,FALSE)=0,"",VLOOKUP($B2732,DPORT_BD!$A$1:$I$296,2,FALSE)),"")</f>
        <v/>
      </c>
      <c r="AH2732" s="5" t="str">
        <f>IFERROR(IF(VLOOKUP($B2732,DPORT_BD!$A$1:$I$296,3,FALSE)=0,"",VLOOKUP($B2732,DPORT_BD!$A$1:$I$296,3,FALSE)),"")</f>
        <v/>
      </c>
      <c r="AI2732" s="5" t="str">
        <f>IFERROR(IF(VLOOKUP($B2732,DPORT_BD!$A$1:$I$296,4,FALSE)=0,"",VLOOKUP($B2732,DPORT_BD!$A$1:$I$296,4,FALSE)),"")</f>
        <v/>
      </c>
      <c r="AJ2732" s="5" t="str">
        <f>IFERROR(IF(VLOOKUP($B2732,DPORT_BD!$A$1:$I$296,5,FALSE)=0,"",VLOOKUP($B2732,DPORT_BD!$A$1:$I$296,5,FALSE)),"")</f>
        <v/>
      </c>
      <c r="AK2732" s="5" t="str">
        <f>IFERROR(IF(VLOOKUP($B2732,DPORT_BD!$A$1:$I$296,6,FALSE)=0,"",VLOOKUP($B2732,DPORT_BD!$A$1:$I$296,6,FALSE)),"")</f>
        <v/>
      </c>
      <c r="AL2732" s="5" t="str">
        <f>IFERROR(IF(VLOOKUP($B2732,DPORT_BD!$A$1:$I$296,7,FALSE)=0,"",VLOOKUP($B2732,DPORT_BD!$A$1:$I$296,7,FALSE)),"")</f>
        <v/>
      </c>
      <c r="AM2732" s="5" t="str">
        <f>IFERROR(IF(VLOOKUP($B2732,DPORT_BD!$A$1:$I$296,8,FALSE)=0,"",VLOOKUP($B2732,DPORT_BD!$A$1:$I$296,8,FALSE)),"")</f>
        <v/>
      </c>
      <c r="AN2732" s="5" t="str">
        <f>IFERROR(IF(VLOOKUP($B2732,DPORT_BD!$A$1:$I$296,9,FALSE)=0,"",VLOOKUP($B2732,DPORT_BD!$A$1:$I$296,9,FALSE)),"")</f>
        <v/>
      </c>
    </row>
    <row r="2733" spans="1:40">
      <c r="A2733" t="s">
        <v>32</v>
      </c>
      <c r="B2733" t="s">
        <v>4529</v>
      </c>
      <c r="C2733" t="s">
        <v>34</v>
      </c>
      <c r="D2733" t="s">
        <v>52</v>
      </c>
      <c r="E2733" t="s">
        <v>53</v>
      </c>
      <c r="F2733" s="1">
        <v>3850</v>
      </c>
      <c r="I2733" t="s">
        <v>54</v>
      </c>
      <c r="J2733" t="s">
        <v>82</v>
      </c>
      <c r="K2733" t="s">
        <v>83</v>
      </c>
      <c r="L2733" t="s">
        <v>84</v>
      </c>
      <c r="M2733" t="s">
        <v>40</v>
      </c>
      <c r="Q2733" t="s">
        <v>75</v>
      </c>
      <c r="R2733" t="s">
        <v>76</v>
      </c>
      <c r="S2733" t="s">
        <v>43</v>
      </c>
      <c r="T2733" s="1">
        <v>1</v>
      </c>
      <c r="AG2733" s="5" t="str">
        <f>IFERROR(IF(VLOOKUP($B2733,DPORT_BD!$A$1:$I$296,2,FALSE)=0,"",VLOOKUP($B2733,DPORT_BD!$A$1:$I$296,2,FALSE)),"")</f>
        <v/>
      </c>
      <c r="AH2733" s="5" t="str">
        <f>IFERROR(IF(VLOOKUP($B2733,DPORT_BD!$A$1:$I$296,3,FALSE)=0,"",VLOOKUP($B2733,DPORT_BD!$A$1:$I$296,3,FALSE)),"")</f>
        <v/>
      </c>
      <c r="AI2733" s="5" t="str">
        <f>IFERROR(IF(VLOOKUP($B2733,DPORT_BD!$A$1:$I$296,4,FALSE)=0,"",VLOOKUP($B2733,DPORT_BD!$A$1:$I$296,4,FALSE)),"")</f>
        <v/>
      </c>
      <c r="AJ2733" s="5" t="str">
        <f>IFERROR(IF(VLOOKUP($B2733,DPORT_BD!$A$1:$I$296,5,FALSE)=0,"",VLOOKUP($B2733,DPORT_BD!$A$1:$I$296,5,FALSE)),"")</f>
        <v/>
      </c>
      <c r="AK2733" s="5" t="str">
        <f>IFERROR(IF(VLOOKUP($B2733,DPORT_BD!$A$1:$I$296,6,FALSE)=0,"",VLOOKUP($B2733,DPORT_BD!$A$1:$I$296,6,FALSE)),"")</f>
        <v/>
      </c>
      <c r="AL2733" s="5" t="str">
        <f>IFERROR(IF(VLOOKUP($B2733,DPORT_BD!$A$1:$I$296,7,FALSE)=0,"",VLOOKUP($B2733,DPORT_BD!$A$1:$I$296,7,FALSE)),"")</f>
        <v/>
      </c>
      <c r="AM2733" s="5" t="str">
        <f>IFERROR(IF(VLOOKUP($B2733,DPORT_BD!$A$1:$I$296,8,FALSE)=0,"",VLOOKUP($B2733,DPORT_BD!$A$1:$I$296,8,FALSE)),"")</f>
        <v/>
      </c>
      <c r="AN2733" s="5" t="str">
        <f>IFERROR(IF(VLOOKUP($B2733,DPORT_BD!$A$1:$I$296,9,FALSE)=0,"",VLOOKUP($B2733,DPORT_BD!$A$1:$I$296,9,FALSE)),"")</f>
        <v/>
      </c>
    </row>
    <row r="2734" spans="1:40">
      <c r="A2734" t="s">
        <v>32</v>
      </c>
      <c r="B2734" t="s">
        <v>4530</v>
      </c>
      <c r="C2734" t="s">
        <v>34</v>
      </c>
      <c r="D2734" t="s">
        <v>52</v>
      </c>
      <c r="E2734" t="s">
        <v>53</v>
      </c>
      <c r="F2734" s="1">
        <v>4000</v>
      </c>
      <c r="I2734" t="s">
        <v>236</v>
      </c>
      <c r="K2734" t="s">
        <v>38</v>
      </c>
      <c r="L2734" t="s">
        <v>39</v>
      </c>
      <c r="M2734" t="s">
        <v>40</v>
      </c>
      <c r="Q2734" t="s">
        <v>4521</v>
      </c>
      <c r="R2734" t="s">
        <v>280</v>
      </c>
      <c r="S2734" t="s">
        <v>43</v>
      </c>
      <c r="T2734" s="1">
        <v>1</v>
      </c>
      <c r="AG2734" s="5" t="str">
        <f>IFERROR(IF(VLOOKUP($B2734,DPORT_BD!$A$1:$I$296,2,FALSE)=0,"",VLOOKUP($B2734,DPORT_BD!$A$1:$I$296,2,FALSE)),"")</f>
        <v/>
      </c>
      <c r="AH2734" s="5" t="str">
        <f>IFERROR(IF(VLOOKUP($B2734,DPORT_BD!$A$1:$I$296,3,FALSE)=0,"",VLOOKUP($B2734,DPORT_BD!$A$1:$I$296,3,FALSE)),"")</f>
        <v/>
      </c>
      <c r="AI2734" s="5" t="str">
        <f>IFERROR(IF(VLOOKUP($B2734,DPORT_BD!$A$1:$I$296,4,FALSE)=0,"",VLOOKUP($B2734,DPORT_BD!$A$1:$I$296,4,FALSE)),"")</f>
        <v/>
      </c>
      <c r="AJ2734" s="5" t="str">
        <f>IFERROR(IF(VLOOKUP($B2734,DPORT_BD!$A$1:$I$296,5,FALSE)=0,"",VLOOKUP($B2734,DPORT_BD!$A$1:$I$296,5,FALSE)),"")</f>
        <v/>
      </c>
      <c r="AK2734" s="5" t="str">
        <f>IFERROR(IF(VLOOKUP($B2734,DPORT_BD!$A$1:$I$296,6,FALSE)=0,"",VLOOKUP($B2734,DPORT_BD!$A$1:$I$296,6,FALSE)),"")</f>
        <v/>
      </c>
      <c r="AL2734" s="5" t="str">
        <f>IFERROR(IF(VLOOKUP($B2734,DPORT_BD!$A$1:$I$296,7,FALSE)=0,"",VLOOKUP($B2734,DPORT_BD!$A$1:$I$296,7,FALSE)),"")</f>
        <v/>
      </c>
      <c r="AM2734" s="5" t="str">
        <f>IFERROR(IF(VLOOKUP($B2734,DPORT_BD!$A$1:$I$296,8,FALSE)=0,"",VLOOKUP($B2734,DPORT_BD!$A$1:$I$296,8,FALSE)),"")</f>
        <v/>
      </c>
      <c r="AN2734" s="5" t="str">
        <f>IFERROR(IF(VLOOKUP($B2734,DPORT_BD!$A$1:$I$296,9,FALSE)=0,"",VLOOKUP($B2734,DPORT_BD!$A$1:$I$296,9,FALSE)),"")</f>
        <v/>
      </c>
    </row>
    <row r="2735" spans="1:40">
      <c r="A2735" t="s">
        <v>32</v>
      </c>
      <c r="B2735" t="s">
        <v>4531</v>
      </c>
      <c r="C2735" t="s">
        <v>34</v>
      </c>
      <c r="D2735" t="s">
        <v>52</v>
      </c>
      <c r="E2735" t="s">
        <v>53</v>
      </c>
      <c r="F2735" s="1">
        <v>4000</v>
      </c>
      <c r="I2735" t="s">
        <v>236</v>
      </c>
      <c r="K2735" t="s">
        <v>38</v>
      </c>
      <c r="L2735" t="s">
        <v>39</v>
      </c>
      <c r="M2735" t="s">
        <v>40</v>
      </c>
      <c r="Q2735" t="s">
        <v>4521</v>
      </c>
      <c r="R2735" t="s">
        <v>280</v>
      </c>
      <c r="S2735" t="s">
        <v>43</v>
      </c>
      <c r="T2735" s="1">
        <v>1</v>
      </c>
      <c r="AG2735" s="5" t="str">
        <f>IFERROR(IF(VLOOKUP($B2735,DPORT_BD!$A$1:$I$296,2,FALSE)=0,"",VLOOKUP($B2735,DPORT_BD!$A$1:$I$296,2,FALSE)),"")</f>
        <v/>
      </c>
      <c r="AH2735" s="5" t="str">
        <f>IFERROR(IF(VLOOKUP($B2735,DPORT_BD!$A$1:$I$296,3,FALSE)=0,"",VLOOKUP($B2735,DPORT_BD!$A$1:$I$296,3,FALSE)),"")</f>
        <v/>
      </c>
      <c r="AI2735" s="5" t="str">
        <f>IFERROR(IF(VLOOKUP($B2735,DPORT_BD!$A$1:$I$296,4,FALSE)=0,"",VLOOKUP($B2735,DPORT_BD!$A$1:$I$296,4,FALSE)),"")</f>
        <v/>
      </c>
      <c r="AJ2735" s="5" t="str">
        <f>IFERROR(IF(VLOOKUP($B2735,DPORT_BD!$A$1:$I$296,5,FALSE)=0,"",VLOOKUP($B2735,DPORT_BD!$A$1:$I$296,5,FALSE)),"")</f>
        <v/>
      </c>
      <c r="AK2735" s="5" t="str">
        <f>IFERROR(IF(VLOOKUP($B2735,DPORT_BD!$A$1:$I$296,6,FALSE)=0,"",VLOOKUP($B2735,DPORT_BD!$A$1:$I$296,6,FALSE)),"")</f>
        <v/>
      </c>
      <c r="AL2735" s="5" t="str">
        <f>IFERROR(IF(VLOOKUP($B2735,DPORT_BD!$A$1:$I$296,7,FALSE)=0,"",VLOOKUP($B2735,DPORT_BD!$A$1:$I$296,7,FALSE)),"")</f>
        <v/>
      </c>
      <c r="AM2735" s="5" t="str">
        <f>IFERROR(IF(VLOOKUP($B2735,DPORT_BD!$A$1:$I$296,8,FALSE)=0,"",VLOOKUP($B2735,DPORT_BD!$A$1:$I$296,8,FALSE)),"")</f>
        <v/>
      </c>
      <c r="AN2735" s="5" t="str">
        <f>IFERROR(IF(VLOOKUP($B2735,DPORT_BD!$A$1:$I$296,9,FALSE)=0,"",VLOOKUP($B2735,DPORT_BD!$A$1:$I$296,9,FALSE)),"")</f>
        <v/>
      </c>
    </row>
    <row r="2736" spans="1:40">
      <c r="A2736" t="s">
        <v>32</v>
      </c>
      <c r="B2736" t="s">
        <v>4532</v>
      </c>
      <c r="C2736" t="s">
        <v>34</v>
      </c>
      <c r="D2736" t="s">
        <v>45</v>
      </c>
      <c r="E2736" t="s">
        <v>46</v>
      </c>
      <c r="F2736" s="1">
        <v>3084</v>
      </c>
      <c r="I2736" t="s">
        <v>103</v>
      </c>
      <c r="K2736" t="s">
        <v>38</v>
      </c>
      <c r="L2736" t="s">
        <v>39</v>
      </c>
      <c r="M2736" t="s">
        <v>40</v>
      </c>
      <c r="Q2736" t="s">
        <v>4533</v>
      </c>
      <c r="R2736" t="s">
        <v>4534</v>
      </c>
      <c r="S2736" t="s">
        <v>43</v>
      </c>
      <c r="T2736" s="1">
        <v>1</v>
      </c>
      <c r="AG2736" s="5" t="str">
        <f>IFERROR(IF(VLOOKUP($B2736,DPORT_BD!$A$1:$I$296,2,FALSE)=0,"",VLOOKUP($B2736,DPORT_BD!$A$1:$I$296,2,FALSE)),"")</f>
        <v/>
      </c>
      <c r="AH2736" s="5" t="str">
        <f>IFERROR(IF(VLOOKUP($B2736,DPORT_BD!$A$1:$I$296,3,FALSE)=0,"",VLOOKUP($B2736,DPORT_BD!$A$1:$I$296,3,FALSE)),"")</f>
        <v/>
      </c>
      <c r="AI2736" s="5" t="str">
        <f>IFERROR(IF(VLOOKUP($B2736,DPORT_BD!$A$1:$I$296,4,FALSE)=0,"",VLOOKUP($B2736,DPORT_BD!$A$1:$I$296,4,FALSE)),"")</f>
        <v/>
      </c>
      <c r="AJ2736" s="5" t="str">
        <f>IFERROR(IF(VLOOKUP($B2736,DPORT_BD!$A$1:$I$296,5,FALSE)=0,"",VLOOKUP($B2736,DPORT_BD!$A$1:$I$296,5,FALSE)),"")</f>
        <v/>
      </c>
      <c r="AK2736" s="5" t="str">
        <f>IFERROR(IF(VLOOKUP($B2736,DPORT_BD!$A$1:$I$296,6,FALSE)=0,"",VLOOKUP($B2736,DPORT_BD!$A$1:$I$296,6,FALSE)),"")</f>
        <v/>
      </c>
      <c r="AL2736" s="5" t="str">
        <f>IFERROR(IF(VLOOKUP($B2736,DPORT_BD!$A$1:$I$296,7,FALSE)=0,"",VLOOKUP($B2736,DPORT_BD!$A$1:$I$296,7,FALSE)),"")</f>
        <v/>
      </c>
      <c r="AM2736" s="5" t="str">
        <f>IFERROR(IF(VLOOKUP($B2736,DPORT_BD!$A$1:$I$296,8,FALSE)=0,"",VLOOKUP($B2736,DPORT_BD!$A$1:$I$296,8,FALSE)),"")</f>
        <v/>
      </c>
      <c r="AN2736" s="5" t="str">
        <f>IFERROR(IF(VLOOKUP($B2736,DPORT_BD!$A$1:$I$296,9,FALSE)=0,"",VLOOKUP($B2736,DPORT_BD!$A$1:$I$296,9,FALSE)),"")</f>
        <v/>
      </c>
    </row>
    <row r="2737" spans="1:40">
      <c r="A2737" t="s">
        <v>32</v>
      </c>
      <c r="B2737" t="s">
        <v>4535</v>
      </c>
      <c r="C2737" t="s">
        <v>101</v>
      </c>
      <c r="D2737" t="s">
        <v>45</v>
      </c>
      <c r="E2737" t="s">
        <v>102</v>
      </c>
      <c r="F2737" s="1">
        <v>2200</v>
      </c>
      <c r="I2737" t="s">
        <v>59</v>
      </c>
      <c r="K2737" t="s">
        <v>38</v>
      </c>
      <c r="L2737" t="s">
        <v>39</v>
      </c>
      <c r="M2737" t="s">
        <v>40</v>
      </c>
      <c r="Q2737" t="s">
        <v>3589</v>
      </c>
      <c r="R2737" t="s">
        <v>336</v>
      </c>
      <c r="S2737" t="s">
        <v>43</v>
      </c>
      <c r="T2737" s="1">
        <v>1</v>
      </c>
      <c r="AG2737" s="5" t="str">
        <f>IFERROR(IF(VLOOKUP($B2737,DPORT_BD!$A$1:$I$296,2,FALSE)=0,"",VLOOKUP($B2737,DPORT_BD!$A$1:$I$296,2,FALSE)),"")</f>
        <v/>
      </c>
      <c r="AH2737" s="5" t="str">
        <f>IFERROR(IF(VLOOKUP($B2737,DPORT_BD!$A$1:$I$296,3,FALSE)=0,"",VLOOKUP($B2737,DPORT_BD!$A$1:$I$296,3,FALSE)),"")</f>
        <v/>
      </c>
      <c r="AI2737" s="5" t="str">
        <f>IFERROR(IF(VLOOKUP($B2737,DPORT_BD!$A$1:$I$296,4,FALSE)=0,"",VLOOKUP($B2737,DPORT_BD!$A$1:$I$296,4,FALSE)),"")</f>
        <v/>
      </c>
      <c r="AJ2737" s="5" t="str">
        <f>IFERROR(IF(VLOOKUP($B2737,DPORT_BD!$A$1:$I$296,5,FALSE)=0,"",VLOOKUP($B2737,DPORT_BD!$A$1:$I$296,5,FALSE)),"")</f>
        <v/>
      </c>
      <c r="AK2737" s="5" t="str">
        <f>IFERROR(IF(VLOOKUP($B2737,DPORT_BD!$A$1:$I$296,6,FALSE)=0,"",VLOOKUP($B2737,DPORT_BD!$A$1:$I$296,6,FALSE)),"")</f>
        <v/>
      </c>
      <c r="AL2737" s="5" t="str">
        <f>IFERROR(IF(VLOOKUP($B2737,DPORT_BD!$A$1:$I$296,7,FALSE)=0,"",VLOOKUP($B2737,DPORT_BD!$A$1:$I$296,7,FALSE)),"")</f>
        <v/>
      </c>
      <c r="AM2737" s="5" t="str">
        <f>IFERROR(IF(VLOOKUP($B2737,DPORT_BD!$A$1:$I$296,8,FALSE)=0,"",VLOOKUP($B2737,DPORT_BD!$A$1:$I$296,8,FALSE)),"")</f>
        <v/>
      </c>
      <c r="AN2737" s="5" t="str">
        <f>IFERROR(IF(VLOOKUP($B2737,DPORT_BD!$A$1:$I$296,9,FALSE)=0,"",VLOOKUP($B2737,DPORT_BD!$A$1:$I$296,9,FALSE)),"")</f>
        <v/>
      </c>
    </row>
    <row r="2738" spans="1:40">
      <c r="A2738" t="s">
        <v>32</v>
      </c>
      <c r="B2738" t="s">
        <v>4536</v>
      </c>
      <c r="C2738" t="s">
        <v>34</v>
      </c>
      <c r="D2738" t="s">
        <v>52</v>
      </c>
      <c r="E2738" t="s">
        <v>53</v>
      </c>
      <c r="F2738" s="1">
        <v>3940</v>
      </c>
      <c r="I2738" t="s">
        <v>37</v>
      </c>
      <c r="K2738" t="s">
        <v>38</v>
      </c>
      <c r="L2738" t="s">
        <v>39</v>
      </c>
      <c r="M2738" t="s">
        <v>40</v>
      </c>
      <c r="Q2738" t="s">
        <v>4537</v>
      </c>
      <c r="R2738" t="s">
        <v>336</v>
      </c>
      <c r="S2738" t="s">
        <v>43</v>
      </c>
      <c r="T2738" s="1">
        <v>1</v>
      </c>
      <c r="AG2738" s="5" t="str">
        <f>IFERROR(IF(VLOOKUP($B2738,DPORT_BD!$A$1:$I$296,2,FALSE)=0,"",VLOOKUP($B2738,DPORT_BD!$A$1:$I$296,2,FALSE)),"")</f>
        <v/>
      </c>
      <c r="AH2738" s="5" t="str">
        <f>IFERROR(IF(VLOOKUP($B2738,DPORT_BD!$A$1:$I$296,3,FALSE)=0,"",VLOOKUP($B2738,DPORT_BD!$A$1:$I$296,3,FALSE)),"")</f>
        <v/>
      </c>
      <c r="AI2738" s="5" t="str">
        <f>IFERROR(IF(VLOOKUP($B2738,DPORT_BD!$A$1:$I$296,4,FALSE)=0,"",VLOOKUP($B2738,DPORT_BD!$A$1:$I$296,4,FALSE)),"")</f>
        <v/>
      </c>
      <c r="AJ2738" s="5" t="str">
        <f>IFERROR(IF(VLOOKUP($B2738,DPORT_BD!$A$1:$I$296,5,FALSE)=0,"",VLOOKUP($B2738,DPORT_BD!$A$1:$I$296,5,FALSE)),"")</f>
        <v/>
      </c>
      <c r="AK2738" s="5" t="str">
        <f>IFERROR(IF(VLOOKUP($B2738,DPORT_BD!$A$1:$I$296,6,FALSE)=0,"",VLOOKUP($B2738,DPORT_BD!$A$1:$I$296,6,FALSE)),"")</f>
        <v/>
      </c>
      <c r="AL2738" s="5" t="str">
        <f>IFERROR(IF(VLOOKUP($B2738,DPORT_BD!$A$1:$I$296,7,FALSE)=0,"",VLOOKUP($B2738,DPORT_BD!$A$1:$I$296,7,FALSE)),"")</f>
        <v/>
      </c>
      <c r="AM2738" s="5" t="str">
        <f>IFERROR(IF(VLOOKUP($B2738,DPORT_BD!$A$1:$I$296,8,FALSE)=0,"",VLOOKUP($B2738,DPORT_BD!$A$1:$I$296,8,FALSE)),"")</f>
        <v/>
      </c>
      <c r="AN2738" s="5" t="str">
        <f>IFERROR(IF(VLOOKUP($B2738,DPORT_BD!$A$1:$I$296,9,FALSE)=0,"",VLOOKUP($B2738,DPORT_BD!$A$1:$I$296,9,FALSE)),"")</f>
        <v/>
      </c>
    </row>
    <row r="2739" spans="1:40">
      <c r="A2739" t="s">
        <v>32</v>
      </c>
      <c r="B2739" t="s">
        <v>4538</v>
      </c>
      <c r="C2739" t="s">
        <v>101</v>
      </c>
      <c r="D2739" t="s">
        <v>45</v>
      </c>
      <c r="E2739" t="s">
        <v>1143</v>
      </c>
      <c r="F2739" s="1">
        <v>2230</v>
      </c>
      <c r="I2739" t="s">
        <v>59</v>
      </c>
      <c r="J2739" t="s">
        <v>169</v>
      </c>
      <c r="K2739" t="s">
        <v>160</v>
      </c>
      <c r="L2739" t="s">
        <v>161</v>
      </c>
      <c r="M2739" t="s">
        <v>40</v>
      </c>
      <c r="Q2739" t="s">
        <v>3289</v>
      </c>
      <c r="R2739" t="s">
        <v>61</v>
      </c>
      <c r="S2739" t="s">
        <v>770</v>
      </c>
      <c r="T2739" s="1">
        <v>6</v>
      </c>
      <c r="AG2739" s="5" t="str">
        <f>IFERROR(IF(VLOOKUP($B2739,DPORT_BD!$A$1:$I$296,2,FALSE)=0,"",VLOOKUP($B2739,DPORT_BD!$A$1:$I$296,2,FALSE)),"")</f>
        <v/>
      </c>
      <c r="AH2739" s="5" t="str">
        <f>IFERROR(IF(VLOOKUP($B2739,DPORT_BD!$A$1:$I$296,3,FALSE)=0,"",VLOOKUP($B2739,DPORT_BD!$A$1:$I$296,3,FALSE)),"")</f>
        <v/>
      </c>
      <c r="AI2739" s="5" t="str">
        <f>IFERROR(IF(VLOOKUP($B2739,DPORT_BD!$A$1:$I$296,4,FALSE)=0,"",VLOOKUP($B2739,DPORT_BD!$A$1:$I$296,4,FALSE)),"")</f>
        <v/>
      </c>
      <c r="AJ2739" s="5" t="str">
        <f>IFERROR(IF(VLOOKUP($B2739,DPORT_BD!$A$1:$I$296,5,FALSE)=0,"",VLOOKUP($B2739,DPORT_BD!$A$1:$I$296,5,FALSE)),"")</f>
        <v/>
      </c>
      <c r="AK2739" s="5" t="str">
        <f>IFERROR(IF(VLOOKUP($B2739,DPORT_BD!$A$1:$I$296,6,FALSE)=0,"",VLOOKUP($B2739,DPORT_BD!$A$1:$I$296,6,FALSE)),"")</f>
        <v/>
      </c>
      <c r="AL2739" s="5" t="str">
        <f>IFERROR(IF(VLOOKUP($B2739,DPORT_BD!$A$1:$I$296,7,FALSE)=0,"",VLOOKUP($B2739,DPORT_BD!$A$1:$I$296,7,FALSE)),"")</f>
        <v/>
      </c>
      <c r="AM2739" s="5" t="str">
        <f>IFERROR(IF(VLOOKUP($B2739,DPORT_BD!$A$1:$I$296,8,FALSE)=0,"",VLOOKUP($B2739,DPORT_BD!$A$1:$I$296,8,FALSE)),"")</f>
        <v/>
      </c>
      <c r="AN2739" s="5" t="str">
        <f>IFERROR(IF(VLOOKUP($B2739,DPORT_BD!$A$1:$I$296,9,FALSE)=0,"",VLOOKUP($B2739,DPORT_BD!$A$1:$I$296,9,FALSE)),"")</f>
        <v/>
      </c>
    </row>
    <row r="2740" spans="1:40">
      <c r="A2740" t="s">
        <v>32</v>
      </c>
      <c r="B2740" t="s">
        <v>4539</v>
      </c>
      <c r="C2740" t="s">
        <v>101</v>
      </c>
      <c r="D2740" t="s">
        <v>45</v>
      </c>
      <c r="E2740" t="s">
        <v>102</v>
      </c>
      <c r="F2740" s="1">
        <v>2260</v>
      </c>
      <c r="I2740" t="s">
        <v>103</v>
      </c>
      <c r="J2740" t="s">
        <v>82</v>
      </c>
      <c r="K2740" t="s">
        <v>160</v>
      </c>
      <c r="L2740" t="s">
        <v>161</v>
      </c>
      <c r="M2740" t="s">
        <v>40</v>
      </c>
      <c r="Q2740" t="s">
        <v>4540</v>
      </c>
      <c r="R2740" t="s">
        <v>838</v>
      </c>
      <c r="S2740" t="s">
        <v>537</v>
      </c>
      <c r="T2740" s="1">
        <v>5</v>
      </c>
      <c r="W2740" t="s">
        <v>4541</v>
      </c>
      <c r="X2740" t="s">
        <v>1457</v>
      </c>
      <c r="AG2740" s="5" t="str">
        <f>IFERROR(IF(VLOOKUP($B2740,DPORT_BD!$A$1:$I$296,2,FALSE)=0,"",VLOOKUP($B2740,DPORT_BD!$A$1:$I$296,2,FALSE)),"")</f>
        <v/>
      </c>
      <c r="AH2740" s="5" t="str">
        <f>IFERROR(IF(VLOOKUP($B2740,DPORT_BD!$A$1:$I$296,3,FALSE)=0,"",VLOOKUP($B2740,DPORT_BD!$A$1:$I$296,3,FALSE)),"")</f>
        <v/>
      </c>
      <c r="AI2740" s="5" t="str">
        <f>IFERROR(IF(VLOOKUP($B2740,DPORT_BD!$A$1:$I$296,4,FALSE)=0,"",VLOOKUP($B2740,DPORT_BD!$A$1:$I$296,4,FALSE)),"")</f>
        <v/>
      </c>
      <c r="AJ2740" s="5" t="str">
        <f>IFERROR(IF(VLOOKUP($B2740,DPORT_BD!$A$1:$I$296,5,FALSE)=0,"",VLOOKUP($B2740,DPORT_BD!$A$1:$I$296,5,FALSE)),"")</f>
        <v/>
      </c>
      <c r="AK2740" s="5" t="str">
        <f>IFERROR(IF(VLOOKUP($B2740,DPORT_BD!$A$1:$I$296,6,FALSE)=0,"",VLOOKUP($B2740,DPORT_BD!$A$1:$I$296,6,FALSE)),"")</f>
        <v/>
      </c>
      <c r="AL2740" s="5" t="str">
        <f>IFERROR(IF(VLOOKUP($B2740,DPORT_BD!$A$1:$I$296,7,FALSE)=0,"",VLOOKUP($B2740,DPORT_BD!$A$1:$I$296,7,FALSE)),"")</f>
        <v/>
      </c>
      <c r="AM2740" s="5" t="str">
        <f>IFERROR(IF(VLOOKUP($B2740,DPORT_BD!$A$1:$I$296,8,FALSE)=0,"",VLOOKUP($B2740,DPORT_BD!$A$1:$I$296,8,FALSE)),"")</f>
        <v/>
      </c>
      <c r="AN2740" s="5" t="str">
        <f>IFERROR(IF(VLOOKUP($B2740,DPORT_BD!$A$1:$I$296,9,FALSE)=0,"",VLOOKUP($B2740,DPORT_BD!$A$1:$I$296,9,FALSE)),"")</f>
        <v/>
      </c>
    </row>
    <row r="2741" spans="1:40">
      <c r="A2741" t="s">
        <v>32</v>
      </c>
      <c r="B2741" t="s">
        <v>4542</v>
      </c>
      <c r="C2741" t="s">
        <v>34</v>
      </c>
      <c r="D2741" t="s">
        <v>67</v>
      </c>
      <c r="E2741" t="s">
        <v>68</v>
      </c>
      <c r="F2741" s="1">
        <v>4650</v>
      </c>
      <c r="I2741" t="s">
        <v>37</v>
      </c>
      <c r="J2741" t="s">
        <v>145</v>
      </c>
      <c r="K2741" t="s">
        <v>73</v>
      </c>
      <c r="L2741" t="s">
        <v>74</v>
      </c>
      <c r="M2741" t="s">
        <v>40</v>
      </c>
      <c r="Q2741" t="s">
        <v>4543</v>
      </c>
      <c r="R2741" t="s">
        <v>1682</v>
      </c>
      <c r="S2741" t="s">
        <v>537</v>
      </c>
      <c r="T2741" s="1">
        <v>5</v>
      </c>
      <c r="AG2741" s="5" t="str">
        <f>IFERROR(IF(VLOOKUP($B2741,DPORT_BD!$A$1:$I$296,2,FALSE)=0,"",VLOOKUP($B2741,DPORT_BD!$A$1:$I$296,2,FALSE)),"")</f>
        <v/>
      </c>
      <c r="AH2741" s="5" t="str">
        <f>IFERROR(IF(VLOOKUP($B2741,DPORT_BD!$A$1:$I$296,3,FALSE)=0,"",VLOOKUP($B2741,DPORT_BD!$A$1:$I$296,3,FALSE)),"")</f>
        <v/>
      </c>
      <c r="AI2741" s="5" t="str">
        <f>IFERROR(IF(VLOOKUP($B2741,DPORT_BD!$A$1:$I$296,4,FALSE)=0,"",VLOOKUP($B2741,DPORT_BD!$A$1:$I$296,4,FALSE)),"")</f>
        <v/>
      </c>
      <c r="AJ2741" s="5" t="str">
        <f>IFERROR(IF(VLOOKUP($B2741,DPORT_BD!$A$1:$I$296,5,FALSE)=0,"",VLOOKUP($B2741,DPORT_BD!$A$1:$I$296,5,FALSE)),"")</f>
        <v/>
      </c>
      <c r="AK2741" s="5" t="str">
        <f>IFERROR(IF(VLOOKUP($B2741,DPORT_BD!$A$1:$I$296,6,FALSE)=0,"",VLOOKUP($B2741,DPORT_BD!$A$1:$I$296,6,FALSE)),"")</f>
        <v/>
      </c>
      <c r="AL2741" s="5" t="str">
        <f>IFERROR(IF(VLOOKUP($B2741,DPORT_BD!$A$1:$I$296,7,FALSE)=0,"",VLOOKUP($B2741,DPORT_BD!$A$1:$I$296,7,FALSE)),"")</f>
        <v/>
      </c>
      <c r="AM2741" s="5" t="str">
        <f>IFERROR(IF(VLOOKUP($B2741,DPORT_BD!$A$1:$I$296,8,FALSE)=0,"",VLOOKUP($B2741,DPORT_BD!$A$1:$I$296,8,FALSE)),"")</f>
        <v/>
      </c>
      <c r="AN2741" s="5" t="str">
        <f>IFERROR(IF(VLOOKUP($B2741,DPORT_BD!$A$1:$I$296,9,FALSE)=0,"",VLOOKUP($B2741,DPORT_BD!$A$1:$I$296,9,FALSE)),"")</f>
        <v/>
      </c>
    </row>
    <row r="2742" spans="1:40">
      <c r="A2742" t="s">
        <v>32</v>
      </c>
      <c r="B2742" t="s">
        <v>4544</v>
      </c>
      <c r="C2742" t="s">
        <v>101</v>
      </c>
      <c r="D2742" t="s">
        <v>45</v>
      </c>
      <c r="E2742" t="s">
        <v>102</v>
      </c>
      <c r="F2742" s="1">
        <v>2200</v>
      </c>
      <c r="I2742" t="s">
        <v>59</v>
      </c>
      <c r="K2742" t="s">
        <v>38</v>
      </c>
      <c r="L2742" t="s">
        <v>39</v>
      </c>
      <c r="M2742" t="s">
        <v>40</v>
      </c>
      <c r="Q2742" t="s">
        <v>3289</v>
      </c>
      <c r="R2742" t="s">
        <v>61</v>
      </c>
      <c r="S2742" t="s">
        <v>770</v>
      </c>
      <c r="T2742" s="1">
        <v>6</v>
      </c>
      <c r="AG2742" s="5" t="str">
        <f>IFERROR(IF(VLOOKUP($B2742,DPORT_BD!$A$1:$I$296,2,FALSE)=0,"",VLOOKUP($B2742,DPORT_BD!$A$1:$I$296,2,FALSE)),"")</f>
        <v/>
      </c>
      <c r="AH2742" s="5" t="str">
        <f>IFERROR(IF(VLOOKUP($B2742,DPORT_BD!$A$1:$I$296,3,FALSE)=0,"",VLOOKUP($B2742,DPORT_BD!$A$1:$I$296,3,FALSE)),"")</f>
        <v/>
      </c>
      <c r="AI2742" s="5" t="str">
        <f>IFERROR(IF(VLOOKUP($B2742,DPORT_BD!$A$1:$I$296,4,FALSE)=0,"",VLOOKUP($B2742,DPORT_BD!$A$1:$I$296,4,FALSE)),"")</f>
        <v/>
      </c>
      <c r="AJ2742" s="5" t="str">
        <f>IFERROR(IF(VLOOKUP($B2742,DPORT_BD!$A$1:$I$296,5,FALSE)=0,"",VLOOKUP($B2742,DPORT_BD!$A$1:$I$296,5,FALSE)),"")</f>
        <v/>
      </c>
      <c r="AK2742" s="5" t="str">
        <f>IFERROR(IF(VLOOKUP($B2742,DPORT_BD!$A$1:$I$296,6,FALSE)=0,"",VLOOKUP($B2742,DPORT_BD!$A$1:$I$296,6,FALSE)),"")</f>
        <v/>
      </c>
      <c r="AL2742" s="5" t="str">
        <f>IFERROR(IF(VLOOKUP($B2742,DPORT_BD!$A$1:$I$296,7,FALSE)=0,"",VLOOKUP($B2742,DPORT_BD!$A$1:$I$296,7,FALSE)),"")</f>
        <v/>
      </c>
      <c r="AM2742" s="5" t="str">
        <f>IFERROR(IF(VLOOKUP($B2742,DPORT_BD!$A$1:$I$296,8,FALSE)=0,"",VLOOKUP($B2742,DPORT_BD!$A$1:$I$296,8,FALSE)),"")</f>
        <v/>
      </c>
      <c r="AN2742" s="5" t="str">
        <f>IFERROR(IF(VLOOKUP($B2742,DPORT_BD!$A$1:$I$296,9,FALSE)=0,"",VLOOKUP($B2742,DPORT_BD!$A$1:$I$296,9,FALSE)),"")</f>
        <v/>
      </c>
    </row>
    <row r="2743" spans="1:40">
      <c r="A2743" t="s">
        <v>32</v>
      </c>
      <c r="B2743" t="s">
        <v>4545</v>
      </c>
      <c r="C2743" t="s">
        <v>101</v>
      </c>
      <c r="D2743" t="s">
        <v>45</v>
      </c>
      <c r="E2743" t="s">
        <v>102</v>
      </c>
      <c r="F2743" s="1">
        <v>2200</v>
      </c>
      <c r="I2743" t="s">
        <v>59</v>
      </c>
      <c r="J2743" t="s">
        <v>169</v>
      </c>
      <c r="K2743" t="s">
        <v>160</v>
      </c>
      <c r="L2743" t="s">
        <v>161</v>
      </c>
      <c r="M2743" t="s">
        <v>40</v>
      </c>
      <c r="Q2743" t="s">
        <v>3289</v>
      </c>
      <c r="R2743" t="s">
        <v>61</v>
      </c>
      <c r="S2743" t="s">
        <v>770</v>
      </c>
      <c r="T2743" s="1">
        <v>6</v>
      </c>
      <c r="AG2743" s="5" t="str">
        <f>IFERROR(IF(VLOOKUP($B2743,DPORT_BD!$A$1:$I$296,2,FALSE)=0,"",VLOOKUP($B2743,DPORT_BD!$A$1:$I$296,2,FALSE)),"")</f>
        <v/>
      </c>
      <c r="AH2743" s="5" t="str">
        <f>IFERROR(IF(VLOOKUP($B2743,DPORT_BD!$A$1:$I$296,3,FALSE)=0,"",VLOOKUP($B2743,DPORT_BD!$A$1:$I$296,3,FALSE)),"")</f>
        <v/>
      </c>
      <c r="AI2743" s="5" t="str">
        <f>IFERROR(IF(VLOOKUP($B2743,DPORT_BD!$A$1:$I$296,4,FALSE)=0,"",VLOOKUP($B2743,DPORT_BD!$A$1:$I$296,4,FALSE)),"")</f>
        <v/>
      </c>
      <c r="AJ2743" s="5" t="str">
        <f>IFERROR(IF(VLOOKUP($B2743,DPORT_BD!$A$1:$I$296,5,FALSE)=0,"",VLOOKUP($B2743,DPORT_BD!$A$1:$I$296,5,FALSE)),"")</f>
        <v/>
      </c>
      <c r="AK2743" s="5" t="str">
        <f>IFERROR(IF(VLOOKUP($B2743,DPORT_BD!$A$1:$I$296,6,FALSE)=0,"",VLOOKUP($B2743,DPORT_BD!$A$1:$I$296,6,FALSE)),"")</f>
        <v/>
      </c>
      <c r="AL2743" s="5" t="str">
        <f>IFERROR(IF(VLOOKUP($B2743,DPORT_BD!$A$1:$I$296,7,FALSE)=0,"",VLOOKUP($B2743,DPORT_BD!$A$1:$I$296,7,FALSE)),"")</f>
        <v/>
      </c>
      <c r="AM2743" s="5" t="str">
        <f>IFERROR(IF(VLOOKUP($B2743,DPORT_BD!$A$1:$I$296,8,FALSE)=0,"",VLOOKUP($B2743,DPORT_BD!$A$1:$I$296,8,FALSE)),"")</f>
        <v/>
      </c>
      <c r="AN2743" s="5" t="str">
        <f>IFERROR(IF(VLOOKUP($B2743,DPORT_BD!$A$1:$I$296,9,FALSE)=0,"",VLOOKUP($B2743,DPORT_BD!$A$1:$I$296,9,FALSE)),"")</f>
        <v/>
      </c>
    </row>
    <row r="2744" spans="1:40">
      <c r="A2744" t="s">
        <v>32</v>
      </c>
      <c r="B2744" t="s">
        <v>4546</v>
      </c>
      <c r="C2744" t="s">
        <v>101</v>
      </c>
      <c r="D2744" t="s">
        <v>35</v>
      </c>
      <c r="E2744" t="s">
        <v>344</v>
      </c>
      <c r="F2744" s="1">
        <v>2550</v>
      </c>
      <c r="I2744" t="s">
        <v>37</v>
      </c>
      <c r="K2744" t="s">
        <v>83</v>
      </c>
      <c r="L2744" t="s">
        <v>84</v>
      </c>
      <c r="M2744" t="s">
        <v>40</v>
      </c>
      <c r="S2744" t="s">
        <v>650</v>
      </c>
      <c r="T2744" s="1">
        <v>13</v>
      </c>
      <c r="AG2744" s="5" t="str">
        <f>IFERROR(IF(VLOOKUP($B2744,DPORT_BD!$A$1:$I$296,2,FALSE)=0,"",VLOOKUP($B2744,DPORT_BD!$A$1:$I$296,2,FALSE)),"")</f>
        <v/>
      </c>
      <c r="AH2744" s="5" t="str">
        <f>IFERROR(IF(VLOOKUP($B2744,DPORT_BD!$A$1:$I$296,3,FALSE)=0,"",VLOOKUP($B2744,DPORT_BD!$A$1:$I$296,3,FALSE)),"")</f>
        <v/>
      </c>
      <c r="AI2744" s="5" t="str">
        <f>IFERROR(IF(VLOOKUP($B2744,DPORT_BD!$A$1:$I$296,4,FALSE)=0,"",VLOOKUP($B2744,DPORT_BD!$A$1:$I$296,4,FALSE)),"")</f>
        <v/>
      </c>
      <c r="AJ2744" s="5" t="str">
        <f>IFERROR(IF(VLOOKUP($B2744,DPORT_BD!$A$1:$I$296,5,FALSE)=0,"",VLOOKUP($B2744,DPORT_BD!$A$1:$I$296,5,FALSE)),"")</f>
        <v/>
      </c>
      <c r="AK2744" s="5" t="str">
        <f>IFERROR(IF(VLOOKUP($B2744,DPORT_BD!$A$1:$I$296,6,FALSE)=0,"",VLOOKUP($B2744,DPORT_BD!$A$1:$I$296,6,FALSE)),"")</f>
        <v/>
      </c>
      <c r="AL2744" s="5" t="str">
        <f>IFERROR(IF(VLOOKUP($B2744,DPORT_BD!$A$1:$I$296,7,FALSE)=0,"",VLOOKUP($B2744,DPORT_BD!$A$1:$I$296,7,FALSE)),"")</f>
        <v/>
      </c>
      <c r="AM2744" s="5" t="str">
        <f>IFERROR(IF(VLOOKUP($B2744,DPORT_BD!$A$1:$I$296,8,FALSE)=0,"",VLOOKUP($B2744,DPORT_BD!$A$1:$I$296,8,FALSE)),"")</f>
        <v/>
      </c>
      <c r="AN2744" s="5" t="str">
        <f>IFERROR(IF(VLOOKUP($B2744,DPORT_BD!$A$1:$I$296,9,FALSE)=0,"",VLOOKUP($B2744,DPORT_BD!$A$1:$I$296,9,FALSE)),"")</f>
        <v/>
      </c>
    </row>
    <row r="2745" spans="1:40">
      <c r="A2745" t="s">
        <v>32</v>
      </c>
      <c r="B2745" t="s">
        <v>4547</v>
      </c>
      <c r="C2745" t="s">
        <v>34</v>
      </c>
      <c r="D2745" t="s">
        <v>52</v>
      </c>
      <c r="E2745" t="s">
        <v>53</v>
      </c>
      <c r="F2745" s="1">
        <v>3750</v>
      </c>
      <c r="I2745" t="s">
        <v>37</v>
      </c>
      <c r="J2745" t="s">
        <v>82</v>
      </c>
      <c r="K2745" t="s">
        <v>83</v>
      </c>
      <c r="L2745" t="s">
        <v>84</v>
      </c>
      <c r="M2745" t="s">
        <v>40</v>
      </c>
      <c r="S2745" t="s">
        <v>650</v>
      </c>
      <c r="T2745" s="1">
        <v>13</v>
      </c>
      <c r="AG2745" s="5" t="str">
        <f>IFERROR(IF(VLOOKUP($B2745,DPORT_BD!$A$1:$I$296,2,FALSE)=0,"",VLOOKUP($B2745,DPORT_BD!$A$1:$I$296,2,FALSE)),"")</f>
        <v/>
      </c>
      <c r="AH2745" s="5" t="str">
        <f>IFERROR(IF(VLOOKUP($B2745,DPORT_BD!$A$1:$I$296,3,FALSE)=0,"",VLOOKUP($B2745,DPORT_BD!$A$1:$I$296,3,FALSE)),"")</f>
        <v/>
      </c>
      <c r="AI2745" s="5" t="str">
        <f>IFERROR(IF(VLOOKUP($B2745,DPORT_BD!$A$1:$I$296,4,FALSE)=0,"",VLOOKUP($B2745,DPORT_BD!$A$1:$I$296,4,FALSE)),"")</f>
        <v/>
      </c>
      <c r="AJ2745" s="5" t="str">
        <f>IFERROR(IF(VLOOKUP($B2745,DPORT_BD!$A$1:$I$296,5,FALSE)=0,"",VLOOKUP($B2745,DPORT_BD!$A$1:$I$296,5,FALSE)),"")</f>
        <v/>
      </c>
      <c r="AK2745" s="5" t="str">
        <f>IFERROR(IF(VLOOKUP($B2745,DPORT_BD!$A$1:$I$296,6,FALSE)=0,"",VLOOKUP($B2745,DPORT_BD!$A$1:$I$296,6,FALSE)),"")</f>
        <v/>
      </c>
      <c r="AL2745" s="5" t="str">
        <f>IFERROR(IF(VLOOKUP($B2745,DPORT_BD!$A$1:$I$296,7,FALSE)=0,"",VLOOKUP($B2745,DPORT_BD!$A$1:$I$296,7,FALSE)),"")</f>
        <v/>
      </c>
      <c r="AM2745" s="5" t="str">
        <f>IFERROR(IF(VLOOKUP($B2745,DPORT_BD!$A$1:$I$296,8,FALSE)=0,"",VLOOKUP($B2745,DPORT_BD!$A$1:$I$296,8,FALSE)),"")</f>
        <v/>
      </c>
      <c r="AN2745" s="5" t="str">
        <f>IFERROR(IF(VLOOKUP($B2745,DPORT_BD!$A$1:$I$296,9,FALSE)=0,"",VLOOKUP($B2745,DPORT_BD!$A$1:$I$296,9,FALSE)),"")</f>
        <v/>
      </c>
    </row>
    <row r="2746" spans="1:40">
      <c r="A2746" t="s">
        <v>32</v>
      </c>
      <c r="B2746" t="s">
        <v>4548</v>
      </c>
      <c r="C2746" t="s">
        <v>34</v>
      </c>
      <c r="D2746" t="s">
        <v>52</v>
      </c>
      <c r="E2746" t="s">
        <v>53</v>
      </c>
      <c r="F2746" s="1">
        <v>3850</v>
      </c>
      <c r="I2746" t="s">
        <v>37</v>
      </c>
      <c r="J2746" t="s">
        <v>82</v>
      </c>
      <c r="K2746" t="s">
        <v>83</v>
      </c>
      <c r="L2746" t="s">
        <v>84</v>
      </c>
      <c r="M2746" t="s">
        <v>40</v>
      </c>
      <c r="S2746" t="s">
        <v>650</v>
      </c>
      <c r="T2746" s="1">
        <v>13</v>
      </c>
      <c r="AG2746" s="5" t="str">
        <f>IFERROR(IF(VLOOKUP($B2746,DPORT_BD!$A$1:$I$296,2,FALSE)=0,"",VLOOKUP($B2746,DPORT_BD!$A$1:$I$296,2,FALSE)),"")</f>
        <v/>
      </c>
      <c r="AH2746" s="5" t="str">
        <f>IFERROR(IF(VLOOKUP($B2746,DPORT_BD!$A$1:$I$296,3,FALSE)=0,"",VLOOKUP($B2746,DPORT_BD!$A$1:$I$296,3,FALSE)),"")</f>
        <v/>
      </c>
      <c r="AI2746" s="5" t="str">
        <f>IFERROR(IF(VLOOKUP($B2746,DPORT_BD!$A$1:$I$296,4,FALSE)=0,"",VLOOKUP($B2746,DPORT_BD!$A$1:$I$296,4,FALSE)),"")</f>
        <v/>
      </c>
      <c r="AJ2746" s="5" t="str">
        <f>IFERROR(IF(VLOOKUP($B2746,DPORT_BD!$A$1:$I$296,5,FALSE)=0,"",VLOOKUP($B2746,DPORT_BD!$A$1:$I$296,5,FALSE)),"")</f>
        <v/>
      </c>
      <c r="AK2746" s="5" t="str">
        <f>IFERROR(IF(VLOOKUP($B2746,DPORT_BD!$A$1:$I$296,6,FALSE)=0,"",VLOOKUP($B2746,DPORT_BD!$A$1:$I$296,6,FALSE)),"")</f>
        <v/>
      </c>
      <c r="AL2746" s="5" t="str">
        <f>IFERROR(IF(VLOOKUP($B2746,DPORT_BD!$A$1:$I$296,7,FALSE)=0,"",VLOOKUP($B2746,DPORT_BD!$A$1:$I$296,7,FALSE)),"")</f>
        <v/>
      </c>
      <c r="AM2746" s="5" t="str">
        <f>IFERROR(IF(VLOOKUP($B2746,DPORT_BD!$A$1:$I$296,8,FALSE)=0,"",VLOOKUP($B2746,DPORT_BD!$A$1:$I$296,8,FALSE)),"")</f>
        <v/>
      </c>
      <c r="AN2746" s="5" t="str">
        <f>IFERROR(IF(VLOOKUP($B2746,DPORT_BD!$A$1:$I$296,9,FALSE)=0,"",VLOOKUP($B2746,DPORT_BD!$A$1:$I$296,9,FALSE)),"")</f>
        <v/>
      </c>
    </row>
    <row r="2747" spans="1:40">
      <c r="A2747" t="s">
        <v>32</v>
      </c>
      <c r="B2747" t="s">
        <v>4549</v>
      </c>
      <c r="C2747" t="s">
        <v>34</v>
      </c>
      <c r="D2747" t="s">
        <v>52</v>
      </c>
      <c r="E2747" t="s">
        <v>53</v>
      </c>
      <c r="F2747" s="1">
        <v>3900</v>
      </c>
      <c r="I2747" t="s">
        <v>37</v>
      </c>
      <c r="J2747" t="s">
        <v>82</v>
      </c>
      <c r="K2747" t="s">
        <v>83</v>
      </c>
      <c r="L2747" t="s">
        <v>84</v>
      </c>
      <c r="M2747" t="s">
        <v>40</v>
      </c>
      <c r="S2747" t="s">
        <v>650</v>
      </c>
      <c r="T2747" s="1">
        <v>13</v>
      </c>
      <c r="AG2747" s="5" t="str">
        <f>IFERROR(IF(VLOOKUP($B2747,DPORT_BD!$A$1:$I$296,2,FALSE)=0,"",VLOOKUP($B2747,DPORT_BD!$A$1:$I$296,2,FALSE)),"")</f>
        <v/>
      </c>
      <c r="AH2747" s="5" t="str">
        <f>IFERROR(IF(VLOOKUP($B2747,DPORT_BD!$A$1:$I$296,3,FALSE)=0,"",VLOOKUP($B2747,DPORT_BD!$A$1:$I$296,3,FALSE)),"")</f>
        <v/>
      </c>
      <c r="AI2747" s="5" t="str">
        <f>IFERROR(IF(VLOOKUP($B2747,DPORT_BD!$A$1:$I$296,4,FALSE)=0,"",VLOOKUP($B2747,DPORT_BD!$A$1:$I$296,4,FALSE)),"")</f>
        <v/>
      </c>
      <c r="AJ2747" s="5" t="str">
        <f>IFERROR(IF(VLOOKUP($B2747,DPORT_BD!$A$1:$I$296,5,FALSE)=0,"",VLOOKUP($B2747,DPORT_BD!$A$1:$I$296,5,FALSE)),"")</f>
        <v/>
      </c>
      <c r="AK2747" s="5" t="str">
        <f>IFERROR(IF(VLOOKUP($B2747,DPORT_BD!$A$1:$I$296,6,FALSE)=0,"",VLOOKUP($B2747,DPORT_BD!$A$1:$I$296,6,FALSE)),"")</f>
        <v/>
      </c>
      <c r="AL2747" s="5" t="str">
        <f>IFERROR(IF(VLOOKUP($B2747,DPORT_BD!$A$1:$I$296,7,FALSE)=0,"",VLOOKUP($B2747,DPORT_BD!$A$1:$I$296,7,FALSE)),"")</f>
        <v/>
      </c>
      <c r="AM2747" s="5" t="str">
        <f>IFERROR(IF(VLOOKUP($B2747,DPORT_BD!$A$1:$I$296,8,FALSE)=0,"",VLOOKUP($B2747,DPORT_BD!$A$1:$I$296,8,FALSE)),"")</f>
        <v/>
      </c>
      <c r="AN2747" s="5" t="str">
        <f>IFERROR(IF(VLOOKUP($B2747,DPORT_BD!$A$1:$I$296,9,FALSE)=0,"",VLOOKUP($B2747,DPORT_BD!$A$1:$I$296,9,FALSE)),"")</f>
        <v/>
      </c>
    </row>
    <row r="2748" spans="1:40">
      <c r="A2748" t="s">
        <v>32</v>
      </c>
      <c r="B2748" t="s">
        <v>4550</v>
      </c>
      <c r="C2748" t="s">
        <v>34</v>
      </c>
      <c r="D2748" t="s">
        <v>52</v>
      </c>
      <c r="E2748" t="s">
        <v>53</v>
      </c>
      <c r="F2748" s="1">
        <v>3700</v>
      </c>
      <c r="I2748" t="s">
        <v>37</v>
      </c>
      <c r="J2748" t="s">
        <v>82</v>
      </c>
      <c r="K2748" t="s">
        <v>83</v>
      </c>
      <c r="L2748" t="s">
        <v>84</v>
      </c>
      <c r="M2748" t="s">
        <v>40</v>
      </c>
      <c r="S2748" t="s">
        <v>650</v>
      </c>
      <c r="T2748" s="1">
        <v>13</v>
      </c>
      <c r="AG2748" s="5" t="str">
        <f>IFERROR(IF(VLOOKUP($B2748,DPORT_BD!$A$1:$I$296,2,FALSE)=0,"",VLOOKUP($B2748,DPORT_BD!$A$1:$I$296,2,FALSE)),"")</f>
        <v/>
      </c>
      <c r="AH2748" s="5" t="str">
        <f>IFERROR(IF(VLOOKUP($B2748,DPORT_BD!$A$1:$I$296,3,FALSE)=0,"",VLOOKUP($B2748,DPORT_BD!$A$1:$I$296,3,FALSE)),"")</f>
        <v/>
      </c>
      <c r="AI2748" s="5" t="str">
        <f>IFERROR(IF(VLOOKUP($B2748,DPORT_BD!$A$1:$I$296,4,FALSE)=0,"",VLOOKUP($B2748,DPORT_BD!$A$1:$I$296,4,FALSE)),"")</f>
        <v/>
      </c>
      <c r="AJ2748" s="5" t="str">
        <f>IFERROR(IF(VLOOKUP($B2748,DPORT_BD!$A$1:$I$296,5,FALSE)=0,"",VLOOKUP($B2748,DPORT_BD!$A$1:$I$296,5,FALSE)),"")</f>
        <v/>
      </c>
      <c r="AK2748" s="5" t="str">
        <f>IFERROR(IF(VLOOKUP($B2748,DPORT_BD!$A$1:$I$296,6,FALSE)=0,"",VLOOKUP($B2748,DPORT_BD!$A$1:$I$296,6,FALSE)),"")</f>
        <v/>
      </c>
      <c r="AL2748" s="5" t="str">
        <f>IFERROR(IF(VLOOKUP($B2748,DPORT_BD!$A$1:$I$296,7,FALSE)=0,"",VLOOKUP($B2748,DPORT_BD!$A$1:$I$296,7,FALSE)),"")</f>
        <v/>
      </c>
      <c r="AM2748" s="5" t="str">
        <f>IFERROR(IF(VLOOKUP($B2748,DPORT_BD!$A$1:$I$296,8,FALSE)=0,"",VLOOKUP($B2748,DPORT_BD!$A$1:$I$296,8,FALSE)),"")</f>
        <v/>
      </c>
      <c r="AN2748" s="5" t="str">
        <f>IFERROR(IF(VLOOKUP($B2748,DPORT_BD!$A$1:$I$296,9,FALSE)=0,"",VLOOKUP($B2748,DPORT_BD!$A$1:$I$296,9,FALSE)),"")</f>
        <v/>
      </c>
    </row>
    <row r="2749" spans="1:40">
      <c r="A2749" t="s">
        <v>32</v>
      </c>
      <c r="B2749" t="s">
        <v>4551</v>
      </c>
      <c r="C2749" t="s">
        <v>101</v>
      </c>
      <c r="D2749" t="s">
        <v>45</v>
      </c>
      <c r="E2749" t="s">
        <v>102</v>
      </c>
      <c r="F2749" s="1">
        <v>2200</v>
      </c>
      <c r="I2749" t="s">
        <v>37</v>
      </c>
      <c r="J2749" t="s">
        <v>82</v>
      </c>
      <c r="K2749" t="s">
        <v>83</v>
      </c>
      <c r="L2749" t="s">
        <v>84</v>
      </c>
      <c r="M2749" t="s">
        <v>40</v>
      </c>
      <c r="S2749" t="s">
        <v>650</v>
      </c>
      <c r="T2749" s="1">
        <v>13</v>
      </c>
      <c r="AG2749" s="5" t="str">
        <f>IFERROR(IF(VLOOKUP($B2749,DPORT_BD!$A$1:$I$296,2,FALSE)=0,"",VLOOKUP($B2749,DPORT_BD!$A$1:$I$296,2,FALSE)),"")</f>
        <v/>
      </c>
      <c r="AH2749" s="5" t="str">
        <f>IFERROR(IF(VLOOKUP($B2749,DPORT_BD!$A$1:$I$296,3,FALSE)=0,"",VLOOKUP($B2749,DPORT_BD!$A$1:$I$296,3,FALSE)),"")</f>
        <v/>
      </c>
      <c r="AI2749" s="5" t="str">
        <f>IFERROR(IF(VLOOKUP($B2749,DPORT_BD!$A$1:$I$296,4,FALSE)=0,"",VLOOKUP($B2749,DPORT_BD!$A$1:$I$296,4,FALSE)),"")</f>
        <v/>
      </c>
      <c r="AJ2749" s="5" t="str">
        <f>IFERROR(IF(VLOOKUP($B2749,DPORT_BD!$A$1:$I$296,5,FALSE)=0,"",VLOOKUP($B2749,DPORT_BD!$A$1:$I$296,5,FALSE)),"")</f>
        <v/>
      </c>
      <c r="AK2749" s="5" t="str">
        <f>IFERROR(IF(VLOOKUP($B2749,DPORT_BD!$A$1:$I$296,6,FALSE)=0,"",VLOOKUP($B2749,DPORT_BD!$A$1:$I$296,6,FALSE)),"")</f>
        <v/>
      </c>
      <c r="AL2749" s="5" t="str">
        <f>IFERROR(IF(VLOOKUP($B2749,DPORT_BD!$A$1:$I$296,7,FALSE)=0,"",VLOOKUP($B2749,DPORT_BD!$A$1:$I$296,7,FALSE)),"")</f>
        <v/>
      </c>
      <c r="AM2749" s="5" t="str">
        <f>IFERROR(IF(VLOOKUP($B2749,DPORT_BD!$A$1:$I$296,8,FALSE)=0,"",VLOOKUP($B2749,DPORT_BD!$A$1:$I$296,8,FALSE)),"")</f>
        <v/>
      </c>
      <c r="AN2749" s="5" t="str">
        <f>IFERROR(IF(VLOOKUP($B2749,DPORT_BD!$A$1:$I$296,9,FALSE)=0,"",VLOOKUP($B2749,DPORT_BD!$A$1:$I$296,9,FALSE)),"")</f>
        <v/>
      </c>
    </row>
    <row r="2750" spans="1:40">
      <c r="A2750" t="s">
        <v>32</v>
      </c>
      <c r="B2750" t="s">
        <v>4552</v>
      </c>
      <c r="C2750" t="s">
        <v>34</v>
      </c>
      <c r="D2750" t="s">
        <v>52</v>
      </c>
      <c r="E2750" t="s">
        <v>53</v>
      </c>
      <c r="F2750" s="1">
        <v>3900</v>
      </c>
      <c r="I2750" t="s">
        <v>37</v>
      </c>
      <c r="J2750" t="s">
        <v>82</v>
      </c>
      <c r="K2750" t="s">
        <v>160</v>
      </c>
      <c r="L2750" t="s">
        <v>161</v>
      </c>
      <c r="M2750" t="s">
        <v>40</v>
      </c>
      <c r="S2750" t="s">
        <v>650</v>
      </c>
      <c r="T2750" s="1">
        <v>13</v>
      </c>
      <c r="AG2750" s="5" t="str">
        <f>IFERROR(IF(VLOOKUP($B2750,DPORT_BD!$A$1:$I$296,2,FALSE)=0,"",VLOOKUP($B2750,DPORT_BD!$A$1:$I$296,2,FALSE)),"")</f>
        <v/>
      </c>
      <c r="AH2750" s="5" t="str">
        <f>IFERROR(IF(VLOOKUP($B2750,DPORT_BD!$A$1:$I$296,3,FALSE)=0,"",VLOOKUP($B2750,DPORT_BD!$A$1:$I$296,3,FALSE)),"")</f>
        <v/>
      </c>
      <c r="AI2750" s="5" t="str">
        <f>IFERROR(IF(VLOOKUP($B2750,DPORT_BD!$A$1:$I$296,4,FALSE)=0,"",VLOOKUP($B2750,DPORT_BD!$A$1:$I$296,4,FALSE)),"")</f>
        <v/>
      </c>
      <c r="AJ2750" s="5" t="str">
        <f>IFERROR(IF(VLOOKUP($B2750,DPORT_BD!$A$1:$I$296,5,FALSE)=0,"",VLOOKUP($B2750,DPORT_BD!$A$1:$I$296,5,FALSE)),"")</f>
        <v/>
      </c>
      <c r="AK2750" s="5" t="str">
        <f>IFERROR(IF(VLOOKUP($B2750,DPORT_BD!$A$1:$I$296,6,FALSE)=0,"",VLOOKUP($B2750,DPORT_BD!$A$1:$I$296,6,FALSE)),"")</f>
        <v/>
      </c>
      <c r="AL2750" s="5" t="str">
        <f>IFERROR(IF(VLOOKUP($B2750,DPORT_BD!$A$1:$I$296,7,FALSE)=0,"",VLOOKUP($B2750,DPORT_BD!$A$1:$I$296,7,FALSE)),"")</f>
        <v/>
      </c>
      <c r="AM2750" s="5" t="str">
        <f>IFERROR(IF(VLOOKUP($B2750,DPORT_BD!$A$1:$I$296,8,FALSE)=0,"",VLOOKUP($B2750,DPORT_BD!$A$1:$I$296,8,FALSE)),"")</f>
        <v/>
      </c>
      <c r="AN2750" s="5" t="str">
        <f>IFERROR(IF(VLOOKUP($B2750,DPORT_BD!$A$1:$I$296,9,FALSE)=0,"",VLOOKUP($B2750,DPORT_BD!$A$1:$I$296,9,FALSE)),"")</f>
        <v/>
      </c>
    </row>
    <row r="2751" spans="1:40">
      <c r="A2751" t="s">
        <v>32</v>
      </c>
      <c r="B2751" t="s">
        <v>4553</v>
      </c>
      <c r="C2751" t="s">
        <v>34</v>
      </c>
      <c r="D2751" t="s">
        <v>52</v>
      </c>
      <c r="E2751" t="s">
        <v>53</v>
      </c>
      <c r="F2751" s="1">
        <v>3820</v>
      </c>
      <c r="I2751" t="s">
        <v>37</v>
      </c>
      <c r="J2751" t="s">
        <v>82</v>
      </c>
      <c r="K2751" t="s">
        <v>83</v>
      </c>
      <c r="L2751" t="s">
        <v>84</v>
      </c>
      <c r="M2751" t="s">
        <v>40</v>
      </c>
      <c r="S2751" t="s">
        <v>650</v>
      </c>
      <c r="T2751" s="1">
        <v>13</v>
      </c>
      <c r="AG2751" s="5" t="str">
        <f>IFERROR(IF(VLOOKUP($B2751,DPORT_BD!$A$1:$I$296,2,FALSE)=0,"",VLOOKUP($B2751,DPORT_BD!$A$1:$I$296,2,FALSE)),"")</f>
        <v/>
      </c>
      <c r="AH2751" s="5" t="str">
        <f>IFERROR(IF(VLOOKUP($B2751,DPORT_BD!$A$1:$I$296,3,FALSE)=0,"",VLOOKUP($B2751,DPORT_BD!$A$1:$I$296,3,FALSE)),"")</f>
        <v/>
      </c>
      <c r="AI2751" s="5" t="str">
        <f>IFERROR(IF(VLOOKUP($B2751,DPORT_BD!$A$1:$I$296,4,FALSE)=0,"",VLOOKUP($B2751,DPORT_BD!$A$1:$I$296,4,FALSE)),"")</f>
        <v/>
      </c>
      <c r="AJ2751" s="5" t="str">
        <f>IFERROR(IF(VLOOKUP($B2751,DPORT_BD!$A$1:$I$296,5,FALSE)=0,"",VLOOKUP($B2751,DPORT_BD!$A$1:$I$296,5,FALSE)),"")</f>
        <v/>
      </c>
      <c r="AK2751" s="5" t="str">
        <f>IFERROR(IF(VLOOKUP($B2751,DPORT_BD!$A$1:$I$296,6,FALSE)=0,"",VLOOKUP($B2751,DPORT_BD!$A$1:$I$296,6,FALSE)),"")</f>
        <v/>
      </c>
      <c r="AL2751" s="5" t="str">
        <f>IFERROR(IF(VLOOKUP($B2751,DPORT_BD!$A$1:$I$296,7,FALSE)=0,"",VLOOKUP($B2751,DPORT_BD!$A$1:$I$296,7,FALSE)),"")</f>
        <v/>
      </c>
      <c r="AM2751" s="5" t="str">
        <f>IFERROR(IF(VLOOKUP($B2751,DPORT_BD!$A$1:$I$296,8,FALSE)=0,"",VLOOKUP($B2751,DPORT_BD!$A$1:$I$296,8,FALSE)),"")</f>
        <v/>
      </c>
      <c r="AN2751" s="5" t="str">
        <f>IFERROR(IF(VLOOKUP($B2751,DPORT_BD!$A$1:$I$296,9,FALSE)=0,"",VLOOKUP($B2751,DPORT_BD!$A$1:$I$296,9,FALSE)),"")</f>
        <v/>
      </c>
    </row>
    <row r="2752" spans="1:40">
      <c r="A2752" t="s">
        <v>32</v>
      </c>
      <c r="B2752" t="s">
        <v>4554</v>
      </c>
      <c r="C2752" t="s">
        <v>34</v>
      </c>
      <c r="D2752" t="s">
        <v>52</v>
      </c>
      <c r="E2752" t="s">
        <v>53</v>
      </c>
      <c r="F2752" s="1">
        <v>3970</v>
      </c>
      <c r="I2752" t="s">
        <v>37</v>
      </c>
      <c r="J2752" t="s">
        <v>169</v>
      </c>
      <c r="K2752" t="s">
        <v>73</v>
      </c>
      <c r="L2752" t="s">
        <v>74</v>
      </c>
      <c r="M2752" t="s">
        <v>40</v>
      </c>
      <c r="S2752" t="s">
        <v>650</v>
      </c>
      <c r="T2752" s="1">
        <v>13</v>
      </c>
      <c r="AG2752" s="5" t="str">
        <f>IFERROR(IF(VLOOKUP($B2752,DPORT_BD!$A$1:$I$296,2,FALSE)=0,"",VLOOKUP($B2752,DPORT_BD!$A$1:$I$296,2,FALSE)),"")</f>
        <v/>
      </c>
      <c r="AH2752" s="5" t="str">
        <f>IFERROR(IF(VLOOKUP($B2752,DPORT_BD!$A$1:$I$296,3,FALSE)=0,"",VLOOKUP($B2752,DPORT_BD!$A$1:$I$296,3,FALSE)),"")</f>
        <v/>
      </c>
      <c r="AI2752" s="5" t="str">
        <f>IFERROR(IF(VLOOKUP($B2752,DPORT_BD!$A$1:$I$296,4,FALSE)=0,"",VLOOKUP($B2752,DPORT_BD!$A$1:$I$296,4,FALSE)),"")</f>
        <v/>
      </c>
      <c r="AJ2752" s="5" t="str">
        <f>IFERROR(IF(VLOOKUP($B2752,DPORT_BD!$A$1:$I$296,5,FALSE)=0,"",VLOOKUP($B2752,DPORT_BD!$A$1:$I$296,5,FALSE)),"")</f>
        <v/>
      </c>
      <c r="AK2752" s="5" t="str">
        <f>IFERROR(IF(VLOOKUP($B2752,DPORT_BD!$A$1:$I$296,6,FALSE)=0,"",VLOOKUP($B2752,DPORT_BD!$A$1:$I$296,6,FALSE)),"")</f>
        <v/>
      </c>
      <c r="AL2752" s="5" t="str">
        <f>IFERROR(IF(VLOOKUP($B2752,DPORT_BD!$A$1:$I$296,7,FALSE)=0,"",VLOOKUP($B2752,DPORT_BD!$A$1:$I$296,7,FALSE)),"")</f>
        <v/>
      </c>
      <c r="AM2752" s="5" t="str">
        <f>IFERROR(IF(VLOOKUP($B2752,DPORT_BD!$A$1:$I$296,8,FALSE)=0,"",VLOOKUP($B2752,DPORT_BD!$A$1:$I$296,8,FALSE)),"")</f>
        <v/>
      </c>
      <c r="AN2752" s="5" t="str">
        <f>IFERROR(IF(VLOOKUP($B2752,DPORT_BD!$A$1:$I$296,9,FALSE)=0,"",VLOOKUP($B2752,DPORT_BD!$A$1:$I$296,9,FALSE)),"")</f>
        <v/>
      </c>
    </row>
    <row r="2753" spans="1:40">
      <c r="A2753" t="s">
        <v>32</v>
      </c>
      <c r="B2753" t="s">
        <v>4555</v>
      </c>
      <c r="C2753" t="s">
        <v>34</v>
      </c>
      <c r="D2753" t="s">
        <v>52</v>
      </c>
      <c r="E2753" t="s">
        <v>53</v>
      </c>
      <c r="F2753" s="1">
        <v>3900</v>
      </c>
      <c r="I2753" t="s">
        <v>37</v>
      </c>
      <c r="J2753" t="s">
        <v>82</v>
      </c>
      <c r="K2753" t="s">
        <v>83</v>
      </c>
      <c r="L2753" t="s">
        <v>84</v>
      </c>
      <c r="M2753" t="s">
        <v>40</v>
      </c>
      <c r="S2753" t="s">
        <v>650</v>
      </c>
      <c r="T2753" s="1">
        <v>13</v>
      </c>
      <c r="AG2753" s="5" t="str">
        <f>IFERROR(IF(VLOOKUP($B2753,DPORT_BD!$A$1:$I$296,2,FALSE)=0,"",VLOOKUP($B2753,DPORT_BD!$A$1:$I$296,2,FALSE)),"")</f>
        <v/>
      </c>
      <c r="AH2753" s="5" t="str">
        <f>IFERROR(IF(VLOOKUP($B2753,DPORT_BD!$A$1:$I$296,3,FALSE)=0,"",VLOOKUP($B2753,DPORT_BD!$A$1:$I$296,3,FALSE)),"")</f>
        <v/>
      </c>
      <c r="AI2753" s="5" t="str">
        <f>IFERROR(IF(VLOOKUP($B2753,DPORT_BD!$A$1:$I$296,4,FALSE)=0,"",VLOOKUP($B2753,DPORT_BD!$A$1:$I$296,4,FALSE)),"")</f>
        <v/>
      </c>
      <c r="AJ2753" s="5" t="str">
        <f>IFERROR(IF(VLOOKUP($B2753,DPORT_BD!$A$1:$I$296,5,FALSE)=0,"",VLOOKUP($B2753,DPORT_BD!$A$1:$I$296,5,FALSE)),"")</f>
        <v/>
      </c>
      <c r="AK2753" s="5" t="str">
        <f>IFERROR(IF(VLOOKUP($B2753,DPORT_BD!$A$1:$I$296,6,FALSE)=0,"",VLOOKUP($B2753,DPORT_BD!$A$1:$I$296,6,FALSE)),"")</f>
        <v/>
      </c>
      <c r="AL2753" s="5" t="str">
        <f>IFERROR(IF(VLOOKUP($B2753,DPORT_BD!$A$1:$I$296,7,FALSE)=0,"",VLOOKUP($B2753,DPORT_BD!$A$1:$I$296,7,FALSE)),"")</f>
        <v/>
      </c>
      <c r="AM2753" s="5" t="str">
        <f>IFERROR(IF(VLOOKUP($B2753,DPORT_BD!$A$1:$I$296,8,FALSE)=0,"",VLOOKUP($B2753,DPORT_BD!$A$1:$I$296,8,FALSE)),"")</f>
        <v/>
      </c>
      <c r="AN2753" s="5" t="str">
        <f>IFERROR(IF(VLOOKUP($B2753,DPORT_BD!$A$1:$I$296,9,FALSE)=0,"",VLOOKUP($B2753,DPORT_BD!$A$1:$I$296,9,FALSE)),"")</f>
        <v/>
      </c>
    </row>
    <row r="2754" spans="1:40">
      <c r="A2754" t="s">
        <v>32</v>
      </c>
      <c r="B2754" t="s">
        <v>4556</v>
      </c>
      <c r="C2754" t="s">
        <v>34</v>
      </c>
      <c r="D2754" t="s">
        <v>45</v>
      </c>
      <c r="E2754" t="s">
        <v>46</v>
      </c>
      <c r="F2754" s="1">
        <v>3084</v>
      </c>
      <c r="I2754" t="s">
        <v>37</v>
      </c>
      <c r="J2754" t="s">
        <v>82</v>
      </c>
      <c r="K2754" t="s">
        <v>83</v>
      </c>
      <c r="L2754" t="s">
        <v>84</v>
      </c>
      <c r="M2754" t="s">
        <v>40</v>
      </c>
      <c r="S2754" t="s">
        <v>650</v>
      </c>
      <c r="T2754" s="1">
        <v>13</v>
      </c>
      <c r="X2754" t="s">
        <v>296</v>
      </c>
      <c r="AG2754" s="5" t="str">
        <f>IFERROR(IF(VLOOKUP($B2754,DPORT_BD!$A$1:$I$296,2,FALSE)=0,"",VLOOKUP($B2754,DPORT_BD!$A$1:$I$296,2,FALSE)),"")</f>
        <v/>
      </c>
      <c r="AH2754" s="5" t="str">
        <f>IFERROR(IF(VLOOKUP($B2754,DPORT_BD!$A$1:$I$296,3,FALSE)=0,"",VLOOKUP($B2754,DPORT_BD!$A$1:$I$296,3,FALSE)),"")</f>
        <v/>
      </c>
      <c r="AI2754" s="5" t="str">
        <f>IFERROR(IF(VLOOKUP($B2754,DPORT_BD!$A$1:$I$296,4,FALSE)=0,"",VLOOKUP($B2754,DPORT_BD!$A$1:$I$296,4,FALSE)),"")</f>
        <v/>
      </c>
      <c r="AJ2754" s="5" t="str">
        <f>IFERROR(IF(VLOOKUP($B2754,DPORT_BD!$A$1:$I$296,5,FALSE)=0,"",VLOOKUP($B2754,DPORT_BD!$A$1:$I$296,5,FALSE)),"")</f>
        <v/>
      </c>
      <c r="AK2754" s="5" t="str">
        <f>IFERROR(IF(VLOOKUP($B2754,DPORT_BD!$A$1:$I$296,6,FALSE)=0,"",VLOOKUP($B2754,DPORT_BD!$A$1:$I$296,6,FALSE)),"")</f>
        <v/>
      </c>
      <c r="AL2754" s="5" t="str">
        <f>IFERROR(IF(VLOOKUP($B2754,DPORT_BD!$A$1:$I$296,7,FALSE)=0,"",VLOOKUP($B2754,DPORT_BD!$A$1:$I$296,7,FALSE)),"")</f>
        <v/>
      </c>
      <c r="AM2754" s="5" t="str">
        <f>IFERROR(IF(VLOOKUP($B2754,DPORT_BD!$A$1:$I$296,8,FALSE)=0,"",VLOOKUP($B2754,DPORT_BD!$A$1:$I$296,8,FALSE)),"")</f>
        <v/>
      </c>
      <c r="AN2754" s="5" t="str">
        <f>IFERROR(IF(VLOOKUP($B2754,DPORT_BD!$A$1:$I$296,9,FALSE)=0,"",VLOOKUP($B2754,DPORT_BD!$A$1:$I$296,9,FALSE)),"")</f>
        <v/>
      </c>
    </row>
    <row r="2755" spans="1:40">
      <c r="A2755" t="s">
        <v>32</v>
      </c>
      <c r="B2755" t="s">
        <v>4557</v>
      </c>
      <c r="C2755" t="s">
        <v>34</v>
      </c>
      <c r="D2755" t="s">
        <v>52</v>
      </c>
      <c r="E2755" t="s">
        <v>53</v>
      </c>
      <c r="F2755" s="1">
        <v>3850</v>
      </c>
      <c r="I2755" t="s">
        <v>37</v>
      </c>
      <c r="J2755" t="s">
        <v>82</v>
      </c>
      <c r="K2755" t="s">
        <v>83</v>
      </c>
      <c r="L2755" t="s">
        <v>84</v>
      </c>
      <c r="M2755" t="s">
        <v>40</v>
      </c>
      <c r="S2755" t="s">
        <v>650</v>
      </c>
      <c r="T2755" s="1">
        <v>13</v>
      </c>
      <c r="AG2755" s="5" t="str">
        <f>IFERROR(IF(VLOOKUP($B2755,DPORT_BD!$A$1:$I$296,2,FALSE)=0,"",VLOOKUP($B2755,DPORT_BD!$A$1:$I$296,2,FALSE)),"")</f>
        <v/>
      </c>
      <c r="AH2755" s="5" t="str">
        <f>IFERROR(IF(VLOOKUP($B2755,DPORT_BD!$A$1:$I$296,3,FALSE)=0,"",VLOOKUP($B2755,DPORT_BD!$A$1:$I$296,3,FALSE)),"")</f>
        <v/>
      </c>
      <c r="AI2755" s="5" t="str">
        <f>IFERROR(IF(VLOOKUP($B2755,DPORT_BD!$A$1:$I$296,4,FALSE)=0,"",VLOOKUP($B2755,DPORT_BD!$A$1:$I$296,4,FALSE)),"")</f>
        <v/>
      </c>
      <c r="AJ2755" s="5" t="str">
        <f>IFERROR(IF(VLOOKUP($B2755,DPORT_BD!$A$1:$I$296,5,FALSE)=0,"",VLOOKUP($B2755,DPORT_BD!$A$1:$I$296,5,FALSE)),"")</f>
        <v/>
      </c>
      <c r="AK2755" s="5" t="str">
        <f>IFERROR(IF(VLOOKUP($B2755,DPORT_BD!$A$1:$I$296,6,FALSE)=0,"",VLOOKUP($B2755,DPORT_BD!$A$1:$I$296,6,FALSE)),"")</f>
        <v/>
      </c>
      <c r="AL2755" s="5" t="str">
        <f>IFERROR(IF(VLOOKUP($B2755,DPORT_BD!$A$1:$I$296,7,FALSE)=0,"",VLOOKUP($B2755,DPORT_BD!$A$1:$I$296,7,FALSE)),"")</f>
        <v/>
      </c>
      <c r="AM2755" s="5" t="str">
        <f>IFERROR(IF(VLOOKUP($B2755,DPORT_BD!$A$1:$I$296,8,FALSE)=0,"",VLOOKUP($B2755,DPORT_BD!$A$1:$I$296,8,FALSE)),"")</f>
        <v/>
      </c>
      <c r="AN2755" s="5" t="str">
        <f>IFERROR(IF(VLOOKUP($B2755,DPORT_BD!$A$1:$I$296,9,FALSE)=0,"",VLOOKUP($B2755,DPORT_BD!$A$1:$I$296,9,FALSE)),"")</f>
        <v/>
      </c>
    </row>
    <row r="2756" spans="1:40">
      <c r="A2756" t="s">
        <v>32</v>
      </c>
      <c r="B2756" t="s">
        <v>4558</v>
      </c>
      <c r="C2756" t="s">
        <v>34</v>
      </c>
      <c r="D2756" t="s">
        <v>52</v>
      </c>
      <c r="E2756" t="s">
        <v>53</v>
      </c>
      <c r="F2756" s="1">
        <v>3950</v>
      </c>
      <c r="I2756" t="s">
        <v>37</v>
      </c>
      <c r="J2756" t="s">
        <v>72</v>
      </c>
      <c r="K2756" t="s">
        <v>73</v>
      </c>
      <c r="L2756" t="s">
        <v>74</v>
      </c>
      <c r="M2756" t="s">
        <v>40</v>
      </c>
      <c r="S2756" t="s">
        <v>650</v>
      </c>
      <c r="T2756" s="1">
        <v>13</v>
      </c>
      <c r="AG2756" s="5" t="str">
        <f>IFERROR(IF(VLOOKUP($B2756,DPORT_BD!$A$1:$I$296,2,FALSE)=0,"",VLOOKUP($B2756,DPORT_BD!$A$1:$I$296,2,FALSE)),"")</f>
        <v/>
      </c>
      <c r="AH2756" s="5" t="str">
        <f>IFERROR(IF(VLOOKUP($B2756,DPORT_BD!$A$1:$I$296,3,FALSE)=0,"",VLOOKUP($B2756,DPORT_BD!$A$1:$I$296,3,FALSE)),"")</f>
        <v/>
      </c>
      <c r="AI2756" s="5" t="str">
        <f>IFERROR(IF(VLOOKUP($B2756,DPORT_BD!$A$1:$I$296,4,FALSE)=0,"",VLOOKUP($B2756,DPORT_BD!$A$1:$I$296,4,FALSE)),"")</f>
        <v/>
      </c>
      <c r="AJ2756" s="5" t="str">
        <f>IFERROR(IF(VLOOKUP($B2756,DPORT_BD!$A$1:$I$296,5,FALSE)=0,"",VLOOKUP($B2756,DPORT_BD!$A$1:$I$296,5,FALSE)),"")</f>
        <v/>
      </c>
      <c r="AK2756" s="5" t="str">
        <f>IFERROR(IF(VLOOKUP($B2756,DPORT_BD!$A$1:$I$296,6,FALSE)=0,"",VLOOKUP($B2756,DPORT_BD!$A$1:$I$296,6,FALSE)),"")</f>
        <v/>
      </c>
      <c r="AL2756" s="5" t="str">
        <f>IFERROR(IF(VLOOKUP($B2756,DPORT_BD!$A$1:$I$296,7,FALSE)=0,"",VLOOKUP($B2756,DPORT_BD!$A$1:$I$296,7,FALSE)),"")</f>
        <v/>
      </c>
      <c r="AM2756" s="5" t="str">
        <f>IFERROR(IF(VLOOKUP($B2756,DPORT_BD!$A$1:$I$296,8,FALSE)=0,"",VLOOKUP($B2756,DPORT_BD!$A$1:$I$296,8,FALSE)),"")</f>
        <v/>
      </c>
      <c r="AN2756" s="5" t="str">
        <f>IFERROR(IF(VLOOKUP($B2756,DPORT_BD!$A$1:$I$296,9,FALSE)=0,"",VLOOKUP($B2756,DPORT_BD!$A$1:$I$296,9,FALSE)),"")</f>
        <v/>
      </c>
    </row>
    <row r="2757" spans="1:40">
      <c r="A2757" t="s">
        <v>32</v>
      </c>
      <c r="B2757" t="s">
        <v>4559</v>
      </c>
      <c r="C2757" t="s">
        <v>34</v>
      </c>
      <c r="D2757" t="s">
        <v>52</v>
      </c>
      <c r="E2757" t="s">
        <v>53</v>
      </c>
      <c r="F2757" s="1">
        <v>3900</v>
      </c>
      <c r="I2757" t="s">
        <v>37</v>
      </c>
      <c r="J2757" t="s">
        <v>169</v>
      </c>
      <c r="K2757" t="s">
        <v>83</v>
      </c>
      <c r="L2757" t="s">
        <v>84</v>
      </c>
      <c r="M2757" t="s">
        <v>40</v>
      </c>
      <c r="S2757" t="s">
        <v>441</v>
      </c>
      <c r="T2757" s="1">
        <v>14</v>
      </c>
      <c r="AG2757" s="5" t="str">
        <f>IFERROR(IF(VLOOKUP($B2757,DPORT_BD!$A$1:$I$296,2,FALSE)=0,"",VLOOKUP($B2757,DPORT_BD!$A$1:$I$296,2,FALSE)),"")</f>
        <v/>
      </c>
      <c r="AH2757" s="5" t="str">
        <f>IFERROR(IF(VLOOKUP($B2757,DPORT_BD!$A$1:$I$296,3,FALSE)=0,"",VLOOKUP($B2757,DPORT_BD!$A$1:$I$296,3,FALSE)),"")</f>
        <v/>
      </c>
      <c r="AI2757" s="5" t="str">
        <f>IFERROR(IF(VLOOKUP($B2757,DPORT_BD!$A$1:$I$296,4,FALSE)=0,"",VLOOKUP($B2757,DPORT_BD!$A$1:$I$296,4,FALSE)),"")</f>
        <v/>
      </c>
      <c r="AJ2757" s="5" t="str">
        <f>IFERROR(IF(VLOOKUP($B2757,DPORT_BD!$A$1:$I$296,5,FALSE)=0,"",VLOOKUP($B2757,DPORT_BD!$A$1:$I$296,5,FALSE)),"")</f>
        <v/>
      </c>
      <c r="AK2757" s="5" t="str">
        <f>IFERROR(IF(VLOOKUP($B2757,DPORT_BD!$A$1:$I$296,6,FALSE)=0,"",VLOOKUP($B2757,DPORT_BD!$A$1:$I$296,6,FALSE)),"")</f>
        <v/>
      </c>
      <c r="AL2757" s="5" t="str">
        <f>IFERROR(IF(VLOOKUP($B2757,DPORT_BD!$A$1:$I$296,7,FALSE)=0,"",VLOOKUP($B2757,DPORT_BD!$A$1:$I$296,7,FALSE)),"")</f>
        <v/>
      </c>
      <c r="AM2757" s="5" t="str">
        <f>IFERROR(IF(VLOOKUP($B2757,DPORT_BD!$A$1:$I$296,8,FALSE)=0,"",VLOOKUP($B2757,DPORT_BD!$A$1:$I$296,8,FALSE)),"")</f>
        <v/>
      </c>
      <c r="AN2757" s="5" t="str">
        <f>IFERROR(IF(VLOOKUP($B2757,DPORT_BD!$A$1:$I$296,9,FALSE)=0,"",VLOOKUP($B2757,DPORT_BD!$A$1:$I$296,9,FALSE)),"")</f>
        <v/>
      </c>
    </row>
    <row r="2758" spans="1:40">
      <c r="A2758" t="s">
        <v>32</v>
      </c>
      <c r="B2758" t="s">
        <v>4560</v>
      </c>
      <c r="C2758" t="s">
        <v>34</v>
      </c>
      <c r="D2758" t="s">
        <v>52</v>
      </c>
      <c r="E2758" t="s">
        <v>53</v>
      </c>
      <c r="F2758" s="1">
        <v>3700</v>
      </c>
      <c r="I2758" t="s">
        <v>37</v>
      </c>
      <c r="J2758" t="s">
        <v>169</v>
      </c>
      <c r="K2758" t="s">
        <v>83</v>
      </c>
      <c r="L2758" t="s">
        <v>84</v>
      </c>
      <c r="M2758" t="s">
        <v>40</v>
      </c>
      <c r="S2758" t="s">
        <v>441</v>
      </c>
      <c r="T2758" s="1">
        <v>14</v>
      </c>
      <c r="AG2758" s="5" t="str">
        <f>IFERROR(IF(VLOOKUP($B2758,DPORT_BD!$A$1:$I$296,2,FALSE)=0,"",VLOOKUP($B2758,DPORT_BD!$A$1:$I$296,2,FALSE)),"")</f>
        <v/>
      </c>
      <c r="AH2758" s="5" t="str">
        <f>IFERROR(IF(VLOOKUP($B2758,DPORT_BD!$A$1:$I$296,3,FALSE)=0,"",VLOOKUP($B2758,DPORT_BD!$A$1:$I$296,3,FALSE)),"")</f>
        <v/>
      </c>
      <c r="AI2758" s="5" t="str">
        <f>IFERROR(IF(VLOOKUP($B2758,DPORT_BD!$A$1:$I$296,4,FALSE)=0,"",VLOOKUP($B2758,DPORT_BD!$A$1:$I$296,4,FALSE)),"")</f>
        <v/>
      </c>
      <c r="AJ2758" s="5" t="str">
        <f>IFERROR(IF(VLOOKUP($B2758,DPORT_BD!$A$1:$I$296,5,FALSE)=0,"",VLOOKUP($B2758,DPORT_BD!$A$1:$I$296,5,FALSE)),"")</f>
        <v/>
      </c>
      <c r="AK2758" s="5" t="str">
        <f>IFERROR(IF(VLOOKUP($B2758,DPORT_BD!$A$1:$I$296,6,FALSE)=0,"",VLOOKUP($B2758,DPORT_BD!$A$1:$I$296,6,FALSE)),"")</f>
        <v/>
      </c>
      <c r="AL2758" s="5" t="str">
        <f>IFERROR(IF(VLOOKUP($B2758,DPORT_BD!$A$1:$I$296,7,FALSE)=0,"",VLOOKUP($B2758,DPORT_BD!$A$1:$I$296,7,FALSE)),"")</f>
        <v/>
      </c>
      <c r="AM2758" s="5" t="str">
        <f>IFERROR(IF(VLOOKUP($B2758,DPORT_BD!$A$1:$I$296,8,FALSE)=0,"",VLOOKUP($B2758,DPORT_BD!$A$1:$I$296,8,FALSE)),"")</f>
        <v/>
      </c>
      <c r="AN2758" s="5" t="str">
        <f>IFERROR(IF(VLOOKUP($B2758,DPORT_BD!$A$1:$I$296,9,FALSE)=0,"",VLOOKUP($B2758,DPORT_BD!$A$1:$I$296,9,FALSE)),"")</f>
        <v/>
      </c>
    </row>
    <row r="2759" spans="1:40">
      <c r="A2759" t="s">
        <v>32</v>
      </c>
      <c r="B2759" t="s">
        <v>4561</v>
      </c>
      <c r="C2759" t="s">
        <v>34</v>
      </c>
      <c r="D2759" t="s">
        <v>52</v>
      </c>
      <c r="E2759" t="s">
        <v>53</v>
      </c>
      <c r="F2759" s="1">
        <v>3900</v>
      </c>
      <c r="I2759" t="s">
        <v>37</v>
      </c>
      <c r="J2759" t="s">
        <v>169</v>
      </c>
      <c r="K2759" t="s">
        <v>83</v>
      </c>
      <c r="L2759" t="s">
        <v>84</v>
      </c>
      <c r="M2759" t="s">
        <v>40</v>
      </c>
      <c r="S2759" t="s">
        <v>441</v>
      </c>
      <c r="T2759" s="1">
        <v>14</v>
      </c>
      <c r="AG2759" s="5" t="str">
        <f>IFERROR(IF(VLOOKUP($B2759,DPORT_BD!$A$1:$I$296,2,FALSE)=0,"",VLOOKUP($B2759,DPORT_BD!$A$1:$I$296,2,FALSE)),"")</f>
        <v/>
      </c>
      <c r="AH2759" s="5" t="str">
        <f>IFERROR(IF(VLOOKUP($B2759,DPORT_BD!$A$1:$I$296,3,FALSE)=0,"",VLOOKUP($B2759,DPORT_BD!$A$1:$I$296,3,FALSE)),"")</f>
        <v/>
      </c>
      <c r="AI2759" s="5" t="str">
        <f>IFERROR(IF(VLOOKUP($B2759,DPORT_BD!$A$1:$I$296,4,FALSE)=0,"",VLOOKUP($B2759,DPORT_BD!$A$1:$I$296,4,FALSE)),"")</f>
        <v/>
      </c>
      <c r="AJ2759" s="5" t="str">
        <f>IFERROR(IF(VLOOKUP($B2759,DPORT_BD!$A$1:$I$296,5,FALSE)=0,"",VLOOKUP($B2759,DPORT_BD!$A$1:$I$296,5,FALSE)),"")</f>
        <v/>
      </c>
      <c r="AK2759" s="5" t="str">
        <f>IFERROR(IF(VLOOKUP($B2759,DPORT_BD!$A$1:$I$296,6,FALSE)=0,"",VLOOKUP($B2759,DPORT_BD!$A$1:$I$296,6,FALSE)),"")</f>
        <v/>
      </c>
      <c r="AL2759" s="5" t="str">
        <f>IFERROR(IF(VLOOKUP($B2759,DPORT_BD!$A$1:$I$296,7,FALSE)=0,"",VLOOKUP($B2759,DPORT_BD!$A$1:$I$296,7,FALSE)),"")</f>
        <v/>
      </c>
      <c r="AM2759" s="5" t="str">
        <f>IFERROR(IF(VLOOKUP($B2759,DPORT_BD!$A$1:$I$296,8,FALSE)=0,"",VLOOKUP($B2759,DPORT_BD!$A$1:$I$296,8,FALSE)),"")</f>
        <v/>
      </c>
      <c r="AN2759" s="5" t="str">
        <f>IFERROR(IF(VLOOKUP($B2759,DPORT_BD!$A$1:$I$296,9,FALSE)=0,"",VLOOKUP($B2759,DPORT_BD!$A$1:$I$296,9,FALSE)),"")</f>
        <v/>
      </c>
    </row>
    <row r="2760" spans="1:40">
      <c r="A2760" t="s">
        <v>32</v>
      </c>
      <c r="B2760" t="s">
        <v>4562</v>
      </c>
      <c r="C2760" t="s">
        <v>101</v>
      </c>
      <c r="D2760" t="s">
        <v>45</v>
      </c>
      <c r="E2760" t="s">
        <v>102</v>
      </c>
      <c r="F2760" s="1">
        <v>2230</v>
      </c>
      <c r="I2760" t="s">
        <v>59</v>
      </c>
      <c r="J2760" t="s">
        <v>145</v>
      </c>
      <c r="K2760" t="s">
        <v>359</v>
      </c>
      <c r="L2760" t="s">
        <v>360</v>
      </c>
      <c r="M2760" t="s">
        <v>40</v>
      </c>
      <c r="N2760" t="s">
        <v>104</v>
      </c>
      <c r="O2760" t="s">
        <v>105</v>
      </c>
      <c r="P2760" t="s">
        <v>106</v>
      </c>
      <c r="Q2760" t="s">
        <v>285</v>
      </c>
      <c r="S2760" t="s">
        <v>441</v>
      </c>
      <c r="T2760" s="1">
        <v>14</v>
      </c>
      <c r="X2760" t="s">
        <v>578</v>
      </c>
      <c r="AG2760" s="5" t="str">
        <f>IFERROR(IF(VLOOKUP($B2760,DPORT_BD!$A$1:$I$296,2,FALSE)=0,"",VLOOKUP($B2760,DPORT_BD!$A$1:$I$296,2,FALSE)),"")</f>
        <v/>
      </c>
      <c r="AH2760" s="5" t="str">
        <f>IFERROR(IF(VLOOKUP($B2760,DPORT_BD!$A$1:$I$296,3,FALSE)=0,"",VLOOKUP($B2760,DPORT_BD!$A$1:$I$296,3,FALSE)),"")</f>
        <v/>
      </c>
      <c r="AI2760" s="5" t="str">
        <f>IFERROR(IF(VLOOKUP($B2760,DPORT_BD!$A$1:$I$296,4,FALSE)=0,"",VLOOKUP($B2760,DPORT_BD!$A$1:$I$296,4,FALSE)),"")</f>
        <v/>
      </c>
      <c r="AJ2760" s="5" t="str">
        <f>IFERROR(IF(VLOOKUP($B2760,DPORT_BD!$A$1:$I$296,5,FALSE)=0,"",VLOOKUP($B2760,DPORT_BD!$A$1:$I$296,5,FALSE)),"")</f>
        <v/>
      </c>
      <c r="AK2760" s="5" t="str">
        <f>IFERROR(IF(VLOOKUP($B2760,DPORT_BD!$A$1:$I$296,6,FALSE)=0,"",VLOOKUP($B2760,DPORT_BD!$A$1:$I$296,6,FALSE)),"")</f>
        <v/>
      </c>
      <c r="AL2760" s="5" t="str">
        <f>IFERROR(IF(VLOOKUP($B2760,DPORT_BD!$A$1:$I$296,7,FALSE)=0,"",VLOOKUP($B2760,DPORT_BD!$A$1:$I$296,7,FALSE)),"")</f>
        <v/>
      </c>
      <c r="AM2760" s="5" t="str">
        <f>IFERROR(IF(VLOOKUP($B2760,DPORT_BD!$A$1:$I$296,8,FALSE)=0,"",VLOOKUP($B2760,DPORT_BD!$A$1:$I$296,8,FALSE)),"")</f>
        <v/>
      </c>
      <c r="AN2760" s="5" t="str">
        <f>IFERROR(IF(VLOOKUP($B2760,DPORT_BD!$A$1:$I$296,9,FALSE)=0,"",VLOOKUP($B2760,DPORT_BD!$A$1:$I$296,9,FALSE)),"")</f>
        <v/>
      </c>
    </row>
    <row r="2761" spans="1:40">
      <c r="A2761" t="s">
        <v>32</v>
      </c>
      <c r="B2761" t="s">
        <v>4563</v>
      </c>
      <c r="C2761" t="s">
        <v>101</v>
      </c>
      <c r="D2761" t="s">
        <v>45</v>
      </c>
      <c r="E2761" t="s">
        <v>102</v>
      </c>
      <c r="F2761" s="1">
        <v>2230</v>
      </c>
      <c r="I2761" t="s">
        <v>59</v>
      </c>
      <c r="J2761" t="s">
        <v>145</v>
      </c>
      <c r="K2761" t="s">
        <v>359</v>
      </c>
      <c r="L2761" t="s">
        <v>360</v>
      </c>
      <c r="M2761" t="s">
        <v>40</v>
      </c>
      <c r="N2761" t="s">
        <v>104</v>
      </c>
      <c r="O2761" t="s">
        <v>105</v>
      </c>
      <c r="P2761" t="s">
        <v>106</v>
      </c>
      <c r="Q2761" t="s">
        <v>285</v>
      </c>
      <c r="S2761" t="s">
        <v>441</v>
      </c>
      <c r="T2761" s="1">
        <v>14</v>
      </c>
      <c r="X2761" t="s">
        <v>578</v>
      </c>
      <c r="AG2761" s="5" t="str">
        <f>IFERROR(IF(VLOOKUP($B2761,DPORT_BD!$A$1:$I$296,2,FALSE)=0,"",VLOOKUP($B2761,DPORT_BD!$A$1:$I$296,2,FALSE)),"")</f>
        <v/>
      </c>
      <c r="AH2761" s="5" t="str">
        <f>IFERROR(IF(VLOOKUP($B2761,DPORT_BD!$A$1:$I$296,3,FALSE)=0,"",VLOOKUP($B2761,DPORT_BD!$A$1:$I$296,3,FALSE)),"")</f>
        <v/>
      </c>
      <c r="AI2761" s="5" t="str">
        <f>IFERROR(IF(VLOOKUP($B2761,DPORT_BD!$A$1:$I$296,4,FALSE)=0,"",VLOOKUP($B2761,DPORT_BD!$A$1:$I$296,4,FALSE)),"")</f>
        <v/>
      </c>
      <c r="AJ2761" s="5" t="str">
        <f>IFERROR(IF(VLOOKUP($B2761,DPORT_BD!$A$1:$I$296,5,FALSE)=0,"",VLOOKUP($B2761,DPORT_BD!$A$1:$I$296,5,FALSE)),"")</f>
        <v/>
      </c>
      <c r="AK2761" s="5" t="str">
        <f>IFERROR(IF(VLOOKUP($B2761,DPORT_BD!$A$1:$I$296,6,FALSE)=0,"",VLOOKUP($B2761,DPORT_BD!$A$1:$I$296,6,FALSE)),"")</f>
        <v/>
      </c>
      <c r="AL2761" s="5" t="str">
        <f>IFERROR(IF(VLOOKUP($B2761,DPORT_BD!$A$1:$I$296,7,FALSE)=0,"",VLOOKUP($B2761,DPORT_BD!$A$1:$I$296,7,FALSE)),"")</f>
        <v/>
      </c>
      <c r="AM2761" s="5" t="str">
        <f>IFERROR(IF(VLOOKUP($B2761,DPORT_BD!$A$1:$I$296,8,FALSE)=0,"",VLOOKUP($B2761,DPORT_BD!$A$1:$I$296,8,FALSE)),"")</f>
        <v/>
      </c>
      <c r="AN2761" s="5" t="str">
        <f>IFERROR(IF(VLOOKUP($B2761,DPORT_BD!$A$1:$I$296,9,FALSE)=0,"",VLOOKUP($B2761,DPORT_BD!$A$1:$I$296,9,FALSE)),"")</f>
        <v/>
      </c>
    </row>
    <row r="2762" spans="1:40">
      <c r="A2762" t="s">
        <v>32</v>
      </c>
      <c r="B2762" t="s">
        <v>4564</v>
      </c>
      <c r="C2762" t="s">
        <v>34</v>
      </c>
      <c r="D2762" t="s">
        <v>52</v>
      </c>
      <c r="E2762" t="s">
        <v>53</v>
      </c>
      <c r="F2762" s="1">
        <v>3800</v>
      </c>
      <c r="I2762" t="s">
        <v>37</v>
      </c>
      <c r="J2762" t="s">
        <v>72</v>
      </c>
      <c r="K2762" t="s">
        <v>73</v>
      </c>
      <c r="L2762" t="s">
        <v>74</v>
      </c>
      <c r="M2762" t="s">
        <v>40</v>
      </c>
      <c r="S2762" t="s">
        <v>441</v>
      </c>
      <c r="T2762" s="1">
        <v>14</v>
      </c>
      <c r="AG2762" s="5" t="str">
        <f>IFERROR(IF(VLOOKUP($B2762,DPORT_BD!$A$1:$I$296,2,FALSE)=0,"",VLOOKUP($B2762,DPORT_BD!$A$1:$I$296,2,FALSE)),"")</f>
        <v/>
      </c>
      <c r="AH2762" s="5" t="str">
        <f>IFERROR(IF(VLOOKUP($B2762,DPORT_BD!$A$1:$I$296,3,FALSE)=0,"",VLOOKUP($B2762,DPORT_BD!$A$1:$I$296,3,FALSE)),"")</f>
        <v/>
      </c>
      <c r="AI2762" s="5" t="str">
        <f>IFERROR(IF(VLOOKUP($B2762,DPORT_BD!$A$1:$I$296,4,FALSE)=0,"",VLOOKUP($B2762,DPORT_BD!$A$1:$I$296,4,FALSE)),"")</f>
        <v/>
      </c>
      <c r="AJ2762" s="5" t="str">
        <f>IFERROR(IF(VLOOKUP($B2762,DPORT_BD!$A$1:$I$296,5,FALSE)=0,"",VLOOKUP($B2762,DPORT_BD!$A$1:$I$296,5,FALSE)),"")</f>
        <v/>
      </c>
      <c r="AK2762" s="5" t="str">
        <f>IFERROR(IF(VLOOKUP($B2762,DPORT_BD!$A$1:$I$296,6,FALSE)=0,"",VLOOKUP($B2762,DPORT_BD!$A$1:$I$296,6,FALSE)),"")</f>
        <v/>
      </c>
      <c r="AL2762" s="5" t="str">
        <f>IFERROR(IF(VLOOKUP($B2762,DPORT_BD!$A$1:$I$296,7,FALSE)=0,"",VLOOKUP($B2762,DPORT_BD!$A$1:$I$296,7,FALSE)),"")</f>
        <v/>
      </c>
      <c r="AM2762" s="5" t="str">
        <f>IFERROR(IF(VLOOKUP($B2762,DPORT_BD!$A$1:$I$296,8,FALSE)=0,"",VLOOKUP($B2762,DPORT_BD!$A$1:$I$296,8,FALSE)),"")</f>
        <v/>
      </c>
      <c r="AN2762" s="5" t="str">
        <f>IFERROR(IF(VLOOKUP($B2762,DPORT_BD!$A$1:$I$296,9,FALSE)=0,"",VLOOKUP($B2762,DPORT_BD!$A$1:$I$296,9,FALSE)),"")</f>
        <v/>
      </c>
    </row>
    <row r="2763" spans="1:40">
      <c r="A2763" t="s">
        <v>32</v>
      </c>
      <c r="B2763" t="s">
        <v>4565</v>
      </c>
      <c r="C2763" t="s">
        <v>34</v>
      </c>
      <c r="D2763" t="s">
        <v>52</v>
      </c>
      <c r="E2763" t="s">
        <v>53</v>
      </c>
      <c r="F2763" s="1">
        <v>3900</v>
      </c>
      <c r="G2763" t="s">
        <v>363</v>
      </c>
      <c r="I2763" t="s">
        <v>37</v>
      </c>
      <c r="J2763" t="s">
        <v>169</v>
      </c>
      <c r="K2763" t="s">
        <v>83</v>
      </c>
      <c r="L2763" t="s">
        <v>84</v>
      </c>
      <c r="M2763" t="s">
        <v>40</v>
      </c>
      <c r="S2763" t="s">
        <v>441</v>
      </c>
      <c r="T2763" s="1">
        <v>14</v>
      </c>
      <c r="AG2763" s="5" t="str">
        <f>IFERROR(IF(VLOOKUP($B2763,DPORT_BD!$A$1:$I$296,2,FALSE)=0,"",VLOOKUP($B2763,DPORT_BD!$A$1:$I$296,2,FALSE)),"")</f>
        <v/>
      </c>
      <c r="AH2763" s="5" t="str">
        <f>IFERROR(IF(VLOOKUP($B2763,DPORT_BD!$A$1:$I$296,3,FALSE)=0,"",VLOOKUP($B2763,DPORT_BD!$A$1:$I$296,3,FALSE)),"")</f>
        <v/>
      </c>
      <c r="AI2763" s="5" t="str">
        <f>IFERROR(IF(VLOOKUP($B2763,DPORT_BD!$A$1:$I$296,4,FALSE)=0,"",VLOOKUP($B2763,DPORT_BD!$A$1:$I$296,4,FALSE)),"")</f>
        <v/>
      </c>
      <c r="AJ2763" s="5" t="str">
        <f>IFERROR(IF(VLOOKUP($B2763,DPORT_BD!$A$1:$I$296,5,FALSE)=0,"",VLOOKUP($B2763,DPORT_BD!$A$1:$I$296,5,FALSE)),"")</f>
        <v/>
      </c>
      <c r="AK2763" s="5" t="str">
        <f>IFERROR(IF(VLOOKUP($B2763,DPORT_BD!$A$1:$I$296,6,FALSE)=0,"",VLOOKUP($B2763,DPORT_BD!$A$1:$I$296,6,FALSE)),"")</f>
        <v/>
      </c>
      <c r="AL2763" s="5" t="str">
        <f>IFERROR(IF(VLOOKUP($B2763,DPORT_BD!$A$1:$I$296,7,FALSE)=0,"",VLOOKUP($B2763,DPORT_BD!$A$1:$I$296,7,FALSE)),"")</f>
        <v/>
      </c>
      <c r="AM2763" s="5" t="str">
        <f>IFERROR(IF(VLOOKUP($B2763,DPORT_BD!$A$1:$I$296,8,FALSE)=0,"",VLOOKUP($B2763,DPORT_BD!$A$1:$I$296,8,FALSE)),"")</f>
        <v/>
      </c>
      <c r="AN2763" s="5" t="str">
        <f>IFERROR(IF(VLOOKUP($B2763,DPORT_BD!$A$1:$I$296,9,FALSE)=0,"",VLOOKUP($B2763,DPORT_BD!$A$1:$I$296,9,FALSE)),"")</f>
        <v/>
      </c>
    </row>
    <row r="2764" spans="1:40">
      <c r="A2764" t="s">
        <v>32</v>
      </c>
      <c r="B2764" t="s">
        <v>4566</v>
      </c>
      <c r="C2764" t="s">
        <v>34</v>
      </c>
      <c r="D2764" t="s">
        <v>52</v>
      </c>
      <c r="E2764" t="s">
        <v>53</v>
      </c>
      <c r="F2764" s="1">
        <v>3840</v>
      </c>
      <c r="I2764" t="s">
        <v>37</v>
      </c>
      <c r="J2764" t="s">
        <v>169</v>
      </c>
      <c r="K2764" t="s">
        <v>83</v>
      </c>
      <c r="L2764" t="s">
        <v>84</v>
      </c>
      <c r="M2764" t="s">
        <v>40</v>
      </c>
      <c r="S2764" t="s">
        <v>441</v>
      </c>
      <c r="T2764" s="1">
        <v>14</v>
      </c>
      <c r="AG2764" s="5" t="str">
        <f>IFERROR(IF(VLOOKUP($B2764,DPORT_BD!$A$1:$I$296,2,FALSE)=0,"",VLOOKUP($B2764,DPORT_BD!$A$1:$I$296,2,FALSE)),"")</f>
        <v/>
      </c>
      <c r="AH2764" s="5" t="str">
        <f>IFERROR(IF(VLOOKUP($B2764,DPORT_BD!$A$1:$I$296,3,FALSE)=0,"",VLOOKUP($B2764,DPORT_BD!$A$1:$I$296,3,FALSE)),"")</f>
        <v/>
      </c>
      <c r="AI2764" s="5" t="str">
        <f>IFERROR(IF(VLOOKUP($B2764,DPORT_BD!$A$1:$I$296,4,FALSE)=0,"",VLOOKUP($B2764,DPORT_BD!$A$1:$I$296,4,FALSE)),"")</f>
        <v/>
      </c>
      <c r="AJ2764" s="5" t="str">
        <f>IFERROR(IF(VLOOKUP($B2764,DPORT_BD!$A$1:$I$296,5,FALSE)=0,"",VLOOKUP($B2764,DPORT_BD!$A$1:$I$296,5,FALSE)),"")</f>
        <v/>
      </c>
      <c r="AK2764" s="5" t="str">
        <f>IFERROR(IF(VLOOKUP($B2764,DPORT_BD!$A$1:$I$296,6,FALSE)=0,"",VLOOKUP($B2764,DPORT_BD!$A$1:$I$296,6,FALSE)),"")</f>
        <v/>
      </c>
      <c r="AL2764" s="5" t="str">
        <f>IFERROR(IF(VLOOKUP($B2764,DPORT_BD!$A$1:$I$296,7,FALSE)=0,"",VLOOKUP($B2764,DPORT_BD!$A$1:$I$296,7,FALSE)),"")</f>
        <v/>
      </c>
      <c r="AM2764" s="5" t="str">
        <f>IFERROR(IF(VLOOKUP($B2764,DPORT_BD!$A$1:$I$296,8,FALSE)=0,"",VLOOKUP($B2764,DPORT_BD!$A$1:$I$296,8,FALSE)),"")</f>
        <v/>
      </c>
      <c r="AN2764" s="5" t="str">
        <f>IFERROR(IF(VLOOKUP($B2764,DPORT_BD!$A$1:$I$296,9,FALSE)=0,"",VLOOKUP($B2764,DPORT_BD!$A$1:$I$296,9,FALSE)),"")</f>
        <v/>
      </c>
    </row>
    <row r="2765" spans="1:40">
      <c r="A2765" t="s">
        <v>32</v>
      </c>
      <c r="B2765" t="s">
        <v>4567</v>
      </c>
      <c r="C2765" t="s">
        <v>34</v>
      </c>
      <c r="D2765" t="s">
        <v>52</v>
      </c>
      <c r="E2765" t="s">
        <v>53</v>
      </c>
      <c r="F2765" s="1">
        <v>3890</v>
      </c>
      <c r="I2765" t="s">
        <v>37</v>
      </c>
      <c r="J2765" t="s">
        <v>72</v>
      </c>
      <c r="K2765" t="s">
        <v>359</v>
      </c>
      <c r="L2765" t="s">
        <v>360</v>
      </c>
      <c r="M2765" t="s">
        <v>40</v>
      </c>
      <c r="S2765" t="s">
        <v>537</v>
      </c>
      <c r="T2765" s="1">
        <v>5</v>
      </c>
      <c r="AG2765" s="5" t="str">
        <f>IFERROR(IF(VLOOKUP($B2765,DPORT_BD!$A$1:$I$296,2,FALSE)=0,"",VLOOKUP($B2765,DPORT_BD!$A$1:$I$296,2,FALSE)),"")</f>
        <v/>
      </c>
      <c r="AH2765" s="5" t="str">
        <f>IFERROR(IF(VLOOKUP($B2765,DPORT_BD!$A$1:$I$296,3,FALSE)=0,"",VLOOKUP($B2765,DPORT_BD!$A$1:$I$296,3,FALSE)),"")</f>
        <v/>
      </c>
      <c r="AI2765" s="5" t="str">
        <f>IFERROR(IF(VLOOKUP($B2765,DPORT_BD!$A$1:$I$296,4,FALSE)=0,"",VLOOKUP($B2765,DPORT_BD!$A$1:$I$296,4,FALSE)),"")</f>
        <v/>
      </c>
      <c r="AJ2765" s="5" t="str">
        <f>IFERROR(IF(VLOOKUP($B2765,DPORT_BD!$A$1:$I$296,5,FALSE)=0,"",VLOOKUP($B2765,DPORT_BD!$A$1:$I$296,5,FALSE)),"")</f>
        <v/>
      </c>
      <c r="AK2765" s="5" t="str">
        <f>IFERROR(IF(VLOOKUP($B2765,DPORT_BD!$A$1:$I$296,6,FALSE)=0,"",VLOOKUP($B2765,DPORT_BD!$A$1:$I$296,6,FALSE)),"")</f>
        <v/>
      </c>
      <c r="AL2765" s="5" t="str">
        <f>IFERROR(IF(VLOOKUP($B2765,DPORT_BD!$A$1:$I$296,7,FALSE)=0,"",VLOOKUP($B2765,DPORT_BD!$A$1:$I$296,7,FALSE)),"")</f>
        <v/>
      </c>
      <c r="AM2765" s="5" t="str">
        <f>IFERROR(IF(VLOOKUP($B2765,DPORT_BD!$A$1:$I$296,8,FALSE)=0,"",VLOOKUP($B2765,DPORT_BD!$A$1:$I$296,8,FALSE)),"")</f>
        <v/>
      </c>
      <c r="AN2765" s="5" t="str">
        <f>IFERROR(IF(VLOOKUP($B2765,DPORT_BD!$A$1:$I$296,9,FALSE)=0,"",VLOOKUP($B2765,DPORT_BD!$A$1:$I$296,9,FALSE)),"")</f>
        <v/>
      </c>
    </row>
    <row r="2766" spans="1:40">
      <c r="A2766" t="s">
        <v>32</v>
      </c>
      <c r="B2766" t="s">
        <v>4568</v>
      </c>
      <c r="C2766" t="s">
        <v>34</v>
      </c>
      <c r="D2766" t="s">
        <v>52</v>
      </c>
      <c r="E2766" t="s">
        <v>53</v>
      </c>
      <c r="F2766" s="1">
        <v>3900</v>
      </c>
      <c r="I2766" t="s">
        <v>37</v>
      </c>
      <c r="J2766" t="s">
        <v>82</v>
      </c>
      <c r="K2766" t="s">
        <v>160</v>
      </c>
      <c r="L2766" t="s">
        <v>161</v>
      </c>
      <c r="M2766" t="s">
        <v>40</v>
      </c>
      <c r="S2766" t="s">
        <v>650</v>
      </c>
      <c r="T2766" s="1">
        <v>13</v>
      </c>
      <c r="AG2766" s="5" t="str">
        <f>IFERROR(IF(VLOOKUP($B2766,DPORT_BD!$A$1:$I$296,2,FALSE)=0,"",VLOOKUP($B2766,DPORT_BD!$A$1:$I$296,2,FALSE)),"")</f>
        <v/>
      </c>
      <c r="AH2766" s="5" t="str">
        <f>IFERROR(IF(VLOOKUP($B2766,DPORT_BD!$A$1:$I$296,3,FALSE)=0,"",VLOOKUP($B2766,DPORT_BD!$A$1:$I$296,3,FALSE)),"")</f>
        <v/>
      </c>
      <c r="AI2766" s="5" t="str">
        <f>IFERROR(IF(VLOOKUP($B2766,DPORT_BD!$A$1:$I$296,4,FALSE)=0,"",VLOOKUP($B2766,DPORT_BD!$A$1:$I$296,4,FALSE)),"")</f>
        <v/>
      </c>
      <c r="AJ2766" s="5" t="str">
        <f>IFERROR(IF(VLOOKUP($B2766,DPORT_BD!$A$1:$I$296,5,FALSE)=0,"",VLOOKUP($B2766,DPORT_BD!$A$1:$I$296,5,FALSE)),"")</f>
        <v/>
      </c>
      <c r="AK2766" s="5" t="str">
        <f>IFERROR(IF(VLOOKUP($B2766,DPORT_BD!$A$1:$I$296,6,FALSE)=0,"",VLOOKUP($B2766,DPORT_BD!$A$1:$I$296,6,FALSE)),"")</f>
        <v/>
      </c>
      <c r="AL2766" s="5" t="str">
        <f>IFERROR(IF(VLOOKUP($B2766,DPORT_BD!$A$1:$I$296,7,FALSE)=0,"",VLOOKUP($B2766,DPORT_BD!$A$1:$I$296,7,FALSE)),"")</f>
        <v/>
      </c>
      <c r="AM2766" s="5" t="str">
        <f>IFERROR(IF(VLOOKUP($B2766,DPORT_BD!$A$1:$I$296,8,FALSE)=0,"",VLOOKUP($B2766,DPORT_BD!$A$1:$I$296,8,FALSE)),"")</f>
        <v/>
      </c>
      <c r="AN2766" s="5" t="str">
        <f>IFERROR(IF(VLOOKUP($B2766,DPORT_BD!$A$1:$I$296,9,FALSE)=0,"",VLOOKUP($B2766,DPORT_BD!$A$1:$I$296,9,FALSE)),"")</f>
        <v/>
      </c>
    </row>
    <row r="2767" spans="1:40">
      <c r="A2767" t="s">
        <v>32</v>
      </c>
      <c r="B2767" t="s">
        <v>4569</v>
      </c>
      <c r="C2767" t="s">
        <v>34</v>
      </c>
      <c r="D2767" t="s">
        <v>52</v>
      </c>
      <c r="E2767" t="s">
        <v>53</v>
      </c>
      <c r="F2767" s="1">
        <v>3750</v>
      </c>
      <c r="I2767" t="s">
        <v>37</v>
      </c>
      <c r="J2767" t="s">
        <v>82</v>
      </c>
      <c r="K2767" t="s">
        <v>160</v>
      </c>
      <c r="L2767" t="s">
        <v>161</v>
      </c>
      <c r="M2767" t="s">
        <v>40</v>
      </c>
      <c r="S2767" t="s">
        <v>650</v>
      </c>
      <c r="T2767" s="1">
        <v>13</v>
      </c>
      <c r="AG2767" s="5" t="str">
        <f>IFERROR(IF(VLOOKUP($B2767,DPORT_BD!$A$1:$I$296,2,FALSE)=0,"",VLOOKUP($B2767,DPORT_BD!$A$1:$I$296,2,FALSE)),"")</f>
        <v/>
      </c>
      <c r="AH2767" s="5" t="str">
        <f>IFERROR(IF(VLOOKUP($B2767,DPORT_BD!$A$1:$I$296,3,FALSE)=0,"",VLOOKUP($B2767,DPORT_BD!$A$1:$I$296,3,FALSE)),"")</f>
        <v/>
      </c>
      <c r="AI2767" s="5" t="str">
        <f>IFERROR(IF(VLOOKUP($B2767,DPORT_BD!$A$1:$I$296,4,FALSE)=0,"",VLOOKUP($B2767,DPORT_BD!$A$1:$I$296,4,FALSE)),"")</f>
        <v/>
      </c>
      <c r="AJ2767" s="5" t="str">
        <f>IFERROR(IF(VLOOKUP($B2767,DPORT_BD!$A$1:$I$296,5,FALSE)=0,"",VLOOKUP($B2767,DPORT_BD!$A$1:$I$296,5,FALSE)),"")</f>
        <v/>
      </c>
      <c r="AK2767" s="5" t="str">
        <f>IFERROR(IF(VLOOKUP($B2767,DPORT_BD!$A$1:$I$296,6,FALSE)=0,"",VLOOKUP($B2767,DPORT_BD!$A$1:$I$296,6,FALSE)),"")</f>
        <v/>
      </c>
      <c r="AL2767" s="5" t="str">
        <f>IFERROR(IF(VLOOKUP($B2767,DPORT_BD!$A$1:$I$296,7,FALSE)=0,"",VLOOKUP($B2767,DPORT_BD!$A$1:$I$296,7,FALSE)),"")</f>
        <v/>
      </c>
      <c r="AM2767" s="5" t="str">
        <f>IFERROR(IF(VLOOKUP($B2767,DPORT_BD!$A$1:$I$296,8,FALSE)=0,"",VLOOKUP($B2767,DPORT_BD!$A$1:$I$296,8,FALSE)),"")</f>
        <v/>
      </c>
      <c r="AN2767" s="5" t="str">
        <f>IFERROR(IF(VLOOKUP($B2767,DPORT_BD!$A$1:$I$296,9,FALSE)=0,"",VLOOKUP($B2767,DPORT_BD!$A$1:$I$296,9,FALSE)),"")</f>
        <v/>
      </c>
    </row>
    <row r="2768" spans="1:40">
      <c r="A2768" t="s">
        <v>32</v>
      </c>
      <c r="B2768" t="s">
        <v>4570</v>
      </c>
      <c r="C2768" t="s">
        <v>101</v>
      </c>
      <c r="D2768" t="s">
        <v>4571</v>
      </c>
      <c r="E2768" t="s">
        <v>4572</v>
      </c>
      <c r="F2768" s="1">
        <v>2770</v>
      </c>
      <c r="I2768" t="s">
        <v>37</v>
      </c>
      <c r="J2768" t="s">
        <v>215</v>
      </c>
      <c r="K2768" t="s">
        <v>160</v>
      </c>
      <c r="L2768" t="s">
        <v>161</v>
      </c>
      <c r="M2768" t="s">
        <v>40</v>
      </c>
      <c r="S2768" t="s">
        <v>650</v>
      </c>
      <c r="T2768" s="1">
        <v>13</v>
      </c>
      <c r="AG2768" s="5" t="str">
        <f>IFERROR(IF(VLOOKUP($B2768,DPORT_BD!$A$1:$I$296,2,FALSE)=0,"",VLOOKUP($B2768,DPORT_BD!$A$1:$I$296,2,FALSE)),"")</f>
        <v/>
      </c>
      <c r="AH2768" s="5" t="str">
        <f>IFERROR(IF(VLOOKUP($B2768,DPORT_BD!$A$1:$I$296,3,FALSE)=0,"",VLOOKUP($B2768,DPORT_BD!$A$1:$I$296,3,FALSE)),"")</f>
        <v/>
      </c>
      <c r="AI2768" s="5" t="str">
        <f>IFERROR(IF(VLOOKUP($B2768,DPORT_BD!$A$1:$I$296,4,FALSE)=0,"",VLOOKUP($B2768,DPORT_BD!$A$1:$I$296,4,FALSE)),"")</f>
        <v/>
      </c>
      <c r="AJ2768" s="5" t="str">
        <f>IFERROR(IF(VLOOKUP($B2768,DPORT_BD!$A$1:$I$296,5,FALSE)=0,"",VLOOKUP($B2768,DPORT_BD!$A$1:$I$296,5,FALSE)),"")</f>
        <v/>
      </c>
      <c r="AK2768" s="5" t="str">
        <f>IFERROR(IF(VLOOKUP($B2768,DPORT_BD!$A$1:$I$296,6,FALSE)=0,"",VLOOKUP($B2768,DPORT_BD!$A$1:$I$296,6,FALSE)),"")</f>
        <v/>
      </c>
      <c r="AL2768" s="5" t="str">
        <f>IFERROR(IF(VLOOKUP($B2768,DPORT_BD!$A$1:$I$296,7,FALSE)=0,"",VLOOKUP($B2768,DPORT_BD!$A$1:$I$296,7,FALSE)),"")</f>
        <v/>
      </c>
      <c r="AM2768" s="5" t="str">
        <f>IFERROR(IF(VLOOKUP($B2768,DPORT_BD!$A$1:$I$296,8,FALSE)=0,"",VLOOKUP($B2768,DPORT_BD!$A$1:$I$296,8,FALSE)),"")</f>
        <v/>
      </c>
      <c r="AN2768" s="5" t="str">
        <f>IFERROR(IF(VLOOKUP($B2768,DPORT_BD!$A$1:$I$296,9,FALSE)=0,"",VLOOKUP($B2768,DPORT_BD!$A$1:$I$296,9,FALSE)),"")</f>
        <v/>
      </c>
    </row>
    <row r="2769" spans="1:40">
      <c r="A2769" t="s">
        <v>32</v>
      </c>
      <c r="B2769" t="s">
        <v>4573</v>
      </c>
      <c r="C2769" t="s">
        <v>34</v>
      </c>
      <c r="D2769" t="s">
        <v>35</v>
      </c>
      <c r="E2769" t="s">
        <v>561</v>
      </c>
      <c r="F2769" s="1">
        <v>4250</v>
      </c>
      <c r="I2769" t="s">
        <v>37</v>
      </c>
      <c r="K2769" t="s">
        <v>83</v>
      </c>
      <c r="L2769" t="s">
        <v>84</v>
      </c>
      <c r="M2769" t="s">
        <v>40</v>
      </c>
      <c r="S2769" t="s">
        <v>650</v>
      </c>
      <c r="T2769" s="1">
        <v>13</v>
      </c>
      <c r="AG2769" s="5" t="str">
        <f>IFERROR(IF(VLOOKUP($B2769,DPORT_BD!$A$1:$I$296,2,FALSE)=0,"",VLOOKUP($B2769,DPORT_BD!$A$1:$I$296,2,FALSE)),"")</f>
        <v/>
      </c>
      <c r="AH2769" s="5" t="str">
        <f>IFERROR(IF(VLOOKUP($B2769,DPORT_BD!$A$1:$I$296,3,FALSE)=0,"",VLOOKUP($B2769,DPORT_BD!$A$1:$I$296,3,FALSE)),"")</f>
        <v/>
      </c>
      <c r="AI2769" s="5" t="str">
        <f>IFERROR(IF(VLOOKUP($B2769,DPORT_BD!$A$1:$I$296,4,FALSE)=0,"",VLOOKUP($B2769,DPORT_BD!$A$1:$I$296,4,FALSE)),"")</f>
        <v/>
      </c>
      <c r="AJ2769" s="5" t="str">
        <f>IFERROR(IF(VLOOKUP($B2769,DPORT_BD!$A$1:$I$296,5,FALSE)=0,"",VLOOKUP($B2769,DPORT_BD!$A$1:$I$296,5,FALSE)),"")</f>
        <v/>
      </c>
      <c r="AK2769" s="5" t="str">
        <f>IFERROR(IF(VLOOKUP($B2769,DPORT_BD!$A$1:$I$296,6,FALSE)=0,"",VLOOKUP($B2769,DPORT_BD!$A$1:$I$296,6,FALSE)),"")</f>
        <v/>
      </c>
      <c r="AL2769" s="5" t="str">
        <f>IFERROR(IF(VLOOKUP($B2769,DPORT_BD!$A$1:$I$296,7,FALSE)=0,"",VLOOKUP($B2769,DPORT_BD!$A$1:$I$296,7,FALSE)),"")</f>
        <v/>
      </c>
      <c r="AM2769" s="5" t="str">
        <f>IFERROR(IF(VLOOKUP($B2769,DPORT_BD!$A$1:$I$296,8,FALSE)=0,"",VLOOKUP($B2769,DPORT_BD!$A$1:$I$296,8,FALSE)),"")</f>
        <v/>
      </c>
      <c r="AN2769" s="5" t="str">
        <f>IFERROR(IF(VLOOKUP($B2769,DPORT_BD!$A$1:$I$296,9,FALSE)=0,"",VLOOKUP($B2769,DPORT_BD!$A$1:$I$296,9,FALSE)),"")</f>
        <v/>
      </c>
    </row>
    <row r="2770" spans="1:40">
      <c r="A2770" t="s">
        <v>32</v>
      </c>
      <c r="B2770" t="s">
        <v>4574</v>
      </c>
      <c r="C2770" t="s">
        <v>34</v>
      </c>
      <c r="D2770" t="s">
        <v>45</v>
      </c>
      <c r="E2770" t="s">
        <v>46</v>
      </c>
      <c r="F2770" s="1">
        <v>3600</v>
      </c>
      <c r="I2770" t="s">
        <v>37</v>
      </c>
      <c r="J2770" t="s">
        <v>82</v>
      </c>
      <c r="K2770" t="s">
        <v>160</v>
      </c>
      <c r="L2770" t="s">
        <v>161</v>
      </c>
      <c r="M2770" t="s">
        <v>40</v>
      </c>
      <c r="S2770" t="s">
        <v>650</v>
      </c>
      <c r="T2770" s="1">
        <v>13</v>
      </c>
      <c r="X2770" t="s">
        <v>296</v>
      </c>
      <c r="AG2770" s="5" t="str">
        <f>IFERROR(IF(VLOOKUP($B2770,DPORT_BD!$A$1:$I$296,2,FALSE)=0,"",VLOOKUP($B2770,DPORT_BD!$A$1:$I$296,2,FALSE)),"")</f>
        <v/>
      </c>
      <c r="AH2770" s="5" t="str">
        <f>IFERROR(IF(VLOOKUP($B2770,DPORT_BD!$A$1:$I$296,3,FALSE)=0,"",VLOOKUP($B2770,DPORT_BD!$A$1:$I$296,3,FALSE)),"")</f>
        <v/>
      </c>
      <c r="AI2770" s="5" t="str">
        <f>IFERROR(IF(VLOOKUP($B2770,DPORT_BD!$A$1:$I$296,4,FALSE)=0,"",VLOOKUP($B2770,DPORT_BD!$A$1:$I$296,4,FALSE)),"")</f>
        <v/>
      </c>
      <c r="AJ2770" s="5" t="str">
        <f>IFERROR(IF(VLOOKUP($B2770,DPORT_BD!$A$1:$I$296,5,FALSE)=0,"",VLOOKUP($B2770,DPORT_BD!$A$1:$I$296,5,FALSE)),"")</f>
        <v/>
      </c>
      <c r="AK2770" s="5" t="str">
        <f>IFERROR(IF(VLOOKUP($B2770,DPORT_BD!$A$1:$I$296,6,FALSE)=0,"",VLOOKUP($B2770,DPORT_BD!$A$1:$I$296,6,FALSE)),"")</f>
        <v/>
      </c>
      <c r="AL2770" s="5" t="str">
        <f>IFERROR(IF(VLOOKUP($B2770,DPORT_BD!$A$1:$I$296,7,FALSE)=0,"",VLOOKUP($B2770,DPORT_BD!$A$1:$I$296,7,FALSE)),"")</f>
        <v/>
      </c>
      <c r="AM2770" s="5" t="str">
        <f>IFERROR(IF(VLOOKUP($B2770,DPORT_BD!$A$1:$I$296,8,FALSE)=0,"",VLOOKUP($B2770,DPORT_BD!$A$1:$I$296,8,FALSE)),"")</f>
        <v/>
      </c>
      <c r="AN2770" s="5" t="str">
        <f>IFERROR(IF(VLOOKUP($B2770,DPORT_BD!$A$1:$I$296,9,FALSE)=0,"",VLOOKUP($B2770,DPORT_BD!$A$1:$I$296,9,FALSE)),"")</f>
        <v/>
      </c>
    </row>
    <row r="2771" spans="1:40">
      <c r="A2771" t="s">
        <v>32</v>
      </c>
      <c r="B2771" t="s">
        <v>4575</v>
      </c>
      <c r="C2771" t="s">
        <v>34</v>
      </c>
      <c r="D2771" t="s">
        <v>52</v>
      </c>
      <c r="E2771" t="s">
        <v>53</v>
      </c>
      <c r="F2771" s="1">
        <v>3900</v>
      </c>
      <c r="G2771" t="s">
        <v>363</v>
      </c>
      <c r="I2771" t="s">
        <v>37</v>
      </c>
      <c r="M2771" t="s">
        <v>40</v>
      </c>
      <c r="S2771" t="s">
        <v>615</v>
      </c>
      <c r="T2771" s="1">
        <v>11</v>
      </c>
      <c r="W2771" t="s">
        <v>700</v>
      </c>
      <c r="AG2771" s="5" t="str">
        <f>IFERROR(IF(VLOOKUP($B2771,DPORT_BD!$A$1:$I$296,2,FALSE)=0,"",VLOOKUP($B2771,DPORT_BD!$A$1:$I$296,2,FALSE)),"")</f>
        <v/>
      </c>
      <c r="AH2771" s="5" t="str">
        <f>IFERROR(IF(VLOOKUP($B2771,DPORT_BD!$A$1:$I$296,3,FALSE)=0,"",VLOOKUP($B2771,DPORT_BD!$A$1:$I$296,3,FALSE)),"")</f>
        <v/>
      </c>
      <c r="AI2771" s="5" t="str">
        <f>IFERROR(IF(VLOOKUP($B2771,DPORT_BD!$A$1:$I$296,4,FALSE)=0,"",VLOOKUP($B2771,DPORT_BD!$A$1:$I$296,4,FALSE)),"")</f>
        <v/>
      </c>
      <c r="AJ2771" s="5" t="str">
        <f>IFERROR(IF(VLOOKUP($B2771,DPORT_BD!$A$1:$I$296,5,FALSE)=0,"",VLOOKUP($B2771,DPORT_BD!$A$1:$I$296,5,FALSE)),"")</f>
        <v/>
      </c>
      <c r="AK2771" s="5" t="str">
        <f>IFERROR(IF(VLOOKUP($B2771,DPORT_BD!$A$1:$I$296,6,FALSE)=0,"",VLOOKUP($B2771,DPORT_BD!$A$1:$I$296,6,FALSE)),"")</f>
        <v/>
      </c>
      <c r="AL2771" s="5" t="str">
        <f>IFERROR(IF(VLOOKUP($B2771,DPORT_BD!$A$1:$I$296,7,FALSE)=0,"",VLOOKUP($B2771,DPORT_BD!$A$1:$I$296,7,FALSE)),"")</f>
        <v/>
      </c>
      <c r="AM2771" s="5" t="str">
        <f>IFERROR(IF(VLOOKUP($B2771,DPORT_BD!$A$1:$I$296,8,FALSE)=0,"",VLOOKUP($B2771,DPORT_BD!$A$1:$I$296,8,FALSE)),"")</f>
        <v/>
      </c>
      <c r="AN2771" s="5" t="str">
        <f>IFERROR(IF(VLOOKUP($B2771,DPORT_BD!$A$1:$I$296,9,FALSE)=0,"",VLOOKUP($B2771,DPORT_BD!$A$1:$I$296,9,FALSE)),"")</f>
        <v/>
      </c>
    </row>
    <row r="2772" spans="1:40">
      <c r="A2772" t="s">
        <v>32</v>
      </c>
      <c r="B2772" t="s">
        <v>4576</v>
      </c>
      <c r="C2772" t="s">
        <v>34</v>
      </c>
      <c r="D2772" t="s">
        <v>52</v>
      </c>
      <c r="E2772" t="s">
        <v>53</v>
      </c>
      <c r="F2772" s="1">
        <v>3700</v>
      </c>
      <c r="G2772" t="s">
        <v>709</v>
      </c>
      <c r="I2772" t="s">
        <v>37</v>
      </c>
      <c r="M2772" t="s">
        <v>40</v>
      </c>
      <c r="S2772" t="s">
        <v>615</v>
      </c>
      <c r="T2772" s="1">
        <v>11</v>
      </c>
      <c r="W2772" t="s">
        <v>4577</v>
      </c>
      <c r="AG2772" s="5" t="str">
        <f>IFERROR(IF(VLOOKUP($B2772,DPORT_BD!$A$1:$I$296,2,FALSE)=0,"",VLOOKUP($B2772,DPORT_BD!$A$1:$I$296,2,FALSE)),"")</f>
        <v/>
      </c>
      <c r="AH2772" s="5" t="str">
        <f>IFERROR(IF(VLOOKUP($B2772,DPORT_BD!$A$1:$I$296,3,FALSE)=0,"",VLOOKUP($B2772,DPORT_BD!$A$1:$I$296,3,FALSE)),"")</f>
        <v/>
      </c>
      <c r="AI2772" s="5" t="str">
        <f>IFERROR(IF(VLOOKUP($B2772,DPORT_BD!$A$1:$I$296,4,FALSE)=0,"",VLOOKUP($B2772,DPORT_BD!$A$1:$I$296,4,FALSE)),"")</f>
        <v/>
      </c>
      <c r="AJ2772" s="5" t="str">
        <f>IFERROR(IF(VLOOKUP($B2772,DPORT_BD!$A$1:$I$296,5,FALSE)=0,"",VLOOKUP($B2772,DPORT_BD!$A$1:$I$296,5,FALSE)),"")</f>
        <v/>
      </c>
      <c r="AK2772" s="5" t="str">
        <f>IFERROR(IF(VLOOKUP($B2772,DPORT_BD!$A$1:$I$296,6,FALSE)=0,"",VLOOKUP($B2772,DPORT_BD!$A$1:$I$296,6,FALSE)),"")</f>
        <v/>
      </c>
      <c r="AL2772" s="5" t="str">
        <f>IFERROR(IF(VLOOKUP($B2772,DPORT_BD!$A$1:$I$296,7,FALSE)=0,"",VLOOKUP($B2772,DPORT_BD!$A$1:$I$296,7,FALSE)),"")</f>
        <v/>
      </c>
      <c r="AM2772" s="5" t="str">
        <f>IFERROR(IF(VLOOKUP($B2772,DPORT_BD!$A$1:$I$296,8,FALSE)=0,"",VLOOKUP($B2772,DPORT_BD!$A$1:$I$296,8,FALSE)),"")</f>
        <v/>
      </c>
      <c r="AN2772" s="5" t="str">
        <f>IFERROR(IF(VLOOKUP($B2772,DPORT_BD!$A$1:$I$296,9,FALSE)=0,"",VLOOKUP($B2772,DPORT_BD!$A$1:$I$296,9,FALSE)),"")</f>
        <v/>
      </c>
    </row>
    <row r="2773" spans="1:40">
      <c r="A2773" t="s">
        <v>32</v>
      </c>
      <c r="B2773" t="s">
        <v>4578</v>
      </c>
      <c r="C2773" t="s">
        <v>34</v>
      </c>
      <c r="D2773" t="s">
        <v>52</v>
      </c>
      <c r="E2773" t="s">
        <v>53</v>
      </c>
      <c r="F2773" s="1">
        <v>3850</v>
      </c>
      <c r="I2773" t="s">
        <v>1229</v>
      </c>
      <c r="S2773" t="s">
        <v>663</v>
      </c>
      <c r="T2773" s="1">
        <v>10</v>
      </c>
      <c r="Y2773" t="s">
        <v>3518</v>
      </c>
      <c r="AG2773" s="5" t="str">
        <f>IFERROR(IF(VLOOKUP($B2773,DPORT_BD!$A$1:$I$296,2,FALSE)=0,"",VLOOKUP($B2773,DPORT_BD!$A$1:$I$296,2,FALSE)),"")</f>
        <v/>
      </c>
      <c r="AH2773" s="5" t="str">
        <f>IFERROR(IF(VLOOKUP($B2773,DPORT_BD!$A$1:$I$296,3,FALSE)=0,"",VLOOKUP($B2773,DPORT_BD!$A$1:$I$296,3,FALSE)),"")</f>
        <v/>
      </c>
      <c r="AI2773" s="5" t="str">
        <f>IFERROR(IF(VLOOKUP($B2773,DPORT_BD!$A$1:$I$296,4,FALSE)=0,"",VLOOKUP($B2773,DPORT_BD!$A$1:$I$296,4,FALSE)),"")</f>
        <v/>
      </c>
      <c r="AJ2773" s="5" t="str">
        <f>IFERROR(IF(VLOOKUP($B2773,DPORT_BD!$A$1:$I$296,5,FALSE)=0,"",VLOOKUP($B2773,DPORT_BD!$A$1:$I$296,5,FALSE)),"")</f>
        <v/>
      </c>
      <c r="AK2773" s="5" t="str">
        <f>IFERROR(IF(VLOOKUP($B2773,DPORT_BD!$A$1:$I$296,6,FALSE)=0,"",VLOOKUP($B2773,DPORT_BD!$A$1:$I$296,6,FALSE)),"")</f>
        <v/>
      </c>
      <c r="AL2773" s="5" t="str">
        <f>IFERROR(IF(VLOOKUP($B2773,DPORT_BD!$A$1:$I$296,7,FALSE)=0,"",VLOOKUP($B2773,DPORT_BD!$A$1:$I$296,7,FALSE)),"")</f>
        <v/>
      </c>
      <c r="AM2773" s="5" t="str">
        <f>IFERROR(IF(VLOOKUP($B2773,DPORT_BD!$A$1:$I$296,8,FALSE)=0,"",VLOOKUP($B2773,DPORT_BD!$A$1:$I$296,8,FALSE)),"")</f>
        <v/>
      </c>
      <c r="AN2773" s="5" t="str">
        <f>IFERROR(IF(VLOOKUP($B2773,DPORT_BD!$A$1:$I$296,9,FALSE)=0,"",VLOOKUP($B2773,DPORT_BD!$A$1:$I$296,9,FALSE)),"")</f>
        <v/>
      </c>
    </row>
    <row r="2774" spans="1:40">
      <c r="A2774" t="s">
        <v>32</v>
      </c>
      <c r="B2774" t="s">
        <v>4579</v>
      </c>
      <c r="C2774" t="s">
        <v>34</v>
      </c>
      <c r="D2774" t="s">
        <v>52</v>
      </c>
      <c r="E2774" t="s">
        <v>53</v>
      </c>
      <c r="F2774" s="1">
        <v>3700</v>
      </c>
      <c r="I2774" t="s">
        <v>37</v>
      </c>
      <c r="J2774" t="s">
        <v>169</v>
      </c>
      <c r="K2774" t="s">
        <v>83</v>
      </c>
      <c r="L2774" t="s">
        <v>84</v>
      </c>
      <c r="M2774" t="s">
        <v>40</v>
      </c>
      <c r="S2774" t="s">
        <v>441</v>
      </c>
      <c r="T2774" s="1">
        <v>14</v>
      </c>
      <c r="AG2774" s="5" t="str">
        <f>IFERROR(IF(VLOOKUP($B2774,DPORT_BD!$A$1:$I$296,2,FALSE)=0,"",VLOOKUP($B2774,DPORT_BD!$A$1:$I$296,2,FALSE)),"")</f>
        <v/>
      </c>
      <c r="AH2774" s="5" t="str">
        <f>IFERROR(IF(VLOOKUP($B2774,DPORT_BD!$A$1:$I$296,3,FALSE)=0,"",VLOOKUP($B2774,DPORT_BD!$A$1:$I$296,3,FALSE)),"")</f>
        <v/>
      </c>
      <c r="AI2774" s="5" t="str">
        <f>IFERROR(IF(VLOOKUP($B2774,DPORT_BD!$A$1:$I$296,4,FALSE)=0,"",VLOOKUP($B2774,DPORT_BD!$A$1:$I$296,4,FALSE)),"")</f>
        <v/>
      </c>
      <c r="AJ2774" s="5" t="str">
        <f>IFERROR(IF(VLOOKUP($B2774,DPORT_BD!$A$1:$I$296,5,FALSE)=0,"",VLOOKUP($B2774,DPORT_BD!$A$1:$I$296,5,FALSE)),"")</f>
        <v/>
      </c>
      <c r="AK2774" s="5" t="str">
        <f>IFERROR(IF(VLOOKUP($B2774,DPORT_BD!$A$1:$I$296,6,FALSE)=0,"",VLOOKUP($B2774,DPORT_BD!$A$1:$I$296,6,FALSE)),"")</f>
        <v/>
      </c>
      <c r="AL2774" s="5" t="str">
        <f>IFERROR(IF(VLOOKUP($B2774,DPORT_BD!$A$1:$I$296,7,FALSE)=0,"",VLOOKUP($B2774,DPORT_BD!$A$1:$I$296,7,FALSE)),"")</f>
        <v/>
      </c>
      <c r="AM2774" s="5" t="str">
        <f>IFERROR(IF(VLOOKUP($B2774,DPORT_BD!$A$1:$I$296,8,FALSE)=0,"",VLOOKUP($B2774,DPORT_BD!$A$1:$I$296,8,FALSE)),"")</f>
        <v/>
      </c>
      <c r="AN2774" s="5" t="str">
        <f>IFERROR(IF(VLOOKUP($B2774,DPORT_BD!$A$1:$I$296,9,FALSE)=0,"",VLOOKUP($B2774,DPORT_BD!$A$1:$I$296,9,FALSE)),"")</f>
        <v/>
      </c>
    </row>
    <row r="2775" spans="1:40">
      <c r="A2775" t="s">
        <v>32</v>
      </c>
      <c r="B2775" t="s">
        <v>4580</v>
      </c>
      <c r="C2775" t="s">
        <v>34</v>
      </c>
      <c r="D2775" t="s">
        <v>52</v>
      </c>
      <c r="E2775" t="s">
        <v>53</v>
      </c>
      <c r="F2775" s="1">
        <v>3900</v>
      </c>
      <c r="I2775" t="s">
        <v>37</v>
      </c>
      <c r="J2775" t="s">
        <v>169</v>
      </c>
      <c r="K2775" t="s">
        <v>83</v>
      </c>
      <c r="L2775" t="s">
        <v>84</v>
      </c>
      <c r="M2775" t="s">
        <v>40</v>
      </c>
      <c r="S2775" t="s">
        <v>441</v>
      </c>
      <c r="T2775" s="1">
        <v>14</v>
      </c>
      <c r="AG2775" s="5" t="str">
        <f>IFERROR(IF(VLOOKUP($B2775,DPORT_BD!$A$1:$I$296,2,FALSE)=0,"",VLOOKUP($B2775,DPORT_BD!$A$1:$I$296,2,FALSE)),"")</f>
        <v/>
      </c>
      <c r="AH2775" s="5" t="str">
        <f>IFERROR(IF(VLOOKUP($B2775,DPORT_BD!$A$1:$I$296,3,FALSE)=0,"",VLOOKUP($B2775,DPORT_BD!$A$1:$I$296,3,FALSE)),"")</f>
        <v/>
      </c>
      <c r="AI2775" s="5" t="str">
        <f>IFERROR(IF(VLOOKUP($B2775,DPORT_BD!$A$1:$I$296,4,FALSE)=0,"",VLOOKUP($B2775,DPORT_BD!$A$1:$I$296,4,FALSE)),"")</f>
        <v/>
      </c>
      <c r="AJ2775" s="5" t="str">
        <f>IFERROR(IF(VLOOKUP($B2775,DPORT_BD!$A$1:$I$296,5,FALSE)=0,"",VLOOKUP($B2775,DPORT_BD!$A$1:$I$296,5,FALSE)),"")</f>
        <v/>
      </c>
      <c r="AK2775" s="5" t="str">
        <f>IFERROR(IF(VLOOKUP($B2775,DPORT_BD!$A$1:$I$296,6,FALSE)=0,"",VLOOKUP($B2775,DPORT_BD!$A$1:$I$296,6,FALSE)),"")</f>
        <v/>
      </c>
      <c r="AL2775" s="5" t="str">
        <f>IFERROR(IF(VLOOKUP($B2775,DPORT_BD!$A$1:$I$296,7,FALSE)=0,"",VLOOKUP($B2775,DPORT_BD!$A$1:$I$296,7,FALSE)),"")</f>
        <v/>
      </c>
      <c r="AM2775" s="5" t="str">
        <f>IFERROR(IF(VLOOKUP($B2775,DPORT_BD!$A$1:$I$296,8,FALSE)=0,"",VLOOKUP($B2775,DPORT_BD!$A$1:$I$296,8,FALSE)),"")</f>
        <v/>
      </c>
      <c r="AN2775" s="5" t="str">
        <f>IFERROR(IF(VLOOKUP($B2775,DPORT_BD!$A$1:$I$296,9,FALSE)=0,"",VLOOKUP($B2775,DPORT_BD!$A$1:$I$296,9,FALSE)),"")</f>
        <v/>
      </c>
    </row>
    <row r="2776" spans="1:40">
      <c r="A2776" t="s">
        <v>32</v>
      </c>
      <c r="B2776" t="s">
        <v>4581</v>
      </c>
      <c r="C2776" t="s">
        <v>34</v>
      </c>
      <c r="D2776" t="s">
        <v>52</v>
      </c>
      <c r="E2776" t="s">
        <v>53</v>
      </c>
      <c r="F2776" s="1">
        <v>3850</v>
      </c>
      <c r="I2776" t="s">
        <v>37</v>
      </c>
      <c r="J2776" t="s">
        <v>169</v>
      </c>
      <c r="K2776" t="s">
        <v>83</v>
      </c>
      <c r="L2776" t="s">
        <v>84</v>
      </c>
      <c r="M2776" t="s">
        <v>40</v>
      </c>
      <c r="S2776" t="s">
        <v>441</v>
      </c>
      <c r="T2776" s="1">
        <v>14</v>
      </c>
      <c r="AG2776" s="5" t="str">
        <f>IFERROR(IF(VLOOKUP($B2776,DPORT_BD!$A$1:$I$296,2,FALSE)=0,"",VLOOKUP($B2776,DPORT_BD!$A$1:$I$296,2,FALSE)),"")</f>
        <v/>
      </c>
      <c r="AH2776" s="5" t="str">
        <f>IFERROR(IF(VLOOKUP($B2776,DPORT_BD!$A$1:$I$296,3,FALSE)=0,"",VLOOKUP($B2776,DPORT_BD!$A$1:$I$296,3,FALSE)),"")</f>
        <v/>
      </c>
      <c r="AI2776" s="5" t="str">
        <f>IFERROR(IF(VLOOKUP($B2776,DPORT_BD!$A$1:$I$296,4,FALSE)=0,"",VLOOKUP($B2776,DPORT_BD!$A$1:$I$296,4,FALSE)),"")</f>
        <v/>
      </c>
      <c r="AJ2776" s="5" t="str">
        <f>IFERROR(IF(VLOOKUP($B2776,DPORT_BD!$A$1:$I$296,5,FALSE)=0,"",VLOOKUP($B2776,DPORT_BD!$A$1:$I$296,5,FALSE)),"")</f>
        <v/>
      </c>
      <c r="AK2776" s="5" t="str">
        <f>IFERROR(IF(VLOOKUP($B2776,DPORT_BD!$A$1:$I$296,6,FALSE)=0,"",VLOOKUP($B2776,DPORT_BD!$A$1:$I$296,6,FALSE)),"")</f>
        <v/>
      </c>
      <c r="AL2776" s="5" t="str">
        <f>IFERROR(IF(VLOOKUP($B2776,DPORT_BD!$A$1:$I$296,7,FALSE)=0,"",VLOOKUP($B2776,DPORT_BD!$A$1:$I$296,7,FALSE)),"")</f>
        <v/>
      </c>
      <c r="AM2776" s="5" t="str">
        <f>IFERROR(IF(VLOOKUP($B2776,DPORT_BD!$A$1:$I$296,8,FALSE)=0,"",VLOOKUP($B2776,DPORT_BD!$A$1:$I$296,8,FALSE)),"")</f>
        <v/>
      </c>
      <c r="AN2776" s="5" t="str">
        <f>IFERROR(IF(VLOOKUP($B2776,DPORT_BD!$A$1:$I$296,9,FALSE)=0,"",VLOOKUP($B2776,DPORT_BD!$A$1:$I$296,9,FALSE)),"")</f>
        <v/>
      </c>
    </row>
    <row r="2777" spans="1:40">
      <c r="A2777" t="s">
        <v>32</v>
      </c>
      <c r="B2777" t="s">
        <v>4582</v>
      </c>
      <c r="C2777" t="s">
        <v>34</v>
      </c>
      <c r="D2777" t="s">
        <v>52</v>
      </c>
      <c r="E2777" t="s">
        <v>53</v>
      </c>
      <c r="F2777" s="1">
        <v>3900</v>
      </c>
      <c r="I2777" t="s">
        <v>37</v>
      </c>
      <c r="J2777" t="s">
        <v>169</v>
      </c>
      <c r="K2777" t="s">
        <v>83</v>
      </c>
      <c r="L2777" t="s">
        <v>84</v>
      </c>
      <c r="M2777" t="s">
        <v>40</v>
      </c>
      <c r="S2777" t="s">
        <v>441</v>
      </c>
      <c r="T2777" s="1">
        <v>14</v>
      </c>
      <c r="AG2777" s="5" t="str">
        <f>IFERROR(IF(VLOOKUP($B2777,DPORT_BD!$A$1:$I$296,2,FALSE)=0,"",VLOOKUP($B2777,DPORT_BD!$A$1:$I$296,2,FALSE)),"")</f>
        <v/>
      </c>
      <c r="AH2777" s="5" t="str">
        <f>IFERROR(IF(VLOOKUP($B2777,DPORT_BD!$A$1:$I$296,3,FALSE)=0,"",VLOOKUP($B2777,DPORT_BD!$A$1:$I$296,3,FALSE)),"")</f>
        <v/>
      </c>
      <c r="AI2777" s="5" t="str">
        <f>IFERROR(IF(VLOOKUP($B2777,DPORT_BD!$A$1:$I$296,4,FALSE)=0,"",VLOOKUP($B2777,DPORT_BD!$A$1:$I$296,4,FALSE)),"")</f>
        <v/>
      </c>
      <c r="AJ2777" s="5" t="str">
        <f>IFERROR(IF(VLOOKUP($B2777,DPORT_BD!$A$1:$I$296,5,FALSE)=0,"",VLOOKUP($B2777,DPORT_BD!$A$1:$I$296,5,FALSE)),"")</f>
        <v/>
      </c>
      <c r="AK2777" s="5" t="str">
        <f>IFERROR(IF(VLOOKUP($B2777,DPORT_BD!$A$1:$I$296,6,FALSE)=0,"",VLOOKUP($B2777,DPORT_BD!$A$1:$I$296,6,FALSE)),"")</f>
        <v/>
      </c>
      <c r="AL2777" s="5" t="str">
        <f>IFERROR(IF(VLOOKUP($B2777,DPORT_BD!$A$1:$I$296,7,FALSE)=0,"",VLOOKUP($B2777,DPORT_BD!$A$1:$I$296,7,FALSE)),"")</f>
        <v/>
      </c>
      <c r="AM2777" s="5" t="str">
        <f>IFERROR(IF(VLOOKUP($B2777,DPORT_BD!$A$1:$I$296,8,FALSE)=0,"",VLOOKUP($B2777,DPORT_BD!$A$1:$I$296,8,FALSE)),"")</f>
        <v/>
      </c>
      <c r="AN2777" s="5" t="str">
        <f>IFERROR(IF(VLOOKUP($B2777,DPORT_BD!$A$1:$I$296,9,FALSE)=0,"",VLOOKUP($B2777,DPORT_BD!$A$1:$I$296,9,FALSE)),"")</f>
        <v/>
      </c>
    </row>
    <row r="2778" spans="1:40">
      <c r="A2778" t="s">
        <v>32</v>
      </c>
      <c r="B2778" t="s">
        <v>4583</v>
      </c>
      <c r="C2778" t="s">
        <v>101</v>
      </c>
      <c r="D2778" t="s">
        <v>45</v>
      </c>
      <c r="E2778" t="s">
        <v>102</v>
      </c>
      <c r="F2778" s="1">
        <v>2300</v>
      </c>
      <c r="I2778" t="s">
        <v>37</v>
      </c>
      <c r="J2778" t="s">
        <v>82</v>
      </c>
      <c r="K2778" t="s">
        <v>160</v>
      </c>
      <c r="L2778" t="s">
        <v>161</v>
      </c>
      <c r="M2778" t="s">
        <v>40</v>
      </c>
      <c r="S2778" t="s">
        <v>441</v>
      </c>
      <c r="T2778" s="1">
        <v>14</v>
      </c>
      <c r="AG2778" s="5" t="str">
        <f>IFERROR(IF(VLOOKUP($B2778,DPORT_BD!$A$1:$I$296,2,FALSE)=0,"",VLOOKUP($B2778,DPORT_BD!$A$1:$I$296,2,FALSE)),"")</f>
        <v/>
      </c>
      <c r="AH2778" s="5" t="str">
        <f>IFERROR(IF(VLOOKUP($B2778,DPORT_BD!$A$1:$I$296,3,FALSE)=0,"",VLOOKUP($B2778,DPORT_BD!$A$1:$I$296,3,FALSE)),"")</f>
        <v/>
      </c>
      <c r="AI2778" s="5" t="str">
        <f>IFERROR(IF(VLOOKUP($B2778,DPORT_BD!$A$1:$I$296,4,FALSE)=0,"",VLOOKUP($B2778,DPORT_BD!$A$1:$I$296,4,FALSE)),"")</f>
        <v/>
      </c>
      <c r="AJ2778" s="5" t="str">
        <f>IFERROR(IF(VLOOKUP($B2778,DPORT_BD!$A$1:$I$296,5,FALSE)=0,"",VLOOKUP($B2778,DPORT_BD!$A$1:$I$296,5,FALSE)),"")</f>
        <v/>
      </c>
      <c r="AK2778" s="5" t="str">
        <f>IFERROR(IF(VLOOKUP($B2778,DPORT_BD!$A$1:$I$296,6,FALSE)=0,"",VLOOKUP($B2778,DPORT_BD!$A$1:$I$296,6,FALSE)),"")</f>
        <v/>
      </c>
      <c r="AL2778" s="5" t="str">
        <f>IFERROR(IF(VLOOKUP($B2778,DPORT_BD!$A$1:$I$296,7,FALSE)=0,"",VLOOKUP($B2778,DPORT_BD!$A$1:$I$296,7,FALSE)),"")</f>
        <v/>
      </c>
      <c r="AM2778" s="5" t="str">
        <f>IFERROR(IF(VLOOKUP($B2778,DPORT_BD!$A$1:$I$296,8,FALSE)=0,"",VLOOKUP($B2778,DPORT_BD!$A$1:$I$296,8,FALSE)),"")</f>
        <v/>
      </c>
      <c r="AN2778" s="5" t="str">
        <f>IFERROR(IF(VLOOKUP($B2778,DPORT_BD!$A$1:$I$296,9,FALSE)=0,"",VLOOKUP($B2778,DPORT_BD!$A$1:$I$296,9,FALSE)),"")</f>
        <v/>
      </c>
    </row>
    <row r="2779" spans="1:40">
      <c r="A2779" t="s">
        <v>32</v>
      </c>
      <c r="B2779" t="s">
        <v>4584</v>
      </c>
      <c r="C2779" t="s">
        <v>34</v>
      </c>
      <c r="D2779" t="s">
        <v>52</v>
      </c>
      <c r="E2779" t="s">
        <v>53</v>
      </c>
      <c r="F2779" s="1">
        <v>3900</v>
      </c>
      <c r="I2779" t="s">
        <v>37</v>
      </c>
      <c r="J2779" t="s">
        <v>82</v>
      </c>
      <c r="K2779" t="s">
        <v>83</v>
      </c>
      <c r="L2779" t="s">
        <v>84</v>
      </c>
      <c r="M2779" t="s">
        <v>40</v>
      </c>
      <c r="S2779" t="s">
        <v>441</v>
      </c>
      <c r="T2779" s="1">
        <v>14</v>
      </c>
      <c r="AG2779" s="5" t="str">
        <f>IFERROR(IF(VLOOKUP($B2779,DPORT_BD!$A$1:$I$296,2,FALSE)=0,"",VLOOKUP($B2779,DPORT_BD!$A$1:$I$296,2,FALSE)),"")</f>
        <v/>
      </c>
      <c r="AH2779" s="5" t="str">
        <f>IFERROR(IF(VLOOKUP($B2779,DPORT_BD!$A$1:$I$296,3,FALSE)=0,"",VLOOKUP($B2779,DPORT_BD!$A$1:$I$296,3,FALSE)),"")</f>
        <v/>
      </c>
      <c r="AI2779" s="5" t="str">
        <f>IFERROR(IF(VLOOKUP($B2779,DPORT_BD!$A$1:$I$296,4,FALSE)=0,"",VLOOKUP($B2779,DPORT_BD!$A$1:$I$296,4,FALSE)),"")</f>
        <v/>
      </c>
      <c r="AJ2779" s="5" t="str">
        <f>IFERROR(IF(VLOOKUP($B2779,DPORT_BD!$A$1:$I$296,5,FALSE)=0,"",VLOOKUP($B2779,DPORT_BD!$A$1:$I$296,5,FALSE)),"")</f>
        <v/>
      </c>
      <c r="AK2779" s="5" t="str">
        <f>IFERROR(IF(VLOOKUP($B2779,DPORT_BD!$A$1:$I$296,6,FALSE)=0,"",VLOOKUP($B2779,DPORT_BD!$A$1:$I$296,6,FALSE)),"")</f>
        <v/>
      </c>
      <c r="AL2779" s="5" t="str">
        <f>IFERROR(IF(VLOOKUP($B2779,DPORT_BD!$A$1:$I$296,7,FALSE)=0,"",VLOOKUP($B2779,DPORT_BD!$A$1:$I$296,7,FALSE)),"")</f>
        <v/>
      </c>
      <c r="AM2779" s="5" t="str">
        <f>IFERROR(IF(VLOOKUP($B2779,DPORT_BD!$A$1:$I$296,8,FALSE)=0,"",VLOOKUP($B2779,DPORT_BD!$A$1:$I$296,8,FALSE)),"")</f>
        <v/>
      </c>
      <c r="AN2779" s="5" t="str">
        <f>IFERROR(IF(VLOOKUP($B2779,DPORT_BD!$A$1:$I$296,9,FALSE)=0,"",VLOOKUP($B2779,DPORT_BD!$A$1:$I$296,9,FALSE)),"")</f>
        <v/>
      </c>
    </row>
    <row r="2780" spans="1:40">
      <c r="A2780" t="s">
        <v>32</v>
      </c>
      <c r="B2780" t="s">
        <v>4585</v>
      </c>
      <c r="C2780" t="s">
        <v>34</v>
      </c>
      <c r="D2780" t="s">
        <v>52</v>
      </c>
      <c r="E2780" t="s">
        <v>53</v>
      </c>
      <c r="F2780" s="1">
        <v>3700</v>
      </c>
      <c r="G2780" t="s">
        <v>4586</v>
      </c>
      <c r="I2780" t="s">
        <v>37</v>
      </c>
      <c r="J2780" t="s">
        <v>82</v>
      </c>
      <c r="K2780" t="s">
        <v>359</v>
      </c>
      <c r="L2780" t="s">
        <v>360</v>
      </c>
      <c r="M2780" t="s">
        <v>40</v>
      </c>
      <c r="S2780" t="s">
        <v>441</v>
      </c>
      <c r="T2780" s="1">
        <v>14</v>
      </c>
      <c r="W2780" t="s">
        <v>136</v>
      </c>
      <c r="AC2780" t="s">
        <v>181</v>
      </c>
      <c r="AD2780" t="s">
        <v>181</v>
      </c>
      <c r="AG2780" s="5" t="str">
        <f>IFERROR(IF(VLOOKUP($B2780,DPORT_BD!$A$1:$I$296,2,FALSE)=0,"",VLOOKUP($B2780,DPORT_BD!$A$1:$I$296,2,FALSE)),"")</f>
        <v>PRC00002107</v>
      </c>
      <c r="AH2780" s="5" t="str">
        <f>IFERROR(IF(VLOOKUP($B2780,DPORT_BD!$A$1:$I$296,3,FALSE)=0,"",VLOOKUP($B2780,DPORT_BD!$A$1:$I$296,3,FALSE)),"")</f>
        <v>Lavado Químico</v>
      </c>
      <c r="AI2780" s="5" t="str">
        <f>IFERROR(IF(VLOOKUP($B2780,DPORT_BD!$A$1:$I$296,4,FALSE)=0,"",VLOOKUP($B2780,DPORT_BD!$A$1:$I$296,4,FALSE)),"")</f>
        <v/>
      </c>
      <c r="AJ2780" s="5" t="str">
        <f>IFERROR(IF(VLOOKUP($B2780,DPORT_BD!$A$1:$I$296,5,FALSE)=0,"",VLOOKUP($B2780,DPORT_BD!$A$1:$I$296,5,FALSE)),"")</f>
        <v>CAJA</v>
      </c>
      <c r="AK2780" s="5" t="str">
        <f>IFERROR(IF(VLOOKUP($B2780,DPORT_BD!$A$1:$I$296,6,FALSE)=0,"",VLOOKUP($B2780,DPORT_BD!$A$1:$I$296,6,FALSE)),"")</f>
        <v/>
      </c>
      <c r="AL2780" s="5" t="str">
        <f>IFERROR(IF(VLOOKUP($B2780,DPORT_BD!$A$1:$I$296,7,FALSE)=0,"",VLOOKUP($B2780,DPORT_BD!$A$1:$I$296,7,FALSE)),"")</f>
        <v/>
      </c>
      <c r="AM2780" s="5" t="str">
        <f>IFERROR(IF(VLOOKUP($B2780,DPORT_BD!$A$1:$I$296,8,FALSE)=0,"",VLOOKUP($B2780,DPORT_BD!$A$1:$I$296,8,FALSE)),"")</f>
        <v/>
      </c>
      <c r="AN2780" s="5" t="str">
        <f>IFERROR(IF(VLOOKUP($B2780,DPORT_BD!$A$1:$I$296,9,FALSE)=0,"",VLOOKUP($B2780,DPORT_BD!$A$1:$I$296,9,FALSE)),"")</f>
        <v/>
      </c>
    </row>
    <row r="2781" spans="1:40">
      <c r="A2781" t="s">
        <v>32</v>
      </c>
      <c r="B2781" t="s">
        <v>4587</v>
      </c>
      <c r="C2781" t="s">
        <v>34</v>
      </c>
      <c r="D2781" t="s">
        <v>52</v>
      </c>
      <c r="E2781" t="s">
        <v>53</v>
      </c>
      <c r="F2781" s="1">
        <v>3900</v>
      </c>
      <c r="G2781" t="s">
        <v>363</v>
      </c>
      <c r="H2781" t="s">
        <v>1831</v>
      </c>
      <c r="I2781" t="s">
        <v>37</v>
      </c>
      <c r="J2781" t="s">
        <v>3175</v>
      </c>
      <c r="K2781" t="s">
        <v>160</v>
      </c>
      <c r="L2781" t="s">
        <v>161</v>
      </c>
      <c r="M2781" t="s">
        <v>40</v>
      </c>
      <c r="S2781" t="s">
        <v>441</v>
      </c>
      <c r="T2781" s="1">
        <v>14</v>
      </c>
      <c r="U2781" t="s">
        <v>614</v>
      </c>
      <c r="W2781" t="s">
        <v>136</v>
      </c>
      <c r="AC2781" t="s">
        <v>181</v>
      </c>
      <c r="AD2781" t="s">
        <v>181</v>
      </c>
      <c r="AG2781" s="5" t="str">
        <f>IFERROR(IF(VLOOKUP($B2781,DPORT_BD!$A$1:$I$296,2,FALSE)=0,"",VLOOKUP($B2781,DPORT_BD!$A$1:$I$296,2,FALSE)),"")</f>
        <v>PRC00002089</v>
      </c>
      <c r="AH2781" s="5" t="str">
        <f>IFERROR(IF(VLOOKUP($B2781,DPORT_BD!$A$1:$I$296,3,FALSE)=0,"",VLOOKUP($B2781,DPORT_BD!$A$1:$I$296,3,FALSE)),"")</f>
        <v>Barrido</v>
      </c>
      <c r="AI2781" s="5" t="str">
        <f>IFERROR(IF(VLOOKUP($B2781,DPORT_BD!$A$1:$I$296,4,FALSE)=0,"",VLOOKUP($B2781,DPORT_BD!$A$1:$I$296,4,FALSE)),"")</f>
        <v/>
      </c>
      <c r="AJ2781" s="5" t="str">
        <f>IFERROR(IF(VLOOKUP($B2781,DPORT_BD!$A$1:$I$296,5,FALSE)=0,"",VLOOKUP($B2781,DPORT_BD!$A$1:$I$296,5,FALSE)),"")</f>
        <v>CAJA</v>
      </c>
      <c r="AK2781" s="5" t="str">
        <f>IFERROR(IF(VLOOKUP($B2781,DPORT_BD!$A$1:$I$296,6,FALSE)=0,"",VLOOKUP($B2781,DPORT_BD!$A$1:$I$296,6,FALSE)),"")</f>
        <v/>
      </c>
      <c r="AL2781" s="5" t="str">
        <f>IFERROR(IF(VLOOKUP($B2781,DPORT_BD!$A$1:$I$296,7,FALSE)=0,"",VLOOKUP($B2781,DPORT_BD!$A$1:$I$296,7,FALSE)),"")</f>
        <v/>
      </c>
      <c r="AM2781" s="5" t="str">
        <f>IFERROR(IF(VLOOKUP($B2781,DPORT_BD!$A$1:$I$296,8,FALSE)=0,"",VLOOKUP($B2781,DPORT_BD!$A$1:$I$296,8,FALSE)),"")</f>
        <v/>
      </c>
      <c r="AN2781" s="5" t="str">
        <f>IFERROR(IF(VLOOKUP($B2781,DPORT_BD!$A$1:$I$296,9,FALSE)=0,"",VLOOKUP($B2781,DPORT_BD!$A$1:$I$296,9,FALSE)),"")</f>
        <v/>
      </c>
    </row>
    <row r="2782" spans="1:40">
      <c r="A2782" t="s">
        <v>32</v>
      </c>
      <c r="B2782" t="s">
        <v>4588</v>
      </c>
      <c r="C2782" t="s">
        <v>34</v>
      </c>
      <c r="D2782" t="s">
        <v>67</v>
      </c>
      <c r="E2782" t="s">
        <v>68</v>
      </c>
      <c r="F2782" s="1">
        <v>4420</v>
      </c>
      <c r="I2782" t="s">
        <v>37</v>
      </c>
      <c r="J2782" t="s">
        <v>145</v>
      </c>
      <c r="K2782" t="s">
        <v>160</v>
      </c>
      <c r="L2782" t="s">
        <v>161</v>
      </c>
      <c r="M2782" t="s">
        <v>320</v>
      </c>
      <c r="N2782" t="s">
        <v>650</v>
      </c>
      <c r="O2782" t="s">
        <v>2078</v>
      </c>
      <c r="P2782" t="s">
        <v>4589</v>
      </c>
      <c r="Q2782" t="s">
        <v>4590</v>
      </c>
      <c r="S2782" t="s">
        <v>663</v>
      </c>
      <c r="T2782" s="1">
        <v>10</v>
      </c>
      <c r="W2782" t="s">
        <v>323</v>
      </c>
      <c r="AG2782" s="5" t="str">
        <f>IFERROR(IF(VLOOKUP($B2782,DPORT_BD!$A$1:$I$296,2,FALSE)=0,"",VLOOKUP($B2782,DPORT_BD!$A$1:$I$296,2,FALSE)),"")</f>
        <v/>
      </c>
      <c r="AH2782" s="5" t="str">
        <f>IFERROR(IF(VLOOKUP($B2782,DPORT_BD!$A$1:$I$296,3,FALSE)=0,"",VLOOKUP($B2782,DPORT_BD!$A$1:$I$296,3,FALSE)),"")</f>
        <v/>
      </c>
      <c r="AI2782" s="5" t="str">
        <f>IFERROR(IF(VLOOKUP($B2782,DPORT_BD!$A$1:$I$296,4,FALSE)=0,"",VLOOKUP($B2782,DPORT_BD!$A$1:$I$296,4,FALSE)),"")</f>
        <v/>
      </c>
      <c r="AJ2782" s="5" t="str">
        <f>IFERROR(IF(VLOOKUP($B2782,DPORT_BD!$A$1:$I$296,5,FALSE)=0,"",VLOOKUP($B2782,DPORT_BD!$A$1:$I$296,5,FALSE)),"")</f>
        <v/>
      </c>
      <c r="AK2782" s="5" t="str">
        <f>IFERROR(IF(VLOOKUP($B2782,DPORT_BD!$A$1:$I$296,6,FALSE)=0,"",VLOOKUP($B2782,DPORT_BD!$A$1:$I$296,6,FALSE)),"")</f>
        <v/>
      </c>
      <c r="AL2782" s="5" t="str">
        <f>IFERROR(IF(VLOOKUP($B2782,DPORT_BD!$A$1:$I$296,7,FALSE)=0,"",VLOOKUP($B2782,DPORT_BD!$A$1:$I$296,7,FALSE)),"")</f>
        <v/>
      </c>
      <c r="AM2782" s="5" t="str">
        <f>IFERROR(IF(VLOOKUP($B2782,DPORT_BD!$A$1:$I$296,8,FALSE)=0,"",VLOOKUP($B2782,DPORT_BD!$A$1:$I$296,8,FALSE)),"")</f>
        <v/>
      </c>
      <c r="AN2782" s="5" t="str">
        <f>IFERROR(IF(VLOOKUP($B2782,DPORT_BD!$A$1:$I$296,9,FALSE)=0,"",VLOOKUP($B2782,DPORT_BD!$A$1:$I$296,9,FALSE)),"")</f>
        <v/>
      </c>
    </row>
    <row r="2783" spans="1:40">
      <c r="A2783" t="s">
        <v>32</v>
      </c>
      <c r="B2783" t="s">
        <v>4591</v>
      </c>
      <c r="C2783" t="s">
        <v>34</v>
      </c>
      <c r="D2783" t="s">
        <v>67</v>
      </c>
      <c r="E2783" t="s">
        <v>68</v>
      </c>
      <c r="F2783" s="1">
        <v>4580</v>
      </c>
      <c r="I2783" t="s">
        <v>319</v>
      </c>
      <c r="K2783" t="s">
        <v>38</v>
      </c>
      <c r="L2783" t="s">
        <v>39</v>
      </c>
      <c r="M2783" t="s">
        <v>320</v>
      </c>
      <c r="N2783" t="s">
        <v>650</v>
      </c>
      <c r="O2783" t="s">
        <v>2078</v>
      </c>
      <c r="P2783" t="s">
        <v>4589</v>
      </c>
      <c r="Q2783" t="s">
        <v>4592</v>
      </c>
      <c r="S2783" t="s">
        <v>307</v>
      </c>
      <c r="T2783" s="1">
        <v>4</v>
      </c>
      <c r="W2783" t="s">
        <v>323</v>
      </c>
      <c r="AG2783" s="5" t="str">
        <f>IFERROR(IF(VLOOKUP($B2783,DPORT_BD!$A$1:$I$296,2,FALSE)=0,"",VLOOKUP($B2783,DPORT_BD!$A$1:$I$296,2,FALSE)),"")</f>
        <v/>
      </c>
      <c r="AH2783" s="5" t="str">
        <f>IFERROR(IF(VLOOKUP($B2783,DPORT_BD!$A$1:$I$296,3,FALSE)=0,"",VLOOKUP($B2783,DPORT_BD!$A$1:$I$296,3,FALSE)),"")</f>
        <v/>
      </c>
      <c r="AI2783" s="5" t="str">
        <f>IFERROR(IF(VLOOKUP($B2783,DPORT_BD!$A$1:$I$296,4,FALSE)=0,"",VLOOKUP($B2783,DPORT_BD!$A$1:$I$296,4,FALSE)),"")</f>
        <v/>
      </c>
      <c r="AJ2783" s="5" t="str">
        <f>IFERROR(IF(VLOOKUP($B2783,DPORT_BD!$A$1:$I$296,5,FALSE)=0,"",VLOOKUP($B2783,DPORT_BD!$A$1:$I$296,5,FALSE)),"")</f>
        <v/>
      </c>
      <c r="AK2783" s="5" t="str">
        <f>IFERROR(IF(VLOOKUP($B2783,DPORT_BD!$A$1:$I$296,6,FALSE)=0,"",VLOOKUP($B2783,DPORT_BD!$A$1:$I$296,6,FALSE)),"")</f>
        <v/>
      </c>
      <c r="AL2783" s="5" t="str">
        <f>IFERROR(IF(VLOOKUP($B2783,DPORT_BD!$A$1:$I$296,7,FALSE)=0,"",VLOOKUP($B2783,DPORT_BD!$A$1:$I$296,7,FALSE)),"")</f>
        <v/>
      </c>
      <c r="AM2783" s="5" t="str">
        <f>IFERROR(IF(VLOOKUP($B2783,DPORT_BD!$A$1:$I$296,8,FALSE)=0,"",VLOOKUP($B2783,DPORT_BD!$A$1:$I$296,8,FALSE)),"")</f>
        <v/>
      </c>
      <c r="AN2783" s="5" t="str">
        <f>IFERROR(IF(VLOOKUP($B2783,DPORT_BD!$A$1:$I$296,9,FALSE)=0,"",VLOOKUP($B2783,DPORT_BD!$A$1:$I$296,9,FALSE)),"")</f>
        <v/>
      </c>
    </row>
    <row r="2784" spans="1:40">
      <c r="A2784" t="s">
        <v>32</v>
      </c>
      <c r="B2784" t="s">
        <v>4593</v>
      </c>
      <c r="C2784" t="s">
        <v>34</v>
      </c>
      <c r="D2784" t="s">
        <v>67</v>
      </c>
      <c r="E2784" t="s">
        <v>68</v>
      </c>
      <c r="F2784" s="1">
        <v>4480</v>
      </c>
      <c r="I2784" t="s">
        <v>37</v>
      </c>
      <c r="K2784" t="s">
        <v>38</v>
      </c>
      <c r="L2784" t="s">
        <v>39</v>
      </c>
      <c r="M2784" t="s">
        <v>320</v>
      </c>
      <c r="N2784" t="s">
        <v>650</v>
      </c>
      <c r="O2784" t="s">
        <v>2078</v>
      </c>
      <c r="P2784" t="s">
        <v>4589</v>
      </c>
      <c r="Q2784" t="s">
        <v>4590</v>
      </c>
      <c r="S2784" t="s">
        <v>770</v>
      </c>
      <c r="T2784" s="1">
        <v>6</v>
      </c>
      <c r="W2784" t="s">
        <v>323</v>
      </c>
      <c r="AG2784" s="5" t="str">
        <f>IFERROR(IF(VLOOKUP($B2784,DPORT_BD!$A$1:$I$296,2,FALSE)=0,"",VLOOKUP($B2784,DPORT_BD!$A$1:$I$296,2,FALSE)),"")</f>
        <v/>
      </c>
      <c r="AH2784" s="5" t="str">
        <f>IFERROR(IF(VLOOKUP($B2784,DPORT_BD!$A$1:$I$296,3,FALSE)=0,"",VLOOKUP($B2784,DPORT_BD!$A$1:$I$296,3,FALSE)),"")</f>
        <v/>
      </c>
      <c r="AI2784" s="5" t="str">
        <f>IFERROR(IF(VLOOKUP($B2784,DPORT_BD!$A$1:$I$296,4,FALSE)=0,"",VLOOKUP($B2784,DPORT_BD!$A$1:$I$296,4,FALSE)),"")</f>
        <v/>
      </c>
      <c r="AJ2784" s="5" t="str">
        <f>IFERROR(IF(VLOOKUP($B2784,DPORT_BD!$A$1:$I$296,5,FALSE)=0,"",VLOOKUP($B2784,DPORT_BD!$A$1:$I$296,5,FALSE)),"")</f>
        <v/>
      </c>
      <c r="AK2784" s="5" t="str">
        <f>IFERROR(IF(VLOOKUP($B2784,DPORT_BD!$A$1:$I$296,6,FALSE)=0,"",VLOOKUP($B2784,DPORT_BD!$A$1:$I$296,6,FALSE)),"")</f>
        <v/>
      </c>
      <c r="AL2784" s="5" t="str">
        <f>IFERROR(IF(VLOOKUP($B2784,DPORT_BD!$A$1:$I$296,7,FALSE)=0,"",VLOOKUP($B2784,DPORT_BD!$A$1:$I$296,7,FALSE)),"")</f>
        <v/>
      </c>
      <c r="AM2784" s="5" t="str">
        <f>IFERROR(IF(VLOOKUP($B2784,DPORT_BD!$A$1:$I$296,8,FALSE)=0,"",VLOOKUP($B2784,DPORT_BD!$A$1:$I$296,8,FALSE)),"")</f>
        <v/>
      </c>
      <c r="AN2784" s="5" t="str">
        <f>IFERROR(IF(VLOOKUP($B2784,DPORT_BD!$A$1:$I$296,9,FALSE)=0,"",VLOOKUP($B2784,DPORT_BD!$A$1:$I$296,9,FALSE)),"")</f>
        <v/>
      </c>
    </row>
    <row r="2785" spans="1:40">
      <c r="A2785" t="s">
        <v>32</v>
      </c>
      <c r="B2785" t="s">
        <v>4594</v>
      </c>
      <c r="C2785" t="s">
        <v>34</v>
      </c>
      <c r="D2785" t="s">
        <v>67</v>
      </c>
      <c r="E2785" t="s">
        <v>68</v>
      </c>
      <c r="F2785" s="1">
        <v>4330</v>
      </c>
      <c r="I2785" t="s">
        <v>319</v>
      </c>
      <c r="K2785" t="s">
        <v>38</v>
      </c>
      <c r="L2785" t="s">
        <v>39</v>
      </c>
      <c r="M2785" t="s">
        <v>320</v>
      </c>
      <c r="N2785" t="s">
        <v>650</v>
      </c>
      <c r="O2785" t="s">
        <v>2078</v>
      </c>
      <c r="P2785" t="s">
        <v>4589</v>
      </c>
      <c r="Q2785" t="s">
        <v>4595</v>
      </c>
      <c r="S2785" t="s">
        <v>770</v>
      </c>
      <c r="T2785" s="1">
        <v>6</v>
      </c>
      <c r="W2785" t="s">
        <v>323</v>
      </c>
      <c r="AG2785" s="5" t="str">
        <f>IFERROR(IF(VLOOKUP($B2785,DPORT_BD!$A$1:$I$296,2,FALSE)=0,"",VLOOKUP($B2785,DPORT_BD!$A$1:$I$296,2,FALSE)),"")</f>
        <v/>
      </c>
      <c r="AH2785" s="5" t="str">
        <f>IFERROR(IF(VLOOKUP($B2785,DPORT_BD!$A$1:$I$296,3,FALSE)=0,"",VLOOKUP($B2785,DPORT_BD!$A$1:$I$296,3,FALSE)),"")</f>
        <v/>
      </c>
      <c r="AI2785" s="5" t="str">
        <f>IFERROR(IF(VLOOKUP($B2785,DPORT_BD!$A$1:$I$296,4,FALSE)=0,"",VLOOKUP($B2785,DPORT_BD!$A$1:$I$296,4,FALSE)),"")</f>
        <v/>
      </c>
      <c r="AJ2785" s="5" t="str">
        <f>IFERROR(IF(VLOOKUP($B2785,DPORT_BD!$A$1:$I$296,5,FALSE)=0,"",VLOOKUP($B2785,DPORT_BD!$A$1:$I$296,5,FALSE)),"")</f>
        <v/>
      </c>
      <c r="AK2785" s="5" t="str">
        <f>IFERROR(IF(VLOOKUP($B2785,DPORT_BD!$A$1:$I$296,6,FALSE)=0,"",VLOOKUP($B2785,DPORT_BD!$A$1:$I$296,6,FALSE)),"")</f>
        <v/>
      </c>
      <c r="AL2785" s="5" t="str">
        <f>IFERROR(IF(VLOOKUP($B2785,DPORT_BD!$A$1:$I$296,7,FALSE)=0,"",VLOOKUP($B2785,DPORT_BD!$A$1:$I$296,7,FALSE)),"")</f>
        <v/>
      </c>
      <c r="AM2785" s="5" t="str">
        <f>IFERROR(IF(VLOOKUP($B2785,DPORT_BD!$A$1:$I$296,8,FALSE)=0,"",VLOOKUP($B2785,DPORT_BD!$A$1:$I$296,8,FALSE)),"")</f>
        <v/>
      </c>
      <c r="AN2785" s="5" t="str">
        <f>IFERROR(IF(VLOOKUP($B2785,DPORT_BD!$A$1:$I$296,9,FALSE)=0,"",VLOOKUP($B2785,DPORT_BD!$A$1:$I$296,9,FALSE)),"")</f>
        <v/>
      </c>
    </row>
    <row r="2786" spans="1:40">
      <c r="A2786" t="s">
        <v>32</v>
      </c>
      <c r="B2786" t="s">
        <v>4596</v>
      </c>
      <c r="C2786" t="s">
        <v>34</v>
      </c>
      <c r="D2786" t="s">
        <v>67</v>
      </c>
      <c r="E2786" t="s">
        <v>68</v>
      </c>
      <c r="F2786" s="1">
        <v>4250</v>
      </c>
      <c r="I2786" t="s">
        <v>319</v>
      </c>
      <c r="K2786" t="s">
        <v>38</v>
      </c>
      <c r="L2786" t="s">
        <v>39</v>
      </c>
      <c r="M2786" t="s">
        <v>320</v>
      </c>
      <c r="N2786" t="s">
        <v>650</v>
      </c>
      <c r="O2786" t="s">
        <v>2078</v>
      </c>
      <c r="P2786" t="s">
        <v>4589</v>
      </c>
      <c r="Q2786" t="s">
        <v>4595</v>
      </c>
      <c r="S2786" t="s">
        <v>527</v>
      </c>
      <c r="T2786" s="1">
        <v>9</v>
      </c>
      <c r="W2786" t="s">
        <v>323</v>
      </c>
      <c r="AG2786" s="5" t="str">
        <f>IFERROR(IF(VLOOKUP($B2786,DPORT_BD!$A$1:$I$296,2,FALSE)=0,"",VLOOKUP($B2786,DPORT_BD!$A$1:$I$296,2,FALSE)),"")</f>
        <v/>
      </c>
      <c r="AH2786" s="5" t="str">
        <f>IFERROR(IF(VLOOKUP($B2786,DPORT_BD!$A$1:$I$296,3,FALSE)=0,"",VLOOKUP($B2786,DPORT_BD!$A$1:$I$296,3,FALSE)),"")</f>
        <v/>
      </c>
      <c r="AI2786" s="5" t="str">
        <f>IFERROR(IF(VLOOKUP($B2786,DPORT_BD!$A$1:$I$296,4,FALSE)=0,"",VLOOKUP($B2786,DPORT_BD!$A$1:$I$296,4,FALSE)),"")</f>
        <v/>
      </c>
      <c r="AJ2786" s="5" t="str">
        <f>IFERROR(IF(VLOOKUP($B2786,DPORT_BD!$A$1:$I$296,5,FALSE)=0,"",VLOOKUP($B2786,DPORT_BD!$A$1:$I$296,5,FALSE)),"")</f>
        <v/>
      </c>
      <c r="AK2786" s="5" t="str">
        <f>IFERROR(IF(VLOOKUP($B2786,DPORT_BD!$A$1:$I$296,6,FALSE)=0,"",VLOOKUP($B2786,DPORT_BD!$A$1:$I$296,6,FALSE)),"")</f>
        <v/>
      </c>
      <c r="AL2786" s="5" t="str">
        <f>IFERROR(IF(VLOOKUP($B2786,DPORT_BD!$A$1:$I$296,7,FALSE)=0,"",VLOOKUP($B2786,DPORT_BD!$A$1:$I$296,7,FALSE)),"")</f>
        <v/>
      </c>
      <c r="AM2786" s="5" t="str">
        <f>IFERROR(IF(VLOOKUP($B2786,DPORT_BD!$A$1:$I$296,8,FALSE)=0,"",VLOOKUP($B2786,DPORT_BD!$A$1:$I$296,8,FALSE)),"")</f>
        <v/>
      </c>
      <c r="AN2786" s="5" t="str">
        <f>IFERROR(IF(VLOOKUP($B2786,DPORT_BD!$A$1:$I$296,9,FALSE)=0,"",VLOOKUP($B2786,DPORT_BD!$A$1:$I$296,9,FALSE)),"")</f>
        <v/>
      </c>
    </row>
    <row r="2787" spans="1:40">
      <c r="A2787" t="s">
        <v>32</v>
      </c>
      <c r="B2787" t="s">
        <v>4597</v>
      </c>
      <c r="C2787" t="s">
        <v>34</v>
      </c>
      <c r="D2787" t="s">
        <v>67</v>
      </c>
      <c r="E2787" t="s">
        <v>68</v>
      </c>
      <c r="F2787" s="1">
        <v>4610</v>
      </c>
      <c r="I2787" t="s">
        <v>319</v>
      </c>
      <c r="J2787" t="s">
        <v>145</v>
      </c>
      <c r="K2787" t="s">
        <v>160</v>
      </c>
      <c r="L2787" t="s">
        <v>161</v>
      </c>
      <c r="M2787" t="s">
        <v>320</v>
      </c>
      <c r="N2787" t="s">
        <v>650</v>
      </c>
      <c r="O2787" t="s">
        <v>2078</v>
      </c>
      <c r="P2787" t="s">
        <v>4589</v>
      </c>
      <c r="Q2787" t="s">
        <v>4592</v>
      </c>
      <c r="S2787" t="s">
        <v>307</v>
      </c>
      <c r="T2787" s="1">
        <v>4</v>
      </c>
      <c r="W2787" t="s">
        <v>323</v>
      </c>
      <c r="AG2787" s="5" t="str">
        <f>IFERROR(IF(VLOOKUP($B2787,DPORT_BD!$A$1:$I$296,2,FALSE)=0,"",VLOOKUP($B2787,DPORT_BD!$A$1:$I$296,2,FALSE)),"")</f>
        <v/>
      </c>
      <c r="AH2787" s="5" t="str">
        <f>IFERROR(IF(VLOOKUP($B2787,DPORT_BD!$A$1:$I$296,3,FALSE)=0,"",VLOOKUP($B2787,DPORT_BD!$A$1:$I$296,3,FALSE)),"")</f>
        <v/>
      </c>
      <c r="AI2787" s="5" t="str">
        <f>IFERROR(IF(VLOOKUP($B2787,DPORT_BD!$A$1:$I$296,4,FALSE)=0,"",VLOOKUP($B2787,DPORT_BD!$A$1:$I$296,4,FALSE)),"")</f>
        <v/>
      </c>
      <c r="AJ2787" s="5" t="str">
        <f>IFERROR(IF(VLOOKUP($B2787,DPORT_BD!$A$1:$I$296,5,FALSE)=0,"",VLOOKUP($B2787,DPORT_BD!$A$1:$I$296,5,FALSE)),"")</f>
        <v/>
      </c>
      <c r="AK2787" s="5" t="str">
        <f>IFERROR(IF(VLOOKUP($B2787,DPORT_BD!$A$1:$I$296,6,FALSE)=0,"",VLOOKUP($B2787,DPORT_BD!$A$1:$I$296,6,FALSE)),"")</f>
        <v/>
      </c>
      <c r="AL2787" s="5" t="str">
        <f>IFERROR(IF(VLOOKUP($B2787,DPORT_BD!$A$1:$I$296,7,FALSE)=0,"",VLOOKUP($B2787,DPORT_BD!$A$1:$I$296,7,FALSE)),"")</f>
        <v/>
      </c>
      <c r="AM2787" s="5" t="str">
        <f>IFERROR(IF(VLOOKUP($B2787,DPORT_BD!$A$1:$I$296,8,FALSE)=0,"",VLOOKUP($B2787,DPORT_BD!$A$1:$I$296,8,FALSE)),"")</f>
        <v/>
      </c>
      <c r="AN2787" s="5" t="str">
        <f>IFERROR(IF(VLOOKUP($B2787,DPORT_BD!$A$1:$I$296,9,FALSE)=0,"",VLOOKUP($B2787,DPORT_BD!$A$1:$I$296,9,FALSE)),"")</f>
        <v/>
      </c>
    </row>
    <row r="2788" spans="1:40">
      <c r="A2788" t="s">
        <v>32</v>
      </c>
      <c r="B2788" t="s">
        <v>4598</v>
      </c>
      <c r="C2788" t="s">
        <v>34</v>
      </c>
      <c r="D2788" t="s">
        <v>67</v>
      </c>
      <c r="E2788" t="s">
        <v>68</v>
      </c>
      <c r="F2788" s="1">
        <v>4600</v>
      </c>
      <c r="I2788" t="s">
        <v>319</v>
      </c>
      <c r="J2788" t="s">
        <v>145</v>
      </c>
      <c r="K2788" t="s">
        <v>83</v>
      </c>
      <c r="L2788" t="s">
        <v>84</v>
      </c>
      <c r="M2788" t="s">
        <v>320</v>
      </c>
      <c r="N2788" t="s">
        <v>650</v>
      </c>
      <c r="O2788" t="s">
        <v>2078</v>
      </c>
      <c r="P2788" t="s">
        <v>4589</v>
      </c>
      <c r="Q2788" t="s">
        <v>4592</v>
      </c>
      <c r="S2788" t="s">
        <v>770</v>
      </c>
      <c r="T2788" s="1">
        <v>6</v>
      </c>
      <c r="W2788" t="s">
        <v>323</v>
      </c>
      <c r="AG2788" s="5" t="str">
        <f>IFERROR(IF(VLOOKUP($B2788,DPORT_BD!$A$1:$I$296,2,FALSE)=0,"",VLOOKUP($B2788,DPORT_BD!$A$1:$I$296,2,FALSE)),"")</f>
        <v/>
      </c>
      <c r="AH2788" s="5" t="str">
        <f>IFERROR(IF(VLOOKUP($B2788,DPORT_BD!$A$1:$I$296,3,FALSE)=0,"",VLOOKUP($B2788,DPORT_BD!$A$1:$I$296,3,FALSE)),"")</f>
        <v/>
      </c>
      <c r="AI2788" s="5" t="str">
        <f>IFERROR(IF(VLOOKUP($B2788,DPORT_BD!$A$1:$I$296,4,FALSE)=0,"",VLOOKUP($B2788,DPORT_BD!$A$1:$I$296,4,FALSE)),"")</f>
        <v/>
      </c>
      <c r="AJ2788" s="5" t="str">
        <f>IFERROR(IF(VLOOKUP($B2788,DPORT_BD!$A$1:$I$296,5,FALSE)=0,"",VLOOKUP($B2788,DPORT_BD!$A$1:$I$296,5,FALSE)),"")</f>
        <v/>
      </c>
      <c r="AK2788" s="5" t="str">
        <f>IFERROR(IF(VLOOKUP($B2788,DPORT_BD!$A$1:$I$296,6,FALSE)=0,"",VLOOKUP($B2788,DPORT_BD!$A$1:$I$296,6,FALSE)),"")</f>
        <v/>
      </c>
      <c r="AL2788" s="5" t="str">
        <f>IFERROR(IF(VLOOKUP($B2788,DPORT_BD!$A$1:$I$296,7,FALSE)=0,"",VLOOKUP($B2788,DPORT_BD!$A$1:$I$296,7,FALSE)),"")</f>
        <v/>
      </c>
      <c r="AM2788" s="5" t="str">
        <f>IFERROR(IF(VLOOKUP($B2788,DPORT_BD!$A$1:$I$296,8,FALSE)=0,"",VLOOKUP($B2788,DPORT_BD!$A$1:$I$296,8,FALSE)),"")</f>
        <v/>
      </c>
      <c r="AN2788" s="5" t="str">
        <f>IFERROR(IF(VLOOKUP($B2788,DPORT_BD!$A$1:$I$296,9,FALSE)=0,"",VLOOKUP($B2788,DPORT_BD!$A$1:$I$296,9,FALSE)),"")</f>
        <v/>
      </c>
    </row>
    <row r="2789" spans="1:40">
      <c r="A2789" t="s">
        <v>32</v>
      </c>
      <c r="B2789" t="s">
        <v>4599</v>
      </c>
      <c r="C2789" t="s">
        <v>34</v>
      </c>
      <c r="D2789" t="s">
        <v>67</v>
      </c>
      <c r="E2789" t="s">
        <v>68</v>
      </c>
      <c r="F2789" s="1">
        <v>4600</v>
      </c>
      <c r="I2789" t="s">
        <v>1562</v>
      </c>
      <c r="J2789" t="s">
        <v>145</v>
      </c>
      <c r="K2789" t="s">
        <v>83</v>
      </c>
      <c r="L2789" t="s">
        <v>84</v>
      </c>
      <c r="M2789" t="s">
        <v>320</v>
      </c>
      <c r="N2789" t="s">
        <v>650</v>
      </c>
      <c r="O2789" t="s">
        <v>2078</v>
      </c>
      <c r="P2789" t="s">
        <v>4589</v>
      </c>
      <c r="Q2789" t="s">
        <v>4592</v>
      </c>
      <c r="S2789" t="s">
        <v>307</v>
      </c>
      <c r="T2789" s="1">
        <v>4</v>
      </c>
      <c r="W2789" t="s">
        <v>323</v>
      </c>
      <c r="AG2789" s="5" t="str">
        <f>IFERROR(IF(VLOOKUP($B2789,DPORT_BD!$A$1:$I$296,2,FALSE)=0,"",VLOOKUP($B2789,DPORT_BD!$A$1:$I$296,2,FALSE)),"")</f>
        <v/>
      </c>
      <c r="AH2789" s="5" t="str">
        <f>IFERROR(IF(VLOOKUP($B2789,DPORT_BD!$A$1:$I$296,3,FALSE)=0,"",VLOOKUP($B2789,DPORT_BD!$A$1:$I$296,3,FALSE)),"")</f>
        <v/>
      </c>
      <c r="AI2789" s="5" t="str">
        <f>IFERROR(IF(VLOOKUP($B2789,DPORT_BD!$A$1:$I$296,4,FALSE)=0,"",VLOOKUP($B2789,DPORT_BD!$A$1:$I$296,4,FALSE)),"")</f>
        <v/>
      </c>
      <c r="AJ2789" s="5" t="str">
        <f>IFERROR(IF(VLOOKUP($B2789,DPORT_BD!$A$1:$I$296,5,FALSE)=0,"",VLOOKUP($B2789,DPORT_BD!$A$1:$I$296,5,FALSE)),"")</f>
        <v/>
      </c>
      <c r="AK2789" s="5" t="str">
        <f>IFERROR(IF(VLOOKUP($B2789,DPORT_BD!$A$1:$I$296,6,FALSE)=0,"",VLOOKUP($B2789,DPORT_BD!$A$1:$I$296,6,FALSE)),"")</f>
        <v/>
      </c>
      <c r="AL2789" s="5" t="str">
        <f>IFERROR(IF(VLOOKUP($B2789,DPORT_BD!$A$1:$I$296,7,FALSE)=0,"",VLOOKUP($B2789,DPORT_BD!$A$1:$I$296,7,FALSE)),"")</f>
        <v/>
      </c>
      <c r="AM2789" s="5" t="str">
        <f>IFERROR(IF(VLOOKUP($B2789,DPORT_BD!$A$1:$I$296,8,FALSE)=0,"",VLOOKUP($B2789,DPORT_BD!$A$1:$I$296,8,FALSE)),"")</f>
        <v/>
      </c>
      <c r="AN2789" s="5" t="str">
        <f>IFERROR(IF(VLOOKUP($B2789,DPORT_BD!$A$1:$I$296,9,FALSE)=0,"",VLOOKUP($B2789,DPORT_BD!$A$1:$I$296,9,FALSE)),"")</f>
        <v/>
      </c>
    </row>
    <row r="2790" spans="1:40">
      <c r="A2790" t="s">
        <v>32</v>
      </c>
      <c r="B2790" t="s">
        <v>4600</v>
      </c>
      <c r="C2790" t="s">
        <v>34</v>
      </c>
      <c r="D2790" t="s">
        <v>67</v>
      </c>
      <c r="E2790" t="s">
        <v>68</v>
      </c>
      <c r="F2790" s="1">
        <v>4570</v>
      </c>
      <c r="I2790" t="s">
        <v>37</v>
      </c>
      <c r="J2790" t="s">
        <v>145</v>
      </c>
      <c r="K2790" t="s">
        <v>160</v>
      </c>
      <c r="L2790" t="s">
        <v>161</v>
      </c>
      <c r="M2790" t="s">
        <v>320</v>
      </c>
      <c r="N2790" t="s">
        <v>650</v>
      </c>
      <c r="O2790" t="s">
        <v>2078</v>
      </c>
      <c r="P2790" t="s">
        <v>4589</v>
      </c>
      <c r="Q2790" t="s">
        <v>4590</v>
      </c>
      <c r="S2790" t="s">
        <v>527</v>
      </c>
      <c r="T2790" s="1">
        <v>9</v>
      </c>
      <c r="W2790" t="s">
        <v>323</v>
      </c>
      <c r="AG2790" s="5" t="str">
        <f>IFERROR(IF(VLOOKUP($B2790,DPORT_BD!$A$1:$I$296,2,FALSE)=0,"",VLOOKUP($B2790,DPORT_BD!$A$1:$I$296,2,FALSE)),"")</f>
        <v/>
      </c>
      <c r="AH2790" s="5" t="str">
        <f>IFERROR(IF(VLOOKUP($B2790,DPORT_BD!$A$1:$I$296,3,FALSE)=0,"",VLOOKUP($B2790,DPORT_BD!$A$1:$I$296,3,FALSE)),"")</f>
        <v/>
      </c>
      <c r="AI2790" s="5" t="str">
        <f>IFERROR(IF(VLOOKUP($B2790,DPORT_BD!$A$1:$I$296,4,FALSE)=0,"",VLOOKUP($B2790,DPORT_BD!$A$1:$I$296,4,FALSE)),"")</f>
        <v/>
      </c>
      <c r="AJ2790" s="5" t="str">
        <f>IFERROR(IF(VLOOKUP($B2790,DPORT_BD!$A$1:$I$296,5,FALSE)=0,"",VLOOKUP($B2790,DPORT_BD!$A$1:$I$296,5,FALSE)),"")</f>
        <v/>
      </c>
      <c r="AK2790" s="5" t="str">
        <f>IFERROR(IF(VLOOKUP($B2790,DPORT_BD!$A$1:$I$296,6,FALSE)=0,"",VLOOKUP($B2790,DPORT_BD!$A$1:$I$296,6,FALSE)),"")</f>
        <v/>
      </c>
      <c r="AL2790" s="5" t="str">
        <f>IFERROR(IF(VLOOKUP($B2790,DPORT_BD!$A$1:$I$296,7,FALSE)=0,"",VLOOKUP($B2790,DPORT_BD!$A$1:$I$296,7,FALSE)),"")</f>
        <v/>
      </c>
      <c r="AM2790" s="5" t="str">
        <f>IFERROR(IF(VLOOKUP($B2790,DPORT_BD!$A$1:$I$296,8,FALSE)=0,"",VLOOKUP($B2790,DPORT_BD!$A$1:$I$296,8,FALSE)),"")</f>
        <v/>
      </c>
      <c r="AN2790" s="5" t="str">
        <f>IFERROR(IF(VLOOKUP($B2790,DPORT_BD!$A$1:$I$296,9,FALSE)=0,"",VLOOKUP($B2790,DPORT_BD!$A$1:$I$296,9,FALSE)),"")</f>
        <v/>
      </c>
    </row>
    <row r="2791" spans="1:40">
      <c r="A2791" t="s">
        <v>32</v>
      </c>
      <c r="B2791" t="s">
        <v>4601</v>
      </c>
      <c r="C2791" t="s">
        <v>34</v>
      </c>
      <c r="D2791" t="s">
        <v>67</v>
      </c>
      <c r="E2791" t="s">
        <v>68</v>
      </c>
      <c r="F2791" s="1">
        <v>4480</v>
      </c>
      <c r="I2791" t="s">
        <v>37</v>
      </c>
      <c r="K2791" t="s">
        <v>38</v>
      </c>
      <c r="L2791" t="s">
        <v>39</v>
      </c>
      <c r="M2791" t="s">
        <v>320</v>
      </c>
      <c r="N2791" t="s">
        <v>650</v>
      </c>
      <c r="O2791" t="s">
        <v>2078</v>
      </c>
      <c r="P2791" t="s">
        <v>4589</v>
      </c>
      <c r="Q2791" t="s">
        <v>4590</v>
      </c>
      <c r="S2791" t="s">
        <v>527</v>
      </c>
      <c r="T2791" s="1">
        <v>9</v>
      </c>
      <c r="W2791" t="s">
        <v>323</v>
      </c>
      <c r="AG2791" s="5" t="str">
        <f>IFERROR(IF(VLOOKUP($B2791,DPORT_BD!$A$1:$I$296,2,FALSE)=0,"",VLOOKUP($B2791,DPORT_BD!$A$1:$I$296,2,FALSE)),"")</f>
        <v/>
      </c>
      <c r="AH2791" s="5" t="str">
        <f>IFERROR(IF(VLOOKUP($B2791,DPORT_BD!$A$1:$I$296,3,FALSE)=0,"",VLOOKUP($B2791,DPORT_BD!$A$1:$I$296,3,FALSE)),"")</f>
        <v/>
      </c>
      <c r="AI2791" s="5" t="str">
        <f>IFERROR(IF(VLOOKUP($B2791,DPORT_BD!$A$1:$I$296,4,FALSE)=0,"",VLOOKUP($B2791,DPORT_BD!$A$1:$I$296,4,FALSE)),"")</f>
        <v/>
      </c>
      <c r="AJ2791" s="5" t="str">
        <f>IFERROR(IF(VLOOKUP($B2791,DPORT_BD!$A$1:$I$296,5,FALSE)=0,"",VLOOKUP($B2791,DPORT_BD!$A$1:$I$296,5,FALSE)),"")</f>
        <v/>
      </c>
      <c r="AK2791" s="5" t="str">
        <f>IFERROR(IF(VLOOKUP($B2791,DPORT_BD!$A$1:$I$296,6,FALSE)=0,"",VLOOKUP($B2791,DPORT_BD!$A$1:$I$296,6,FALSE)),"")</f>
        <v/>
      </c>
      <c r="AL2791" s="5" t="str">
        <f>IFERROR(IF(VLOOKUP($B2791,DPORT_BD!$A$1:$I$296,7,FALSE)=0,"",VLOOKUP($B2791,DPORT_BD!$A$1:$I$296,7,FALSE)),"")</f>
        <v/>
      </c>
      <c r="AM2791" s="5" t="str">
        <f>IFERROR(IF(VLOOKUP($B2791,DPORT_BD!$A$1:$I$296,8,FALSE)=0,"",VLOOKUP($B2791,DPORT_BD!$A$1:$I$296,8,FALSE)),"")</f>
        <v/>
      </c>
      <c r="AN2791" s="5" t="str">
        <f>IFERROR(IF(VLOOKUP($B2791,DPORT_BD!$A$1:$I$296,9,FALSE)=0,"",VLOOKUP($B2791,DPORT_BD!$A$1:$I$296,9,FALSE)),"")</f>
        <v/>
      </c>
    </row>
    <row r="2792" spans="1:40">
      <c r="A2792" t="s">
        <v>32</v>
      </c>
      <c r="B2792" t="s">
        <v>4602</v>
      </c>
      <c r="C2792" t="s">
        <v>34</v>
      </c>
      <c r="D2792" t="s">
        <v>67</v>
      </c>
      <c r="E2792" t="s">
        <v>68</v>
      </c>
      <c r="F2792" s="1">
        <v>4500</v>
      </c>
      <c r="I2792" t="s">
        <v>319</v>
      </c>
      <c r="K2792" t="s">
        <v>38</v>
      </c>
      <c r="L2792" t="s">
        <v>39</v>
      </c>
      <c r="M2792" t="s">
        <v>320</v>
      </c>
      <c r="N2792" t="s">
        <v>650</v>
      </c>
      <c r="O2792" t="s">
        <v>2078</v>
      </c>
      <c r="P2792" t="s">
        <v>4589</v>
      </c>
      <c r="Q2792" t="s">
        <v>4592</v>
      </c>
      <c r="S2792" t="s">
        <v>770</v>
      </c>
      <c r="T2792" s="1">
        <v>6</v>
      </c>
      <c r="W2792" t="s">
        <v>323</v>
      </c>
      <c r="AG2792" s="5" t="str">
        <f>IFERROR(IF(VLOOKUP($B2792,DPORT_BD!$A$1:$I$296,2,FALSE)=0,"",VLOOKUP($B2792,DPORT_BD!$A$1:$I$296,2,FALSE)),"")</f>
        <v/>
      </c>
      <c r="AH2792" s="5" t="str">
        <f>IFERROR(IF(VLOOKUP($B2792,DPORT_BD!$A$1:$I$296,3,FALSE)=0,"",VLOOKUP($B2792,DPORT_BD!$A$1:$I$296,3,FALSE)),"")</f>
        <v/>
      </c>
      <c r="AI2792" s="5" t="str">
        <f>IFERROR(IF(VLOOKUP($B2792,DPORT_BD!$A$1:$I$296,4,FALSE)=0,"",VLOOKUP($B2792,DPORT_BD!$A$1:$I$296,4,FALSE)),"")</f>
        <v/>
      </c>
      <c r="AJ2792" s="5" t="str">
        <f>IFERROR(IF(VLOOKUP($B2792,DPORT_BD!$A$1:$I$296,5,FALSE)=0,"",VLOOKUP($B2792,DPORT_BD!$A$1:$I$296,5,FALSE)),"")</f>
        <v/>
      </c>
      <c r="AK2792" s="5" t="str">
        <f>IFERROR(IF(VLOOKUP($B2792,DPORT_BD!$A$1:$I$296,6,FALSE)=0,"",VLOOKUP($B2792,DPORT_BD!$A$1:$I$296,6,FALSE)),"")</f>
        <v/>
      </c>
      <c r="AL2792" s="5" t="str">
        <f>IFERROR(IF(VLOOKUP($B2792,DPORT_BD!$A$1:$I$296,7,FALSE)=0,"",VLOOKUP($B2792,DPORT_BD!$A$1:$I$296,7,FALSE)),"")</f>
        <v/>
      </c>
      <c r="AM2792" s="5" t="str">
        <f>IFERROR(IF(VLOOKUP($B2792,DPORT_BD!$A$1:$I$296,8,FALSE)=0,"",VLOOKUP($B2792,DPORT_BD!$A$1:$I$296,8,FALSE)),"")</f>
        <v/>
      </c>
      <c r="AN2792" s="5" t="str">
        <f>IFERROR(IF(VLOOKUP($B2792,DPORT_BD!$A$1:$I$296,9,FALSE)=0,"",VLOOKUP($B2792,DPORT_BD!$A$1:$I$296,9,FALSE)),"")</f>
        <v/>
      </c>
    </row>
    <row r="2793" spans="1:40">
      <c r="A2793" t="s">
        <v>32</v>
      </c>
      <c r="B2793" t="s">
        <v>4603</v>
      </c>
      <c r="C2793" t="s">
        <v>34</v>
      </c>
      <c r="D2793" t="s">
        <v>67</v>
      </c>
      <c r="E2793" t="s">
        <v>68</v>
      </c>
      <c r="F2793" s="1">
        <v>4420</v>
      </c>
      <c r="I2793" t="s">
        <v>37</v>
      </c>
      <c r="J2793" t="s">
        <v>215</v>
      </c>
      <c r="K2793" t="s">
        <v>160</v>
      </c>
      <c r="L2793" t="s">
        <v>161</v>
      </c>
      <c r="M2793" t="s">
        <v>320</v>
      </c>
      <c r="N2793" t="s">
        <v>650</v>
      </c>
      <c r="O2793" t="s">
        <v>2078</v>
      </c>
      <c r="P2793" t="s">
        <v>4589</v>
      </c>
      <c r="Q2793" t="s">
        <v>4590</v>
      </c>
      <c r="S2793" t="s">
        <v>663</v>
      </c>
      <c r="T2793" s="1">
        <v>10</v>
      </c>
      <c r="W2793" t="s">
        <v>323</v>
      </c>
      <c r="AG2793" s="5" t="str">
        <f>IFERROR(IF(VLOOKUP($B2793,DPORT_BD!$A$1:$I$296,2,FALSE)=0,"",VLOOKUP($B2793,DPORT_BD!$A$1:$I$296,2,FALSE)),"")</f>
        <v/>
      </c>
      <c r="AH2793" s="5" t="str">
        <f>IFERROR(IF(VLOOKUP($B2793,DPORT_BD!$A$1:$I$296,3,FALSE)=0,"",VLOOKUP($B2793,DPORT_BD!$A$1:$I$296,3,FALSE)),"")</f>
        <v/>
      </c>
      <c r="AI2793" s="5" t="str">
        <f>IFERROR(IF(VLOOKUP($B2793,DPORT_BD!$A$1:$I$296,4,FALSE)=0,"",VLOOKUP($B2793,DPORT_BD!$A$1:$I$296,4,FALSE)),"")</f>
        <v/>
      </c>
      <c r="AJ2793" s="5" t="str">
        <f>IFERROR(IF(VLOOKUP($B2793,DPORT_BD!$A$1:$I$296,5,FALSE)=0,"",VLOOKUP($B2793,DPORT_BD!$A$1:$I$296,5,FALSE)),"")</f>
        <v/>
      </c>
      <c r="AK2793" s="5" t="str">
        <f>IFERROR(IF(VLOOKUP($B2793,DPORT_BD!$A$1:$I$296,6,FALSE)=0,"",VLOOKUP($B2793,DPORT_BD!$A$1:$I$296,6,FALSE)),"")</f>
        <v/>
      </c>
      <c r="AL2793" s="5" t="str">
        <f>IFERROR(IF(VLOOKUP($B2793,DPORT_BD!$A$1:$I$296,7,FALSE)=0,"",VLOOKUP($B2793,DPORT_BD!$A$1:$I$296,7,FALSE)),"")</f>
        <v/>
      </c>
      <c r="AM2793" s="5" t="str">
        <f>IFERROR(IF(VLOOKUP($B2793,DPORT_BD!$A$1:$I$296,8,FALSE)=0,"",VLOOKUP($B2793,DPORT_BD!$A$1:$I$296,8,FALSE)),"")</f>
        <v/>
      </c>
      <c r="AN2793" s="5" t="str">
        <f>IFERROR(IF(VLOOKUP($B2793,DPORT_BD!$A$1:$I$296,9,FALSE)=0,"",VLOOKUP($B2793,DPORT_BD!$A$1:$I$296,9,FALSE)),"")</f>
        <v/>
      </c>
    </row>
    <row r="2794" spans="1:40">
      <c r="A2794" t="s">
        <v>32</v>
      </c>
      <c r="B2794" t="s">
        <v>4604</v>
      </c>
      <c r="C2794" t="s">
        <v>34</v>
      </c>
      <c r="D2794" t="s">
        <v>67</v>
      </c>
      <c r="E2794" t="s">
        <v>68</v>
      </c>
      <c r="F2794" s="1">
        <v>4520</v>
      </c>
      <c r="I2794" t="s">
        <v>37</v>
      </c>
      <c r="K2794" t="s">
        <v>38</v>
      </c>
      <c r="L2794" t="s">
        <v>39</v>
      </c>
      <c r="M2794" t="s">
        <v>320</v>
      </c>
      <c r="N2794" t="s">
        <v>650</v>
      </c>
      <c r="O2794" t="s">
        <v>2078</v>
      </c>
      <c r="P2794" t="s">
        <v>4589</v>
      </c>
      <c r="Q2794" t="s">
        <v>4590</v>
      </c>
      <c r="S2794" t="s">
        <v>770</v>
      </c>
      <c r="T2794" s="1">
        <v>6</v>
      </c>
      <c r="W2794" t="s">
        <v>323</v>
      </c>
      <c r="AG2794" s="5" t="str">
        <f>IFERROR(IF(VLOOKUP($B2794,DPORT_BD!$A$1:$I$296,2,FALSE)=0,"",VLOOKUP($B2794,DPORT_BD!$A$1:$I$296,2,FALSE)),"")</f>
        <v/>
      </c>
      <c r="AH2794" s="5" t="str">
        <f>IFERROR(IF(VLOOKUP($B2794,DPORT_BD!$A$1:$I$296,3,FALSE)=0,"",VLOOKUP($B2794,DPORT_BD!$A$1:$I$296,3,FALSE)),"")</f>
        <v/>
      </c>
      <c r="AI2794" s="5" t="str">
        <f>IFERROR(IF(VLOOKUP($B2794,DPORT_BD!$A$1:$I$296,4,FALSE)=0,"",VLOOKUP($B2794,DPORT_BD!$A$1:$I$296,4,FALSE)),"")</f>
        <v/>
      </c>
      <c r="AJ2794" s="5" t="str">
        <f>IFERROR(IF(VLOOKUP($B2794,DPORT_BD!$A$1:$I$296,5,FALSE)=0,"",VLOOKUP($B2794,DPORT_BD!$A$1:$I$296,5,FALSE)),"")</f>
        <v/>
      </c>
      <c r="AK2794" s="5" t="str">
        <f>IFERROR(IF(VLOOKUP($B2794,DPORT_BD!$A$1:$I$296,6,FALSE)=0,"",VLOOKUP($B2794,DPORT_BD!$A$1:$I$296,6,FALSE)),"")</f>
        <v/>
      </c>
      <c r="AL2794" s="5" t="str">
        <f>IFERROR(IF(VLOOKUP($B2794,DPORT_BD!$A$1:$I$296,7,FALSE)=0,"",VLOOKUP($B2794,DPORT_BD!$A$1:$I$296,7,FALSE)),"")</f>
        <v/>
      </c>
      <c r="AM2794" s="5" t="str">
        <f>IFERROR(IF(VLOOKUP($B2794,DPORT_BD!$A$1:$I$296,8,FALSE)=0,"",VLOOKUP($B2794,DPORT_BD!$A$1:$I$296,8,FALSE)),"")</f>
        <v/>
      </c>
      <c r="AN2794" s="5" t="str">
        <f>IFERROR(IF(VLOOKUP($B2794,DPORT_BD!$A$1:$I$296,9,FALSE)=0,"",VLOOKUP($B2794,DPORT_BD!$A$1:$I$296,9,FALSE)),"")</f>
        <v/>
      </c>
    </row>
    <row r="2795" spans="1:40">
      <c r="A2795" t="s">
        <v>32</v>
      </c>
      <c r="B2795" t="s">
        <v>4605</v>
      </c>
      <c r="C2795" t="s">
        <v>34</v>
      </c>
      <c r="D2795" t="s">
        <v>52</v>
      </c>
      <c r="E2795" t="s">
        <v>53</v>
      </c>
      <c r="F2795" s="1">
        <v>3770</v>
      </c>
      <c r="G2795" t="s">
        <v>3311</v>
      </c>
      <c r="I2795" t="s">
        <v>54</v>
      </c>
      <c r="J2795" t="s">
        <v>145</v>
      </c>
      <c r="K2795" t="s">
        <v>160</v>
      </c>
      <c r="L2795" t="s">
        <v>161</v>
      </c>
      <c r="M2795" t="s">
        <v>40</v>
      </c>
      <c r="Q2795" t="s">
        <v>3312</v>
      </c>
      <c r="R2795" t="s">
        <v>61</v>
      </c>
      <c r="S2795" t="s">
        <v>537</v>
      </c>
      <c r="T2795" s="1">
        <v>5</v>
      </c>
      <c r="AG2795" s="5" t="str">
        <f>IFERROR(IF(VLOOKUP($B2795,DPORT_BD!$A$1:$I$296,2,FALSE)=0,"",VLOOKUP($B2795,DPORT_BD!$A$1:$I$296,2,FALSE)),"")</f>
        <v/>
      </c>
      <c r="AH2795" s="5" t="str">
        <f>IFERROR(IF(VLOOKUP($B2795,DPORT_BD!$A$1:$I$296,3,FALSE)=0,"",VLOOKUP($B2795,DPORT_BD!$A$1:$I$296,3,FALSE)),"")</f>
        <v/>
      </c>
      <c r="AI2795" s="5" t="str">
        <f>IFERROR(IF(VLOOKUP($B2795,DPORT_BD!$A$1:$I$296,4,FALSE)=0,"",VLOOKUP($B2795,DPORT_BD!$A$1:$I$296,4,FALSE)),"")</f>
        <v/>
      </c>
      <c r="AJ2795" s="5" t="str">
        <f>IFERROR(IF(VLOOKUP($B2795,DPORT_BD!$A$1:$I$296,5,FALSE)=0,"",VLOOKUP($B2795,DPORT_BD!$A$1:$I$296,5,FALSE)),"")</f>
        <v/>
      </c>
      <c r="AK2795" s="5" t="str">
        <f>IFERROR(IF(VLOOKUP($B2795,DPORT_BD!$A$1:$I$296,6,FALSE)=0,"",VLOOKUP($B2795,DPORT_BD!$A$1:$I$296,6,FALSE)),"")</f>
        <v/>
      </c>
      <c r="AL2795" s="5" t="str">
        <f>IFERROR(IF(VLOOKUP($B2795,DPORT_BD!$A$1:$I$296,7,FALSE)=0,"",VLOOKUP($B2795,DPORT_BD!$A$1:$I$296,7,FALSE)),"")</f>
        <v/>
      </c>
      <c r="AM2795" s="5" t="str">
        <f>IFERROR(IF(VLOOKUP($B2795,DPORT_BD!$A$1:$I$296,8,FALSE)=0,"",VLOOKUP($B2795,DPORT_BD!$A$1:$I$296,8,FALSE)),"")</f>
        <v/>
      </c>
      <c r="AN2795" s="5" t="str">
        <f>IFERROR(IF(VLOOKUP($B2795,DPORT_BD!$A$1:$I$296,9,FALSE)=0,"",VLOOKUP($B2795,DPORT_BD!$A$1:$I$296,9,FALSE)),"")</f>
        <v/>
      </c>
    </row>
    <row r="2796" spans="1:40">
      <c r="A2796" t="s">
        <v>32</v>
      </c>
      <c r="B2796" t="s">
        <v>4606</v>
      </c>
      <c r="C2796" t="s">
        <v>34</v>
      </c>
      <c r="D2796" t="s">
        <v>52</v>
      </c>
      <c r="E2796" t="s">
        <v>53</v>
      </c>
      <c r="F2796" s="1">
        <v>3850</v>
      </c>
      <c r="I2796" t="s">
        <v>37</v>
      </c>
      <c r="J2796" t="s">
        <v>82</v>
      </c>
      <c r="K2796" t="s">
        <v>83</v>
      </c>
      <c r="L2796" t="s">
        <v>84</v>
      </c>
      <c r="M2796" t="s">
        <v>40</v>
      </c>
      <c r="Q2796" t="s">
        <v>1035</v>
      </c>
      <c r="R2796" t="s">
        <v>295</v>
      </c>
      <c r="S2796" t="s">
        <v>770</v>
      </c>
      <c r="T2796" s="1">
        <v>6</v>
      </c>
      <c r="AG2796" s="5" t="str">
        <f>IFERROR(IF(VLOOKUP($B2796,DPORT_BD!$A$1:$I$296,2,FALSE)=0,"",VLOOKUP($B2796,DPORT_BD!$A$1:$I$296,2,FALSE)),"")</f>
        <v/>
      </c>
      <c r="AH2796" s="5" t="str">
        <f>IFERROR(IF(VLOOKUP($B2796,DPORT_BD!$A$1:$I$296,3,FALSE)=0,"",VLOOKUP($B2796,DPORT_BD!$A$1:$I$296,3,FALSE)),"")</f>
        <v/>
      </c>
      <c r="AI2796" s="5" t="str">
        <f>IFERROR(IF(VLOOKUP($B2796,DPORT_BD!$A$1:$I$296,4,FALSE)=0,"",VLOOKUP($B2796,DPORT_BD!$A$1:$I$296,4,FALSE)),"")</f>
        <v/>
      </c>
      <c r="AJ2796" s="5" t="str">
        <f>IFERROR(IF(VLOOKUP($B2796,DPORT_BD!$A$1:$I$296,5,FALSE)=0,"",VLOOKUP($B2796,DPORT_BD!$A$1:$I$296,5,FALSE)),"")</f>
        <v/>
      </c>
      <c r="AK2796" s="5" t="str">
        <f>IFERROR(IF(VLOOKUP($B2796,DPORT_BD!$A$1:$I$296,6,FALSE)=0,"",VLOOKUP($B2796,DPORT_BD!$A$1:$I$296,6,FALSE)),"")</f>
        <v/>
      </c>
      <c r="AL2796" s="5" t="str">
        <f>IFERROR(IF(VLOOKUP($B2796,DPORT_BD!$A$1:$I$296,7,FALSE)=0,"",VLOOKUP($B2796,DPORT_BD!$A$1:$I$296,7,FALSE)),"")</f>
        <v/>
      </c>
      <c r="AM2796" s="5" t="str">
        <f>IFERROR(IF(VLOOKUP($B2796,DPORT_BD!$A$1:$I$296,8,FALSE)=0,"",VLOOKUP($B2796,DPORT_BD!$A$1:$I$296,8,FALSE)),"")</f>
        <v/>
      </c>
      <c r="AN2796" s="5" t="str">
        <f>IFERROR(IF(VLOOKUP($B2796,DPORT_BD!$A$1:$I$296,9,FALSE)=0,"",VLOOKUP($B2796,DPORT_BD!$A$1:$I$296,9,FALSE)),"")</f>
        <v/>
      </c>
    </row>
    <row r="2797" spans="1:40">
      <c r="A2797" t="s">
        <v>32</v>
      </c>
      <c r="B2797" t="s">
        <v>4607</v>
      </c>
      <c r="C2797" t="s">
        <v>34</v>
      </c>
      <c r="D2797" t="s">
        <v>52</v>
      </c>
      <c r="E2797" t="s">
        <v>53</v>
      </c>
      <c r="F2797" s="1">
        <v>3700</v>
      </c>
      <c r="G2797" t="s">
        <v>709</v>
      </c>
      <c r="I2797" t="s">
        <v>54</v>
      </c>
      <c r="J2797" t="s">
        <v>145</v>
      </c>
      <c r="K2797" t="s">
        <v>160</v>
      </c>
      <c r="L2797" t="s">
        <v>161</v>
      </c>
      <c r="M2797" t="s">
        <v>40</v>
      </c>
      <c r="Q2797" t="s">
        <v>3312</v>
      </c>
      <c r="R2797" t="s">
        <v>61</v>
      </c>
      <c r="S2797" t="s">
        <v>537</v>
      </c>
      <c r="T2797" s="1">
        <v>5</v>
      </c>
      <c r="AG2797" s="5" t="str">
        <f>IFERROR(IF(VLOOKUP($B2797,DPORT_BD!$A$1:$I$296,2,FALSE)=0,"",VLOOKUP($B2797,DPORT_BD!$A$1:$I$296,2,FALSE)),"")</f>
        <v/>
      </c>
      <c r="AH2797" s="5" t="str">
        <f>IFERROR(IF(VLOOKUP($B2797,DPORT_BD!$A$1:$I$296,3,FALSE)=0,"",VLOOKUP($B2797,DPORT_BD!$A$1:$I$296,3,FALSE)),"")</f>
        <v/>
      </c>
      <c r="AI2797" s="5" t="str">
        <f>IFERROR(IF(VLOOKUP($B2797,DPORT_BD!$A$1:$I$296,4,FALSE)=0,"",VLOOKUP($B2797,DPORT_BD!$A$1:$I$296,4,FALSE)),"")</f>
        <v/>
      </c>
      <c r="AJ2797" s="5" t="str">
        <f>IFERROR(IF(VLOOKUP($B2797,DPORT_BD!$A$1:$I$296,5,FALSE)=0,"",VLOOKUP($B2797,DPORT_BD!$A$1:$I$296,5,FALSE)),"")</f>
        <v/>
      </c>
      <c r="AK2797" s="5" t="str">
        <f>IFERROR(IF(VLOOKUP($B2797,DPORT_BD!$A$1:$I$296,6,FALSE)=0,"",VLOOKUP($B2797,DPORT_BD!$A$1:$I$296,6,FALSE)),"")</f>
        <v/>
      </c>
      <c r="AL2797" s="5" t="str">
        <f>IFERROR(IF(VLOOKUP($B2797,DPORT_BD!$A$1:$I$296,7,FALSE)=0,"",VLOOKUP($B2797,DPORT_BD!$A$1:$I$296,7,FALSE)),"")</f>
        <v/>
      </c>
      <c r="AM2797" s="5" t="str">
        <f>IFERROR(IF(VLOOKUP($B2797,DPORT_BD!$A$1:$I$296,8,FALSE)=0,"",VLOOKUP($B2797,DPORT_BD!$A$1:$I$296,8,FALSE)),"")</f>
        <v/>
      </c>
      <c r="AN2797" s="5" t="str">
        <f>IFERROR(IF(VLOOKUP($B2797,DPORT_BD!$A$1:$I$296,9,FALSE)=0,"",VLOOKUP($B2797,DPORT_BD!$A$1:$I$296,9,FALSE)),"")</f>
        <v/>
      </c>
    </row>
    <row r="2798" spans="1:40">
      <c r="A2798" t="s">
        <v>32</v>
      </c>
      <c r="B2798" t="s">
        <v>4608</v>
      </c>
      <c r="C2798" t="s">
        <v>34</v>
      </c>
      <c r="D2798" t="s">
        <v>52</v>
      </c>
      <c r="E2798" t="s">
        <v>53</v>
      </c>
      <c r="F2798" s="1">
        <v>3890</v>
      </c>
      <c r="I2798" t="s">
        <v>37</v>
      </c>
      <c r="J2798" t="s">
        <v>169</v>
      </c>
      <c r="K2798" t="s">
        <v>160</v>
      </c>
      <c r="L2798" t="s">
        <v>161</v>
      </c>
      <c r="M2798" t="s">
        <v>40</v>
      </c>
      <c r="S2798" t="s">
        <v>770</v>
      </c>
      <c r="T2798" s="1">
        <v>6</v>
      </c>
      <c r="AG2798" s="5" t="str">
        <f>IFERROR(IF(VLOOKUP($B2798,DPORT_BD!$A$1:$I$296,2,FALSE)=0,"",VLOOKUP($B2798,DPORT_BD!$A$1:$I$296,2,FALSE)),"")</f>
        <v/>
      </c>
      <c r="AH2798" s="5" t="str">
        <f>IFERROR(IF(VLOOKUP($B2798,DPORT_BD!$A$1:$I$296,3,FALSE)=0,"",VLOOKUP($B2798,DPORT_BD!$A$1:$I$296,3,FALSE)),"")</f>
        <v/>
      </c>
      <c r="AI2798" s="5" t="str">
        <f>IFERROR(IF(VLOOKUP($B2798,DPORT_BD!$A$1:$I$296,4,FALSE)=0,"",VLOOKUP($B2798,DPORT_BD!$A$1:$I$296,4,FALSE)),"")</f>
        <v/>
      </c>
      <c r="AJ2798" s="5" t="str">
        <f>IFERROR(IF(VLOOKUP($B2798,DPORT_BD!$A$1:$I$296,5,FALSE)=0,"",VLOOKUP($B2798,DPORT_BD!$A$1:$I$296,5,FALSE)),"")</f>
        <v/>
      </c>
      <c r="AK2798" s="5" t="str">
        <f>IFERROR(IF(VLOOKUP($B2798,DPORT_BD!$A$1:$I$296,6,FALSE)=0,"",VLOOKUP($B2798,DPORT_BD!$A$1:$I$296,6,FALSE)),"")</f>
        <v/>
      </c>
      <c r="AL2798" s="5" t="str">
        <f>IFERROR(IF(VLOOKUP($B2798,DPORT_BD!$A$1:$I$296,7,FALSE)=0,"",VLOOKUP($B2798,DPORT_BD!$A$1:$I$296,7,FALSE)),"")</f>
        <v/>
      </c>
      <c r="AM2798" s="5" t="str">
        <f>IFERROR(IF(VLOOKUP($B2798,DPORT_BD!$A$1:$I$296,8,FALSE)=0,"",VLOOKUP($B2798,DPORT_BD!$A$1:$I$296,8,FALSE)),"")</f>
        <v/>
      </c>
      <c r="AN2798" s="5" t="str">
        <f>IFERROR(IF(VLOOKUP($B2798,DPORT_BD!$A$1:$I$296,9,FALSE)=0,"",VLOOKUP($B2798,DPORT_BD!$A$1:$I$296,9,FALSE)),"")</f>
        <v/>
      </c>
    </row>
    <row r="2799" spans="1:40">
      <c r="A2799" t="s">
        <v>32</v>
      </c>
      <c r="B2799" t="s">
        <v>4609</v>
      </c>
      <c r="C2799" t="s">
        <v>34</v>
      </c>
      <c r="D2799" t="s">
        <v>52</v>
      </c>
      <c r="E2799" t="s">
        <v>53</v>
      </c>
      <c r="F2799" s="1">
        <v>3860</v>
      </c>
      <c r="I2799" t="s">
        <v>37</v>
      </c>
      <c r="J2799" t="s">
        <v>82</v>
      </c>
      <c r="K2799" t="s">
        <v>201</v>
      </c>
      <c r="L2799" t="s">
        <v>202</v>
      </c>
      <c r="M2799" t="s">
        <v>40</v>
      </c>
      <c r="Q2799" t="s">
        <v>1035</v>
      </c>
      <c r="R2799" t="s">
        <v>295</v>
      </c>
      <c r="S2799" t="s">
        <v>770</v>
      </c>
      <c r="T2799" s="1">
        <v>6</v>
      </c>
      <c r="AG2799" s="5" t="str">
        <f>IFERROR(IF(VLOOKUP($B2799,DPORT_BD!$A$1:$I$296,2,FALSE)=0,"",VLOOKUP($B2799,DPORT_BD!$A$1:$I$296,2,FALSE)),"")</f>
        <v/>
      </c>
      <c r="AH2799" s="5" t="str">
        <f>IFERROR(IF(VLOOKUP($B2799,DPORT_BD!$A$1:$I$296,3,FALSE)=0,"",VLOOKUP($B2799,DPORT_BD!$A$1:$I$296,3,FALSE)),"")</f>
        <v/>
      </c>
      <c r="AI2799" s="5" t="str">
        <f>IFERROR(IF(VLOOKUP($B2799,DPORT_BD!$A$1:$I$296,4,FALSE)=0,"",VLOOKUP($B2799,DPORT_BD!$A$1:$I$296,4,FALSE)),"")</f>
        <v/>
      </c>
      <c r="AJ2799" s="5" t="str">
        <f>IFERROR(IF(VLOOKUP($B2799,DPORT_BD!$A$1:$I$296,5,FALSE)=0,"",VLOOKUP($B2799,DPORT_BD!$A$1:$I$296,5,FALSE)),"")</f>
        <v/>
      </c>
      <c r="AK2799" s="5" t="str">
        <f>IFERROR(IF(VLOOKUP($B2799,DPORT_BD!$A$1:$I$296,6,FALSE)=0,"",VLOOKUP($B2799,DPORT_BD!$A$1:$I$296,6,FALSE)),"")</f>
        <v/>
      </c>
      <c r="AL2799" s="5" t="str">
        <f>IFERROR(IF(VLOOKUP($B2799,DPORT_BD!$A$1:$I$296,7,FALSE)=0,"",VLOOKUP($B2799,DPORT_BD!$A$1:$I$296,7,FALSE)),"")</f>
        <v/>
      </c>
      <c r="AM2799" s="5" t="str">
        <f>IFERROR(IF(VLOOKUP($B2799,DPORT_BD!$A$1:$I$296,8,FALSE)=0,"",VLOOKUP($B2799,DPORT_BD!$A$1:$I$296,8,FALSE)),"")</f>
        <v/>
      </c>
      <c r="AN2799" s="5" t="str">
        <f>IFERROR(IF(VLOOKUP($B2799,DPORT_BD!$A$1:$I$296,9,FALSE)=0,"",VLOOKUP($B2799,DPORT_BD!$A$1:$I$296,9,FALSE)),"")</f>
        <v/>
      </c>
    </row>
    <row r="2800" spans="1:40">
      <c r="A2800" t="s">
        <v>32</v>
      </c>
      <c r="B2800" t="s">
        <v>4610</v>
      </c>
      <c r="C2800" t="s">
        <v>34</v>
      </c>
      <c r="D2800" t="s">
        <v>52</v>
      </c>
      <c r="E2800" t="s">
        <v>53</v>
      </c>
      <c r="F2800" s="1">
        <v>3900</v>
      </c>
      <c r="I2800" t="s">
        <v>37</v>
      </c>
      <c r="J2800" t="s">
        <v>82</v>
      </c>
      <c r="K2800" t="s">
        <v>160</v>
      </c>
      <c r="L2800" t="s">
        <v>161</v>
      </c>
      <c r="M2800" t="s">
        <v>40</v>
      </c>
      <c r="S2800" t="s">
        <v>490</v>
      </c>
      <c r="T2800" s="1">
        <v>15</v>
      </c>
      <c r="U2800" t="s">
        <v>614</v>
      </c>
      <c r="AG2800" s="5" t="str">
        <f>IFERROR(IF(VLOOKUP($B2800,DPORT_BD!$A$1:$I$296,2,FALSE)=0,"",VLOOKUP($B2800,DPORT_BD!$A$1:$I$296,2,FALSE)),"")</f>
        <v/>
      </c>
      <c r="AH2800" s="5" t="str">
        <f>IFERROR(IF(VLOOKUP($B2800,DPORT_BD!$A$1:$I$296,3,FALSE)=0,"",VLOOKUP($B2800,DPORT_BD!$A$1:$I$296,3,FALSE)),"")</f>
        <v/>
      </c>
      <c r="AI2800" s="5" t="str">
        <f>IFERROR(IF(VLOOKUP($B2800,DPORT_BD!$A$1:$I$296,4,FALSE)=0,"",VLOOKUP($B2800,DPORT_BD!$A$1:$I$296,4,FALSE)),"")</f>
        <v/>
      </c>
      <c r="AJ2800" s="5" t="str">
        <f>IFERROR(IF(VLOOKUP($B2800,DPORT_BD!$A$1:$I$296,5,FALSE)=0,"",VLOOKUP($B2800,DPORT_BD!$A$1:$I$296,5,FALSE)),"")</f>
        <v/>
      </c>
      <c r="AK2800" s="5" t="str">
        <f>IFERROR(IF(VLOOKUP($B2800,DPORT_BD!$A$1:$I$296,6,FALSE)=0,"",VLOOKUP($B2800,DPORT_BD!$A$1:$I$296,6,FALSE)),"")</f>
        <v/>
      </c>
      <c r="AL2800" s="5" t="str">
        <f>IFERROR(IF(VLOOKUP($B2800,DPORT_BD!$A$1:$I$296,7,FALSE)=0,"",VLOOKUP($B2800,DPORT_BD!$A$1:$I$296,7,FALSE)),"")</f>
        <v/>
      </c>
      <c r="AM2800" s="5" t="str">
        <f>IFERROR(IF(VLOOKUP($B2800,DPORT_BD!$A$1:$I$296,8,FALSE)=0,"",VLOOKUP($B2800,DPORT_BD!$A$1:$I$296,8,FALSE)),"")</f>
        <v/>
      </c>
      <c r="AN2800" s="5" t="str">
        <f>IFERROR(IF(VLOOKUP($B2800,DPORT_BD!$A$1:$I$296,9,FALSE)=0,"",VLOOKUP($B2800,DPORT_BD!$A$1:$I$296,9,FALSE)),"")</f>
        <v/>
      </c>
    </row>
    <row r="2801" spans="1:40">
      <c r="A2801" t="s">
        <v>32</v>
      </c>
      <c r="B2801" t="s">
        <v>4611</v>
      </c>
      <c r="C2801" t="s">
        <v>34</v>
      </c>
      <c r="D2801" t="s">
        <v>52</v>
      </c>
      <c r="E2801" t="s">
        <v>53</v>
      </c>
      <c r="F2801" s="1">
        <v>3700</v>
      </c>
      <c r="I2801" t="s">
        <v>37</v>
      </c>
      <c r="J2801" t="s">
        <v>82</v>
      </c>
      <c r="K2801" t="s">
        <v>83</v>
      </c>
      <c r="L2801" t="s">
        <v>84</v>
      </c>
      <c r="M2801" t="s">
        <v>40</v>
      </c>
      <c r="S2801" t="s">
        <v>490</v>
      </c>
      <c r="T2801" s="1">
        <v>15</v>
      </c>
      <c r="U2801" t="s">
        <v>614</v>
      </c>
      <c r="AG2801" s="5" t="str">
        <f>IFERROR(IF(VLOOKUP($B2801,DPORT_BD!$A$1:$I$296,2,FALSE)=0,"",VLOOKUP($B2801,DPORT_BD!$A$1:$I$296,2,FALSE)),"")</f>
        <v/>
      </c>
      <c r="AH2801" s="5" t="str">
        <f>IFERROR(IF(VLOOKUP($B2801,DPORT_BD!$A$1:$I$296,3,FALSE)=0,"",VLOOKUP($B2801,DPORT_BD!$A$1:$I$296,3,FALSE)),"")</f>
        <v/>
      </c>
      <c r="AI2801" s="5" t="str">
        <f>IFERROR(IF(VLOOKUP($B2801,DPORT_BD!$A$1:$I$296,4,FALSE)=0,"",VLOOKUP($B2801,DPORT_BD!$A$1:$I$296,4,FALSE)),"")</f>
        <v/>
      </c>
      <c r="AJ2801" s="5" t="str">
        <f>IFERROR(IF(VLOOKUP($B2801,DPORT_BD!$A$1:$I$296,5,FALSE)=0,"",VLOOKUP($B2801,DPORT_BD!$A$1:$I$296,5,FALSE)),"")</f>
        <v/>
      </c>
      <c r="AK2801" s="5" t="str">
        <f>IFERROR(IF(VLOOKUP($B2801,DPORT_BD!$A$1:$I$296,6,FALSE)=0,"",VLOOKUP($B2801,DPORT_BD!$A$1:$I$296,6,FALSE)),"")</f>
        <v/>
      </c>
      <c r="AL2801" s="5" t="str">
        <f>IFERROR(IF(VLOOKUP($B2801,DPORT_BD!$A$1:$I$296,7,FALSE)=0,"",VLOOKUP($B2801,DPORT_BD!$A$1:$I$296,7,FALSE)),"")</f>
        <v/>
      </c>
      <c r="AM2801" s="5" t="str">
        <f>IFERROR(IF(VLOOKUP($B2801,DPORT_BD!$A$1:$I$296,8,FALSE)=0,"",VLOOKUP($B2801,DPORT_BD!$A$1:$I$296,8,FALSE)),"")</f>
        <v/>
      </c>
      <c r="AN2801" s="5" t="str">
        <f>IFERROR(IF(VLOOKUP($B2801,DPORT_BD!$A$1:$I$296,9,FALSE)=0,"",VLOOKUP($B2801,DPORT_BD!$A$1:$I$296,9,FALSE)),"")</f>
        <v/>
      </c>
    </row>
    <row r="2802" spans="1:40">
      <c r="A2802" t="s">
        <v>32</v>
      </c>
      <c r="B2802" t="s">
        <v>4612</v>
      </c>
      <c r="C2802" t="s">
        <v>34</v>
      </c>
      <c r="D2802" t="s">
        <v>52</v>
      </c>
      <c r="E2802" t="s">
        <v>53</v>
      </c>
      <c r="F2802" s="1">
        <v>3950</v>
      </c>
      <c r="I2802" t="s">
        <v>37</v>
      </c>
      <c r="J2802" t="s">
        <v>72</v>
      </c>
      <c r="K2802" t="s">
        <v>359</v>
      </c>
      <c r="L2802" t="s">
        <v>360</v>
      </c>
      <c r="M2802" t="s">
        <v>40</v>
      </c>
      <c r="S2802" t="s">
        <v>490</v>
      </c>
      <c r="T2802" s="1">
        <v>15</v>
      </c>
      <c r="AG2802" s="5" t="str">
        <f>IFERROR(IF(VLOOKUP($B2802,DPORT_BD!$A$1:$I$296,2,FALSE)=0,"",VLOOKUP($B2802,DPORT_BD!$A$1:$I$296,2,FALSE)),"")</f>
        <v/>
      </c>
      <c r="AH2802" s="5" t="str">
        <f>IFERROR(IF(VLOOKUP($B2802,DPORT_BD!$A$1:$I$296,3,FALSE)=0,"",VLOOKUP($B2802,DPORT_BD!$A$1:$I$296,3,FALSE)),"")</f>
        <v/>
      </c>
      <c r="AI2802" s="5" t="str">
        <f>IFERROR(IF(VLOOKUP($B2802,DPORT_BD!$A$1:$I$296,4,FALSE)=0,"",VLOOKUP($B2802,DPORT_BD!$A$1:$I$296,4,FALSE)),"")</f>
        <v/>
      </c>
      <c r="AJ2802" s="5" t="str">
        <f>IFERROR(IF(VLOOKUP($B2802,DPORT_BD!$A$1:$I$296,5,FALSE)=0,"",VLOOKUP($B2802,DPORT_BD!$A$1:$I$296,5,FALSE)),"")</f>
        <v/>
      </c>
      <c r="AK2802" s="5" t="str">
        <f>IFERROR(IF(VLOOKUP($B2802,DPORT_BD!$A$1:$I$296,6,FALSE)=0,"",VLOOKUP($B2802,DPORT_BD!$A$1:$I$296,6,FALSE)),"")</f>
        <v/>
      </c>
      <c r="AL2802" s="5" t="str">
        <f>IFERROR(IF(VLOOKUP($B2802,DPORT_BD!$A$1:$I$296,7,FALSE)=0,"",VLOOKUP($B2802,DPORT_BD!$A$1:$I$296,7,FALSE)),"")</f>
        <v/>
      </c>
      <c r="AM2802" s="5" t="str">
        <f>IFERROR(IF(VLOOKUP($B2802,DPORT_BD!$A$1:$I$296,8,FALSE)=0,"",VLOOKUP($B2802,DPORT_BD!$A$1:$I$296,8,FALSE)),"")</f>
        <v/>
      </c>
      <c r="AN2802" s="5" t="str">
        <f>IFERROR(IF(VLOOKUP($B2802,DPORT_BD!$A$1:$I$296,9,FALSE)=0,"",VLOOKUP($B2802,DPORT_BD!$A$1:$I$296,9,FALSE)),"")</f>
        <v/>
      </c>
    </row>
    <row r="2803" spans="1:40">
      <c r="A2803" t="s">
        <v>32</v>
      </c>
      <c r="B2803" t="s">
        <v>4613</v>
      </c>
      <c r="C2803" t="s">
        <v>34</v>
      </c>
      <c r="D2803" t="s">
        <v>52</v>
      </c>
      <c r="E2803" t="s">
        <v>53</v>
      </c>
      <c r="F2803" s="1">
        <v>3700</v>
      </c>
      <c r="I2803" t="s">
        <v>37</v>
      </c>
      <c r="J2803" t="s">
        <v>82</v>
      </c>
      <c r="K2803" t="s">
        <v>160</v>
      </c>
      <c r="L2803" t="s">
        <v>161</v>
      </c>
      <c r="M2803" t="s">
        <v>40</v>
      </c>
      <c r="S2803" t="s">
        <v>490</v>
      </c>
      <c r="T2803" s="1">
        <v>15</v>
      </c>
      <c r="U2803" t="s">
        <v>614</v>
      </c>
      <c r="AG2803" s="5" t="str">
        <f>IFERROR(IF(VLOOKUP($B2803,DPORT_BD!$A$1:$I$296,2,FALSE)=0,"",VLOOKUP($B2803,DPORT_BD!$A$1:$I$296,2,FALSE)),"")</f>
        <v/>
      </c>
      <c r="AH2803" s="5" t="str">
        <f>IFERROR(IF(VLOOKUP($B2803,DPORT_BD!$A$1:$I$296,3,FALSE)=0,"",VLOOKUP($B2803,DPORT_BD!$A$1:$I$296,3,FALSE)),"")</f>
        <v/>
      </c>
      <c r="AI2803" s="5" t="str">
        <f>IFERROR(IF(VLOOKUP($B2803,DPORT_BD!$A$1:$I$296,4,FALSE)=0,"",VLOOKUP($B2803,DPORT_BD!$A$1:$I$296,4,FALSE)),"")</f>
        <v/>
      </c>
      <c r="AJ2803" s="5" t="str">
        <f>IFERROR(IF(VLOOKUP($B2803,DPORT_BD!$A$1:$I$296,5,FALSE)=0,"",VLOOKUP($B2803,DPORT_BD!$A$1:$I$296,5,FALSE)),"")</f>
        <v/>
      </c>
      <c r="AK2803" s="5" t="str">
        <f>IFERROR(IF(VLOOKUP($B2803,DPORT_BD!$A$1:$I$296,6,FALSE)=0,"",VLOOKUP($B2803,DPORT_BD!$A$1:$I$296,6,FALSE)),"")</f>
        <v/>
      </c>
      <c r="AL2803" s="5" t="str">
        <f>IFERROR(IF(VLOOKUP($B2803,DPORT_BD!$A$1:$I$296,7,FALSE)=0,"",VLOOKUP($B2803,DPORT_BD!$A$1:$I$296,7,FALSE)),"")</f>
        <v/>
      </c>
      <c r="AM2803" s="5" t="str">
        <f>IFERROR(IF(VLOOKUP($B2803,DPORT_BD!$A$1:$I$296,8,FALSE)=0,"",VLOOKUP($B2803,DPORT_BD!$A$1:$I$296,8,FALSE)),"")</f>
        <v/>
      </c>
      <c r="AN2803" s="5" t="str">
        <f>IFERROR(IF(VLOOKUP($B2803,DPORT_BD!$A$1:$I$296,9,FALSE)=0,"",VLOOKUP($B2803,DPORT_BD!$A$1:$I$296,9,FALSE)),"")</f>
        <v/>
      </c>
    </row>
    <row r="2804" spans="1:40">
      <c r="A2804" t="s">
        <v>32</v>
      </c>
      <c r="B2804" t="s">
        <v>4614</v>
      </c>
      <c r="C2804" t="s">
        <v>34</v>
      </c>
      <c r="D2804" t="s">
        <v>67</v>
      </c>
      <c r="E2804" t="s">
        <v>68</v>
      </c>
      <c r="F2804" s="1">
        <v>4420</v>
      </c>
      <c r="G2804" t="s">
        <v>1059</v>
      </c>
      <c r="I2804" t="s">
        <v>205</v>
      </c>
      <c r="K2804" t="s">
        <v>38</v>
      </c>
      <c r="L2804" t="s">
        <v>39</v>
      </c>
      <c r="M2804" t="s">
        <v>40</v>
      </c>
      <c r="Q2804" t="s">
        <v>407</v>
      </c>
      <c r="R2804" t="s">
        <v>302</v>
      </c>
      <c r="S2804" t="s">
        <v>490</v>
      </c>
      <c r="T2804" s="1">
        <v>15</v>
      </c>
      <c r="AG2804" s="5" t="str">
        <f>IFERROR(IF(VLOOKUP($B2804,DPORT_BD!$A$1:$I$296,2,FALSE)=0,"",VLOOKUP($B2804,DPORT_BD!$A$1:$I$296,2,FALSE)),"")</f>
        <v/>
      </c>
      <c r="AH2804" s="5" t="str">
        <f>IFERROR(IF(VLOOKUP($B2804,DPORT_BD!$A$1:$I$296,3,FALSE)=0,"",VLOOKUP($B2804,DPORT_BD!$A$1:$I$296,3,FALSE)),"")</f>
        <v/>
      </c>
      <c r="AI2804" s="5" t="str">
        <f>IFERROR(IF(VLOOKUP($B2804,DPORT_BD!$A$1:$I$296,4,FALSE)=0,"",VLOOKUP($B2804,DPORT_BD!$A$1:$I$296,4,FALSE)),"")</f>
        <v/>
      </c>
      <c r="AJ2804" s="5" t="str">
        <f>IFERROR(IF(VLOOKUP($B2804,DPORT_BD!$A$1:$I$296,5,FALSE)=0,"",VLOOKUP($B2804,DPORT_BD!$A$1:$I$296,5,FALSE)),"")</f>
        <v/>
      </c>
      <c r="AK2804" s="5" t="str">
        <f>IFERROR(IF(VLOOKUP($B2804,DPORT_BD!$A$1:$I$296,6,FALSE)=0,"",VLOOKUP($B2804,DPORT_BD!$A$1:$I$296,6,FALSE)),"")</f>
        <v/>
      </c>
      <c r="AL2804" s="5" t="str">
        <f>IFERROR(IF(VLOOKUP($B2804,DPORT_BD!$A$1:$I$296,7,FALSE)=0,"",VLOOKUP($B2804,DPORT_BD!$A$1:$I$296,7,FALSE)),"")</f>
        <v/>
      </c>
      <c r="AM2804" s="5" t="str">
        <f>IFERROR(IF(VLOOKUP($B2804,DPORT_BD!$A$1:$I$296,8,FALSE)=0,"",VLOOKUP($B2804,DPORT_BD!$A$1:$I$296,8,FALSE)),"")</f>
        <v/>
      </c>
      <c r="AN2804" s="5" t="str">
        <f>IFERROR(IF(VLOOKUP($B2804,DPORT_BD!$A$1:$I$296,9,FALSE)=0,"",VLOOKUP($B2804,DPORT_BD!$A$1:$I$296,9,FALSE)),"")</f>
        <v/>
      </c>
    </row>
    <row r="2805" spans="1:40">
      <c r="A2805" t="s">
        <v>32</v>
      </c>
      <c r="B2805" t="s">
        <v>4615</v>
      </c>
      <c r="C2805" t="s">
        <v>34</v>
      </c>
      <c r="D2805" t="s">
        <v>52</v>
      </c>
      <c r="E2805" t="s">
        <v>53</v>
      </c>
      <c r="F2805" s="1">
        <v>3820</v>
      </c>
      <c r="I2805" t="s">
        <v>37</v>
      </c>
      <c r="J2805" t="s">
        <v>145</v>
      </c>
      <c r="K2805" t="s">
        <v>160</v>
      </c>
      <c r="L2805" t="s">
        <v>161</v>
      </c>
      <c r="M2805" t="s">
        <v>40</v>
      </c>
      <c r="S2805" t="s">
        <v>490</v>
      </c>
      <c r="T2805" s="1">
        <v>15</v>
      </c>
      <c r="U2805" t="s">
        <v>614</v>
      </c>
      <c r="AG2805" s="5" t="str">
        <f>IFERROR(IF(VLOOKUP($B2805,DPORT_BD!$A$1:$I$296,2,FALSE)=0,"",VLOOKUP($B2805,DPORT_BD!$A$1:$I$296,2,FALSE)),"")</f>
        <v/>
      </c>
      <c r="AH2805" s="5" t="str">
        <f>IFERROR(IF(VLOOKUP($B2805,DPORT_BD!$A$1:$I$296,3,FALSE)=0,"",VLOOKUP($B2805,DPORT_BD!$A$1:$I$296,3,FALSE)),"")</f>
        <v/>
      </c>
      <c r="AI2805" s="5" t="str">
        <f>IFERROR(IF(VLOOKUP($B2805,DPORT_BD!$A$1:$I$296,4,FALSE)=0,"",VLOOKUP($B2805,DPORT_BD!$A$1:$I$296,4,FALSE)),"")</f>
        <v/>
      </c>
      <c r="AJ2805" s="5" t="str">
        <f>IFERROR(IF(VLOOKUP($B2805,DPORT_BD!$A$1:$I$296,5,FALSE)=0,"",VLOOKUP($B2805,DPORT_BD!$A$1:$I$296,5,FALSE)),"")</f>
        <v/>
      </c>
      <c r="AK2805" s="5" t="str">
        <f>IFERROR(IF(VLOOKUP($B2805,DPORT_BD!$A$1:$I$296,6,FALSE)=0,"",VLOOKUP($B2805,DPORT_BD!$A$1:$I$296,6,FALSE)),"")</f>
        <v/>
      </c>
      <c r="AL2805" s="5" t="str">
        <f>IFERROR(IF(VLOOKUP($B2805,DPORT_BD!$A$1:$I$296,7,FALSE)=0,"",VLOOKUP($B2805,DPORT_BD!$A$1:$I$296,7,FALSE)),"")</f>
        <v/>
      </c>
      <c r="AM2805" s="5" t="str">
        <f>IFERROR(IF(VLOOKUP($B2805,DPORT_BD!$A$1:$I$296,8,FALSE)=0,"",VLOOKUP($B2805,DPORT_BD!$A$1:$I$296,8,FALSE)),"")</f>
        <v/>
      </c>
      <c r="AN2805" s="5" t="str">
        <f>IFERROR(IF(VLOOKUP($B2805,DPORT_BD!$A$1:$I$296,9,FALSE)=0,"",VLOOKUP($B2805,DPORT_BD!$A$1:$I$296,9,FALSE)),"")</f>
        <v/>
      </c>
    </row>
    <row r="2806" spans="1:40">
      <c r="A2806" t="s">
        <v>32</v>
      </c>
      <c r="B2806" t="s">
        <v>4616</v>
      </c>
      <c r="C2806" t="s">
        <v>34</v>
      </c>
      <c r="D2806" t="s">
        <v>52</v>
      </c>
      <c r="E2806" t="s">
        <v>53</v>
      </c>
      <c r="F2806" s="1">
        <v>3900</v>
      </c>
      <c r="G2806" t="s">
        <v>363</v>
      </c>
      <c r="H2806" t="s">
        <v>152</v>
      </c>
      <c r="I2806" t="s">
        <v>37</v>
      </c>
      <c r="J2806" t="s">
        <v>82</v>
      </c>
      <c r="K2806" t="s">
        <v>83</v>
      </c>
      <c r="L2806" t="s">
        <v>84</v>
      </c>
      <c r="M2806" t="s">
        <v>40</v>
      </c>
      <c r="S2806" t="s">
        <v>490</v>
      </c>
      <c r="T2806" s="1">
        <v>15</v>
      </c>
      <c r="W2806" t="s">
        <v>136</v>
      </c>
      <c r="AC2806" t="s">
        <v>181</v>
      </c>
      <c r="AD2806" t="s">
        <v>181</v>
      </c>
      <c r="AG2806" s="5" t="str">
        <f>IFERROR(IF(VLOOKUP($B2806,DPORT_BD!$A$1:$I$296,2,FALSE)=0,"",VLOOKUP($B2806,DPORT_BD!$A$1:$I$296,2,FALSE)),"")</f>
        <v>PRC00002223</v>
      </c>
      <c r="AH2806" s="5" t="str">
        <f>IFERROR(IF(VLOOKUP($B2806,DPORT_BD!$A$1:$I$296,3,FALSE)=0,"",VLOOKUP($B2806,DPORT_BD!$A$1:$I$296,3,FALSE)),"")</f>
        <v>Barrido</v>
      </c>
      <c r="AI2806" s="5" t="str">
        <f>IFERROR(IF(VLOOKUP($B2806,DPORT_BD!$A$1:$I$296,4,FALSE)=0,"",VLOOKUP($B2806,DPORT_BD!$A$1:$I$296,4,FALSE)),"")</f>
        <v/>
      </c>
      <c r="AJ2806" s="5" t="str">
        <f>IFERROR(IF(VLOOKUP($B2806,DPORT_BD!$A$1:$I$296,5,FALSE)=0,"",VLOOKUP($B2806,DPORT_BD!$A$1:$I$296,5,FALSE)),"")</f>
        <v>CAJA</v>
      </c>
      <c r="AK2806" s="5" t="str">
        <f>IFERROR(IF(VLOOKUP($B2806,DPORT_BD!$A$1:$I$296,6,FALSE)=0,"",VLOOKUP($B2806,DPORT_BD!$A$1:$I$296,6,FALSE)),"")</f>
        <v/>
      </c>
      <c r="AL2806" s="5" t="str">
        <f>IFERROR(IF(VLOOKUP($B2806,DPORT_BD!$A$1:$I$296,7,FALSE)=0,"",VLOOKUP($B2806,DPORT_BD!$A$1:$I$296,7,FALSE)),"")</f>
        <v/>
      </c>
      <c r="AM2806" s="5" t="str">
        <f>IFERROR(IF(VLOOKUP($B2806,DPORT_BD!$A$1:$I$296,8,FALSE)=0,"",VLOOKUP($B2806,DPORT_BD!$A$1:$I$296,8,FALSE)),"")</f>
        <v/>
      </c>
      <c r="AN2806" s="5" t="str">
        <f>IFERROR(IF(VLOOKUP($B2806,DPORT_BD!$A$1:$I$296,9,FALSE)=0,"",VLOOKUP($B2806,DPORT_BD!$A$1:$I$296,9,FALSE)),"")</f>
        <v/>
      </c>
    </row>
    <row r="2807" spans="1:40">
      <c r="A2807" t="s">
        <v>32</v>
      </c>
      <c r="B2807" t="s">
        <v>4617</v>
      </c>
      <c r="C2807" t="s">
        <v>34</v>
      </c>
      <c r="D2807" t="s">
        <v>52</v>
      </c>
      <c r="E2807" t="s">
        <v>53</v>
      </c>
      <c r="F2807" s="1">
        <v>3900</v>
      </c>
      <c r="I2807" t="s">
        <v>37</v>
      </c>
      <c r="J2807" t="s">
        <v>82</v>
      </c>
      <c r="K2807" t="s">
        <v>160</v>
      </c>
      <c r="L2807" t="s">
        <v>161</v>
      </c>
      <c r="M2807" t="s">
        <v>40</v>
      </c>
      <c r="S2807" t="s">
        <v>490</v>
      </c>
      <c r="T2807" s="1">
        <v>15</v>
      </c>
      <c r="AG2807" s="5" t="str">
        <f>IFERROR(IF(VLOOKUP($B2807,DPORT_BD!$A$1:$I$296,2,FALSE)=0,"",VLOOKUP($B2807,DPORT_BD!$A$1:$I$296,2,FALSE)),"")</f>
        <v/>
      </c>
      <c r="AH2807" s="5" t="str">
        <f>IFERROR(IF(VLOOKUP($B2807,DPORT_BD!$A$1:$I$296,3,FALSE)=0,"",VLOOKUP($B2807,DPORT_BD!$A$1:$I$296,3,FALSE)),"")</f>
        <v/>
      </c>
      <c r="AI2807" s="5" t="str">
        <f>IFERROR(IF(VLOOKUP($B2807,DPORT_BD!$A$1:$I$296,4,FALSE)=0,"",VLOOKUP($B2807,DPORT_BD!$A$1:$I$296,4,FALSE)),"")</f>
        <v/>
      </c>
      <c r="AJ2807" s="5" t="str">
        <f>IFERROR(IF(VLOOKUP($B2807,DPORT_BD!$A$1:$I$296,5,FALSE)=0,"",VLOOKUP($B2807,DPORT_BD!$A$1:$I$296,5,FALSE)),"")</f>
        <v/>
      </c>
      <c r="AK2807" s="5" t="str">
        <f>IFERROR(IF(VLOOKUP($B2807,DPORT_BD!$A$1:$I$296,6,FALSE)=0,"",VLOOKUP($B2807,DPORT_BD!$A$1:$I$296,6,FALSE)),"")</f>
        <v/>
      </c>
      <c r="AL2807" s="5" t="str">
        <f>IFERROR(IF(VLOOKUP($B2807,DPORT_BD!$A$1:$I$296,7,FALSE)=0,"",VLOOKUP($B2807,DPORT_BD!$A$1:$I$296,7,FALSE)),"")</f>
        <v/>
      </c>
      <c r="AM2807" s="5" t="str">
        <f>IFERROR(IF(VLOOKUP($B2807,DPORT_BD!$A$1:$I$296,8,FALSE)=0,"",VLOOKUP($B2807,DPORT_BD!$A$1:$I$296,8,FALSE)),"")</f>
        <v/>
      </c>
      <c r="AN2807" s="5" t="str">
        <f>IFERROR(IF(VLOOKUP($B2807,DPORT_BD!$A$1:$I$296,9,FALSE)=0,"",VLOOKUP($B2807,DPORT_BD!$A$1:$I$296,9,FALSE)),"")</f>
        <v/>
      </c>
    </row>
    <row r="2808" spans="1:40">
      <c r="A2808" t="s">
        <v>32</v>
      </c>
      <c r="B2808" t="s">
        <v>4618</v>
      </c>
      <c r="C2808" t="s">
        <v>34</v>
      </c>
      <c r="D2808" t="s">
        <v>67</v>
      </c>
      <c r="E2808" t="s">
        <v>68</v>
      </c>
      <c r="F2808" s="1">
        <v>4630</v>
      </c>
      <c r="I2808" t="s">
        <v>319</v>
      </c>
      <c r="M2808" t="s">
        <v>320</v>
      </c>
      <c r="N2808" t="s">
        <v>650</v>
      </c>
      <c r="O2808" t="s">
        <v>2078</v>
      </c>
      <c r="P2808" t="s">
        <v>4589</v>
      </c>
      <c r="Q2808" t="s">
        <v>4595</v>
      </c>
      <c r="S2808" t="s">
        <v>770</v>
      </c>
      <c r="T2808" s="1">
        <v>6</v>
      </c>
      <c r="W2808" t="s">
        <v>323</v>
      </c>
      <c r="AG2808" s="5" t="str">
        <f>IFERROR(IF(VLOOKUP($B2808,DPORT_BD!$A$1:$I$296,2,FALSE)=0,"",VLOOKUP($B2808,DPORT_BD!$A$1:$I$296,2,FALSE)),"")</f>
        <v/>
      </c>
      <c r="AH2808" s="5" t="str">
        <f>IFERROR(IF(VLOOKUP($B2808,DPORT_BD!$A$1:$I$296,3,FALSE)=0,"",VLOOKUP($B2808,DPORT_BD!$A$1:$I$296,3,FALSE)),"")</f>
        <v/>
      </c>
      <c r="AI2808" s="5" t="str">
        <f>IFERROR(IF(VLOOKUP($B2808,DPORT_BD!$A$1:$I$296,4,FALSE)=0,"",VLOOKUP($B2808,DPORT_BD!$A$1:$I$296,4,FALSE)),"")</f>
        <v/>
      </c>
      <c r="AJ2808" s="5" t="str">
        <f>IFERROR(IF(VLOOKUP($B2808,DPORT_BD!$A$1:$I$296,5,FALSE)=0,"",VLOOKUP($B2808,DPORT_BD!$A$1:$I$296,5,FALSE)),"")</f>
        <v/>
      </c>
      <c r="AK2808" s="5" t="str">
        <f>IFERROR(IF(VLOOKUP($B2808,DPORT_BD!$A$1:$I$296,6,FALSE)=0,"",VLOOKUP($B2808,DPORT_BD!$A$1:$I$296,6,FALSE)),"")</f>
        <v/>
      </c>
      <c r="AL2808" s="5" t="str">
        <f>IFERROR(IF(VLOOKUP($B2808,DPORT_BD!$A$1:$I$296,7,FALSE)=0,"",VLOOKUP($B2808,DPORT_BD!$A$1:$I$296,7,FALSE)),"")</f>
        <v/>
      </c>
      <c r="AM2808" s="5" t="str">
        <f>IFERROR(IF(VLOOKUP($B2808,DPORT_BD!$A$1:$I$296,8,FALSE)=0,"",VLOOKUP($B2808,DPORT_BD!$A$1:$I$296,8,FALSE)),"")</f>
        <v/>
      </c>
      <c r="AN2808" s="5" t="str">
        <f>IFERROR(IF(VLOOKUP($B2808,DPORT_BD!$A$1:$I$296,9,FALSE)=0,"",VLOOKUP($B2808,DPORT_BD!$A$1:$I$296,9,FALSE)),"")</f>
        <v/>
      </c>
    </row>
    <row r="2809" spans="1:40">
      <c r="A2809" t="s">
        <v>32</v>
      </c>
      <c r="B2809" t="s">
        <v>4619</v>
      </c>
      <c r="C2809" t="s">
        <v>34</v>
      </c>
      <c r="D2809" t="s">
        <v>67</v>
      </c>
      <c r="E2809" t="s">
        <v>68</v>
      </c>
      <c r="F2809" s="1">
        <v>4250</v>
      </c>
      <c r="I2809" t="s">
        <v>319</v>
      </c>
      <c r="K2809" t="s">
        <v>38</v>
      </c>
      <c r="L2809" t="s">
        <v>39</v>
      </c>
      <c r="M2809" t="s">
        <v>320</v>
      </c>
      <c r="N2809" t="s">
        <v>650</v>
      </c>
      <c r="O2809" t="s">
        <v>2078</v>
      </c>
      <c r="P2809" t="s">
        <v>4589</v>
      </c>
      <c r="Q2809" t="s">
        <v>4595</v>
      </c>
      <c r="S2809" t="s">
        <v>527</v>
      </c>
      <c r="T2809" s="1">
        <v>9</v>
      </c>
      <c r="W2809" t="s">
        <v>323</v>
      </c>
      <c r="AG2809" s="5" t="str">
        <f>IFERROR(IF(VLOOKUP($B2809,DPORT_BD!$A$1:$I$296,2,FALSE)=0,"",VLOOKUP($B2809,DPORT_BD!$A$1:$I$296,2,FALSE)),"")</f>
        <v/>
      </c>
      <c r="AH2809" s="5" t="str">
        <f>IFERROR(IF(VLOOKUP($B2809,DPORT_BD!$A$1:$I$296,3,FALSE)=0,"",VLOOKUP($B2809,DPORT_BD!$A$1:$I$296,3,FALSE)),"")</f>
        <v/>
      </c>
      <c r="AI2809" s="5" t="str">
        <f>IFERROR(IF(VLOOKUP($B2809,DPORT_BD!$A$1:$I$296,4,FALSE)=0,"",VLOOKUP($B2809,DPORT_BD!$A$1:$I$296,4,FALSE)),"")</f>
        <v/>
      </c>
      <c r="AJ2809" s="5" t="str">
        <f>IFERROR(IF(VLOOKUP($B2809,DPORT_BD!$A$1:$I$296,5,FALSE)=0,"",VLOOKUP($B2809,DPORT_BD!$A$1:$I$296,5,FALSE)),"")</f>
        <v/>
      </c>
      <c r="AK2809" s="5" t="str">
        <f>IFERROR(IF(VLOOKUP($B2809,DPORT_BD!$A$1:$I$296,6,FALSE)=0,"",VLOOKUP($B2809,DPORT_BD!$A$1:$I$296,6,FALSE)),"")</f>
        <v/>
      </c>
      <c r="AL2809" s="5" t="str">
        <f>IFERROR(IF(VLOOKUP($B2809,DPORT_BD!$A$1:$I$296,7,FALSE)=0,"",VLOOKUP($B2809,DPORT_BD!$A$1:$I$296,7,FALSE)),"")</f>
        <v/>
      </c>
      <c r="AM2809" s="5" t="str">
        <f>IFERROR(IF(VLOOKUP($B2809,DPORT_BD!$A$1:$I$296,8,FALSE)=0,"",VLOOKUP($B2809,DPORT_BD!$A$1:$I$296,8,FALSE)),"")</f>
        <v/>
      </c>
      <c r="AN2809" s="5" t="str">
        <f>IFERROR(IF(VLOOKUP($B2809,DPORT_BD!$A$1:$I$296,9,FALSE)=0,"",VLOOKUP($B2809,DPORT_BD!$A$1:$I$296,9,FALSE)),"")</f>
        <v/>
      </c>
    </row>
    <row r="2810" spans="1:40">
      <c r="A2810" t="s">
        <v>32</v>
      </c>
      <c r="B2810" t="s">
        <v>4620</v>
      </c>
      <c r="C2810" t="s">
        <v>34</v>
      </c>
      <c r="D2810" t="s">
        <v>67</v>
      </c>
      <c r="E2810" t="s">
        <v>68</v>
      </c>
      <c r="F2810" s="1">
        <v>4480</v>
      </c>
      <c r="I2810" t="s">
        <v>37</v>
      </c>
      <c r="K2810" t="s">
        <v>38</v>
      </c>
      <c r="L2810" t="s">
        <v>39</v>
      </c>
      <c r="M2810" t="s">
        <v>320</v>
      </c>
      <c r="N2810" t="s">
        <v>650</v>
      </c>
      <c r="O2810" t="s">
        <v>2078</v>
      </c>
      <c r="P2810" t="s">
        <v>4589</v>
      </c>
      <c r="Q2810" t="s">
        <v>4590</v>
      </c>
      <c r="S2810" t="s">
        <v>770</v>
      </c>
      <c r="T2810" s="1">
        <v>6</v>
      </c>
      <c r="W2810" t="s">
        <v>323</v>
      </c>
      <c r="AG2810" s="5" t="str">
        <f>IFERROR(IF(VLOOKUP($B2810,DPORT_BD!$A$1:$I$296,2,FALSE)=0,"",VLOOKUP($B2810,DPORT_BD!$A$1:$I$296,2,FALSE)),"")</f>
        <v/>
      </c>
      <c r="AH2810" s="5" t="str">
        <f>IFERROR(IF(VLOOKUP($B2810,DPORT_BD!$A$1:$I$296,3,FALSE)=0,"",VLOOKUP($B2810,DPORT_BD!$A$1:$I$296,3,FALSE)),"")</f>
        <v/>
      </c>
      <c r="AI2810" s="5" t="str">
        <f>IFERROR(IF(VLOOKUP($B2810,DPORT_BD!$A$1:$I$296,4,FALSE)=0,"",VLOOKUP($B2810,DPORT_BD!$A$1:$I$296,4,FALSE)),"")</f>
        <v/>
      </c>
      <c r="AJ2810" s="5" t="str">
        <f>IFERROR(IF(VLOOKUP($B2810,DPORT_BD!$A$1:$I$296,5,FALSE)=0,"",VLOOKUP($B2810,DPORT_BD!$A$1:$I$296,5,FALSE)),"")</f>
        <v/>
      </c>
      <c r="AK2810" s="5" t="str">
        <f>IFERROR(IF(VLOOKUP($B2810,DPORT_BD!$A$1:$I$296,6,FALSE)=0,"",VLOOKUP($B2810,DPORT_BD!$A$1:$I$296,6,FALSE)),"")</f>
        <v/>
      </c>
      <c r="AL2810" s="5" t="str">
        <f>IFERROR(IF(VLOOKUP($B2810,DPORT_BD!$A$1:$I$296,7,FALSE)=0,"",VLOOKUP($B2810,DPORT_BD!$A$1:$I$296,7,FALSE)),"")</f>
        <v/>
      </c>
      <c r="AM2810" s="5" t="str">
        <f>IFERROR(IF(VLOOKUP($B2810,DPORT_BD!$A$1:$I$296,8,FALSE)=0,"",VLOOKUP($B2810,DPORT_BD!$A$1:$I$296,8,FALSE)),"")</f>
        <v/>
      </c>
      <c r="AN2810" s="5" t="str">
        <f>IFERROR(IF(VLOOKUP($B2810,DPORT_BD!$A$1:$I$296,9,FALSE)=0,"",VLOOKUP($B2810,DPORT_BD!$A$1:$I$296,9,FALSE)),"")</f>
        <v/>
      </c>
    </row>
    <row r="2811" spans="1:40">
      <c r="A2811" t="s">
        <v>32</v>
      </c>
      <c r="B2811" t="s">
        <v>4621</v>
      </c>
      <c r="C2811" t="s">
        <v>34</v>
      </c>
      <c r="D2811" t="s">
        <v>67</v>
      </c>
      <c r="E2811" t="s">
        <v>68</v>
      </c>
      <c r="F2811" s="1">
        <v>4560</v>
      </c>
      <c r="I2811" t="s">
        <v>37</v>
      </c>
      <c r="K2811" t="s">
        <v>38</v>
      </c>
      <c r="L2811" t="s">
        <v>39</v>
      </c>
      <c r="M2811" t="s">
        <v>320</v>
      </c>
      <c r="N2811" t="s">
        <v>650</v>
      </c>
      <c r="O2811" t="s">
        <v>2078</v>
      </c>
      <c r="P2811" t="s">
        <v>4589</v>
      </c>
      <c r="Q2811" t="s">
        <v>4590</v>
      </c>
      <c r="S2811" t="s">
        <v>770</v>
      </c>
      <c r="T2811" s="1">
        <v>6</v>
      </c>
      <c r="W2811" t="s">
        <v>323</v>
      </c>
      <c r="AG2811" s="5" t="str">
        <f>IFERROR(IF(VLOOKUP($B2811,DPORT_BD!$A$1:$I$296,2,FALSE)=0,"",VLOOKUP($B2811,DPORT_BD!$A$1:$I$296,2,FALSE)),"")</f>
        <v/>
      </c>
      <c r="AH2811" s="5" t="str">
        <f>IFERROR(IF(VLOOKUP($B2811,DPORT_BD!$A$1:$I$296,3,FALSE)=0,"",VLOOKUP($B2811,DPORT_BD!$A$1:$I$296,3,FALSE)),"")</f>
        <v/>
      </c>
      <c r="AI2811" s="5" t="str">
        <f>IFERROR(IF(VLOOKUP($B2811,DPORT_BD!$A$1:$I$296,4,FALSE)=0,"",VLOOKUP($B2811,DPORT_BD!$A$1:$I$296,4,FALSE)),"")</f>
        <v/>
      </c>
      <c r="AJ2811" s="5" t="str">
        <f>IFERROR(IF(VLOOKUP($B2811,DPORT_BD!$A$1:$I$296,5,FALSE)=0,"",VLOOKUP($B2811,DPORT_BD!$A$1:$I$296,5,FALSE)),"")</f>
        <v/>
      </c>
      <c r="AK2811" s="5" t="str">
        <f>IFERROR(IF(VLOOKUP($B2811,DPORT_BD!$A$1:$I$296,6,FALSE)=0,"",VLOOKUP($B2811,DPORT_BD!$A$1:$I$296,6,FALSE)),"")</f>
        <v/>
      </c>
      <c r="AL2811" s="5" t="str">
        <f>IFERROR(IF(VLOOKUP($B2811,DPORT_BD!$A$1:$I$296,7,FALSE)=0,"",VLOOKUP($B2811,DPORT_BD!$A$1:$I$296,7,FALSE)),"")</f>
        <v/>
      </c>
      <c r="AM2811" s="5" t="str">
        <f>IFERROR(IF(VLOOKUP($B2811,DPORT_BD!$A$1:$I$296,8,FALSE)=0,"",VLOOKUP($B2811,DPORT_BD!$A$1:$I$296,8,FALSE)),"")</f>
        <v/>
      </c>
      <c r="AN2811" s="5" t="str">
        <f>IFERROR(IF(VLOOKUP($B2811,DPORT_BD!$A$1:$I$296,9,FALSE)=0,"",VLOOKUP($B2811,DPORT_BD!$A$1:$I$296,9,FALSE)),"")</f>
        <v/>
      </c>
    </row>
    <row r="2812" spans="1:40">
      <c r="A2812" t="s">
        <v>32</v>
      </c>
      <c r="B2812" t="s">
        <v>4622</v>
      </c>
      <c r="C2812" t="s">
        <v>34</v>
      </c>
      <c r="D2812" t="s">
        <v>67</v>
      </c>
      <c r="E2812" t="s">
        <v>68</v>
      </c>
      <c r="F2812" s="1">
        <v>4580</v>
      </c>
      <c r="I2812" t="s">
        <v>319</v>
      </c>
      <c r="J2812" t="s">
        <v>145</v>
      </c>
      <c r="K2812" t="s">
        <v>83</v>
      </c>
      <c r="L2812" t="s">
        <v>84</v>
      </c>
      <c r="M2812" t="s">
        <v>320</v>
      </c>
      <c r="N2812" t="s">
        <v>650</v>
      </c>
      <c r="O2812" t="s">
        <v>2078</v>
      </c>
      <c r="P2812" t="s">
        <v>4589</v>
      </c>
      <c r="Q2812" t="s">
        <v>4592</v>
      </c>
      <c r="S2812" t="s">
        <v>527</v>
      </c>
      <c r="T2812" s="1">
        <v>9</v>
      </c>
      <c r="W2812" t="s">
        <v>323</v>
      </c>
      <c r="AG2812" s="5" t="str">
        <f>IFERROR(IF(VLOOKUP($B2812,DPORT_BD!$A$1:$I$296,2,FALSE)=0,"",VLOOKUP($B2812,DPORT_BD!$A$1:$I$296,2,FALSE)),"")</f>
        <v/>
      </c>
      <c r="AH2812" s="5" t="str">
        <f>IFERROR(IF(VLOOKUP($B2812,DPORT_BD!$A$1:$I$296,3,FALSE)=0,"",VLOOKUP($B2812,DPORT_BD!$A$1:$I$296,3,FALSE)),"")</f>
        <v/>
      </c>
      <c r="AI2812" s="5" t="str">
        <f>IFERROR(IF(VLOOKUP($B2812,DPORT_BD!$A$1:$I$296,4,FALSE)=0,"",VLOOKUP($B2812,DPORT_BD!$A$1:$I$296,4,FALSE)),"")</f>
        <v/>
      </c>
      <c r="AJ2812" s="5" t="str">
        <f>IFERROR(IF(VLOOKUP($B2812,DPORT_BD!$A$1:$I$296,5,FALSE)=0,"",VLOOKUP($B2812,DPORT_BD!$A$1:$I$296,5,FALSE)),"")</f>
        <v/>
      </c>
      <c r="AK2812" s="5" t="str">
        <f>IFERROR(IF(VLOOKUP($B2812,DPORT_BD!$A$1:$I$296,6,FALSE)=0,"",VLOOKUP($B2812,DPORT_BD!$A$1:$I$296,6,FALSE)),"")</f>
        <v/>
      </c>
      <c r="AL2812" s="5" t="str">
        <f>IFERROR(IF(VLOOKUP($B2812,DPORT_BD!$A$1:$I$296,7,FALSE)=0,"",VLOOKUP($B2812,DPORT_BD!$A$1:$I$296,7,FALSE)),"")</f>
        <v/>
      </c>
      <c r="AM2812" s="5" t="str">
        <f>IFERROR(IF(VLOOKUP($B2812,DPORT_BD!$A$1:$I$296,8,FALSE)=0,"",VLOOKUP($B2812,DPORT_BD!$A$1:$I$296,8,FALSE)),"")</f>
        <v/>
      </c>
      <c r="AN2812" s="5" t="str">
        <f>IFERROR(IF(VLOOKUP($B2812,DPORT_BD!$A$1:$I$296,9,FALSE)=0,"",VLOOKUP($B2812,DPORT_BD!$A$1:$I$296,9,FALSE)),"")</f>
        <v/>
      </c>
    </row>
    <row r="2813" spans="1:40">
      <c r="A2813" t="s">
        <v>32</v>
      </c>
      <c r="B2813" t="s">
        <v>4623</v>
      </c>
      <c r="C2813" t="s">
        <v>34</v>
      </c>
      <c r="D2813" t="s">
        <v>67</v>
      </c>
      <c r="E2813" t="s">
        <v>68</v>
      </c>
      <c r="F2813" s="1">
        <v>4700</v>
      </c>
      <c r="I2813" t="s">
        <v>319</v>
      </c>
      <c r="J2813" t="s">
        <v>145</v>
      </c>
      <c r="K2813" t="s">
        <v>83</v>
      </c>
      <c r="L2813" t="s">
        <v>84</v>
      </c>
      <c r="M2813" t="s">
        <v>320</v>
      </c>
      <c r="N2813" t="s">
        <v>650</v>
      </c>
      <c r="O2813" t="s">
        <v>2078</v>
      </c>
      <c r="P2813" t="s">
        <v>4589</v>
      </c>
      <c r="Q2813" t="s">
        <v>4592</v>
      </c>
      <c r="S2813" t="s">
        <v>307</v>
      </c>
      <c r="T2813" s="1">
        <v>4</v>
      </c>
      <c r="W2813" t="s">
        <v>323</v>
      </c>
      <c r="AG2813" s="5" t="str">
        <f>IFERROR(IF(VLOOKUP($B2813,DPORT_BD!$A$1:$I$296,2,FALSE)=0,"",VLOOKUP($B2813,DPORT_BD!$A$1:$I$296,2,FALSE)),"")</f>
        <v/>
      </c>
      <c r="AH2813" s="5" t="str">
        <f>IFERROR(IF(VLOOKUP($B2813,DPORT_BD!$A$1:$I$296,3,FALSE)=0,"",VLOOKUP($B2813,DPORT_BD!$A$1:$I$296,3,FALSE)),"")</f>
        <v/>
      </c>
      <c r="AI2813" s="5" t="str">
        <f>IFERROR(IF(VLOOKUP($B2813,DPORT_BD!$A$1:$I$296,4,FALSE)=0,"",VLOOKUP($B2813,DPORT_BD!$A$1:$I$296,4,FALSE)),"")</f>
        <v/>
      </c>
      <c r="AJ2813" s="5" t="str">
        <f>IFERROR(IF(VLOOKUP($B2813,DPORT_BD!$A$1:$I$296,5,FALSE)=0,"",VLOOKUP($B2813,DPORT_BD!$A$1:$I$296,5,FALSE)),"")</f>
        <v/>
      </c>
      <c r="AK2813" s="5" t="str">
        <f>IFERROR(IF(VLOOKUP($B2813,DPORT_BD!$A$1:$I$296,6,FALSE)=0,"",VLOOKUP($B2813,DPORT_BD!$A$1:$I$296,6,FALSE)),"")</f>
        <v/>
      </c>
      <c r="AL2813" s="5" t="str">
        <f>IFERROR(IF(VLOOKUP($B2813,DPORT_BD!$A$1:$I$296,7,FALSE)=0,"",VLOOKUP($B2813,DPORT_BD!$A$1:$I$296,7,FALSE)),"")</f>
        <v/>
      </c>
      <c r="AM2813" s="5" t="str">
        <f>IFERROR(IF(VLOOKUP($B2813,DPORT_BD!$A$1:$I$296,8,FALSE)=0,"",VLOOKUP($B2813,DPORT_BD!$A$1:$I$296,8,FALSE)),"")</f>
        <v/>
      </c>
      <c r="AN2813" s="5" t="str">
        <f>IFERROR(IF(VLOOKUP($B2813,DPORT_BD!$A$1:$I$296,9,FALSE)=0,"",VLOOKUP($B2813,DPORT_BD!$A$1:$I$296,9,FALSE)),"")</f>
        <v/>
      </c>
    </row>
    <row r="2814" spans="1:40">
      <c r="A2814" t="s">
        <v>32</v>
      </c>
      <c r="B2814" t="s">
        <v>4624</v>
      </c>
      <c r="C2814" t="s">
        <v>34</v>
      </c>
      <c r="D2814" t="s">
        <v>67</v>
      </c>
      <c r="E2814" t="s">
        <v>68</v>
      </c>
      <c r="F2814" s="1">
        <v>4530</v>
      </c>
      <c r="I2814" t="s">
        <v>319</v>
      </c>
      <c r="J2814" t="s">
        <v>145</v>
      </c>
      <c r="K2814" t="s">
        <v>83</v>
      </c>
      <c r="L2814" t="s">
        <v>84</v>
      </c>
      <c r="M2814" t="s">
        <v>320</v>
      </c>
      <c r="N2814" t="s">
        <v>650</v>
      </c>
      <c r="O2814" t="s">
        <v>2078</v>
      </c>
      <c r="P2814" t="s">
        <v>4589</v>
      </c>
      <c r="Q2814" t="s">
        <v>4592</v>
      </c>
      <c r="S2814" t="s">
        <v>537</v>
      </c>
      <c r="T2814" s="1">
        <v>5</v>
      </c>
      <c r="W2814" t="s">
        <v>323</v>
      </c>
      <c r="AG2814" s="5" t="str">
        <f>IFERROR(IF(VLOOKUP($B2814,DPORT_BD!$A$1:$I$296,2,FALSE)=0,"",VLOOKUP($B2814,DPORT_BD!$A$1:$I$296,2,FALSE)),"")</f>
        <v/>
      </c>
      <c r="AH2814" s="5" t="str">
        <f>IFERROR(IF(VLOOKUP($B2814,DPORT_BD!$A$1:$I$296,3,FALSE)=0,"",VLOOKUP($B2814,DPORT_BD!$A$1:$I$296,3,FALSE)),"")</f>
        <v/>
      </c>
      <c r="AI2814" s="5" t="str">
        <f>IFERROR(IF(VLOOKUP($B2814,DPORT_BD!$A$1:$I$296,4,FALSE)=0,"",VLOOKUP($B2814,DPORT_BD!$A$1:$I$296,4,FALSE)),"")</f>
        <v/>
      </c>
      <c r="AJ2814" s="5" t="str">
        <f>IFERROR(IF(VLOOKUP($B2814,DPORT_BD!$A$1:$I$296,5,FALSE)=0,"",VLOOKUP($B2814,DPORT_BD!$A$1:$I$296,5,FALSE)),"")</f>
        <v/>
      </c>
      <c r="AK2814" s="5" t="str">
        <f>IFERROR(IF(VLOOKUP($B2814,DPORT_BD!$A$1:$I$296,6,FALSE)=0,"",VLOOKUP($B2814,DPORT_BD!$A$1:$I$296,6,FALSE)),"")</f>
        <v/>
      </c>
      <c r="AL2814" s="5" t="str">
        <f>IFERROR(IF(VLOOKUP($B2814,DPORT_BD!$A$1:$I$296,7,FALSE)=0,"",VLOOKUP($B2814,DPORT_BD!$A$1:$I$296,7,FALSE)),"")</f>
        <v/>
      </c>
      <c r="AM2814" s="5" t="str">
        <f>IFERROR(IF(VLOOKUP($B2814,DPORT_BD!$A$1:$I$296,8,FALSE)=0,"",VLOOKUP($B2814,DPORT_BD!$A$1:$I$296,8,FALSE)),"")</f>
        <v/>
      </c>
      <c r="AN2814" s="5" t="str">
        <f>IFERROR(IF(VLOOKUP($B2814,DPORT_BD!$A$1:$I$296,9,FALSE)=0,"",VLOOKUP($B2814,DPORT_BD!$A$1:$I$296,9,FALSE)),"")</f>
        <v/>
      </c>
    </row>
    <row r="2815" spans="1:40">
      <c r="A2815" t="s">
        <v>32</v>
      </c>
      <c r="B2815" t="s">
        <v>4625</v>
      </c>
      <c r="C2815" t="s">
        <v>34</v>
      </c>
      <c r="D2815" t="s">
        <v>67</v>
      </c>
      <c r="E2815" t="s">
        <v>68</v>
      </c>
      <c r="F2815" s="1">
        <v>4480</v>
      </c>
      <c r="I2815" t="s">
        <v>37</v>
      </c>
      <c r="K2815" t="s">
        <v>38</v>
      </c>
      <c r="L2815" t="s">
        <v>39</v>
      </c>
      <c r="M2815" t="s">
        <v>320</v>
      </c>
      <c r="N2815" t="s">
        <v>650</v>
      </c>
      <c r="O2815" t="s">
        <v>2078</v>
      </c>
      <c r="P2815" t="s">
        <v>4589</v>
      </c>
      <c r="Q2815" t="s">
        <v>4590</v>
      </c>
      <c r="S2815" t="s">
        <v>770</v>
      </c>
      <c r="T2815" s="1">
        <v>6</v>
      </c>
      <c r="W2815" t="s">
        <v>323</v>
      </c>
      <c r="AG2815" s="5" t="str">
        <f>IFERROR(IF(VLOOKUP($B2815,DPORT_BD!$A$1:$I$296,2,FALSE)=0,"",VLOOKUP($B2815,DPORT_BD!$A$1:$I$296,2,FALSE)),"")</f>
        <v/>
      </c>
      <c r="AH2815" s="5" t="str">
        <f>IFERROR(IF(VLOOKUP($B2815,DPORT_BD!$A$1:$I$296,3,FALSE)=0,"",VLOOKUP($B2815,DPORT_BD!$A$1:$I$296,3,FALSE)),"")</f>
        <v/>
      </c>
      <c r="AI2815" s="5" t="str">
        <f>IFERROR(IF(VLOOKUP($B2815,DPORT_BD!$A$1:$I$296,4,FALSE)=0,"",VLOOKUP($B2815,DPORT_BD!$A$1:$I$296,4,FALSE)),"")</f>
        <v/>
      </c>
      <c r="AJ2815" s="5" t="str">
        <f>IFERROR(IF(VLOOKUP($B2815,DPORT_BD!$A$1:$I$296,5,FALSE)=0,"",VLOOKUP($B2815,DPORT_BD!$A$1:$I$296,5,FALSE)),"")</f>
        <v/>
      </c>
      <c r="AK2815" s="5" t="str">
        <f>IFERROR(IF(VLOOKUP($B2815,DPORT_BD!$A$1:$I$296,6,FALSE)=0,"",VLOOKUP($B2815,DPORT_BD!$A$1:$I$296,6,FALSE)),"")</f>
        <v/>
      </c>
      <c r="AL2815" s="5" t="str">
        <f>IFERROR(IF(VLOOKUP($B2815,DPORT_BD!$A$1:$I$296,7,FALSE)=0,"",VLOOKUP($B2815,DPORT_BD!$A$1:$I$296,7,FALSE)),"")</f>
        <v/>
      </c>
      <c r="AM2815" s="5" t="str">
        <f>IFERROR(IF(VLOOKUP($B2815,DPORT_BD!$A$1:$I$296,8,FALSE)=0,"",VLOOKUP($B2815,DPORT_BD!$A$1:$I$296,8,FALSE)),"")</f>
        <v/>
      </c>
      <c r="AN2815" s="5" t="str">
        <f>IFERROR(IF(VLOOKUP($B2815,DPORT_BD!$A$1:$I$296,9,FALSE)=0,"",VLOOKUP($B2815,DPORT_BD!$A$1:$I$296,9,FALSE)),"")</f>
        <v/>
      </c>
    </row>
    <row r="2816" spans="1:40">
      <c r="A2816" t="s">
        <v>32</v>
      </c>
      <c r="B2816" t="s">
        <v>4626</v>
      </c>
      <c r="C2816" t="s">
        <v>34</v>
      </c>
      <c r="D2816" t="s">
        <v>67</v>
      </c>
      <c r="E2816" t="s">
        <v>68</v>
      </c>
      <c r="F2816" s="1">
        <v>4520</v>
      </c>
      <c r="I2816" t="s">
        <v>37</v>
      </c>
      <c r="J2816" t="s">
        <v>145</v>
      </c>
      <c r="K2816" t="s">
        <v>359</v>
      </c>
      <c r="L2816" t="s">
        <v>360</v>
      </c>
      <c r="M2816" t="s">
        <v>320</v>
      </c>
      <c r="N2816" t="s">
        <v>650</v>
      </c>
      <c r="O2816" t="s">
        <v>2078</v>
      </c>
      <c r="P2816" t="s">
        <v>4589</v>
      </c>
      <c r="Q2816" t="s">
        <v>4590</v>
      </c>
      <c r="S2816" t="s">
        <v>663</v>
      </c>
      <c r="T2816" s="1">
        <v>10</v>
      </c>
      <c r="W2816" t="s">
        <v>323</v>
      </c>
      <c r="AG2816" s="5" t="str">
        <f>IFERROR(IF(VLOOKUP($B2816,DPORT_BD!$A$1:$I$296,2,FALSE)=0,"",VLOOKUP($B2816,DPORT_BD!$A$1:$I$296,2,FALSE)),"")</f>
        <v/>
      </c>
      <c r="AH2816" s="5" t="str">
        <f>IFERROR(IF(VLOOKUP($B2816,DPORT_BD!$A$1:$I$296,3,FALSE)=0,"",VLOOKUP($B2816,DPORT_BD!$A$1:$I$296,3,FALSE)),"")</f>
        <v/>
      </c>
      <c r="AI2816" s="5" t="str">
        <f>IFERROR(IF(VLOOKUP($B2816,DPORT_BD!$A$1:$I$296,4,FALSE)=0,"",VLOOKUP($B2816,DPORT_BD!$A$1:$I$296,4,FALSE)),"")</f>
        <v/>
      </c>
      <c r="AJ2816" s="5" t="str">
        <f>IFERROR(IF(VLOOKUP($B2816,DPORT_BD!$A$1:$I$296,5,FALSE)=0,"",VLOOKUP($B2816,DPORT_BD!$A$1:$I$296,5,FALSE)),"")</f>
        <v/>
      </c>
      <c r="AK2816" s="5" t="str">
        <f>IFERROR(IF(VLOOKUP($B2816,DPORT_BD!$A$1:$I$296,6,FALSE)=0,"",VLOOKUP($B2816,DPORT_BD!$A$1:$I$296,6,FALSE)),"")</f>
        <v/>
      </c>
      <c r="AL2816" s="5" t="str">
        <f>IFERROR(IF(VLOOKUP($B2816,DPORT_BD!$A$1:$I$296,7,FALSE)=0,"",VLOOKUP($B2816,DPORT_BD!$A$1:$I$296,7,FALSE)),"")</f>
        <v/>
      </c>
      <c r="AM2816" s="5" t="str">
        <f>IFERROR(IF(VLOOKUP($B2816,DPORT_BD!$A$1:$I$296,8,FALSE)=0,"",VLOOKUP($B2816,DPORT_BD!$A$1:$I$296,8,FALSE)),"")</f>
        <v/>
      </c>
      <c r="AN2816" s="5" t="str">
        <f>IFERROR(IF(VLOOKUP($B2816,DPORT_BD!$A$1:$I$296,9,FALSE)=0,"",VLOOKUP($B2816,DPORT_BD!$A$1:$I$296,9,FALSE)),"")</f>
        <v/>
      </c>
    </row>
    <row r="2817" spans="1:40">
      <c r="A2817" t="s">
        <v>32</v>
      </c>
      <c r="B2817" t="s">
        <v>4627</v>
      </c>
      <c r="C2817" t="s">
        <v>34</v>
      </c>
      <c r="D2817" t="s">
        <v>67</v>
      </c>
      <c r="E2817" t="s">
        <v>68</v>
      </c>
      <c r="F2817" s="1">
        <v>4330</v>
      </c>
      <c r="I2817" t="s">
        <v>319</v>
      </c>
      <c r="M2817" t="s">
        <v>320</v>
      </c>
      <c r="N2817" t="s">
        <v>650</v>
      </c>
      <c r="O2817" t="s">
        <v>2078</v>
      </c>
      <c r="P2817" t="s">
        <v>4589</v>
      </c>
      <c r="Q2817" t="s">
        <v>4595</v>
      </c>
      <c r="S2817" t="s">
        <v>527</v>
      </c>
      <c r="T2817" s="1">
        <v>9</v>
      </c>
      <c r="W2817" t="s">
        <v>323</v>
      </c>
      <c r="AG2817" s="5" t="str">
        <f>IFERROR(IF(VLOOKUP($B2817,DPORT_BD!$A$1:$I$296,2,FALSE)=0,"",VLOOKUP($B2817,DPORT_BD!$A$1:$I$296,2,FALSE)),"")</f>
        <v/>
      </c>
      <c r="AH2817" s="5" t="str">
        <f>IFERROR(IF(VLOOKUP($B2817,DPORT_BD!$A$1:$I$296,3,FALSE)=0,"",VLOOKUP($B2817,DPORT_BD!$A$1:$I$296,3,FALSE)),"")</f>
        <v/>
      </c>
      <c r="AI2817" s="5" t="str">
        <f>IFERROR(IF(VLOOKUP($B2817,DPORT_BD!$A$1:$I$296,4,FALSE)=0,"",VLOOKUP($B2817,DPORT_BD!$A$1:$I$296,4,FALSE)),"")</f>
        <v/>
      </c>
      <c r="AJ2817" s="5" t="str">
        <f>IFERROR(IF(VLOOKUP($B2817,DPORT_BD!$A$1:$I$296,5,FALSE)=0,"",VLOOKUP($B2817,DPORT_BD!$A$1:$I$296,5,FALSE)),"")</f>
        <v/>
      </c>
      <c r="AK2817" s="5" t="str">
        <f>IFERROR(IF(VLOOKUP($B2817,DPORT_BD!$A$1:$I$296,6,FALSE)=0,"",VLOOKUP($B2817,DPORT_BD!$A$1:$I$296,6,FALSE)),"")</f>
        <v/>
      </c>
      <c r="AL2817" s="5" t="str">
        <f>IFERROR(IF(VLOOKUP($B2817,DPORT_BD!$A$1:$I$296,7,FALSE)=0,"",VLOOKUP($B2817,DPORT_BD!$A$1:$I$296,7,FALSE)),"")</f>
        <v/>
      </c>
      <c r="AM2817" s="5" t="str">
        <f>IFERROR(IF(VLOOKUP($B2817,DPORT_BD!$A$1:$I$296,8,FALSE)=0,"",VLOOKUP($B2817,DPORT_BD!$A$1:$I$296,8,FALSE)),"")</f>
        <v/>
      </c>
      <c r="AN2817" s="5" t="str">
        <f>IFERROR(IF(VLOOKUP($B2817,DPORT_BD!$A$1:$I$296,9,FALSE)=0,"",VLOOKUP($B2817,DPORT_BD!$A$1:$I$296,9,FALSE)),"")</f>
        <v/>
      </c>
    </row>
    <row r="2818" spans="1:40">
      <c r="A2818" t="s">
        <v>32</v>
      </c>
      <c r="B2818" t="s">
        <v>4628</v>
      </c>
      <c r="C2818" t="s">
        <v>34</v>
      </c>
      <c r="D2818" t="s">
        <v>67</v>
      </c>
      <c r="E2818" t="s">
        <v>68</v>
      </c>
      <c r="F2818" s="1">
        <v>4420</v>
      </c>
      <c r="I2818" t="s">
        <v>319</v>
      </c>
      <c r="K2818" t="s">
        <v>38</v>
      </c>
      <c r="L2818" t="s">
        <v>39</v>
      </c>
      <c r="M2818" t="s">
        <v>320</v>
      </c>
      <c r="N2818" t="s">
        <v>650</v>
      </c>
      <c r="O2818" t="s">
        <v>2078</v>
      </c>
      <c r="P2818" t="s">
        <v>4589</v>
      </c>
      <c r="Q2818" t="s">
        <v>4595</v>
      </c>
      <c r="S2818" t="s">
        <v>527</v>
      </c>
      <c r="T2818" s="1">
        <v>9</v>
      </c>
      <c r="W2818" t="s">
        <v>323</v>
      </c>
      <c r="AG2818" s="5" t="str">
        <f>IFERROR(IF(VLOOKUP($B2818,DPORT_BD!$A$1:$I$296,2,FALSE)=0,"",VLOOKUP($B2818,DPORT_BD!$A$1:$I$296,2,FALSE)),"")</f>
        <v/>
      </c>
      <c r="AH2818" s="5" t="str">
        <f>IFERROR(IF(VLOOKUP($B2818,DPORT_BD!$A$1:$I$296,3,FALSE)=0,"",VLOOKUP($B2818,DPORT_BD!$A$1:$I$296,3,FALSE)),"")</f>
        <v/>
      </c>
      <c r="AI2818" s="5" t="str">
        <f>IFERROR(IF(VLOOKUP($B2818,DPORT_BD!$A$1:$I$296,4,FALSE)=0,"",VLOOKUP($B2818,DPORT_BD!$A$1:$I$296,4,FALSE)),"")</f>
        <v/>
      </c>
      <c r="AJ2818" s="5" t="str">
        <f>IFERROR(IF(VLOOKUP($B2818,DPORT_BD!$A$1:$I$296,5,FALSE)=0,"",VLOOKUP($B2818,DPORT_BD!$A$1:$I$296,5,FALSE)),"")</f>
        <v/>
      </c>
      <c r="AK2818" s="5" t="str">
        <f>IFERROR(IF(VLOOKUP($B2818,DPORT_BD!$A$1:$I$296,6,FALSE)=0,"",VLOOKUP($B2818,DPORT_BD!$A$1:$I$296,6,FALSE)),"")</f>
        <v/>
      </c>
      <c r="AL2818" s="5" t="str">
        <f>IFERROR(IF(VLOOKUP($B2818,DPORT_BD!$A$1:$I$296,7,FALSE)=0,"",VLOOKUP($B2818,DPORT_BD!$A$1:$I$296,7,FALSE)),"")</f>
        <v/>
      </c>
      <c r="AM2818" s="5" t="str">
        <f>IFERROR(IF(VLOOKUP($B2818,DPORT_BD!$A$1:$I$296,8,FALSE)=0,"",VLOOKUP($B2818,DPORT_BD!$A$1:$I$296,8,FALSE)),"")</f>
        <v/>
      </c>
      <c r="AN2818" s="5" t="str">
        <f>IFERROR(IF(VLOOKUP($B2818,DPORT_BD!$A$1:$I$296,9,FALSE)=0,"",VLOOKUP($B2818,DPORT_BD!$A$1:$I$296,9,FALSE)),"")</f>
        <v/>
      </c>
    </row>
    <row r="2819" spans="1:40">
      <c r="A2819" t="s">
        <v>32</v>
      </c>
      <c r="B2819" t="s">
        <v>4629</v>
      </c>
      <c r="C2819" t="s">
        <v>34</v>
      </c>
      <c r="D2819" t="s">
        <v>67</v>
      </c>
      <c r="E2819" t="s">
        <v>68</v>
      </c>
      <c r="F2819" s="1">
        <v>4560</v>
      </c>
      <c r="I2819" t="s">
        <v>37</v>
      </c>
      <c r="J2819" t="s">
        <v>145</v>
      </c>
      <c r="K2819" t="s">
        <v>359</v>
      </c>
      <c r="L2819" t="s">
        <v>360</v>
      </c>
      <c r="M2819" t="s">
        <v>320</v>
      </c>
      <c r="N2819" t="s">
        <v>650</v>
      </c>
      <c r="O2819" t="s">
        <v>2078</v>
      </c>
      <c r="P2819" t="s">
        <v>4589</v>
      </c>
      <c r="Q2819" t="s">
        <v>4590</v>
      </c>
      <c r="S2819" t="s">
        <v>663</v>
      </c>
      <c r="T2819" s="1">
        <v>10</v>
      </c>
      <c r="W2819" t="s">
        <v>323</v>
      </c>
      <c r="AG2819" s="5" t="str">
        <f>IFERROR(IF(VLOOKUP($B2819,DPORT_BD!$A$1:$I$296,2,FALSE)=0,"",VLOOKUP($B2819,DPORT_BD!$A$1:$I$296,2,FALSE)),"")</f>
        <v/>
      </c>
      <c r="AH2819" s="5" t="str">
        <f>IFERROR(IF(VLOOKUP($B2819,DPORT_BD!$A$1:$I$296,3,FALSE)=0,"",VLOOKUP($B2819,DPORT_BD!$A$1:$I$296,3,FALSE)),"")</f>
        <v/>
      </c>
      <c r="AI2819" s="5" t="str">
        <f>IFERROR(IF(VLOOKUP($B2819,DPORT_BD!$A$1:$I$296,4,FALSE)=0,"",VLOOKUP($B2819,DPORT_BD!$A$1:$I$296,4,FALSE)),"")</f>
        <v/>
      </c>
      <c r="AJ2819" s="5" t="str">
        <f>IFERROR(IF(VLOOKUP($B2819,DPORT_BD!$A$1:$I$296,5,FALSE)=0,"",VLOOKUP($B2819,DPORT_BD!$A$1:$I$296,5,FALSE)),"")</f>
        <v/>
      </c>
      <c r="AK2819" s="5" t="str">
        <f>IFERROR(IF(VLOOKUP($B2819,DPORT_BD!$A$1:$I$296,6,FALSE)=0,"",VLOOKUP($B2819,DPORT_BD!$A$1:$I$296,6,FALSE)),"")</f>
        <v/>
      </c>
      <c r="AL2819" s="5" t="str">
        <f>IFERROR(IF(VLOOKUP($B2819,DPORT_BD!$A$1:$I$296,7,FALSE)=0,"",VLOOKUP($B2819,DPORT_BD!$A$1:$I$296,7,FALSE)),"")</f>
        <v/>
      </c>
      <c r="AM2819" s="5" t="str">
        <f>IFERROR(IF(VLOOKUP($B2819,DPORT_BD!$A$1:$I$296,8,FALSE)=0,"",VLOOKUP($B2819,DPORT_BD!$A$1:$I$296,8,FALSE)),"")</f>
        <v/>
      </c>
      <c r="AN2819" s="5" t="str">
        <f>IFERROR(IF(VLOOKUP($B2819,DPORT_BD!$A$1:$I$296,9,FALSE)=0,"",VLOOKUP($B2819,DPORT_BD!$A$1:$I$296,9,FALSE)),"")</f>
        <v/>
      </c>
    </row>
    <row r="2820" spans="1:40">
      <c r="A2820" t="s">
        <v>32</v>
      </c>
      <c r="B2820" t="s">
        <v>4630</v>
      </c>
      <c r="C2820" t="s">
        <v>34</v>
      </c>
      <c r="D2820" t="s">
        <v>67</v>
      </c>
      <c r="E2820" t="s">
        <v>68</v>
      </c>
      <c r="F2820" s="1">
        <v>4330</v>
      </c>
      <c r="I2820" t="s">
        <v>319</v>
      </c>
      <c r="M2820" t="s">
        <v>320</v>
      </c>
      <c r="N2820" t="s">
        <v>650</v>
      </c>
      <c r="O2820" t="s">
        <v>2078</v>
      </c>
      <c r="P2820" t="s">
        <v>4589</v>
      </c>
      <c r="Q2820" t="s">
        <v>4595</v>
      </c>
      <c r="S2820" t="s">
        <v>770</v>
      </c>
      <c r="T2820" s="1">
        <v>6</v>
      </c>
      <c r="W2820" t="s">
        <v>323</v>
      </c>
      <c r="AG2820" s="5" t="str">
        <f>IFERROR(IF(VLOOKUP($B2820,DPORT_BD!$A$1:$I$296,2,FALSE)=0,"",VLOOKUP($B2820,DPORT_BD!$A$1:$I$296,2,FALSE)),"")</f>
        <v/>
      </c>
      <c r="AH2820" s="5" t="str">
        <f>IFERROR(IF(VLOOKUP($B2820,DPORT_BD!$A$1:$I$296,3,FALSE)=0,"",VLOOKUP($B2820,DPORT_BD!$A$1:$I$296,3,FALSE)),"")</f>
        <v/>
      </c>
      <c r="AI2820" s="5" t="str">
        <f>IFERROR(IF(VLOOKUP($B2820,DPORT_BD!$A$1:$I$296,4,FALSE)=0,"",VLOOKUP($B2820,DPORT_BD!$A$1:$I$296,4,FALSE)),"")</f>
        <v/>
      </c>
      <c r="AJ2820" s="5" t="str">
        <f>IFERROR(IF(VLOOKUP($B2820,DPORT_BD!$A$1:$I$296,5,FALSE)=0,"",VLOOKUP($B2820,DPORT_BD!$A$1:$I$296,5,FALSE)),"")</f>
        <v/>
      </c>
      <c r="AK2820" s="5" t="str">
        <f>IFERROR(IF(VLOOKUP($B2820,DPORT_BD!$A$1:$I$296,6,FALSE)=0,"",VLOOKUP($B2820,DPORT_BD!$A$1:$I$296,6,FALSE)),"")</f>
        <v/>
      </c>
      <c r="AL2820" s="5" t="str">
        <f>IFERROR(IF(VLOOKUP($B2820,DPORT_BD!$A$1:$I$296,7,FALSE)=0,"",VLOOKUP($B2820,DPORT_BD!$A$1:$I$296,7,FALSE)),"")</f>
        <v/>
      </c>
      <c r="AM2820" s="5" t="str">
        <f>IFERROR(IF(VLOOKUP($B2820,DPORT_BD!$A$1:$I$296,8,FALSE)=0,"",VLOOKUP($B2820,DPORT_BD!$A$1:$I$296,8,FALSE)),"")</f>
        <v/>
      </c>
      <c r="AN2820" s="5" t="str">
        <f>IFERROR(IF(VLOOKUP($B2820,DPORT_BD!$A$1:$I$296,9,FALSE)=0,"",VLOOKUP($B2820,DPORT_BD!$A$1:$I$296,9,FALSE)),"")</f>
        <v/>
      </c>
    </row>
    <row r="2821" spans="1:40">
      <c r="A2821" t="s">
        <v>32</v>
      </c>
      <c r="B2821" t="s">
        <v>4631</v>
      </c>
      <c r="C2821" t="s">
        <v>34</v>
      </c>
      <c r="D2821" t="s">
        <v>67</v>
      </c>
      <c r="E2821" t="s">
        <v>68</v>
      </c>
      <c r="F2821" s="1">
        <v>4580</v>
      </c>
      <c r="I2821" t="s">
        <v>319</v>
      </c>
      <c r="J2821" t="s">
        <v>145</v>
      </c>
      <c r="K2821" t="s">
        <v>83</v>
      </c>
      <c r="L2821" t="s">
        <v>84</v>
      </c>
      <c r="M2821" t="s">
        <v>320</v>
      </c>
      <c r="N2821" t="s">
        <v>650</v>
      </c>
      <c r="O2821" t="s">
        <v>2078</v>
      </c>
      <c r="P2821" t="s">
        <v>4589</v>
      </c>
      <c r="Q2821" t="s">
        <v>4592</v>
      </c>
      <c r="S2821" t="s">
        <v>307</v>
      </c>
      <c r="T2821" s="1">
        <v>4</v>
      </c>
      <c r="W2821" t="s">
        <v>323</v>
      </c>
      <c r="AG2821" s="5" t="str">
        <f>IFERROR(IF(VLOOKUP($B2821,DPORT_BD!$A$1:$I$296,2,FALSE)=0,"",VLOOKUP($B2821,DPORT_BD!$A$1:$I$296,2,FALSE)),"")</f>
        <v/>
      </c>
      <c r="AH2821" s="5" t="str">
        <f>IFERROR(IF(VLOOKUP($B2821,DPORT_BD!$A$1:$I$296,3,FALSE)=0,"",VLOOKUP($B2821,DPORT_BD!$A$1:$I$296,3,FALSE)),"")</f>
        <v/>
      </c>
      <c r="AI2821" s="5" t="str">
        <f>IFERROR(IF(VLOOKUP($B2821,DPORT_BD!$A$1:$I$296,4,FALSE)=0,"",VLOOKUP($B2821,DPORT_BD!$A$1:$I$296,4,FALSE)),"")</f>
        <v/>
      </c>
      <c r="AJ2821" s="5" t="str">
        <f>IFERROR(IF(VLOOKUP($B2821,DPORT_BD!$A$1:$I$296,5,FALSE)=0,"",VLOOKUP($B2821,DPORT_BD!$A$1:$I$296,5,FALSE)),"")</f>
        <v/>
      </c>
      <c r="AK2821" s="5" t="str">
        <f>IFERROR(IF(VLOOKUP($B2821,DPORT_BD!$A$1:$I$296,6,FALSE)=0,"",VLOOKUP($B2821,DPORT_BD!$A$1:$I$296,6,FALSE)),"")</f>
        <v/>
      </c>
      <c r="AL2821" s="5" t="str">
        <f>IFERROR(IF(VLOOKUP($B2821,DPORT_BD!$A$1:$I$296,7,FALSE)=0,"",VLOOKUP($B2821,DPORT_BD!$A$1:$I$296,7,FALSE)),"")</f>
        <v/>
      </c>
      <c r="AM2821" s="5" t="str">
        <f>IFERROR(IF(VLOOKUP($B2821,DPORT_BD!$A$1:$I$296,8,FALSE)=0,"",VLOOKUP($B2821,DPORT_BD!$A$1:$I$296,8,FALSE)),"")</f>
        <v/>
      </c>
      <c r="AN2821" s="5" t="str">
        <f>IFERROR(IF(VLOOKUP($B2821,DPORT_BD!$A$1:$I$296,9,FALSE)=0,"",VLOOKUP($B2821,DPORT_BD!$A$1:$I$296,9,FALSE)),"")</f>
        <v/>
      </c>
    </row>
    <row r="2822" spans="1:40">
      <c r="A2822" t="s">
        <v>32</v>
      </c>
      <c r="B2822" t="s">
        <v>4632</v>
      </c>
      <c r="C2822" t="s">
        <v>34</v>
      </c>
      <c r="D2822" t="s">
        <v>67</v>
      </c>
      <c r="E2822" t="s">
        <v>68</v>
      </c>
      <c r="F2822" s="1">
        <v>4520</v>
      </c>
      <c r="I2822" t="s">
        <v>37</v>
      </c>
      <c r="K2822" t="s">
        <v>38</v>
      </c>
      <c r="L2822" t="s">
        <v>39</v>
      </c>
      <c r="M2822" t="s">
        <v>320</v>
      </c>
      <c r="N2822" t="s">
        <v>650</v>
      </c>
      <c r="O2822" t="s">
        <v>2078</v>
      </c>
      <c r="P2822" t="s">
        <v>4589</v>
      </c>
      <c r="Q2822" t="s">
        <v>4590</v>
      </c>
      <c r="S2822" t="s">
        <v>770</v>
      </c>
      <c r="T2822" s="1">
        <v>6</v>
      </c>
      <c r="W2822" t="s">
        <v>323</v>
      </c>
      <c r="AG2822" s="5" t="str">
        <f>IFERROR(IF(VLOOKUP($B2822,DPORT_BD!$A$1:$I$296,2,FALSE)=0,"",VLOOKUP($B2822,DPORT_BD!$A$1:$I$296,2,FALSE)),"")</f>
        <v/>
      </c>
      <c r="AH2822" s="5" t="str">
        <f>IFERROR(IF(VLOOKUP($B2822,DPORT_BD!$A$1:$I$296,3,FALSE)=0,"",VLOOKUP($B2822,DPORT_BD!$A$1:$I$296,3,FALSE)),"")</f>
        <v/>
      </c>
      <c r="AI2822" s="5" t="str">
        <f>IFERROR(IF(VLOOKUP($B2822,DPORT_BD!$A$1:$I$296,4,FALSE)=0,"",VLOOKUP($B2822,DPORT_BD!$A$1:$I$296,4,FALSE)),"")</f>
        <v/>
      </c>
      <c r="AJ2822" s="5" t="str">
        <f>IFERROR(IF(VLOOKUP($B2822,DPORT_BD!$A$1:$I$296,5,FALSE)=0,"",VLOOKUP($B2822,DPORT_BD!$A$1:$I$296,5,FALSE)),"")</f>
        <v/>
      </c>
      <c r="AK2822" s="5" t="str">
        <f>IFERROR(IF(VLOOKUP($B2822,DPORT_BD!$A$1:$I$296,6,FALSE)=0,"",VLOOKUP($B2822,DPORT_BD!$A$1:$I$296,6,FALSE)),"")</f>
        <v/>
      </c>
      <c r="AL2822" s="5" t="str">
        <f>IFERROR(IF(VLOOKUP($B2822,DPORT_BD!$A$1:$I$296,7,FALSE)=0,"",VLOOKUP($B2822,DPORT_BD!$A$1:$I$296,7,FALSE)),"")</f>
        <v/>
      </c>
      <c r="AM2822" s="5" t="str">
        <f>IFERROR(IF(VLOOKUP($B2822,DPORT_BD!$A$1:$I$296,8,FALSE)=0,"",VLOOKUP($B2822,DPORT_BD!$A$1:$I$296,8,FALSE)),"")</f>
        <v/>
      </c>
      <c r="AN2822" s="5" t="str">
        <f>IFERROR(IF(VLOOKUP($B2822,DPORT_BD!$A$1:$I$296,9,FALSE)=0,"",VLOOKUP($B2822,DPORT_BD!$A$1:$I$296,9,FALSE)),"")</f>
        <v/>
      </c>
    </row>
    <row r="2823" spans="1:40">
      <c r="A2823" t="s">
        <v>32</v>
      </c>
      <c r="B2823" t="s">
        <v>4633</v>
      </c>
      <c r="C2823" t="s">
        <v>34</v>
      </c>
      <c r="D2823" t="s">
        <v>67</v>
      </c>
      <c r="E2823" t="s">
        <v>68</v>
      </c>
      <c r="F2823" s="1">
        <v>4550</v>
      </c>
      <c r="I2823" t="s">
        <v>37</v>
      </c>
      <c r="J2823" t="s">
        <v>145</v>
      </c>
      <c r="K2823" t="s">
        <v>83</v>
      </c>
      <c r="L2823" t="s">
        <v>84</v>
      </c>
      <c r="M2823" t="s">
        <v>320</v>
      </c>
      <c r="N2823" t="s">
        <v>650</v>
      </c>
      <c r="O2823" t="s">
        <v>2078</v>
      </c>
      <c r="P2823" t="s">
        <v>4589</v>
      </c>
      <c r="Q2823" t="s">
        <v>4590</v>
      </c>
      <c r="S2823" t="s">
        <v>770</v>
      </c>
      <c r="T2823" s="1">
        <v>6</v>
      </c>
      <c r="W2823" t="s">
        <v>323</v>
      </c>
      <c r="AG2823" s="5" t="str">
        <f>IFERROR(IF(VLOOKUP($B2823,DPORT_BD!$A$1:$I$296,2,FALSE)=0,"",VLOOKUP($B2823,DPORT_BD!$A$1:$I$296,2,FALSE)),"")</f>
        <v/>
      </c>
      <c r="AH2823" s="5" t="str">
        <f>IFERROR(IF(VLOOKUP($B2823,DPORT_BD!$A$1:$I$296,3,FALSE)=0,"",VLOOKUP($B2823,DPORT_BD!$A$1:$I$296,3,FALSE)),"")</f>
        <v/>
      </c>
      <c r="AI2823" s="5" t="str">
        <f>IFERROR(IF(VLOOKUP($B2823,DPORT_BD!$A$1:$I$296,4,FALSE)=0,"",VLOOKUP($B2823,DPORT_BD!$A$1:$I$296,4,FALSE)),"")</f>
        <v/>
      </c>
      <c r="AJ2823" s="5" t="str">
        <f>IFERROR(IF(VLOOKUP($B2823,DPORT_BD!$A$1:$I$296,5,FALSE)=0,"",VLOOKUP($B2823,DPORT_BD!$A$1:$I$296,5,FALSE)),"")</f>
        <v/>
      </c>
      <c r="AK2823" s="5" t="str">
        <f>IFERROR(IF(VLOOKUP($B2823,DPORT_BD!$A$1:$I$296,6,FALSE)=0,"",VLOOKUP($B2823,DPORT_BD!$A$1:$I$296,6,FALSE)),"")</f>
        <v/>
      </c>
      <c r="AL2823" s="5" t="str">
        <f>IFERROR(IF(VLOOKUP($B2823,DPORT_BD!$A$1:$I$296,7,FALSE)=0,"",VLOOKUP($B2823,DPORT_BD!$A$1:$I$296,7,FALSE)),"")</f>
        <v/>
      </c>
      <c r="AM2823" s="5" t="str">
        <f>IFERROR(IF(VLOOKUP($B2823,DPORT_BD!$A$1:$I$296,8,FALSE)=0,"",VLOOKUP($B2823,DPORT_BD!$A$1:$I$296,8,FALSE)),"")</f>
        <v/>
      </c>
      <c r="AN2823" s="5" t="str">
        <f>IFERROR(IF(VLOOKUP($B2823,DPORT_BD!$A$1:$I$296,9,FALSE)=0,"",VLOOKUP($B2823,DPORT_BD!$A$1:$I$296,9,FALSE)),"")</f>
        <v/>
      </c>
    </row>
    <row r="2824" spans="1:40">
      <c r="A2824" t="s">
        <v>32</v>
      </c>
      <c r="B2824" t="s">
        <v>4634</v>
      </c>
      <c r="C2824" t="s">
        <v>34</v>
      </c>
      <c r="D2824" t="s">
        <v>67</v>
      </c>
      <c r="E2824" t="s">
        <v>68</v>
      </c>
      <c r="F2824" s="1">
        <v>4330</v>
      </c>
      <c r="I2824" t="s">
        <v>319</v>
      </c>
      <c r="J2824" t="s">
        <v>72</v>
      </c>
      <c r="K2824" t="s">
        <v>73</v>
      </c>
      <c r="L2824" t="s">
        <v>74</v>
      </c>
      <c r="M2824" t="s">
        <v>320</v>
      </c>
      <c r="N2824" t="s">
        <v>650</v>
      </c>
      <c r="O2824" t="s">
        <v>2078</v>
      </c>
      <c r="P2824" t="s">
        <v>4589</v>
      </c>
      <c r="Q2824" t="s">
        <v>4595</v>
      </c>
      <c r="S2824" t="s">
        <v>527</v>
      </c>
      <c r="T2824" s="1">
        <v>9</v>
      </c>
      <c r="W2824" t="s">
        <v>323</v>
      </c>
      <c r="AG2824" s="5" t="str">
        <f>IFERROR(IF(VLOOKUP($B2824,DPORT_BD!$A$1:$I$296,2,FALSE)=0,"",VLOOKUP($B2824,DPORT_BD!$A$1:$I$296,2,FALSE)),"")</f>
        <v/>
      </c>
      <c r="AH2824" s="5" t="str">
        <f>IFERROR(IF(VLOOKUP($B2824,DPORT_BD!$A$1:$I$296,3,FALSE)=0,"",VLOOKUP($B2824,DPORT_BD!$A$1:$I$296,3,FALSE)),"")</f>
        <v/>
      </c>
      <c r="AI2824" s="5" t="str">
        <f>IFERROR(IF(VLOOKUP($B2824,DPORT_BD!$A$1:$I$296,4,FALSE)=0,"",VLOOKUP($B2824,DPORT_BD!$A$1:$I$296,4,FALSE)),"")</f>
        <v/>
      </c>
      <c r="AJ2824" s="5" t="str">
        <f>IFERROR(IF(VLOOKUP($B2824,DPORT_BD!$A$1:$I$296,5,FALSE)=0,"",VLOOKUP($B2824,DPORT_BD!$A$1:$I$296,5,FALSE)),"")</f>
        <v/>
      </c>
      <c r="AK2824" s="5" t="str">
        <f>IFERROR(IF(VLOOKUP($B2824,DPORT_BD!$A$1:$I$296,6,FALSE)=0,"",VLOOKUP($B2824,DPORT_BD!$A$1:$I$296,6,FALSE)),"")</f>
        <v/>
      </c>
      <c r="AL2824" s="5" t="str">
        <f>IFERROR(IF(VLOOKUP($B2824,DPORT_BD!$A$1:$I$296,7,FALSE)=0,"",VLOOKUP($B2824,DPORT_BD!$A$1:$I$296,7,FALSE)),"")</f>
        <v/>
      </c>
      <c r="AM2824" s="5" t="str">
        <f>IFERROR(IF(VLOOKUP($B2824,DPORT_BD!$A$1:$I$296,8,FALSE)=0,"",VLOOKUP($B2824,DPORT_BD!$A$1:$I$296,8,FALSE)),"")</f>
        <v/>
      </c>
      <c r="AN2824" s="5" t="str">
        <f>IFERROR(IF(VLOOKUP($B2824,DPORT_BD!$A$1:$I$296,9,FALSE)=0,"",VLOOKUP($B2824,DPORT_BD!$A$1:$I$296,9,FALSE)),"")</f>
        <v/>
      </c>
    </row>
    <row r="2825" spans="1:40">
      <c r="A2825" t="s">
        <v>32</v>
      </c>
      <c r="B2825" t="s">
        <v>4635</v>
      </c>
      <c r="C2825" t="s">
        <v>34</v>
      </c>
      <c r="D2825" t="s">
        <v>67</v>
      </c>
      <c r="E2825" t="s">
        <v>68</v>
      </c>
      <c r="F2825" s="1">
        <v>4330</v>
      </c>
      <c r="I2825" t="s">
        <v>319</v>
      </c>
      <c r="J2825" t="s">
        <v>215</v>
      </c>
      <c r="K2825" t="s">
        <v>83</v>
      </c>
      <c r="L2825" t="s">
        <v>84</v>
      </c>
      <c r="M2825" t="s">
        <v>320</v>
      </c>
      <c r="N2825" t="s">
        <v>650</v>
      </c>
      <c r="O2825" t="s">
        <v>2078</v>
      </c>
      <c r="P2825" t="s">
        <v>4589</v>
      </c>
      <c r="Q2825" t="s">
        <v>4595</v>
      </c>
      <c r="S2825" t="s">
        <v>449</v>
      </c>
      <c r="T2825" s="1">
        <v>7</v>
      </c>
      <c r="W2825" t="s">
        <v>323</v>
      </c>
      <c r="AG2825" s="5" t="str">
        <f>IFERROR(IF(VLOOKUP($B2825,DPORT_BD!$A$1:$I$296,2,FALSE)=0,"",VLOOKUP($B2825,DPORT_BD!$A$1:$I$296,2,FALSE)),"")</f>
        <v/>
      </c>
      <c r="AH2825" s="5" t="str">
        <f>IFERROR(IF(VLOOKUP($B2825,DPORT_BD!$A$1:$I$296,3,FALSE)=0,"",VLOOKUP($B2825,DPORT_BD!$A$1:$I$296,3,FALSE)),"")</f>
        <v/>
      </c>
      <c r="AI2825" s="5" t="str">
        <f>IFERROR(IF(VLOOKUP($B2825,DPORT_BD!$A$1:$I$296,4,FALSE)=0,"",VLOOKUP($B2825,DPORT_BD!$A$1:$I$296,4,FALSE)),"")</f>
        <v/>
      </c>
      <c r="AJ2825" s="5" t="str">
        <f>IFERROR(IF(VLOOKUP($B2825,DPORT_BD!$A$1:$I$296,5,FALSE)=0,"",VLOOKUP($B2825,DPORT_BD!$A$1:$I$296,5,FALSE)),"")</f>
        <v/>
      </c>
      <c r="AK2825" s="5" t="str">
        <f>IFERROR(IF(VLOOKUP($B2825,DPORT_BD!$A$1:$I$296,6,FALSE)=0,"",VLOOKUP($B2825,DPORT_BD!$A$1:$I$296,6,FALSE)),"")</f>
        <v/>
      </c>
      <c r="AL2825" s="5" t="str">
        <f>IFERROR(IF(VLOOKUP($B2825,DPORT_BD!$A$1:$I$296,7,FALSE)=0,"",VLOOKUP($B2825,DPORT_BD!$A$1:$I$296,7,FALSE)),"")</f>
        <v/>
      </c>
      <c r="AM2825" s="5" t="str">
        <f>IFERROR(IF(VLOOKUP($B2825,DPORT_BD!$A$1:$I$296,8,FALSE)=0,"",VLOOKUP($B2825,DPORT_BD!$A$1:$I$296,8,FALSE)),"")</f>
        <v/>
      </c>
      <c r="AN2825" s="5" t="str">
        <f>IFERROR(IF(VLOOKUP($B2825,DPORT_BD!$A$1:$I$296,9,FALSE)=0,"",VLOOKUP($B2825,DPORT_BD!$A$1:$I$296,9,FALSE)),"")</f>
        <v/>
      </c>
    </row>
    <row r="2826" spans="1:40">
      <c r="A2826" t="s">
        <v>32</v>
      </c>
      <c r="B2826" t="s">
        <v>4636</v>
      </c>
      <c r="C2826" t="s">
        <v>34</v>
      </c>
      <c r="D2826" t="s">
        <v>67</v>
      </c>
      <c r="E2826" t="s">
        <v>68</v>
      </c>
      <c r="F2826" s="1">
        <v>4330</v>
      </c>
      <c r="I2826" t="s">
        <v>37</v>
      </c>
      <c r="J2826" t="s">
        <v>215</v>
      </c>
      <c r="K2826" t="s">
        <v>160</v>
      </c>
      <c r="L2826" t="s">
        <v>161</v>
      </c>
      <c r="M2826" t="s">
        <v>320</v>
      </c>
      <c r="N2826" t="s">
        <v>650</v>
      </c>
      <c r="O2826" t="s">
        <v>2078</v>
      </c>
      <c r="P2826" t="s">
        <v>4589</v>
      </c>
      <c r="Q2826" t="s">
        <v>4590</v>
      </c>
      <c r="S2826" t="s">
        <v>770</v>
      </c>
      <c r="T2826" s="1">
        <v>6</v>
      </c>
      <c r="W2826" t="s">
        <v>323</v>
      </c>
      <c r="AG2826" s="5" t="str">
        <f>IFERROR(IF(VLOOKUP($B2826,DPORT_BD!$A$1:$I$296,2,FALSE)=0,"",VLOOKUP($B2826,DPORT_BD!$A$1:$I$296,2,FALSE)),"")</f>
        <v/>
      </c>
      <c r="AH2826" s="5" t="str">
        <f>IFERROR(IF(VLOOKUP($B2826,DPORT_BD!$A$1:$I$296,3,FALSE)=0,"",VLOOKUP($B2826,DPORT_BD!$A$1:$I$296,3,FALSE)),"")</f>
        <v/>
      </c>
      <c r="AI2826" s="5" t="str">
        <f>IFERROR(IF(VLOOKUP($B2826,DPORT_BD!$A$1:$I$296,4,FALSE)=0,"",VLOOKUP($B2826,DPORT_BD!$A$1:$I$296,4,FALSE)),"")</f>
        <v/>
      </c>
      <c r="AJ2826" s="5" t="str">
        <f>IFERROR(IF(VLOOKUP($B2826,DPORT_BD!$A$1:$I$296,5,FALSE)=0,"",VLOOKUP($B2826,DPORT_BD!$A$1:$I$296,5,FALSE)),"")</f>
        <v/>
      </c>
      <c r="AK2826" s="5" t="str">
        <f>IFERROR(IF(VLOOKUP($B2826,DPORT_BD!$A$1:$I$296,6,FALSE)=0,"",VLOOKUP($B2826,DPORT_BD!$A$1:$I$296,6,FALSE)),"")</f>
        <v/>
      </c>
      <c r="AL2826" s="5" t="str">
        <f>IFERROR(IF(VLOOKUP($B2826,DPORT_BD!$A$1:$I$296,7,FALSE)=0,"",VLOOKUP($B2826,DPORT_BD!$A$1:$I$296,7,FALSE)),"")</f>
        <v/>
      </c>
      <c r="AM2826" s="5" t="str">
        <f>IFERROR(IF(VLOOKUP($B2826,DPORT_BD!$A$1:$I$296,8,FALSE)=0,"",VLOOKUP($B2826,DPORT_BD!$A$1:$I$296,8,FALSE)),"")</f>
        <v/>
      </c>
      <c r="AN2826" s="5" t="str">
        <f>IFERROR(IF(VLOOKUP($B2826,DPORT_BD!$A$1:$I$296,9,FALSE)=0,"",VLOOKUP($B2826,DPORT_BD!$A$1:$I$296,9,FALSE)),"")</f>
        <v/>
      </c>
    </row>
    <row r="2827" spans="1:40">
      <c r="A2827" t="s">
        <v>32</v>
      </c>
      <c r="B2827" t="s">
        <v>4637</v>
      </c>
      <c r="C2827" t="s">
        <v>34</v>
      </c>
      <c r="D2827" t="s">
        <v>45</v>
      </c>
      <c r="E2827" t="s">
        <v>46</v>
      </c>
      <c r="F2827" s="1">
        <v>3720</v>
      </c>
      <c r="I2827" t="s">
        <v>37</v>
      </c>
      <c r="J2827" t="s">
        <v>82</v>
      </c>
      <c r="K2827" t="s">
        <v>83</v>
      </c>
      <c r="L2827" t="s">
        <v>84</v>
      </c>
      <c r="M2827" t="s">
        <v>40</v>
      </c>
      <c r="Q2827" t="s">
        <v>2752</v>
      </c>
      <c r="R2827" t="s">
        <v>426</v>
      </c>
      <c r="S2827" t="s">
        <v>650</v>
      </c>
      <c r="T2827" s="1">
        <v>13</v>
      </c>
      <c r="X2827" t="s">
        <v>296</v>
      </c>
      <c r="AG2827" s="5" t="str">
        <f>IFERROR(IF(VLOOKUP($B2827,DPORT_BD!$A$1:$I$296,2,FALSE)=0,"",VLOOKUP($B2827,DPORT_BD!$A$1:$I$296,2,FALSE)),"")</f>
        <v/>
      </c>
      <c r="AH2827" s="5" t="str">
        <f>IFERROR(IF(VLOOKUP($B2827,DPORT_BD!$A$1:$I$296,3,FALSE)=0,"",VLOOKUP($B2827,DPORT_BD!$A$1:$I$296,3,FALSE)),"")</f>
        <v/>
      </c>
      <c r="AI2827" s="5" t="str">
        <f>IFERROR(IF(VLOOKUP($B2827,DPORT_BD!$A$1:$I$296,4,FALSE)=0,"",VLOOKUP($B2827,DPORT_BD!$A$1:$I$296,4,FALSE)),"")</f>
        <v/>
      </c>
      <c r="AJ2827" s="5" t="str">
        <f>IFERROR(IF(VLOOKUP($B2827,DPORT_BD!$A$1:$I$296,5,FALSE)=0,"",VLOOKUP($B2827,DPORT_BD!$A$1:$I$296,5,FALSE)),"")</f>
        <v/>
      </c>
      <c r="AK2827" s="5" t="str">
        <f>IFERROR(IF(VLOOKUP($B2827,DPORT_BD!$A$1:$I$296,6,FALSE)=0,"",VLOOKUP($B2827,DPORT_BD!$A$1:$I$296,6,FALSE)),"")</f>
        <v/>
      </c>
      <c r="AL2827" s="5" t="str">
        <f>IFERROR(IF(VLOOKUP($B2827,DPORT_BD!$A$1:$I$296,7,FALSE)=0,"",VLOOKUP($B2827,DPORT_BD!$A$1:$I$296,7,FALSE)),"")</f>
        <v/>
      </c>
      <c r="AM2827" s="5" t="str">
        <f>IFERROR(IF(VLOOKUP($B2827,DPORT_BD!$A$1:$I$296,8,FALSE)=0,"",VLOOKUP($B2827,DPORT_BD!$A$1:$I$296,8,FALSE)),"")</f>
        <v/>
      </c>
      <c r="AN2827" s="5" t="str">
        <f>IFERROR(IF(VLOOKUP($B2827,DPORT_BD!$A$1:$I$296,9,FALSE)=0,"",VLOOKUP($B2827,DPORT_BD!$A$1:$I$296,9,FALSE)),"")</f>
        <v/>
      </c>
    </row>
    <row r="2828" spans="1:40">
      <c r="A2828" t="s">
        <v>32</v>
      </c>
      <c r="B2828" t="s">
        <v>4638</v>
      </c>
      <c r="C2828" t="s">
        <v>34</v>
      </c>
      <c r="D2828" t="s">
        <v>52</v>
      </c>
      <c r="E2828" t="s">
        <v>53</v>
      </c>
      <c r="F2828" s="1">
        <v>3850</v>
      </c>
      <c r="I2828" t="s">
        <v>37</v>
      </c>
      <c r="J2828" t="s">
        <v>169</v>
      </c>
      <c r="K2828" t="s">
        <v>160</v>
      </c>
      <c r="L2828" t="s">
        <v>161</v>
      </c>
      <c r="M2828" t="s">
        <v>40</v>
      </c>
      <c r="Q2828" t="s">
        <v>3905</v>
      </c>
      <c r="R2828" t="s">
        <v>984</v>
      </c>
      <c r="S2828" t="s">
        <v>615</v>
      </c>
      <c r="T2828" s="1">
        <v>11</v>
      </c>
      <c r="AG2828" s="5" t="str">
        <f>IFERROR(IF(VLOOKUP($B2828,DPORT_BD!$A$1:$I$296,2,FALSE)=0,"",VLOOKUP($B2828,DPORT_BD!$A$1:$I$296,2,FALSE)),"")</f>
        <v/>
      </c>
      <c r="AH2828" s="5" t="str">
        <f>IFERROR(IF(VLOOKUP($B2828,DPORT_BD!$A$1:$I$296,3,FALSE)=0,"",VLOOKUP($B2828,DPORT_BD!$A$1:$I$296,3,FALSE)),"")</f>
        <v/>
      </c>
      <c r="AI2828" s="5" t="str">
        <f>IFERROR(IF(VLOOKUP($B2828,DPORT_BD!$A$1:$I$296,4,FALSE)=0,"",VLOOKUP($B2828,DPORT_BD!$A$1:$I$296,4,FALSE)),"")</f>
        <v/>
      </c>
      <c r="AJ2828" s="5" t="str">
        <f>IFERROR(IF(VLOOKUP($B2828,DPORT_BD!$A$1:$I$296,5,FALSE)=0,"",VLOOKUP($B2828,DPORT_BD!$A$1:$I$296,5,FALSE)),"")</f>
        <v/>
      </c>
      <c r="AK2828" s="5" t="str">
        <f>IFERROR(IF(VLOOKUP($B2828,DPORT_BD!$A$1:$I$296,6,FALSE)=0,"",VLOOKUP($B2828,DPORT_BD!$A$1:$I$296,6,FALSE)),"")</f>
        <v/>
      </c>
      <c r="AL2828" s="5" t="str">
        <f>IFERROR(IF(VLOOKUP($B2828,DPORT_BD!$A$1:$I$296,7,FALSE)=0,"",VLOOKUP($B2828,DPORT_BD!$A$1:$I$296,7,FALSE)),"")</f>
        <v/>
      </c>
      <c r="AM2828" s="5" t="str">
        <f>IFERROR(IF(VLOOKUP($B2828,DPORT_BD!$A$1:$I$296,8,FALSE)=0,"",VLOOKUP($B2828,DPORT_BD!$A$1:$I$296,8,FALSE)),"")</f>
        <v/>
      </c>
      <c r="AN2828" s="5" t="str">
        <f>IFERROR(IF(VLOOKUP($B2828,DPORT_BD!$A$1:$I$296,9,FALSE)=0,"",VLOOKUP($B2828,DPORT_BD!$A$1:$I$296,9,FALSE)),"")</f>
        <v/>
      </c>
    </row>
    <row r="2829" spans="1:40">
      <c r="A2829" t="s">
        <v>32</v>
      </c>
      <c r="B2829" t="s">
        <v>4639</v>
      </c>
      <c r="C2829" t="s">
        <v>101</v>
      </c>
      <c r="D2829" t="s">
        <v>45</v>
      </c>
      <c r="E2829" t="s">
        <v>102</v>
      </c>
      <c r="F2829" s="1">
        <v>2200</v>
      </c>
      <c r="I2829" t="s">
        <v>103</v>
      </c>
      <c r="J2829" t="s">
        <v>82</v>
      </c>
      <c r="K2829" t="s">
        <v>83</v>
      </c>
      <c r="L2829" t="s">
        <v>84</v>
      </c>
      <c r="M2829" t="s">
        <v>40</v>
      </c>
      <c r="Q2829" t="s">
        <v>4640</v>
      </c>
      <c r="R2829" t="s">
        <v>4641</v>
      </c>
      <c r="S2829" t="s">
        <v>808</v>
      </c>
      <c r="T2829" s="1">
        <v>3</v>
      </c>
      <c r="AG2829" s="5" t="str">
        <f>IFERROR(IF(VLOOKUP($B2829,DPORT_BD!$A$1:$I$296,2,FALSE)=0,"",VLOOKUP($B2829,DPORT_BD!$A$1:$I$296,2,FALSE)),"")</f>
        <v/>
      </c>
      <c r="AH2829" s="5" t="str">
        <f>IFERROR(IF(VLOOKUP($B2829,DPORT_BD!$A$1:$I$296,3,FALSE)=0,"",VLOOKUP($B2829,DPORT_BD!$A$1:$I$296,3,FALSE)),"")</f>
        <v/>
      </c>
      <c r="AI2829" s="5" t="str">
        <f>IFERROR(IF(VLOOKUP($B2829,DPORT_BD!$A$1:$I$296,4,FALSE)=0,"",VLOOKUP($B2829,DPORT_BD!$A$1:$I$296,4,FALSE)),"")</f>
        <v/>
      </c>
      <c r="AJ2829" s="5" t="str">
        <f>IFERROR(IF(VLOOKUP($B2829,DPORT_BD!$A$1:$I$296,5,FALSE)=0,"",VLOOKUP($B2829,DPORT_BD!$A$1:$I$296,5,FALSE)),"")</f>
        <v/>
      </c>
      <c r="AK2829" s="5" t="str">
        <f>IFERROR(IF(VLOOKUP($B2829,DPORT_BD!$A$1:$I$296,6,FALSE)=0,"",VLOOKUP($B2829,DPORT_BD!$A$1:$I$296,6,FALSE)),"")</f>
        <v/>
      </c>
      <c r="AL2829" s="5" t="str">
        <f>IFERROR(IF(VLOOKUP($B2829,DPORT_BD!$A$1:$I$296,7,FALSE)=0,"",VLOOKUP($B2829,DPORT_BD!$A$1:$I$296,7,FALSE)),"")</f>
        <v/>
      </c>
      <c r="AM2829" s="5" t="str">
        <f>IFERROR(IF(VLOOKUP($B2829,DPORT_BD!$A$1:$I$296,8,FALSE)=0,"",VLOOKUP($B2829,DPORT_BD!$A$1:$I$296,8,FALSE)),"")</f>
        <v/>
      </c>
      <c r="AN2829" s="5" t="str">
        <f>IFERROR(IF(VLOOKUP($B2829,DPORT_BD!$A$1:$I$296,9,FALSE)=0,"",VLOOKUP($B2829,DPORT_BD!$A$1:$I$296,9,FALSE)),"")</f>
        <v/>
      </c>
    </row>
    <row r="2830" spans="1:40">
      <c r="A2830" t="s">
        <v>32</v>
      </c>
      <c r="B2830" t="s">
        <v>4642</v>
      </c>
      <c r="C2830" t="s">
        <v>101</v>
      </c>
      <c r="D2830" t="s">
        <v>250</v>
      </c>
      <c r="E2830" t="s">
        <v>355</v>
      </c>
      <c r="F2830" s="1">
        <v>1900</v>
      </c>
      <c r="I2830" t="s">
        <v>958</v>
      </c>
      <c r="K2830" t="s">
        <v>356</v>
      </c>
      <c r="L2830" t="s">
        <v>357</v>
      </c>
      <c r="M2830" t="s">
        <v>40</v>
      </c>
      <c r="Q2830" t="s">
        <v>2860</v>
      </c>
      <c r="R2830" t="s">
        <v>280</v>
      </c>
      <c r="S2830" t="s">
        <v>537</v>
      </c>
      <c r="T2830" s="1">
        <v>5</v>
      </c>
      <c r="AG2830" s="5" t="str">
        <f>IFERROR(IF(VLOOKUP($B2830,DPORT_BD!$A$1:$I$296,2,FALSE)=0,"",VLOOKUP($B2830,DPORT_BD!$A$1:$I$296,2,FALSE)),"")</f>
        <v/>
      </c>
      <c r="AH2830" s="5" t="str">
        <f>IFERROR(IF(VLOOKUP($B2830,DPORT_BD!$A$1:$I$296,3,FALSE)=0,"",VLOOKUP($B2830,DPORT_BD!$A$1:$I$296,3,FALSE)),"")</f>
        <v/>
      </c>
      <c r="AI2830" s="5" t="str">
        <f>IFERROR(IF(VLOOKUP($B2830,DPORT_BD!$A$1:$I$296,4,FALSE)=0,"",VLOOKUP($B2830,DPORT_BD!$A$1:$I$296,4,FALSE)),"")</f>
        <v/>
      </c>
      <c r="AJ2830" s="5" t="str">
        <f>IFERROR(IF(VLOOKUP($B2830,DPORT_BD!$A$1:$I$296,5,FALSE)=0,"",VLOOKUP($B2830,DPORT_BD!$A$1:$I$296,5,FALSE)),"")</f>
        <v/>
      </c>
      <c r="AK2830" s="5" t="str">
        <f>IFERROR(IF(VLOOKUP($B2830,DPORT_BD!$A$1:$I$296,6,FALSE)=0,"",VLOOKUP($B2830,DPORT_BD!$A$1:$I$296,6,FALSE)),"")</f>
        <v/>
      </c>
      <c r="AL2830" s="5" t="str">
        <f>IFERROR(IF(VLOOKUP($B2830,DPORT_BD!$A$1:$I$296,7,FALSE)=0,"",VLOOKUP($B2830,DPORT_BD!$A$1:$I$296,7,FALSE)),"")</f>
        <v/>
      </c>
      <c r="AM2830" s="5" t="str">
        <f>IFERROR(IF(VLOOKUP($B2830,DPORT_BD!$A$1:$I$296,8,FALSE)=0,"",VLOOKUP($B2830,DPORT_BD!$A$1:$I$296,8,FALSE)),"")</f>
        <v/>
      </c>
      <c r="AN2830" s="5" t="str">
        <f>IFERROR(IF(VLOOKUP($B2830,DPORT_BD!$A$1:$I$296,9,FALSE)=0,"",VLOOKUP($B2830,DPORT_BD!$A$1:$I$296,9,FALSE)),"")</f>
        <v/>
      </c>
    </row>
    <row r="2831" spans="1:40">
      <c r="A2831" t="s">
        <v>32</v>
      </c>
      <c r="B2831" t="s">
        <v>4643</v>
      </c>
      <c r="C2831" t="s">
        <v>101</v>
      </c>
      <c r="D2831" t="s">
        <v>45</v>
      </c>
      <c r="E2831" t="s">
        <v>102</v>
      </c>
      <c r="F2831" s="1">
        <v>2200</v>
      </c>
      <c r="I2831" t="s">
        <v>59</v>
      </c>
      <c r="K2831" t="s">
        <v>38</v>
      </c>
      <c r="L2831" t="s">
        <v>39</v>
      </c>
      <c r="M2831" t="s">
        <v>40</v>
      </c>
      <c r="Q2831" t="s">
        <v>4644</v>
      </c>
      <c r="R2831" t="s">
        <v>1849</v>
      </c>
      <c r="S2831" t="s">
        <v>307</v>
      </c>
      <c r="T2831" s="1">
        <v>4</v>
      </c>
      <c r="AG2831" s="5" t="str">
        <f>IFERROR(IF(VLOOKUP($B2831,DPORT_BD!$A$1:$I$296,2,FALSE)=0,"",VLOOKUP($B2831,DPORT_BD!$A$1:$I$296,2,FALSE)),"")</f>
        <v/>
      </c>
      <c r="AH2831" s="5" t="str">
        <f>IFERROR(IF(VLOOKUP($B2831,DPORT_BD!$A$1:$I$296,3,FALSE)=0,"",VLOOKUP($B2831,DPORT_BD!$A$1:$I$296,3,FALSE)),"")</f>
        <v/>
      </c>
      <c r="AI2831" s="5" t="str">
        <f>IFERROR(IF(VLOOKUP($B2831,DPORT_BD!$A$1:$I$296,4,FALSE)=0,"",VLOOKUP($B2831,DPORT_BD!$A$1:$I$296,4,FALSE)),"")</f>
        <v/>
      </c>
      <c r="AJ2831" s="5" t="str">
        <f>IFERROR(IF(VLOOKUP($B2831,DPORT_BD!$A$1:$I$296,5,FALSE)=0,"",VLOOKUP($B2831,DPORT_BD!$A$1:$I$296,5,FALSE)),"")</f>
        <v/>
      </c>
      <c r="AK2831" s="5" t="str">
        <f>IFERROR(IF(VLOOKUP($B2831,DPORT_BD!$A$1:$I$296,6,FALSE)=0,"",VLOOKUP($B2831,DPORT_BD!$A$1:$I$296,6,FALSE)),"")</f>
        <v/>
      </c>
      <c r="AL2831" s="5" t="str">
        <f>IFERROR(IF(VLOOKUP($B2831,DPORT_BD!$A$1:$I$296,7,FALSE)=0,"",VLOOKUP($B2831,DPORT_BD!$A$1:$I$296,7,FALSE)),"")</f>
        <v/>
      </c>
      <c r="AM2831" s="5" t="str">
        <f>IFERROR(IF(VLOOKUP($B2831,DPORT_BD!$A$1:$I$296,8,FALSE)=0,"",VLOOKUP($B2831,DPORT_BD!$A$1:$I$296,8,FALSE)),"")</f>
        <v/>
      </c>
      <c r="AN2831" s="5" t="str">
        <f>IFERROR(IF(VLOOKUP($B2831,DPORT_BD!$A$1:$I$296,9,FALSE)=0,"",VLOOKUP($B2831,DPORT_BD!$A$1:$I$296,9,FALSE)),"")</f>
        <v/>
      </c>
    </row>
    <row r="2832" spans="1:40">
      <c r="A2832" t="s">
        <v>32</v>
      </c>
      <c r="B2832" t="s">
        <v>4645</v>
      </c>
      <c r="C2832" t="s">
        <v>34</v>
      </c>
      <c r="D2832" t="s">
        <v>52</v>
      </c>
      <c r="E2832" t="s">
        <v>53</v>
      </c>
      <c r="F2832" s="1">
        <v>3850</v>
      </c>
      <c r="I2832" t="s">
        <v>103</v>
      </c>
      <c r="J2832" t="s">
        <v>145</v>
      </c>
      <c r="K2832" t="s">
        <v>160</v>
      </c>
      <c r="L2832" t="s">
        <v>161</v>
      </c>
      <c r="M2832" t="s">
        <v>40</v>
      </c>
      <c r="Q2832" t="s">
        <v>4646</v>
      </c>
      <c r="R2832" t="s">
        <v>3793</v>
      </c>
      <c r="S2832" t="s">
        <v>537</v>
      </c>
      <c r="T2832" s="1">
        <v>5</v>
      </c>
      <c r="AG2832" s="5" t="str">
        <f>IFERROR(IF(VLOOKUP($B2832,DPORT_BD!$A$1:$I$296,2,FALSE)=0,"",VLOOKUP($B2832,DPORT_BD!$A$1:$I$296,2,FALSE)),"")</f>
        <v/>
      </c>
      <c r="AH2832" s="5" t="str">
        <f>IFERROR(IF(VLOOKUP($B2832,DPORT_BD!$A$1:$I$296,3,FALSE)=0,"",VLOOKUP($B2832,DPORT_BD!$A$1:$I$296,3,FALSE)),"")</f>
        <v/>
      </c>
      <c r="AI2832" s="5" t="str">
        <f>IFERROR(IF(VLOOKUP($B2832,DPORT_BD!$A$1:$I$296,4,FALSE)=0,"",VLOOKUP($B2832,DPORT_BD!$A$1:$I$296,4,FALSE)),"")</f>
        <v/>
      </c>
      <c r="AJ2832" s="5" t="str">
        <f>IFERROR(IF(VLOOKUP($B2832,DPORT_BD!$A$1:$I$296,5,FALSE)=0,"",VLOOKUP($B2832,DPORT_BD!$A$1:$I$296,5,FALSE)),"")</f>
        <v/>
      </c>
      <c r="AK2832" s="5" t="str">
        <f>IFERROR(IF(VLOOKUP($B2832,DPORT_BD!$A$1:$I$296,6,FALSE)=0,"",VLOOKUP($B2832,DPORT_BD!$A$1:$I$296,6,FALSE)),"")</f>
        <v/>
      </c>
      <c r="AL2832" s="5" t="str">
        <f>IFERROR(IF(VLOOKUP($B2832,DPORT_BD!$A$1:$I$296,7,FALSE)=0,"",VLOOKUP($B2832,DPORT_BD!$A$1:$I$296,7,FALSE)),"")</f>
        <v/>
      </c>
      <c r="AM2832" s="5" t="str">
        <f>IFERROR(IF(VLOOKUP($B2832,DPORT_BD!$A$1:$I$296,8,FALSE)=0,"",VLOOKUP($B2832,DPORT_BD!$A$1:$I$296,8,FALSE)),"")</f>
        <v/>
      </c>
      <c r="AN2832" s="5" t="str">
        <f>IFERROR(IF(VLOOKUP($B2832,DPORT_BD!$A$1:$I$296,9,FALSE)=0,"",VLOOKUP($B2832,DPORT_BD!$A$1:$I$296,9,FALSE)),"")</f>
        <v/>
      </c>
    </row>
    <row r="2833" spans="1:40">
      <c r="A2833" t="s">
        <v>32</v>
      </c>
      <c r="B2833" t="s">
        <v>4647</v>
      </c>
      <c r="C2833" t="s">
        <v>34</v>
      </c>
      <c r="D2833" t="s">
        <v>52</v>
      </c>
      <c r="E2833" t="s">
        <v>53</v>
      </c>
      <c r="F2833" s="1">
        <v>3850</v>
      </c>
      <c r="I2833" t="s">
        <v>103</v>
      </c>
      <c r="J2833" t="s">
        <v>82</v>
      </c>
      <c r="K2833" t="s">
        <v>160</v>
      </c>
      <c r="L2833" t="s">
        <v>161</v>
      </c>
      <c r="M2833" t="s">
        <v>40</v>
      </c>
      <c r="Q2833" t="s">
        <v>4648</v>
      </c>
      <c r="R2833" t="s">
        <v>3054</v>
      </c>
      <c r="S2833" t="s">
        <v>537</v>
      </c>
      <c r="T2833" s="1">
        <v>5</v>
      </c>
      <c r="AG2833" s="5" t="str">
        <f>IFERROR(IF(VLOOKUP($B2833,DPORT_BD!$A$1:$I$296,2,FALSE)=0,"",VLOOKUP($B2833,DPORT_BD!$A$1:$I$296,2,FALSE)),"")</f>
        <v/>
      </c>
      <c r="AH2833" s="5" t="str">
        <f>IFERROR(IF(VLOOKUP($B2833,DPORT_BD!$A$1:$I$296,3,FALSE)=0,"",VLOOKUP($B2833,DPORT_BD!$A$1:$I$296,3,FALSE)),"")</f>
        <v/>
      </c>
      <c r="AI2833" s="5" t="str">
        <f>IFERROR(IF(VLOOKUP($B2833,DPORT_BD!$A$1:$I$296,4,FALSE)=0,"",VLOOKUP($B2833,DPORT_BD!$A$1:$I$296,4,FALSE)),"")</f>
        <v/>
      </c>
      <c r="AJ2833" s="5" t="str">
        <f>IFERROR(IF(VLOOKUP($B2833,DPORT_BD!$A$1:$I$296,5,FALSE)=0,"",VLOOKUP($B2833,DPORT_BD!$A$1:$I$296,5,FALSE)),"")</f>
        <v/>
      </c>
      <c r="AK2833" s="5" t="str">
        <f>IFERROR(IF(VLOOKUP($B2833,DPORT_BD!$A$1:$I$296,6,FALSE)=0,"",VLOOKUP($B2833,DPORT_BD!$A$1:$I$296,6,FALSE)),"")</f>
        <v/>
      </c>
      <c r="AL2833" s="5" t="str">
        <f>IFERROR(IF(VLOOKUP($B2833,DPORT_BD!$A$1:$I$296,7,FALSE)=0,"",VLOOKUP($B2833,DPORT_BD!$A$1:$I$296,7,FALSE)),"")</f>
        <v/>
      </c>
      <c r="AM2833" s="5" t="str">
        <f>IFERROR(IF(VLOOKUP($B2833,DPORT_BD!$A$1:$I$296,8,FALSE)=0,"",VLOOKUP($B2833,DPORT_BD!$A$1:$I$296,8,FALSE)),"")</f>
        <v/>
      </c>
      <c r="AN2833" s="5" t="str">
        <f>IFERROR(IF(VLOOKUP($B2833,DPORT_BD!$A$1:$I$296,9,FALSE)=0,"",VLOOKUP($B2833,DPORT_BD!$A$1:$I$296,9,FALSE)),"")</f>
        <v/>
      </c>
    </row>
    <row r="2834" spans="1:40">
      <c r="A2834" t="s">
        <v>32</v>
      </c>
      <c r="B2834" t="s">
        <v>4649</v>
      </c>
      <c r="C2834" t="s">
        <v>101</v>
      </c>
      <c r="D2834" t="s">
        <v>45</v>
      </c>
      <c r="E2834" t="s">
        <v>102</v>
      </c>
      <c r="F2834" s="1">
        <v>2185</v>
      </c>
      <c r="G2834" t="s">
        <v>2378</v>
      </c>
      <c r="H2834" t="s">
        <v>2499</v>
      </c>
      <c r="I2834" t="s">
        <v>37</v>
      </c>
      <c r="J2834" t="s">
        <v>82</v>
      </c>
      <c r="K2834" t="s">
        <v>160</v>
      </c>
      <c r="L2834" t="s">
        <v>161</v>
      </c>
      <c r="M2834" t="s">
        <v>40</v>
      </c>
      <c r="S2834" t="s">
        <v>441</v>
      </c>
      <c r="T2834" s="1">
        <v>14</v>
      </c>
      <c r="W2834" t="s">
        <v>136</v>
      </c>
      <c r="AC2834" t="s">
        <v>181</v>
      </c>
      <c r="AD2834" t="s">
        <v>181</v>
      </c>
      <c r="AG2834" s="5" t="str">
        <f>IFERROR(IF(VLOOKUP($B2834,DPORT_BD!$A$1:$I$296,2,FALSE)=0,"",VLOOKUP($B2834,DPORT_BD!$A$1:$I$296,2,FALSE)),"")</f>
        <v>PRC00002279</v>
      </c>
      <c r="AH2834" s="5" t="str">
        <f>IFERROR(IF(VLOOKUP($B2834,DPORT_BD!$A$1:$I$296,3,FALSE)=0,"",VLOOKUP($B2834,DPORT_BD!$A$1:$I$296,3,FALSE)),"")</f>
        <v>Barrido</v>
      </c>
      <c r="AI2834" s="5" t="str">
        <f>IFERROR(IF(VLOOKUP($B2834,DPORT_BD!$A$1:$I$296,4,FALSE)=0,"",VLOOKUP($B2834,DPORT_BD!$A$1:$I$296,4,FALSE)),"")</f>
        <v/>
      </c>
      <c r="AJ2834" s="5" t="str">
        <f>IFERROR(IF(VLOOKUP($B2834,DPORT_BD!$A$1:$I$296,5,FALSE)=0,"",VLOOKUP($B2834,DPORT_BD!$A$1:$I$296,5,FALSE)),"")</f>
        <v>CAJA</v>
      </c>
      <c r="AK2834" s="5" t="str">
        <f>IFERROR(IF(VLOOKUP($B2834,DPORT_BD!$A$1:$I$296,6,FALSE)=0,"",VLOOKUP($B2834,DPORT_BD!$A$1:$I$296,6,FALSE)),"")</f>
        <v/>
      </c>
      <c r="AL2834" s="5" t="str">
        <f>IFERROR(IF(VLOOKUP($B2834,DPORT_BD!$A$1:$I$296,7,FALSE)=0,"",VLOOKUP($B2834,DPORT_BD!$A$1:$I$296,7,FALSE)),"")</f>
        <v/>
      </c>
      <c r="AM2834" s="5" t="str">
        <f>IFERROR(IF(VLOOKUP($B2834,DPORT_BD!$A$1:$I$296,8,FALSE)=0,"",VLOOKUP($B2834,DPORT_BD!$A$1:$I$296,8,FALSE)),"")</f>
        <v/>
      </c>
      <c r="AN2834" s="5" t="str">
        <f>IFERROR(IF(VLOOKUP($B2834,DPORT_BD!$A$1:$I$296,9,FALSE)=0,"",VLOOKUP($B2834,DPORT_BD!$A$1:$I$296,9,FALSE)),"")</f>
        <v/>
      </c>
    </row>
    <row r="2835" spans="1:40">
      <c r="A2835" t="s">
        <v>32</v>
      </c>
      <c r="B2835" t="s">
        <v>4650</v>
      </c>
      <c r="C2835" t="s">
        <v>101</v>
      </c>
      <c r="D2835" t="s">
        <v>45</v>
      </c>
      <c r="E2835" t="s">
        <v>102</v>
      </c>
      <c r="F2835" s="1">
        <v>2160</v>
      </c>
      <c r="I2835" t="s">
        <v>37</v>
      </c>
      <c r="J2835" t="s">
        <v>82</v>
      </c>
      <c r="K2835" t="s">
        <v>160</v>
      </c>
      <c r="L2835" t="s">
        <v>161</v>
      </c>
      <c r="M2835" t="s">
        <v>40</v>
      </c>
      <c r="S2835" t="s">
        <v>441</v>
      </c>
      <c r="T2835" s="1">
        <v>14</v>
      </c>
      <c r="AG2835" s="5" t="str">
        <f>IFERROR(IF(VLOOKUP($B2835,DPORT_BD!$A$1:$I$296,2,FALSE)=0,"",VLOOKUP($B2835,DPORT_BD!$A$1:$I$296,2,FALSE)),"")</f>
        <v/>
      </c>
      <c r="AH2835" s="5" t="str">
        <f>IFERROR(IF(VLOOKUP($B2835,DPORT_BD!$A$1:$I$296,3,FALSE)=0,"",VLOOKUP($B2835,DPORT_BD!$A$1:$I$296,3,FALSE)),"")</f>
        <v/>
      </c>
      <c r="AI2835" s="5" t="str">
        <f>IFERROR(IF(VLOOKUP($B2835,DPORT_BD!$A$1:$I$296,4,FALSE)=0,"",VLOOKUP($B2835,DPORT_BD!$A$1:$I$296,4,FALSE)),"")</f>
        <v/>
      </c>
      <c r="AJ2835" s="5" t="str">
        <f>IFERROR(IF(VLOOKUP($B2835,DPORT_BD!$A$1:$I$296,5,FALSE)=0,"",VLOOKUP($B2835,DPORT_BD!$A$1:$I$296,5,FALSE)),"")</f>
        <v/>
      </c>
      <c r="AK2835" s="5" t="str">
        <f>IFERROR(IF(VLOOKUP($B2835,DPORT_BD!$A$1:$I$296,6,FALSE)=0,"",VLOOKUP($B2835,DPORT_BD!$A$1:$I$296,6,FALSE)),"")</f>
        <v/>
      </c>
      <c r="AL2835" s="5" t="str">
        <f>IFERROR(IF(VLOOKUP($B2835,DPORT_BD!$A$1:$I$296,7,FALSE)=0,"",VLOOKUP($B2835,DPORT_BD!$A$1:$I$296,7,FALSE)),"")</f>
        <v/>
      </c>
      <c r="AM2835" s="5" t="str">
        <f>IFERROR(IF(VLOOKUP($B2835,DPORT_BD!$A$1:$I$296,8,FALSE)=0,"",VLOOKUP($B2835,DPORT_BD!$A$1:$I$296,8,FALSE)),"")</f>
        <v/>
      </c>
      <c r="AN2835" s="5" t="str">
        <f>IFERROR(IF(VLOOKUP($B2835,DPORT_BD!$A$1:$I$296,9,FALSE)=0,"",VLOOKUP($B2835,DPORT_BD!$A$1:$I$296,9,FALSE)),"")</f>
        <v/>
      </c>
    </row>
    <row r="2836" spans="1:40">
      <c r="A2836" t="s">
        <v>32</v>
      </c>
      <c r="B2836" t="s">
        <v>4651</v>
      </c>
      <c r="C2836" t="s">
        <v>34</v>
      </c>
      <c r="D2836" t="s">
        <v>52</v>
      </c>
      <c r="E2836" t="s">
        <v>53</v>
      </c>
      <c r="F2836" s="1">
        <v>3900</v>
      </c>
      <c r="I2836" t="s">
        <v>37</v>
      </c>
      <c r="J2836" t="s">
        <v>82</v>
      </c>
      <c r="K2836" t="s">
        <v>83</v>
      </c>
      <c r="L2836" t="s">
        <v>84</v>
      </c>
      <c r="M2836" t="s">
        <v>40</v>
      </c>
      <c r="S2836" t="s">
        <v>441</v>
      </c>
      <c r="T2836" s="1">
        <v>14</v>
      </c>
      <c r="AG2836" s="5" t="str">
        <f>IFERROR(IF(VLOOKUP($B2836,DPORT_BD!$A$1:$I$296,2,FALSE)=0,"",VLOOKUP($B2836,DPORT_BD!$A$1:$I$296,2,FALSE)),"")</f>
        <v/>
      </c>
      <c r="AH2836" s="5" t="str">
        <f>IFERROR(IF(VLOOKUP($B2836,DPORT_BD!$A$1:$I$296,3,FALSE)=0,"",VLOOKUP($B2836,DPORT_BD!$A$1:$I$296,3,FALSE)),"")</f>
        <v/>
      </c>
      <c r="AI2836" s="5" t="str">
        <f>IFERROR(IF(VLOOKUP($B2836,DPORT_BD!$A$1:$I$296,4,FALSE)=0,"",VLOOKUP($B2836,DPORT_BD!$A$1:$I$296,4,FALSE)),"")</f>
        <v/>
      </c>
      <c r="AJ2836" s="5" t="str">
        <f>IFERROR(IF(VLOOKUP($B2836,DPORT_BD!$A$1:$I$296,5,FALSE)=0,"",VLOOKUP($B2836,DPORT_BD!$A$1:$I$296,5,FALSE)),"")</f>
        <v/>
      </c>
      <c r="AK2836" s="5" t="str">
        <f>IFERROR(IF(VLOOKUP($B2836,DPORT_BD!$A$1:$I$296,6,FALSE)=0,"",VLOOKUP($B2836,DPORT_BD!$A$1:$I$296,6,FALSE)),"")</f>
        <v/>
      </c>
      <c r="AL2836" s="5" t="str">
        <f>IFERROR(IF(VLOOKUP($B2836,DPORT_BD!$A$1:$I$296,7,FALSE)=0,"",VLOOKUP($B2836,DPORT_BD!$A$1:$I$296,7,FALSE)),"")</f>
        <v/>
      </c>
      <c r="AM2836" s="5" t="str">
        <f>IFERROR(IF(VLOOKUP($B2836,DPORT_BD!$A$1:$I$296,8,FALSE)=0,"",VLOOKUP($B2836,DPORT_BD!$A$1:$I$296,8,FALSE)),"")</f>
        <v/>
      </c>
      <c r="AN2836" s="5" t="str">
        <f>IFERROR(IF(VLOOKUP($B2836,DPORT_BD!$A$1:$I$296,9,FALSE)=0,"",VLOOKUP($B2836,DPORT_BD!$A$1:$I$296,9,FALSE)),"")</f>
        <v/>
      </c>
    </row>
    <row r="2837" spans="1:40">
      <c r="A2837" t="s">
        <v>32</v>
      </c>
      <c r="B2837" t="s">
        <v>4652</v>
      </c>
      <c r="C2837" t="s">
        <v>34</v>
      </c>
      <c r="D2837" t="s">
        <v>52</v>
      </c>
      <c r="E2837" t="s">
        <v>53</v>
      </c>
      <c r="F2837" s="1">
        <v>3900</v>
      </c>
      <c r="I2837" t="s">
        <v>37</v>
      </c>
      <c r="J2837" t="s">
        <v>145</v>
      </c>
      <c r="K2837" t="s">
        <v>160</v>
      </c>
      <c r="L2837" t="s">
        <v>161</v>
      </c>
      <c r="M2837" t="s">
        <v>40</v>
      </c>
      <c r="S2837" t="s">
        <v>490</v>
      </c>
      <c r="T2837" s="1">
        <v>15</v>
      </c>
      <c r="U2837" t="s">
        <v>614</v>
      </c>
      <c r="AG2837" s="5" t="str">
        <f>IFERROR(IF(VLOOKUP($B2837,DPORT_BD!$A$1:$I$296,2,FALSE)=0,"",VLOOKUP($B2837,DPORT_BD!$A$1:$I$296,2,FALSE)),"")</f>
        <v/>
      </c>
      <c r="AH2837" s="5" t="str">
        <f>IFERROR(IF(VLOOKUP($B2837,DPORT_BD!$A$1:$I$296,3,FALSE)=0,"",VLOOKUP($B2837,DPORT_BD!$A$1:$I$296,3,FALSE)),"")</f>
        <v/>
      </c>
      <c r="AI2837" s="5" t="str">
        <f>IFERROR(IF(VLOOKUP($B2837,DPORT_BD!$A$1:$I$296,4,FALSE)=0,"",VLOOKUP($B2837,DPORT_BD!$A$1:$I$296,4,FALSE)),"")</f>
        <v/>
      </c>
      <c r="AJ2837" s="5" t="str">
        <f>IFERROR(IF(VLOOKUP($B2837,DPORT_BD!$A$1:$I$296,5,FALSE)=0,"",VLOOKUP($B2837,DPORT_BD!$A$1:$I$296,5,FALSE)),"")</f>
        <v/>
      </c>
      <c r="AK2837" s="5" t="str">
        <f>IFERROR(IF(VLOOKUP($B2837,DPORT_BD!$A$1:$I$296,6,FALSE)=0,"",VLOOKUP($B2837,DPORT_BD!$A$1:$I$296,6,FALSE)),"")</f>
        <v/>
      </c>
      <c r="AL2837" s="5" t="str">
        <f>IFERROR(IF(VLOOKUP($B2837,DPORT_BD!$A$1:$I$296,7,FALSE)=0,"",VLOOKUP($B2837,DPORT_BD!$A$1:$I$296,7,FALSE)),"")</f>
        <v/>
      </c>
      <c r="AM2837" s="5" t="str">
        <f>IFERROR(IF(VLOOKUP($B2837,DPORT_BD!$A$1:$I$296,8,FALSE)=0,"",VLOOKUP($B2837,DPORT_BD!$A$1:$I$296,8,FALSE)),"")</f>
        <v/>
      </c>
      <c r="AN2837" s="5" t="str">
        <f>IFERROR(IF(VLOOKUP($B2837,DPORT_BD!$A$1:$I$296,9,FALSE)=0,"",VLOOKUP($B2837,DPORT_BD!$A$1:$I$296,9,FALSE)),"")</f>
        <v/>
      </c>
    </row>
    <row r="2838" spans="1:40">
      <c r="A2838" t="s">
        <v>32</v>
      </c>
      <c r="B2838" t="s">
        <v>4653</v>
      </c>
      <c r="C2838" t="s">
        <v>101</v>
      </c>
      <c r="D2838" t="s">
        <v>45</v>
      </c>
      <c r="E2838" t="s">
        <v>102</v>
      </c>
      <c r="F2838" s="1">
        <v>2230</v>
      </c>
      <c r="I2838" t="s">
        <v>37</v>
      </c>
      <c r="J2838" t="s">
        <v>82</v>
      </c>
      <c r="K2838" t="s">
        <v>160</v>
      </c>
      <c r="L2838" t="s">
        <v>161</v>
      </c>
      <c r="M2838" t="s">
        <v>40</v>
      </c>
      <c r="S2838" t="s">
        <v>490</v>
      </c>
      <c r="T2838" s="1">
        <v>15</v>
      </c>
      <c r="AG2838" s="5" t="str">
        <f>IFERROR(IF(VLOOKUP($B2838,DPORT_BD!$A$1:$I$296,2,FALSE)=0,"",VLOOKUP($B2838,DPORT_BD!$A$1:$I$296,2,FALSE)),"")</f>
        <v/>
      </c>
      <c r="AH2838" s="5" t="str">
        <f>IFERROR(IF(VLOOKUP($B2838,DPORT_BD!$A$1:$I$296,3,FALSE)=0,"",VLOOKUP($B2838,DPORT_BD!$A$1:$I$296,3,FALSE)),"")</f>
        <v/>
      </c>
      <c r="AI2838" s="5" t="str">
        <f>IFERROR(IF(VLOOKUP($B2838,DPORT_BD!$A$1:$I$296,4,FALSE)=0,"",VLOOKUP($B2838,DPORT_BD!$A$1:$I$296,4,FALSE)),"")</f>
        <v/>
      </c>
      <c r="AJ2838" s="5" t="str">
        <f>IFERROR(IF(VLOOKUP($B2838,DPORT_BD!$A$1:$I$296,5,FALSE)=0,"",VLOOKUP($B2838,DPORT_BD!$A$1:$I$296,5,FALSE)),"")</f>
        <v/>
      </c>
      <c r="AK2838" s="5" t="str">
        <f>IFERROR(IF(VLOOKUP($B2838,DPORT_BD!$A$1:$I$296,6,FALSE)=0,"",VLOOKUP($B2838,DPORT_BD!$A$1:$I$296,6,FALSE)),"")</f>
        <v/>
      </c>
      <c r="AL2838" s="5" t="str">
        <f>IFERROR(IF(VLOOKUP($B2838,DPORT_BD!$A$1:$I$296,7,FALSE)=0,"",VLOOKUP($B2838,DPORT_BD!$A$1:$I$296,7,FALSE)),"")</f>
        <v/>
      </c>
      <c r="AM2838" s="5" t="str">
        <f>IFERROR(IF(VLOOKUP($B2838,DPORT_BD!$A$1:$I$296,8,FALSE)=0,"",VLOOKUP($B2838,DPORT_BD!$A$1:$I$296,8,FALSE)),"")</f>
        <v/>
      </c>
      <c r="AN2838" s="5" t="str">
        <f>IFERROR(IF(VLOOKUP($B2838,DPORT_BD!$A$1:$I$296,9,FALSE)=0,"",VLOOKUP($B2838,DPORT_BD!$A$1:$I$296,9,FALSE)),"")</f>
        <v/>
      </c>
    </row>
    <row r="2839" spans="1:40">
      <c r="A2839" t="s">
        <v>32</v>
      </c>
      <c r="B2839" t="s">
        <v>4654</v>
      </c>
      <c r="C2839" t="s">
        <v>101</v>
      </c>
      <c r="D2839" t="s">
        <v>45</v>
      </c>
      <c r="E2839" t="s">
        <v>102</v>
      </c>
      <c r="F2839" s="1">
        <v>2250</v>
      </c>
      <c r="I2839" t="s">
        <v>37</v>
      </c>
      <c r="J2839" t="s">
        <v>82</v>
      </c>
      <c r="K2839" t="s">
        <v>160</v>
      </c>
      <c r="L2839" t="s">
        <v>161</v>
      </c>
      <c r="M2839" t="s">
        <v>40</v>
      </c>
      <c r="S2839" t="s">
        <v>490</v>
      </c>
      <c r="T2839" s="1">
        <v>15</v>
      </c>
      <c r="AG2839" s="5" t="str">
        <f>IFERROR(IF(VLOOKUP($B2839,DPORT_BD!$A$1:$I$296,2,FALSE)=0,"",VLOOKUP($B2839,DPORT_BD!$A$1:$I$296,2,FALSE)),"")</f>
        <v/>
      </c>
      <c r="AH2839" s="5" t="str">
        <f>IFERROR(IF(VLOOKUP($B2839,DPORT_BD!$A$1:$I$296,3,FALSE)=0,"",VLOOKUP($B2839,DPORT_BD!$A$1:$I$296,3,FALSE)),"")</f>
        <v/>
      </c>
      <c r="AI2839" s="5" t="str">
        <f>IFERROR(IF(VLOOKUP($B2839,DPORT_BD!$A$1:$I$296,4,FALSE)=0,"",VLOOKUP($B2839,DPORT_BD!$A$1:$I$296,4,FALSE)),"")</f>
        <v/>
      </c>
      <c r="AJ2839" s="5" t="str">
        <f>IFERROR(IF(VLOOKUP($B2839,DPORT_BD!$A$1:$I$296,5,FALSE)=0,"",VLOOKUP($B2839,DPORT_BD!$A$1:$I$296,5,FALSE)),"")</f>
        <v/>
      </c>
      <c r="AK2839" s="5" t="str">
        <f>IFERROR(IF(VLOOKUP($B2839,DPORT_BD!$A$1:$I$296,6,FALSE)=0,"",VLOOKUP($B2839,DPORT_BD!$A$1:$I$296,6,FALSE)),"")</f>
        <v/>
      </c>
      <c r="AL2839" s="5" t="str">
        <f>IFERROR(IF(VLOOKUP($B2839,DPORT_BD!$A$1:$I$296,7,FALSE)=0,"",VLOOKUP($B2839,DPORT_BD!$A$1:$I$296,7,FALSE)),"")</f>
        <v/>
      </c>
      <c r="AM2839" s="5" t="str">
        <f>IFERROR(IF(VLOOKUP($B2839,DPORT_BD!$A$1:$I$296,8,FALSE)=0,"",VLOOKUP($B2839,DPORT_BD!$A$1:$I$296,8,FALSE)),"")</f>
        <v/>
      </c>
      <c r="AN2839" s="5" t="str">
        <f>IFERROR(IF(VLOOKUP($B2839,DPORT_BD!$A$1:$I$296,9,FALSE)=0,"",VLOOKUP($B2839,DPORT_BD!$A$1:$I$296,9,FALSE)),"")</f>
        <v/>
      </c>
    </row>
    <row r="2840" spans="1:40">
      <c r="A2840" t="s">
        <v>32</v>
      </c>
      <c r="B2840" t="s">
        <v>4655</v>
      </c>
      <c r="C2840" t="s">
        <v>34</v>
      </c>
      <c r="D2840" t="s">
        <v>52</v>
      </c>
      <c r="E2840" t="s">
        <v>53</v>
      </c>
      <c r="F2840" s="1">
        <v>3830</v>
      </c>
      <c r="I2840" t="s">
        <v>37</v>
      </c>
      <c r="J2840" t="s">
        <v>169</v>
      </c>
      <c r="K2840" t="s">
        <v>160</v>
      </c>
      <c r="L2840" t="s">
        <v>161</v>
      </c>
      <c r="M2840" t="s">
        <v>40</v>
      </c>
      <c r="S2840" t="s">
        <v>441</v>
      </c>
      <c r="T2840" s="1">
        <v>14</v>
      </c>
      <c r="AG2840" s="5" t="str">
        <f>IFERROR(IF(VLOOKUP($B2840,DPORT_BD!$A$1:$I$296,2,FALSE)=0,"",VLOOKUP($B2840,DPORT_BD!$A$1:$I$296,2,FALSE)),"")</f>
        <v/>
      </c>
      <c r="AH2840" s="5" t="str">
        <f>IFERROR(IF(VLOOKUP($B2840,DPORT_BD!$A$1:$I$296,3,FALSE)=0,"",VLOOKUP($B2840,DPORT_BD!$A$1:$I$296,3,FALSE)),"")</f>
        <v/>
      </c>
      <c r="AI2840" s="5" t="str">
        <f>IFERROR(IF(VLOOKUP($B2840,DPORT_BD!$A$1:$I$296,4,FALSE)=0,"",VLOOKUP($B2840,DPORT_BD!$A$1:$I$296,4,FALSE)),"")</f>
        <v/>
      </c>
      <c r="AJ2840" s="5" t="str">
        <f>IFERROR(IF(VLOOKUP($B2840,DPORT_BD!$A$1:$I$296,5,FALSE)=0,"",VLOOKUP($B2840,DPORT_BD!$A$1:$I$296,5,FALSE)),"")</f>
        <v/>
      </c>
      <c r="AK2840" s="5" t="str">
        <f>IFERROR(IF(VLOOKUP($B2840,DPORT_BD!$A$1:$I$296,6,FALSE)=0,"",VLOOKUP($B2840,DPORT_BD!$A$1:$I$296,6,FALSE)),"")</f>
        <v/>
      </c>
      <c r="AL2840" s="5" t="str">
        <f>IFERROR(IF(VLOOKUP($B2840,DPORT_BD!$A$1:$I$296,7,FALSE)=0,"",VLOOKUP($B2840,DPORT_BD!$A$1:$I$296,7,FALSE)),"")</f>
        <v/>
      </c>
      <c r="AM2840" s="5" t="str">
        <f>IFERROR(IF(VLOOKUP($B2840,DPORT_BD!$A$1:$I$296,8,FALSE)=0,"",VLOOKUP($B2840,DPORT_BD!$A$1:$I$296,8,FALSE)),"")</f>
        <v/>
      </c>
      <c r="AN2840" s="5" t="str">
        <f>IFERROR(IF(VLOOKUP($B2840,DPORT_BD!$A$1:$I$296,9,FALSE)=0,"",VLOOKUP($B2840,DPORT_BD!$A$1:$I$296,9,FALSE)),"")</f>
        <v/>
      </c>
    </row>
    <row r="2841" spans="1:40">
      <c r="A2841" t="s">
        <v>32</v>
      </c>
      <c r="B2841" t="s">
        <v>4656</v>
      </c>
      <c r="C2841" t="s">
        <v>34</v>
      </c>
      <c r="D2841" t="s">
        <v>52</v>
      </c>
      <c r="E2841" t="s">
        <v>53</v>
      </c>
      <c r="F2841" s="1">
        <v>3900</v>
      </c>
      <c r="I2841" t="s">
        <v>37</v>
      </c>
      <c r="J2841" t="s">
        <v>145</v>
      </c>
      <c r="K2841" t="s">
        <v>160</v>
      </c>
      <c r="L2841" t="s">
        <v>161</v>
      </c>
      <c r="M2841" t="s">
        <v>40</v>
      </c>
      <c r="S2841" t="s">
        <v>441</v>
      </c>
      <c r="T2841" s="1">
        <v>14</v>
      </c>
      <c r="U2841" t="s">
        <v>614</v>
      </c>
      <c r="AG2841" s="5" t="str">
        <f>IFERROR(IF(VLOOKUP($B2841,DPORT_BD!$A$1:$I$296,2,FALSE)=0,"",VLOOKUP($B2841,DPORT_BD!$A$1:$I$296,2,FALSE)),"")</f>
        <v/>
      </c>
      <c r="AH2841" s="5" t="str">
        <f>IFERROR(IF(VLOOKUP($B2841,DPORT_BD!$A$1:$I$296,3,FALSE)=0,"",VLOOKUP($B2841,DPORT_BD!$A$1:$I$296,3,FALSE)),"")</f>
        <v/>
      </c>
      <c r="AI2841" s="5" t="str">
        <f>IFERROR(IF(VLOOKUP($B2841,DPORT_BD!$A$1:$I$296,4,FALSE)=0,"",VLOOKUP($B2841,DPORT_BD!$A$1:$I$296,4,FALSE)),"")</f>
        <v/>
      </c>
      <c r="AJ2841" s="5" t="str">
        <f>IFERROR(IF(VLOOKUP($B2841,DPORT_BD!$A$1:$I$296,5,FALSE)=0,"",VLOOKUP($B2841,DPORT_BD!$A$1:$I$296,5,FALSE)),"")</f>
        <v/>
      </c>
      <c r="AK2841" s="5" t="str">
        <f>IFERROR(IF(VLOOKUP($B2841,DPORT_BD!$A$1:$I$296,6,FALSE)=0,"",VLOOKUP($B2841,DPORT_BD!$A$1:$I$296,6,FALSE)),"")</f>
        <v/>
      </c>
      <c r="AL2841" s="5" t="str">
        <f>IFERROR(IF(VLOOKUP($B2841,DPORT_BD!$A$1:$I$296,7,FALSE)=0,"",VLOOKUP($B2841,DPORT_BD!$A$1:$I$296,7,FALSE)),"")</f>
        <v/>
      </c>
      <c r="AM2841" s="5" t="str">
        <f>IFERROR(IF(VLOOKUP($B2841,DPORT_BD!$A$1:$I$296,8,FALSE)=0,"",VLOOKUP($B2841,DPORT_BD!$A$1:$I$296,8,FALSE)),"")</f>
        <v/>
      </c>
      <c r="AN2841" s="5" t="str">
        <f>IFERROR(IF(VLOOKUP($B2841,DPORT_BD!$A$1:$I$296,9,FALSE)=0,"",VLOOKUP($B2841,DPORT_BD!$A$1:$I$296,9,FALSE)),"")</f>
        <v/>
      </c>
    </row>
    <row r="2842" spans="1:40">
      <c r="A2842" t="s">
        <v>32</v>
      </c>
      <c r="B2842" t="s">
        <v>4657</v>
      </c>
      <c r="C2842" t="s">
        <v>34</v>
      </c>
      <c r="D2842" t="s">
        <v>52</v>
      </c>
      <c r="E2842" t="s">
        <v>53</v>
      </c>
      <c r="F2842" s="1">
        <v>3970</v>
      </c>
      <c r="G2842" t="s">
        <v>1194</v>
      </c>
      <c r="H2842" t="s">
        <v>1966</v>
      </c>
      <c r="I2842" t="s">
        <v>37</v>
      </c>
      <c r="J2842" t="s">
        <v>82</v>
      </c>
      <c r="K2842" t="s">
        <v>83</v>
      </c>
      <c r="L2842" t="s">
        <v>84</v>
      </c>
      <c r="S2842" t="s">
        <v>490</v>
      </c>
      <c r="T2842" s="1">
        <v>15</v>
      </c>
      <c r="W2842" t="s">
        <v>136</v>
      </c>
      <c r="AC2842" t="s">
        <v>181</v>
      </c>
      <c r="AD2842" t="s">
        <v>181</v>
      </c>
      <c r="AG2842" s="5" t="str">
        <f>IFERROR(IF(VLOOKUP($B2842,DPORT_BD!$A$1:$I$296,2,FALSE)=0,"",VLOOKUP($B2842,DPORT_BD!$A$1:$I$296,2,FALSE)),"")</f>
        <v>PRC00002046</v>
      </c>
      <c r="AH2842" s="5" t="str">
        <f>IFERROR(IF(VLOOKUP($B2842,DPORT_BD!$A$1:$I$296,3,FALSE)=0,"",VLOOKUP($B2842,DPORT_BD!$A$1:$I$296,3,FALSE)),"")</f>
        <v>Barrido</v>
      </c>
      <c r="AI2842" s="5" t="str">
        <f>IFERROR(IF(VLOOKUP($B2842,DPORT_BD!$A$1:$I$296,4,FALSE)=0,"",VLOOKUP($B2842,DPORT_BD!$A$1:$I$296,4,FALSE)),"")</f>
        <v/>
      </c>
      <c r="AJ2842" s="5" t="str">
        <f>IFERROR(IF(VLOOKUP($B2842,DPORT_BD!$A$1:$I$296,5,FALSE)=0,"",VLOOKUP($B2842,DPORT_BD!$A$1:$I$296,5,FALSE)),"")</f>
        <v>CAJA</v>
      </c>
      <c r="AK2842" s="5" t="str">
        <f>IFERROR(IF(VLOOKUP($B2842,DPORT_BD!$A$1:$I$296,6,FALSE)=0,"",VLOOKUP($B2842,DPORT_BD!$A$1:$I$296,6,FALSE)),"")</f>
        <v/>
      </c>
      <c r="AL2842" s="5" t="str">
        <f>IFERROR(IF(VLOOKUP($B2842,DPORT_BD!$A$1:$I$296,7,FALSE)=0,"",VLOOKUP($B2842,DPORT_BD!$A$1:$I$296,7,FALSE)),"")</f>
        <v/>
      </c>
      <c r="AM2842" s="5" t="str">
        <f>IFERROR(IF(VLOOKUP($B2842,DPORT_BD!$A$1:$I$296,8,FALSE)=0,"",VLOOKUP($B2842,DPORT_BD!$A$1:$I$296,8,FALSE)),"")</f>
        <v/>
      </c>
      <c r="AN2842" s="5" t="str">
        <f>IFERROR(IF(VLOOKUP($B2842,DPORT_BD!$A$1:$I$296,9,FALSE)=0,"",VLOOKUP($B2842,DPORT_BD!$A$1:$I$296,9,FALSE)),"")</f>
        <v/>
      </c>
    </row>
    <row r="2843" spans="1:40">
      <c r="A2843" t="s">
        <v>32</v>
      </c>
      <c r="B2843" t="s">
        <v>4658</v>
      </c>
      <c r="C2843" t="s">
        <v>34</v>
      </c>
      <c r="D2843" t="s">
        <v>52</v>
      </c>
      <c r="E2843" t="s">
        <v>53</v>
      </c>
      <c r="F2843" s="1">
        <v>3840</v>
      </c>
      <c r="I2843" t="s">
        <v>37</v>
      </c>
      <c r="J2843" t="s">
        <v>82</v>
      </c>
      <c r="K2843" t="s">
        <v>83</v>
      </c>
      <c r="L2843" t="s">
        <v>84</v>
      </c>
      <c r="M2843" t="s">
        <v>40</v>
      </c>
      <c r="S2843" t="s">
        <v>490</v>
      </c>
      <c r="T2843" s="1">
        <v>15</v>
      </c>
      <c r="AG2843" s="5" t="str">
        <f>IFERROR(IF(VLOOKUP($B2843,DPORT_BD!$A$1:$I$296,2,FALSE)=0,"",VLOOKUP($B2843,DPORT_BD!$A$1:$I$296,2,FALSE)),"")</f>
        <v/>
      </c>
      <c r="AH2843" s="5" t="str">
        <f>IFERROR(IF(VLOOKUP($B2843,DPORT_BD!$A$1:$I$296,3,FALSE)=0,"",VLOOKUP($B2843,DPORT_BD!$A$1:$I$296,3,FALSE)),"")</f>
        <v/>
      </c>
      <c r="AI2843" s="5" t="str">
        <f>IFERROR(IF(VLOOKUP($B2843,DPORT_BD!$A$1:$I$296,4,FALSE)=0,"",VLOOKUP($B2843,DPORT_BD!$A$1:$I$296,4,FALSE)),"")</f>
        <v/>
      </c>
      <c r="AJ2843" s="5" t="str">
        <f>IFERROR(IF(VLOOKUP($B2843,DPORT_BD!$A$1:$I$296,5,FALSE)=0,"",VLOOKUP($B2843,DPORT_BD!$A$1:$I$296,5,FALSE)),"")</f>
        <v/>
      </c>
      <c r="AK2843" s="5" t="str">
        <f>IFERROR(IF(VLOOKUP($B2843,DPORT_BD!$A$1:$I$296,6,FALSE)=0,"",VLOOKUP($B2843,DPORT_BD!$A$1:$I$296,6,FALSE)),"")</f>
        <v/>
      </c>
      <c r="AL2843" s="5" t="str">
        <f>IFERROR(IF(VLOOKUP($B2843,DPORT_BD!$A$1:$I$296,7,FALSE)=0,"",VLOOKUP($B2843,DPORT_BD!$A$1:$I$296,7,FALSE)),"")</f>
        <v/>
      </c>
      <c r="AM2843" s="5" t="str">
        <f>IFERROR(IF(VLOOKUP($B2843,DPORT_BD!$A$1:$I$296,8,FALSE)=0,"",VLOOKUP($B2843,DPORT_BD!$A$1:$I$296,8,FALSE)),"")</f>
        <v/>
      </c>
      <c r="AN2843" s="5" t="str">
        <f>IFERROR(IF(VLOOKUP($B2843,DPORT_BD!$A$1:$I$296,9,FALSE)=0,"",VLOOKUP($B2843,DPORT_BD!$A$1:$I$296,9,FALSE)),"")</f>
        <v/>
      </c>
    </row>
    <row r="2844" spans="1:40">
      <c r="A2844" t="s">
        <v>32</v>
      </c>
      <c r="B2844" t="s">
        <v>4659</v>
      </c>
      <c r="C2844" t="s">
        <v>101</v>
      </c>
      <c r="D2844" t="s">
        <v>45</v>
      </c>
      <c r="E2844" t="s">
        <v>102</v>
      </c>
      <c r="F2844" s="1">
        <v>2250</v>
      </c>
      <c r="I2844" t="s">
        <v>37</v>
      </c>
      <c r="J2844" t="s">
        <v>82</v>
      </c>
      <c r="K2844" t="s">
        <v>160</v>
      </c>
      <c r="L2844" t="s">
        <v>161</v>
      </c>
      <c r="M2844" t="s">
        <v>40</v>
      </c>
      <c r="S2844" t="s">
        <v>490</v>
      </c>
      <c r="T2844" s="1">
        <v>15</v>
      </c>
      <c r="AG2844" s="5" t="str">
        <f>IFERROR(IF(VLOOKUP($B2844,DPORT_BD!$A$1:$I$296,2,FALSE)=0,"",VLOOKUP($B2844,DPORT_BD!$A$1:$I$296,2,FALSE)),"")</f>
        <v/>
      </c>
      <c r="AH2844" s="5" t="str">
        <f>IFERROR(IF(VLOOKUP($B2844,DPORT_BD!$A$1:$I$296,3,FALSE)=0,"",VLOOKUP($B2844,DPORT_BD!$A$1:$I$296,3,FALSE)),"")</f>
        <v/>
      </c>
      <c r="AI2844" s="5" t="str">
        <f>IFERROR(IF(VLOOKUP($B2844,DPORT_BD!$A$1:$I$296,4,FALSE)=0,"",VLOOKUP($B2844,DPORT_BD!$A$1:$I$296,4,FALSE)),"")</f>
        <v/>
      </c>
      <c r="AJ2844" s="5" t="str">
        <f>IFERROR(IF(VLOOKUP($B2844,DPORT_BD!$A$1:$I$296,5,FALSE)=0,"",VLOOKUP($B2844,DPORT_BD!$A$1:$I$296,5,FALSE)),"")</f>
        <v/>
      </c>
      <c r="AK2844" s="5" t="str">
        <f>IFERROR(IF(VLOOKUP($B2844,DPORT_BD!$A$1:$I$296,6,FALSE)=0,"",VLOOKUP($B2844,DPORT_BD!$A$1:$I$296,6,FALSE)),"")</f>
        <v/>
      </c>
      <c r="AL2844" s="5" t="str">
        <f>IFERROR(IF(VLOOKUP($B2844,DPORT_BD!$A$1:$I$296,7,FALSE)=0,"",VLOOKUP($B2844,DPORT_BD!$A$1:$I$296,7,FALSE)),"")</f>
        <v/>
      </c>
      <c r="AM2844" s="5" t="str">
        <f>IFERROR(IF(VLOOKUP($B2844,DPORT_BD!$A$1:$I$296,8,FALSE)=0,"",VLOOKUP($B2844,DPORT_BD!$A$1:$I$296,8,FALSE)),"")</f>
        <v/>
      </c>
      <c r="AN2844" s="5" t="str">
        <f>IFERROR(IF(VLOOKUP($B2844,DPORT_BD!$A$1:$I$296,9,FALSE)=0,"",VLOOKUP($B2844,DPORT_BD!$A$1:$I$296,9,FALSE)),"")</f>
        <v/>
      </c>
    </row>
    <row r="2845" spans="1:40">
      <c r="A2845" t="s">
        <v>32</v>
      </c>
      <c r="B2845" t="s">
        <v>4660</v>
      </c>
      <c r="C2845" t="s">
        <v>34</v>
      </c>
      <c r="D2845" t="s">
        <v>52</v>
      </c>
      <c r="E2845" t="s">
        <v>53</v>
      </c>
      <c r="F2845" s="1">
        <v>3700</v>
      </c>
      <c r="I2845" t="s">
        <v>37</v>
      </c>
      <c r="J2845" t="s">
        <v>72</v>
      </c>
      <c r="K2845" t="s">
        <v>359</v>
      </c>
      <c r="L2845" t="s">
        <v>360</v>
      </c>
      <c r="M2845" t="s">
        <v>40</v>
      </c>
      <c r="S2845" t="s">
        <v>663</v>
      </c>
      <c r="T2845" s="1">
        <v>10</v>
      </c>
      <c r="W2845" t="s">
        <v>3216</v>
      </c>
      <c r="AG2845" s="5" t="str">
        <f>IFERROR(IF(VLOOKUP($B2845,DPORT_BD!$A$1:$I$296,2,FALSE)=0,"",VLOOKUP($B2845,DPORT_BD!$A$1:$I$296,2,FALSE)),"")</f>
        <v/>
      </c>
      <c r="AH2845" s="5" t="str">
        <f>IFERROR(IF(VLOOKUP($B2845,DPORT_BD!$A$1:$I$296,3,FALSE)=0,"",VLOOKUP($B2845,DPORT_BD!$A$1:$I$296,3,FALSE)),"")</f>
        <v/>
      </c>
      <c r="AI2845" s="5" t="str">
        <f>IFERROR(IF(VLOOKUP($B2845,DPORT_BD!$A$1:$I$296,4,FALSE)=0,"",VLOOKUP($B2845,DPORT_BD!$A$1:$I$296,4,FALSE)),"")</f>
        <v/>
      </c>
      <c r="AJ2845" s="5" t="str">
        <f>IFERROR(IF(VLOOKUP($B2845,DPORT_BD!$A$1:$I$296,5,FALSE)=0,"",VLOOKUP($B2845,DPORT_BD!$A$1:$I$296,5,FALSE)),"")</f>
        <v/>
      </c>
      <c r="AK2845" s="5" t="str">
        <f>IFERROR(IF(VLOOKUP($B2845,DPORT_BD!$A$1:$I$296,6,FALSE)=0,"",VLOOKUP($B2845,DPORT_BD!$A$1:$I$296,6,FALSE)),"")</f>
        <v/>
      </c>
      <c r="AL2845" s="5" t="str">
        <f>IFERROR(IF(VLOOKUP($B2845,DPORT_BD!$A$1:$I$296,7,FALSE)=0,"",VLOOKUP($B2845,DPORT_BD!$A$1:$I$296,7,FALSE)),"")</f>
        <v/>
      </c>
      <c r="AM2845" s="5" t="str">
        <f>IFERROR(IF(VLOOKUP($B2845,DPORT_BD!$A$1:$I$296,8,FALSE)=0,"",VLOOKUP($B2845,DPORT_BD!$A$1:$I$296,8,FALSE)),"")</f>
        <v/>
      </c>
      <c r="AN2845" s="5" t="str">
        <f>IFERROR(IF(VLOOKUP($B2845,DPORT_BD!$A$1:$I$296,9,FALSE)=0,"",VLOOKUP($B2845,DPORT_BD!$A$1:$I$296,9,FALSE)),"")</f>
        <v/>
      </c>
    </row>
    <row r="2846" spans="1:40">
      <c r="A2846" t="s">
        <v>32</v>
      </c>
      <c r="B2846" t="s">
        <v>4661</v>
      </c>
      <c r="C2846" t="s">
        <v>34</v>
      </c>
      <c r="D2846" t="s">
        <v>45</v>
      </c>
      <c r="E2846" t="s">
        <v>46</v>
      </c>
      <c r="F2846" s="1">
        <v>3790</v>
      </c>
      <c r="I2846" t="s">
        <v>37</v>
      </c>
      <c r="J2846" t="s">
        <v>82</v>
      </c>
      <c r="K2846" t="s">
        <v>83</v>
      </c>
      <c r="L2846" t="s">
        <v>84</v>
      </c>
      <c r="M2846" t="s">
        <v>40</v>
      </c>
      <c r="S2846" t="s">
        <v>663</v>
      </c>
      <c r="T2846" s="1">
        <v>10</v>
      </c>
      <c r="W2846" t="s">
        <v>3216</v>
      </c>
      <c r="X2846" t="s">
        <v>296</v>
      </c>
      <c r="AG2846" s="5" t="str">
        <f>IFERROR(IF(VLOOKUP($B2846,DPORT_BD!$A$1:$I$296,2,FALSE)=0,"",VLOOKUP($B2846,DPORT_BD!$A$1:$I$296,2,FALSE)),"")</f>
        <v/>
      </c>
      <c r="AH2846" s="5" t="str">
        <f>IFERROR(IF(VLOOKUP($B2846,DPORT_BD!$A$1:$I$296,3,FALSE)=0,"",VLOOKUP($B2846,DPORT_BD!$A$1:$I$296,3,FALSE)),"")</f>
        <v/>
      </c>
      <c r="AI2846" s="5" t="str">
        <f>IFERROR(IF(VLOOKUP($B2846,DPORT_BD!$A$1:$I$296,4,FALSE)=0,"",VLOOKUP($B2846,DPORT_BD!$A$1:$I$296,4,FALSE)),"")</f>
        <v/>
      </c>
      <c r="AJ2846" s="5" t="str">
        <f>IFERROR(IF(VLOOKUP($B2846,DPORT_BD!$A$1:$I$296,5,FALSE)=0,"",VLOOKUP($B2846,DPORT_BD!$A$1:$I$296,5,FALSE)),"")</f>
        <v/>
      </c>
      <c r="AK2846" s="5" t="str">
        <f>IFERROR(IF(VLOOKUP($B2846,DPORT_BD!$A$1:$I$296,6,FALSE)=0,"",VLOOKUP($B2846,DPORT_BD!$A$1:$I$296,6,FALSE)),"")</f>
        <v/>
      </c>
      <c r="AL2846" s="5" t="str">
        <f>IFERROR(IF(VLOOKUP($B2846,DPORT_BD!$A$1:$I$296,7,FALSE)=0,"",VLOOKUP($B2846,DPORT_BD!$A$1:$I$296,7,FALSE)),"")</f>
        <v/>
      </c>
      <c r="AM2846" s="5" t="str">
        <f>IFERROR(IF(VLOOKUP($B2846,DPORT_BD!$A$1:$I$296,8,FALSE)=0,"",VLOOKUP($B2846,DPORT_BD!$A$1:$I$296,8,FALSE)),"")</f>
        <v/>
      </c>
      <c r="AN2846" s="5" t="str">
        <f>IFERROR(IF(VLOOKUP($B2846,DPORT_BD!$A$1:$I$296,9,FALSE)=0,"",VLOOKUP($B2846,DPORT_BD!$A$1:$I$296,9,FALSE)),"")</f>
        <v/>
      </c>
    </row>
    <row r="2847" spans="1:40">
      <c r="A2847" t="s">
        <v>32</v>
      </c>
      <c r="B2847" t="s">
        <v>4662</v>
      </c>
      <c r="C2847" t="s">
        <v>101</v>
      </c>
      <c r="D2847" t="s">
        <v>250</v>
      </c>
      <c r="E2847" t="s">
        <v>355</v>
      </c>
      <c r="F2847" s="1">
        <v>7300</v>
      </c>
      <c r="I2847" t="s">
        <v>54</v>
      </c>
      <c r="M2847" t="s">
        <v>320</v>
      </c>
      <c r="N2847" t="s">
        <v>537</v>
      </c>
      <c r="O2847" t="s">
        <v>3529</v>
      </c>
      <c r="P2847" t="s">
        <v>3530</v>
      </c>
      <c r="Q2847" t="s">
        <v>4663</v>
      </c>
      <c r="S2847" t="s">
        <v>49</v>
      </c>
      <c r="T2847" s="1">
        <v>0</v>
      </c>
      <c r="W2847" t="s">
        <v>323</v>
      </c>
      <c r="AG2847" s="5" t="str">
        <f>IFERROR(IF(VLOOKUP($B2847,DPORT_BD!$A$1:$I$296,2,FALSE)=0,"",VLOOKUP($B2847,DPORT_BD!$A$1:$I$296,2,FALSE)),"")</f>
        <v/>
      </c>
      <c r="AH2847" s="5" t="str">
        <f>IFERROR(IF(VLOOKUP($B2847,DPORT_BD!$A$1:$I$296,3,FALSE)=0,"",VLOOKUP($B2847,DPORT_BD!$A$1:$I$296,3,FALSE)),"")</f>
        <v/>
      </c>
      <c r="AI2847" s="5" t="str">
        <f>IFERROR(IF(VLOOKUP($B2847,DPORT_BD!$A$1:$I$296,4,FALSE)=0,"",VLOOKUP($B2847,DPORT_BD!$A$1:$I$296,4,FALSE)),"")</f>
        <v/>
      </c>
      <c r="AJ2847" s="5" t="str">
        <f>IFERROR(IF(VLOOKUP($B2847,DPORT_BD!$A$1:$I$296,5,FALSE)=0,"",VLOOKUP($B2847,DPORT_BD!$A$1:$I$296,5,FALSE)),"")</f>
        <v/>
      </c>
      <c r="AK2847" s="5" t="str">
        <f>IFERROR(IF(VLOOKUP($B2847,DPORT_BD!$A$1:$I$296,6,FALSE)=0,"",VLOOKUP($B2847,DPORT_BD!$A$1:$I$296,6,FALSE)),"")</f>
        <v/>
      </c>
      <c r="AL2847" s="5" t="str">
        <f>IFERROR(IF(VLOOKUP($B2847,DPORT_BD!$A$1:$I$296,7,FALSE)=0,"",VLOOKUP($B2847,DPORT_BD!$A$1:$I$296,7,FALSE)),"")</f>
        <v/>
      </c>
      <c r="AM2847" s="5" t="str">
        <f>IFERROR(IF(VLOOKUP($B2847,DPORT_BD!$A$1:$I$296,8,FALSE)=0,"",VLOOKUP($B2847,DPORT_BD!$A$1:$I$296,8,FALSE)),"")</f>
        <v/>
      </c>
      <c r="AN2847" s="5" t="str">
        <f>IFERROR(IF(VLOOKUP($B2847,DPORT_BD!$A$1:$I$296,9,FALSE)=0,"",VLOOKUP($B2847,DPORT_BD!$A$1:$I$296,9,FALSE)),"")</f>
        <v/>
      </c>
    </row>
    <row r="2848" spans="1:40">
      <c r="A2848" t="s">
        <v>32</v>
      </c>
      <c r="B2848" t="s">
        <v>4664</v>
      </c>
      <c r="C2848" t="s">
        <v>34</v>
      </c>
      <c r="D2848" t="s">
        <v>67</v>
      </c>
      <c r="E2848" t="s">
        <v>68</v>
      </c>
      <c r="F2848" s="1">
        <v>4480</v>
      </c>
      <c r="I2848" t="s">
        <v>37</v>
      </c>
      <c r="J2848" t="s">
        <v>215</v>
      </c>
      <c r="K2848" t="s">
        <v>160</v>
      </c>
      <c r="L2848" t="s">
        <v>161</v>
      </c>
      <c r="M2848" t="s">
        <v>320</v>
      </c>
      <c r="N2848" t="s">
        <v>650</v>
      </c>
      <c r="O2848" t="s">
        <v>2078</v>
      </c>
      <c r="P2848" t="s">
        <v>4589</v>
      </c>
      <c r="Q2848" t="s">
        <v>4590</v>
      </c>
      <c r="S2848" t="s">
        <v>770</v>
      </c>
      <c r="T2848" s="1">
        <v>6</v>
      </c>
      <c r="W2848" t="s">
        <v>323</v>
      </c>
      <c r="AG2848" s="5" t="str">
        <f>IFERROR(IF(VLOOKUP($B2848,DPORT_BD!$A$1:$I$296,2,FALSE)=0,"",VLOOKUP($B2848,DPORT_BD!$A$1:$I$296,2,FALSE)),"")</f>
        <v/>
      </c>
      <c r="AH2848" s="5" t="str">
        <f>IFERROR(IF(VLOOKUP($B2848,DPORT_BD!$A$1:$I$296,3,FALSE)=0,"",VLOOKUP($B2848,DPORT_BD!$A$1:$I$296,3,FALSE)),"")</f>
        <v/>
      </c>
      <c r="AI2848" s="5" t="str">
        <f>IFERROR(IF(VLOOKUP($B2848,DPORT_BD!$A$1:$I$296,4,FALSE)=0,"",VLOOKUP($B2848,DPORT_BD!$A$1:$I$296,4,FALSE)),"")</f>
        <v/>
      </c>
      <c r="AJ2848" s="5" t="str">
        <f>IFERROR(IF(VLOOKUP($B2848,DPORT_BD!$A$1:$I$296,5,FALSE)=0,"",VLOOKUP($B2848,DPORT_BD!$A$1:$I$296,5,FALSE)),"")</f>
        <v/>
      </c>
      <c r="AK2848" s="5" t="str">
        <f>IFERROR(IF(VLOOKUP($B2848,DPORT_BD!$A$1:$I$296,6,FALSE)=0,"",VLOOKUP($B2848,DPORT_BD!$A$1:$I$296,6,FALSE)),"")</f>
        <v/>
      </c>
      <c r="AL2848" s="5" t="str">
        <f>IFERROR(IF(VLOOKUP($B2848,DPORT_BD!$A$1:$I$296,7,FALSE)=0,"",VLOOKUP($B2848,DPORT_BD!$A$1:$I$296,7,FALSE)),"")</f>
        <v/>
      </c>
      <c r="AM2848" s="5" t="str">
        <f>IFERROR(IF(VLOOKUP($B2848,DPORT_BD!$A$1:$I$296,8,FALSE)=0,"",VLOOKUP($B2848,DPORT_BD!$A$1:$I$296,8,FALSE)),"")</f>
        <v/>
      </c>
      <c r="AN2848" s="5" t="str">
        <f>IFERROR(IF(VLOOKUP($B2848,DPORT_BD!$A$1:$I$296,9,FALSE)=0,"",VLOOKUP($B2848,DPORT_BD!$A$1:$I$296,9,FALSE)),"")</f>
        <v/>
      </c>
    </row>
    <row r="2849" spans="1:40">
      <c r="A2849" t="s">
        <v>32</v>
      </c>
      <c r="B2849" t="s">
        <v>4665</v>
      </c>
      <c r="C2849" t="s">
        <v>34</v>
      </c>
      <c r="D2849" t="s">
        <v>67</v>
      </c>
      <c r="E2849" t="s">
        <v>68</v>
      </c>
      <c r="F2849" s="1">
        <v>4600</v>
      </c>
      <c r="I2849" t="s">
        <v>37</v>
      </c>
      <c r="J2849" t="s">
        <v>145</v>
      </c>
      <c r="K2849" t="s">
        <v>160</v>
      </c>
      <c r="L2849" t="s">
        <v>161</v>
      </c>
      <c r="M2849" t="s">
        <v>320</v>
      </c>
      <c r="N2849" t="s">
        <v>650</v>
      </c>
      <c r="O2849" t="s">
        <v>2078</v>
      </c>
      <c r="P2849" t="s">
        <v>4589</v>
      </c>
      <c r="Q2849" t="s">
        <v>4590</v>
      </c>
      <c r="S2849" t="s">
        <v>663</v>
      </c>
      <c r="T2849" s="1">
        <v>10</v>
      </c>
      <c r="W2849" t="s">
        <v>323</v>
      </c>
      <c r="AG2849" s="5" t="str">
        <f>IFERROR(IF(VLOOKUP($B2849,DPORT_BD!$A$1:$I$296,2,FALSE)=0,"",VLOOKUP($B2849,DPORT_BD!$A$1:$I$296,2,FALSE)),"")</f>
        <v/>
      </c>
      <c r="AH2849" s="5" t="str">
        <f>IFERROR(IF(VLOOKUP($B2849,DPORT_BD!$A$1:$I$296,3,FALSE)=0,"",VLOOKUP($B2849,DPORT_BD!$A$1:$I$296,3,FALSE)),"")</f>
        <v/>
      </c>
      <c r="AI2849" s="5" t="str">
        <f>IFERROR(IF(VLOOKUP($B2849,DPORT_BD!$A$1:$I$296,4,FALSE)=0,"",VLOOKUP($B2849,DPORT_BD!$A$1:$I$296,4,FALSE)),"")</f>
        <v/>
      </c>
      <c r="AJ2849" s="5" t="str">
        <f>IFERROR(IF(VLOOKUP($B2849,DPORT_BD!$A$1:$I$296,5,FALSE)=0,"",VLOOKUP($B2849,DPORT_BD!$A$1:$I$296,5,FALSE)),"")</f>
        <v/>
      </c>
      <c r="AK2849" s="5" t="str">
        <f>IFERROR(IF(VLOOKUP($B2849,DPORT_BD!$A$1:$I$296,6,FALSE)=0,"",VLOOKUP($B2849,DPORT_BD!$A$1:$I$296,6,FALSE)),"")</f>
        <v/>
      </c>
      <c r="AL2849" s="5" t="str">
        <f>IFERROR(IF(VLOOKUP($B2849,DPORT_BD!$A$1:$I$296,7,FALSE)=0,"",VLOOKUP($B2849,DPORT_BD!$A$1:$I$296,7,FALSE)),"")</f>
        <v/>
      </c>
      <c r="AM2849" s="5" t="str">
        <f>IFERROR(IF(VLOOKUP($B2849,DPORT_BD!$A$1:$I$296,8,FALSE)=0,"",VLOOKUP($B2849,DPORT_BD!$A$1:$I$296,8,FALSE)),"")</f>
        <v/>
      </c>
      <c r="AN2849" s="5" t="str">
        <f>IFERROR(IF(VLOOKUP($B2849,DPORT_BD!$A$1:$I$296,9,FALSE)=0,"",VLOOKUP($B2849,DPORT_BD!$A$1:$I$296,9,FALSE)),"")</f>
        <v/>
      </c>
    </row>
    <row r="2850" spans="1:40">
      <c r="A2850" t="s">
        <v>32</v>
      </c>
      <c r="B2850" t="s">
        <v>4666</v>
      </c>
      <c r="C2850" t="s">
        <v>34</v>
      </c>
      <c r="D2850" t="s">
        <v>67</v>
      </c>
      <c r="E2850" t="s">
        <v>68</v>
      </c>
      <c r="F2850" s="1">
        <v>4600</v>
      </c>
      <c r="I2850" t="s">
        <v>37</v>
      </c>
      <c r="K2850" t="s">
        <v>38</v>
      </c>
      <c r="L2850" t="s">
        <v>39</v>
      </c>
      <c r="M2850" t="s">
        <v>320</v>
      </c>
      <c r="N2850" t="s">
        <v>650</v>
      </c>
      <c r="O2850" t="s">
        <v>2078</v>
      </c>
      <c r="P2850" t="s">
        <v>4589</v>
      </c>
      <c r="Q2850" t="s">
        <v>4590</v>
      </c>
      <c r="S2850" t="s">
        <v>770</v>
      </c>
      <c r="T2850" s="1">
        <v>6</v>
      </c>
      <c r="W2850" t="s">
        <v>323</v>
      </c>
      <c r="AG2850" s="5" t="str">
        <f>IFERROR(IF(VLOOKUP($B2850,DPORT_BD!$A$1:$I$296,2,FALSE)=0,"",VLOOKUP($B2850,DPORT_BD!$A$1:$I$296,2,FALSE)),"")</f>
        <v/>
      </c>
      <c r="AH2850" s="5" t="str">
        <f>IFERROR(IF(VLOOKUP($B2850,DPORT_BD!$A$1:$I$296,3,FALSE)=0,"",VLOOKUP($B2850,DPORT_BD!$A$1:$I$296,3,FALSE)),"")</f>
        <v/>
      </c>
      <c r="AI2850" s="5" t="str">
        <f>IFERROR(IF(VLOOKUP($B2850,DPORT_BD!$A$1:$I$296,4,FALSE)=0,"",VLOOKUP($B2850,DPORT_BD!$A$1:$I$296,4,FALSE)),"")</f>
        <v/>
      </c>
      <c r="AJ2850" s="5" t="str">
        <f>IFERROR(IF(VLOOKUP($B2850,DPORT_BD!$A$1:$I$296,5,FALSE)=0,"",VLOOKUP($B2850,DPORT_BD!$A$1:$I$296,5,FALSE)),"")</f>
        <v/>
      </c>
      <c r="AK2850" s="5" t="str">
        <f>IFERROR(IF(VLOOKUP($B2850,DPORT_BD!$A$1:$I$296,6,FALSE)=0,"",VLOOKUP($B2850,DPORT_BD!$A$1:$I$296,6,FALSE)),"")</f>
        <v/>
      </c>
      <c r="AL2850" s="5" t="str">
        <f>IFERROR(IF(VLOOKUP($B2850,DPORT_BD!$A$1:$I$296,7,FALSE)=0,"",VLOOKUP($B2850,DPORT_BD!$A$1:$I$296,7,FALSE)),"")</f>
        <v/>
      </c>
      <c r="AM2850" s="5" t="str">
        <f>IFERROR(IF(VLOOKUP($B2850,DPORT_BD!$A$1:$I$296,8,FALSE)=0,"",VLOOKUP($B2850,DPORT_BD!$A$1:$I$296,8,FALSE)),"")</f>
        <v/>
      </c>
      <c r="AN2850" s="5" t="str">
        <f>IFERROR(IF(VLOOKUP($B2850,DPORT_BD!$A$1:$I$296,9,FALSE)=0,"",VLOOKUP($B2850,DPORT_BD!$A$1:$I$296,9,FALSE)),"")</f>
        <v/>
      </c>
    </row>
    <row r="2851" spans="1:40">
      <c r="A2851" t="s">
        <v>32</v>
      </c>
      <c r="B2851" t="s">
        <v>4667</v>
      </c>
      <c r="C2851" t="s">
        <v>34</v>
      </c>
      <c r="D2851" t="s">
        <v>67</v>
      </c>
      <c r="E2851" t="s">
        <v>68</v>
      </c>
      <c r="F2851" s="1">
        <v>4330</v>
      </c>
      <c r="I2851" t="s">
        <v>319</v>
      </c>
      <c r="J2851" t="s">
        <v>145</v>
      </c>
      <c r="K2851" t="s">
        <v>73</v>
      </c>
      <c r="L2851" t="s">
        <v>74</v>
      </c>
      <c r="M2851" t="s">
        <v>320</v>
      </c>
      <c r="N2851" t="s">
        <v>650</v>
      </c>
      <c r="O2851" t="s">
        <v>2078</v>
      </c>
      <c r="P2851" t="s">
        <v>4589</v>
      </c>
      <c r="Q2851" t="s">
        <v>4592</v>
      </c>
      <c r="S2851" t="s">
        <v>527</v>
      </c>
      <c r="T2851" s="1">
        <v>9</v>
      </c>
      <c r="W2851" t="s">
        <v>323</v>
      </c>
      <c r="AG2851" s="5" t="str">
        <f>IFERROR(IF(VLOOKUP($B2851,DPORT_BD!$A$1:$I$296,2,FALSE)=0,"",VLOOKUP($B2851,DPORT_BD!$A$1:$I$296,2,FALSE)),"")</f>
        <v/>
      </c>
      <c r="AH2851" s="5" t="str">
        <f>IFERROR(IF(VLOOKUP($B2851,DPORT_BD!$A$1:$I$296,3,FALSE)=0,"",VLOOKUP($B2851,DPORT_BD!$A$1:$I$296,3,FALSE)),"")</f>
        <v/>
      </c>
      <c r="AI2851" s="5" t="str">
        <f>IFERROR(IF(VLOOKUP($B2851,DPORT_BD!$A$1:$I$296,4,FALSE)=0,"",VLOOKUP($B2851,DPORT_BD!$A$1:$I$296,4,FALSE)),"")</f>
        <v/>
      </c>
      <c r="AJ2851" s="5" t="str">
        <f>IFERROR(IF(VLOOKUP($B2851,DPORT_BD!$A$1:$I$296,5,FALSE)=0,"",VLOOKUP($B2851,DPORT_BD!$A$1:$I$296,5,FALSE)),"")</f>
        <v/>
      </c>
      <c r="AK2851" s="5" t="str">
        <f>IFERROR(IF(VLOOKUP($B2851,DPORT_BD!$A$1:$I$296,6,FALSE)=0,"",VLOOKUP($B2851,DPORT_BD!$A$1:$I$296,6,FALSE)),"")</f>
        <v/>
      </c>
      <c r="AL2851" s="5" t="str">
        <f>IFERROR(IF(VLOOKUP($B2851,DPORT_BD!$A$1:$I$296,7,FALSE)=0,"",VLOOKUP($B2851,DPORT_BD!$A$1:$I$296,7,FALSE)),"")</f>
        <v/>
      </c>
      <c r="AM2851" s="5" t="str">
        <f>IFERROR(IF(VLOOKUP($B2851,DPORT_BD!$A$1:$I$296,8,FALSE)=0,"",VLOOKUP($B2851,DPORT_BD!$A$1:$I$296,8,FALSE)),"")</f>
        <v/>
      </c>
      <c r="AN2851" s="5" t="str">
        <f>IFERROR(IF(VLOOKUP($B2851,DPORT_BD!$A$1:$I$296,9,FALSE)=0,"",VLOOKUP($B2851,DPORT_BD!$A$1:$I$296,9,FALSE)),"")</f>
        <v/>
      </c>
    </row>
    <row r="2852" spans="1:40">
      <c r="A2852" t="s">
        <v>32</v>
      </c>
      <c r="B2852" t="s">
        <v>4668</v>
      </c>
      <c r="C2852" t="s">
        <v>34</v>
      </c>
      <c r="D2852" t="s">
        <v>67</v>
      </c>
      <c r="E2852" t="s">
        <v>68</v>
      </c>
      <c r="F2852" s="1">
        <v>4250</v>
      </c>
      <c r="I2852" t="s">
        <v>319</v>
      </c>
      <c r="J2852" t="s">
        <v>145</v>
      </c>
      <c r="K2852" t="s">
        <v>83</v>
      </c>
      <c r="L2852" t="s">
        <v>84</v>
      </c>
      <c r="M2852" t="s">
        <v>320</v>
      </c>
      <c r="N2852" t="s">
        <v>650</v>
      </c>
      <c r="O2852" t="s">
        <v>2078</v>
      </c>
      <c r="P2852" t="s">
        <v>4589</v>
      </c>
      <c r="Q2852" t="s">
        <v>4595</v>
      </c>
      <c r="S2852" t="s">
        <v>527</v>
      </c>
      <c r="T2852" s="1">
        <v>9</v>
      </c>
      <c r="W2852" t="s">
        <v>323</v>
      </c>
      <c r="AG2852" s="5" t="str">
        <f>IFERROR(IF(VLOOKUP($B2852,DPORT_BD!$A$1:$I$296,2,FALSE)=0,"",VLOOKUP($B2852,DPORT_BD!$A$1:$I$296,2,FALSE)),"")</f>
        <v/>
      </c>
      <c r="AH2852" s="5" t="str">
        <f>IFERROR(IF(VLOOKUP($B2852,DPORT_BD!$A$1:$I$296,3,FALSE)=0,"",VLOOKUP($B2852,DPORT_BD!$A$1:$I$296,3,FALSE)),"")</f>
        <v/>
      </c>
      <c r="AI2852" s="5" t="str">
        <f>IFERROR(IF(VLOOKUP($B2852,DPORT_BD!$A$1:$I$296,4,FALSE)=0,"",VLOOKUP($B2852,DPORT_BD!$A$1:$I$296,4,FALSE)),"")</f>
        <v/>
      </c>
      <c r="AJ2852" s="5" t="str">
        <f>IFERROR(IF(VLOOKUP($B2852,DPORT_BD!$A$1:$I$296,5,FALSE)=0,"",VLOOKUP($B2852,DPORT_BD!$A$1:$I$296,5,FALSE)),"")</f>
        <v/>
      </c>
      <c r="AK2852" s="5" t="str">
        <f>IFERROR(IF(VLOOKUP($B2852,DPORT_BD!$A$1:$I$296,6,FALSE)=0,"",VLOOKUP($B2852,DPORT_BD!$A$1:$I$296,6,FALSE)),"")</f>
        <v/>
      </c>
      <c r="AL2852" s="5" t="str">
        <f>IFERROR(IF(VLOOKUP($B2852,DPORT_BD!$A$1:$I$296,7,FALSE)=0,"",VLOOKUP($B2852,DPORT_BD!$A$1:$I$296,7,FALSE)),"")</f>
        <v/>
      </c>
      <c r="AM2852" s="5" t="str">
        <f>IFERROR(IF(VLOOKUP($B2852,DPORT_BD!$A$1:$I$296,8,FALSE)=0,"",VLOOKUP($B2852,DPORT_BD!$A$1:$I$296,8,FALSE)),"")</f>
        <v/>
      </c>
      <c r="AN2852" s="5" t="str">
        <f>IFERROR(IF(VLOOKUP($B2852,DPORT_BD!$A$1:$I$296,9,FALSE)=0,"",VLOOKUP($B2852,DPORT_BD!$A$1:$I$296,9,FALSE)),"")</f>
        <v/>
      </c>
    </row>
    <row r="2853" spans="1:40">
      <c r="A2853" t="s">
        <v>32</v>
      </c>
      <c r="B2853" t="s">
        <v>4669</v>
      </c>
      <c r="C2853" t="s">
        <v>34</v>
      </c>
      <c r="D2853" t="s">
        <v>67</v>
      </c>
      <c r="E2853" t="s">
        <v>68</v>
      </c>
      <c r="F2853" s="1">
        <v>4610</v>
      </c>
      <c r="I2853" t="s">
        <v>319</v>
      </c>
      <c r="J2853" t="s">
        <v>215</v>
      </c>
      <c r="K2853" t="s">
        <v>160</v>
      </c>
      <c r="L2853" t="s">
        <v>161</v>
      </c>
      <c r="M2853" t="s">
        <v>320</v>
      </c>
      <c r="N2853" t="s">
        <v>650</v>
      </c>
      <c r="O2853" t="s">
        <v>2078</v>
      </c>
      <c r="P2853" t="s">
        <v>4589</v>
      </c>
      <c r="Q2853" t="s">
        <v>4592</v>
      </c>
      <c r="S2853" t="s">
        <v>770</v>
      </c>
      <c r="T2853" s="1">
        <v>6</v>
      </c>
      <c r="W2853" t="s">
        <v>323</v>
      </c>
      <c r="AG2853" s="5" t="str">
        <f>IFERROR(IF(VLOOKUP($B2853,DPORT_BD!$A$1:$I$296,2,FALSE)=0,"",VLOOKUP($B2853,DPORT_BD!$A$1:$I$296,2,FALSE)),"")</f>
        <v/>
      </c>
      <c r="AH2853" s="5" t="str">
        <f>IFERROR(IF(VLOOKUP($B2853,DPORT_BD!$A$1:$I$296,3,FALSE)=0,"",VLOOKUP($B2853,DPORT_BD!$A$1:$I$296,3,FALSE)),"")</f>
        <v/>
      </c>
      <c r="AI2853" s="5" t="str">
        <f>IFERROR(IF(VLOOKUP($B2853,DPORT_BD!$A$1:$I$296,4,FALSE)=0,"",VLOOKUP($B2853,DPORT_BD!$A$1:$I$296,4,FALSE)),"")</f>
        <v/>
      </c>
      <c r="AJ2853" s="5" t="str">
        <f>IFERROR(IF(VLOOKUP($B2853,DPORT_BD!$A$1:$I$296,5,FALSE)=0,"",VLOOKUP($B2853,DPORT_BD!$A$1:$I$296,5,FALSE)),"")</f>
        <v/>
      </c>
      <c r="AK2853" s="5" t="str">
        <f>IFERROR(IF(VLOOKUP($B2853,DPORT_BD!$A$1:$I$296,6,FALSE)=0,"",VLOOKUP($B2853,DPORT_BD!$A$1:$I$296,6,FALSE)),"")</f>
        <v/>
      </c>
      <c r="AL2853" s="5" t="str">
        <f>IFERROR(IF(VLOOKUP($B2853,DPORT_BD!$A$1:$I$296,7,FALSE)=0,"",VLOOKUP($B2853,DPORT_BD!$A$1:$I$296,7,FALSE)),"")</f>
        <v/>
      </c>
      <c r="AM2853" s="5" t="str">
        <f>IFERROR(IF(VLOOKUP($B2853,DPORT_BD!$A$1:$I$296,8,FALSE)=0,"",VLOOKUP($B2853,DPORT_BD!$A$1:$I$296,8,FALSE)),"")</f>
        <v/>
      </c>
      <c r="AN2853" s="5" t="str">
        <f>IFERROR(IF(VLOOKUP($B2853,DPORT_BD!$A$1:$I$296,9,FALSE)=0,"",VLOOKUP($B2853,DPORT_BD!$A$1:$I$296,9,FALSE)),"")</f>
        <v/>
      </c>
    </row>
    <row r="2854" spans="1:40">
      <c r="A2854" t="s">
        <v>32</v>
      </c>
      <c r="B2854" t="s">
        <v>4670</v>
      </c>
      <c r="C2854" t="s">
        <v>34</v>
      </c>
      <c r="D2854" t="s">
        <v>67</v>
      </c>
      <c r="E2854" t="s">
        <v>68</v>
      </c>
      <c r="F2854" s="1">
        <v>4420</v>
      </c>
      <c r="I2854" t="s">
        <v>37</v>
      </c>
      <c r="J2854" t="s">
        <v>145</v>
      </c>
      <c r="K2854" t="s">
        <v>160</v>
      </c>
      <c r="L2854" t="s">
        <v>161</v>
      </c>
      <c r="M2854" t="s">
        <v>320</v>
      </c>
      <c r="N2854" t="s">
        <v>650</v>
      </c>
      <c r="O2854" t="s">
        <v>2078</v>
      </c>
      <c r="P2854" t="s">
        <v>4589</v>
      </c>
      <c r="Q2854" t="s">
        <v>4590</v>
      </c>
      <c r="S2854" t="s">
        <v>449</v>
      </c>
      <c r="T2854" s="1">
        <v>7</v>
      </c>
      <c r="W2854" t="s">
        <v>323</v>
      </c>
      <c r="AG2854" s="5" t="str">
        <f>IFERROR(IF(VLOOKUP($B2854,DPORT_BD!$A$1:$I$296,2,FALSE)=0,"",VLOOKUP($B2854,DPORT_BD!$A$1:$I$296,2,FALSE)),"")</f>
        <v/>
      </c>
      <c r="AH2854" s="5" t="str">
        <f>IFERROR(IF(VLOOKUP($B2854,DPORT_BD!$A$1:$I$296,3,FALSE)=0,"",VLOOKUP($B2854,DPORT_BD!$A$1:$I$296,3,FALSE)),"")</f>
        <v/>
      </c>
      <c r="AI2854" s="5" t="str">
        <f>IFERROR(IF(VLOOKUP($B2854,DPORT_BD!$A$1:$I$296,4,FALSE)=0,"",VLOOKUP($B2854,DPORT_BD!$A$1:$I$296,4,FALSE)),"")</f>
        <v/>
      </c>
      <c r="AJ2854" s="5" t="str">
        <f>IFERROR(IF(VLOOKUP($B2854,DPORT_BD!$A$1:$I$296,5,FALSE)=0,"",VLOOKUP($B2854,DPORT_BD!$A$1:$I$296,5,FALSE)),"")</f>
        <v/>
      </c>
      <c r="AK2854" s="5" t="str">
        <f>IFERROR(IF(VLOOKUP($B2854,DPORT_BD!$A$1:$I$296,6,FALSE)=0,"",VLOOKUP($B2854,DPORT_BD!$A$1:$I$296,6,FALSE)),"")</f>
        <v/>
      </c>
      <c r="AL2854" s="5" t="str">
        <f>IFERROR(IF(VLOOKUP($B2854,DPORT_BD!$A$1:$I$296,7,FALSE)=0,"",VLOOKUP($B2854,DPORT_BD!$A$1:$I$296,7,FALSE)),"")</f>
        <v/>
      </c>
      <c r="AM2854" s="5" t="str">
        <f>IFERROR(IF(VLOOKUP($B2854,DPORT_BD!$A$1:$I$296,8,FALSE)=0,"",VLOOKUP($B2854,DPORT_BD!$A$1:$I$296,8,FALSE)),"")</f>
        <v/>
      </c>
      <c r="AN2854" s="5" t="str">
        <f>IFERROR(IF(VLOOKUP($B2854,DPORT_BD!$A$1:$I$296,9,FALSE)=0,"",VLOOKUP($B2854,DPORT_BD!$A$1:$I$296,9,FALSE)),"")</f>
        <v/>
      </c>
    </row>
    <row r="2855" spans="1:40">
      <c r="A2855" t="s">
        <v>32</v>
      </c>
      <c r="B2855" t="s">
        <v>4671</v>
      </c>
      <c r="C2855" t="s">
        <v>34</v>
      </c>
      <c r="D2855" t="s">
        <v>67</v>
      </c>
      <c r="E2855" t="s">
        <v>68</v>
      </c>
      <c r="F2855" s="1">
        <v>4570</v>
      </c>
      <c r="I2855" t="s">
        <v>37</v>
      </c>
      <c r="J2855" t="s">
        <v>145</v>
      </c>
      <c r="K2855" t="s">
        <v>359</v>
      </c>
      <c r="L2855" t="s">
        <v>360</v>
      </c>
      <c r="M2855" t="s">
        <v>320</v>
      </c>
      <c r="N2855" t="s">
        <v>650</v>
      </c>
      <c r="O2855" t="s">
        <v>2078</v>
      </c>
      <c r="P2855" t="s">
        <v>4589</v>
      </c>
      <c r="Q2855" t="s">
        <v>4590</v>
      </c>
      <c r="S2855" t="s">
        <v>527</v>
      </c>
      <c r="T2855" s="1">
        <v>9</v>
      </c>
      <c r="W2855" t="s">
        <v>323</v>
      </c>
      <c r="AG2855" s="5" t="str">
        <f>IFERROR(IF(VLOOKUP($B2855,DPORT_BD!$A$1:$I$296,2,FALSE)=0,"",VLOOKUP($B2855,DPORT_BD!$A$1:$I$296,2,FALSE)),"")</f>
        <v/>
      </c>
      <c r="AH2855" s="5" t="str">
        <f>IFERROR(IF(VLOOKUP($B2855,DPORT_BD!$A$1:$I$296,3,FALSE)=0,"",VLOOKUP($B2855,DPORT_BD!$A$1:$I$296,3,FALSE)),"")</f>
        <v/>
      </c>
      <c r="AI2855" s="5" t="str">
        <f>IFERROR(IF(VLOOKUP($B2855,DPORT_BD!$A$1:$I$296,4,FALSE)=0,"",VLOOKUP($B2855,DPORT_BD!$A$1:$I$296,4,FALSE)),"")</f>
        <v/>
      </c>
      <c r="AJ2855" s="5" t="str">
        <f>IFERROR(IF(VLOOKUP($B2855,DPORT_BD!$A$1:$I$296,5,FALSE)=0,"",VLOOKUP($B2855,DPORT_BD!$A$1:$I$296,5,FALSE)),"")</f>
        <v/>
      </c>
      <c r="AK2855" s="5" t="str">
        <f>IFERROR(IF(VLOOKUP($B2855,DPORT_BD!$A$1:$I$296,6,FALSE)=0,"",VLOOKUP($B2855,DPORT_BD!$A$1:$I$296,6,FALSE)),"")</f>
        <v/>
      </c>
      <c r="AL2855" s="5" t="str">
        <f>IFERROR(IF(VLOOKUP($B2855,DPORT_BD!$A$1:$I$296,7,FALSE)=0,"",VLOOKUP($B2855,DPORT_BD!$A$1:$I$296,7,FALSE)),"")</f>
        <v/>
      </c>
      <c r="AM2855" s="5" t="str">
        <f>IFERROR(IF(VLOOKUP($B2855,DPORT_BD!$A$1:$I$296,8,FALSE)=0,"",VLOOKUP($B2855,DPORT_BD!$A$1:$I$296,8,FALSE)),"")</f>
        <v/>
      </c>
      <c r="AN2855" s="5" t="str">
        <f>IFERROR(IF(VLOOKUP($B2855,DPORT_BD!$A$1:$I$296,9,FALSE)=0,"",VLOOKUP($B2855,DPORT_BD!$A$1:$I$296,9,FALSE)),"")</f>
        <v/>
      </c>
    </row>
    <row r="2856" spans="1:40">
      <c r="A2856" t="s">
        <v>32</v>
      </c>
      <c r="B2856" t="s">
        <v>4672</v>
      </c>
      <c r="C2856" t="s">
        <v>34</v>
      </c>
      <c r="D2856" t="s">
        <v>67</v>
      </c>
      <c r="E2856" t="s">
        <v>68</v>
      </c>
      <c r="F2856" s="1">
        <v>4570</v>
      </c>
      <c r="I2856" t="s">
        <v>319</v>
      </c>
      <c r="J2856" t="s">
        <v>82</v>
      </c>
      <c r="K2856" t="s">
        <v>83</v>
      </c>
      <c r="L2856" t="s">
        <v>84</v>
      </c>
      <c r="M2856" t="s">
        <v>320</v>
      </c>
      <c r="N2856" t="s">
        <v>650</v>
      </c>
      <c r="O2856" t="s">
        <v>2078</v>
      </c>
      <c r="P2856" t="s">
        <v>4589</v>
      </c>
      <c r="Q2856" t="s">
        <v>4592</v>
      </c>
      <c r="S2856" t="s">
        <v>307</v>
      </c>
      <c r="T2856" s="1">
        <v>4</v>
      </c>
      <c r="W2856" t="s">
        <v>323</v>
      </c>
      <c r="AG2856" s="5" t="str">
        <f>IFERROR(IF(VLOOKUP($B2856,DPORT_BD!$A$1:$I$296,2,FALSE)=0,"",VLOOKUP($B2856,DPORT_BD!$A$1:$I$296,2,FALSE)),"")</f>
        <v/>
      </c>
      <c r="AH2856" s="5" t="str">
        <f>IFERROR(IF(VLOOKUP($B2856,DPORT_BD!$A$1:$I$296,3,FALSE)=0,"",VLOOKUP($B2856,DPORT_BD!$A$1:$I$296,3,FALSE)),"")</f>
        <v/>
      </c>
      <c r="AI2856" s="5" t="str">
        <f>IFERROR(IF(VLOOKUP($B2856,DPORT_BD!$A$1:$I$296,4,FALSE)=0,"",VLOOKUP($B2856,DPORT_BD!$A$1:$I$296,4,FALSE)),"")</f>
        <v/>
      </c>
      <c r="AJ2856" s="5" t="str">
        <f>IFERROR(IF(VLOOKUP($B2856,DPORT_BD!$A$1:$I$296,5,FALSE)=0,"",VLOOKUP($B2856,DPORT_BD!$A$1:$I$296,5,FALSE)),"")</f>
        <v/>
      </c>
      <c r="AK2856" s="5" t="str">
        <f>IFERROR(IF(VLOOKUP($B2856,DPORT_BD!$A$1:$I$296,6,FALSE)=0,"",VLOOKUP($B2856,DPORT_BD!$A$1:$I$296,6,FALSE)),"")</f>
        <v/>
      </c>
      <c r="AL2856" s="5" t="str">
        <f>IFERROR(IF(VLOOKUP($B2856,DPORT_BD!$A$1:$I$296,7,FALSE)=0,"",VLOOKUP($B2856,DPORT_BD!$A$1:$I$296,7,FALSE)),"")</f>
        <v/>
      </c>
      <c r="AM2856" s="5" t="str">
        <f>IFERROR(IF(VLOOKUP($B2856,DPORT_BD!$A$1:$I$296,8,FALSE)=0,"",VLOOKUP($B2856,DPORT_BD!$A$1:$I$296,8,FALSE)),"")</f>
        <v/>
      </c>
      <c r="AN2856" s="5" t="str">
        <f>IFERROR(IF(VLOOKUP($B2856,DPORT_BD!$A$1:$I$296,9,FALSE)=0,"",VLOOKUP($B2856,DPORT_BD!$A$1:$I$296,9,FALSE)),"")</f>
        <v/>
      </c>
    </row>
    <row r="2857" spans="1:40">
      <c r="A2857" t="s">
        <v>32</v>
      </c>
      <c r="B2857" t="s">
        <v>4673</v>
      </c>
      <c r="C2857" t="s">
        <v>34</v>
      </c>
      <c r="D2857" t="s">
        <v>67</v>
      </c>
      <c r="E2857" t="s">
        <v>68</v>
      </c>
      <c r="F2857" s="1">
        <v>4480</v>
      </c>
      <c r="I2857" t="s">
        <v>37</v>
      </c>
      <c r="M2857" t="s">
        <v>320</v>
      </c>
      <c r="N2857" t="s">
        <v>650</v>
      </c>
      <c r="O2857" t="s">
        <v>2078</v>
      </c>
      <c r="P2857" t="s">
        <v>4589</v>
      </c>
      <c r="Q2857" t="s">
        <v>4590</v>
      </c>
      <c r="S2857" t="s">
        <v>770</v>
      </c>
      <c r="T2857" s="1">
        <v>6</v>
      </c>
      <c r="W2857" t="s">
        <v>323</v>
      </c>
      <c r="AG2857" s="5" t="str">
        <f>IFERROR(IF(VLOOKUP($B2857,DPORT_BD!$A$1:$I$296,2,FALSE)=0,"",VLOOKUP($B2857,DPORT_BD!$A$1:$I$296,2,FALSE)),"")</f>
        <v/>
      </c>
      <c r="AH2857" s="5" t="str">
        <f>IFERROR(IF(VLOOKUP($B2857,DPORT_BD!$A$1:$I$296,3,FALSE)=0,"",VLOOKUP($B2857,DPORT_BD!$A$1:$I$296,3,FALSE)),"")</f>
        <v/>
      </c>
      <c r="AI2857" s="5" t="str">
        <f>IFERROR(IF(VLOOKUP($B2857,DPORT_BD!$A$1:$I$296,4,FALSE)=0,"",VLOOKUP($B2857,DPORT_BD!$A$1:$I$296,4,FALSE)),"")</f>
        <v/>
      </c>
      <c r="AJ2857" s="5" t="str">
        <f>IFERROR(IF(VLOOKUP($B2857,DPORT_BD!$A$1:$I$296,5,FALSE)=0,"",VLOOKUP($B2857,DPORT_BD!$A$1:$I$296,5,FALSE)),"")</f>
        <v/>
      </c>
      <c r="AK2857" s="5" t="str">
        <f>IFERROR(IF(VLOOKUP($B2857,DPORT_BD!$A$1:$I$296,6,FALSE)=0,"",VLOOKUP($B2857,DPORT_BD!$A$1:$I$296,6,FALSE)),"")</f>
        <v/>
      </c>
      <c r="AL2857" s="5" t="str">
        <f>IFERROR(IF(VLOOKUP($B2857,DPORT_BD!$A$1:$I$296,7,FALSE)=0,"",VLOOKUP($B2857,DPORT_BD!$A$1:$I$296,7,FALSE)),"")</f>
        <v/>
      </c>
      <c r="AM2857" s="5" t="str">
        <f>IFERROR(IF(VLOOKUP($B2857,DPORT_BD!$A$1:$I$296,8,FALSE)=0,"",VLOOKUP($B2857,DPORT_BD!$A$1:$I$296,8,FALSE)),"")</f>
        <v/>
      </c>
      <c r="AN2857" s="5" t="str">
        <f>IFERROR(IF(VLOOKUP($B2857,DPORT_BD!$A$1:$I$296,9,FALSE)=0,"",VLOOKUP($B2857,DPORT_BD!$A$1:$I$296,9,FALSE)),"")</f>
        <v/>
      </c>
    </row>
    <row r="2858" spans="1:40">
      <c r="A2858" t="s">
        <v>32</v>
      </c>
      <c r="B2858" t="s">
        <v>4674</v>
      </c>
      <c r="C2858" t="s">
        <v>34</v>
      </c>
      <c r="D2858" t="s">
        <v>67</v>
      </c>
      <c r="E2858" t="s">
        <v>68</v>
      </c>
      <c r="F2858" s="1">
        <v>4480</v>
      </c>
      <c r="I2858" t="s">
        <v>37</v>
      </c>
      <c r="K2858" t="s">
        <v>38</v>
      </c>
      <c r="L2858" t="s">
        <v>39</v>
      </c>
      <c r="M2858" t="s">
        <v>320</v>
      </c>
      <c r="N2858" t="s">
        <v>650</v>
      </c>
      <c r="O2858" t="s">
        <v>2078</v>
      </c>
      <c r="P2858" t="s">
        <v>4589</v>
      </c>
      <c r="Q2858" t="s">
        <v>4590</v>
      </c>
      <c r="S2858" t="s">
        <v>770</v>
      </c>
      <c r="T2858" s="1">
        <v>6</v>
      </c>
      <c r="W2858" t="s">
        <v>323</v>
      </c>
      <c r="AG2858" s="5" t="str">
        <f>IFERROR(IF(VLOOKUP($B2858,DPORT_BD!$A$1:$I$296,2,FALSE)=0,"",VLOOKUP($B2858,DPORT_BD!$A$1:$I$296,2,FALSE)),"")</f>
        <v/>
      </c>
      <c r="AH2858" s="5" t="str">
        <f>IFERROR(IF(VLOOKUP($B2858,DPORT_BD!$A$1:$I$296,3,FALSE)=0,"",VLOOKUP($B2858,DPORT_BD!$A$1:$I$296,3,FALSE)),"")</f>
        <v/>
      </c>
      <c r="AI2858" s="5" t="str">
        <f>IFERROR(IF(VLOOKUP($B2858,DPORT_BD!$A$1:$I$296,4,FALSE)=0,"",VLOOKUP($B2858,DPORT_BD!$A$1:$I$296,4,FALSE)),"")</f>
        <v/>
      </c>
      <c r="AJ2858" s="5" t="str">
        <f>IFERROR(IF(VLOOKUP($B2858,DPORT_BD!$A$1:$I$296,5,FALSE)=0,"",VLOOKUP($B2858,DPORT_BD!$A$1:$I$296,5,FALSE)),"")</f>
        <v/>
      </c>
      <c r="AK2858" s="5" t="str">
        <f>IFERROR(IF(VLOOKUP($B2858,DPORT_BD!$A$1:$I$296,6,FALSE)=0,"",VLOOKUP($B2858,DPORT_BD!$A$1:$I$296,6,FALSE)),"")</f>
        <v/>
      </c>
      <c r="AL2858" s="5" t="str">
        <f>IFERROR(IF(VLOOKUP($B2858,DPORT_BD!$A$1:$I$296,7,FALSE)=0,"",VLOOKUP($B2858,DPORT_BD!$A$1:$I$296,7,FALSE)),"")</f>
        <v/>
      </c>
      <c r="AM2858" s="5" t="str">
        <f>IFERROR(IF(VLOOKUP($B2858,DPORT_BD!$A$1:$I$296,8,FALSE)=0,"",VLOOKUP($B2858,DPORT_BD!$A$1:$I$296,8,FALSE)),"")</f>
        <v/>
      </c>
      <c r="AN2858" s="5" t="str">
        <f>IFERROR(IF(VLOOKUP($B2858,DPORT_BD!$A$1:$I$296,9,FALSE)=0,"",VLOOKUP($B2858,DPORT_BD!$A$1:$I$296,9,FALSE)),"")</f>
        <v/>
      </c>
    </row>
    <row r="2859" spans="1:40">
      <c r="A2859" t="s">
        <v>32</v>
      </c>
      <c r="B2859" t="s">
        <v>4675</v>
      </c>
      <c r="C2859" t="s">
        <v>34</v>
      </c>
      <c r="D2859" t="s">
        <v>67</v>
      </c>
      <c r="E2859" t="s">
        <v>68</v>
      </c>
      <c r="F2859" s="1">
        <v>4330</v>
      </c>
      <c r="I2859" t="s">
        <v>319</v>
      </c>
      <c r="K2859" t="s">
        <v>38</v>
      </c>
      <c r="L2859" t="s">
        <v>39</v>
      </c>
      <c r="M2859" t="s">
        <v>320</v>
      </c>
      <c r="N2859" t="s">
        <v>650</v>
      </c>
      <c r="O2859" t="s">
        <v>2078</v>
      </c>
      <c r="P2859" t="s">
        <v>4589</v>
      </c>
      <c r="Q2859" t="s">
        <v>4595</v>
      </c>
      <c r="S2859" t="s">
        <v>770</v>
      </c>
      <c r="T2859" s="1">
        <v>6</v>
      </c>
      <c r="W2859" t="s">
        <v>323</v>
      </c>
      <c r="AG2859" s="5" t="str">
        <f>IFERROR(IF(VLOOKUP($B2859,DPORT_BD!$A$1:$I$296,2,FALSE)=0,"",VLOOKUP($B2859,DPORT_BD!$A$1:$I$296,2,FALSE)),"")</f>
        <v/>
      </c>
      <c r="AH2859" s="5" t="str">
        <f>IFERROR(IF(VLOOKUP($B2859,DPORT_BD!$A$1:$I$296,3,FALSE)=0,"",VLOOKUP($B2859,DPORT_BD!$A$1:$I$296,3,FALSE)),"")</f>
        <v/>
      </c>
      <c r="AI2859" s="5" t="str">
        <f>IFERROR(IF(VLOOKUP($B2859,DPORT_BD!$A$1:$I$296,4,FALSE)=0,"",VLOOKUP($B2859,DPORT_BD!$A$1:$I$296,4,FALSE)),"")</f>
        <v/>
      </c>
      <c r="AJ2859" s="5" t="str">
        <f>IFERROR(IF(VLOOKUP($B2859,DPORT_BD!$A$1:$I$296,5,FALSE)=0,"",VLOOKUP($B2859,DPORT_BD!$A$1:$I$296,5,FALSE)),"")</f>
        <v/>
      </c>
      <c r="AK2859" s="5" t="str">
        <f>IFERROR(IF(VLOOKUP($B2859,DPORT_BD!$A$1:$I$296,6,FALSE)=0,"",VLOOKUP($B2859,DPORT_BD!$A$1:$I$296,6,FALSE)),"")</f>
        <v/>
      </c>
      <c r="AL2859" s="5" t="str">
        <f>IFERROR(IF(VLOOKUP($B2859,DPORT_BD!$A$1:$I$296,7,FALSE)=0,"",VLOOKUP($B2859,DPORT_BD!$A$1:$I$296,7,FALSE)),"")</f>
        <v/>
      </c>
      <c r="AM2859" s="5" t="str">
        <f>IFERROR(IF(VLOOKUP($B2859,DPORT_BD!$A$1:$I$296,8,FALSE)=0,"",VLOOKUP($B2859,DPORT_BD!$A$1:$I$296,8,FALSE)),"")</f>
        <v/>
      </c>
      <c r="AN2859" s="5" t="str">
        <f>IFERROR(IF(VLOOKUP($B2859,DPORT_BD!$A$1:$I$296,9,FALSE)=0,"",VLOOKUP($B2859,DPORT_BD!$A$1:$I$296,9,FALSE)),"")</f>
        <v/>
      </c>
    </row>
    <row r="2860" spans="1:40">
      <c r="A2860" t="s">
        <v>32</v>
      </c>
      <c r="B2860" t="s">
        <v>4676</v>
      </c>
      <c r="C2860" t="s">
        <v>34</v>
      </c>
      <c r="D2860" t="s">
        <v>67</v>
      </c>
      <c r="E2860" t="s">
        <v>68</v>
      </c>
      <c r="F2860" s="1">
        <v>4600</v>
      </c>
      <c r="I2860" t="s">
        <v>37</v>
      </c>
      <c r="J2860" t="s">
        <v>145</v>
      </c>
      <c r="K2860" t="s">
        <v>206</v>
      </c>
      <c r="L2860" t="s">
        <v>207</v>
      </c>
      <c r="M2860" t="s">
        <v>320</v>
      </c>
      <c r="N2860" t="s">
        <v>650</v>
      </c>
      <c r="O2860" t="s">
        <v>2078</v>
      </c>
      <c r="P2860" t="s">
        <v>4589</v>
      </c>
      <c r="Q2860" t="s">
        <v>4590</v>
      </c>
      <c r="S2860" t="s">
        <v>663</v>
      </c>
      <c r="T2860" s="1">
        <v>10</v>
      </c>
      <c r="W2860" t="s">
        <v>323</v>
      </c>
      <c r="AG2860" s="5" t="str">
        <f>IFERROR(IF(VLOOKUP($B2860,DPORT_BD!$A$1:$I$296,2,FALSE)=0,"",VLOOKUP($B2860,DPORT_BD!$A$1:$I$296,2,FALSE)),"")</f>
        <v/>
      </c>
      <c r="AH2860" s="5" t="str">
        <f>IFERROR(IF(VLOOKUP($B2860,DPORT_BD!$A$1:$I$296,3,FALSE)=0,"",VLOOKUP($B2860,DPORT_BD!$A$1:$I$296,3,FALSE)),"")</f>
        <v/>
      </c>
      <c r="AI2860" s="5" t="str">
        <f>IFERROR(IF(VLOOKUP($B2860,DPORT_BD!$A$1:$I$296,4,FALSE)=0,"",VLOOKUP($B2860,DPORT_BD!$A$1:$I$296,4,FALSE)),"")</f>
        <v/>
      </c>
      <c r="AJ2860" s="5" t="str">
        <f>IFERROR(IF(VLOOKUP($B2860,DPORT_BD!$A$1:$I$296,5,FALSE)=0,"",VLOOKUP($B2860,DPORT_BD!$A$1:$I$296,5,FALSE)),"")</f>
        <v/>
      </c>
      <c r="AK2860" s="5" t="str">
        <f>IFERROR(IF(VLOOKUP($B2860,DPORT_BD!$A$1:$I$296,6,FALSE)=0,"",VLOOKUP($B2860,DPORT_BD!$A$1:$I$296,6,FALSE)),"")</f>
        <v/>
      </c>
      <c r="AL2860" s="5" t="str">
        <f>IFERROR(IF(VLOOKUP($B2860,DPORT_BD!$A$1:$I$296,7,FALSE)=0,"",VLOOKUP($B2860,DPORT_BD!$A$1:$I$296,7,FALSE)),"")</f>
        <v/>
      </c>
      <c r="AM2860" s="5" t="str">
        <f>IFERROR(IF(VLOOKUP($B2860,DPORT_BD!$A$1:$I$296,8,FALSE)=0,"",VLOOKUP($B2860,DPORT_BD!$A$1:$I$296,8,FALSE)),"")</f>
        <v/>
      </c>
      <c r="AN2860" s="5" t="str">
        <f>IFERROR(IF(VLOOKUP($B2860,DPORT_BD!$A$1:$I$296,9,FALSE)=0,"",VLOOKUP($B2860,DPORT_BD!$A$1:$I$296,9,FALSE)),"")</f>
        <v/>
      </c>
    </row>
    <row r="2861" spans="1:40">
      <c r="A2861" t="s">
        <v>32</v>
      </c>
      <c r="B2861" t="s">
        <v>4677</v>
      </c>
      <c r="C2861" t="s">
        <v>34</v>
      </c>
      <c r="D2861" t="s">
        <v>67</v>
      </c>
      <c r="E2861" t="s">
        <v>68</v>
      </c>
      <c r="F2861" s="1">
        <v>4640</v>
      </c>
      <c r="I2861" t="s">
        <v>319</v>
      </c>
      <c r="J2861" t="s">
        <v>215</v>
      </c>
      <c r="K2861" t="s">
        <v>160</v>
      </c>
      <c r="L2861" t="s">
        <v>161</v>
      </c>
      <c r="M2861" t="s">
        <v>320</v>
      </c>
      <c r="N2861" t="s">
        <v>650</v>
      </c>
      <c r="O2861" t="s">
        <v>2078</v>
      </c>
      <c r="P2861" t="s">
        <v>4589</v>
      </c>
      <c r="Q2861" t="s">
        <v>4595</v>
      </c>
      <c r="S2861" t="s">
        <v>527</v>
      </c>
      <c r="T2861" s="1">
        <v>9</v>
      </c>
      <c r="W2861" t="s">
        <v>323</v>
      </c>
      <c r="AG2861" s="5" t="str">
        <f>IFERROR(IF(VLOOKUP($B2861,DPORT_BD!$A$1:$I$296,2,FALSE)=0,"",VLOOKUP($B2861,DPORT_BD!$A$1:$I$296,2,FALSE)),"")</f>
        <v/>
      </c>
      <c r="AH2861" s="5" t="str">
        <f>IFERROR(IF(VLOOKUP($B2861,DPORT_BD!$A$1:$I$296,3,FALSE)=0,"",VLOOKUP($B2861,DPORT_BD!$A$1:$I$296,3,FALSE)),"")</f>
        <v/>
      </c>
      <c r="AI2861" s="5" t="str">
        <f>IFERROR(IF(VLOOKUP($B2861,DPORT_BD!$A$1:$I$296,4,FALSE)=0,"",VLOOKUP($B2861,DPORT_BD!$A$1:$I$296,4,FALSE)),"")</f>
        <v/>
      </c>
      <c r="AJ2861" s="5" t="str">
        <f>IFERROR(IF(VLOOKUP($B2861,DPORT_BD!$A$1:$I$296,5,FALSE)=0,"",VLOOKUP($B2861,DPORT_BD!$A$1:$I$296,5,FALSE)),"")</f>
        <v/>
      </c>
      <c r="AK2861" s="5" t="str">
        <f>IFERROR(IF(VLOOKUP($B2861,DPORT_BD!$A$1:$I$296,6,FALSE)=0,"",VLOOKUP($B2861,DPORT_BD!$A$1:$I$296,6,FALSE)),"")</f>
        <v/>
      </c>
      <c r="AL2861" s="5" t="str">
        <f>IFERROR(IF(VLOOKUP($B2861,DPORT_BD!$A$1:$I$296,7,FALSE)=0,"",VLOOKUP($B2861,DPORT_BD!$A$1:$I$296,7,FALSE)),"")</f>
        <v/>
      </c>
      <c r="AM2861" s="5" t="str">
        <f>IFERROR(IF(VLOOKUP($B2861,DPORT_BD!$A$1:$I$296,8,FALSE)=0,"",VLOOKUP($B2861,DPORT_BD!$A$1:$I$296,8,FALSE)),"")</f>
        <v/>
      </c>
      <c r="AN2861" s="5" t="str">
        <f>IFERROR(IF(VLOOKUP($B2861,DPORT_BD!$A$1:$I$296,9,FALSE)=0,"",VLOOKUP($B2861,DPORT_BD!$A$1:$I$296,9,FALSE)),"")</f>
        <v/>
      </c>
    </row>
    <row r="2862" spans="1:40">
      <c r="A2862" t="s">
        <v>32</v>
      </c>
      <c r="B2862" t="s">
        <v>4678</v>
      </c>
      <c r="C2862" t="s">
        <v>34</v>
      </c>
      <c r="D2862" t="s">
        <v>67</v>
      </c>
      <c r="E2862" t="s">
        <v>68</v>
      </c>
      <c r="F2862" s="1">
        <v>4600</v>
      </c>
      <c r="I2862" t="s">
        <v>37</v>
      </c>
      <c r="K2862" t="s">
        <v>38</v>
      </c>
      <c r="L2862" t="s">
        <v>39</v>
      </c>
      <c r="M2862" t="s">
        <v>40</v>
      </c>
      <c r="Q2862" t="s">
        <v>3100</v>
      </c>
      <c r="R2862" t="s">
        <v>93</v>
      </c>
      <c r="S2862" t="s">
        <v>770</v>
      </c>
      <c r="T2862" s="1">
        <v>6</v>
      </c>
      <c r="AG2862" s="5" t="str">
        <f>IFERROR(IF(VLOOKUP($B2862,DPORT_BD!$A$1:$I$296,2,FALSE)=0,"",VLOOKUP($B2862,DPORT_BD!$A$1:$I$296,2,FALSE)),"")</f>
        <v/>
      </c>
      <c r="AH2862" s="5" t="str">
        <f>IFERROR(IF(VLOOKUP($B2862,DPORT_BD!$A$1:$I$296,3,FALSE)=0,"",VLOOKUP($B2862,DPORT_BD!$A$1:$I$296,3,FALSE)),"")</f>
        <v/>
      </c>
      <c r="AI2862" s="5" t="str">
        <f>IFERROR(IF(VLOOKUP($B2862,DPORT_BD!$A$1:$I$296,4,FALSE)=0,"",VLOOKUP($B2862,DPORT_BD!$A$1:$I$296,4,FALSE)),"")</f>
        <v/>
      </c>
      <c r="AJ2862" s="5" t="str">
        <f>IFERROR(IF(VLOOKUP($B2862,DPORT_BD!$A$1:$I$296,5,FALSE)=0,"",VLOOKUP($B2862,DPORT_BD!$A$1:$I$296,5,FALSE)),"")</f>
        <v/>
      </c>
      <c r="AK2862" s="5" t="str">
        <f>IFERROR(IF(VLOOKUP($B2862,DPORT_BD!$A$1:$I$296,6,FALSE)=0,"",VLOOKUP($B2862,DPORT_BD!$A$1:$I$296,6,FALSE)),"")</f>
        <v/>
      </c>
      <c r="AL2862" s="5" t="str">
        <f>IFERROR(IF(VLOOKUP($B2862,DPORT_BD!$A$1:$I$296,7,FALSE)=0,"",VLOOKUP($B2862,DPORT_BD!$A$1:$I$296,7,FALSE)),"")</f>
        <v/>
      </c>
      <c r="AM2862" s="5" t="str">
        <f>IFERROR(IF(VLOOKUP($B2862,DPORT_BD!$A$1:$I$296,8,FALSE)=0,"",VLOOKUP($B2862,DPORT_BD!$A$1:$I$296,8,FALSE)),"")</f>
        <v/>
      </c>
      <c r="AN2862" s="5" t="str">
        <f>IFERROR(IF(VLOOKUP($B2862,DPORT_BD!$A$1:$I$296,9,FALSE)=0,"",VLOOKUP($B2862,DPORT_BD!$A$1:$I$296,9,FALSE)),"")</f>
        <v/>
      </c>
    </row>
    <row r="2863" spans="1:40">
      <c r="A2863" t="s">
        <v>32</v>
      </c>
      <c r="B2863" t="s">
        <v>4679</v>
      </c>
      <c r="C2863" t="s">
        <v>34</v>
      </c>
      <c r="D2863" t="s">
        <v>52</v>
      </c>
      <c r="E2863" t="s">
        <v>53</v>
      </c>
      <c r="F2863" s="1">
        <v>3700</v>
      </c>
      <c r="I2863" t="s">
        <v>37</v>
      </c>
      <c r="K2863" t="s">
        <v>38</v>
      </c>
      <c r="L2863" t="s">
        <v>39</v>
      </c>
      <c r="M2863" t="s">
        <v>40</v>
      </c>
      <c r="Q2863" t="s">
        <v>1035</v>
      </c>
      <c r="R2863" t="s">
        <v>295</v>
      </c>
      <c r="S2863" t="s">
        <v>770</v>
      </c>
      <c r="T2863" s="1">
        <v>6</v>
      </c>
      <c r="AG2863" s="5" t="str">
        <f>IFERROR(IF(VLOOKUP($B2863,DPORT_BD!$A$1:$I$296,2,FALSE)=0,"",VLOOKUP($B2863,DPORT_BD!$A$1:$I$296,2,FALSE)),"")</f>
        <v/>
      </c>
      <c r="AH2863" s="5" t="str">
        <f>IFERROR(IF(VLOOKUP($B2863,DPORT_BD!$A$1:$I$296,3,FALSE)=0,"",VLOOKUP($B2863,DPORT_BD!$A$1:$I$296,3,FALSE)),"")</f>
        <v/>
      </c>
      <c r="AI2863" s="5" t="str">
        <f>IFERROR(IF(VLOOKUP($B2863,DPORT_BD!$A$1:$I$296,4,FALSE)=0,"",VLOOKUP($B2863,DPORT_BD!$A$1:$I$296,4,FALSE)),"")</f>
        <v/>
      </c>
      <c r="AJ2863" s="5" t="str">
        <f>IFERROR(IF(VLOOKUP($B2863,DPORT_BD!$A$1:$I$296,5,FALSE)=0,"",VLOOKUP($B2863,DPORT_BD!$A$1:$I$296,5,FALSE)),"")</f>
        <v/>
      </c>
      <c r="AK2863" s="5" t="str">
        <f>IFERROR(IF(VLOOKUP($B2863,DPORT_BD!$A$1:$I$296,6,FALSE)=0,"",VLOOKUP($B2863,DPORT_BD!$A$1:$I$296,6,FALSE)),"")</f>
        <v/>
      </c>
      <c r="AL2863" s="5" t="str">
        <f>IFERROR(IF(VLOOKUP($B2863,DPORT_BD!$A$1:$I$296,7,FALSE)=0,"",VLOOKUP($B2863,DPORT_BD!$A$1:$I$296,7,FALSE)),"")</f>
        <v/>
      </c>
      <c r="AM2863" s="5" t="str">
        <f>IFERROR(IF(VLOOKUP($B2863,DPORT_BD!$A$1:$I$296,8,FALSE)=0,"",VLOOKUP($B2863,DPORT_BD!$A$1:$I$296,8,FALSE)),"")</f>
        <v/>
      </c>
      <c r="AN2863" s="5" t="str">
        <f>IFERROR(IF(VLOOKUP($B2863,DPORT_BD!$A$1:$I$296,9,FALSE)=0,"",VLOOKUP($B2863,DPORT_BD!$A$1:$I$296,9,FALSE)),"")</f>
        <v/>
      </c>
    </row>
    <row r="2864" spans="1:40">
      <c r="A2864" t="s">
        <v>32</v>
      </c>
      <c r="B2864" t="s">
        <v>4680</v>
      </c>
      <c r="C2864" t="s">
        <v>101</v>
      </c>
      <c r="D2864" t="s">
        <v>45</v>
      </c>
      <c r="E2864" t="s">
        <v>102</v>
      </c>
      <c r="F2864" s="1">
        <v>2200</v>
      </c>
      <c r="I2864" t="s">
        <v>103</v>
      </c>
      <c r="K2864" t="s">
        <v>38</v>
      </c>
      <c r="L2864" t="s">
        <v>39</v>
      </c>
      <c r="M2864" t="s">
        <v>40</v>
      </c>
      <c r="Q2864" t="s">
        <v>4681</v>
      </c>
      <c r="R2864" t="s">
        <v>1725</v>
      </c>
      <c r="S2864" t="s">
        <v>307</v>
      </c>
      <c r="T2864" s="1">
        <v>4</v>
      </c>
      <c r="W2864" t="s">
        <v>1216</v>
      </c>
      <c r="AG2864" s="5" t="str">
        <f>IFERROR(IF(VLOOKUP($B2864,DPORT_BD!$A$1:$I$296,2,FALSE)=0,"",VLOOKUP($B2864,DPORT_BD!$A$1:$I$296,2,FALSE)),"")</f>
        <v/>
      </c>
      <c r="AH2864" s="5" t="str">
        <f>IFERROR(IF(VLOOKUP($B2864,DPORT_BD!$A$1:$I$296,3,FALSE)=0,"",VLOOKUP($B2864,DPORT_BD!$A$1:$I$296,3,FALSE)),"")</f>
        <v/>
      </c>
      <c r="AI2864" s="5" t="str">
        <f>IFERROR(IF(VLOOKUP($B2864,DPORT_BD!$A$1:$I$296,4,FALSE)=0,"",VLOOKUP($B2864,DPORT_BD!$A$1:$I$296,4,FALSE)),"")</f>
        <v/>
      </c>
      <c r="AJ2864" s="5" t="str">
        <f>IFERROR(IF(VLOOKUP($B2864,DPORT_BD!$A$1:$I$296,5,FALSE)=0,"",VLOOKUP($B2864,DPORT_BD!$A$1:$I$296,5,FALSE)),"")</f>
        <v/>
      </c>
      <c r="AK2864" s="5" t="str">
        <f>IFERROR(IF(VLOOKUP($B2864,DPORT_BD!$A$1:$I$296,6,FALSE)=0,"",VLOOKUP($B2864,DPORT_BD!$A$1:$I$296,6,FALSE)),"")</f>
        <v/>
      </c>
      <c r="AL2864" s="5" t="str">
        <f>IFERROR(IF(VLOOKUP($B2864,DPORT_BD!$A$1:$I$296,7,FALSE)=0,"",VLOOKUP($B2864,DPORT_BD!$A$1:$I$296,7,FALSE)),"")</f>
        <v/>
      </c>
      <c r="AM2864" s="5" t="str">
        <f>IFERROR(IF(VLOOKUP($B2864,DPORT_BD!$A$1:$I$296,8,FALSE)=0,"",VLOOKUP($B2864,DPORT_BD!$A$1:$I$296,8,FALSE)),"")</f>
        <v/>
      </c>
      <c r="AN2864" s="5" t="str">
        <f>IFERROR(IF(VLOOKUP($B2864,DPORT_BD!$A$1:$I$296,9,FALSE)=0,"",VLOOKUP($B2864,DPORT_BD!$A$1:$I$296,9,FALSE)),"")</f>
        <v/>
      </c>
    </row>
    <row r="2865" spans="1:40">
      <c r="A2865" t="s">
        <v>32</v>
      </c>
      <c r="B2865" t="s">
        <v>4682</v>
      </c>
      <c r="C2865" t="s">
        <v>34</v>
      </c>
      <c r="D2865" t="s">
        <v>52</v>
      </c>
      <c r="E2865" t="s">
        <v>53</v>
      </c>
      <c r="F2865" s="1">
        <v>3700</v>
      </c>
      <c r="I2865" t="s">
        <v>37</v>
      </c>
      <c r="J2865" t="s">
        <v>82</v>
      </c>
      <c r="K2865" t="s">
        <v>73</v>
      </c>
      <c r="L2865" t="s">
        <v>74</v>
      </c>
      <c r="M2865" t="s">
        <v>40</v>
      </c>
      <c r="Q2865" t="s">
        <v>1035</v>
      </c>
      <c r="R2865" t="s">
        <v>295</v>
      </c>
      <c r="S2865" t="s">
        <v>537</v>
      </c>
      <c r="T2865" s="1">
        <v>5</v>
      </c>
      <c r="AG2865" s="5" t="str">
        <f>IFERROR(IF(VLOOKUP($B2865,DPORT_BD!$A$1:$I$296,2,FALSE)=0,"",VLOOKUP($B2865,DPORT_BD!$A$1:$I$296,2,FALSE)),"")</f>
        <v/>
      </c>
      <c r="AH2865" s="5" t="str">
        <f>IFERROR(IF(VLOOKUP($B2865,DPORT_BD!$A$1:$I$296,3,FALSE)=0,"",VLOOKUP($B2865,DPORT_BD!$A$1:$I$296,3,FALSE)),"")</f>
        <v/>
      </c>
      <c r="AI2865" s="5" t="str">
        <f>IFERROR(IF(VLOOKUP($B2865,DPORT_BD!$A$1:$I$296,4,FALSE)=0,"",VLOOKUP($B2865,DPORT_BD!$A$1:$I$296,4,FALSE)),"")</f>
        <v/>
      </c>
      <c r="AJ2865" s="5" t="str">
        <f>IFERROR(IF(VLOOKUP($B2865,DPORT_BD!$A$1:$I$296,5,FALSE)=0,"",VLOOKUP($B2865,DPORT_BD!$A$1:$I$296,5,FALSE)),"")</f>
        <v/>
      </c>
      <c r="AK2865" s="5" t="str">
        <f>IFERROR(IF(VLOOKUP($B2865,DPORT_BD!$A$1:$I$296,6,FALSE)=0,"",VLOOKUP($B2865,DPORT_BD!$A$1:$I$296,6,FALSE)),"")</f>
        <v/>
      </c>
      <c r="AL2865" s="5" t="str">
        <f>IFERROR(IF(VLOOKUP($B2865,DPORT_BD!$A$1:$I$296,7,FALSE)=0,"",VLOOKUP($B2865,DPORT_BD!$A$1:$I$296,7,FALSE)),"")</f>
        <v/>
      </c>
      <c r="AM2865" s="5" t="str">
        <f>IFERROR(IF(VLOOKUP($B2865,DPORT_BD!$A$1:$I$296,8,FALSE)=0,"",VLOOKUP($B2865,DPORT_BD!$A$1:$I$296,8,FALSE)),"")</f>
        <v/>
      </c>
      <c r="AN2865" s="5" t="str">
        <f>IFERROR(IF(VLOOKUP($B2865,DPORT_BD!$A$1:$I$296,9,FALSE)=0,"",VLOOKUP($B2865,DPORT_BD!$A$1:$I$296,9,FALSE)),"")</f>
        <v/>
      </c>
    </row>
    <row r="2866" spans="1:40">
      <c r="A2866" t="s">
        <v>32</v>
      </c>
      <c r="B2866" t="s">
        <v>4683</v>
      </c>
      <c r="C2866" t="s">
        <v>101</v>
      </c>
      <c r="D2866" t="s">
        <v>45</v>
      </c>
      <c r="E2866" t="s">
        <v>102</v>
      </c>
      <c r="F2866" s="1">
        <v>2200</v>
      </c>
      <c r="I2866" t="s">
        <v>59</v>
      </c>
      <c r="K2866" t="s">
        <v>38</v>
      </c>
      <c r="L2866" t="s">
        <v>39</v>
      </c>
      <c r="M2866" t="s">
        <v>40</v>
      </c>
      <c r="Q2866" t="s">
        <v>4644</v>
      </c>
      <c r="R2866" t="s">
        <v>1849</v>
      </c>
      <c r="S2866" t="s">
        <v>307</v>
      </c>
      <c r="T2866" s="1">
        <v>4</v>
      </c>
      <c r="AG2866" s="5" t="str">
        <f>IFERROR(IF(VLOOKUP($B2866,DPORT_BD!$A$1:$I$296,2,FALSE)=0,"",VLOOKUP($B2866,DPORT_BD!$A$1:$I$296,2,FALSE)),"")</f>
        <v/>
      </c>
      <c r="AH2866" s="5" t="str">
        <f>IFERROR(IF(VLOOKUP($B2866,DPORT_BD!$A$1:$I$296,3,FALSE)=0,"",VLOOKUP($B2866,DPORT_BD!$A$1:$I$296,3,FALSE)),"")</f>
        <v/>
      </c>
      <c r="AI2866" s="5" t="str">
        <f>IFERROR(IF(VLOOKUP($B2866,DPORT_BD!$A$1:$I$296,4,FALSE)=0,"",VLOOKUP($B2866,DPORT_BD!$A$1:$I$296,4,FALSE)),"")</f>
        <v/>
      </c>
      <c r="AJ2866" s="5" t="str">
        <f>IFERROR(IF(VLOOKUP($B2866,DPORT_BD!$A$1:$I$296,5,FALSE)=0,"",VLOOKUP($B2866,DPORT_BD!$A$1:$I$296,5,FALSE)),"")</f>
        <v/>
      </c>
      <c r="AK2866" s="5" t="str">
        <f>IFERROR(IF(VLOOKUP($B2866,DPORT_BD!$A$1:$I$296,6,FALSE)=0,"",VLOOKUP($B2866,DPORT_BD!$A$1:$I$296,6,FALSE)),"")</f>
        <v/>
      </c>
      <c r="AL2866" s="5" t="str">
        <f>IFERROR(IF(VLOOKUP($B2866,DPORT_BD!$A$1:$I$296,7,FALSE)=0,"",VLOOKUP($B2866,DPORT_BD!$A$1:$I$296,7,FALSE)),"")</f>
        <v/>
      </c>
      <c r="AM2866" s="5" t="str">
        <f>IFERROR(IF(VLOOKUP($B2866,DPORT_BD!$A$1:$I$296,8,FALSE)=0,"",VLOOKUP($B2866,DPORT_BD!$A$1:$I$296,8,FALSE)),"")</f>
        <v/>
      </c>
      <c r="AN2866" s="5" t="str">
        <f>IFERROR(IF(VLOOKUP($B2866,DPORT_BD!$A$1:$I$296,9,FALSE)=0,"",VLOOKUP($B2866,DPORT_BD!$A$1:$I$296,9,FALSE)),"")</f>
        <v/>
      </c>
    </row>
    <row r="2867" spans="1:40">
      <c r="A2867" t="s">
        <v>32</v>
      </c>
      <c r="B2867" t="s">
        <v>4684</v>
      </c>
      <c r="C2867" t="s">
        <v>101</v>
      </c>
      <c r="D2867" t="s">
        <v>45</v>
      </c>
      <c r="E2867" t="s">
        <v>102</v>
      </c>
      <c r="F2867" s="1">
        <v>2200</v>
      </c>
      <c r="I2867" t="s">
        <v>103</v>
      </c>
      <c r="J2867" t="s">
        <v>82</v>
      </c>
      <c r="K2867" t="s">
        <v>83</v>
      </c>
      <c r="L2867" t="s">
        <v>84</v>
      </c>
      <c r="M2867" t="s">
        <v>40</v>
      </c>
      <c r="Q2867" t="s">
        <v>1214</v>
      </c>
      <c r="R2867" t="s">
        <v>395</v>
      </c>
      <c r="S2867" t="s">
        <v>770</v>
      </c>
      <c r="T2867" s="1">
        <v>6</v>
      </c>
      <c r="W2867" t="s">
        <v>1216</v>
      </c>
      <c r="AG2867" s="5" t="str">
        <f>IFERROR(IF(VLOOKUP($B2867,DPORT_BD!$A$1:$I$296,2,FALSE)=0,"",VLOOKUP($B2867,DPORT_BD!$A$1:$I$296,2,FALSE)),"")</f>
        <v/>
      </c>
      <c r="AH2867" s="5" t="str">
        <f>IFERROR(IF(VLOOKUP($B2867,DPORT_BD!$A$1:$I$296,3,FALSE)=0,"",VLOOKUP($B2867,DPORT_BD!$A$1:$I$296,3,FALSE)),"")</f>
        <v/>
      </c>
      <c r="AI2867" s="5" t="str">
        <f>IFERROR(IF(VLOOKUP($B2867,DPORT_BD!$A$1:$I$296,4,FALSE)=0,"",VLOOKUP($B2867,DPORT_BD!$A$1:$I$296,4,FALSE)),"")</f>
        <v/>
      </c>
      <c r="AJ2867" s="5" t="str">
        <f>IFERROR(IF(VLOOKUP($B2867,DPORT_BD!$A$1:$I$296,5,FALSE)=0,"",VLOOKUP($B2867,DPORT_BD!$A$1:$I$296,5,FALSE)),"")</f>
        <v/>
      </c>
      <c r="AK2867" s="5" t="str">
        <f>IFERROR(IF(VLOOKUP($B2867,DPORT_BD!$A$1:$I$296,6,FALSE)=0,"",VLOOKUP($B2867,DPORT_BD!$A$1:$I$296,6,FALSE)),"")</f>
        <v/>
      </c>
      <c r="AL2867" s="5" t="str">
        <f>IFERROR(IF(VLOOKUP($B2867,DPORT_BD!$A$1:$I$296,7,FALSE)=0,"",VLOOKUP($B2867,DPORT_BD!$A$1:$I$296,7,FALSE)),"")</f>
        <v/>
      </c>
      <c r="AM2867" s="5" t="str">
        <f>IFERROR(IF(VLOOKUP($B2867,DPORT_BD!$A$1:$I$296,8,FALSE)=0,"",VLOOKUP($B2867,DPORT_BD!$A$1:$I$296,8,FALSE)),"")</f>
        <v/>
      </c>
      <c r="AN2867" s="5" t="str">
        <f>IFERROR(IF(VLOOKUP($B2867,DPORT_BD!$A$1:$I$296,9,FALSE)=0,"",VLOOKUP($B2867,DPORT_BD!$A$1:$I$296,9,FALSE)),"")</f>
        <v/>
      </c>
    </row>
    <row r="2868" spans="1:40">
      <c r="A2868" t="s">
        <v>32</v>
      </c>
      <c r="B2868" t="s">
        <v>4685</v>
      </c>
      <c r="C2868" t="s">
        <v>34</v>
      </c>
      <c r="D2868" t="s">
        <v>52</v>
      </c>
      <c r="E2868" t="s">
        <v>53</v>
      </c>
      <c r="F2868" s="1">
        <v>3850</v>
      </c>
      <c r="I2868" t="s">
        <v>59</v>
      </c>
      <c r="K2868" t="s">
        <v>38</v>
      </c>
      <c r="L2868" t="s">
        <v>39</v>
      </c>
      <c r="M2868" t="s">
        <v>40</v>
      </c>
      <c r="Q2868" t="s">
        <v>4686</v>
      </c>
      <c r="R2868" t="s">
        <v>984</v>
      </c>
      <c r="S2868" t="s">
        <v>537</v>
      </c>
      <c r="T2868" s="1">
        <v>5</v>
      </c>
      <c r="AG2868" s="5" t="str">
        <f>IFERROR(IF(VLOOKUP($B2868,DPORT_BD!$A$1:$I$296,2,FALSE)=0,"",VLOOKUP($B2868,DPORT_BD!$A$1:$I$296,2,FALSE)),"")</f>
        <v/>
      </c>
      <c r="AH2868" s="5" t="str">
        <f>IFERROR(IF(VLOOKUP($B2868,DPORT_BD!$A$1:$I$296,3,FALSE)=0,"",VLOOKUP($B2868,DPORT_BD!$A$1:$I$296,3,FALSE)),"")</f>
        <v/>
      </c>
      <c r="AI2868" s="5" t="str">
        <f>IFERROR(IF(VLOOKUP($B2868,DPORT_BD!$A$1:$I$296,4,FALSE)=0,"",VLOOKUP($B2868,DPORT_BD!$A$1:$I$296,4,FALSE)),"")</f>
        <v/>
      </c>
      <c r="AJ2868" s="5" t="str">
        <f>IFERROR(IF(VLOOKUP($B2868,DPORT_BD!$A$1:$I$296,5,FALSE)=0,"",VLOOKUP($B2868,DPORT_BD!$A$1:$I$296,5,FALSE)),"")</f>
        <v/>
      </c>
      <c r="AK2868" s="5" t="str">
        <f>IFERROR(IF(VLOOKUP($B2868,DPORT_BD!$A$1:$I$296,6,FALSE)=0,"",VLOOKUP($B2868,DPORT_BD!$A$1:$I$296,6,FALSE)),"")</f>
        <v/>
      </c>
      <c r="AL2868" s="5" t="str">
        <f>IFERROR(IF(VLOOKUP($B2868,DPORT_BD!$A$1:$I$296,7,FALSE)=0,"",VLOOKUP($B2868,DPORT_BD!$A$1:$I$296,7,FALSE)),"")</f>
        <v/>
      </c>
      <c r="AM2868" s="5" t="str">
        <f>IFERROR(IF(VLOOKUP($B2868,DPORT_BD!$A$1:$I$296,8,FALSE)=0,"",VLOOKUP($B2868,DPORT_BD!$A$1:$I$296,8,FALSE)),"")</f>
        <v/>
      </c>
      <c r="AN2868" s="5" t="str">
        <f>IFERROR(IF(VLOOKUP($B2868,DPORT_BD!$A$1:$I$296,9,FALSE)=0,"",VLOOKUP($B2868,DPORT_BD!$A$1:$I$296,9,FALSE)),"")</f>
        <v/>
      </c>
    </row>
    <row r="2869" spans="1:40">
      <c r="A2869" t="s">
        <v>32</v>
      </c>
      <c r="B2869" t="s">
        <v>4687</v>
      </c>
      <c r="C2869" t="s">
        <v>34</v>
      </c>
      <c r="D2869" t="s">
        <v>52</v>
      </c>
      <c r="E2869" t="s">
        <v>53</v>
      </c>
      <c r="F2869" s="1">
        <v>3850</v>
      </c>
      <c r="I2869" t="s">
        <v>59</v>
      </c>
      <c r="J2869" t="s">
        <v>169</v>
      </c>
      <c r="K2869" t="s">
        <v>359</v>
      </c>
      <c r="L2869" t="s">
        <v>360</v>
      </c>
      <c r="M2869" t="s">
        <v>40</v>
      </c>
      <c r="Q2869" t="s">
        <v>4686</v>
      </c>
      <c r="R2869" t="s">
        <v>984</v>
      </c>
      <c r="S2869" t="s">
        <v>537</v>
      </c>
      <c r="T2869" s="1">
        <v>5</v>
      </c>
      <c r="AG2869" s="5" t="str">
        <f>IFERROR(IF(VLOOKUP($B2869,DPORT_BD!$A$1:$I$296,2,FALSE)=0,"",VLOOKUP($B2869,DPORT_BD!$A$1:$I$296,2,FALSE)),"")</f>
        <v/>
      </c>
      <c r="AH2869" s="5" t="str">
        <f>IFERROR(IF(VLOOKUP($B2869,DPORT_BD!$A$1:$I$296,3,FALSE)=0,"",VLOOKUP($B2869,DPORT_BD!$A$1:$I$296,3,FALSE)),"")</f>
        <v/>
      </c>
      <c r="AI2869" s="5" t="str">
        <f>IFERROR(IF(VLOOKUP($B2869,DPORT_BD!$A$1:$I$296,4,FALSE)=0,"",VLOOKUP($B2869,DPORT_BD!$A$1:$I$296,4,FALSE)),"")</f>
        <v/>
      </c>
      <c r="AJ2869" s="5" t="str">
        <f>IFERROR(IF(VLOOKUP($B2869,DPORT_BD!$A$1:$I$296,5,FALSE)=0,"",VLOOKUP($B2869,DPORT_BD!$A$1:$I$296,5,FALSE)),"")</f>
        <v/>
      </c>
      <c r="AK2869" s="5" t="str">
        <f>IFERROR(IF(VLOOKUP($B2869,DPORT_BD!$A$1:$I$296,6,FALSE)=0,"",VLOOKUP($B2869,DPORT_BD!$A$1:$I$296,6,FALSE)),"")</f>
        <v/>
      </c>
      <c r="AL2869" s="5" t="str">
        <f>IFERROR(IF(VLOOKUP($B2869,DPORT_BD!$A$1:$I$296,7,FALSE)=0,"",VLOOKUP($B2869,DPORT_BD!$A$1:$I$296,7,FALSE)),"")</f>
        <v/>
      </c>
      <c r="AM2869" s="5" t="str">
        <f>IFERROR(IF(VLOOKUP($B2869,DPORT_BD!$A$1:$I$296,8,FALSE)=0,"",VLOOKUP($B2869,DPORT_BD!$A$1:$I$296,8,FALSE)),"")</f>
        <v/>
      </c>
      <c r="AN2869" s="5" t="str">
        <f>IFERROR(IF(VLOOKUP($B2869,DPORT_BD!$A$1:$I$296,9,FALSE)=0,"",VLOOKUP($B2869,DPORT_BD!$A$1:$I$296,9,FALSE)),"")</f>
        <v/>
      </c>
    </row>
    <row r="2870" spans="1:40">
      <c r="A2870" t="s">
        <v>32</v>
      </c>
      <c r="B2870" t="s">
        <v>4688</v>
      </c>
      <c r="C2870" t="s">
        <v>34</v>
      </c>
      <c r="D2870" t="s">
        <v>52</v>
      </c>
      <c r="E2870" t="s">
        <v>53</v>
      </c>
      <c r="F2870" s="1">
        <v>3840</v>
      </c>
      <c r="I2870" t="s">
        <v>54</v>
      </c>
      <c r="J2870" t="s">
        <v>82</v>
      </c>
      <c r="K2870" t="s">
        <v>359</v>
      </c>
      <c r="L2870" t="s">
        <v>360</v>
      </c>
      <c r="M2870" t="s">
        <v>40</v>
      </c>
      <c r="Q2870" t="s">
        <v>4397</v>
      </c>
      <c r="R2870" t="s">
        <v>4367</v>
      </c>
      <c r="S2870" t="s">
        <v>537</v>
      </c>
      <c r="T2870" s="1">
        <v>5</v>
      </c>
      <c r="W2870" t="s">
        <v>2789</v>
      </c>
      <c r="AG2870" s="5" t="str">
        <f>IFERROR(IF(VLOOKUP($B2870,DPORT_BD!$A$1:$I$296,2,FALSE)=0,"",VLOOKUP($B2870,DPORT_BD!$A$1:$I$296,2,FALSE)),"")</f>
        <v/>
      </c>
      <c r="AH2870" s="5" t="str">
        <f>IFERROR(IF(VLOOKUP($B2870,DPORT_BD!$A$1:$I$296,3,FALSE)=0,"",VLOOKUP($B2870,DPORT_BD!$A$1:$I$296,3,FALSE)),"")</f>
        <v/>
      </c>
      <c r="AI2870" s="5" t="str">
        <f>IFERROR(IF(VLOOKUP($B2870,DPORT_BD!$A$1:$I$296,4,FALSE)=0,"",VLOOKUP($B2870,DPORT_BD!$A$1:$I$296,4,FALSE)),"")</f>
        <v/>
      </c>
      <c r="AJ2870" s="5" t="str">
        <f>IFERROR(IF(VLOOKUP($B2870,DPORT_BD!$A$1:$I$296,5,FALSE)=0,"",VLOOKUP($B2870,DPORT_BD!$A$1:$I$296,5,FALSE)),"")</f>
        <v/>
      </c>
      <c r="AK2870" s="5" t="str">
        <f>IFERROR(IF(VLOOKUP($B2870,DPORT_BD!$A$1:$I$296,6,FALSE)=0,"",VLOOKUP($B2870,DPORT_BD!$A$1:$I$296,6,FALSE)),"")</f>
        <v/>
      </c>
      <c r="AL2870" s="5" t="str">
        <f>IFERROR(IF(VLOOKUP($B2870,DPORT_BD!$A$1:$I$296,7,FALSE)=0,"",VLOOKUP($B2870,DPORT_BD!$A$1:$I$296,7,FALSE)),"")</f>
        <v/>
      </c>
      <c r="AM2870" s="5" t="str">
        <f>IFERROR(IF(VLOOKUP($B2870,DPORT_BD!$A$1:$I$296,8,FALSE)=0,"",VLOOKUP($B2870,DPORT_BD!$A$1:$I$296,8,FALSE)),"")</f>
        <v/>
      </c>
      <c r="AN2870" s="5" t="str">
        <f>IFERROR(IF(VLOOKUP($B2870,DPORT_BD!$A$1:$I$296,9,FALSE)=0,"",VLOOKUP($B2870,DPORT_BD!$A$1:$I$296,9,FALSE)),"")</f>
        <v/>
      </c>
    </row>
    <row r="2871" spans="1:40">
      <c r="A2871" t="s">
        <v>32</v>
      </c>
      <c r="B2871" t="s">
        <v>4689</v>
      </c>
      <c r="C2871" t="s">
        <v>34</v>
      </c>
      <c r="D2871" t="s">
        <v>52</v>
      </c>
      <c r="E2871" t="s">
        <v>53</v>
      </c>
      <c r="F2871" s="1">
        <v>3850</v>
      </c>
      <c r="I2871" t="s">
        <v>59</v>
      </c>
      <c r="J2871" t="s">
        <v>145</v>
      </c>
      <c r="K2871" t="s">
        <v>160</v>
      </c>
      <c r="L2871" t="s">
        <v>161</v>
      </c>
      <c r="M2871" t="s">
        <v>40</v>
      </c>
      <c r="Q2871" t="s">
        <v>4686</v>
      </c>
      <c r="R2871" t="s">
        <v>984</v>
      </c>
      <c r="S2871" t="s">
        <v>537</v>
      </c>
      <c r="T2871" s="1">
        <v>5</v>
      </c>
      <c r="AG2871" s="5" t="str">
        <f>IFERROR(IF(VLOOKUP($B2871,DPORT_BD!$A$1:$I$296,2,FALSE)=0,"",VLOOKUP($B2871,DPORT_BD!$A$1:$I$296,2,FALSE)),"")</f>
        <v/>
      </c>
      <c r="AH2871" s="5" t="str">
        <f>IFERROR(IF(VLOOKUP($B2871,DPORT_BD!$A$1:$I$296,3,FALSE)=0,"",VLOOKUP($B2871,DPORT_BD!$A$1:$I$296,3,FALSE)),"")</f>
        <v/>
      </c>
      <c r="AI2871" s="5" t="str">
        <f>IFERROR(IF(VLOOKUP($B2871,DPORT_BD!$A$1:$I$296,4,FALSE)=0,"",VLOOKUP($B2871,DPORT_BD!$A$1:$I$296,4,FALSE)),"")</f>
        <v/>
      </c>
      <c r="AJ2871" s="5" t="str">
        <f>IFERROR(IF(VLOOKUP($B2871,DPORT_BD!$A$1:$I$296,5,FALSE)=0,"",VLOOKUP($B2871,DPORT_BD!$A$1:$I$296,5,FALSE)),"")</f>
        <v/>
      </c>
      <c r="AK2871" s="5" t="str">
        <f>IFERROR(IF(VLOOKUP($B2871,DPORT_BD!$A$1:$I$296,6,FALSE)=0,"",VLOOKUP($B2871,DPORT_BD!$A$1:$I$296,6,FALSE)),"")</f>
        <v/>
      </c>
      <c r="AL2871" s="5" t="str">
        <f>IFERROR(IF(VLOOKUP($B2871,DPORT_BD!$A$1:$I$296,7,FALSE)=0,"",VLOOKUP($B2871,DPORT_BD!$A$1:$I$296,7,FALSE)),"")</f>
        <v/>
      </c>
      <c r="AM2871" s="5" t="str">
        <f>IFERROR(IF(VLOOKUP($B2871,DPORT_BD!$A$1:$I$296,8,FALSE)=0,"",VLOOKUP($B2871,DPORT_BD!$A$1:$I$296,8,FALSE)),"")</f>
        <v/>
      </c>
      <c r="AN2871" s="5" t="str">
        <f>IFERROR(IF(VLOOKUP($B2871,DPORT_BD!$A$1:$I$296,9,FALSE)=0,"",VLOOKUP($B2871,DPORT_BD!$A$1:$I$296,9,FALSE)),"")</f>
        <v/>
      </c>
    </row>
    <row r="2872" spans="1:40">
      <c r="A2872" t="s">
        <v>32</v>
      </c>
      <c r="B2872" t="s">
        <v>4690</v>
      </c>
      <c r="C2872" t="s">
        <v>101</v>
      </c>
      <c r="D2872" t="s">
        <v>45</v>
      </c>
      <c r="E2872" t="s">
        <v>102</v>
      </c>
      <c r="F2872" s="1">
        <v>2200</v>
      </c>
      <c r="I2872" t="s">
        <v>59</v>
      </c>
      <c r="J2872" t="s">
        <v>82</v>
      </c>
      <c r="K2872" t="s">
        <v>160</v>
      </c>
      <c r="L2872" t="s">
        <v>161</v>
      </c>
      <c r="M2872" t="s">
        <v>40</v>
      </c>
      <c r="Q2872" t="s">
        <v>1778</v>
      </c>
      <c r="R2872" t="s">
        <v>855</v>
      </c>
      <c r="S2872" t="s">
        <v>537</v>
      </c>
      <c r="T2872" s="1">
        <v>5</v>
      </c>
      <c r="AG2872" s="5" t="str">
        <f>IFERROR(IF(VLOOKUP($B2872,DPORT_BD!$A$1:$I$296,2,FALSE)=0,"",VLOOKUP($B2872,DPORT_BD!$A$1:$I$296,2,FALSE)),"")</f>
        <v/>
      </c>
      <c r="AH2872" s="5" t="str">
        <f>IFERROR(IF(VLOOKUP($B2872,DPORT_BD!$A$1:$I$296,3,FALSE)=0,"",VLOOKUP($B2872,DPORT_BD!$A$1:$I$296,3,FALSE)),"")</f>
        <v/>
      </c>
      <c r="AI2872" s="5" t="str">
        <f>IFERROR(IF(VLOOKUP($B2872,DPORT_BD!$A$1:$I$296,4,FALSE)=0,"",VLOOKUP($B2872,DPORT_BD!$A$1:$I$296,4,FALSE)),"")</f>
        <v/>
      </c>
      <c r="AJ2872" s="5" t="str">
        <f>IFERROR(IF(VLOOKUP($B2872,DPORT_BD!$A$1:$I$296,5,FALSE)=0,"",VLOOKUP($B2872,DPORT_BD!$A$1:$I$296,5,FALSE)),"")</f>
        <v/>
      </c>
      <c r="AK2872" s="5" t="str">
        <f>IFERROR(IF(VLOOKUP($B2872,DPORT_BD!$A$1:$I$296,6,FALSE)=0,"",VLOOKUP($B2872,DPORT_BD!$A$1:$I$296,6,FALSE)),"")</f>
        <v/>
      </c>
      <c r="AL2872" s="5" t="str">
        <f>IFERROR(IF(VLOOKUP($B2872,DPORT_BD!$A$1:$I$296,7,FALSE)=0,"",VLOOKUP($B2872,DPORT_BD!$A$1:$I$296,7,FALSE)),"")</f>
        <v/>
      </c>
      <c r="AM2872" s="5" t="str">
        <f>IFERROR(IF(VLOOKUP($B2872,DPORT_BD!$A$1:$I$296,8,FALSE)=0,"",VLOOKUP($B2872,DPORT_BD!$A$1:$I$296,8,FALSE)),"")</f>
        <v/>
      </c>
      <c r="AN2872" s="5" t="str">
        <f>IFERROR(IF(VLOOKUP($B2872,DPORT_BD!$A$1:$I$296,9,FALSE)=0,"",VLOOKUP($B2872,DPORT_BD!$A$1:$I$296,9,FALSE)),"")</f>
        <v/>
      </c>
    </row>
    <row r="2873" spans="1:40">
      <c r="A2873" t="s">
        <v>32</v>
      </c>
      <c r="B2873" t="s">
        <v>4691</v>
      </c>
      <c r="C2873" t="s">
        <v>101</v>
      </c>
      <c r="D2873" t="s">
        <v>45</v>
      </c>
      <c r="E2873" t="s">
        <v>102</v>
      </c>
      <c r="F2873" s="1">
        <v>2200</v>
      </c>
      <c r="I2873" t="s">
        <v>59</v>
      </c>
      <c r="J2873" t="s">
        <v>82</v>
      </c>
      <c r="K2873" t="s">
        <v>160</v>
      </c>
      <c r="L2873" t="s">
        <v>161</v>
      </c>
      <c r="M2873" t="s">
        <v>40</v>
      </c>
      <c r="Q2873" t="s">
        <v>1778</v>
      </c>
      <c r="R2873" t="s">
        <v>855</v>
      </c>
      <c r="S2873" t="s">
        <v>537</v>
      </c>
      <c r="T2873" s="1">
        <v>5</v>
      </c>
      <c r="AG2873" s="5" t="str">
        <f>IFERROR(IF(VLOOKUP($B2873,DPORT_BD!$A$1:$I$296,2,FALSE)=0,"",VLOOKUP($B2873,DPORT_BD!$A$1:$I$296,2,FALSE)),"")</f>
        <v/>
      </c>
      <c r="AH2873" s="5" t="str">
        <f>IFERROR(IF(VLOOKUP($B2873,DPORT_BD!$A$1:$I$296,3,FALSE)=0,"",VLOOKUP($B2873,DPORT_BD!$A$1:$I$296,3,FALSE)),"")</f>
        <v/>
      </c>
      <c r="AI2873" s="5" t="str">
        <f>IFERROR(IF(VLOOKUP($B2873,DPORT_BD!$A$1:$I$296,4,FALSE)=0,"",VLOOKUP($B2873,DPORT_BD!$A$1:$I$296,4,FALSE)),"")</f>
        <v/>
      </c>
      <c r="AJ2873" s="5" t="str">
        <f>IFERROR(IF(VLOOKUP($B2873,DPORT_BD!$A$1:$I$296,5,FALSE)=0,"",VLOOKUP($B2873,DPORT_BD!$A$1:$I$296,5,FALSE)),"")</f>
        <v/>
      </c>
      <c r="AK2873" s="5" t="str">
        <f>IFERROR(IF(VLOOKUP($B2873,DPORT_BD!$A$1:$I$296,6,FALSE)=0,"",VLOOKUP($B2873,DPORT_BD!$A$1:$I$296,6,FALSE)),"")</f>
        <v/>
      </c>
      <c r="AL2873" s="5" t="str">
        <f>IFERROR(IF(VLOOKUP($B2873,DPORT_BD!$A$1:$I$296,7,FALSE)=0,"",VLOOKUP($B2873,DPORT_BD!$A$1:$I$296,7,FALSE)),"")</f>
        <v/>
      </c>
      <c r="AM2873" s="5" t="str">
        <f>IFERROR(IF(VLOOKUP($B2873,DPORT_BD!$A$1:$I$296,8,FALSE)=0,"",VLOOKUP($B2873,DPORT_BD!$A$1:$I$296,8,FALSE)),"")</f>
        <v/>
      </c>
      <c r="AN2873" s="5" t="str">
        <f>IFERROR(IF(VLOOKUP($B2873,DPORT_BD!$A$1:$I$296,9,FALSE)=0,"",VLOOKUP($B2873,DPORT_BD!$A$1:$I$296,9,FALSE)),"")</f>
        <v/>
      </c>
    </row>
    <row r="2874" spans="1:40">
      <c r="A2874" t="s">
        <v>32</v>
      </c>
      <c r="B2874" t="s">
        <v>4692</v>
      </c>
      <c r="C2874" t="s">
        <v>101</v>
      </c>
      <c r="D2874" t="s">
        <v>45</v>
      </c>
      <c r="E2874" t="s">
        <v>102</v>
      </c>
      <c r="F2874" s="1">
        <v>2200</v>
      </c>
      <c r="I2874" t="s">
        <v>59</v>
      </c>
      <c r="K2874" t="s">
        <v>38</v>
      </c>
      <c r="L2874" t="s">
        <v>39</v>
      </c>
      <c r="M2874" t="s">
        <v>40</v>
      </c>
      <c r="Q2874" t="s">
        <v>1778</v>
      </c>
      <c r="R2874" t="s">
        <v>855</v>
      </c>
      <c r="S2874" t="s">
        <v>537</v>
      </c>
      <c r="T2874" s="1">
        <v>5</v>
      </c>
      <c r="W2874" t="s">
        <v>746</v>
      </c>
      <c r="AG2874" s="5" t="str">
        <f>IFERROR(IF(VLOOKUP($B2874,DPORT_BD!$A$1:$I$296,2,FALSE)=0,"",VLOOKUP($B2874,DPORT_BD!$A$1:$I$296,2,FALSE)),"")</f>
        <v/>
      </c>
      <c r="AH2874" s="5" t="str">
        <f>IFERROR(IF(VLOOKUP($B2874,DPORT_BD!$A$1:$I$296,3,FALSE)=0,"",VLOOKUP($B2874,DPORT_BD!$A$1:$I$296,3,FALSE)),"")</f>
        <v/>
      </c>
      <c r="AI2874" s="5" t="str">
        <f>IFERROR(IF(VLOOKUP($B2874,DPORT_BD!$A$1:$I$296,4,FALSE)=0,"",VLOOKUP($B2874,DPORT_BD!$A$1:$I$296,4,FALSE)),"")</f>
        <v/>
      </c>
      <c r="AJ2874" s="5" t="str">
        <f>IFERROR(IF(VLOOKUP($B2874,DPORT_BD!$A$1:$I$296,5,FALSE)=0,"",VLOOKUP($B2874,DPORT_BD!$A$1:$I$296,5,FALSE)),"")</f>
        <v/>
      </c>
      <c r="AK2874" s="5" t="str">
        <f>IFERROR(IF(VLOOKUP($B2874,DPORT_BD!$A$1:$I$296,6,FALSE)=0,"",VLOOKUP($B2874,DPORT_BD!$A$1:$I$296,6,FALSE)),"")</f>
        <v/>
      </c>
      <c r="AL2874" s="5" t="str">
        <f>IFERROR(IF(VLOOKUP($B2874,DPORT_BD!$A$1:$I$296,7,FALSE)=0,"",VLOOKUP($B2874,DPORT_BD!$A$1:$I$296,7,FALSE)),"")</f>
        <v/>
      </c>
      <c r="AM2874" s="5" t="str">
        <f>IFERROR(IF(VLOOKUP($B2874,DPORT_BD!$A$1:$I$296,8,FALSE)=0,"",VLOOKUP($B2874,DPORT_BD!$A$1:$I$296,8,FALSE)),"")</f>
        <v/>
      </c>
      <c r="AN2874" s="5" t="str">
        <f>IFERROR(IF(VLOOKUP($B2874,DPORT_BD!$A$1:$I$296,9,FALSE)=0,"",VLOOKUP($B2874,DPORT_BD!$A$1:$I$296,9,FALSE)),"")</f>
        <v/>
      </c>
    </row>
    <row r="2875" spans="1:40">
      <c r="A2875" t="s">
        <v>32</v>
      </c>
      <c r="B2875" t="s">
        <v>4693</v>
      </c>
      <c r="C2875" t="s">
        <v>34</v>
      </c>
      <c r="D2875" t="s">
        <v>52</v>
      </c>
      <c r="E2875" t="s">
        <v>53</v>
      </c>
      <c r="F2875" s="1">
        <v>3940</v>
      </c>
      <c r="I2875" t="s">
        <v>37</v>
      </c>
      <c r="J2875" t="s">
        <v>145</v>
      </c>
      <c r="K2875" t="s">
        <v>160</v>
      </c>
      <c r="L2875" t="s">
        <v>161</v>
      </c>
      <c r="M2875" t="s">
        <v>40</v>
      </c>
      <c r="S2875" t="s">
        <v>441</v>
      </c>
      <c r="T2875" s="1">
        <v>14</v>
      </c>
      <c r="U2875" t="s">
        <v>614</v>
      </c>
      <c r="AG2875" s="5" t="str">
        <f>IFERROR(IF(VLOOKUP($B2875,DPORT_BD!$A$1:$I$296,2,FALSE)=0,"",VLOOKUP($B2875,DPORT_BD!$A$1:$I$296,2,FALSE)),"")</f>
        <v/>
      </c>
      <c r="AH2875" s="5" t="str">
        <f>IFERROR(IF(VLOOKUP($B2875,DPORT_BD!$A$1:$I$296,3,FALSE)=0,"",VLOOKUP($B2875,DPORT_BD!$A$1:$I$296,3,FALSE)),"")</f>
        <v/>
      </c>
      <c r="AI2875" s="5" t="str">
        <f>IFERROR(IF(VLOOKUP($B2875,DPORT_BD!$A$1:$I$296,4,FALSE)=0,"",VLOOKUP($B2875,DPORT_BD!$A$1:$I$296,4,FALSE)),"")</f>
        <v/>
      </c>
      <c r="AJ2875" s="5" t="str">
        <f>IFERROR(IF(VLOOKUP($B2875,DPORT_BD!$A$1:$I$296,5,FALSE)=0,"",VLOOKUP($B2875,DPORT_BD!$A$1:$I$296,5,FALSE)),"")</f>
        <v/>
      </c>
      <c r="AK2875" s="5" t="str">
        <f>IFERROR(IF(VLOOKUP($B2875,DPORT_BD!$A$1:$I$296,6,FALSE)=0,"",VLOOKUP($B2875,DPORT_BD!$A$1:$I$296,6,FALSE)),"")</f>
        <v/>
      </c>
      <c r="AL2875" s="5" t="str">
        <f>IFERROR(IF(VLOOKUP($B2875,DPORT_BD!$A$1:$I$296,7,FALSE)=0,"",VLOOKUP($B2875,DPORT_BD!$A$1:$I$296,7,FALSE)),"")</f>
        <v/>
      </c>
      <c r="AM2875" s="5" t="str">
        <f>IFERROR(IF(VLOOKUP($B2875,DPORT_BD!$A$1:$I$296,8,FALSE)=0,"",VLOOKUP($B2875,DPORT_BD!$A$1:$I$296,8,FALSE)),"")</f>
        <v/>
      </c>
      <c r="AN2875" s="5" t="str">
        <f>IFERROR(IF(VLOOKUP($B2875,DPORT_BD!$A$1:$I$296,9,FALSE)=0,"",VLOOKUP($B2875,DPORT_BD!$A$1:$I$296,9,FALSE)),"")</f>
        <v/>
      </c>
    </row>
    <row r="2876" spans="1:40">
      <c r="A2876" t="s">
        <v>32</v>
      </c>
      <c r="B2876" t="s">
        <v>4694</v>
      </c>
      <c r="C2876" t="s">
        <v>34</v>
      </c>
      <c r="D2876" t="s">
        <v>45</v>
      </c>
      <c r="E2876" t="s">
        <v>46</v>
      </c>
      <c r="F2876" s="1">
        <v>3084</v>
      </c>
      <c r="I2876" t="s">
        <v>37</v>
      </c>
      <c r="J2876" t="s">
        <v>82</v>
      </c>
      <c r="K2876" t="s">
        <v>83</v>
      </c>
      <c r="L2876" t="s">
        <v>84</v>
      </c>
      <c r="M2876" t="s">
        <v>40</v>
      </c>
      <c r="S2876" t="s">
        <v>441</v>
      </c>
      <c r="T2876" s="1">
        <v>14</v>
      </c>
      <c r="X2876" t="s">
        <v>296</v>
      </c>
      <c r="AG2876" s="5" t="str">
        <f>IFERROR(IF(VLOOKUP($B2876,DPORT_BD!$A$1:$I$296,2,FALSE)=0,"",VLOOKUP($B2876,DPORT_BD!$A$1:$I$296,2,FALSE)),"")</f>
        <v/>
      </c>
      <c r="AH2876" s="5" t="str">
        <f>IFERROR(IF(VLOOKUP($B2876,DPORT_BD!$A$1:$I$296,3,FALSE)=0,"",VLOOKUP($B2876,DPORT_BD!$A$1:$I$296,3,FALSE)),"")</f>
        <v/>
      </c>
      <c r="AI2876" s="5" t="str">
        <f>IFERROR(IF(VLOOKUP($B2876,DPORT_BD!$A$1:$I$296,4,FALSE)=0,"",VLOOKUP($B2876,DPORT_BD!$A$1:$I$296,4,FALSE)),"")</f>
        <v/>
      </c>
      <c r="AJ2876" s="5" t="str">
        <f>IFERROR(IF(VLOOKUP($B2876,DPORT_BD!$A$1:$I$296,5,FALSE)=0,"",VLOOKUP($B2876,DPORT_BD!$A$1:$I$296,5,FALSE)),"")</f>
        <v/>
      </c>
      <c r="AK2876" s="5" t="str">
        <f>IFERROR(IF(VLOOKUP($B2876,DPORT_BD!$A$1:$I$296,6,FALSE)=0,"",VLOOKUP($B2876,DPORT_BD!$A$1:$I$296,6,FALSE)),"")</f>
        <v/>
      </c>
      <c r="AL2876" s="5" t="str">
        <f>IFERROR(IF(VLOOKUP($B2876,DPORT_BD!$A$1:$I$296,7,FALSE)=0,"",VLOOKUP($B2876,DPORT_BD!$A$1:$I$296,7,FALSE)),"")</f>
        <v/>
      </c>
      <c r="AM2876" s="5" t="str">
        <f>IFERROR(IF(VLOOKUP($B2876,DPORT_BD!$A$1:$I$296,8,FALSE)=0,"",VLOOKUP($B2876,DPORT_BD!$A$1:$I$296,8,FALSE)),"")</f>
        <v/>
      </c>
      <c r="AN2876" s="5" t="str">
        <f>IFERROR(IF(VLOOKUP($B2876,DPORT_BD!$A$1:$I$296,9,FALSE)=0,"",VLOOKUP($B2876,DPORT_BD!$A$1:$I$296,9,FALSE)),"")</f>
        <v/>
      </c>
    </row>
    <row r="2877" spans="1:40">
      <c r="A2877" t="s">
        <v>32</v>
      </c>
      <c r="B2877" t="s">
        <v>4695</v>
      </c>
      <c r="C2877" t="s">
        <v>101</v>
      </c>
      <c r="D2877" t="s">
        <v>45</v>
      </c>
      <c r="E2877" t="s">
        <v>102</v>
      </c>
      <c r="F2877" s="1">
        <v>2200</v>
      </c>
      <c r="G2877" t="s">
        <v>167</v>
      </c>
      <c r="H2877" t="s">
        <v>2149</v>
      </c>
      <c r="I2877" t="s">
        <v>205</v>
      </c>
      <c r="S2877" t="s">
        <v>650</v>
      </c>
      <c r="T2877" s="1">
        <v>13</v>
      </c>
      <c r="W2877" t="s">
        <v>313</v>
      </c>
      <c r="AG2877" s="5" t="str">
        <f>IFERROR(IF(VLOOKUP($B2877,DPORT_BD!$A$1:$I$296,2,FALSE)=0,"",VLOOKUP($B2877,DPORT_BD!$A$1:$I$296,2,FALSE)),"")</f>
        <v/>
      </c>
      <c r="AH2877" s="5" t="str">
        <f>IFERROR(IF(VLOOKUP($B2877,DPORT_BD!$A$1:$I$296,3,FALSE)=0,"",VLOOKUP($B2877,DPORT_BD!$A$1:$I$296,3,FALSE)),"")</f>
        <v/>
      </c>
      <c r="AI2877" s="5" t="str">
        <f>IFERROR(IF(VLOOKUP($B2877,DPORT_BD!$A$1:$I$296,4,FALSE)=0,"",VLOOKUP($B2877,DPORT_BD!$A$1:$I$296,4,FALSE)),"")</f>
        <v/>
      </c>
      <c r="AJ2877" s="5" t="str">
        <f>IFERROR(IF(VLOOKUP($B2877,DPORT_BD!$A$1:$I$296,5,FALSE)=0,"",VLOOKUP($B2877,DPORT_BD!$A$1:$I$296,5,FALSE)),"")</f>
        <v/>
      </c>
      <c r="AK2877" s="5" t="str">
        <f>IFERROR(IF(VLOOKUP($B2877,DPORT_BD!$A$1:$I$296,6,FALSE)=0,"",VLOOKUP($B2877,DPORT_BD!$A$1:$I$296,6,FALSE)),"")</f>
        <v/>
      </c>
      <c r="AL2877" s="5" t="str">
        <f>IFERROR(IF(VLOOKUP($B2877,DPORT_BD!$A$1:$I$296,7,FALSE)=0,"",VLOOKUP($B2877,DPORT_BD!$A$1:$I$296,7,FALSE)),"")</f>
        <v/>
      </c>
      <c r="AM2877" s="5" t="str">
        <f>IFERROR(IF(VLOOKUP($B2877,DPORT_BD!$A$1:$I$296,8,FALSE)=0,"",VLOOKUP($B2877,DPORT_BD!$A$1:$I$296,8,FALSE)),"")</f>
        <v/>
      </c>
      <c r="AN2877" s="5" t="str">
        <f>IFERROR(IF(VLOOKUP($B2877,DPORT_BD!$A$1:$I$296,9,FALSE)=0,"",VLOOKUP($B2877,DPORT_BD!$A$1:$I$296,9,FALSE)),"")</f>
        <v/>
      </c>
    </row>
    <row r="2878" spans="1:40">
      <c r="A2878" t="s">
        <v>32</v>
      </c>
      <c r="B2878" t="s">
        <v>4696</v>
      </c>
      <c r="C2878" t="s">
        <v>34</v>
      </c>
      <c r="D2878" t="s">
        <v>52</v>
      </c>
      <c r="E2878" t="s">
        <v>53</v>
      </c>
      <c r="F2878" s="1">
        <v>3900</v>
      </c>
      <c r="I2878" t="s">
        <v>37</v>
      </c>
      <c r="J2878" t="s">
        <v>82</v>
      </c>
      <c r="K2878" t="s">
        <v>83</v>
      </c>
      <c r="L2878" t="s">
        <v>84</v>
      </c>
      <c r="M2878" t="s">
        <v>40</v>
      </c>
      <c r="S2878" t="s">
        <v>650</v>
      </c>
      <c r="T2878" s="1">
        <v>13</v>
      </c>
      <c r="AG2878" s="5" t="str">
        <f>IFERROR(IF(VLOOKUP($B2878,DPORT_BD!$A$1:$I$296,2,FALSE)=0,"",VLOOKUP($B2878,DPORT_BD!$A$1:$I$296,2,FALSE)),"")</f>
        <v/>
      </c>
      <c r="AH2878" s="5" t="str">
        <f>IFERROR(IF(VLOOKUP($B2878,DPORT_BD!$A$1:$I$296,3,FALSE)=0,"",VLOOKUP($B2878,DPORT_BD!$A$1:$I$296,3,FALSE)),"")</f>
        <v/>
      </c>
      <c r="AI2878" s="5" t="str">
        <f>IFERROR(IF(VLOOKUP($B2878,DPORT_BD!$A$1:$I$296,4,FALSE)=0,"",VLOOKUP($B2878,DPORT_BD!$A$1:$I$296,4,FALSE)),"")</f>
        <v/>
      </c>
      <c r="AJ2878" s="5" t="str">
        <f>IFERROR(IF(VLOOKUP($B2878,DPORT_BD!$A$1:$I$296,5,FALSE)=0,"",VLOOKUP($B2878,DPORT_BD!$A$1:$I$296,5,FALSE)),"")</f>
        <v/>
      </c>
      <c r="AK2878" s="5" t="str">
        <f>IFERROR(IF(VLOOKUP($B2878,DPORT_BD!$A$1:$I$296,6,FALSE)=0,"",VLOOKUP($B2878,DPORT_BD!$A$1:$I$296,6,FALSE)),"")</f>
        <v/>
      </c>
      <c r="AL2878" s="5" t="str">
        <f>IFERROR(IF(VLOOKUP($B2878,DPORT_BD!$A$1:$I$296,7,FALSE)=0,"",VLOOKUP($B2878,DPORT_BD!$A$1:$I$296,7,FALSE)),"")</f>
        <v/>
      </c>
      <c r="AM2878" s="5" t="str">
        <f>IFERROR(IF(VLOOKUP($B2878,DPORT_BD!$A$1:$I$296,8,FALSE)=0,"",VLOOKUP($B2878,DPORT_BD!$A$1:$I$296,8,FALSE)),"")</f>
        <v/>
      </c>
      <c r="AN2878" s="5" t="str">
        <f>IFERROR(IF(VLOOKUP($B2878,DPORT_BD!$A$1:$I$296,9,FALSE)=0,"",VLOOKUP($B2878,DPORT_BD!$A$1:$I$296,9,FALSE)),"")</f>
        <v/>
      </c>
    </row>
    <row r="2879" spans="1:40">
      <c r="A2879" t="s">
        <v>32</v>
      </c>
      <c r="B2879" t="s">
        <v>4697</v>
      </c>
      <c r="C2879" t="s">
        <v>34</v>
      </c>
      <c r="D2879" t="s">
        <v>52</v>
      </c>
      <c r="E2879" t="s">
        <v>53</v>
      </c>
      <c r="F2879" s="1">
        <v>3900</v>
      </c>
      <c r="G2879" t="s">
        <v>363</v>
      </c>
      <c r="I2879" t="s">
        <v>37</v>
      </c>
      <c r="J2879" t="s">
        <v>82</v>
      </c>
      <c r="K2879" t="s">
        <v>73</v>
      </c>
      <c r="L2879" t="s">
        <v>74</v>
      </c>
      <c r="M2879" t="s">
        <v>40</v>
      </c>
      <c r="S2879" t="s">
        <v>650</v>
      </c>
      <c r="T2879" s="1">
        <v>13</v>
      </c>
      <c r="W2879" t="s">
        <v>4698</v>
      </c>
      <c r="AG2879" s="5" t="str">
        <f>IFERROR(IF(VLOOKUP($B2879,DPORT_BD!$A$1:$I$296,2,FALSE)=0,"",VLOOKUP($B2879,DPORT_BD!$A$1:$I$296,2,FALSE)),"")</f>
        <v/>
      </c>
      <c r="AH2879" s="5" t="str">
        <f>IFERROR(IF(VLOOKUP($B2879,DPORT_BD!$A$1:$I$296,3,FALSE)=0,"",VLOOKUP($B2879,DPORT_BD!$A$1:$I$296,3,FALSE)),"")</f>
        <v/>
      </c>
      <c r="AI2879" s="5" t="str">
        <f>IFERROR(IF(VLOOKUP($B2879,DPORT_BD!$A$1:$I$296,4,FALSE)=0,"",VLOOKUP($B2879,DPORT_BD!$A$1:$I$296,4,FALSE)),"")</f>
        <v/>
      </c>
      <c r="AJ2879" s="5" t="str">
        <f>IFERROR(IF(VLOOKUP($B2879,DPORT_BD!$A$1:$I$296,5,FALSE)=0,"",VLOOKUP($B2879,DPORT_BD!$A$1:$I$296,5,FALSE)),"")</f>
        <v/>
      </c>
      <c r="AK2879" s="5" t="str">
        <f>IFERROR(IF(VLOOKUP($B2879,DPORT_BD!$A$1:$I$296,6,FALSE)=0,"",VLOOKUP($B2879,DPORT_BD!$A$1:$I$296,6,FALSE)),"")</f>
        <v/>
      </c>
      <c r="AL2879" s="5" t="str">
        <f>IFERROR(IF(VLOOKUP($B2879,DPORT_BD!$A$1:$I$296,7,FALSE)=0,"",VLOOKUP($B2879,DPORT_BD!$A$1:$I$296,7,FALSE)),"")</f>
        <v/>
      </c>
      <c r="AM2879" s="5" t="str">
        <f>IFERROR(IF(VLOOKUP($B2879,DPORT_BD!$A$1:$I$296,8,FALSE)=0,"",VLOOKUP($B2879,DPORT_BD!$A$1:$I$296,8,FALSE)),"")</f>
        <v/>
      </c>
      <c r="AN2879" s="5" t="str">
        <f>IFERROR(IF(VLOOKUP($B2879,DPORT_BD!$A$1:$I$296,9,FALSE)=0,"",VLOOKUP($B2879,DPORT_BD!$A$1:$I$296,9,FALSE)),"")</f>
        <v/>
      </c>
    </row>
    <row r="2880" spans="1:40">
      <c r="A2880" t="s">
        <v>32</v>
      </c>
      <c r="B2880" t="s">
        <v>4699</v>
      </c>
      <c r="C2880" t="s">
        <v>34</v>
      </c>
      <c r="D2880" t="s">
        <v>52</v>
      </c>
      <c r="E2880" t="s">
        <v>53</v>
      </c>
      <c r="F2880" s="1">
        <v>3900</v>
      </c>
      <c r="I2880" t="s">
        <v>37</v>
      </c>
      <c r="J2880" t="s">
        <v>82</v>
      </c>
      <c r="K2880" t="s">
        <v>83</v>
      </c>
      <c r="L2880" t="s">
        <v>84</v>
      </c>
      <c r="M2880" t="s">
        <v>40</v>
      </c>
      <c r="S2880" t="s">
        <v>650</v>
      </c>
      <c r="T2880" s="1">
        <v>13</v>
      </c>
      <c r="AG2880" s="5" t="str">
        <f>IFERROR(IF(VLOOKUP($B2880,DPORT_BD!$A$1:$I$296,2,FALSE)=0,"",VLOOKUP($B2880,DPORT_BD!$A$1:$I$296,2,FALSE)),"")</f>
        <v/>
      </c>
      <c r="AH2880" s="5" t="str">
        <f>IFERROR(IF(VLOOKUP($B2880,DPORT_BD!$A$1:$I$296,3,FALSE)=0,"",VLOOKUP($B2880,DPORT_BD!$A$1:$I$296,3,FALSE)),"")</f>
        <v/>
      </c>
      <c r="AI2880" s="5" t="str">
        <f>IFERROR(IF(VLOOKUP($B2880,DPORT_BD!$A$1:$I$296,4,FALSE)=0,"",VLOOKUP($B2880,DPORT_BD!$A$1:$I$296,4,FALSE)),"")</f>
        <v/>
      </c>
      <c r="AJ2880" s="5" t="str">
        <f>IFERROR(IF(VLOOKUP($B2880,DPORT_BD!$A$1:$I$296,5,FALSE)=0,"",VLOOKUP($B2880,DPORT_BD!$A$1:$I$296,5,FALSE)),"")</f>
        <v/>
      </c>
      <c r="AK2880" s="5" t="str">
        <f>IFERROR(IF(VLOOKUP($B2880,DPORT_BD!$A$1:$I$296,6,FALSE)=0,"",VLOOKUP($B2880,DPORT_BD!$A$1:$I$296,6,FALSE)),"")</f>
        <v/>
      </c>
      <c r="AL2880" s="5" t="str">
        <f>IFERROR(IF(VLOOKUP($B2880,DPORT_BD!$A$1:$I$296,7,FALSE)=0,"",VLOOKUP($B2880,DPORT_BD!$A$1:$I$296,7,FALSE)),"")</f>
        <v/>
      </c>
      <c r="AM2880" s="5" t="str">
        <f>IFERROR(IF(VLOOKUP($B2880,DPORT_BD!$A$1:$I$296,8,FALSE)=0,"",VLOOKUP($B2880,DPORT_BD!$A$1:$I$296,8,FALSE)),"")</f>
        <v/>
      </c>
      <c r="AN2880" s="5" t="str">
        <f>IFERROR(IF(VLOOKUP($B2880,DPORT_BD!$A$1:$I$296,9,FALSE)=0,"",VLOOKUP($B2880,DPORT_BD!$A$1:$I$296,9,FALSE)),"")</f>
        <v/>
      </c>
    </row>
    <row r="2881" spans="1:40">
      <c r="A2881" t="s">
        <v>32</v>
      </c>
      <c r="B2881" t="s">
        <v>4700</v>
      </c>
      <c r="C2881" t="s">
        <v>34</v>
      </c>
      <c r="D2881" t="s">
        <v>52</v>
      </c>
      <c r="E2881" t="s">
        <v>53</v>
      </c>
      <c r="F2881" s="1">
        <v>3900</v>
      </c>
      <c r="I2881" t="s">
        <v>37</v>
      </c>
      <c r="K2881" t="s">
        <v>83</v>
      </c>
      <c r="L2881" t="s">
        <v>84</v>
      </c>
      <c r="M2881" t="s">
        <v>40</v>
      </c>
      <c r="S2881" t="s">
        <v>441</v>
      </c>
      <c r="T2881" s="1">
        <v>14</v>
      </c>
      <c r="AG2881" s="5" t="str">
        <f>IFERROR(IF(VLOOKUP($B2881,DPORT_BD!$A$1:$I$296,2,FALSE)=0,"",VLOOKUP($B2881,DPORT_BD!$A$1:$I$296,2,FALSE)),"")</f>
        <v/>
      </c>
      <c r="AH2881" s="5" t="str">
        <f>IFERROR(IF(VLOOKUP($B2881,DPORT_BD!$A$1:$I$296,3,FALSE)=0,"",VLOOKUP($B2881,DPORT_BD!$A$1:$I$296,3,FALSE)),"")</f>
        <v/>
      </c>
      <c r="AI2881" s="5" t="str">
        <f>IFERROR(IF(VLOOKUP($B2881,DPORT_BD!$A$1:$I$296,4,FALSE)=0,"",VLOOKUP($B2881,DPORT_BD!$A$1:$I$296,4,FALSE)),"")</f>
        <v/>
      </c>
      <c r="AJ2881" s="5" t="str">
        <f>IFERROR(IF(VLOOKUP($B2881,DPORT_BD!$A$1:$I$296,5,FALSE)=0,"",VLOOKUP($B2881,DPORT_BD!$A$1:$I$296,5,FALSE)),"")</f>
        <v/>
      </c>
      <c r="AK2881" s="5" t="str">
        <f>IFERROR(IF(VLOOKUP($B2881,DPORT_BD!$A$1:$I$296,6,FALSE)=0,"",VLOOKUP($B2881,DPORT_BD!$A$1:$I$296,6,FALSE)),"")</f>
        <v/>
      </c>
      <c r="AL2881" s="5" t="str">
        <f>IFERROR(IF(VLOOKUP($B2881,DPORT_BD!$A$1:$I$296,7,FALSE)=0,"",VLOOKUP($B2881,DPORT_BD!$A$1:$I$296,7,FALSE)),"")</f>
        <v/>
      </c>
      <c r="AM2881" s="5" t="str">
        <f>IFERROR(IF(VLOOKUP($B2881,DPORT_BD!$A$1:$I$296,8,FALSE)=0,"",VLOOKUP($B2881,DPORT_BD!$A$1:$I$296,8,FALSE)),"")</f>
        <v/>
      </c>
      <c r="AN2881" s="5" t="str">
        <f>IFERROR(IF(VLOOKUP($B2881,DPORT_BD!$A$1:$I$296,9,FALSE)=0,"",VLOOKUP($B2881,DPORT_BD!$A$1:$I$296,9,FALSE)),"")</f>
        <v/>
      </c>
    </row>
    <row r="2882" spans="1:40">
      <c r="A2882" t="s">
        <v>32</v>
      </c>
      <c r="B2882" t="s">
        <v>4701</v>
      </c>
      <c r="C2882" t="s">
        <v>34</v>
      </c>
      <c r="D2882" t="s">
        <v>52</v>
      </c>
      <c r="E2882" t="s">
        <v>53</v>
      </c>
      <c r="F2882" s="1">
        <v>3900</v>
      </c>
      <c r="I2882" t="s">
        <v>37</v>
      </c>
      <c r="K2882" t="s">
        <v>160</v>
      </c>
      <c r="L2882" t="s">
        <v>161</v>
      </c>
      <c r="M2882" t="s">
        <v>40</v>
      </c>
      <c r="S2882" t="s">
        <v>441</v>
      </c>
      <c r="T2882" s="1">
        <v>14</v>
      </c>
      <c r="AG2882" s="5" t="str">
        <f>IFERROR(IF(VLOOKUP($B2882,DPORT_BD!$A$1:$I$296,2,FALSE)=0,"",VLOOKUP($B2882,DPORT_BD!$A$1:$I$296,2,FALSE)),"")</f>
        <v/>
      </c>
      <c r="AH2882" s="5" t="str">
        <f>IFERROR(IF(VLOOKUP($B2882,DPORT_BD!$A$1:$I$296,3,FALSE)=0,"",VLOOKUP($B2882,DPORT_BD!$A$1:$I$296,3,FALSE)),"")</f>
        <v/>
      </c>
      <c r="AI2882" s="5" t="str">
        <f>IFERROR(IF(VLOOKUP($B2882,DPORT_BD!$A$1:$I$296,4,FALSE)=0,"",VLOOKUP($B2882,DPORT_BD!$A$1:$I$296,4,FALSE)),"")</f>
        <v/>
      </c>
      <c r="AJ2882" s="5" t="str">
        <f>IFERROR(IF(VLOOKUP($B2882,DPORT_BD!$A$1:$I$296,5,FALSE)=0,"",VLOOKUP($B2882,DPORT_BD!$A$1:$I$296,5,FALSE)),"")</f>
        <v/>
      </c>
      <c r="AK2882" s="5" t="str">
        <f>IFERROR(IF(VLOOKUP($B2882,DPORT_BD!$A$1:$I$296,6,FALSE)=0,"",VLOOKUP($B2882,DPORT_BD!$A$1:$I$296,6,FALSE)),"")</f>
        <v/>
      </c>
      <c r="AL2882" s="5" t="str">
        <f>IFERROR(IF(VLOOKUP($B2882,DPORT_BD!$A$1:$I$296,7,FALSE)=0,"",VLOOKUP($B2882,DPORT_BD!$A$1:$I$296,7,FALSE)),"")</f>
        <v/>
      </c>
      <c r="AM2882" s="5" t="str">
        <f>IFERROR(IF(VLOOKUP($B2882,DPORT_BD!$A$1:$I$296,8,FALSE)=0,"",VLOOKUP($B2882,DPORT_BD!$A$1:$I$296,8,FALSE)),"")</f>
        <v/>
      </c>
      <c r="AN2882" s="5" t="str">
        <f>IFERROR(IF(VLOOKUP($B2882,DPORT_BD!$A$1:$I$296,9,FALSE)=0,"",VLOOKUP($B2882,DPORT_BD!$A$1:$I$296,9,FALSE)),"")</f>
        <v/>
      </c>
    </row>
    <row r="2883" spans="1:40">
      <c r="A2883" t="s">
        <v>32</v>
      </c>
      <c r="B2883" t="s">
        <v>4702</v>
      </c>
      <c r="C2883" t="s">
        <v>34</v>
      </c>
      <c r="D2883" t="s">
        <v>52</v>
      </c>
      <c r="E2883" t="s">
        <v>53</v>
      </c>
      <c r="F2883" s="1">
        <v>3700</v>
      </c>
      <c r="I2883" t="s">
        <v>37</v>
      </c>
      <c r="J2883" t="s">
        <v>82</v>
      </c>
      <c r="K2883" t="s">
        <v>160</v>
      </c>
      <c r="L2883" t="s">
        <v>161</v>
      </c>
      <c r="M2883" t="s">
        <v>40</v>
      </c>
      <c r="S2883" t="s">
        <v>441</v>
      </c>
      <c r="T2883" s="1">
        <v>14</v>
      </c>
      <c r="AG2883" s="5" t="str">
        <f>IFERROR(IF(VLOOKUP($B2883,DPORT_BD!$A$1:$I$296,2,FALSE)=0,"",VLOOKUP($B2883,DPORT_BD!$A$1:$I$296,2,FALSE)),"")</f>
        <v/>
      </c>
      <c r="AH2883" s="5" t="str">
        <f>IFERROR(IF(VLOOKUP($B2883,DPORT_BD!$A$1:$I$296,3,FALSE)=0,"",VLOOKUP($B2883,DPORT_BD!$A$1:$I$296,3,FALSE)),"")</f>
        <v/>
      </c>
      <c r="AI2883" s="5" t="str">
        <f>IFERROR(IF(VLOOKUP($B2883,DPORT_BD!$A$1:$I$296,4,FALSE)=0,"",VLOOKUP($B2883,DPORT_BD!$A$1:$I$296,4,FALSE)),"")</f>
        <v/>
      </c>
      <c r="AJ2883" s="5" t="str">
        <f>IFERROR(IF(VLOOKUP($B2883,DPORT_BD!$A$1:$I$296,5,FALSE)=0,"",VLOOKUP($B2883,DPORT_BD!$A$1:$I$296,5,FALSE)),"")</f>
        <v/>
      </c>
      <c r="AK2883" s="5" t="str">
        <f>IFERROR(IF(VLOOKUP($B2883,DPORT_BD!$A$1:$I$296,6,FALSE)=0,"",VLOOKUP($B2883,DPORT_BD!$A$1:$I$296,6,FALSE)),"")</f>
        <v/>
      </c>
      <c r="AL2883" s="5" t="str">
        <f>IFERROR(IF(VLOOKUP($B2883,DPORT_BD!$A$1:$I$296,7,FALSE)=0,"",VLOOKUP($B2883,DPORT_BD!$A$1:$I$296,7,FALSE)),"")</f>
        <v/>
      </c>
      <c r="AM2883" s="5" t="str">
        <f>IFERROR(IF(VLOOKUP($B2883,DPORT_BD!$A$1:$I$296,8,FALSE)=0,"",VLOOKUP($B2883,DPORT_BD!$A$1:$I$296,8,FALSE)),"")</f>
        <v/>
      </c>
      <c r="AN2883" s="5" t="str">
        <f>IFERROR(IF(VLOOKUP($B2883,DPORT_BD!$A$1:$I$296,9,FALSE)=0,"",VLOOKUP($B2883,DPORT_BD!$A$1:$I$296,9,FALSE)),"")</f>
        <v/>
      </c>
    </row>
    <row r="2884" spans="1:40">
      <c r="A2884" t="s">
        <v>32</v>
      </c>
      <c r="B2884" t="s">
        <v>4703</v>
      </c>
      <c r="C2884" t="s">
        <v>34</v>
      </c>
      <c r="D2884" t="s">
        <v>45</v>
      </c>
      <c r="E2884" t="s">
        <v>1377</v>
      </c>
      <c r="F2884" s="1">
        <v>3750</v>
      </c>
      <c r="I2884" t="s">
        <v>37</v>
      </c>
      <c r="J2884" t="s">
        <v>82</v>
      </c>
      <c r="K2884" t="s">
        <v>83</v>
      </c>
      <c r="L2884" t="s">
        <v>84</v>
      </c>
      <c r="M2884" t="s">
        <v>40</v>
      </c>
      <c r="S2884" t="s">
        <v>441</v>
      </c>
      <c r="T2884" s="1">
        <v>14</v>
      </c>
      <c r="X2884" t="s">
        <v>296</v>
      </c>
      <c r="AG2884" s="5" t="str">
        <f>IFERROR(IF(VLOOKUP($B2884,DPORT_BD!$A$1:$I$296,2,FALSE)=0,"",VLOOKUP($B2884,DPORT_BD!$A$1:$I$296,2,FALSE)),"")</f>
        <v/>
      </c>
      <c r="AH2884" s="5" t="str">
        <f>IFERROR(IF(VLOOKUP($B2884,DPORT_BD!$A$1:$I$296,3,FALSE)=0,"",VLOOKUP($B2884,DPORT_BD!$A$1:$I$296,3,FALSE)),"")</f>
        <v/>
      </c>
      <c r="AI2884" s="5" t="str">
        <f>IFERROR(IF(VLOOKUP($B2884,DPORT_BD!$A$1:$I$296,4,FALSE)=0,"",VLOOKUP($B2884,DPORT_BD!$A$1:$I$296,4,FALSE)),"")</f>
        <v/>
      </c>
      <c r="AJ2884" s="5" t="str">
        <f>IFERROR(IF(VLOOKUP($B2884,DPORT_BD!$A$1:$I$296,5,FALSE)=0,"",VLOOKUP($B2884,DPORT_BD!$A$1:$I$296,5,FALSE)),"")</f>
        <v/>
      </c>
      <c r="AK2884" s="5" t="str">
        <f>IFERROR(IF(VLOOKUP($B2884,DPORT_BD!$A$1:$I$296,6,FALSE)=0,"",VLOOKUP($B2884,DPORT_BD!$A$1:$I$296,6,FALSE)),"")</f>
        <v/>
      </c>
      <c r="AL2884" s="5" t="str">
        <f>IFERROR(IF(VLOOKUP($B2884,DPORT_BD!$A$1:$I$296,7,FALSE)=0,"",VLOOKUP($B2884,DPORT_BD!$A$1:$I$296,7,FALSE)),"")</f>
        <v/>
      </c>
      <c r="AM2884" s="5" t="str">
        <f>IFERROR(IF(VLOOKUP($B2884,DPORT_BD!$A$1:$I$296,8,FALSE)=0,"",VLOOKUP($B2884,DPORT_BD!$A$1:$I$296,8,FALSE)),"")</f>
        <v/>
      </c>
      <c r="AN2884" s="5" t="str">
        <f>IFERROR(IF(VLOOKUP($B2884,DPORT_BD!$A$1:$I$296,9,FALSE)=0,"",VLOOKUP($B2884,DPORT_BD!$A$1:$I$296,9,FALSE)),"")</f>
        <v/>
      </c>
    </row>
    <row r="2885" spans="1:40">
      <c r="A2885" t="s">
        <v>32</v>
      </c>
      <c r="B2885" t="s">
        <v>4704</v>
      </c>
      <c r="C2885" t="s">
        <v>34</v>
      </c>
      <c r="D2885" t="s">
        <v>45</v>
      </c>
      <c r="E2885" t="s">
        <v>1377</v>
      </c>
      <c r="F2885" s="1">
        <v>3890</v>
      </c>
      <c r="I2885" t="s">
        <v>37</v>
      </c>
      <c r="J2885" t="s">
        <v>82</v>
      </c>
      <c r="K2885" t="s">
        <v>83</v>
      </c>
      <c r="L2885" t="s">
        <v>84</v>
      </c>
      <c r="M2885" t="s">
        <v>40</v>
      </c>
      <c r="S2885" t="s">
        <v>441</v>
      </c>
      <c r="T2885" s="1">
        <v>14</v>
      </c>
      <c r="X2885" t="s">
        <v>296</v>
      </c>
      <c r="AG2885" s="5" t="str">
        <f>IFERROR(IF(VLOOKUP($B2885,DPORT_BD!$A$1:$I$296,2,FALSE)=0,"",VLOOKUP($B2885,DPORT_BD!$A$1:$I$296,2,FALSE)),"")</f>
        <v/>
      </c>
      <c r="AH2885" s="5" t="str">
        <f>IFERROR(IF(VLOOKUP($B2885,DPORT_BD!$A$1:$I$296,3,FALSE)=0,"",VLOOKUP($B2885,DPORT_BD!$A$1:$I$296,3,FALSE)),"")</f>
        <v/>
      </c>
      <c r="AI2885" s="5" t="str">
        <f>IFERROR(IF(VLOOKUP($B2885,DPORT_BD!$A$1:$I$296,4,FALSE)=0,"",VLOOKUP($B2885,DPORT_BD!$A$1:$I$296,4,FALSE)),"")</f>
        <v/>
      </c>
      <c r="AJ2885" s="5" t="str">
        <f>IFERROR(IF(VLOOKUP($B2885,DPORT_BD!$A$1:$I$296,5,FALSE)=0,"",VLOOKUP($B2885,DPORT_BD!$A$1:$I$296,5,FALSE)),"")</f>
        <v/>
      </c>
      <c r="AK2885" s="5" t="str">
        <f>IFERROR(IF(VLOOKUP($B2885,DPORT_BD!$A$1:$I$296,6,FALSE)=0,"",VLOOKUP($B2885,DPORT_BD!$A$1:$I$296,6,FALSE)),"")</f>
        <v/>
      </c>
      <c r="AL2885" s="5" t="str">
        <f>IFERROR(IF(VLOOKUP($B2885,DPORT_BD!$A$1:$I$296,7,FALSE)=0,"",VLOOKUP($B2885,DPORT_BD!$A$1:$I$296,7,FALSE)),"")</f>
        <v/>
      </c>
      <c r="AM2885" s="5" t="str">
        <f>IFERROR(IF(VLOOKUP($B2885,DPORT_BD!$A$1:$I$296,8,FALSE)=0,"",VLOOKUP($B2885,DPORT_BD!$A$1:$I$296,8,FALSE)),"")</f>
        <v/>
      </c>
      <c r="AN2885" s="5" t="str">
        <f>IFERROR(IF(VLOOKUP($B2885,DPORT_BD!$A$1:$I$296,9,FALSE)=0,"",VLOOKUP($B2885,DPORT_BD!$A$1:$I$296,9,FALSE)),"")</f>
        <v/>
      </c>
    </row>
    <row r="2886" spans="1:40">
      <c r="A2886" t="s">
        <v>32</v>
      </c>
      <c r="B2886" t="s">
        <v>4705</v>
      </c>
      <c r="C2886" t="s">
        <v>101</v>
      </c>
      <c r="D2886" t="s">
        <v>45</v>
      </c>
      <c r="E2886" t="s">
        <v>102</v>
      </c>
      <c r="F2886" s="1">
        <v>2230</v>
      </c>
      <c r="I2886" t="s">
        <v>59</v>
      </c>
      <c r="J2886" t="s">
        <v>145</v>
      </c>
      <c r="K2886" t="s">
        <v>160</v>
      </c>
      <c r="L2886" t="s">
        <v>161</v>
      </c>
      <c r="N2886" t="s">
        <v>104</v>
      </c>
      <c r="O2886" t="s">
        <v>105</v>
      </c>
      <c r="P2886" t="s">
        <v>106</v>
      </c>
      <c r="Q2886" t="s">
        <v>285</v>
      </c>
      <c r="S2886" t="s">
        <v>441</v>
      </c>
      <c r="T2886" s="1">
        <v>14</v>
      </c>
      <c r="W2886" t="s">
        <v>4706</v>
      </c>
      <c r="X2886" t="s">
        <v>578</v>
      </c>
      <c r="AG2886" s="5" t="str">
        <f>IFERROR(IF(VLOOKUP($B2886,DPORT_BD!$A$1:$I$296,2,FALSE)=0,"",VLOOKUP($B2886,DPORT_BD!$A$1:$I$296,2,FALSE)),"")</f>
        <v/>
      </c>
      <c r="AH2886" s="5" t="str">
        <f>IFERROR(IF(VLOOKUP($B2886,DPORT_BD!$A$1:$I$296,3,FALSE)=0,"",VLOOKUP($B2886,DPORT_BD!$A$1:$I$296,3,FALSE)),"")</f>
        <v/>
      </c>
      <c r="AI2886" s="5" t="str">
        <f>IFERROR(IF(VLOOKUP($B2886,DPORT_BD!$A$1:$I$296,4,FALSE)=0,"",VLOOKUP($B2886,DPORT_BD!$A$1:$I$296,4,FALSE)),"")</f>
        <v/>
      </c>
      <c r="AJ2886" s="5" t="str">
        <f>IFERROR(IF(VLOOKUP($B2886,DPORT_BD!$A$1:$I$296,5,FALSE)=0,"",VLOOKUP($B2886,DPORT_BD!$A$1:$I$296,5,FALSE)),"")</f>
        <v/>
      </c>
      <c r="AK2886" s="5" t="str">
        <f>IFERROR(IF(VLOOKUP($B2886,DPORT_BD!$A$1:$I$296,6,FALSE)=0,"",VLOOKUP($B2886,DPORT_BD!$A$1:$I$296,6,FALSE)),"")</f>
        <v/>
      </c>
      <c r="AL2886" s="5" t="str">
        <f>IFERROR(IF(VLOOKUP($B2886,DPORT_BD!$A$1:$I$296,7,FALSE)=0,"",VLOOKUP($B2886,DPORT_BD!$A$1:$I$296,7,FALSE)),"")</f>
        <v/>
      </c>
      <c r="AM2886" s="5" t="str">
        <f>IFERROR(IF(VLOOKUP($B2886,DPORT_BD!$A$1:$I$296,8,FALSE)=0,"",VLOOKUP($B2886,DPORT_BD!$A$1:$I$296,8,FALSE)),"")</f>
        <v/>
      </c>
      <c r="AN2886" s="5" t="str">
        <f>IFERROR(IF(VLOOKUP($B2886,DPORT_BD!$A$1:$I$296,9,FALSE)=0,"",VLOOKUP($B2886,DPORT_BD!$A$1:$I$296,9,FALSE)),"")</f>
        <v/>
      </c>
    </row>
    <row r="2887" spans="1:40">
      <c r="A2887" t="s">
        <v>32</v>
      </c>
      <c r="B2887" t="s">
        <v>4707</v>
      </c>
      <c r="C2887" t="s">
        <v>101</v>
      </c>
      <c r="D2887" t="s">
        <v>45</v>
      </c>
      <c r="E2887" t="s">
        <v>102</v>
      </c>
      <c r="F2887" s="1">
        <v>2350</v>
      </c>
      <c r="I2887" t="s">
        <v>37</v>
      </c>
      <c r="J2887" t="s">
        <v>82</v>
      </c>
      <c r="K2887" t="s">
        <v>160</v>
      </c>
      <c r="L2887" t="s">
        <v>161</v>
      </c>
      <c r="M2887" t="s">
        <v>40</v>
      </c>
      <c r="S2887" t="s">
        <v>441</v>
      </c>
      <c r="T2887" s="1">
        <v>14</v>
      </c>
      <c r="AG2887" s="5" t="str">
        <f>IFERROR(IF(VLOOKUP($B2887,DPORT_BD!$A$1:$I$296,2,FALSE)=0,"",VLOOKUP($B2887,DPORT_BD!$A$1:$I$296,2,FALSE)),"")</f>
        <v/>
      </c>
      <c r="AH2887" s="5" t="str">
        <f>IFERROR(IF(VLOOKUP($B2887,DPORT_BD!$A$1:$I$296,3,FALSE)=0,"",VLOOKUP($B2887,DPORT_BD!$A$1:$I$296,3,FALSE)),"")</f>
        <v/>
      </c>
      <c r="AI2887" s="5" t="str">
        <f>IFERROR(IF(VLOOKUP($B2887,DPORT_BD!$A$1:$I$296,4,FALSE)=0,"",VLOOKUP($B2887,DPORT_BD!$A$1:$I$296,4,FALSE)),"")</f>
        <v/>
      </c>
      <c r="AJ2887" s="5" t="str">
        <f>IFERROR(IF(VLOOKUP($B2887,DPORT_BD!$A$1:$I$296,5,FALSE)=0,"",VLOOKUP($B2887,DPORT_BD!$A$1:$I$296,5,FALSE)),"")</f>
        <v/>
      </c>
      <c r="AK2887" s="5" t="str">
        <f>IFERROR(IF(VLOOKUP($B2887,DPORT_BD!$A$1:$I$296,6,FALSE)=0,"",VLOOKUP($B2887,DPORT_BD!$A$1:$I$296,6,FALSE)),"")</f>
        <v/>
      </c>
      <c r="AL2887" s="5" t="str">
        <f>IFERROR(IF(VLOOKUP($B2887,DPORT_BD!$A$1:$I$296,7,FALSE)=0,"",VLOOKUP($B2887,DPORT_BD!$A$1:$I$296,7,FALSE)),"")</f>
        <v/>
      </c>
      <c r="AM2887" s="5" t="str">
        <f>IFERROR(IF(VLOOKUP($B2887,DPORT_BD!$A$1:$I$296,8,FALSE)=0,"",VLOOKUP($B2887,DPORT_BD!$A$1:$I$296,8,FALSE)),"")</f>
        <v/>
      </c>
      <c r="AN2887" s="5" t="str">
        <f>IFERROR(IF(VLOOKUP($B2887,DPORT_BD!$A$1:$I$296,9,FALSE)=0,"",VLOOKUP($B2887,DPORT_BD!$A$1:$I$296,9,FALSE)),"")</f>
        <v/>
      </c>
    </row>
    <row r="2888" spans="1:40">
      <c r="A2888" t="s">
        <v>32</v>
      </c>
      <c r="B2888" t="s">
        <v>4708</v>
      </c>
      <c r="C2888" t="s">
        <v>34</v>
      </c>
      <c r="D2888" t="s">
        <v>45</v>
      </c>
      <c r="E2888" t="s">
        <v>46</v>
      </c>
      <c r="F2888" s="1">
        <v>3084</v>
      </c>
      <c r="I2888" t="s">
        <v>37</v>
      </c>
      <c r="J2888" t="s">
        <v>82</v>
      </c>
      <c r="K2888" t="s">
        <v>73</v>
      </c>
      <c r="L2888" t="s">
        <v>74</v>
      </c>
      <c r="M2888" t="s">
        <v>40</v>
      </c>
      <c r="S2888" t="s">
        <v>441</v>
      </c>
      <c r="T2888" s="1">
        <v>14</v>
      </c>
      <c r="X2888" t="s">
        <v>296</v>
      </c>
      <c r="AG2888" s="5" t="str">
        <f>IFERROR(IF(VLOOKUP($B2888,DPORT_BD!$A$1:$I$296,2,FALSE)=0,"",VLOOKUP($B2888,DPORT_BD!$A$1:$I$296,2,FALSE)),"")</f>
        <v/>
      </c>
      <c r="AH2888" s="5" t="str">
        <f>IFERROR(IF(VLOOKUP($B2888,DPORT_BD!$A$1:$I$296,3,FALSE)=0,"",VLOOKUP($B2888,DPORT_BD!$A$1:$I$296,3,FALSE)),"")</f>
        <v/>
      </c>
      <c r="AI2888" s="5" t="str">
        <f>IFERROR(IF(VLOOKUP($B2888,DPORT_BD!$A$1:$I$296,4,FALSE)=0,"",VLOOKUP($B2888,DPORT_BD!$A$1:$I$296,4,FALSE)),"")</f>
        <v/>
      </c>
      <c r="AJ2888" s="5" t="str">
        <f>IFERROR(IF(VLOOKUP($B2888,DPORT_BD!$A$1:$I$296,5,FALSE)=0,"",VLOOKUP($B2888,DPORT_BD!$A$1:$I$296,5,FALSE)),"")</f>
        <v/>
      </c>
      <c r="AK2888" s="5" t="str">
        <f>IFERROR(IF(VLOOKUP($B2888,DPORT_BD!$A$1:$I$296,6,FALSE)=0,"",VLOOKUP($B2888,DPORT_BD!$A$1:$I$296,6,FALSE)),"")</f>
        <v/>
      </c>
      <c r="AL2888" s="5" t="str">
        <f>IFERROR(IF(VLOOKUP($B2888,DPORT_BD!$A$1:$I$296,7,FALSE)=0,"",VLOOKUP($B2888,DPORT_BD!$A$1:$I$296,7,FALSE)),"")</f>
        <v/>
      </c>
      <c r="AM2888" s="5" t="str">
        <f>IFERROR(IF(VLOOKUP($B2888,DPORT_BD!$A$1:$I$296,8,FALSE)=0,"",VLOOKUP($B2888,DPORT_BD!$A$1:$I$296,8,FALSE)),"")</f>
        <v/>
      </c>
      <c r="AN2888" s="5" t="str">
        <f>IFERROR(IF(VLOOKUP($B2888,DPORT_BD!$A$1:$I$296,9,FALSE)=0,"",VLOOKUP($B2888,DPORT_BD!$A$1:$I$296,9,FALSE)),"")</f>
        <v/>
      </c>
    </row>
    <row r="2889" spans="1:40">
      <c r="A2889" t="s">
        <v>32</v>
      </c>
      <c r="B2889" t="s">
        <v>4709</v>
      </c>
      <c r="C2889" t="s">
        <v>34</v>
      </c>
      <c r="D2889" t="s">
        <v>52</v>
      </c>
      <c r="E2889" t="s">
        <v>53</v>
      </c>
      <c r="F2889" s="1">
        <v>3700</v>
      </c>
      <c r="G2889" t="s">
        <v>709</v>
      </c>
      <c r="H2889" t="s">
        <v>4710</v>
      </c>
      <c r="I2889" t="s">
        <v>37</v>
      </c>
      <c r="J2889" t="s">
        <v>215</v>
      </c>
      <c r="K2889" t="s">
        <v>160</v>
      </c>
      <c r="L2889" t="s">
        <v>161</v>
      </c>
      <c r="M2889" t="s">
        <v>40</v>
      </c>
      <c r="S2889" t="s">
        <v>441</v>
      </c>
      <c r="T2889" s="1">
        <v>14</v>
      </c>
      <c r="U2889" t="s">
        <v>614</v>
      </c>
      <c r="W2889" t="s">
        <v>136</v>
      </c>
      <c r="AC2889" t="s">
        <v>181</v>
      </c>
      <c r="AD2889" t="s">
        <v>181</v>
      </c>
      <c r="AG2889" s="5" t="str">
        <f>IFERROR(IF(VLOOKUP($B2889,DPORT_BD!$A$1:$I$296,2,FALSE)=0,"",VLOOKUP($B2889,DPORT_BD!$A$1:$I$296,2,FALSE)),"")</f>
        <v>PRC00002098</v>
      </c>
      <c r="AH2889" s="5" t="str">
        <f>IFERROR(IF(VLOOKUP($B2889,DPORT_BD!$A$1:$I$296,3,FALSE)=0,"",VLOOKUP($B2889,DPORT_BD!$A$1:$I$296,3,FALSE)),"")</f>
        <v>Lavado Simple</v>
      </c>
      <c r="AI2889" s="5" t="str">
        <f>IFERROR(IF(VLOOKUP($B2889,DPORT_BD!$A$1:$I$296,4,FALSE)=0,"",VLOOKUP($B2889,DPORT_BD!$A$1:$I$296,4,FALSE)),"")</f>
        <v/>
      </c>
      <c r="AJ2889" s="5" t="str">
        <f>IFERROR(IF(VLOOKUP($B2889,DPORT_BD!$A$1:$I$296,5,FALSE)=0,"",VLOOKUP($B2889,DPORT_BD!$A$1:$I$296,5,FALSE)),"")</f>
        <v>CAJA</v>
      </c>
      <c r="AK2889" s="5" t="str">
        <f>IFERROR(IF(VLOOKUP($B2889,DPORT_BD!$A$1:$I$296,6,FALSE)=0,"",VLOOKUP($B2889,DPORT_BD!$A$1:$I$296,6,FALSE)),"")</f>
        <v/>
      </c>
      <c r="AL2889" s="5" t="str">
        <f>IFERROR(IF(VLOOKUP($B2889,DPORT_BD!$A$1:$I$296,7,FALSE)=0,"",VLOOKUP($B2889,DPORT_BD!$A$1:$I$296,7,FALSE)),"")</f>
        <v/>
      </c>
      <c r="AM2889" s="5" t="str">
        <f>IFERROR(IF(VLOOKUP($B2889,DPORT_BD!$A$1:$I$296,8,FALSE)=0,"",VLOOKUP($B2889,DPORT_BD!$A$1:$I$296,8,FALSE)),"")</f>
        <v/>
      </c>
      <c r="AN2889" s="5" t="str">
        <f>IFERROR(IF(VLOOKUP($B2889,DPORT_BD!$A$1:$I$296,9,FALSE)=0,"",VLOOKUP($B2889,DPORT_BD!$A$1:$I$296,9,FALSE)),"")</f>
        <v/>
      </c>
    </row>
    <row r="2890" spans="1:40">
      <c r="A2890" t="s">
        <v>32</v>
      </c>
      <c r="B2890" t="s">
        <v>4711</v>
      </c>
      <c r="C2890" t="s">
        <v>34</v>
      </c>
      <c r="D2890" t="s">
        <v>52</v>
      </c>
      <c r="E2890" t="s">
        <v>53</v>
      </c>
      <c r="F2890" s="1">
        <v>3850</v>
      </c>
      <c r="I2890" t="s">
        <v>37</v>
      </c>
      <c r="J2890" t="s">
        <v>82</v>
      </c>
      <c r="K2890" t="s">
        <v>73</v>
      </c>
      <c r="L2890" t="s">
        <v>74</v>
      </c>
      <c r="M2890" t="s">
        <v>40</v>
      </c>
      <c r="S2890" t="s">
        <v>441</v>
      </c>
      <c r="T2890" s="1">
        <v>14</v>
      </c>
      <c r="AG2890" s="5" t="str">
        <f>IFERROR(IF(VLOOKUP($B2890,DPORT_BD!$A$1:$I$296,2,FALSE)=0,"",VLOOKUP($B2890,DPORT_BD!$A$1:$I$296,2,FALSE)),"")</f>
        <v/>
      </c>
      <c r="AH2890" s="5" t="str">
        <f>IFERROR(IF(VLOOKUP($B2890,DPORT_BD!$A$1:$I$296,3,FALSE)=0,"",VLOOKUP($B2890,DPORT_BD!$A$1:$I$296,3,FALSE)),"")</f>
        <v/>
      </c>
      <c r="AI2890" s="5" t="str">
        <f>IFERROR(IF(VLOOKUP($B2890,DPORT_BD!$A$1:$I$296,4,FALSE)=0,"",VLOOKUP($B2890,DPORT_BD!$A$1:$I$296,4,FALSE)),"")</f>
        <v/>
      </c>
      <c r="AJ2890" s="5" t="str">
        <f>IFERROR(IF(VLOOKUP($B2890,DPORT_BD!$A$1:$I$296,5,FALSE)=0,"",VLOOKUP($B2890,DPORT_BD!$A$1:$I$296,5,FALSE)),"")</f>
        <v/>
      </c>
      <c r="AK2890" s="5" t="str">
        <f>IFERROR(IF(VLOOKUP($B2890,DPORT_BD!$A$1:$I$296,6,FALSE)=0,"",VLOOKUP($B2890,DPORT_BD!$A$1:$I$296,6,FALSE)),"")</f>
        <v/>
      </c>
      <c r="AL2890" s="5" t="str">
        <f>IFERROR(IF(VLOOKUP($B2890,DPORT_BD!$A$1:$I$296,7,FALSE)=0,"",VLOOKUP($B2890,DPORT_BD!$A$1:$I$296,7,FALSE)),"")</f>
        <v/>
      </c>
      <c r="AM2890" s="5" t="str">
        <f>IFERROR(IF(VLOOKUP($B2890,DPORT_BD!$A$1:$I$296,8,FALSE)=0,"",VLOOKUP($B2890,DPORT_BD!$A$1:$I$296,8,FALSE)),"")</f>
        <v/>
      </c>
      <c r="AN2890" s="5" t="str">
        <f>IFERROR(IF(VLOOKUP($B2890,DPORT_BD!$A$1:$I$296,9,FALSE)=0,"",VLOOKUP($B2890,DPORT_BD!$A$1:$I$296,9,FALSE)),"")</f>
        <v/>
      </c>
    </row>
    <row r="2891" spans="1:40">
      <c r="A2891" t="s">
        <v>32</v>
      </c>
      <c r="B2891" t="s">
        <v>4712</v>
      </c>
      <c r="C2891" t="s">
        <v>34</v>
      </c>
      <c r="D2891" t="s">
        <v>52</v>
      </c>
      <c r="E2891" t="s">
        <v>53</v>
      </c>
      <c r="F2891" s="1">
        <v>3900</v>
      </c>
      <c r="I2891" t="s">
        <v>37</v>
      </c>
      <c r="J2891" t="s">
        <v>82</v>
      </c>
      <c r="K2891" t="s">
        <v>359</v>
      </c>
      <c r="L2891" t="s">
        <v>360</v>
      </c>
      <c r="M2891" t="s">
        <v>40</v>
      </c>
      <c r="S2891" t="s">
        <v>490</v>
      </c>
      <c r="T2891" s="1">
        <v>15</v>
      </c>
      <c r="AG2891" s="5" t="str">
        <f>IFERROR(IF(VLOOKUP($B2891,DPORT_BD!$A$1:$I$296,2,FALSE)=0,"",VLOOKUP($B2891,DPORT_BD!$A$1:$I$296,2,FALSE)),"")</f>
        <v/>
      </c>
      <c r="AH2891" s="5" t="str">
        <f>IFERROR(IF(VLOOKUP($B2891,DPORT_BD!$A$1:$I$296,3,FALSE)=0,"",VLOOKUP($B2891,DPORT_BD!$A$1:$I$296,3,FALSE)),"")</f>
        <v/>
      </c>
      <c r="AI2891" s="5" t="str">
        <f>IFERROR(IF(VLOOKUP($B2891,DPORT_BD!$A$1:$I$296,4,FALSE)=0,"",VLOOKUP($B2891,DPORT_BD!$A$1:$I$296,4,FALSE)),"")</f>
        <v/>
      </c>
      <c r="AJ2891" s="5" t="str">
        <f>IFERROR(IF(VLOOKUP($B2891,DPORT_BD!$A$1:$I$296,5,FALSE)=0,"",VLOOKUP($B2891,DPORT_BD!$A$1:$I$296,5,FALSE)),"")</f>
        <v/>
      </c>
      <c r="AK2891" s="5" t="str">
        <f>IFERROR(IF(VLOOKUP($B2891,DPORT_BD!$A$1:$I$296,6,FALSE)=0,"",VLOOKUP($B2891,DPORT_BD!$A$1:$I$296,6,FALSE)),"")</f>
        <v/>
      </c>
      <c r="AL2891" s="5" t="str">
        <f>IFERROR(IF(VLOOKUP($B2891,DPORT_BD!$A$1:$I$296,7,FALSE)=0,"",VLOOKUP($B2891,DPORT_BD!$A$1:$I$296,7,FALSE)),"")</f>
        <v/>
      </c>
      <c r="AM2891" s="5" t="str">
        <f>IFERROR(IF(VLOOKUP($B2891,DPORT_BD!$A$1:$I$296,8,FALSE)=0,"",VLOOKUP($B2891,DPORT_BD!$A$1:$I$296,8,FALSE)),"")</f>
        <v/>
      </c>
      <c r="AN2891" s="5" t="str">
        <f>IFERROR(IF(VLOOKUP($B2891,DPORT_BD!$A$1:$I$296,9,FALSE)=0,"",VLOOKUP($B2891,DPORT_BD!$A$1:$I$296,9,FALSE)),"")</f>
        <v/>
      </c>
    </row>
    <row r="2892" spans="1:40">
      <c r="A2892" t="s">
        <v>32</v>
      </c>
      <c r="B2892" t="s">
        <v>4713</v>
      </c>
      <c r="C2892" t="s">
        <v>34</v>
      </c>
      <c r="D2892" t="s">
        <v>52</v>
      </c>
      <c r="E2892" t="s">
        <v>53</v>
      </c>
      <c r="F2892" s="1">
        <v>3700</v>
      </c>
      <c r="I2892" t="s">
        <v>37</v>
      </c>
      <c r="J2892" t="s">
        <v>145</v>
      </c>
      <c r="K2892" t="s">
        <v>83</v>
      </c>
      <c r="L2892" t="s">
        <v>84</v>
      </c>
      <c r="M2892" t="s">
        <v>40</v>
      </c>
      <c r="S2892" t="s">
        <v>490</v>
      </c>
      <c r="T2892" s="1">
        <v>15</v>
      </c>
      <c r="U2892" t="s">
        <v>614</v>
      </c>
      <c r="AG2892" s="5" t="str">
        <f>IFERROR(IF(VLOOKUP($B2892,DPORT_BD!$A$1:$I$296,2,FALSE)=0,"",VLOOKUP($B2892,DPORT_BD!$A$1:$I$296,2,FALSE)),"")</f>
        <v/>
      </c>
      <c r="AH2892" s="5" t="str">
        <f>IFERROR(IF(VLOOKUP($B2892,DPORT_BD!$A$1:$I$296,3,FALSE)=0,"",VLOOKUP($B2892,DPORT_BD!$A$1:$I$296,3,FALSE)),"")</f>
        <v/>
      </c>
      <c r="AI2892" s="5" t="str">
        <f>IFERROR(IF(VLOOKUP($B2892,DPORT_BD!$A$1:$I$296,4,FALSE)=0,"",VLOOKUP($B2892,DPORT_BD!$A$1:$I$296,4,FALSE)),"")</f>
        <v/>
      </c>
      <c r="AJ2892" s="5" t="str">
        <f>IFERROR(IF(VLOOKUP($B2892,DPORT_BD!$A$1:$I$296,5,FALSE)=0,"",VLOOKUP($B2892,DPORT_BD!$A$1:$I$296,5,FALSE)),"")</f>
        <v/>
      </c>
      <c r="AK2892" s="5" t="str">
        <f>IFERROR(IF(VLOOKUP($B2892,DPORT_BD!$A$1:$I$296,6,FALSE)=0,"",VLOOKUP($B2892,DPORT_BD!$A$1:$I$296,6,FALSE)),"")</f>
        <v/>
      </c>
      <c r="AL2892" s="5" t="str">
        <f>IFERROR(IF(VLOOKUP($B2892,DPORT_BD!$A$1:$I$296,7,FALSE)=0,"",VLOOKUP($B2892,DPORT_BD!$A$1:$I$296,7,FALSE)),"")</f>
        <v/>
      </c>
      <c r="AM2892" s="5" t="str">
        <f>IFERROR(IF(VLOOKUP($B2892,DPORT_BD!$A$1:$I$296,8,FALSE)=0,"",VLOOKUP($B2892,DPORT_BD!$A$1:$I$296,8,FALSE)),"")</f>
        <v/>
      </c>
      <c r="AN2892" s="5" t="str">
        <f>IFERROR(IF(VLOOKUP($B2892,DPORT_BD!$A$1:$I$296,9,FALSE)=0,"",VLOOKUP($B2892,DPORT_BD!$A$1:$I$296,9,FALSE)),"")</f>
        <v/>
      </c>
    </row>
    <row r="2893" spans="1:40">
      <c r="A2893" t="s">
        <v>32</v>
      </c>
      <c r="B2893" t="s">
        <v>4714</v>
      </c>
      <c r="C2893" t="s">
        <v>101</v>
      </c>
      <c r="D2893" t="s">
        <v>45</v>
      </c>
      <c r="E2893" t="s">
        <v>102</v>
      </c>
      <c r="F2893" s="1">
        <v>2220</v>
      </c>
      <c r="G2893" t="s">
        <v>587</v>
      </c>
      <c r="H2893" t="s">
        <v>571</v>
      </c>
      <c r="I2893" t="s">
        <v>37</v>
      </c>
      <c r="J2893" t="s">
        <v>82</v>
      </c>
      <c r="K2893" t="s">
        <v>160</v>
      </c>
      <c r="L2893" t="s">
        <v>161</v>
      </c>
      <c r="M2893" t="s">
        <v>40</v>
      </c>
      <c r="S2893" t="s">
        <v>490</v>
      </c>
      <c r="T2893" s="1">
        <v>15</v>
      </c>
      <c r="U2893" t="s">
        <v>790</v>
      </c>
      <c r="W2893" t="s">
        <v>136</v>
      </c>
      <c r="AC2893" t="s">
        <v>181</v>
      </c>
      <c r="AD2893" t="s">
        <v>181</v>
      </c>
      <c r="AG2893" s="5" t="str">
        <f>IFERROR(IF(VLOOKUP($B2893,DPORT_BD!$A$1:$I$296,2,FALSE)=0,"",VLOOKUP($B2893,DPORT_BD!$A$1:$I$296,2,FALSE)),"")</f>
        <v>PRC00001991</v>
      </c>
      <c r="AH2893" s="5" t="str">
        <f>IFERROR(IF(VLOOKUP($B2893,DPORT_BD!$A$1:$I$296,3,FALSE)=0,"",VLOOKUP($B2893,DPORT_BD!$A$1:$I$296,3,FALSE)),"")</f>
        <v>Barrido</v>
      </c>
      <c r="AI2893" s="5" t="str">
        <f>IFERROR(IF(VLOOKUP($B2893,DPORT_BD!$A$1:$I$296,4,FALSE)=0,"",VLOOKUP($B2893,DPORT_BD!$A$1:$I$296,4,FALSE)),"")</f>
        <v/>
      </c>
      <c r="AJ2893" s="5" t="str">
        <f>IFERROR(IF(VLOOKUP($B2893,DPORT_BD!$A$1:$I$296,5,FALSE)=0,"",VLOOKUP($B2893,DPORT_BD!$A$1:$I$296,5,FALSE)),"")</f>
        <v>CAJA</v>
      </c>
      <c r="AK2893" s="5" t="str">
        <f>IFERROR(IF(VLOOKUP($B2893,DPORT_BD!$A$1:$I$296,6,FALSE)=0,"",VLOOKUP($B2893,DPORT_BD!$A$1:$I$296,6,FALSE)),"")</f>
        <v/>
      </c>
      <c r="AL2893" s="5" t="str">
        <f>IFERROR(IF(VLOOKUP($B2893,DPORT_BD!$A$1:$I$296,7,FALSE)=0,"",VLOOKUP($B2893,DPORT_BD!$A$1:$I$296,7,FALSE)),"")</f>
        <v/>
      </c>
      <c r="AM2893" s="5" t="str">
        <f>IFERROR(IF(VLOOKUP($B2893,DPORT_BD!$A$1:$I$296,8,FALSE)=0,"",VLOOKUP($B2893,DPORT_BD!$A$1:$I$296,8,FALSE)),"")</f>
        <v/>
      </c>
      <c r="AN2893" s="5" t="str">
        <f>IFERROR(IF(VLOOKUP($B2893,DPORT_BD!$A$1:$I$296,9,FALSE)=0,"",VLOOKUP($B2893,DPORT_BD!$A$1:$I$296,9,FALSE)),"")</f>
        <v/>
      </c>
    </row>
    <row r="2894" spans="1:40">
      <c r="A2894" t="s">
        <v>32</v>
      </c>
      <c r="B2894" t="s">
        <v>4715</v>
      </c>
      <c r="C2894" t="s">
        <v>34</v>
      </c>
      <c r="D2894" t="s">
        <v>52</v>
      </c>
      <c r="E2894" t="s">
        <v>53</v>
      </c>
      <c r="F2894" s="1">
        <v>3970</v>
      </c>
      <c r="G2894" t="s">
        <v>1194</v>
      </c>
      <c r="I2894" t="s">
        <v>37</v>
      </c>
      <c r="J2894" t="s">
        <v>82</v>
      </c>
      <c r="K2894" t="s">
        <v>83</v>
      </c>
      <c r="L2894" t="s">
        <v>84</v>
      </c>
      <c r="M2894" t="s">
        <v>40</v>
      </c>
      <c r="S2894" t="s">
        <v>490</v>
      </c>
      <c r="T2894" s="1">
        <v>15</v>
      </c>
      <c r="W2894" t="s">
        <v>136</v>
      </c>
      <c r="AC2894" t="s">
        <v>181</v>
      </c>
      <c r="AD2894" t="s">
        <v>181</v>
      </c>
      <c r="AG2894" s="5" t="str">
        <f>IFERROR(IF(VLOOKUP($B2894,DPORT_BD!$A$1:$I$296,2,FALSE)=0,"",VLOOKUP($B2894,DPORT_BD!$A$1:$I$296,2,FALSE)),"")</f>
        <v>PRC00002038</v>
      </c>
      <c r="AH2894" s="5" t="str">
        <f>IFERROR(IF(VLOOKUP($B2894,DPORT_BD!$A$1:$I$296,3,FALSE)=0,"",VLOOKUP($B2894,DPORT_BD!$A$1:$I$296,3,FALSE)),"")</f>
        <v>Barrido</v>
      </c>
      <c r="AI2894" s="5" t="str">
        <f>IFERROR(IF(VLOOKUP($B2894,DPORT_BD!$A$1:$I$296,4,FALSE)=0,"",VLOOKUP($B2894,DPORT_BD!$A$1:$I$296,4,FALSE)),"")</f>
        <v/>
      </c>
      <c r="AJ2894" s="5" t="str">
        <f>IFERROR(IF(VLOOKUP($B2894,DPORT_BD!$A$1:$I$296,5,FALSE)=0,"",VLOOKUP($B2894,DPORT_BD!$A$1:$I$296,5,FALSE)),"")</f>
        <v>CAJA</v>
      </c>
      <c r="AK2894" s="5" t="str">
        <f>IFERROR(IF(VLOOKUP($B2894,DPORT_BD!$A$1:$I$296,6,FALSE)=0,"",VLOOKUP($B2894,DPORT_BD!$A$1:$I$296,6,FALSE)),"")</f>
        <v/>
      </c>
      <c r="AL2894" s="5" t="str">
        <f>IFERROR(IF(VLOOKUP($B2894,DPORT_BD!$A$1:$I$296,7,FALSE)=0,"",VLOOKUP($B2894,DPORT_BD!$A$1:$I$296,7,FALSE)),"")</f>
        <v/>
      </c>
      <c r="AM2894" s="5" t="str">
        <f>IFERROR(IF(VLOOKUP($B2894,DPORT_BD!$A$1:$I$296,8,FALSE)=0,"",VLOOKUP($B2894,DPORT_BD!$A$1:$I$296,8,FALSE)),"")</f>
        <v/>
      </c>
      <c r="AN2894" s="5" t="str">
        <f>IFERROR(IF(VLOOKUP($B2894,DPORT_BD!$A$1:$I$296,9,FALSE)=0,"",VLOOKUP($B2894,DPORT_BD!$A$1:$I$296,9,FALSE)),"")</f>
        <v/>
      </c>
    </row>
    <row r="2895" spans="1:40">
      <c r="A2895" t="s">
        <v>32</v>
      </c>
      <c r="B2895" t="s">
        <v>4716</v>
      </c>
      <c r="C2895" t="s">
        <v>34</v>
      </c>
      <c r="D2895" t="s">
        <v>45</v>
      </c>
      <c r="E2895" t="s">
        <v>46</v>
      </c>
      <c r="F2895" s="1">
        <v>3640</v>
      </c>
      <c r="G2895" t="s">
        <v>624</v>
      </c>
      <c r="I2895" t="s">
        <v>37</v>
      </c>
      <c r="J2895" t="s">
        <v>82</v>
      </c>
      <c r="K2895" t="s">
        <v>83</v>
      </c>
      <c r="L2895" t="s">
        <v>84</v>
      </c>
      <c r="M2895" t="s">
        <v>40</v>
      </c>
      <c r="S2895" t="s">
        <v>490</v>
      </c>
      <c r="T2895" s="1">
        <v>15</v>
      </c>
      <c r="W2895" t="s">
        <v>136</v>
      </c>
      <c r="AC2895" t="s">
        <v>181</v>
      </c>
      <c r="AD2895" t="s">
        <v>181</v>
      </c>
      <c r="AG2895" s="5" t="str">
        <f>IFERROR(IF(VLOOKUP($B2895,DPORT_BD!$A$1:$I$296,2,FALSE)=0,"",VLOOKUP($B2895,DPORT_BD!$A$1:$I$296,2,FALSE)),"")</f>
        <v>PRC00002034</v>
      </c>
      <c r="AH2895" s="5" t="str">
        <f>IFERROR(IF(VLOOKUP($B2895,DPORT_BD!$A$1:$I$296,3,FALSE)=0,"",VLOOKUP($B2895,DPORT_BD!$A$1:$I$296,3,FALSE)),"")</f>
        <v>Barrido</v>
      </c>
      <c r="AI2895" s="5" t="str">
        <f>IFERROR(IF(VLOOKUP($B2895,DPORT_BD!$A$1:$I$296,4,FALSE)=0,"",VLOOKUP($B2895,DPORT_BD!$A$1:$I$296,4,FALSE)),"")</f>
        <v/>
      </c>
      <c r="AJ2895" s="5" t="str">
        <f>IFERROR(IF(VLOOKUP($B2895,DPORT_BD!$A$1:$I$296,5,FALSE)=0,"",VLOOKUP($B2895,DPORT_BD!$A$1:$I$296,5,FALSE)),"")</f>
        <v>CAJA</v>
      </c>
      <c r="AK2895" s="5" t="str">
        <f>IFERROR(IF(VLOOKUP($B2895,DPORT_BD!$A$1:$I$296,6,FALSE)=0,"",VLOOKUP($B2895,DPORT_BD!$A$1:$I$296,6,FALSE)),"")</f>
        <v/>
      </c>
      <c r="AL2895" s="5" t="str">
        <f>IFERROR(IF(VLOOKUP($B2895,DPORT_BD!$A$1:$I$296,7,FALSE)=0,"",VLOOKUP($B2895,DPORT_BD!$A$1:$I$296,7,FALSE)),"")</f>
        <v/>
      </c>
      <c r="AM2895" s="5" t="str">
        <f>IFERROR(IF(VLOOKUP($B2895,DPORT_BD!$A$1:$I$296,8,FALSE)=0,"",VLOOKUP($B2895,DPORT_BD!$A$1:$I$296,8,FALSE)),"")</f>
        <v/>
      </c>
      <c r="AN2895" s="5" t="str">
        <f>IFERROR(IF(VLOOKUP($B2895,DPORT_BD!$A$1:$I$296,9,FALSE)=0,"",VLOOKUP($B2895,DPORT_BD!$A$1:$I$296,9,FALSE)),"")</f>
        <v/>
      </c>
    </row>
    <row r="2896" spans="1:40">
      <c r="A2896" t="s">
        <v>32</v>
      </c>
      <c r="B2896" t="s">
        <v>4717</v>
      </c>
      <c r="C2896" t="s">
        <v>101</v>
      </c>
      <c r="D2896" t="s">
        <v>35</v>
      </c>
      <c r="E2896" t="s">
        <v>344</v>
      </c>
      <c r="F2896" s="1">
        <v>2350</v>
      </c>
      <c r="I2896" t="s">
        <v>37</v>
      </c>
      <c r="K2896" t="s">
        <v>83</v>
      </c>
      <c r="L2896" t="s">
        <v>84</v>
      </c>
      <c r="S2896" t="s">
        <v>490</v>
      </c>
      <c r="T2896" s="1">
        <v>15</v>
      </c>
      <c r="AG2896" s="5" t="str">
        <f>IFERROR(IF(VLOOKUP($B2896,DPORT_BD!$A$1:$I$296,2,FALSE)=0,"",VLOOKUP($B2896,DPORT_BD!$A$1:$I$296,2,FALSE)),"")</f>
        <v/>
      </c>
      <c r="AH2896" s="5" t="str">
        <f>IFERROR(IF(VLOOKUP($B2896,DPORT_BD!$A$1:$I$296,3,FALSE)=0,"",VLOOKUP($B2896,DPORT_BD!$A$1:$I$296,3,FALSE)),"")</f>
        <v/>
      </c>
      <c r="AI2896" s="5" t="str">
        <f>IFERROR(IF(VLOOKUP($B2896,DPORT_BD!$A$1:$I$296,4,FALSE)=0,"",VLOOKUP($B2896,DPORT_BD!$A$1:$I$296,4,FALSE)),"")</f>
        <v/>
      </c>
      <c r="AJ2896" s="5" t="str">
        <f>IFERROR(IF(VLOOKUP($B2896,DPORT_BD!$A$1:$I$296,5,FALSE)=0,"",VLOOKUP($B2896,DPORT_BD!$A$1:$I$296,5,FALSE)),"")</f>
        <v/>
      </c>
      <c r="AK2896" s="5" t="str">
        <f>IFERROR(IF(VLOOKUP($B2896,DPORT_BD!$A$1:$I$296,6,FALSE)=0,"",VLOOKUP($B2896,DPORT_BD!$A$1:$I$296,6,FALSE)),"")</f>
        <v/>
      </c>
      <c r="AL2896" s="5" t="str">
        <f>IFERROR(IF(VLOOKUP($B2896,DPORT_BD!$A$1:$I$296,7,FALSE)=0,"",VLOOKUP($B2896,DPORT_BD!$A$1:$I$296,7,FALSE)),"")</f>
        <v/>
      </c>
      <c r="AM2896" s="5" t="str">
        <f>IFERROR(IF(VLOOKUP($B2896,DPORT_BD!$A$1:$I$296,8,FALSE)=0,"",VLOOKUP($B2896,DPORT_BD!$A$1:$I$296,8,FALSE)),"")</f>
        <v/>
      </c>
      <c r="AN2896" s="5" t="str">
        <f>IFERROR(IF(VLOOKUP($B2896,DPORT_BD!$A$1:$I$296,9,FALSE)=0,"",VLOOKUP($B2896,DPORT_BD!$A$1:$I$296,9,FALSE)),"")</f>
        <v/>
      </c>
    </row>
    <row r="2897" spans="1:40">
      <c r="A2897" t="s">
        <v>32</v>
      </c>
      <c r="B2897" t="s">
        <v>4718</v>
      </c>
      <c r="C2897" t="s">
        <v>101</v>
      </c>
      <c r="D2897" t="s">
        <v>35</v>
      </c>
      <c r="E2897" t="s">
        <v>344</v>
      </c>
      <c r="F2897" s="1">
        <v>2550</v>
      </c>
      <c r="I2897" t="s">
        <v>37</v>
      </c>
      <c r="J2897" t="s">
        <v>82</v>
      </c>
      <c r="K2897" t="s">
        <v>83</v>
      </c>
      <c r="L2897" t="s">
        <v>84</v>
      </c>
      <c r="S2897" t="s">
        <v>490</v>
      </c>
      <c r="T2897" s="1">
        <v>15</v>
      </c>
      <c r="AG2897" s="5" t="str">
        <f>IFERROR(IF(VLOOKUP($B2897,DPORT_BD!$A$1:$I$296,2,FALSE)=0,"",VLOOKUP($B2897,DPORT_BD!$A$1:$I$296,2,FALSE)),"")</f>
        <v/>
      </c>
      <c r="AH2897" s="5" t="str">
        <f>IFERROR(IF(VLOOKUP($B2897,DPORT_BD!$A$1:$I$296,3,FALSE)=0,"",VLOOKUP($B2897,DPORT_BD!$A$1:$I$296,3,FALSE)),"")</f>
        <v/>
      </c>
      <c r="AI2897" s="5" t="str">
        <f>IFERROR(IF(VLOOKUP($B2897,DPORT_BD!$A$1:$I$296,4,FALSE)=0,"",VLOOKUP($B2897,DPORT_BD!$A$1:$I$296,4,FALSE)),"")</f>
        <v/>
      </c>
      <c r="AJ2897" s="5" t="str">
        <f>IFERROR(IF(VLOOKUP($B2897,DPORT_BD!$A$1:$I$296,5,FALSE)=0,"",VLOOKUP($B2897,DPORT_BD!$A$1:$I$296,5,FALSE)),"")</f>
        <v/>
      </c>
      <c r="AK2897" s="5" t="str">
        <f>IFERROR(IF(VLOOKUP($B2897,DPORT_BD!$A$1:$I$296,6,FALSE)=0,"",VLOOKUP($B2897,DPORT_BD!$A$1:$I$296,6,FALSE)),"")</f>
        <v/>
      </c>
      <c r="AL2897" s="5" t="str">
        <f>IFERROR(IF(VLOOKUP($B2897,DPORT_BD!$A$1:$I$296,7,FALSE)=0,"",VLOOKUP($B2897,DPORT_BD!$A$1:$I$296,7,FALSE)),"")</f>
        <v/>
      </c>
      <c r="AM2897" s="5" t="str">
        <f>IFERROR(IF(VLOOKUP($B2897,DPORT_BD!$A$1:$I$296,8,FALSE)=0,"",VLOOKUP($B2897,DPORT_BD!$A$1:$I$296,8,FALSE)),"")</f>
        <v/>
      </c>
      <c r="AN2897" s="5" t="str">
        <f>IFERROR(IF(VLOOKUP($B2897,DPORT_BD!$A$1:$I$296,9,FALSE)=0,"",VLOOKUP($B2897,DPORT_BD!$A$1:$I$296,9,FALSE)),"")</f>
        <v/>
      </c>
    </row>
    <row r="2898" spans="1:40">
      <c r="A2898" t="s">
        <v>32</v>
      </c>
      <c r="B2898" t="s">
        <v>4719</v>
      </c>
      <c r="C2898" t="s">
        <v>34</v>
      </c>
      <c r="D2898" t="s">
        <v>52</v>
      </c>
      <c r="E2898" t="s">
        <v>53</v>
      </c>
      <c r="F2898" s="1">
        <v>3850</v>
      </c>
      <c r="I2898" t="s">
        <v>37</v>
      </c>
      <c r="J2898" t="s">
        <v>169</v>
      </c>
      <c r="K2898" t="s">
        <v>160</v>
      </c>
      <c r="L2898" t="s">
        <v>161</v>
      </c>
      <c r="M2898" t="s">
        <v>40</v>
      </c>
      <c r="S2898" t="s">
        <v>441</v>
      </c>
      <c r="T2898" s="1">
        <v>14</v>
      </c>
      <c r="AG2898" s="5" t="str">
        <f>IFERROR(IF(VLOOKUP($B2898,DPORT_BD!$A$1:$I$296,2,FALSE)=0,"",VLOOKUP($B2898,DPORT_BD!$A$1:$I$296,2,FALSE)),"")</f>
        <v/>
      </c>
      <c r="AH2898" s="5" t="str">
        <f>IFERROR(IF(VLOOKUP($B2898,DPORT_BD!$A$1:$I$296,3,FALSE)=0,"",VLOOKUP($B2898,DPORT_BD!$A$1:$I$296,3,FALSE)),"")</f>
        <v/>
      </c>
      <c r="AI2898" s="5" t="str">
        <f>IFERROR(IF(VLOOKUP($B2898,DPORT_BD!$A$1:$I$296,4,FALSE)=0,"",VLOOKUP($B2898,DPORT_BD!$A$1:$I$296,4,FALSE)),"")</f>
        <v/>
      </c>
      <c r="AJ2898" s="5" t="str">
        <f>IFERROR(IF(VLOOKUP($B2898,DPORT_BD!$A$1:$I$296,5,FALSE)=0,"",VLOOKUP($B2898,DPORT_BD!$A$1:$I$296,5,FALSE)),"")</f>
        <v/>
      </c>
      <c r="AK2898" s="5" t="str">
        <f>IFERROR(IF(VLOOKUP($B2898,DPORT_BD!$A$1:$I$296,6,FALSE)=0,"",VLOOKUP($B2898,DPORT_BD!$A$1:$I$296,6,FALSE)),"")</f>
        <v/>
      </c>
      <c r="AL2898" s="5" t="str">
        <f>IFERROR(IF(VLOOKUP($B2898,DPORT_BD!$A$1:$I$296,7,FALSE)=0,"",VLOOKUP($B2898,DPORT_BD!$A$1:$I$296,7,FALSE)),"")</f>
        <v/>
      </c>
      <c r="AM2898" s="5" t="str">
        <f>IFERROR(IF(VLOOKUP($B2898,DPORT_BD!$A$1:$I$296,8,FALSE)=0,"",VLOOKUP($B2898,DPORT_BD!$A$1:$I$296,8,FALSE)),"")</f>
        <v/>
      </c>
      <c r="AN2898" s="5" t="str">
        <f>IFERROR(IF(VLOOKUP($B2898,DPORT_BD!$A$1:$I$296,9,FALSE)=0,"",VLOOKUP($B2898,DPORT_BD!$A$1:$I$296,9,FALSE)),"")</f>
        <v/>
      </c>
    </row>
    <row r="2899" spans="1:40">
      <c r="A2899" t="s">
        <v>32</v>
      </c>
      <c r="B2899" t="s">
        <v>4720</v>
      </c>
      <c r="C2899" t="s">
        <v>34</v>
      </c>
      <c r="D2899" t="s">
        <v>52</v>
      </c>
      <c r="E2899" t="s">
        <v>53</v>
      </c>
      <c r="F2899" s="1">
        <v>3900</v>
      </c>
      <c r="I2899" t="s">
        <v>37</v>
      </c>
      <c r="K2899" t="s">
        <v>83</v>
      </c>
      <c r="L2899" t="s">
        <v>84</v>
      </c>
      <c r="M2899" t="s">
        <v>40</v>
      </c>
      <c r="S2899" t="s">
        <v>441</v>
      </c>
      <c r="T2899" s="1">
        <v>14</v>
      </c>
      <c r="AG2899" s="5" t="str">
        <f>IFERROR(IF(VLOOKUP($B2899,DPORT_BD!$A$1:$I$296,2,FALSE)=0,"",VLOOKUP($B2899,DPORT_BD!$A$1:$I$296,2,FALSE)),"")</f>
        <v/>
      </c>
      <c r="AH2899" s="5" t="str">
        <f>IFERROR(IF(VLOOKUP($B2899,DPORT_BD!$A$1:$I$296,3,FALSE)=0,"",VLOOKUP($B2899,DPORT_BD!$A$1:$I$296,3,FALSE)),"")</f>
        <v/>
      </c>
      <c r="AI2899" s="5" t="str">
        <f>IFERROR(IF(VLOOKUP($B2899,DPORT_BD!$A$1:$I$296,4,FALSE)=0,"",VLOOKUP($B2899,DPORT_BD!$A$1:$I$296,4,FALSE)),"")</f>
        <v/>
      </c>
      <c r="AJ2899" s="5" t="str">
        <f>IFERROR(IF(VLOOKUP($B2899,DPORT_BD!$A$1:$I$296,5,FALSE)=0,"",VLOOKUP($B2899,DPORT_BD!$A$1:$I$296,5,FALSE)),"")</f>
        <v/>
      </c>
      <c r="AK2899" s="5" t="str">
        <f>IFERROR(IF(VLOOKUP($B2899,DPORT_BD!$A$1:$I$296,6,FALSE)=0,"",VLOOKUP($B2899,DPORT_BD!$A$1:$I$296,6,FALSE)),"")</f>
        <v/>
      </c>
      <c r="AL2899" s="5" t="str">
        <f>IFERROR(IF(VLOOKUP($B2899,DPORT_BD!$A$1:$I$296,7,FALSE)=0,"",VLOOKUP($B2899,DPORT_BD!$A$1:$I$296,7,FALSE)),"")</f>
        <v/>
      </c>
      <c r="AM2899" s="5" t="str">
        <f>IFERROR(IF(VLOOKUP($B2899,DPORT_BD!$A$1:$I$296,8,FALSE)=0,"",VLOOKUP($B2899,DPORT_BD!$A$1:$I$296,8,FALSE)),"")</f>
        <v/>
      </c>
      <c r="AN2899" s="5" t="str">
        <f>IFERROR(IF(VLOOKUP($B2899,DPORT_BD!$A$1:$I$296,9,FALSE)=0,"",VLOOKUP($B2899,DPORT_BD!$A$1:$I$296,9,FALSE)),"")</f>
        <v/>
      </c>
    </row>
    <row r="2900" spans="1:40">
      <c r="A2900" t="s">
        <v>32</v>
      </c>
      <c r="B2900" t="s">
        <v>4721</v>
      </c>
      <c r="C2900" t="s">
        <v>34</v>
      </c>
      <c r="D2900" t="s">
        <v>52</v>
      </c>
      <c r="E2900" t="s">
        <v>53</v>
      </c>
      <c r="F2900" s="1">
        <v>3700</v>
      </c>
      <c r="I2900" t="s">
        <v>37</v>
      </c>
      <c r="K2900" t="s">
        <v>160</v>
      </c>
      <c r="L2900" t="s">
        <v>161</v>
      </c>
      <c r="M2900" t="s">
        <v>40</v>
      </c>
      <c r="S2900" t="s">
        <v>441</v>
      </c>
      <c r="T2900" s="1">
        <v>14</v>
      </c>
      <c r="AG2900" s="5" t="str">
        <f>IFERROR(IF(VLOOKUP($B2900,DPORT_BD!$A$1:$I$296,2,FALSE)=0,"",VLOOKUP($B2900,DPORT_BD!$A$1:$I$296,2,FALSE)),"")</f>
        <v/>
      </c>
      <c r="AH2900" s="5" t="str">
        <f>IFERROR(IF(VLOOKUP($B2900,DPORT_BD!$A$1:$I$296,3,FALSE)=0,"",VLOOKUP($B2900,DPORT_BD!$A$1:$I$296,3,FALSE)),"")</f>
        <v/>
      </c>
      <c r="AI2900" s="5" t="str">
        <f>IFERROR(IF(VLOOKUP($B2900,DPORT_BD!$A$1:$I$296,4,FALSE)=0,"",VLOOKUP($B2900,DPORT_BD!$A$1:$I$296,4,FALSE)),"")</f>
        <v/>
      </c>
      <c r="AJ2900" s="5" t="str">
        <f>IFERROR(IF(VLOOKUP($B2900,DPORT_BD!$A$1:$I$296,5,FALSE)=0,"",VLOOKUP($B2900,DPORT_BD!$A$1:$I$296,5,FALSE)),"")</f>
        <v/>
      </c>
      <c r="AK2900" s="5" t="str">
        <f>IFERROR(IF(VLOOKUP($B2900,DPORT_BD!$A$1:$I$296,6,FALSE)=0,"",VLOOKUP($B2900,DPORT_BD!$A$1:$I$296,6,FALSE)),"")</f>
        <v/>
      </c>
      <c r="AL2900" s="5" t="str">
        <f>IFERROR(IF(VLOOKUP($B2900,DPORT_BD!$A$1:$I$296,7,FALSE)=0,"",VLOOKUP($B2900,DPORT_BD!$A$1:$I$296,7,FALSE)),"")</f>
        <v/>
      </c>
      <c r="AM2900" s="5" t="str">
        <f>IFERROR(IF(VLOOKUP($B2900,DPORT_BD!$A$1:$I$296,8,FALSE)=0,"",VLOOKUP($B2900,DPORT_BD!$A$1:$I$296,8,FALSE)),"")</f>
        <v/>
      </c>
      <c r="AN2900" s="5" t="str">
        <f>IFERROR(IF(VLOOKUP($B2900,DPORT_BD!$A$1:$I$296,9,FALSE)=0,"",VLOOKUP($B2900,DPORT_BD!$A$1:$I$296,9,FALSE)),"")</f>
        <v/>
      </c>
    </row>
    <row r="2901" spans="1:40">
      <c r="A2901" t="s">
        <v>32</v>
      </c>
      <c r="B2901" t="s">
        <v>4722</v>
      </c>
      <c r="C2901" t="s">
        <v>34</v>
      </c>
      <c r="D2901" t="s">
        <v>52</v>
      </c>
      <c r="E2901" t="s">
        <v>53</v>
      </c>
      <c r="F2901" s="1">
        <v>3950</v>
      </c>
      <c r="I2901" t="s">
        <v>37</v>
      </c>
      <c r="K2901" t="s">
        <v>83</v>
      </c>
      <c r="L2901" t="s">
        <v>84</v>
      </c>
      <c r="M2901" t="s">
        <v>40</v>
      </c>
      <c r="S2901" t="s">
        <v>441</v>
      </c>
      <c r="T2901" s="1">
        <v>14</v>
      </c>
      <c r="AG2901" s="5" t="str">
        <f>IFERROR(IF(VLOOKUP($B2901,DPORT_BD!$A$1:$I$296,2,FALSE)=0,"",VLOOKUP($B2901,DPORT_BD!$A$1:$I$296,2,FALSE)),"")</f>
        <v/>
      </c>
      <c r="AH2901" s="5" t="str">
        <f>IFERROR(IF(VLOOKUP($B2901,DPORT_BD!$A$1:$I$296,3,FALSE)=0,"",VLOOKUP($B2901,DPORT_BD!$A$1:$I$296,3,FALSE)),"")</f>
        <v/>
      </c>
      <c r="AI2901" s="5" t="str">
        <f>IFERROR(IF(VLOOKUP($B2901,DPORT_BD!$A$1:$I$296,4,FALSE)=0,"",VLOOKUP($B2901,DPORT_BD!$A$1:$I$296,4,FALSE)),"")</f>
        <v/>
      </c>
      <c r="AJ2901" s="5" t="str">
        <f>IFERROR(IF(VLOOKUP($B2901,DPORT_BD!$A$1:$I$296,5,FALSE)=0,"",VLOOKUP($B2901,DPORT_BD!$A$1:$I$296,5,FALSE)),"")</f>
        <v/>
      </c>
      <c r="AK2901" s="5" t="str">
        <f>IFERROR(IF(VLOOKUP($B2901,DPORT_BD!$A$1:$I$296,6,FALSE)=0,"",VLOOKUP($B2901,DPORT_BD!$A$1:$I$296,6,FALSE)),"")</f>
        <v/>
      </c>
      <c r="AL2901" s="5" t="str">
        <f>IFERROR(IF(VLOOKUP($B2901,DPORT_BD!$A$1:$I$296,7,FALSE)=0,"",VLOOKUP($B2901,DPORT_BD!$A$1:$I$296,7,FALSE)),"")</f>
        <v/>
      </c>
      <c r="AM2901" s="5" t="str">
        <f>IFERROR(IF(VLOOKUP($B2901,DPORT_BD!$A$1:$I$296,8,FALSE)=0,"",VLOOKUP($B2901,DPORT_BD!$A$1:$I$296,8,FALSE)),"")</f>
        <v/>
      </c>
      <c r="AN2901" s="5" t="str">
        <f>IFERROR(IF(VLOOKUP($B2901,DPORT_BD!$A$1:$I$296,9,FALSE)=0,"",VLOOKUP($B2901,DPORT_BD!$A$1:$I$296,9,FALSE)),"")</f>
        <v/>
      </c>
    </row>
    <row r="2902" spans="1:40">
      <c r="A2902" t="s">
        <v>32</v>
      </c>
      <c r="B2902" t="s">
        <v>4723</v>
      </c>
      <c r="C2902" t="s">
        <v>34</v>
      </c>
      <c r="D2902" t="s">
        <v>67</v>
      </c>
      <c r="E2902" t="s">
        <v>68</v>
      </c>
      <c r="F2902" s="1">
        <v>4600</v>
      </c>
      <c r="I2902" t="s">
        <v>37</v>
      </c>
      <c r="J2902" t="s">
        <v>145</v>
      </c>
      <c r="K2902" t="s">
        <v>359</v>
      </c>
      <c r="L2902" t="s">
        <v>360</v>
      </c>
      <c r="M2902" t="s">
        <v>320</v>
      </c>
      <c r="N2902" t="s">
        <v>650</v>
      </c>
      <c r="O2902" t="s">
        <v>2078</v>
      </c>
      <c r="P2902" t="s">
        <v>4589</v>
      </c>
      <c r="Q2902" t="s">
        <v>4590</v>
      </c>
      <c r="S2902" t="s">
        <v>663</v>
      </c>
      <c r="T2902" s="1">
        <v>10</v>
      </c>
      <c r="W2902" t="s">
        <v>323</v>
      </c>
      <c r="AG2902" s="5" t="str">
        <f>IFERROR(IF(VLOOKUP($B2902,DPORT_BD!$A$1:$I$296,2,FALSE)=0,"",VLOOKUP($B2902,DPORT_BD!$A$1:$I$296,2,FALSE)),"")</f>
        <v/>
      </c>
      <c r="AH2902" s="5" t="str">
        <f>IFERROR(IF(VLOOKUP($B2902,DPORT_BD!$A$1:$I$296,3,FALSE)=0,"",VLOOKUP($B2902,DPORT_BD!$A$1:$I$296,3,FALSE)),"")</f>
        <v/>
      </c>
      <c r="AI2902" s="5" t="str">
        <f>IFERROR(IF(VLOOKUP($B2902,DPORT_BD!$A$1:$I$296,4,FALSE)=0,"",VLOOKUP($B2902,DPORT_BD!$A$1:$I$296,4,FALSE)),"")</f>
        <v/>
      </c>
      <c r="AJ2902" s="5" t="str">
        <f>IFERROR(IF(VLOOKUP($B2902,DPORT_BD!$A$1:$I$296,5,FALSE)=0,"",VLOOKUP($B2902,DPORT_BD!$A$1:$I$296,5,FALSE)),"")</f>
        <v/>
      </c>
      <c r="AK2902" s="5" t="str">
        <f>IFERROR(IF(VLOOKUP($B2902,DPORT_BD!$A$1:$I$296,6,FALSE)=0,"",VLOOKUP($B2902,DPORT_BD!$A$1:$I$296,6,FALSE)),"")</f>
        <v/>
      </c>
      <c r="AL2902" s="5" t="str">
        <f>IFERROR(IF(VLOOKUP($B2902,DPORT_BD!$A$1:$I$296,7,FALSE)=0,"",VLOOKUP($B2902,DPORT_BD!$A$1:$I$296,7,FALSE)),"")</f>
        <v/>
      </c>
      <c r="AM2902" s="5" t="str">
        <f>IFERROR(IF(VLOOKUP($B2902,DPORT_BD!$A$1:$I$296,8,FALSE)=0,"",VLOOKUP($B2902,DPORT_BD!$A$1:$I$296,8,FALSE)),"")</f>
        <v/>
      </c>
      <c r="AN2902" s="5" t="str">
        <f>IFERROR(IF(VLOOKUP($B2902,DPORT_BD!$A$1:$I$296,9,FALSE)=0,"",VLOOKUP($B2902,DPORT_BD!$A$1:$I$296,9,FALSE)),"")</f>
        <v/>
      </c>
    </row>
    <row r="2903" spans="1:40">
      <c r="A2903" t="s">
        <v>32</v>
      </c>
      <c r="B2903" t="s">
        <v>4724</v>
      </c>
      <c r="C2903" t="s">
        <v>34</v>
      </c>
      <c r="D2903" t="s">
        <v>67</v>
      </c>
      <c r="E2903" t="s">
        <v>68</v>
      </c>
      <c r="F2903" s="1">
        <v>4550</v>
      </c>
      <c r="I2903" t="s">
        <v>37</v>
      </c>
      <c r="K2903" t="s">
        <v>38</v>
      </c>
      <c r="L2903" t="s">
        <v>39</v>
      </c>
      <c r="M2903" t="s">
        <v>320</v>
      </c>
      <c r="N2903" t="s">
        <v>650</v>
      </c>
      <c r="O2903" t="s">
        <v>2078</v>
      </c>
      <c r="P2903" t="s">
        <v>4589</v>
      </c>
      <c r="Q2903" t="s">
        <v>4590</v>
      </c>
      <c r="S2903" t="s">
        <v>770</v>
      </c>
      <c r="T2903" s="1">
        <v>6</v>
      </c>
      <c r="W2903" t="s">
        <v>323</v>
      </c>
      <c r="AG2903" s="5" t="str">
        <f>IFERROR(IF(VLOOKUP($B2903,DPORT_BD!$A$1:$I$296,2,FALSE)=0,"",VLOOKUP($B2903,DPORT_BD!$A$1:$I$296,2,FALSE)),"")</f>
        <v/>
      </c>
      <c r="AH2903" s="5" t="str">
        <f>IFERROR(IF(VLOOKUP($B2903,DPORT_BD!$A$1:$I$296,3,FALSE)=0,"",VLOOKUP($B2903,DPORT_BD!$A$1:$I$296,3,FALSE)),"")</f>
        <v/>
      </c>
      <c r="AI2903" s="5" t="str">
        <f>IFERROR(IF(VLOOKUP($B2903,DPORT_BD!$A$1:$I$296,4,FALSE)=0,"",VLOOKUP($B2903,DPORT_BD!$A$1:$I$296,4,FALSE)),"")</f>
        <v/>
      </c>
      <c r="AJ2903" s="5" t="str">
        <f>IFERROR(IF(VLOOKUP($B2903,DPORT_BD!$A$1:$I$296,5,FALSE)=0,"",VLOOKUP($B2903,DPORT_BD!$A$1:$I$296,5,FALSE)),"")</f>
        <v/>
      </c>
      <c r="AK2903" s="5" t="str">
        <f>IFERROR(IF(VLOOKUP($B2903,DPORT_BD!$A$1:$I$296,6,FALSE)=0,"",VLOOKUP($B2903,DPORT_BD!$A$1:$I$296,6,FALSE)),"")</f>
        <v/>
      </c>
      <c r="AL2903" s="5" t="str">
        <f>IFERROR(IF(VLOOKUP($B2903,DPORT_BD!$A$1:$I$296,7,FALSE)=0,"",VLOOKUP($B2903,DPORT_BD!$A$1:$I$296,7,FALSE)),"")</f>
        <v/>
      </c>
      <c r="AM2903" s="5" t="str">
        <f>IFERROR(IF(VLOOKUP($B2903,DPORT_BD!$A$1:$I$296,8,FALSE)=0,"",VLOOKUP($B2903,DPORT_BD!$A$1:$I$296,8,FALSE)),"")</f>
        <v/>
      </c>
      <c r="AN2903" s="5" t="str">
        <f>IFERROR(IF(VLOOKUP($B2903,DPORT_BD!$A$1:$I$296,9,FALSE)=0,"",VLOOKUP($B2903,DPORT_BD!$A$1:$I$296,9,FALSE)),"")</f>
        <v/>
      </c>
    </row>
    <row r="2904" spans="1:40">
      <c r="A2904" t="s">
        <v>32</v>
      </c>
      <c r="B2904" t="s">
        <v>4725</v>
      </c>
      <c r="C2904" t="s">
        <v>34</v>
      </c>
      <c r="D2904" t="s">
        <v>67</v>
      </c>
      <c r="E2904" t="s">
        <v>68</v>
      </c>
      <c r="F2904" s="1">
        <v>4550</v>
      </c>
      <c r="I2904" t="s">
        <v>37</v>
      </c>
      <c r="J2904" t="s">
        <v>215</v>
      </c>
      <c r="K2904" t="s">
        <v>160</v>
      </c>
      <c r="L2904" t="s">
        <v>161</v>
      </c>
      <c r="M2904" t="s">
        <v>320</v>
      </c>
      <c r="N2904" t="s">
        <v>650</v>
      </c>
      <c r="O2904" t="s">
        <v>2078</v>
      </c>
      <c r="P2904" t="s">
        <v>4589</v>
      </c>
      <c r="Q2904" t="s">
        <v>4590</v>
      </c>
      <c r="S2904" t="s">
        <v>770</v>
      </c>
      <c r="T2904" s="1">
        <v>6</v>
      </c>
      <c r="W2904" t="s">
        <v>323</v>
      </c>
      <c r="X2904" t="s">
        <v>4726</v>
      </c>
      <c r="AG2904" s="5" t="str">
        <f>IFERROR(IF(VLOOKUP($B2904,DPORT_BD!$A$1:$I$296,2,FALSE)=0,"",VLOOKUP($B2904,DPORT_BD!$A$1:$I$296,2,FALSE)),"")</f>
        <v/>
      </c>
      <c r="AH2904" s="5" t="str">
        <f>IFERROR(IF(VLOOKUP($B2904,DPORT_BD!$A$1:$I$296,3,FALSE)=0,"",VLOOKUP($B2904,DPORT_BD!$A$1:$I$296,3,FALSE)),"")</f>
        <v/>
      </c>
      <c r="AI2904" s="5" t="str">
        <f>IFERROR(IF(VLOOKUP($B2904,DPORT_BD!$A$1:$I$296,4,FALSE)=0,"",VLOOKUP($B2904,DPORT_BD!$A$1:$I$296,4,FALSE)),"")</f>
        <v/>
      </c>
      <c r="AJ2904" s="5" t="str">
        <f>IFERROR(IF(VLOOKUP($B2904,DPORT_BD!$A$1:$I$296,5,FALSE)=0,"",VLOOKUP($B2904,DPORT_BD!$A$1:$I$296,5,FALSE)),"")</f>
        <v/>
      </c>
      <c r="AK2904" s="5" t="str">
        <f>IFERROR(IF(VLOOKUP($B2904,DPORT_BD!$A$1:$I$296,6,FALSE)=0,"",VLOOKUP($B2904,DPORT_BD!$A$1:$I$296,6,FALSE)),"")</f>
        <v/>
      </c>
      <c r="AL2904" s="5" t="str">
        <f>IFERROR(IF(VLOOKUP($B2904,DPORT_BD!$A$1:$I$296,7,FALSE)=0,"",VLOOKUP($B2904,DPORT_BD!$A$1:$I$296,7,FALSE)),"")</f>
        <v/>
      </c>
      <c r="AM2904" s="5" t="str">
        <f>IFERROR(IF(VLOOKUP($B2904,DPORT_BD!$A$1:$I$296,8,FALSE)=0,"",VLOOKUP($B2904,DPORT_BD!$A$1:$I$296,8,FALSE)),"")</f>
        <v/>
      </c>
      <c r="AN2904" s="5" t="str">
        <f>IFERROR(IF(VLOOKUP($B2904,DPORT_BD!$A$1:$I$296,9,FALSE)=0,"",VLOOKUP($B2904,DPORT_BD!$A$1:$I$296,9,FALSE)),"")</f>
        <v/>
      </c>
    </row>
    <row r="2905" spans="1:40">
      <c r="A2905" t="s">
        <v>32</v>
      </c>
      <c r="B2905" t="s">
        <v>4727</v>
      </c>
      <c r="C2905" t="s">
        <v>34</v>
      </c>
      <c r="D2905" t="s">
        <v>67</v>
      </c>
      <c r="E2905" t="s">
        <v>68</v>
      </c>
      <c r="F2905" s="1">
        <v>4600</v>
      </c>
      <c r="I2905" t="s">
        <v>319</v>
      </c>
      <c r="K2905" t="s">
        <v>38</v>
      </c>
      <c r="L2905" t="s">
        <v>39</v>
      </c>
      <c r="M2905" t="s">
        <v>320</v>
      </c>
      <c r="N2905" t="s">
        <v>650</v>
      </c>
      <c r="O2905" t="s">
        <v>2078</v>
      </c>
      <c r="P2905" t="s">
        <v>4589</v>
      </c>
      <c r="Q2905" t="s">
        <v>4592</v>
      </c>
      <c r="S2905" t="s">
        <v>537</v>
      </c>
      <c r="T2905" s="1">
        <v>5</v>
      </c>
      <c r="W2905" t="s">
        <v>323</v>
      </c>
      <c r="AG2905" s="5" t="str">
        <f>IFERROR(IF(VLOOKUP($B2905,DPORT_BD!$A$1:$I$296,2,FALSE)=0,"",VLOOKUP($B2905,DPORT_BD!$A$1:$I$296,2,FALSE)),"")</f>
        <v/>
      </c>
      <c r="AH2905" s="5" t="str">
        <f>IFERROR(IF(VLOOKUP($B2905,DPORT_BD!$A$1:$I$296,3,FALSE)=0,"",VLOOKUP($B2905,DPORT_BD!$A$1:$I$296,3,FALSE)),"")</f>
        <v/>
      </c>
      <c r="AI2905" s="5" t="str">
        <f>IFERROR(IF(VLOOKUP($B2905,DPORT_BD!$A$1:$I$296,4,FALSE)=0,"",VLOOKUP($B2905,DPORT_BD!$A$1:$I$296,4,FALSE)),"")</f>
        <v/>
      </c>
      <c r="AJ2905" s="5" t="str">
        <f>IFERROR(IF(VLOOKUP($B2905,DPORT_BD!$A$1:$I$296,5,FALSE)=0,"",VLOOKUP($B2905,DPORT_BD!$A$1:$I$296,5,FALSE)),"")</f>
        <v/>
      </c>
      <c r="AK2905" s="5" t="str">
        <f>IFERROR(IF(VLOOKUP($B2905,DPORT_BD!$A$1:$I$296,6,FALSE)=0,"",VLOOKUP($B2905,DPORT_BD!$A$1:$I$296,6,FALSE)),"")</f>
        <v/>
      </c>
      <c r="AL2905" s="5" t="str">
        <f>IFERROR(IF(VLOOKUP($B2905,DPORT_BD!$A$1:$I$296,7,FALSE)=0,"",VLOOKUP($B2905,DPORT_BD!$A$1:$I$296,7,FALSE)),"")</f>
        <v/>
      </c>
      <c r="AM2905" s="5" t="str">
        <f>IFERROR(IF(VLOOKUP($B2905,DPORT_BD!$A$1:$I$296,8,FALSE)=0,"",VLOOKUP($B2905,DPORT_BD!$A$1:$I$296,8,FALSE)),"")</f>
        <v/>
      </c>
      <c r="AN2905" s="5" t="str">
        <f>IFERROR(IF(VLOOKUP($B2905,DPORT_BD!$A$1:$I$296,9,FALSE)=0,"",VLOOKUP($B2905,DPORT_BD!$A$1:$I$296,9,FALSE)),"")</f>
        <v/>
      </c>
    </row>
    <row r="2906" spans="1:40">
      <c r="A2906" t="s">
        <v>32</v>
      </c>
      <c r="B2906" t="s">
        <v>4728</v>
      </c>
      <c r="C2906" t="s">
        <v>34</v>
      </c>
      <c r="D2906" t="s">
        <v>67</v>
      </c>
      <c r="E2906" t="s">
        <v>68</v>
      </c>
      <c r="F2906" s="1">
        <v>4420</v>
      </c>
      <c r="I2906" t="s">
        <v>37</v>
      </c>
      <c r="J2906" t="s">
        <v>145</v>
      </c>
      <c r="K2906" t="s">
        <v>160</v>
      </c>
      <c r="L2906" t="s">
        <v>161</v>
      </c>
      <c r="M2906" t="s">
        <v>320</v>
      </c>
      <c r="N2906" t="s">
        <v>650</v>
      </c>
      <c r="O2906" t="s">
        <v>2078</v>
      </c>
      <c r="P2906" t="s">
        <v>4589</v>
      </c>
      <c r="Q2906" t="s">
        <v>4590</v>
      </c>
      <c r="S2906" t="s">
        <v>663</v>
      </c>
      <c r="T2906" s="1">
        <v>10</v>
      </c>
      <c r="W2906" t="s">
        <v>323</v>
      </c>
      <c r="AG2906" s="5" t="str">
        <f>IFERROR(IF(VLOOKUP($B2906,DPORT_BD!$A$1:$I$296,2,FALSE)=0,"",VLOOKUP($B2906,DPORT_BD!$A$1:$I$296,2,FALSE)),"")</f>
        <v/>
      </c>
      <c r="AH2906" s="5" t="str">
        <f>IFERROR(IF(VLOOKUP($B2906,DPORT_BD!$A$1:$I$296,3,FALSE)=0,"",VLOOKUP($B2906,DPORT_BD!$A$1:$I$296,3,FALSE)),"")</f>
        <v/>
      </c>
      <c r="AI2906" s="5" t="str">
        <f>IFERROR(IF(VLOOKUP($B2906,DPORT_BD!$A$1:$I$296,4,FALSE)=0,"",VLOOKUP($B2906,DPORT_BD!$A$1:$I$296,4,FALSE)),"")</f>
        <v/>
      </c>
      <c r="AJ2906" s="5" t="str">
        <f>IFERROR(IF(VLOOKUP($B2906,DPORT_BD!$A$1:$I$296,5,FALSE)=0,"",VLOOKUP($B2906,DPORT_BD!$A$1:$I$296,5,FALSE)),"")</f>
        <v/>
      </c>
      <c r="AK2906" s="5" t="str">
        <f>IFERROR(IF(VLOOKUP($B2906,DPORT_BD!$A$1:$I$296,6,FALSE)=0,"",VLOOKUP($B2906,DPORT_BD!$A$1:$I$296,6,FALSE)),"")</f>
        <v/>
      </c>
      <c r="AL2906" s="5" t="str">
        <f>IFERROR(IF(VLOOKUP($B2906,DPORT_BD!$A$1:$I$296,7,FALSE)=0,"",VLOOKUP($B2906,DPORT_BD!$A$1:$I$296,7,FALSE)),"")</f>
        <v/>
      </c>
      <c r="AM2906" s="5" t="str">
        <f>IFERROR(IF(VLOOKUP($B2906,DPORT_BD!$A$1:$I$296,8,FALSE)=0,"",VLOOKUP($B2906,DPORT_BD!$A$1:$I$296,8,FALSE)),"")</f>
        <v/>
      </c>
      <c r="AN2906" s="5" t="str">
        <f>IFERROR(IF(VLOOKUP($B2906,DPORT_BD!$A$1:$I$296,9,FALSE)=0,"",VLOOKUP($B2906,DPORT_BD!$A$1:$I$296,9,FALSE)),"")</f>
        <v/>
      </c>
    </row>
    <row r="2907" spans="1:40">
      <c r="A2907" t="s">
        <v>32</v>
      </c>
      <c r="B2907" t="s">
        <v>4729</v>
      </c>
      <c r="C2907" t="s">
        <v>34</v>
      </c>
      <c r="D2907" t="s">
        <v>67</v>
      </c>
      <c r="E2907" t="s">
        <v>68</v>
      </c>
      <c r="F2907" s="1">
        <v>4520</v>
      </c>
      <c r="I2907" t="s">
        <v>37</v>
      </c>
      <c r="J2907" t="s">
        <v>145</v>
      </c>
      <c r="K2907" t="s">
        <v>359</v>
      </c>
      <c r="L2907" t="s">
        <v>360</v>
      </c>
      <c r="M2907" t="s">
        <v>320</v>
      </c>
      <c r="N2907" t="s">
        <v>650</v>
      </c>
      <c r="O2907" t="s">
        <v>2078</v>
      </c>
      <c r="P2907" t="s">
        <v>4589</v>
      </c>
      <c r="Q2907" t="s">
        <v>4590</v>
      </c>
      <c r="S2907" t="s">
        <v>663</v>
      </c>
      <c r="T2907" s="1">
        <v>10</v>
      </c>
      <c r="W2907" t="s">
        <v>323</v>
      </c>
      <c r="AG2907" s="5" t="str">
        <f>IFERROR(IF(VLOOKUP($B2907,DPORT_BD!$A$1:$I$296,2,FALSE)=0,"",VLOOKUP($B2907,DPORT_BD!$A$1:$I$296,2,FALSE)),"")</f>
        <v/>
      </c>
      <c r="AH2907" s="5" t="str">
        <f>IFERROR(IF(VLOOKUP($B2907,DPORT_BD!$A$1:$I$296,3,FALSE)=0,"",VLOOKUP($B2907,DPORT_BD!$A$1:$I$296,3,FALSE)),"")</f>
        <v/>
      </c>
      <c r="AI2907" s="5" t="str">
        <f>IFERROR(IF(VLOOKUP($B2907,DPORT_BD!$A$1:$I$296,4,FALSE)=0,"",VLOOKUP($B2907,DPORT_BD!$A$1:$I$296,4,FALSE)),"")</f>
        <v/>
      </c>
      <c r="AJ2907" s="5" t="str">
        <f>IFERROR(IF(VLOOKUP($B2907,DPORT_BD!$A$1:$I$296,5,FALSE)=0,"",VLOOKUP($B2907,DPORT_BD!$A$1:$I$296,5,FALSE)),"")</f>
        <v/>
      </c>
      <c r="AK2907" s="5" t="str">
        <f>IFERROR(IF(VLOOKUP($B2907,DPORT_BD!$A$1:$I$296,6,FALSE)=0,"",VLOOKUP($B2907,DPORT_BD!$A$1:$I$296,6,FALSE)),"")</f>
        <v/>
      </c>
      <c r="AL2907" s="5" t="str">
        <f>IFERROR(IF(VLOOKUP($B2907,DPORT_BD!$A$1:$I$296,7,FALSE)=0,"",VLOOKUP($B2907,DPORT_BD!$A$1:$I$296,7,FALSE)),"")</f>
        <v/>
      </c>
      <c r="AM2907" s="5" t="str">
        <f>IFERROR(IF(VLOOKUP($B2907,DPORT_BD!$A$1:$I$296,8,FALSE)=0,"",VLOOKUP($B2907,DPORT_BD!$A$1:$I$296,8,FALSE)),"")</f>
        <v/>
      </c>
      <c r="AN2907" s="5" t="str">
        <f>IFERROR(IF(VLOOKUP($B2907,DPORT_BD!$A$1:$I$296,9,FALSE)=0,"",VLOOKUP($B2907,DPORT_BD!$A$1:$I$296,9,FALSE)),"")</f>
        <v/>
      </c>
    </row>
    <row r="2908" spans="1:40">
      <c r="A2908" t="s">
        <v>32</v>
      </c>
      <c r="B2908" t="s">
        <v>4730</v>
      </c>
      <c r="C2908" t="s">
        <v>34</v>
      </c>
      <c r="D2908" t="s">
        <v>67</v>
      </c>
      <c r="E2908" t="s">
        <v>68</v>
      </c>
      <c r="F2908" s="1">
        <v>4560</v>
      </c>
      <c r="I2908" t="s">
        <v>37</v>
      </c>
      <c r="J2908" t="s">
        <v>145</v>
      </c>
      <c r="K2908" t="s">
        <v>83</v>
      </c>
      <c r="L2908" t="s">
        <v>84</v>
      </c>
      <c r="M2908" t="s">
        <v>320</v>
      </c>
      <c r="N2908" t="s">
        <v>650</v>
      </c>
      <c r="O2908" t="s">
        <v>2078</v>
      </c>
      <c r="P2908" t="s">
        <v>4589</v>
      </c>
      <c r="Q2908" t="s">
        <v>4590</v>
      </c>
      <c r="S2908" t="s">
        <v>527</v>
      </c>
      <c r="T2908" s="1">
        <v>9</v>
      </c>
      <c r="W2908" t="s">
        <v>323</v>
      </c>
      <c r="AG2908" s="5" t="str">
        <f>IFERROR(IF(VLOOKUP($B2908,DPORT_BD!$A$1:$I$296,2,FALSE)=0,"",VLOOKUP($B2908,DPORT_BD!$A$1:$I$296,2,FALSE)),"")</f>
        <v/>
      </c>
      <c r="AH2908" s="5" t="str">
        <f>IFERROR(IF(VLOOKUP($B2908,DPORT_BD!$A$1:$I$296,3,FALSE)=0,"",VLOOKUP($B2908,DPORT_BD!$A$1:$I$296,3,FALSE)),"")</f>
        <v/>
      </c>
      <c r="AI2908" s="5" t="str">
        <f>IFERROR(IF(VLOOKUP($B2908,DPORT_BD!$A$1:$I$296,4,FALSE)=0,"",VLOOKUP($B2908,DPORT_BD!$A$1:$I$296,4,FALSE)),"")</f>
        <v/>
      </c>
      <c r="AJ2908" s="5" t="str">
        <f>IFERROR(IF(VLOOKUP($B2908,DPORT_BD!$A$1:$I$296,5,FALSE)=0,"",VLOOKUP($B2908,DPORT_BD!$A$1:$I$296,5,FALSE)),"")</f>
        <v/>
      </c>
      <c r="AK2908" s="5" t="str">
        <f>IFERROR(IF(VLOOKUP($B2908,DPORT_BD!$A$1:$I$296,6,FALSE)=0,"",VLOOKUP($B2908,DPORT_BD!$A$1:$I$296,6,FALSE)),"")</f>
        <v/>
      </c>
      <c r="AL2908" s="5" t="str">
        <f>IFERROR(IF(VLOOKUP($B2908,DPORT_BD!$A$1:$I$296,7,FALSE)=0,"",VLOOKUP($B2908,DPORT_BD!$A$1:$I$296,7,FALSE)),"")</f>
        <v/>
      </c>
      <c r="AM2908" s="5" t="str">
        <f>IFERROR(IF(VLOOKUP($B2908,DPORT_BD!$A$1:$I$296,8,FALSE)=0,"",VLOOKUP($B2908,DPORT_BD!$A$1:$I$296,8,FALSE)),"")</f>
        <v/>
      </c>
      <c r="AN2908" s="5" t="str">
        <f>IFERROR(IF(VLOOKUP($B2908,DPORT_BD!$A$1:$I$296,9,FALSE)=0,"",VLOOKUP($B2908,DPORT_BD!$A$1:$I$296,9,FALSE)),"")</f>
        <v/>
      </c>
    </row>
    <row r="2909" spans="1:40">
      <c r="A2909" t="s">
        <v>32</v>
      </c>
      <c r="B2909" t="s">
        <v>4731</v>
      </c>
      <c r="C2909" t="s">
        <v>34</v>
      </c>
      <c r="D2909" t="s">
        <v>67</v>
      </c>
      <c r="E2909" t="s">
        <v>68</v>
      </c>
      <c r="F2909" s="1">
        <v>4640</v>
      </c>
      <c r="I2909" t="s">
        <v>319</v>
      </c>
      <c r="J2909" t="s">
        <v>145</v>
      </c>
      <c r="K2909" t="s">
        <v>359</v>
      </c>
      <c r="L2909" t="s">
        <v>360</v>
      </c>
      <c r="M2909" t="s">
        <v>320</v>
      </c>
      <c r="N2909" t="s">
        <v>650</v>
      </c>
      <c r="O2909" t="s">
        <v>2078</v>
      </c>
      <c r="P2909" t="s">
        <v>4589</v>
      </c>
      <c r="Q2909" t="s">
        <v>4595</v>
      </c>
      <c r="S2909" t="s">
        <v>527</v>
      </c>
      <c r="T2909" s="1">
        <v>9</v>
      </c>
      <c r="W2909" t="s">
        <v>323</v>
      </c>
      <c r="AG2909" s="5" t="str">
        <f>IFERROR(IF(VLOOKUP($B2909,DPORT_BD!$A$1:$I$296,2,FALSE)=0,"",VLOOKUP($B2909,DPORT_BD!$A$1:$I$296,2,FALSE)),"")</f>
        <v/>
      </c>
      <c r="AH2909" s="5" t="str">
        <f>IFERROR(IF(VLOOKUP($B2909,DPORT_BD!$A$1:$I$296,3,FALSE)=0,"",VLOOKUP($B2909,DPORT_BD!$A$1:$I$296,3,FALSE)),"")</f>
        <v/>
      </c>
      <c r="AI2909" s="5" t="str">
        <f>IFERROR(IF(VLOOKUP($B2909,DPORT_BD!$A$1:$I$296,4,FALSE)=0,"",VLOOKUP($B2909,DPORT_BD!$A$1:$I$296,4,FALSE)),"")</f>
        <v/>
      </c>
      <c r="AJ2909" s="5" t="str">
        <f>IFERROR(IF(VLOOKUP($B2909,DPORT_BD!$A$1:$I$296,5,FALSE)=0,"",VLOOKUP($B2909,DPORT_BD!$A$1:$I$296,5,FALSE)),"")</f>
        <v/>
      </c>
      <c r="AK2909" s="5" t="str">
        <f>IFERROR(IF(VLOOKUP($B2909,DPORT_BD!$A$1:$I$296,6,FALSE)=0,"",VLOOKUP($B2909,DPORT_BD!$A$1:$I$296,6,FALSE)),"")</f>
        <v/>
      </c>
      <c r="AL2909" s="5" t="str">
        <f>IFERROR(IF(VLOOKUP($B2909,DPORT_BD!$A$1:$I$296,7,FALSE)=0,"",VLOOKUP($B2909,DPORT_BD!$A$1:$I$296,7,FALSE)),"")</f>
        <v/>
      </c>
      <c r="AM2909" s="5" t="str">
        <f>IFERROR(IF(VLOOKUP($B2909,DPORT_BD!$A$1:$I$296,8,FALSE)=0,"",VLOOKUP($B2909,DPORT_BD!$A$1:$I$296,8,FALSE)),"")</f>
        <v/>
      </c>
      <c r="AN2909" s="5" t="str">
        <f>IFERROR(IF(VLOOKUP($B2909,DPORT_BD!$A$1:$I$296,9,FALSE)=0,"",VLOOKUP($B2909,DPORT_BD!$A$1:$I$296,9,FALSE)),"")</f>
        <v/>
      </c>
    </row>
    <row r="2910" spans="1:40">
      <c r="A2910" t="s">
        <v>32</v>
      </c>
      <c r="B2910" t="s">
        <v>4732</v>
      </c>
      <c r="C2910" t="s">
        <v>34</v>
      </c>
      <c r="D2910" t="s">
        <v>67</v>
      </c>
      <c r="E2910" t="s">
        <v>68</v>
      </c>
      <c r="F2910" s="1">
        <v>4480</v>
      </c>
      <c r="I2910" t="s">
        <v>37</v>
      </c>
      <c r="J2910" t="s">
        <v>145</v>
      </c>
      <c r="K2910" t="s">
        <v>359</v>
      </c>
      <c r="L2910" t="s">
        <v>360</v>
      </c>
      <c r="M2910" t="s">
        <v>320</v>
      </c>
      <c r="N2910" t="s">
        <v>650</v>
      </c>
      <c r="O2910" t="s">
        <v>2078</v>
      </c>
      <c r="P2910" t="s">
        <v>4589</v>
      </c>
      <c r="Q2910" t="s">
        <v>4590</v>
      </c>
      <c r="S2910" t="s">
        <v>527</v>
      </c>
      <c r="T2910" s="1">
        <v>9</v>
      </c>
      <c r="W2910" t="s">
        <v>323</v>
      </c>
      <c r="AG2910" s="5" t="str">
        <f>IFERROR(IF(VLOOKUP($B2910,DPORT_BD!$A$1:$I$296,2,FALSE)=0,"",VLOOKUP($B2910,DPORT_BD!$A$1:$I$296,2,FALSE)),"")</f>
        <v/>
      </c>
      <c r="AH2910" s="5" t="str">
        <f>IFERROR(IF(VLOOKUP($B2910,DPORT_BD!$A$1:$I$296,3,FALSE)=0,"",VLOOKUP($B2910,DPORT_BD!$A$1:$I$296,3,FALSE)),"")</f>
        <v/>
      </c>
      <c r="AI2910" s="5" t="str">
        <f>IFERROR(IF(VLOOKUP($B2910,DPORT_BD!$A$1:$I$296,4,FALSE)=0,"",VLOOKUP($B2910,DPORT_BD!$A$1:$I$296,4,FALSE)),"")</f>
        <v/>
      </c>
      <c r="AJ2910" s="5" t="str">
        <f>IFERROR(IF(VLOOKUP($B2910,DPORT_BD!$A$1:$I$296,5,FALSE)=0,"",VLOOKUP($B2910,DPORT_BD!$A$1:$I$296,5,FALSE)),"")</f>
        <v/>
      </c>
      <c r="AK2910" s="5" t="str">
        <f>IFERROR(IF(VLOOKUP($B2910,DPORT_BD!$A$1:$I$296,6,FALSE)=0,"",VLOOKUP($B2910,DPORT_BD!$A$1:$I$296,6,FALSE)),"")</f>
        <v/>
      </c>
      <c r="AL2910" s="5" t="str">
        <f>IFERROR(IF(VLOOKUP($B2910,DPORT_BD!$A$1:$I$296,7,FALSE)=0,"",VLOOKUP($B2910,DPORT_BD!$A$1:$I$296,7,FALSE)),"")</f>
        <v/>
      </c>
      <c r="AM2910" s="5" t="str">
        <f>IFERROR(IF(VLOOKUP($B2910,DPORT_BD!$A$1:$I$296,8,FALSE)=0,"",VLOOKUP($B2910,DPORT_BD!$A$1:$I$296,8,FALSE)),"")</f>
        <v/>
      </c>
      <c r="AN2910" s="5" t="str">
        <f>IFERROR(IF(VLOOKUP($B2910,DPORT_BD!$A$1:$I$296,9,FALSE)=0,"",VLOOKUP($B2910,DPORT_BD!$A$1:$I$296,9,FALSE)),"")</f>
        <v/>
      </c>
    </row>
    <row r="2911" spans="1:40">
      <c r="A2911" t="s">
        <v>32</v>
      </c>
      <c r="B2911" t="s">
        <v>4733</v>
      </c>
      <c r="C2911" t="s">
        <v>34</v>
      </c>
      <c r="D2911" t="s">
        <v>67</v>
      </c>
      <c r="E2911" t="s">
        <v>68</v>
      </c>
      <c r="F2911" s="1">
        <v>4660</v>
      </c>
      <c r="I2911" t="s">
        <v>319</v>
      </c>
      <c r="J2911" t="s">
        <v>145</v>
      </c>
      <c r="K2911" t="s">
        <v>83</v>
      </c>
      <c r="L2911" t="s">
        <v>84</v>
      </c>
      <c r="M2911" t="s">
        <v>320</v>
      </c>
      <c r="N2911" t="s">
        <v>650</v>
      </c>
      <c r="O2911" t="s">
        <v>2078</v>
      </c>
      <c r="P2911" t="s">
        <v>4589</v>
      </c>
      <c r="Q2911" t="s">
        <v>4592</v>
      </c>
      <c r="S2911" t="s">
        <v>770</v>
      </c>
      <c r="T2911" s="1">
        <v>6</v>
      </c>
      <c r="W2911" t="s">
        <v>323</v>
      </c>
      <c r="AG2911" s="5" t="str">
        <f>IFERROR(IF(VLOOKUP($B2911,DPORT_BD!$A$1:$I$296,2,FALSE)=0,"",VLOOKUP($B2911,DPORT_BD!$A$1:$I$296,2,FALSE)),"")</f>
        <v/>
      </c>
      <c r="AH2911" s="5" t="str">
        <f>IFERROR(IF(VLOOKUP($B2911,DPORT_BD!$A$1:$I$296,3,FALSE)=0,"",VLOOKUP($B2911,DPORT_BD!$A$1:$I$296,3,FALSE)),"")</f>
        <v/>
      </c>
      <c r="AI2911" s="5" t="str">
        <f>IFERROR(IF(VLOOKUP($B2911,DPORT_BD!$A$1:$I$296,4,FALSE)=0,"",VLOOKUP($B2911,DPORT_BD!$A$1:$I$296,4,FALSE)),"")</f>
        <v/>
      </c>
      <c r="AJ2911" s="5" t="str">
        <f>IFERROR(IF(VLOOKUP($B2911,DPORT_BD!$A$1:$I$296,5,FALSE)=0,"",VLOOKUP($B2911,DPORT_BD!$A$1:$I$296,5,FALSE)),"")</f>
        <v/>
      </c>
      <c r="AK2911" s="5" t="str">
        <f>IFERROR(IF(VLOOKUP($B2911,DPORT_BD!$A$1:$I$296,6,FALSE)=0,"",VLOOKUP($B2911,DPORT_BD!$A$1:$I$296,6,FALSE)),"")</f>
        <v/>
      </c>
      <c r="AL2911" s="5" t="str">
        <f>IFERROR(IF(VLOOKUP($B2911,DPORT_BD!$A$1:$I$296,7,FALSE)=0,"",VLOOKUP($B2911,DPORT_BD!$A$1:$I$296,7,FALSE)),"")</f>
        <v/>
      </c>
      <c r="AM2911" s="5" t="str">
        <f>IFERROR(IF(VLOOKUP($B2911,DPORT_BD!$A$1:$I$296,8,FALSE)=0,"",VLOOKUP($B2911,DPORT_BD!$A$1:$I$296,8,FALSE)),"")</f>
        <v/>
      </c>
      <c r="AN2911" s="5" t="str">
        <f>IFERROR(IF(VLOOKUP($B2911,DPORT_BD!$A$1:$I$296,9,FALSE)=0,"",VLOOKUP($B2911,DPORT_BD!$A$1:$I$296,9,FALSE)),"")</f>
        <v/>
      </c>
    </row>
    <row r="2912" spans="1:40">
      <c r="A2912" t="s">
        <v>32</v>
      </c>
      <c r="B2912" t="s">
        <v>4734</v>
      </c>
      <c r="C2912" t="s">
        <v>34</v>
      </c>
      <c r="D2912" t="s">
        <v>67</v>
      </c>
      <c r="E2912" t="s">
        <v>68</v>
      </c>
      <c r="F2912" s="1">
        <v>4570</v>
      </c>
      <c r="I2912" t="s">
        <v>37</v>
      </c>
      <c r="J2912" t="s">
        <v>145</v>
      </c>
      <c r="K2912" t="s">
        <v>160</v>
      </c>
      <c r="L2912" t="s">
        <v>161</v>
      </c>
      <c r="M2912" t="s">
        <v>320</v>
      </c>
      <c r="N2912" t="s">
        <v>650</v>
      </c>
      <c r="O2912" t="s">
        <v>2078</v>
      </c>
      <c r="P2912" t="s">
        <v>4589</v>
      </c>
      <c r="Q2912" t="s">
        <v>4590</v>
      </c>
      <c r="S2912" t="s">
        <v>527</v>
      </c>
      <c r="T2912" s="1">
        <v>9</v>
      </c>
      <c r="W2912" t="s">
        <v>323</v>
      </c>
      <c r="X2912" t="s">
        <v>4735</v>
      </c>
      <c r="AG2912" s="5" t="str">
        <f>IFERROR(IF(VLOOKUP($B2912,DPORT_BD!$A$1:$I$296,2,FALSE)=0,"",VLOOKUP($B2912,DPORT_BD!$A$1:$I$296,2,FALSE)),"")</f>
        <v/>
      </c>
      <c r="AH2912" s="5" t="str">
        <f>IFERROR(IF(VLOOKUP($B2912,DPORT_BD!$A$1:$I$296,3,FALSE)=0,"",VLOOKUP($B2912,DPORT_BD!$A$1:$I$296,3,FALSE)),"")</f>
        <v/>
      </c>
      <c r="AI2912" s="5" t="str">
        <f>IFERROR(IF(VLOOKUP($B2912,DPORT_BD!$A$1:$I$296,4,FALSE)=0,"",VLOOKUP($B2912,DPORT_BD!$A$1:$I$296,4,FALSE)),"")</f>
        <v/>
      </c>
      <c r="AJ2912" s="5" t="str">
        <f>IFERROR(IF(VLOOKUP($B2912,DPORT_BD!$A$1:$I$296,5,FALSE)=0,"",VLOOKUP($B2912,DPORT_BD!$A$1:$I$296,5,FALSE)),"")</f>
        <v/>
      </c>
      <c r="AK2912" s="5" t="str">
        <f>IFERROR(IF(VLOOKUP($B2912,DPORT_BD!$A$1:$I$296,6,FALSE)=0,"",VLOOKUP($B2912,DPORT_BD!$A$1:$I$296,6,FALSE)),"")</f>
        <v/>
      </c>
      <c r="AL2912" s="5" t="str">
        <f>IFERROR(IF(VLOOKUP($B2912,DPORT_BD!$A$1:$I$296,7,FALSE)=0,"",VLOOKUP($B2912,DPORT_BD!$A$1:$I$296,7,FALSE)),"")</f>
        <v/>
      </c>
      <c r="AM2912" s="5" t="str">
        <f>IFERROR(IF(VLOOKUP($B2912,DPORT_BD!$A$1:$I$296,8,FALSE)=0,"",VLOOKUP($B2912,DPORT_BD!$A$1:$I$296,8,FALSE)),"")</f>
        <v/>
      </c>
      <c r="AN2912" s="5" t="str">
        <f>IFERROR(IF(VLOOKUP($B2912,DPORT_BD!$A$1:$I$296,9,FALSE)=0,"",VLOOKUP($B2912,DPORT_BD!$A$1:$I$296,9,FALSE)),"")</f>
        <v/>
      </c>
    </row>
    <row r="2913" spans="1:40">
      <c r="A2913" t="s">
        <v>32</v>
      </c>
      <c r="B2913" t="s">
        <v>4736</v>
      </c>
      <c r="C2913" t="s">
        <v>34</v>
      </c>
      <c r="D2913" t="s">
        <v>67</v>
      </c>
      <c r="E2913" t="s">
        <v>68</v>
      </c>
      <c r="F2913" s="1">
        <v>4640</v>
      </c>
      <c r="I2913" t="s">
        <v>319</v>
      </c>
      <c r="J2913" t="s">
        <v>145</v>
      </c>
      <c r="K2913" t="s">
        <v>359</v>
      </c>
      <c r="L2913" t="s">
        <v>360</v>
      </c>
      <c r="M2913" t="s">
        <v>320</v>
      </c>
      <c r="N2913" t="s">
        <v>650</v>
      </c>
      <c r="O2913" t="s">
        <v>2078</v>
      </c>
      <c r="P2913" t="s">
        <v>4589</v>
      </c>
      <c r="Q2913" t="s">
        <v>4595</v>
      </c>
      <c r="S2913" t="s">
        <v>449</v>
      </c>
      <c r="T2913" s="1">
        <v>7</v>
      </c>
      <c r="W2913" t="s">
        <v>323</v>
      </c>
      <c r="AG2913" s="5" t="str">
        <f>IFERROR(IF(VLOOKUP($B2913,DPORT_BD!$A$1:$I$296,2,FALSE)=0,"",VLOOKUP($B2913,DPORT_BD!$A$1:$I$296,2,FALSE)),"")</f>
        <v/>
      </c>
      <c r="AH2913" s="5" t="str">
        <f>IFERROR(IF(VLOOKUP($B2913,DPORT_BD!$A$1:$I$296,3,FALSE)=0,"",VLOOKUP($B2913,DPORT_BD!$A$1:$I$296,3,FALSE)),"")</f>
        <v/>
      </c>
      <c r="AI2913" s="5" t="str">
        <f>IFERROR(IF(VLOOKUP($B2913,DPORT_BD!$A$1:$I$296,4,FALSE)=0,"",VLOOKUP($B2913,DPORT_BD!$A$1:$I$296,4,FALSE)),"")</f>
        <v/>
      </c>
      <c r="AJ2913" s="5" t="str">
        <f>IFERROR(IF(VLOOKUP($B2913,DPORT_BD!$A$1:$I$296,5,FALSE)=0,"",VLOOKUP($B2913,DPORT_BD!$A$1:$I$296,5,FALSE)),"")</f>
        <v/>
      </c>
      <c r="AK2913" s="5" t="str">
        <f>IFERROR(IF(VLOOKUP($B2913,DPORT_BD!$A$1:$I$296,6,FALSE)=0,"",VLOOKUP($B2913,DPORT_BD!$A$1:$I$296,6,FALSE)),"")</f>
        <v/>
      </c>
      <c r="AL2913" s="5" t="str">
        <f>IFERROR(IF(VLOOKUP($B2913,DPORT_BD!$A$1:$I$296,7,FALSE)=0,"",VLOOKUP($B2913,DPORT_BD!$A$1:$I$296,7,FALSE)),"")</f>
        <v/>
      </c>
      <c r="AM2913" s="5" t="str">
        <f>IFERROR(IF(VLOOKUP($B2913,DPORT_BD!$A$1:$I$296,8,FALSE)=0,"",VLOOKUP($B2913,DPORT_BD!$A$1:$I$296,8,FALSE)),"")</f>
        <v/>
      </c>
      <c r="AN2913" s="5" t="str">
        <f>IFERROR(IF(VLOOKUP($B2913,DPORT_BD!$A$1:$I$296,9,FALSE)=0,"",VLOOKUP($B2913,DPORT_BD!$A$1:$I$296,9,FALSE)),"")</f>
        <v/>
      </c>
    </row>
    <row r="2914" spans="1:40">
      <c r="A2914" t="s">
        <v>32</v>
      </c>
      <c r="B2914" t="s">
        <v>4737</v>
      </c>
      <c r="C2914" t="s">
        <v>34</v>
      </c>
      <c r="D2914" t="s">
        <v>67</v>
      </c>
      <c r="E2914" t="s">
        <v>68</v>
      </c>
      <c r="F2914" s="1">
        <v>4700</v>
      </c>
      <c r="I2914" t="s">
        <v>319</v>
      </c>
      <c r="M2914" t="s">
        <v>320</v>
      </c>
      <c r="N2914" t="s">
        <v>650</v>
      </c>
      <c r="O2914" t="s">
        <v>2078</v>
      </c>
      <c r="P2914" t="s">
        <v>4589</v>
      </c>
      <c r="Q2914" t="s">
        <v>4592</v>
      </c>
      <c r="S2914" t="s">
        <v>770</v>
      </c>
      <c r="T2914" s="1">
        <v>6</v>
      </c>
      <c r="U2914" t="s">
        <v>4738</v>
      </c>
      <c r="W2914" t="s">
        <v>323</v>
      </c>
      <c r="AG2914" s="5" t="str">
        <f>IFERROR(IF(VLOOKUP($B2914,DPORT_BD!$A$1:$I$296,2,FALSE)=0,"",VLOOKUP($B2914,DPORT_BD!$A$1:$I$296,2,FALSE)),"")</f>
        <v/>
      </c>
      <c r="AH2914" s="5" t="str">
        <f>IFERROR(IF(VLOOKUP($B2914,DPORT_BD!$A$1:$I$296,3,FALSE)=0,"",VLOOKUP($B2914,DPORT_BD!$A$1:$I$296,3,FALSE)),"")</f>
        <v/>
      </c>
      <c r="AI2914" s="5" t="str">
        <f>IFERROR(IF(VLOOKUP($B2914,DPORT_BD!$A$1:$I$296,4,FALSE)=0,"",VLOOKUP($B2914,DPORT_BD!$A$1:$I$296,4,FALSE)),"")</f>
        <v/>
      </c>
      <c r="AJ2914" s="5" t="str">
        <f>IFERROR(IF(VLOOKUP($B2914,DPORT_BD!$A$1:$I$296,5,FALSE)=0,"",VLOOKUP($B2914,DPORT_BD!$A$1:$I$296,5,FALSE)),"")</f>
        <v/>
      </c>
      <c r="AK2914" s="5" t="str">
        <f>IFERROR(IF(VLOOKUP($B2914,DPORT_BD!$A$1:$I$296,6,FALSE)=0,"",VLOOKUP($B2914,DPORT_BD!$A$1:$I$296,6,FALSE)),"")</f>
        <v/>
      </c>
      <c r="AL2914" s="5" t="str">
        <f>IFERROR(IF(VLOOKUP($B2914,DPORT_BD!$A$1:$I$296,7,FALSE)=0,"",VLOOKUP($B2914,DPORT_BD!$A$1:$I$296,7,FALSE)),"")</f>
        <v/>
      </c>
      <c r="AM2914" s="5" t="str">
        <f>IFERROR(IF(VLOOKUP($B2914,DPORT_BD!$A$1:$I$296,8,FALSE)=0,"",VLOOKUP($B2914,DPORT_BD!$A$1:$I$296,8,FALSE)),"")</f>
        <v/>
      </c>
      <c r="AN2914" s="5" t="str">
        <f>IFERROR(IF(VLOOKUP($B2914,DPORT_BD!$A$1:$I$296,9,FALSE)=0,"",VLOOKUP($B2914,DPORT_BD!$A$1:$I$296,9,FALSE)),"")</f>
        <v/>
      </c>
    </row>
    <row r="2915" spans="1:40">
      <c r="A2915" t="s">
        <v>32</v>
      </c>
      <c r="B2915" t="s">
        <v>4739</v>
      </c>
      <c r="C2915" t="s">
        <v>34</v>
      </c>
      <c r="D2915" t="s">
        <v>67</v>
      </c>
      <c r="E2915" t="s">
        <v>68</v>
      </c>
      <c r="F2915" s="1">
        <v>4420</v>
      </c>
      <c r="I2915" t="s">
        <v>37</v>
      </c>
      <c r="J2915" t="s">
        <v>145</v>
      </c>
      <c r="K2915" t="s">
        <v>359</v>
      </c>
      <c r="L2915" t="s">
        <v>360</v>
      </c>
      <c r="M2915" t="s">
        <v>320</v>
      </c>
      <c r="N2915" t="s">
        <v>650</v>
      </c>
      <c r="O2915" t="s">
        <v>2078</v>
      </c>
      <c r="P2915" t="s">
        <v>4589</v>
      </c>
      <c r="Q2915" t="s">
        <v>4590</v>
      </c>
      <c r="S2915" t="s">
        <v>527</v>
      </c>
      <c r="T2915" s="1">
        <v>9</v>
      </c>
      <c r="W2915" t="s">
        <v>323</v>
      </c>
      <c r="AG2915" s="5" t="str">
        <f>IFERROR(IF(VLOOKUP($B2915,DPORT_BD!$A$1:$I$296,2,FALSE)=0,"",VLOOKUP($B2915,DPORT_BD!$A$1:$I$296,2,FALSE)),"")</f>
        <v/>
      </c>
      <c r="AH2915" s="5" t="str">
        <f>IFERROR(IF(VLOOKUP($B2915,DPORT_BD!$A$1:$I$296,3,FALSE)=0,"",VLOOKUP($B2915,DPORT_BD!$A$1:$I$296,3,FALSE)),"")</f>
        <v/>
      </c>
      <c r="AI2915" s="5" t="str">
        <f>IFERROR(IF(VLOOKUP($B2915,DPORT_BD!$A$1:$I$296,4,FALSE)=0,"",VLOOKUP($B2915,DPORT_BD!$A$1:$I$296,4,FALSE)),"")</f>
        <v/>
      </c>
      <c r="AJ2915" s="5" t="str">
        <f>IFERROR(IF(VLOOKUP($B2915,DPORT_BD!$A$1:$I$296,5,FALSE)=0,"",VLOOKUP($B2915,DPORT_BD!$A$1:$I$296,5,FALSE)),"")</f>
        <v/>
      </c>
      <c r="AK2915" s="5" t="str">
        <f>IFERROR(IF(VLOOKUP($B2915,DPORT_BD!$A$1:$I$296,6,FALSE)=0,"",VLOOKUP($B2915,DPORT_BD!$A$1:$I$296,6,FALSE)),"")</f>
        <v/>
      </c>
      <c r="AL2915" s="5" t="str">
        <f>IFERROR(IF(VLOOKUP($B2915,DPORT_BD!$A$1:$I$296,7,FALSE)=0,"",VLOOKUP($B2915,DPORT_BD!$A$1:$I$296,7,FALSE)),"")</f>
        <v/>
      </c>
      <c r="AM2915" s="5" t="str">
        <f>IFERROR(IF(VLOOKUP($B2915,DPORT_BD!$A$1:$I$296,8,FALSE)=0,"",VLOOKUP($B2915,DPORT_BD!$A$1:$I$296,8,FALSE)),"")</f>
        <v/>
      </c>
      <c r="AN2915" s="5" t="str">
        <f>IFERROR(IF(VLOOKUP($B2915,DPORT_BD!$A$1:$I$296,9,FALSE)=0,"",VLOOKUP($B2915,DPORT_BD!$A$1:$I$296,9,FALSE)),"")</f>
        <v/>
      </c>
    </row>
    <row r="2916" spans="1:40">
      <c r="A2916" t="s">
        <v>32</v>
      </c>
      <c r="B2916" t="s">
        <v>4740</v>
      </c>
      <c r="C2916" t="s">
        <v>34</v>
      </c>
      <c r="D2916" t="s">
        <v>67</v>
      </c>
      <c r="E2916" t="s">
        <v>68</v>
      </c>
      <c r="F2916" s="1">
        <v>4640</v>
      </c>
      <c r="I2916" t="s">
        <v>319</v>
      </c>
      <c r="M2916" t="s">
        <v>320</v>
      </c>
      <c r="N2916" t="s">
        <v>650</v>
      </c>
      <c r="O2916" t="s">
        <v>2078</v>
      </c>
      <c r="P2916" t="s">
        <v>4589</v>
      </c>
      <c r="Q2916" t="s">
        <v>4595</v>
      </c>
      <c r="S2916" t="s">
        <v>449</v>
      </c>
      <c r="T2916" s="1">
        <v>7</v>
      </c>
      <c r="W2916" t="s">
        <v>323</v>
      </c>
      <c r="AG2916" s="5" t="str">
        <f>IFERROR(IF(VLOOKUP($B2916,DPORT_BD!$A$1:$I$296,2,FALSE)=0,"",VLOOKUP($B2916,DPORT_BD!$A$1:$I$296,2,FALSE)),"")</f>
        <v/>
      </c>
      <c r="AH2916" s="5" t="str">
        <f>IFERROR(IF(VLOOKUP($B2916,DPORT_BD!$A$1:$I$296,3,FALSE)=0,"",VLOOKUP($B2916,DPORT_BD!$A$1:$I$296,3,FALSE)),"")</f>
        <v/>
      </c>
      <c r="AI2916" s="5" t="str">
        <f>IFERROR(IF(VLOOKUP($B2916,DPORT_BD!$A$1:$I$296,4,FALSE)=0,"",VLOOKUP($B2916,DPORT_BD!$A$1:$I$296,4,FALSE)),"")</f>
        <v/>
      </c>
      <c r="AJ2916" s="5" t="str">
        <f>IFERROR(IF(VLOOKUP($B2916,DPORT_BD!$A$1:$I$296,5,FALSE)=0,"",VLOOKUP($B2916,DPORT_BD!$A$1:$I$296,5,FALSE)),"")</f>
        <v/>
      </c>
      <c r="AK2916" s="5" t="str">
        <f>IFERROR(IF(VLOOKUP($B2916,DPORT_BD!$A$1:$I$296,6,FALSE)=0,"",VLOOKUP($B2916,DPORT_BD!$A$1:$I$296,6,FALSE)),"")</f>
        <v/>
      </c>
      <c r="AL2916" s="5" t="str">
        <f>IFERROR(IF(VLOOKUP($B2916,DPORT_BD!$A$1:$I$296,7,FALSE)=0,"",VLOOKUP($B2916,DPORT_BD!$A$1:$I$296,7,FALSE)),"")</f>
        <v/>
      </c>
      <c r="AM2916" s="5" t="str">
        <f>IFERROR(IF(VLOOKUP($B2916,DPORT_BD!$A$1:$I$296,8,FALSE)=0,"",VLOOKUP($B2916,DPORT_BD!$A$1:$I$296,8,FALSE)),"")</f>
        <v/>
      </c>
      <c r="AN2916" s="5" t="str">
        <f>IFERROR(IF(VLOOKUP($B2916,DPORT_BD!$A$1:$I$296,9,FALSE)=0,"",VLOOKUP($B2916,DPORT_BD!$A$1:$I$296,9,FALSE)),"")</f>
        <v/>
      </c>
    </row>
    <row r="2917" spans="1:40">
      <c r="A2917" t="s">
        <v>32</v>
      </c>
      <c r="B2917" t="s">
        <v>4741</v>
      </c>
      <c r="C2917" t="s">
        <v>101</v>
      </c>
      <c r="D2917" t="s">
        <v>45</v>
      </c>
      <c r="E2917" t="s">
        <v>102</v>
      </c>
      <c r="F2917" s="1">
        <v>2200</v>
      </c>
      <c r="I2917" t="s">
        <v>59</v>
      </c>
      <c r="K2917" t="s">
        <v>38</v>
      </c>
      <c r="L2917" t="s">
        <v>39</v>
      </c>
      <c r="M2917" t="s">
        <v>40</v>
      </c>
      <c r="Q2917" t="s">
        <v>3876</v>
      </c>
      <c r="R2917" t="s">
        <v>855</v>
      </c>
      <c r="S2917" t="s">
        <v>537</v>
      </c>
      <c r="T2917" s="1">
        <v>5</v>
      </c>
      <c r="W2917" t="s">
        <v>746</v>
      </c>
      <c r="AG2917" s="5" t="str">
        <f>IFERROR(IF(VLOOKUP($B2917,DPORT_BD!$A$1:$I$296,2,FALSE)=0,"",VLOOKUP($B2917,DPORT_BD!$A$1:$I$296,2,FALSE)),"")</f>
        <v/>
      </c>
      <c r="AH2917" s="5" t="str">
        <f>IFERROR(IF(VLOOKUP($B2917,DPORT_BD!$A$1:$I$296,3,FALSE)=0,"",VLOOKUP($B2917,DPORT_BD!$A$1:$I$296,3,FALSE)),"")</f>
        <v/>
      </c>
      <c r="AI2917" s="5" t="str">
        <f>IFERROR(IF(VLOOKUP($B2917,DPORT_BD!$A$1:$I$296,4,FALSE)=0,"",VLOOKUP($B2917,DPORT_BD!$A$1:$I$296,4,FALSE)),"")</f>
        <v/>
      </c>
      <c r="AJ2917" s="5" t="str">
        <f>IFERROR(IF(VLOOKUP($B2917,DPORT_BD!$A$1:$I$296,5,FALSE)=0,"",VLOOKUP($B2917,DPORT_BD!$A$1:$I$296,5,FALSE)),"")</f>
        <v/>
      </c>
      <c r="AK2917" s="5" t="str">
        <f>IFERROR(IF(VLOOKUP($B2917,DPORT_BD!$A$1:$I$296,6,FALSE)=0,"",VLOOKUP($B2917,DPORT_BD!$A$1:$I$296,6,FALSE)),"")</f>
        <v/>
      </c>
      <c r="AL2917" s="5" t="str">
        <f>IFERROR(IF(VLOOKUP($B2917,DPORT_BD!$A$1:$I$296,7,FALSE)=0,"",VLOOKUP($B2917,DPORT_BD!$A$1:$I$296,7,FALSE)),"")</f>
        <v/>
      </c>
      <c r="AM2917" s="5" t="str">
        <f>IFERROR(IF(VLOOKUP($B2917,DPORT_BD!$A$1:$I$296,8,FALSE)=0,"",VLOOKUP($B2917,DPORT_BD!$A$1:$I$296,8,FALSE)),"")</f>
        <v/>
      </c>
      <c r="AN2917" s="5" t="str">
        <f>IFERROR(IF(VLOOKUP($B2917,DPORT_BD!$A$1:$I$296,9,FALSE)=0,"",VLOOKUP($B2917,DPORT_BD!$A$1:$I$296,9,FALSE)),"")</f>
        <v/>
      </c>
    </row>
    <row r="2918" spans="1:40">
      <c r="A2918" t="s">
        <v>32</v>
      </c>
      <c r="B2918" t="s">
        <v>4742</v>
      </c>
      <c r="C2918" t="s">
        <v>101</v>
      </c>
      <c r="D2918" t="s">
        <v>35</v>
      </c>
      <c r="E2918" t="s">
        <v>344</v>
      </c>
      <c r="F2918" s="1">
        <v>2500</v>
      </c>
      <c r="I2918" t="s">
        <v>37</v>
      </c>
      <c r="K2918" t="s">
        <v>83</v>
      </c>
      <c r="L2918" t="s">
        <v>84</v>
      </c>
      <c r="M2918" t="s">
        <v>40</v>
      </c>
      <c r="S2918" t="s">
        <v>441</v>
      </c>
      <c r="T2918" s="1">
        <v>14</v>
      </c>
      <c r="W2918" t="s">
        <v>4743</v>
      </c>
      <c r="AG2918" s="5" t="str">
        <f>IFERROR(IF(VLOOKUP($B2918,DPORT_BD!$A$1:$I$296,2,FALSE)=0,"",VLOOKUP($B2918,DPORT_BD!$A$1:$I$296,2,FALSE)),"")</f>
        <v/>
      </c>
      <c r="AH2918" s="5" t="str">
        <f>IFERROR(IF(VLOOKUP($B2918,DPORT_BD!$A$1:$I$296,3,FALSE)=0,"",VLOOKUP($B2918,DPORT_BD!$A$1:$I$296,3,FALSE)),"")</f>
        <v/>
      </c>
      <c r="AI2918" s="5" t="str">
        <f>IFERROR(IF(VLOOKUP($B2918,DPORT_BD!$A$1:$I$296,4,FALSE)=0,"",VLOOKUP($B2918,DPORT_BD!$A$1:$I$296,4,FALSE)),"")</f>
        <v/>
      </c>
      <c r="AJ2918" s="5" t="str">
        <f>IFERROR(IF(VLOOKUP($B2918,DPORT_BD!$A$1:$I$296,5,FALSE)=0,"",VLOOKUP($B2918,DPORT_BD!$A$1:$I$296,5,FALSE)),"")</f>
        <v/>
      </c>
      <c r="AK2918" s="5" t="str">
        <f>IFERROR(IF(VLOOKUP($B2918,DPORT_BD!$A$1:$I$296,6,FALSE)=0,"",VLOOKUP($B2918,DPORT_BD!$A$1:$I$296,6,FALSE)),"")</f>
        <v/>
      </c>
      <c r="AL2918" s="5" t="str">
        <f>IFERROR(IF(VLOOKUP($B2918,DPORT_BD!$A$1:$I$296,7,FALSE)=0,"",VLOOKUP($B2918,DPORT_BD!$A$1:$I$296,7,FALSE)),"")</f>
        <v/>
      </c>
      <c r="AM2918" s="5" t="str">
        <f>IFERROR(IF(VLOOKUP($B2918,DPORT_BD!$A$1:$I$296,8,FALSE)=0,"",VLOOKUP($B2918,DPORT_BD!$A$1:$I$296,8,FALSE)),"")</f>
        <v/>
      </c>
      <c r="AN2918" s="5" t="str">
        <f>IFERROR(IF(VLOOKUP($B2918,DPORT_BD!$A$1:$I$296,9,FALSE)=0,"",VLOOKUP($B2918,DPORT_BD!$A$1:$I$296,9,FALSE)),"")</f>
        <v/>
      </c>
    </row>
    <row r="2919" spans="1:40">
      <c r="A2919" t="s">
        <v>32</v>
      </c>
      <c r="B2919" t="s">
        <v>4744</v>
      </c>
      <c r="C2919" t="s">
        <v>34</v>
      </c>
      <c r="D2919" t="s">
        <v>52</v>
      </c>
      <c r="E2919" t="s">
        <v>53</v>
      </c>
      <c r="F2919" s="1">
        <v>3900</v>
      </c>
      <c r="I2919" t="s">
        <v>37</v>
      </c>
      <c r="J2919" t="s">
        <v>145</v>
      </c>
      <c r="K2919" t="s">
        <v>160</v>
      </c>
      <c r="L2919" t="s">
        <v>161</v>
      </c>
      <c r="M2919" t="s">
        <v>40</v>
      </c>
      <c r="S2919" t="s">
        <v>650</v>
      </c>
      <c r="T2919" s="1">
        <v>13</v>
      </c>
      <c r="U2919" t="s">
        <v>614</v>
      </c>
      <c r="AG2919" s="5" t="str">
        <f>IFERROR(IF(VLOOKUP($B2919,DPORT_BD!$A$1:$I$296,2,FALSE)=0,"",VLOOKUP($B2919,DPORT_BD!$A$1:$I$296,2,FALSE)),"")</f>
        <v/>
      </c>
      <c r="AH2919" s="5" t="str">
        <f>IFERROR(IF(VLOOKUP($B2919,DPORT_BD!$A$1:$I$296,3,FALSE)=0,"",VLOOKUP($B2919,DPORT_BD!$A$1:$I$296,3,FALSE)),"")</f>
        <v/>
      </c>
      <c r="AI2919" s="5" t="str">
        <f>IFERROR(IF(VLOOKUP($B2919,DPORT_BD!$A$1:$I$296,4,FALSE)=0,"",VLOOKUP($B2919,DPORT_BD!$A$1:$I$296,4,FALSE)),"")</f>
        <v/>
      </c>
      <c r="AJ2919" s="5" t="str">
        <f>IFERROR(IF(VLOOKUP($B2919,DPORT_BD!$A$1:$I$296,5,FALSE)=0,"",VLOOKUP($B2919,DPORT_BD!$A$1:$I$296,5,FALSE)),"")</f>
        <v/>
      </c>
      <c r="AK2919" s="5" t="str">
        <f>IFERROR(IF(VLOOKUP($B2919,DPORT_BD!$A$1:$I$296,6,FALSE)=0,"",VLOOKUP($B2919,DPORT_BD!$A$1:$I$296,6,FALSE)),"")</f>
        <v/>
      </c>
      <c r="AL2919" s="5" t="str">
        <f>IFERROR(IF(VLOOKUP($B2919,DPORT_BD!$A$1:$I$296,7,FALSE)=0,"",VLOOKUP($B2919,DPORT_BD!$A$1:$I$296,7,FALSE)),"")</f>
        <v/>
      </c>
      <c r="AM2919" s="5" t="str">
        <f>IFERROR(IF(VLOOKUP($B2919,DPORT_BD!$A$1:$I$296,8,FALSE)=0,"",VLOOKUP($B2919,DPORT_BD!$A$1:$I$296,8,FALSE)),"")</f>
        <v/>
      </c>
      <c r="AN2919" s="5" t="str">
        <f>IFERROR(IF(VLOOKUP($B2919,DPORT_BD!$A$1:$I$296,9,FALSE)=0,"",VLOOKUP($B2919,DPORT_BD!$A$1:$I$296,9,FALSE)),"")</f>
        <v/>
      </c>
    </row>
    <row r="2920" spans="1:40">
      <c r="A2920" t="s">
        <v>32</v>
      </c>
      <c r="B2920" t="s">
        <v>4745</v>
      </c>
      <c r="C2920" t="s">
        <v>101</v>
      </c>
      <c r="D2920" t="s">
        <v>45</v>
      </c>
      <c r="E2920" t="s">
        <v>102</v>
      </c>
      <c r="F2920" s="1">
        <v>2185</v>
      </c>
      <c r="I2920" t="s">
        <v>37</v>
      </c>
      <c r="J2920" t="s">
        <v>82</v>
      </c>
      <c r="K2920" t="s">
        <v>83</v>
      </c>
      <c r="L2920" t="s">
        <v>84</v>
      </c>
      <c r="M2920" t="s">
        <v>40</v>
      </c>
      <c r="S2920" t="s">
        <v>490</v>
      </c>
      <c r="T2920" s="1">
        <v>15</v>
      </c>
      <c r="AG2920" s="5" t="str">
        <f>IFERROR(IF(VLOOKUP($B2920,DPORT_BD!$A$1:$I$296,2,FALSE)=0,"",VLOOKUP($B2920,DPORT_BD!$A$1:$I$296,2,FALSE)),"")</f>
        <v>PRC00002085</v>
      </c>
      <c r="AH2920" s="5" t="str">
        <f>IFERROR(IF(VLOOKUP($B2920,DPORT_BD!$A$1:$I$296,3,FALSE)=0,"",VLOOKUP($B2920,DPORT_BD!$A$1:$I$296,3,FALSE)),"")</f>
        <v>Barrido</v>
      </c>
      <c r="AI2920" s="5" t="str">
        <f>IFERROR(IF(VLOOKUP($B2920,DPORT_BD!$A$1:$I$296,4,FALSE)=0,"",VLOOKUP($B2920,DPORT_BD!$A$1:$I$296,4,FALSE)),"")</f>
        <v/>
      </c>
      <c r="AJ2920" s="5" t="str">
        <f>IFERROR(IF(VLOOKUP($B2920,DPORT_BD!$A$1:$I$296,5,FALSE)=0,"",VLOOKUP($B2920,DPORT_BD!$A$1:$I$296,5,FALSE)),"")</f>
        <v>CAJA</v>
      </c>
      <c r="AK2920" s="5" t="str">
        <f>IFERROR(IF(VLOOKUP($B2920,DPORT_BD!$A$1:$I$296,6,FALSE)=0,"",VLOOKUP($B2920,DPORT_BD!$A$1:$I$296,6,FALSE)),"")</f>
        <v/>
      </c>
      <c r="AL2920" s="5" t="str">
        <f>IFERROR(IF(VLOOKUP($B2920,DPORT_BD!$A$1:$I$296,7,FALSE)=0,"",VLOOKUP($B2920,DPORT_BD!$A$1:$I$296,7,FALSE)),"")</f>
        <v/>
      </c>
      <c r="AM2920" s="5" t="str">
        <f>IFERROR(IF(VLOOKUP($B2920,DPORT_BD!$A$1:$I$296,8,FALSE)=0,"",VLOOKUP($B2920,DPORT_BD!$A$1:$I$296,8,FALSE)),"")</f>
        <v/>
      </c>
      <c r="AN2920" s="5" t="str">
        <f>IFERROR(IF(VLOOKUP($B2920,DPORT_BD!$A$1:$I$296,9,FALSE)=0,"",VLOOKUP($B2920,DPORT_BD!$A$1:$I$296,9,FALSE)),"")</f>
        <v/>
      </c>
    </row>
    <row r="2921" spans="1:40">
      <c r="A2921" t="s">
        <v>32</v>
      </c>
      <c r="B2921" t="s">
        <v>4746</v>
      </c>
      <c r="C2921" t="s">
        <v>101</v>
      </c>
      <c r="D2921" t="s">
        <v>45</v>
      </c>
      <c r="E2921" t="s">
        <v>102</v>
      </c>
      <c r="F2921" s="1">
        <v>2200</v>
      </c>
      <c r="I2921" t="s">
        <v>37</v>
      </c>
      <c r="J2921" t="s">
        <v>82</v>
      </c>
      <c r="K2921" t="s">
        <v>83</v>
      </c>
      <c r="L2921" t="s">
        <v>84</v>
      </c>
      <c r="M2921" t="s">
        <v>40</v>
      </c>
      <c r="S2921" t="s">
        <v>490</v>
      </c>
      <c r="T2921" s="1">
        <v>15</v>
      </c>
      <c r="AG2921" s="5" t="str">
        <f>IFERROR(IF(VLOOKUP($B2921,DPORT_BD!$A$1:$I$296,2,FALSE)=0,"",VLOOKUP($B2921,DPORT_BD!$A$1:$I$296,2,FALSE)),"")</f>
        <v/>
      </c>
      <c r="AH2921" s="5" t="str">
        <f>IFERROR(IF(VLOOKUP($B2921,DPORT_BD!$A$1:$I$296,3,FALSE)=0,"",VLOOKUP($B2921,DPORT_BD!$A$1:$I$296,3,FALSE)),"")</f>
        <v/>
      </c>
      <c r="AI2921" s="5" t="str">
        <f>IFERROR(IF(VLOOKUP($B2921,DPORT_BD!$A$1:$I$296,4,FALSE)=0,"",VLOOKUP($B2921,DPORT_BD!$A$1:$I$296,4,FALSE)),"")</f>
        <v/>
      </c>
      <c r="AJ2921" s="5" t="str">
        <f>IFERROR(IF(VLOOKUP($B2921,DPORT_BD!$A$1:$I$296,5,FALSE)=0,"",VLOOKUP($B2921,DPORT_BD!$A$1:$I$296,5,FALSE)),"")</f>
        <v/>
      </c>
      <c r="AK2921" s="5" t="str">
        <f>IFERROR(IF(VLOOKUP($B2921,DPORT_BD!$A$1:$I$296,6,FALSE)=0,"",VLOOKUP($B2921,DPORT_BD!$A$1:$I$296,6,FALSE)),"")</f>
        <v/>
      </c>
      <c r="AL2921" s="5" t="str">
        <f>IFERROR(IF(VLOOKUP($B2921,DPORT_BD!$A$1:$I$296,7,FALSE)=0,"",VLOOKUP($B2921,DPORT_BD!$A$1:$I$296,7,FALSE)),"")</f>
        <v/>
      </c>
      <c r="AM2921" s="5" t="str">
        <f>IFERROR(IF(VLOOKUP($B2921,DPORT_BD!$A$1:$I$296,8,FALSE)=0,"",VLOOKUP($B2921,DPORT_BD!$A$1:$I$296,8,FALSE)),"")</f>
        <v/>
      </c>
      <c r="AN2921" s="5" t="str">
        <f>IFERROR(IF(VLOOKUP($B2921,DPORT_BD!$A$1:$I$296,9,FALSE)=0,"",VLOOKUP($B2921,DPORT_BD!$A$1:$I$296,9,FALSE)),"")</f>
        <v/>
      </c>
    </row>
    <row r="2922" spans="1:40">
      <c r="A2922" t="s">
        <v>32</v>
      </c>
      <c r="B2922" t="s">
        <v>4747</v>
      </c>
      <c r="C2922" t="s">
        <v>101</v>
      </c>
      <c r="D2922" t="s">
        <v>45</v>
      </c>
      <c r="E2922" t="s">
        <v>102</v>
      </c>
      <c r="F2922" s="1">
        <v>2220</v>
      </c>
      <c r="I2922" t="s">
        <v>37</v>
      </c>
      <c r="J2922" t="s">
        <v>82</v>
      </c>
      <c r="K2922" t="s">
        <v>83</v>
      </c>
      <c r="L2922" t="s">
        <v>84</v>
      </c>
      <c r="M2922" t="s">
        <v>40</v>
      </c>
      <c r="S2922" t="s">
        <v>490</v>
      </c>
      <c r="T2922" s="1">
        <v>15</v>
      </c>
      <c r="AG2922" s="5" t="str">
        <f>IFERROR(IF(VLOOKUP($B2922,DPORT_BD!$A$1:$I$296,2,FALSE)=0,"",VLOOKUP($B2922,DPORT_BD!$A$1:$I$296,2,FALSE)),"")</f>
        <v/>
      </c>
      <c r="AH2922" s="5" t="str">
        <f>IFERROR(IF(VLOOKUP($B2922,DPORT_BD!$A$1:$I$296,3,FALSE)=0,"",VLOOKUP($B2922,DPORT_BD!$A$1:$I$296,3,FALSE)),"")</f>
        <v/>
      </c>
      <c r="AI2922" s="5" t="str">
        <f>IFERROR(IF(VLOOKUP($B2922,DPORT_BD!$A$1:$I$296,4,FALSE)=0,"",VLOOKUP($B2922,DPORT_BD!$A$1:$I$296,4,FALSE)),"")</f>
        <v/>
      </c>
      <c r="AJ2922" s="5" t="str">
        <f>IFERROR(IF(VLOOKUP($B2922,DPORT_BD!$A$1:$I$296,5,FALSE)=0,"",VLOOKUP($B2922,DPORT_BD!$A$1:$I$296,5,FALSE)),"")</f>
        <v/>
      </c>
      <c r="AK2922" s="5" t="str">
        <f>IFERROR(IF(VLOOKUP($B2922,DPORT_BD!$A$1:$I$296,6,FALSE)=0,"",VLOOKUP($B2922,DPORT_BD!$A$1:$I$296,6,FALSE)),"")</f>
        <v/>
      </c>
      <c r="AL2922" s="5" t="str">
        <f>IFERROR(IF(VLOOKUP($B2922,DPORT_BD!$A$1:$I$296,7,FALSE)=0,"",VLOOKUP($B2922,DPORT_BD!$A$1:$I$296,7,FALSE)),"")</f>
        <v/>
      </c>
      <c r="AM2922" s="5" t="str">
        <f>IFERROR(IF(VLOOKUP($B2922,DPORT_BD!$A$1:$I$296,8,FALSE)=0,"",VLOOKUP($B2922,DPORT_BD!$A$1:$I$296,8,FALSE)),"")</f>
        <v/>
      </c>
      <c r="AN2922" s="5" t="str">
        <f>IFERROR(IF(VLOOKUP($B2922,DPORT_BD!$A$1:$I$296,9,FALSE)=0,"",VLOOKUP($B2922,DPORT_BD!$A$1:$I$296,9,FALSE)),"")</f>
        <v/>
      </c>
    </row>
    <row r="2923" spans="1:40">
      <c r="A2923" t="s">
        <v>32</v>
      </c>
      <c r="B2923" t="s">
        <v>4748</v>
      </c>
      <c r="C2923" t="s">
        <v>101</v>
      </c>
      <c r="D2923" t="s">
        <v>45</v>
      </c>
      <c r="E2923" t="s">
        <v>102</v>
      </c>
      <c r="F2923" s="1">
        <v>2250</v>
      </c>
      <c r="G2923" t="s">
        <v>4749</v>
      </c>
      <c r="H2923" t="s">
        <v>2040</v>
      </c>
      <c r="I2923" t="s">
        <v>37</v>
      </c>
      <c r="J2923" t="s">
        <v>145</v>
      </c>
      <c r="K2923" t="s">
        <v>160</v>
      </c>
      <c r="L2923" t="s">
        <v>161</v>
      </c>
      <c r="M2923" t="s">
        <v>40</v>
      </c>
      <c r="S2923" t="s">
        <v>490</v>
      </c>
      <c r="T2923" s="1">
        <v>15</v>
      </c>
      <c r="W2923" t="s">
        <v>136</v>
      </c>
      <c r="AC2923" t="s">
        <v>181</v>
      </c>
      <c r="AD2923" t="s">
        <v>181</v>
      </c>
      <c r="AG2923" s="5" t="str">
        <f>IFERROR(IF(VLOOKUP($B2923,DPORT_BD!$A$1:$I$296,2,FALSE)=0,"",VLOOKUP($B2923,DPORT_BD!$A$1:$I$296,2,FALSE)),"")</f>
        <v>PRC00002106</v>
      </c>
      <c r="AH2923" s="5" t="str">
        <f>IFERROR(IF(VLOOKUP($B2923,DPORT_BD!$A$1:$I$296,3,FALSE)=0,"",VLOOKUP($B2923,DPORT_BD!$A$1:$I$296,3,FALSE)),"")</f>
        <v>Barrido</v>
      </c>
      <c r="AI2923" s="5" t="str">
        <f>IFERROR(IF(VLOOKUP($B2923,DPORT_BD!$A$1:$I$296,4,FALSE)=0,"",VLOOKUP($B2923,DPORT_BD!$A$1:$I$296,4,FALSE)),"")</f>
        <v/>
      </c>
      <c r="AJ2923" s="5" t="str">
        <f>IFERROR(IF(VLOOKUP($B2923,DPORT_BD!$A$1:$I$296,5,FALSE)=0,"",VLOOKUP($B2923,DPORT_BD!$A$1:$I$296,5,FALSE)),"")</f>
        <v>CAJA</v>
      </c>
      <c r="AK2923" s="5" t="str">
        <f>IFERROR(IF(VLOOKUP($B2923,DPORT_BD!$A$1:$I$296,6,FALSE)=0,"",VLOOKUP($B2923,DPORT_BD!$A$1:$I$296,6,FALSE)),"")</f>
        <v/>
      </c>
      <c r="AL2923" s="5" t="str">
        <f>IFERROR(IF(VLOOKUP($B2923,DPORT_BD!$A$1:$I$296,7,FALSE)=0,"",VLOOKUP($B2923,DPORT_BD!$A$1:$I$296,7,FALSE)),"")</f>
        <v/>
      </c>
      <c r="AM2923" s="5" t="str">
        <f>IFERROR(IF(VLOOKUP($B2923,DPORT_BD!$A$1:$I$296,8,FALSE)=0,"",VLOOKUP($B2923,DPORT_BD!$A$1:$I$296,8,FALSE)),"")</f>
        <v/>
      </c>
      <c r="AN2923" s="5" t="str">
        <f>IFERROR(IF(VLOOKUP($B2923,DPORT_BD!$A$1:$I$296,9,FALSE)=0,"",VLOOKUP($B2923,DPORT_BD!$A$1:$I$296,9,FALSE)),"")</f>
        <v/>
      </c>
    </row>
    <row r="2924" spans="1:40">
      <c r="A2924" t="s">
        <v>32</v>
      </c>
      <c r="B2924" t="s">
        <v>4750</v>
      </c>
      <c r="C2924" t="s">
        <v>34</v>
      </c>
      <c r="D2924" t="s">
        <v>67</v>
      </c>
      <c r="E2924" t="s">
        <v>68</v>
      </c>
      <c r="F2924" s="1">
        <v>4600</v>
      </c>
      <c r="I2924" t="s">
        <v>37</v>
      </c>
      <c r="J2924" t="s">
        <v>145</v>
      </c>
      <c r="K2924" t="s">
        <v>206</v>
      </c>
      <c r="L2924" t="s">
        <v>207</v>
      </c>
      <c r="M2924" t="s">
        <v>320</v>
      </c>
      <c r="N2924" t="s">
        <v>650</v>
      </c>
      <c r="O2924" t="s">
        <v>2078</v>
      </c>
      <c r="P2924" t="s">
        <v>4589</v>
      </c>
      <c r="Q2924" t="s">
        <v>4590</v>
      </c>
      <c r="S2924" t="s">
        <v>663</v>
      </c>
      <c r="T2924" s="1">
        <v>10</v>
      </c>
      <c r="W2924" t="s">
        <v>323</v>
      </c>
      <c r="AG2924" s="5" t="str">
        <f>IFERROR(IF(VLOOKUP($B2924,DPORT_BD!$A$1:$I$296,2,FALSE)=0,"",VLOOKUP($B2924,DPORT_BD!$A$1:$I$296,2,FALSE)),"")</f>
        <v/>
      </c>
      <c r="AH2924" s="5" t="str">
        <f>IFERROR(IF(VLOOKUP($B2924,DPORT_BD!$A$1:$I$296,3,FALSE)=0,"",VLOOKUP($B2924,DPORT_BD!$A$1:$I$296,3,FALSE)),"")</f>
        <v/>
      </c>
      <c r="AI2924" s="5" t="str">
        <f>IFERROR(IF(VLOOKUP($B2924,DPORT_BD!$A$1:$I$296,4,FALSE)=0,"",VLOOKUP($B2924,DPORT_BD!$A$1:$I$296,4,FALSE)),"")</f>
        <v/>
      </c>
      <c r="AJ2924" s="5" t="str">
        <f>IFERROR(IF(VLOOKUP($B2924,DPORT_BD!$A$1:$I$296,5,FALSE)=0,"",VLOOKUP($B2924,DPORT_BD!$A$1:$I$296,5,FALSE)),"")</f>
        <v/>
      </c>
      <c r="AK2924" s="5" t="str">
        <f>IFERROR(IF(VLOOKUP($B2924,DPORT_BD!$A$1:$I$296,6,FALSE)=0,"",VLOOKUP($B2924,DPORT_BD!$A$1:$I$296,6,FALSE)),"")</f>
        <v/>
      </c>
      <c r="AL2924" s="5" t="str">
        <f>IFERROR(IF(VLOOKUP($B2924,DPORT_BD!$A$1:$I$296,7,FALSE)=0,"",VLOOKUP($B2924,DPORT_BD!$A$1:$I$296,7,FALSE)),"")</f>
        <v/>
      </c>
      <c r="AM2924" s="5" t="str">
        <f>IFERROR(IF(VLOOKUP($B2924,DPORT_BD!$A$1:$I$296,8,FALSE)=0,"",VLOOKUP($B2924,DPORT_BD!$A$1:$I$296,8,FALSE)),"")</f>
        <v/>
      </c>
      <c r="AN2924" s="5" t="str">
        <f>IFERROR(IF(VLOOKUP($B2924,DPORT_BD!$A$1:$I$296,9,FALSE)=0,"",VLOOKUP($B2924,DPORT_BD!$A$1:$I$296,9,FALSE)),"")</f>
        <v/>
      </c>
    </row>
    <row r="2925" spans="1:40">
      <c r="A2925" t="s">
        <v>32</v>
      </c>
      <c r="B2925" t="s">
        <v>4751</v>
      </c>
      <c r="C2925" t="s">
        <v>34</v>
      </c>
      <c r="D2925" t="s">
        <v>67</v>
      </c>
      <c r="E2925" t="s">
        <v>68</v>
      </c>
      <c r="F2925" s="1">
        <v>4330</v>
      </c>
      <c r="I2925" t="s">
        <v>319</v>
      </c>
      <c r="J2925" t="s">
        <v>145</v>
      </c>
      <c r="K2925" t="s">
        <v>160</v>
      </c>
      <c r="L2925" t="s">
        <v>161</v>
      </c>
      <c r="M2925" t="s">
        <v>320</v>
      </c>
      <c r="N2925" t="s">
        <v>650</v>
      </c>
      <c r="O2925" t="s">
        <v>2078</v>
      </c>
      <c r="P2925" t="s">
        <v>4589</v>
      </c>
      <c r="Q2925" t="s">
        <v>4595</v>
      </c>
      <c r="S2925" t="s">
        <v>527</v>
      </c>
      <c r="T2925" s="1">
        <v>9</v>
      </c>
      <c r="W2925" t="s">
        <v>323</v>
      </c>
      <c r="AG2925" s="5" t="str">
        <f>IFERROR(IF(VLOOKUP($B2925,DPORT_BD!$A$1:$I$296,2,FALSE)=0,"",VLOOKUP($B2925,DPORT_BD!$A$1:$I$296,2,FALSE)),"")</f>
        <v/>
      </c>
      <c r="AH2925" s="5" t="str">
        <f>IFERROR(IF(VLOOKUP($B2925,DPORT_BD!$A$1:$I$296,3,FALSE)=0,"",VLOOKUP($B2925,DPORT_BD!$A$1:$I$296,3,FALSE)),"")</f>
        <v/>
      </c>
      <c r="AI2925" s="5" t="str">
        <f>IFERROR(IF(VLOOKUP($B2925,DPORT_BD!$A$1:$I$296,4,FALSE)=0,"",VLOOKUP($B2925,DPORT_BD!$A$1:$I$296,4,FALSE)),"")</f>
        <v/>
      </c>
      <c r="AJ2925" s="5" t="str">
        <f>IFERROR(IF(VLOOKUP($B2925,DPORT_BD!$A$1:$I$296,5,FALSE)=0,"",VLOOKUP($B2925,DPORT_BD!$A$1:$I$296,5,FALSE)),"")</f>
        <v/>
      </c>
      <c r="AK2925" s="5" t="str">
        <f>IFERROR(IF(VLOOKUP($B2925,DPORT_BD!$A$1:$I$296,6,FALSE)=0,"",VLOOKUP($B2925,DPORT_BD!$A$1:$I$296,6,FALSE)),"")</f>
        <v/>
      </c>
      <c r="AL2925" s="5" t="str">
        <f>IFERROR(IF(VLOOKUP($B2925,DPORT_BD!$A$1:$I$296,7,FALSE)=0,"",VLOOKUP($B2925,DPORT_BD!$A$1:$I$296,7,FALSE)),"")</f>
        <v/>
      </c>
      <c r="AM2925" s="5" t="str">
        <f>IFERROR(IF(VLOOKUP($B2925,DPORT_BD!$A$1:$I$296,8,FALSE)=0,"",VLOOKUP($B2925,DPORT_BD!$A$1:$I$296,8,FALSE)),"")</f>
        <v/>
      </c>
      <c r="AN2925" s="5" t="str">
        <f>IFERROR(IF(VLOOKUP($B2925,DPORT_BD!$A$1:$I$296,9,FALSE)=0,"",VLOOKUP($B2925,DPORT_BD!$A$1:$I$296,9,FALSE)),"")</f>
        <v/>
      </c>
    </row>
    <row r="2926" spans="1:40">
      <c r="A2926" t="s">
        <v>32</v>
      </c>
      <c r="B2926" t="s">
        <v>4752</v>
      </c>
      <c r="C2926" t="s">
        <v>34</v>
      </c>
      <c r="D2926" t="s">
        <v>67</v>
      </c>
      <c r="E2926" t="s">
        <v>68</v>
      </c>
      <c r="F2926" s="1">
        <v>4480</v>
      </c>
      <c r="I2926" t="s">
        <v>37</v>
      </c>
      <c r="M2926" t="s">
        <v>320</v>
      </c>
      <c r="N2926" t="s">
        <v>650</v>
      </c>
      <c r="O2926" t="s">
        <v>2078</v>
      </c>
      <c r="P2926" t="s">
        <v>4589</v>
      </c>
      <c r="Q2926" t="s">
        <v>4590</v>
      </c>
      <c r="S2926" t="s">
        <v>770</v>
      </c>
      <c r="T2926" s="1">
        <v>6</v>
      </c>
      <c r="W2926" t="s">
        <v>323</v>
      </c>
      <c r="AG2926" s="5" t="str">
        <f>IFERROR(IF(VLOOKUP($B2926,DPORT_BD!$A$1:$I$296,2,FALSE)=0,"",VLOOKUP($B2926,DPORT_BD!$A$1:$I$296,2,FALSE)),"")</f>
        <v/>
      </c>
      <c r="AH2926" s="5" t="str">
        <f>IFERROR(IF(VLOOKUP($B2926,DPORT_BD!$A$1:$I$296,3,FALSE)=0,"",VLOOKUP($B2926,DPORT_BD!$A$1:$I$296,3,FALSE)),"")</f>
        <v/>
      </c>
      <c r="AI2926" s="5" t="str">
        <f>IFERROR(IF(VLOOKUP($B2926,DPORT_BD!$A$1:$I$296,4,FALSE)=0,"",VLOOKUP($B2926,DPORT_BD!$A$1:$I$296,4,FALSE)),"")</f>
        <v/>
      </c>
      <c r="AJ2926" s="5" t="str">
        <f>IFERROR(IF(VLOOKUP($B2926,DPORT_BD!$A$1:$I$296,5,FALSE)=0,"",VLOOKUP($B2926,DPORT_BD!$A$1:$I$296,5,FALSE)),"")</f>
        <v/>
      </c>
      <c r="AK2926" s="5" t="str">
        <f>IFERROR(IF(VLOOKUP($B2926,DPORT_BD!$A$1:$I$296,6,FALSE)=0,"",VLOOKUP($B2926,DPORT_BD!$A$1:$I$296,6,FALSE)),"")</f>
        <v/>
      </c>
      <c r="AL2926" s="5" t="str">
        <f>IFERROR(IF(VLOOKUP($B2926,DPORT_BD!$A$1:$I$296,7,FALSE)=0,"",VLOOKUP($B2926,DPORT_BD!$A$1:$I$296,7,FALSE)),"")</f>
        <v/>
      </c>
      <c r="AM2926" s="5" t="str">
        <f>IFERROR(IF(VLOOKUP($B2926,DPORT_BD!$A$1:$I$296,8,FALSE)=0,"",VLOOKUP($B2926,DPORT_BD!$A$1:$I$296,8,FALSE)),"")</f>
        <v/>
      </c>
      <c r="AN2926" s="5" t="str">
        <f>IFERROR(IF(VLOOKUP($B2926,DPORT_BD!$A$1:$I$296,9,FALSE)=0,"",VLOOKUP($B2926,DPORT_BD!$A$1:$I$296,9,FALSE)),"")</f>
        <v/>
      </c>
    </row>
    <row r="2927" spans="1:40">
      <c r="A2927" t="s">
        <v>32</v>
      </c>
      <c r="B2927" t="s">
        <v>4753</v>
      </c>
      <c r="C2927" t="s">
        <v>34</v>
      </c>
      <c r="D2927" t="s">
        <v>67</v>
      </c>
      <c r="E2927" t="s">
        <v>68</v>
      </c>
      <c r="F2927" s="1">
        <v>4640</v>
      </c>
      <c r="I2927" t="s">
        <v>319</v>
      </c>
      <c r="J2927" t="s">
        <v>215</v>
      </c>
      <c r="K2927" t="s">
        <v>160</v>
      </c>
      <c r="L2927" t="s">
        <v>161</v>
      </c>
      <c r="M2927" t="s">
        <v>320</v>
      </c>
      <c r="N2927" t="s">
        <v>650</v>
      </c>
      <c r="O2927" t="s">
        <v>2078</v>
      </c>
      <c r="P2927" t="s">
        <v>4589</v>
      </c>
      <c r="Q2927" t="s">
        <v>4595</v>
      </c>
      <c r="S2927" t="s">
        <v>529</v>
      </c>
      <c r="T2927" s="1">
        <v>8</v>
      </c>
      <c r="W2927" t="s">
        <v>323</v>
      </c>
      <c r="AG2927" s="5" t="str">
        <f>IFERROR(IF(VLOOKUP($B2927,DPORT_BD!$A$1:$I$296,2,FALSE)=0,"",VLOOKUP($B2927,DPORT_BD!$A$1:$I$296,2,FALSE)),"")</f>
        <v/>
      </c>
      <c r="AH2927" s="5" t="str">
        <f>IFERROR(IF(VLOOKUP($B2927,DPORT_BD!$A$1:$I$296,3,FALSE)=0,"",VLOOKUP($B2927,DPORT_BD!$A$1:$I$296,3,FALSE)),"")</f>
        <v/>
      </c>
      <c r="AI2927" s="5" t="str">
        <f>IFERROR(IF(VLOOKUP($B2927,DPORT_BD!$A$1:$I$296,4,FALSE)=0,"",VLOOKUP($B2927,DPORT_BD!$A$1:$I$296,4,FALSE)),"")</f>
        <v/>
      </c>
      <c r="AJ2927" s="5" t="str">
        <f>IFERROR(IF(VLOOKUP($B2927,DPORT_BD!$A$1:$I$296,5,FALSE)=0,"",VLOOKUP($B2927,DPORT_BD!$A$1:$I$296,5,FALSE)),"")</f>
        <v/>
      </c>
      <c r="AK2927" s="5" t="str">
        <f>IFERROR(IF(VLOOKUP($B2927,DPORT_BD!$A$1:$I$296,6,FALSE)=0,"",VLOOKUP($B2927,DPORT_BD!$A$1:$I$296,6,FALSE)),"")</f>
        <v/>
      </c>
      <c r="AL2927" s="5" t="str">
        <f>IFERROR(IF(VLOOKUP($B2927,DPORT_BD!$A$1:$I$296,7,FALSE)=0,"",VLOOKUP($B2927,DPORT_BD!$A$1:$I$296,7,FALSE)),"")</f>
        <v/>
      </c>
      <c r="AM2927" s="5" t="str">
        <f>IFERROR(IF(VLOOKUP($B2927,DPORT_BD!$A$1:$I$296,8,FALSE)=0,"",VLOOKUP($B2927,DPORT_BD!$A$1:$I$296,8,FALSE)),"")</f>
        <v/>
      </c>
      <c r="AN2927" s="5" t="str">
        <f>IFERROR(IF(VLOOKUP($B2927,DPORT_BD!$A$1:$I$296,9,FALSE)=0,"",VLOOKUP($B2927,DPORT_BD!$A$1:$I$296,9,FALSE)),"")</f>
        <v/>
      </c>
    </row>
    <row r="2928" spans="1:40">
      <c r="A2928" t="s">
        <v>32</v>
      </c>
      <c r="B2928" t="s">
        <v>4754</v>
      </c>
      <c r="C2928" t="s">
        <v>34</v>
      </c>
      <c r="D2928" t="s">
        <v>67</v>
      </c>
      <c r="E2928" t="s">
        <v>68</v>
      </c>
      <c r="F2928" s="1">
        <v>4330</v>
      </c>
      <c r="I2928" t="s">
        <v>37</v>
      </c>
      <c r="K2928" t="s">
        <v>38</v>
      </c>
      <c r="L2928" t="s">
        <v>39</v>
      </c>
      <c r="M2928" t="s">
        <v>320</v>
      </c>
      <c r="N2928" t="s">
        <v>650</v>
      </c>
      <c r="O2928" t="s">
        <v>2078</v>
      </c>
      <c r="P2928" t="s">
        <v>4589</v>
      </c>
      <c r="Q2928" t="s">
        <v>4590</v>
      </c>
      <c r="S2928" t="s">
        <v>770</v>
      </c>
      <c r="T2928" s="1">
        <v>6</v>
      </c>
      <c r="W2928" t="s">
        <v>323</v>
      </c>
      <c r="AG2928" s="5" t="str">
        <f>IFERROR(IF(VLOOKUP($B2928,DPORT_BD!$A$1:$I$296,2,FALSE)=0,"",VLOOKUP($B2928,DPORT_BD!$A$1:$I$296,2,FALSE)),"")</f>
        <v/>
      </c>
      <c r="AH2928" s="5" t="str">
        <f>IFERROR(IF(VLOOKUP($B2928,DPORT_BD!$A$1:$I$296,3,FALSE)=0,"",VLOOKUP($B2928,DPORT_BD!$A$1:$I$296,3,FALSE)),"")</f>
        <v/>
      </c>
      <c r="AI2928" s="5" t="str">
        <f>IFERROR(IF(VLOOKUP($B2928,DPORT_BD!$A$1:$I$296,4,FALSE)=0,"",VLOOKUP($B2928,DPORT_BD!$A$1:$I$296,4,FALSE)),"")</f>
        <v/>
      </c>
      <c r="AJ2928" s="5" t="str">
        <f>IFERROR(IF(VLOOKUP($B2928,DPORT_BD!$A$1:$I$296,5,FALSE)=0,"",VLOOKUP($B2928,DPORT_BD!$A$1:$I$296,5,FALSE)),"")</f>
        <v/>
      </c>
      <c r="AK2928" s="5" t="str">
        <f>IFERROR(IF(VLOOKUP($B2928,DPORT_BD!$A$1:$I$296,6,FALSE)=0,"",VLOOKUP($B2928,DPORT_BD!$A$1:$I$296,6,FALSE)),"")</f>
        <v/>
      </c>
      <c r="AL2928" s="5" t="str">
        <f>IFERROR(IF(VLOOKUP($B2928,DPORT_BD!$A$1:$I$296,7,FALSE)=0,"",VLOOKUP($B2928,DPORT_BD!$A$1:$I$296,7,FALSE)),"")</f>
        <v/>
      </c>
      <c r="AM2928" s="5" t="str">
        <f>IFERROR(IF(VLOOKUP($B2928,DPORT_BD!$A$1:$I$296,8,FALSE)=0,"",VLOOKUP($B2928,DPORT_BD!$A$1:$I$296,8,FALSE)),"")</f>
        <v/>
      </c>
      <c r="AN2928" s="5" t="str">
        <f>IFERROR(IF(VLOOKUP($B2928,DPORT_BD!$A$1:$I$296,9,FALSE)=0,"",VLOOKUP($B2928,DPORT_BD!$A$1:$I$296,9,FALSE)),"")</f>
        <v/>
      </c>
    </row>
    <row r="2929" spans="1:40">
      <c r="A2929" t="s">
        <v>32</v>
      </c>
      <c r="B2929" t="s">
        <v>4755</v>
      </c>
      <c r="C2929" t="s">
        <v>34</v>
      </c>
      <c r="D2929" t="s">
        <v>67</v>
      </c>
      <c r="E2929" t="s">
        <v>68</v>
      </c>
      <c r="F2929" s="1">
        <v>4560</v>
      </c>
      <c r="I2929" t="s">
        <v>37</v>
      </c>
      <c r="K2929" t="s">
        <v>38</v>
      </c>
      <c r="L2929" t="s">
        <v>39</v>
      </c>
      <c r="M2929" t="s">
        <v>320</v>
      </c>
      <c r="N2929" t="s">
        <v>650</v>
      </c>
      <c r="O2929" t="s">
        <v>2078</v>
      </c>
      <c r="P2929" t="s">
        <v>4589</v>
      </c>
      <c r="Q2929" t="s">
        <v>4590</v>
      </c>
      <c r="S2929" t="s">
        <v>770</v>
      </c>
      <c r="T2929" s="1">
        <v>6</v>
      </c>
      <c r="W2929" t="s">
        <v>323</v>
      </c>
      <c r="AG2929" s="5" t="str">
        <f>IFERROR(IF(VLOOKUP($B2929,DPORT_BD!$A$1:$I$296,2,FALSE)=0,"",VLOOKUP($B2929,DPORT_BD!$A$1:$I$296,2,FALSE)),"")</f>
        <v/>
      </c>
      <c r="AH2929" s="5" t="str">
        <f>IFERROR(IF(VLOOKUP($B2929,DPORT_BD!$A$1:$I$296,3,FALSE)=0,"",VLOOKUP($B2929,DPORT_BD!$A$1:$I$296,3,FALSE)),"")</f>
        <v/>
      </c>
      <c r="AI2929" s="5" t="str">
        <f>IFERROR(IF(VLOOKUP($B2929,DPORT_BD!$A$1:$I$296,4,FALSE)=0,"",VLOOKUP($B2929,DPORT_BD!$A$1:$I$296,4,FALSE)),"")</f>
        <v/>
      </c>
      <c r="AJ2929" s="5" t="str">
        <f>IFERROR(IF(VLOOKUP($B2929,DPORT_BD!$A$1:$I$296,5,FALSE)=0,"",VLOOKUP($B2929,DPORT_BD!$A$1:$I$296,5,FALSE)),"")</f>
        <v/>
      </c>
      <c r="AK2929" s="5" t="str">
        <f>IFERROR(IF(VLOOKUP($B2929,DPORT_BD!$A$1:$I$296,6,FALSE)=0,"",VLOOKUP($B2929,DPORT_BD!$A$1:$I$296,6,FALSE)),"")</f>
        <v/>
      </c>
      <c r="AL2929" s="5" t="str">
        <f>IFERROR(IF(VLOOKUP($B2929,DPORT_BD!$A$1:$I$296,7,FALSE)=0,"",VLOOKUP($B2929,DPORT_BD!$A$1:$I$296,7,FALSE)),"")</f>
        <v/>
      </c>
      <c r="AM2929" s="5" t="str">
        <f>IFERROR(IF(VLOOKUP($B2929,DPORT_BD!$A$1:$I$296,8,FALSE)=0,"",VLOOKUP($B2929,DPORT_BD!$A$1:$I$296,8,FALSE)),"")</f>
        <v/>
      </c>
      <c r="AN2929" s="5" t="str">
        <f>IFERROR(IF(VLOOKUP($B2929,DPORT_BD!$A$1:$I$296,9,FALSE)=0,"",VLOOKUP($B2929,DPORT_BD!$A$1:$I$296,9,FALSE)),"")</f>
        <v/>
      </c>
    </row>
    <row r="2930" spans="1:40">
      <c r="A2930" t="s">
        <v>32</v>
      </c>
      <c r="B2930" t="s">
        <v>4756</v>
      </c>
      <c r="C2930" t="s">
        <v>34</v>
      </c>
      <c r="D2930" t="s">
        <v>67</v>
      </c>
      <c r="E2930" t="s">
        <v>68</v>
      </c>
      <c r="F2930" s="1">
        <v>4630</v>
      </c>
      <c r="I2930" t="s">
        <v>319</v>
      </c>
      <c r="J2930" t="s">
        <v>145</v>
      </c>
      <c r="K2930" t="s">
        <v>83</v>
      </c>
      <c r="L2930" t="s">
        <v>84</v>
      </c>
      <c r="M2930" t="s">
        <v>320</v>
      </c>
      <c r="N2930" t="s">
        <v>650</v>
      </c>
      <c r="O2930" t="s">
        <v>2078</v>
      </c>
      <c r="P2930" t="s">
        <v>4589</v>
      </c>
      <c r="Q2930" t="s">
        <v>4595</v>
      </c>
      <c r="S2930" t="s">
        <v>527</v>
      </c>
      <c r="T2930" s="1">
        <v>9</v>
      </c>
      <c r="W2930" t="s">
        <v>323</v>
      </c>
      <c r="AG2930" s="5" t="str">
        <f>IFERROR(IF(VLOOKUP($B2930,DPORT_BD!$A$1:$I$296,2,FALSE)=0,"",VLOOKUP($B2930,DPORT_BD!$A$1:$I$296,2,FALSE)),"")</f>
        <v/>
      </c>
      <c r="AH2930" s="5" t="str">
        <f>IFERROR(IF(VLOOKUP($B2930,DPORT_BD!$A$1:$I$296,3,FALSE)=0,"",VLOOKUP($B2930,DPORT_BD!$A$1:$I$296,3,FALSE)),"")</f>
        <v/>
      </c>
      <c r="AI2930" s="5" t="str">
        <f>IFERROR(IF(VLOOKUP($B2930,DPORT_BD!$A$1:$I$296,4,FALSE)=0,"",VLOOKUP($B2930,DPORT_BD!$A$1:$I$296,4,FALSE)),"")</f>
        <v/>
      </c>
      <c r="AJ2930" s="5" t="str">
        <f>IFERROR(IF(VLOOKUP($B2930,DPORT_BD!$A$1:$I$296,5,FALSE)=0,"",VLOOKUP($B2930,DPORT_BD!$A$1:$I$296,5,FALSE)),"")</f>
        <v/>
      </c>
      <c r="AK2930" s="5" t="str">
        <f>IFERROR(IF(VLOOKUP($B2930,DPORT_BD!$A$1:$I$296,6,FALSE)=0,"",VLOOKUP($B2930,DPORT_BD!$A$1:$I$296,6,FALSE)),"")</f>
        <v/>
      </c>
      <c r="AL2930" s="5" t="str">
        <f>IFERROR(IF(VLOOKUP($B2930,DPORT_BD!$A$1:$I$296,7,FALSE)=0,"",VLOOKUP($B2930,DPORT_BD!$A$1:$I$296,7,FALSE)),"")</f>
        <v/>
      </c>
      <c r="AM2930" s="5" t="str">
        <f>IFERROR(IF(VLOOKUP($B2930,DPORT_BD!$A$1:$I$296,8,FALSE)=0,"",VLOOKUP($B2930,DPORT_BD!$A$1:$I$296,8,FALSE)),"")</f>
        <v/>
      </c>
      <c r="AN2930" s="5" t="str">
        <f>IFERROR(IF(VLOOKUP($B2930,DPORT_BD!$A$1:$I$296,9,FALSE)=0,"",VLOOKUP($B2930,DPORT_BD!$A$1:$I$296,9,FALSE)),"")</f>
        <v/>
      </c>
    </row>
    <row r="2931" spans="1:40">
      <c r="A2931" t="s">
        <v>32</v>
      </c>
      <c r="B2931" t="s">
        <v>4757</v>
      </c>
      <c r="C2931" t="s">
        <v>34</v>
      </c>
      <c r="D2931" t="s">
        <v>67</v>
      </c>
      <c r="E2931" t="s">
        <v>68</v>
      </c>
      <c r="F2931" s="1">
        <v>4740</v>
      </c>
      <c r="I2931" t="s">
        <v>319</v>
      </c>
      <c r="K2931" t="s">
        <v>38</v>
      </c>
      <c r="L2931" t="s">
        <v>39</v>
      </c>
      <c r="M2931" t="s">
        <v>320</v>
      </c>
      <c r="N2931" t="s">
        <v>650</v>
      </c>
      <c r="O2931" t="s">
        <v>2078</v>
      </c>
      <c r="P2931" t="s">
        <v>4589</v>
      </c>
      <c r="Q2931" t="s">
        <v>4592</v>
      </c>
      <c r="S2931" t="s">
        <v>537</v>
      </c>
      <c r="T2931" s="1">
        <v>5</v>
      </c>
      <c r="W2931" t="s">
        <v>323</v>
      </c>
      <c r="AG2931" s="5" t="str">
        <f>IFERROR(IF(VLOOKUP($B2931,DPORT_BD!$A$1:$I$296,2,FALSE)=0,"",VLOOKUP($B2931,DPORT_BD!$A$1:$I$296,2,FALSE)),"")</f>
        <v/>
      </c>
      <c r="AH2931" s="5" t="str">
        <f>IFERROR(IF(VLOOKUP($B2931,DPORT_BD!$A$1:$I$296,3,FALSE)=0,"",VLOOKUP($B2931,DPORT_BD!$A$1:$I$296,3,FALSE)),"")</f>
        <v/>
      </c>
      <c r="AI2931" s="5" t="str">
        <f>IFERROR(IF(VLOOKUP($B2931,DPORT_BD!$A$1:$I$296,4,FALSE)=0,"",VLOOKUP($B2931,DPORT_BD!$A$1:$I$296,4,FALSE)),"")</f>
        <v/>
      </c>
      <c r="AJ2931" s="5" t="str">
        <f>IFERROR(IF(VLOOKUP($B2931,DPORT_BD!$A$1:$I$296,5,FALSE)=0,"",VLOOKUP($B2931,DPORT_BD!$A$1:$I$296,5,FALSE)),"")</f>
        <v/>
      </c>
      <c r="AK2931" s="5" t="str">
        <f>IFERROR(IF(VLOOKUP($B2931,DPORT_BD!$A$1:$I$296,6,FALSE)=0,"",VLOOKUP($B2931,DPORT_BD!$A$1:$I$296,6,FALSE)),"")</f>
        <v/>
      </c>
      <c r="AL2931" s="5" t="str">
        <f>IFERROR(IF(VLOOKUP($B2931,DPORT_BD!$A$1:$I$296,7,FALSE)=0,"",VLOOKUP($B2931,DPORT_BD!$A$1:$I$296,7,FALSE)),"")</f>
        <v/>
      </c>
      <c r="AM2931" s="5" t="str">
        <f>IFERROR(IF(VLOOKUP($B2931,DPORT_BD!$A$1:$I$296,8,FALSE)=0,"",VLOOKUP($B2931,DPORT_BD!$A$1:$I$296,8,FALSE)),"")</f>
        <v/>
      </c>
      <c r="AN2931" s="5" t="str">
        <f>IFERROR(IF(VLOOKUP($B2931,DPORT_BD!$A$1:$I$296,9,FALSE)=0,"",VLOOKUP($B2931,DPORT_BD!$A$1:$I$296,9,FALSE)),"")</f>
        <v/>
      </c>
    </row>
    <row r="2932" spans="1:40">
      <c r="A2932" t="s">
        <v>32</v>
      </c>
      <c r="B2932" t="s">
        <v>4758</v>
      </c>
      <c r="C2932" t="s">
        <v>34</v>
      </c>
      <c r="D2932" t="s">
        <v>67</v>
      </c>
      <c r="E2932" t="s">
        <v>68</v>
      </c>
      <c r="F2932" s="1">
        <v>4600</v>
      </c>
      <c r="I2932" t="s">
        <v>37</v>
      </c>
      <c r="K2932" t="s">
        <v>38</v>
      </c>
      <c r="L2932" t="s">
        <v>39</v>
      </c>
      <c r="M2932" t="s">
        <v>320</v>
      </c>
      <c r="N2932" t="s">
        <v>650</v>
      </c>
      <c r="O2932" t="s">
        <v>2078</v>
      </c>
      <c r="P2932" t="s">
        <v>4589</v>
      </c>
      <c r="Q2932" t="s">
        <v>4590</v>
      </c>
      <c r="S2932" t="s">
        <v>770</v>
      </c>
      <c r="T2932" s="1">
        <v>6</v>
      </c>
      <c r="W2932" t="s">
        <v>323</v>
      </c>
      <c r="AG2932" s="5" t="str">
        <f>IFERROR(IF(VLOOKUP($B2932,DPORT_BD!$A$1:$I$296,2,FALSE)=0,"",VLOOKUP($B2932,DPORT_BD!$A$1:$I$296,2,FALSE)),"")</f>
        <v/>
      </c>
      <c r="AH2932" s="5" t="str">
        <f>IFERROR(IF(VLOOKUP($B2932,DPORT_BD!$A$1:$I$296,3,FALSE)=0,"",VLOOKUP($B2932,DPORT_BD!$A$1:$I$296,3,FALSE)),"")</f>
        <v/>
      </c>
      <c r="AI2932" s="5" t="str">
        <f>IFERROR(IF(VLOOKUP($B2932,DPORT_BD!$A$1:$I$296,4,FALSE)=0,"",VLOOKUP($B2932,DPORT_BD!$A$1:$I$296,4,FALSE)),"")</f>
        <v/>
      </c>
      <c r="AJ2932" s="5" t="str">
        <f>IFERROR(IF(VLOOKUP($B2932,DPORT_BD!$A$1:$I$296,5,FALSE)=0,"",VLOOKUP($B2932,DPORT_BD!$A$1:$I$296,5,FALSE)),"")</f>
        <v/>
      </c>
      <c r="AK2932" s="5" t="str">
        <f>IFERROR(IF(VLOOKUP($B2932,DPORT_BD!$A$1:$I$296,6,FALSE)=0,"",VLOOKUP($B2932,DPORT_BD!$A$1:$I$296,6,FALSE)),"")</f>
        <v/>
      </c>
      <c r="AL2932" s="5" t="str">
        <f>IFERROR(IF(VLOOKUP($B2932,DPORT_BD!$A$1:$I$296,7,FALSE)=0,"",VLOOKUP($B2932,DPORT_BD!$A$1:$I$296,7,FALSE)),"")</f>
        <v/>
      </c>
      <c r="AM2932" s="5" t="str">
        <f>IFERROR(IF(VLOOKUP($B2932,DPORT_BD!$A$1:$I$296,8,FALSE)=0,"",VLOOKUP($B2932,DPORT_BD!$A$1:$I$296,8,FALSE)),"")</f>
        <v/>
      </c>
      <c r="AN2932" s="5" t="str">
        <f>IFERROR(IF(VLOOKUP($B2932,DPORT_BD!$A$1:$I$296,9,FALSE)=0,"",VLOOKUP($B2932,DPORT_BD!$A$1:$I$296,9,FALSE)),"")</f>
        <v/>
      </c>
    </row>
    <row r="2933" spans="1:40">
      <c r="A2933" t="s">
        <v>32</v>
      </c>
      <c r="B2933" t="s">
        <v>4759</v>
      </c>
      <c r="C2933" t="s">
        <v>34</v>
      </c>
      <c r="D2933" t="s">
        <v>67</v>
      </c>
      <c r="E2933" t="s">
        <v>68</v>
      </c>
      <c r="F2933" s="1">
        <v>4630</v>
      </c>
      <c r="I2933" t="s">
        <v>319</v>
      </c>
      <c r="J2933" t="s">
        <v>145</v>
      </c>
      <c r="K2933" t="s">
        <v>160</v>
      </c>
      <c r="L2933" t="s">
        <v>161</v>
      </c>
      <c r="M2933" t="s">
        <v>320</v>
      </c>
      <c r="N2933" t="s">
        <v>650</v>
      </c>
      <c r="O2933" t="s">
        <v>2078</v>
      </c>
      <c r="P2933" t="s">
        <v>4589</v>
      </c>
      <c r="Q2933" t="s">
        <v>4595</v>
      </c>
      <c r="S2933" t="s">
        <v>527</v>
      </c>
      <c r="T2933" s="1">
        <v>9</v>
      </c>
      <c r="W2933" t="s">
        <v>323</v>
      </c>
      <c r="AG2933" s="5" t="str">
        <f>IFERROR(IF(VLOOKUP($B2933,DPORT_BD!$A$1:$I$296,2,FALSE)=0,"",VLOOKUP($B2933,DPORT_BD!$A$1:$I$296,2,FALSE)),"")</f>
        <v/>
      </c>
      <c r="AH2933" s="5" t="str">
        <f>IFERROR(IF(VLOOKUP($B2933,DPORT_BD!$A$1:$I$296,3,FALSE)=0,"",VLOOKUP($B2933,DPORT_BD!$A$1:$I$296,3,FALSE)),"")</f>
        <v/>
      </c>
      <c r="AI2933" s="5" t="str">
        <f>IFERROR(IF(VLOOKUP($B2933,DPORT_BD!$A$1:$I$296,4,FALSE)=0,"",VLOOKUP($B2933,DPORT_BD!$A$1:$I$296,4,FALSE)),"")</f>
        <v/>
      </c>
      <c r="AJ2933" s="5" t="str">
        <f>IFERROR(IF(VLOOKUP($B2933,DPORT_BD!$A$1:$I$296,5,FALSE)=0,"",VLOOKUP($B2933,DPORT_BD!$A$1:$I$296,5,FALSE)),"")</f>
        <v/>
      </c>
      <c r="AK2933" s="5" t="str">
        <f>IFERROR(IF(VLOOKUP($B2933,DPORT_BD!$A$1:$I$296,6,FALSE)=0,"",VLOOKUP($B2933,DPORT_BD!$A$1:$I$296,6,FALSE)),"")</f>
        <v/>
      </c>
      <c r="AL2933" s="5" t="str">
        <f>IFERROR(IF(VLOOKUP($B2933,DPORT_BD!$A$1:$I$296,7,FALSE)=0,"",VLOOKUP($B2933,DPORT_BD!$A$1:$I$296,7,FALSE)),"")</f>
        <v/>
      </c>
      <c r="AM2933" s="5" t="str">
        <f>IFERROR(IF(VLOOKUP($B2933,DPORT_BD!$A$1:$I$296,8,FALSE)=0,"",VLOOKUP($B2933,DPORT_BD!$A$1:$I$296,8,FALSE)),"")</f>
        <v/>
      </c>
      <c r="AN2933" s="5" t="str">
        <f>IFERROR(IF(VLOOKUP($B2933,DPORT_BD!$A$1:$I$296,9,FALSE)=0,"",VLOOKUP($B2933,DPORT_BD!$A$1:$I$296,9,FALSE)),"")</f>
        <v/>
      </c>
    </row>
    <row r="2934" spans="1:40">
      <c r="A2934" t="s">
        <v>32</v>
      </c>
      <c r="B2934" t="s">
        <v>4760</v>
      </c>
      <c r="C2934" t="s">
        <v>34</v>
      </c>
      <c r="D2934" t="s">
        <v>67</v>
      </c>
      <c r="E2934" t="s">
        <v>68</v>
      </c>
      <c r="F2934" s="1">
        <v>4580</v>
      </c>
      <c r="I2934" t="s">
        <v>319</v>
      </c>
      <c r="J2934" t="s">
        <v>145</v>
      </c>
      <c r="K2934" t="s">
        <v>83</v>
      </c>
      <c r="L2934" t="s">
        <v>84</v>
      </c>
      <c r="M2934" t="s">
        <v>320</v>
      </c>
      <c r="N2934" t="s">
        <v>650</v>
      </c>
      <c r="O2934" t="s">
        <v>2078</v>
      </c>
      <c r="P2934" t="s">
        <v>4589</v>
      </c>
      <c r="Q2934" t="s">
        <v>4592</v>
      </c>
      <c r="S2934" t="s">
        <v>527</v>
      </c>
      <c r="T2934" s="1">
        <v>9</v>
      </c>
      <c r="W2934" t="s">
        <v>323</v>
      </c>
      <c r="AG2934" s="5" t="str">
        <f>IFERROR(IF(VLOOKUP($B2934,DPORT_BD!$A$1:$I$296,2,FALSE)=0,"",VLOOKUP($B2934,DPORT_BD!$A$1:$I$296,2,FALSE)),"")</f>
        <v/>
      </c>
      <c r="AH2934" s="5" t="str">
        <f>IFERROR(IF(VLOOKUP($B2934,DPORT_BD!$A$1:$I$296,3,FALSE)=0,"",VLOOKUP($B2934,DPORT_BD!$A$1:$I$296,3,FALSE)),"")</f>
        <v/>
      </c>
      <c r="AI2934" s="5" t="str">
        <f>IFERROR(IF(VLOOKUP($B2934,DPORT_BD!$A$1:$I$296,4,FALSE)=0,"",VLOOKUP($B2934,DPORT_BD!$A$1:$I$296,4,FALSE)),"")</f>
        <v/>
      </c>
      <c r="AJ2934" s="5" t="str">
        <f>IFERROR(IF(VLOOKUP($B2934,DPORT_BD!$A$1:$I$296,5,FALSE)=0,"",VLOOKUP($B2934,DPORT_BD!$A$1:$I$296,5,FALSE)),"")</f>
        <v/>
      </c>
      <c r="AK2934" s="5" t="str">
        <f>IFERROR(IF(VLOOKUP($B2934,DPORT_BD!$A$1:$I$296,6,FALSE)=0,"",VLOOKUP($B2934,DPORT_BD!$A$1:$I$296,6,FALSE)),"")</f>
        <v/>
      </c>
      <c r="AL2934" s="5" t="str">
        <f>IFERROR(IF(VLOOKUP($B2934,DPORT_BD!$A$1:$I$296,7,FALSE)=0,"",VLOOKUP($B2934,DPORT_BD!$A$1:$I$296,7,FALSE)),"")</f>
        <v/>
      </c>
      <c r="AM2934" s="5" t="str">
        <f>IFERROR(IF(VLOOKUP($B2934,DPORT_BD!$A$1:$I$296,8,FALSE)=0,"",VLOOKUP($B2934,DPORT_BD!$A$1:$I$296,8,FALSE)),"")</f>
        <v/>
      </c>
      <c r="AN2934" s="5" t="str">
        <f>IFERROR(IF(VLOOKUP($B2934,DPORT_BD!$A$1:$I$296,9,FALSE)=0,"",VLOOKUP($B2934,DPORT_BD!$A$1:$I$296,9,FALSE)),"")</f>
        <v/>
      </c>
    </row>
    <row r="2935" spans="1:40">
      <c r="A2935" t="s">
        <v>32</v>
      </c>
      <c r="B2935" t="s">
        <v>4761</v>
      </c>
      <c r="C2935" t="s">
        <v>34</v>
      </c>
      <c r="D2935" t="s">
        <v>67</v>
      </c>
      <c r="E2935" t="s">
        <v>68</v>
      </c>
      <c r="F2935" s="1">
        <v>4420</v>
      </c>
      <c r="I2935" t="s">
        <v>319</v>
      </c>
      <c r="J2935" t="s">
        <v>145</v>
      </c>
      <c r="K2935" t="s">
        <v>83</v>
      </c>
      <c r="L2935" t="s">
        <v>84</v>
      </c>
      <c r="M2935" t="s">
        <v>320</v>
      </c>
      <c r="N2935" t="s">
        <v>650</v>
      </c>
      <c r="O2935" t="s">
        <v>2078</v>
      </c>
      <c r="P2935" t="s">
        <v>4589</v>
      </c>
      <c r="Q2935" t="s">
        <v>4595</v>
      </c>
      <c r="S2935" t="s">
        <v>527</v>
      </c>
      <c r="T2935" s="1">
        <v>9</v>
      </c>
      <c r="W2935" t="s">
        <v>323</v>
      </c>
      <c r="AG2935" s="5" t="str">
        <f>IFERROR(IF(VLOOKUP($B2935,DPORT_BD!$A$1:$I$296,2,FALSE)=0,"",VLOOKUP($B2935,DPORT_BD!$A$1:$I$296,2,FALSE)),"")</f>
        <v/>
      </c>
      <c r="AH2935" s="5" t="str">
        <f>IFERROR(IF(VLOOKUP($B2935,DPORT_BD!$A$1:$I$296,3,FALSE)=0,"",VLOOKUP($B2935,DPORT_BD!$A$1:$I$296,3,FALSE)),"")</f>
        <v/>
      </c>
      <c r="AI2935" s="5" t="str">
        <f>IFERROR(IF(VLOOKUP($B2935,DPORT_BD!$A$1:$I$296,4,FALSE)=0,"",VLOOKUP($B2935,DPORT_BD!$A$1:$I$296,4,FALSE)),"")</f>
        <v/>
      </c>
      <c r="AJ2935" s="5" t="str">
        <f>IFERROR(IF(VLOOKUP($B2935,DPORT_BD!$A$1:$I$296,5,FALSE)=0,"",VLOOKUP($B2935,DPORT_BD!$A$1:$I$296,5,FALSE)),"")</f>
        <v/>
      </c>
      <c r="AK2935" s="5" t="str">
        <f>IFERROR(IF(VLOOKUP($B2935,DPORT_BD!$A$1:$I$296,6,FALSE)=0,"",VLOOKUP($B2935,DPORT_BD!$A$1:$I$296,6,FALSE)),"")</f>
        <v/>
      </c>
      <c r="AL2935" s="5" t="str">
        <f>IFERROR(IF(VLOOKUP($B2935,DPORT_BD!$A$1:$I$296,7,FALSE)=0,"",VLOOKUP($B2935,DPORT_BD!$A$1:$I$296,7,FALSE)),"")</f>
        <v/>
      </c>
      <c r="AM2935" s="5" t="str">
        <f>IFERROR(IF(VLOOKUP($B2935,DPORT_BD!$A$1:$I$296,8,FALSE)=0,"",VLOOKUP($B2935,DPORT_BD!$A$1:$I$296,8,FALSE)),"")</f>
        <v/>
      </c>
      <c r="AN2935" s="5" t="str">
        <f>IFERROR(IF(VLOOKUP($B2935,DPORT_BD!$A$1:$I$296,9,FALSE)=0,"",VLOOKUP($B2935,DPORT_BD!$A$1:$I$296,9,FALSE)),"")</f>
        <v/>
      </c>
    </row>
    <row r="2936" spans="1:40">
      <c r="A2936" t="s">
        <v>32</v>
      </c>
      <c r="B2936" t="s">
        <v>4762</v>
      </c>
      <c r="C2936" t="s">
        <v>34</v>
      </c>
      <c r="D2936" t="s">
        <v>67</v>
      </c>
      <c r="E2936" t="s">
        <v>68</v>
      </c>
      <c r="F2936" s="1">
        <v>4330</v>
      </c>
      <c r="I2936" t="s">
        <v>1562</v>
      </c>
      <c r="J2936" t="s">
        <v>145</v>
      </c>
      <c r="K2936" t="s">
        <v>73</v>
      </c>
      <c r="L2936" t="s">
        <v>74</v>
      </c>
      <c r="M2936" t="s">
        <v>320</v>
      </c>
      <c r="N2936" t="s">
        <v>650</v>
      </c>
      <c r="O2936" t="s">
        <v>2078</v>
      </c>
      <c r="P2936" t="s">
        <v>4589</v>
      </c>
      <c r="Q2936" t="s">
        <v>4595</v>
      </c>
      <c r="S2936" t="s">
        <v>527</v>
      </c>
      <c r="T2936" s="1">
        <v>9</v>
      </c>
      <c r="W2936" t="s">
        <v>323</v>
      </c>
      <c r="AG2936" s="5" t="str">
        <f>IFERROR(IF(VLOOKUP($B2936,DPORT_BD!$A$1:$I$296,2,FALSE)=0,"",VLOOKUP($B2936,DPORT_BD!$A$1:$I$296,2,FALSE)),"")</f>
        <v/>
      </c>
      <c r="AH2936" s="5" t="str">
        <f>IFERROR(IF(VLOOKUP($B2936,DPORT_BD!$A$1:$I$296,3,FALSE)=0,"",VLOOKUP($B2936,DPORT_BD!$A$1:$I$296,3,FALSE)),"")</f>
        <v/>
      </c>
      <c r="AI2936" s="5" t="str">
        <f>IFERROR(IF(VLOOKUP($B2936,DPORT_BD!$A$1:$I$296,4,FALSE)=0,"",VLOOKUP($B2936,DPORT_BD!$A$1:$I$296,4,FALSE)),"")</f>
        <v/>
      </c>
      <c r="AJ2936" s="5" t="str">
        <f>IFERROR(IF(VLOOKUP($B2936,DPORT_BD!$A$1:$I$296,5,FALSE)=0,"",VLOOKUP($B2936,DPORT_BD!$A$1:$I$296,5,FALSE)),"")</f>
        <v/>
      </c>
      <c r="AK2936" s="5" t="str">
        <f>IFERROR(IF(VLOOKUP($B2936,DPORT_BD!$A$1:$I$296,6,FALSE)=0,"",VLOOKUP($B2936,DPORT_BD!$A$1:$I$296,6,FALSE)),"")</f>
        <v/>
      </c>
      <c r="AL2936" s="5" t="str">
        <f>IFERROR(IF(VLOOKUP($B2936,DPORT_BD!$A$1:$I$296,7,FALSE)=0,"",VLOOKUP($B2936,DPORT_BD!$A$1:$I$296,7,FALSE)),"")</f>
        <v/>
      </c>
      <c r="AM2936" s="5" t="str">
        <f>IFERROR(IF(VLOOKUP($B2936,DPORT_BD!$A$1:$I$296,8,FALSE)=0,"",VLOOKUP($B2936,DPORT_BD!$A$1:$I$296,8,FALSE)),"")</f>
        <v/>
      </c>
      <c r="AN2936" s="5" t="str">
        <f>IFERROR(IF(VLOOKUP($B2936,DPORT_BD!$A$1:$I$296,9,FALSE)=0,"",VLOOKUP($B2936,DPORT_BD!$A$1:$I$296,9,FALSE)),"")</f>
        <v/>
      </c>
    </row>
    <row r="2937" spans="1:40">
      <c r="A2937" t="s">
        <v>32</v>
      </c>
      <c r="B2937" t="s">
        <v>4763</v>
      </c>
      <c r="C2937" t="s">
        <v>34</v>
      </c>
      <c r="D2937" t="s">
        <v>67</v>
      </c>
      <c r="E2937" t="s">
        <v>68</v>
      </c>
      <c r="F2937" s="1">
        <v>4420</v>
      </c>
      <c r="I2937" t="s">
        <v>319</v>
      </c>
      <c r="M2937" t="s">
        <v>320</v>
      </c>
      <c r="N2937" t="s">
        <v>650</v>
      </c>
      <c r="O2937" t="s">
        <v>2078</v>
      </c>
      <c r="P2937" t="s">
        <v>4589</v>
      </c>
      <c r="Q2937" t="s">
        <v>4595</v>
      </c>
      <c r="S2937" t="s">
        <v>527</v>
      </c>
      <c r="T2937" s="1">
        <v>9</v>
      </c>
      <c r="W2937" t="s">
        <v>323</v>
      </c>
      <c r="AG2937" s="5" t="str">
        <f>IFERROR(IF(VLOOKUP($B2937,DPORT_BD!$A$1:$I$296,2,FALSE)=0,"",VLOOKUP($B2937,DPORT_BD!$A$1:$I$296,2,FALSE)),"")</f>
        <v/>
      </c>
      <c r="AH2937" s="5" t="str">
        <f>IFERROR(IF(VLOOKUP($B2937,DPORT_BD!$A$1:$I$296,3,FALSE)=0,"",VLOOKUP($B2937,DPORT_BD!$A$1:$I$296,3,FALSE)),"")</f>
        <v/>
      </c>
      <c r="AI2937" s="5" t="str">
        <f>IFERROR(IF(VLOOKUP($B2937,DPORT_BD!$A$1:$I$296,4,FALSE)=0,"",VLOOKUP($B2937,DPORT_BD!$A$1:$I$296,4,FALSE)),"")</f>
        <v/>
      </c>
      <c r="AJ2937" s="5" t="str">
        <f>IFERROR(IF(VLOOKUP($B2937,DPORT_BD!$A$1:$I$296,5,FALSE)=0,"",VLOOKUP($B2937,DPORT_BD!$A$1:$I$296,5,FALSE)),"")</f>
        <v/>
      </c>
      <c r="AK2937" s="5" t="str">
        <f>IFERROR(IF(VLOOKUP($B2937,DPORT_BD!$A$1:$I$296,6,FALSE)=0,"",VLOOKUP($B2937,DPORT_BD!$A$1:$I$296,6,FALSE)),"")</f>
        <v/>
      </c>
      <c r="AL2937" s="5" t="str">
        <f>IFERROR(IF(VLOOKUP($B2937,DPORT_BD!$A$1:$I$296,7,FALSE)=0,"",VLOOKUP($B2937,DPORT_BD!$A$1:$I$296,7,FALSE)),"")</f>
        <v/>
      </c>
      <c r="AM2937" s="5" t="str">
        <f>IFERROR(IF(VLOOKUP($B2937,DPORT_BD!$A$1:$I$296,8,FALSE)=0,"",VLOOKUP($B2937,DPORT_BD!$A$1:$I$296,8,FALSE)),"")</f>
        <v/>
      </c>
      <c r="AN2937" s="5" t="str">
        <f>IFERROR(IF(VLOOKUP($B2937,DPORT_BD!$A$1:$I$296,9,FALSE)=0,"",VLOOKUP($B2937,DPORT_BD!$A$1:$I$296,9,FALSE)),"")</f>
        <v/>
      </c>
    </row>
    <row r="2938" spans="1:40">
      <c r="A2938" t="s">
        <v>32</v>
      </c>
      <c r="B2938" t="s">
        <v>4764</v>
      </c>
      <c r="C2938" t="s">
        <v>34</v>
      </c>
      <c r="D2938" t="s">
        <v>67</v>
      </c>
      <c r="E2938" t="s">
        <v>68</v>
      </c>
      <c r="F2938" s="1">
        <v>4700</v>
      </c>
      <c r="I2938" t="s">
        <v>319</v>
      </c>
      <c r="J2938" t="s">
        <v>82</v>
      </c>
      <c r="K2938" t="s">
        <v>73</v>
      </c>
      <c r="L2938" t="s">
        <v>74</v>
      </c>
      <c r="M2938" t="s">
        <v>320</v>
      </c>
      <c r="N2938" t="s">
        <v>650</v>
      </c>
      <c r="O2938" t="s">
        <v>2078</v>
      </c>
      <c r="P2938" t="s">
        <v>4589</v>
      </c>
      <c r="Q2938" t="s">
        <v>4592</v>
      </c>
      <c r="S2938" t="s">
        <v>527</v>
      </c>
      <c r="T2938" s="1">
        <v>9</v>
      </c>
      <c r="U2938" t="s">
        <v>4738</v>
      </c>
      <c r="W2938" t="s">
        <v>323</v>
      </c>
      <c r="AG2938" s="5" t="str">
        <f>IFERROR(IF(VLOOKUP($B2938,DPORT_BD!$A$1:$I$296,2,FALSE)=0,"",VLOOKUP($B2938,DPORT_BD!$A$1:$I$296,2,FALSE)),"")</f>
        <v/>
      </c>
      <c r="AH2938" s="5" t="str">
        <f>IFERROR(IF(VLOOKUP($B2938,DPORT_BD!$A$1:$I$296,3,FALSE)=0,"",VLOOKUP($B2938,DPORT_BD!$A$1:$I$296,3,FALSE)),"")</f>
        <v/>
      </c>
      <c r="AI2938" s="5" t="str">
        <f>IFERROR(IF(VLOOKUP($B2938,DPORT_BD!$A$1:$I$296,4,FALSE)=0,"",VLOOKUP($B2938,DPORT_BD!$A$1:$I$296,4,FALSE)),"")</f>
        <v/>
      </c>
      <c r="AJ2938" s="5" t="str">
        <f>IFERROR(IF(VLOOKUP($B2938,DPORT_BD!$A$1:$I$296,5,FALSE)=0,"",VLOOKUP($B2938,DPORT_BD!$A$1:$I$296,5,FALSE)),"")</f>
        <v/>
      </c>
      <c r="AK2938" s="5" t="str">
        <f>IFERROR(IF(VLOOKUP($B2938,DPORT_BD!$A$1:$I$296,6,FALSE)=0,"",VLOOKUP($B2938,DPORT_BD!$A$1:$I$296,6,FALSE)),"")</f>
        <v/>
      </c>
      <c r="AL2938" s="5" t="str">
        <f>IFERROR(IF(VLOOKUP($B2938,DPORT_BD!$A$1:$I$296,7,FALSE)=0,"",VLOOKUP($B2938,DPORT_BD!$A$1:$I$296,7,FALSE)),"")</f>
        <v/>
      </c>
      <c r="AM2938" s="5" t="str">
        <f>IFERROR(IF(VLOOKUP($B2938,DPORT_BD!$A$1:$I$296,8,FALSE)=0,"",VLOOKUP($B2938,DPORT_BD!$A$1:$I$296,8,FALSE)),"")</f>
        <v/>
      </c>
      <c r="AN2938" s="5" t="str">
        <f>IFERROR(IF(VLOOKUP($B2938,DPORT_BD!$A$1:$I$296,9,FALSE)=0,"",VLOOKUP($B2938,DPORT_BD!$A$1:$I$296,9,FALSE)),"")</f>
        <v/>
      </c>
    </row>
    <row r="2939" spans="1:40">
      <c r="A2939" t="s">
        <v>32</v>
      </c>
      <c r="B2939" t="s">
        <v>4765</v>
      </c>
      <c r="C2939" t="s">
        <v>34</v>
      </c>
      <c r="D2939" t="s">
        <v>52</v>
      </c>
      <c r="E2939" t="s">
        <v>53</v>
      </c>
      <c r="F2939" s="1">
        <v>3900</v>
      </c>
      <c r="I2939" t="s">
        <v>37</v>
      </c>
      <c r="J2939" t="s">
        <v>72</v>
      </c>
      <c r="K2939" t="s">
        <v>160</v>
      </c>
      <c r="L2939" t="s">
        <v>161</v>
      </c>
      <c r="M2939" t="s">
        <v>40</v>
      </c>
      <c r="Q2939" t="s">
        <v>4766</v>
      </c>
      <c r="R2939" t="s">
        <v>399</v>
      </c>
      <c r="S2939" t="s">
        <v>770</v>
      </c>
      <c r="T2939" s="1">
        <v>6</v>
      </c>
      <c r="AG2939" s="5" t="str">
        <f>IFERROR(IF(VLOOKUP($B2939,DPORT_BD!$A$1:$I$296,2,FALSE)=0,"",VLOOKUP($B2939,DPORT_BD!$A$1:$I$296,2,FALSE)),"")</f>
        <v/>
      </c>
      <c r="AH2939" s="5" t="str">
        <f>IFERROR(IF(VLOOKUP($B2939,DPORT_BD!$A$1:$I$296,3,FALSE)=0,"",VLOOKUP($B2939,DPORT_BD!$A$1:$I$296,3,FALSE)),"")</f>
        <v/>
      </c>
      <c r="AI2939" s="5" t="str">
        <f>IFERROR(IF(VLOOKUP($B2939,DPORT_BD!$A$1:$I$296,4,FALSE)=0,"",VLOOKUP($B2939,DPORT_BD!$A$1:$I$296,4,FALSE)),"")</f>
        <v/>
      </c>
      <c r="AJ2939" s="5" t="str">
        <f>IFERROR(IF(VLOOKUP($B2939,DPORT_BD!$A$1:$I$296,5,FALSE)=0,"",VLOOKUP($B2939,DPORT_BD!$A$1:$I$296,5,FALSE)),"")</f>
        <v/>
      </c>
      <c r="AK2939" s="5" t="str">
        <f>IFERROR(IF(VLOOKUP($B2939,DPORT_BD!$A$1:$I$296,6,FALSE)=0,"",VLOOKUP($B2939,DPORT_BD!$A$1:$I$296,6,FALSE)),"")</f>
        <v/>
      </c>
      <c r="AL2939" s="5" t="str">
        <f>IFERROR(IF(VLOOKUP($B2939,DPORT_BD!$A$1:$I$296,7,FALSE)=0,"",VLOOKUP($B2939,DPORT_BD!$A$1:$I$296,7,FALSE)),"")</f>
        <v/>
      </c>
      <c r="AM2939" s="5" t="str">
        <f>IFERROR(IF(VLOOKUP($B2939,DPORT_BD!$A$1:$I$296,8,FALSE)=0,"",VLOOKUP($B2939,DPORT_BD!$A$1:$I$296,8,FALSE)),"")</f>
        <v/>
      </c>
      <c r="AN2939" s="5" t="str">
        <f>IFERROR(IF(VLOOKUP($B2939,DPORT_BD!$A$1:$I$296,9,FALSE)=0,"",VLOOKUP($B2939,DPORT_BD!$A$1:$I$296,9,FALSE)),"")</f>
        <v/>
      </c>
    </row>
    <row r="2940" spans="1:40">
      <c r="A2940" t="s">
        <v>32</v>
      </c>
      <c r="B2940" t="s">
        <v>4767</v>
      </c>
      <c r="C2940" t="s">
        <v>34</v>
      </c>
      <c r="D2940" t="s">
        <v>52</v>
      </c>
      <c r="E2940" t="s">
        <v>53</v>
      </c>
      <c r="F2940" s="1">
        <v>4090</v>
      </c>
      <c r="I2940" t="s">
        <v>37</v>
      </c>
      <c r="J2940" t="s">
        <v>169</v>
      </c>
      <c r="K2940" t="s">
        <v>83</v>
      </c>
      <c r="L2940" t="s">
        <v>84</v>
      </c>
      <c r="M2940" t="s">
        <v>40</v>
      </c>
      <c r="Q2940" t="s">
        <v>4766</v>
      </c>
      <c r="R2940" t="s">
        <v>399</v>
      </c>
      <c r="S2940" t="s">
        <v>770</v>
      </c>
      <c r="T2940" s="1">
        <v>6</v>
      </c>
      <c r="AG2940" s="5" t="str">
        <f>IFERROR(IF(VLOOKUP($B2940,DPORT_BD!$A$1:$I$296,2,FALSE)=0,"",VLOOKUP($B2940,DPORT_BD!$A$1:$I$296,2,FALSE)),"")</f>
        <v/>
      </c>
      <c r="AH2940" s="5" t="str">
        <f>IFERROR(IF(VLOOKUP($B2940,DPORT_BD!$A$1:$I$296,3,FALSE)=0,"",VLOOKUP($B2940,DPORT_BD!$A$1:$I$296,3,FALSE)),"")</f>
        <v/>
      </c>
      <c r="AI2940" s="5" t="str">
        <f>IFERROR(IF(VLOOKUP($B2940,DPORT_BD!$A$1:$I$296,4,FALSE)=0,"",VLOOKUP($B2940,DPORT_BD!$A$1:$I$296,4,FALSE)),"")</f>
        <v/>
      </c>
      <c r="AJ2940" s="5" t="str">
        <f>IFERROR(IF(VLOOKUP($B2940,DPORT_BD!$A$1:$I$296,5,FALSE)=0,"",VLOOKUP($B2940,DPORT_BD!$A$1:$I$296,5,FALSE)),"")</f>
        <v/>
      </c>
      <c r="AK2940" s="5" t="str">
        <f>IFERROR(IF(VLOOKUP($B2940,DPORT_BD!$A$1:$I$296,6,FALSE)=0,"",VLOOKUP($B2940,DPORT_BD!$A$1:$I$296,6,FALSE)),"")</f>
        <v/>
      </c>
      <c r="AL2940" s="5" t="str">
        <f>IFERROR(IF(VLOOKUP($B2940,DPORT_BD!$A$1:$I$296,7,FALSE)=0,"",VLOOKUP($B2940,DPORT_BD!$A$1:$I$296,7,FALSE)),"")</f>
        <v/>
      </c>
      <c r="AM2940" s="5" t="str">
        <f>IFERROR(IF(VLOOKUP($B2940,DPORT_BD!$A$1:$I$296,8,FALSE)=0,"",VLOOKUP($B2940,DPORT_BD!$A$1:$I$296,8,FALSE)),"")</f>
        <v/>
      </c>
      <c r="AN2940" s="5" t="str">
        <f>IFERROR(IF(VLOOKUP($B2940,DPORT_BD!$A$1:$I$296,9,FALSE)=0,"",VLOOKUP($B2940,DPORT_BD!$A$1:$I$296,9,FALSE)),"")</f>
        <v/>
      </c>
    </row>
    <row r="2941" spans="1:40">
      <c r="A2941" t="s">
        <v>32</v>
      </c>
      <c r="B2941" t="s">
        <v>4768</v>
      </c>
      <c r="C2941" t="s">
        <v>34</v>
      </c>
      <c r="D2941" t="s">
        <v>52</v>
      </c>
      <c r="E2941" t="s">
        <v>53</v>
      </c>
      <c r="F2941" s="1">
        <v>3850</v>
      </c>
      <c r="I2941" t="s">
        <v>59</v>
      </c>
      <c r="K2941" t="s">
        <v>38</v>
      </c>
      <c r="L2941" t="s">
        <v>39</v>
      </c>
      <c r="M2941" t="s">
        <v>40</v>
      </c>
      <c r="N2941" t="s">
        <v>104</v>
      </c>
      <c r="O2941" t="s">
        <v>105</v>
      </c>
      <c r="P2941" t="s">
        <v>106</v>
      </c>
      <c r="Q2941" t="s">
        <v>285</v>
      </c>
      <c r="S2941" t="s">
        <v>808</v>
      </c>
      <c r="T2941" s="1">
        <v>3</v>
      </c>
      <c r="AG2941" s="5" t="str">
        <f>IFERROR(IF(VLOOKUP($B2941,DPORT_BD!$A$1:$I$296,2,FALSE)=0,"",VLOOKUP($B2941,DPORT_BD!$A$1:$I$296,2,FALSE)),"")</f>
        <v/>
      </c>
      <c r="AH2941" s="5" t="str">
        <f>IFERROR(IF(VLOOKUP($B2941,DPORT_BD!$A$1:$I$296,3,FALSE)=0,"",VLOOKUP($B2941,DPORT_BD!$A$1:$I$296,3,FALSE)),"")</f>
        <v/>
      </c>
      <c r="AI2941" s="5" t="str">
        <f>IFERROR(IF(VLOOKUP($B2941,DPORT_BD!$A$1:$I$296,4,FALSE)=0,"",VLOOKUP($B2941,DPORT_BD!$A$1:$I$296,4,FALSE)),"")</f>
        <v/>
      </c>
      <c r="AJ2941" s="5" t="str">
        <f>IFERROR(IF(VLOOKUP($B2941,DPORT_BD!$A$1:$I$296,5,FALSE)=0,"",VLOOKUP($B2941,DPORT_BD!$A$1:$I$296,5,FALSE)),"")</f>
        <v/>
      </c>
      <c r="AK2941" s="5" t="str">
        <f>IFERROR(IF(VLOOKUP($B2941,DPORT_BD!$A$1:$I$296,6,FALSE)=0,"",VLOOKUP($B2941,DPORT_BD!$A$1:$I$296,6,FALSE)),"")</f>
        <v/>
      </c>
      <c r="AL2941" s="5" t="str">
        <f>IFERROR(IF(VLOOKUP($B2941,DPORT_BD!$A$1:$I$296,7,FALSE)=0,"",VLOOKUP($B2941,DPORT_BD!$A$1:$I$296,7,FALSE)),"")</f>
        <v/>
      </c>
      <c r="AM2941" s="5" t="str">
        <f>IFERROR(IF(VLOOKUP($B2941,DPORT_BD!$A$1:$I$296,8,FALSE)=0,"",VLOOKUP($B2941,DPORT_BD!$A$1:$I$296,8,FALSE)),"")</f>
        <v/>
      </c>
      <c r="AN2941" s="5" t="str">
        <f>IFERROR(IF(VLOOKUP($B2941,DPORT_BD!$A$1:$I$296,9,FALSE)=0,"",VLOOKUP($B2941,DPORT_BD!$A$1:$I$296,9,FALSE)),"")</f>
        <v/>
      </c>
    </row>
    <row r="2942" spans="1:40">
      <c r="A2942" t="s">
        <v>32</v>
      </c>
      <c r="B2942" t="s">
        <v>4769</v>
      </c>
      <c r="C2942" t="s">
        <v>34</v>
      </c>
      <c r="D2942" t="s">
        <v>52</v>
      </c>
      <c r="E2942" t="s">
        <v>53</v>
      </c>
      <c r="F2942" s="1">
        <v>3900</v>
      </c>
      <c r="G2942" t="s">
        <v>363</v>
      </c>
      <c r="I2942" t="s">
        <v>37</v>
      </c>
      <c r="J2942" t="s">
        <v>169</v>
      </c>
      <c r="K2942" t="s">
        <v>160</v>
      </c>
      <c r="L2942" t="s">
        <v>161</v>
      </c>
      <c r="M2942" t="s">
        <v>40</v>
      </c>
      <c r="S2942" t="s">
        <v>490</v>
      </c>
      <c r="T2942" s="1">
        <v>15</v>
      </c>
      <c r="W2942" t="s">
        <v>136</v>
      </c>
      <c r="AC2942" t="s">
        <v>181</v>
      </c>
      <c r="AD2942" t="s">
        <v>181</v>
      </c>
      <c r="AG2942" s="5" t="str">
        <f>IFERROR(IF(VLOOKUP($B2942,DPORT_BD!$A$1:$I$296,2,FALSE)=0,"",VLOOKUP($B2942,DPORT_BD!$A$1:$I$296,2,FALSE)),"")</f>
        <v>PRC00002051</v>
      </c>
      <c r="AH2942" s="5" t="str">
        <f>IFERROR(IF(VLOOKUP($B2942,DPORT_BD!$A$1:$I$296,3,FALSE)=0,"",VLOOKUP($B2942,DPORT_BD!$A$1:$I$296,3,FALSE)),"")</f>
        <v>Barrido</v>
      </c>
      <c r="AI2942" s="5" t="str">
        <f>IFERROR(IF(VLOOKUP($B2942,DPORT_BD!$A$1:$I$296,4,FALSE)=0,"",VLOOKUP($B2942,DPORT_BD!$A$1:$I$296,4,FALSE)),"")</f>
        <v/>
      </c>
      <c r="AJ2942" s="5" t="str">
        <f>IFERROR(IF(VLOOKUP($B2942,DPORT_BD!$A$1:$I$296,5,FALSE)=0,"",VLOOKUP($B2942,DPORT_BD!$A$1:$I$296,5,FALSE)),"")</f>
        <v>CAJA</v>
      </c>
      <c r="AK2942" s="5" t="str">
        <f>IFERROR(IF(VLOOKUP($B2942,DPORT_BD!$A$1:$I$296,6,FALSE)=0,"",VLOOKUP($B2942,DPORT_BD!$A$1:$I$296,6,FALSE)),"")</f>
        <v/>
      </c>
      <c r="AL2942" s="5" t="str">
        <f>IFERROR(IF(VLOOKUP($B2942,DPORT_BD!$A$1:$I$296,7,FALSE)=0,"",VLOOKUP($B2942,DPORT_BD!$A$1:$I$296,7,FALSE)),"")</f>
        <v/>
      </c>
      <c r="AM2942" s="5" t="str">
        <f>IFERROR(IF(VLOOKUP($B2942,DPORT_BD!$A$1:$I$296,8,FALSE)=0,"",VLOOKUP($B2942,DPORT_BD!$A$1:$I$296,8,FALSE)),"")</f>
        <v/>
      </c>
      <c r="AN2942" s="5" t="str">
        <f>IFERROR(IF(VLOOKUP($B2942,DPORT_BD!$A$1:$I$296,9,FALSE)=0,"",VLOOKUP($B2942,DPORT_BD!$A$1:$I$296,9,FALSE)),"")</f>
        <v/>
      </c>
    </row>
    <row r="2943" spans="1:40">
      <c r="A2943" t="s">
        <v>32</v>
      </c>
      <c r="B2943" t="s">
        <v>4770</v>
      </c>
      <c r="C2943" t="s">
        <v>34</v>
      </c>
      <c r="D2943" t="s">
        <v>52</v>
      </c>
      <c r="E2943" t="s">
        <v>53</v>
      </c>
      <c r="F2943" s="1">
        <v>3800</v>
      </c>
      <c r="G2943" t="s">
        <v>720</v>
      </c>
      <c r="I2943" t="s">
        <v>37</v>
      </c>
      <c r="J2943" t="s">
        <v>82</v>
      </c>
      <c r="K2943" t="s">
        <v>160</v>
      </c>
      <c r="L2943" t="s">
        <v>161</v>
      </c>
      <c r="M2943" t="s">
        <v>40</v>
      </c>
      <c r="S2943" t="s">
        <v>490</v>
      </c>
      <c r="T2943" s="1">
        <v>15</v>
      </c>
      <c r="W2943" t="s">
        <v>136</v>
      </c>
      <c r="AC2943" t="s">
        <v>181</v>
      </c>
      <c r="AD2943" t="s">
        <v>181</v>
      </c>
      <c r="AG2943" s="5" t="str">
        <f>IFERROR(IF(VLOOKUP($B2943,DPORT_BD!$A$1:$I$296,2,FALSE)=0,"",VLOOKUP($B2943,DPORT_BD!$A$1:$I$296,2,FALSE)),"")</f>
        <v>PRC00002081</v>
      </c>
      <c r="AH2943" s="5" t="str">
        <f>IFERROR(IF(VLOOKUP($B2943,DPORT_BD!$A$1:$I$296,3,FALSE)=0,"",VLOOKUP($B2943,DPORT_BD!$A$1:$I$296,3,FALSE)),"")</f>
        <v>Barrido</v>
      </c>
      <c r="AI2943" s="5" t="str">
        <f>IFERROR(IF(VLOOKUP($B2943,DPORT_BD!$A$1:$I$296,4,FALSE)=0,"",VLOOKUP($B2943,DPORT_BD!$A$1:$I$296,4,FALSE)),"")</f>
        <v/>
      </c>
      <c r="AJ2943" s="5" t="str">
        <f>IFERROR(IF(VLOOKUP($B2943,DPORT_BD!$A$1:$I$296,5,FALSE)=0,"",VLOOKUP($B2943,DPORT_BD!$A$1:$I$296,5,FALSE)),"")</f>
        <v>CAJA</v>
      </c>
      <c r="AK2943" s="5" t="str">
        <f>IFERROR(IF(VLOOKUP($B2943,DPORT_BD!$A$1:$I$296,6,FALSE)=0,"",VLOOKUP($B2943,DPORT_BD!$A$1:$I$296,6,FALSE)),"")</f>
        <v/>
      </c>
      <c r="AL2943" s="5" t="str">
        <f>IFERROR(IF(VLOOKUP($B2943,DPORT_BD!$A$1:$I$296,7,FALSE)=0,"",VLOOKUP($B2943,DPORT_BD!$A$1:$I$296,7,FALSE)),"")</f>
        <v/>
      </c>
      <c r="AM2943" s="5" t="str">
        <f>IFERROR(IF(VLOOKUP($B2943,DPORT_BD!$A$1:$I$296,8,FALSE)=0,"",VLOOKUP($B2943,DPORT_BD!$A$1:$I$296,8,FALSE)),"")</f>
        <v/>
      </c>
      <c r="AN2943" s="5" t="str">
        <f>IFERROR(IF(VLOOKUP($B2943,DPORT_BD!$A$1:$I$296,9,FALSE)=0,"",VLOOKUP($B2943,DPORT_BD!$A$1:$I$296,9,FALSE)),"")</f>
        <v/>
      </c>
    </row>
    <row r="2944" spans="1:40">
      <c r="A2944" t="s">
        <v>32</v>
      </c>
      <c r="B2944" t="s">
        <v>4771</v>
      </c>
      <c r="C2944" t="s">
        <v>34</v>
      </c>
      <c r="D2944" t="s">
        <v>52</v>
      </c>
      <c r="E2944" t="s">
        <v>53</v>
      </c>
      <c r="F2944" s="1">
        <v>3810</v>
      </c>
      <c r="I2944" t="s">
        <v>37</v>
      </c>
      <c r="J2944" t="s">
        <v>82</v>
      </c>
      <c r="K2944" t="s">
        <v>73</v>
      </c>
      <c r="L2944" t="s">
        <v>74</v>
      </c>
      <c r="M2944" t="s">
        <v>40</v>
      </c>
      <c r="S2944" t="s">
        <v>490</v>
      </c>
      <c r="T2944" s="1">
        <v>15</v>
      </c>
      <c r="W2944" t="s">
        <v>4772</v>
      </c>
      <c r="AG2944" s="5" t="str">
        <f>IFERROR(IF(VLOOKUP($B2944,DPORT_BD!$A$1:$I$296,2,FALSE)=0,"",VLOOKUP($B2944,DPORT_BD!$A$1:$I$296,2,FALSE)),"")</f>
        <v/>
      </c>
      <c r="AH2944" s="5" t="str">
        <f>IFERROR(IF(VLOOKUP($B2944,DPORT_BD!$A$1:$I$296,3,FALSE)=0,"",VLOOKUP($B2944,DPORT_BD!$A$1:$I$296,3,FALSE)),"")</f>
        <v/>
      </c>
      <c r="AI2944" s="5" t="str">
        <f>IFERROR(IF(VLOOKUP($B2944,DPORT_BD!$A$1:$I$296,4,FALSE)=0,"",VLOOKUP($B2944,DPORT_BD!$A$1:$I$296,4,FALSE)),"")</f>
        <v/>
      </c>
      <c r="AJ2944" s="5" t="str">
        <f>IFERROR(IF(VLOOKUP($B2944,DPORT_BD!$A$1:$I$296,5,FALSE)=0,"",VLOOKUP($B2944,DPORT_BD!$A$1:$I$296,5,FALSE)),"")</f>
        <v/>
      </c>
      <c r="AK2944" s="5" t="str">
        <f>IFERROR(IF(VLOOKUP($B2944,DPORT_BD!$A$1:$I$296,6,FALSE)=0,"",VLOOKUP($B2944,DPORT_BD!$A$1:$I$296,6,FALSE)),"")</f>
        <v/>
      </c>
      <c r="AL2944" s="5" t="str">
        <f>IFERROR(IF(VLOOKUP($B2944,DPORT_BD!$A$1:$I$296,7,FALSE)=0,"",VLOOKUP($B2944,DPORT_BD!$A$1:$I$296,7,FALSE)),"")</f>
        <v/>
      </c>
      <c r="AM2944" s="5" t="str">
        <f>IFERROR(IF(VLOOKUP($B2944,DPORT_BD!$A$1:$I$296,8,FALSE)=0,"",VLOOKUP($B2944,DPORT_BD!$A$1:$I$296,8,FALSE)),"")</f>
        <v/>
      </c>
      <c r="AN2944" s="5" t="str">
        <f>IFERROR(IF(VLOOKUP($B2944,DPORT_BD!$A$1:$I$296,9,FALSE)=0,"",VLOOKUP($B2944,DPORT_BD!$A$1:$I$296,9,FALSE)),"")</f>
        <v/>
      </c>
    </row>
    <row r="2945" spans="1:40">
      <c r="A2945" t="s">
        <v>32</v>
      </c>
      <c r="B2945" t="s">
        <v>4773</v>
      </c>
      <c r="C2945" t="s">
        <v>34</v>
      </c>
      <c r="D2945" t="s">
        <v>52</v>
      </c>
      <c r="E2945" t="s">
        <v>53</v>
      </c>
      <c r="F2945" s="1">
        <v>3860</v>
      </c>
      <c r="I2945" t="s">
        <v>37</v>
      </c>
      <c r="J2945" t="s">
        <v>82</v>
      </c>
      <c r="K2945" t="s">
        <v>73</v>
      </c>
      <c r="L2945" t="s">
        <v>74</v>
      </c>
      <c r="M2945" t="s">
        <v>40</v>
      </c>
      <c r="S2945" t="s">
        <v>490</v>
      </c>
      <c r="T2945" s="1">
        <v>15</v>
      </c>
      <c r="U2945" t="s">
        <v>790</v>
      </c>
      <c r="W2945" t="s">
        <v>4774</v>
      </c>
      <c r="AG2945" s="5" t="str">
        <f>IFERROR(IF(VLOOKUP($B2945,DPORT_BD!$A$1:$I$296,2,FALSE)=0,"",VLOOKUP($B2945,DPORT_BD!$A$1:$I$296,2,FALSE)),"")</f>
        <v/>
      </c>
      <c r="AH2945" s="5" t="str">
        <f>IFERROR(IF(VLOOKUP($B2945,DPORT_BD!$A$1:$I$296,3,FALSE)=0,"",VLOOKUP($B2945,DPORT_BD!$A$1:$I$296,3,FALSE)),"")</f>
        <v/>
      </c>
      <c r="AI2945" s="5" t="str">
        <f>IFERROR(IF(VLOOKUP($B2945,DPORT_BD!$A$1:$I$296,4,FALSE)=0,"",VLOOKUP($B2945,DPORT_BD!$A$1:$I$296,4,FALSE)),"")</f>
        <v/>
      </c>
      <c r="AJ2945" s="5" t="str">
        <f>IFERROR(IF(VLOOKUP($B2945,DPORT_BD!$A$1:$I$296,5,FALSE)=0,"",VLOOKUP($B2945,DPORT_BD!$A$1:$I$296,5,FALSE)),"")</f>
        <v/>
      </c>
      <c r="AK2945" s="5" t="str">
        <f>IFERROR(IF(VLOOKUP($B2945,DPORT_BD!$A$1:$I$296,6,FALSE)=0,"",VLOOKUP($B2945,DPORT_BD!$A$1:$I$296,6,FALSE)),"")</f>
        <v/>
      </c>
      <c r="AL2945" s="5" t="str">
        <f>IFERROR(IF(VLOOKUP($B2945,DPORT_BD!$A$1:$I$296,7,FALSE)=0,"",VLOOKUP($B2945,DPORT_BD!$A$1:$I$296,7,FALSE)),"")</f>
        <v/>
      </c>
      <c r="AM2945" s="5" t="str">
        <f>IFERROR(IF(VLOOKUP($B2945,DPORT_BD!$A$1:$I$296,8,FALSE)=0,"",VLOOKUP($B2945,DPORT_BD!$A$1:$I$296,8,FALSE)),"")</f>
        <v/>
      </c>
      <c r="AN2945" s="5" t="str">
        <f>IFERROR(IF(VLOOKUP($B2945,DPORT_BD!$A$1:$I$296,9,FALSE)=0,"",VLOOKUP($B2945,DPORT_BD!$A$1:$I$296,9,FALSE)),"")</f>
        <v/>
      </c>
    </row>
    <row r="2946" spans="1:40">
      <c r="A2946" t="s">
        <v>32</v>
      </c>
      <c r="B2946" t="s">
        <v>4775</v>
      </c>
      <c r="C2946" t="s">
        <v>34</v>
      </c>
      <c r="D2946" t="s">
        <v>52</v>
      </c>
      <c r="E2946" t="s">
        <v>53</v>
      </c>
      <c r="F2946" s="1">
        <v>3860</v>
      </c>
      <c r="I2946" t="s">
        <v>37</v>
      </c>
      <c r="J2946" t="s">
        <v>82</v>
      </c>
      <c r="K2946" t="s">
        <v>73</v>
      </c>
      <c r="L2946" t="s">
        <v>74</v>
      </c>
      <c r="M2946" t="s">
        <v>40</v>
      </c>
      <c r="S2946" t="s">
        <v>490</v>
      </c>
      <c r="T2946" s="1">
        <v>15</v>
      </c>
      <c r="W2946" t="s">
        <v>4776</v>
      </c>
      <c r="AG2946" s="5" t="str">
        <f>IFERROR(IF(VLOOKUP($B2946,DPORT_BD!$A$1:$I$296,2,FALSE)=0,"",VLOOKUP($B2946,DPORT_BD!$A$1:$I$296,2,FALSE)),"")</f>
        <v/>
      </c>
      <c r="AH2946" s="5" t="str">
        <f>IFERROR(IF(VLOOKUP($B2946,DPORT_BD!$A$1:$I$296,3,FALSE)=0,"",VLOOKUP($B2946,DPORT_BD!$A$1:$I$296,3,FALSE)),"")</f>
        <v/>
      </c>
      <c r="AI2946" s="5" t="str">
        <f>IFERROR(IF(VLOOKUP($B2946,DPORT_BD!$A$1:$I$296,4,FALSE)=0,"",VLOOKUP($B2946,DPORT_BD!$A$1:$I$296,4,FALSE)),"")</f>
        <v/>
      </c>
      <c r="AJ2946" s="5" t="str">
        <f>IFERROR(IF(VLOOKUP($B2946,DPORT_BD!$A$1:$I$296,5,FALSE)=0,"",VLOOKUP($B2946,DPORT_BD!$A$1:$I$296,5,FALSE)),"")</f>
        <v/>
      </c>
      <c r="AK2946" s="5" t="str">
        <f>IFERROR(IF(VLOOKUP($B2946,DPORT_BD!$A$1:$I$296,6,FALSE)=0,"",VLOOKUP($B2946,DPORT_BD!$A$1:$I$296,6,FALSE)),"")</f>
        <v/>
      </c>
      <c r="AL2946" s="5" t="str">
        <f>IFERROR(IF(VLOOKUP($B2946,DPORT_BD!$A$1:$I$296,7,FALSE)=0,"",VLOOKUP($B2946,DPORT_BD!$A$1:$I$296,7,FALSE)),"")</f>
        <v/>
      </c>
      <c r="AM2946" s="5" t="str">
        <f>IFERROR(IF(VLOOKUP($B2946,DPORT_BD!$A$1:$I$296,8,FALSE)=0,"",VLOOKUP($B2946,DPORT_BD!$A$1:$I$296,8,FALSE)),"")</f>
        <v/>
      </c>
      <c r="AN2946" s="5" t="str">
        <f>IFERROR(IF(VLOOKUP($B2946,DPORT_BD!$A$1:$I$296,9,FALSE)=0,"",VLOOKUP($B2946,DPORT_BD!$A$1:$I$296,9,FALSE)),"")</f>
        <v/>
      </c>
    </row>
    <row r="2947" spans="1:40">
      <c r="A2947" t="s">
        <v>32</v>
      </c>
      <c r="B2947" t="s">
        <v>4777</v>
      </c>
      <c r="C2947" t="s">
        <v>34</v>
      </c>
      <c r="D2947" t="s">
        <v>67</v>
      </c>
      <c r="E2947" t="s">
        <v>68</v>
      </c>
      <c r="F2947" s="1">
        <v>4740</v>
      </c>
      <c r="I2947" t="s">
        <v>319</v>
      </c>
      <c r="J2947" t="s">
        <v>82</v>
      </c>
      <c r="K2947" t="s">
        <v>83</v>
      </c>
      <c r="L2947" t="s">
        <v>84</v>
      </c>
      <c r="M2947" t="s">
        <v>320</v>
      </c>
      <c r="N2947" t="s">
        <v>650</v>
      </c>
      <c r="O2947" t="s">
        <v>2078</v>
      </c>
      <c r="P2947" t="s">
        <v>4589</v>
      </c>
      <c r="Q2947" t="s">
        <v>4592</v>
      </c>
      <c r="S2947" t="s">
        <v>770</v>
      </c>
      <c r="T2947" s="1">
        <v>6</v>
      </c>
      <c r="W2947" t="s">
        <v>323</v>
      </c>
      <c r="AG2947" s="5" t="str">
        <f>IFERROR(IF(VLOOKUP($B2947,DPORT_BD!$A$1:$I$296,2,FALSE)=0,"",VLOOKUP($B2947,DPORT_BD!$A$1:$I$296,2,FALSE)),"")</f>
        <v/>
      </c>
      <c r="AH2947" s="5" t="str">
        <f>IFERROR(IF(VLOOKUP($B2947,DPORT_BD!$A$1:$I$296,3,FALSE)=0,"",VLOOKUP($B2947,DPORT_BD!$A$1:$I$296,3,FALSE)),"")</f>
        <v/>
      </c>
      <c r="AI2947" s="5" t="str">
        <f>IFERROR(IF(VLOOKUP($B2947,DPORT_BD!$A$1:$I$296,4,FALSE)=0,"",VLOOKUP($B2947,DPORT_BD!$A$1:$I$296,4,FALSE)),"")</f>
        <v/>
      </c>
      <c r="AJ2947" s="5" t="str">
        <f>IFERROR(IF(VLOOKUP($B2947,DPORT_BD!$A$1:$I$296,5,FALSE)=0,"",VLOOKUP($B2947,DPORT_BD!$A$1:$I$296,5,FALSE)),"")</f>
        <v/>
      </c>
      <c r="AK2947" s="5" t="str">
        <f>IFERROR(IF(VLOOKUP($B2947,DPORT_BD!$A$1:$I$296,6,FALSE)=0,"",VLOOKUP($B2947,DPORT_BD!$A$1:$I$296,6,FALSE)),"")</f>
        <v/>
      </c>
      <c r="AL2947" s="5" t="str">
        <f>IFERROR(IF(VLOOKUP($B2947,DPORT_BD!$A$1:$I$296,7,FALSE)=0,"",VLOOKUP($B2947,DPORT_BD!$A$1:$I$296,7,FALSE)),"")</f>
        <v/>
      </c>
      <c r="AM2947" s="5" t="str">
        <f>IFERROR(IF(VLOOKUP($B2947,DPORT_BD!$A$1:$I$296,8,FALSE)=0,"",VLOOKUP($B2947,DPORT_BD!$A$1:$I$296,8,FALSE)),"")</f>
        <v/>
      </c>
      <c r="AN2947" s="5" t="str">
        <f>IFERROR(IF(VLOOKUP($B2947,DPORT_BD!$A$1:$I$296,9,FALSE)=0,"",VLOOKUP($B2947,DPORT_BD!$A$1:$I$296,9,FALSE)),"")</f>
        <v/>
      </c>
    </row>
    <row r="2948" spans="1:40">
      <c r="A2948" t="s">
        <v>32</v>
      </c>
      <c r="B2948" t="s">
        <v>4778</v>
      </c>
      <c r="C2948" t="s">
        <v>34</v>
      </c>
      <c r="D2948" t="s">
        <v>67</v>
      </c>
      <c r="E2948" t="s">
        <v>68</v>
      </c>
      <c r="F2948" s="1">
        <v>4700</v>
      </c>
      <c r="I2948" t="s">
        <v>319</v>
      </c>
      <c r="M2948" t="s">
        <v>320</v>
      </c>
      <c r="N2948" t="s">
        <v>650</v>
      </c>
      <c r="O2948" t="s">
        <v>2078</v>
      </c>
      <c r="P2948" t="s">
        <v>4589</v>
      </c>
      <c r="Q2948" t="s">
        <v>4592</v>
      </c>
      <c r="S2948" t="s">
        <v>537</v>
      </c>
      <c r="T2948" s="1">
        <v>5</v>
      </c>
      <c r="W2948" t="s">
        <v>323</v>
      </c>
      <c r="AG2948" s="5" t="str">
        <f>IFERROR(IF(VLOOKUP($B2948,DPORT_BD!$A$1:$I$296,2,FALSE)=0,"",VLOOKUP($B2948,DPORT_BD!$A$1:$I$296,2,FALSE)),"")</f>
        <v/>
      </c>
      <c r="AH2948" s="5" t="str">
        <f>IFERROR(IF(VLOOKUP($B2948,DPORT_BD!$A$1:$I$296,3,FALSE)=0,"",VLOOKUP($B2948,DPORT_BD!$A$1:$I$296,3,FALSE)),"")</f>
        <v/>
      </c>
      <c r="AI2948" s="5" t="str">
        <f>IFERROR(IF(VLOOKUP($B2948,DPORT_BD!$A$1:$I$296,4,FALSE)=0,"",VLOOKUP($B2948,DPORT_BD!$A$1:$I$296,4,FALSE)),"")</f>
        <v/>
      </c>
      <c r="AJ2948" s="5" t="str">
        <f>IFERROR(IF(VLOOKUP($B2948,DPORT_BD!$A$1:$I$296,5,FALSE)=0,"",VLOOKUP($B2948,DPORT_BD!$A$1:$I$296,5,FALSE)),"")</f>
        <v/>
      </c>
      <c r="AK2948" s="5" t="str">
        <f>IFERROR(IF(VLOOKUP($B2948,DPORT_BD!$A$1:$I$296,6,FALSE)=0,"",VLOOKUP($B2948,DPORT_BD!$A$1:$I$296,6,FALSE)),"")</f>
        <v/>
      </c>
      <c r="AL2948" s="5" t="str">
        <f>IFERROR(IF(VLOOKUP($B2948,DPORT_BD!$A$1:$I$296,7,FALSE)=0,"",VLOOKUP($B2948,DPORT_BD!$A$1:$I$296,7,FALSE)),"")</f>
        <v/>
      </c>
      <c r="AM2948" s="5" t="str">
        <f>IFERROR(IF(VLOOKUP($B2948,DPORT_BD!$A$1:$I$296,8,FALSE)=0,"",VLOOKUP($B2948,DPORT_BD!$A$1:$I$296,8,FALSE)),"")</f>
        <v/>
      </c>
      <c r="AN2948" s="5" t="str">
        <f>IFERROR(IF(VLOOKUP($B2948,DPORT_BD!$A$1:$I$296,9,FALSE)=0,"",VLOOKUP($B2948,DPORT_BD!$A$1:$I$296,9,FALSE)),"")</f>
        <v/>
      </c>
    </row>
    <row r="2949" spans="1:40">
      <c r="A2949" t="s">
        <v>32</v>
      </c>
      <c r="B2949" t="s">
        <v>4779</v>
      </c>
      <c r="C2949" t="s">
        <v>34</v>
      </c>
      <c r="D2949" t="s">
        <v>67</v>
      </c>
      <c r="E2949" t="s">
        <v>68</v>
      </c>
      <c r="F2949" s="1">
        <v>4610</v>
      </c>
      <c r="I2949" t="s">
        <v>319</v>
      </c>
      <c r="J2949" t="s">
        <v>215</v>
      </c>
      <c r="K2949" t="s">
        <v>160</v>
      </c>
      <c r="L2949" t="s">
        <v>161</v>
      </c>
      <c r="M2949" t="s">
        <v>320</v>
      </c>
      <c r="N2949" t="s">
        <v>650</v>
      </c>
      <c r="O2949" t="s">
        <v>2078</v>
      </c>
      <c r="P2949" t="s">
        <v>4589</v>
      </c>
      <c r="Q2949" t="s">
        <v>4592</v>
      </c>
      <c r="S2949" t="s">
        <v>770</v>
      </c>
      <c r="T2949" s="1">
        <v>6</v>
      </c>
      <c r="W2949" t="s">
        <v>323</v>
      </c>
      <c r="AG2949" s="5" t="str">
        <f>IFERROR(IF(VLOOKUP($B2949,DPORT_BD!$A$1:$I$296,2,FALSE)=0,"",VLOOKUP($B2949,DPORT_BD!$A$1:$I$296,2,FALSE)),"")</f>
        <v/>
      </c>
      <c r="AH2949" s="5" t="str">
        <f>IFERROR(IF(VLOOKUP($B2949,DPORT_BD!$A$1:$I$296,3,FALSE)=0,"",VLOOKUP($B2949,DPORT_BD!$A$1:$I$296,3,FALSE)),"")</f>
        <v/>
      </c>
      <c r="AI2949" s="5" t="str">
        <f>IFERROR(IF(VLOOKUP($B2949,DPORT_BD!$A$1:$I$296,4,FALSE)=0,"",VLOOKUP($B2949,DPORT_BD!$A$1:$I$296,4,FALSE)),"")</f>
        <v/>
      </c>
      <c r="AJ2949" s="5" t="str">
        <f>IFERROR(IF(VLOOKUP($B2949,DPORT_BD!$A$1:$I$296,5,FALSE)=0,"",VLOOKUP($B2949,DPORT_BD!$A$1:$I$296,5,FALSE)),"")</f>
        <v/>
      </c>
      <c r="AK2949" s="5" t="str">
        <f>IFERROR(IF(VLOOKUP($B2949,DPORT_BD!$A$1:$I$296,6,FALSE)=0,"",VLOOKUP($B2949,DPORT_BD!$A$1:$I$296,6,FALSE)),"")</f>
        <v/>
      </c>
      <c r="AL2949" s="5" t="str">
        <f>IFERROR(IF(VLOOKUP($B2949,DPORT_BD!$A$1:$I$296,7,FALSE)=0,"",VLOOKUP($B2949,DPORT_BD!$A$1:$I$296,7,FALSE)),"")</f>
        <v/>
      </c>
      <c r="AM2949" s="5" t="str">
        <f>IFERROR(IF(VLOOKUP($B2949,DPORT_BD!$A$1:$I$296,8,FALSE)=0,"",VLOOKUP($B2949,DPORT_BD!$A$1:$I$296,8,FALSE)),"")</f>
        <v/>
      </c>
      <c r="AN2949" s="5" t="str">
        <f>IFERROR(IF(VLOOKUP($B2949,DPORT_BD!$A$1:$I$296,9,FALSE)=0,"",VLOOKUP($B2949,DPORT_BD!$A$1:$I$296,9,FALSE)),"")</f>
        <v/>
      </c>
    </row>
    <row r="2950" spans="1:40">
      <c r="A2950" t="s">
        <v>32</v>
      </c>
      <c r="B2950" t="s">
        <v>4780</v>
      </c>
      <c r="C2950" t="s">
        <v>34</v>
      </c>
      <c r="D2950" t="s">
        <v>67</v>
      </c>
      <c r="E2950" t="s">
        <v>68</v>
      </c>
      <c r="F2950" s="1">
        <v>4500</v>
      </c>
      <c r="I2950" t="s">
        <v>319</v>
      </c>
      <c r="J2950" t="s">
        <v>145</v>
      </c>
      <c r="K2950" t="s">
        <v>83</v>
      </c>
      <c r="L2950" t="s">
        <v>84</v>
      </c>
      <c r="M2950" t="s">
        <v>320</v>
      </c>
      <c r="N2950" t="s">
        <v>650</v>
      </c>
      <c r="O2950" t="s">
        <v>2078</v>
      </c>
      <c r="P2950" t="s">
        <v>4589</v>
      </c>
      <c r="Q2950" t="s">
        <v>4595</v>
      </c>
      <c r="S2950" t="s">
        <v>527</v>
      </c>
      <c r="T2950" s="1">
        <v>9</v>
      </c>
      <c r="W2950" t="s">
        <v>323</v>
      </c>
      <c r="AG2950" s="5" t="str">
        <f>IFERROR(IF(VLOOKUP($B2950,DPORT_BD!$A$1:$I$296,2,FALSE)=0,"",VLOOKUP($B2950,DPORT_BD!$A$1:$I$296,2,FALSE)),"")</f>
        <v/>
      </c>
      <c r="AH2950" s="5" t="str">
        <f>IFERROR(IF(VLOOKUP($B2950,DPORT_BD!$A$1:$I$296,3,FALSE)=0,"",VLOOKUP($B2950,DPORT_BD!$A$1:$I$296,3,FALSE)),"")</f>
        <v/>
      </c>
      <c r="AI2950" s="5" t="str">
        <f>IFERROR(IF(VLOOKUP($B2950,DPORT_BD!$A$1:$I$296,4,FALSE)=0,"",VLOOKUP($B2950,DPORT_BD!$A$1:$I$296,4,FALSE)),"")</f>
        <v/>
      </c>
      <c r="AJ2950" s="5" t="str">
        <f>IFERROR(IF(VLOOKUP($B2950,DPORT_BD!$A$1:$I$296,5,FALSE)=0,"",VLOOKUP($B2950,DPORT_BD!$A$1:$I$296,5,FALSE)),"")</f>
        <v/>
      </c>
      <c r="AK2950" s="5" t="str">
        <f>IFERROR(IF(VLOOKUP($B2950,DPORT_BD!$A$1:$I$296,6,FALSE)=0,"",VLOOKUP($B2950,DPORT_BD!$A$1:$I$296,6,FALSE)),"")</f>
        <v/>
      </c>
      <c r="AL2950" s="5" t="str">
        <f>IFERROR(IF(VLOOKUP($B2950,DPORT_BD!$A$1:$I$296,7,FALSE)=0,"",VLOOKUP($B2950,DPORT_BD!$A$1:$I$296,7,FALSE)),"")</f>
        <v/>
      </c>
      <c r="AM2950" s="5" t="str">
        <f>IFERROR(IF(VLOOKUP($B2950,DPORT_BD!$A$1:$I$296,8,FALSE)=0,"",VLOOKUP($B2950,DPORT_BD!$A$1:$I$296,8,FALSE)),"")</f>
        <v/>
      </c>
      <c r="AN2950" s="5" t="str">
        <f>IFERROR(IF(VLOOKUP($B2950,DPORT_BD!$A$1:$I$296,9,FALSE)=0,"",VLOOKUP($B2950,DPORT_BD!$A$1:$I$296,9,FALSE)),"")</f>
        <v/>
      </c>
    </row>
    <row r="2951" spans="1:40">
      <c r="A2951" t="s">
        <v>32</v>
      </c>
      <c r="B2951" t="s">
        <v>4781</v>
      </c>
      <c r="C2951" t="s">
        <v>34</v>
      </c>
      <c r="D2951" t="s">
        <v>67</v>
      </c>
      <c r="E2951" t="s">
        <v>68</v>
      </c>
      <c r="F2951" s="1">
        <v>4610</v>
      </c>
      <c r="I2951" t="s">
        <v>319</v>
      </c>
      <c r="J2951" t="s">
        <v>215</v>
      </c>
      <c r="K2951" t="s">
        <v>160</v>
      </c>
      <c r="L2951" t="s">
        <v>161</v>
      </c>
      <c r="M2951" t="s">
        <v>320</v>
      </c>
      <c r="N2951" t="s">
        <v>650</v>
      </c>
      <c r="O2951" t="s">
        <v>2078</v>
      </c>
      <c r="P2951" t="s">
        <v>4589</v>
      </c>
      <c r="Q2951" t="s">
        <v>4592</v>
      </c>
      <c r="S2951" t="s">
        <v>307</v>
      </c>
      <c r="T2951" s="1">
        <v>4</v>
      </c>
      <c r="W2951" t="s">
        <v>323</v>
      </c>
      <c r="AG2951" s="5" t="str">
        <f>IFERROR(IF(VLOOKUP($B2951,DPORT_BD!$A$1:$I$296,2,FALSE)=0,"",VLOOKUP($B2951,DPORT_BD!$A$1:$I$296,2,FALSE)),"")</f>
        <v/>
      </c>
      <c r="AH2951" s="5" t="str">
        <f>IFERROR(IF(VLOOKUP($B2951,DPORT_BD!$A$1:$I$296,3,FALSE)=0,"",VLOOKUP($B2951,DPORT_BD!$A$1:$I$296,3,FALSE)),"")</f>
        <v/>
      </c>
      <c r="AI2951" s="5" t="str">
        <f>IFERROR(IF(VLOOKUP($B2951,DPORT_BD!$A$1:$I$296,4,FALSE)=0,"",VLOOKUP($B2951,DPORT_BD!$A$1:$I$296,4,FALSE)),"")</f>
        <v/>
      </c>
      <c r="AJ2951" s="5" t="str">
        <f>IFERROR(IF(VLOOKUP($B2951,DPORT_BD!$A$1:$I$296,5,FALSE)=0,"",VLOOKUP($B2951,DPORT_BD!$A$1:$I$296,5,FALSE)),"")</f>
        <v/>
      </c>
      <c r="AK2951" s="5" t="str">
        <f>IFERROR(IF(VLOOKUP($B2951,DPORT_BD!$A$1:$I$296,6,FALSE)=0,"",VLOOKUP($B2951,DPORT_BD!$A$1:$I$296,6,FALSE)),"")</f>
        <v/>
      </c>
      <c r="AL2951" s="5" t="str">
        <f>IFERROR(IF(VLOOKUP($B2951,DPORT_BD!$A$1:$I$296,7,FALSE)=0,"",VLOOKUP($B2951,DPORT_BD!$A$1:$I$296,7,FALSE)),"")</f>
        <v/>
      </c>
      <c r="AM2951" s="5" t="str">
        <f>IFERROR(IF(VLOOKUP($B2951,DPORT_BD!$A$1:$I$296,8,FALSE)=0,"",VLOOKUP($B2951,DPORT_BD!$A$1:$I$296,8,FALSE)),"")</f>
        <v/>
      </c>
      <c r="AN2951" s="5" t="str">
        <f>IFERROR(IF(VLOOKUP($B2951,DPORT_BD!$A$1:$I$296,9,FALSE)=0,"",VLOOKUP($B2951,DPORT_BD!$A$1:$I$296,9,FALSE)),"")</f>
        <v/>
      </c>
    </row>
    <row r="2952" spans="1:40">
      <c r="A2952" t="s">
        <v>32</v>
      </c>
      <c r="B2952" t="s">
        <v>4782</v>
      </c>
      <c r="C2952" t="s">
        <v>34</v>
      </c>
      <c r="D2952" t="s">
        <v>67</v>
      </c>
      <c r="E2952" t="s">
        <v>68</v>
      </c>
      <c r="F2952" s="1">
        <v>4640</v>
      </c>
      <c r="I2952" t="s">
        <v>319</v>
      </c>
      <c r="J2952" t="s">
        <v>145</v>
      </c>
      <c r="K2952" t="s">
        <v>359</v>
      </c>
      <c r="L2952" t="s">
        <v>360</v>
      </c>
      <c r="M2952" t="s">
        <v>320</v>
      </c>
      <c r="N2952" t="s">
        <v>650</v>
      </c>
      <c r="O2952" t="s">
        <v>2078</v>
      </c>
      <c r="P2952" t="s">
        <v>4589</v>
      </c>
      <c r="Q2952" t="s">
        <v>4595</v>
      </c>
      <c r="S2952" t="s">
        <v>527</v>
      </c>
      <c r="T2952" s="1">
        <v>9</v>
      </c>
      <c r="W2952" t="s">
        <v>323</v>
      </c>
      <c r="AG2952" s="5" t="str">
        <f>IFERROR(IF(VLOOKUP($B2952,DPORT_BD!$A$1:$I$296,2,FALSE)=0,"",VLOOKUP($B2952,DPORT_BD!$A$1:$I$296,2,FALSE)),"")</f>
        <v/>
      </c>
      <c r="AH2952" s="5" t="str">
        <f>IFERROR(IF(VLOOKUP($B2952,DPORT_BD!$A$1:$I$296,3,FALSE)=0,"",VLOOKUP($B2952,DPORT_BD!$A$1:$I$296,3,FALSE)),"")</f>
        <v/>
      </c>
      <c r="AI2952" s="5" t="str">
        <f>IFERROR(IF(VLOOKUP($B2952,DPORT_BD!$A$1:$I$296,4,FALSE)=0,"",VLOOKUP($B2952,DPORT_BD!$A$1:$I$296,4,FALSE)),"")</f>
        <v/>
      </c>
      <c r="AJ2952" s="5" t="str">
        <f>IFERROR(IF(VLOOKUP($B2952,DPORT_BD!$A$1:$I$296,5,FALSE)=0,"",VLOOKUP($B2952,DPORT_BD!$A$1:$I$296,5,FALSE)),"")</f>
        <v/>
      </c>
      <c r="AK2952" s="5" t="str">
        <f>IFERROR(IF(VLOOKUP($B2952,DPORT_BD!$A$1:$I$296,6,FALSE)=0,"",VLOOKUP($B2952,DPORT_BD!$A$1:$I$296,6,FALSE)),"")</f>
        <v/>
      </c>
      <c r="AL2952" s="5" t="str">
        <f>IFERROR(IF(VLOOKUP($B2952,DPORT_BD!$A$1:$I$296,7,FALSE)=0,"",VLOOKUP($B2952,DPORT_BD!$A$1:$I$296,7,FALSE)),"")</f>
        <v/>
      </c>
      <c r="AM2952" s="5" t="str">
        <f>IFERROR(IF(VLOOKUP($B2952,DPORT_BD!$A$1:$I$296,8,FALSE)=0,"",VLOOKUP($B2952,DPORT_BD!$A$1:$I$296,8,FALSE)),"")</f>
        <v/>
      </c>
      <c r="AN2952" s="5" t="str">
        <f>IFERROR(IF(VLOOKUP($B2952,DPORT_BD!$A$1:$I$296,9,FALSE)=0,"",VLOOKUP($B2952,DPORT_BD!$A$1:$I$296,9,FALSE)),"")</f>
        <v/>
      </c>
    </row>
    <row r="2953" spans="1:40">
      <c r="A2953" t="s">
        <v>32</v>
      </c>
      <c r="B2953" t="s">
        <v>4783</v>
      </c>
      <c r="C2953" t="s">
        <v>34</v>
      </c>
      <c r="D2953" t="s">
        <v>67</v>
      </c>
      <c r="E2953" t="s">
        <v>68</v>
      </c>
      <c r="F2953" s="1">
        <v>4480</v>
      </c>
      <c r="I2953" t="s">
        <v>37</v>
      </c>
      <c r="J2953" t="s">
        <v>145</v>
      </c>
      <c r="K2953" t="s">
        <v>160</v>
      </c>
      <c r="L2953" t="s">
        <v>161</v>
      </c>
      <c r="M2953" t="s">
        <v>320</v>
      </c>
      <c r="N2953" t="s">
        <v>650</v>
      </c>
      <c r="O2953" t="s">
        <v>2078</v>
      </c>
      <c r="P2953" t="s">
        <v>4589</v>
      </c>
      <c r="Q2953" t="s">
        <v>4590</v>
      </c>
      <c r="S2953" t="s">
        <v>527</v>
      </c>
      <c r="T2953" s="1">
        <v>9</v>
      </c>
      <c r="W2953" t="s">
        <v>323</v>
      </c>
      <c r="AG2953" s="5" t="str">
        <f>IFERROR(IF(VLOOKUP($B2953,DPORT_BD!$A$1:$I$296,2,FALSE)=0,"",VLOOKUP($B2953,DPORT_BD!$A$1:$I$296,2,FALSE)),"")</f>
        <v/>
      </c>
      <c r="AH2953" s="5" t="str">
        <f>IFERROR(IF(VLOOKUP($B2953,DPORT_BD!$A$1:$I$296,3,FALSE)=0,"",VLOOKUP($B2953,DPORT_BD!$A$1:$I$296,3,FALSE)),"")</f>
        <v/>
      </c>
      <c r="AI2953" s="5" t="str">
        <f>IFERROR(IF(VLOOKUP($B2953,DPORT_BD!$A$1:$I$296,4,FALSE)=0,"",VLOOKUP($B2953,DPORT_BD!$A$1:$I$296,4,FALSE)),"")</f>
        <v/>
      </c>
      <c r="AJ2953" s="5" t="str">
        <f>IFERROR(IF(VLOOKUP($B2953,DPORT_BD!$A$1:$I$296,5,FALSE)=0,"",VLOOKUP($B2953,DPORT_BD!$A$1:$I$296,5,FALSE)),"")</f>
        <v/>
      </c>
      <c r="AK2953" s="5" t="str">
        <f>IFERROR(IF(VLOOKUP($B2953,DPORT_BD!$A$1:$I$296,6,FALSE)=0,"",VLOOKUP($B2953,DPORT_BD!$A$1:$I$296,6,FALSE)),"")</f>
        <v/>
      </c>
      <c r="AL2953" s="5" t="str">
        <f>IFERROR(IF(VLOOKUP($B2953,DPORT_BD!$A$1:$I$296,7,FALSE)=0,"",VLOOKUP($B2953,DPORT_BD!$A$1:$I$296,7,FALSE)),"")</f>
        <v/>
      </c>
      <c r="AM2953" s="5" t="str">
        <f>IFERROR(IF(VLOOKUP($B2953,DPORT_BD!$A$1:$I$296,8,FALSE)=0,"",VLOOKUP($B2953,DPORT_BD!$A$1:$I$296,8,FALSE)),"")</f>
        <v/>
      </c>
      <c r="AN2953" s="5" t="str">
        <f>IFERROR(IF(VLOOKUP($B2953,DPORT_BD!$A$1:$I$296,9,FALSE)=0,"",VLOOKUP($B2953,DPORT_BD!$A$1:$I$296,9,FALSE)),"")</f>
        <v/>
      </c>
    </row>
    <row r="2954" spans="1:40">
      <c r="A2954" t="s">
        <v>32</v>
      </c>
      <c r="B2954" t="s">
        <v>4784</v>
      </c>
      <c r="C2954" t="s">
        <v>34</v>
      </c>
      <c r="D2954" t="s">
        <v>67</v>
      </c>
      <c r="E2954" t="s">
        <v>68</v>
      </c>
      <c r="F2954" s="1">
        <v>4600</v>
      </c>
      <c r="I2954" t="s">
        <v>37</v>
      </c>
      <c r="J2954" t="s">
        <v>145</v>
      </c>
      <c r="K2954" t="s">
        <v>160</v>
      </c>
      <c r="L2954" t="s">
        <v>161</v>
      </c>
      <c r="M2954" t="s">
        <v>320</v>
      </c>
      <c r="N2954" t="s">
        <v>650</v>
      </c>
      <c r="O2954" t="s">
        <v>2078</v>
      </c>
      <c r="P2954" t="s">
        <v>4589</v>
      </c>
      <c r="Q2954" t="s">
        <v>4590</v>
      </c>
      <c r="S2954" t="s">
        <v>527</v>
      </c>
      <c r="T2954" s="1">
        <v>9</v>
      </c>
      <c r="W2954" t="s">
        <v>323</v>
      </c>
      <c r="AG2954" s="5" t="str">
        <f>IFERROR(IF(VLOOKUP($B2954,DPORT_BD!$A$1:$I$296,2,FALSE)=0,"",VLOOKUP($B2954,DPORT_BD!$A$1:$I$296,2,FALSE)),"")</f>
        <v/>
      </c>
      <c r="AH2954" s="5" t="str">
        <f>IFERROR(IF(VLOOKUP($B2954,DPORT_BD!$A$1:$I$296,3,FALSE)=0,"",VLOOKUP($B2954,DPORT_BD!$A$1:$I$296,3,FALSE)),"")</f>
        <v/>
      </c>
      <c r="AI2954" s="5" t="str">
        <f>IFERROR(IF(VLOOKUP($B2954,DPORT_BD!$A$1:$I$296,4,FALSE)=0,"",VLOOKUP($B2954,DPORT_BD!$A$1:$I$296,4,FALSE)),"")</f>
        <v/>
      </c>
      <c r="AJ2954" s="5" t="str">
        <f>IFERROR(IF(VLOOKUP($B2954,DPORT_BD!$A$1:$I$296,5,FALSE)=0,"",VLOOKUP($B2954,DPORT_BD!$A$1:$I$296,5,FALSE)),"")</f>
        <v/>
      </c>
      <c r="AK2954" s="5" t="str">
        <f>IFERROR(IF(VLOOKUP($B2954,DPORT_BD!$A$1:$I$296,6,FALSE)=0,"",VLOOKUP($B2954,DPORT_BD!$A$1:$I$296,6,FALSE)),"")</f>
        <v/>
      </c>
      <c r="AL2954" s="5" t="str">
        <f>IFERROR(IF(VLOOKUP($B2954,DPORT_BD!$A$1:$I$296,7,FALSE)=0,"",VLOOKUP($B2954,DPORT_BD!$A$1:$I$296,7,FALSE)),"")</f>
        <v/>
      </c>
      <c r="AM2954" s="5" t="str">
        <f>IFERROR(IF(VLOOKUP($B2954,DPORT_BD!$A$1:$I$296,8,FALSE)=0,"",VLOOKUP($B2954,DPORT_BD!$A$1:$I$296,8,FALSE)),"")</f>
        <v/>
      </c>
      <c r="AN2954" s="5" t="str">
        <f>IFERROR(IF(VLOOKUP($B2954,DPORT_BD!$A$1:$I$296,9,FALSE)=0,"",VLOOKUP($B2954,DPORT_BD!$A$1:$I$296,9,FALSE)),"")</f>
        <v/>
      </c>
    </row>
    <row r="2955" spans="1:40">
      <c r="A2955" t="s">
        <v>32</v>
      </c>
      <c r="B2955" t="s">
        <v>4785</v>
      </c>
      <c r="C2955" t="s">
        <v>34</v>
      </c>
      <c r="D2955" t="s">
        <v>67</v>
      </c>
      <c r="E2955" t="s">
        <v>68</v>
      </c>
      <c r="F2955" s="1">
        <v>4520</v>
      </c>
      <c r="I2955" t="s">
        <v>37</v>
      </c>
      <c r="J2955" t="s">
        <v>145</v>
      </c>
      <c r="K2955" t="s">
        <v>160</v>
      </c>
      <c r="L2955" t="s">
        <v>161</v>
      </c>
      <c r="M2955" t="s">
        <v>320</v>
      </c>
      <c r="N2955" t="s">
        <v>650</v>
      </c>
      <c r="O2955" t="s">
        <v>2078</v>
      </c>
      <c r="P2955" t="s">
        <v>4589</v>
      </c>
      <c r="Q2955" t="s">
        <v>4590</v>
      </c>
      <c r="S2955" t="s">
        <v>529</v>
      </c>
      <c r="T2955" s="1">
        <v>8</v>
      </c>
      <c r="W2955" t="s">
        <v>323</v>
      </c>
      <c r="AG2955" s="5" t="str">
        <f>IFERROR(IF(VLOOKUP($B2955,DPORT_BD!$A$1:$I$296,2,FALSE)=0,"",VLOOKUP($B2955,DPORT_BD!$A$1:$I$296,2,FALSE)),"")</f>
        <v/>
      </c>
      <c r="AH2955" s="5" t="str">
        <f>IFERROR(IF(VLOOKUP($B2955,DPORT_BD!$A$1:$I$296,3,FALSE)=0,"",VLOOKUP($B2955,DPORT_BD!$A$1:$I$296,3,FALSE)),"")</f>
        <v/>
      </c>
      <c r="AI2955" s="5" t="str">
        <f>IFERROR(IF(VLOOKUP($B2955,DPORT_BD!$A$1:$I$296,4,FALSE)=0,"",VLOOKUP($B2955,DPORT_BD!$A$1:$I$296,4,FALSE)),"")</f>
        <v/>
      </c>
      <c r="AJ2955" s="5" t="str">
        <f>IFERROR(IF(VLOOKUP($B2955,DPORT_BD!$A$1:$I$296,5,FALSE)=0,"",VLOOKUP($B2955,DPORT_BD!$A$1:$I$296,5,FALSE)),"")</f>
        <v/>
      </c>
      <c r="AK2955" s="5" t="str">
        <f>IFERROR(IF(VLOOKUP($B2955,DPORT_BD!$A$1:$I$296,6,FALSE)=0,"",VLOOKUP($B2955,DPORT_BD!$A$1:$I$296,6,FALSE)),"")</f>
        <v/>
      </c>
      <c r="AL2955" s="5" t="str">
        <f>IFERROR(IF(VLOOKUP($B2955,DPORT_BD!$A$1:$I$296,7,FALSE)=0,"",VLOOKUP($B2955,DPORT_BD!$A$1:$I$296,7,FALSE)),"")</f>
        <v/>
      </c>
      <c r="AM2955" s="5" t="str">
        <f>IFERROR(IF(VLOOKUP($B2955,DPORT_BD!$A$1:$I$296,8,FALSE)=0,"",VLOOKUP($B2955,DPORT_BD!$A$1:$I$296,8,FALSE)),"")</f>
        <v/>
      </c>
      <c r="AN2955" s="5" t="str">
        <f>IFERROR(IF(VLOOKUP($B2955,DPORT_BD!$A$1:$I$296,9,FALSE)=0,"",VLOOKUP($B2955,DPORT_BD!$A$1:$I$296,9,FALSE)),"")</f>
        <v/>
      </c>
    </row>
    <row r="2956" spans="1:40">
      <c r="A2956" t="s">
        <v>32</v>
      </c>
      <c r="B2956" t="s">
        <v>4786</v>
      </c>
      <c r="C2956" t="s">
        <v>34</v>
      </c>
      <c r="D2956" t="s">
        <v>67</v>
      </c>
      <c r="E2956" t="s">
        <v>68</v>
      </c>
      <c r="F2956" s="1">
        <v>4480</v>
      </c>
      <c r="I2956" t="s">
        <v>37</v>
      </c>
      <c r="J2956" t="s">
        <v>145</v>
      </c>
      <c r="K2956" t="s">
        <v>160</v>
      </c>
      <c r="L2956" t="s">
        <v>161</v>
      </c>
      <c r="M2956" t="s">
        <v>320</v>
      </c>
      <c r="N2956" t="s">
        <v>650</v>
      </c>
      <c r="O2956" t="s">
        <v>2078</v>
      </c>
      <c r="P2956" t="s">
        <v>4589</v>
      </c>
      <c r="Q2956" t="s">
        <v>4590</v>
      </c>
      <c r="S2956" t="s">
        <v>663</v>
      </c>
      <c r="T2956" s="1">
        <v>10</v>
      </c>
      <c r="W2956" t="s">
        <v>323</v>
      </c>
      <c r="AG2956" s="5" t="str">
        <f>IFERROR(IF(VLOOKUP($B2956,DPORT_BD!$A$1:$I$296,2,FALSE)=0,"",VLOOKUP($B2956,DPORT_BD!$A$1:$I$296,2,FALSE)),"")</f>
        <v/>
      </c>
      <c r="AH2956" s="5" t="str">
        <f>IFERROR(IF(VLOOKUP($B2956,DPORT_BD!$A$1:$I$296,3,FALSE)=0,"",VLOOKUP($B2956,DPORT_BD!$A$1:$I$296,3,FALSE)),"")</f>
        <v/>
      </c>
      <c r="AI2956" s="5" t="str">
        <f>IFERROR(IF(VLOOKUP($B2956,DPORT_BD!$A$1:$I$296,4,FALSE)=0,"",VLOOKUP($B2956,DPORT_BD!$A$1:$I$296,4,FALSE)),"")</f>
        <v/>
      </c>
      <c r="AJ2956" s="5" t="str">
        <f>IFERROR(IF(VLOOKUP($B2956,DPORT_BD!$A$1:$I$296,5,FALSE)=0,"",VLOOKUP($B2956,DPORT_BD!$A$1:$I$296,5,FALSE)),"")</f>
        <v/>
      </c>
      <c r="AK2956" s="5" t="str">
        <f>IFERROR(IF(VLOOKUP($B2956,DPORT_BD!$A$1:$I$296,6,FALSE)=0,"",VLOOKUP($B2956,DPORT_BD!$A$1:$I$296,6,FALSE)),"")</f>
        <v/>
      </c>
      <c r="AL2956" s="5" t="str">
        <f>IFERROR(IF(VLOOKUP($B2956,DPORT_BD!$A$1:$I$296,7,FALSE)=0,"",VLOOKUP($B2956,DPORT_BD!$A$1:$I$296,7,FALSE)),"")</f>
        <v/>
      </c>
      <c r="AM2956" s="5" t="str">
        <f>IFERROR(IF(VLOOKUP($B2956,DPORT_BD!$A$1:$I$296,8,FALSE)=0,"",VLOOKUP($B2956,DPORT_BD!$A$1:$I$296,8,FALSE)),"")</f>
        <v/>
      </c>
      <c r="AN2956" s="5" t="str">
        <f>IFERROR(IF(VLOOKUP($B2956,DPORT_BD!$A$1:$I$296,9,FALSE)=0,"",VLOOKUP($B2956,DPORT_BD!$A$1:$I$296,9,FALSE)),"")</f>
        <v/>
      </c>
    </row>
    <row r="2957" spans="1:40">
      <c r="A2957" t="s">
        <v>32</v>
      </c>
      <c r="B2957" t="s">
        <v>4787</v>
      </c>
      <c r="C2957" t="s">
        <v>34</v>
      </c>
      <c r="D2957" t="s">
        <v>67</v>
      </c>
      <c r="E2957" t="s">
        <v>68</v>
      </c>
      <c r="F2957" s="1">
        <v>4610</v>
      </c>
      <c r="I2957" t="s">
        <v>319</v>
      </c>
      <c r="J2957" t="s">
        <v>145</v>
      </c>
      <c r="K2957" t="s">
        <v>160</v>
      </c>
      <c r="L2957" t="s">
        <v>161</v>
      </c>
      <c r="M2957" t="s">
        <v>320</v>
      </c>
      <c r="N2957" t="s">
        <v>650</v>
      </c>
      <c r="O2957" t="s">
        <v>2078</v>
      </c>
      <c r="P2957" t="s">
        <v>4589</v>
      </c>
      <c r="Q2957" t="s">
        <v>4592</v>
      </c>
      <c r="S2957" t="s">
        <v>537</v>
      </c>
      <c r="T2957" s="1">
        <v>5</v>
      </c>
      <c r="W2957" t="s">
        <v>323</v>
      </c>
      <c r="AG2957" s="5" t="str">
        <f>IFERROR(IF(VLOOKUP($B2957,DPORT_BD!$A$1:$I$296,2,FALSE)=0,"",VLOOKUP($B2957,DPORT_BD!$A$1:$I$296,2,FALSE)),"")</f>
        <v/>
      </c>
      <c r="AH2957" s="5" t="str">
        <f>IFERROR(IF(VLOOKUP($B2957,DPORT_BD!$A$1:$I$296,3,FALSE)=0,"",VLOOKUP($B2957,DPORT_BD!$A$1:$I$296,3,FALSE)),"")</f>
        <v/>
      </c>
      <c r="AI2957" s="5" t="str">
        <f>IFERROR(IF(VLOOKUP($B2957,DPORT_BD!$A$1:$I$296,4,FALSE)=0,"",VLOOKUP($B2957,DPORT_BD!$A$1:$I$296,4,FALSE)),"")</f>
        <v/>
      </c>
      <c r="AJ2957" s="5" t="str">
        <f>IFERROR(IF(VLOOKUP($B2957,DPORT_BD!$A$1:$I$296,5,FALSE)=0,"",VLOOKUP($B2957,DPORT_BD!$A$1:$I$296,5,FALSE)),"")</f>
        <v/>
      </c>
      <c r="AK2957" s="5" t="str">
        <f>IFERROR(IF(VLOOKUP($B2957,DPORT_BD!$A$1:$I$296,6,FALSE)=0,"",VLOOKUP($B2957,DPORT_BD!$A$1:$I$296,6,FALSE)),"")</f>
        <v/>
      </c>
      <c r="AL2957" s="5" t="str">
        <f>IFERROR(IF(VLOOKUP($B2957,DPORT_BD!$A$1:$I$296,7,FALSE)=0,"",VLOOKUP($B2957,DPORT_BD!$A$1:$I$296,7,FALSE)),"")</f>
        <v/>
      </c>
      <c r="AM2957" s="5" t="str">
        <f>IFERROR(IF(VLOOKUP($B2957,DPORT_BD!$A$1:$I$296,8,FALSE)=0,"",VLOOKUP($B2957,DPORT_BD!$A$1:$I$296,8,FALSE)),"")</f>
        <v/>
      </c>
      <c r="AN2957" s="5" t="str">
        <f>IFERROR(IF(VLOOKUP($B2957,DPORT_BD!$A$1:$I$296,9,FALSE)=0,"",VLOOKUP($B2957,DPORT_BD!$A$1:$I$296,9,FALSE)),"")</f>
        <v/>
      </c>
    </row>
    <row r="2958" spans="1:40">
      <c r="A2958" t="s">
        <v>32</v>
      </c>
      <c r="B2958" t="s">
        <v>4788</v>
      </c>
      <c r="C2958" t="s">
        <v>34</v>
      </c>
      <c r="D2958" t="s">
        <v>67</v>
      </c>
      <c r="E2958" t="s">
        <v>68</v>
      </c>
      <c r="F2958" s="1">
        <v>4630</v>
      </c>
      <c r="I2958" t="s">
        <v>319</v>
      </c>
      <c r="K2958" t="s">
        <v>38</v>
      </c>
      <c r="L2958" t="s">
        <v>39</v>
      </c>
      <c r="M2958" t="s">
        <v>320</v>
      </c>
      <c r="N2958" t="s">
        <v>650</v>
      </c>
      <c r="O2958" t="s">
        <v>2078</v>
      </c>
      <c r="P2958" t="s">
        <v>4589</v>
      </c>
      <c r="Q2958" t="s">
        <v>4595</v>
      </c>
      <c r="S2958" t="s">
        <v>770</v>
      </c>
      <c r="T2958" s="1">
        <v>6</v>
      </c>
      <c r="W2958" t="s">
        <v>323</v>
      </c>
      <c r="AG2958" s="5" t="str">
        <f>IFERROR(IF(VLOOKUP($B2958,DPORT_BD!$A$1:$I$296,2,FALSE)=0,"",VLOOKUP($B2958,DPORT_BD!$A$1:$I$296,2,FALSE)),"")</f>
        <v/>
      </c>
      <c r="AH2958" s="5" t="str">
        <f>IFERROR(IF(VLOOKUP($B2958,DPORT_BD!$A$1:$I$296,3,FALSE)=0,"",VLOOKUP($B2958,DPORT_BD!$A$1:$I$296,3,FALSE)),"")</f>
        <v/>
      </c>
      <c r="AI2958" s="5" t="str">
        <f>IFERROR(IF(VLOOKUP($B2958,DPORT_BD!$A$1:$I$296,4,FALSE)=0,"",VLOOKUP($B2958,DPORT_BD!$A$1:$I$296,4,FALSE)),"")</f>
        <v/>
      </c>
      <c r="AJ2958" s="5" t="str">
        <f>IFERROR(IF(VLOOKUP($B2958,DPORT_BD!$A$1:$I$296,5,FALSE)=0,"",VLOOKUP($B2958,DPORT_BD!$A$1:$I$296,5,FALSE)),"")</f>
        <v/>
      </c>
      <c r="AK2958" s="5" t="str">
        <f>IFERROR(IF(VLOOKUP($B2958,DPORT_BD!$A$1:$I$296,6,FALSE)=0,"",VLOOKUP($B2958,DPORT_BD!$A$1:$I$296,6,FALSE)),"")</f>
        <v/>
      </c>
      <c r="AL2958" s="5" t="str">
        <f>IFERROR(IF(VLOOKUP($B2958,DPORT_BD!$A$1:$I$296,7,FALSE)=0,"",VLOOKUP($B2958,DPORT_BD!$A$1:$I$296,7,FALSE)),"")</f>
        <v/>
      </c>
      <c r="AM2958" s="5" t="str">
        <f>IFERROR(IF(VLOOKUP($B2958,DPORT_BD!$A$1:$I$296,8,FALSE)=0,"",VLOOKUP($B2958,DPORT_BD!$A$1:$I$296,8,FALSE)),"")</f>
        <v/>
      </c>
      <c r="AN2958" s="5" t="str">
        <f>IFERROR(IF(VLOOKUP($B2958,DPORT_BD!$A$1:$I$296,9,FALSE)=0,"",VLOOKUP($B2958,DPORT_BD!$A$1:$I$296,9,FALSE)),"")</f>
        <v/>
      </c>
    </row>
    <row r="2959" spans="1:40">
      <c r="A2959" t="s">
        <v>32</v>
      </c>
      <c r="B2959" t="s">
        <v>4789</v>
      </c>
      <c r="C2959" t="s">
        <v>34</v>
      </c>
      <c r="D2959" t="s">
        <v>67</v>
      </c>
      <c r="E2959" t="s">
        <v>68</v>
      </c>
      <c r="F2959" s="1">
        <v>4700</v>
      </c>
      <c r="I2959" t="s">
        <v>319</v>
      </c>
      <c r="K2959" t="s">
        <v>38</v>
      </c>
      <c r="L2959" t="s">
        <v>39</v>
      </c>
      <c r="M2959" t="s">
        <v>320</v>
      </c>
      <c r="N2959" t="s">
        <v>650</v>
      </c>
      <c r="O2959" t="s">
        <v>2078</v>
      </c>
      <c r="P2959" t="s">
        <v>4589</v>
      </c>
      <c r="Q2959" t="s">
        <v>4592</v>
      </c>
      <c r="S2959" t="s">
        <v>770</v>
      </c>
      <c r="T2959" s="1">
        <v>6</v>
      </c>
      <c r="W2959" t="s">
        <v>323</v>
      </c>
      <c r="AG2959" s="5" t="str">
        <f>IFERROR(IF(VLOOKUP($B2959,DPORT_BD!$A$1:$I$296,2,FALSE)=0,"",VLOOKUP($B2959,DPORT_BD!$A$1:$I$296,2,FALSE)),"")</f>
        <v/>
      </c>
      <c r="AH2959" s="5" t="str">
        <f>IFERROR(IF(VLOOKUP($B2959,DPORT_BD!$A$1:$I$296,3,FALSE)=0,"",VLOOKUP($B2959,DPORT_BD!$A$1:$I$296,3,FALSE)),"")</f>
        <v/>
      </c>
      <c r="AI2959" s="5" t="str">
        <f>IFERROR(IF(VLOOKUP($B2959,DPORT_BD!$A$1:$I$296,4,FALSE)=0,"",VLOOKUP($B2959,DPORT_BD!$A$1:$I$296,4,FALSE)),"")</f>
        <v/>
      </c>
      <c r="AJ2959" s="5" t="str">
        <f>IFERROR(IF(VLOOKUP($B2959,DPORT_BD!$A$1:$I$296,5,FALSE)=0,"",VLOOKUP($B2959,DPORT_BD!$A$1:$I$296,5,FALSE)),"")</f>
        <v/>
      </c>
      <c r="AK2959" s="5" t="str">
        <f>IFERROR(IF(VLOOKUP($B2959,DPORT_BD!$A$1:$I$296,6,FALSE)=0,"",VLOOKUP($B2959,DPORT_BD!$A$1:$I$296,6,FALSE)),"")</f>
        <v/>
      </c>
      <c r="AL2959" s="5" t="str">
        <f>IFERROR(IF(VLOOKUP($B2959,DPORT_BD!$A$1:$I$296,7,FALSE)=0,"",VLOOKUP($B2959,DPORT_BD!$A$1:$I$296,7,FALSE)),"")</f>
        <v/>
      </c>
      <c r="AM2959" s="5" t="str">
        <f>IFERROR(IF(VLOOKUP($B2959,DPORT_BD!$A$1:$I$296,8,FALSE)=0,"",VLOOKUP($B2959,DPORT_BD!$A$1:$I$296,8,FALSE)),"")</f>
        <v/>
      </c>
      <c r="AN2959" s="5" t="str">
        <f>IFERROR(IF(VLOOKUP($B2959,DPORT_BD!$A$1:$I$296,9,FALSE)=0,"",VLOOKUP($B2959,DPORT_BD!$A$1:$I$296,9,FALSE)),"")</f>
        <v/>
      </c>
    </row>
    <row r="2960" spans="1:40">
      <c r="A2960" t="s">
        <v>32</v>
      </c>
      <c r="B2960" t="s">
        <v>4790</v>
      </c>
      <c r="C2960" t="s">
        <v>34</v>
      </c>
      <c r="D2960" t="s">
        <v>67</v>
      </c>
      <c r="E2960" t="s">
        <v>68</v>
      </c>
      <c r="F2960" s="1">
        <v>4600</v>
      </c>
      <c r="I2960" t="s">
        <v>319</v>
      </c>
      <c r="J2960" t="s">
        <v>145</v>
      </c>
      <c r="K2960" t="s">
        <v>160</v>
      </c>
      <c r="L2960" t="s">
        <v>161</v>
      </c>
      <c r="M2960" t="s">
        <v>320</v>
      </c>
      <c r="N2960" t="s">
        <v>650</v>
      </c>
      <c r="O2960" t="s">
        <v>2078</v>
      </c>
      <c r="P2960" t="s">
        <v>4589</v>
      </c>
      <c r="Q2960" t="s">
        <v>4592</v>
      </c>
      <c r="S2960" t="s">
        <v>307</v>
      </c>
      <c r="T2960" s="1">
        <v>4</v>
      </c>
      <c r="W2960" t="s">
        <v>323</v>
      </c>
      <c r="AG2960" s="5" t="str">
        <f>IFERROR(IF(VLOOKUP($B2960,DPORT_BD!$A$1:$I$296,2,FALSE)=0,"",VLOOKUP($B2960,DPORT_BD!$A$1:$I$296,2,FALSE)),"")</f>
        <v/>
      </c>
      <c r="AH2960" s="5" t="str">
        <f>IFERROR(IF(VLOOKUP($B2960,DPORT_BD!$A$1:$I$296,3,FALSE)=0,"",VLOOKUP($B2960,DPORT_BD!$A$1:$I$296,3,FALSE)),"")</f>
        <v/>
      </c>
      <c r="AI2960" s="5" t="str">
        <f>IFERROR(IF(VLOOKUP($B2960,DPORT_BD!$A$1:$I$296,4,FALSE)=0,"",VLOOKUP($B2960,DPORT_BD!$A$1:$I$296,4,FALSE)),"")</f>
        <v/>
      </c>
      <c r="AJ2960" s="5" t="str">
        <f>IFERROR(IF(VLOOKUP($B2960,DPORT_BD!$A$1:$I$296,5,FALSE)=0,"",VLOOKUP($B2960,DPORT_BD!$A$1:$I$296,5,FALSE)),"")</f>
        <v/>
      </c>
      <c r="AK2960" s="5" t="str">
        <f>IFERROR(IF(VLOOKUP($B2960,DPORT_BD!$A$1:$I$296,6,FALSE)=0,"",VLOOKUP($B2960,DPORT_BD!$A$1:$I$296,6,FALSE)),"")</f>
        <v/>
      </c>
      <c r="AL2960" s="5" t="str">
        <f>IFERROR(IF(VLOOKUP($B2960,DPORT_BD!$A$1:$I$296,7,FALSE)=0,"",VLOOKUP($B2960,DPORT_BD!$A$1:$I$296,7,FALSE)),"")</f>
        <v/>
      </c>
      <c r="AM2960" s="5" t="str">
        <f>IFERROR(IF(VLOOKUP($B2960,DPORT_BD!$A$1:$I$296,8,FALSE)=0,"",VLOOKUP($B2960,DPORT_BD!$A$1:$I$296,8,FALSE)),"")</f>
        <v/>
      </c>
      <c r="AN2960" s="5" t="str">
        <f>IFERROR(IF(VLOOKUP($B2960,DPORT_BD!$A$1:$I$296,9,FALSE)=0,"",VLOOKUP($B2960,DPORT_BD!$A$1:$I$296,9,FALSE)),"")</f>
        <v/>
      </c>
    </row>
    <row r="2961" spans="1:40">
      <c r="A2961" t="s">
        <v>32</v>
      </c>
      <c r="B2961" t="s">
        <v>4791</v>
      </c>
      <c r="C2961" t="s">
        <v>34</v>
      </c>
      <c r="D2961" t="s">
        <v>67</v>
      </c>
      <c r="E2961" t="s">
        <v>68</v>
      </c>
      <c r="F2961" s="1">
        <v>4520</v>
      </c>
      <c r="I2961" t="s">
        <v>37</v>
      </c>
      <c r="J2961" t="s">
        <v>215</v>
      </c>
      <c r="K2961" t="s">
        <v>160</v>
      </c>
      <c r="L2961" t="s">
        <v>161</v>
      </c>
      <c r="M2961" t="s">
        <v>320</v>
      </c>
      <c r="N2961" t="s">
        <v>650</v>
      </c>
      <c r="O2961" t="s">
        <v>2078</v>
      </c>
      <c r="P2961" t="s">
        <v>4589</v>
      </c>
      <c r="Q2961" t="s">
        <v>4590</v>
      </c>
      <c r="S2961" t="s">
        <v>770</v>
      </c>
      <c r="T2961" s="1">
        <v>6</v>
      </c>
      <c r="W2961" t="s">
        <v>323</v>
      </c>
      <c r="AG2961" s="5" t="str">
        <f>IFERROR(IF(VLOOKUP($B2961,DPORT_BD!$A$1:$I$296,2,FALSE)=0,"",VLOOKUP($B2961,DPORT_BD!$A$1:$I$296,2,FALSE)),"")</f>
        <v/>
      </c>
      <c r="AH2961" s="5" t="str">
        <f>IFERROR(IF(VLOOKUP($B2961,DPORT_BD!$A$1:$I$296,3,FALSE)=0,"",VLOOKUP($B2961,DPORT_BD!$A$1:$I$296,3,FALSE)),"")</f>
        <v/>
      </c>
      <c r="AI2961" s="5" t="str">
        <f>IFERROR(IF(VLOOKUP($B2961,DPORT_BD!$A$1:$I$296,4,FALSE)=0,"",VLOOKUP($B2961,DPORT_BD!$A$1:$I$296,4,FALSE)),"")</f>
        <v/>
      </c>
      <c r="AJ2961" s="5" t="str">
        <f>IFERROR(IF(VLOOKUP($B2961,DPORT_BD!$A$1:$I$296,5,FALSE)=0,"",VLOOKUP($B2961,DPORT_BD!$A$1:$I$296,5,FALSE)),"")</f>
        <v/>
      </c>
      <c r="AK2961" s="5" t="str">
        <f>IFERROR(IF(VLOOKUP($B2961,DPORT_BD!$A$1:$I$296,6,FALSE)=0,"",VLOOKUP($B2961,DPORT_BD!$A$1:$I$296,6,FALSE)),"")</f>
        <v/>
      </c>
      <c r="AL2961" s="5" t="str">
        <f>IFERROR(IF(VLOOKUP($B2961,DPORT_BD!$A$1:$I$296,7,FALSE)=0,"",VLOOKUP($B2961,DPORT_BD!$A$1:$I$296,7,FALSE)),"")</f>
        <v/>
      </c>
      <c r="AM2961" s="5" t="str">
        <f>IFERROR(IF(VLOOKUP($B2961,DPORT_BD!$A$1:$I$296,8,FALSE)=0,"",VLOOKUP($B2961,DPORT_BD!$A$1:$I$296,8,FALSE)),"")</f>
        <v/>
      </c>
      <c r="AN2961" s="5" t="str">
        <f>IFERROR(IF(VLOOKUP($B2961,DPORT_BD!$A$1:$I$296,9,FALSE)=0,"",VLOOKUP($B2961,DPORT_BD!$A$1:$I$296,9,FALSE)),"")</f>
        <v/>
      </c>
    </row>
    <row r="2962" spans="1:40">
      <c r="A2962" t="s">
        <v>32</v>
      </c>
      <c r="B2962" t="s">
        <v>4792</v>
      </c>
      <c r="C2962" t="s">
        <v>34</v>
      </c>
      <c r="D2962" t="s">
        <v>67</v>
      </c>
      <c r="E2962" t="s">
        <v>68</v>
      </c>
      <c r="F2962" s="1">
        <v>4700</v>
      </c>
      <c r="I2962" t="s">
        <v>319</v>
      </c>
      <c r="K2962" t="s">
        <v>38</v>
      </c>
      <c r="L2962" t="s">
        <v>39</v>
      </c>
      <c r="M2962" t="s">
        <v>320</v>
      </c>
      <c r="N2962" t="s">
        <v>650</v>
      </c>
      <c r="O2962" t="s">
        <v>2078</v>
      </c>
      <c r="P2962" t="s">
        <v>4589</v>
      </c>
      <c r="Q2962" t="s">
        <v>4592</v>
      </c>
      <c r="S2962" t="s">
        <v>770</v>
      </c>
      <c r="T2962" s="1">
        <v>6</v>
      </c>
      <c r="W2962" t="s">
        <v>323</v>
      </c>
      <c r="AG2962" s="5" t="str">
        <f>IFERROR(IF(VLOOKUP($B2962,DPORT_BD!$A$1:$I$296,2,FALSE)=0,"",VLOOKUP($B2962,DPORT_BD!$A$1:$I$296,2,FALSE)),"")</f>
        <v/>
      </c>
      <c r="AH2962" s="5" t="str">
        <f>IFERROR(IF(VLOOKUP($B2962,DPORT_BD!$A$1:$I$296,3,FALSE)=0,"",VLOOKUP($B2962,DPORT_BD!$A$1:$I$296,3,FALSE)),"")</f>
        <v/>
      </c>
      <c r="AI2962" s="5" t="str">
        <f>IFERROR(IF(VLOOKUP($B2962,DPORT_BD!$A$1:$I$296,4,FALSE)=0,"",VLOOKUP($B2962,DPORT_BD!$A$1:$I$296,4,FALSE)),"")</f>
        <v/>
      </c>
      <c r="AJ2962" s="5" t="str">
        <f>IFERROR(IF(VLOOKUP($B2962,DPORT_BD!$A$1:$I$296,5,FALSE)=0,"",VLOOKUP($B2962,DPORT_BD!$A$1:$I$296,5,FALSE)),"")</f>
        <v/>
      </c>
      <c r="AK2962" s="5" t="str">
        <f>IFERROR(IF(VLOOKUP($B2962,DPORT_BD!$A$1:$I$296,6,FALSE)=0,"",VLOOKUP($B2962,DPORT_BD!$A$1:$I$296,6,FALSE)),"")</f>
        <v/>
      </c>
      <c r="AL2962" s="5" t="str">
        <f>IFERROR(IF(VLOOKUP($B2962,DPORT_BD!$A$1:$I$296,7,FALSE)=0,"",VLOOKUP($B2962,DPORT_BD!$A$1:$I$296,7,FALSE)),"")</f>
        <v/>
      </c>
      <c r="AM2962" s="5" t="str">
        <f>IFERROR(IF(VLOOKUP($B2962,DPORT_BD!$A$1:$I$296,8,FALSE)=0,"",VLOOKUP($B2962,DPORT_BD!$A$1:$I$296,8,FALSE)),"")</f>
        <v/>
      </c>
      <c r="AN2962" s="5" t="str">
        <f>IFERROR(IF(VLOOKUP($B2962,DPORT_BD!$A$1:$I$296,9,FALSE)=0,"",VLOOKUP($B2962,DPORT_BD!$A$1:$I$296,9,FALSE)),"")</f>
        <v/>
      </c>
    </row>
    <row r="2963" spans="1:40">
      <c r="A2963" t="s">
        <v>32</v>
      </c>
      <c r="B2963" t="s">
        <v>4793</v>
      </c>
      <c r="C2963" t="s">
        <v>34</v>
      </c>
      <c r="D2963" t="s">
        <v>67</v>
      </c>
      <c r="E2963" t="s">
        <v>68</v>
      </c>
      <c r="F2963" s="1">
        <v>4640</v>
      </c>
      <c r="I2963" t="s">
        <v>319</v>
      </c>
      <c r="K2963" t="s">
        <v>38</v>
      </c>
      <c r="L2963" t="s">
        <v>39</v>
      </c>
      <c r="M2963" t="s">
        <v>320</v>
      </c>
      <c r="N2963" t="s">
        <v>650</v>
      </c>
      <c r="O2963" t="s">
        <v>2078</v>
      </c>
      <c r="P2963" t="s">
        <v>4589</v>
      </c>
      <c r="Q2963" t="s">
        <v>4595</v>
      </c>
      <c r="S2963" t="s">
        <v>527</v>
      </c>
      <c r="T2963" s="1">
        <v>9</v>
      </c>
      <c r="W2963" t="s">
        <v>323</v>
      </c>
      <c r="AG2963" s="5" t="str">
        <f>IFERROR(IF(VLOOKUP($B2963,DPORT_BD!$A$1:$I$296,2,FALSE)=0,"",VLOOKUP($B2963,DPORT_BD!$A$1:$I$296,2,FALSE)),"")</f>
        <v/>
      </c>
      <c r="AH2963" s="5" t="str">
        <f>IFERROR(IF(VLOOKUP($B2963,DPORT_BD!$A$1:$I$296,3,FALSE)=0,"",VLOOKUP($B2963,DPORT_BD!$A$1:$I$296,3,FALSE)),"")</f>
        <v/>
      </c>
      <c r="AI2963" s="5" t="str">
        <f>IFERROR(IF(VLOOKUP($B2963,DPORT_BD!$A$1:$I$296,4,FALSE)=0,"",VLOOKUP($B2963,DPORT_BD!$A$1:$I$296,4,FALSE)),"")</f>
        <v/>
      </c>
      <c r="AJ2963" s="5" t="str">
        <f>IFERROR(IF(VLOOKUP($B2963,DPORT_BD!$A$1:$I$296,5,FALSE)=0,"",VLOOKUP($B2963,DPORT_BD!$A$1:$I$296,5,FALSE)),"")</f>
        <v/>
      </c>
      <c r="AK2963" s="5" t="str">
        <f>IFERROR(IF(VLOOKUP($B2963,DPORT_BD!$A$1:$I$296,6,FALSE)=0,"",VLOOKUP($B2963,DPORT_BD!$A$1:$I$296,6,FALSE)),"")</f>
        <v/>
      </c>
      <c r="AL2963" s="5" t="str">
        <f>IFERROR(IF(VLOOKUP($B2963,DPORT_BD!$A$1:$I$296,7,FALSE)=0,"",VLOOKUP($B2963,DPORT_BD!$A$1:$I$296,7,FALSE)),"")</f>
        <v/>
      </c>
      <c r="AM2963" s="5" t="str">
        <f>IFERROR(IF(VLOOKUP($B2963,DPORT_BD!$A$1:$I$296,8,FALSE)=0,"",VLOOKUP($B2963,DPORT_BD!$A$1:$I$296,8,FALSE)),"")</f>
        <v/>
      </c>
      <c r="AN2963" s="5" t="str">
        <f>IFERROR(IF(VLOOKUP($B2963,DPORT_BD!$A$1:$I$296,9,FALSE)=0,"",VLOOKUP($B2963,DPORT_BD!$A$1:$I$296,9,FALSE)),"")</f>
        <v/>
      </c>
    </row>
    <row r="2964" spans="1:40">
      <c r="A2964" t="s">
        <v>32</v>
      </c>
      <c r="B2964" t="s">
        <v>4794</v>
      </c>
      <c r="C2964" t="s">
        <v>34</v>
      </c>
      <c r="D2964" t="s">
        <v>67</v>
      </c>
      <c r="E2964" t="s">
        <v>68</v>
      </c>
      <c r="F2964" s="1">
        <v>4570</v>
      </c>
      <c r="I2964" t="s">
        <v>37</v>
      </c>
      <c r="J2964" t="s">
        <v>145</v>
      </c>
      <c r="K2964" t="s">
        <v>160</v>
      </c>
      <c r="L2964" t="s">
        <v>161</v>
      </c>
      <c r="M2964" t="s">
        <v>320</v>
      </c>
      <c r="N2964" t="s">
        <v>650</v>
      </c>
      <c r="O2964" t="s">
        <v>2078</v>
      </c>
      <c r="P2964" t="s">
        <v>4589</v>
      </c>
      <c r="Q2964" t="s">
        <v>4590</v>
      </c>
      <c r="S2964" t="s">
        <v>663</v>
      </c>
      <c r="T2964" s="1">
        <v>10</v>
      </c>
      <c r="W2964" t="s">
        <v>323</v>
      </c>
      <c r="AG2964" s="5" t="str">
        <f>IFERROR(IF(VLOOKUP($B2964,DPORT_BD!$A$1:$I$296,2,FALSE)=0,"",VLOOKUP($B2964,DPORT_BD!$A$1:$I$296,2,FALSE)),"")</f>
        <v/>
      </c>
      <c r="AH2964" s="5" t="str">
        <f>IFERROR(IF(VLOOKUP($B2964,DPORT_BD!$A$1:$I$296,3,FALSE)=0,"",VLOOKUP($B2964,DPORT_BD!$A$1:$I$296,3,FALSE)),"")</f>
        <v/>
      </c>
      <c r="AI2964" s="5" t="str">
        <f>IFERROR(IF(VLOOKUP($B2964,DPORT_BD!$A$1:$I$296,4,FALSE)=0,"",VLOOKUP($B2964,DPORT_BD!$A$1:$I$296,4,FALSE)),"")</f>
        <v/>
      </c>
      <c r="AJ2964" s="5" t="str">
        <f>IFERROR(IF(VLOOKUP($B2964,DPORT_BD!$A$1:$I$296,5,FALSE)=0,"",VLOOKUP($B2964,DPORT_BD!$A$1:$I$296,5,FALSE)),"")</f>
        <v/>
      </c>
      <c r="AK2964" s="5" t="str">
        <f>IFERROR(IF(VLOOKUP($B2964,DPORT_BD!$A$1:$I$296,6,FALSE)=0,"",VLOOKUP($B2964,DPORT_BD!$A$1:$I$296,6,FALSE)),"")</f>
        <v/>
      </c>
      <c r="AL2964" s="5" t="str">
        <f>IFERROR(IF(VLOOKUP($B2964,DPORT_BD!$A$1:$I$296,7,FALSE)=0,"",VLOOKUP($B2964,DPORT_BD!$A$1:$I$296,7,FALSE)),"")</f>
        <v/>
      </c>
      <c r="AM2964" s="5" t="str">
        <f>IFERROR(IF(VLOOKUP($B2964,DPORT_BD!$A$1:$I$296,8,FALSE)=0,"",VLOOKUP($B2964,DPORT_BD!$A$1:$I$296,8,FALSE)),"")</f>
        <v/>
      </c>
      <c r="AN2964" s="5" t="str">
        <f>IFERROR(IF(VLOOKUP($B2964,DPORT_BD!$A$1:$I$296,9,FALSE)=0,"",VLOOKUP($B2964,DPORT_BD!$A$1:$I$296,9,FALSE)),"")</f>
        <v/>
      </c>
    </row>
    <row r="2965" spans="1:40">
      <c r="A2965" t="s">
        <v>32</v>
      </c>
      <c r="B2965" t="s">
        <v>4795</v>
      </c>
      <c r="C2965" t="s">
        <v>34</v>
      </c>
      <c r="D2965" t="s">
        <v>67</v>
      </c>
      <c r="E2965" t="s">
        <v>68</v>
      </c>
      <c r="F2965" s="1">
        <v>4550</v>
      </c>
      <c r="I2965" t="s">
        <v>37</v>
      </c>
      <c r="J2965" t="s">
        <v>145</v>
      </c>
      <c r="K2965" t="s">
        <v>160</v>
      </c>
      <c r="L2965" t="s">
        <v>161</v>
      </c>
      <c r="M2965" t="s">
        <v>320</v>
      </c>
      <c r="N2965" t="s">
        <v>650</v>
      </c>
      <c r="O2965" t="s">
        <v>2078</v>
      </c>
      <c r="P2965" t="s">
        <v>4589</v>
      </c>
      <c r="Q2965" t="s">
        <v>4590</v>
      </c>
      <c r="S2965" t="s">
        <v>770</v>
      </c>
      <c r="T2965" s="1">
        <v>6</v>
      </c>
      <c r="W2965" t="s">
        <v>323</v>
      </c>
      <c r="AG2965" s="5" t="str">
        <f>IFERROR(IF(VLOOKUP($B2965,DPORT_BD!$A$1:$I$296,2,FALSE)=0,"",VLOOKUP($B2965,DPORT_BD!$A$1:$I$296,2,FALSE)),"")</f>
        <v/>
      </c>
      <c r="AH2965" s="5" t="str">
        <f>IFERROR(IF(VLOOKUP($B2965,DPORT_BD!$A$1:$I$296,3,FALSE)=0,"",VLOOKUP($B2965,DPORT_BD!$A$1:$I$296,3,FALSE)),"")</f>
        <v/>
      </c>
      <c r="AI2965" s="5" t="str">
        <f>IFERROR(IF(VLOOKUP($B2965,DPORT_BD!$A$1:$I$296,4,FALSE)=0,"",VLOOKUP($B2965,DPORT_BD!$A$1:$I$296,4,FALSE)),"")</f>
        <v/>
      </c>
      <c r="AJ2965" s="5" t="str">
        <f>IFERROR(IF(VLOOKUP($B2965,DPORT_BD!$A$1:$I$296,5,FALSE)=0,"",VLOOKUP($B2965,DPORT_BD!$A$1:$I$296,5,FALSE)),"")</f>
        <v/>
      </c>
      <c r="AK2965" s="5" t="str">
        <f>IFERROR(IF(VLOOKUP($B2965,DPORT_BD!$A$1:$I$296,6,FALSE)=0,"",VLOOKUP($B2965,DPORT_BD!$A$1:$I$296,6,FALSE)),"")</f>
        <v/>
      </c>
      <c r="AL2965" s="5" t="str">
        <f>IFERROR(IF(VLOOKUP($B2965,DPORT_BD!$A$1:$I$296,7,FALSE)=0,"",VLOOKUP($B2965,DPORT_BD!$A$1:$I$296,7,FALSE)),"")</f>
        <v/>
      </c>
      <c r="AM2965" s="5" t="str">
        <f>IFERROR(IF(VLOOKUP($B2965,DPORT_BD!$A$1:$I$296,8,FALSE)=0,"",VLOOKUP($B2965,DPORT_BD!$A$1:$I$296,8,FALSE)),"")</f>
        <v/>
      </c>
      <c r="AN2965" s="5" t="str">
        <f>IFERROR(IF(VLOOKUP($B2965,DPORT_BD!$A$1:$I$296,9,FALSE)=0,"",VLOOKUP($B2965,DPORT_BD!$A$1:$I$296,9,FALSE)),"")</f>
        <v/>
      </c>
    </row>
    <row r="2966" spans="1:40">
      <c r="A2966" t="s">
        <v>32</v>
      </c>
      <c r="B2966" t="s">
        <v>4796</v>
      </c>
      <c r="C2966" t="s">
        <v>101</v>
      </c>
      <c r="D2966" t="s">
        <v>45</v>
      </c>
      <c r="E2966" t="s">
        <v>102</v>
      </c>
      <c r="F2966" s="1">
        <v>2200</v>
      </c>
      <c r="I2966" t="s">
        <v>103</v>
      </c>
      <c r="J2966" t="s">
        <v>82</v>
      </c>
      <c r="K2966" t="s">
        <v>83</v>
      </c>
      <c r="L2966" t="s">
        <v>84</v>
      </c>
      <c r="M2966" t="s">
        <v>40</v>
      </c>
      <c r="Q2966" t="s">
        <v>4797</v>
      </c>
      <c r="R2966" t="s">
        <v>3040</v>
      </c>
      <c r="S2966" t="s">
        <v>537</v>
      </c>
      <c r="T2966" s="1">
        <v>5</v>
      </c>
      <c r="W2966" t="s">
        <v>4798</v>
      </c>
      <c r="AG2966" s="5" t="str">
        <f>IFERROR(IF(VLOOKUP($B2966,DPORT_BD!$A$1:$I$296,2,FALSE)=0,"",VLOOKUP($B2966,DPORT_BD!$A$1:$I$296,2,FALSE)),"")</f>
        <v/>
      </c>
      <c r="AH2966" s="5" t="str">
        <f>IFERROR(IF(VLOOKUP($B2966,DPORT_BD!$A$1:$I$296,3,FALSE)=0,"",VLOOKUP($B2966,DPORT_BD!$A$1:$I$296,3,FALSE)),"")</f>
        <v/>
      </c>
      <c r="AI2966" s="5" t="str">
        <f>IFERROR(IF(VLOOKUP($B2966,DPORT_BD!$A$1:$I$296,4,FALSE)=0,"",VLOOKUP($B2966,DPORT_BD!$A$1:$I$296,4,FALSE)),"")</f>
        <v/>
      </c>
      <c r="AJ2966" s="5" t="str">
        <f>IFERROR(IF(VLOOKUP($B2966,DPORT_BD!$A$1:$I$296,5,FALSE)=0,"",VLOOKUP($B2966,DPORT_BD!$A$1:$I$296,5,FALSE)),"")</f>
        <v/>
      </c>
      <c r="AK2966" s="5" t="str">
        <f>IFERROR(IF(VLOOKUP($B2966,DPORT_BD!$A$1:$I$296,6,FALSE)=0,"",VLOOKUP($B2966,DPORT_BD!$A$1:$I$296,6,FALSE)),"")</f>
        <v/>
      </c>
      <c r="AL2966" s="5" t="str">
        <f>IFERROR(IF(VLOOKUP($B2966,DPORT_BD!$A$1:$I$296,7,FALSE)=0,"",VLOOKUP($B2966,DPORT_BD!$A$1:$I$296,7,FALSE)),"")</f>
        <v/>
      </c>
      <c r="AM2966" s="5" t="str">
        <f>IFERROR(IF(VLOOKUP($B2966,DPORT_BD!$A$1:$I$296,8,FALSE)=0,"",VLOOKUP($B2966,DPORT_BD!$A$1:$I$296,8,FALSE)),"")</f>
        <v/>
      </c>
      <c r="AN2966" s="5" t="str">
        <f>IFERROR(IF(VLOOKUP($B2966,DPORT_BD!$A$1:$I$296,9,FALSE)=0,"",VLOOKUP($B2966,DPORT_BD!$A$1:$I$296,9,FALSE)),"")</f>
        <v/>
      </c>
    </row>
    <row r="2967" spans="1:40">
      <c r="A2967" t="s">
        <v>32</v>
      </c>
      <c r="B2967" t="s">
        <v>4799</v>
      </c>
      <c r="C2967" t="s">
        <v>34</v>
      </c>
      <c r="D2967" t="s">
        <v>52</v>
      </c>
      <c r="E2967" t="s">
        <v>53</v>
      </c>
      <c r="F2967" s="1">
        <v>3850</v>
      </c>
      <c r="I2967" t="s">
        <v>236</v>
      </c>
      <c r="J2967" t="s">
        <v>145</v>
      </c>
      <c r="K2967" t="s">
        <v>160</v>
      </c>
      <c r="L2967" t="s">
        <v>161</v>
      </c>
      <c r="M2967" t="s">
        <v>40</v>
      </c>
      <c r="Q2967" t="s">
        <v>4800</v>
      </c>
      <c r="R2967" t="s">
        <v>336</v>
      </c>
      <c r="S2967" t="s">
        <v>43</v>
      </c>
      <c r="T2967" s="1">
        <v>1</v>
      </c>
      <c r="AG2967" s="5" t="str">
        <f>IFERROR(IF(VLOOKUP($B2967,DPORT_BD!$A$1:$I$296,2,FALSE)=0,"",VLOOKUP($B2967,DPORT_BD!$A$1:$I$296,2,FALSE)),"")</f>
        <v/>
      </c>
      <c r="AH2967" s="5" t="str">
        <f>IFERROR(IF(VLOOKUP($B2967,DPORT_BD!$A$1:$I$296,3,FALSE)=0,"",VLOOKUP($B2967,DPORT_BD!$A$1:$I$296,3,FALSE)),"")</f>
        <v/>
      </c>
      <c r="AI2967" s="5" t="str">
        <f>IFERROR(IF(VLOOKUP($B2967,DPORT_BD!$A$1:$I$296,4,FALSE)=0,"",VLOOKUP($B2967,DPORT_BD!$A$1:$I$296,4,FALSE)),"")</f>
        <v/>
      </c>
      <c r="AJ2967" s="5" t="str">
        <f>IFERROR(IF(VLOOKUP($B2967,DPORT_BD!$A$1:$I$296,5,FALSE)=0,"",VLOOKUP($B2967,DPORT_BD!$A$1:$I$296,5,FALSE)),"")</f>
        <v/>
      </c>
      <c r="AK2967" s="5" t="str">
        <f>IFERROR(IF(VLOOKUP($B2967,DPORT_BD!$A$1:$I$296,6,FALSE)=0,"",VLOOKUP($B2967,DPORT_BD!$A$1:$I$296,6,FALSE)),"")</f>
        <v/>
      </c>
      <c r="AL2967" s="5" t="str">
        <f>IFERROR(IF(VLOOKUP($B2967,DPORT_BD!$A$1:$I$296,7,FALSE)=0,"",VLOOKUP($B2967,DPORT_BD!$A$1:$I$296,7,FALSE)),"")</f>
        <v/>
      </c>
      <c r="AM2967" s="5" t="str">
        <f>IFERROR(IF(VLOOKUP($B2967,DPORT_BD!$A$1:$I$296,8,FALSE)=0,"",VLOOKUP($B2967,DPORT_BD!$A$1:$I$296,8,FALSE)),"")</f>
        <v/>
      </c>
      <c r="AN2967" s="5" t="str">
        <f>IFERROR(IF(VLOOKUP($B2967,DPORT_BD!$A$1:$I$296,9,FALSE)=0,"",VLOOKUP($B2967,DPORT_BD!$A$1:$I$296,9,FALSE)),"")</f>
        <v/>
      </c>
    </row>
    <row r="2968" spans="1:40">
      <c r="A2968" t="s">
        <v>32</v>
      </c>
      <c r="B2968" t="s">
        <v>4801</v>
      </c>
      <c r="C2968" t="s">
        <v>34</v>
      </c>
      <c r="D2968" t="s">
        <v>52</v>
      </c>
      <c r="E2968" t="s">
        <v>53</v>
      </c>
      <c r="F2968" s="1">
        <v>3700</v>
      </c>
      <c r="I2968" t="s">
        <v>37</v>
      </c>
      <c r="J2968" t="s">
        <v>82</v>
      </c>
      <c r="K2968" t="s">
        <v>160</v>
      </c>
      <c r="L2968" t="s">
        <v>161</v>
      </c>
      <c r="M2968" t="s">
        <v>40</v>
      </c>
      <c r="Q2968" t="s">
        <v>4802</v>
      </c>
      <c r="R2968" t="s">
        <v>1221</v>
      </c>
      <c r="S2968" t="s">
        <v>770</v>
      </c>
      <c r="T2968" s="1">
        <v>6</v>
      </c>
      <c r="AG2968" s="5" t="str">
        <f>IFERROR(IF(VLOOKUP($B2968,DPORT_BD!$A$1:$I$296,2,FALSE)=0,"",VLOOKUP($B2968,DPORT_BD!$A$1:$I$296,2,FALSE)),"")</f>
        <v/>
      </c>
      <c r="AH2968" s="5" t="str">
        <f>IFERROR(IF(VLOOKUP($B2968,DPORT_BD!$A$1:$I$296,3,FALSE)=0,"",VLOOKUP($B2968,DPORT_BD!$A$1:$I$296,3,FALSE)),"")</f>
        <v/>
      </c>
      <c r="AI2968" s="5" t="str">
        <f>IFERROR(IF(VLOOKUP($B2968,DPORT_BD!$A$1:$I$296,4,FALSE)=0,"",VLOOKUP($B2968,DPORT_BD!$A$1:$I$296,4,FALSE)),"")</f>
        <v/>
      </c>
      <c r="AJ2968" s="5" t="str">
        <f>IFERROR(IF(VLOOKUP($B2968,DPORT_BD!$A$1:$I$296,5,FALSE)=0,"",VLOOKUP($B2968,DPORT_BD!$A$1:$I$296,5,FALSE)),"")</f>
        <v/>
      </c>
      <c r="AK2968" s="5" t="str">
        <f>IFERROR(IF(VLOOKUP($B2968,DPORT_BD!$A$1:$I$296,6,FALSE)=0,"",VLOOKUP($B2968,DPORT_BD!$A$1:$I$296,6,FALSE)),"")</f>
        <v/>
      </c>
      <c r="AL2968" s="5" t="str">
        <f>IFERROR(IF(VLOOKUP($B2968,DPORT_BD!$A$1:$I$296,7,FALSE)=0,"",VLOOKUP($B2968,DPORT_BD!$A$1:$I$296,7,FALSE)),"")</f>
        <v/>
      </c>
      <c r="AM2968" s="5" t="str">
        <f>IFERROR(IF(VLOOKUP($B2968,DPORT_BD!$A$1:$I$296,8,FALSE)=0,"",VLOOKUP($B2968,DPORT_BD!$A$1:$I$296,8,FALSE)),"")</f>
        <v/>
      </c>
      <c r="AN2968" s="5" t="str">
        <f>IFERROR(IF(VLOOKUP($B2968,DPORT_BD!$A$1:$I$296,9,FALSE)=0,"",VLOOKUP($B2968,DPORT_BD!$A$1:$I$296,9,FALSE)),"")</f>
        <v/>
      </c>
    </row>
    <row r="2969" spans="1:40">
      <c r="A2969" t="s">
        <v>32</v>
      </c>
      <c r="B2969" t="s">
        <v>4803</v>
      </c>
      <c r="C2969" t="s">
        <v>34</v>
      </c>
      <c r="D2969" t="s">
        <v>52</v>
      </c>
      <c r="E2969" t="s">
        <v>53</v>
      </c>
      <c r="F2969" s="1">
        <v>3850</v>
      </c>
      <c r="I2969" t="s">
        <v>236</v>
      </c>
      <c r="J2969" t="s">
        <v>82</v>
      </c>
      <c r="K2969" t="s">
        <v>160</v>
      </c>
      <c r="L2969" t="s">
        <v>161</v>
      </c>
      <c r="M2969" t="s">
        <v>40</v>
      </c>
      <c r="Q2969" t="s">
        <v>4800</v>
      </c>
      <c r="R2969" t="s">
        <v>336</v>
      </c>
      <c r="S2969" t="s">
        <v>43</v>
      </c>
      <c r="T2969" s="1">
        <v>1</v>
      </c>
      <c r="AG2969" s="5" t="str">
        <f>IFERROR(IF(VLOOKUP($B2969,DPORT_BD!$A$1:$I$296,2,FALSE)=0,"",VLOOKUP($B2969,DPORT_BD!$A$1:$I$296,2,FALSE)),"")</f>
        <v/>
      </c>
      <c r="AH2969" s="5" t="str">
        <f>IFERROR(IF(VLOOKUP($B2969,DPORT_BD!$A$1:$I$296,3,FALSE)=0,"",VLOOKUP($B2969,DPORT_BD!$A$1:$I$296,3,FALSE)),"")</f>
        <v/>
      </c>
      <c r="AI2969" s="5" t="str">
        <f>IFERROR(IF(VLOOKUP($B2969,DPORT_BD!$A$1:$I$296,4,FALSE)=0,"",VLOOKUP($B2969,DPORT_BD!$A$1:$I$296,4,FALSE)),"")</f>
        <v/>
      </c>
      <c r="AJ2969" s="5" t="str">
        <f>IFERROR(IF(VLOOKUP($B2969,DPORT_BD!$A$1:$I$296,5,FALSE)=0,"",VLOOKUP($B2969,DPORT_BD!$A$1:$I$296,5,FALSE)),"")</f>
        <v/>
      </c>
      <c r="AK2969" s="5" t="str">
        <f>IFERROR(IF(VLOOKUP($B2969,DPORT_BD!$A$1:$I$296,6,FALSE)=0,"",VLOOKUP($B2969,DPORT_BD!$A$1:$I$296,6,FALSE)),"")</f>
        <v/>
      </c>
      <c r="AL2969" s="5" t="str">
        <f>IFERROR(IF(VLOOKUP($B2969,DPORT_BD!$A$1:$I$296,7,FALSE)=0,"",VLOOKUP($B2969,DPORT_BD!$A$1:$I$296,7,FALSE)),"")</f>
        <v/>
      </c>
      <c r="AM2969" s="5" t="str">
        <f>IFERROR(IF(VLOOKUP($B2969,DPORT_BD!$A$1:$I$296,8,FALSE)=0,"",VLOOKUP($B2969,DPORT_BD!$A$1:$I$296,8,FALSE)),"")</f>
        <v/>
      </c>
      <c r="AN2969" s="5" t="str">
        <f>IFERROR(IF(VLOOKUP($B2969,DPORT_BD!$A$1:$I$296,9,FALSE)=0,"",VLOOKUP($B2969,DPORT_BD!$A$1:$I$296,9,FALSE)),"")</f>
        <v/>
      </c>
    </row>
    <row r="2970" spans="1:40">
      <c r="A2970" t="s">
        <v>32</v>
      </c>
      <c r="B2970" t="s">
        <v>4804</v>
      </c>
      <c r="C2970" t="s">
        <v>34</v>
      </c>
      <c r="D2970" t="s">
        <v>52</v>
      </c>
      <c r="E2970" t="s">
        <v>53</v>
      </c>
      <c r="F2970" s="1">
        <v>3850</v>
      </c>
      <c r="I2970" t="s">
        <v>236</v>
      </c>
      <c r="J2970" t="s">
        <v>82</v>
      </c>
      <c r="K2970" t="s">
        <v>160</v>
      </c>
      <c r="L2970" t="s">
        <v>161</v>
      </c>
      <c r="M2970" t="s">
        <v>40</v>
      </c>
      <c r="Q2970" t="s">
        <v>4800</v>
      </c>
      <c r="R2970" t="s">
        <v>336</v>
      </c>
      <c r="S2970" t="s">
        <v>43</v>
      </c>
      <c r="T2970" s="1">
        <v>1</v>
      </c>
      <c r="AG2970" s="5" t="str">
        <f>IFERROR(IF(VLOOKUP($B2970,DPORT_BD!$A$1:$I$296,2,FALSE)=0,"",VLOOKUP($B2970,DPORT_BD!$A$1:$I$296,2,FALSE)),"")</f>
        <v/>
      </c>
      <c r="AH2970" s="5" t="str">
        <f>IFERROR(IF(VLOOKUP($B2970,DPORT_BD!$A$1:$I$296,3,FALSE)=0,"",VLOOKUP($B2970,DPORT_BD!$A$1:$I$296,3,FALSE)),"")</f>
        <v/>
      </c>
      <c r="AI2970" s="5" t="str">
        <f>IFERROR(IF(VLOOKUP($B2970,DPORT_BD!$A$1:$I$296,4,FALSE)=0,"",VLOOKUP($B2970,DPORT_BD!$A$1:$I$296,4,FALSE)),"")</f>
        <v/>
      </c>
      <c r="AJ2970" s="5" t="str">
        <f>IFERROR(IF(VLOOKUP($B2970,DPORT_BD!$A$1:$I$296,5,FALSE)=0,"",VLOOKUP($B2970,DPORT_BD!$A$1:$I$296,5,FALSE)),"")</f>
        <v/>
      </c>
      <c r="AK2970" s="5" t="str">
        <f>IFERROR(IF(VLOOKUP($B2970,DPORT_BD!$A$1:$I$296,6,FALSE)=0,"",VLOOKUP($B2970,DPORT_BD!$A$1:$I$296,6,FALSE)),"")</f>
        <v/>
      </c>
      <c r="AL2970" s="5" t="str">
        <f>IFERROR(IF(VLOOKUP($B2970,DPORT_BD!$A$1:$I$296,7,FALSE)=0,"",VLOOKUP($B2970,DPORT_BD!$A$1:$I$296,7,FALSE)),"")</f>
        <v/>
      </c>
      <c r="AM2970" s="5" t="str">
        <f>IFERROR(IF(VLOOKUP($B2970,DPORT_BD!$A$1:$I$296,8,FALSE)=0,"",VLOOKUP($B2970,DPORT_BD!$A$1:$I$296,8,FALSE)),"")</f>
        <v/>
      </c>
      <c r="AN2970" s="5" t="str">
        <f>IFERROR(IF(VLOOKUP($B2970,DPORT_BD!$A$1:$I$296,9,FALSE)=0,"",VLOOKUP($B2970,DPORT_BD!$A$1:$I$296,9,FALSE)),"")</f>
        <v/>
      </c>
    </row>
    <row r="2971" spans="1:40">
      <c r="A2971" t="s">
        <v>32</v>
      </c>
      <c r="B2971" t="s">
        <v>4805</v>
      </c>
      <c r="C2971" t="s">
        <v>34</v>
      </c>
      <c r="D2971" t="s">
        <v>67</v>
      </c>
      <c r="E2971" t="s">
        <v>68</v>
      </c>
      <c r="F2971" s="1">
        <v>4570</v>
      </c>
      <c r="I2971" t="s">
        <v>37</v>
      </c>
      <c r="J2971" t="s">
        <v>215</v>
      </c>
      <c r="K2971" t="s">
        <v>160</v>
      </c>
      <c r="L2971" t="s">
        <v>161</v>
      </c>
      <c r="M2971" t="s">
        <v>40</v>
      </c>
      <c r="Q2971" t="s">
        <v>931</v>
      </c>
      <c r="R2971" t="s">
        <v>336</v>
      </c>
      <c r="S2971" t="s">
        <v>537</v>
      </c>
      <c r="T2971" s="1">
        <v>5</v>
      </c>
      <c r="AG2971" s="5" t="str">
        <f>IFERROR(IF(VLOOKUP($B2971,DPORT_BD!$A$1:$I$296,2,FALSE)=0,"",VLOOKUP($B2971,DPORT_BD!$A$1:$I$296,2,FALSE)),"")</f>
        <v/>
      </c>
      <c r="AH2971" s="5" t="str">
        <f>IFERROR(IF(VLOOKUP($B2971,DPORT_BD!$A$1:$I$296,3,FALSE)=0,"",VLOOKUP($B2971,DPORT_BD!$A$1:$I$296,3,FALSE)),"")</f>
        <v/>
      </c>
      <c r="AI2971" s="5" t="str">
        <f>IFERROR(IF(VLOOKUP($B2971,DPORT_BD!$A$1:$I$296,4,FALSE)=0,"",VLOOKUP($B2971,DPORT_BD!$A$1:$I$296,4,FALSE)),"")</f>
        <v/>
      </c>
      <c r="AJ2971" s="5" t="str">
        <f>IFERROR(IF(VLOOKUP($B2971,DPORT_BD!$A$1:$I$296,5,FALSE)=0,"",VLOOKUP($B2971,DPORT_BD!$A$1:$I$296,5,FALSE)),"")</f>
        <v/>
      </c>
      <c r="AK2971" s="5" t="str">
        <f>IFERROR(IF(VLOOKUP($B2971,DPORT_BD!$A$1:$I$296,6,FALSE)=0,"",VLOOKUP($B2971,DPORT_BD!$A$1:$I$296,6,FALSE)),"")</f>
        <v/>
      </c>
      <c r="AL2971" s="5" t="str">
        <f>IFERROR(IF(VLOOKUP($B2971,DPORT_BD!$A$1:$I$296,7,FALSE)=0,"",VLOOKUP($B2971,DPORT_BD!$A$1:$I$296,7,FALSE)),"")</f>
        <v/>
      </c>
      <c r="AM2971" s="5" t="str">
        <f>IFERROR(IF(VLOOKUP($B2971,DPORT_BD!$A$1:$I$296,8,FALSE)=0,"",VLOOKUP($B2971,DPORT_BD!$A$1:$I$296,8,FALSE)),"")</f>
        <v/>
      </c>
      <c r="AN2971" s="5" t="str">
        <f>IFERROR(IF(VLOOKUP($B2971,DPORT_BD!$A$1:$I$296,9,FALSE)=0,"",VLOOKUP($B2971,DPORT_BD!$A$1:$I$296,9,FALSE)),"")</f>
        <v/>
      </c>
    </row>
    <row r="2972" spans="1:40">
      <c r="A2972" t="s">
        <v>32</v>
      </c>
      <c r="B2972" t="s">
        <v>4806</v>
      </c>
      <c r="C2972" t="s">
        <v>34</v>
      </c>
      <c r="D2972" t="s">
        <v>52</v>
      </c>
      <c r="E2972" t="s">
        <v>53</v>
      </c>
      <c r="F2972" s="1">
        <v>3860</v>
      </c>
      <c r="I2972" t="s">
        <v>37</v>
      </c>
      <c r="J2972" t="s">
        <v>145</v>
      </c>
      <c r="K2972" t="s">
        <v>160</v>
      </c>
      <c r="L2972" t="s">
        <v>161</v>
      </c>
      <c r="M2972" t="s">
        <v>40</v>
      </c>
      <c r="S2972" t="s">
        <v>441</v>
      </c>
      <c r="T2972" s="1">
        <v>14</v>
      </c>
      <c r="U2972" t="s">
        <v>614</v>
      </c>
      <c r="AG2972" s="5" t="str">
        <f>IFERROR(IF(VLOOKUP($B2972,DPORT_BD!$A$1:$I$296,2,FALSE)=0,"",VLOOKUP($B2972,DPORT_BD!$A$1:$I$296,2,FALSE)),"")</f>
        <v/>
      </c>
      <c r="AH2972" s="5" t="str">
        <f>IFERROR(IF(VLOOKUP($B2972,DPORT_BD!$A$1:$I$296,3,FALSE)=0,"",VLOOKUP($B2972,DPORT_BD!$A$1:$I$296,3,FALSE)),"")</f>
        <v/>
      </c>
      <c r="AI2972" s="5" t="str">
        <f>IFERROR(IF(VLOOKUP($B2972,DPORT_BD!$A$1:$I$296,4,FALSE)=0,"",VLOOKUP($B2972,DPORT_BD!$A$1:$I$296,4,FALSE)),"")</f>
        <v/>
      </c>
      <c r="AJ2972" s="5" t="str">
        <f>IFERROR(IF(VLOOKUP($B2972,DPORT_BD!$A$1:$I$296,5,FALSE)=0,"",VLOOKUP($B2972,DPORT_BD!$A$1:$I$296,5,FALSE)),"")</f>
        <v/>
      </c>
      <c r="AK2972" s="5" t="str">
        <f>IFERROR(IF(VLOOKUP($B2972,DPORT_BD!$A$1:$I$296,6,FALSE)=0,"",VLOOKUP($B2972,DPORT_BD!$A$1:$I$296,6,FALSE)),"")</f>
        <v/>
      </c>
      <c r="AL2972" s="5" t="str">
        <f>IFERROR(IF(VLOOKUP($B2972,DPORT_BD!$A$1:$I$296,7,FALSE)=0,"",VLOOKUP($B2972,DPORT_BD!$A$1:$I$296,7,FALSE)),"")</f>
        <v/>
      </c>
      <c r="AM2972" s="5" t="str">
        <f>IFERROR(IF(VLOOKUP($B2972,DPORT_BD!$A$1:$I$296,8,FALSE)=0,"",VLOOKUP($B2972,DPORT_BD!$A$1:$I$296,8,FALSE)),"")</f>
        <v/>
      </c>
      <c r="AN2972" s="5" t="str">
        <f>IFERROR(IF(VLOOKUP($B2972,DPORT_BD!$A$1:$I$296,9,FALSE)=0,"",VLOOKUP($B2972,DPORT_BD!$A$1:$I$296,9,FALSE)),"")</f>
        <v/>
      </c>
    </row>
    <row r="2973" spans="1:40">
      <c r="A2973" t="s">
        <v>32</v>
      </c>
      <c r="B2973" t="s">
        <v>4807</v>
      </c>
      <c r="C2973" t="s">
        <v>34</v>
      </c>
      <c r="D2973" t="s">
        <v>52</v>
      </c>
      <c r="E2973" t="s">
        <v>53</v>
      </c>
      <c r="F2973" s="1">
        <v>3900</v>
      </c>
      <c r="I2973" t="s">
        <v>37</v>
      </c>
      <c r="J2973" t="s">
        <v>145</v>
      </c>
      <c r="K2973" t="s">
        <v>160</v>
      </c>
      <c r="L2973" t="s">
        <v>161</v>
      </c>
      <c r="M2973" t="s">
        <v>40</v>
      </c>
      <c r="S2973" t="s">
        <v>441</v>
      </c>
      <c r="T2973" s="1">
        <v>14</v>
      </c>
      <c r="U2973" t="s">
        <v>614</v>
      </c>
      <c r="AG2973" s="5" t="str">
        <f>IFERROR(IF(VLOOKUP($B2973,DPORT_BD!$A$1:$I$296,2,FALSE)=0,"",VLOOKUP($B2973,DPORT_BD!$A$1:$I$296,2,FALSE)),"")</f>
        <v/>
      </c>
      <c r="AH2973" s="5" t="str">
        <f>IFERROR(IF(VLOOKUP($B2973,DPORT_BD!$A$1:$I$296,3,FALSE)=0,"",VLOOKUP($B2973,DPORT_BD!$A$1:$I$296,3,FALSE)),"")</f>
        <v/>
      </c>
      <c r="AI2973" s="5" t="str">
        <f>IFERROR(IF(VLOOKUP($B2973,DPORT_BD!$A$1:$I$296,4,FALSE)=0,"",VLOOKUP($B2973,DPORT_BD!$A$1:$I$296,4,FALSE)),"")</f>
        <v/>
      </c>
      <c r="AJ2973" s="5" t="str">
        <f>IFERROR(IF(VLOOKUP($B2973,DPORT_BD!$A$1:$I$296,5,FALSE)=0,"",VLOOKUP($B2973,DPORT_BD!$A$1:$I$296,5,FALSE)),"")</f>
        <v/>
      </c>
      <c r="AK2973" s="5" t="str">
        <f>IFERROR(IF(VLOOKUP($B2973,DPORT_BD!$A$1:$I$296,6,FALSE)=0,"",VLOOKUP($B2973,DPORT_BD!$A$1:$I$296,6,FALSE)),"")</f>
        <v/>
      </c>
      <c r="AL2973" s="5" t="str">
        <f>IFERROR(IF(VLOOKUP($B2973,DPORT_BD!$A$1:$I$296,7,FALSE)=0,"",VLOOKUP($B2973,DPORT_BD!$A$1:$I$296,7,FALSE)),"")</f>
        <v/>
      </c>
      <c r="AM2973" s="5" t="str">
        <f>IFERROR(IF(VLOOKUP($B2973,DPORT_BD!$A$1:$I$296,8,FALSE)=0,"",VLOOKUP($B2973,DPORT_BD!$A$1:$I$296,8,FALSE)),"")</f>
        <v/>
      </c>
      <c r="AN2973" s="5" t="str">
        <f>IFERROR(IF(VLOOKUP($B2973,DPORT_BD!$A$1:$I$296,9,FALSE)=0,"",VLOOKUP($B2973,DPORT_BD!$A$1:$I$296,9,FALSE)),"")</f>
        <v/>
      </c>
    </row>
    <row r="2974" spans="1:40">
      <c r="A2974" t="s">
        <v>32</v>
      </c>
      <c r="B2974" t="s">
        <v>4808</v>
      </c>
      <c r="C2974" t="s">
        <v>34</v>
      </c>
      <c r="D2974" t="s">
        <v>52</v>
      </c>
      <c r="E2974" t="s">
        <v>53</v>
      </c>
      <c r="F2974" s="1">
        <v>3800</v>
      </c>
      <c r="I2974" t="s">
        <v>37</v>
      </c>
      <c r="K2974" t="s">
        <v>83</v>
      </c>
      <c r="L2974" t="s">
        <v>84</v>
      </c>
      <c r="M2974" t="s">
        <v>40</v>
      </c>
      <c r="S2974" t="s">
        <v>441</v>
      </c>
      <c r="T2974" s="1">
        <v>14</v>
      </c>
      <c r="AG2974" s="5" t="str">
        <f>IFERROR(IF(VLOOKUP($B2974,DPORT_BD!$A$1:$I$296,2,FALSE)=0,"",VLOOKUP($B2974,DPORT_BD!$A$1:$I$296,2,FALSE)),"")</f>
        <v/>
      </c>
      <c r="AH2974" s="5" t="str">
        <f>IFERROR(IF(VLOOKUP($B2974,DPORT_BD!$A$1:$I$296,3,FALSE)=0,"",VLOOKUP($B2974,DPORT_BD!$A$1:$I$296,3,FALSE)),"")</f>
        <v/>
      </c>
      <c r="AI2974" s="5" t="str">
        <f>IFERROR(IF(VLOOKUP($B2974,DPORT_BD!$A$1:$I$296,4,FALSE)=0,"",VLOOKUP($B2974,DPORT_BD!$A$1:$I$296,4,FALSE)),"")</f>
        <v/>
      </c>
      <c r="AJ2974" s="5" t="str">
        <f>IFERROR(IF(VLOOKUP($B2974,DPORT_BD!$A$1:$I$296,5,FALSE)=0,"",VLOOKUP($B2974,DPORT_BD!$A$1:$I$296,5,FALSE)),"")</f>
        <v/>
      </c>
      <c r="AK2974" s="5" t="str">
        <f>IFERROR(IF(VLOOKUP($B2974,DPORT_BD!$A$1:$I$296,6,FALSE)=0,"",VLOOKUP($B2974,DPORT_BD!$A$1:$I$296,6,FALSE)),"")</f>
        <v/>
      </c>
      <c r="AL2974" s="5" t="str">
        <f>IFERROR(IF(VLOOKUP($B2974,DPORT_BD!$A$1:$I$296,7,FALSE)=0,"",VLOOKUP($B2974,DPORT_BD!$A$1:$I$296,7,FALSE)),"")</f>
        <v/>
      </c>
      <c r="AM2974" s="5" t="str">
        <f>IFERROR(IF(VLOOKUP($B2974,DPORT_BD!$A$1:$I$296,8,FALSE)=0,"",VLOOKUP($B2974,DPORT_BD!$A$1:$I$296,8,FALSE)),"")</f>
        <v/>
      </c>
      <c r="AN2974" s="5" t="str">
        <f>IFERROR(IF(VLOOKUP($B2974,DPORT_BD!$A$1:$I$296,9,FALSE)=0,"",VLOOKUP($B2974,DPORT_BD!$A$1:$I$296,9,FALSE)),"")</f>
        <v/>
      </c>
    </row>
    <row r="2975" spans="1:40">
      <c r="A2975" t="s">
        <v>32</v>
      </c>
      <c r="B2975" t="s">
        <v>4809</v>
      </c>
      <c r="C2975" t="s">
        <v>34</v>
      </c>
      <c r="D2975" t="s">
        <v>67</v>
      </c>
      <c r="E2975" t="s">
        <v>68</v>
      </c>
      <c r="F2975" s="1">
        <v>4480</v>
      </c>
      <c r="I2975" t="s">
        <v>37</v>
      </c>
      <c r="J2975" t="s">
        <v>145</v>
      </c>
      <c r="K2975" t="s">
        <v>359</v>
      </c>
      <c r="L2975" t="s">
        <v>360</v>
      </c>
      <c r="M2975" t="s">
        <v>320</v>
      </c>
      <c r="N2975" t="s">
        <v>650</v>
      </c>
      <c r="O2975" t="s">
        <v>2078</v>
      </c>
      <c r="P2975" t="s">
        <v>4589</v>
      </c>
      <c r="Q2975" t="s">
        <v>4590</v>
      </c>
      <c r="S2975" t="s">
        <v>529</v>
      </c>
      <c r="T2975" s="1">
        <v>8</v>
      </c>
      <c r="W2975" t="s">
        <v>323</v>
      </c>
      <c r="AG2975" s="5" t="str">
        <f>IFERROR(IF(VLOOKUP($B2975,DPORT_BD!$A$1:$I$296,2,FALSE)=0,"",VLOOKUP($B2975,DPORT_BD!$A$1:$I$296,2,FALSE)),"")</f>
        <v/>
      </c>
      <c r="AH2975" s="5" t="str">
        <f>IFERROR(IF(VLOOKUP($B2975,DPORT_BD!$A$1:$I$296,3,FALSE)=0,"",VLOOKUP($B2975,DPORT_BD!$A$1:$I$296,3,FALSE)),"")</f>
        <v/>
      </c>
      <c r="AI2975" s="5" t="str">
        <f>IFERROR(IF(VLOOKUP($B2975,DPORT_BD!$A$1:$I$296,4,FALSE)=0,"",VLOOKUP($B2975,DPORT_BD!$A$1:$I$296,4,FALSE)),"")</f>
        <v/>
      </c>
      <c r="AJ2975" s="5" t="str">
        <f>IFERROR(IF(VLOOKUP($B2975,DPORT_BD!$A$1:$I$296,5,FALSE)=0,"",VLOOKUP($B2975,DPORT_BD!$A$1:$I$296,5,FALSE)),"")</f>
        <v/>
      </c>
      <c r="AK2975" s="5" t="str">
        <f>IFERROR(IF(VLOOKUP($B2975,DPORT_BD!$A$1:$I$296,6,FALSE)=0,"",VLOOKUP($B2975,DPORT_BD!$A$1:$I$296,6,FALSE)),"")</f>
        <v/>
      </c>
      <c r="AL2975" s="5" t="str">
        <f>IFERROR(IF(VLOOKUP($B2975,DPORT_BD!$A$1:$I$296,7,FALSE)=0,"",VLOOKUP($B2975,DPORT_BD!$A$1:$I$296,7,FALSE)),"")</f>
        <v/>
      </c>
      <c r="AM2975" s="5" t="str">
        <f>IFERROR(IF(VLOOKUP($B2975,DPORT_BD!$A$1:$I$296,8,FALSE)=0,"",VLOOKUP($B2975,DPORT_BD!$A$1:$I$296,8,FALSE)),"")</f>
        <v/>
      </c>
      <c r="AN2975" s="5" t="str">
        <f>IFERROR(IF(VLOOKUP($B2975,DPORT_BD!$A$1:$I$296,9,FALSE)=0,"",VLOOKUP($B2975,DPORT_BD!$A$1:$I$296,9,FALSE)),"")</f>
        <v/>
      </c>
    </row>
    <row r="2976" spans="1:40">
      <c r="A2976" t="s">
        <v>32</v>
      </c>
      <c r="B2976" t="s">
        <v>4810</v>
      </c>
      <c r="C2976" t="s">
        <v>34</v>
      </c>
      <c r="D2976" t="s">
        <v>67</v>
      </c>
      <c r="E2976" t="s">
        <v>68</v>
      </c>
      <c r="F2976" s="1">
        <v>4250</v>
      </c>
      <c r="I2976" t="s">
        <v>1562</v>
      </c>
      <c r="J2976" t="s">
        <v>145</v>
      </c>
      <c r="K2976" t="s">
        <v>73</v>
      </c>
      <c r="L2976" t="s">
        <v>74</v>
      </c>
      <c r="M2976" t="s">
        <v>320</v>
      </c>
      <c r="N2976" t="s">
        <v>650</v>
      </c>
      <c r="O2976" t="s">
        <v>2078</v>
      </c>
      <c r="P2976" t="s">
        <v>4589</v>
      </c>
      <c r="Q2976" t="s">
        <v>4595</v>
      </c>
      <c r="S2976" t="s">
        <v>527</v>
      </c>
      <c r="T2976" s="1">
        <v>9</v>
      </c>
      <c r="W2976" t="s">
        <v>323</v>
      </c>
      <c r="AG2976" s="5" t="str">
        <f>IFERROR(IF(VLOOKUP($B2976,DPORT_BD!$A$1:$I$296,2,FALSE)=0,"",VLOOKUP($B2976,DPORT_BD!$A$1:$I$296,2,FALSE)),"")</f>
        <v/>
      </c>
      <c r="AH2976" s="5" t="str">
        <f>IFERROR(IF(VLOOKUP($B2976,DPORT_BD!$A$1:$I$296,3,FALSE)=0,"",VLOOKUP($B2976,DPORT_BD!$A$1:$I$296,3,FALSE)),"")</f>
        <v/>
      </c>
      <c r="AI2976" s="5" t="str">
        <f>IFERROR(IF(VLOOKUP($B2976,DPORT_BD!$A$1:$I$296,4,FALSE)=0,"",VLOOKUP($B2976,DPORT_BD!$A$1:$I$296,4,FALSE)),"")</f>
        <v/>
      </c>
      <c r="AJ2976" s="5" t="str">
        <f>IFERROR(IF(VLOOKUP($B2976,DPORT_BD!$A$1:$I$296,5,FALSE)=0,"",VLOOKUP($B2976,DPORT_BD!$A$1:$I$296,5,FALSE)),"")</f>
        <v/>
      </c>
      <c r="AK2976" s="5" t="str">
        <f>IFERROR(IF(VLOOKUP($B2976,DPORT_BD!$A$1:$I$296,6,FALSE)=0,"",VLOOKUP($B2976,DPORT_BD!$A$1:$I$296,6,FALSE)),"")</f>
        <v/>
      </c>
      <c r="AL2976" s="5" t="str">
        <f>IFERROR(IF(VLOOKUP($B2976,DPORT_BD!$A$1:$I$296,7,FALSE)=0,"",VLOOKUP($B2976,DPORT_BD!$A$1:$I$296,7,FALSE)),"")</f>
        <v/>
      </c>
      <c r="AM2976" s="5" t="str">
        <f>IFERROR(IF(VLOOKUP($B2976,DPORT_BD!$A$1:$I$296,8,FALSE)=0,"",VLOOKUP($B2976,DPORT_BD!$A$1:$I$296,8,FALSE)),"")</f>
        <v/>
      </c>
      <c r="AN2976" s="5" t="str">
        <f>IFERROR(IF(VLOOKUP($B2976,DPORT_BD!$A$1:$I$296,9,FALSE)=0,"",VLOOKUP($B2976,DPORT_BD!$A$1:$I$296,9,FALSE)),"")</f>
        <v/>
      </c>
    </row>
    <row r="2977" spans="1:40">
      <c r="A2977" t="s">
        <v>32</v>
      </c>
      <c r="B2977" t="s">
        <v>4811</v>
      </c>
      <c r="C2977" t="s">
        <v>34</v>
      </c>
      <c r="D2977" t="s">
        <v>67</v>
      </c>
      <c r="E2977" t="s">
        <v>68</v>
      </c>
      <c r="F2977" s="1">
        <v>4630</v>
      </c>
      <c r="I2977" t="s">
        <v>319</v>
      </c>
      <c r="J2977" t="s">
        <v>145</v>
      </c>
      <c r="K2977" t="s">
        <v>160</v>
      </c>
      <c r="L2977" t="s">
        <v>161</v>
      </c>
      <c r="M2977" t="s">
        <v>320</v>
      </c>
      <c r="N2977" t="s">
        <v>650</v>
      </c>
      <c r="O2977" t="s">
        <v>2078</v>
      </c>
      <c r="P2977" t="s">
        <v>4589</v>
      </c>
      <c r="Q2977" t="s">
        <v>4595</v>
      </c>
      <c r="S2977" t="s">
        <v>529</v>
      </c>
      <c r="T2977" s="1">
        <v>8</v>
      </c>
      <c r="W2977" t="s">
        <v>323</v>
      </c>
      <c r="AG2977" s="5" t="str">
        <f>IFERROR(IF(VLOOKUP($B2977,DPORT_BD!$A$1:$I$296,2,FALSE)=0,"",VLOOKUP($B2977,DPORT_BD!$A$1:$I$296,2,FALSE)),"")</f>
        <v/>
      </c>
      <c r="AH2977" s="5" t="str">
        <f>IFERROR(IF(VLOOKUP($B2977,DPORT_BD!$A$1:$I$296,3,FALSE)=0,"",VLOOKUP($B2977,DPORT_BD!$A$1:$I$296,3,FALSE)),"")</f>
        <v/>
      </c>
      <c r="AI2977" s="5" t="str">
        <f>IFERROR(IF(VLOOKUP($B2977,DPORT_BD!$A$1:$I$296,4,FALSE)=0,"",VLOOKUP($B2977,DPORT_BD!$A$1:$I$296,4,FALSE)),"")</f>
        <v/>
      </c>
      <c r="AJ2977" s="5" t="str">
        <f>IFERROR(IF(VLOOKUP($B2977,DPORT_BD!$A$1:$I$296,5,FALSE)=0,"",VLOOKUP($B2977,DPORT_BD!$A$1:$I$296,5,FALSE)),"")</f>
        <v/>
      </c>
      <c r="AK2977" s="5" t="str">
        <f>IFERROR(IF(VLOOKUP($B2977,DPORT_BD!$A$1:$I$296,6,FALSE)=0,"",VLOOKUP($B2977,DPORT_BD!$A$1:$I$296,6,FALSE)),"")</f>
        <v/>
      </c>
      <c r="AL2977" s="5" t="str">
        <f>IFERROR(IF(VLOOKUP($B2977,DPORT_BD!$A$1:$I$296,7,FALSE)=0,"",VLOOKUP($B2977,DPORT_BD!$A$1:$I$296,7,FALSE)),"")</f>
        <v/>
      </c>
      <c r="AM2977" s="5" t="str">
        <f>IFERROR(IF(VLOOKUP($B2977,DPORT_BD!$A$1:$I$296,8,FALSE)=0,"",VLOOKUP($B2977,DPORT_BD!$A$1:$I$296,8,FALSE)),"")</f>
        <v/>
      </c>
      <c r="AN2977" s="5" t="str">
        <f>IFERROR(IF(VLOOKUP($B2977,DPORT_BD!$A$1:$I$296,9,FALSE)=0,"",VLOOKUP($B2977,DPORT_BD!$A$1:$I$296,9,FALSE)),"")</f>
        <v/>
      </c>
    </row>
    <row r="2978" spans="1:40">
      <c r="A2978" t="s">
        <v>32</v>
      </c>
      <c r="B2978" t="s">
        <v>4812</v>
      </c>
      <c r="C2978" t="s">
        <v>34</v>
      </c>
      <c r="D2978" t="s">
        <v>67</v>
      </c>
      <c r="E2978" t="s">
        <v>68</v>
      </c>
      <c r="F2978" s="1">
        <v>4600</v>
      </c>
      <c r="I2978" t="s">
        <v>319</v>
      </c>
      <c r="M2978" t="s">
        <v>320</v>
      </c>
      <c r="N2978" t="s">
        <v>650</v>
      </c>
      <c r="O2978" t="s">
        <v>2078</v>
      </c>
      <c r="P2978" t="s">
        <v>4589</v>
      </c>
      <c r="Q2978" t="s">
        <v>4592</v>
      </c>
      <c r="S2978" t="s">
        <v>527</v>
      </c>
      <c r="T2978" s="1">
        <v>9</v>
      </c>
      <c r="W2978" t="s">
        <v>323</v>
      </c>
      <c r="AG2978" s="5" t="str">
        <f>IFERROR(IF(VLOOKUP($B2978,DPORT_BD!$A$1:$I$296,2,FALSE)=0,"",VLOOKUP($B2978,DPORT_BD!$A$1:$I$296,2,FALSE)),"")</f>
        <v/>
      </c>
      <c r="AH2978" s="5" t="str">
        <f>IFERROR(IF(VLOOKUP($B2978,DPORT_BD!$A$1:$I$296,3,FALSE)=0,"",VLOOKUP($B2978,DPORT_BD!$A$1:$I$296,3,FALSE)),"")</f>
        <v/>
      </c>
      <c r="AI2978" s="5" t="str">
        <f>IFERROR(IF(VLOOKUP($B2978,DPORT_BD!$A$1:$I$296,4,FALSE)=0,"",VLOOKUP($B2978,DPORT_BD!$A$1:$I$296,4,FALSE)),"")</f>
        <v/>
      </c>
      <c r="AJ2978" s="5" t="str">
        <f>IFERROR(IF(VLOOKUP($B2978,DPORT_BD!$A$1:$I$296,5,FALSE)=0,"",VLOOKUP($B2978,DPORT_BD!$A$1:$I$296,5,FALSE)),"")</f>
        <v/>
      </c>
      <c r="AK2978" s="5" t="str">
        <f>IFERROR(IF(VLOOKUP($B2978,DPORT_BD!$A$1:$I$296,6,FALSE)=0,"",VLOOKUP($B2978,DPORT_BD!$A$1:$I$296,6,FALSE)),"")</f>
        <v/>
      </c>
      <c r="AL2978" s="5" t="str">
        <f>IFERROR(IF(VLOOKUP($B2978,DPORT_BD!$A$1:$I$296,7,FALSE)=0,"",VLOOKUP($B2978,DPORT_BD!$A$1:$I$296,7,FALSE)),"")</f>
        <v/>
      </c>
      <c r="AM2978" s="5" t="str">
        <f>IFERROR(IF(VLOOKUP($B2978,DPORT_BD!$A$1:$I$296,8,FALSE)=0,"",VLOOKUP($B2978,DPORT_BD!$A$1:$I$296,8,FALSE)),"")</f>
        <v/>
      </c>
      <c r="AN2978" s="5" t="str">
        <f>IFERROR(IF(VLOOKUP($B2978,DPORT_BD!$A$1:$I$296,9,FALSE)=0,"",VLOOKUP($B2978,DPORT_BD!$A$1:$I$296,9,FALSE)),"")</f>
        <v/>
      </c>
    </row>
    <row r="2979" spans="1:40">
      <c r="A2979" t="s">
        <v>32</v>
      </c>
      <c r="B2979" t="s">
        <v>4813</v>
      </c>
      <c r="C2979" t="s">
        <v>34</v>
      </c>
      <c r="D2979" t="s">
        <v>67</v>
      </c>
      <c r="E2979" t="s">
        <v>68</v>
      </c>
      <c r="F2979" s="1">
        <v>4750</v>
      </c>
      <c r="I2979" t="s">
        <v>319</v>
      </c>
      <c r="J2979" t="s">
        <v>145</v>
      </c>
      <c r="K2979" t="s">
        <v>160</v>
      </c>
      <c r="L2979" t="s">
        <v>161</v>
      </c>
      <c r="M2979" t="s">
        <v>320</v>
      </c>
      <c r="N2979" t="s">
        <v>650</v>
      </c>
      <c r="O2979" t="s">
        <v>2078</v>
      </c>
      <c r="P2979" t="s">
        <v>4589</v>
      </c>
      <c r="Q2979" t="s">
        <v>4592</v>
      </c>
      <c r="S2979" t="s">
        <v>527</v>
      </c>
      <c r="T2979" s="1">
        <v>9</v>
      </c>
      <c r="W2979" t="s">
        <v>323</v>
      </c>
      <c r="AG2979" s="5" t="str">
        <f>IFERROR(IF(VLOOKUP($B2979,DPORT_BD!$A$1:$I$296,2,FALSE)=0,"",VLOOKUP($B2979,DPORT_BD!$A$1:$I$296,2,FALSE)),"")</f>
        <v/>
      </c>
      <c r="AH2979" s="5" t="str">
        <f>IFERROR(IF(VLOOKUP($B2979,DPORT_BD!$A$1:$I$296,3,FALSE)=0,"",VLOOKUP($B2979,DPORT_BD!$A$1:$I$296,3,FALSE)),"")</f>
        <v/>
      </c>
      <c r="AI2979" s="5" t="str">
        <f>IFERROR(IF(VLOOKUP($B2979,DPORT_BD!$A$1:$I$296,4,FALSE)=0,"",VLOOKUP($B2979,DPORT_BD!$A$1:$I$296,4,FALSE)),"")</f>
        <v/>
      </c>
      <c r="AJ2979" s="5" t="str">
        <f>IFERROR(IF(VLOOKUP($B2979,DPORT_BD!$A$1:$I$296,5,FALSE)=0,"",VLOOKUP($B2979,DPORT_BD!$A$1:$I$296,5,FALSE)),"")</f>
        <v/>
      </c>
      <c r="AK2979" s="5" t="str">
        <f>IFERROR(IF(VLOOKUP($B2979,DPORT_BD!$A$1:$I$296,6,FALSE)=0,"",VLOOKUP($B2979,DPORT_BD!$A$1:$I$296,6,FALSE)),"")</f>
        <v/>
      </c>
      <c r="AL2979" s="5" t="str">
        <f>IFERROR(IF(VLOOKUP($B2979,DPORT_BD!$A$1:$I$296,7,FALSE)=0,"",VLOOKUP($B2979,DPORT_BD!$A$1:$I$296,7,FALSE)),"")</f>
        <v/>
      </c>
      <c r="AM2979" s="5" t="str">
        <f>IFERROR(IF(VLOOKUP($B2979,DPORT_BD!$A$1:$I$296,8,FALSE)=0,"",VLOOKUP($B2979,DPORT_BD!$A$1:$I$296,8,FALSE)),"")</f>
        <v/>
      </c>
      <c r="AN2979" s="5" t="str">
        <f>IFERROR(IF(VLOOKUP($B2979,DPORT_BD!$A$1:$I$296,9,FALSE)=0,"",VLOOKUP($B2979,DPORT_BD!$A$1:$I$296,9,FALSE)),"")</f>
        <v/>
      </c>
    </row>
    <row r="2980" spans="1:40">
      <c r="A2980" t="s">
        <v>32</v>
      </c>
      <c r="B2980" t="s">
        <v>4814</v>
      </c>
      <c r="C2980" t="s">
        <v>34</v>
      </c>
      <c r="D2980" t="s">
        <v>67</v>
      </c>
      <c r="E2980" t="s">
        <v>68</v>
      </c>
      <c r="F2980" s="1">
        <v>4570</v>
      </c>
      <c r="I2980" t="s">
        <v>37</v>
      </c>
      <c r="J2980" t="s">
        <v>82</v>
      </c>
      <c r="K2980" t="s">
        <v>160</v>
      </c>
      <c r="L2980" t="s">
        <v>161</v>
      </c>
      <c r="M2980" t="s">
        <v>320</v>
      </c>
      <c r="N2980" t="s">
        <v>650</v>
      </c>
      <c r="O2980" t="s">
        <v>2078</v>
      </c>
      <c r="P2980" t="s">
        <v>4589</v>
      </c>
      <c r="Q2980" t="s">
        <v>4590</v>
      </c>
      <c r="S2980" t="s">
        <v>527</v>
      </c>
      <c r="T2980" s="1">
        <v>9</v>
      </c>
      <c r="W2980" t="s">
        <v>323</v>
      </c>
      <c r="AG2980" s="5" t="str">
        <f>IFERROR(IF(VLOOKUP($B2980,DPORT_BD!$A$1:$I$296,2,FALSE)=0,"",VLOOKUP($B2980,DPORT_BD!$A$1:$I$296,2,FALSE)),"")</f>
        <v/>
      </c>
      <c r="AH2980" s="5" t="str">
        <f>IFERROR(IF(VLOOKUP($B2980,DPORT_BD!$A$1:$I$296,3,FALSE)=0,"",VLOOKUP($B2980,DPORT_BD!$A$1:$I$296,3,FALSE)),"")</f>
        <v/>
      </c>
      <c r="AI2980" s="5" t="str">
        <f>IFERROR(IF(VLOOKUP($B2980,DPORT_BD!$A$1:$I$296,4,FALSE)=0,"",VLOOKUP($B2980,DPORT_BD!$A$1:$I$296,4,FALSE)),"")</f>
        <v/>
      </c>
      <c r="AJ2980" s="5" t="str">
        <f>IFERROR(IF(VLOOKUP($B2980,DPORT_BD!$A$1:$I$296,5,FALSE)=0,"",VLOOKUP($B2980,DPORT_BD!$A$1:$I$296,5,FALSE)),"")</f>
        <v/>
      </c>
      <c r="AK2980" s="5" t="str">
        <f>IFERROR(IF(VLOOKUP($B2980,DPORT_BD!$A$1:$I$296,6,FALSE)=0,"",VLOOKUP($B2980,DPORT_BD!$A$1:$I$296,6,FALSE)),"")</f>
        <v/>
      </c>
      <c r="AL2980" s="5" t="str">
        <f>IFERROR(IF(VLOOKUP($B2980,DPORT_BD!$A$1:$I$296,7,FALSE)=0,"",VLOOKUP($B2980,DPORT_BD!$A$1:$I$296,7,FALSE)),"")</f>
        <v/>
      </c>
      <c r="AM2980" s="5" t="str">
        <f>IFERROR(IF(VLOOKUP($B2980,DPORT_BD!$A$1:$I$296,8,FALSE)=0,"",VLOOKUP($B2980,DPORT_BD!$A$1:$I$296,8,FALSE)),"")</f>
        <v/>
      </c>
      <c r="AN2980" s="5" t="str">
        <f>IFERROR(IF(VLOOKUP($B2980,DPORT_BD!$A$1:$I$296,9,FALSE)=0,"",VLOOKUP($B2980,DPORT_BD!$A$1:$I$296,9,FALSE)),"")</f>
        <v/>
      </c>
    </row>
    <row r="2981" spans="1:40">
      <c r="A2981" t="s">
        <v>32</v>
      </c>
      <c r="B2981" t="s">
        <v>4815</v>
      </c>
      <c r="C2981" t="s">
        <v>34</v>
      </c>
      <c r="D2981" t="s">
        <v>67</v>
      </c>
      <c r="E2981" t="s">
        <v>68</v>
      </c>
      <c r="F2981" s="1">
        <v>4480</v>
      </c>
      <c r="I2981" t="s">
        <v>37</v>
      </c>
      <c r="J2981" t="s">
        <v>145</v>
      </c>
      <c r="K2981" t="s">
        <v>359</v>
      </c>
      <c r="L2981" t="s">
        <v>360</v>
      </c>
      <c r="M2981" t="s">
        <v>320</v>
      </c>
      <c r="N2981" t="s">
        <v>650</v>
      </c>
      <c r="O2981" t="s">
        <v>2078</v>
      </c>
      <c r="P2981" t="s">
        <v>4589</v>
      </c>
      <c r="Q2981" t="s">
        <v>4590</v>
      </c>
      <c r="S2981" t="s">
        <v>663</v>
      </c>
      <c r="T2981" s="1">
        <v>10</v>
      </c>
      <c r="W2981" t="s">
        <v>323</v>
      </c>
      <c r="AG2981" s="5" t="str">
        <f>IFERROR(IF(VLOOKUP($B2981,DPORT_BD!$A$1:$I$296,2,FALSE)=0,"",VLOOKUP($B2981,DPORT_BD!$A$1:$I$296,2,FALSE)),"")</f>
        <v/>
      </c>
      <c r="AH2981" s="5" t="str">
        <f>IFERROR(IF(VLOOKUP($B2981,DPORT_BD!$A$1:$I$296,3,FALSE)=0,"",VLOOKUP($B2981,DPORT_BD!$A$1:$I$296,3,FALSE)),"")</f>
        <v/>
      </c>
      <c r="AI2981" s="5" t="str">
        <f>IFERROR(IF(VLOOKUP($B2981,DPORT_BD!$A$1:$I$296,4,FALSE)=0,"",VLOOKUP($B2981,DPORT_BD!$A$1:$I$296,4,FALSE)),"")</f>
        <v/>
      </c>
      <c r="AJ2981" s="5" t="str">
        <f>IFERROR(IF(VLOOKUP($B2981,DPORT_BD!$A$1:$I$296,5,FALSE)=0,"",VLOOKUP($B2981,DPORT_BD!$A$1:$I$296,5,FALSE)),"")</f>
        <v/>
      </c>
      <c r="AK2981" s="5" t="str">
        <f>IFERROR(IF(VLOOKUP($B2981,DPORT_BD!$A$1:$I$296,6,FALSE)=0,"",VLOOKUP($B2981,DPORT_BD!$A$1:$I$296,6,FALSE)),"")</f>
        <v/>
      </c>
      <c r="AL2981" s="5" t="str">
        <f>IFERROR(IF(VLOOKUP($B2981,DPORT_BD!$A$1:$I$296,7,FALSE)=0,"",VLOOKUP($B2981,DPORT_BD!$A$1:$I$296,7,FALSE)),"")</f>
        <v/>
      </c>
      <c r="AM2981" s="5" t="str">
        <f>IFERROR(IF(VLOOKUP($B2981,DPORT_BD!$A$1:$I$296,8,FALSE)=0,"",VLOOKUP($B2981,DPORT_BD!$A$1:$I$296,8,FALSE)),"")</f>
        <v/>
      </c>
      <c r="AN2981" s="5" t="str">
        <f>IFERROR(IF(VLOOKUP($B2981,DPORT_BD!$A$1:$I$296,9,FALSE)=0,"",VLOOKUP($B2981,DPORT_BD!$A$1:$I$296,9,FALSE)),"")</f>
        <v/>
      </c>
    </row>
    <row r="2982" spans="1:40">
      <c r="A2982" t="s">
        <v>32</v>
      </c>
      <c r="B2982" t="s">
        <v>4816</v>
      </c>
      <c r="C2982" t="s">
        <v>34</v>
      </c>
      <c r="D2982" t="s">
        <v>67</v>
      </c>
      <c r="E2982" t="s">
        <v>68</v>
      </c>
      <c r="F2982" s="1">
        <v>4580</v>
      </c>
      <c r="I2982" t="s">
        <v>1562</v>
      </c>
      <c r="J2982" t="s">
        <v>145</v>
      </c>
      <c r="K2982" t="s">
        <v>83</v>
      </c>
      <c r="L2982" t="s">
        <v>84</v>
      </c>
      <c r="M2982" t="s">
        <v>320</v>
      </c>
      <c r="N2982" t="s">
        <v>650</v>
      </c>
      <c r="O2982" t="s">
        <v>2078</v>
      </c>
      <c r="P2982" t="s">
        <v>4589</v>
      </c>
      <c r="Q2982" t="s">
        <v>4592</v>
      </c>
      <c r="S2982" t="s">
        <v>770</v>
      </c>
      <c r="T2982" s="1">
        <v>6</v>
      </c>
      <c r="W2982" t="s">
        <v>323</v>
      </c>
      <c r="AG2982" s="5" t="str">
        <f>IFERROR(IF(VLOOKUP($B2982,DPORT_BD!$A$1:$I$296,2,FALSE)=0,"",VLOOKUP($B2982,DPORT_BD!$A$1:$I$296,2,FALSE)),"")</f>
        <v/>
      </c>
      <c r="AH2982" s="5" t="str">
        <f>IFERROR(IF(VLOOKUP($B2982,DPORT_BD!$A$1:$I$296,3,FALSE)=0,"",VLOOKUP($B2982,DPORT_BD!$A$1:$I$296,3,FALSE)),"")</f>
        <v/>
      </c>
      <c r="AI2982" s="5" t="str">
        <f>IFERROR(IF(VLOOKUP($B2982,DPORT_BD!$A$1:$I$296,4,FALSE)=0,"",VLOOKUP($B2982,DPORT_BD!$A$1:$I$296,4,FALSE)),"")</f>
        <v/>
      </c>
      <c r="AJ2982" s="5" t="str">
        <f>IFERROR(IF(VLOOKUP($B2982,DPORT_BD!$A$1:$I$296,5,FALSE)=0,"",VLOOKUP($B2982,DPORT_BD!$A$1:$I$296,5,FALSE)),"")</f>
        <v/>
      </c>
      <c r="AK2982" s="5" t="str">
        <f>IFERROR(IF(VLOOKUP($B2982,DPORT_BD!$A$1:$I$296,6,FALSE)=0,"",VLOOKUP($B2982,DPORT_BD!$A$1:$I$296,6,FALSE)),"")</f>
        <v/>
      </c>
      <c r="AL2982" s="5" t="str">
        <f>IFERROR(IF(VLOOKUP($B2982,DPORT_BD!$A$1:$I$296,7,FALSE)=0,"",VLOOKUP($B2982,DPORT_BD!$A$1:$I$296,7,FALSE)),"")</f>
        <v/>
      </c>
      <c r="AM2982" s="5" t="str">
        <f>IFERROR(IF(VLOOKUP($B2982,DPORT_BD!$A$1:$I$296,8,FALSE)=0,"",VLOOKUP($B2982,DPORT_BD!$A$1:$I$296,8,FALSE)),"")</f>
        <v/>
      </c>
      <c r="AN2982" s="5" t="str">
        <f>IFERROR(IF(VLOOKUP($B2982,DPORT_BD!$A$1:$I$296,9,FALSE)=0,"",VLOOKUP($B2982,DPORT_BD!$A$1:$I$296,9,FALSE)),"")</f>
        <v/>
      </c>
    </row>
    <row r="2983" spans="1:40">
      <c r="A2983" t="s">
        <v>32</v>
      </c>
      <c r="B2983" t="s">
        <v>4817</v>
      </c>
      <c r="C2983" t="s">
        <v>34</v>
      </c>
      <c r="D2983" t="s">
        <v>67</v>
      </c>
      <c r="E2983" t="s">
        <v>68</v>
      </c>
      <c r="F2983" s="1">
        <v>4520</v>
      </c>
      <c r="I2983" t="s">
        <v>37</v>
      </c>
      <c r="J2983" t="s">
        <v>145</v>
      </c>
      <c r="K2983" t="s">
        <v>160</v>
      </c>
      <c r="L2983" t="s">
        <v>161</v>
      </c>
      <c r="M2983" t="s">
        <v>320</v>
      </c>
      <c r="N2983" t="s">
        <v>650</v>
      </c>
      <c r="O2983" t="s">
        <v>2078</v>
      </c>
      <c r="P2983" t="s">
        <v>4589</v>
      </c>
      <c r="Q2983" t="s">
        <v>4590</v>
      </c>
      <c r="S2983" t="s">
        <v>529</v>
      </c>
      <c r="T2983" s="1">
        <v>8</v>
      </c>
      <c r="W2983" t="s">
        <v>323</v>
      </c>
      <c r="AG2983" s="5" t="str">
        <f>IFERROR(IF(VLOOKUP($B2983,DPORT_BD!$A$1:$I$296,2,FALSE)=0,"",VLOOKUP($B2983,DPORT_BD!$A$1:$I$296,2,FALSE)),"")</f>
        <v/>
      </c>
      <c r="AH2983" s="5" t="str">
        <f>IFERROR(IF(VLOOKUP($B2983,DPORT_BD!$A$1:$I$296,3,FALSE)=0,"",VLOOKUP($B2983,DPORT_BD!$A$1:$I$296,3,FALSE)),"")</f>
        <v/>
      </c>
      <c r="AI2983" s="5" t="str">
        <f>IFERROR(IF(VLOOKUP($B2983,DPORT_BD!$A$1:$I$296,4,FALSE)=0,"",VLOOKUP($B2983,DPORT_BD!$A$1:$I$296,4,FALSE)),"")</f>
        <v/>
      </c>
      <c r="AJ2983" s="5" t="str">
        <f>IFERROR(IF(VLOOKUP($B2983,DPORT_BD!$A$1:$I$296,5,FALSE)=0,"",VLOOKUP($B2983,DPORT_BD!$A$1:$I$296,5,FALSE)),"")</f>
        <v/>
      </c>
      <c r="AK2983" s="5" t="str">
        <f>IFERROR(IF(VLOOKUP($B2983,DPORT_BD!$A$1:$I$296,6,FALSE)=0,"",VLOOKUP($B2983,DPORT_BD!$A$1:$I$296,6,FALSE)),"")</f>
        <v/>
      </c>
      <c r="AL2983" s="5" t="str">
        <f>IFERROR(IF(VLOOKUP($B2983,DPORT_BD!$A$1:$I$296,7,FALSE)=0,"",VLOOKUP($B2983,DPORT_BD!$A$1:$I$296,7,FALSE)),"")</f>
        <v/>
      </c>
      <c r="AM2983" s="5" t="str">
        <f>IFERROR(IF(VLOOKUP($B2983,DPORT_BD!$A$1:$I$296,8,FALSE)=0,"",VLOOKUP($B2983,DPORT_BD!$A$1:$I$296,8,FALSE)),"")</f>
        <v/>
      </c>
      <c r="AN2983" s="5" t="str">
        <f>IFERROR(IF(VLOOKUP($B2983,DPORT_BD!$A$1:$I$296,9,FALSE)=0,"",VLOOKUP($B2983,DPORT_BD!$A$1:$I$296,9,FALSE)),"")</f>
        <v/>
      </c>
    </row>
    <row r="2984" spans="1:40">
      <c r="A2984" t="s">
        <v>32</v>
      </c>
      <c r="B2984" t="s">
        <v>4818</v>
      </c>
      <c r="C2984" t="s">
        <v>34</v>
      </c>
      <c r="D2984" t="s">
        <v>67</v>
      </c>
      <c r="E2984" t="s">
        <v>68</v>
      </c>
      <c r="F2984" s="1">
        <v>4330</v>
      </c>
      <c r="I2984" t="s">
        <v>319</v>
      </c>
      <c r="K2984" t="s">
        <v>38</v>
      </c>
      <c r="L2984" t="s">
        <v>39</v>
      </c>
      <c r="M2984" t="s">
        <v>320</v>
      </c>
      <c r="N2984" t="s">
        <v>650</v>
      </c>
      <c r="O2984" t="s">
        <v>2078</v>
      </c>
      <c r="P2984" t="s">
        <v>4589</v>
      </c>
      <c r="Q2984" t="s">
        <v>4595</v>
      </c>
      <c r="S2984" t="s">
        <v>770</v>
      </c>
      <c r="T2984" s="1">
        <v>6</v>
      </c>
      <c r="W2984" t="s">
        <v>323</v>
      </c>
      <c r="AG2984" s="5" t="str">
        <f>IFERROR(IF(VLOOKUP($B2984,DPORT_BD!$A$1:$I$296,2,FALSE)=0,"",VLOOKUP($B2984,DPORT_BD!$A$1:$I$296,2,FALSE)),"")</f>
        <v/>
      </c>
      <c r="AH2984" s="5" t="str">
        <f>IFERROR(IF(VLOOKUP($B2984,DPORT_BD!$A$1:$I$296,3,FALSE)=0,"",VLOOKUP($B2984,DPORT_BD!$A$1:$I$296,3,FALSE)),"")</f>
        <v/>
      </c>
      <c r="AI2984" s="5" t="str">
        <f>IFERROR(IF(VLOOKUP($B2984,DPORT_BD!$A$1:$I$296,4,FALSE)=0,"",VLOOKUP($B2984,DPORT_BD!$A$1:$I$296,4,FALSE)),"")</f>
        <v/>
      </c>
      <c r="AJ2984" s="5" t="str">
        <f>IFERROR(IF(VLOOKUP($B2984,DPORT_BD!$A$1:$I$296,5,FALSE)=0,"",VLOOKUP($B2984,DPORT_BD!$A$1:$I$296,5,FALSE)),"")</f>
        <v/>
      </c>
      <c r="AK2984" s="5" t="str">
        <f>IFERROR(IF(VLOOKUP($B2984,DPORT_BD!$A$1:$I$296,6,FALSE)=0,"",VLOOKUP($B2984,DPORT_BD!$A$1:$I$296,6,FALSE)),"")</f>
        <v/>
      </c>
      <c r="AL2984" s="5" t="str">
        <f>IFERROR(IF(VLOOKUP($B2984,DPORT_BD!$A$1:$I$296,7,FALSE)=0,"",VLOOKUP($B2984,DPORT_BD!$A$1:$I$296,7,FALSE)),"")</f>
        <v/>
      </c>
      <c r="AM2984" s="5" t="str">
        <f>IFERROR(IF(VLOOKUP($B2984,DPORT_BD!$A$1:$I$296,8,FALSE)=0,"",VLOOKUP($B2984,DPORT_BD!$A$1:$I$296,8,FALSE)),"")</f>
        <v/>
      </c>
      <c r="AN2984" s="5" t="str">
        <f>IFERROR(IF(VLOOKUP($B2984,DPORT_BD!$A$1:$I$296,9,FALSE)=0,"",VLOOKUP($B2984,DPORT_BD!$A$1:$I$296,9,FALSE)),"")</f>
        <v/>
      </c>
    </row>
    <row r="2985" spans="1:40">
      <c r="A2985" t="s">
        <v>32</v>
      </c>
      <c r="B2985" t="s">
        <v>4819</v>
      </c>
      <c r="C2985" t="s">
        <v>34</v>
      </c>
      <c r="D2985" t="s">
        <v>67</v>
      </c>
      <c r="E2985" t="s">
        <v>68</v>
      </c>
      <c r="F2985" s="1">
        <v>4420</v>
      </c>
      <c r="I2985" t="s">
        <v>319</v>
      </c>
      <c r="J2985" t="s">
        <v>215</v>
      </c>
      <c r="K2985" t="s">
        <v>83</v>
      </c>
      <c r="L2985" t="s">
        <v>84</v>
      </c>
      <c r="M2985" t="s">
        <v>320</v>
      </c>
      <c r="N2985" t="s">
        <v>650</v>
      </c>
      <c r="O2985" t="s">
        <v>2078</v>
      </c>
      <c r="P2985" t="s">
        <v>4589</v>
      </c>
      <c r="Q2985" t="s">
        <v>4595</v>
      </c>
      <c r="S2985" t="s">
        <v>527</v>
      </c>
      <c r="T2985" s="1">
        <v>9</v>
      </c>
      <c r="W2985" t="s">
        <v>323</v>
      </c>
      <c r="AG2985" s="5" t="str">
        <f>IFERROR(IF(VLOOKUP($B2985,DPORT_BD!$A$1:$I$296,2,FALSE)=0,"",VLOOKUP($B2985,DPORT_BD!$A$1:$I$296,2,FALSE)),"")</f>
        <v/>
      </c>
      <c r="AH2985" s="5" t="str">
        <f>IFERROR(IF(VLOOKUP($B2985,DPORT_BD!$A$1:$I$296,3,FALSE)=0,"",VLOOKUP($B2985,DPORT_BD!$A$1:$I$296,3,FALSE)),"")</f>
        <v/>
      </c>
      <c r="AI2985" s="5" t="str">
        <f>IFERROR(IF(VLOOKUP($B2985,DPORT_BD!$A$1:$I$296,4,FALSE)=0,"",VLOOKUP($B2985,DPORT_BD!$A$1:$I$296,4,FALSE)),"")</f>
        <v/>
      </c>
      <c r="AJ2985" s="5" t="str">
        <f>IFERROR(IF(VLOOKUP($B2985,DPORT_BD!$A$1:$I$296,5,FALSE)=0,"",VLOOKUP($B2985,DPORT_BD!$A$1:$I$296,5,FALSE)),"")</f>
        <v/>
      </c>
      <c r="AK2985" s="5" t="str">
        <f>IFERROR(IF(VLOOKUP($B2985,DPORT_BD!$A$1:$I$296,6,FALSE)=0,"",VLOOKUP($B2985,DPORT_BD!$A$1:$I$296,6,FALSE)),"")</f>
        <v/>
      </c>
      <c r="AL2985" s="5" t="str">
        <f>IFERROR(IF(VLOOKUP($B2985,DPORT_BD!$A$1:$I$296,7,FALSE)=0,"",VLOOKUP($B2985,DPORT_BD!$A$1:$I$296,7,FALSE)),"")</f>
        <v/>
      </c>
      <c r="AM2985" s="5" t="str">
        <f>IFERROR(IF(VLOOKUP($B2985,DPORT_BD!$A$1:$I$296,8,FALSE)=0,"",VLOOKUP($B2985,DPORT_BD!$A$1:$I$296,8,FALSE)),"")</f>
        <v/>
      </c>
      <c r="AN2985" s="5" t="str">
        <f>IFERROR(IF(VLOOKUP($B2985,DPORT_BD!$A$1:$I$296,9,FALSE)=0,"",VLOOKUP($B2985,DPORT_BD!$A$1:$I$296,9,FALSE)),"")</f>
        <v/>
      </c>
    </row>
    <row r="2986" spans="1:40">
      <c r="A2986" t="s">
        <v>32</v>
      </c>
      <c r="B2986" t="s">
        <v>4820</v>
      </c>
      <c r="C2986" t="s">
        <v>34</v>
      </c>
      <c r="D2986" t="s">
        <v>67</v>
      </c>
      <c r="E2986" t="s">
        <v>68</v>
      </c>
      <c r="F2986" s="1">
        <v>4570</v>
      </c>
      <c r="I2986" t="s">
        <v>37</v>
      </c>
      <c r="J2986" t="s">
        <v>215</v>
      </c>
      <c r="K2986" t="s">
        <v>160</v>
      </c>
      <c r="L2986" t="s">
        <v>161</v>
      </c>
      <c r="M2986" t="s">
        <v>320</v>
      </c>
      <c r="N2986" t="s">
        <v>650</v>
      </c>
      <c r="O2986" t="s">
        <v>2078</v>
      </c>
      <c r="P2986" t="s">
        <v>4589</v>
      </c>
      <c r="Q2986" t="s">
        <v>4590</v>
      </c>
      <c r="S2986" t="s">
        <v>770</v>
      </c>
      <c r="T2986" s="1">
        <v>6</v>
      </c>
      <c r="W2986" t="s">
        <v>323</v>
      </c>
      <c r="AG2986" s="5" t="str">
        <f>IFERROR(IF(VLOOKUP($B2986,DPORT_BD!$A$1:$I$296,2,FALSE)=0,"",VLOOKUP($B2986,DPORT_BD!$A$1:$I$296,2,FALSE)),"")</f>
        <v/>
      </c>
      <c r="AH2986" s="5" t="str">
        <f>IFERROR(IF(VLOOKUP($B2986,DPORT_BD!$A$1:$I$296,3,FALSE)=0,"",VLOOKUP($B2986,DPORT_BD!$A$1:$I$296,3,FALSE)),"")</f>
        <v/>
      </c>
      <c r="AI2986" s="5" t="str">
        <f>IFERROR(IF(VLOOKUP($B2986,DPORT_BD!$A$1:$I$296,4,FALSE)=0,"",VLOOKUP($B2986,DPORT_BD!$A$1:$I$296,4,FALSE)),"")</f>
        <v/>
      </c>
      <c r="AJ2986" s="5" t="str">
        <f>IFERROR(IF(VLOOKUP($B2986,DPORT_BD!$A$1:$I$296,5,FALSE)=0,"",VLOOKUP($B2986,DPORT_BD!$A$1:$I$296,5,FALSE)),"")</f>
        <v/>
      </c>
      <c r="AK2986" s="5" t="str">
        <f>IFERROR(IF(VLOOKUP($B2986,DPORT_BD!$A$1:$I$296,6,FALSE)=0,"",VLOOKUP($B2986,DPORT_BD!$A$1:$I$296,6,FALSE)),"")</f>
        <v/>
      </c>
      <c r="AL2986" s="5" t="str">
        <f>IFERROR(IF(VLOOKUP($B2986,DPORT_BD!$A$1:$I$296,7,FALSE)=0,"",VLOOKUP($B2986,DPORT_BD!$A$1:$I$296,7,FALSE)),"")</f>
        <v/>
      </c>
      <c r="AM2986" s="5" t="str">
        <f>IFERROR(IF(VLOOKUP($B2986,DPORT_BD!$A$1:$I$296,8,FALSE)=0,"",VLOOKUP($B2986,DPORT_BD!$A$1:$I$296,8,FALSE)),"")</f>
        <v/>
      </c>
      <c r="AN2986" s="5" t="str">
        <f>IFERROR(IF(VLOOKUP($B2986,DPORT_BD!$A$1:$I$296,9,FALSE)=0,"",VLOOKUP($B2986,DPORT_BD!$A$1:$I$296,9,FALSE)),"")</f>
        <v/>
      </c>
    </row>
    <row r="2987" spans="1:40">
      <c r="A2987" t="s">
        <v>32</v>
      </c>
      <c r="B2987" t="s">
        <v>4821</v>
      </c>
      <c r="C2987" t="s">
        <v>34</v>
      </c>
      <c r="D2987" t="s">
        <v>67</v>
      </c>
      <c r="E2987" t="s">
        <v>68</v>
      </c>
      <c r="F2987" s="1">
        <v>4460</v>
      </c>
      <c r="I2987" t="s">
        <v>319</v>
      </c>
      <c r="J2987" t="s">
        <v>145</v>
      </c>
      <c r="K2987" t="s">
        <v>73</v>
      </c>
      <c r="L2987" t="s">
        <v>74</v>
      </c>
      <c r="M2987" t="s">
        <v>320</v>
      </c>
      <c r="N2987" t="s">
        <v>650</v>
      </c>
      <c r="O2987" t="s">
        <v>2078</v>
      </c>
      <c r="P2987" t="s">
        <v>4589</v>
      </c>
      <c r="Q2987" t="s">
        <v>4595</v>
      </c>
      <c r="S2987" t="s">
        <v>770</v>
      </c>
      <c r="T2987" s="1">
        <v>6</v>
      </c>
      <c r="W2987" t="s">
        <v>323</v>
      </c>
      <c r="AG2987" s="5" t="str">
        <f>IFERROR(IF(VLOOKUP($B2987,DPORT_BD!$A$1:$I$296,2,FALSE)=0,"",VLOOKUP($B2987,DPORT_BD!$A$1:$I$296,2,FALSE)),"")</f>
        <v/>
      </c>
      <c r="AH2987" s="5" t="str">
        <f>IFERROR(IF(VLOOKUP($B2987,DPORT_BD!$A$1:$I$296,3,FALSE)=0,"",VLOOKUP($B2987,DPORT_BD!$A$1:$I$296,3,FALSE)),"")</f>
        <v/>
      </c>
      <c r="AI2987" s="5" t="str">
        <f>IFERROR(IF(VLOOKUP($B2987,DPORT_BD!$A$1:$I$296,4,FALSE)=0,"",VLOOKUP($B2987,DPORT_BD!$A$1:$I$296,4,FALSE)),"")</f>
        <v/>
      </c>
      <c r="AJ2987" s="5" t="str">
        <f>IFERROR(IF(VLOOKUP($B2987,DPORT_BD!$A$1:$I$296,5,FALSE)=0,"",VLOOKUP($B2987,DPORT_BD!$A$1:$I$296,5,FALSE)),"")</f>
        <v/>
      </c>
      <c r="AK2987" s="5" t="str">
        <f>IFERROR(IF(VLOOKUP($B2987,DPORT_BD!$A$1:$I$296,6,FALSE)=0,"",VLOOKUP($B2987,DPORT_BD!$A$1:$I$296,6,FALSE)),"")</f>
        <v/>
      </c>
      <c r="AL2987" s="5" t="str">
        <f>IFERROR(IF(VLOOKUP($B2987,DPORT_BD!$A$1:$I$296,7,FALSE)=0,"",VLOOKUP($B2987,DPORT_BD!$A$1:$I$296,7,FALSE)),"")</f>
        <v/>
      </c>
      <c r="AM2987" s="5" t="str">
        <f>IFERROR(IF(VLOOKUP($B2987,DPORT_BD!$A$1:$I$296,8,FALSE)=0,"",VLOOKUP($B2987,DPORT_BD!$A$1:$I$296,8,FALSE)),"")</f>
        <v/>
      </c>
      <c r="AN2987" s="5" t="str">
        <f>IFERROR(IF(VLOOKUP($B2987,DPORT_BD!$A$1:$I$296,9,FALSE)=0,"",VLOOKUP($B2987,DPORT_BD!$A$1:$I$296,9,FALSE)),"")</f>
        <v/>
      </c>
    </row>
    <row r="2988" spans="1:40">
      <c r="A2988" t="s">
        <v>32</v>
      </c>
      <c r="B2988" t="s">
        <v>4822</v>
      </c>
      <c r="C2988" t="s">
        <v>34</v>
      </c>
      <c r="D2988" t="s">
        <v>67</v>
      </c>
      <c r="E2988" t="s">
        <v>68</v>
      </c>
      <c r="F2988" s="1">
        <v>4330</v>
      </c>
      <c r="I2988" t="s">
        <v>37</v>
      </c>
      <c r="K2988" t="s">
        <v>38</v>
      </c>
      <c r="L2988" t="s">
        <v>39</v>
      </c>
      <c r="M2988" t="s">
        <v>320</v>
      </c>
      <c r="N2988" t="s">
        <v>650</v>
      </c>
      <c r="O2988" t="s">
        <v>2078</v>
      </c>
      <c r="P2988" t="s">
        <v>4589</v>
      </c>
      <c r="Q2988" t="s">
        <v>4590</v>
      </c>
      <c r="S2988" t="s">
        <v>770</v>
      </c>
      <c r="T2988" s="1">
        <v>6</v>
      </c>
      <c r="W2988" t="s">
        <v>323</v>
      </c>
      <c r="AG2988" s="5" t="str">
        <f>IFERROR(IF(VLOOKUP($B2988,DPORT_BD!$A$1:$I$296,2,FALSE)=0,"",VLOOKUP($B2988,DPORT_BD!$A$1:$I$296,2,FALSE)),"")</f>
        <v/>
      </c>
      <c r="AH2988" s="5" t="str">
        <f>IFERROR(IF(VLOOKUP($B2988,DPORT_BD!$A$1:$I$296,3,FALSE)=0,"",VLOOKUP($B2988,DPORT_BD!$A$1:$I$296,3,FALSE)),"")</f>
        <v/>
      </c>
      <c r="AI2988" s="5" t="str">
        <f>IFERROR(IF(VLOOKUP($B2988,DPORT_BD!$A$1:$I$296,4,FALSE)=0,"",VLOOKUP($B2988,DPORT_BD!$A$1:$I$296,4,FALSE)),"")</f>
        <v/>
      </c>
      <c r="AJ2988" s="5" t="str">
        <f>IFERROR(IF(VLOOKUP($B2988,DPORT_BD!$A$1:$I$296,5,FALSE)=0,"",VLOOKUP($B2988,DPORT_BD!$A$1:$I$296,5,FALSE)),"")</f>
        <v/>
      </c>
      <c r="AK2988" s="5" t="str">
        <f>IFERROR(IF(VLOOKUP($B2988,DPORT_BD!$A$1:$I$296,6,FALSE)=0,"",VLOOKUP($B2988,DPORT_BD!$A$1:$I$296,6,FALSE)),"")</f>
        <v/>
      </c>
      <c r="AL2988" s="5" t="str">
        <f>IFERROR(IF(VLOOKUP($B2988,DPORT_BD!$A$1:$I$296,7,FALSE)=0,"",VLOOKUP($B2988,DPORT_BD!$A$1:$I$296,7,FALSE)),"")</f>
        <v/>
      </c>
      <c r="AM2988" s="5" t="str">
        <f>IFERROR(IF(VLOOKUP($B2988,DPORT_BD!$A$1:$I$296,8,FALSE)=0,"",VLOOKUP($B2988,DPORT_BD!$A$1:$I$296,8,FALSE)),"")</f>
        <v/>
      </c>
      <c r="AN2988" s="5" t="str">
        <f>IFERROR(IF(VLOOKUP($B2988,DPORT_BD!$A$1:$I$296,9,FALSE)=0,"",VLOOKUP($B2988,DPORT_BD!$A$1:$I$296,9,FALSE)),"")</f>
        <v/>
      </c>
    </row>
    <row r="2989" spans="1:40">
      <c r="A2989" t="s">
        <v>32</v>
      </c>
      <c r="B2989" t="s">
        <v>4823</v>
      </c>
      <c r="C2989" t="s">
        <v>34</v>
      </c>
      <c r="D2989" t="s">
        <v>67</v>
      </c>
      <c r="E2989" t="s">
        <v>68</v>
      </c>
      <c r="F2989" s="1">
        <v>4560</v>
      </c>
      <c r="I2989" t="s">
        <v>37</v>
      </c>
      <c r="K2989" t="s">
        <v>38</v>
      </c>
      <c r="L2989" t="s">
        <v>39</v>
      </c>
      <c r="M2989" t="s">
        <v>320</v>
      </c>
      <c r="N2989" t="s">
        <v>650</v>
      </c>
      <c r="O2989" t="s">
        <v>2078</v>
      </c>
      <c r="P2989" t="s">
        <v>4589</v>
      </c>
      <c r="Q2989" t="s">
        <v>4590</v>
      </c>
      <c r="S2989" t="s">
        <v>663</v>
      </c>
      <c r="T2989" s="1">
        <v>10</v>
      </c>
      <c r="W2989" t="s">
        <v>323</v>
      </c>
      <c r="AG2989" s="5" t="str">
        <f>IFERROR(IF(VLOOKUP($B2989,DPORT_BD!$A$1:$I$296,2,FALSE)=0,"",VLOOKUP($B2989,DPORT_BD!$A$1:$I$296,2,FALSE)),"")</f>
        <v/>
      </c>
      <c r="AH2989" s="5" t="str">
        <f>IFERROR(IF(VLOOKUP($B2989,DPORT_BD!$A$1:$I$296,3,FALSE)=0,"",VLOOKUP($B2989,DPORT_BD!$A$1:$I$296,3,FALSE)),"")</f>
        <v/>
      </c>
      <c r="AI2989" s="5" t="str">
        <f>IFERROR(IF(VLOOKUP($B2989,DPORT_BD!$A$1:$I$296,4,FALSE)=0,"",VLOOKUP($B2989,DPORT_BD!$A$1:$I$296,4,FALSE)),"")</f>
        <v/>
      </c>
      <c r="AJ2989" s="5" t="str">
        <f>IFERROR(IF(VLOOKUP($B2989,DPORT_BD!$A$1:$I$296,5,FALSE)=0,"",VLOOKUP($B2989,DPORT_BD!$A$1:$I$296,5,FALSE)),"")</f>
        <v/>
      </c>
      <c r="AK2989" s="5" t="str">
        <f>IFERROR(IF(VLOOKUP($B2989,DPORT_BD!$A$1:$I$296,6,FALSE)=0,"",VLOOKUP($B2989,DPORT_BD!$A$1:$I$296,6,FALSE)),"")</f>
        <v/>
      </c>
      <c r="AL2989" s="5" t="str">
        <f>IFERROR(IF(VLOOKUP($B2989,DPORT_BD!$A$1:$I$296,7,FALSE)=0,"",VLOOKUP($B2989,DPORT_BD!$A$1:$I$296,7,FALSE)),"")</f>
        <v/>
      </c>
      <c r="AM2989" s="5" t="str">
        <f>IFERROR(IF(VLOOKUP($B2989,DPORT_BD!$A$1:$I$296,8,FALSE)=0,"",VLOOKUP($B2989,DPORT_BD!$A$1:$I$296,8,FALSE)),"")</f>
        <v/>
      </c>
      <c r="AN2989" s="5" t="str">
        <f>IFERROR(IF(VLOOKUP($B2989,DPORT_BD!$A$1:$I$296,9,FALSE)=0,"",VLOOKUP($B2989,DPORT_BD!$A$1:$I$296,9,FALSE)),"")</f>
        <v/>
      </c>
    </row>
    <row r="2990" spans="1:40">
      <c r="A2990" t="s">
        <v>32</v>
      </c>
      <c r="B2990" t="s">
        <v>4824</v>
      </c>
      <c r="C2990" t="s">
        <v>34</v>
      </c>
      <c r="D2990" t="s">
        <v>67</v>
      </c>
      <c r="E2990" t="s">
        <v>68</v>
      </c>
      <c r="F2990" s="1">
        <v>4420</v>
      </c>
      <c r="I2990" t="s">
        <v>37</v>
      </c>
      <c r="J2990" t="s">
        <v>145</v>
      </c>
      <c r="K2990" t="s">
        <v>359</v>
      </c>
      <c r="L2990" t="s">
        <v>360</v>
      </c>
      <c r="M2990" t="s">
        <v>320</v>
      </c>
      <c r="N2990" t="s">
        <v>650</v>
      </c>
      <c r="O2990" t="s">
        <v>2078</v>
      </c>
      <c r="P2990" t="s">
        <v>4589</v>
      </c>
      <c r="Q2990" t="s">
        <v>4590</v>
      </c>
      <c r="S2990" t="s">
        <v>663</v>
      </c>
      <c r="T2990" s="1">
        <v>10</v>
      </c>
      <c r="W2990" t="s">
        <v>323</v>
      </c>
      <c r="AG2990" s="5" t="str">
        <f>IFERROR(IF(VLOOKUP($B2990,DPORT_BD!$A$1:$I$296,2,FALSE)=0,"",VLOOKUP($B2990,DPORT_BD!$A$1:$I$296,2,FALSE)),"")</f>
        <v/>
      </c>
      <c r="AH2990" s="5" t="str">
        <f>IFERROR(IF(VLOOKUP($B2990,DPORT_BD!$A$1:$I$296,3,FALSE)=0,"",VLOOKUP($B2990,DPORT_BD!$A$1:$I$296,3,FALSE)),"")</f>
        <v/>
      </c>
      <c r="AI2990" s="5" t="str">
        <f>IFERROR(IF(VLOOKUP($B2990,DPORT_BD!$A$1:$I$296,4,FALSE)=0,"",VLOOKUP($B2990,DPORT_BD!$A$1:$I$296,4,FALSE)),"")</f>
        <v/>
      </c>
      <c r="AJ2990" s="5" t="str">
        <f>IFERROR(IF(VLOOKUP($B2990,DPORT_BD!$A$1:$I$296,5,FALSE)=0,"",VLOOKUP($B2990,DPORT_BD!$A$1:$I$296,5,FALSE)),"")</f>
        <v/>
      </c>
      <c r="AK2990" s="5" t="str">
        <f>IFERROR(IF(VLOOKUP($B2990,DPORT_BD!$A$1:$I$296,6,FALSE)=0,"",VLOOKUP($B2990,DPORT_BD!$A$1:$I$296,6,FALSE)),"")</f>
        <v/>
      </c>
      <c r="AL2990" s="5" t="str">
        <f>IFERROR(IF(VLOOKUP($B2990,DPORT_BD!$A$1:$I$296,7,FALSE)=0,"",VLOOKUP($B2990,DPORT_BD!$A$1:$I$296,7,FALSE)),"")</f>
        <v/>
      </c>
      <c r="AM2990" s="5" t="str">
        <f>IFERROR(IF(VLOOKUP($B2990,DPORT_BD!$A$1:$I$296,8,FALSE)=0,"",VLOOKUP($B2990,DPORT_BD!$A$1:$I$296,8,FALSE)),"")</f>
        <v/>
      </c>
      <c r="AN2990" s="5" t="str">
        <f>IFERROR(IF(VLOOKUP($B2990,DPORT_BD!$A$1:$I$296,9,FALSE)=0,"",VLOOKUP($B2990,DPORT_BD!$A$1:$I$296,9,FALSE)),"")</f>
        <v/>
      </c>
    </row>
    <row r="2991" spans="1:40">
      <c r="A2991" t="s">
        <v>32</v>
      </c>
      <c r="B2991" t="s">
        <v>4825</v>
      </c>
      <c r="C2991" t="s">
        <v>101</v>
      </c>
      <c r="D2991" t="s">
        <v>45</v>
      </c>
      <c r="E2991" t="s">
        <v>102</v>
      </c>
      <c r="F2991" s="1">
        <v>2200</v>
      </c>
      <c r="I2991" t="s">
        <v>59</v>
      </c>
      <c r="J2991" t="s">
        <v>169</v>
      </c>
      <c r="K2991" t="s">
        <v>83</v>
      </c>
      <c r="L2991" t="s">
        <v>84</v>
      </c>
      <c r="M2991" t="s">
        <v>40</v>
      </c>
      <c r="Q2991" t="s">
        <v>4826</v>
      </c>
      <c r="R2991" t="s">
        <v>547</v>
      </c>
      <c r="S2991" t="s">
        <v>537</v>
      </c>
      <c r="T2991" s="1">
        <v>5</v>
      </c>
      <c r="X2991" t="s">
        <v>578</v>
      </c>
      <c r="AG2991" s="5" t="str">
        <f>IFERROR(IF(VLOOKUP($B2991,DPORT_BD!$A$1:$I$296,2,FALSE)=0,"",VLOOKUP($B2991,DPORT_BD!$A$1:$I$296,2,FALSE)),"")</f>
        <v/>
      </c>
      <c r="AH2991" s="5" t="str">
        <f>IFERROR(IF(VLOOKUP($B2991,DPORT_BD!$A$1:$I$296,3,FALSE)=0,"",VLOOKUP($B2991,DPORT_BD!$A$1:$I$296,3,FALSE)),"")</f>
        <v/>
      </c>
      <c r="AI2991" s="5" t="str">
        <f>IFERROR(IF(VLOOKUP($B2991,DPORT_BD!$A$1:$I$296,4,FALSE)=0,"",VLOOKUP($B2991,DPORT_BD!$A$1:$I$296,4,FALSE)),"")</f>
        <v/>
      </c>
      <c r="AJ2991" s="5" t="str">
        <f>IFERROR(IF(VLOOKUP($B2991,DPORT_BD!$A$1:$I$296,5,FALSE)=0,"",VLOOKUP($B2991,DPORT_BD!$A$1:$I$296,5,FALSE)),"")</f>
        <v/>
      </c>
      <c r="AK2991" s="5" t="str">
        <f>IFERROR(IF(VLOOKUP($B2991,DPORT_BD!$A$1:$I$296,6,FALSE)=0,"",VLOOKUP($B2991,DPORT_BD!$A$1:$I$296,6,FALSE)),"")</f>
        <v/>
      </c>
      <c r="AL2991" s="5" t="str">
        <f>IFERROR(IF(VLOOKUP($B2991,DPORT_BD!$A$1:$I$296,7,FALSE)=0,"",VLOOKUP($B2991,DPORT_BD!$A$1:$I$296,7,FALSE)),"")</f>
        <v/>
      </c>
      <c r="AM2991" s="5" t="str">
        <f>IFERROR(IF(VLOOKUP($B2991,DPORT_BD!$A$1:$I$296,8,FALSE)=0,"",VLOOKUP($B2991,DPORT_BD!$A$1:$I$296,8,FALSE)),"")</f>
        <v/>
      </c>
      <c r="AN2991" s="5" t="str">
        <f>IFERROR(IF(VLOOKUP($B2991,DPORT_BD!$A$1:$I$296,9,FALSE)=0,"",VLOOKUP($B2991,DPORT_BD!$A$1:$I$296,9,FALSE)),"")</f>
        <v/>
      </c>
    </row>
    <row r="2992" spans="1:40">
      <c r="A2992" t="s">
        <v>32</v>
      </c>
      <c r="B2992" t="s">
        <v>4827</v>
      </c>
      <c r="C2992" t="s">
        <v>34</v>
      </c>
      <c r="D2992" t="s">
        <v>67</v>
      </c>
      <c r="E2992" t="s">
        <v>68</v>
      </c>
      <c r="F2992" s="1">
        <v>4350</v>
      </c>
      <c r="I2992" t="s">
        <v>37</v>
      </c>
      <c r="J2992" t="s">
        <v>215</v>
      </c>
      <c r="K2992" t="s">
        <v>83</v>
      </c>
      <c r="L2992" t="s">
        <v>84</v>
      </c>
      <c r="M2992" t="s">
        <v>40</v>
      </c>
      <c r="Q2992" t="s">
        <v>931</v>
      </c>
      <c r="R2992" t="s">
        <v>336</v>
      </c>
      <c r="S2992" t="s">
        <v>537</v>
      </c>
      <c r="T2992" s="1">
        <v>5</v>
      </c>
      <c r="AG2992" s="5" t="str">
        <f>IFERROR(IF(VLOOKUP($B2992,DPORT_BD!$A$1:$I$296,2,FALSE)=0,"",VLOOKUP($B2992,DPORT_BD!$A$1:$I$296,2,FALSE)),"")</f>
        <v/>
      </c>
      <c r="AH2992" s="5" t="str">
        <f>IFERROR(IF(VLOOKUP($B2992,DPORT_BD!$A$1:$I$296,3,FALSE)=0,"",VLOOKUP($B2992,DPORT_BD!$A$1:$I$296,3,FALSE)),"")</f>
        <v/>
      </c>
      <c r="AI2992" s="5" t="str">
        <f>IFERROR(IF(VLOOKUP($B2992,DPORT_BD!$A$1:$I$296,4,FALSE)=0,"",VLOOKUP($B2992,DPORT_BD!$A$1:$I$296,4,FALSE)),"")</f>
        <v/>
      </c>
      <c r="AJ2992" s="5" t="str">
        <f>IFERROR(IF(VLOOKUP($B2992,DPORT_BD!$A$1:$I$296,5,FALSE)=0,"",VLOOKUP($B2992,DPORT_BD!$A$1:$I$296,5,FALSE)),"")</f>
        <v/>
      </c>
      <c r="AK2992" s="5" t="str">
        <f>IFERROR(IF(VLOOKUP($B2992,DPORT_BD!$A$1:$I$296,6,FALSE)=0,"",VLOOKUP($B2992,DPORT_BD!$A$1:$I$296,6,FALSE)),"")</f>
        <v/>
      </c>
      <c r="AL2992" s="5" t="str">
        <f>IFERROR(IF(VLOOKUP($B2992,DPORT_BD!$A$1:$I$296,7,FALSE)=0,"",VLOOKUP($B2992,DPORT_BD!$A$1:$I$296,7,FALSE)),"")</f>
        <v/>
      </c>
      <c r="AM2992" s="5" t="str">
        <f>IFERROR(IF(VLOOKUP($B2992,DPORT_BD!$A$1:$I$296,8,FALSE)=0,"",VLOOKUP($B2992,DPORT_BD!$A$1:$I$296,8,FALSE)),"")</f>
        <v/>
      </c>
      <c r="AN2992" s="5" t="str">
        <f>IFERROR(IF(VLOOKUP($B2992,DPORT_BD!$A$1:$I$296,9,FALSE)=0,"",VLOOKUP($B2992,DPORT_BD!$A$1:$I$296,9,FALSE)),"")</f>
        <v/>
      </c>
    </row>
    <row r="2993" spans="1:40">
      <c r="A2993" t="s">
        <v>32</v>
      </c>
      <c r="B2993" t="s">
        <v>4828</v>
      </c>
      <c r="C2993" t="s">
        <v>34</v>
      </c>
      <c r="D2993" t="s">
        <v>52</v>
      </c>
      <c r="E2993" t="s">
        <v>829</v>
      </c>
      <c r="F2993" s="1">
        <v>3084</v>
      </c>
      <c r="I2993" t="s">
        <v>54</v>
      </c>
      <c r="K2993" t="s">
        <v>38</v>
      </c>
      <c r="L2993" t="s">
        <v>39</v>
      </c>
      <c r="M2993" t="s">
        <v>40</v>
      </c>
      <c r="Q2993" t="s">
        <v>4829</v>
      </c>
      <c r="R2993" t="s">
        <v>1864</v>
      </c>
      <c r="S2993" t="s">
        <v>770</v>
      </c>
      <c r="T2993" s="1">
        <v>6</v>
      </c>
      <c r="AG2993" s="5" t="str">
        <f>IFERROR(IF(VLOOKUP($B2993,DPORT_BD!$A$1:$I$296,2,FALSE)=0,"",VLOOKUP($B2993,DPORT_BD!$A$1:$I$296,2,FALSE)),"")</f>
        <v/>
      </c>
      <c r="AH2993" s="5" t="str">
        <f>IFERROR(IF(VLOOKUP($B2993,DPORT_BD!$A$1:$I$296,3,FALSE)=0,"",VLOOKUP($B2993,DPORT_BD!$A$1:$I$296,3,FALSE)),"")</f>
        <v/>
      </c>
      <c r="AI2993" s="5" t="str">
        <f>IFERROR(IF(VLOOKUP($B2993,DPORT_BD!$A$1:$I$296,4,FALSE)=0,"",VLOOKUP($B2993,DPORT_BD!$A$1:$I$296,4,FALSE)),"")</f>
        <v/>
      </c>
      <c r="AJ2993" s="5" t="str">
        <f>IFERROR(IF(VLOOKUP($B2993,DPORT_BD!$A$1:$I$296,5,FALSE)=0,"",VLOOKUP($B2993,DPORT_BD!$A$1:$I$296,5,FALSE)),"")</f>
        <v/>
      </c>
      <c r="AK2993" s="5" t="str">
        <f>IFERROR(IF(VLOOKUP($B2993,DPORT_BD!$A$1:$I$296,6,FALSE)=0,"",VLOOKUP($B2993,DPORT_BD!$A$1:$I$296,6,FALSE)),"")</f>
        <v/>
      </c>
      <c r="AL2993" s="5" t="str">
        <f>IFERROR(IF(VLOOKUP($B2993,DPORT_BD!$A$1:$I$296,7,FALSE)=0,"",VLOOKUP($B2993,DPORT_BD!$A$1:$I$296,7,FALSE)),"")</f>
        <v/>
      </c>
      <c r="AM2993" s="5" t="str">
        <f>IFERROR(IF(VLOOKUP($B2993,DPORT_BD!$A$1:$I$296,8,FALSE)=0,"",VLOOKUP($B2993,DPORT_BD!$A$1:$I$296,8,FALSE)),"")</f>
        <v/>
      </c>
      <c r="AN2993" s="5" t="str">
        <f>IFERROR(IF(VLOOKUP($B2993,DPORT_BD!$A$1:$I$296,9,FALSE)=0,"",VLOOKUP($B2993,DPORT_BD!$A$1:$I$296,9,FALSE)),"")</f>
        <v/>
      </c>
    </row>
    <row r="2994" spans="1:40">
      <c r="A2994" t="s">
        <v>32</v>
      </c>
      <c r="B2994" t="s">
        <v>4830</v>
      </c>
      <c r="C2994" t="s">
        <v>101</v>
      </c>
      <c r="D2994" t="s">
        <v>45</v>
      </c>
      <c r="E2994" t="s">
        <v>102</v>
      </c>
      <c r="F2994" s="1">
        <v>2200</v>
      </c>
      <c r="I2994" t="s">
        <v>54</v>
      </c>
      <c r="J2994" t="s">
        <v>82</v>
      </c>
      <c r="K2994" t="s">
        <v>160</v>
      </c>
      <c r="L2994" t="s">
        <v>161</v>
      </c>
      <c r="M2994" t="s">
        <v>40</v>
      </c>
      <c r="Q2994" t="s">
        <v>4831</v>
      </c>
      <c r="R2994" t="s">
        <v>79</v>
      </c>
      <c r="S2994" t="s">
        <v>770</v>
      </c>
      <c r="T2994" s="1">
        <v>6</v>
      </c>
      <c r="AG2994" s="5" t="str">
        <f>IFERROR(IF(VLOOKUP($B2994,DPORT_BD!$A$1:$I$296,2,FALSE)=0,"",VLOOKUP($B2994,DPORT_BD!$A$1:$I$296,2,FALSE)),"")</f>
        <v/>
      </c>
      <c r="AH2994" s="5" t="str">
        <f>IFERROR(IF(VLOOKUP($B2994,DPORT_BD!$A$1:$I$296,3,FALSE)=0,"",VLOOKUP($B2994,DPORT_BD!$A$1:$I$296,3,FALSE)),"")</f>
        <v/>
      </c>
      <c r="AI2994" s="5" t="str">
        <f>IFERROR(IF(VLOOKUP($B2994,DPORT_BD!$A$1:$I$296,4,FALSE)=0,"",VLOOKUP($B2994,DPORT_BD!$A$1:$I$296,4,FALSE)),"")</f>
        <v/>
      </c>
      <c r="AJ2994" s="5" t="str">
        <f>IFERROR(IF(VLOOKUP($B2994,DPORT_BD!$A$1:$I$296,5,FALSE)=0,"",VLOOKUP($B2994,DPORT_BD!$A$1:$I$296,5,FALSE)),"")</f>
        <v/>
      </c>
      <c r="AK2994" s="5" t="str">
        <f>IFERROR(IF(VLOOKUP($B2994,DPORT_BD!$A$1:$I$296,6,FALSE)=0,"",VLOOKUP($B2994,DPORT_BD!$A$1:$I$296,6,FALSE)),"")</f>
        <v/>
      </c>
      <c r="AL2994" s="5" t="str">
        <f>IFERROR(IF(VLOOKUP($B2994,DPORT_BD!$A$1:$I$296,7,FALSE)=0,"",VLOOKUP($B2994,DPORT_BD!$A$1:$I$296,7,FALSE)),"")</f>
        <v/>
      </c>
      <c r="AM2994" s="5" t="str">
        <f>IFERROR(IF(VLOOKUP($B2994,DPORT_BD!$A$1:$I$296,8,FALSE)=0,"",VLOOKUP($B2994,DPORT_BD!$A$1:$I$296,8,FALSE)),"")</f>
        <v/>
      </c>
      <c r="AN2994" s="5" t="str">
        <f>IFERROR(IF(VLOOKUP($B2994,DPORT_BD!$A$1:$I$296,9,FALSE)=0,"",VLOOKUP($B2994,DPORT_BD!$A$1:$I$296,9,FALSE)),"")</f>
        <v/>
      </c>
    </row>
    <row r="2995" spans="1:40">
      <c r="A2995" t="s">
        <v>32</v>
      </c>
      <c r="B2995" t="s">
        <v>4832</v>
      </c>
      <c r="C2995" t="s">
        <v>34</v>
      </c>
      <c r="D2995" t="s">
        <v>52</v>
      </c>
      <c r="E2995" t="s">
        <v>53</v>
      </c>
      <c r="F2995" s="1">
        <v>3700</v>
      </c>
      <c r="I2995" t="s">
        <v>37</v>
      </c>
      <c r="J2995" t="s">
        <v>82</v>
      </c>
      <c r="K2995" t="s">
        <v>160</v>
      </c>
      <c r="L2995" t="s">
        <v>161</v>
      </c>
      <c r="M2995" t="s">
        <v>40</v>
      </c>
      <c r="Q2995" t="s">
        <v>258</v>
      </c>
      <c r="R2995" t="s">
        <v>76</v>
      </c>
      <c r="S2995" t="s">
        <v>770</v>
      </c>
      <c r="T2995" s="1">
        <v>6</v>
      </c>
      <c r="AG2995" s="5" t="str">
        <f>IFERROR(IF(VLOOKUP($B2995,DPORT_BD!$A$1:$I$296,2,FALSE)=0,"",VLOOKUP($B2995,DPORT_BD!$A$1:$I$296,2,FALSE)),"")</f>
        <v/>
      </c>
      <c r="AH2995" s="5" t="str">
        <f>IFERROR(IF(VLOOKUP($B2995,DPORT_BD!$A$1:$I$296,3,FALSE)=0,"",VLOOKUP($B2995,DPORT_BD!$A$1:$I$296,3,FALSE)),"")</f>
        <v/>
      </c>
      <c r="AI2995" s="5" t="str">
        <f>IFERROR(IF(VLOOKUP($B2995,DPORT_BD!$A$1:$I$296,4,FALSE)=0,"",VLOOKUP($B2995,DPORT_BD!$A$1:$I$296,4,FALSE)),"")</f>
        <v/>
      </c>
      <c r="AJ2995" s="5" t="str">
        <f>IFERROR(IF(VLOOKUP($B2995,DPORT_BD!$A$1:$I$296,5,FALSE)=0,"",VLOOKUP($B2995,DPORT_BD!$A$1:$I$296,5,FALSE)),"")</f>
        <v/>
      </c>
      <c r="AK2995" s="5" t="str">
        <f>IFERROR(IF(VLOOKUP($B2995,DPORT_BD!$A$1:$I$296,6,FALSE)=0,"",VLOOKUP($B2995,DPORT_BD!$A$1:$I$296,6,FALSE)),"")</f>
        <v/>
      </c>
      <c r="AL2995" s="5" t="str">
        <f>IFERROR(IF(VLOOKUP($B2995,DPORT_BD!$A$1:$I$296,7,FALSE)=0,"",VLOOKUP($B2995,DPORT_BD!$A$1:$I$296,7,FALSE)),"")</f>
        <v/>
      </c>
      <c r="AM2995" s="5" t="str">
        <f>IFERROR(IF(VLOOKUP($B2995,DPORT_BD!$A$1:$I$296,8,FALSE)=0,"",VLOOKUP($B2995,DPORT_BD!$A$1:$I$296,8,FALSE)),"")</f>
        <v/>
      </c>
      <c r="AN2995" s="5" t="str">
        <f>IFERROR(IF(VLOOKUP($B2995,DPORT_BD!$A$1:$I$296,9,FALSE)=0,"",VLOOKUP($B2995,DPORT_BD!$A$1:$I$296,9,FALSE)),"")</f>
        <v/>
      </c>
    </row>
    <row r="2996" spans="1:40">
      <c r="A2996" t="s">
        <v>32</v>
      </c>
      <c r="B2996" t="s">
        <v>4833</v>
      </c>
      <c r="C2996" t="s">
        <v>34</v>
      </c>
      <c r="D2996" t="s">
        <v>52</v>
      </c>
      <c r="E2996" t="s">
        <v>53</v>
      </c>
      <c r="F2996" s="1">
        <v>4010</v>
      </c>
      <c r="I2996" t="s">
        <v>37</v>
      </c>
      <c r="J2996" t="s">
        <v>72</v>
      </c>
      <c r="K2996" t="s">
        <v>359</v>
      </c>
      <c r="L2996" t="s">
        <v>360</v>
      </c>
      <c r="M2996" t="s">
        <v>40</v>
      </c>
      <c r="Q2996" t="s">
        <v>4834</v>
      </c>
      <c r="R2996" t="s">
        <v>295</v>
      </c>
      <c r="S2996" t="s">
        <v>537</v>
      </c>
      <c r="T2996" s="1">
        <v>5</v>
      </c>
      <c r="W2996" t="s">
        <v>4835</v>
      </c>
      <c r="AG2996" s="5" t="str">
        <f>IFERROR(IF(VLOOKUP($B2996,DPORT_BD!$A$1:$I$296,2,FALSE)=0,"",VLOOKUP($B2996,DPORT_BD!$A$1:$I$296,2,FALSE)),"")</f>
        <v/>
      </c>
      <c r="AH2996" s="5" t="str">
        <f>IFERROR(IF(VLOOKUP($B2996,DPORT_BD!$A$1:$I$296,3,FALSE)=0,"",VLOOKUP($B2996,DPORT_BD!$A$1:$I$296,3,FALSE)),"")</f>
        <v/>
      </c>
      <c r="AI2996" s="5" t="str">
        <f>IFERROR(IF(VLOOKUP($B2996,DPORT_BD!$A$1:$I$296,4,FALSE)=0,"",VLOOKUP($B2996,DPORT_BD!$A$1:$I$296,4,FALSE)),"")</f>
        <v/>
      </c>
      <c r="AJ2996" s="5" t="str">
        <f>IFERROR(IF(VLOOKUP($B2996,DPORT_BD!$A$1:$I$296,5,FALSE)=0,"",VLOOKUP($B2996,DPORT_BD!$A$1:$I$296,5,FALSE)),"")</f>
        <v/>
      </c>
      <c r="AK2996" s="5" t="str">
        <f>IFERROR(IF(VLOOKUP($B2996,DPORT_BD!$A$1:$I$296,6,FALSE)=0,"",VLOOKUP($B2996,DPORT_BD!$A$1:$I$296,6,FALSE)),"")</f>
        <v/>
      </c>
      <c r="AL2996" s="5" t="str">
        <f>IFERROR(IF(VLOOKUP($B2996,DPORT_BD!$A$1:$I$296,7,FALSE)=0,"",VLOOKUP($B2996,DPORT_BD!$A$1:$I$296,7,FALSE)),"")</f>
        <v/>
      </c>
      <c r="AM2996" s="5" t="str">
        <f>IFERROR(IF(VLOOKUP($B2996,DPORT_BD!$A$1:$I$296,8,FALSE)=0,"",VLOOKUP($B2996,DPORT_BD!$A$1:$I$296,8,FALSE)),"")</f>
        <v/>
      </c>
      <c r="AN2996" s="5" t="str">
        <f>IFERROR(IF(VLOOKUP($B2996,DPORT_BD!$A$1:$I$296,9,FALSE)=0,"",VLOOKUP($B2996,DPORT_BD!$A$1:$I$296,9,FALSE)),"")</f>
        <v/>
      </c>
    </row>
    <row r="2997" spans="1:40">
      <c r="A2997" t="s">
        <v>32</v>
      </c>
      <c r="B2997" t="s">
        <v>4836</v>
      </c>
      <c r="C2997" t="s">
        <v>34</v>
      </c>
      <c r="D2997" t="s">
        <v>67</v>
      </c>
      <c r="E2997" t="s">
        <v>68</v>
      </c>
      <c r="F2997" s="1">
        <v>4640</v>
      </c>
      <c r="I2997" t="s">
        <v>54</v>
      </c>
      <c r="K2997" t="s">
        <v>38</v>
      </c>
      <c r="L2997" t="s">
        <v>39</v>
      </c>
      <c r="M2997" t="s">
        <v>40</v>
      </c>
      <c r="Q2997" t="s">
        <v>4837</v>
      </c>
      <c r="R2997" t="s">
        <v>4838</v>
      </c>
      <c r="S2997" t="s">
        <v>770</v>
      </c>
      <c r="T2997" s="1">
        <v>6</v>
      </c>
      <c r="AG2997" s="5" t="str">
        <f>IFERROR(IF(VLOOKUP($B2997,DPORT_BD!$A$1:$I$296,2,FALSE)=0,"",VLOOKUP($B2997,DPORT_BD!$A$1:$I$296,2,FALSE)),"")</f>
        <v/>
      </c>
      <c r="AH2997" s="5" t="str">
        <f>IFERROR(IF(VLOOKUP($B2997,DPORT_BD!$A$1:$I$296,3,FALSE)=0,"",VLOOKUP($B2997,DPORT_BD!$A$1:$I$296,3,FALSE)),"")</f>
        <v/>
      </c>
      <c r="AI2997" s="5" t="str">
        <f>IFERROR(IF(VLOOKUP($B2997,DPORT_BD!$A$1:$I$296,4,FALSE)=0,"",VLOOKUP($B2997,DPORT_BD!$A$1:$I$296,4,FALSE)),"")</f>
        <v/>
      </c>
      <c r="AJ2997" s="5" t="str">
        <f>IFERROR(IF(VLOOKUP($B2997,DPORT_BD!$A$1:$I$296,5,FALSE)=0,"",VLOOKUP($B2997,DPORT_BD!$A$1:$I$296,5,FALSE)),"")</f>
        <v/>
      </c>
      <c r="AK2997" s="5" t="str">
        <f>IFERROR(IF(VLOOKUP($B2997,DPORT_BD!$A$1:$I$296,6,FALSE)=0,"",VLOOKUP($B2997,DPORT_BD!$A$1:$I$296,6,FALSE)),"")</f>
        <v/>
      </c>
      <c r="AL2997" s="5" t="str">
        <f>IFERROR(IF(VLOOKUP($B2997,DPORT_BD!$A$1:$I$296,7,FALSE)=0,"",VLOOKUP($B2997,DPORT_BD!$A$1:$I$296,7,FALSE)),"")</f>
        <v/>
      </c>
      <c r="AM2997" s="5" t="str">
        <f>IFERROR(IF(VLOOKUP($B2997,DPORT_BD!$A$1:$I$296,8,FALSE)=0,"",VLOOKUP($B2997,DPORT_BD!$A$1:$I$296,8,FALSE)),"")</f>
        <v/>
      </c>
      <c r="AN2997" s="5" t="str">
        <f>IFERROR(IF(VLOOKUP($B2997,DPORT_BD!$A$1:$I$296,9,FALSE)=0,"",VLOOKUP($B2997,DPORT_BD!$A$1:$I$296,9,FALSE)),"")</f>
        <v/>
      </c>
    </row>
    <row r="2998" spans="1:40">
      <c r="A2998" t="s">
        <v>32</v>
      </c>
      <c r="B2998" t="s">
        <v>4839</v>
      </c>
      <c r="C2998" t="s">
        <v>34</v>
      </c>
      <c r="D2998" t="s">
        <v>52</v>
      </c>
      <c r="E2998" t="s">
        <v>53</v>
      </c>
      <c r="F2998" s="1">
        <v>3850</v>
      </c>
      <c r="I2998" t="s">
        <v>54</v>
      </c>
      <c r="K2998" t="s">
        <v>38</v>
      </c>
      <c r="L2998" t="s">
        <v>39</v>
      </c>
      <c r="M2998" t="s">
        <v>40</v>
      </c>
      <c r="Q2998" t="s">
        <v>1155</v>
      </c>
      <c r="R2998" t="s">
        <v>61</v>
      </c>
      <c r="S2998" t="s">
        <v>770</v>
      </c>
      <c r="T2998" s="1">
        <v>6</v>
      </c>
      <c r="AG2998" s="5" t="str">
        <f>IFERROR(IF(VLOOKUP($B2998,DPORT_BD!$A$1:$I$296,2,FALSE)=0,"",VLOOKUP($B2998,DPORT_BD!$A$1:$I$296,2,FALSE)),"")</f>
        <v/>
      </c>
      <c r="AH2998" s="5" t="str">
        <f>IFERROR(IF(VLOOKUP($B2998,DPORT_BD!$A$1:$I$296,3,FALSE)=0,"",VLOOKUP($B2998,DPORT_BD!$A$1:$I$296,3,FALSE)),"")</f>
        <v/>
      </c>
      <c r="AI2998" s="5" t="str">
        <f>IFERROR(IF(VLOOKUP($B2998,DPORT_BD!$A$1:$I$296,4,FALSE)=0,"",VLOOKUP($B2998,DPORT_BD!$A$1:$I$296,4,FALSE)),"")</f>
        <v/>
      </c>
      <c r="AJ2998" s="5" t="str">
        <f>IFERROR(IF(VLOOKUP($B2998,DPORT_BD!$A$1:$I$296,5,FALSE)=0,"",VLOOKUP($B2998,DPORT_BD!$A$1:$I$296,5,FALSE)),"")</f>
        <v/>
      </c>
      <c r="AK2998" s="5" t="str">
        <f>IFERROR(IF(VLOOKUP($B2998,DPORT_BD!$A$1:$I$296,6,FALSE)=0,"",VLOOKUP($B2998,DPORT_BD!$A$1:$I$296,6,FALSE)),"")</f>
        <v/>
      </c>
      <c r="AL2998" s="5" t="str">
        <f>IFERROR(IF(VLOOKUP($B2998,DPORT_BD!$A$1:$I$296,7,FALSE)=0,"",VLOOKUP($B2998,DPORT_BD!$A$1:$I$296,7,FALSE)),"")</f>
        <v/>
      </c>
      <c r="AM2998" s="5" t="str">
        <f>IFERROR(IF(VLOOKUP($B2998,DPORT_BD!$A$1:$I$296,8,FALSE)=0,"",VLOOKUP($B2998,DPORT_BD!$A$1:$I$296,8,FALSE)),"")</f>
        <v/>
      </c>
      <c r="AN2998" s="5" t="str">
        <f>IFERROR(IF(VLOOKUP($B2998,DPORT_BD!$A$1:$I$296,9,FALSE)=0,"",VLOOKUP($B2998,DPORT_BD!$A$1:$I$296,9,FALSE)),"")</f>
        <v/>
      </c>
    </row>
    <row r="2999" spans="1:40">
      <c r="A2999" t="s">
        <v>32</v>
      </c>
      <c r="B2999" t="s">
        <v>4840</v>
      </c>
      <c r="C2999" t="s">
        <v>34</v>
      </c>
      <c r="D2999" t="s">
        <v>52</v>
      </c>
      <c r="E2999" t="s">
        <v>53</v>
      </c>
      <c r="F2999" s="1">
        <v>3900</v>
      </c>
      <c r="I2999" t="s">
        <v>37</v>
      </c>
      <c r="J2999" t="s">
        <v>82</v>
      </c>
      <c r="K2999" t="s">
        <v>83</v>
      </c>
      <c r="L2999" t="s">
        <v>84</v>
      </c>
      <c r="M2999" t="s">
        <v>40</v>
      </c>
      <c r="S2999" t="s">
        <v>441</v>
      </c>
      <c r="T2999" s="1">
        <v>14</v>
      </c>
      <c r="W2999" t="s">
        <v>4841</v>
      </c>
      <c r="AG2999" s="5" t="str">
        <f>IFERROR(IF(VLOOKUP($B2999,DPORT_BD!$A$1:$I$296,2,FALSE)=0,"",VLOOKUP($B2999,DPORT_BD!$A$1:$I$296,2,FALSE)),"")</f>
        <v/>
      </c>
      <c r="AH2999" s="5" t="str">
        <f>IFERROR(IF(VLOOKUP($B2999,DPORT_BD!$A$1:$I$296,3,FALSE)=0,"",VLOOKUP($B2999,DPORT_BD!$A$1:$I$296,3,FALSE)),"")</f>
        <v/>
      </c>
      <c r="AI2999" s="5" t="str">
        <f>IFERROR(IF(VLOOKUP($B2999,DPORT_BD!$A$1:$I$296,4,FALSE)=0,"",VLOOKUP($B2999,DPORT_BD!$A$1:$I$296,4,FALSE)),"")</f>
        <v/>
      </c>
      <c r="AJ2999" s="5" t="str">
        <f>IFERROR(IF(VLOOKUP($B2999,DPORT_BD!$A$1:$I$296,5,FALSE)=0,"",VLOOKUP($B2999,DPORT_BD!$A$1:$I$296,5,FALSE)),"")</f>
        <v/>
      </c>
      <c r="AK2999" s="5" t="str">
        <f>IFERROR(IF(VLOOKUP($B2999,DPORT_BD!$A$1:$I$296,6,FALSE)=0,"",VLOOKUP($B2999,DPORT_BD!$A$1:$I$296,6,FALSE)),"")</f>
        <v/>
      </c>
      <c r="AL2999" s="5" t="str">
        <f>IFERROR(IF(VLOOKUP($B2999,DPORT_BD!$A$1:$I$296,7,FALSE)=0,"",VLOOKUP($B2999,DPORT_BD!$A$1:$I$296,7,FALSE)),"")</f>
        <v/>
      </c>
      <c r="AM2999" s="5" t="str">
        <f>IFERROR(IF(VLOOKUP($B2999,DPORT_BD!$A$1:$I$296,8,FALSE)=0,"",VLOOKUP($B2999,DPORT_BD!$A$1:$I$296,8,FALSE)),"")</f>
        <v/>
      </c>
      <c r="AN2999" s="5" t="str">
        <f>IFERROR(IF(VLOOKUP($B2999,DPORT_BD!$A$1:$I$296,9,FALSE)=0,"",VLOOKUP($B2999,DPORT_BD!$A$1:$I$296,9,FALSE)),"")</f>
        <v/>
      </c>
    </row>
    <row r="3000" spans="1:40">
      <c r="A3000" t="s">
        <v>32</v>
      </c>
      <c r="B3000" t="s">
        <v>4842</v>
      </c>
      <c r="C3000" t="s">
        <v>34</v>
      </c>
      <c r="D3000" t="s">
        <v>52</v>
      </c>
      <c r="E3000" t="s">
        <v>53</v>
      </c>
      <c r="F3000" s="1">
        <v>3900</v>
      </c>
      <c r="I3000" t="s">
        <v>37</v>
      </c>
      <c r="J3000" t="s">
        <v>82</v>
      </c>
      <c r="K3000" t="s">
        <v>83</v>
      </c>
      <c r="L3000" t="s">
        <v>84</v>
      </c>
      <c r="M3000" t="s">
        <v>40</v>
      </c>
      <c r="S3000" t="s">
        <v>441</v>
      </c>
      <c r="T3000" s="1">
        <v>14</v>
      </c>
      <c r="AG3000" s="5" t="str">
        <f>IFERROR(IF(VLOOKUP($B3000,DPORT_BD!$A$1:$I$296,2,FALSE)=0,"",VLOOKUP($B3000,DPORT_BD!$A$1:$I$296,2,FALSE)),"")</f>
        <v/>
      </c>
      <c r="AH3000" s="5" t="str">
        <f>IFERROR(IF(VLOOKUP($B3000,DPORT_BD!$A$1:$I$296,3,FALSE)=0,"",VLOOKUP($B3000,DPORT_BD!$A$1:$I$296,3,FALSE)),"")</f>
        <v/>
      </c>
      <c r="AI3000" s="5" t="str">
        <f>IFERROR(IF(VLOOKUP($B3000,DPORT_BD!$A$1:$I$296,4,FALSE)=0,"",VLOOKUP($B3000,DPORT_BD!$A$1:$I$296,4,FALSE)),"")</f>
        <v/>
      </c>
      <c r="AJ3000" s="5" t="str">
        <f>IFERROR(IF(VLOOKUP($B3000,DPORT_BD!$A$1:$I$296,5,FALSE)=0,"",VLOOKUP($B3000,DPORT_BD!$A$1:$I$296,5,FALSE)),"")</f>
        <v/>
      </c>
      <c r="AK3000" s="5" t="str">
        <f>IFERROR(IF(VLOOKUP($B3000,DPORT_BD!$A$1:$I$296,6,FALSE)=0,"",VLOOKUP($B3000,DPORT_BD!$A$1:$I$296,6,FALSE)),"")</f>
        <v/>
      </c>
      <c r="AL3000" s="5" t="str">
        <f>IFERROR(IF(VLOOKUP($B3000,DPORT_BD!$A$1:$I$296,7,FALSE)=0,"",VLOOKUP($B3000,DPORT_BD!$A$1:$I$296,7,FALSE)),"")</f>
        <v/>
      </c>
      <c r="AM3000" s="5" t="str">
        <f>IFERROR(IF(VLOOKUP($B3000,DPORT_BD!$A$1:$I$296,8,FALSE)=0,"",VLOOKUP($B3000,DPORT_BD!$A$1:$I$296,8,FALSE)),"")</f>
        <v/>
      </c>
      <c r="AN3000" s="5" t="str">
        <f>IFERROR(IF(VLOOKUP($B3000,DPORT_BD!$A$1:$I$296,9,FALSE)=0,"",VLOOKUP($B3000,DPORT_BD!$A$1:$I$296,9,FALSE)),"")</f>
        <v/>
      </c>
    </row>
    <row r="3001" spans="1:40">
      <c r="A3001" t="s">
        <v>32</v>
      </c>
      <c r="B3001" t="s">
        <v>4843</v>
      </c>
      <c r="C3001" t="s">
        <v>101</v>
      </c>
      <c r="D3001" t="s">
        <v>45</v>
      </c>
      <c r="E3001" t="s">
        <v>102</v>
      </c>
      <c r="F3001" s="1">
        <v>2200</v>
      </c>
      <c r="I3001" t="s">
        <v>37</v>
      </c>
      <c r="J3001" t="s">
        <v>145</v>
      </c>
      <c r="K3001" t="s">
        <v>160</v>
      </c>
      <c r="L3001" t="s">
        <v>161</v>
      </c>
      <c r="M3001" t="s">
        <v>40</v>
      </c>
      <c r="S3001" t="s">
        <v>441</v>
      </c>
      <c r="T3001" s="1">
        <v>14</v>
      </c>
      <c r="AG3001" s="5" t="str">
        <f>IFERROR(IF(VLOOKUP($B3001,DPORT_BD!$A$1:$I$296,2,FALSE)=0,"",VLOOKUP($B3001,DPORT_BD!$A$1:$I$296,2,FALSE)),"")</f>
        <v/>
      </c>
      <c r="AH3001" s="5" t="str">
        <f>IFERROR(IF(VLOOKUP($B3001,DPORT_BD!$A$1:$I$296,3,FALSE)=0,"",VLOOKUP($B3001,DPORT_BD!$A$1:$I$296,3,FALSE)),"")</f>
        <v/>
      </c>
      <c r="AI3001" s="5" t="str">
        <f>IFERROR(IF(VLOOKUP($B3001,DPORT_BD!$A$1:$I$296,4,FALSE)=0,"",VLOOKUP($B3001,DPORT_BD!$A$1:$I$296,4,FALSE)),"")</f>
        <v/>
      </c>
      <c r="AJ3001" s="5" t="str">
        <f>IFERROR(IF(VLOOKUP($B3001,DPORT_BD!$A$1:$I$296,5,FALSE)=0,"",VLOOKUP($B3001,DPORT_BD!$A$1:$I$296,5,FALSE)),"")</f>
        <v/>
      </c>
      <c r="AK3001" s="5" t="str">
        <f>IFERROR(IF(VLOOKUP($B3001,DPORT_BD!$A$1:$I$296,6,FALSE)=0,"",VLOOKUP($B3001,DPORT_BD!$A$1:$I$296,6,FALSE)),"")</f>
        <v/>
      </c>
      <c r="AL3001" s="5" t="str">
        <f>IFERROR(IF(VLOOKUP($B3001,DPORT_BD!$A$1:$I$296,7,FALSE)=0,"",VLOOKUP($B3001,DPORT_BD!$A$1:$I$296,7,FALSE)),"")</f>
        <v/>
      </c>
      <c r="AM3001" s="5" t="str">
        <f>IFERROR(IF(VLOOKUP($B3001,DPORT_BD!$A$1:$I$296,8,FALSE)=0,"",VLOOKUP($B3001,DPORT_BD!$A$1:$I$296,8,FALSE)),"")</f>
        <v/>
      </c>
      <c r="AN3001" s="5" t="str">
        <f>IFERROR(IF(VLOOKUP($B3001,DPORT_BD!$A$1:$I$296,9,FALSE)=0,"",VLOOKUP($B3001,DPORT_BD!$A$1:$I$296,9,FALSE)),"")</f>
        <v/>
      </c>
    </row>
    <row r="3002" spans="1:40">
      <c r="A3002" t="s">
        <v>32</v>
      </c>
      <c r="B3002" t="s">
        <v>4844</v>
      </c>
      <c r="C3002" t="s">
        <v>34</v>
      </c>
      <c r="D3002" t="s">
        <v>52</v>
      </c>
      <c r="E3002" t="s">
        <v>53</v>
      </c>
      <c r="F3002" s="1">
        <v>3900</v>
      </c>
      <c r="I3002" t="s">
        <v>37</v>
      </c>
      <c r="J3002" t="s">
        <v>82</v>
      </c>
      <c r="K3002" t="s">
        <v>83</v>
      </c>
      <c r="L3002" t="s">
        <v>84</v>
      </c>
      <c r="M3002" t="s">
        <v>40</v>
      </c>
      <c r="S3002" t="s">
        <v>441</v>
      </c>
      <c r="T3002" s="1">
        <v>14</v>
      </c>
      <c r="AG3002" s="5" t="str">
        <f>IFERROR(IF(VLOOKUP($B3002,DPORT_BD!$A$1:$I$296,2,FALSE)=0,"",VLOOKUP($B3002,DPORT_BD!$A$1:$I$296,2,FALSE)),"")</f>
        <v/>
      </c>
      <c r="AH3002" s="5" t="str">
        <f>IFERROR(IF(VLOOKUP($B3002,DPORT_BD!$A$1:$I$296,3,FALSE)=0,"",VLOOKUP($B3002,DPORT_BD!$A$1:$I$296,3,FALSE)),"")</f>
        <v/>
      </c>
      <c r="AI3002" s="5" t="str">
        <f>IFERROR(IF(VLOOKUP($B3002,DPORT_BD!$A$1:$I$296,4,FALSE)=0,"",VLOOKUP($B3002,DPORT_BD!$A$1:$I$296,4,FALSE)),"")</f>
        <v/>
      </c>
      <c r="AJ3002" s="5" t="str">
        <f>IFERROR(IF(VLOOKUP($B3002,DPORT_BD!$A$1:$I$296,5,FALSE)=0,"",VLOOKUP($B3002,DPORT_BD!$A$1:$I$296,5,FALSE)),"")</f>
        <v/>
      </c>
      <c r="AK3002" s="5" t="str">
        <f>IFERROR(IF(VLOOKUP($B3002,DPORT_BD!$A$1:$I$296,6,FALSE)=0,"",VLOOKUP($B3002,DPORT_BD!$A$1:$I$296,6,FALSE)),"")</f>
        <v/>
      </c>
      <c r="AL3002" s="5" t="str">
        <f>IFERROR(IF(VLOOKUP($B3002,DPORT_BD!$A$1:$I$296,7,FALSE)=0,"",VLOOKUP($B3002,DPORT_BD!$A$1:$I$296,7,FALSE)),"")</f>
        <v/>
      </c>
      <c r="AM3002" s="5" t="str">
        <f>IFERROR(IF(VLOOKUP($B3002,DPORT_BD!$A$1:$I$296,8,FALSE)=0,"",VLOOKUP($B3002,DPORT_BD!$A$1:$I$296,8,FALSE)),"")</f>
        <v/>
      </c>
      <c r="AN3002" s="5" t="str">
        <f>IFERROR(IF(VLOOKUP($B3002,DPORT_BD!$A$1:$I$296,9,FALSE)=0,"",VLOOKUP($B3002,DPORT_BD!$A$1:$I$296,9,FALSE)),"")</f>
        <v/>
      </c>
    </row>
    <row r="3003" spans="1:40">
      <c r="A3003" t="s">
        <v>32</v>
      </c>
      <c r="B3003" t="s">
        <v>4845</v>
      </c>
      <c r="C3003" t="s">
        <v>34</v>
      </c>
      <c r="D3003" t="s">
        <v>52</v>
      </c>
      <c r="E3003" t="s">
        <v>53</v>
      </c>
      <c r="F3003" s="1">
        <v>3700</v>
      </c>
      <c r="I3003" t="s">
        <v>37</v>
      </c>
      <c r="J3003" t="s">
        <v>82</v>
      </c>
      <c r="K3003" t="s">
        <v>83</v>
      </c>
      <c r="L3003" t="s">
        <v>84</v>
      </c>
      <c r="M3003" t="s">
        <v>40</v>
      </c>
      <c r="S3003" t="s">
        <v>441</v>
      </c>
      <c r="T3003" s="1">
        <v>14</v>
      </c>
      <c r="AG3003" s="5" t="str">
        <f>IFERROR(IF(VLOOKUP($B3003,DPORT_BD!$A$1:$I$296,2,FALSE)=0,"",VLOOKUP($B3003,DPORT_BD!$A$1:$I$296,2,FALSE)),"")</f>
        <v/>
      </c>
      <c r="AH3003" s="5" t="str">
        <f>IFERROR(IF(VLOOKUP($B3003,DPORT_BD!$A$1:$I$296,3,FALSE)=0,"",VLOOKUP($B3003,DPORT_BD!$A$1:$I$296,3,FALSE)),"")</f>
        <v/>
      </c>
      <c r="AI3003" s="5" t="str">
        <f>IFERROR(IF(VLOOKUP($B3003,DPORT_BD!$A$1:$I$296,4,FALSE)=0,"",VLOOKUP($B3003,DPORT_BD!$A$1:$I$296,4,FALSE)),"")</f>
        <v/>
      </c>
      <c r="AJ3003" s="5" t="str">
        <f>IFERROR(IF(VLOOKUP($B3003,DPORT_BD!$A$1:$I$296,5,FALSE)=0,"",VLOOKUP($B3003,DPORT_BD!$A$1:$I$296,5,FALSE)),"")</f>
        <v/>
      </c>
      <c r="AK3003" s="5" t="str">
        <f>IFERROR(IF(VLOOKUP($B3003,DPORT_BD!$A$1:$I$296,6,FALSE)=0,"",VLOOKUP($B3003,DPORT_BD!$A$1:$I$296,6,FALSE)),"")</f>
        <v/>
      </c>
      <c r="AL3003" s="5" t="str">
        <f>IFERROR(IF(VLOOKUP($B3003,DPORT_BD!$A$1:$I$296,7,FALSE)=0,"",VLOOKUP($B3003,DPORT_BD!$A$1:$I$296,7,FALSE)),"")</f>
        <v/>
      </c>
      <c r="AM3003" s="5" t="str">
        <f>IFERROR(IF(VLOOKUP($B3003,DPORT_BD!$A$1:$I$296,8,FALSE)=0,"",VLOOKUP($B3003,DPORT_BD!$A$1:$I$296,8,FALSE)),"")</f>
        <v/>
      </c>
      <c r="AN3003" s="5" t="str">
        <f>IFERROR(IF(VLOOKUP($B3003,DPORT_BD!$A$1:$I$296,9,FALSE)=0,"",VLOOKUP($B3003,DPORT_BD!$A$1:$I$296,9,FALSE)),"")</f>
        <v/>
      </c>
    </row>
    <row r="3004" spans="1:40">
      <c r="A3004" t="s">
        <v>32</v>
      </c>
      <c r="B3004" t="s">
        <v>4846</v>
      </c>
      <c r="C3004" t="s">
        <v>34</v>
      </c>
      <c r="D3004" t="s">
        <v>52</v>
      </c>
      <c r="E3004" t="s">
        <v>53</v>
      </c>
      <c r="F3004" s="1">
        <v>3900</v>
      </c>
      <c r="I3004" t="s">
        <v>37</v>
      </c>
      <c r="J3004" t="s">
        <v>82</v>
      </c>
      <c r="K3004" t="s">
        <v>83</v>
      </c>
      <c r="L3004" t="s">
        <v>84</v>
      </c>
      <c r="M3004" t="s">
        <v>40</v>
      </c>
      <c r="S3004" t="s">
        <v>441</v>
      </c>
      <c r="T3004" s="1">
        <v>14</v>
      </c>
      <c r="AG3004" s="5" t="str">
        <f>IFERROR(IF(VLOOKUP($B3004,DPORT_BD!$A$1:$I$296,2,FALSE)=0,"",VLOOKUP($B3004,DPORT_BD!$A$1:$I$296,2,FALSE)),"")</f>
        <v/>
      </c>
      <c r="AH3004" s="5" t="str">
        <f>IFERROR(IF(VLOOKUP($B3004,DPORT_BD!$A$1:$I$296,3,FALSE)=0,"",VLOOKUP($B3004,DPORT_BD!$A$1:$I$296,3,FALSE)),"")</f>
        <v/>
      </c>
      <c r="AI3004" s="5" t="str">
        <f>IFERROR(IF(VLOOKUP($B3004,DPORT_BD!$A$1:$I$296,4,FALSE)=0,"",VLOOKUP($B3004,DPORT_BD!$A$1:$I$296,4,FALSE)),"")</f>
        <v/>
      </c>
      <c r="AJ3004" s="5" t="str">
        <f>IFERROR(IF(VLOOKUP($B3004,DPORT_BD!$A$1:$I$296,5,FALSE)=0,"",VLOOKUP($B3004,DPORT_BD!$A$1:$I$296,5,FALSE)),"")</f>
        <v/>
      </c>
      <c r="AK3004" s="5" t="str">
        <f>IFERROR(IF(VLOOKUP($B3004,DPORT_BD!$A$1:$I$296,6,FALSE)=0,"",VLOOKUP($B3004,DPORT_BD!$A$1:$I$296,6,FALSE)),"")</f>
        <v/>
      </c>
      <c r="AL3004" s="5" t="str">
        <f>IFERROR(IF(VLOOKUP($B3004,DPORT_BD!$A$1:$I$296,7,FALSE)=0,"",VLOOKUP($B3004,DPORT_BD!$A$1:$I$296,7,FALSE)),"")</f>
        <v/>
      </c>
      <c r="AM3004" s="5" t="str">
        <f>IFERROR(IF(VLOOKUP($B3004,DPORT_BD!$A$1:$I$296,8,FALSE)=0,"",VLOOKUP($B3004,DPORT_BD!$A$1:$I$296,8,FALSE)),"")</f>
        <v/>
      </c>
      <c r="AN3004" s="5" t="str">
        <f>IFERROR(IF(VLOOKUP($B3004,DPORT_BD!$A$1:$I$296,9,FALSE)=0,"",VLOOKUP($B3004,DPORT_BD!$A$1:$I$296,9,FALSE)),"")</f>
        <v/>
      </c>
    </row>
    <row r="3005" spans="1:40">
      <c r="A3005" t="s">
        <v>32</v>
      </c>
      <c r="B3005" t="s">
        <v>4847</v>
      </c>
      <c r="C3005" t="s">
        <v>34</v>
      </c>
      <c r="D3005" t="s">
        <v>52</v>
      </c>
      <c r="E3005" t="s">
        <v>53</v>
      </c>
      <c r="F3005" s="1">
        <v>3900</v>
      </c>
      <c r="I3005" t="s">
        <v>37</v>
      </c>
      <c r="J3005" t="s">
        <v>82</v>
      </c>
      <c r="K3005" t="s">
        <v>83</v>
      </c>
      <c r="L3005" t="s">
        <v>84</v>
      </c>
      <c r="M3005" t="s">
        <v>40</v>
      </c>
      <c r="S3005" t="s">
        <v>441</v>
      </c>
      <c r="T3005" s="1">
        <v>14</v>
      </c>
      <c r="AG3005" s="5" t="str">
        <f>IFERROR(IF(VLOOKUP($B3005,DPORT_BD!$A$1:$I$296,2,FALSE)=0,"",VLOOKUP($B3005,DPORT_BD!$A$1:$I$296,2,FALSE)),"")</f>
        <v/>
      </c>
      <c r="AH3005" s="5" t="str">
        <f>IFERROR(IF(VLOOKUP($B3005,DPORT_BD!$A$1:$I$296,3,FALSE)=0,"",VLOOKUP($B3005,DPORT_BD!$A$1:$I$296,3,FALSE)),"")</f>
        <v/>
      </c>
      <c r="AI3005" s="5" t="str">
        <f>IFERROR(IF(VLOOKUP($B3005,DPORT_BD!$A$1:$I$296,4,FALSE)=0,"",VLOOKUP($B3005,DPORT_BD!$A$1:$I$296,4,FALSE)),"")</f>
        <v/>
      </c>
      <c r="AJ3005" s="5" t="str">
        <f>IFERROR(IF(VLOOKUP($B3005,DPORT_BD!$A$1:$I$296,5,FALSE)=0,"",VLOOKUP($B3005,DPORT_BD!$A$1:$I$296,5,FALSE)),"")</f>
        <v/>
      </c>
      <c r="AK3005" s="5" t="str">
        <f>IFERROR(IF(VLOOKUP($B3005,DPORT_BD!$A$1:$I$296,6,FALSE)=0,"",VLOOKUP($B3005,DPORT_BD!$A$1:$I$296,6,FALSE)),"")</f>
        <v/>
      </c>
      <c r="AL3005" s="5" t="str">
        <f>IFERROR(IF(VLOOKUP($B3005,DPORT_BD!$A$1:$I$296,7,FALSE)=0,"",VLOOKUP($B3005,DPORT_BD!$A$1:$I$296,7,FALSE)),"")</f>
        <v/>
      </c>
      <c r="AM3005" s="5" t="str">
        <f>IFERROR(IF(VLOOKUP($B3005,DPORT_BD!$A$1:$I$296,8,FALSE)=0,"",VLOOKUP($B3005,DPORT_BD!$A$1:$I$296,8,FALSE)),"")</f>
        <v/>
      </c>
      <c r="AN3005" s="5" t="str">
        <f>IFERROR(IF(VLOOKUP($B3005,DPORT_BD!$A$1:$I$296,9,FALSE)=0,"",VLOOKUP($B3005,DPORT_BD!$A$1:$I$296,9,FALSE)),"")</f>
        <v/>
      </c>
    </row>
    <row r="3006" spans="1:40">
      <c r="A3006" t="s">
        <v>32</v>
      </c>
      <c r="B3006" t="s">
        <v>4848</v>
      </c>
      <c r="C3006" t="s">
        <v>101</v>
      </c>
      <c r="D3006" t="s">
        <v>45</v>
      </c>
      <c r="E3006" t="s">
        <v>102</v>
      </c>
      <c r="F3006" s="1">
        <v>2230</v>
      </c>
      <c r="I3006" t="s">
        <v>59</v>
      </c>
      <c r="J3006" t="s">
        <v>215</v>
      </c>
      <c r="K3006" t="s">
        <v>160</v>
      </c>
      <c r="L3006" t="s">
        <v>161</v>
      </c>
      <c r="N3006" t="s">
        <v>104</v>
      </c>
      <c r="O3006" t="s">
        <v>105</v>
      </c>
      <c r="P3006" t="s">
        <v>106</v>
      </c>
      <c r="Q3006" t="s">
        <v>285</v>
      </c>
      <c r="S3006" t="s">
        <v>441</v>
      </c>
      <c r="T3006" s="1">
        <v>14</v>
      </c>
      <c r="AG3006" s="5" t="str">
        <f>IFERROR(IF(VLOOKUP($B3006,DPORT_BD!$A$1:$I$296,2,FALSE)=0,"",VLOOKUP($B3006,DPORT_BD!$A$1:$I$296,2,FALSE)),"")</f>
        <v/>
      </c>
      <c r="AH3006" s="5" t="str">
        <f>IFERROR(IF(VLOOKUP($B3006,DPORT_BD!$A$1:$I$296,3,FALSE)=0,"",VLOOKUP($B3006,DPORT_BD!$A$1:$I$296,3,FALSE)),"")</f>
        <v/>
      </c>
      <c r="AI3006" s="5" t="str">
        <f>IFERROR(IF(VLOOKUP($B3006,DPORT_BD!$A$1:$I$296,4,FALSE)=0,"",VLOOKUP($B3006,DPORT_BD!$A$1:$I$296,4,FALSE)),"")</f>
        <v/>
      </c>
      <c r="AJ3006" s="5" t="str">
        <f>IFERROR(IF(VLOOKUP($B3006,DPORT_BD!$A$1:$I$296,5,FALSE)=0,"",VLOOKUP($B3006,DPORT_BD!$A$1:$I$296,5,FALSE)),"")</f>
        <v/>
      </c>
      <c r="AK3006" s="5" t="str">
        <f>IFERROR(IF(VLOOKUP($B3006,DPORT_BD!$A$1:$I$296,6,FALSE)=0,"",VLOOKUP($B3006,DPORT_BD!$A$1:$I$296,6,FALSE)),"")</f>
        <v/>
      </c>
      <c r="AL3006" s="5" t="str">
        <f>IFERROR(IF(VLOOKUP($B3006,DPORT_BD!$A$1:$I$296,7,FALSE)=0,"",VLOOKUP($B3006,DPORT_BD!$A$1:$I$296,7,FALSE)),"")</f>
        <v/>
      </c>
      <c r="AM3006" s="5" t="str">
        <f>IFERROR(IF(VLOOKUP($B3006,DPORT_BD!$A$1:$I$296,8,FALSE)=0,"",VLOOKUP($B3006,DPORT_BD!$A$1:$I$296,8,FALSE)),"")</f>
        <v/>
      </c>
      <c r="AN3006" s="5" t="str">
        <f>IFERROR(IF(VLOOKUP($B3006,DPORT_BD!$A$1:$I$296,9,FALSE)=0,"",VLOOKUP($B3006,DPORT_BD!$A$1:$I$296,9,FALSE)),"")</f>
        <v/>
      </c>
    </row>
    <row r="3007" spans="1:40">
      <c r="A3007" t="s">
        <v>32</v>
      </c>
      <c r="B3007" t="s">
        <v>4849</v>
      </c>
      <c r="C3007" t="s">
        <v>34</v>
      </c>
      <c r="D3007" t="s">
        <v>52</v>
      </c>
      <c r="E3007" t="s">
        <v>53</v>
      </c>
      <c r="F3007" s="1">
        <v>3880</v>
      </c>
      <c r="G3007" t="s">
        <v>1314</v>
      </c>
      <c r="H3007" t="s">
        <v>2957</v>
      </c>
      <c r="I3007" t="s">
        <v>37</v>
      </c>
      <c r="J3007" t="s">
        <v>82</v>
      </c>
      <c r="K3007" t="s">
        <v>133</v>
      </c>
      <c r="L3007" t="s">
        <v>134</v>
      </c>
      <c r="M3007" t="s">
        <v>40</v>
      </c>
      <c r="S3007" t="s">
        <v>441</v>
      </c>
      <c r="T3007" s="1">
        <v>14</v>
      </c>
      <c r="W3007" t="s">
        <v>136</v>
      </c>
      <c r="AC3007" t="s">
        <v>181</v>
      </c>
      <c r="AD3007" t="s">
        <v>181</v>
      </c>
      <c r="AG3007" s="5" t="str">
        <f>IFERROR(IF(VLOOKUP($B3007,DPORT_BD!$A$1:$I$296,2,FALSE)=0,"",VLOOKUP($B3007,DPORT_BD!$A$1:$I$296,2,FALSE)),"")</f>
        <v>PRC00002132</v>
      </c>
      <c r="AH3007" s="5" t="str">
        <f>IFERROR(IF(VLOOKUP($B3007,DPORT_BD!$A$1:$I$296,3,FALSE)=0,"",VLOOKUP($B3007,DPORT_BD!$A$1:$I$296,3,FALSE)),"")</f>
        <v>Barrido</v>
      </c>
      <c r="AI3007" s="5" t="str">
        <f>IFERROR(IF(VLOOKUP($B3007,DPORT_BD!$A$1:$I$296,4,FALSE)=0,"",VLOOKUP($B3007,DPORT_BD!$A$1:$I$296,4,FALSE)),"")</f>
        <v/>
      </c>
      <c r="AJ3007" s="5" t="str">
        <f>IFERROR(IF(VLOOKUP($B3007,DPORT_BD!$A$1:$I$296,5,FALSE)=0,"",VLOOKUP($B3007,DPORT_BD!$A$1:$I$296,5,FALSE)),"")</f>
        <v>CAJA</v>
      </c>
      <c r="AK3007" s="5" t="str">
        <f>IFERROR(IF(VLOOKUP($B3007,DPORT_BD!$A$1:$I$296,6,FALSE)=0,"",VLOOKUP($B3007,DPORT_BD!$A$1:$I$296,6,FALSE)),"")</f>
        <v/>
      </c>
      <c r="AL3007" s="5" t="str">
        <f>IFERROR(IF(VLOOKUP($B3007,DPORT_BD!$A$1:$I$296,7,FALSE)=0,"",VLOOKUP($B3007,DPORT_BD!$A$1:$I$296,7,FALSE)),"")</f>
        <v/>
      </c>
      <c r="AM3007" s="5" t="str">
        <f>IFERROR(IF(VLOOKUP($B3007,DPORT_BD!$A$1:$I$296,8,FALSE)=0,"",VLOOKUP($B3007,DPORT_BD!$A$1:$I$296,8,FALSE)),"")</f>
        <v/>
      </c>
      <c r="AN3007" s="5" t="str">
        <f>IFERROR(IF(VLOOKUP($B3007,DPORT_BD!$A$1:$I$296,9,FALSE)=0,"",VLOOKUP($B3007,DPORT_BD!$A$1:$I$296,9,FALSE)),"")</f>
        <v/>
      </c>
    </row>
    <row r="3008" spans="1:40">
      <c r="A3008" t="s">
        <v>32</v>
      </c>
      <c r="B3008" t="s">
        <v>4850</v>
      </c>
      <c r="C3008" t="s">
        <v>34</v>
      </c>
      <c r="D3008" t="s">
        <v>67</v>
      </c>
      <c r="E3008" t="s">
        <v>68</v>
      </c>
      <c r="F3008" s="1">
        <v>4600</v>
      </c>
      <c r="I3008" t="s">
        <v>319</v>
      </c>
      <c r="M3008" t="s">
        <v>320</v>
      </c>
      <c r="N3008" t="s">
        <v>650</v>
      </c>
      <c r="O3008" t="s">
        <v>2078</v>
      </c>
      <c r="P3008" t="s">
        <v>4589</v>
      </c>
      <c r="Q3008" t="s">
        <v>4592</v>
      </c>
      <c r="S3008" t="s">
        <v>537</v>
      </c>
      <c r="T3008" s="1">
        <v>5</v>
      </c>
      <c r="W3008" t="s">
        <v>323</v>
      </c>
      <c r="AG3008" s="5" t="str">
        <f>IFERROR(IF(VLOOKUP($B3008,DPORT_BD!$A$1:$I$296,2,FALSE)=0,"",VLOOKUP($B3008,DPORT_BD!$A$1:$I$296,2,FALSE)),"")</f>
        <v/>
      </c>
      <c r="AH3008" s="5" t="str">
        <f>IFERROR(IF(VLOOKUP($B3008,DPORT_BD!$A$1:$I$296,3,FALSE)=0,"",VLOOKUP($B3008,DPORT_BD!$A$1:$I$296,3,FALSE)),"")</f>
        <v/>
      </c>
      <c r="AI3008" s="5" t="str">
        <f>IFERROR(IF(VLOOKUP($B3008,DPORT_BD!$A$1:$I$296,4,FALSE)=0,"",VLOOKUP($B3008,DPORT_BD!$A$1:$I$296,4,FALSE)),"")</f>
        <v/>
      </c>
      <c r="AJ3008" s="5" t="str">
        <f>IFERROR(IF(VLOOKUP($B3008,DPORT_BD!$A$1:$I$296,5,FALSE)=0,"",VLOOKUP($B3008,DPORT_BD!$A$1:$I$296,5,FALSE)),"")</f>
        <v/>
      </c>
      <c r="AK3008" s="5" t="str">
        <f>IFERROR(IF(VLOOKUP($B3008,DPORT_BD!$A$1:$I$296,6,FALSE)=0,"",VLOOKUP($B3008,DPORT_BD!$A$1:$I$296,6,FALSE)),"")</f>
        <v/>
      </c>
      <c r="AL3008" s="5" t="str">
        <f>IFERROR(IF(VLOOKUP($B3008,DPORT_BD!$A$1:$I$296,7,FALSE)=0,"",VLOOKUP($B3008,DPORT_BD!$A$1:$I$296,7,FALSE)),"")</f>
        <v/>
      </c>
      <c r="AM3008" s="5" t="str">
        <f>IFERROR(IF(VLOOKUP($B3008,DPORT_BD!$A$1:$I$296,8,FALSE)=0,"",VLOOKUP($B3008,DPORT_BD!$A$1:$I$296,8,FALSE)),"")</f>
        <v/>
      </c>
      <c r="AN3008" s="5" t="str">
        <f>IFERROR(IF(VLOOKUP($B3008,DPORT_BD!$A$1:$I$296,9,FALSE)=0,"",VLOOKUP($B3008,DPORT_BD!$A$1:$I$296,9,FALSE)),"")</f>
        <v/>
      </c>
    </row>
    <row r="3009" spans="1:40">
      <c r="A3009" t="s">
        <v>32</v>
      </c>
      <c r="B3009" t="s">
        <v>4851</v>
      </c>
      <c r="C3009" t="s">
        <v>34</v>
      </c>
      <c r="D3009" t="s">
        <v>67</v>
      </c>
      <c r="E3009" t="s">
        <v>68</v>
      </c>
      <c r="F3009" s="1">
        <v>4210</v>
      </c>
      <c r="I3009" t="s">
        <v>37</v>
      </c>
      <c r="M3009" t="s">
        <v>320</v>
      </c>
      <c r="N3009" t="s">
        <v>650</v>
      </c>
      <c r="O3009" t="s">
        <v>2078</v>
      </c>
      <c r="P3009" t="s">
        <v>4589</v>
      </c>
      <c r="Q3009" t="s">
        <v>4590</v>
      </c>
      <c r="S3009" t="s">
        <v>770</v>
      </c>
      <c r="T3009" s="1">
        <v>6</v>
      </c>
      <c r="W3009" t="s">
        <v>323</v>
      </c>
      <c r="AG3009" s="5" t="str">
        <f>IFERROR(IF(VLOOKUP($B3009,DPORT_BD!$A$1:$I$296,2,FALSE)=0,"",VLOOKUP($B3009,DPORT_BD!$A$1:$I$296,2,FALSE)),"")</f>
        <v/>
      </c>
      <c r="AH3009" s="5" t="str">
        <f>IFERROR(IF(VLOOKUP($B3009,DPORT_BD!$A$1:$I$296,3,FALSE)=0,"",VLOOKUP($B3009,DPORT_BD!$A$1:$I$296,3,FALSE)),"")</f>
        <v/>
      </c>
      <c r="AI3009" s="5" t="str">
        <f>IFERROR(IF(VLOOKUP($B3009,DPORT_BD!$A$1:$I$296,4,FALSE)=0,"",VLOOKUP($B3009,DPORT_BD!$A$1:$I$296,4,FALSE)),"")</f>
        <v/>
      </c>
      <c r="AJ3009" s="5" t="str">
        <f>IFERROR(IF(VLOOKUP($B3009,DPORT_BD!$A$1:$I$296,5,FALSE)=0,"",VLOOKUP($B3009,DPORT_BD!$A$1:$I$296,5,FALSE)),"")</f>
        <v/>
      </c>
      <c r="AK3009" s="5" t="str">
        <f>IFERROR(IF(VLOOKUP($B3009,DPORT_BD!$A$1:$I$296,6,FALSE)=0,"",VLOOKUP($B3009,DPORT_BD!$A$1:$I$296,6,FALSE)),"")</f>
        <v/>
      </c>
      <c r="AL3009" s="5" t="str">
        <f>IFERROR(IF(VLOOKUP($B3009,DPORT_BD!$A$1:$I$296,7,FALSE)=0,"",VLOOKUP($B3009,DPORT_BD!$A$1:$I$296,7,FALSE)),"")</f>
        <v/>
      </c>
      <c r="AM3009" s="5" t="str">
        <f>IFERROR(IF(VLOOKUP($B3009,DPORT_BD!$A$1:$I$296,8,FALSE)=0,"",VLOOKUP($B3009,DPORT_BD!$A$1:$I$296,8,FALSE)),"")</f>
        <v/>
      </c>
      <c r="AN3009" s="5" t="str">
        <f>IFERROR(IF(VLOOKUP($B3009,DPORT_BD!$A$1:$I$296,9,FALSE)=0,"",VLOOKUP($B3009,DPORT_BD!$A$1:$I$296,9,FALSE)),"")</f>
        <v/>
      </c>
    </row>
    <row r="3010" spans="1:40">
      <c r="A3010" t="s">
        <v>32</v>
      </c>
      <c r="B3010" t="s">
        <v>4852</v>
      </c>
      <c r="C3010" t="s">
        <v>34</v>
      </c>
      <c r="D3010" t="s">
        <v>67</v>
      </c>
      <c r="E3010" t="s">
        <v>68</v>
      </c>
      <c r="F3010" s="1">
        <v>4420</v>
      </c>
      <c r="I3010" t="s">
        <v>37</v>
      </c>
      <c r="K3010" t="s">
        <v>38</v>
      </c>
      <c r="L3010" t="s">
        <v>39</v>
      </c>
      <c r="M3010" t="s">
        <v>320</v>
      </c>
      <c r="N3010" t="s">
        <v>650</v>
      </c>
      <c r="O3010" t="s">
        <v>2078</v>
      </c>
      <c r="P3010" t="s">
        <v>4589</v>
      </c>
      <c r="Q3010" t="s">
        <v>4590</v>
      </c>
      <c r="S3010" t="s">
        <v>770</v>
      </c>
      <c r="T3010" s="1">
        <v>6</v>
      </c>
      <c r="W3010" t="s">
        <v>323</v>
      </c>
      <c r="AG3010" s="5" t="str">
        <f>IFERROR(IF(VLOOKUP($B3010,DPORT_BD!$A$1:$I$296,2,FALSE)=0,"",VLOOKUP($B3010,DPORT_BD!$A$1:$I$296,2,FALSE)),"")</f>
        <v/>
      </c>
      <c r="AH3010" s="5" t="str">
        <f>IFERROR(IF(VLOOKUP($B3010,DPORT_BD!$A$1:$I$296,3,FALSE)=0,"",VLOOKUP($B3010,DPORT_BD!$A$1:$I$296,3,FALSE)),"")</f>
        <v/>
      </c>
      <c r="AI3010" s="5" t="str">
        <f>IFERROR(IF(VLOOKUP($B3010,DPORT_BD!$A$1:$I$296,4,FALSE)=0,"",VLOOKUP($B3010,DPORT_BD!$A$1:$I$296,4,FALSE)),"")</f>
        <v/>
      </c>
      <c r="AJ3010" s="5" t="str">
        <f>IFERROR(IF(VLOOKUP($B3010,DPORT_BD!$A$1:$I$296,5,FALSE)=0,"",VLOOKUP($B3010,DPORT_BD!$A$1:$I$296,5,FALSE)),"")</f>
        <v/>
      </c>
      <c r="AK3010" s="5" t="str">
        <f>IFERROR(IF(VLOOKUP($B3010,DPORT_BD!$A$1:$I$296,6,FALSE)=0,"",VLOOKUP($B3010,DPORT_BD!$A$1:$I$296,6,FALSE)),"")</f>
        <v/>
      </c>
      <c r="AL3010" s="5" t="str">
        <f>IFERROR(IF(VLOOKUP($B3010,DPORT_BD!$A$1:$I$296,7,FALSE)=0,"",VLOOKUP($B3010,DPORT_BD!$A$1:$I$296,7,FALSE)),"")</f>
        <v/>
      </c>
      <c r="AM3010" s="5" t="str">
        <f>IFERROR(IF(VLOOKUP($B3010,DPORT_BD!$A$1:$I$296,8,FALSE)=0,"",VLOOKUP($B3010,DPORT_BD!$A$1:$I$296,8,FALSE)),"")</f>
        <v/>
      </c>
      <c r="AN3010" s="5" t="str">
        <f>IFERROR(IF(VLOOKUP($B3010,DPORT_BD!$A$1:$I$296,9,FALSE)=0,"",VLOOKUP($B3010,DPORT_BD!$A$1:$I$296,9,FALSE)),"")</f>
        <v/>
      </c>
    </row>
    <row r="3011" spans="1:40">
      <c r="A3011" t="s">
        <v>32</v>
      </c>
      <c r="B3011" t="s">
        <v>4853</v>
      </c>
      <c r="C3011" t="s">
        <v>34</v>
      </c>
      <c r="D3011" t="s">
        <v>67</v>
      </c>
      <c r="E3011" t="s">
        <v>68</v>
      </c>
      <c r="F3011" s="1">
        <v>4480</v>
      </c>
      <c r="I3011" t="s">
        <v>37</v>
      </c>
      <c r="K3011" t="s">
        <v>38</v>
      </c>
      <c r="L3011" t="s">
        <v>39</v>
      </c>
      <c r="M3011" t="s">
        <v>320</v>
      </c>
      <c r="N3011" t="s">
        <v>650</v>
      </c>
      <c r="O3011" t="s">
        <v>2078</v>
      </c>
      <c r="P3011" t="s">
        <v>4589</v>
      </c>
      <c r="Q3011" t="s">
        <v>4590</v>
      </c>
      <c r="S3011" t="s">
        <v>770</v>
      </c>
      <c r="T3011" s="1">
        <v>6</v>
      </c>
      <c r="W3011" t="s">
        <v>323</v>
      </c>
      <c r="AG3011" s="5" t="str">
        <f>IFERROR(IF(VLOOKUP($B3011,DPORT_BD!$A$1:$I$296,2,FALSE)=0,"",VLOOKUP($B3011,DPORT_BD!$A$1:$I$296,2,FALSE)),"")</f>
        <v/>
      </c>
      <c r="AH3011" s="5" t="str">
        <f>IFERROR(IF(VLOOKUP($B3011,DPORT_BD!$A$1:$I$296,3,FALSE)=0,"",VLOOKUP($B3011,DPORT_BD!$A$1:$I$296,3,FALSE)),"")</f>
        <v/>
      </c>
      <c r="AI3011" s="5" t="str">
        <f>IFERROR(IF(VLOOKUP($B3011,DPORT_BD!$A$1:$I$296,4,FALSE)=0,"",VLOOKUP($B3011,DPORT_BD!$A$1:$I$296,4,FALSE)),"")</f>
        <v/>
      </c>
      <c r="AJ3011" s="5" t="str">
        <f>IFERROR(IF(VLOOKUP($B3011,DPORT_BD!$A$1:$I$296,5,FALSE)=0,"",VLOOKUP($B3011,DPORT_BD!$A$1:$I$296,5,FALSE)),"")</f>
        <v/>
      </c>
      <c r="AK3011" s="5" t="str">
        <f>IFERROR(IF(VLOOKUP($B3011,DPORT_BD!$A$1:$I$296,6,FALSE)=0,"",VLOOKUP($B3011,DPORT_BD!$A$1:$I$296,6,FALSE)),"")</f>
        <v/>
      </c>
      <c r="AL3011" s="5" t="str">
        <f>IFERROR(IF(VLOOKUP($B3011,DPORT_BD!$A$1:$I$296,7,FALSE)=0,"",VLOOKUP($B3011,DPORT_BD!$A$1:$I$296,7,FALSE)),"")</f>
        <v/>
      </c>
      <c r="AM3011" s="5" t="str">
        <f>IFERROR(IF(VLOOKUP($B3011,DPORT_BD!$A$1:$I$296,8,FALSE)=0,"",VLOOKUP($B3011,DPORT_BD!$A$1:$I$296,8,FALSE)),"")</f>
        <v/>
      </c>
      <c r="AN3011" s="5" t="str">
        <f>IFERROR(IF(VLOOKUP($B3011,DPORT_BD!$A$1:$I$296,9,FALSE)=0,"",VLOOKUP($B3011,DPORT_BD!$A$1:$I$296,9,FALSE)),"")</f>
        <v/>
      </c>
    </row>
    <row r="3012" spans="1:40">
      <c r="A3012" t="s">
        <v>32</v>
      </c>
      <c r="B3012" t="s">
        <v>4854</v>
      </c>
      <c r="C3012" t="s">
        <v>34</v>
      </c>
      <c r="D3012" t="s">
        <v>67</v>
      </c>
      <c r="E3012" t="s">
        <v>68</v>
      </c>
      <c r="F3012" s="1">
        <v>4420</v>
      </c>
      <c r="I3012" t="s">
        <v>319</v>
      </c>
      <c r="K3012" t="s">
        <v>38</v>
      </c>
      <c r="L3012" t="s">
        <v>39</v>
      </c>
      <c r="M3012" t="s">
        <v>320</v>
      </c>
      <c r="N3012" t="s">
        <v>650</v>
      </c>
      <c r="O3012" t="s">
        <v>2078</v>
      </c>
      <c r="P3012" t="s">
        <v>4589</v>
      </c>
      <c r="Q3012" t="s">
        <v>4592</v>
      </c>
      <c r="S3012" t="s">
        <v>770</v>
      </c>
      <c r="T3012" s="1">
        <v>6</v>
      </c>
      <c r="W3012" t="s">
        <v>323</v>
      </c>
      <c r="AG3012" s="5" t="str">
        <f>IFERROR(IF(VLOOKUP($B3012,DPORT_BD!$A$1:$I$296,2,FALSE)=0,"",VLOOKUP($B3012,DPORT_BD!$A$1:$I$296,2,FALSE)),"")</f>
        <v/>
      </c>
      <c r="AH3012" s="5" t="str">
        <f>IFERROR(IF(VLOOKUP($B3012,DPORT_BD!$A$1:$I$296,3,FALSE)=0,"",VLOOKUP($B3012,DPORT_BD!$A$1:$I$296,3,FALSE)),"")</f>
        <v/>
      </c>
      <c r="AI3012" s="5" t="str">
        <f>IFERROR(IF(VLOOKUP($B3012,DPORT_BD!$A$1:$I$296,4,FALSE)=0,"",VLOOKUP($B3012,DPORT_BD!$A$1:$I$296,4,FALSE)),"")</f>
        <v/>
      </c>
      <c r="AJ3012" s="5" t="str">
        <f>IFERROR(IF(VLOOKUP($B3012,DPORT_BD!$A$1:$I$296,5,FALSE)=0,"",VLOOKUP($B3012,DPORT_BD!$A$1:$I$296,5,FALSE)),"")</f>
        <v/>
      </c>
      <c r="AK3012" s="5" t="str">
        <f>IFERROR(IF(VLOOKUP($B3012,DPORT_BD!$A$1:$I$296,6,FALSE)=0,"",VLOOKUP($B3012,DPORT_BD!$A$1:$I$296,6,FALSE)),"")</f>
        <v/>
      </c>
      <c r="AL3012" s="5" t="str">
        <f>IFERROR(IF(VLOOKUP($B3012,DPORT_BD!$A$1:$I$296,7,FALSE)=0,"",VLOOKUP($B3012,DPORT_BD!$A$1:$I$296,7,FALSE)),"")</f>
        <v/>
      </c>
      <c r="AM3012" s="5" t="str">
        <f>IFERROR(IF(VLOOKUP($B3012,DPORT_BD!$A$1:$I$296,8,FALSE)=0,"",VLOOKUP($B3012,DPORT_BD!$A$1:$I$296,8,FALSE)),"")</f>
        <v/>
      </c>
      <c r="AN3012" s="5" t="str">
        <f>IFERROR(IF(VLOOKUP($B3012,DPORT_BD!$A$1:$I$296,9,FALSE)=0,"",VLOOKUP($B3012,DPORT_BD!$A$1:$I$296,9,FALSE)),"")</f>
        <v/>
      </c>
    </row>
    <row r="3013" spans="1:40">
      <c r="A3013" t="s">
        <v>32</v>
      </c>
      <c r="B3013" t="s">
        <v>4855</v>
      </c>
      <c r="C3013" t="s">
        <v>34</v>
      </c>
      <c r="D3013" t="s">
        <v>67</v>
      </c>
      <c r="E3013" t="s">
        <v>68</v>
      </c>
      <c r="F3013" s="1">
        <v>4480</v>
      </c>
      <c r="I3013" t="s">
        <v>37</v>
      </c>
      <c r="J3013" t="s">
        <v>145</v>
      </c>
      <c r="K3013" t="s">
        <v>160</v>
      </c>
      <c r="L3013" t="s">
        <v>161</v>
      </c>
      <c r="M3013" t="s">
        <v>320</v>
      </c>
      <c r="N3013" t="s">
        <v>650</v>
      </c>
      <c r="O3013" t="s">
        <v>2078</v>
      </c>
      <c r="P3013" t="s">
        <v>4589</v>
      </c>
      <c r="Q3013" t="s">
        <v>4590</v>
      </c>
      <c r="S3013" t="s">
        <v>770</v>
      </c>
      <c r="T3013" s="1">
        <v>6</v>
      </c>
      <c r="W3013" t="s">
        <v>323</v>
      </c>
      <c r="AG3013" s="5" t="str">
        <f>IFERROR(IF(VLOOKUP($B3013,DPORT_BD!$A$1:$I$296,2,FALSE)=0,"",VLOOKUP($B3013,DPORT_BD!$A$1:$I$296,2,FALSE)),"")</f>
        <v/>
      </c>
      <c r="AH3013" s="5" t="str">
        <f>IFERROR(IF(VLOOKUP($B3013,DPORT_BD!$A$1:$I$296,3,FALSE)=0,"",VLOOKUP($B3013,DPORT_BD!$A$1:$I$296,3,FALSE)),"")</f>
        <v/>
      </c>
      <c r="AI3013" s="5" t="str">
        <f>IFERROR(IF(VLOOKUP($B3013,DPORT_BD!$A$1:$I$296,4,FALSE)=0,"",VLOOKUP($B3013,DPORT_BD!$A$1:$I$296,4,FALSE)),"")</f>
        <v/>
      </c>
      <c r="AJ3013" s="5" t="str">
        <f>IFERROR(IF(VLOOKUP($B3013,DPORT_BD!$A$1:$I$296,5,FALSE)=0,"",VLOOKUP($B3013,DPORT_BD!$A$1:$I$296,5,FALSE)),"")</f>
        <v/>
      </c>
      <c r="AK3013" s="5" t="str">
        <f>IFERROR(IF(VLOOKUP($B3013,DPORT_BD!$A$1:$I$296,6,FALSE)=0,"",VLOOKUP($B3013,DPORT_BD!$A$1:$I$296,6,FALSE)),"")</f>
        <v/>
      </c>
      <c r="AL3013" s="5" t="str">
        <f>IFERROR(IF(VLOOKUP($B3013,DPORT_BD!$A$1:$I$296,7,FALSE)=0,"",VLOOKUP($B3013,DPORT_BD!$A$1:$I$296,7,FALSE)),"")</f>
        <v/>
      </c>
      <c r="AM3013" s="5" t="str">
        <f>IFERROR(IF(VLOOKUP($B3013,DPORT_BD!$A$1:$I$296,8,FALSE)=0,"",VLOOKUP($B3013,DPORT_BD!$A$1:$I$296,8,FALSE)),"")</f>
        <v/>
      </c>
      <c r="AN3013" s="5" t="str">
        <f>IFERROR(IF(VLOOKUP($B3013,DPORT_BD!$A$1:$I$296,9,FALSE)=0,"",VLOOKUP($B3013,DPORT_BD!$A$1:$I$296,9,FALSE)),"")</f>
        <v/>
      </c>
    </row>
    <row r="3014" spans="1:40">
      <c r="A3014" t="s">
        <v>32</v>
      </c>
      <c r="B3014" t="s">
        <v>4856</v>
      </c>
      <c r="C3014" t="s">
        <v>34</v>
      </c>
      <c r="D3014" t="s">
        <v>67</v>
      </c>
      <c r="E3014" t="s">
        <v>68</v>
      </c>
      <c r="F3014" s="1">
        <v>4330</v>
      </c>
      <c r="I3014" t="s">
        <v>37</v>
      </c>
      <c r="K3014" t="s">
        <v>38</v>
      </c>
      <c r="L3014" t="s">
        <v>39</v>
      </c>
      <c r="M3014" t="s">
        <v>320</v>
      </c>
      <c r="N3014" t="s">
        <v>650</v>
      </c>
      <c r="O3014" t="s">
        <v>2078</v>
      </c>
      <c r="P3014" t="s">
        <v>4589</v>
      </c>
      <c r="Q3014" t="s">
        <v>4590</v>
      </c>
      <c r="S3014" t="s">
        <v>770</v>
      </c>
      <c r="T3014" s="1">
        <v>6</v>
      </c>
      <c r="W3014" t="s">
        <v>323</v>
      </c>
      <c r="AG3014" s="5" t="str">
        <f>IFERROR(IF(VLOOKUP($B3014,DPORT_BD!$A$1:$I$296,2,FALSE)=0,"",VLOOKUP($B3014,DPORT_BD!$A$1:$I$296,2,FALSE)),"")</f>
        <v/>
      </c>
      <c r="AH3014" s="5" t="str">
        <f>IFERROR(IF(VLOOKUP($B3014,DPORT_BD!$A$1:$I$296,3,FALSE)=0,"",VLOOKUP($B3014,DPORT_BD!$A$1:$I$296,3,FALSE)),"")</f>
        <v/>
      </c>
      <c r="AI3014" s="5" t="str">
        <f>IFERROR(IF(VLOOKUP($B3014,DPORT_BD!$A$1:$I$296,4,FALSE)=0,"",VLOOKUP($B3014,DPORT_BD!$A$1:$I$296,4,FALSE)),"")</f>
        <v/>
      </c>
      <c r="AJ3014" s="5" t="str">
        <f>IFERROR(IF(VLOOKUP($B3014,DPORT_BD!$A$1:$I$296,5,FALSE)=0,"",VLOOKUP($B3014,DPORT_BD!$A$1:$I$296,5,FALSE)),"")</f>
        <v/>
      </c>
      <c r="AK3014" s="5" t="str">
        <f>IFERROR(IF(VLOOKUP($B3014,DPORT_BD!$A$1:$I$296,6,FALSE)=0,"",VLOOKUP($B3014,DPORT_BD!$A$1:$I$296,6,FALSE)),"")</f>
        <v/>
      </c>
      <c r="AL3014" s="5" t="str">
        <f>IFERROR(IF(VLOOKUP($B3014,DPORT_BD!$A$1:$I$296,7,FALSE)=0,"",VLOOKUP($B3014,DPORT_BD!$A$1:$I$296,7,FALSE)),"")</f>
        <v/>
      </c>
      <c r="AM3014" s="5" t="str">
        <f>IFERROR(IF(VLOOKUP($B3014,DPORT_BD!$A$1:$I$296,8,FALSE)=0,"",VLOOKUP($B3014,DPORT_BD!$A$1:$I$296,8,FALSE)),"")</f>
        <v/>
      </c>
      <c r="AN3014" s="5" t="str">
        <f>IFERROR(IF(VLOOKUP($B3014,DPORT_BD!$A$1:$I$296,9,FALSE)=0,"",VLOOKUP($B3014,DPORT_BD!$A$1:$I$296,9,FALSE)),"")</f>
        <v/>
      </c>
    </row>
    <row r="3015" spans="1:40">
      <c r="A3015" t="s">
        <v>32</v>
      </c>
      <c r="B3015" t="s">
        <v>4857</v>
      </c>
      <c r="C3015" t="s">
        <v>34</v>
      </c>
      <c r="D3015" t="s">
        <v>67</v>
      </c>
      <c r="E3015" t="s">
        <v>68</v>
      </c>
      <c r="F3015" s="1">
        <v>4640</v>
      </c>
      <c r="I3015" t="s">
        <v>319</v>
      </c>
      <c r="M3015" t="s">
        <v>320</v>
      </c>
      <c r="N3015" t="s">
        <v>650</v>
      </c>
      <c r="O3015" t="s">
        <v>2078</v>
      </c>
      <c r="P3015" t="s">
        <v>4589</v>
      </c>
      <c r="Q3015" t="s">
        <v>4595</v>
      </c>
      <c r="S3015" t="s">
        <v>770</v>
      </c>
      <c r="T3015" s="1">
        <v>6</v>
      </c>
      <c r="W3015" t="s">
        <v>323</v>
      </c>
      <c r="AG3015" s="5" t="str">
        <f>IFERROR(IF(VLOOKUP($B3015,DPORT_BD!$A$1:$I$296,2,FALSE)=0,"",VLOOKUP($B3015,DPORT_BD!$A$1:$I$296,2,FALSE)),"")</f>
        <v/>
      </c>
      <c r="AH3015" s="5" t="str">
        <f>IFERROR(IF(VLOOKUP($B3015,DPORT_BD!$A$1:$I$296,3,FALSE)=0,"",VLOOKUP($B3015,DPORT_BD!$A$1:$I$296,3,FALSE)),"")</f>
        <v/>
      </c>
      <c r="AI3015" s="5" t="str">
        <f>IFERROR(IF(VLOOKUP($B3015,DPORT_BD!$A$1:$I$296,4,FALSE)=0,"",VLOOKUP($B3015,DPORT_BD!$A$1:$I$296,4,FALSE)),"")</f>
        <v/>
      </c>
      <c r="AJ3015" s="5" t="str">
        <f>IFERROR(IF(VLOOKUP($B3015,DPORT_BD!$A$1:$I$296,5,FALSE)=0,"",VLOOKUP($B3015,DPORT_BD!$A$1:$I$296,5,FALSE)),"")</f>
        <v/>
      </c>
      <c r="AK3015" s="5" t="str">
        <f>IFERROR(IF(VLOOKUP($B3015,DPORT_BD!$A$1:$I$296,6,FALSE)=0,"",VLOOKUP($B3015,DPORT_BD!$A$1:$I$296,6,FALSE)),"")</f>
        <v/>
      </c>
      <c r="AL3015" s="5" t="str">
        <f>IFERROR(IF(VLOOKUP($B3015,DPORT_BD!$A$1:$I$296,7,FALSE)=0,"",VLOOKUP($B3015,DPORT_BD!$A$1:$I$296,7,FALSE)),"")</f>
        <v/>
      </c>
      <c r="AM3015" s="5" t="str">
        <f>IFERROR(IF(VLOOKUP($B3015,DPORT_BD!$A$1:$I$296,8,FALSE)=0,"",VLOOKUP($B3015,DPORT_BD!$A$1:$I$296,8,FALSE)),"")</f>
        <v/>
      </c>
      <c r="AN3015" s="5" t="str">
        <f>IFERROR(IF(VLOOKUP($B3015,DPORT_BD!$A$1:$I$296,9,FALSE)=0,"",VLOOKUP($B3015,DPORT_BD!$A$1:$I$296,9,FALSE)),"")</f>
        <v/>
      </c>
    </row>
    <row r="3016" spans="1:40">
      <c r="A3016" t="s">
        <v>32</v>
      </c>
      <c r="B3016" t="s">
        <v>4858</v>
      </c>
      <c r="C3016" t="s">
        <v>34</v>
      </c>
      <c r="D3016" t="s">
        <v>67</v>
      </c>
      <c r="E3016" t="s">
        <v>68</v>
      </c>
      <c r="F3016" s="1">
        <v>4610</v>
      </c>
      <c r="I3016" t="s">
        <v>319</v>
      </c>
      <c r="J3016" t="s">
        <v>215</v>
      </c>
      <c r="K3016" t="s">
        <v>160</v>
      </c>
      <c r="L3016" t="s">
        <v>161</v>
      </c>
      <c r="M3016" t="s">
        <v>320</v>
      </c>
      <c r="N3016" t="s">
        <v>650</v>
      </c>
      <c r="O3016" t="s">
        <v>2078</v>
      </c>
      <c r="P3016" t="s">
        <v>4589</v>
      </c>
      <c r="Q3016" t="s">
        <v>4592</v>
      </c>
      <c r="S3016" t="s">
        <v>770</v>
      </c>
      <c r="T3016" s="1">
        <v>6</v>
      </c>
      <c r="W3016" t="s">
        <v>323</v>
      </c>
      <c r="AG3016" s="5" t="str">
        <f>IFERROR(IF(VLOOKUP($B3016,DPORT_BD!$A$1:$I$296,2,FALSE)=0,"",VLOOKUP($B3016,DPORT_BD!$A$1:$I$296,2,FALSE)),"")</f>
        <v/>
      </c>
      <c r="AH3016" s="5" t="str">
        <f>IFERROR(IF(VLOOKUP($B3016,DPORT_BD!$A$1:$I$296,3,FALSE)=0,"",VLOOKUP($B3016,DPORT_BD!$A$1:$I$296,3,FALSE)),"")</f>
        <v/>
      </c>
      <c r="AI3016" s="5" t="str">
        <f>IFERROR(IF(VLOOKUP($B3016,DPORT_BD!$A$1:$I$296,4,FALSE)=0,"",VLOOKUP($B3016,DPORT_BD!$A$1:$I$296,4,FALSE)),"")</f>
        <v/>
      </c>
      <c r="AJ3016" s="5" t="str">
        <f>IFERROR(IF(VLOOKUP($B3016,DPORT_BD!$A$1:$I$296,5,FALSE)=0,"",VLOOKUP($B3016,DPORT_BD!$A$1:$I$296,5,FALSE)),"")</f>
        <v/>
      </c>
      <c r="AK3016" s="5" t="str">
        <f>IFERROR(IF(VLOOKUP($B3016,DPORT_BD!$A$1:$I$296,6,FALSE)=0,"",VLOOKUP($B3016,DPORT_BD!$A$1:$I$296,6,FALSE)),"")</f>
        <v/>
      </c>
      <c r="AL3016" s="5" t="str">
        <f>IFERROR(IF(VLOOKUP($B3016,DPORT_BD!$A$1:$I$296,7,FALSE)=0,"",VLOOKUP($B3016,DPORT_BD!$A$1:$I$296,7,FALSE)),"")</f>
        <v/>
      </c>
      <c r="AM3016" s="5" t="str">
        <f>IFERROR(IF(VLOOKUP($B3016,DPORT_BD!$A$1:$I$296,8,FALSE)=0,"",VLOOKUP($B3016,DPORT_BD!$A$1:$I$296,8,FALSE)),"")</f>
        <v/>
      </c>
      <c r="AN3016" s="5" t="str">
        <f>IFERROR(IF(VLOOKUP($B3016,DPORT_BD!$A$1:$I$296,9,FALSE)=0,"",VLOOKUP($B3016,DPORT_BD!$A$1:$I$296,9,FALSE)),"")</f>
        <v/>
      </c>
    </row>
    <row r="3017" spans="1:40">
      <c r="A3017" t="s">
        <v>32</v>
      </c>
      <c r="B3017" t="s">
        <v>4859</v>
      </c>
      <c r="C3017" t="s">
        <v>34</v>
      </c>
      <c r="D3017" t="s">
        <v>67</v>
      </c>
      <c r="E3017" t="s">
        <v>68</v>
      </c>
      <c r="F3017" s="1">
        <v>4600</v>
      </c>
      <c r="I3017" t="s">
        <v>37</v>
      </c>
      <c r="J3017" t="s">
        <v>145</v>
      </c>
      <c r="K3017" t="s">
        <v>160</v>
      </c>
      <c r="L3017" t="s">
        <v>161</v>
      </c>
      <c r="M3017" t="s">
        <v>320</v>
      </c>
      <c r="N3017" t="s">
        <v>650</v>
      </c>
      <c r="O3017" t="s">
        <v>2078</v>
      </c>
      <c r="P3017" t="s">
        <v>4589</v>
      </c>
      <c r="Q3017" t="s">
        <v>4590</v>
      </c>
      <c r="S3017" t="s">
        <v>663</v>
      </c>
      <c r="T3017" s="1">
        <v>10</v>
      </c>
      <c r="W3017" t="s">
        <v>323</v>
      </c>
      <c r="AB3017" t="s">
        <v>4860</v>
      </c>
      <c r="AG3017" s="5" t="str">
        <f>IFERROR(IF(VLOOKUP($B3017,DPORT_BD!$A$1:$I$296,2,FALSE)=0,"",VLOOKUP($B3017,DPORT_BD!$A$1:$I$296,2,FALSE)),"")</f>
        <v/>
      </c>
      <c r="AH3017" s="5" t="str">
        <f>IFERROR(IF(VLOOKUP($B3017,DPORT_BD!$A$1:$I$296,3,FALSE)=0,"",VLOOKUP($B3017,DPORT_BD!$A$1:$I$296,3,FALSE)),"")</f>
        <v/>
      </c>
      <c r="AI3017" s="5" t="str">
        <f>IFERROR(IF(VLOOKUP($B3017,DPORT_BD!$A$1:$I$296,4,FALSE)=0,"",VLOOKUP($B3017,DPORT_BD!$A$1:$I$296,4,FALSE)),"")</f>
        <v/>
      </c>
      <c r="AJ3017" s="5" t="str">
        <f>IFERROR(IF(VLOOKUP($B3017,DPORT_BD!$A$1:$I$296,5,FALSE)=0,"",VLOOKUP($B3017,DPORT_BD!$A$1:$I$296,5,FALSE)),"")</f>
        <v/>
      </c>
      <c r="AK3017" s="5" t="str">
        <f>IFERROR(IF(VLOOKUP($B3017,DPORT_BD!$A$1:$I$296,6,FALSE)=0,"",VLOOKUP($B3017,DPORT_BD!$A$1:$I$296,6,FALSE)),"")</f>
        <v/>
      </c>
      <c r="AL3017" s="5" t="str">
        <f>IFERROR(IF(VLOOKUP($B3017,DPORT_BD!$A$1:$I$296,7,FALSE)=0,"",VLOOKUP($B3017,DPORT_BD!$A$1:$I$296,7,FALSE)),"")</f>
        <v/>
      </c>
      <c r="AM3017" s="5" t="str">
        <f>IFERROR(IF(VLOOKUP($B3017,DPORT_BD!$A$1:$I$296,8,FALSE)=0,"",VLOOKUP($B3017,DPORT_BD!$A$1:$I$296,8,FALSE)),"")</f>
        <v/>
      </c>
      <c r="AN3017" s="5" t="str">
        <f>IFERROR(IF(VLOOKUP($B3017,DPORT_BD!$A$1:$I$296,9,FALSE)=0,"",VLOOKUP($B3017,DPORT_BD!$A$1:$I$296,9,FALSE)),"")</f>
        <v/>
      </c>
    </row>
    <row r="3018" spans="1:40">
      <c r="A3018" t="s">
        <v>32</v>
      </c>
      <c r="B3018" t="s">
        <v>4861</v>
      </c>
      <c r="C3018" t="s">
        <v>34</v>
      </c>
      <c r="D3018" t="s">
        <v>67</v>
      </c>
      <c r="E3018" t="s">
        <v>68</v>
      </c>
      <c r="F3018" s="1">
        <v>4420</v>
      </c>
      <c r="I3018" t="s">
        <v>319</v>
      </c>
      <c r="M3018" t="s">
        <v>320</v>
      </c>
      <c r="N3018" t="s">
        <v>650</v>
      </c>
      <c r="O3018" t="s">
        <v>2078</v>
      </c>
      <c r="P3018" t="s">
        <v>4589</v>
      </c>
      <c r="Q3018" t="s">
        <v>4595</v>
      </c>
      <c r="S3018" t="s">
        <v>770</v>
      </c>
      <c r="T3018" s="1">
        <v>6</v>
      </c>
      <c r="W3018" t="s">
        <v>323</v>
      </c>
      <c r="AG3018" s="5" t="str">
        <f>IFERROR(IF(VLOOKUP($B3018,DPORT_BD!$A$1:$I$296,2,FALSE)=0,"",VLOOKUP($B3018,DPORT_BD!$A$1:$I$296,2,FALSE)),"")</f>
        <v/>
      </c>
      <c r="AH3018" s="5" t="str">
        <f>IFERROR(IF(VLOOKUP($B3018,DPORT_BD!$A$1:$I$296,3,FALSE)=0,"",VLOOKUP($B3018,DPORT_BD!$A$1:$I$296,3,FALSE)),"")</f>
        <v/>
      </c>
      <c r="AI3018" s="5" t="str">
        <f>IFERROR(IF(VLOOKUP($B3018,DPORT_BD!$A$1:$I$296,4,FALSE)=0,"",VLOOKUP($B3018,DPORT_BD!$A$1:$I$296,4,FALSE)),"")</f>
        <v/>
      </c>
      <c r="AJ3018" s="5" t="str">
        <f>IFERROR(IF(VLOOKUP($B3018,DPORT_BD!$A$1:$I$296,5,FALSE)=0,"",VLOOKUP($B3018,DPORT_BD!$A$1:$I$296,5,FALSE)),"")</f>
        <v/>
      </c>
      <c r="AK3018" s="5" t="str">
        <f>IFERROR(IF(VLOOKUP($B3018,DPORT_BD!$A$1:$I$296,6,FALSE)=0,"",VLOOKUP($B3018,DPORT_BD!$A$1:$I$296,6,FALSE)),"")</f>
        <v/>
      </c>
      <c r="AL3018" s="5" t="str">
        <f>IFERROR(IF(VLOOKUP($B3018,DPORT_BD!$A$1:$I$296,7,FALSE)=0,"",VLOOKUP($B3018,DPORT_BD!$A$1:$I$296,7,FALSE)),"")</f>
        <v/>
      </c>
      <c r="AM3018" s="5" t="str">
        <f>IFERROR(IF(VLOOKUP($B3018,DPORT_BD!$A$1:$I$296,8,FALSE)=0,"",VLOOKUP($B3018,DPORT_BD!$A$1:$I$296,8,FALSE)),"")</f>
        <v/>
      </c>
      <c r="AN3018" s="5" t="str">
        <f>IFERROR(IF(VLOOKUP($B3018,DPORT_BD!$A$1:$I$296,9,FALSE)=0,"",VLOOKUP($B3018,DPORT_BD!$A$1:$I$296,9,FALSE)),"")</f>
        <v/>
      </c>
    </row>
    <row r="3019" spans="1:40">
      <c r="A3019" t="s">
        <v>32</v>
      </c>
      <c r="B3019" t="s">
        <v>4862</v>
      </c>
      <c r="C3019" t="s">
        <v>34</v>
      </c>
      <c r="D3019" t="s">
        <v>67</v>
      </c>
      <c r="E3019" t="s">
        <v>68</v>
      </c>
      <c r="F3019" s="1">
        <v>4520</v>
      </c>
      <c r="I3019" t="s">
        <v>319</v>
      </c>
      <c r="J3019" t="s">
        <v>145</v>
      </c>
      <c r="K3019" t="s">
        <v>73</v>
      </c>
      <c r="L3019" t="s">
        <v>74</v>
      </c>
      <c r="M3019" t="s">
        <v>320</v>
      </c>
      <c r="N3019" t="s">
        <v>650</v>
      </c>
      <c r="O3019" t="s">
        <v>2078</v>
      </c>
      <c r="P3019" t="s">
        <v>4589</v>
      </c>
      <c r="Q3019" t="s">
        <v>4592</v>
      </c>
      <c r="S3019" t="s">
        <v>537</v>
      </c>
      <c r="T3019" s="1">
        <v>5</v>
      </c>
      <c r="W3019" t="s">
        <v>323</v>
      </c>
      <c r="AG3019" s="5" t="str">
        <f>IFERROR(IF(VLOOKUP($B3019,DPORT_BD!$A$1:$I$296,2,FALSE)=0,"",VLOOKUP($B3019,DPORT_BD!$A$1:$I$296,2,FALSE)),"")</f>
        <v/>
      </c>
      <c r="AH3019" s="5" t="str">
        <f>IFERROR(IF(VLOOKUP($B3019,DPORT_BD!$A$1:$I$296,3,FALSE)=0,"",VLOOKUP($B3019,DPORT_BD!$A$1:$I$296,3,FALSE)),"")</f>
        <v/>
      </c>
      <c r="AI3019" s="5" t="str">
        <f>IFERROR(IF(VLOOKUP($B3019,DPORT_BD!$A$1:$I$296,4,FALSE)=0,"",VLOOKUP($B3019,DPORT_BD!$A$1:$I$296,4,FALSE)),"")</f>
        <v/>
      </c>
      <c r="AJ3019" s="5" t="str">
        <f>IFERROR(IF(VLOOKUP($B3019,DPORT_BD!$A$1:$I$296,5,FALSE)=0,"",VLOOKUP($B3019,DPORT_BD!$A$1:$I$296,5,FALSE)),"")</f>
        <v/>
      </c>
      <c r="AK3019" s="5" t="str">
        <f>IFERROR(IF(VLOOKUP($B3019,DPORT_BD!$A$1:$I$296,6,FALSE)=0,"",VLOOKUP($B3019,DPORT_BD!$A$1:$I$296,6,FALSE)),"")</f>
        <v/>
      </c>
      <c r="AL3019" s="5" t="str">
        <f>IFERROR(IF(VLOOKUP($B3019,DPORT_BD!$A$1:$I$296,7,FALSE)=0,"",VLOOKUP($B3019,DPORT_BD!$A$1:$I$296,7,FALSE)),"")</f>
        <v/>
      </c>
      <c r="AM3019" s="5" t="str">
        <f>IFERROR(IF(VLOOKUP($B3019,DPORT_BD!$A$1:$I$296,8,FALSE)=0,"",VLOOKUP($B3019,DPORT_BD!$A$1:$I$296,8,FALSE)),"")</f>
        <v/>
      </c>
      <c r="AN3019" s="5" t="str">
        <f>IFERROR(IF(VLOOKUP($B3019,DPORT_BD!$A$1:$I$296,9,FALSE)=0,"",VLOOKUP($B3019,DPORT_BD!$A$1:$I$296,9,FALSE)),"")</f>
        <v/>
      </c>
    </row>
    <row r="3020" spans="1:40">
      <c r="A3020" t="s">
        <v>32</v>
      </c>
      <c r="B3020" t="s">
        <v>4863</v>
      </c>
      <c r="C3020" t="s">
        <v>34</v>
      </c>
      <c r="D3020" t="s">
        <v>67</v>
      </c>
      <c r="E3020" t="s">
        <v>68</v>
      </c>
      <c r="F3020" s="1">
        <v>4420</v>
      </c>
      <c r="I3020" t="s">
        <v>319</v>
      </c>
      <c r="K3020" t="s">
        <v>38</v>
      </c>
      <c r="L3020" t="s">
        <v>39</v>
      </c>
      <c r="M3020" t="s">
        <v>320</v>
      </c>
      <c r="N3020" t="s">
        <v>650</v>
      </c>
      <c r="O3020" t="s">
        <v>2078</v>
      </c>
      <c r="P3020" t="s">
        <v>4589</v>
      </c>
      <c r="Q3020" t="s">
        <v>4595</v>
      </c>
      <c r="S3020" t="s">
        <v>527</v>
      </c>
      <c r="T3020" s="1">
        <v>9</v>
      </c>
      <c r="W3020" t="s">
        <v>323</v>
      </c>
      <c r="AG3020" s="5" t="str">
        <f>IFERROR(IF(VLOOKUP($B3020,DPORT_BD!$A$1:$I$296,2,FALSE)=0,"",VLOOKUP($B3020,DPORT_BD!$A$1:$I$296,2,FALSE)),"")</f>
        <v/>
      </c>
      <c r="AH3020" s="5" t="str">
        <f>IFERROR(IF(VLOOKUP($B3020,DPORT_BD!$A$1:$I$296,3,FALSE)=0,"",VLOOKUP($B3020,DPORT_BD!$A$1:$I$296,3,FALSE)),"")</f>
        <v/>
      </c>
      <c r="AI3020" s="5" t="str">
        <f>IFERROR(IF(VLOOKUP($B3020,DPORT_BD!$A$1:$I$296,4,FALSE)=0,"",VLOOKUP($B3020,DPORT_BD!$A$1:$I$296,4,FALSE)),"")</f>
        <v/>
      </c>
      <c r="AJ3020" s="5" t="str">
        <f>IFERROR(IF(VLOOKUP($B3020,DPORT_BD!$A$1:$I$296,5,FALSE)=0,"",VLOOKUP($B3020,DPORT_BD!$A$1:$I$296,5,FALSE)),"")</f>
        <v/>
      </c>
      <c r="AK3020" s="5" t="str">
        <f>IFERROR(IF(VLOOKUP($B3020,DPORT_BD!$A$1:$I$296,6,FALSE)=0,"",VLOOKUP($B3020,DPORT_BD!$A$1:$I$296,6,FALSE)),"")</f>
        <v/>
      </c>
      <c r="AL3020" s="5" t="str">
        <f>IFERROR(IF(VLOOKUP($B3020,DPORT_BD!$A$1:$I$296,7,FALSE)=0,"",VLOOKUP($B3020,DPORT_BD!$A$1:$I$296,7,FALSE)),"")</f>
        <v/>
      </c>
      <c r="AM3020" s="5" t="str">
        <f>IFERROR(IF(VLOOKUP($B3020,DPORT_BD!$A$1:$I$296,8,FALSE)=0,"",VLOOKUP($B3020,DPORT_BD!$A$1:$I$296,8,FALSE)),"")</f>
        <v/>
      </c>
      <c r="AN3020" s="5" t="str">
        <f>IFERROR(IF(VLOOKUP($B3020,DPORT_BD!$A$1:$I$296,9,FALSE)=0,"",VLOOKUP($B3020,DPORT_BD!$A$1:$I$296,9,FALSE)),"")</f>
        <v/>
      </c>
    </row>
    <row r="3021" spans="1:40">
      <c r="A3021" t="s">
        <v>32</v>
      </c>
      <c r="B3021" t="s">
        <v>4864</v>
      </c>
      <c r="C3021" t="s">
        <v>34</v>
      </c>
      <c r="D3021" t="s">
        <v>67</v>
      </c>
      <c r="E3021" t="s">
        <v>68</v>
      </c>
      <c r="F3021" s="1">
        <v>4420</v>
      </c>
      <c r="I3021" t="s">
        <v>319</v>
      </c>
      <c r="J3021" t="s">
        <v>145</v>
      </c>
      <c r="K3021" t="s">
        <v>160</v>
      </c>
      <c r="L3021" t="s">
        <v>161</v>
      </c>
      <c r="M3021" t="s">
        <v>320</v>
      </c>
      <c r="N3021" t="s">
        <v>650</v>
      </c>
      <c r="O3021" t="s">
        <v>2078</v>
      </c>
      <c r="P3021" t="s">
        <v>4589</v>
      </c>
      <c r="Q3021" t="s">
        <v>4595</v>
      </c>
      <c r="S3021" t="s">
        <v>449</v>
      </c>
      <c r="T3021" s="1">
        <v>7</v>
      </c>
      <c r="W3021" t="s">
        <v>323</v>
      </c>
      <c r="AG3021" s="5" t="str">
        <f>IFERROR(IF(VLOOKUP($B3021,DPORT_BD!$A$1:$I$296,2,FALSE)=0,"",VLOOKUP($B3021,DPORT_BD!$A$1:$I$296,2,FALSE)),"")</f>
        <v/>
      </c>
      <c r="AH3021" s="5" t="str">
        <f>IFERROR(IF(VLOOKUP($B3021,DPORT_BD!$A$1:$I$296,3,FALSE)=0,"",VLOOKUP($B3021,DPORT_BD!$A$1:$I$296,3,FALSE)),"")</f>
        <v/>
      </c>
      <c r="AI3021" s="5" t="str">
        <f>IFERROR(IF(VLOOKUP($B3021,DPORT_BD!$A$1:$I$296,4,FALSE)=0,"",VLOOKUP($B3021,DPORT_BD!$A$1:$I$296,4,FALSE)),"")</f>
        <v/>
      </c>
      <c r="AJ3021" s="5" t="str">
        <f>IFERROR(IF(VLOOKUP($B3021,DPORT_BD!$A$1:$I$296,5,FALSE)=0,"",VLOOKUP($B3021,DPORT_BD!$A$1:$I$296,5,FALSE)),"")</f>
        <v/>
      </c>
      <c r="AK3021" s="5" t="str">
        <f>IFERROR(IF(VLOOKUP($B3021,DPORT_BD!$A$1:$I$296,6,FALSE)=0,"",VLOOKUP($B3021,DPORT_BD!$A$1:$I$296,6,FALSE)),"")</f>
        <v/>
      </c>
      <c r="AL3021" s="5" t="str">
        <f>IFERROR(IF(VLOOKUP($B3021,DPORT_BD!$A$1:$I$296,7,FALSE)=0,"",VLOOKUP($B3021,DPORT_BD!$A$1:$I$296,7,FALSE)),"")</f>
        <v/>
      </c>
      <c r="AM3021" s="5" t="str">
        <f>IFERROR(IF(VLOOKUP($B3021,DPORT_BD!$A$1:$I$296,8,FALSE)=0,"",VLOOKUP($B3021,DPORT_BD!$A$1:$I$296,8,FALSE)),"")</f>
        <v/>
      </c>
      <c r="AN3021" s="5" t="str">
        <f>IFERROR(IF(VLOOKUP($B3021,DPORT_BD!$A$1:$I$296,9,FALSE)=0,"",VLOOKUP($B3021,DPORT_BD!$A$1:$I$296,9,FALSE)),"")</f>
        <v/>
      </c>
    </row>
    <row r="3022" spans="1:40">
      <c r="A3022" t="s">
        <v>32</v>
      </c>
      <c r="B3022" t="s">
        <v>4865</v>
      </c>
      <c r="C3022" t="s">
        <v>34</v>
      </c>
      <c r="D3022" t="s">
        <v>52</v>
      </c>
      <c r="E3022" t="s">
        <v>150</v>
      </c>
      <c r="F3022" s="1">
        <v>3840</v>
      </c>
      <c r="I3022" t="s">
        <v>54</v>
      </c>
      <c r="K3022" t="s">
        <v>38</v>
      </c>
      <c r="L3022" t="s">
        <v>39</v>
      </c>
      <c r="M3022" t="s">
        <v>40</v>
      </c>
      <c r="Q3022" t="s">
        <v>1155</v>
      </c>
      <c r="R3022" t="s">
        <v>61</v>
      </c>
      <c r="S3022" t="s">
        <v>770</v>
      </c>
      <c r="T3022" s="1">
        <v>6</v>
      </c>
      <c r="W3022" t="s">
        <v>1195</v>
      </c>
      <c r="AG3022" s="5" t="str">
        <f>IFERROR(IF(VLOOKUP($B3022,DPORT_BD!$A$1:$I$296,2,FALSE)=0,"",VLOOKUP($B3022,DPORT_BD!$A$1:$I$296,2,FALSE)),"")</f>
        <v/>
      </c>
      <c r="AH3022" s="5" t="str">
        <f>IFERROR(IF(VLOOKUP($B3022,DPORT_BD!$A$1:$I$296,3,FALSE)=0,"",VLOOKUP($B3022,DPORT_BD!$A$1:$I$296,3,FALSE)),"")</f>
        <v/>
      </c>
      <c r="AI3022" s="5" t="str">
        <f>IFERROR(IF(VLOOKUP($B3022,DPORT_BD!$A$1:$I$296,4,FALSE)=0,"",VLOOKUP($B3022,DPORT_BD!$A$1:$I$296,4,FALSE)),"")</f>
        <v/>
      </c>
      <c r="AJ3022" s="5" t="str">
        <f>IFERROR(IF(VLOOKUP($B3022,DPORT_BD!$A$1:$I$296,5,FALSE)=0,"",VLOOKUP($B3022,DPORT_BD!$A$1:$I$296,5,FALSE)),"")</f>
        <v/>
      </c>
      <c r="AK3022" s="5" t="str">
        <f>IFERROR(IF(VLOOKUP($B3022,DPORT_BD!$A$1:$I$296,6,FALSE)=0,"",VLOOKUP($B3022,DPORT_BD!$A$1:$I$296,6,FALSE)),"")</f>
        <v/>
      </c>
      <c r="AL3022" s="5" t="str">
        <f>IFERROR(IF(VLOOKUP($B3022,DPORT_BD!$A$1:$I$296,7,FALSE)=0,"",VLOOKUP($B3022,DPORT_BD!$A$1:$I$296,7,FALSE)),"")</f>
        <v/>
      </c>
      <c r="AM3022" s="5" t="str">
        <f>IFERROR(IF(VLOOKUP($B3022,DPORT_BD!$A$1:$I$296,8,FALSE)=0,"",VLOOKUP($B3022,DPORT_BD!$A$1:$I$296,8,FALSE)),"")</f>
        <v/>
      </c>
      <c r="AN3022" s="5" t="str">
        <f>IFERROR(IF(VLOOKUP($B3022,DPORT_BD!$A$1:$I$296,9,FALSE)=0,"",VLOOKUP($B3022,DPORT_BD!$A$1:$I$296,9,FALSE)),"")</f>
        <v/>
      </c>
    </row>
    <row r="3023" spans="1:40">
      <c r="A3023" t="s">
        <v>32</v>
      </c>
      <c r="B3023" t="s">
        <v>4866</v>
      </c>
      <c r="C3023" t="s">
        <v>34</v>
      </c>
      <c r="D3023" t="s">
        <v>45</v>
      </c>
      <c r="E3023" t="s">
        <v>46</v>
      </c>
      <c r="F3023" s="1">
        <v>3630</v>
      </c>
      <c r="G3023" t="s">
        <v>4206</v>
      </c>
      <c r="I3023" t="s">
        <v>54</v>
      </c>
      <c r="J3023" t="s">
        <v>145</v>
      </c>
      <c r="K3023" t="s">
        <v>160</v>
      </c>
      <c r="L3023" t="s">
        <v>161</v>
      </c>
      <c r="M3023" t="s">
        <v>40</v>
      </c>
      <c r="Q3023" t="s">
        <v>1155</v>
      </c>
      <c r="R3023" t="s">
        <v>61</v>
      </c>
      <c r="S3023" t="s">
        <v>770</v>
      </c>
      <c r="T3023" s="1">
        <v>6</v>
      </c>
      <c r="AG3023" s="5" t="str">
        <f>IFERROR(IF(VLOOKUP($B3023,DPORT_BD!$A$1:$I$296,2,FALSE)=0,"",VLOOKUP($B3023,DPORT_BD!$A$1:$I$296,2,FALSE)),"")</f>
        <v/>
      </c>
      <c r="AH3023" s="5" t="str">
        <f>IFERROR(IF(VLOOKUP($B3023,DPORT_BD!$A$1:$I$296,3,FALSE)=0,"",VLOOKUP($B3023,DPORT_BD!$A$1:$I$296,3,FALSE)),"")</f>
        <v/>
      </c>
      <c r="AI3023" s="5" t="str">
        <f>IFERROR(IF(VLOOKUP($B3023,DPORT_BD!$A$1:$I$296,4,FALSE)=0,"",VLOOKUP($B3023,DPORT_BD!$A$1:$I$296,4,FALSE)),"")</f>
        <v/>
      </c>
      <c r="AJ3023" s="5" t="str">
        <f>IFERROR(IF(VLOOKUP($B3023,DPORT_BD!$A$1:$I$296,5,FALSE)=0,"",VLOOKUP($B3023,DPORT_BD!$A$1:$I$296,5,FALSE)),"")</f>
        <v/>
      </c>
      <c r="AK3023" s="5" t="str">
        <f>IFERROR(IF(VLOOKUP($B3023,DPORT_BD!$A$1:$I$296,6,FALSE)=0,"",VLOOKUP($B3023,DPORT_BD!$A$1:$I$296,6,FALSE)),"")</f>
        <v/>
      </c>
      <c r="AL3023" s="5" t="str">
        <f>IFERROR(IF(VLOOKUP($B3023,DPORT_BD!$A$1:$I$296,7,FALSE)=0,"",VLOOKUP($B3023,DPORT_BD!$A$1:$I$296,7,FALSE)),"")</f>
        <v/>
      </c>
      <c r="AM3023" s="5" t="str">
        <f>IFERROR(IF(VLOOKUP($B3023,DPORT_BD!$A$1:$I$296,8,FALSE)=0,"",VLOOKUP($B3023,DPORT_BD!$A$1:$I$296,8,FALSE)),"")</f>
        <v/>
      </c>
      <c r="AN3023" s="5" t="str">
        <f>IFERROR(IF(VLOOKUP($B3023,DPORT_BD!$A$1:$I$296,9,FALSE)=0,"",VLOOKUP($B3023,DPORT_BD!$A$1:$I$296,9,FALSE)),"")</f>
        <v/>
      </c>
    </row>
    <row r="3024" spans="1:40">
      <c r="A3024" t="s">
        <v>32</v>
      </c>
      <c r="B3024" t="s">
        <v>4867</v>
      </c>
      <c r="C3024" t="s">
        <v>34</v>
      </c>
      <c r="D3024" t="s">
        <v>52</v>
      </c>
      <c r="E3024" t="s">
        <v>53</v>
      </c>
      <c r="F3024" s="1">
        <v>3850</v>
      </c>
      <c r="I3024" t="s">
        <v>54</v>
      </c>
      <c r="J3024" t="s">
        <v>82</v>
      </c>
      <c r="K3024" t="s">
        <v>359</v>
      </c>
      <c r="L3024" t="s">
        <v>360</v>
      </c>
      <c r="M3024" t="s">
        <v>40</v>
      </c>
      <c r="Q3024" t="s">
        <v>1155</v>
      </c>
      <c r="R3024" t="s">
        <v>61</v>
      </c>
      <c r="S3024" t="s">
        <v>770</v>
      </c>
      <c r="T3024" s="1">
        <v>6</v>
      </c>
      <c r="AG3024" s="5" t="str">
        <f>IFERROR(IF(VLOOKUP($B3024,DPORT_BD!$A$1:$I$296,2,FALSE)=0,"",VLOOKUP($B3024,DPORT_BD!$A$1:$I$296,2,FALSE)),"")</f>
        <v/>
      </c>
      <c r="AH3024" s="5" t="str">
        <f>IFERROR(IF(VLOOKUP($B3024,DPORT_BD!$A$1:$I$296,3,FALSE)=0,"",VLOOKUP($B3024,DPORT_BD!$A$1:$I$296,3,FALSE)),"")</f>
        <v/>
      </c>
      <c r="AI3024" s="5" t="str">
        <f>IFERROR(IF(VLOOKUP($B3024,DPORT_BD!$A$1:$I$296,4,FALSE)=0,"",VLOOKUP($B3024,DPORT_BD!$A$1:$I$296,4,FALSE)),"")</f>
        <v/>
      </c>
      <c r="AJ3024" s="5" t="str">
        <f>IFERROR(IF(VLOOKUP($B3024,DPORT_BD!$A$1:$I$296,5,FALSE)=0,"",VLOOKUP($B3024,DPORT_BD!$A$1:$I$296,5,FALSE)),"")</f>
        <v/>
      </c>
      <c r="AK3024" s="5" t="str">
        <f>IFERROR(IF(VLOOKUP($B3024,DPORT_BD!$A$1:$I$296,6,FALSE)=0,"",VLOOKUP($B3024,DPORT_BD!$A$1:$I$296,6,FALSE)),"")</f>
        <v/>
      </c>
      <c r="AL3024" s="5" t="str">
        <f>IFERROR(IF(VLOOKUP($B3024,DPORT_BD!$A$1:$I$296,7,FALSE)=0,"",VLOOKUP($B3024,DPORT_BD!$A$1:$I$296,7,FALSE)),"")</f>
        <v/>
      </c>
      <c r="AM3024" s="5" t="str">
        <f>IFERROR(IF(VLOOKUP($B3024,DPORT_BD!$A$1:$I$296,8,FALSE)=0,"",VLOOKUP($B3024,DPORT_BD!$A$1:$I$296,8,FALSE)),"")</f>
        <v/>
      </c>
      <c r="AN3024" s="5" t="str">
        <f>IFERROR(IF(VLOOKUP($B3024,DPORT_BD!$A$1:$I$296,9,FALSE)=0,"",VLOOKUP($B3024,DPORT_BD!$A$1:$I$296,9,FALSE)),"")</f>
        <v/>
      </c>
    </row>
    <row r="3025" spans="1:40">
      <c r="A3025" t="s">
        <v>32</v>
      </c>
      <c r="B3025" t="s">
        <v>4868</v>
      </c>
      <c r="C3025" t="s">
        <v>34</v>
      </c>
      <c r="D3025" t="s">
        <v>45</v>
      </c>
      <c r="E3025" t="s">
        <v>46</v>
      </c>
      <c r="F3025" s="1">
        <v>3084</v>
      </c>
      <c r="I3025" t="s">
        <v>59</v>
      </c>
      <c r="J3025" t="s">
        <v>82</v>
      </c>
      <c r="K3025" t="s">
        <v>160</v>
      </c>
      <c r="L3025" t="s">
        <v>161</v>
      </c>
      <c r="M3025" t="s">
        <v>40</v>
      </c>
      <c r="Q3025" t="s">
        <v>4869</v>
      </c>
      <c r="R3025" t="s">
        <v>3930</v>
      </c>
      <c r="S3025" t="s">
        <v>537</v>
      </c>
      <c r="T3025" s="1">
        <v>5</v>
      </c>
      <c r="X3025" t="s">
        <v>1080</v>
      </c>
      <c r="AG3025" s="5" t="str">
        <f>IFERROR(IF(VLOOKUP($B3025,DPORT_BD!$A$1:$I$296,2,FALSE)=0,"",VLOOKUP($B3025,DPORT_BD!$A$1:$I$296,2,FALSE)),"")</f>
        <v/>
      </c>
      <c r="AH3025" s="5" t="str">
        <f>IFERROR(IF(VLOOKUP($B3025,DPORT_BD!$A$1:$I$296,3,FALSE)=0,"",VLOOKUP($B3025,DPORT_BD!$A$1:$I$296,3,FALSE)),"")</f>
        <v/>
      </c>
      <c r="AI3025" s="5" t="str">
        <f>IFERROR(IF(VLOOKUP($B3025,DPORT_BD!$A$1:$I$296,4,FALSE)=0,"",VLOOKUP($B3025,DPORT_BD!$A$1:$I$296,4,FALSE)),"")</f>
        <v/>
      </c>
      <c r="AJ3025" s="5" t="str">
        <f>IFERROR(IF(VLOOKUP($B3025,DPORT_BD!$A$1:$I$296,5,FALSE)=0,"",VLOOKUP($B3025,DPORT_BD!$A$1:$I$296,5,FALSE)),"")</f>
        <v/>
      </c>
      <c r="AK3025" s="5" t="str">
        <f>IFERROR(IF(VLOOKUP($B3025,DPORT_BD!$A$1:$I$296,6,FALSE)=0,"",VLOOKUP($B3025,DPORT_BD!$A$1:$I$296,6,FALSE)),"")</f>
        <v/>
      </c>
      <c r="AL3025" s="5" t="str">
        <f>IFERROR(IF(VLOOKUP($B3025,DPORT_BD!$A$1:$I$296,7,FALSE)=0,"",VLOOKUP($B3025,DPORT_BD!$A$1:$I$296,7,FALSE)),"")</f>
        <v/>
      </c>
      <c r="AM3025" s="5" t="str">
        <f>IFERROR(IF(VLOOKUP($B3025,DPORT_BD!$A$1:$I$296,8,FALSE)=0,"",VLOOKUP($B3025,DPORT_BD!$A$1:$I$296,8,FALSE)),"")</f>
        <v/>
      </c>
      <c r="AN3025" s="5" t="str">
        <f>IFERROR(IF(VLOOKUP($B3025,DPORT_BD!$A$1:$I$296,9,FALSE)=0,"",VLOOKUP($B3025,DPORT_BD!$A$1:$I$296,9,FALSE)),"")</f>
        <v/>
      </c>
    </row>
    <row r="3026" spans="1:40">
      <c r="A3026" t="s">
        <v>32</v>
      </c>
      <c r="B3026" t="s">
        <v>4870</v>
      </c>
      <c r="C3026" t="s">
        <v>34</v>
      </c>
      <c r="D3026" t="s">
        <v>67</v>
      </c>
      <c r="E3026" t="s">
        <v>68</v>
      </c>
      <c r="F3026" s="1">
        <v>4640</v>
      </c>
      <c r="I3026" t="s">
        <v>37</v>
      </c>
      <c r="K3026" t="s">
        <v>38</v>
      </c>
      <c r="L3026" t="s">
        <v>39</v>
      </c>
      <c r="M3026" t="s">
        <v>40</v>
      </c>
      <c r="N3026" t="s">
        <v>462</v>
      </c>
      <c r="O3026" t="s">
        <v>463</v>
      </c>
      <c r="P3026" t="s">
        <v>464</v>
      </c>
      <c r="Q3026" t="s">
        <v>465</v>
      </c>
      <c r="S3026" t="s">
        <v>770</v>
      </c>
      <c r="T3026" s="1">
        <v>6</v>
      </c>
      <c r="W3026" t="s">
        <v>4448</v>
      </c>
      <c r="AG3026" s="5" t="str">
        <f>IFERROR(IF(VLOOKUP($B3026,DPORT_BD!$A$1:$I$296,2,FALSE)=0,"",VLOOKUP($B3026,DPORT_BD!$A$1:$I$296,2,FALSE)),"")</f>
        <v/>
      </c>
      <c r="AH3026" s="5" t="str">
        <f>IFERROR(IF(VLOOKUP($B3026,DPORT_BD!$A$1:$I$296,3,FALSE)=0,"",VLOOKUP($B3026,DPORT_BD!$A$1:$I$296,3,FALSE)),"")</f>
        <v/>
      </c>
      <c r="AI3026" s="5" t="str">
        <f>IFERROR(IF(VLOOKUP($B3026,DPORT_BD!$A$1:$I$296,4,FALSE)=0,"",VLOOKUP($B3026,DPORT_BD!$A$1:$I$296,4,FALSE)),"")</f>
        <v/>
      </c>
      <c r="AJ3026" s="5" t="str">
        <f>IFERROR(IF(VLOOKUP($B3026,DPORT_BD!$A$1:$I$296,5,FALSE)=0,"",VLOOKUP($B3026,DPORT_BD!$A$1:$I$296,5,FALSE)),"")</f>
        <v/>
      </c>
      <c r="AK3026" s="5" t="str">
        <f>IFERROR(IF(VLOOKUP($B3026,DPORT_BD!$A$1:$I$296,6,FALSE)=0,"",VLOOKUP($B3026,DPORT_BD!$A$1:$I$296,6,FALSE)),"")</f>
        <v/>
      </c>
      <c r="AL3026" s="5" t="str">
        <f>IFERROR(IF(VLOOKUP($B3026,DPORT_BD!$A$1:$I$296,7,FALSE)=0,"",VLOOKUP($B3026,DPORT_BD!$A$1:$I$296,7,FALSE)),"")</f>
        <v/>
      </c>
      <c r="AM3026" s="5" t="str">
        <f>IFERROR(IF(VLOOKUP($B3026,DPORT_BD!$A$1:$I$296,8,FALSE)=0,"",VLOOKUP($B3026,DPORT_BD!$A$1:$I$296,8,FALSE)),"")</f>
        <v/>
      </c>
      <c r="AN3026" s="5" t="str">
        <f>IFERROR(IF(VLOOKUP($B3026,DPORT_BD!$A$1:$I$296,9,FALSE)=0,"",VLOOKUP($B3026,DPORT_BD!$A$1:$I$296,9,FALSE)),"")</f>
        <v/>
      </c>
    </row>
    <row r="3027" spans="1:40">
      <c r="A3027" t="s">
        <v>32</v>
      </c>
      <c r="B3027" t="s">
        <v>4871</v>
      </c>
      <c r="C3027" t="s">
        <v>101</v>
      </c>
      <c r="D3027" t="s">
        <v>45</v>
      </c>
      <c r="E3027" t="s">
        <v>102</v>
      </c>
      <c r="F3027" s="1">
        <v>2230</v>
      </c>
      <c r="I3027" t="s">
        <v>59</v>
      </c>
      <c r="K3027" t="s">
        <v>38</v>
      </c>
      <c r="L3027" t="s">
        <v>39</v>
      </c>
      <c r="M3027" t="s">
        <v>40</v>
      </c>
      <c r="Q3027" t="s">
        <v>3289</v>
      </c>
      <c r="R3027" t="s">
        <v>61</v>
      </c>
      <c r="S3027" t="s">
        <v>770</v>
      </c>
      <c r="T3027" s="1">
        <v>6</v>
      </c>
      <c r="AG3027" s="5" t="str">
        <f>IFERROR(IF(VLOOKUP($B3027,DPORT_BD!$A$1:$I$296,2,FALSE)=0,"",VLOOKUP($B3027,DPORT_BD!$A$1:$I$296,2,FALSE)),"")</f>
        <v/>
      </c>
      <c r="AH3027" s="5" t="str">
        <f>IFERROR(IF(VLOOKUP($B3027,DPORT_BD!$A$1:$I$296,3,FALSE)=0,"",VLOOKUP($B3027,DPORT_BD!$A$1:$I$296,3,FALSE)),"")</f>
        <v/>
      </c>
      <c r="AI3027" s="5" t="str">
        <f>IFERROR(IF(VLOOKUP($B3027,DPORT_BD!$A$1:$I$296,4,FALSE)=0,"",VLOOKUP($B3027,DPORT_BD!$A$1:$I$296,4,FALSE)),"")</f>
        <v/>
      </c>
      <c r="AJ3027" s="5" t="str">
        <f>IFERROR(IF(VLOOKUP($B3027,DPORT_BD!$A$1:$I$296,5,FALSE)=0,"",VLOOKUP($B3027,DPORT_BD!$A$1:$I$296,5,FALSE)),"")</f>
        <v/>
      </c>
      <c r="AK3027" s="5" t="str">
        <f>IFERROR(IF(VLOOKUP($B3027,DPORT_BD!$A$1:$I$296,6,FALSE)=0,"",VLOOKUP($B3027,DPORT_BD!$A$1:$I$296,6,FALSE)),"")</f>
        <v/>
      </c>
      <c r="AL3027" s="5" t="str">
        <f>IFERROR(IF(VLOOKUP($B3027,DPORT_BD!$A$1:$I$296,7,FALSE)=0,"",VLOOKUP($B3027,DPORT_BD!$A$1:$I$296,7,FALSE)),"")</f>
        <v/>
      </c>
      <c r="AM3027" s="5" t="str">
        <f>IFERROR(IF(VLOOKUP($B3027,DPORT_BD!$A$1:$I$296,8,FALSE)=0,"",VLOOKUP($B3027,DPORT_BD!$A$1:$I$296,8,FALSE)),"")</f>
        <v/>
      </c>
      <c r="AN3027" s="5" t="str">
        <f>IFERROR(IF(VLOOKUP($B3027,DPORT_BD!$A$1:$I$296,9,FALSE)=0,"",VLOOKUP($B3027,DPORT_BD!$A$1:$I$296,9,FALSE)),"")</f>
        <v/>
      </c>
    </row>
    <row r="3028" spans="1:40">
      <c r="A3028" t="s">
        <v>32</v>
      </c>
      <c r="B3028" t="s">
        <v>4872</v>
      </c>
      <c r="C3028" t="s">
        <v>101</v>
      </c>
      <c r="D3028" t="s">
        <v>45</v>
      </c>
      <c r="E3028" t="s">
        <v>102</v>
      </c>
      <c r="F3028" s="1">
        <v>2200</v>
      </c>
      <c r="I3028" t="s">
        <v>59</v>
      </c>
      <c r="J3028" t="s">
        <v>169</v>
      </c>
      <c r="K3028" t="s">
        <v>160</v>
      </c>
      <c r="L3028" t="s">
        <v>161</v>
      </c>
      <c r="M3028" t="s">
        <v>40</v>
      </c>
      <c r="Q3028" t="s">
        <v>3289</v>
      </c>
      <c r="R3028" t="s">
        <v>61</v>
      </c>
      <c r="S3028" t="s">
        <v>770</v>
      </c>
      <c r="T3028" s="1">
        <v>6</v>
      </c>
      <c r="AG3028" s="5" t="str">
        <f>IFERROR(IF(VLOOKUP($B3028,DPORT_BD!$A$1:$I$296,2,FALSE)=0,"",VLOOKUP($B3028,DPORT_BD!$A$1:$I$296,2,FALSE)),"")</f>
        <v/>
      </c>
      <c r="AH3028" s="5" t="str">
        <f>IFERROR(IF(VLOOKUP($B3028,DPORT_BD!$A$1:$I$296,3,FALSE)=0,"",VLOOKUP($B3028,DPORT_BD!$A$1:$I$296,3,FALSE)),"")</f>
        <v/>
      </c>
      <c r="AI3028" s="5" t="str">
        <f>IFERROR(IF(VLOOKUP($B3028,DPORT_BD!$A$1:$I$296,4,FALSE)=0,"",VLOOKUP($B3028,DPORT_BD!$A$1:$I$296,4,FALSE)),"")</f>
        <v/>
      </c>
      <c r="AJ3028" s="5" t="str">
        <f>IFERROR(IF(VLOOKUP($B3028,DPORT_BD!$A$1:$I$296,5,FALSE)=0,"",VLOOKUP($B3028,DPORT_BD!$A$1:$I$296,5,FALSE)),"")</f>
        <v/>
      </c>
      <c r="AK3028" s="5" t="str">
        <f>IFERROR(IF(VLOOKUP($B3028,DPORT_BD!$A$1:$I$296,6,FALSE)=0,"",VLOOKUP($B3028,DPORT_BD!$A$1:$I$296,6,FALSE)),"")</f>
        <v/>
      </c>
      <c r="AL3028" s="5" t="str">
        <f>IFERROR(IF(VLOOKUP($B3028,DPORT_BD!$A$1:$I$296,7,FALSE)=0,"",VLOOKUP($B3028,DPORT_BD!$A$1:$I$296,7,FALSE)),"")</f>
        <v/>
      </c>
      <c r="AM3028" s="5" t="str">
        <f>IFERROR(IF(VLOOKUP($B3028,DPORT_BD!$A$1:$I$296,8,FALSE)=0,"",VLOOKUP($B3028,DPORT_BD!$A$1:$I$296,8,FALSE)),"")</f>
        <v/>
      </c>
      <c r="AN3028" s="5" t="str">
        <f>IFERROR(IF(VLOOKUP($B3028,DPORT_BD!$A$1:$I$296,9,FALSE)=0,"",VLOOKUP($B3028,DPORT_BD!$A$1:$I$296,9,FALSE)),"")</f>
        <v/>
      </c>
    </row>
    <row r="3029" spans="1:40">
      <c r="A3029" t="s">
        <v>32</v>
      </c>
      <c r="B3029" t="s">
        <v>4873</v>
      </c>
      <c r="C3029" t="s">
        <v>101</v>
      </c>
      <c r="D3029" t="s">
        <v>45</v>
      </c>
      <c r="E3029" t="s">
        <v>102</v>
      </c>
      <c r="F3029" s="1">
        <v>2200</v>
      </c>
      <c r="I3029" t="s">
        <v>59</v>
      </c>
      <c r="J3029" t="s">
        <v>169</v>
      </c>
      <c r="K3029" t="s">
        <v>160</v>
      </c>
      <c r="L3029" t="s">
        <v>161</v>
      </c>
      <c r="M3029" t="s">
        <v>40</v>
      </c>
      <c r="Q3029" t="s">
        <v>3289</v>
      </c>
      <c r="R3029" t="s">
        <v>61</v>
      </c>
      <c r="S3029" t="s">
        <v>770</v>
      </c>
      <c r="T3029" s="1">
        <v>6</v>
      </c>
      <c r="AG3029" s="5" t="str">
        <f>IFERROR(IF(VLOOKUP($B3029,DPORT_BD!$A$1:$I$296,2,FALSE)=0,"",VLOOKUP($B3029,DPORT_BD!$A$1:$I$296,2,FALSE)),"")</f>
        <v/>
      </c>
      <c r="AH3029" s="5" t="str">
        <f>IFERROR(IF(VLOOKUP($B3029,DPORT_BD!$A$1:$I$296,3,FALSE)=0,"",VLOOKUP($B3029,DPORT_BD!$A$1:$I$296,3,FALSE)),"")</f>
        <v/>
      </c>
      <c r="AI3029" s="5" t="str">
        <f>IFERROR(IF(VLOOKUP($B3029,DPORT_BD!$A$1:$I$296,4,FALSE)=0,"",VLOOKUP($B3029,DPORT_BD!$A$1:$I$296,4,FALSE)),"")</f>
        <v/>
      </c>
      <c r="AJ3029" s="5" t="str">
        <f>IFERROR(IF(VLOOKUP($B3029,DPORT_BD!$A$1:$I$296,5,FALSE)=0,"",VLOOKUP($B3029,DPORT_BD!$A$1:$I$296,5,FALSE)),"")</f>
        <v/>
      </c>
      <c r="AK3029" s="5" t="str">
        <f>IFERROR(IF(VLOOKUP($B3029,DPORT_BD!$A$1:$I$296,6,FALSE)=0,"",VLOOKUP($B3029,DPORT_BD!$A$1:$I$296,6,FALSE)),"")</f>
        <v/>
      </c>
      <c r="AL3029" s="5" t="str">
        <f>IFERROR(IF(VLOOKUP($B3029,DPORT_BD!$A$1:$I$296,7,FALSE)=0,"",VLOOKUP($B3029,DPORT_BD!$A$1:$I$296,7,FALSE)),"")</f>
        <v/>
      </c>
      <c r="AM3029" s="5" t="str">
        <f>IFERROR(IF(VLOOKUP($B3029,DPORT_BD!$A$1:$I$296,8,FALSE)=0,"",VLOOKUP($B3029,DPORT_BD!$A$1:$I$296,8,FALSE)),"")</f>
        <v/>
      </c>
      <c r="AN3029" s="5" t="str">
        <f>IFERROR(IF(VLOOKUP($B3029,DPORT_BD!$A$1:$I$296,9,FALSE)=0,"",VLOOKUP($B3029,DPORT_BD!$A$1:$I$296,9,FALSE)),"")</f>
        <v/>
      </c>
    </row>
    <row r="3030" spans="1:40">
      <c r="A3030" t="s">
        <v>32</v>
      </c>
      <c r="B3030" t="s">
        <v>4874</v>
      </c>
      <c r="C3030" t="s">
        <v>34</v>
      </c>
      <c r="D3030" t="s">
        <v>52</v>
      </c>
      <c r="E3030" t="s">
        <v>53</v>
      </c>
      <c r="F3030" s="1">
        <v>3850</v>
      </c>
      <c r="I3030" t="s">
        <v>54</v>
      </c>
      <c r="J3030" t="s">
        <v>145</v>
      </c>
      <c r="K3030" t="s">
        <v>160</v>
      </c>
      <c r="L3030" t="s">
        <v>161</v>
      </c>
      <c r="M3030" t="s">
        <v>40</v>
      </c>
      <c r="Q3030" t="s">
        <v>1922</v>
      </c>
      <c r="R3030" t="s">
        <v>1682</v>
      </c>
      <c r="S3030" t="s">
        <v>537</v>
      </c>
      <c r="T3030" s="1">
        <v>5</v>
      </c>
      <c r="AG3030" s="5" t="str">
        <f>IFERROR(IF(VLOOKUP($B3030,DPORT_BD!$A$1:$I$296,2,FALSE)=0,"",VLOOKUP($B3030,DPORT_BD!$A$1:$I$296,2,FALSE)),"")</f>
        <v/>
      </c>
      <c r="AH3030" s="5" t="str">
        <f>IFERROR(IF(VLOOKUP($B3030,DPORT_BD!$A$1:$I$296,3,FALSE)=0,"",VLOOKUP($B3030,DPORT_BD!$A$1:$I$296,3,FALSE)),"")</f>
        <v/>
      </c>
      <c r="AI3030" s="5" t="str">
        <f>IFERROR(IF(VLOOKUP($B3030,DPORT_BD!$A$1:$I$296,4,FALSE)=0,"",VLOOKUP($B3030,DPORT_BD!$A$1:$I$296,4,FALSE)),"")</f>
        <v/>
      </c>
      <c r="AJ3030" s="5" t="str">
        <f>IFERROR(IF(VLOOKUP($B3030,DPORT_BD!$A$1:$I$296,5,FALSE)=0,"",VLOOKUP($B3030,DPORT_BD!$A$1:$I$296,5,FALSE)),"")</f>
        <v/>
      </c>
      <c r="AK3030" s="5" t="str">
        <f>IFERROR(IF(VLOOKUP($B3030,DPORT_BD!$A$1:$I$296,6,FALSE)=0,"",VLOOKUP($B3030,DPORT_BD!$A$1:$I$296,6,FALSE)),"")</f>
        <v/>
      </c>
      <c r="AL3030" s="5" t="str">
        <f>IFERROR(IF(VLOOKUP($B3030,DPORT_BD!$A$1:$I$296,7,FALSE)=0,"",VLOOKUP($B3030,DPORT_BD!$A$1:$I$296,7,FALSE)),"")</f>
        <v/>
      </c>
      <c r="AM3030" s="5" t="str">
        <f>IFERROR(IF(VLOOKUP($B3030,DPORT_BD!$A$1:$I$296,8,FALSE)=0,"",VLOOKUP($B3030,DPORT_BD!$A$1:$I$296,8,FALSE)),"")</f>
        <v/>
      </c>
      <c r="AN3030" s="5" t="str">
        <f>IFERROR(IF(VLOOKUP($B3030,DPORT_BD!$A$1:$I$296,9,FALSE)=0,"",VLOOKUP($B3030,DPORT_BD!$A$1:$I$296,9,FALSE)),"")</f>
        <v/>
      </c>
    </row>
    <row r="3031" spans="1:40">
      <c r="A3031" t="s">
        <v>32</v>
      </c>
      <c r="B3031" t="s">
        <v>4875</v>
      </c>
      <c r="C3031" t="s">
        <v>34</v>
      </c>
      <c r="D3031" t="s">
        <v>52</v>
      </c>
      <c r="E3031" t="s">
        <v>53</v>
      </c>
      <c r="F3031" s="1">
        <v>3950</v>
      </c>
      <c r="I3031" t="s">
        <v>37</v>
      </c>
      <c r="J3031" t="s">
        <v>82</v>
      </c>
      <c r="K3031" t="s">
        <v>160</v>
      </c>
      <c r="L3031" t="s">
        <v>161</v>
      </c>
      <c r="M3031" t="s">
        <v>40</v>
      </c>
      <c r="S3031" t="s">
        <v>441</v>
      </c>
      <c r="T3031" s="1">
        <v>14</v>
      </c>
      <c r="AG3031" s="5" t="str">
        <f>IFERROR(IF(VLOOKUP($B3031,DPORT_BD!$A$1:$I$296,2,FALSE)=0,"",VLOOKUP($B3031,DPORT_BD!$A$1:$I$296,2,FALSE)),"")</f>
        <v/>
      </c>
      <c r="AH3031" s="5" t="str">
        <f>IFERROR(IF(VLOOKUP($B3031,DPORT_BD!$A$1:$I$296,3,FALSE)=0,"",VLOOKUP($B3031,DPORT_BD!$A$1:$I$296,3,FALSE)),"")</f>
        <v/>
      </c>
      <c r="AI3031" s="5" t="str">
        <f>IFERROR(IF(VLOOKUP($B3031,DPORT_BD!$A$1:$I$296,4,FALSE)=0,"",VLOOKUP($B3031,DPORT_BD!$A$1:$I$296,4,FALSE)),"")</f>
        <v/>
      </c>
      <c r="AJ3031" s="5" t="str">
        <f>IFERROR(IF(VLOOKUP($B3031,DPORT_BD!$A$1:$I$296,5,FALSE)=0,"",VLOOKUP($B3031,DPORT_BD!$A$1:$I$296,5,FALSE)),"")</f>
        <v/>
      </c>
      <c r="AK3031" s="5" t="str">
        <f>IFERROR(IF(VLOOKUP($B3031,DPORT_BD!$A$1:$I$296,6,FALSE)=0,"",VLOOKUP($B3031,DPORT_BD!$A$1:$I$296,6,FALSE)),"")</f>
        <v/>
      </c>
      <c r="AL3031" s="5" t="str">
        <f>IFERROR(IF(VLOOKUP($B3031,DPORT_BD!$A$1:$I$296,7,FALSE)=0,"",VLOOKUP($B3031,DPORT_BD!$A$1:$I$296,7,FALSE)),"")</f>
        <v/>
      </c>
      <c r="AM3031" s="5" t="str">
        <f>IFERROR(IF(VLOOKUP($B3031,DPORT_BD!$A$1:$I$296,8,FALSE)=0,"",VLOOKUP($B3031,DPORT_BD!$A$1:$I$296,8,FALSE)),"")</f>
        <v/>
      </c>
      <c r="AN3031" s="5" t="str">
        <f>IFERROR(IF(VLOOKUP($B3031,DPORT_BD!$A$1:$I$296,9,FALSE)=0,"",VLOOKUP($B3031,DPORT_BD!$A$1:$I$296,9,FALSE)),"")</f>
        <v/>
      </c>
    </row>
    <row r="3032" spans="1:40">
      <c r="A3032" t="s">
        <v>32</v>
      </c>
      <c r="B3032" t="s">
        <v>4876</v>
      </c>
      <c r="C3032" t="s">
        <v>101</v>
      </c>
      <c r="D3032" t="s">
        <v>45</v>
      </c>
      <c r="E3032" t="s">
        <v>102</v>
      </c>
      <c r="F3032" s="1">
        <v>2240</v>
      </c>
      <c r="G3032" t="s">
        <v>608</v>
      </c>
      <c r="H3032" t="s">
        <v>300</v>
      </c>
      <c r="I3032" t="s">
        <v>59</v>
      </c>
      <c r="J3032" t="s">
        <v>82</v>
      </c>
      <c r="K3032" t="s">
        <v>160</v>
      </c>
      <c r="L3032" t="s">
        <v>161</v>
      </c>
      <c r="N3032" t="s">
        <v>104</v>
      </c>
      <c r="O3032" t="s">
        <v>105</v>
      </c>
      <c r="P3032" t="s">
        <v>106</v>
      </c>
      <c r="Q3032" t="s">
        <v>285</v>
      </c>
      <c r="S3032" t="s">
        <v>441</v>
      </c>
      <c r="T3032" s="1">
        <v>14</v>
      </c>
      <c r="W3032" t="s">
        <v>136</v>
      </c>
      <c r="AC3032" t="s">
        <v>181</v>
      </c>
      <c r="AD3032" t="s">
        <v>181</v>
      </c>
      <c r="AG3032" s="5" t="str">
        <f>IFERROR(IF(VLOOKUP($B3032,DPORT_BD!$A$1:$I$296,2,FALSE)=0,"",VLOOKUP($B3032,DPORT_BD!$A$1:$I$296,2,FALSE)),"")</f>
        <v>PRC00002161</v>
      </c>
      <c r="AH3032" s="5" t="str">
        <f>IFERROR(IF(VLOOKUP($B3032,DPORT_BD!$A$1:$I$296,3,FALSE)=0,"",VLOOKUP($B3032,DPORT_BD!$A$1:$I$296,3,FALSE)),"")</f>
        <v>Barrido</v>
      </c>
      <c r="AI3032" s="5" t="str">
        <f>IFERROR(IF(VLOOKUP($B3032,DPORT_BD!$A$1:$I$296,4,FALSE)=0,"",VLOOKUP($B3032,DPORT_BD!$A$1:$I$296,4,FALSE)),"")</f>
        <v/>
      </c>
      <c r="AJ3032" s="5" t="str">
        <f>IFERROR(IF(VLOOKUP($B3032,DPORT_BD!$A$1:$I$296,5,FALSE)=0,"",VLOOKUP($B3032,DPORT_BD!$A$1:$I$296,5,FALSE)),"")</f>
        <v>CAJA</v>
      </c>
      <c r="AK3032" s="5" t="str">
        <f>IFERROR(IF(VLOOKUP($B3032,DPORT_BD!$A$1:$I$296,6,FALSE)=0,"",VLOOKUP($B3032,DPORT_BD!$A$1:$I$296,6,FALSE)),"")</f>
        <v/>
      </c>
      <c r="AL3032" s="5" t="str">
        <f>IFERROR(IF(VLOOKUP($B3032,DPORT_BD!$A$1:$I$296,7,FALSE)=0,"",VLOOKUP($B3032,DPORT_BD!$A$1:$I$296,7,FALSE)),"")</f>
        <v/>
      </c>
      <c r="AM3032" s="5" t="str">
        <f>IFERROR(IF(VLOOKUP($B3032,DPORT_BD!$A$1:$I$296,8,FALSE)=0,"",VLOOKUP($B3032,DPORT_BD!$A$1:$I$296,8,FALSE)),"")</f>
        <v/>
      </c>
      <c r="AN3032" s="5" t="str">
        <f>IFERROR(IF(VLOOKUP($B3032,DPORT_BD!$A$1:$I$296,9,FALSE)=0,"",VLOOKUP($B3032,DPORT_BD!$A$1:$I$296,9,FALSE)),"")</f>
        <v/>
      </c>
    </row>
    <row r="3033" spans="1:40">
      <c r="A3033" t="s">
        <v>32</v>
      </c>
      <c r="B3033" t="s">
        <v>4877</v>
      </c>
      <c r="C3033" t="s">
        <v>101</v>
      </c>
      <c r="D3033" t="s">
        <v>35</v>
      </c>
      <c r="E3033" t="s">
        <v>344</v>
      </c>
      <c r="F3033" s="1">
        <v>2400</v>
      </c>
      <c r="I3033" t="s">
        <v>37</v>
      </c>
      <c r="J3033" t="s">
        <v>82</v>
      </c>
      <c r="K3033" t="s">
        <v>83</v>
      </c>
      <c r="L3033" t="s">
        <v>84</v>
      </c>
      <c r="S3033" t="s">
        <v>441</v>
      </c>
      <c r="T3033" s="1">
        <v>14</v>
      </c>
      <c r="AG3033" s="5" t="str">
        <f>IFERROR(IF(VLOOKUP($B3033,DPORT_BD!$A$1:$I$296,2,FALSE)=0,"",VLOOKUP($B3033,DPORT_BD!$A$1:$I$296,2,FALSE)),"")</f>
        <v/>
      </c>
      <c r="AH3033" s="5" t="str">
        <f>IFERROR(IF(VLOOKUP($B3033,DPORT_BD!$A$1:$I$296,3,FALSE)=0,"",VLOOKUP($B3033,DPORT_BD!$A$1:$I$296,3,FALSE)),"")</f>
        <v/>
      </c>
      <c r="AI3033" s="5" t="str">
        <f>IFERROR(IF(VLOOKUP($B3033,DPORT_BD!$A$1:$I$296,4,FALSE)=0,"",VLOOKUP($B3033,DPORT_BD!$A$1:$I$296,4,FALSE)),"")</f>
        <v/>
      </c>
      <c r="AJ3033" s="5" t="str">
        <f>IFERROR(IF(VLOOKUP($B3033,DPORT_BD!$A$1:$I$296,5,FALSE)=0,"",VLOOKUP($B3033,DPORT_BD!$A$1:$I$296,5,FALSE)),"")</f>
        <v/>
      </c>
      <c r="AK3033" s="5" t="str">
        <f>IFERROR(IF(VLOOKUP($B3033,DPORT_BD!$A$1:$I$296,6,FALSE)=0,"",VLOOKUP($B3033,DPORT_BD!$A$1:$I$296,6,FALSE)),"")</f>
        <v/>
      </c>
      <c r="AL3033" s="5" t="str">
        <f>IFERROR(IF(VLOOKUP($B3033,DPORT_BD!$A$1:$I$296,7,FALSE)=0,"",VLOOKUP($B3033,DPORT_BD!$A$1:$I$296,7,FALSE)),"")</f>
        <v/>
      </c>
      <c r="AM3033" s="5" t="str">
        <f>IFERROR(IF(VLOOKUP($B3033,DPORT_BD!$A$1:$I$296,8,FALSE)=0,"",VLOOKUP($B3033,DPORT_BD!$A$1:$I$296,8,FALSE)),"")</f>
        <v/>
      </c>
      <c r="AN3033" s="5" t="str">
        <f>IFERROR(IF(VLOOKUP($B3033,DPORT_BD!$A$1:$I$296,9,FALSE)=0,"",VLOOKUP($B3033,DPORT_BD!$A$1:$I$296,9,FALSE)),"")</f>
        <v/>
      </c>
    </row>
    <row r="3034" spans="1:40">
      <c r="A3034" t="s">
        <v>32</v>
      </c>
      <c r="B3034" t="s">
        <v>4878</v>
      </c>
      <c r="C3034" t="s">
        <v>34</v>
      </c>
      <c r="D3034" t="s">
        <v>45</v>
      </c>
      <c r="E3034" t="s">
        <v>46</v>
      </c>
      <c r="F3034" s="1">
        <v>3084</v>
      </c>
      <c r="G3034" t="s">
        <v>1077</v>
      </c>
      <c r="H3034" t="s">
        <v>4879</v>
      </c>
      <c r="I3034" t="s">
        <v>37</v>
      </c>
      <c r="J3034" t="s">
        <v>82</v>
      </c>
      <c r="K3034" t="s">
        <v>83</v>
      </c>
      <c r="L3034" t="s">
        <v>84</v>
      </c>
      <c r="M3034" t="s">
        <v>40</v>
      </c>
      <c r="S3034" t="s">
        <v>441</v>
      </c>
      <c r="T3034" s="1">
        <v>14</v>
      </c>
      <c r="W3034" t="s">
        <v>136</v>
      </c>
      <c r="AC3034" t="s">
        <v>181</v>
      </c>
      <c r="AD3034" t="s">
        <v>181</v>
      </c>
      <c r="AG3034" s="5" t="str">
        <f>IFERROR(IF(VLOOKUP($B3034,DPORT_BD!$A$1:$I$296,2,FALSE)=0,"",VLOOKUP($B3034,DPORT_BD!$A$1:$I$296,2,FALSE)),"")</f>
        <v>PRC00002166</v>
      </c>
      <c r="AH3034" s="5" t="str">
        <f>IFERROR(IF(VLOOKUP($B3034,DPORT_BD!$A$1:$I$296,3,FALSE)=0,"",VLOOKUP($B3034,DPORT_BD!$A$1:$I$296,3,FALSE)),"")</f>
        <v>Barrido</v>
      </c>
      <c r="AI3034" s="5" t="str">
        <f>IFERROR(IF(VLOOKUP($B3034,DPORT_BD!$A$1:$I$296,4,FALSE)=0,"",VLOOKUP($B3034,DPORT_BD!$A$1:$I$296,4,FALSE)),"")</f>
        <v/>
      </c>
      <c r="AJ3034" s="5" t="str">
        <f>IFERROR(IF(VLOOKUP($B3034,DPORT_BD!$A$1:$I$296,5,FALSE)=0,"",VLOOKUP($B3034,DPORT_BD!$A$1:$I$296,5,FALSE)),"")</f>
        <v>CAJA</v>
      </c>
      <c r="AK3034" s="5" t="str">
        <f>IFERROR(IF(VLOOKUP($B3034,DPORT_BD!$A$1:$I$296,6,FALSE)=0,"",VLOOKUP($B3034,DPORT_BD!$A$1:$I$296,6,FALSE)),"")</f>
        <v/>
      </c>
      <c r="AL3034" s="5" t="str">
        <f>IFERROR(IF(VLOOKUP($B3034,DPORT_BD!$A$1:$I$296,7,FALSE)=0,"",VLOOKUP($B3034,DPORT_BD!$A$1:$I$296,7,FALSE)),"")</f>
        <v/>
      </c>
      <c r="AM3034" s="5" t="str">
        <f>IFERROR(IF(VLOOKUP($B3034,DPORT_BD!$A$1:$I$296,8,FALSE)=0,"",VLOOKUP($B3034,DPORT_BD!$A$1:$I$296,8,FALSE)),"")</f>
        <v/>
      </c>
      <c r="AN3034" s="5" t="str">
        <f>IFERROR(IF(VLOOKUP($B3034,DPORT_BD!$A$1:$I$296,9,FALSE)=0,"",VLOOKUP($B3034,DPORT_BD!$A$1:$I$296,9,FALSE)),"")</f>
        <v/>
      </c>
    </row>
    <row r="3035" spans="1:40">
      <c r="A3035" t="s">
        <v>32</v>
      </c>
      <c r="B3035" t="s">
        <v>4880</v>
      </c>
      <c r="C3035" t="s">
        <v>34</v>
      </c>
      <c r="D3035" t="s">
        <v>52</v>
      </c>
      <c r="E3035" t="s">
        <v>53</v>
      </c>
      <c r="F3035" s="1">
        <v>3900</v>
      </c>
      <c r="G3035" t="s">
        <v>363</v>
      </c>
      <c r="H3035" t="s">
        <v>2025</v>
      </c>
      <c r="I3035" t="s">
        <v>37</v>
      </c>
      <c r="J3035" t="s">
        <v>82</v>
      </c>
      <c r="K3035" t="s">
        <v>133</v>
      </c>
      <c r="L3035" t="s">
        <v>134</v>
      </c>
      <c r="M3035" t="s">
        <v>40</v>
      </c>
      <c r="S3035" t="s">
        <v>441</v>
      </c>
      <c r="T3035" s="1">
        <v>14</v>
      </c>
      <c r="W3035" t="s">
        <v>136</v>
      </c>
      <c r="AC3035" t="s">
        <v>181</v>
      </c>
      <c r="AD3035" t="s">
        <v>181</v>
      </c>
      <c r="AG3035" s="5" t="str">
        <f>IFERROR(IF(VLOOKUP($B3035,DPORT_BD!$A$1:$I$296,2,FALSE)=0,"",VLOOKUP($B3035,DPORT_BD!$A$1:$I$296,2,FALSE)),"")</f>
        <v>PRC00002158</v>
      </c>
      <c r="AH3035" s="5" t="str">
        <f>IFERROR(IF(VLOOKUP($B3035,DPORT_BD!$A$1:$I$296,3,FALSE)=0,"",VLOOKUP($B3035,DPORT_BD!$A$1:$I$296,3,FALSE)),"")</f>
        <v>Barrido</v>
      </c>
      <c r="AI3035" s="5" t="str">
        <f>IFERROR(IF(VLOOKUP($B3035,DPORT_BD!$A$1:$I$296,4,FALSE)=0,"",VLOOKUP($B3035,DPORT_BD!$A$1:$I$296,4,FALSE)),"")</f>
        <v/>
      </c>
      <c r="AJ3035" s="5" t="str">
        <f>IFERROR(IF(VLOOKUP($B3035,DPORT_BD!$A$1:$I$296,5,FALSE)=0,"",VLOOKUP($B3035,DPORT_BD!$A$1:$I$296,5,FALSE)),"")</f>
        <v>CAJA</v>
      </c>
      <c r="AK3035" s="5" t="str">
        <f>IFERROR(IF(VLOOKUP($B3035,DPORT_BD!$A$1:$I$296,6,FALSE)=0,"",VLOOKUP($B3035,DPORT_BD!$A$1:$I$296,6,FALSE)),"")</f>
        <v/>
      </c>
      <c r="AL3035" s="5" t="str">
        <f>IFERROR(IF(VLOOKUP($B3035,DPORT_BD!$A$1:$I$296,7,FALSE)=0,"",VLOOKUP($B3035,DPORT_BD!$A$1:$I$296,7,FALSE)),"")</f>
        <v/>
      </c>
      <c r="AM3035" s="5" t="str">
        <f>IFERROR(IF(VLOOKUP($B3035,DPORT_BD!$A$1:$I$296,8,FALSE)=0,"",VLOOKUP($B3035,DPORT_BD!$A$1:$I$296,8,FALSE)),"")</f>
        <v/>
      </c>
      <c r="AN3035" s="5" t="str">
        <f>IFERROR(IF(VLOOKUP($B3035,DPORT_BD!$A$1:$I$296,9,FALSE)=0,"",VLOOKUP($B3035,DPORT_BD!$A$1:$I$296,9,FALSE)),"")</f>
        <v/>
      </c>
    </row>
    <row r="3036" spans="1:40">
      <c r="A3036" t="s">
        <v>32</v>
      </c>
      <c r="B3036" t="s">
        <v>4881</v>
      </c>
      <c r="C3036" t="s">
        <v>101</v>
      </c>
      <c r="D3036" t="s">
        <v>35</v>
      </c>
      <c r="E3036" t="s">
        <v>344</v>
      </c>
      <c r="F3036" s="1">
        <v>2500</v>
      </c>
      <c r="I3036" t="s">
        <v>37</v>
      </c>
      <c r="K3036" t="s">
        <v>160</v>
      </c>
      <c r="L3036" t="s">
        <v>161</v>
      </c>
      <c r="S3036" t="s">
        <v>441</v>
      </c>
      <c r="T3036" s="1">
        <v>14</v>
      </c>
      <c r="W3036" t="s">
        <v>716</v>
      </c>
      <c r="AG3036" s="5" t="str">
        <f>IFERROR(IF(VLOOKUP($B3036,DPORT_BD!$A$1:$I$296,2,FALSE)=0,"",VLOOKUP($B3036,DPORT_BD!$A$1:$I$296,2,FALSE)),"")</f>
        <v/>
      </c>
      <c r="AH3036" s="5" t="str">
        <f>IFERROR(IF(VLOOKUP($B3036,DPORT_BD!$A$1:$I$296,3,FALSE)=0,"",VLOOKUP($B3036,DPORT_BD!$A$1:$I$296,3,FALSE)),"")</f>
        <v/>
      </c>
      <c r="AI3036" s="5" t="str">
        <f>IFERROR(IF(VLOOKUP($B3036,DPORT_BD!$A$1:$I$296,4,FALSE)=0,"",VLOOKUP($B3036,DPORT_BD!$A$1:$I$296,4,FALSE)),"")</f>
        <v/>
      </c>
      <c r="AJ3036" s="5" t="str">
        <f>IFERROR(IF(VLOOKUP($B3036,DPORT_BD!$A$1:$I$296,5,FALSE)=0,"",VLOOKUP($B3036,DPORT_BD!$A$1:$I$296,5,FALSE)),"")</f>
        <v/>
      </c>
      <c r="AK3036" s="5" t="str">
        <f>IFERROR(IF(VLOOKUP($B3036,DPORT_BD!$A$1:$I$296,6,FALSE)=0,"",VLOOKUP($B3036,DPORT_BD!$A$1:$I$296,6,FALSE)),"")</f>
        <v/>
      </c>
      <c r="AL3036" s="5" t="str">
        <f>IFERROR(IF(VLOOKUP($B3036,DPORT_BD!$A$1:$I$296,7,FALSE)=0,"",VLOOKUP($B3036,DPORT_BD!$A$1:$I$296,7,FALSE)),"")</f>
        <v/>
      </c>
      <c r="AM3036" s="5" t="str">
        <f>IFERROR(IF(VLOOKUP($B3036,DPORT_BD!$A$1:$I$296,8,FALSE)=0,"",VLOOKUP($B3036,DPORT_BD!$A$1:$I$296,8,FALSE)),"")</f>
        <v/>
      </c>
      <c r="AN3036" s="5" t="str">
        <f>IFERROR(IF(VLOOKUP($B3036,DPORT_BD!$A$1:$I$296,9,FALSE)=0,"",VLOOKUP($B3036,DPORT_BD!$A$1:$I$296,9,FALSE)),"")</f>
        <v/>
      </c>
    </row>
    <row r="3037" spans="1:40">
      <c r="A3037" t="s">
        <v>32</v>
      </c>
      <c r="B3037" t="s">
        <v>4882</v>
      </c>
      <c r="C3037" t="s">
        <v>101</v>
      </c>
      <c r="D3037" t="s">
        <v>35</v>
      </c>
      <c r="E3037" t="s">
        <v>344</v>
      </c>
      <c r="F3037" s="1">
        <v>2350</v>
      </c>
      <c r="I3037" t="s">
        <v>37</v>
      </c>
      <c r="K3037" t="s">
        <v>83</v>
      </c>
      <c r="L3037" t="s">
        <v>84</v>
      </c>
      <c r="S3037" t="s">
        <v>441</v>
      </c>
      <c r="T3037" s="1">
        <v>14</v>
      </c>
      <c r="W3037" t="s">
        <v>716</v>
      </c>
      <c r="AG3037" s="5" t="str">
        <f>IFERROR(IF(VLOOKUP($B3037,DPORT_BD!$A$1:$I$296,2,FALSE)=0,"",VLOOKUP($B3037,DPORT_BD!$A$1:$I$296,2,FALSE)),"")</f>
        <v/>
      </c>
      <c r="AH3037" s="5" t="str">
        <f>IFERROR(IF(VLOOKUP($B3037,DPORT_BD!$A$1:$I$296,3,FALSE)=0,"",VLOOKUP($B3037,DPORT_BD!$A$1:$I$296,3,FALSE)),"")</f>
        <v/>
      </c>
      <c r="AI3037" s="5" t="str">
        <f>IFERROR(IF(VLOOKUP($B3037,DPORT_BD!$A$1:$I$296,4,FALSE)=0,"",VLOOKUP($B3037,DPORT_BD!$A$1:$I$296,4,FALSE)),"")</f>
        <v/>
      </c>
      <c r="AJ3037" s="5" t="str">
        <f>IFERROR(IF(VLOOKUP($B3037,DPORT_BD!$A$1:$I$296,5,FALSE)=0,"",VLOOKUP($B3037,DPORT_BD!$A$1:$I$296,5,FALSE)),"")</f>
        <v/>
      </c>
      <c r="AK3037" s="5" t="str">
        <f>IFERROR(IF(VLOOKUP($B3037,DPORT_BD!$A$1:$I$296,6,FALSE)=0,"",VLOOKUP($B3037,DPORT_BD!$A$1:$I$296,6,FALSE)),"")</f>
        <v/>
      </c>
      <c r="AL3037" s="5" t="str">
        <f>IFERROR(IF(VLOOKUP($B3037,DPORT_BD!$A$1:$I$296,7,FALSE)=0,"",VLOOKUP($B3037,DPORT_BD!$A$1:$I$296,7,FALSE)),"")</f>
        <v/>
      </c>
      <c r="AM3037" s="5" t="str">
        <f>IFERROR(IF(VLOOKUP($B3037,DPORT_BD!$A$1:$I$296,8,FALSE)=0,"",VLOOKUP($B3037,DPORT_BD!$A$1:$I$296,8,FALSE)),"")</f>
        <v/>
      </c>
      <c r="AN3037" s="5" t="str">
        <f>IFERROR(IF(VLOOKUP($B3037,DPORT_BD!$A$1:$I$296,9,FALSE)=0,"",VLOOKUP($B3037,DPORT_BD!$A$1:$I$296,9,FALSE)),"")</f>
        <v/>
      </c>
    </row>
    <row r="3038" spans="1:40">
      <c r="A3038" t="s">
        <v>32</v>
      </c>
      <c r="B3038" t="s">
        <v>4883</v>
      </c>
      <c r="C3038" t="s">
        <v>34</v>
      </c>
      <c r="D3038" t="s">
        <v>52</v>
      </c>
      <c r="E3038" t="s">
        <v>53</v>
      </c>
      <c r="F3038" s="1">
        <v>3700</v>
      </c>
      <c r="I3038" t="s">
        <v>37</v>
      </c>
      <c r="J3038" t="s">
        <v>72</v>
      </c>
      <c r="K3038" t="s">
        <v>73</v>
      </c>
      <c r="L3038" t="s">
        <v>74</v>
      </c>
      <c r="M3038" t="s">
        <v>40</v>
      </c>
      <c r="S3038" t="s">
        <v>441</v>
      </c>
      <c r="T3038" s="1">
        <v>14</v>
      </c>
      <c r="AG3038" s="5" t="str">
        <f>IFERROR(IF(VLOOKUP($B3038,DPORT_BD!$A$1:$I$296,2,FALSE)=0,"",VLOOKUP($B3038,DPORT_BD!$A$1:$I$296,2,FALSE)),"")</f>
        <v/>
      </c>
      <c r="AH3038" s="5" t="str">
        <f>IFERROR(IF(VLOOKUP($B3038,DPORT_BD!$A$1:$I$296,3,FALSE)=0,"",VLOOKUP($B3038,DPORT_BD!$A$1:$I$296,3,FALSE)),"")</f>
        <v/>
      </c>
      <c r="AI3038" s="5" t="str">
        <f>IFERROR(IF(VLOOKUP($B3038,DPORT_BD!$A$1:$I$296,4,FALSE)=0,"",VLOOKUP($B3038,DPORT_BD!$A$1:$I$296,4,FALSE)),"")</f>
        <v/>
      </c>
      <c r="AJ3038" s="5" t="str">
        <f>IFERROR(IF(VLOOKUP($B3038,DPORT_BD!$A$1:$I$296,5,FALSE)=0,"",VLOOKUP($B3038,DPORT_BD!$A$1:$I$296,5,FALSE)),"")</f>
        <v/>
      </c>
      <c r="AK3038" s="5" t="str">
        <f>IFERROR(IF(VLOOKUP($B3038,DPORT_BD!$A$1:$I$296,6,FALSE)=0,"",VLOOKUP($B3038,DPORT_BD!$A$1:$I$296,6,FALSE)),"")</f>
        <v/>
      </c>
      <c r="AL3038" s="5" t="str">
        <f>IFERROR(IF(VLOOKUP($B3038,DPORT_BD!$A$1:$I$296,7,FALSE)=0,"",VLOOKUP($B3038,DPORT_BD!$A$1:$I$296,7,FALSE)),"")</f>
        <v/>
      </c>
      <c r="AM3038" s="5" t="str">
        <f>IFERROR(IF(VLOOKUP($B3038,DPORT_BD!$A$1:$I$296,8,FALSE)=0,"",VLOOKUP($B3038,DPORT_BD!$A$1:$I$296,8,FALSE)),"")</f>
        <v/>
      </c>
      <c r="AN3038" s="5" t="str">
        <f>IFERROR(IF(VLOOKUP($B3038,DPORT_BD!$A$1:$I$296,9,FALSE)=0,"",VLOOKUP($B3038,DPORT_BD!$A$1:$I$296,9,FALSE)),"")</f>
        <v/>
      </c>
    </row>
    <row r="3039" spans="1:40">
      <c r="A3039" t="s">
        <v>32</v>
      </c>
      <c r="B3039" t="s">
        <v>4884</v>
      </c>
      <c r="C3039" t="s">
        <v>34</v>
      </c>
      <c r="D3039" t="s">
        <v>67</v>
      </c>
      <c r="E3039" t="s">
        <v>68</v>
      </c>
      <c r="F3039" s="1">
        <v>4420</v>
      </c>
      <c r="I3039" t="s">
        <v>37</v>
      </c>
      <c r="J3039" t="s">
        <v>145</v>
      </c>
      <c r="K3039" t="s">
        <v>160</v>
      </c>
      <c r="L3039" t="s">
        <v>161</v>
      </c>
      <c r="M3039" t="s">
        <v>320</v>
      </c>
      <c r="N3039" t="s">
        <v>650</v>
      </c>
      <c r="O3039" t="s">
        <v>2078</v>
      </c>
      <c r="P3039" t="s">
        <v>4589</v>
      </c>
      <c r="Q3039" t="s">
        <v>4590</v>
      </c>
      <c r="S3039" t="s">
        <v>527</v>
      </c>
      <c r="T3039" s="1">
        <v>9</v>
      </c>
      <c r="W3039" t="s">
        <v>323</v>
      </c>
      <c r="AG3039" s="5" t="str">
        <f>IFERROR(IF(VLOOKUP($B3039,DPORT_BD!$A$1:$I$296,2,FALSE)=0,"",VLOOKUP($B3039,DPORT_BD!$A$1:$I$296,2,FALSE)),"")</f>
        <v/>
      </c>
      <c r="AH3039" s="5" t="str">
        <f>IFERROR(IF(VLOOKUP($B3039,DPORT_BD!$A$1:$I$296,3,FALSE)=0,"",VLOOKUP($B3039,DPORT_BD!$A$1:$I$296,3,FALSE)),"")</f>
        <v/>
      </c>
      <c r="AI3039" s="5" t="str">
        <f>IFERROR(IF(VLOOKUP($B3039,DPORT_BD!$A$1:$I$296,4,FALSE)=0,"",VLOOKUP($B3039,DPORT_BD!$A$1:$I$296,4,FALSE)),"")</f>
        <v/>
      </c>
      <c r="AJ3039" s="5" t="str">
        <f>IFERROR(IF(VLOOKUP($B3039,DPORT_BD!$A$1:$I$296,5,FALSE)=0,"",VLOOKUP($B3039,DPORT_BD!$A$1:$I$296,5,FALSE)),"")</f>
        <v/>
      </c>
      <c r="AK3039" s="5" t="str">
        <f>IFERROR(IF(VLOOKUP($B3039,DPORT_BD!$A$1:$I$296,6,FALSE)=0,"",VLOOKUP($B3039,DPORT_BD!$A$1:$I$296,6,FALSE)),"")</f>
        <v/>
      </c>
      <c r="AL3039" s="5" t="str">
        <f>IFERROR(IF(VLOOKUP($B3039,DPORT_BD!$A$1:$I$296,7,FALSE)=0,"",VLOOKUP($B3039,DPORT_BD!$A$1:$I$296,7,FALSE)),"")</f>
        <v/>
      </c>
      <c r="AM3039" s="5" t="str">
        <f>IFERROR(IF(VLOOKUP($B3039,DPORT_BD!$A$1:$I$296,8,FALSE)=0,"",VLOOKUP($B3039,DPORT_BD!$A$1:$I$296,8,FALSE)),"")</f>
        <v/>
      </c>
      <c r="AN3039" s="5" t="str">
        <f>IFERROR(IF(VLOOKUP($B3039,DPORT_BD!$A$1:$I$296,9,FALSE)=0,"",VLOOKUP($B3039,DPORT_BD!$A$1:$I$296,9,FALSE)),"")</f>
        <v/>
      </c>
    </row>
    <row r="3040" spans="1:40">
      <c r="A3040" t="s">
        <v>32</v>
      </c>
      <c r="B3040" t="s">
        <v>4885</v>
      </c>
      <c r="C3040" t="s">
        <v>34</v>
      </c>
      <c r="D3040" t="s">
        <v>67</v>
      </c>
      <c r="E3040" t="s">
        <v>68</v>
      </c>
      <c r="F3040" s="1">
        <v>4640</v>
      </c>
      <c r="I3040" t="s">
        <v>319</v>
      </c>
      <c r="J3040" t="s">
        <v>215</v>
      </c>
      <c r="K3040" t="s">
        <v>160</v>
      </c>
      <c r="L3040" t="s">
        <v>161</v>
      </c>
      <c r="M3040" t="s">
        <v>320</v>
      </c>
      <c r="N3040" t="s">
        <v>650</v>
      </c>
      <c r="O3040" t="s">
        <v>2078</v>
      </c>
      <c r="P3040" t="s">
        <v>4589</v>
      </c>
      <c r="Q3040" t="s">
        <v>4595</v>
      </c>
      <c r="S3040" t="s">
        <v>527</v>
      </c>
      <c r="T3040" s="1">
        <v>9</v>
      </c>
      <c r="W3040" t="s">
        <v>323</v>
      </c>
      <c r="AG3040" s="5" t="str">
        <f>IFERROR(IF(VLOOKUP($B3040,DPORT_BD!$A$1:$I$296,2,FALSE)=0,"",VLOOKUP($B3040,DPORT_BD!$A$1:$I$296,2,FALSE)),"")</f>
        <v/>
      </c>
      <c r="AH3040" s="5" t="str">
        <f>IFERROR(IF(VLOOKUP($B3040,DPORT_BD!$A$1:$I$296,3,FALSE)=0,"",VLOOKUP($B3040,DPORT_BD!$A$1:$I$296,3,FALSE)),"")</f>
        <v/>
      </c>
      <c r="AI3040" s="5" t="str">
        <f>IFERROR(IF(VLOOKUP($B3040,DPORT_BD!$A$1:$I$296,4,FALSE)=0,"",VLOOKUP($B3040,DPORT_BD!$A$1:$I$296,4,FALSE)),"")</f>
        <v/>
      </c>
      <c r="AJ3040" s="5" t="str">
        <f>IFERROR(IF(VLOOKUP($B3040,DPORT_BD!$A$1:$I$296,5,FALSE)=0,"",VLOOKUP($B3040,DPORT_BD!$A$1:$I$296,5,FALSE)),"")</f>
        <v/>
      </c>
      <c r="AK3040" s="5" t="str">
        <f>IFERROR(IF(VLOOKUP($B3040,DPORT_BD!$A$1:$I$296,6,FALSE)=0,"",VLOOKUP($B3040,DPORT_BD!$A$1:$I$296,6,FALSE)),"")</f>
        <v/>
      </c>
      <c r="AL3040" s="5" t="str">
        <f>IFERROR(IF(VLOOKUP($B3040,DPORT_BD!$A$1:$I$296,7,FALSE)=0,"",VLOOKUP($B3040,DPORT_BD!$A$1:$I$296,7,FALSE)),"")</f>
        <v/>
      </c>
      <c r="AM3040" s="5" t="str">
        <f>IFERROR(IF(VLOOKUP($B3040,DPORT_BD!$A$1:$I$296,8,FALSE)=0,"",VLOOKUP($B3040,DPORT_BD!$A$1:$I$296,8,FALSE)),"")</f>
        <v/>
      </c>
      <c r="AN3040" s="5" t="str">
        <f>IFERROR(IF(VLOOKUP($B3040,DPORT_BD!$A$1:$I$296,9,FALSE)=0,"",VLOOKUP($B3040,DPORT_BD!$A$1:$I$296,9,FALSE)),"")</f>
        <v/>
      </c>
    </row>
    <row r="3041" spans="1:40">
      <c r="A3041" t="s">
        <v>32</v>
      </c>
      <c r="B3041" t="s">
        <v>4886</v>
      </c>
      <c r="C3041" t="s">
        <v>34</v>
      </c>
      <c r="D3041" t="s">
        <v>67</v>
      </c>
      <c r="E3041" t="s">
        <v>68</v>
      </c>
      <c r="F3041" s="1">
        <v>4420</v>
      </c>
      <c r="I3041" t="s">
        <v>37</v>
      </c>
      <c r="K3041" t="s">
        <v>38</v>
      </c>
      <c r="L3041" t="s">
        <v>39</v>
      </c>
      <c r="M3041" t="s">
        <v>320</v>
      </c>
      <c r="N3041" t="s">
        <v>650</v>
      </c>
      <c r="O3041" t="s">
        <v>2078</v>
      </c>
      <c r="P3041" t="s">
        <v>4589</v>
      </c>
      <c r="Q3041" t="s">
        <v>4590</v>
      </c>
      <c r="S3041" t="s">
        <v>770</v>
      </c>
      <c r="T3041" s="1">
        <v>6</v>
      </c>
      <c r="W3041" t="s">
        <v>323</v>
      </c>
      <c r="AG3041" s="5" t="str">
        <f>IFERROR(IF(VLOOKUP($B3041,DPORT_BD!$A$1:$I$296,2,FALSE)=0,"",VLOOKUP($B3041,DPORT_BD!$A$1:$I$296,2,FALSE)),"")</f>
        <v/>
      </c>
      <c r="AH3041" s="5" t="str">
        <f>IFERROR(IF(VLOOKUP($B3041,DPORT_BD!$A$1:$I$296,3,FALSE)=0,"",VLOOKUP($B3041,DPORT_BD!$A$1:$I$296,3,FALSE)),"")</f>
        <v/>
      </c>
      <c r="AI3041" s="5" t="str">
        <f>IFERROR(IF(VLOOKUP($B3041,DPORT_BD!$A$1:$I$296,4,FALSE)=0,"",VLOOKUP($B3041,DPORT_BD!$A$1:$I$296,4,FALSE)),"")</f>
        <v/>
      </c>
      <c r="AJ3041" s="5" t="str">
        <f>IFERROR(IF(VLOOKUP($B3041,DPORT_BD!$A$1:$I$296,5,FALSE)=0,"",VLOOKUP($B3041,DPORT_BD!$A$1:$I$296,5,FALSE)),"")</f>
        <v/>
      </c>
      <c r="AK3041" s="5" t="str">
        <f>IFERROR(IF(VLOOKUP($B3041,DPORT_BD!$A$1:$I$296,6,FALSE)=0,"",VLOOKUP($B3041,DPORT_BD!$A$1:$I$296,6,FALSE)),"")</f>
        <v/>
      </c>
      <c r="AL3041" s="5" t="str">
        <f>IFERROR(IF(VLOOKUP($B3041,DPORT_BD!$A$1:$I$296,7,FALSE)=0,"",VLOOKUP($B3041,DPORT_BD!$A$1:$I$296,7,FALSE)),"")</f>
        <v/>
      </c>
      <c r="AM3041" s="5" t="str">
        <f>IFERROR(IF(VLOOKUP($B3041,DPORT_BD!$A$1:$I$296,8,FALSE)=0,"",VLOOKUP($B3041,DPORT_BD!$A$1:$I$296,8,FALSE)),"")</f>
        <v/>
      </c>
      <c r="AN3041" s="5" t="str">
        <f>IFERROR(IF(VLOOKUP($B3041,DPORT_BD!$A$1:$I$296,9,FALSE)=0,"",VLOOKUP($B3041,DPORT_BD!$A$1:$I$296,9,FALSE)),"")</f>
        <v/>
      </c>
    </row>
    <row r="3042" spans="1:40">
      <c r="A3042" t="s">
        <v>32</v>
      </c>
      <c r="B3042" t="s">
        <v>4887</v>
      </c>
      <c r="C3042" t="s">
        <v>34</v>
      </c>
      <c r="D3042" t="s">
        <v>67</v>
      </c>
      <c r="E3042" t="s">
        <v>68</v>
      </c>
      <c r="F3042" s="1">
        <v>4520</v>
      </c>
      <c r="I3042" t="s">
        <v>37</v>
      </c>
      <c r="K3042" t="s">
        <v>38</v>
      </c>
      <c r="L3042" t="s">
        <v>39</v>
      </c>
      <c r="M3042" t="s">
        <v>320</v>
      </c>
      <c r="N3042" t="s">
        <v>650</v>
      </c>
      <c r="O3042" t="s">
        <v>2078</v>
      </c>
      <c r="P3042" t="s">
        <v>4589</v>
      </c>
      <c r="Q3042" t="s">
        <v>4590</v>
      </c>
      <c r="S3042" t="s">
        <v>527</v>
      </c>
      <c r="T3042" s="1">
        <v>9</v>
      </c>
      <c r="W3042" t="s">
        <v>323</v>
      </c>
      <c r="AG3042" s="5" t="str">
        <f>IFERROR(IF(VLOOKUP($B3042,DPORT_BD!$A$1:$I$296,2,FALSE)=0,"",VLOOKUP($B3042,DPORT_BD!$A$1:$I$296,2,FALSE)),"")</f>
        <v/>
      </c>
      <c r="AH3042" s="5" t="str">
        <f>IFERROR(IF(VLOOKUP($B3042,DPORT_BD!$A$1:$I$296,3,FALSE)=0,"",VLOOKUP($B3042,DPORT_BD!$A$1:$I$296,3,FALSE)),"")</f>
        <v/>
      </c>
      <c r="AI3042" s="5" t="str">
        <f>IFERROR(IF(VLOOKUP($B3042,DPORT_BD!$A$1:$I$296,4,FALSE)=0,"",VLOOKUP($B3042,DPORT_BD!$A$1:$I$296,4,FALSE)),"")</f>
        <v/>
      </c>
      <c r="AJ3042" s="5" t="str">
        <f>IFERROR(IF(VLOOKUP($B3042,DPORT_BD!$A$1:$I$296,5,FALSE)=0,"",VLOOKUP($B3042,DPORT_BD!$A$1:$I$296,5,FALSE)),"")</f>
        <v/>
      </c>
      <c r="AK3042" s="5" t="str">
        <f>IFERROR(IF(VLOOKUP($B3042,DPORT_BD!$A$1:$I$296,6,FALSE)=0,"",VLOOKUP($B3042,DPORT_BD!$A$1:$I$296,6,FALSE)),"")</f>
        <v/>
      </c>
      <c r="AL3042" s="5" t="str">
        <f>IFERROR(IF(VLOOKUP($B3042,DPORT_BD!$A$1:$I$296,7,FALSE)=0,"",VLOOKUP($B3042,DPORT_BD!$A$1:$I$296,7,FALSE)),"")</f>
        <v/>
      </c>
      <c r="AM3042" s="5" t="str">
        <f>IFERROR(IF(VLOOKUP($B3042,DPORT_BD!$A$1:$I$296,8,FALSE)=0,"",VLOOKUP($B3042,DPORT_BD!$A$1:$I$296,8,FALSE)),"")</f>
        <v/>
      </c>
      <c r="AN3042" s="5" t="str">
        <f>IFERROR(IF(VLOOKUP($B3042,DPORT_BD!$A$1:$I$296,9,FALSE)=0,"",VLOOKUP($B3042,DPORT_BD!$A$1:$I$296,9,FALSE)),"")</f>
        <v/>
      </c>
    </row>
    <row r="3043" spans="1:40">
      <c r="A3043" t="s">
        <v>32</v>
      </c>
      <c r="B3043" t="s">
        <v>4888</v>
      </c>
      <c r="C3043" t="s">
        <v>34</v>
      </c>
      <c r="D3043" t="s">
        <v>67</v>
      </c>
      <c r="E3043" t="s">
        <v>68</v>
      </c>
      <c r="F3043" s="1">
        <v>4620</v>
      </c>
      <c r="I3043" t="s">
        <v>319</v>
      </c>
      <c r="J3043" t="s">
        <v>145</v>
      </c>
      <c r="K3043" t="s">
        <v>83</v>
      </c>
      <c r="L3043" t="s">
        <v>84</v>
      </c>
      <c r="M3043" t="s">
        <v>320</v>
      </c>
      <c r="N3043" t="s">
        <v>650</v>
      </c>
      <c r="O3043" t="s">
        <v>2078</v>
      </c>
      <c r="P3043" t="s">
        <v>4589</v>
      </c>
      <c r="Q3043" t="s">
        <v>4592</v>
      </c>
      <c r="S3043" t="s">
        <v>307</v>
      </c>
      <c r="T3043" s="1">
        <v>4</v>
      </c>
      <c r="W3043" t="s">
        <v>323</v>
      </c>
      <c r="AG3043" s="5" t="str">
        <f>IFERROR(IF(VLOOKUP($B3043,DPORT_BD!$A$1:$I$296,2,FALSE)=0,"",VLOOKUP($B3043,DPORT_BD!$A$1:$I$296,2,FALSE)),"")</f>
        <v/>
      </c>
      <c r="AH3043" s="5" t="str">
        <f>IFERROR(IF(VLOOKUP($B3043,DPORT_BD!$A$1:$I$296,3,FALSE)=0,"",VLOOKUP($B3043,DPORT_BD!$A$1:$I$296,3,FALSE)),"")</f>
        <v/>
      </c>
      <c r="AI3043" s="5" t="str">
        <f>IFERROR(IF(VLOOKUP($B3043,DPORT_BD!$A$1:$I$296,4,FALSE)=0,"",VLOOKUP($B3043,DPORT_BD!$A$1:$I$296,4,FALSE)),"")</f>
        <v/>
      </c>
      <c r="AJ3043" s="5" t="str">
        <f>IFERROR(IF(VLOOKUP($B3043,DPORT_BD!$A$1:$I$296,5,FALSE)=0,"",VLOOKUP($B3043,DPORT_BD!$A$1:$I$296,5,FALSE)),"")</f>
        <v/>
      </c>
      <c r="AK3043" s="5" t="str">
        <f>IFERROR(IF(VLOOKUP($B3043,DPORT_BD!$A$1:$I$296,6,FALSE)=0,"",VLOOKUP($B3043,DPORT_BD!$A$1:$I$296,6,FALSE)),"")</f>
        <v/>
      </c>
      <c r="AL3043" s="5" t="str">
        <f>IFERROR(IF(VLOOKUP($B3043,DPORT_BD!$A$1:$I$296,7,FALSE)=0,"",VLOOKUP($B3043,DPORT_BD!$A$1:$I$296,7,FALSE)),"")</f>
        <v/>
      </c>
      <c r="AM3043" s="5" t="str">
        <f>IFERROR(IF(VLOOKUP($B3043,DPORT_BD!$A$1:$I$296,8,FALSE)=0,"",VLOOKUP($B3043,DPORT_BD!$A$1:$I$296,8,FALSE)),"")</f>
        <v/>
      </c>
      <c r="AN3043" s="5" t="str">
        <f>IFERROR(IF(VLOOKUP($B3043,DPORT_BD!$A$1:$I$296,9,FALSE)=0,"",VLOOKUP($B3043,DPORT_BD!$A$1:$I$296,9,FALSE)),"")</f>
        <v/>
      </c>
    </row>
    <row r="3044" spans="1:40">
      <c r="A3044" t="s">
        <v>32</v>
      </c>
      <c r="B3044" t="s">
        <v>4889</v>
      </c>
      <c r="C3044" t="s">
        <v>34</v>
      </c>
      <c r="D3044" t="s">
        <v>67</v>
      </c>
      <c r="E3044" t="s">
        <v>68</v>
      </c>
      <c r="F3044" s="1">
        <v>4640</v>
      </c>
      <c r="I3044" t="s">
        <v>319</v>
      </c>
      <c r="J3044" t="s">
        <v>215</v>
      </c>
      <c r="K3044" t="s">
        <v>160</v>
      </c>
      <c r="L3044" t="s">
        <v>161</v>
      </c>
      <c r="M3044" t="s">
        <v>320</v>
      </c>
      <c r="N3044" t="s">
        <v>650</v>
      </c>
      <c r="O3044" t="s">
        <v>2078</v>
      </c>
      <c r="P3044" t="s">
        <v>4589</v>
      </c>
      <c r="Q3044" t="s">
        <v>4595</v>
      </c>
      <c r="S3044" t="s">
        <v>529</v>
      </c>
      <c r="T3044" s="1">
        <v>8</v>
      </c>
      <c r="W3044" t="s">
        <v>323</v>
      </c>
      <c r="AG3044" s="5" t="str">
        <f>IFERROR(IF(VLOOKUP($B3044,DPORT_BD!$A$1:$I$296,2,FALSE)=0,"",VLOOKUP($B3044,DPORT_BD!$A$1:$I$296,2,FALSE)),"")</f>
        <v/>
      </c>
      <c r="AH3044" s="5" t="str">
        <f>IFERROR(IF(VLOOKUP($B3044,DPORT_BD!$A$1:$I$296,3,FALSE)=0,"",VLOOKUP($B3044,DPORT_BD!$A$1:$I$296,3,FALSE)),"")</f>
        <v/>
      </c>
      <c r="AI3044" s="5" t="str">
        <f>IFERROR(IF(VLOOKUP($B3044,DPORT_BD!$A$1:$I$296,4,FALSE)=0,"",VLOOKUP($B3044,DPORT_BD!$A$1:$I$296,4,FALSE)),"")</f>
        <v/>
      </c>
      <c r="AJ3044" s="5" t="str">
        <f>IFERROR(IF(VLOOKUP($B3044,DPORT_BD!$A$1:$I$296,5,FALSE)=0,"",VLOOKUP($B3044,DPORT_BD!$A$1:$I$296,5,FALSE)),"")</f>
        <v/>
      </c>
      <c r="AK3044" s="5" t="str">
        <f>IFERROR(IF(VLOOKUP($B3044,DPORT_BD!$A$1:$I$296,6,FALSE)=0,"",VLOOKUP($B3044,DPORT_BD!$A$1:$I$296,6,FALSE)),"")</f>
        <v/>
      </c>
      <c r="AL3044" s="5" t="str">
        <f>IFERROR(IF(VLOOKUP($B3044,DPORT_BD!$A$1:$I$296,7,FALSE)=0,"",VLOOKUP($B3044,DPORT_BD!$A$1:$I$296,7,FALSE)),"")</f>
        <v/>
      </c>
      <c r="AM3044" s="5" t="str">
        <f>IFERROR(IF(VLOOKUP($B3044,DPORT_BD!$A$1:$I$296,8,FALSE)=0,"",VLOOKUP($B3044,DPORT_BD!$A$1:$I$296,8,FALSE)),"")</f>
        <v/>
      </c>
      <c r="AN3044" s="5" t="str">
        <f>IFERROR(IF(VLOOKUP($B3044,DPORT_BD!$A$1:$I$296,9,FALSE)=0,"",VLOOKUP($B3044,DPORT_BD!$A$1:$I$296,9,FALSE)),"")</f>
        <v/>
      </c>
    </row>
    <row r="3045" spans="1:40">
      <c r="A3045" t="s">
        <v>32</v>
      </c>
      <c r="B3045" t="s">
        <v>4890</v>
      </c>
      <c r="C3045" t="s">
        <v>34</v>
      </c>
      <c r="D3045" t="s">
        <v>67</v>
      </c>
      <c r="E3045" t="s">
        <v>68</v>
      </c>
      <c r="F3045" s="1">
        <v>4630</v>
      </c>
      <c r="I3045" t="s">
        <v>319</v>
      </c>
      <c r="J3045" t="s">
        <v>145</v>
      </c>
      <c r="K3045" t="s">
        <v>83</v>
      </c>
      <c r="L3045" t="s">
        <v>84</v>
      </c>
      <c r="M3045" t="s">
        <v>320</v>
      </c>
      <c r="N3045" t="s">
        <v>650</v>
      </c>
      <c r="O3045" t="s">
        <v>2078</v>
      </c>
      <c r="P3045" t="s">
        <v>4589</v>
      </c>
      <c r="Q3045" t="s">
        <v>4592</v>
      </c>
      <c r="S3045" t="s">
        <v>307</v>
      </c>
      <c r="T3045" s="1">
        <v>4</v>
      </c>
      <c r="W3045" t="s">
        <v>323</v>
      </c>
      <c r="AG3045" s="5" t="str">
        <f>IFERROR(IF(VLOOKUP($B3045,DPORT_BD!$A$1:$I$296,2,FALSE)=0,"",VLOOKUP($B3045,DPORT_BD!$A$1:$I$296,2,FALSE)),"")</f>
        <v/>
      </c>
      <c r="AH3045" s="5" t="str">
        <f>IFERROR(IF(VLOOKUP($B3045,DPORT_BD!$A$1:$I$296,3,FALSE)=0,"",VLOOKUP($B3045,DPORT_BD!$A$1:$I$296,3,FALSE)),"")</f>
        <v/>
      </c>
      <c r="AI3045" s="5" t="str">
        <f>IFERROR(IF(VLOOKUP($B3045,DPORT_BD!$A$1:$I$296,4,FALSE)=0,"",VLOOKUP($B3045,DPORT_BD!$A$1:$I$296,4,FALSE)),"")</f>
        <v/>
      </c>
      <c r="AJ3045" s="5" t="str">
        <f>IFERROR(IF(VLOOKUP($B3045,DPORT_BD!$A$1:$I$296,5,FALSE)=0,"",VLOOKUP($B3045,DPORT_BD!$A$1:$I$296,5,FALSE)),"")</f>
        <v/>
      </c>
      <c r="AK3045" s="5" t="str">
        <f>IFERROR(IF(VLOOKUP($B3045,DPORT_BD!$A$1:$I$296,6,FALSE)=0,"",VLOOKUP($B3045,DPORT_BD!$A$1:$I$296,6,FALSE)),"")</f>
        <v/>
      </c>
      <c r="AL3045" s="5" t="str">
        <f>IFERROR(IF(VLOOKUP($B3045,DPORT_BD!$A$1:$I$296,7,FALSE)=0,"",VLOOKUP($B3045,DPORT_BD!$A$1:$I$296,7,FALSE)),"")</f>
        <v/>
      </c>
      <c r="AM3045" s="5" t="str">
        <f>IFERROR(IF(VLOOKUP($B3045,DPORT_BD!$A$1:$I$296,8,FALSE)=0,"",VLOOKUP($B3045,DPORT_BD!$A$1:$I$296,8,FALSE)),"")</f>
        <v/>
      </c>
      <c r="AN3045" s="5" t="str">
        <f>IFERROR(IF(VLOOKUP($B3045,DPORT_BD!$A$1:$I$296,9,FALSE)=0,"",VLOOKUP($B3045,DPORT_BD!$A$1:$I$296,9,FALSE)),"")</f>
        <v/>
      </c>
    </row>
    <row r="3046" spans="1:40">
      <c r="A3046" t="s">
        <v>32</v>
      </c>
      <c r="B3046" t="s">
        <v>4891</v>
      </c>
      <c r="C3046" t="s">
        <v>34</v>
      </c>
      <c r="D3046" t="s">
        <v>67</v>
      </c>
      <c r="E3046" t="s">
        <v>68</v>
      </c>
      <c r="F3046" s="1">
        <v>4210</v>
      </c>
      <c r="I3046" t="s">
        <v>37</v>
      </c>
      <c r="J3046" t="s">
        <v>145</v>
      </c>
      <c r="K3046" t="s">
        <v>160</v>
      </c>
      <c r="L3046" t="s">
        <v>161</v>
      </c>
      <c r="M3046" t="s">
        <v>320</v>
      </c>
      <c r="N3046" t="s">
        <v>650</v>
      </c>
      <c r="O3046" t="s">
        <v>2078</v>
      </c>
      <c r="P3046" t="s">
        <v>4589</v>
      </c>
      <c r="Q3046" t="s">
        <v>4590</v>
      </c>
      <c r="S3046" t="s">
        <v>307</v>
      </c>
      <c r="T3046" s="1">
        <v>4</v>
      </c>
      <c r="W3046" t="s">
        <v>323</v>
      </c>
      <c r="AG3046" s="5" t="str">
        <f>IFERROR(IF(VLOOKUP($B3046,DPORT_BD!$A$1:$I$296,2,FALSE)=0,"",VLOOKUP($B3046,DPORT_BD!$A$1:$I$296,2,FALSE)),"")</f>
        <v/>
      </c>
      <c r="AH3046" s="5" t="str">
        <f>IFERROR(IF(VLOOKUP($B3046,DPORT_BD!$A$1:$I$296,3,FALSE)=0,"",VLOOKUP($B3046,DPORT_BD!$A$1:$I$296,3,FALSE)),"")</f>
        <v/>
      </c>
      <c r="AI3046" s="5" t="str">
        <f>IFERROR(IF(VLOOKUP($B3046,DPORT_BD!$A$1:$I$296,4,FALSE)=0,"",VLOOKUP($B3046,DPORT_BD!$A$1:$I$296,4,FALSE)),"")</f>
        <v/>
      </c>
      <c r="AJ3046" s="5" t="str">
        <f>IFERROR(IF(VLOOKUP($B3046,DPORT_BD!$A$1:$I$296,5,FALSE)=0,"",VLOOKUP($B3046,DPORT_BD!$A$1:$I$296,5,FALSE)),"")</f>
        <v/>
      </c>
      <c r="AK3046" s="5" t="str">
        <f>IFERROR(IF(VLOOKUP($B3046,DPORT_BD!$A$1:$I$296,6,FALSE)=0,"",VLOOKUP($B3046,DPORT_BD!$A$1:$I$296,6,FALSE)),"")</f>
        <v/>
      </c>
      <c r="AL3046" s="5" t="str">
        <f>IFERROR(IF(VLOOKUP($B3046,DPORT_BD!$A$1:$I$296,7,FALSE)=0,"",VLOOKUP($B3046,DPORT_BD!$A$1:$I$296,7,FALSE)),"")</f>
        <v/>
      </c>
      <c r="AM3046" s="5" t="str">
        <f>IFERROR(IF(VLOOKUP($B3046,DPORT_BD!$A$1:$I$296,8,FALSE)=0,"",VLOOKUP($B3046,DPORT_BD!$A$1:$I$296,8,FALSE)),"")</f>
        <v/>
      </c>
      <c r="AN3046" s="5" t="str">
        <f>IFERROR(IF(VLOOKUP($B3046,DPORT_BD!$A$1:$I$296,9,FALSE)=0,"",VLOOKUP($B3046,DPORT_BD!$A$1:$I$296,9,FALSE)),"")</f>
        <v/>
      </c>
    </row>
    <row r="3047" spans="1:40">
      <c r="A3047" t="s">
        <v>32</v>
      </c>
      <c r="B3047" t="s">
        <v>4892</v>
      </c>
      <c r="C3047" t="s">
        <v>34</v>
      </c>
      <c r="D3047" t="s">
        <v>67</v>
      </c>
      <c r="E3047" t="s">
        <v>68</v>
      </c>
      <c r="F3047" s="1">
        <v>4480</v>
      </c>
      <c r="I3047" t="s">
        <v>37</v>
      </c>
      <c r="J3047" t="s">
        <v>145</v>
      </c>
      <c r="K3047" t="s">
        <v>359</v>
      </c>
      <c r="L3047" t="s">
        <v>360</v>
      </c>
      <c r="M3047" t="s">
        <v>320</v>
      </c>
      <c r="N3047" t="s">
        <v>650</v>
      </c>
      <c r="O3047" t="s">
        <v>2078</v>
      </c>
      <c r="P3047" t="s">
        <v>4589</v>
      </c>
      <c r="Q3047" t="s">
        <v>4590</v>
      </c>
      <c r="S3047" t="s">
        <v>527</v>
      </c>
      <c r="T3047" s="1">
        <v>9</v>
      </c>
      <c r="W3047" t="s">
        <v>323</v>
      </c>
      <c r="AG3047" s="5" t="str">
        <f>IFERROR(IF(VLOOKUP($B3047,DPORT_BD!$A$1:$I$296,2,FALSE)=0,"",VLOOKUP($B3047,DPORT_BD!$A$1:$I$296,2,FALSE)),"")</f>
        <v/>
      </c>
      <c r="AH3047" s="5" t="str">
        <f>IFERROR(IF(VLOOKUP($B3047,DPORT_BD!$A$1:$I$296,3,FALSE)=0,"",VLOOKUP($B3047,DPORT_BD!$A$1:$I$296,3,FALSE)),"")</f>
        <v/>
      </c>
      <c r="AI3047" s="5" t="str">
        <f>IFERROR(IF(VLOOKUP($B3047,DPORT_BD!$A$1:$I$296,4,FALSE)=0,"",VLOOKUP($B3047,DPORT_BD!$A$1:$I$296,4,FALSE)),"")</f>
        <v/>
      </c>
      <c r="AJ3047" s="5" t="str">
        <f>IFERROR(IF(VLOOKUP($B3047,DPORT_BD!$A$1:$I$296,5,FALSE)=0,"",VLOOKUP($B3047,DPORT_BD!$A$1:$I$296,5,FALSE)),"")</f>
        <v/>
      </c>
      <c r="AK3047" s="5" t="str">
        <f>IFERROR(IF(VLOOKUP($B3047,DPORT_BD!$A$1:$I$296,6,FALSE)=0,"",VLOOKUP($B3047,DPORT_BD!$A$1:$I$296,6,FALSE)),"")</f>
        <v/>
      </c>
      <c r="AL3047" s="5" t="str">
        <f>IFERROR(IF(VLOOKUP($B3047,DPORT_BD!$A$1:$I$296,7,FALSE)=0,"",VLOOKUP($B3047,DPORT_BD!$A$1:$I$296,7,FALSE)),"")</f>
        <v/>
      </c>
      <c r="AM3047" s="5" t="str">
        <f>IFERROR(IF(VLOOKUP($B3047,DPORT_BD!$A$1:$I$296,8,FALSE)=0,"",VLOOKUP($B3047,DPORT_BD!$A$1:$I$296,8,FALSE)),"")</f>
        <v/>
      </c>
      <c r="AN3047" s="5" t="str">
        <f>IFERROR(IF(VLOOKUP($B3047,DPORT_BD!$A$1:$I$296,9,FALSE)=0,"",VLOOKUP($B3047,DPORT_BD!$A$1:$I$296,9,FALSE)),"")</f>
        <v/>
      </c>
    </row>
    <row r="3048" spans="1:40">
      <c r="A3048" t="s">
        <v>32</v>
      </c>
      <c r="B3048" t="s">
        <v>4893</v>
      </c>
      <c r="C3048" t="s">
        <v>34</v>
      </c>
      <c r="D3048" t="s">
        <v>67</v>
      </c>
      <c r="E3048" t="s">
        <v>68</v>
      </c>
      <c r="F3048" s="1">
        <v>4560</v>
      </c>
      <c r="I3048" t="s">
        <v>37</v>
      </c>
      <c r="K3048" t="s">
        <v>38</v>
      </c>
      <c r="L3048" t="s">
        <v>39</v>
      </c>
      <c r="M3048" t="s">
        <v>320</v>
      </c>
      <c r="N3048" t="s">
        <v>650</v>
      </c>
      <c r="O3048" t="s">
        <v>2078</v>
      </c>
      <c r="P3048" t="s">
        <v>4589</v>
      </c>
      <c r="Q3048" t="s">
        <v>4590</v>
      </c>
      <c r="S3048" t="s">
        <v>527</v>
      </c>
      <c r="T3048" s="1">
        <v>9</v>
      </c>
      <c r="W3048" t="s">
        <v>323</v>
      </c>
      <c r="AG3048" s="5" t="str">
        <f>IFERROR(IF(VLOOKUP($B3048,DPORT_BD!$A$1:$I$296,2,FALSE)=0,"",VLOOKUP($B3048,DPORT_BD!$A$1:$I$296,2,FALSE)),"")</f>
        <v/>
      </c>
      <c r="AH3048" s="5" t="str">
        <f>IFERROR(IF(VLOOKUP($B3048,DPORT_BD!$A$1:$I$296,3,FALSE)=0,"",VLOOKUP($B3048,DPORT_BD!$A$1:$I$296,3,FALSE)),"")</f>
        <v/>
      </c>
      <c r="AI3048" s="5" t="str">
        <f>IFERROR(IF(VLOOKUP($B3048,DPORT_BD!$A$1:$I$296,4,FALSE)=0,"",VLOOKUP($B3048,DPORT_BD!$A$1:$I$296,4,FALSE)),"")</f>
        <v/>
      </c>
      <c r="AJ3048" s="5" t="str">
        <f>IFERROR(IF(VLOOKUP($B3048,DPORT_BD!$A$1:$I$296,5,FALSE)=0,"",VLOOKUP($B3048,DPORT_BD!$A$1:$I$296,5,FALSE)),"")</f>
        <v/>
      </c>
      <c r="AK3048" s="5" t="str">
        <f>IFERROR(IF(VLOOKUP($B3048,DPORT_BD!$A$1:$I$296,6,FALSE)=0,"",VLOOKUP($B3048,DPORT_BD!$A$1:$I$296,6,FALSE)),"")</f>
        <v/>
      </c>
      <c r="AL3048" s="5" t="str">
        <f>IFERROR(IF(VLOOKUP($B3048,DPORT_BD!$A$1:$I$296,7,FALSE)=0,"",VLOOKUP($B3048,DPORT_BD!$A$1:$I$296,7,FALSE)),"")</f>
        <v/>
      </c>
      <c r="AM3048" s="5" t="str">
        <f>IFERROR(IF(VLOOKUP($B3048,DPORT_BD!$A$1:$I$296,8,FALSE)=0,"",VLOOKUP($B3048,DPORT_BD!$A$1:$I$296,8,FALSE)),"")</f>
        <v/>
      </c>
      <c r="AN3048" s="5" t="str">
        <f>IFERROR(IF(VLOOKUP($B3048,DPORT_BD!$A$1:$I$296,9,FALSE)=0,"",VLOOKUP($B3048,DPORT_BD!$A$1:$I$296,9,FALSE)),"")</f>
        <v/>
      </c>
    </row>
    <row r="3049" spans="1:40">
      <c r="A3049" t="s">
        <v>32</v>
      </c>
      <c r="B3049" t="s">
        <v>4894</v>
      </c>
      <c r="C3049" t="s">
        <v>34</v>
      </c>
      <c r="D3049" t="s">
        <v>67</v>
      </c>
      <c r="E3049" t="s">
        <v>68</v>
      </c>
      <c r="F3049" s="1">
        <v>4480</v>
      </c>
      <c r="I3049" t="s">
        <v>37</v>
      </c>
      <c r="M3049" t="s">
        <v>320</v>
      </c>
      <c r="N3049" t="s">
        <v>650</v>
      </c>
      <c r="O3049" t="s">
        <v>2078</v>
      </c>
      <c r="P3049" t="s">
        <v>4589</v>
      </c>
      <c r="Q3049" t="s">
        <v>4590</v>
      </c>
      <c r="S3049" t="s">
        <v>770</v>
      </c>
      <c r="T3049" s="1">
        <v>6</v>
      </c>
      <c r="W3049" t="s">
        <v>323</v>
      </c>
      <c r="AG3049" s="5" t="str">
        <f>IFERROR(IF(VLOOKUP($B3049,DPORT_BD!$A$1:$I$296,2,FALSE)=0,"",VLOOKUP($B3049,DPORT_BD!$A$1:$I$296,2,FALSE)),"")</f>
        <v/>
      </c>
      <c r="AH3049" s="5" t="str">
        <f>IFERROR(IF(VLOOKUP($B3049,DPORT_BD!$A$1:$I$296,3,FALSE)=0,"",VLOOKUP($B3049,DPORT_BD!$A$1:$I$296,3,FALSE)),"")</f>
        <v/>
      </c>
      <c r="AI3049" s="5" t="str">
        <f>IFERROR(IF(VLOOKUP($B3049,DPORT_BD!$A$1:$I$296,4,FALSE)=0,"",VLOOKUP($B3049,DPORT_BD!$A$1:$I$296,4,FALSE)),"")</f>
        <v/>
      </c>
      <c r="AJ3049" s="5" t="str">
        <f>IFERROR(IF(VLOOKUP($B3049,DPORT_BD!$A$1:$I$296,5,FALSE)=0,"",VLOOKUP($B3049,DPORT_BD!$A$1:$I$296,5,FALSE)),"")</f>
        <v/>
      </c>
      <c r="AK3049" s="5" t="str">
        <f>IFERROR(IF(VLOOKUP($B3049,DPORT_BD!$A$1:$I$296,6,FALSE)=0,"",VLOOKUP($B3049,DPORT_BD!$A$1:$I$296,6,FALSE)),"")</f>
        <v/>
      </c>
      <c r="AL3049" s="5" t="str">
        <f>IFERROR(IF(VLOOKUP($B3049,DPORT_BD!$A$1:$I$296,7,FALSE)=0,"",VLOOKUP($B3049,DPORT_BD!$A$1:$I$296,7,FALSE)),"")</f>
        <v/>
      </c>
      <c r="AM3049" s="5" t="str">
        <f>IFERROR(IF(VLOOKUP($B3049,DPORT_BD!$A$1:$I$296,8,FALSE)=0,"",VLOOKUP($B3049,DPORT_BD!$A$1:$I$296,8,FALSE)),"")</f>
        <v/>
      </c>
      <c r="AN3049" s="5" t="str">
        <f>IFERROR(IF(VLOOKUP($B3049,DPORT_BD!$A$1:$I$296,9,FALSE)=0,"",VLOOKUP($B3049,DPORT_BD!$A$1:$I$296,9,FALSE)),"")</f>
        <v/>
      </c>
    </row>
    <row r="3050" spans="1:40">
      <c r="A3050" t="s">
        <v>32</v>
      </c>
      <c r="B3050" t="s">
        <v>4895</v>
      </c>
      <c r="C3050" t="s">
        <v>34</v>
      </c>
      <c r="D3050" t="s">
        <v>67</v>
      </c>
      <c r="E3050" t="s">
        <v>68</v>
      </c>
      <c r="F3050" s="1">
        <v>4600</v>
      </c>
      <c r="I3050" t="s">
        <v>37</v>
      </c>
      <c r="K3050" t="s">
        <v>38</v>
      </c>
      <c r="L3050" t="s">
        <v>39</v>
      </c>
      <c r="M3050" t="s">
        <v>320</v>
      </c>
      <c r="N3050" t="s">
        <v>650</v>
      </c>
      <c r="O3050" t="s">
        <v>2078</v>
      </c>
      <c r="P3050" t="s">
        <v>4589</v>
      </c>
      <c r="Q3050" t="s">
        <v>4590</v>
      </c>
      <c r="S3050" t="s">
        <v>770</v>
      </c>
      <c r="T3050" s="1">
        <v>6</v>
      </c>
      <c r="W3050" t="s">
        <v>323</v>
      </c>
      <c r="AG3050" s="5" t="str">
        <f>IFERROR(IF(VLOOKUP($B3050,DPORT_BD!$A$1:$I$296,2,FALSE)=0,"",VLOOKUP($B3050,DPORT_BD!$A$1:$I$296,2,FALSE)),"")</f>
        <v/>
      </c>
      <c r="AH3050" s="5" t="str">
        <f>IFERROR(IF(VLOOKUP($B3050,DPORT_BD!$A$1:$I$296,3,FALSE)=0,"",VLOOKUP($B3050,DPORT_BD!$A$1:$I$296,3,FALSE)),"")</f>
        <v/>
      </c>
      <c r="AI3050" s="5" t="str">
        <f>IFERROR(IF(VLOOKUP($B3050,DPORT_BD!$A$1:$I$296,4,FALSE)=0,"",VLOOKUP($B3050,DPORT_BD!$A$1:$I$296,4,FALSE)),"")</f>
        <v/>
      </c>
      <c r="AJ3050" s="5" t="str">
        <f>IFERROR(IF(VLOOKUP($B3050,DPORT_BD!$A$1:$I$296,5,FALSE)=0,"",VLOOKUP($B3050,DPORT_BD!$A$1:$I$296,5,FALSE)),"")</f>
        <v/>
      </c>
      <c r="AK3050" s="5" t="str">
        <f>IFERROR(IF(VLOOKUP($B3050,DPORT_BD!$A$1:$I$296,6,FALSE)=0,"",VLOOKUP($B3050,DPORT_BD!$A$1:$I$296,6,FALSE)),"")</f>
        <v/>
      </c>
      <c r="AL3050" s="5" t="str">
        <f>IFERROR(IF(VLOOKUP($B3050,DPORT_BD!$A$1:$I$296,7,FALSE)=0,"",VLOOKUP($B3050,DPORT_BD!$A$1:$I$296,7,FALSE)),"")</f>
        <v/>
      </c>
      <c r="AM3050" s="5" t="str">
        <f>IFERROR(IF(VLOOKUP($B3050,DPORT_BD!$A$1:$I$296,8,FALSE)=0,"",VLOOKUP($B3050,DPORT_BD!$A$1:$I$296,8,FALSE)),"")</f>
        <v/>
      </c>
      <c r="AN3050" s="5" t="str">
        <f>IFERROR(IF(VLOOKUP($B3050,DPORT_BD!$A$1:$I$296,9,FALSE)=0,"",VLOOKUP($B3050,DPORT_BD!$A$1:$I$296,9,FALSE)),"")</f>
        <v/>
      </c>
    </row>
    <row r="3051" spans="1:40">
      <c r="A3051" t="s">
        <v>32</v>
      </c>
      <c r="B3051" t="s">
        <v>4896</v>
      </c>
      <c r="C3051" t="s">
        <v>34</v>
      </c>
      <c r="D3051" t="s">
        <v>67</v>
      </c>
      <c r="E3051" t="s">
        <v>68</v>
      </c>
      <c r="F3051" s="1">
        <v>4610</v>
      </c>
      <c r="I3051" t="s">
        <v>319</v>
      </c>
      <c r="J3051" t="s">
        <v>215</v>
      </c>
      <c r="K3051" t="s">
        <v>160</v>
      </c>
      <c r="L3051" t="s">
        <v>161</v>
      </c>
      <c r="M3051" t="s">
        <v>320</v>
      </c>
      <c r="N3051" t="s">
        <v>650</v>
      </c>
      <c r="O3051" t="s">
        <v>2078</v>
      </c>
      <c r="P3051" t="s">
        <v>4589</v>
      </c>
      <c r="Q3051" t="s">
        <v>4592</v>
      </c>
      <c r="S3051" t="s">
        <v>307</v>
      </c>
      <c r="T3051" s="1">
        <v>4</v>
      </c>
      <c r="W3051" t="s">
        <v>323</v>
      </c>
      <c r="AG3051" s="5" t="str">
        <f>IFERROR(IF(VLOOKUP($B3051,DPORT_BD!$A$1:$I$296,2,FALSE)=0,"",VLOOKUP($B3051,DPORT_BD!$A$1:$I$296,2,FALSE)),"")</f>
        <v/>
      </c>
      <c r="AH3051" s="5" t="str">
        <f>IFERROR(IF(VLOOKUP($B3051,DPORT_BD!$A$1:$I$296,3,FALSE)=0,"",VLOOKUP($B3051,DPORT_BD!$A$1:$I$296,3,FALSE)),"")</f>
        <v/>
      </c>
      <c r="AI3051" s="5" t="str">
        <f>IFERROR(IF(VLOOKUP($B3051,DPORT_BD!$A$1:$I$296,4,FALSE)=0,"",VLOOKUP($B3051,DPORT_BD!$A$1:$I$296,4,FALSE)),"")</f>
        <v/>
      </c>
      <c r="AJ3051" s="5" t="str">
        <f>IFERROR(IF(VLOOKUP($B3051,DPORT_BD!$A$1:$I$296,5,FALSE)=0,"",VLOOKUP($B3051,DPORT_BD!$A$1:$I$296,5,FALSE)),"")</f>
        <v/>
      </c>
      <c r="AK3051" s="5" t="str">
        <f>IFERROR(IF(VLOOKUP($B3051,DPORT_BD!$A$1:$I$296,6,FALSE)=0,"",VLOOKUP($B3051,DPORT_BD!$A$1:$I$296,6,FALSE)),"")</f>
        <v/>
      </c>
      <c r="AL3051" s="5" t="str">
        <f>IFERROR(IF(VLOOKUP($B3051,DPORT_BD!$A$1:$I$296,7,FALSE)=0,"",VLOOKUP($B3051,DPORT_BD!$A$1:$I$296,7,FALSE)),"")</f>
        <v/>
      </c>
      <c r="AM3051" s="5" t="str">
        <f>IFERROR(IF(VLOOKUP($B3051,DPORT_BD!$A$1:$I$296,8,FALSE)=0,"",VLOOKUP($B3051,DPORT_BD!$A$1:$I$296,8,FALSE)),"")</f>
        <v/>
      </c>
      <c r="AN3051" s="5" t="str">
        <f>IFERROR(IF(VLOOKUP($B3051,DPORT_BD!$A$1:$I$296,9,FALSE)=0,"",VLOOKUP($B3051,DPORT_BD!$A$1:$I$296,9,FALSE)),"")</f>
        <v/>
      </c>
    </row>
    <row r="3052" spans="1:40">
      <c r="A3052" t="s">
        <v>32</v>
      </c>
      <c r="B3052" t="s">
        <v>4897</v>
      </c>
      <c r="C3052" t="s">
        <v>34</v>
      </c>
      <c r="D3052" t="s">
        <v>67</v>
      </c>
      <c r="E3052" t="s">
        <v>68</v>
      </c>
      <c r="F3052" s="1">
        <v>4580</v>
      </c>
      <c r="I3052" t="s">
        <v>319</v>
      </c>
      <c r="J3052" t="s">
        <v>145</v>
      </c>
      <c r="K3052" t="s">
        <v>160</v>
      </c>
      <c r="L3052" t="s">
        <v>161</v>
      </c>
      <c r="M3052" t="s">
        <v>320</v>
      </c>
      <c r="N3052" t="s">
        <v>650</v>
      </c>
      <c r="O3052" t="s">
        <v>2078</v>
      </c>
      <c r="P3052" t="s">
        <v>4589</v>
      </c>
      <c r="Q3052" t="s">
        <v>4592</v>
      </c>
      <c r="S3052" t="s">
        <v>770</v>
      </c>
      <c r="T3052" s="1">
        <v>6</v>
      </c>
      <c r="W3052" t="s">
        <v>323</v>
      </c>
      <c r="AG3052" s="5" t="str">
        <f>IFERROR(IF(VLOOKUP($B3052,DPORT_BD!$A$1:$I$296,2,FALSE)=0,"",VLOOKUP($B3052,DPORT_BD!$A$1:$I$296,2,FALSE)),"")</f>
        <v/>
      </c>
      <c r="AH3052" s="5" t="str">
        <f>IFERROR(IF(VLOOKUP($B3052,DPORT_BD!$A$1:$I$296,3,FALSE)=0,"",VLOOKUP($B3052,DPORT_BD!$A$1:$I$296,3,FALSE)),"")</f>
        <v/>
      </c>
      <c r="AI3052" s="5" t="str">
        <f>IFERROR(IF(VLOOKUP($B3052,DPORT_BD!$A$1:$I$296,4,FALSE)=0,"",VLOOKUP($B3052,DPORT_BD!$A$1:$I$296,4,FALSE)),"")</f>
        <v/>
      </c>
      <c r="AJ3052" s="5" t="str">
        <f>IFERROR(IF(VLOOKUP($B3052,DPORT_BD!$A$1:$I$296,5,FALSE)=0,"",VLOOKUP($B3052,DPORT_BD!$A$1:$I$296,5,FALSE)),"")</f>
        <v/>
      </c>
      <c r="AK3052" s="5" t="str">
        <f>IFERROR(IF(VLOOKUP($B3052,DPORT_BD!$A$1:$I$296,6,FALSE)=0,"",VLOOKUP($B3052,DPORT_BD!$A$1:$I$296,6,FALSE)),"")</f>
        <v/>
      </c>
      <c r="AL3052" s="5" t="str">
        <f>IFERROR(IF(VLOOKUP($B3052,DPORT_BD!$A$1:$I$296,7,FALSE)=0,"",VLOOKUP($B3052,DPORT_BD!$A$1:$I$296,7,FALSE)),"")</f>
        <v/>
      </c>
      <c r="AM3052" s="5" t="str">
        <f>IFERROR(IF(VLOOKUP($B3052,DPORT_BD!$A$1:$I$296,8,FALSE)=0,"",VLOOKUP($B3052,DPORT_BD!$A$1:$I$296,8,FALSE)),"")</f>
        <v/>
      </c>
      <c r="AN3052" s="5" t="str">
        <f>IFERROR(IF(VLOOKUP($B3052,DPORT_BD!$A$1:$I$296,9,FALSE)=0,"",VLOOKUP($B3052,DPORT_BD!$A$1:$I$296,9,FALSE)),"")</f>
        <v/>
      </c>
    </row>
    <row r="3053" spans="1:40">
      <c r="A3053" t="s">
        <v>32</v>
      </c>
      <c r="B3053" t="s">
        <v>4898</v>
      </c>
      <c r="C3053" t="s">
        <v>34</v>
      </c>
      <c r="D3053" t="s">
        <v>67</v>
      </c>
      <c r="E3053" t="s">
        <v>68</v>
      </c>
      <c r="F3053" s="1">
        <v>4640</v>
      </c>
      <c r="I3053" t="s">
        <v>319</v>
      </c>
      <c r="M3053" t="s">
        <v>320</v>
      </c>
      <c r="N3053" t="s">
        <v>650</v>
      </c>
      <c r="O3053" t="s">
        <v>2078</v>
      </c>
      <c r="P3053" t="s">
        <v>4589</v>
      </c>
      <c r="Q3053" t="s">
        <v>4595</v>
      </c>
      <c r="S3053" t="s">
        <v>527</v>
      </c>
      <c r="T3053" s="1">
        <v>9</v>
      </c>
      <c r="W3053" t="s">
        <v>323</v>
      </c>
      <c r="AG3053" s="5" t="str">
        <f>IFERROR(IF(VLOOKUP($B3053,DPORT_BD!$A$1:$I$296,2,FALSE)=0,"",VLOOKUP($B3053,DPORT_BD!$A$1:$I$296,2,FALSE)),"")</f>
        <v/>
      </c>
      <c r="AH3053" s="5" t="str">
        <f>IFERROR(IF(VLOOKUP($B3053,DPORT_BD!$A$1:$I$296,3,FALSE)=0,"",VLOOKUP($B3053,DPORT_BD!$A$1:$I$296,3,FALSE)),"")</f>
        <v/>
      </c>
      <c r="AI3053" s="5" t="str">
        <f>IFERROR(IF(VLOOKUP($B3053,DPORT_BD!$A$1:$I$296,4,FALSE)=0,"",VLOOKUP($B3053,DPORT_BD!$A$1:$I$296,4,FALSE)),"")</f>
        <v/>
      </c>
      <c r="AJ3053" s="5" t="str">
        <f>IFERROR(IF(VLOOKUP($B3053,DPORT_BD!$A$1:$I$296,5,FALSE)=0,"",VLOOKUP($B3053,DPORT_BD!$A$1:$I$296,5,FALSE)),"")</f>
        <v/>
      </c>
      <c r="AK3053" s="5" t="str">
        <f>IFERROR(IF(VLOOKUP($B3053,DPORT_BD!$A$1:$I$296,6,FALSE)=0,"",VLOOKUP($B3053,DPORT_BD!$A$1:$I$296,6,FALSE)),"")</f>
        <v/>
      </c>
      <c r="AL3053" s="5" t="str">
        <f>IFERROR(IF(VLOOKUP($B3053,DPORT_BD!$A$1:$I$296,7,FALSE)=0,"",VLOOKUP($B3053,DPORT_BD!$A$1:$I$296,7,FALSE)),"")</f>
        <v/>
      </c>
      <c r="AM3053" s="5" t="str">
        <f>IFERROR(IF(VLOOKUP($B3053,DPORT_BD!$A$1:$I$296,8,FALSE)=0,"",VLOOKUP($B3053,DPORT_BD!$A$1:$I$296,8,FALSE)),"")</f>
        <v/>
      </c>
      <c r="AN3053" s="5" t="str">
        <f>IFERROR(IF(VLOOKUP($B3053,DPORT_BD!$A$1:$I$296,9,FALSE)=0,"",VLOOKUP($B3053,DPORT_BD!$A$1:$I$296,9,FALSE)),"")</f>
        <v/>
      </c>
    </row>
    <row r="3054" spans="1:40">
      <c r="A3054" t="s">
        <v>32</v>
      </c>
      <c r="B3054" t="s">
        <v>4899</v>
      </c>
      <c r="C3054" t="s">
        <v>34</v>
      </c>
      <c r="D3054" t="s">
        <v>52</v>
      </c>
      <c r="E3054" t="s">
        <v>4900</v>
      </c>
      <c r="F3054" s="1">
        <v>3900</v>
      </c>
      <c r="I3054" t="s">
        <v>37</v>
      </c>
      <c r="J3054" t="s">
        <v>145</v>
      </c>
      <c r="K3054" t="s">
        <v>160</v>
      </c>
      <c r="L3054" t="s">
        <v>161</v>
      </c>
      <c r="M3054" t="s">
        <v>40</v>
      </c>
      <c r="S3054" t="s">
        <v>307</v>
      </c>
      <c r="T3054" s="1">
        <v>4</v>
      </c>
      <c r="W3054" t="s">
        <v>503</v>
      </c>
      <c r="AG3054" s="5" t="str">
        <f>IFERROR(IF(VLOOKUP($B3054,DPORT_BD!$A$1:$I$296,2,FALSE)=0,"",VLOOKUP($B3054,DPORT_BD!$A$1:$I$296,2,FALSE)),"")</f>
        <v/>
      </c>
      <c r="AH3054" s="5" t="str">
        <f>IFERROR(IF(VLOOKUP($B3054,DPORT_BD!$A$1:$I$296,3,FALSE)=0,"",VLOOKUP($B3054,DPORT_BD!$A$1:$I$296,3,FALSE)),"")</f>
        <v/>
      </c>
      <c r="AI3054" s="5" t="str">
        <f>IFERROR(IF(VLOOKUP($B3054,DPORT_BD!$A$1:$I$296,4,FALSE)=0,"",VLOOKUP($B3054,DPORT_BD!$A$1:$I$296,4,FALSE)),"")</f>
        <v/>
      </c>
      <c r="AJ3054" s="5" t="str">
        <f>IFERROR(IF(VLOOKUP($B3054,DPORT_BD!$A$1:$I$296,5,FALSE)=0,"",VLOOKUP($B3054,DPORT_BD!$A$1:$I$296,5,FALSE)),"")</f>
        <v/>
      </c>
      <c r="AK3054" s="5" t="str">
        <f>IFERROR(IF(VLOOKUP($B3054,DPORT_BD!$A$1:$I$296,6,FALSE)=0,"",VLOOKUP($B3054,DPORT_BD!$A$1:$I$296,6,FALSE)),"")</f>
        <v/>
      </c>
      <c r="AL3054" s="5" t="str">
        <f>IFERROR(IF(VLOOKUP($B3054,DPORT_BD!$A$1:$I$296,7,FALSE)=0,"",VLOOKUP($B3054,DPORT_BD!$A$1:$I$296,7,FALSE)),"")</f>
        <v/>
      </c>
      <c r="AM3054" s="5" t="str">
        <f>IFERROR(IF(VLOOKUP($B3054,DPORT_BD!$A$1:$I$296,8,FALSE)=0,"",VLOOKUP($B3054,DPORT_BD!$A$1:$I$296,8,FALSE)),"")</f>
        <v/>
      </c>
      <c r="AN3054" s="5" t="str">
        <f>IFERROR(IF(VLOOKUP($B3054,DPORT_BD!$A$1:$I$296,9,FALSE)=0,"",VLOOKUP($B3054,DPORT_BD!$A$1:$I$296,9,FALSE)),"")</f>
        <v/>
      </c>
    </row>
    <row r="3055" spans="1:40">
      <c r="A3055" t="s">
        <v>32</v>
      </c>
      <c r="B3055" t="s">
        <v>4901</v>
      </c>
      <c r="C3055" t="s">
        <v>101</v>
      </c>
      <c r="D3055" t="s">
        <v>45</v>
      </c>
      <c r="E3055" t="s">
        <v>102</v>
      </c>
      <c r="F3055" s="1">
        <v>2260</v>
      </c>
      <c r="I3055" t="s">
        <v>103</v>
      </c>
      <c r="J3055" t="s">
        <v>82</v>
      </c>
      <c r="K3055" t="s">
        <v>160</v>
      </c>
      <c r="L3055" t="s">
        <v>161</v>
      </c>
      <c r="M3055" t="s">
        <v>40</v>
      </c>
      <c r="Q3055" t="s">
        <v>4902</v>
      </c>
      <c r="R3055" t="s">
        <v>1957</v>
      </c>
      <c r="S3055" t="s">
        <v>307</v>
      </c>
      <c r="T3055" s="1">
        <v>4</v>
      </c>
      <c r="AG3055" s="5" t="str">
        <f>IFERROR(IF(VLOOKUP($B3055,DPORT_BD!$A$1:$I$296,2,FALSE)=0,"",VLOOKUP($B3055,DPORT_BD!$A$1:$I$296,2,FALSE)),"")</f>
        <v/>
      </c>
      <c r="AH3055" s="5" t="str">
        <f>IFERROR(IF(VLOOKUP($B3055,DPORT_BD!$A$1:$I$296,3,FALSE)=0,"",VLOOKUP($B3055,DPORT_BD!$A$1:$I$296,3,FALSE)),"")</f>
        <v/>
      </c>
      <c r="AI3055" s="5" t="str">
        <f>IFERROR(IF(VLOOKUP($B3055,DPORT_BD!$A$1:$I$296,4,FALSE)=0,"",VLOOKUP($B3055,DPORT_BD!$A$1:$I$296,4,FALSE)),"")</f>
        <v/>
      </c>
      <c r="AJ3055" s="5" t="str">
        <f>IFERROR(IF(VLOOKUP($B3055,DPORT_BD!$A$1:$I$296,5,FALSE)=0,"",VLOOKUP($B3055,DPORT_BD!$A$1:$I$296,5,FALSE)),"")</f>
        <v/>
      </c>
      <c r="AK3055" s="5" t="str">
        <f>IFERROR(IF(VLOOKUP($B3055,DPORT_BD!$A$1:$I$296,6,FALSE)=0,"",VLOOKUP($B3055,DPORT_BD!$A$1:$I$296,6,FALSE)),"")</f>
        <v/>
      </c>
      <c r="AL3055" s="5" t="str">
        <f>IFERROR(IF(VLOOKUP($B3055,DPORT_BD!$A$1:$I$296,7,FALSE)=0,"",VLOOKUP($B3055,DPORT_BD!$A$1:$I$296,7,FALSE)),"")</f>
        <v/>
      </c>
      <c r="AM3055" s="5" t="str">
        <f>IFERROR(IF(VLOOKUP($B3055,DPORT_BD!$A$1:$I$296,8,FALSE)=0,"",VLOOKUP($B3055,DPORT_BD!$A$1:$I$296,8,FALSE)),"")</f>
        <v/>
      </c>
      <c r="AN3055" s="5" t="str">
        <f>IFERROR(IF(VLOOKUP($B3055,DPORT_BD!$A$1:$I$296,9,FALSE)=0,"",VLOOKUP($B3055,DPORT_BD!$A$1:$I$296,9,FALSE)),"")</f>
        <v/>
      </c>
    </row>
    <row r="3056" spans="1:40">
      <c r="A3056" t="s">
        <v>32</v>
      </c>
      <c r="B3056" t="s">
        <v>4903</v>
      </c>
      <c r="C3056" t="s">
        <v>34</v>
      </c>
      <c r="D3056" t="s">
        <v>52</v>
      </c>
      <c r="E3056" t="s">
        <v>53</v>
      </c>
      <c r="F3056" s="1">
        <v>3830</v>
      </c>
      <c r="I3056" t="s">
        <v>37</v>
      </c>
      <c r="J3056" t="s">
        <v>82</v>
      </c>
      <c r="K3056" t="s">
        <v>83</v>
      </c>
      <c r="L3056" t="s">
        <v>84</v>
      </c>
      <c r="M3056" t="s">
        <v>40</v>
      </c>
      <c r="S3056" t="s">
        <v>441</v>
      </c>
      <c r="T3056" s="1">
        <v>14</v>
      </c>
      <c r="AG3056" s="5" t="str">
        <f>IFERROR(IF(VLOOKUP($B3056,DPORT_BD!$A$1:$I$296,2,FALSE)=0,"",VLOOKUP($B3056,DPORT_BD!$A$1:$I$296,2,FALSE)),"")</f>
        <v/>
      </c>
      <c r="AH3056" s="5" t="str">
        <f>IFERROR(IF(VLOOKUP($B3056,DPORT_BD!$A$1:$I$296,3,FALSE)=0,"",VLOOKUP($B3056,DPORT_BD!$A$1:$I$296,3,FALSE)),"")</f>
        <v/>
      </c>
      <c r="AI3056" s="5" t="str">
        <f>IFERROR(IF(VLOOKUP($B3056,DPORT_BD!$A$1:$I$296,4,FALSE)=0,"",VLOOKUP($B3056,DPORT_BD!$A$1:$I$296,4,FALSE)),"")</f>
        <v/>
      </c>
      <c r="AJ3056" s="5" t="str">
        <f>IFERROR(IF(VLOOKUP($B3056,DPORT_BD!$A$1:$I$296,5,FALSE)=0,"",VLOOKUP($B3056,DPORT_BD!$A$1:$I$296,5,FALSE)),"")</f>
        <v/>
      </c>
      <c r="AK3056" s="5" t="str">
        <f>IFERROR(IF(VLOOKUP($B3056,DPORT_BD!$A$1:$I$296,6,FALSE)=0,"",VLOOKUP($B3056,DPORT_BD!$A$1:$I$296,6,FALSE)),"")</f>
        <v/>
      </c>
      <c r="AL3056" s="5" t="str">
        <f>IFERROR(IF(VLOOKUP($B3056,DPORT_BD!$A$1:$I$296,7,FALSE)=0,"",VLOOKUP($B3056,DPORT_BD!$A$1:$I$296,7,FALSE)),"")</f>
        <v/>
      </c>
      <c r="AM3056" s="5" t="str">
        <f>IFERROR(IF(VLOOKUP($B3056,DPORT_BD!$A$1:$I$296,8,FALSE)=0,"",VLOOKUP($B3056,DPORT_BD!$A$1:$I$296,8,FALSE)),"")</f>
        <v/>
      </c>
      <c r="AN3056" s="5" t="str">
        <f>IFERROR(IF(VLOOKUP($B3056,DPORT_BD!$A$1:$I$296,9,FALSE)=0,"",VLOOKUP($B3056,DPORT_BD!$A$1:$I$296,9,FALSE)),"")</f>
        <v/>
      </c>
    </row>
    <row r="3057" spans="1:40">
      <c r="A3057" t="s">
        <v>32</v>
      </c>
      <c r="B3057" t="s">
        <v>4904</v>
      </c>
      <c r="C3057" t="s">
        <v>101</v>
      </c>
      <c r="D3057" t="s">
        <v>45</v>
      </c>
      <c r="E3057" t="s">
        <v>102</v>
      </c>
      <c r="F3057" s="1">
        <v>2230</v>
      </c>
      <c r="I3057" t="s">
        <v>59</v>
      </c>
      <c r="J3057" t="s">
        <v>82</v>
      </c>
      <c r="K3057" t="s">
        <v>160</v>
      </c>
      <c r="L3057" t="s">
        <v>161</v>
      </c>
      <c r="N3057" t="s">
        <v>104</v>
      </c>
      <c r="O3057" t="s">
        <v>105</v>
      </c>
      <c r="P3057" t="s">
        <v>106</v>
      </c>
      <c r="Q3057" t="s">
        <v>285</v>
      </c>
      <c r="S3057" t="s">
        <v>441</v>
      </c>
      <c r="T3057" s="1">
        <v>14</v>
      </c>
      <c r="X3057" t="s">
        <v>578</v>
      </c>
      <c r="AG3057" s="5" t="str">
        <f>IFERROR(IF(VLOOKUP($B3057,DPORT_BD!$A$1:$I$296,2,FALSE)=0,"",VLOOKUP($B3057,DPORT_BD!$A$1:$I$296,2,FALSE)),"")</f>
        <v/>
      </c>
      <c r="AH3057" s="5" t="str">
        <f>IFERROR(IF(VLOOKUP($B3057,DPORT_BD!$A$1:$I$296,3,FALSE)=0,"",VLOOKUP($B3057,DPORT_BD!$A$1:$I$296,3,FALSE)),"")</f>
        <v/>
      </c>
      <c r="AI3057" s="5" t="str">
        <f>IFERROR(IF(VLOOKUP($B3057,DPORT_BD!$A$1:$I$296,4,FALSE)=0,"",VLOOKUP($B3057,DPORT_BD!$A$1:$I$296,4,FALSE)),"")</f>
        <v/>
      </c>
      <c r="AJ3057" s="5" t="str">
        <f>IFERROR(IF(VLOOKUP($B3057,DPORT_BD!$A$1:$I$296,5,FALSE)=0,"",VLOOKUP($B3057,DPORT_BD!$A$1:$I$296,5,FALSE)),"")</f>
        <v/>
      </c>
      <c r="AK3057" s="5" t="str">
        <f>IFERROR(IF(VLOOKUP($B3057,DPORT_BD!$A$1:$I$296,6,FALSE)=0,"",VLOOKUP($B3057,DPORT_BD!$A$1:$I$296,6,FALSE)),"")</f>
        <v/>
      </c>
      <c r="AL3057" s="5" t="str">
        <f>IFERROR(IF(VLOOKUP($B3057,DPORT_BD!$A$1:$I$296,7,FALSE)=0,"",VLOOKUP($B3057,DPORT_BD!$A$1:$I$296,7,FALSE)),"")</f>
        <v/>
      </c>
      <c r="AM3057" s="5" t="str">
        <f>IFERROR(IF(VLOOKUP($B3057,DPORT_BD!$A$1:$I$296,8,FALSE)=0,"",VLOOKUP($B3057,DPORT_BD!$A$1:$I$296,8,FALSE)),"")</f>
        <v/>
      </c>
      <c r="AN3057" s="5" t="str">
        <f>IFERROR(IF(VLOOKUP($B3057,DPORT_BD!$A$1:$I$296,9,FALSE)=0,"",VLOOKUP($B3057,DPORT_BD!$A$1:$I$296,9,FALSE)),"")</f>
        <v/>
      </c>
    </row>
    <row r="3058" spans="1:40">
      <c r="A3058" t="s">
        <v>32</v>
      </c>
      <c r="B3058" t="s">
        <v>4905</v>
      </c>
      <c r="C3058" t="s">
        <v>34</v>
      </c>
      <c r="D3058" t="s">
        <v>52</v>
      </c>
      <c r="E3058" t="s">
        <v>53</v>
      </c>
      <c r="F3058" s="1">
        <v>3950</v>
      </c>
      <c r="G3058" t="s">
        <v>4906</v>
      </c>
      <c r="I3058" t="s">
        <v>37</v>
      </c>
      <c r="J3058" t="s">
        <v>169</v>
      </c>
      <c r="K3058" t="s">
        <v>83</v>
      </c>
      <c r="L3058" t="s">
        <v>84</v>
      </c>
      <c r="M3058" t="s">
        <v>40</v>
      </c>
      <c r="S3058" t="s">
        <v>441</v>
      </c>
      <c r="T3058" s="1">
        <v>14</v>
      </c>
      <c r="AG3058" s="5" t="str">
        <f>IFERROR(IF(VLOOKUP($B3058,DPORT_BD!$A$1:$I$296,2,FALSE)=0,"",VLOOKUP($B3058,DPORT_BD!$A$1:$I$296,2,FALSE)),"")</f>
        <v/>
      </c>
      <c r="AH3058" s="5" t="str">
        <f>IFERROR(IF(VLOOKUP($B3058,DPORT_BD!$A$1:$I$296,3,FALSE)=0,"",VLOOKUP($B3058,DPORT_BD!$A$1:$I$296,3,FALSE)),"")</f>
        <v/>
      </c>
      <c r="AI3058" s="5" t="str">
        <f>IFERROR(IF(VLOOKUP($B3058,DPORT_BD!$A$1:$I$296,4,FALSE)=0,"",VLOOKUP($B3058,DPORT_BD!$A$1:$I$296,4,FALSE)),"")</f>
        <v/>
      </c>
      <c r="AJ3058" s="5" t="str">
        <f>IFERROR(IF(VLOOKUP($B3058,DPORT_BD!$A$1:$I$296,5,FALSE)=0,"",VLOOKUP($B3058,DPORT_BD!$A$1:$I$296,5,FALSE)),"")</f>
        <v/>
      </c>
      <c r="AK3058" s="5" t="str">
        <f>IFERROR(IF(VLOOKUP($B3058,DPORT_BD!$A$1:$I$296,6,FALSE)=0,"",VLOOKUP($B3058,DPORT_BD!$A$1:$I$296,6,FALSE)),"")</f>
        <v/>
      </c>
      <c r="AL3058" s="5" t="str">
        <f>IFERROR(IF(VLOOKUP($B3058,DPORT_BD!$A$1:$I$296,7,FALSE)=0,"",VLOOKUP($B3058,DPORT_BD!$A$1:$I$296,7,FALSE)),"")</f>
        <v/>
      </c>
      <c r="AM3058" s="5" t="str">
        <f>IFERROR(IF(VLOOKUP($B3058,DPORT_BD!$A$1:$I$296,8,FALSE)=0,"",VLOOKUP($B3058,DPORT_BD!$A$1:$I$296,8,FALSE)),"")</f>
        <v/>
      </c>
      <c r="AN3058" s="5" t="str">
        <f>IFERROR(IF(VLOOKUP($B3058,DPORT_BD!$A$1:$I$296,9,FALSE)=0,"",VLOOKUP($B3058,DPORT_BD!$A$1:$I$296,9,FALSE)),"")</f>
        <v/>
      </c>
    </row>
    <row r="3059" spans="1:40">
      <c r="A3059" t="s">
        <v>32</v>
      </c>
      <c r="B3059" t="s">
        <v>4907</v>
      </c>
      <c r="C3059" t="s">
        <v>34</v>
      </c>
      <c r="D3059" t="s">
        <v>52</v>
      </c>
      <c r="E3059" t="s">
        <v>53</v>
      </c>
      <c r="F3059" s="1">
        <v>3780</v>
      </c>
      <c r="I3059" t="s">
        <v>37</v>
      </c>
      <c r="J3059" t="s">
        <v>169</v>
      </c>
      <c r="K3059" t="s">
        <v>160</v>
      </c>
      <c r="L3059" t="s">
        <v>161</v>
      </c>
      <c r="M3059" t="s">
        <v>40</v>
      </c>
      <c r="S3059" t="s">
        <v>441</v>
      </c>
      <c r="T3059" s="1">
        <v>14</v>
      </c>
      <c r="AG3059" s="5" t="str">
        <f>IFERROR(IF(VLOOKUP($B3059,DPORT_BD!$A$1:$I$296,2,FALSE)=0,"",VLOOKUP($B3059,DPORT_BD!$A$1:$I$296,2,FALSE)),"")</f>
        <v/>
      </c>
      <c r="AH3059" s="5" t="str">
        <f>IFERROR(IF(VLOOKUP($B3059,DPORT_BD!$A$1:$I$296,3,FALSE)=0,"",VLOOKUP($B3059,DPORT_BD!$A$1:$I$296,3,FALSE)),"")</f>
        <v/>
      </c>
      <c r="AI3059" s="5" t="str">
        <f>IFERROR(IF(VLOOKUP($B3059,DPORT_BD!$A$1:$I$296,4,FALSE)=0,"",VLOOKUP($B3059,DPORT_BD!$A$1:$I$296,4,FALSE)),"")</f>
        <v/>
      </c>
      <c r="AJ3059" s="5" t="str">
        <f>IFERROR(IF(VLOOKUP($B3059,DPORT_BD!$A$1:$I$296,5,FALSE)=0,"",VLOOKUP($B3059,DPORT_BD!$A$1:$I$296,5,FALSE)),"")</f>
        <v/>
      </c>
      <c r="AK3059" s="5" t="str">
        <f>IFERROR(IF(VLOOKUP($B3059,DPORT_BD!$A$1:$I$296,6,FALSE)=0,"",VLOOKUP($B3059,DPORT_BD!$A$1:$I$296,6,FALSE)),"")</f>
        <v/>
      </c>
      <c r="AL3059" s="5" t="str">
        <f>IFERROR(IF(VLOOKUP($B3059,DPORT_BD!$A$1:$I$296,7,FALSE)=0,"",VLOOKUP($B3059,DPORT_BD!$A$1:$I$296,7,FALSE)),"")</f>
        <v/>
      </c>
      <c r="AM3059" s="5" t="str">
        <f>IFERROR(IF(VLOOKUP($B3059,DPORT_BD!$A$1:$I$296,8,FALSE)=0,"",VLOOKUP($B3059,DPORT_BD!$A$1:$I$296,8,FALSE)),"")</f>
        <v/>
      </c>
      <c r="AN3059" s="5" t="str">
        <f>IFERROR(IF(VLOOKUP($B3059,DPORT_BD!$A$1:$I$296,9,FALSE)=0,"",VLOOKUP($B3059,DPORT_BD!$A$1:$I$296,9,FALSE)),"")</f>
        <v/>
      </c>
    </row>
    <row r="3060" spans="1:40">
      <c r="A3060" t="s">
        <v>32</v>
      </c>
      <c r="B3060" t="s">
        <v>4908</v>
      </c>
      <c r="C3060" t="s">
        <v>101</v>
      </c>
      <c r="D3060" t="s">
        <v>45</v>
      </c>
      <c r="E3060" t="s">
        <v>102</v>
      </c>
      <c r="F3060" s="1">
        <v>2350</v>
      </c>
      <c r="I3060" t="s">
        <v>37</v>
      </c>
      <c r="J3060" t="s">
        <v>82</v>
      </c>
      <c r="K3060" t="s">
        <v>160</v>
      </c>
      <c r="L3060" t="s">
        <v>161</v>
      </c>
      <c r="M3060" t="s">
        <v>40</v>
      </c>
      <c r="S3060" t="s">
        <v>441</v>
      </c>
      <c r="T3060" s="1">
        <v>14</v>
      </c>
      <c r="W3060" t="s">
        <v>4909</v>
      </c>
      <c r="AG3060" s="5" t="str">
        <f>IFERROR(IF(VLOOKUP($B3060,DPORT_BD!$A$1:$I$296,2,FALSE)=0,"",VLOOKUP($B3060,DPORT_BD!$A$1:$I$296,2,FALSE)),"")</f>
        <v/>
      </c>
      <c r="AH3060" s="5" t="str">
        <f>IFERROR(IF(VLOOKUP($B3060,DPORT_BD!$A$1:$I$296,3,FALSE)=0,"",VLOOKUP($B3060,DPORT_BD!$A$1:$I$296,3,FALSE)),"")</f>
        <v/>
      </c>
      <c r="AI3060" s="5" t="str">
        <f>IFERROR(IF(VLOOKUP($B3060,DPORT_BD!$A$1:$I$296,4,FALSE)=0,"",VLOOKUP($B3060,DPORT_BD!$A$1:$I$296,4,FALSE)),"")</f>
        <v/>
      </c>
      <c r="AJ3060" s="5" t="str">
        <f>IFERROR(IF(VLOOKUP($B3060,DPORT_BD!$A$1:$I$296,5,FALSE)=0,"",VLOOKUP($B3060,DPORT_BD!$A$1:$I$296,5,FALSE)),"")</f>
        <v/>
      </c>
      <c r="AK3060" s="5" t="str">
        <f>IFERROR(IF(VLOOKUP($B3060,DPORT_BD!$A$1:$I$296,6,FALSE)=0,"",VLOOKUP($B3060,DPORT_BD!$A$1:$I$296,6,FALSE)),"")</f>
        <v/>
      </c>
      <c r="AL3060" s="5" t="str">
        <f>IFERROR(IF(VLOOKUP($B3060,DPORT_BD!$A$1:$I$296,7,FALSE)=0,"",VLOOKUP($B3060,DPORT_BD!$A$1:$I$296,7,FALSE)),"")</f>
        <v/>
      </c>
      <c r="AM3060" s="5" t="str">
        <f>IFERROR(IF(VLOOKUP($B3060,DPORT_BD!$A$1:$I$296,8,FALSE)=0,"",VLOOKUP($B3060,DPORT_BD!$A$1:$I$296,8,FALSE)),"")</f>
        <v/>
      </c>
      <c r="AN3060" s="5" t="str">
        <f>IFERROR(IF(VLOOKUP($B3060,DPORT_BD!$A$1:$I$296,9,FALSE)=0,"",VLOOKUP($B3060,DPORT_BD!$A$1:$I$296,9,FALSE)),"")</f>
        <v/>
      </c>
    </row>
    <row r="3061" spans="1:40">
      <c r="A3061" t="s">
        <v>32</v>
      </c>
      <c r="B3061" t="s">
        <v>4910</v>
      </c>
      <c r="C3061" t="s">
        <v>34</v>
      </c>
      <c r="D3061" t="s">
        <v>52</v>
      </c>
      <c r="E3061" t="s">
        <v>53</v>
      </c>
      <c r="F3061" s="1">
        <v>3800</v>
      </c>
      <c r="I3061" t="s">
        <v>37</v>
      </c>
      <c r="J3061" t="s">
        <v>82</v>
      </c>
      <c r="K3061" t="s">
        <v>359</v>
      </c>
      <c r="L3061" t="s">
        <v>360</v>
      </c>
      <c r="M3061" t="s">
        <v>40</v>
      </c>
      <c r="S3061" t="s">
        <v>441</v>
      </c>
      <c r="T3061" s="1">
        <v>14</v>
      </c>
      <c r="W3061" t="s">
        <v>4911</v>
      </c>
      <c r="AG3061" s="5" t="str">
        <f>IFERROR(IF(VLOOKUP($B3061,DPORT_BD!$A$1:$I$296,2,FALSE)=0,"",VLOOKUP($B3061,DPORT_BD!$A$1:$I$296,2,FALSE)),"")</f>
        <v/>
      </c>
      <c r="AH3061" s="5" t="str">
        <f>IFERROR(IF(VLOOKUP($B3061,DPORT_BD!$A$1:$I$296,3,FALSE)=0,"",VLOOKUP($B3061,DPORT_BD!$A$1:$I$296,3,FALSE)),"")</f>
        <v/>
      </c>
      <c r="AI3061" s="5" t="str">
        <f>IFERROR(IF(VLOOKUP($B3061,DPORT_BD!$A$1:$I$296,4,FALSE)=0,"",VLOOKUP($B3061,DPORT_BD!$A$1:$I$296,4,FALSE)),"")</f>
        <v/>
      </c>
      <c r="AJ3061" s="5" t="str">
        <f>IFERROR(IF(VLOOKUP($B3061,DPORT_BD!$A$1:$I$296,5,FALSE)=0,"",VLOOKUP($B3061,DPORT_BD!$A$1:$I$296,5,FALSE)),"")</f>
        <v/>
      </c>
      <c r="AK3061" s="5" t="str">
        <f>IFERROR(IF(VLOOKUP($B3061,DPORT_BD!$A$1:$I$296,6,FALSE)=0,"",VLOOKUP($B3061,DPORT_BD!$A$1:$I$296,6,FALSE)),"")</f>
        <v/>
      </c>
      <c r="AL3061" s="5" t="str">
        <f>IFERROR(IF(VLOOKUP($B3061,DPORT_BD!$A$1:$I$296,7,FALSE)=0,"",VLOOKUP($B3061,DPORT_BD!$A$1:$I$296,7,FALSE)),"")</f>
        <v/>
      </c>
      <c r="AM3061" s="5" t="str">
        <f>IFERROR(IF(VLOOKUP($B3061,DPORT_BD!$A$1:$I$296,8,FALSE)=0,"",VLOOKUP($B3061,DPORT_BD!$A$1:$I$296,8,FALSE)),"")</f>
        <v/>
      </c>
      <c r="AN3061" s="5" t="str">
        <f>IFERROR(IF(VLOOKUP($B3061,DPORT_BD!$A$1:$I$296,9,FALSE)=0,"",VLOOKUP($B3061,DPORT_BD!$A$1:$I$296,9,FALSE)),"")</f>
        <v/>
      </c>
    </row>
    <row r="3062" spans="1:40">
      <c r="A3062" t="s">
        <v>32</v>
      </c>
      <c r="B3062" t="s">
        <v>4912</v>
      </c>
      <c r="C3062" t="s">
        <v>34</v>
      </c>
      <c r="D3062" t="s">
        <v>45</v>
      </c>
      <c r="E3062" t="s">
        <v>46</v>
      </c>
      <c r="F3062" s="1">
        <v>3084</v>
      </c>
      <c r="I3062" t="s">
        <v>37</v>
      </c>
      <c r="J3062" t="s">
        <v>82</v>
      </c>
      <c r="K3062" t="s">
        <v>359</v>
      </c>
      <c r="L3062" t="s">
        <v>360</v>
      </c>
      <c r="M3062" t="s">
        <v>40</v>
      </c>
      <c r="S3062" t="s">
        <v>441</v>
      </c>
      <c r="T3062" s="1">
        <v>14</v>
      </c>
      <c r="W3062" t="s">
        <v>4913</v>
      </c>
      <c r="X3062" t="s">
        <v>296</v>
      </c>
      <c r="AG3062" s="5" t="str">
        <f>IFERROR(IF(VLOOKUP($B3062,DPORT_BD!$A$1:$I$296,2,FALSE)=0,"",VLOOKUP($B3062,DPORT_BD!$A$1:$I$296,2,FALSE)),"")</f>
        <v/>
      </c>
      <c r="AH3062" s="5" t="str">
        <f>IFERROR(IF(VLOOKUP($B3062,DPORT_BD!$A$1:$I$296,3,FALSE)=0,"",VLOOKUP($B3062,DPORT_BD!$A$1:$I$296,3,FALSE)),"")</f>
        <v/>
      </c>
      <c r="AI3062" s="5" t="str">
        <f>IFERROR(IF(VLOOKUP($B3062,DPORT_BD!$A$1:$I$296,4,FALSE)=0,"",VLOOKUP($B3062,DPORT_BD!$A$1:$I$296,4,FALSE)),"")</f>
        <v/>
      </c>
      <c r="AJ3062" s="5" t="str">
        <f>IFERROR(IF(VLOOKUP($B3062,DPORT_BD!$A$1:$I$296,5,FALSE)=0,"",VLOOKUP($B3062,DPORT_BD!$A$1:$I$296,5,FALSE)),"")</f>
        <v/>
      </c>
      <c r="AK3062" s="5" t="str">
        <f>IFERROR(IF(VLOOKUP($B3062,DPORT_BD!$A$1:$I$296,6,FALSE)=0,"",VLOOKUP($B3062,DPORT_BD!$A$1:$I$296,6,FALSE)),"")</f>
        <v/>
      </c>
      <c r="AL3062" s="5" t="str">
        <f>IFERROR(IF(VLOOKUP($B3062,DPORT_BD!$A$1:$I$296,7,FALSE)=0,"",VLOOKUP($B3062,DPORT_BD!$A$1:$I$296,7,FALSE)),"")</f>
        <v/>
      </c>
      <c r="AM3062" s="5" t="str">
        <f>IFERROR(IF(VLOOKUP($B3062,DPORT_BD!$A$1:$I$296,8,FALSE)=0,"",VLOOKUP($B3062,DPORT_BD!$A$1:$I$296,8,FALSE)),"")</f>
        <v/>
      </c>
      <c r="AN3062" s="5" t="str">
        <f>IFERROR(IF(VLOOKUP($B3062,DPORT_BD!$A$1:$I$296,9,FALSE)=0,"",VLOOKUP($B3062,DPORT_BD!$A$1:$I$296,9,FALSE)),"")</f>
        <v/>
      </c>
    </row>
    <row r="3063" spans="1:40">
      <c r="A3063" t="s">
        <v>32</v>
      </c>
      <c r="B3063" t="s">
        <v>4914</v>
      </c>
      <c r="C3063" t="s">
        <v>34</v>
      </c>
      <c r="D3063" t="s">
        <v>67</v>
      </c>
      <c r="E3063" t="s">
        <v>68</v>
      </c>
      <c r="F3063" s="1">
        <v>4330</v>
      </c>
      <c r="I3063" t="s">
        <v>37</v>
      </c>
      <c r="J3063" t="s">
        <v>72</v>
      </c>
      <c r="K3063" t="s">
        <v>206</v>
      </c>
      <c r="L3063" t="s">
        <v>207</v>
      </c>
      <c r="M3063" t="s">
        <v>320</v>
      </c>
      <c r="N3063" t="s">
        <v>650</v>
      </c>
      <c r="O3063" t="s">
        <v>2078</v>
      </c>
      <c r="P3063" t="s">
        <v>4589</v>
      </c>
      <c r="Q3063" t="s">
        <v>4590</v>
      </c>
      <c r="S3063" t="s">
        <v>663</v>
      </c>
      <c r="T3063" s="1">
        <v>10</v>
      </c>
      <c r="W3063" t="s">
        <v>323</v>
      </c>
      <c r="AG3063" s="5" t="str">
        <f>IFERROR(IF(VLOOKUP($B3063,DPORT_BD!$A$1:$I$296,2,FALSE)=0,"",VLOOKUP($B3063,DPORT_BD!$A$1:$I$296,2,FALSE)),"")</f>
        <v/>
      </c>
      <c r="AH3063" s="5" t="str">
        <f>IFERROR(IF(VLOOKUP($B3063,DPORT_BD!$A$1:$I$296,3,FALSE)=0,"",VLOOKUP($B3063,DPORT_BD!$A$1:$I$296,3,FALSE)),"")</f>
        <v/>
      </c>
      <c r="AI3063" s="5" t="str">
        <f>IFERROR(IF(VLOOKUP($B3063,DPORT_BD!$A$1:$I$296,4,FALSE)=0,"",VLOOKUP($B3063,DPORT_BD!$A$1:$I$296,4,FALSE)),"")</f>
        <v/>
      </c>
      <c r="AJ3063" s="5" t="str">
        <f>IFERROR(IF(VLOOKUP($B3063,DPORT_BD!$A$1:$I$296,5,FALSE)=0,"",VLOOKUP($B3063,DPORT_BD!$A$1:$I$296,5,FALSE)),"")</f>
        <v/>
      </c>
      <c r="AK3063" s="5" t="str">
        <f>IFERROR(IF(VLOOKUP($B3063,DPORT_BD!$A$1:$I$296,6,FALSE)=0,"",VLOOKUP($B3063,DPORT_BD!$A$1:$I$296,6,FALSE)),"")</f>
        <v/>
      </c>
      <c r="AL3063" s="5" t="str">
        <f>IFERROR(IF(VLOOKUP($B3063,DPORT_BD!$A$1:$I$296,7,FALSE)=0,"",VLOOKUP($B3063,DPORT_BD!$A$1:$I$296,7,FALSE)),"")</f>
        <v/>
      </c>
      <c r="AM3063" s="5" t="str">
        <f>IFERROR(IF(VLOOKUP($B3063,DPORT_BD!$A$1:$I$296,8,FALSE)=0,"",VLOOKUP($B3063,DPORT_BD!$A$1:$I$296,8,FALSE)),"")</f>
        <v/>
      </c>
      <c r="AN3063" s="5" t="str">
        <f>IFERROR(IF(VLOOKUP($B3063,DPORT_BD!$A$1:$I$296,9,FALSE)=0,"",VLOOKUP($B3063,DPORT_BD!$A$1:$I$296,9,FALSE)),"")</f>
        <v/>
      </c>
    </row>
    <row r="3064" spans="1:40">
      <c r="A3064" t="s">
        <v>32</v>
      </c>
      <c r="B3064" t="s">
        <v>4915</v>
      </c>
      <c r="C3064" t="s">
        <v>34</v>
      </c>
      <c r="D3064" t="s">
        <v>67</v>
      </c>
      <c r="E3064" t="s">
        <v>68</v>
      </c>
      <c r="F3064" s="1">
        <v>4330</v>
      </c>
      <c r="I3064" t="s">
        <v>319</v>
      </c>
      <c r="M3064" t="s">
        <v>320</v>
      </c>
      <c r="N3064" t="s">
        <v>650</v>
      </c>
      <c r="O3064" t="s">
        <v>2078</v>
      </c>
      <c r="P3064" t="s">
        <v>4589</v>
      </c>
      <c r="Q3064" t="s">
        <v>4595</v>
      </c>
      <c r="S3064" t="s">
        <v>770</v>
      </c>
      <c r="T3064" s="1">
        <v>6</v>
      </c>
      <c r="W3064" t="s">
        <v>323</v>
      </c>
      <c r="AG3064" s="5" t="str">
        <f>IFERROR(IF(VLOOKUP($B3064,DPORT_BD!$A$1:$I$296,2,FALSE)=0,"",VLOOKUP($B3064,DPORT_BD!$A$1:$I$296,2,FALSE)),"")</f>
        <v/>
      </c>
      <c r="AH3064" s="5" t="str">
        <f>IFERROR(IF(VLOOKUP($B3064,DPORT_BD!$A$1:$I$296,3,FALSE)=0,"",VLOOKUP($B3064,DPORT_BD!$A$1:$I$296,3,FALSE)),"")</f>
        <v/>
      </c>
      <c r="AI3064" s="5" t="str">
        <f>IFERROR(IF(VLOOKUP($B3064,DPORT_BD!$A$1:$I$296,4,FALSE)=0,"",VLOOKUP($B3064,DPORT_BD!$A$1:$I$296,4,FALSE)),"")</f>
        <v/>
      </c>
      <c r="AJ3064" s="5" t="str">
        <f>IFERROR(IF(VLOOKUP($B3064,DPORT_BD!$A$1:$I$296,5,FALSE)=0,"",VLOOKUP($B3064,DPORT_BD!$A$1:$I$296,5,FALSE)),"")</f>
        <v/>
      </c>
      <c r="AK3064" s="5" t="str">
        <f>IFERROR(IF(VLOOKUP($B3064,DPORT_BD!$A$1:$I$296,6,FALSE)=0,"",VLOOKUP($B3064,DPORT_BD!$A$1:$I$296,6,FALSE)),"")</f>
        <v/>
      </c>
      <c r="AL3064" s="5" t="str">
        <f>IFERROR(IF(VLOOKUP($B3064,DPORT_BD!$A$1:$I$296,7,FALSE)=0,"",VLOOKUP($B3064,DPORT_BD!$A$1:$I$296,7,FALSE)),"")</f>
        <v/>
      </c>
      <c r="AM3064" s="5" t="str">
        <f>IFERROR(IF(VLOOKUP($B3064,DPORT_BD!$A$1:$I$296,8,FALSE)=0,"",VLOOKUP($B3064,DPORT_BD!$A$1:$I$296,8,FALSE)),"")</f>
        <v/>
      </c>
      <c r="AN3064" s="5" t="str">
        <f>IFERROR(IF(VLOOKUP($B3064,DPORT_BD!$A$1:$I$296,9,FALSE)=0,"",VLOOKUP($B3064,DPORT_BD!$A$1:$I$296,9,FALSE)),"")</f>
        <v/>
      </c>
    </row>
    <row r="3065" spans="1:40">
      <c r="A3065" t="s">
        <v>32</v>
      </c>
      <c r="B3065" t="s">
        <v>4916</v>
      </c>
      <c r="C3065" t="s">
        <v>34</v>
      </c>
      <c r="D3065" t="s">
        <v>67</v>
      </c>
      <c r="E3065" t="s">
        <v>68</v>
      </c>
      <c r="F3065" s="1">
        <v>4520</v>
      </c>
      <c r="I3065" t="s">
        <v>319</v>
      </c>
      <c r="J3065" t="s">
        <v>145</v>
      </c>
      <c r="K3065" t="s">
        <v>83</v>
      </c>
      <c r="L3065" t="s">
        <v>84</v>
      </c>
      <c r="M3065" t="s">
        <v>320</v>
      </c>
      <c r="N3065" t="s">
        <v>650</v>
      </c>
      <c r="O3065" t="s">
        <v>2078</v>
      </c>
      <c r="P3065" t="s">
        <v>4589</v>
      </c>
      <c r="Q3065" t="s">
        <v>4592</v>
      </c>
      <c r="S3065" t="s">
        <v>307</v>
      </c>
      <c r="T3065" s="1">
        <v>4</v>
      </c>
      <c r="W3065" t="s">
        <v>323</v>
      </c>
      <c r="AG3065" s="5" t="str">
        <f>IFERROR(IF(VLOOKUP($B3065,DPORT_BD!$A$1:$I$296,2,FALSE)=0,"",VLOOKUP($B3065,DPORT_BD!$A$1:$I$296,2,FALSE)),"")</f>
        <v/>
      </c>
      <c r="AH3065" s="5" t="str">
        <f>IFERROR(IF(VLOOKUP($B3065,DPORT_BD!$A$1:$I$296,3,FALSE)=0,"",VLOOKUP($B3065,DPORT_BD!$A$1:$I$296,3,FALSE)),"")</f>
        <v/>
      </c>
      <c r="AI3065" s="5" t="str">
        <f>IFERROR(IF(VLOOKUP($B3065,DPORT_BD!$A$1:$I$296,4,FALSE)=0,"",VLOOKUP($B3065,DPORT_BD!$A$1:$I$296,4,FALSE)),"")</f>
        <v/>
      </c>
      <c r="AJ3065" s="5" t="str">
        <f>IFERROR(IF(VLOOKUP($B3065,DPORT_BD!$A$1:$I$296,5,FALSE)=0,"",VLOOKUP($B3065,DPORT_BD!$A$1:$I$296,5,FALSE)),"")</f>
        <v/>
      </c>
      <c r="AK3065" s="5" t="str">
        <f>IFERROR(IF(VLOOKUP($B3065,DPORT_BD!$A$1:$I$296,6,FALSE)=0,"",VLOOKUP($B3065,DPORT_BD!$A$1:$I$296,6,FALSE)),"")</f>
        <v/>
      </c>
      <c r="AL3065" s="5" t="str">
        <f>IFERROR(IF(VLOOKUP($B3065,DPORT_BD!$A$1:$I$296,7,FALSE)=0,"",VLOOKUP($B3065,DPORT_BD!$A$1:$I$296,7,FALSE)),"")</f>
        <v/>
      </c>
      <c r="AM3065" s="5" t="str">
        <f>IFERROR(IF(VLOOKUP($B3065,DPORT_BD!$A$1:$I$296,8,FALSE)=0,"",VLOOKUP($B3065,DPORT_BD!$A$1:$I$296,8,FALSE)),"")</f>
        <v/>
      </c>
      <c r="AN3065" s="5" t="str">
        <f>IFERROR(IF(VLOOKUP($B3065,DPORT_BD!$A$1:$I$296,9,FALSE)=0,"",VLOOKUP($B3065,DPORT_BD!$A$1:$I$296,9,FALSE)),"")</f>
        <v/>
      </c>
    </row>
    <row r="3066" spans="1:40">
      <c r="A3066" t="s">
        <v>32</v>
      </c>
      <c r="B3066" t="s">
        <v>4917</v>
      </c>
      <c r="C3066" t="s">
        <v>34</v>
      </c>
      <c r="D3066" t="s">
        <v>67</v>
      </c>
      <c r="E3066" t="s">
        <v>68</v>
      </c>
      <c r="F3066" s="1">
        <v>4730</v>
      </c>
      <c r="I3066" t="s">
        <v>1562</v>
      </c>
      <c r="J3066" t="s">
        <v>82</v>
      </c>
      <c r="K3066" t="s">
        <v>83</v>
      </c>
      <c r="L3066" t="s">
        <v>84</v>
      </c>
      <c r="M3066" t="s">
        <v>320</v>
      </c>
      <c r="N3066" t="s">
        <v>650</v>
      </c>
      <c r="O3066" t="s">
        <v>2078</v>
      </c>
      <c r="P3066" t="s">
        <v>4589</v>
      </c>
      <c r="Q3066" t="s">
        <v>4592</v>
      </c>
      <c r="S3066" t="s">
        <v>307</v>
      </c>
      <c r="T3066" s="1">
        <v>4</v>
      </c>
      <c r="U3066" t="s">
        <v>4738</v>
      </c>
      <c r="W3066" t="s">
        <v>323</v>
      </c>
      <c r="AG3066" s="5" t="str">
        <f>IFERROR(IF(VLOOKUP($B3066,DPORT_BD!$A$1:$I$296,2,FALSE)=0,"",VLOOKUP($B3066,DPORT_BD!$A$1:$I$296,2,FALSE)),"")</f>
        <v/>
      </c>
      <c r="AH3066" s="5" t="str">
        <f>IFERROR(IF(VLOOKUP($B3066,DPORT_BD!$A$1:$I$296,3,FALSE)=0,"",VLOOKUP($B3066,DPORT_BD!$A$1:$I$296,3,FALSE)),"")</f>
        <v/>
      </c>
      <c r="AI3066" s="5" t="str">
        <f>IFERROR(IF(VLOOKUP($B3066,DPORT_BD!$A$1:$I$296,4,FALSE)=0,"",VLOOKUP($B3066,DPORT_BD!$A$1:$I$296,4,FALSE)),"")</f>
        <v/>
      </c>
      <c r="AJ3066" s="5" t="str">
        <f>IFERROR(IF(VLOOKUP($B3066,DPORT_BD!$A$1:$I$296,5,FALSE)=0,"",VLOOKUP($B3066,DPORT_BD!$A$1:$I$296,5,FALSE)),"")</f>
        <v/>
      </c>
      <c r="AK3066" s="5" t="str">
        <f>IFERROR(IF(VLOOKUP($B3066,DPORT_BD!$A$1:$I$296,6,FALSE)=0,"",VLOOKUP($B3066,DPORT_BD!$A$1:$I$296,6,FALSE)),"")</f>
        <v/>
      </c>
      <c r="AL3066" s="5" t="str">
        <f>IFERROR(IF(VLOOKUP($B3066,DPORT_BD!$A$1:$I$296,7,FALSE)=0,"",VLOOKUP($B3066,DPORT_BD!$A$1:$I$296,7,FALSE)),"")</f>
        <v/>
      </c>
      <c r="AM3066" s="5" t="str">
        <f>IFERROR(IF(VLOOKUP($B3066,DPORT_BD!$A$1:$I$296,8,FALSE)=0,"",VLOOKUP($B3066,DPORT_BD!$A$1:$I$296,8,FALSE)),"")</f>
        <v/>
      </c>
      <c r="AN3066" s="5" t="str">
        <f>IFERROR(IF(VLOOKUP($B3066,DPORT_BD!$A$1:$I$296,9,FALSE)=0,"",VLOOKUP($B3066,DPORT_BD!$A$1:$I$296,9,FALSE)),"")</f>
        <v/>
      </c>
    </row>
    <row r="3067" spans="1:40">
      <c r="A3067" t="s">
        <v>32</v>
      </c>
      <c r="B3067" t="s">
        <v>4918</v>
      </c>
      <c r="C3067" t="s">
        <v>34</v>
      </c>
      <c r="D3067" t="s">
        <v>67</v>
      </c>
      <c r="E3067" t="s">
        <v>68</v>
      </c>
      <c r="F3067" s="1">
        <v>4570</v>
      </c>
      <c r="I3067" t="s">
        <v>37</v>
      </c>
      <c r="J3067" t="s">
        <v>145</v>
      </c>
      <c r="K3067" t="s">
        <v>359</v>
      </c>
      <c r="L3067" t="s">
        <v>360</v>
      </c>
      <c r="M3067" t="s">
        <v>320</v>
      </c>
      <c r="N3067" t="s">
        <v>650</v>
      </c>
      <c r="O3067" t="s">
        <v>2078</v>
      </c>
      <c r="P3067" t="s">
        <v>4589</v>
      </c>
      <c r="Q3067" t="s">
        <v>4590</v>
      </c>
      <c r="S3067" t="s">
        <v>663</v>
      </c>
      <c r="T3067" s="1">
        <v>10</v>
      </c>
      <c r="W3067" t="s">
        <v>323</v>
      </c>
      <c r="AG3067" s="5" t="str">
        <f>IFERROR(IF(VLOOKUP($B3067,DPORT_BD!$A$1:$I$296,2,FALSE)=0,"",VLOOKUP($B3067,DPORT_BD!$A$1:$I$296,2,FALSE)),"")</f>
        <v/>
      </c>
      <c r="AH3067" s="5" t="str">
        <f>IFERROR(IF(VLOOKUP($B3067,DPORT_BD!$A$1:$I$296,3,FALSE)=0,"",VLOOKUP($B3067,DPORT_BD!$A$1:$I$296,3,FALSE)),"")</f>
        <v/>
      </c>
      <c r="AI3067" s="5" t="str">
        <f>IFERROR(IF(VLOOKUP($B3067,DPORT_BD!$A$1:$I$296,4,FALSE)=0,"",VLOOKUP($B3067,DPORT_BD!$A$1:$I$296,4,FALSE)),"")</f>
        <v/>
      </c>
      <c r="AJ3067" s="5" t="str">
        <f>IFERROR(IF(VLOOKUP($B3067,DPORT_BD!$A$1:$I$296,5,FALSE)=0,"",VLOOKUP($B3067,DPORT_BD!$A$1:$I$296,5,FALSE)),"")</f>
        <v/>
      </c>
      <c r="AK3067" s="5" t="str">
        <f>IFERROR(IF(VLOOKUP($B3067,DPORT_BD!$A$1:$I$296,6,FALSE)=0,"",VLOOKUP($B3067,DPORT_BD!$A$1:$I$296,6,FALSE)),"")</f>
        <v/>
      </c>
      <c r="AL3067" s="5" t="str">
        <f>IFERROR(IF(VLOOKUP($B3067,DPORT_BD!$A$1:$I$296,7,FALSE)=0,"",VLOOKUP($B3067,DPORT_BD!$A$1:$I$296,7,FALSE)),"")</f>
        <v/>
      </c>
      <c r="AM3067" s="5" t="str">
        <f>IFERROR(IF(VLOOKUP($B3067,DPORT_BD!$A$1:$I$296,8,FALSE)=0,"",VLOOKUP($B3067,DPORT_BD!$A$1:$I$296,8,FALSE)),"")</f>
        <v/>
      </c>
      <c r="AN3067" s="5" t="str">
        <f>IFERROR(IF(VLOOKUP($B3067,DPORT_BD!$A$1:$I$296,9,FALSE)=0,"",VLOOKUP($B3067,DPORT_BD!$A$1:$I$296,9,FALSE)),"")</f>
        <v/>
      </c>
    </row>
    <row r="3068" spans="1:40">
      <c r="A3068" t="s">
        <v>32</v>
      </c>
      <c r="B3068" t="s">
        <v>4919</v>
      </c>
      <c r="C3068" t="s">
        <v>34</v>
      </c>
      <c r="D3068" t="s">
        <v>67</v>
      </c>
      <c r="E3068" t="s">
        <v>68</v>
      </c>
      <c r="F3068" s="1">
        <v>4580</v>
      </c>
      <c r="I3068" t="s">
        <v>319</v>
      </c>
      <c r="J3068" t="s">
        <v>145</v>
      </c>
      <c r="K3068" t="s">
        <v>83</v>
      </c>
      <c r="L3068" t="s">
        <v>84</v>
      </c>
      <c r="M3068" t="s">
        <v>320</v>
      </c>
      <c r="N3068" t="s">
        <v>650</v>
      </c>
      <c r="O3068" t="s">
        <v>2078</v>
      </c>
      <c r="P3068" t="s">
        <v>4589</v>
      </c>
      <c r="Q3068" t="s">
        <v>4592</v>
      </c>
      <c r="S3068" t="s">
        <v>537</v>
      </c>
      <c r="T3068" s="1">
        <v>5</v>
      </c>
      <c r="W3068" t="s">
        <v>323</v>
      </c>
      <c r="AG3068" s="5" t="str">
        <f>IFERROR(IF(VLOOKUP($B3068,DPORT_BD!$A$1:$I$296,2,FALSE)=0,"",VLOOKUP($B3068,DPORT_BD!$A$1:$I$296,2,FALSE)),"")</f>
        <v/>
      </c>
      <c r="AH3068" s="5" t="str">
        <f>IFERROR(IF(VLOOKUP($B3068,DPORT_BD!$A$1:$I$296,3,FALSE)=0,"",VLOOKUP($B3068,DPORT_BD!$A$1:$I$296,3,FALSE)),"")</f>
        <v/>
      </c>
      <c r="AI3068" s="5" t="str">
        <f>IFERROR(IF(VLOOKUP($B3068,DPORT_BD!$A$1:$I$296,4,FALSE)=0,"",VLOOKUP($B3068,DPORT_BD!$A$1:$I$296,4,FALSE)),"")</f>
        <v/>
      </c>
      <c r="AJ3068" s="5" t="str">
        <f>IFERROR(IF(VLOOKUP($B3068,DPORT_BD!$A$1:$I$296,5,FALSE)=0,"",VLOOKUP($B3068,DPORT_BD!$A$1:$I$296,5,FALSE)),"")</f>
        <v/>
      </c>
      <c r="AK3068" s="5" t="str">
        <f>IFERROR(IF(VLOOKUP($B3068,DPORT_BD!$A$1:$I$296,6,FALSE)=0,"",VLOOKUP($B3068,DPORT_BD!$A$1:$I$296,6,FALSE)),"")</f>
        <v/>
      </c>
      <c r="AL3068" s="5" t="str">
        <f>IFERROR(IF(VLOOKUP($B3068,DPORT_BD!$A$1:$I$296,7,FALSE)=0,"",VLOOKUP($B3068,DPORT_BD!$A$1:$I$296,7,FALSE)),"")</f>
        <v/>
      </c>
      <c r="AM3068" s="5" t="str">
        <f>IFERROR(IF(VLOOKUP($B3068,DPORT_BD!$A$1:$I$296,8,FALSE)=0,"",VLOOKUP($B3068,DPORT_BD!$A$1:$I$296,8,FALSE)),"")</f>
        <v/>
      </c>
      <c r="AN3068" s="5" t="str">
        <f>IFERROR(IF(VLOOKUP($B3068,DPORT_BD!$A$1:$I$296,9,FALSE)=0,"",VLOOKUP($B3068,DPORT_BD!$A$1:$I$296,9,FALSE)),"")</f>
        <v/>
      </c>
    </row>
    <row r="3069" spans="1:40">
      <c r="A3069" t="s">
        <v>32</v>
      </c>
      <c r="B3069" t="s">
        <v>4920</v>
      </c>
      <c r="C3069" t="s">
        <v>34</v>
      </c>
      <c r="D3069" t="s">
        <v>67</v>
      </c>
      <c r="E3069" t="s">
        <v>68</v>
      </c>
      <c r="F3069" s="1">
        <v>4550</v>
      </c>
      <c r="I3069" t="s">
        <v>37</v>
      </c>
      <c r="J3069" t="s">
        <v>215</v>
      </c>
      <c r="K3069" t="s">
        <v>160</v>
      </c>
      <c r="L3069" t="s">
        <v>161</v>
      </c>
      <c r="M3069" t="s">
        <v>320</v>
      </c>
      <c r="N3069" t="s">
        <v>650</v>
      </c>
      <c r="O3069" t="s">
        <v>2078</v>
      </c>
      <c r="P3069" t="s">
        <v>4589</v>
      </c>
      <c r="Q3069" t="s">
        <v>4590</v>
      </c>
      <c r="S3069" t="s">
        <v>770</v>
      </c>
      <c r="T3069" s="1">
        <v>6</v>
      </c>
      <c r="W3069" t="s">
        <v>323</v>
      </c>
      <c r="AG3069" s="5" t="str">
        <f>IFERROR(IF(VLOOKUP($B3069,DPORT_BD!$A$1:$I$296,2,FALSE)=0,"",VLOOKUP($B3069,DPORT_BD!$A$1:$I$296,2,FALSE)),"")</f>
        <v/>
      </c>
      <c r="AH3069" s="5" t="str">
        <f>IFERROR(IF(VLOOKUP($B3069,DPORT_BD!$A$1:$I$296,3,FALSE)=0,"",VLOOKUP($B3069,DPORT_BD!$A$1:$I$296,3,FALSE)),"")</f>
        <v/>
      </c>
      <c r="AI3069" s="5" t="str">
        <f>IFERROR(IF(VLOOKUP($B3069,DPORT_BD!$A$1:$I$296,4,FALSE)=0,"",VLOOKUP($B3069,DPORT_BD!$A$1:$I$296,4,FALSE)),"")</f>
        <v/>
      </c>
      <c r="AJ3069" s="5" t="str">
        <f>IFERROR(IF(VLOOKUP($B3069,DPORT_BD!$A$1:$I$296,5,FALSE)=0,"",VLOOKUP($B3069,DPORT_BD!$A$1:$I$296,5,FALSE)),"")</f>
        <v/>
      </c>
      <c r="AK3069" s="5" t="str">
        <f>IFERROR(IF(VLOOKUP($B3069,DPORT_BD!$A$1:$I$296,6,FALSE)=0,"",VLOOKUP($B3069,DPORT_BD!$A$1:$I$296,6,FALSE)),"")</f>
        <v/>
      </c>
      <c r="AL3069" s="5" t="str">
        <f>IFERROR(IF(VLOOKUP($B3069,DPORT_BD!$A$1:$I$296,7,FALSE)=0,"",VLOOKUP($B3069,DPORT_BD!$A$1:$I$296,7,FALSE)),"")</f>
        <v/>
      </c>
      <c r="AM3069" s="5" t="str">
        <f>IFERROR(IF(VLOOKUP($B3069,DPORT_BD!$A$1:$I$296,8,FALSE)=0,"",VLOOKUP($B3069,DPORT_BD!$A$1:$I$296,8,FALSE)),"")</f>
        <v/>
      </c>
      <c r="AN3069" s="5" t="str">
        <f>IFERROR(IF(VLOOKUP($B3069,DPORT_BD!$A$1:$I$296,9,FALSE)=0,"",VLOOKUP($B3069,DPORT_BD!$A$1:$I$296,9,FALSE)),"")</f>
        <v/>
      </c>
    </row>
    <row r="3070" spans="1:40">
      <c r="A3070" t="s">
        <v>32</v>
      </c>
      <c r="B3070" t="s">
        <v>4921</v>
      </c>
      <c r="C3070" t="s">
        <v>34</v>
      </c>
      <c r="D3070" t="s">
        <v>67</v>
      </c>
      <c r="E3070" t="s">
        <v>68</v>
      </c>
      <c r="F3070" s="1">
        <v>4570</v>
      </c>
      <c r="I3070" t="s">
        <v>37</v>
      </c>
      <c r="J3070" t="s">
        <v>72</v>
      </c>
      <c r="K3070" t="s">
        <v>359</v>
      </c>
      <c r="L3070" t="s">
        <v>360</v>
      </c>
      <c r="M3070" t="s">
        <v>320</v>
      </c>
      <c r="N3070" t="s">
        <v>650</v>
      </c>
      <c r="O3070" t="s">
        <v>2078</v>
      </c>
      <c r="P3070" t="s">
        <v>4589</v>
      </c>
      <c r="Q3070" t="s">
        <v>4590</v>
      </c>
      <c r="S3070" t="s">
        <v>663</v>
      </c>
      <c r="T3070" s="1">
        <v>10</v>
      </c>
      <c r="W3070" t="s">
        <v>323</v>
      </c>
      <c r="AG3070" s="5" t="str">
        <f>IFERROR(IF(VLOOKUP($B3070,DPORT_BD!$A$1:$I$296,2,FALSE)=0,"",VLOOKUP($B3070,DPORT_BD!$A$1:$I$296,2,FALSE)),"")</f>
        <v/>
      </c>
      <c r="AH3070" s="5" t="str">
        <f>IFERROR(IF(VLOOKUP($B3070,DPORT_BD!$A$1:$I$296,3,FALSE)=0,"",VLOOKUP($B3070,DPORT_BD!$A$1:$I$296,3,FALSE)),"")</f>
        <v/>
      </c>
      <c r="AI3070" s="5" t="str">
        <f>IFERROR(IF(VLOOKUP($B3070,DPORT_BD!$A$1:$I$296,4,FALSE)=0,"",VLOOKUP($B3070,DPORT_BD!$A$1:$I$296,4,FALSE)),"")</f>
        <v/>
      </c>
      <c r="AJ3070" s="5" t="str">
        <f>IFERROR(IF(VLOOKUP($B3070,DPORT_BD!$A$1:$I$296,5,FALSE)=0,"",VLOOKUP($B3070,DPORT_BD!$A$1:$I$296,5,FALSE)),"")</f>
        <v/>
      </c>
      <c r="AK3070" s="5" t="str">
        <f>IFERROR(IF(VLOOKUP($B3070,DPORT_BD!$A$1:$I$296,6,FALSE)=0,"",VLOOKUP($B3070,DPORT_BD!$A$1:$I$296,6,FALSE)),"")</f>
        <v/>
      </c>
      <c r="AL3070" s="5" t="str">
        <f>IFERROR(IF(VLOOKUP($B3070,DPORT_BD!$A$1:$I$296,7,FALSE)=0,"",VLOOKUP($B3070,DPORT_BD!$A$1:$I$296,7,FALSE)),"")</f>
        <v/>
      </c>
      <c r="AM3070" s="5" t="str">
        <f>IFERROR(IF(VLOOKUP($B3070,DPORT_BD!$A$1:$I$296,8,FALSE)=0,"",VLOOKUP($B3070,DPORT_BD!$A$1:$I$296,8,FALSE)),"")</f>
        <v/>
      </c>
      <c r="AN3070" s="5" t="str">
        <f>IFERROR(IF(VLOOKUP($B3070,DPORT_BD!$A$1:$I$296,9,FALSE)=0,"",VLOOKUP($B3070,DPORT_BD!$A$1:$I$296,9,FALSE)),"")</f>
        <v/>
      </c>
    </row>
    <row r="3071" spans="1:40">
      <c r="A3071" t="s">
        <v>32</v>
      </c>
      <c r="B3071" t="s">
        <v>4922</v>
      </c>
      <c r="C3071" t="s">
        <v>34</v>
      </c>
      <c r="D3071" t="s">
        <v>67</v>
      </c>
      <c r="E3071" t="s">
        <v>68</v>
      </c>
      <c r="F3071" s="1">
        <v>4330</v>
      </c>
      <c r="I3071" t="s">
        <v>37</v>
      </c>
      <c r="J3071" t="s">
        <v>145</v>
      </c>
      <c r="K3071" t="s">
        <v>359</v>
      </c>
      <c r="L3071" t="s">
        <v>360</v>
      </c>
      <c r="M3071" t="s">
        <v>320</v>
      </c>
      <c r="N3071" t="s">
        <v>650</v>
      </c>
      <c r="O3071" t="s">
        <v>2078</v>
      </c>
      <c r="P3071" t="s">
        <v>4589</v>
      </c>
      <c r="Q3071" t="s">
        <v>4590</v>
      </c>
      <c r="S3071" t="s">
        <v>529</v>
      </c>
      <c r="T3071" s="1">
        <v>8</v>
      </c>
      <c r="W3071" t="s">
        <v>323</v>
      </c>
      <c r="AG3071" s="5" t="str">
        <f>IFERROR(IF(VLOOKUP($B3071,DPORT_BD!$A$1:$I$296,2,FALSE)=0,"",VLOOKUP($B3071,DPORT_BD!$A$1:$I$296,2,FALSE)),"")</f>
        <v/>
      </c>
      <c r="AH3071" s="5" t="str">
        <f>IFERROR(IF(VLOOKUP($B3071,DPORT_BD!$A$1:$I$296,3,FALSE)=0,"",VLOOKUP($B3071,DPORT_BD!$A$1:$I$296,3,FALSE)),"")</f>
        <v/>
      </c>
      <c r="AI3071" s="5" t="str">
        <f>IFERROR(IF(VLOOKUP($B3071,DPORT_BD!$A$1:$I$296,4,FALSE)=0,"",VLOOKUP($B3071,DPORT_BD!$A$1:$I$296,4,FALSE)),"")</f>
        <v/>
      </c>
      <c r="AJ3071" s="5" t="str">
        <f>IFERROR(IF(VLOOKUP($B3071,DPORT_BD!$A$1:$I$296,5,FALSE)=0,"",VLOOKUP($B3071,DPORT_BD!$A$1:$I$296,5,FALSE)),"")</f>
        <v/>
      </c>
      <c r="AK3071" s="5" t="str">
        <f>IFERROR(IF(VLOOKUP($B3071,DPORT_BD!$A$1:$I$296,6,FALSE)=0,"",VLOOKUP($B3071,DPORT_BD!$A$1:$I$296,6,FALSE)),"")</f>
        <v/>
      </c>
      <c r="AL3071" s="5" t="str">
        <f>IFERROR(IF(VLOOKUP($B3071,DPORT_BD!$A$1:$I$296,7,FALSE)=0,"",VLOOKUP($B3071,DPORT_BD!$A$1:$I$296,7,FALSE)),"")</f>
        <v/>
      </c>
      <c r="AM3071" s="5" t="str">
        <f>IFERROR(IF(VLOOKUP($B3071,DPORT_BD!$A$1:$I$296,8,FALSE)=0,"",VLOOKUP($B3071,DPORT_BD!$A$1:$I$296,8,FALSE)),"")</f>
        <v/>
      </c>
      <c r="AN3071" s="5" t="str">
        <f>IFERROR(IF(VLOOKUP($B3071,DPORT_BD!$A$1:$I$296,9,FALSE)=0,"",VLOOKUP($B3071,DPORT_BD!$A$1:$I$296,9,FALSE)),"")</f>
        <v/>
      </c>
    </row>
    <row r="3072" spans="1:40">
      <c r="A3072" t="s">
        <v>32</v>
      </c>
      <c r="B3072" t="s">
        <v>4923</v>
      </c>
      <c r="C3072" t="s">
        <v>34</v>
      </c>
      <c r="D3072" t="s">
        <v>67</v>
      </c>
      <c r="E3072" t="s">
        <v>68</v>
      </c>
      <c r="F3072" s="1">
        <v>4330</v>
      </c>
      <c r="I3072" t="s">
        <v>37</v>
      </c>
      <c r="K3072" t="s">
        <v>38</v>
      </c>
      <c r="L3072" t="s">
        <v>39</v>
      </c>
      <c r="M3072" t="s">
        <v>320</v>
      </c>
      <c r="N3072" t="s">
        <v>650</v>
      </c>
      <c r="O3072" t="s">
        <v>2078</v>
      </c>
      <c r="P3072" t="s">
        <v>4589</v>
      </c>
      <c r="Q3072" t="s">
        <v>4590</v>
      </c>
      <c r="S3072" t="s">
        <v>770</v>
      </c>
      <c r="T3072" s="1">
        <v>6</v>
      </c>
      <c r="W3072" t="s">
        <v>323</v>
      </c>
      <c r="AG3072" s="5" t="str">
        <f>IFERROR(IF(VLOOKUP($B3072,DPORT_BD!$A$1:$I$296,2,FALSE)=0,"",VLOOKUP($B3072,DPORT_BD!$A$1:$I$296,2,FALSE)),"")</f>
        <v/>
      </c>
      <c r="AH3072" s="5" t="str">
        <f>IFERROR(IF(VLOOKUP($B3072,DPORT_BD!$A$1:$I$296,3,FALSE)=0,"",VLOOKUP($B3072,DPORT_BD!$A$1:$I$296,3,FALSE)),"")</f>
        <v/>
      </c>
      <c r="AI3072" s="5" t="str">
        <f>IFERROR(IF(VLOOKUP($B3072,DPORT_BD!$A$1:$I$296,4,FALSE)=0,"",VLOOKUP($B3072,DPORT_BD!$A$1:$I$296,4,FALSE)),"")</f>
        <v/>
      </c>
      <c r="AJ3072" s="5" t="str">
        <f>IFERROR(IF(VLOOKUP($B3072,DPORT_BD!$A$1:$I$296,5,FALSE)=0,"",VLOOKUP($B3072,DPORT_BD!$A$1:$I$296,5,FALSE)),"")</f>
        <v/>
      </c>
      <c r="AK3072" s="5" t="str">
        <f>IFERROR(IF(VLOOKUP($B3072,DPORT_BD!$A$1:$I$296,6,FALSE)=0,"",VLOOKUP($B3072,DPORT_BD!$A$1:$I$296,6,FALSE)),"")</f>
        <v/>
      </c>
      <c r="AL3072" s="5" t="str">
        <f>IFERROR(IF(VLOOKUP($B3072,DPORT_BD!$A$1:$I$296,7,FALSE)=0,"",VLOOKUP($B3072,DPORT_BD!$A$1:$I$296,7,FALSE)),"")</f>
        <v/>
      </c>
      <c r="AM3072" s="5" t="str">
        <f>IFERROR(IF(VLOOKUP($B3072,DPORT_BD!$A$1:$I$296,8,FALSE)=0,"",VLOOKUP($B3072,DPORT_BD!$A$1:$I$296,8,FALSE)),"")</f>
        <v/>
      </c>
      <c r="AN3072" s="5" t="str">
        <f>IFERROR(IF(VLOOKUP($B3072,DPORT_BD!$A$1:$I$296,9,FALSE)=0,"",VLOOKUP($B3072,DPORT_BD!$A$1:$I$296,9,FALSE)),"")</f>
        <v/>
      </c>
    </row>
    <row r="3073" spans="1:40">
      <c r="A3073" t="s">
        <v>32</v>
      </c>
      <c r="B3073" t="s">
        <v>4924</v>
      </c>
      <c r="C3073" t="s">
        <v>34</v>
      </c>
      <c r="D3073" t="s">
        <v>67</v>
      </c>
      <c r="E3073" t="s">
        <v>68</v>
      </c>
      <c r="F3073" s="1">
        <v>4740</v>
      </c>
      <c r="I3073" t="s">
        <v>319</v>
      </c>
      <c r="J3073" t="s">
        <v>145</v>
      </c>
      <c r="K3073" t="s">
        <v>83</v>
      </c>
      <c r="L3073" t="s">
        <v>84</v>
      </c>
      <c r="M3073" t="s">
        <v>320</v>
      </c>
      <c r="N3073" t="s">
        <v>650</v>
      </c>
      <c r="O3073" t="s">
        <v>2078</v>
      </c>
      <c r="P3073" t="s">
        <v>4589</v>
      </c>
      <c r="Q3073" t="s">
        <v>4592</v>
      </c>
      <c r="S3073" t="s">
        <v>307</v>
      </c>
      <c r="T3073" s="1">
        <v>4</v>
      </c>
      <c r="W3073" t="s">
        <v>323</v>
      </c>
      <c r="AG3073" s="5" t="str">
        <f>IFERROR(IF(VLOOKUP($B3073,DPORT_BD!$A$1:$I$296,2,FALSE)=0,"",VLOOKUP($B3073,DPORT_BD!$A$1:$I$296,2,FALSE)),"")</f>
        <v/>
      </c>
      <c r="AH3073" s="5" t="str">
        <f>IFERROR(IF(VLOOKUP($B3073,DPORT_BD!$A$1:$I$296,3,FALSE)=0,"",VLOOKUP($B3073,DPORT_BD!$A$1:$I$296,3,FALSE)),"")</f>
        <v/>
      </c>
      <c r="AI3073" s="5" t="str">
        <f>IFERROR(IF(VLOOKUP($B3073,DPORT_BD!$A$1:$I$296,4,FALSE)=0,"",VLOOKUP($B3073,DPORT_BD!$A$1:$I$296,4,FALSE)),"")</f>
        <v/>
      </c>
      <c r="AJ3073" s="5" t="str">
        <f>IFERROR(IF(VLOOKUP($B3073,DPORT_BD!$A$1:$I$296,5,FALSE)=0,"",VLOOKUP($B3073,DPORT_BD!$A$1:$I$296,5,FALSE)),"")</f>
        <v/>
      </c>
      <c r="AK3073" s="5" t="str">
        <f>IFERROR(IF(VLOOKUP($B3073,DPORT_BD!$A$1:$I$296,6,FALSE)=0,"",VLOOKUP($B3073,DPORT_BD!$A$1:$I$296,6,FALSE)),"")</f>
        <v/>
      </c>
      <c r="AL3073" s="5" t="str">
        <f>IFERROR(IF(VLOOKUP($B3073,DPORT_BD!$A$1:$I$296,7,FALSE)=0,"",VLOOKUP($B3073,DPORT_BD!$A$1:$I$296,7,FALSE)),"")</f>
        <v/>
      </c>
      <c r="AM3073" s="5" t="str">
        <f>IFERROR(IF(VLOOKUP($B3073,DPORT_BD!$A$1:$I$296,8,FALSE)=0,"",VLOOKUP($B3073,DPORT_BD!$A$1:$I$296,8,FALSE)),"")</f>
        <v/>
      </c>
      <c r="AN3073" s="5" t="str">
        <f>IFERROR(IF(VLOOKUP($B3073,DPORT_BD!$A$1:$I$296,9,FALSE)=0,"",VLOOKUP($B3073,DPORT_BD!$A$1:$I$296,9,FALSE)),"")</f>
        <v/>
      </c>
    </row>
    <row r="3074" spans="1:40">
      <c r="A3074" t="s">
        <v>32</v>
      </c>
      <c r="B3074" t="s">
        <v>4925</v>
      </c>
      <c r="C3074" t="s">
        <v>34</v>
      </c>
      <c r="D3074" t="s">
        <v>67</v>
      </c>
      <c r="E3074" t="s">
        <v>68</v>
      </c>
      <c r="F3074" s="1">
        <v>4560</v>
      </c>
      <c r="I3074" t="s">
        <v>37</v>
      </c>
      <c r="K3074" t="s">
        <v>38</v>
      </c>
      <c r="L3074" t="s">
        <v>39</v>
      </c>
      <c r="M3074" t="s">
        <v>320</v>
      </c>
      <c r="N3074" t="s">
        <v>650</v>
      </c>
      <c r="O3074" t="s">
        <v>2078</v>
      </c>
      <c r="P3074" t="s">
        <v>4589</v>
      </c>
      <c r="Q3074" t="s">
        <v>4590</v>
      </c>
      <c r="S3074" t="s">
        <v>770</v>
      </c>
      <c r="T3074" s="1">
        <v>6</v>
      </c>
      <c r="W3074" t="s">
        <v>323</v>
      </c>
      <c r="AG3074" s="5" t="str">
        <f>IFERROR(IF(VLOOKUP($B3074,DPORT_BD!$A$1:$I$296,2,FALSE)=0,"",VLOOKUP($B3074,DPORT_BD!$A$1:$I$296,2,FALSE)),"")</f>
        <v/>
      </c>
      <c r="AH3074" s="5" t="str">
        <f>IFERROR(IF(VLOOKUP($B3074,DPORT_BD!$A$1:$I$296,3,FALSE)=0,"",VLOOKUP($B3074,DPORT_BD!$A$1:$I$296,3,FALSE)),"")</f>
        <v/>
      </c>
      <c r="AI3074" s="5" t="str">
        <f>IFERROR(IF(VLOOKUP($B3074,DPORT_BD!$A$1:$I$296,4,FALSE)=0,"",VLOOKUP($B3074,DPORT_BD!$A$1:$I$296,4,FALSE)),"")</f>
        <v/>
      </c>
      <c r="AJ3074" s="5" t="str">
        <f>IFERROR(IF(VLOOKUP($B3074,DPORT_BD!$A$1:$I$296,5,FALSE)=0,"",VLOOKUP($B3074,DPORT_BD!$A$1:$I$296,5,FALSE)),"")</f>
        <v/>
      </c>
      <c r="AK3074" s="5" t="str">
        <f>IFERROR(IF(VLOOKUP($B3074,DPORT_BD!$A$1:$I$296,6,FALSE)=0,"",VLOOKUP($B3074,DPORT_BD!$A$1:$I$296,6,FALSE)),"")</f>
        <v/>
      </c>
      <c r="AL3074" s="5" t="str">
        <f>IFERROR(IF(VLOOKUP($B3074,DPORT_BD!$A$1:$I$296,7,FALSE)=0,"",VLOOKUP($B3074,DPORT_BD!$A$1:$I$296,7,FALSE)),"")</f>
        <v/>
      </c>
      <c r="AM3074" s="5" t="str">
        <f>IFERROR(IF(VLOOKUP($B3074,DPORT_BD!$A$1:$I$296,8,FALSE)=0,"",VLOOKUP($B3074,DPORT_BD!$A$1:$I$296,8,FALSE)),"")</f>
        <v/>
      </c>
      <c r="AN3074" s="5" t="str">
        <f>IFERROR(IF(VLOOKUP($B3074,DPORT_BD!$A$1:$I$296,9,FALSE)=0,"",VLOOKUP($B3074,DPORT_BD!$A$1:$I$296,9,FALSE)),"")</f>
        <v/>
      </c>
    </row>
    <row r="3075" spans="1:40">
      <c r="A3075" t="s">
        <v>32</v>
      </c>
      <c r="B3075" t="s">
        <v>4926</v>
      </c>
      <c r="C3075" t="s">
        <v>34</v>
      </c>
      <c r="D3075" t="s">
        <v>67</v>
      </c>
      <c r="E3075" t="s">
        <v>68</v>
      </c>
      <c r="F3075" s="1">
        <v>4740</v>
      </c>
      <c r="I3075" t="s">
        <v>319</v>
      </c>
      <c r="J3075" t="s">
        <v>82</v>
      </c>
      <c r="K3075" t="s">
        <v>83</v>
      </c>
      <c r="L3075" t="s">
        <v>84</v>
      </c>
      <c r="M3075" t="s">
        <v>320</v>
      </c>
      <c r="N3075" t="s">
        <v>650</v>
      </c>
      <c r="O3075" t="s">
        <v>2078</v>
      </c>
      <c r="P3075" t="s">
        <v>4589</v>
      </c>
      <c r="Q3075" t="s">
        <v>4592</v>
      </c>
      <c r="S3075" t="s">
        <v>527</v>
      </c>
      <c r="T3075" s="1">
        <v>9</v>
      </c>
      <c r="W3075" t="s">
        <v>323</v>
      </c>
      <c r="AG3075" s="5" t="str">
        <f>IFERROR(IF(VLOOKUP($B3075,DPORT_BD!$A$1:$I$296,2,FALSE)=0,"",VLOOKUP($B3075,DPORT_BD!$A$1:$I$296,2,FALSE)),"")</f>
        <v/>
      </c>
      <c r="AH3075" s="5" t="str">
        <f>IFERROR(IF(VLOOKUP($B3075,DPORT_BD!$A$1:$I$296,3,FALSE)=0,"",VLOOKUP($B3075,DPORT_BD!$A$1:$I$296,3,FALSE)),"")</f>
        <v/>
      </c>
      <c r="AI3075" s="5" t="str">
        <f>IFERROR(IF(VLOOKUP($B3075,DPORT_BD!$A$1:$I$296,4,FALSE)=0,"",VLOOKUP($B3075,DPORT_BD!$A$1:$I$296,4,FALSE)),"")</f>
        <v/>
      </c>
      <c r="AJ3075" s="5" t="str">
        <f>IFERROR(IF(VLOOKUP($B3075,DPORT_BD!$A$1:$I$296,5,FALSE)=0,"",VLOOKUP($B3075,DPORT_BD!$A$1:$I$296,5,FALSE)),"")</f>
        <v/>
      </c>
      <c r="AK3075" s="5" t="str">
        <f>IFERROR(IF(VLOOKUP($B3075,DPORT_BD!$A$1:$I$296,6,FALSE)=0,"",VLOOKUP($B3075,DPORT_BD!$A$1:$I$296,6,FALSE)),"")</f>
        <v/>
      </c>
      <c r="AL3075" s="5" t="str">
        <f>IFERROR(IF(VLOOKUP($B3075,DPORT_BD!$A$1:$I$296,7,FALSE)=0,"",VLOOKUP($B3075,DPORT_BD!$A$1:$I$296,7,FALSE)),"")</f>
        <v/>
      </c>
      <c r="AM3075" s="5" t="str">
        <f>IFERROR(IF(VLOOKUP($B3075,DPORT_BD!$A$1:$I$296,8,FALSE)=0,"",VLOOKUP($B3075,DPORT_BD!$A$1:$I$296,8,FALSE)),"")</f>
        <v/>
      </c>
      <c r="AN3075" s="5" t="str">
        <f>IFERROR(IF(VLOOKUP($B3075,DPORT_BD!$A$1:$I$296,9,FALSE)=0,"",VLOOKUP($B3075,DPORT_BD!$A$1:$I$296,9,FALSE)),"")</f>
        <v/>
      </c>
    </row>
    <row r="3076" spans="1:40">
      <c r="A3076" t="s">
        <v>32</v>
      </c>
      <c r="B3076" t="s">
        <v>4927</v>
      </c>
      <c r="C3076" t="s">
        <v>34</v>
      </c>
      <c r="D3076" t="s">
        <v>67</v>
      </c>
      <c r="E3076" t="s">
        <v>68</v>
      </c>
      <c r="F3076" s="1">
        <v>4610</v>
      </c>
      <c r="I3076" t="s">
        <v>319</v>
      </c>
      <c r="J3076" t="s">
        <v>215</v>
      </c>
      <c r="K3076" t="s">
        <v>160</v>
      </c>
      <c r="L3076" t="s">
        <v>161</v>
      </c>
      <c r="M3076" t="s">
        <v>320</v>
      </c>
      <c r="N3076" t="s">
        <v>650</v>
      </c>
      <c r="O3076" t="s">
        <v>2078</v>
      </c>
      <c r="P3076" t="s">
        <v>4589</v>
      </c>
      <c r="Q3076" t="s">
        <v>4592</v>
      </c>
      <c r="S3076" t="s">
        <v>307</v>
      </c>
      <c r="T3076" s="1">
        <v>4</v>
      </c>
      <c r="W3076" t="s">
        <v>323</v>
      </c>
      <c r="AG3076" s="5" t="str">
        <f>IFERROR(IF(VLOOKUP($B3076,DPORT_BD!$A$1:$I$296,2,FALSE)=0,"",VLOOKUP($B3076,DPORT_BD!$A$1:$I$296,2,FALSE)),"")</f>
        <v/>
      </c>
      <c r="AH3076" s="5" t="str">
        <f>IFERROR(IF(VLOOKUP($B3076,DPORT_BD!$A$1:$I$296,3,FALSE)=0,"",VLOOKUP($B3076,DPORT_BD!$A$1:$I$296,3,FALSE)),"")</f>
        <v/>
      </c>
      <c r="AI3076" s="5" t="str">
        <f>IFERROR(IF(VLOOKUP($B3076,DPORT_BD!$A$1:$I$296,4,FALSE)=0,"",VLOOKUP($B3076,DPORT_BD!$A$1:$I$296,4,FALSE)),"")</f>
        <v/>
      </c>
      <c r="AJ3076" s="5" t="str">
        <f>IFERROR(IF(VLOOKUP($B3076,DPORT_BD!$A$1:$I$296,5,FALSE)=0,"",VLOOKUP($B3076,DPORT_BD!$A$1:$I$296,5,FALSE)),"")</f>
        <v/>
      </c>
      <c r="AK3076" s="5" t="str">
        <f>IFERROR(IF(VLOOKUP($B3076,DPORT_BD!$A$1:$I$296,6,FALSE)=0,"",VLOOKUP($B3076,DPORT_BD!$A$1:$I$296,6,FALSE)),"")</f>
        <v/>
      </c>
      <c r="AL3076" s="5" t="str">
        <f>IFERROR(IF(VLOOKUP($B3076,DPORT_BD!$A$1:$I$296,7,FALSE)=0,"",VLOOKUP($B3076,DPORT_BD!$A$1:$I$296,7,FALSE)),"")</f>
        <v/>
      </c>
      <c r="AM3076" s="5" t="str">
        <f>IFERROR(IF(VLOOKUP($B3076,DPORT_BD!$A$1:$I$296,8,FALSE)=0,"",VLOOKUP($B3076,DPORT_BD!$A$1:$I$296,8,FALSE)),"")</f>
        <v/>
      </c>
      <c r="AN3076" s="5" t="str">
        <f>IFERROR(IF(VLOOKUP($B3076,DPORT_BD!$A$1:$I$296,9,FALSE)=0,"",VLOOKUP($B3076,DPORT_BD!$A$1:$I$296,9,FALSE)),"")</f>
        <v/>
      </c>
    </row>
    <row r="3077" spans="1:40">
      <c r="A3077" t="s">
        <v>32</v>
      </c>
      <c r="B3077" t="s">
        <v>4928</v>
      </c>
      <c r="C3077" t="s">
        <v>34</v>
      </c>
      <c r="D3077" t="s">
        <v>67</v>
      </c>
      <c r="E3077" t="s">
        <v>68</v>
      </c>
      <c r="F3077" s="1">
        <v>4420</v>
      </c>
      <c r="I3077" t="s">
        <v>319</v>
      </c>
      <c r="K3077" t="s">
        <v>38</v>
      </c>
      <c r="L3077" t="s">
        <v>39</v>
      </c>
      <c r="M3077" t="s">
        <v>320</v>
      </c>
      <c r="N3077" t="s">
        <v>650</v>
      </c>
      <c r="O3077" t="s">
        <v>2078</v>
      </c>
      <c r="P3077" t="s">
        <v>4589</v>
      </c>
      <c r="Q3077" t="s">
        <v>4595</v>
      </c>
      <c r="T3077" t="s">
        <v>1242</v>
      </c>
      <c r="W3077" t="s">
        <v>323</v>
      </c>
      <c r="AG3077" s="5" t="str">
        <f>IFERROR(IF(VLOOKUP($B3077,DPORT_BD!$A$1:$I$296,2,FALSE)=0,"",VLOOKUP($B3077,DPORT_BD!$A$1:$I$296,2,FALSE)),"")</f>
        <v/>
      </c>
      <c r="AH3077" s="5" t="str">
        <f>IFERROR(IF(VLOOKUP($B3077,DPORT_BD!$A$1:$I$296,3,FALSE)=0,"",VLOOKUP($B3077,DPORT_BD!$A$1:$I$296,3,FALSE)),"")</f>
        <v/>
      </c>
      <c r="AI3077" s="5" t="str">
        <f>IFERROR(IF(VLOOKUP($B3077,DPORT_BD!$A$1:$I$296,4,FALSE)=0,"",VLOOKUP($B3077,DPORT_BD!$A$1:$I$296,4,FALSE)),"")</f>
        <v/>
      </c>
      <c r="AJ3077" s="5" t="str">
        <f>IFERROR(IF(VLOOKUP($B3077,DPORT_BD!$A$1:$I$296,5,FALSE)=0,"",VLOOKUP($B3077,DPORT_BD!$A$1:$I$296,5,FALSE)),"")</f>
        <v/>
      </c>
      <c r="AK3077" s="5" t="str">
        <f>IFERROR(IF(VLOOKUP($B3077,DPORT_BD!$A$1:$I$296,6,FALSE)=0,"",VLOOKUP($B3077,DPORT_BD!$A$1:$I$296,6,FALSE)),"")</f>
        <v/>
      </c>
      <c r="AL3077" s="5" t="str">
        <f>IFERROR(IF(VLOOKUP($B3077,DPORT_BD!$A$1:$I$296,7,FALSE)=0,"",VLOOKUP($B3077,DPORT_BD!$A$1:$I$296,7,FALSE)),"")</f>
        <v/>
      </c>
      <c r="AM3077" s="5" t="str">
        <f>IFERROR(IF(VLOOKUP($B3077,DPORT_BD!$A$1:$I$296,8,FALSE)=0,"",VLOOKUP($B3077,DPORT_BD!$A$1:$I$296,8,FALSE)),"")</f>
        <v/>
      </c>
      <c r="AN3077" s="5" t="str">
        <f>IFERROR(IF(VLOOKUP($B3077,DPORT_BD!$A$1:$I$296,9,FALSE)=0,"",VLOOKUP($B3077,DPORT_BD!$A$1:$I$296,9,FALSE)),"")</f>
        <v/>
      </c>
    </row>
    <row r="3078" spans="1:40">
      <c r="A3078" t="s">
        <v>32</v>
      </c>
      <c r="B3078" t="s">
        <v>4929</v>
      </c>
      <c r="C3078" t="s">
        <v>34</v>
      </c>
      <c r="D3078" t="s">
        <v>67</v>
      </c>
      <c r="E3078" t="s">
        <v>68</v>
      </c>
      <c r="F3078" s="1">
        <v>4740</v>
      </c>
      <c r="I3078" t="s">
        <v>37</v>
      </c>
      <c r="K3078" t="s">
        <v>38</v>
      </c>
      <c r="L3078" t="s">
        <v>39</v>
      </c>
      <c r="M3078" t="s">
        <v>40</v>
      </c>
      <c r="Q3078" t="s">
        <v>3100</v>
      </c>
      <c r="R3078" t="s">
        <v>93</v>
      </c>
      <c r="S3078" t="s">
        <v>307</v>
      </c>
      <c r="T3078" s="1">
        <v>4</v>
      </c>
      <c r="AG3078" s="5" t="str">
        <f>IFERROR(IF(VLOOKUP($B3078,DPORT_BD!$A$1:$I$296,2,FALSE)=0,"",VLOOKUP($B3078,DPORT_BD!$A$1:$I$296,2,FALSE)),"")</f>
        <v/>
      </c>
      <c r="AH3078" s="5" t="str">
        <f>IFERROR(IF(VLOOKUP($B3078,DPORT_BD!$A$1:$I$296,3,FALSE)=0,"",VLOOKUP($B3078,DPORT_BD!$A$1:$I$296,3,FALSE)),"")</f>
        <v/>
      </c>
      <c r="AI3078" s="5" t="str">
        <f>IFERROR(IF(VLOOKUP($B3078,DPORT_BD!$A$1:$I$296,4,FALSE)=0,"",VLOOKUP($B3078,DPORT_BD!$A$1:$I$296,4,FALSE)),"")</f>
        <v/>
      </c>
      <c r="AJ3078" s="5" t="str">
        <f>IFERROR(IF(VLOOKUP($B3078,DPORT_BD!$A$1:$I$296,5,FALSE)=0,"",VLOOKUP($B3078,DPORT_BD!$A$1:$I$296,5,FALSE)),"")</f>
        <v/>
      </c>
      <c r="AK3078" s="5" t="str">
        <f>IFERROR(IF(VLOOKUP($B3078,DPORT_BD!$A$1:$I$296,6,FALSE)=0,"",VLOOKUP($B3078,DPORT_BD!$A$1:$I$296,6,FALSE)),"")</f>
        <v/>
      </c>
      <c r="AL3078" s="5" t="str">
        <f>IFERROR(IF(VLOOKUP($B3078,DPORT_BD!$A$1:$I$296,7,FALSE)=0,"",VLOOKUP($B3078,DPORT_BD!$A$1:$I$296,7,FALSE)),"")</f>
        <v/>
      </c>
      <c r="AM3078" s="5" t="str">
        <f>IFERROR(IF(VLOOKUP($B3078,DPORT_BD!$A$1:$I$296,8,FALSE)=0,"",VLOOKUP($B3078,DPORT_BD!$A$1:$I$296,8,FALSE)),"")</f>
        <v/>
      </c>
      <c r="AN3078" s="5" t="str">
        <f>IFERROR(IF(VLOOKUP($B3078,DPORT_BD!$A$1:$I$296,9,FALSE)=0,"",VLOOKUP($B3078,DPORT_BD!$A$1:$I$296,9,FALSE)),"")</f>
        <v/>
      </c>
    </row>
    <row r="3079" spans="1:40">
      <c r="A3079" t="s">
        <v>32</v>
      </c>
      <c r="B3079" t="s">
        <v>4930</v>
      </c>
      <c r="C3079" t="s">
        <v>34</v>
      </c>
      <c r="D3079" t="s">
        <v>52</v>
      </c>
      <c r="E3079" t="s">
        <v>53</v>
      </c>
      <c r="F3079" s="1">
        <v>3800</v>
      </c>
      <c r="I3079" t="s">
        <v>37</v>
      </c>
      <c r="J3079" t="s">
        <v>82</v>
      </c>
      <c r="K3079" t="s">
        <v>359</v>
      </c>
      <c r="L3079" t="s">
        <v>360</v>
      </c>
      <c r="M3079" t="s">
        <v>40</v>
      </c>
      <c r="S3079" t="s">
        <v>441</v>
      </c>
      <c r="T3079" s="1">
        <v>14</v>
      </c>
      <c r="AG3079" s="5" t="str">
        <f>IFERROR(IF(VLOOKUP($B3079,DPORT_BD!$A$1:$I$296,2,FALSE)=0,"",VLOOKUP($B3079,DPORT_BD!$A$1:$I$296,2,FALSE)),"")</f>
        <v/>
      </c>
      <c r="AH3079" s="5" t="str">
        <f>IFERROR(IF(VLOOKUP($B3079,DPORT_BD!$A$1:$I$296,3,FALSE)=0,"",VLOOKUP($B3079,DPORT_BD!$A$1:$I$296,3,FALSE)),"")</f>
        <v/>
      </c>
      <c r="AI3079" s="5" t="str">
        <f>IFERROR(IF(VLOOKUP($B3079,DPORT_BD!$A$1:$I$296,4,FALSE)=0,"",VLOOKUP($B3079,DPORT_BD!$A$1:$I$296,4,FALSE)),"")</f>
        <v/>
      </c>
      <c r="AJ3079" s="5" t="str">
        <f>IFERROR(IF(VLOOKUP($B3079,DPORT_BD!$A$1:$I$296,5,FALSE)=0,"",VLOOKUP($B3079,DPORT_BD!$A$1:$I$296,5,FALSE)),"")</f>
        <v/>
      </c>
      <c r="AK3079" s="5" t="str">
        <f>IFERROR(IF(VLOOKUP($B3079,DPORT_BD!$A$1:$I$296,6,FALSE)=0,"",VLOOKUP($B3079,DPORT_BD!$A$1:$I$296,6,FALSE)),"")</f>
        <v/>
      </c>
      <c r="AL3079" s="5" t="str">
        <f>IFERROR(IF(VLOOKUP($B3079,DPORT_BD!$A$1:$I$296,7,FALSE)=0,"",VLOOKUP($B3079,DPORT_BD!$A$1:$I$296,7,FALSE)),"")</f>
        <v/>
      </c>
      <c r="AM3079" s="5" t="str">
        <f>IFERROR(IF(VLOOKUP($B3079,DPORT_BD!$A$1:$I$296,8,FALSE)=0,"",VLOOKUP($B3079,DPORT_BD!$A$1:$I$296,8,FALSE)),"")</f>
        <v/>
      </c>
      <c r="AN3079" s="5" t="str">
        <f>IFERROR(IF(VLOOKUP($B3079,DPORT_BD!$A$1:$I$296,9,FALSE)=0,"",VLOOKUP($B3079,DPORT_BD!$A$1:$I$296,9,FALSE)),"")</f>
        <v/>
      </c>
    </row>
    <row r="3080" spans="1:40">
      <c r="A3080" t="s">
        <v>32</v>
      </c>
      <c r="B3080" t="s">
        <v>4931</v>
      </c>
      <c r="C3080" t="s">
        <v>34</v>
      </c>
      <c r="D3080" t="s">
        <v>52</v>
      </c>
      <c r="E3080" t="s">
        <v>53</v>
      </c>
      <c r="F3080" s="1">
        <v>3800</v>
      </c>
      <c r="G3080" t="s">
        <v>720</v>
      </c>
      <c r="H3080" t="s">
        <v>2025</v>
      </c>
      <c r="I3080" t="s">
        <v>37</v>
      </c>
      <c r="J3080" t="s">
        <v>82</v>
      </c>
      <c r="K3080" t="s">
        <v>133</v>
      </c>
      <c r="L3080" t="s">
        <v>134</v>
      </c>
      <c r="M3080" t="s">
        <v>40</v>
      </c>
      <c r="S3080" t="s">
        <v>441</v>
      </c>
      <c r="T3080" s="1">
        <v>14</v>
      </c>
      <c r="W3080" t="s">
        <v>136</v>
      </c>
      <c r="AC3080" t="s">
        <v>181</v>
      </c>
      <c r="AD3080" t="s">
        <v>181</v>
      </c>
      <c r="AG3080" s="5" t="str">
        <f>IFERROR(IF(VLOOKUP($B3080,DPORT_BD!$A$1:$I$296,2,FALSE)=0,"",VLOOKUP($B3080,DPORT_BD!$A$1:$I$296,2,FALSE)),"")</f>
        <v>PRC00002134</v>
      </c>
      <c r="AH3080" s="5" t="str">
        <f>IFERROR(IF(VLOOKUP($B3080,DPORT_BD!$A$1:$I$296,3,FALSE)=0,"",VLOOKUP($B3080,DPORT_BD!$A$1:$I$296,3,FALSE)),"")</f>
        <v>Barrido</v>
      </c>
      <c r="AI3080" s="5" t="str">
        <f>IFERROR(IF(VLOOKUP($B3080,DPORT_BD!$A$1:$I$296,4,FALSE)=0,"",VLOOKUP($B3080,DPORT_BD!$A$1:$I$296,4,FALSE)),"")</f>
        <v/>
      </c>
      <c r="AJ3080" s="5" t="str">
        <f>IFERROR(IF(VLOOKUP($B3080,DPORT_BD!$A$1:$I$296,5,FALSE)=0,"",VLOOKUP($B3080,DPORT_BD!$A$1:$I$296,5,FALSE)),"")</f>
        <v>CAJA</v>
      </c>
      <c r="AK3080" s="5" t="str">
        <f>IFERROR(IF(VLOOKUP($B3080,DPORT_BD!$A$1:$I$296,6,FALSE)=0,"",VLOOKUP($B3080,DPORT_BD!$A$1:$I$296,6,FALSE)),"")</f>
        <v/>
      </c>
      <c r="AL3080" s="5" t="str">
        <f>IFERROR(IF(VLOOKUP($B3080,DPORT_BD!$A$1:$I$296,7,FALSE)=0,"",VLOOKUP($B3080,DPORT_BD!$A$1:$I$296,7,FALSE)),"")</f>
        <v/>
      </c>
      <c r="AM3080" s="5" t="str">
        <f>IFERROR(IF(VLOOKUP($B3080,DPORT_BD!$A$1:$I$296,8,FALSE)=0,"",VLOOKUP($B3080,DPORT_BD!$A$1:$I$296,8,FALSE)),"")</f>
        <v/>
      </c>
      <c r="AN3080" s="5" t="str">
        <f>IFERROR(IF(VLOOKUP($B3080,DPORT_BD!$A$1:$I$296,9,FALSE)=0,"",VLOOKUP($B3080,DPORT_BD!$A$1:$I$296,9,FALSE)),"")</f>
        <v/>
      </c>
    </row>
    <row r="3081" spans="1:40">
      <c r="A3081" t="s">
        <v>32</v>
      </c>
      <c r="B3081" t="s">
        <v>4932</v>
      </c>
      <c r="C3081" t="s">
        <v>34</v>
      </c>
      <c r="D3081" t="s">
        <v>52</v>
      </c>
      <c r="E3081" t="s">
        <v>53</v>
      </c>
      <c r="F3081" s="1">
        <v>3900</v>
      </c>
      <c r="I3081" t="s">
        <v>37</v>
      </c>
      <c r="J3081" t="s">
        <v>82</v>
      </c>
      <c r="K3081" t="s">
        <v>160</v>
      </c>
      <c r="L3081" t="s">
        <v>161</v>
      </c>
      <c r="M3081" t="s">
        <v>40</v>
      </c>
      <c r="S3081" t="s">
        <v>441</v>
      </c>
      <c r="T3081" s="1">
        <v>14</v>
      </c>
      <c r="AG3081" s="5" t="str">
        <f>IFERROR(IF(VLOOKUP($B3081,DPORT_BD!$A$1:$I$296,2,FALSE)=0,"",VLOOKUP($B3081,DPORT_BD!$A$1:$I$296,2,FALSE)),"")</f>
        <v/>
      </c>
      <c r="AH3081" s="5" t="str">
        <f>IFERROR(IF(VLOOKUP($B3081,DPORT_BD!$A$1:$I$296,3,FALSE)=0,"",VLOOKUP($B3081,DPORT_BD!$A$1:$I$296,3,FALSE)),"")</f>
        <v/>
      </c>
      <c r="AI3081" s="5" t="str">
        <f>IFERROR(IF(VLOOKUP($B3081,DPORT_BD!$A$1:$I$296,4,FALSE)=0,"",VLOOKUP($B3081,DPORT_BD!$A$1:$I$296,4,FALSE)),"")</f>
        <v/>
      </c>
      <c r="AJ3081" s="5" t="str">
        <f>IFERROR(IF(VLOOKUP($B3081,DPORT_BD!$A$1:$I$296,5,FALSE)=0,"",VLOOKUP($B3081,DPORT_BD!$A$1:$I$296,5,FALSE)),"")</f>
        <v/>
      </c>
      <c r="AK3081" s="5" t="str">
        <f>IFERROR(IF(VLOOKUP($B3081,DPORT_BD!$A$1:$I$296,6,FALSE)=0,"",VLOOKUP($B3081,DPORT_BD!$A$1:$I$296,6,FALSE)),"")</f>
        <v/>
      </c>
      <c r="AL3081" s="5" t="str">
        <f>IFERROR(IF(VLOOKUP($B3081,DPORT_BD!$A$1:$I$296,7,FALSE)=0,"",VLOOKUP($B3081,DPORT_BD!$A$1:$I$296,7,FALSE)),"")</f>
        <v/>
      </c>
      <c r="AM3081" s="5" t="str">
        <f>IFERROR(IF(VLOOKUP($B3081,DPORT_BD!$A$1:$I$296,8,FALSE)=0,"",VLOOKUP($B3081,DPORT_BD!$A$1:$I$296,8,FALSE)),"")</f>
        <v/>
      </c>
      <c r="AN3081" s="5" t="str">
        <f>IFERROR(IF(VLOOKUP($B3081,DPORT_BD!$A$1:$I$296,9,FALSE)=0,"",VLOOKUP($B3081,DPORT_BD!$A$1:$I$296,9,FALSE)),"")</f>
        <v/>
      </c>
    </row>
    <row r="3082" spans="1:40">
      <c r="A3082" t="s">
        <v>32</v>
      </c>
      <c r="B3082" t="s">
        <v>4933</v>
      </c>
      <c r="C3082" t="s">
        <v>34</v>
      </c>
      <c r="D3082" t="s">
        <v>52</v>
      </c>
      <c r="E3082" t="s">
        <v>53</v>
      </c>
      <c r="F3082" s="1">
        <v>3850</v>
      </c>
      <c r="I3082" t="s">
        <v>37</v>
      </c>
      <c r="J3082" t="s">
        <v>82</v>
      </c>
      <c r="K3082" t="s">
        <v>83</v>
      </c>
      <c r="L3082" t="s">
        <v>84</v>
      </c>
      <c r="M3082" t="s">
        <v>40</v>
      </c>
      <c r="S3082" t="s">
        <v>441</v>
      </c>
      <c r="T3082" s="1">
        <v>14</v>
      </c>
      <c r="AG3082" s="5" t="str">
        <f>IFERROR(IF(VLOOKUP($B3082,DPORT_BD!$A$1:$I$296,2,FALSE)=0,"",VLOOKUP($B3082,DPORT_BD!$A$1:$I$296,2,FALSE)),"")</f>
        <v/>
      </c>
      <c r="AH3082" s="5" t="str">
        <f>IFERROR(IF(VLOOKUP($B3082,DPORT_BD!$A$1:$I$296,3,FALSE)=0,"",VLOOKUP($B3082,DPORT_BD!$A$1:$I$296,3,FALSE)),"")</f>
        <v/>
      </c>
      <c r="AI3082" s="5" t="str">
        <f>IFERROR(IF(VLOOKUP($B3082,DPORT_BD!$A$1:$I$296,4,FALSE)=0,"",VLOOKUP($B3082,DPORT_BD!$A$1:$I$296,4,FALSE)),"")</f>
        <v/>
      </c>
      <c r="AJ3082" s="5" t="str">
        <f>IFERROR(IF(VLOOKUP($B3082,DPORT_BD!$A$1:$I$296,5,FALSE)=0,"",VLOOKUP($B3082,DPORT_BD!$A$1:$I$296,5,FALSE)),"")</f>
        <v/>
      </c>
      <c r="AK3082" s="5" t="str">
        <f>IFERROR(IF(VLOOKUP($B3082,DPORT_BD!$A$1:$I$296,6,FALSE)=0,"",VLOOKUP($B3082,DPORT_BD!$A$1:$I$296,6,FALSE)),"")</f>
        <v/>
      </c>
      <c r="AL3082" s="5" t="str">
        <f>IFERROR(IF(VLOOKUP($B3082,DPORT_BD!$A$1:$I$296,7,FALSE)=0,"",VLOOKUP($B3082,DPORT_BD!$A$1:$I$296,7,FALSE)),"")</f>
        <v/>
      </c>
      <c r="AM3082" s="5" t="str">
        <f>IFERROR(IF(VLOOKUP($B3082,DPORT_BD!$A$1:$I$296,8,FALSE)=0,"",VLOOKUP($B3082,DPORT_BD!$A$1:$I$296,8,FALSE)),"")</f>
        <v/>
      </c>
      <c r="AN3082" s="5" t="str">
        <f>IFERROR(IF(VLOOKUP($B3082,DPORT_BD!$A$1:$I$296,9,FALSE)=0,"",VLOOKUP($B3082,DPORT_BD!$A$1:$I$296,9,FALSE)),"")</f>
        <v/>
      </c>
    </row>
    <row r="3083" spans="1:40">
      <c r="A3083" t="s">
        <v>32</v>
      </c>
      <c r="B3083" t="s">
        <v>4934</v>
      </c>
      <c r="C3083" t="s">
        <v>34</v>
      </c>
      <c r="D3083" t="s">
        <v>52</v>
      </c>
      <c r="E3083" t="s">
        <v>53</v>
      </c>
      <c r="F3083" s="1">
        <v>3840</v>
      </c>
      <c r="G3083" t="s">
        <v>570</v>
      </c>
      <c r="I3083" t="s">
        <v>37</v>
      </c>
      <c r="J3083" t="s">
        <v>82</v>
      </c>
      <c r="K3083" t="s">
        <v>83</v>
      </c>
      <c r="L3083" t="s">
        <v>84</v>
      </c>
      <c r="M3083" t="s">
        <v>40</v>
      </c>
      <c r="S3083" t="s">
        <v>441</v>
      </c>
      <c r="T3083" s="1">
        <v>14</v>
      </c>
      <c r="AG3083" s="5" t="str">
        <f>IFERROR(IF(VLOOKUP($B3083,DPORT_BD!$A$1:$I$296,2,FALSE)=0,"",VLOOKUP($B3083,DPORT_BD!$A$1:$I$296,2,FALSE)),"")</f>
        <v/>
      </c>
      <c r="AH3083" s="5" t="str">
        <f>IFERROR(IF(VLOOKUP($B3083,DPORT_BD!$A$1:$I$296,3,FALSE)=0,"",VLOOKUP($B3083,DPORT_BD!$A$1:$I$296,3,FALSE)),"")</f>
        <v/>
      </c>
      <c r="AI3083" s="5" t="str">
        <f>IFERROR(IF(VLOOKUP($B3083,DPORT_BD!$A$1:$I$296,4,FALSE)=0,"",VLOOKUP($B3083,DPORT_BD!$A$1:$I$296,4,FALSE)),"")</f>
        <v/>
      </c>
      <c r="AJ3083" s="5" t="str">
        <f>IFERROR(IF(VLOOKUP($B3083,DPORT_BD!$A$1:$I$296,5,FALSE)=0,"",VLOOKUP($B3083,DPORT_BD!$A$1:$I$296,5,FALSE)),"")</f>
        <v/>
      </c>
      <c r="AK3083" s="5" t="str">
        <f>IFERROR(IF(VLOOKUP($B3083,DPORT_BD!$A$1:$I$296,6,FALSE)=0,"",VLOOKUP($B3083,DPORT_BD!$A$1:$I$296,6,FALSE)),"")</f>
        <v/>
      </c>
      <c r="AL3083" s="5" t="str">
        <f>IFERROR(IF(VLOOKUP($B3083,DPORT_BD!$A$1:$I$296,7,FALSE)=0,"",VLOOKUP($B3083,DPORT_BD!$A$1:$I$296,7,FALSE)),"")</f>
        <v/>
      </c>
      <c r="AM3083" s="5" t="str">
        <f>IFERROR(IF(VLOOKUP($B3083,DPORT_BD!$A$1:$I$296,8,FALSE)=0,"",VLOOKUP($B3083,DPORT_BD!$A$1:$I$296,8,FALSE)),"")</f>
        <v/>
      </c>
      <c r="AN3083" s="5" t="str">
        <f>IFERROR(IF(VLOOKUP($B3083,DPORT_BD!$A$1:$I$296,9,FALSE)=0,"",VLOOKUP($B3083,DPORT_BD!$A$1:$I$296,9,FALSE)),"")</f>
        <v/>
      </c>
    </row>
    <row r="3084" spans="1:40">
      <c r="A3084" t="s">
        <v>32</v>
      </c>
      <c r="B3084" t="s">
        <v>4935</v>
      </c>
      <c r="C3084" t="s">
        <v>34</v>
      </c>
      <c r="D3084" t="s">
        <v>52</v>
      </c>
      <c r="E3084" t="s">
        <v>53</v>
      </c>
      <c r="F3084" s="1">
        <v>3700</v>
      </c>
      <c r="I3084" t="s">
        <v>37</v>
      </c>
      <c r="J3084" t="s">
        <v>82</v>
      </c>
      <c r="K3084" t="s">
        <v>133</v>
      </c>
      <c r="L3084" t="s">
        <v>134</v>
      </c>
      <c r="M3084" t="s">
        <v>40</v>
      </c>
      <c r="S3084" t="s">
        <v>441</v>
      </c>
      <c r="T3084" s="1">
        <v>14</v>
      </c>
      <c r="W3084" t="s">
        <v>4936</v>
      </c>
      <c r="AG3084" s="5" t="str">
        <f>IFERROR(IF(VLOOKUP($B3084,DPORT_BD!$A$1:$I$296,2,FALSE)=0,"",VLOOKUP($B3084,DPORT_BD!$A$1:$I$296,2,FALSE)),"")</f>
        <v/>
      </c>
      <c r="AH3084" s="5" t="str">
        <f>IFERROR(IF(VLOOKUP($B3084,DPORT_BD!$A$1:$I$296,3,FALSE)=0,"",VLOOKUP($B3084,DPORT_BD!$A$1:$I$296,3,FALSE)),"")</f>
        <v/>
      </c>
      <c r="AI3084" s="5" t="str">
        <f>IFERROR(IF(VLOOKUP($B3084,DPORT_BD!$A$1:$I$296,4,FALSE)=0,"",VLOOKUP($B3084,DPORT_BD!$A$1:$I$296,4,FALSE)),"")</f>
        <v/>
      </c>
      <c r="AJ3084" s="5" t="str">
        <f>IFERROR(IF(VLOOKUP($B3084,DPORT_BD!$A$1:$I$296,5,FALSE)=0,"",VLOOKUP($B3084,DPORT_BD!$A$1:$I$296,5,FALSE)),"")</f>
        <v/>
      </c>
      <c r="AK3084" s="5" t="str">
        <f>IFERROR(IF(VLOOKUP($B3084,DPORT_BD!$A$1:$I$296,6,FALSE)=0,"",VLOOKUP($B3084,DPORT_BD!$A$1:$I$296,6,FALSE)),"")</f>
        <v/>
      </c>
      <c r="AL3084" s="5" t="str">
        <f>IFERROR(IF(VLOOKUP($B3084,DPORT_BD!$A$1:$I$296,7,FALSE)=0,"",VLOOKUP($B3084,DPORT_BD!$A$1:$I$296,7,FALSE)),"")</f>
        <v/>
      </c>
      <c r="AM3084" s="5" t="str">
        <f>IFERROR(IF(VLOOKUP($B3084,DPORT_BD!$A$1:$I$296,8,FALSE)=0,"",VLOOKUP($B3084,DPORT_BD!$A$1:$I$296,8,FALSE)),"")</f>
        <v/>
      </c>
      <c r="AN3084" s="5" t="str">
        <f>IFERROR(IF(VLOOKUP($B3084,DPORT_BD!$A$1:$I$296,9,FALSE)=0,"",VLOOKUP($B3084,DPORT_BD!$A$1:$I$296,9,FALSE)),"")</f>
        <v/>
      </c>
    </row>
    <row r="3085" spans="1:40">
      <c r="A3085" t="s">
        <v>32</v>
      </c>
      <c r="B3085" t="s">
        <v>4937</v>
      </c>
      <c r="C3085" t="s">
        <v>34</v>
      </c>
      <c r="D3085" t="s">
        <v>67</v>
      </c>
      <c r="E3085" t="s">
        <v>68</v>
      </c>
      <c r="F3085" s="1">
        <v>4600</v>
      </c>
      <c r="I3085" t="s">
        <v>37</v>
      </c>
      <c r="J3085" t="s">
        <v>145</v>
      </c>
      <c r="K3085" t="s">
        <v>359</v>
      </c>
      <c r="L3085" t="s">
        <v>360</v>
      </c>
      <c r="M3085" t="s">
        <v>320</v>
      </c>
      <c r="N3085" t="s">
        <v>650</v>
      </c>
      <c r="O3085" t="s">
        <v>2078</v>
      </c>
      <c r="P3085" t="s">
        <v>4589</v>
      </c>
      <c r="Q3085" t="s">
        <v>4590</v>
      </c>
      <c r="S3085" t="s">
        <v>527</v>
      </c>
      <c r="T3085" s="1">
        <v>9</v>
      </c>
      <c r="W3085" t="s">
        <v>323</v>
      </c>
      <c r="AG3085" s="5" t="str">
        <f>IFERROR(IF(VLOOKUP($B3085,DPORT_BD!$A$1:$I$296,2,FALSE)=0,"",VLOOKUP($B3085,DPORT_BD!$A$1:$I$296,2,FALSE)),"")</f>
        <v/>
      </c>
      <c r="AH3085" s="5" t="str">
        <f>IFERROR(IF(VLOOKUP($B3085,DPORT_BD!$A$1:$I$296,3,FALSE)=0,"",VLOOKUP($B3085,DPORT_BD!$A$1:$I$296,3,FALSE)),"")</f>
        <v/>
      </c>
      <c r="AI3085" s="5" t="str">
        <f>IFERROR(IF(VLOOKUP($B3085,DPORT_BD!$A$1:$I$296,4,FALSE)=0,"",VLOOKUP($B3085,DPORT_BD!$A$1:$I$296,4,FALSE)),"")</f>
        <v/>
      </c>
      <c r="AJ3085" s="5" t="str">
        <f>IFERROR(IF(VLOOKUP($B3085,DPORT_BD!$A$1:$I$296,5,FALSE)=0,"",VLOOKUP($B3085,DPORT_BD!$A$1:$I$296,5,FALSE)),"")</f>
        <v/>
      </c>
      <c r="AK3085" s="5" t="str">
        <f>IFERROR(IF(VLOOKUP($B3085,DPORT_BD!$A$1:$I$296,6,FALSE)=0,"",VLOOKUP($B3085,DPORT_BD!$A$1:$I$296,6,FALSE)),"")</f>
        <v/>
      </c>
      <c r="AL3085" s="5" t="str">
        <f>IFERROR(IF(VLOOKUP($B3085,DPORT_BD!$A$1:$I$296,7,FALSE)=0,"",VLOOKUP($B3085,DPORT_BD!$A$1:$I$296,7,FALSE)),"")</f>
        <v/>
      </c>
      <c r="AM3085" s="5" t="str">
        <f>IFERROR(IF(VLOOKUP($B3085,DPORT_BD!$A$1:$I$296,8,FALSE)=0,"",VLOOKUP($B3085,DPORT_BD!$A$1:$I$296,8,FALSE)),"")</f>
        <v/>
      </c>
      <c r="AN3085" s="5" t="str">
        <f>IFERROR(IF(VLOOKUP($B3085,DPORT_BD!$A$1:$I$296,9,FALSE)=0,"",VLOOKUP($B3085,DPORT_BD!$A$1:$I$296,9,FALSE)),"")</f>
        <v/>
      </c>
    </row>
    <row r="3086" spans="1:40">
      <c r="A3086" t="s">
        <v>32</v>
      </c>
      <c r="B3086" t="s">
        <v>4938</v>
      </c>
      <c r="C3086" t="s">
        <v>34</v>
      </c>
      <c r="D3086" t="s">
        <v>67</v>
      </c>
      <c r="E3086" t="s">
        <v>68</v>
      </c>
      <c r="F3086" s="1">
        <v>4640</v>
      </c>
      <c r="I3086" t="s">
        <v>319</v>
      </c>
      <c r="J3086" t="s">
        <v>145</v>
      </c>
      <c r="K3086" t="s">
        <v>83</v>
      </c>
      <c r="L3086" t="s">
        <v>84</v>
      </c>
      <c r="M3086" t="s">
        <v>320</v>
      </c>
      <c r="N3086" t="s">
        <v>650</v>
      </c>
      <c r="O3086" t="s">
        <v>2078</v>
      </c>
      <c r="P3086" t="s">
        <v>4589</v>
      </c>
      <c r="Q3086" t="s">
        <v>4592</v>
      </c>
      <c r="S3086" t="s">
        <v>770</v>
      </c>
      <c r="T3086" s="1">
        <v>6</v>
      </c>
      <c r="W3086" t="s">
        <v>323</v>
      </c>
      <c r="AG3086" s="5" t="str">
        <f>IFERROR(IF(VLOOKUP($B3086,DPORT_BD!$A$1:$I$296,2,FALSE)=0,"",VLOOKUP($B3086,DPORT_BD!$A$1:$I$296,2,FALSE)),"")</f>
        <v/>
      </c>
      <c r="AH3086" s="5" t="str">
        <f>IFERROR(IF(VLOOKUP($B3086,DPORT_BD!$A$1:$I$296,3,FALSE)=0,"",VLOOKUP($B3086,DPORT_BD!$A$1:$I$296,3,FALSE)),"")</f>
        <v/>
      </c>
      <c r="AI3086" s="5" t="str">
        <f>IFERROR(IF(VLOOKUP($B3086,DPORT_BD!$A$1:$I$296,4,FALSE)=0,"",VLOOKUP($B3086,DPORT_BD!$A$1:$I$296,4,FALSE)),"")</f>
        <v/>
      </c>
      <c r="AJ3086" s="5" t="str">
        <f>IFERROR(IF(VLOOKUP($B3086,DPORT_BD!$A$1:$I$296,5,FALSE)=0,"",VLOOKUP($B3086,DPORT_BD!$A$1:$I$296,5,FALSE)),"")</f>
        <v/>
      </c>
      <c r="AK3086" s="5" t="str">
        <f>IFERROR(IF(VLOOKUP($B3086,DPORT_BD!$A$1:$I$296,6,FALSE)=0,"",VLOOKUP($B3086,DPORT_BD!$A$1:$I$296,6,FALSE)),"")</f>
        <v/>
      </c>
      <c r="AL3086" s="5" t="str">
        <f>IFERROR(IF(VLOOKUP($B3086,DPORT_BD!$A$1:$I$296,7,FALSE)=0,"",VLOOKUP($B3086,DPORT_BD!$A$1:$I$296,7,FALSE)),"")</f>
        <v/>
      </c>
      <c r="AM3086" s="5" t="str">
        <f>IFERROR(IF(VLOOKUP($B3086,DPORT_BD!$A$1:$I$296,8,FALSE)=0,"",VLOOKUP($B3086,DPORT_BD!$A$1:$I$296,8,FALSE)),"")</f>
        <v/>
      </c>
      <c r="AN3086" s="5" t="str">
        <f>IFERROR(IF(VLOOKUP($B3086,DPORT_BD!$A$1:$I$296,9,FALSE)=0,"",VLOOKUP($B3086,DPORT_BD!$A$1:$I$296,9,FALSE)),"")</f>
        <v/>
      </c>
    </row>
    <row r="3087" spans="1:40">
      <c r="A3087" t="s">
        <v>32</v>
      </c>
      <c r="B3087" t="s">
        <v>4939</v>
      </c>
      <c r="C3087" t="s">
        <v>34</v>
      </c>
      <c r="D3087" t="s">
        <v>67</v>
      </c>
      <c r="E3087" t="s">
        <v>68</v>
      </c>
      <c r="F3087" s="1">
        <v>4480</v>
      </c>
      <c r="I3087" t="s">
        <v>37</v>
      </c>
      <c r="J3087" t="s">
        <v>145</v>
      </c>
      <c r="K3087" t="s">
        <v>160</v>
      </c>
      <c r="L3087" t="s">
        <v>161</v>
      </c>
      <c r="M3087" t="s">
        <v>320</v>
      </c>
      <c r="N3087" t="s">
        <v>650</v>
      </c>
      <c r="O3087" t="s">
        <v>2078</v>
      </c>
      <c r="P3087" t="s">
        <v>4589</v>
      </c>
      <c r="Q3087" t="s">
        <v>4590</v>
      </c>
      <c r="S3087" t="s">
        <v>770</v>
      </c>
      <c r="T3087" s="1">
        <v>6</v>
      </c>
      <c r="W3087" t="s">
        <v>323</v>
      </c>
      <c r="AG3087" s="5" t="str">
        <f>IFERROR(IF(VLOOKUP($B3087,DPORT_BD!$A$1:$I$296,2,FALSE)=0,"",VLOOKUP($B3087,DPORT_BD!$A$1:$I$296,2,FALSE)),"")</f>
        <v/>
      </c>
      <c r="AH3087" s="5" t="str">
        <f>IFERROR(IF(VLOOKUP($B3087,DPORT_BD!$A$1:$I$296,3,FALSE)=0,"",VLOOKUP($B3087,DPORT_BD!$A$1:$I$296,3,FALSE)),"")</f>
        <v/>
      </c>
      <c r="AI3087" s="5" t="str">
        <f>IFERROR(IF(VLOOKUP($B3087,DPORT_BD!$A$1:$I$296,4,FALSE)=0,"",VLOOKUP($B3087,DPORT_BD!$A$1:$I$296,4,FALSE)),"")</f>
        <v/>
      </c>
      <c r="AJ3087" s="5" t="str">
        <f>IFERROR(IF(VLOOKUP($B3087,DPORT_BD!$A$1:$I$296,5,FALSE)=0,"",VLOOKUP($B3087,DPORT_BD!$A$1:$I$296,5,FALSE)),"")</f>
        <v/>
      </c>
      <c r="AK3087" s="5" t="str">
        <f>IFERROR(IF(VLOOKUP($B3087,DPORT_BD!$A$1:$I$296,6,FALSE)=0,"",VLOOKUP($B3087,DPORT_BD!$A$1:$I$296,6,FALSE)),"")</f>
        <v/>
      </c>
      <c r="AL3087" s="5" t="str">
        <f>IFERROR(IF(VLOOKUP($B3087,DPORT_BD!$A$1:$I$296,7,FALSE)=0,"",VLOOKUP($B3087,DPORT_BD!$A$1:$I$296,7,FALSE)),"")</f>
        <v/>
      </c>
      <c r="AM3087" s="5" t="str">
        <f>IFERROR(IF(VLOOKUP($B3087,DPORT_BD!$A$1:$I$296,8,FALSE)=0,"",VLOOKUP($B3087,DPORT_BD!$A$1:$I$296,8,FALSE)),"")</f>
        <v/>
      </c>
      <c r="AN3087" s="5" t="str">
        <f>IFERROR(IF(VLOOKUP($B3087,DPORT_BD!$A$1:$I$296,9,FALSE)=0,"",VLOOKUP($B3087,DPORT_BD!$A$1:$I$296,9,FALSE)),"")</f>
        <v/>
      </c>
    </row>
    <row r="3088" spans="1:40">
      <c r="A3088" t="s">
        <v>32</v>
      </c>
      <c r="B3088" t="s">
        <v>4940</v>
      </c>
      <c r="C3088" t="s">
        <v>34</v>
      </c>
      <c r="D3088" t="s">
        <v>67</v>
      </c>
      <c r="E3088" t="s">
        <v>68</v>
      </c>
      <c r="F3088" s="1">
        <v>4570</v>
      </c>
      <c r="I3088" t="s">
        <v>37</v>
      </c>
      <c r="J3088" t="s">
        <v>145</v>
      </c>
      <c r="K3088" t="s">
        <v>359</v>
      </c>
      <c r="L3088" t="s">
        <v>360</v>
      </c>
      <c r="M3088" t="s">
        <v>320</v>
      </c>
      <c r="N3088" t="s">
        <v>650</v>
      </c>
      <c r="O3088" t="s">
        <v>2078</v>
      </c>
      <c r="P3088" t="s">
        <v>4589</v>
      </c>
      <c r="Q3088" t="s">
        <v>4590</v>
      </c>
      <c r="S3088" t="s">
        <v>527</v>
      </c>
      <c r="T3088" s="1">
        <v>9</v>
      </c>
      <c r="W3088" t="s">
        <v>323</v>
      </c>
      <c r="AG3088" s="5" t="str">
        <f>IFERROR(IF(VLOOKUP($B3088,DPORT_BD!$A$1:$I$296,2,FALSE)=0,"",VLOOKUP($B3088,DPORT_BD!$A$1:$I$296,2,FALSE)),"")</f>
        <v/>
      </c>
      <c r="AH3088" s="5" t="str">
        <f>IFERROR(IF(VLOOKUP($B3088,DPORT_BD!$A$1:$I$296,3,FALSE)=0,"",VLOOKUP($B3088,DPORT_BD!$A$1:$I$296,3,FALSE)),"")</f>
        <v/>
      </c>
      <c r="AI3088" s="5" t="str">
        <f>IFERROR(IF(VLOOKUP($B3088,DPORT_BD!$A$1:$I$296,4,FALSE)=0,"",VLOOKUP($B3088,DPORT_BD!$A$1:$I$296,4,FALSE)),"")</f>
        <v/>
      </c>
      <c r="AJ3088" s="5" t="str">
        <f>IFERROR(IF(VLOOKUP($B3088,DPORT_BD!$A$1:$I$296,5,FALSE)=0,"",VLOOKUP($B3088,DPORT_BD!$A$1:$I$296,5,FALSE)),"")</f>
        <v/>
      </c>
      <c r="AK3088" s="5" t="str">
        <f>IFERROR(IF(VLOOKUP($B3088,DPORT_BD!$A$1:$I$296,6,FALSE)=0,"",VLOOKUP($B3088,DPORT_BD!$A$1:$I$296,6,FALSE)),"")</f>
        <v/>
      </c>
      <c r="AL3088" s="5" t="str">
        <f>IFERROR(IF(VLOOKUP($B3088,DPORT_BD!$A$1:$I$296,7,FALSE)=0,"",VLOOKUP($B3088,DPORT_BD!$A$1:$I$296,7,FALSE)),"")</f>
        <v/>
      </c>
      <c r="AM3088" s="5" t="str">
        <f>IFERROR(IF(VLOOKUP($B3088,DPORT_BD!$A$1:$I$296,8,FALSE)=0,"",VLOOKUP($B3088,DPORT_BD!$A$1:$I$296,8,FALSE)),"")</f>
        <v/>
      </c>
      <c r="AN3088" s="5" t="str">
        <f>IFERROR(IF(VLOOKUP($B3088,DPORT_BD!$A$1:$I$296,9,FALSE)=0,"",VLOOKUP($B3088,DPORT_BD!$A$1:$I$296,9,FALSE)),"")</f>
        <v/>
      </c>
    </row>
    <row r="3089" spans="1:40">
      <c r="A3089" t="s">
        <v>32</v>
      </c>
      <c r="B3089" t="s">
        <v>4941</v>
      </c>
      <c r="C3089" t="s">
        <v>34</v>
      </c>
      <c r="D3089" t="s">
        <v>67</v>
      </c>
      <c r="E3089" t="s">
        <v>68</v>
      </c>
      <c r="F3089" s="1">
        <v>4420</v>
      </c>
      <c r="I3089" t="s">
        <v>319</v>
      </c>
      <c r="J3089" t="s">
        <v>145</v>
      </c>
      <c r="K3089" t="s">
        <v>83</v>
      </c>
      <c r="L3089" t="s">
        <v>84</v>
      </c>
      <c r="M3089" t="s">
        <v>320</v>
      </c>
      <c r="N3089" t="s">
        <v>650</v>
      </c>
      <c r="O3089" t="s">
        <v>2078</v>
      </c>
      <c r="P3089" t="s">
        <v>4589</v>
      </c>
      <c r="Q3089" t="s">
        <v>4595</v>
      </c>
      <c r="S3089" t="s">
        <v>770</v>
      </c>
      <c r="T3089" s="1">
        <v>6</v>
      </c>
      <c r="W3089" t="s">
        <v>323</v>
      </c>
      <c r="AG3089" s="5" t="str">
        <f>IFERROR(IF(VLOOKUP($B3089,DPORT_BD!$A$1:$I$296,2,FALSE)=0,"",VLOOKUP($B3089,DPORT_BD!$A$1:$I$296,2,FALSE)),"")</f>
        <v/>
      </c>
      <c r="AH3089" s="5" t="str">
        <f>IFERROR(IF(VLOOKUP($B3089,DPORT_BD!$A$1:$I$296,3,FALSE)=0,"",VLOOKUP($B3089,DPORT_BD!$A$1:$I$296,3,FALSE)),"")</f>
        <v/>
      </c>
      <c r="AI3089" s="5" t="str">
        <f>IFERROR(IF(VLOOKUP($B3089,DPORT_BD!$A$1:$I$296,4,FALSE)=0,"",VLOOKUP($B3089,DPORT_BD!$A$1:$I$296,4,FALSE)),"")</f>
        <v/>
      </c>
      <c r="AJ3089" s="5" t="str">
        <f>IFERROR(IF(VLOOKUP($B3089,DPORT_BD!$A$1:$I$296,5,FALSE)=0,"",VLOOKUP($B3089,DPORT_BD!$A$1:$I$296,5,FALSE)),"")</f>
        <v/>
      </c>
      <c r="AK3089" s="5" t="str">
        <f>IFERROR(IF(VLOOKUP($B3089,DPORT_BD!$A$1:$I$296,6,FALSE)=0,"",VLOOKUP($B3089,DPORT_BD!$A$1:$I$296,6,FALSE)),"")</f>
        <v/>
      </c>
      <c r="AL3089" s="5" t="str">
        <f>IFERROR(IF(VLOOKUP($B3089,DPORT_BD!$A$1:$I$296,7,FALSE)=0,"",VLOOKUP($B3089,DPORT_BD!$A$1:$I$296,7,FALSE)),"")</f>
        <v/>
      </c>
      <c r="AM3089" s="5" t="str">
        <f>IFERROR(IF(VLOOKUP($B3089,DPORT_BD!$A$1:$I$296,8,FALSE)=0,"",VLOOKUP($B3089,DPORT_BD!$A$1:$I$296,8,FALSE)),"")</f>
        <v/>
      </c>
      <c r="AN3089" s="5" t="str">
        <f>IFERROR(IF(VLOOKUP($B3089,DPORT_BD!$A$1:$I$296,9,FALSE)=0,"",VLOOKUP($B3089,DPORT_BD!$A$1:$I$296,9,FALSE)),"")</f>
        <v/>
      </c>
    </row>
    <row r="3090" spans="1:40">
      <c r="A3090" t="s">
        <v>32</v>
      </c>
      <c r="B3090" t="s">
        <v>4942</v>
      </c>
      <c r="C3090" t="s">
        <v>34</v>
      </c>
      <c r="D3090" t="s">
        <v>67</v>
      </c>
      <c r="E3090" t="s">
        <v>68</v>
      </c>
      <c r="F3090" s="1">
        <v>4520</v>
      </c>
      <c r="I3090" t="s">
        <v>37</v>
      </c>
      <c r="J3090" t="s">
        <v>145</v>
      </c>
      <c r="K3090" t="s">
        <v>359</v>
      </c>
      <c r="L3090" t="s">
        <v>360</v>
      </c>
      <c r="M3090" t="s">
        <v>320</v>
      </c>
      <c r="N3090" t="s">
        <v>650</v>
      </c>
      <c r="O3090" t="s">
        <v>2078</v>
      </c>
      <c r="P3090" t="s">
        <v>4589</v>
      </c>
      <c r="Q3090" t="s">
        <v>4590</v>
      </c>
      <c r="S3090" t="s">
        <v>770</v>
      </c>
      <c r="T3090" s="1">
        <v>6</v>
      </c>
      <c r="W3090" t="s">
        <v>323</v>
      </c>
      <c r="AG3090" s="5" t="str">
        <f>IFERROR(IF(VLOOKUP($B3090,DPORT_BD!$A$1:$I$296,2,FALSE)=0,"",VLOOKUP($B3090,DPORT_BD!$A$1:$I$296,2,FALSE)),"")</f>
        <v/>
      </c>
      <c r="AH3090" s="5" t="str">
        <f>IFERROR(IF(VLOOKUP($B3090,DPORT_BD!$A$1:$I$296,3,FALSE)=0,"",VLOOKUP($B3090,DPORT_BD!$A$1:$I$296,3,FALSE)),"")</f>
        <v/>
      </c>
      <c r="AI3090" s="5" t="str">
        <f>IFERROR(IF(VLOOKUP($B3090,DPORT_BD!$A$1:$I$296,4,FALSE)=0,"",VLOOKUP($B3090,DPORT_BD!$A$1:$I$296,4,FALSE)),"")</f>
        <v/>
      </c>
      <c r="AJ3090" s="5" t="str">
        <f>IFERROR(IF(VLOOKUP($B3090,DPORT_BD!$A$1:$I$296,5,FALSE)=0,"",VLOOKUP($B3090,DPORT_BD!$A$1:$I$296,5,FALSE)),"")</f>
        <v/>
      </c>
      <c r="AK3090" s="5" t="str">
        <f>IFERROR(IF(VLOOKUP($B3090,DPORT_BD!$A$1:$I$296,6,FALSE)=0,"",VLOOKUP($B3090,DPORT_BD!$A$1:$I$296,6,FALSE)),"")</f>
        <v/>
      </c>
      <c r="AL3090" s="5" t="str">
        <f>IFERROR(IF(VLOOKUP($B3090,DPORT_BD!$A$1:$I$296,7,FALSE)=0,"",VLOOKUP($B3090,DPORT_BD!$A$1:$I$296,7,FALSE)),"")</f>
        <v/>
      </c>
      <c r="AM3090" s="5" t="str">
        <f>IFERROR(IF(VLOOKUP($B3090,DPORT_BD!$A$1:$I$296,8,FALSE)=0,"",VLOOKUP($B3090,DPORT_BD!$A$1:$I$296,8,FALSE)),"")</f>
        <v/>
      </c>
      <c r="AN3090" s="5" t="str">
        <f>IFERROR(IF(VLOOKUP($B3090,DPORT_BD!$A$1:$I$296,9,FALSE)=0,"",VLOOKUP($B3090,DPORT_BD!$A$1:$I$296,9,FALSE)),"")</f>
        <v/>
      </c>
    </row>
    <row r="3091" spans="1:40">
      <c r="A3091" t="s">
        <v>32</v>
      </c>
      <c r="B3091" t="s">
        <v>4943</v>
      </c>
      <c r="C3091" t="s">
        <v>34</v>
      </c>
      <c r="D3091" t="s">
        <v>67</v>
      </c>
      <c r="E3091" t="s">
        <v>68</v>
      </c>
      <c r="F3091" s="1">
        <v>4560</v>
      </c>
      <c r="I3091" t="s">
        <v>37</v>
      </c>
      <c r="J3091" t="s">
        <v>145</v>
      </c>
      <c r="K3091" t="s">
        <v>160</v>
      </c>
      <c r="L3091" t="s">
        <v>161</v>
      </c>
      <c r="M3091" t="s">
        <v>320</v>
      </c>
      <c r="N3091" t="s">
        <v>650</v>
      </c>
      <c r="O3091" t="s">
        <v>2078</v>
      </c>
      <c r="P3091" t="s">
        <v>4589</v>
      </c>
      <c r="Q3091" t="s">
        <v>4590</v>
      </c>
      <c r="S3091" t="s">
        <v>770</v>
      </c>
      <c r="T3091" s="1">
        <v>6</v>
      </c>
      <c r="W3091" t="s">
        <v>323</v>
      </c>
      <c r="AG3091" s="5" t="str">
        <f>IFERROR(IF(VLOOKUP($B3091,DPORT_BD!$A$1:$I$296,2,FALSE)=0,"",VLOOKUP($B3091,DPORT_BD!$A$1:$I$296,2,FALSE)),"")</f>
        <v/>
      </c>
      <c r="AH3091" s="5" t="str">
        <f>IFERROR(IF(VLOOKUP($B3091,DPORT_BD!$A$1:$I$296,3,FALSE)=0,"",VLOOKUP($B3091,DPORT_BD!$A$1:$I$296,3,FALSE)),"")</f>
        <v/>
      </c>
      <c r="AI3091" s="5" t="str">
        <f>IFERROR(IF(VLOOKUP($B3091,DPORT_BD!$A$1:$I$296,4,FALSE)=0,"",VLOOKUP($B3091,DPORT_BD!$A$1:$I$296,4,FALSE)),"")</f>
        <v/>
      </c>
      <c r="AJ3091" s="5" t="str">
        <f>IFERROR(IF(VLOOKUP($B3091,DPORT_BD!$A$1:$I$296,5,FALSE)=0,"",VLOOKUP($B3091,DPORT_BD!$A$1:$I$296,5,FALSE)),"")</f>
        <v/>
      </c>
      <c r="AK3091" s="5" t="str">
        <f>IFERROR(IF(VLOOKUP($B3091,DPORT_BD!$A$1:$I$296,6,FALSE)=0,"",VLOOKUP($B3091,DPORT_BD!$A$1:$I$296,6,FALSE)),"")</f>
        <v/>
      </c>
      <c r="AL3091" s="5" t="str">
        <f>IFERROR(IF(VLOOKUP($B3091,DPORT_BD!$A$1:$I$296,7,FALSE)=0,"",VLOOKUP($B3091,DPORT_BD!$A$1:$I$296,7,FALSE)),"")</f>
        <v/>
      </c>
      <c r="AM3091" s="5" t="str">
        <f>IFERROR(IF(VLOOKUP($B3091,DPORT_BD!$A$1:$I$296,8,FALSE)=0,"",VLOOKUP($B3091,DPORT_BD!$A$1:$I$296,8,FALSE)),"")</f>
        <v/>
      </c>
      <c r="AN3091" s="5" t="str">
        <f>IFERROR(IF(VLOOKUP($B3091,DPORT_BD!$A$1:$I$296,9,FALSE)=0,"",VLOOKUP($B3091,DPORT_BD!$A$1:$I$296,9,FALSE)),"")</f>
        <v/>
      </c>
    </row>
    <row r="3092" spans="1:40">
      <c r="A3092" t="s">
        <v>32</v>
      </c>
      <c r="B3092" t="s">
        <v>4944</v>
      </c>
      <c r="C3092" t="s">
        <v>34</v>
      </c>
      <c r="D3092" t="s">
        <v>67</v>
      </c>
      <c r="E3092" t="s">
        <v>68</v>
      </c>
      <c r="F3092" s="1">
        <v>4330</v>
      </c>
      <c r="I3092" t="s">
        <v>319</v>
      </c>
      <c r="M3092" t="s">
        <v>320</v>
      </c>
      <c r="N3092" t="s">
        <v>650</v>
      </c>
      <c r="O3092" t="s">
        <v>2078</v>
      </c>
      <c r="P3092" t="s">
        <v>4589</v>
      </c>
      <c r="Q3092" t="s">
        <v>4595</v>
      </c>
      <c r="S3092" t="s">
        <v>770</v>
      </c>
      <c r="T3092" s="1">
        <v>6</v>
      </c>
      <c r="W3092" t="s">
        <v>323</v>
      </c>
      <c r="AG3092" s="5" t="str">
        <f>IFERROR(IF(VLOOKUP($B3092,DPORT_BD!$A$1:$I$296,2,FALSE)=0,"",VLOOKUP($B3092,DPORT_BD!$A$1:$I$296,2,FALSE)),"")</f>
        <v/>
      </c>
      <c r="AH3092" s="5" t="str">
        <f>IFERROR(IF(VLOOKUP($B3092,DPORT_BD!$A$1:$I$296,3,FALSE)=0,"",VLOOKUP($B3092,DPORT_BD!$A$1:$I$296,3,FALSE)),"")</f>
        <v/>
      </c>
      <c r="AI3092" s="5" t="str">
        <f>IFERROR(IF(VLOOKUP($B3092,DPORT_BD!$A$1:$I$296,4,FALSE)=0,"",VLOOKUP($B3092,DPORT_BD!$A$1:$I$296,4,FALSE)),"")</f>
        <v/>
      </c>
      <c r="AJ3092" s="5" t="str">
        <f>IFERROR(IF(VLOOKUP($B3092,DPORT_BD!$A$1:$I$296,5,FALSE)=0,"",VLOOKUP($B3092,DPORT_BD!$A$1:$I$296,5,FALSE)),"")</f>
        <v/>
      </c>
      <c r="AK3092" s="5" t="str">
        <f>IFERROR(IF(VLOOKUP($B3092,DPORT_BD!$A$1:$I$296,6,FALSE)=0,"",VLOOKUP($B3092,DPORT_BD!$A$1:$I$296,6,FALSE)),"")</f>
        <v/>
      </c>
      <c r="AL3092" s="5" t="str">
        <f>IFERROR(IF(VLOOKUP($B3092,DPORT_BD!$A$1:$I$296,7,FALSE)=0,"",VLOOKUP($B3092,DPORT_BD!$A$1:$I$296,7,FALSE)),"")</f>
        <v/>
      </c>
      <c r="AM3092" s="5" t="str">
        <f>IFERROR(IF(VLOOKUP($B3092,DPORT_BD!$A$1:$I$296,8,FALSE)=0,"",VLOOKUP($B3092,DPORT_BD!$A$1:$I$296,8,FALSE)),"")</f>
        <v/>
      </c>
      <c r="AN3092" s="5" t="str">
        <f>IFERROR(IF(VLOOKUP($B3092,DPORT_BD!$A$1:$I$296,9,FALSE)=0,"",VLOOKUP($B3092,DPORT_BD!$A$1:$I$296,9,FALSE)),"")</f>
        <v/>
      </c>
    </row>
    <row r="3093" spans="1:40">
      <c r="A3093" t="s">
        <v>32</v>
      </c>
      <c r="B3093" t="s">
        <v>4945</v>
      </c>
      <c r="C3093" t="s">
        <v>34</v>
      </c>
      <c r="D3093" t="s">
        <v>67</v>
      </c>
      <c r="E3093" t="s">
        <v>68</v>
      </c>
      <c r="F3093" s="1">
        <v>4420</v>
      </c>
      <c r="I3093" t="s">
        <v>37</v>
      </c>
      <c r="J3093" t="s">
        <v>145</v>
      </c>
      <c r="K3093" t="s">
        <v>160</v>
      </c>
      <c r="L3093" t="s">
        <v>161</v>
      </c>
      <c r="M3093" t="s">
        <v>320</v>
      </c>
      <c r="N3093" t="s">
        <v>650</v>
      </c>
      <c r="O3093" t="s">
        <v>2078</v>
      </c>
      <c r="P3093" t="s">
        <v>4589</v>
      </c>
      <c r="Q3093" t="s">
        <v>4590</v>
      </c>
      <c r="S3093" t="s">
        <v>663</v>
      </c>
      <c r="T3093" s="1">
        <v>10</v>
      </c>
      <c r="W3093" t="s">
        <v>323</v>
      </c>
      <c r="AG3093" s="5" t="str">
        <f>IFERROR(IF(VLOOKUP($B3093,DPORT_BD!$A$1:$I$296,2,FALSE)=0,"",VLOOKUP($B3093,DPORT_BD!$A$1:$I$296,2,FALSE)),"")</f>
        <v/>
      </c>
      <c r="AH3093" s="5" t="str">
        <f>IFERROR(IF(VLOOKUP($B3093,DPORT_BD!$A$1:$I$296,3,FALSE)=0,"",VLOOKUP($B3093,DPORT_BD!$A$1:$I$296,3,FALSE)),"")</f>
        <v/>
      </c>
      <c r="AI3093" s="5" t="str">
        <f>IFERROR(IF(VLOOKUP($B3093,DPORT_BD!$A$1:$I$296,4,FALSE)=0,"",VLOOKUP($B3093,DPORT_BD!$A$1:$I$296,4,FALSE)),"")</f>
        <v/>
      </c>
      <c r="AJ3093" s="5" t="str">
        <f>IFERROR(IF(VLOOKUP($B3093,DPORT_BD!$A$1:$I$296,5,FALSE)=0,"",VLOOKUP($B3093,DPORT_BD!$A$1:$I$296,5,FALSE)),"")</f>
        <v/>
      </c>
      <c r="AK3093" s="5" t="str">
        <f>IFERROR(IF(VLOOKUP($B3093,DPORT_BD!$A$1:$I$296,6,FALSE)=0,"",VLOOKUP($B3093,DPORT_BD!$A$1:$I$296,6,FALSE)),"")</f>
        <v/>
      </c>
      <c r="AL3093" s="5" t="str">
        <f>IFERROR(IF(VLOOKUP($B3093,DPORT_BD!$A$1:$I$296,7,FALSE)=0,"",VLOOKUP($B3093,DPORT_BD!$A$1:$I$296,7,FALSE)),"")</f>
        <v/>
      </c>
      <c r="AM3093" s="5" t="str">
        <f>IFERROR(IF(VLOOKUP($B3093,DPORT_BD!$A$1:$I$296,8,FALSE)=0,"",VLOOKUP($B3093,DPORT_BD!$A$1:$I$296,8,FALSE)),"")</f>
        <v/>
      </c>
      <c r="AN3093" s="5" t="str">
        <f>IFERROR(IF(VLOOKUP($B3093,DPORT_BD!$A$1:$I$296,9,FALSE)=0,"",VLOOKUP($B3093,DPORT_BD!$A$1:$I$296,9,FALSE)),"")</f>
        <v/>
      </c>
    </row>
    <row r="3094" spans="1:40">
      <c r="A3094" t="s">
        <v>32</v>
      </c>
      <c r="B3094" t="s">
        <v>4946</v>
      </c>
      <c r="C3094" t="s">
        <v>34</v>
      </c>
      <c r="D3094" t="s">
        <v>67</v>
      </c>
      <c r="E3094" t="s">
        <v>68</v>
      </c>
      <c r="F3094" s="1">
        <v>4600</v>
      </c>
      <c r="I3094" t="s">
        <v>319</v>
      </c>
      <c r="J3094" t="s">
        <v>82</v>
      </c>
      <c r="K3094" t="s">
        <v>83</v>
      </c>
      <c r="L3094" t="s">
        <v>84</v>
      </c>
      <c r="M3094" t="s">
        <v>320</v>
      </c>
      <c r="N3094" t="s">
        <v>650</v>
      </c>
      <c r="O3094" t="s">
        <v>2078</v>
      </c>
      <c r="P3094" t="s">
        <v>4589</v>
      </c>
      <c r="Q3094" t="s">
        <v>4592</v>
      </c>
      <c r="S3094" t="s">
        <v>770</v>
      </c>
      <c r="T3094" s="1">
        <v>6</v>
      </c>
      <c r="W3094" t="s">
        <v>323</v>
      </c>
      <c r="AG3094" s="5" t="str">
        <f>IFERROR(IF(VLOOKUP($B3094,DPORT_BD!$A$1:$I$296,2,FALSE)=0,"",VLOOKUP($B3094,DPORT_BD!$A$1:$I$296,2,FALSE)),"")</f>
        <v/>
      </c>
      <c r="AH3094" s="5" t="str">
        <f>IFERROR(IF(VLOOKUP($B3094,DPORT_BD!$A$1:$I$296,3,FALSE)=0,"",VLOOKUP($B3094,DPORT_BD!$A$1:$I$296,3,FALSE)),"")</f>
        <v/>
      </c>
      <c r="AI3094" s="5" t="str">
        <f>IFERROR(IF(VLOOKUP($B3094,DPORT_BD!$A$1:$I$296,4,FALSE)=0,"",VLOOKUP($B3094,DPORT_BD!$A$1:$I$296,4,FALSE)),"")</f>
        <v/>
      </c>
      <c r="AJ3094" s="5" t="str">
        <f>IFERROR(IF(VLOOKUP($B3094,DPORT_BD!$A$1:$I$296,5,FALSE)=0,"",VLOOKUP($B3094,DPORT_BD!$A$1:$I$296,5,FALSE)),"")</f>
        <v/>
      </c>
      <c r="AK3094" s="5" t="str">
        <f>IFERROR(IF(VLOOKUP($B3094,DPORT_BD!$A$1:$I$296,6,FALSE)=0,"",VLOOKUP($B3094,DPORT_BD!$A$1:$I$296,6,FALSE)),"")</f>
        <v/>
      </c>
      <c r="AL3094" s="5" t="str">
        <f>IFERROR(IF(VLOOKUP($B3094,DPORT_BD!$A$1:$I$296,7,FALSE)=0,"",VLOOKUP($B3094,DPORT_BD!$A$1:$I$296,7,FALSE)),"")</f>
        <v/>
      </c>
      <c r="AM3094" s="5" t="str">
        <f>IFERROR(IF(VLOOKUP($B3094,DPORT_BD!$A$1:$I$296,8,FALSE)=0,"",VLOOKUP($B3094,DPORT_BD!$A$1:$I$296,8,FALSE)),"")</f>
        <v/>
      </c>
      <c r="AN3094" s="5" t="str">
        <f>IFERROR(IF(VLOOKUP($B3094,DPORT_BD!$A$1:$I$296,9,FALSE)=0,"",VLOOKUP($B3094,DPORT_BD!$A$1:$I$296,9,FALSE)),"")</f>
        <v/>
      </c>
    </row>
    <row r="3095" spans="1:40">
      <c r="A3095" t="s">
        <v>32</v>
      </c>
      <c r="B3095" t="s">
        <v>4947</v>
      </c>
      <c r="C3095" t="s">
        <v>34</v>
      </c>
      <c r="D3095" t="s">
        <v>67</v>
      </c>
      <c r="E3095" t="s">
        <v>68</v>
      </c>
      <c r="F3095" s="1">
        <v>4250</v>
      </c>
      <c r="I3095" t="s">
        <v>319</v>
      </c>
      <c r="J3095" t="s">
        <v>145</v>
      </c>
      <c r="K3095" t="s">
        <v>73</v>
      </c>
      <c r="L3095" t="s">
        <v>74</v>
      </c>
      <c r="M3095" t="s">
        <v>320</v>
      </c>
      <c r="N3095" t="s">
        <v>650</v>
      </c>
      <c r="O3095" t="s">
        <v>2078</v>
      </c>
      <c r="P3095" t="s">
        <v>4589</v>
      </c>
      <c r="Q3095" t="s">
        <v>4595</v>
      </c>
      <c r="S3095" t="s">
        <v>527</v>
      </c>
      <c r="T3095" s="1">
        <v>9</v>
      </c>
      <c r="W3095" t="s">
        <v>323</v>
      </c>
      <c r="AG3095" s="5" t="str">
        <f>IFERROR(IF(VLOOKUP($B3095,DPORT_BD!$A$1:$I$296,2,FALSE)=0,"",VLOOKUP($B3095,DPORT_BD!$A$1:$I$296,2,FALSE)),"")</f>
        <v/>
      </c>
      <c r="AH3095" s="5" t="str">
        <f>IFERROR(IF(VLOOKUP($B3095,DPORT_BD!$A$1:$I$296,3,FALSE)=0,"",VLOOKUP($B3095,DPORT_BD!$A$1:$I$296,3,FALSE)),"")</f>
        <v/>
      </c>
      <c r="AI3095" s="5" t="str">
        <f>IFERROR(IF(VLOOKUP($B3095,DPORT_BD!$A$1:$I$296,4,FALSE)=0,"",VLOOKUP($B3095,DPORT_BD!$A$1:$I$296,4,FALSE)),"")</f>
        <v/>
      </c>
      <c r="AJ3095" s="5" t="str">
        <f>IFERROR(IF(VLOOKUP($B3095,DPORT_BD!$A$1:$I$296,5,FALSE)=0,"",VLOOKUP($B3095,DPORT_BD!$A$1:$I$296,5,FALSE)),"")</f>
        <v/>
      </c>
      <c r="AK3095" s="5" t="str">
        <f>IFERROR(IF(VLOOKUP($B3095,DPORT_BD!$A$1:$I$296,6,FALSE)=0,"",VLOOKUP($B3095,DPORT_BD!$A$1:$I$296,6,FALSE)),"")</f>
        <v/>
      </c>
      <c r="AL3095" s="5" t="str">
        <f>IFERROR(IF(VLOOKUP($B3095,DPORT_BD!$A$1:$I$296,7,FALSE)=0,"",VLOOKUP($B3095,DPORT_BD!$A$1:$I$296,7,FALSE)),"")</f>
        <v/>
      </c>
      <c r="AM3095" s="5" t="str">
        <f>IFERROR(IF(VLOOKUP($B3095,DPORT_BD!$A$1:$I$296,8,FALSE)=0,"",VLOOKUP($B3095,DPORT_BD!$A$1:$I$296,8,FALSE)),"")</f>
        <v/>
      </c>
      <c r="AN3095" s="5" t="str">
        <f>IFERROR(IF(VLOOKUP($B3095,DPORT_BD!$A$1:$I$296,9,FALSE)=0,"",VLOOKUP($B3095,DPORT_BD!$A$1:$I$296,9,FALSE)),"")</f>
        <v/>
      </c>
    </row>
    <row r="3096" spans="1:40">
      <c r="A3096" t="s">
        <v>32</v>
      </c>
      <c r="B3096" t="s">
        <v>4948</v>
      </c>
      <c r="C3096" t="s">
        <v>34</v>
      </c>
      <c r="D3096" t="s">
        <v>67</v>
      </c>
      <c r="E3096" t="s">
        <v>68</v>
      </c>
      <c r="F3096" s="1">
        <v>4480</v>
      </c>
      <c r="I3096" t="s">
        <v>37</v>
      </c>
      <c r="J3096" t="s">
        <v>145</v>
      </c>
      <c r="K3096" t="s">
        <v>160</v>
      </c>
      <c r="L3096" t="s">
        <v>161</v>
      </c>
      <c r="M3096" t="s">
        <v>320</v>
      </c>
      <c r="N3096" t="s">
        <v>650</v>
      </c>
      <c r="O3096" t="s">
        <v>2078</v>
      </c>
      <c r="P3096" t="s">
        <v>4589</v>
      </c>
      <c r="Q3096" t="s">
        <v>4590</v>
      </c>
      <c r="S3096" t="s">
        <v>527</v>
      </c>
      <c r="T3096" s="1">
        <v>9</v>
      </c>
      <c r="W3096" t="s">
        <v>323</v>
      </c>
      <c r="AG3096" s="5" t="str">
        <f>IFERROR(IF(VLOOKUP($B3096,DPORT_BD!$A$1:$I$296,2,FALSE)=0,"",VLOOKUP($B3096,DPORT_BD!$A$1:$I$296,2,FALSE)),"")</f>
        <v/>
      </c>
      <c r="AH3096" s="5" t="str">
        <f>IFERROR(IF(VLOOKUP($B3096,DPORT_BD!$A$1:$I$296,3,FALSE)=0,"",VLOOKUP($B3096,DPORT_BD!$A$1:$I$296,3,FALSE)),"")</f>
        <v/>
      </c>
      <c r="AI3096" s="5" t="str">
        <f>IFERROR(IF(VLOOKUP($B3096,DPORT_BD!$A$1:$I$296,4,FALSE)=0,"",VLOOKUP($B3096,DPORT_BD!$A$1:$I$296,4,FALSE)),"")</f>
        <v/>
      </c>
      <c r="AJ3096" s="5" t="str">
        <f>IFERROR(IF(VLOOKUP($B3096,DPORT_BD!$A$1:$I$296,5,FALSE)=0,"",VLOOKUP($B3096,DPORT_BD!$A$1:$I$296,5,FALSE)),"")</f>
        <v/>
      </c>
      <c r="AK3096" s="5" t="str">
        <f>IFERROR(IF(VLOOKUP($B3096,DPORT_BD!$A$1:$I$296,6,FALSE)=0,"",VLOOKUP($B3096,DPORT_BD!$A$1:$I$296,6,FALSE)),"")</f>
        <v/>
      </c>
      <c r="AL3096" s="5" t="str">
        <f>IFERROR(IF(VLOOKUP($B3096,DPORT_BD!$A$1:$I$296,7,FALSE)=0,"",VLOOKUP($B3096,DPORT_BD!$A$1:$I$296,7,FALSE)),"")</f>
        <v/>
      </c>
      <c r="AM3096" s="5" t="str">
        <f>IFERROR(IF(VLOOKUP($B3096,DPORT_BD!$A$1:$I$296,8,FALSE)=0,"",VLOOKUP($B3096,DPORT_BD!$A$1:$I$296,8,FALSE)),"")</f>
        <v/>
      </c>
      <c r="AN3096" s="5" t="str">
        <f>IFERROR(IF(VLOOKUP($B3096,DPORT_BD!$A$1:$I$296,9,FALSE)=0,"",VLOOKUP($B3096,DPORT_BD!$A$1:$I$296,9,FALSE)),"")</f>
        <v/>
      </c>
    </row>
    <row r="3097" spans="1:40">
      <c r="A3097" t="s">
        <v>32</v>
      </c>
      <c r="B3097" t="s">
        <v>4949</v>
      </c>
      <c r="C3097" t="s">
        <v>34</v>
      </c>
      <c r="D3097" t="s">
        <v>67</v>
      </c>
      <c r="E3097" t="s">
        <v>68</v>
      </c>
      <c r="F3097" s="1">
        <v>4500</v>
      </c>
      <c r="I3097" t="s">
        <v>319</v>
      </c>
      <c r="K3097" t="s">
        <v>38</v>
      </c>
      <c r="L3097" t="s">
        <v>39</v>
      </c>
      <c r="M3097" t="s">
        <v>320</v>
      </c>
      <c r="N3097" t="s">
        <v>650</v>
      </c>
      <c r="O3097" t="s">
        <v>2078</v>
      </c>
      <c r="P3097" t="s">
        <v>4589</v>
      </c>
      <c r="Q3097" t="s">
        <v>4595</v>
      </c>
      <c r="S3097" t="s">
        <v>527</v>
      </c>
      <c r="T3097" s="1">
        <v>9</v>
      </c>
      <c r="W3097" t="s">
        <v>323</v>
      </c>
      <c r="AG3097" s="5" t="str">
        <f>IFERROR(IF(VLOOKUP($B3097,DPORT_BD!$A$1:$I$296,2,FALSE)=0,"",VLOOKUP($B3097,DPORT_BD!$A$1:$I$296,2,FALSE)),"")</f>
        <v/>
      </c>
      <c r="AH3097" s="5" t="str">
        <f>IFERROR(IF(VLOOKUP($B3097,DPORT_BD!$A$1:$I$296,3,FALSE)=0,"",VLOOKUP($B3097,DPORT_BD!$A$1:$I$296,3,FALSE)),"")</f>
        <v/>
      </c>
      <c r="AI3097" s="5" t="str">
        <f>IFERROR(IF(VLOOKUP($B3097,DPORT_BD!$A$1:$I$296,4,FALSE)=0,"",VLOOKUP($B3097,DPORT_BD!$A$1:$I$296,4,FALSE)),"")</f>
        <v/>
      </c>
      <c r="AJ3097" s="5" t="str">
        <f>IFERROR(IF(VLOOKUP($B3097,DPORT_BD!$A$1:$I$296,5,FALSE)=0,"",VLOOKUP($B3097,DPORT_BD!$A$1:$I$296,5,FALSE)),"")</f>
        <v/>
      </c>
      <c r="AK3097" s="5" t="str">
        <f>IFERROR(IF(VLOOKUP($B3097,DPORT_BD!$A$1:$I$296,6,FALSE)=0,"",VLOOKUP($B3097,DPORT_BD!$A$1:$I$296,6,FALSE)),"")</f>
        <v/>
      </c>
      <c r="AL3097" s="5" t="str">
        <f>IFERROR(IF(VLOOKUP($B3097,DPORT_BD!$A$1:$I$296,7,FALSE)=0,"",VLOOKUP($B3097,DPORT_BD!$A$1:$I$296,7,FALSE)),"")</f>
        <v/>
      </c>
      <c r="AM3097" s="5" t="str">
        <f>IFERROR(IF(VLOOKUP($B3097,DPORT_BD!$A$1:$I$296,8,FALSE)=0,"",VLOOKUP($B3097,DPORT_BD!$A$1:$I$296,8,FALSE)),"")</f>
        <v/>
      </c>
      <c r="AN3097" s="5" t="str">
        <f>IFERROR(IF(VLOOKUP($B3097,DPORT_BD!$A$1:$I$296,9,FALSE)=0,"",VLOOKUP($B3097,DPORT_BD!$A$1:$I$296,9,FALSE)),"")</f>
        <v/>
      </c>
    </row>
    <row r="3098" spans="1:40">
      <c r="A3098" t="s">
        <v>32</v>
      </c>
      <c r="B3098" t="s">
        <v>4950</v>
      </c>
      <c r="C3098" t="s">
        <v>34</v>
      </c>
      <c r="D3098" t="s">
        <v>67</v>
      </c>
      <c r="E3098" t="s">
        <v>68</v>
      </c>
      <c r="F3098" s="1">
        <v>4480</v>
      </c>
      <c r="I3098" t="s">
        <v>37</v>
      </c>
      <c r="J3098" t="s">
        <v>215</v>
      </c>
      <c r="K3098" t="s">
        <v>160</v>
      </c>
      <c r="L3098" t="s">
        <v>161</v>
      </c>
      <c r="M3098" t="s">
        <v>320</v>
      </c>
      <c r="N3098" t="s">
        <v>650</v>
      </c>
      <c r="O3098" t="s">
        <v>2078</v>
      </c>
      <c r="P3098" t="s">
        <v>4589</v>
      </c>
      <c r="Q3098" t="s">
        <v>4590</v>
      </c>
      <c r="S3098" t="s">
        <v>770</v>
      </c>
      <c r="T3098" s="1">
        <v>6</v>
      </c>
      <c r="W3098" t="s">
        <v>323</v>
      </c>
      <c r="AG3098" s="5" t="str">
        <f>IFERROR(IF(VLOOKUP($B3098,DPORT_BD!$A$1:$I$296,2,FALSE)=0,"",VLOOKUP($B3098,DPORT_BD!$A$1:$I$296,2,FALSE)),"")</f>
        <v/>
      </c>
      <c r="AH3098" s="5" t="str">
        <f>IFERROR(IF(VLOOKUP($B3098,DPORT_BD!$A$1:$I$296,3,FALSE)=0,"",VLOOKUP($B3098,DPORT_BD!$A$1:$I$296,3,FALSE)),"")</f>
        <v/>
      </c>
      <c r="AI3098" s="5" t="str">
        <f>IFERROR(IF(VLOOKUP($B3098,DPORT_BD!$A$1:$I$296,4,FALSE)=0,"",VLOOKUP($B3098,DPORT_BD!$A$1:$I$296,4,FALSE)),"")</f>
        <v/>
      </c>
      <c r="AJ3098" s="5" t="str">
        <f>IFERROR(IF(VLOOKUP($B3098,DPORT_BD!$A$1:$I$296,5,FALSE)=0,"",VLOOKUP($B3098,DPORT_BD!$A$1:$I$296,5,FALSE)),"")</f>
        <v/>
      </c>
      <c r="AK3098" s="5" t="str">
        <f>IFERROR(IF(VLOOKUP($B3098,DPORT_BD!$A$1:$I$296,6,FALSE)=0,"",VLOOKUP($B3098,DPORT_BD!$A$1:$I$296,6,FALSE)),"")</f>
        <v/>
      </c>
      <c r="AL3098" s="5" t="str">
        <f>IFERROR(IF(VLOOKUP($B3098,DPORT_BD!$A$1:$I$296,7,FALSE)=0,"",VLOOKUP($B3098,DPORT_BD!$A$1:$I$296,7,FALSE)),"")</f>
        <v/>
      </c>
      <c r="AM3098" s="5" t="str">
        <f>IFERROR(IF(VLOOKUP($B3098,DPORT_BD!$A$1:$I$296,8,FALSE)=0,"",VLOOKUP($B3098,DPORT_BD!$A$1:$I$296,8,FALSE)),"")</f>
        <v/>
      </c>
      <c r="AN3098" s="5" t="str">
        <f>IFERROR(IF(VLOOKUP($B3098,DPORT_BD!$A$1:$I$296,9,FALSE)=0,"",VLOOKUP($B3098,DPORT_BD!$A$1:$I$296,9,FALSE)),"")</f>
        <v/>
      </c>
    </row>
    <row r="3099" spans="1:40">
      <c r="A3099" t="s">
        <v>32</v>
      </c>
      <c r="B3099" t="s">
        <v>4951</v>
      </c>
      <c r="C3099" t="s">
        <v>34</v>
      </c>
      <c r="D3099" t="s">
        <v>67</v>
      </c>
      <c r="E3099" t="s">
        <v>68</v>
      </c>
      <c r="F3099" s="1">
        <v>4690</v>
      </c>
      <c r="I3099" t="s">
        <v>319</v>
      </c>
      <c r="J3099" t="s">
        <v>145</v>
      </c>
      <c r="K3099" t="s">
        <v>83</v>
      </c>
      <c r="L3099" t="s">
        <v>84</v>
      </c>
      <c r="M3099" t="s">
        <v>320</v>
      </c>
      <c r="N3099" t="s">
        <v>650</v>
      </c>
      <c r="O3099" t="s">
        <v>2078</v>
      </c>
      <c r="P3099" t="s">
        <v>4589</v>
      </c>
      <c r="Q3099" t="s">
        <v>4592</v>
      </c>
      <c r="S3099" t="s">
        <v>307</v>
      </c>
      <c r="T3099" s="1">
        <v>4</v>
      </c>
      <c r="W3099" t="s">
        <v>323</v>
      </c>
      <c r="AG3099" s="5" t="str">
        <f>IFERROR(IF(VLOOKUP($B3099,DPORT_BD!$A$1:$I$296,2,FALSE)=0,"",VLOOKUP($B3099,DPORT_BD!$A$1:$I$296,2,FALSE)),"")</f>
        <v/>
      </c>
      <c r="AH3099" s="5" t="str">
        <f>IFERROR(IF(VLOOKUP($B3099,DPORT_BD!$A$1:$I$296,3,FALSE)=0,"",VLOOKUP($B3099,DPORT_BD!$A$1:$I$296,3,FALSE)),"")</f>
        <v/>
      </c>
      <c r="AI3099" s="5" t="str">
        <f>IFERROR(IF(VLOOKUP($B3099,DPORT_BD!$A$1:$I$296,4,FALSE)=0,"",VLOOKUP($B3099,DPORT_BD!$A$1:$I$296,4,FALSE)),"")</f>
        <v/>
      </c>
      <c r="AJ3099" s="5" t="str">
        <f>IFERROR(IF(VLOOKUP($B3099,DPORT_BD!$A$1:$I$296,5,FALSE)=0,"",VLOOKUP($B3099,DPORT_BD!$A$1:$I$296,5,FALSE)),"")</f>
        <v/>
      </c>
      <c r="AK3099" s="5" t="str">
        <f>IFERROR(IF(VLOOKUP($B3099,DPORT_BD!$A$1:$I$296,6,FALSE)=0,"",VLOOKUP($B3099,DPORT_BD!$A$1:$I$296,6,FALSE)),"")</f>
        <v/>
      </c>
      <c r="AL3099" s="5" t="str">
        <f>IFERROR(IF(VLOOKUP($B3099,DPORT_BD!$A$1:$I$296,7,FALSE)=0,"",VLOOKUP($B3099,DPORT_BD!$A$1:$I$296,7,FALSE)),"")</f>
        <v/>
      </c>
      <c r="AM3099" s="5" t="str">
        <f>IFERROR(IF(VLOOKUP($B3099,DPORT_BD!$A$1:$I$296,8,FALSE)=0,"",VLOOKUP($B3099,DPORT_BD!$A$1:$I$296,8,FALSE)),"")</f>
        <v/>
      </c>
      <c r="AN3099" s="5" t="str">
        <f>IFERROR(IF(VLOOKUP($B3099,DPORT_BD!$A$1:$I$296,9,FALSE)=0,"",VLOOKUP($B3099,DPORT_BD!$A$1:$I$296,9,FALSE)),"")</f>
        <v/>
      </c>
    </row>
    <row r="3100" spans="1:40">
      <c r="A3100" t="s">
        <v>32</v>
      </c>
      <c r="B3100" t="s">
        <v>4952</v>
      </c>
      <c r="C3100" t="s">
        <v>34</v>
      </c>
      <c r="D3100" t="s">
        <v>67</v>
      </c>
      <c r="E3100" t="s">
        <v>68</v>
      </c>
      <c r="F3100" s="1">
        <v>4600</v>
      </c>
      <c r="I3100" t="s">
        <v>37</v>
      </c>
      <c r="J3100" t="s">
        <v>145</v>
      </c>
      <c r="K3100" t="s">
        <v>73</v>
      </c>
      <c r="L3100" t="s">
        <v>74</v>
      </c>
      <c r="M3100" t="s">
        <v>320</v>
      </c>
      <c r="N3100" t="s">
        <v>650</v>
      </c>
      <c r="O3100" t="s">
        <v>2078</v>
      </c>
      <c r="P3100" t="s">
        <v>4589</v>
      </c>
      <c r="Q3100" t="s">
        <v>4590</v>
      </c>
      <c r="S3100" t="s">
        <v>770</v>
      </c>
      <c r="T3100" s="1">
        <v>6</v>
      </c>
      <c r="W3100" t="s">
        <v>323</v>
      </c>
      <c r="AG3100" s="5" t="str">
        <f>IFERROR(IF(VLOOKUP($B3100,DPORT_BD!$A$1:$I$296,2,FALSE)=0,"",VLOOKUP($B3100,DPORT_BD!$A$1:$I$296,2,FALSE)),"")</f>
        <v/>
      </c>
      <c r="AH3100" s="5" t="str">
        <f>IFERROR(IF(VLOOKUP($B3100,DPORT_BD!$A$1:$I$296,3,FALSE)=0,"",VLOOKUP($B3100,DPORT_BD!$A$1:$I$296,3,FALSE)),"")</f>
        <v/>
      </c>
      <c r="AI3100" s="5" t="str">
        <f>IFERROR(IF(VLOOKUP($B3100,DPORT_BD!$A$1:$I$296,4,FALSE)=0,"",VLOOKUP($B3100,DPORT_BD!$A$1:$I$296,4,FALSE)),"")</f>
        <v/>
      </c>
      <c r="AJ3100" s="5" t="str">
        <f>IFERROR(IF(VLOOKUP($B3100,DPORT_BD!$A$1:$I$296,5,FALSE)=0,"",VLOOKUP($B3100,DPORT_BD!$A$1:$I$296,5,FALSE)),"")</f>
        <v/>
      </c>
      <c r="AK3100" s="5" t="str">
        <f>IFERROR(IF(VLOOKUP($B3100,DPORT_BD!$A$1:$I$296,6,FALSE)=0,"",VLOOKUP($B3100,DPORT_BD!$A$1:$I$296,6,FALSE)),"")</f>
        <v/>
      </c>
      <c r="AL3100" s="5" t="str">
        <f>IFERROR(IF(VLOOKUP($B3100,DPORT_BD!$A$1:$I$296,7,FALSE)=0,"",VLOOKUP($B3100,DPORT_BD!$A$1:$I$296,7,FALSE)),"")</f>
        <v/>
      </c>
      <c r="AM3100" s="5" t="str">
        <f>IFERROR(IF(VLOOKUP($B3100,DPORT_BD!$A$1:$I$296,8,FALSE)=0,"",VLOOKUP($B3100,DPORT_BD!$A$1:$I$296,8,FALSE)),"")</f>
        <v/>
      </c>
      <c r="AN3100" s="5" t="str">
        <f>IFERROR(IF(VLOOKUP($B3100,DPORT_BD!$A$1:$I$296,9,FALSE)=0,"",VLOOKUP($B3100,DPORT_BD!$A$1:$I$296,9,FALSE)),"")</f>
        <v/>
      </c>
    </row>
    <row r="3101" spans="1:40">
      <c r="A3101" t="s">
        <v>32</v>
      </c>
      <c r="B3101" t="s">
        <v>4953</v>
      </c>
      <c r="C3101" t="s">
        <v>34</v>
      </c>
      <c r="D3101" t="s">
        <v>67</v>
      </c>
      <c r="E3101" t="s">
        <v>68</v>
      </c>
      <c r="F3101" s="1">
        <v>4580</v>
      </c>
      <c r="I3101" t="s">
        <v>319</v>
      </c>
      <c r="J3101" t="s">
        <v>145</v>
      </c>
      <c r="K3101" t="s">
        <v>160</v>
      </c>
      <c r="L3101" t="s">
        <v>161</v>
      </c>
      <c r="M3101" t="s">
        <v>320</v>
      </c>
      <c r="N3101" t="s">
        <v>650</v>
      </c>
      <c r="O3101" t="s">
        <v>2078</v>
      </c>
      <c r="P3101" t="s">
        <v>4589</v>
      </c>
      <c r="Q3101" t="s">
        <v>4954</v>
      </c>
      <c r="S3101" t="s">
        <v>529</v>
      </c>
      <c r="T3101" s="1">
        <v>8</v>
      </c>
      <c r="W3101" t="s">
        <v>323</v>
      </c>
      <c r="AG3101" s="5" t="str">
        <f>IFERROR(IF(VLOOKUP($B3101,DPORT_BD!$A$1:$I$296,2,FALSE)=0,"",VLOOKUP($B3101,DPORT_BD!$A$1:$I$296,2,FALSE)),"")</f>
        <v/>
      </c>
      <c r="AH3101" s="5" t="str">
        <f>IFERROR(IF(VLOOKUP($B3101,DPORT_BD!$A$1:$I$296,3,FALSE)=0,"",VLOOKUP($B3101,DPORT_BD!$A$1:$I$296,3,FALSE)),"")</f>
        <v/>
      </c>
      <c r="AI3101" s="5" t="str">
        <f>IFERROR(IF(VLOOKUP($B3101,DPORT_BD!$A$1:$I$296,4,FALSE)=0,"",VLOOKUP($B3101,DPORT_BD!$A$1:$I$296,4,FALSE)),"")</f>
        <v/>
      </c>
      <c r="AJ3101" s="5" t="str">
        <f>IFERROR(IF(VLOOKUP($B3101,DPORT_BD!$A$1:$I$296,5,FALSE)=0,"",VLOOKUP($B3101,DPORT_BD!$A$1:$I$296,5,FALSE)),"")</f>
        <v/>
      </c>
      <c r="AK3101" s="5" t="str">
        <f>IFERROR(IF(VLOOKUP($B3101,DPORT_BD!$A$1:$I$296,6,FALSE)=0,"",VLOOKUP($B3101,DPORT_BD!$A$1:$I$296,6,FALSE)),"")</f>
        <v/>
      </c>
      <c r="AL3101" s="5" t="str">
        <f>IFERROR(IF(VLOOKUP($B3101,DPORT_BD!$A$1:$I$296,7,FALSE)=0,"",VLOOKUP($B3101,DPORT_BD!$A$1:$I$296,7,FALSE)),"")</f>
        <v/>
      </c>
      <c r="AM3101" s="5" t="str">
        <f>IFERROR(IF(VLOOKUP($B3101,DPORT_BD!$A$1:$I$296,8,FALSE)=0,"",VLOOKUP($B3101,DPORT_BD!$A$1:$I$296,8,FALSE)),"")</f>
        <v/>
      </c>
      <c r="AN3101" s="5" t="str">
        <f>IFERROR(IF(VLOOKUP($B3101,DPORT_BD!$A$1:$I$296,9,FALSE)=0,"",VLOOKUP($B3101,DPORT_BD!$A$1:$I$296,9,FALSE)),"")</f>
        <v/>
      </c>
    </row>
    <row r="3102" spans="1:40">
      <c r="A3102" t="s">
        <v>32</v>
      </c>
      <c r="B3102" t="s">
        <v>4955</v>
      </c>
      <c r="C3102" t="s">
        <v>34</v>
      </c>
      <c r="D3102" t="s">
        <v>67</v>
      </c>
      <c r="E3102" t="s">
        <v>68</v>
      </c>
      <c r="F3102" s="1">
        <v>4330</v>
      </c>
      <c r="I3102" t="s">
        <v>319</v>
      </c>
      <c r="K3102" t="s">
        <v>38</v>
      </c>
      <c r="L3102" t="s">
        <v>39</v>
      </c>
      <c r="M3102" t="s">
        <v>320</v>
      </c>
      <c r="N3102" t="s">
        <v>650</v>
      </c>
      <c r="O3102" t="s">
        <v>2078</v>
      </c>
      <c r="P3102" t="s">
        <v>4589</v>
      </c>
      <c r="Q3102" t="s">
        <v>4595</v>
      </c>
      <c r="S3102" t="s">
        <v>449</v>
      </c>
      <c r="T3102" s="1">
        <v>7</v>
      </c>
      <c r="W3102" t="s">
        <v>323</v>
      </c>
      <c r="AG3102" s="5" t="str">
        <f>IFERROR(IF(VLOOKUP($B3102,DPORT_BD!$A$1:$I$296,2,FALSE)=0,"",VLOOKUP($B3102,DPORT_BD!$A$1:$I$296,2,FALSE)),"")</f>
        <v/>
      </c>
      <c r="AH3102" s="5" t="str">
        <f>IFERROR(IF(VLOOKUP($B3102,DPORT_BD!$A$1:$I$296,3,FALSE)=0,"",VLOOKUP($B3102,DPORT_BD!$A$1:$I$296,3,FALSE)),"")</f>
        <v/>
      </c>
      <c r="AI3102" s="5" t="str">
        <f>IFERROR(IF(VLOOKUP($B3102,DPORT_BD!$A$1:$I$296,4,FALSE)=0,"",VLOOKUP($B3102,DPORT_BD!$A$1:$I$296,4,FALSE)),"")</f>
        <v/>
      </c>
      <c r="AJ3102" s="5" t="str">
        <f>IFERROR(IF(VLOOKUP($B3102,DPORT_BD!$A$1:$I$296,5,FALSE)=0,"",VLOOKUP($B3102,DPORT_BD!$A$1:$I$296,5,FALSE)),"")</f>
        <v/>
      </c>
      <c r="AK3102" s="5" t="str">
        <f>IFERROR(IF(VLOOKUP($B3102,DPORT_BD!$A$1:$I$296,6,FALSE)=0,"",VLOOKUP($B3102,DPORT_BD!$A$1:$I$296,6,FALSE)),"")</f>
        <v/>
      </c>
      <c r="AL3102" s="5" t="str">
        <f>IFERROR(IF(VLOOKUP($B3102,DPORT_BD!$A$1:$I$296,7,FALSE)=0,"",VLOOKUP($B3102,DPORT_BD!$A$1:$I$296,7,FALSE)),"")</f>
        <v/>
      </c>
      <c r="AM3102" s="5" t="str">
        <f>IFERROR(IF(VLOOKUP($B3102,DPORT_BD!$A$1:$I$296,8,FALSE)=0,"",VLOOKUP($B3102,DPORT_BD!$A$1:$I$296,8,FALSE)),"")</f>
        <v/>
      </c>
      <c r="AN3102" s="5" t="str">
        <f>IFERROR(IF(VLOOKUP($B3102,DPORT_BD!$A$1:$I$296,9,FALSE)=0,"",VLOOKUP($B3102,DPORT_BD!$A$1:$I$296,9,FALSE)),"")</f>
        <v/>
      </c>
    </row>
    <row r="3103" spans="1:40">
      <c r="A3103" t="s">
        <v>32</v>
      </c>
      <c r="B3103" t="s">
        <v>4956</v>
      </c>
      <c r="C3103" t="s">
        <v>34</v>
      </c>
      <c r="D3103" t="s">
        <v>52</v>
      </c>
      <c r="E3103" t="s">
        <v>53</v>
      </c>
      <c r="F3103" s="1">
        <v>3900</v>
      </c>
      <c r="I3103" t="s">
        <v>37</v>
      </c>
      <c r="J3103" t="s">
        <v>82</v>
      </c>
      <c r="K3103" t="s">
        <v>83</v>
      </c>
      <c r="L3103" t="s">
        <v>84</v>
      </c>
      <c r="M3103" t="s">
        <v>40</v>
      </c>
      <c r="Q3103" t="s">
        <v>4957</v>
      </c>
      <c r="R3103" t="s">
        <v>1957</v>
      </c>
      <c r="S3103" t="s">
        <v>307</v>
      </c>
      <c r="T3103" s="1">
        <v>4</v>
      </c>
      <c r="AG3103" s="5" t="str">
        <f>IFERROR(IF(VLOOKUP($B3103,DPORT_BD!$A$1:$I$296,2,FALSE)=0,"",VLOOKUP($B3103,DPORT_BD!$A$1:$I$296,2,FALSE)),"")</f>
        <v/>
      </c>
      <c r="AH3103" s="5" t="str">
        <f>IFERROR(IF(VLOOKUP($B3103,DPORT_BD!$A$1:$I$296,3,FALSE)=0,"",VLOOKUP($B3103,DPORT_BD!$A$1:$I$296,3,FALSE)),"")</f>
        <v/>
      </c>
      <c r="AI3103" s="5" t="str">
        <f>IFERROR(IF(VLOOKUP($B3103,DPORT_BD!$A$1:$I$296,4,FALSE)=0,"",VLOOKUP($B3103,DPORT_BD!$A$1:$I$296,4,FALSE)),"")</f>
        <v/>
      </c>
      <c r="AJ3103" s="5" t="str">
        <f>IFERROR(IF(VLOOKUP($B3103,DPORT_BD!$A$1:$I$296,5,FALSE)=0,"",VLOOKUP($B3103,DPORT_BD!$A$1:$I$296,5,FALSE)),"")</f>
        <v/>
      </c>
      <c r="AK3103" s="5" t="str">
        <f>IFERROR(IF(VLOOKUP($B3103,DPORT_BD!$A$1:$I$296,6,FALSE)=0,"",VLOOKUP($B3103,DPORT_BD!$A$1:$I$296,6,FALSE)),"")</f>
        <v/>
      </c>
      <c r="AL3103" s="5" t="str">
        <f>IFERROR(IF(VLOOKUP($B3103,DPORT_BD!$A$1:$I$296,7,FALSE)=0,"",VLOOKUP($B3103,DPORT_BD!$A$1:$I$296,7,FALSE)),"")</f>
        <v/>
      </c>
      <c r="AM3103" s="5" t="str">
        <f>IFERROR(IF(VLOOKUP($B3103,DPORT_BD!$A$1:$I$296,8,FALSE)=0,"",VLOOKUP($B3103,DPORT_BD!$A$1:$I$296,8,FALSE)),"")</f>
        <v/>
      </c>
      <c r="AN3103" s="5" t="str">
        <f>IFERROR(IF(VLOOKUP($B3103,DPORT_BD!$A$1:$I$296,9,FALSE)=0,"",VLOOKUP($B3103,DPORT_BD!$A$1:$I$296,9,FALSE)),"")</f>
        <v/>
      </c>
    </row>
    <row r="3104" spans="1:40">
      <c r="A3104" t="s">
        <v>32</v>
      </c>
      <c r="B3104" t="s">
        <v>4958</v>
      </c>
      <c r="C3104" t="s">
        <v>34</v>
      </c>
      <c r="D3104" t="s">
        <v>52</v>
      </c>
      <c r="E3104" t="s">
        <v>53</v>
      </c>
      <c r="F3104" s="1">
        <v>3810</v>
      </c>
      <c r="I3104" t="s">
        <v>37</v>
      </c>
      <c r="K3104" t="s">
        <v>38</v>
      </c>
      <c r="L3104" t="s">
        <v>39</v>
      </c>
      <c r="M3104" t="s">
        <v>40</v>
      </c>
      <c r="Q3104" t="s">
        <v>3973</v>
      </c>
      <c r="R3104" t="s">
        <v>336</v>
      </c>
      <c r="S3104" t="s">
        <v>307</v>
      </c>
      <c r="T3104" s="1">
        <v>4</v>
      </c>
      <c r="AG3104" s="5" t="str">
        <f>IFERROR(IF(VLOOKUP($B3104,DPORT_BD!$A$1:$I$296,2,FALSE)=0,"",VLOOKUP($B3104,DPORT_BD!$A$1:$I$296,2,FALSE)),"")</f>
        <v/>
      </c>
      <c r="AH3104" s="5" t="str">
        <f>IFERROR(IF(VLOOKUP($B3104,DPORT_BD!$A$1:$I$296,3,FALSE)=0,"",VLOOKUP($B3104,DPORT_BD!$A$1:$I$296,3,FALSE)),"")</f>
        <v/>
      </c>
      <c r="AI3104" s="5" t="str">
        <f>IFERROR(IF(VLOOKUP($B3104,DPORT_BD!$A$1:$I$296,4,FALSE)=0,"",VLOOKUP($B3104,DPORT_BD!$A$1:$I$296,4,FALSE)),"")</f>
        <v/>
      </c>
      <c r="AJ3104" s="5" t="str">
        <f>IFERROR(IF(VLOOKUP($B3104,DPORT_BD!$A$1:$I$296,5,FALSE)=0,"",VLOOKUP($B3104,DPORT_BD!$A$1:$I$296,5,FALSE)),"")</f>
        <v/>
      </c>
      <c r="AK3104" s="5" t="str">
        <f>IFERROR(IF(VLOOKUP($B3104,DPORT_BD!$A$1:$I$296,6,FALSE)=0,"",VLOOKUP($B3104,DPORT_BD!$A$1:$I$296,6,FALSE)),"")</f>
        <v/>
      </c>
      <c r="AL3104" s="5" t="str">
        <f>IFERROR(IF(VLOOKUP($B3104,DPORT_BD!$A$1:$I$296,7,FALSE)=0,"",VLOOKUP($B3104,DPORT_BD!$A$1:$I$296,7,FALSE)),"")</f>
        <v/>
      </c>
      <c r="AM3104" s="5" t="str">
        <f>IFERROR(IF(VLOOKUP($B3104,DPORT_BD!$A$1:$I$296,8,FALSE)=0,"",VLOOKUP($B3104,DPORT_BD!$A$1:$I$296,8,FALSE)),"")</f>
        <v/>
      </c>
      <c r="AN3104" s="5" t="str">
        <f>IFERROR(IF(VLOOKUP($B3104,DPORT_BD!$A$1:$I$296,9,FALSE)=0,"",VLOOKUP($B3104,DPORT_BD!$A$1:$I$296,9,FALSE)),"")</f>
        <v/>
      </c>
    </row>
    <row r="3105" spans="1:40">
      <c r="A3105" t="s">
        <v>32</v>
      </c>
      <c r="B3105" t="s">
        <v>4959</v>
      </c>
      <c r="C3105" t="s">
        <v>34</v>
      </c>
      <c r="D3105" t="s">
        <v>52</v>
      </c>
      <c r="E3105" t="s">
        <v>53</v>
      </c>
      <c r="F3105" s="1">
        <v>3850</v>
      </c>
      <c r="I3105" t="s">
        <v>59</v>
      </c>
      <c r="J3105" t="s">
        <v>82</v>
      </c>
      <c r="K3105" t="s">
        <v>160</v>
      </c>
      <c r="L3105" t="s">
        <v>161</v>
      </c>
      <c r="M3105" t="s">
        <v>40</v>
      </c>
      <c r="Q3105" t="s">
        <v>946</v>
      </c>
      <c r="R3105" t="s">
        <v>93</v>
      </c>
      <c r="S3105" t="s">
        <v>307</v>
      </c>
      <c r="T3105" s="1">
        <v>4</v>
      </c>
      <c r="AG3105" s="5" t="str">
        <f>IFERROR(IF(VLOOKUP($B3105,DPORT_BD!$A$1:$I$296,2,FALSE)=0,"",VLOOKUP($B3105,DPORT_BD!$A$1:$I$296,2,FALSE)),"")</f>
        <v/>
      </c>
      <c r="AH3105" s="5" t="str">
        <f>IFERROR(IF(VLOOKUP($B3105,DPORT_BD!$A$1:$I$296,3,FALSE)=0,"",VLOOKUP($B3105,DPORT_BD!$A$1:$I$296,3,FALSE)),"")</f>
        <v/>
      </c>
      <c r="AI3105" s="5" t="str">
        <f>IFERROR(IF(VLOOKUP($B3105,DPORT_BD!$A$1:$I$296,4,FALSE)=0,"",VLOOKUP($B3105,DPORT_BD!$A$1:$I$296,4,FALSE)),"")</f>
        <v/>
      </c>
      <c r="AJ3105" s="5" t="str">
        <f>IFERROR(IF(VLOOKUP($B3105,DPORT_BD!$A$1:$I$296,5,FALSE)=0,"",VLOOKUP($B3105,DPORT_BD!$A$1:$I$296,5,FALSE)),"")</f>
        <v/>
      </c>
      <c r="AK3105" s="5" t="str">
        <f>IFERROR(IF(VLOOKUP($B3105,DPORT_BD!$A$1:$I$296,6,FALSE)=0,"",VLOOKUP($B3105,DPORT_BD!$A$1:$I$296,6,FALSE)),"")</f>
        <v/>
      </c>
      <c r="AL3105" s="5" t="str">
        <f>IFERROR(IF(VLOOKUP($B3105,DPORT_BD!$A$1:$I$296,7,FALSE)=0,"",VLOOKUP($B3105,DPORT_BD!$A$1:$I$296,7,FALSE)),"")</f>
        <v/>
      </c>
      <c r="AM3105" s="5" t="str">
        <f>IFERROR(IF(VLOOKUP($B3105,DPORT_BD!$A$1:$I$296,8,FALSE)=0,"",VLOOKUP($B3105,DPORT_BD!$A$1:$I$296,8,FALSE)),"")</f>
        <v/>
      </c>
      <c r="AN3105" s="5" t="str">
        <f>IFERROR(IF(VLOOKUP($B3105,DPORT_BD!$A$1:$I$296,9,FALSE)=0,"",VLOOKUP($B3105,DPORT_BD!$A$1:$I$296,9,FALSE)),"")</f>
        <v/>
      </c>
    </row>
    <row r="3106" spans="1:40">
      <c r="A3106" t="s">
        <v>32</v>
      </c>
      <c r="B3106" t="s">
        <v>4960</v>
      </c>
      <c r="C3106" t="s">
        <v>34</v>
      </c>
      <c r="D3106" t="s">
        <v>52</v>
      </c>
      <c r="E3106" t="s">
        <v>53</v>
      </c>
      <c r="F3106" s="1">
        <v>3850</v>
      </c>
      <c r="I3106" t="s">
        <v>236</v>
      </c>
      <c r="K3106" t="s">
        <v>38</v>
      </c>
      <c r="L3106" t="s">
        <v>39</v>
      </c>
      <c r="M3106" t="s">
        <v>40</v>
      </c>
      <c r="Q3106" t="s">
        <v>4800</v>
      </c>
      <c r="R3106" t="s">
        <v>336</v>
      </c>
      <c r="S3106" t="s">
        <v>43</v>
      </c>
      <c r="T3106" s="1">
        <v>1</v>
      </c>
      <c r="AG3106" s="5" t="str">
        <f>IFERROR(IF(VLOOKUP($B3106,DPORT_BD!$A$1:$I$296,2,FALSE)=0,"",VLOOKUP($B3106,DPORT_BD!$A$1:$I$296,2,FALSE)),"")</f>
        <v/>
      </c>
      <c r="AH3106" s="5" t="str">
        <f>IFERROR(IF(VLOOKUP($B3106,DPORT_BD!$A$1:$I$296,3,FALSE)=0,"",VLOOKUP($B3106,DPORT_BD!$A$1:$I$296,3,FALSE)),"")</f>
        <v/>
      </c>
      <c r="AI3106" s="5" t="str">
        <f>IFERROR(IF(VLOOKUP($B3106,DPORT_BD!$A$1:$I$296,4,FALSE)=0,"",VLOOKUP($B3106,DPORT_BD!$A$1:$I$296,4,FALSE)),"")</f>
        <v/>
      </c>
      <c r="AJ3106" s="5" t="str">
        <f>IFERROR(IF(VLOOKUP($B3106,DPORT_BD!$A$1:$I$296,5,FALSE)=0,"",VLOOKUP($B3106,DPORT_BD!$A$1:$I$296,5,FALSE)),"")</f>
        <v/>
      </c>
      <c r="AK3106" s="5" t="str">
        <f>IFERROR(IF(VLOOKUP($B3106,DPORT_BD!$A$1:$I$296,6,FALSE)=0,"",VLOOKUP($B3106,DPORT_BD!$A$1:$I$296,6,FALSE)),"")</f>
        <v/>
      </c>
      <c r="AL3106" s="5" t="str">
        <f>IFERROR(IF(VLOOKUP($B3106,DPORT_BD!$A$1:$I$296,7,FALSE)=0,"",VLOOKUP($B3106,DPORT_BD!$A$1:$I$296,7,FALSE)),"")</f>
        <v/>
      </c>
      <c r="AM3106" s="5" t="str">
        <f>IFERROR(IF(VLOOKUP($B3106,DPORT_BD!$A$1:$I$296,8,FALSE)=0,"",VLOOKUP($B3106,DPORT_BD!$A$1:$I$296,8,FALSE)),"")</f>
        <v/>
      </c>
      <c r="AN3106" s="5" t="str">
        <f>IFERROR(IF(VLOOKUP($B3106,DPORT_BD!$A$1:$I$296,9,FALSE)=0,"",VLOOKUP($B3106,DPORT_BD!$A$1:$I$296,9,FALSE)),"")</f>
        <v/>
      </c>
    </row>
    <row r="3107" spans="1:40">
      <c r="A3107" t="s">
        <v>32</v>
      </c>
      <c r="B3107" t="s">
        <v>4961</v>
      </c>
      <c r="C3107" t="s">
        <v>34</v>
      </c>
      <c r="D3107" t="s">
        <v>52</v>
      </c>
      <c r="E3107" t="s">
        <v>53</v>
      </c>
      <c r="F3107" s="1">
        <v>3850</v>
      </c>
      <c r="I3107" t="s">
        <v>236</v>
      </c>
      <c r="K3107" t="s">
        <v>38</v>
      </c>
      <c r="L3107" t="s">
        <v>39</v>
      </c>
      <c r="M3107" t="s">
        <v>40</v>
      </c>
      <c r="Q3107" t="s">
        <v>4800</v>
      </c>
      <c r="R3107" t="s">
        <v>336</v>
      </c>
      <c r="S3107" t="s">
        <v>43</v>
      </c>
      <c r="T3107" s="1">
        <v>1</v>
      </c>
      <c r="AG3107" s="5" t="str">
        <f>IFERROR(IF(VLOOKUP($B3107,DPORT_BD!$A$1:$I$296,2,FALSE)=0,"",VLOOKUP($B3107,DPORT_BD!$A$1:$I$296,2,FALSE)),"")</f>
        <v/>
      </c>
      <c r="AH3107" s="5" t="str">
        <f>IFERROR(IF(VLOOKUP($B3107,DPORT_BD!$A$1:$I$296,3,FALSE)=0,"",VLOOKUP($B3107,DPORT_BD!$A$1:$I$296,3,FALSE)),"")</f>
        <v/>
      </c>
      <c r="AI3107" s="5" t="str">
        <f>IFERROR(IF(VLOOKUP($B3107,DPORT_BD!$A$1:$I$296,4,FALSE)=0,"",VLOOKUP($B3107,DPORT_BD!$A$1:$I$296,4,FALSE)),"")</f>
        <v/>
      </c>
      <c r="AJ3107" s="5" t="str">
        <f>IFERROR(IF(VLOOKUP($B3107,DPORT_BD!$A$1:$I$296,5,FALSE)=0,"",VLOOKUP($B3107,DPORT_BD!$A$1:$I$296,5,FALSE)),"")</f>
        <v/>
      </c>
      <c r="AK3107" s="5" t="str">
        <f>IFERROR(IF(VLOOKUP($B3107,DPORT_BD!$A$1:$I$296,6,FALSE)=0,"",VLOOKUP($B3107,DPORT_BD!$A$1:$I$296,6,FALSE)),"")</f>
        <v/>
      </c>
      <c r="AL3107" s="5" t="str">
        <f>IFERROR(IF(VLOOKUP($B3107,DPORT_BD!$A$1:$I$296,7,FALSE)=0,"",VLOOKUP($B3107,DPORT_BD!$A$1:$I$296,7,FALSE)),"")</f>
        <v/>
      </c>
      <c r="AM3107" s="5" t="str">
        <f>IFERROR(IF(VLOOKUP($B3107,DPORT_BD!$A$1:$I$296,8,FALSE)=0,"",VLOOKUP($B3107,DPORT_BD!$A$1:$I$296,8,FALSE)),"")</f>
        <v/>
      </c>
      <c r="AN3107" s="5" t="str">
        <f>IFERROR(IF(VLOOKUP($B3107,DPORT_BD!$A$1:$I$296,9,FALSE)=0,"",VLOOKUP($B3107,DPORT_BD!$A$1:$I$296,9,FALSE)),"")</f>
        <v/>
      </c>
    </row>
    <row r="3108" spans="1:40">
      <c r="A3108" t="s">
        <v>32</v>
      </c>
      <c r="B3108" t="s">
        <v>4962</v>
      </c>
      <c r="C3108" t="s">
        <v>34</v>
      </c>
      <c r="D3108" t="s">
        <v>52</v>
      </c>
      <c r="E3108" t="s">
        <v>53</v>
      </c>
      <c r="F3108" s="1">
        <v>3850</v>
      </c>
      <c r="I3108" t="s">
        <v>236</v>
      </c>
      <c r="J3108" t="s">
        <v>215</v>
      </c>
      <c r="K3108" t="s">
        <v>160</v>
      </c>
      <c r="L3108" t="s">
        <v>161</v>
      </c>
      <c r="M3108" t="s">
        <v>40</v>
      </c>
      <c r="Q3108" t="s">
        <v>4800</v>
      </c>
      <c r="R3108" t="s">
        <v>336</v>
      </c>
      <c r="S3108" t="s">
        <v>43</v>
      </c>
      <c r="T3108" s="1">
        <v>1</v>
      </c>
      <c r="AG3108" s="5" t="str">
        <f>IFERROR(IF(VLOOKUP($B3108,DPORT_BD!$A$1:$I$296,2,FALSE)=0,"",VLOOKUP($B3108,DPORT_BD!$A$1:$I$296,2,FALSE)),"")</f>
        <v/>
      </c>
      <c r="AH3108" s="5" t="str">
        <f>IFERROR(IF(VLOOKUP($B3108,DPORT_BD!$A$1:$I$296,3,FALSE)=0,"",VLOOKUP($B3108,DPORT_BD!$A$1:$I$296,3,FALSE)),"")</f>
        <v/>
      </c>
      <c r="AI3108" s="5" t="str">
        <f>IFERROR(IF(VLOOKUP($B3108,DPORT_BD!$A$1:$I$296,4,FALSE)=0,"",VLOOKUP($B3108,DPORT_BD!$A$1:$I$296,4,FALSE)),"")</f>
        <v/>
      </c>
      <c r="AJ3108" s="5" t="str">
        <f>IFERROR(IF(VLOOKUP($B3108,DPORT_BD!$A$1:$I$296,5,FALSE)=0,"",VLOOKUP($B3108,DPORT_BD!$A$1:$I$296,5,FALSE)),"")</f>
        <v/>
      </c>
      <c r="AK3108" s="5" t="str">
        <f>IFERROR(IF(VLOOKUP($B3108,DPORT_BD!$A$1:$I$296,6,FALSE)=0,"",VLOOKUP($B3108,DPORT_BD!$A$1:$I$296,6,FALSE)),"")</f>
        <v/>
      </c>
      <c r="AL3108" s="5" t="str">
        <f>IFERROR(IF(VLOOKUP($B3108,DPORT_BD!$A$1:$I$296,7,FALSE)=0,"",VLOOKUP($B3108,DPORT_BD!$A$1:$I$296,7,FALSE)),"")</f>
        <v/>
      </c>
      <c r="AM3108" s="5" t="str">
        <f>IFERROR(IF(VLOOKUP($B3108,DPORT_BD!$A$1:$I$296,8,FALSE)=0,"",VLOOKUP($B3108,DPORT_BD!$A$1:$I$296,8,FALSE)),"")</f>
        <v/>
      </c>
      <c r="AN3108" s="5" t="str">
        <f>IFERROR(IF(VLOOKUP($B3108,DPORT_BD!$A$1:$I$296,9,FALSE)=0,"",VLOOKUP($B3108,DPORT_BD!$A$1:$I$296,9,FALSE)),"")</f>
        <v/>
      </c>
    </row>
    <row r="3109" spans="1:40">
      <c r="A3109" t="s">
        <v>32</v>
      </c>
      <c r="B3109" t="s">
        <v>4963</v>
      </c>
      <c r="C3109" t="s">
        <v>34</v>
      </c>
      <c r="D3109" t="s">
        <v>52</v>
      </c>
      <c r="E3109" t="s">
        <v>53</v>
      </c>
      <c r="F3109" s="1">
        <v>3850</v>
      </c>
      <c r="I3109" t="s">
        <v>236</v>
      </c>
      <c r="K3109" t="s">
        <v>38</v>
      </c>
      <c r="L3109" t="s">
        <v>39</v>
      </c>
      <c r="M3109" t="s">
        <v>40</v>
      </c>
      <c r="Q3109" t="s">
        <v>4800</v>
      </c>
      <c r="R3109" t="s">
        <v>336</v>
      </c>
      <c r="S3109" t="s">
        <v>43</v>
      </c>
      <c r="T3109" s="1">
        <v>1</v>
      </c>
      <c r="AG3109" s="5" t="str">
        <f>IFERROR(IF(VLOOKUP($B3109,DPORT_BD!$A$1:$I$296,2,FALSE)=0,"",VLOOKUP($B3109,DPORT_BD!$A$1:$I$296,2,FALSE)),"")</f>
        <v/>
      </c>
      <c r="AH3109" s="5" t="str">
        <f>IFERROR(IF(VLOOKUP($B3109,DPORT_BD!$A$1:$I$296,3,FALSE)=0,"",VLOOKUP($B3109,DPORT_BD!$A$1:$I$296,3,FALSE)),"")</f>
        <v/>
      </c>
      <c r="AI3109" s="5" t="str">
        <f>IFERROR(IF(VLOOKUP($B3109,DPORT_BD!$A$1:$I$296,4,FALSE)=0,"",VLOOKUP($B3109,DPORT_BD!$A$1:$I$296,4,FALSE)),"")</f>
        <v/>
      </c>
      <c r="AJ3109" s="5" t="str">
        <f>IFERROR(IF(VLOOKUP($B3109,DPORT_BD!$A$1:$I$296,5,FALSE)=0,"",VLOOKUP($B3109,DPORT_BD!$A$1:$I$296,5,FALSE)),"")</f>
        <v/>
      </c>
      <c r="AK3109" s="5" t="str">
        <f>IFERROR(IF(VLOOKUP($B3109,DPORT_BD!$A$1:$I$296,6,FALSE)=0,"",VLOOKUP($B3109,DPORT_BD!$A$1:$I$296,6,FALSE)),"")</f>
        <v/>
      </c>
      <c r="AL3109" s="5" t="str">
        <f>IFERROR(IF(VLOOKUP($B3109,DPORT_BD!$A$1:$I$296,7,FALSE)=0,"",VLOOKUP($B3109,DPORT_BD!$A$1:$I$296,7,FALSE)),"")</f>
        <v/>
      </c>
      <c r="AM3109" s="5" t="str">
        <f>IFERROR(IF(VLOOKUP($B3109,DPORT_BD!$A$1:$I$296,8,FALSE)=0,"",VLOOKUP($B3109,DPORT_BD!$A$1:$I$296,8,FALSE)),"")</f>
        <v/>
      </c>
      <c r="AN3109" s="5" t="str">
        <f>IFERROR(IF(VLOOKUP($B3109,DPORT_BD!$A$1:$I$296,9,FALSE)=0,"",VLOOKUP($B3109,DPORT_BD!$A$1:$I$296,9,FALSE)),"")</f>
        <v/>
      </c>
    </row>
    <row r="3110" spans="1:40">
      <c r="A3110" t="s">
        <v>32</v>
      </c>
      <c r="B3110" t="s">
        <v>4964</v>
      </c>
      <c r="C3110" t="s">
        <v>34</v>
      </c>
      <c r="D3110" t="s">
        <v>52</v>
      </c>
      <c r="E3110" t="s">
        <v>53</v>
      </c>
      <c r="F3110" s="1">
        <v>3850</v>
      </c>
      <c r="I3110" t="s">
        <v>236</v>
      </c>
      <c r="K3110" t="s">
        <v>38</v>
      </c>
      <c r="L3110" t="s">
        <v>39</v>
      </c>
      <c r="M3110" t="s">
        <v>40</v>
      </c>
      <c r="Q3110" t="s">
        <v>4800</v>
      </c>
      <c r="R3110" t="s">
        <v>336</v>
      </c>
      <c r="S3110" t="s">
        <v>43</v>
      </c>
      <c r="T3110" s="1">
        <v>1</v>
      </c>
      <c r="AG3110" s="5" t="str">
        <f>IFERROR(IF(VLOOKUP($B3110,DPORT_BD!$A$1:$I$296,2,FALSE)=0,"",VLOOKUP($B3110,DPORT_BD!$A$1:$I$296,2,FALSE)),"")</f>
        <v/>
      </c>
      <c r="AH3110" s="5" t="str">
        <f>IFERROR(IF(VLOOKUP($B3110,DPORT_BD!$A$1:$I$296,3,FALSE)=0,"",VLOOKUP($B3110,DPORT_BD!$A$1:$I$296,3,FALSE)),"")</f>
        <v/>
      </c>
      <c r="AI3110" s="5" t="str">
        <f>IFERROR(IF(VLOOKUP($B3110,DPORT_BD!$A$1:$I$296,4,FALSE)=0,"",VLOOKUP($B3110,DPORT_BD!$A$1:$I$296,4,FALSE)),"")</f>
        <v/>
      </c>
      <c r="AJ3110" s="5" t="str">
        <f>IFERROR(IF(VLOOKUP($B3110,DPORT_BD!$A$1:$I$296,5,FALSE)=0,"",VLOOKUP($B3110,DPORT_BD!$A$1:$I$296,5,FALSE)),"")</f>
        <v/>
      </c>
      <c r="AK3110" s="5" t="str">
        <f>IFERROR(IF(VLOOKUP($B3110,DPORT_BD!$A$1:$I$296,6,FALSE)=0,"",VLOOKUP($B3110,DPORT_BD!$A$1:$I$296,6,FALSE)),"")</f>
        <v/>
      </c>
      <c r="AL3110" s="5" t="str">
        <f>IFERROR(IF(VLOOKUP($B3110,DPORT_BD!$A$1:$I$296,7,FALSE)=0,"",VLOOKUP($B3110,DPORT_BD!$A$1:$I$296,7,FALSE)),"")</f>
        <v/>
      </c>
      <c r="AM3110" s="5" t="str">
        <f>IFERROR(IF(VLOOKUP($B3110,DPORT_BD!$A$1:$I$296,8,FALSE)=0,"",VLOOKUP($B3110,DPORT_BD!$A$1:$I$296,8,FALSE)),"")</f>
        <v/>
      </c>
      <c r="AN3110" s="5" t="str">
        <f>IFERROR(IF(VLOOKUP($B3110,DPORT_BD!$A$1:$I$296,9,FALSE)=0,"",VLOOKUP($B3110,DPORT_BD!$A$1:$I$296,9,FALSE)),"")</f>
        <v/>
      </c>
    </row>
    <row r="3111" spans="1:40">
      <c r="A3111" t="s">
        <v>32</v>
      </c>
      <c r="B3111" t="s">
        <v>4965</v>
      </c>
      <c r="C3111" t="s">
        <v>34</v>
      </c>
      <c r="D3111" t="s">
        <v>52</v>
      </c>
      <c r="E3111" t="s">
        <v>53</v>
      </c>
      <c r="F3111" s="1">
        <v>3850</v>
      </c>
      <c r="I3111" t="s">
        <v>236</v>
      </c>
      <c r="J3111" t="s">
        <v>82</v>
      </c>
      <c r="K3111" t="s">
        <v>160</v>
      </c>
      <c r="L3111" t="s">
        <v>161</v>
      </c>
      <c r="M3111" t="s">
        <v>40</v>
      </c>
      <c r="Q3111" t="s">
        <v>4800</v>
      </c>
      <c r="R3111" t="s">
        <v>336</v>
      </c>
      <c r="S3111" t="s">
        <v>43</v>
      </c>
      <c r="T3111" s="1">
        <v>1</v>
      </c>
      <c r="AG3111" s="5" t="str">
        <f>IFERROR(IF(VLOOKUP($B3111,DPORT_BD!$A$1:$I$296,2,FALSE)=0,"",VLOOKUP($B3111,DPORT_BD!$A$1:$I$296,2,FALSE)),"")</f>
        <v/>
      </c>
      <c r="AH3111" s="5" t="str">
        <f>IFERROR(IF(VLOOKUP($B3111,DPORT_BD!$A$1:$I$296,3,FALSE)=0,"",VLOOKUP($B3111,DPORT_BD!$A$1:$I$296,3,FALSE)),"")</f>
        <v/>
      </c>
      <c r="AI3111" s="5" t="str">
        <f>IFERROR(IF(VLOOKUP($B3111,DPORT_BD!$A$1:$I$296,4,FALSE)=0,"",VLOOKUP($B3111,DPORT_BD!$A$1:$I$296,4,FALSE)),"")</f>
        <v/>
      </c>
      <c r="AJ3111" s="5" t="str">
        <f>IFERROR(IF(VLOOKUP($B3111,DPORT_BD!$A$1:$I$296,5,FALSE)=0,"",VLOOKUP($B3111,DPORT_BD!$A$1:$I$296,5,FALSE)),"")</f>
        <v/>
      </c>
      <c r="AK3111" s="5" t="str">
        <f>IFERROR(IF(VLOOKUP($B3111,DPORT_BD!$A$1:$I$296,6,FALSE)=0,"",VLOOKUP($B3111,DPORT_BD!$A$1:$I$296,6,FALSE)),"")</f>
        <v/>
      </c>
      <c r="AL3111" s="5" t="str">
        <f>IFERROR(IF(VLOOKUP($B3111,DPORT_BD!$A$1:$I$296,7,FALSE)=0,"",VLOOKUP($B3111,DPORT_BD!$A$1:$I$296,7,FALSE)),"")</f>
        <v/>
      </c>
      <c r="AM3111" s="5" t="str">
        <f>IFERROR(IF(VLOOKUP($B3111,DPORT_BD!$A$1:$I$296,8,FALSE)=0,"",VLOOKUP($B3111,DPORT_BD!$A$1:$I$296,8,FALSE)),"")</f>
        <v/>
      </c>
      <c r="AN3111" s="5" t="str">
        <f>IFERROR(IF(VLOOKUP($B3111,DPORT_BD!$A$1:$I$296,9,FALSE)=0,"",VLOOKUP($B3111,DPORT_BD!$A$1:$I$296,9,FALSE)),"")</f>
        <v/>
      </c>
    </row>
    <row r="3112" spans="1:40">
      <c r="A3112" t="s">
        <v>32</v>
      </c>
      <c r="B3112" t="s">
        <v>4966</v>
      </c>
      <c r="C3112" t="s">
        <v>101</v>
      </c>
      <c r="D3112" t="s">
        <v>35</v>
      </c>
      <c r="E3112" t="s">
        <v>344</v>
      </c>
      <c r="F3112" s="1">
        <v>2450</v>
      </c>
      <c r="I3112" t="s">
        <v>37</v>
      </c>
      <c r="K3112" t="s">
        <v>83</v>
      </c>
      <c r="L3112" t="s">
        <v>84</v>
      </c>
      <c r="M3112" t="s">
        <v>40</v>
      </c>
      <c r="S3112" t="s">
        <v>441</v>
      </c>
      <c r="T3112" s="1">
        <v>14</v>
      </c>
      <c r="W3112" t="s">
        <v>4967</v>
      </c>
      <c r="AG3112" s="5" t="str">
        <f>IFERROR(IF(VLOOKUP($B3112,DPORT_BD!$A$1:$I$296,2,FALSE)=0,"",VLOOKUP($B3112,DPORT_BD!$A$1:$I$296,2,FALSE)),"")</f>
        <v/>
      </c>
      <c r="AH3112" s="5" t="str">
        <f>IFERROR(IF(VLOOKUP($B3112,DPORT_BD!$A$1:$I$296,3,FALSE)=0,"",VLOOKUP($B3112,DPORT_BD!$A$1:$I$296,3,FALSE)),"")</f>
        <v/>
      </c>
      <c r="AI3112" s="5" t="str">
        <f>IFERROR(IF(VLOOKUP($B3112,DPORT_BD!$A$1:$I$296,4,FALSE)=0,"",VLOOKUP($B3112,DPORT_BD!$A$1:$I$296,4,FALSE)),"")</f>
        <v/>
      </c>
      <c r="AJ3112" s="5" t="str">
        <f>IFERROR(IF(VLOOKUP($B3112,DPORT_BD!$A$1:$I$296,5,FALSE)=0,"",VLOOKUP($B3112,DPORT_BD!$A$1:$I$296,5,FALSE)),"")</f>
        <v/>
      </c>
      <c r="AK3112" s="5" t="str">
        <f>IFERROR(IF(VLOOKUP($B3112,DPORT_BD!$A$1:$I$296,6,FALSE)=0,"",VLOOKUP($B3112,DPORT_BD!$A$1:$I$296,6,FALSE)),"")</f>
        <v/>
      </c>
      <c r="AL3112" s="5" t="str">
        <f>IFERROR(IF(VLOOKUP($B3112,DPORT_BD!$A$1:$I$296,7,FALSE)=0,"",VLOOKUP($B3112,DPORT_BD!$A$1:$I$296,7,FALSE)),"")</f>
        <v/>
      </c>
      <c r="AM3112" s="5" t="str">
        <f>IFERROR(IF(VLOOKUP($B3112,DPORT_BD!$A$1:$I$296,8,FALSE)=0,"",VLOOKUP($B3112,DPORT_BD!$A$1:$I$296,8,FALSE)),"")</f>
        <v/>
      </c>
      <c r="AN3112" s="5" t="str">
        <f>IFERROR(IF(VLOOKUP($B3112,DPORT_BD!$A$1:$I$296,9,FALSE)=0,"",VLOOKUP($B3112,DPORT_BD!$A$1:$I$296,9,FALSE)),"")</f>
        <v/>
      </c>
    </row>
    <row r="3113" spans="1:40">
      <c r="A3113" t="s">
        <v>32</v>
      </c>
      <c r="B3113" t="s">
        <v>4968</v>
      </c>
      <c r="C3113" t="s">
        <v>34</v>
      </c>
      <c r="D3113" t="s">
        <v>52</v>
      </c>
      <c r="E3113" t="s">
        <v>53</v>
      </c>
      <c r="F3113" s="1">
        <v>3850</v>
      </c>
      <c r="G3113" t="s">
        <v>446</v>
      </c>
      <c r="I3113" t="s">
        <v>236</v>
      </c>
      <c r="K3113" t="s">
        <v>38</v>
      </c>
      <c r="L3113" t="s">
        <v>39</v>
      </c>
      <c r="M3113" t="s">
        <v>40</v>
      </c>
      <c r="N3113" t="s">
        <v>1096</v>
      </c>
      <c r="O3113" t="s">
        <v>1097</v>
      </c>
      <c r="P3113" t="s">
        <v>1098</v>
      </c>
      <c r="Q3113" t="s">
        <v>1099</v>
      </c>
      <c r="S3113" t="s">
        <v>441</v>
      </c>
      <c r="T3113" s="1">
        <v>14</v>
      </c>
      <c r="AG3113" s="5" t="str">
        <f>IFERROR(IF(VLOOKUP($B3113,DPORT_BD!$A$1:$I$296,2,FALSE)=0,"",VLOOKUP($B3113,DPORT_BD!$A$1:$I$296,2,FALSE)),"")</f>
        <v/>
      </c>
      <c r="AH3113" s="5" t="str">
        <f>IFERROR(IF(VLOOKUP($B3113,DPORT_BD!$A$1:$I$296,3,FALSE)=0,"",VLOOKUP($B3113,DPORT_BD!$A$1:$I$296,3,FALSE)),"")</f>
        <v/>
      </c>
      <c r="AI3113" s="5" t="str">
        <f>IFERROR(IF(VLOOKUP($B3113,DPORT_BD!$A$1:$I$296,4,FALSE)=0,"",VLOOKUP($B3113,DPORT_BD!$A$1:$I$296,4,FALSE)),"")</f>
        <v/>
      </c>
      <c r="AJ3113" s="5" t="str">
        <f>IFERROR(IF(VLOOKUP($B3113,DPORT_BD!$A$1:$I$296,5,FALSE)=0,"",VLOOKUP($B3113,DPORT_BD!$A$1:$I$296,5,FALSE)),"")</f>
        <v/>
      </c>
      <c r="AK3113" s="5" t="str">
        <f>IFERROR(IF(VLOOKUP($B3113,DPORT_BD!$A$1:$I$296,6,FALSE)=0,"",VLOOKUP($B3113,DPORT_BD!$A$1:$I$296,6,FALSE)),"")</f>
        <v/>
      </c>
      <c r="AL3113" s="5" t="str">
        <f>IFERROR(IF(VLOOKUP($B3113,DPORT_BD!$A$1:$I$296,7,FALSE)=0,"",VLOOKUP($B3113,DPORT_BD!$A$1:$I$296,7,FALSE)),"")</f>
        <v/>
      </c>
      <c r="AM3113" s="5" t="str">
        <f>IFERROR(IF(VLOOKUP($B3113,DPORT_BD!$A$1:$I$296,8,FALSE)=0,"",VLOOKUP($B3113,DPORT_BD!$A$1:$I$296,8,FALSE)),"")</f>
        <v/>
      </c>
      <c r="AN3113" s="5" t="str">
        <f>IFERROR(IF(VLOOKUP($B3113,DPORT_BD!$A$1:$I$296,9,FALSE)=0,"",VLOOKUP($B3113,DPORT_BD!$A$1:$I$296,9,FALSE)),"")</f>
        <v/>
      </c>
    </row>
    <row r="3114" spans="1:40">
      <c r="A3114" t="s">
        <v>32</v>
      </c>
      <c r="B3114" t="s">
        <v>4969</v>
      </c>
      <c r="C3114" t="s">
        <v>34</v>
      </c>
      <c r="D3114" t="s">
        <v>52</v>
      </c>
      <c r="E3114" t="s">
        <v>53</v>
      </c>
      <c r="F3114" s="1">
        <v>3900</v>
      </c>
      <c r="I3114" t="s">
        <v>37</v>
      </c>
      <c r="J3114" t="s">
        <v>82</v>
      </c>
      <c r="K3114" t="s">
        <v>197</v>
      </c>
      <c r="L3114" t="s">
        <v>198</v>
      </c>
      <c r="M3114" t="s">
        <v>40</v>
      </c>
      <c r="S3114" t="s">
        <v>650</v>
      </c>
      <c r="T3114" s="1">
        <v>13</v>
      </c>
      <c r="AG3114" s="5" t="str">
        <f>IFERROR(IF(VLOOKUP($B3114,DPORT_BD!$A$1:$I$296,2,FALSE)=0,"",VLOOKUP($B3114,DPORT_BD!$A$1:$I$296,2,FALSE)),"")</f>
        <v/>
      </c>
      <c r="AH3114" s="5" t="str">
        <f>IFERROR(IF(VLOOKUP($B3114,DPORT_BD!$A$1:$I$296,3,FALSE)=0,"",VLOOKUP($B3114,DPORT_BD!$A$1:$I$296,3,FALSE)),"")</f>
        <v/>
      </c>
      <c r="AI3114" s="5" t="str">
        <f>IFERROR(IF(VLOOKUP($B3114,DPORT_BD!$A$1:$I$296,4,FALSE)=0,"",VLOOKUP($B3114,DPORT_BD!$A$1:$I$296,4,FALSE)),"")</f>
        <v/>
      </c>
      <c r="AJ3114" s="5" t="str">
        <f>IFERROR(IF(VLOOKUP($B3114,DPORT_BD!$A$1:$I$296,5,FALSE)=0,"",VLOOKUP($B3114,DPORT_BD!$A$1:$I$296,5,FALSE)),"")</f>
        <v/>
      </c>
      <c r="AK3114" s="5" t="str">
        <f>IFERROR(IF(VLOOKUP($B3114,DPORT_BD!$A$1:$I$296,6,FALSE)=0,"",VLOOKUP($B3114,DPORT_BD!$A$1:$I$296,6,FALSE)),"")</f>
        <v/>
      </c>
      <c r="AL3114" s="5" t="str">
        <f>IFERROR(IF(VLOOKUP($B3114,DPORT_BD!$A$1:$I$296,7,FALSE)=0,"",VLOOKUP($B3114,DPORT_BD!$A$1:$I$296,7,FALSE)),"")</f>
        <v/>
      </c>
      <c r="AM3114" s="5" t="str">
        <f>IFERROR(IF(VLOOKUP($B3114,DPORT_BD!$A$1:$I$296,8,FALSE)=0,"",VLOOKUP($B3114,DPORT_BD!$A$1:$I$296,8,FALSE)),"")</f>
        <v/>
      </c>
      <c r="AN3114" s="5" t="str">
        <f>IFERROR(IF(VLOOKUP($B3114,DPORT_BD!$A$1:$I$296,9,FALSE)=0,"",VLOOKUP($B3114,DPORT_BD!$A$1:$I$296,9,FALSE)),"")</f>
        <v/>
      </c>
    </row>
    <row r="3115" spans="1:40">
      <c r="A3115" t="s">
        <v>32</v>
      </c>
      <c r="B3115" t="s">
        <v>4970</v>
      </c>
      <c r="C3115" t="s">
        <v>34</v>
      </c>
      <c r="D3115" t="s">
        <v>52</v>
      </c>
      <c r="E3115" t="s">
        <v>53</v>
      </c>
      <c r="F3115" s="1">
        <v>3850</v>
      </c>
      <c r="I3115" t="s">
        <v>37</v>
      </c>
      <c r="J3115" t="s">
        <v>82</v>
      </c>
      <c r="K3115" t="s">
        <v>359</v>
      </c>
      <c r="L3115" t="s">
        <v>360</v>
      </c>
      <c r="S3115" t="s">
        <v>650</v>
      </c>
      <c r="T3115" s="1">
        <v>13</v>
      </c>
      <c r="AG3115" s="5" t="str">
        <f>IFERROR(IF(VLOOKUP($B3115,DPORT_BD!$A$1:$I$296,2,FALSE)=0,"",VLOOKUP($B3115,DPORT_BD!$A$1:$I$296,2,FALSE)),"")</f>
        <v/>
      </c>
      <c r="AH3115" s="5" t="str">
        <f>IFERROR(IF(VLOOKUP($B3115,DPORT_BD!$A$1:$I$296,3,FALSE)=0,"",VLOOKUP($B3115,DPORT_BD!$A$1:$I$296,3,FALSE)),"")</f>
        <v/>
      </c>
      <c r="AI3115" s="5" t="str">
        <f>IFERROR(IF(VLOOKUP($B3115,DPORT_BD!$A$1:$I$296,4,FALSE)=0,"",VLOOKUP($B3115,DPORT_BD!$A$1:$I$296,4,FALSE)),"")</f>
        <v/>
      </c>
      <c r="AJ3115" s="5" t="str">
        <f>IFERROR(IF(VLOOKUP($B3115,DPORT_BD!$A$1:$I$296,5,FALSE)=0,"",VLOOKUP($B3115,DPORT_BD!$A$1:$I$296,5,FALSE)),"")</f>
        <v/>
      </c>
      <c r="AK3115" s="5" t="str">
        <f>IFERROR(IF(VLOOKUP($B3115,DPORT_BD!$A$1:$I$296,6,FALSE)=0,"",VLOOKUP($B3115,DPORT_BD!$A$1:$I$296,6,FALSE)),"")</f>
        <v/>
      </c>
      <c r="AL3115" s="5" t="str">
        <f>IFERROR(IF(VLOOKUP($B3115,DPORT_BD!$A$1:$I$296,7,FALSE)=0,"",VLOOKUP($B3115,DPORT_BD!$A$1:$I$296,7,FALSE)),"")</f>
        <v/>
      </c>
      <c r="AM3115" s="5" t="str">
        <f>IFERROR(IF(VLOOKUP($B3115,DPORT_BD!$A$1:$I$296,8,FALSE)=0,"",VLOOKUP($B3115,DPORT_BD!$A$1:$I$296,8,FALSE)),"")</f>
        <v/>
      </c>
      <c r="AN3115" s="5" t="str">
        <f>IFERROR(IF(VLOOKUP($B3115,DPORT_BD!$A$1:$I$296,9,FALSE)=0,"",VLOOKUP($B3115,DPORT_BD!$A$1:$I$296,9,FALSE)),"")</f>
        <v/>
      </c>
    </row>
    <row r="3116" spans="1:40">
      <c r="A3116" t="s">
        <v>32</v>
      </c>
      <c r="B3116" t="s">
        <v>4971</v>
      </c>
      <c r="C3116" t="s">
        <v>34</v>
      </c>
      <c r="D3116" t="s">
        <v>67</v>
      </c>
      <c r="E3116" t="s">
        <v>68</v>
      </c>
      <c r="F3116" s="1">
        <v>4330</v>
      </c>
      <c r="I3116" t="s">
        <v>37</v>
      </c>
      <c r="J3116" t="s">
        <v>72</v>
      </c>
      <c r="K3116" t="s">
        <v>756</v>
      </c>
      <c r="L3116" t="s">
        <v>757</v>
      </c>
      <c r="M3116" t="s">
        <v>320</v>
      </c>
      <c r="N3116" t="s">
        <v>650</v>
      </c>
      <c r="O3116" t="s">
        <v>2078</v>
      </c>
      <c r="P3116" t="s">
        <v>4589</v>
      </c>
      <c r="Q3116" t="s">
        <v>4590</v>
      </c>
      <c r="S3116" t="s">
        <v>527</v>
      </c>
      <c r="T3116" s="1">
        <v>9</v>
      </c>
      <c r="W3116" t="s">
        <v>323</v>
      </c>
      <c r="AG3116" s="5" t="str">
        <f>IFERROR(IF(VLOOKUP($B3116,DPORT_BD!$A$1:$I$296,2,FALSE)=0,"",VLOOKUP($B3116,DPORT_BD!$A$1:$I$296,2,FALSE)),"")</f>
        <v/>
      </c>
      <c r="AH3116" s="5" t="str">
        <f>IFERROR(IF(VLOOKUP($B3116,DPORT_BD!$A$1:$I$296,3,FALSE)=0,"",VLOOKUP($B3116,DPORT_BD!$A$1:$I$296,3,FALSE)),"")</f>
        <v/>
      </c>
      <c r="AI3116" s="5" t="str">
        <f>IFERROR(IF(VLOOKUP($B3116,DPORT_BD!$A$1:$I$296,4,FALSE)=0,"",VLOOKUP($B3116,DPORT_BD!$A$1:$I$296,4,FALSE)),"")</f>
        <v/>
      </c>
      <c r="AJ3116" s="5" t="str">
        <f>IFERROR(IF(VLOOKUP($B3116,DPORT_BD!$A$1:$I$296,5,FALSE)=0,"",VLOOKUP($B3116,DPORT_BD!$A$1:$I$296,5,FALSE)),"")</f>
        <v/>
      </c>
      <c r="AK3116" s="5" t="str">
        <f>IFERROR(IF(VLOOKUP($B3116,DPORT_BD!$A$1:$I$296,6,FALSE)=0,"",VLOOKUP($B3116,DPORT_BD!$A$1:$I$296,6,FALSE)),"")</f>
        <v/>
      </c>
      <c r="AL3116" s="5" t="str">
        <f>IFERROR(IF(VLOOKUP($B3116,DPORT_BD!$A$1:$I$296,7,FALSE)=0,"",VLOOKUP($B3116,DPORT_BD!$A$1:$I$296,7,FALSE)),"")</f>
        <v/>
      </c>
      <c r="AM3116" s="5" t="str">
        <f>IFERROR(IF(VLOOKUP($B3116,DPORT_BD!$A$1:$I$296,8,FALSE)=0,"",VLOOKUP($B3116,DPORT_BD!$A$1:$I$296,8,FALSE)),"")</f>
        <v/>
      </c>
      <c r="AN3116" s="5" t="str">
        <f>IFERROR(IF(VLOOKUP($B3116,DPORT_BD!$A$1:$I$296,9,FALSE)=0,"",VLOOKUP($B3116,DPORT_BD!$A$1:$I$296,9,FALSE)),"")</f>
        <v/>
      </c>
    </row>
    <row r="3117" spans="1:40">
      <c r="A3117" t="s">
        <v>32</v>
      </c>
      <c r="B3117" t="s">
        <v>4972</v>
      </c>
      <c r="C3117" t="s">
        <v>34</v>
      </c>
      <c r="D3117" t="s">
        <v>67</v>
      </c>
      <c r="E3117" t="s">
        <v>68</v>
      </c>
      <c r="F3117" s="1">
        <v>4560</v>
      </c>
      <c r="I3117" t="s">
        <v>37</v>
      </c>
      <c r="J3117" t="s">
        <v>145</v>
      </c>
      <c r="K3117" t="s">
        <v>359</v>
      </c>
      <c r="L3117" t="s">
        <v>360</v>
      </c>
      <c r="M3117" t="s">
        <v>320</v>
      </c>
      <c r="N3117" t="s">
        <v>650</v>
      </c>
      <c r="O3117" t="s">
        <v>2078</v>
      </c>
      <c r="P3117" t="s">
        <v>4589</v>
      </c>
      <c r="Q3117" t="s">
        <v>4590</v>
      </c>
      <c r="S3117" t="s">
        <v>663</v>
      </c>
      <c r="T3117" s="1">
        <v>10</v>
      </c>
      <c r="W3117" t="s">
        <v>323</v>
      </c>
      <c r="AG3117" s="5" t="str">
        <f>IFERROR(IF(VLOOKUP($B3117,DPORT_BD!$A$1:$I$296,2,FALSE)=0,"",VLOOKUP($B3117,DPORT_BD!$A$1:$I$296,2,FALSE)),"")</f>
        <v/>
      </c>
      <c r="AH3117" s="5" t="str">
        <f>IFERROR(IF(VLOOKUP($B3117,DPORT_BD!$A$1:$I$296,3,FALSE)=0,"",VLOOKUP($B3117,DPORT_BD!$A$1:$I$296,3,FALSE)),"")</f>
        <v/>
      </c>
      <c r="AI3117" s="5" t="str">
        <f>IFERROR(IF(VLOOKUP($B3117,DPORT_BD!$A$1:$I$296,4,FALSE)=0,"",VLOOKUP($B3117,DPORT_BD!$A$1:$I$296,4,FALSE)),"")</f>
        <v/>
      </c>
      <c r="AJ3117" s="5" t="str">
        <f>IFERROR(IF(VLOOKUP($B3117,DPORT_BD!$A$1:$I$296,5,FALSE)=0,"",VLOOKUP($B3117,DPORT_BD!$A$1:$I$296,5,FALSE)),"")</f>
        <v/>
      </c>
      <c r="AK3117" s="5" t="str">
        <f>IFERROR(IF(VLOOKUP($B3117,DPORT_BD!$A$1:$I$296,6,FALSE)=0,"",VLOOKUP($B3117,DPORT_BD!$A$1:$I$296,6,FALSE)),"")</f>
        <v/>
      </c>
      <c r="AL3117" s="5" t="str">
        <f>IFERROR(IF(VLOOKUP($B3117,DPORT_BD!$A$1:$I$296,7,FALSE)=0,"",VLOOKUP($B3117,DPORT_BD!$A$1:$I$296,7,FALSE)),"")</f>
        <v/>
      </c>
      <c r="AM3117" s="5" t="str">
        <f>IFERROR(IF(VLOOKUP($B3117,DPORT_BD!$A$1:$I$296,8,FALSE)=0,"",VLOOKUP($B3117,DPORT_BD!$A$1:$I$296,8,FALSE)),"")</f>
        <v/>
      </c>
      <c r="AN3117" s="5" t="str">
        <f>IFERROR(IF(VLOOKUP($B3117,DPORT_BD!$A$1:$I$296,9,FALSE)=0,"",VLOOKUP($B3117,DPORT_BD!$A$1:$I$296,9,FALSE)),"")</f>
        <v/>
      </c>
    </row>
    <row r="3118" spans="1:40">
      <c r="A3118" t="s">
        <v>32</v>
      </c>
      <c r="B3118" t="s">
        <v>4973</v>
      </c>
      <c r="C3118" t="s">
        <v>34</v>
      </c>
      <c r="D3118" t="s">
        <v>67</v>
      </c>
      <c r="E3118" t="s">
        <v>68</v>
      </c>
      <c r="F3118" s="1">
        <v>4520</v>
      </c>
      <c r="I3118" t="s">
        <v>319</v>
      </c>
      <c r="J3118" t="s">
        <v>145</v>
      </c>
      <c r="K3118" t="s">
        <v>83</v>
      </c>
      <c r="L3118" t="s">
        <v>84</v>
      </c>
      <c r="M3118" t="s">
        <v>320</v>
      </c>
      <c r="N3118" t="s">
        <v>650</v>
      </c>
      <c r="O3118" t="s">
        <v>2078</v>
      </c>
      <c r="P3118" t="s">
        <v>4589</v>
      </c>
      <c r="Q3118" t="s">
        <v>4592</v>
      </c>
      <c r="S3118" t="s">
        <v>770</v>
      </c>
      <c r="T3118" s="1">
        <v>6</v>
      </c>
      <c r="W3118" t="s">
        <v>323</v>
      </c>
      <c r="AG3118" s="5" t="str">
        <f>IFERROR(IF(VLOOKUP($B3118,DPORT_BD!$A$1:$I$296,2,FALSE)=0,"",VLOOKUP($B3118,DPORT_BD!$A$1:$I$296,2,FALSE)),"")</f>
        <v/>
      </c>
      <c r="AH3118" s="5" t="str">
        <f>IFERROR(IF(VLOOKUP($B3118,DPORT_BD!$A$1:$I$296,3,FALSE)=0,"",VLOOKUP($B3118,DPORT_BD!$A$1:$I$296,3,FALSE)),"")</f>
        <v/>
      </c>
      <c r="AI3118" s="5" t="str">
        <f>IFERROR(IF(VLOOKUP($B3118,DPORT_BD!$A$1:$I$296,4,FALSE)=0,"",VLOOKUP($B3118,DPORT_BD!$A$1:$I$296,4,FALSE)),"")</f>
        <v/>
      </c>
      <c r="AJ3118" s="5" t="str">
        <f>IFERROR(IF(VLOOKUP($B3118,DPORT_BD!$A$1:$I$296,5,FALSE)=0,"",VLOOKUP($B3118,DPORT_BD!$A$1:$I$296,5,FALSE)),"")</f>
        <v/>
      </c>
      <c r="AK3118" s="5" t="str">
        <f>IFERROR(IF(VLOOKUP($B3118,DPORT_BD!$A$1:$I$296,6,FALSE)=0,"",VLOOKUP($B3118,DPORT_BD!$A$1:$I$296,6,FALSE)),"")</f>
        <v/>
      </c>
      <c r="AL3118" s="5" t="str">
        <f>IFERROR(IF(VLOOKUP($B3118,DPORT_BD!$A$1:$I$296,7,FALSE)=0,"",VLOOKUP($B3118,DPORT_BD!$A$1:$I$296,7,FALSE)),"")</f>
        <v/>
      </c>
      <c r="AM3118" s="5" t="str">
        <f>IFERROR(IF(VLOOKUP($B3118,DPORT_BD!$A$1:$I$296,8,FALSE)=0,"",VLOOKUP($B3118,DPORT_BD!$A$1:$I$296,8,FALSE)),"")</f>
        <v/>
      </c>
      <c r="AN3118" s="5" t="str">
        <f>IFERROR(IF(VLOOKUP($B3118,DPORT_BD!$A$1:$I$296,9,FALSE)=0,"",VLOOKUP($B3118,DPORT_BD!$A$1:$I$296,9,FALSE)),"")</f>
        <v/>
      </c>
    </row>
    <row r="3119" spans="1:40">
      <c r="A3119" t="s">
        <v>32</v>
      </c>
      <c r="B3119" t="s">
        <v>4974</v>
      </c>
      <c r="C3119" t="s">
        <v>34</v>
      </c>
      <c r="D3119" t="s">
        <v>67</v>
      </c>
      <c r="E3119" t="s">
        <v>68</v>
      </c>
      <c r="F3119" s="1">
        <v>4420</v>
      </c>
      <c r="I3119" t="s">
        <v>319</v>
      </c>
      <c r="K3119" t="s">
        <v>38</v>
      </c>
      <c r="L3119" t="s">
        <v>39</v>
      </c>
      <c r="M3119" t="s">
        <v>320</v>
      </c>
      <c r="N3119" t="s">
        <v>650</v>
      </c>
      <c r="O3119" t="s">
        <v>2078</v>
      </c>
      <c r="P3119" t="s">
        <v>4589</v>
      </c>
      <c r="Q3119" t="s">
        <v>4595</v>
      </c>
      <c r="S3119" t="s">
        <v>527</v>
      </c>
      <c r="T3119" s="1">
        <v>9</v>
      </c>
      <c r="W3119" t="s">
        <v>323</v>
      </c>
      <c r="AG3119" s="5" t="str">
        <f>IFERROR(IF(VLOOKUP($B3119,DPORT_BD!$A$1:$I$296,2,FALSE)=0,"",VLOOKUP($B3119,DPORT_BD!$A$1:$I$296,2,FALSE)),"")</f>
        <v/>
      </c>
      <c r="AH3119" s="5" t="str">
        <f>IFERROR(IF(VLOOKUP($B3119,DPORT_BD!$A$1:$I$296,3,FALSE)=0,"",VLOOKUP($B3119,DPORT_BD!$A$1:$I$296,3,FALSE)),"")</f>
        <v/>
      </c>
      <c r="AI3119" s="5" t="str">
        <f>IFERROR(IF(VLOOKUP($B3119,DPORT_BD!$A$1:$I$296,4,FALSE)=0,"",VLOOKUP($B3119,DPORT_BD!$A$1:$I$296,4,FALSE)),"")</f>
        <v/>
      </c>
      <c r="AJ3119" s="5" t="str">
        <f>IFERROR(IF(VLOOKUP($B3119,DPORT_BD!$A$1:$I$296,5,FALSE)=0,"",VLOOKUP($B3119,DPORT_BD!$A$1:$I$296,5,FALSE)),"")</f>
        <v/>
      </c>
      <c r="AK3119" s="5" t="str">
        <f>IFERROR(IF(VLOOKUP($B3119,DPORT_BD!$A$1:$I$296,6,FALSE)=0,"",VLOOKUP($B3119,DPORT_BD!$A$1:$I$296,6,FALSE)),"")</f>
        <v/>
      </c>
      <c r="AL3119" s="5" t="str">
        <f>IFERROR(IF(VLOOKUP($B3119,DPORT_BD!$A$1:$I$296,7,FALSE)=0,"",VLOOKUP($B3119,DPORT_BD!$A$1:$I$296,7,FALSE)),"")</f>
        <v/>
      </c>
      <c r="AM3119" s="5" t="str">
        <f>IFERROR(IF(VLOOKUP($B3119,DPORT_BD!$A$1:$I$296,8,FALSE)=0,"",VLOOKUP($B3119,DPORT_BD!$A$1:$I$296,8,FALSE)),"")</f>
        <v/>
      </c>
      <c r="AN3119" s="5" t="str">
        <f>IFERROR(IF(VLOOKUP($B3119,DPORT_BD!$A$1:$I$296,9,FALSE)=0,"",VLOOKUP($B3119,DPORT_BD!$A$1:$I$296,9,FALSE)),"")</f>
        <v/>
      </c>
    </row>
    <row r="3120" spans="1:40">
      <c r="A3120" t="s">
        <v>32</v>
      </c>
      <c r="B3120" t="s">
        <v>4975</v>
      </c>
      <c r="C3120" t="s">
        <v>34</v>
      </c>
      <c r="D3120" t="s">
        <v>67</v>
      </c>
      <c r="E3120" t="s">
        <v>68</v>
      </c>
      <c r="F3120" s="1">
        <v>4640</v>
      </c>
      <c r="I3120" t="s">
        <v>319</v>
      </c>
      <c r="J3120" t="s">
        <v>215</v>
      </c>
      <c r="K3120" t="s">
        <v>160</v>
      </c>
      <c r="L3120" t="s">
        <v>161</v>
      </c>
      <c r="M3120" t="s">
        <v>320</v>
      </c>
      <c r="N3120" t="s">
        <v>650</v>
      </c>
      <c r="O3120" t="s">
        <v>2078</v>
      </c>
      <c r="P3120" t="s">
        <v>4589</v>
      </c>
      <c r="Q3120" t="s">
        <v>4595</v>
      </c>
      <c r="S3120" t="s">
        <v>449</v>
      </c>
      <c r="T3120" s="1">
        <v>7</v>
      </c>
      <c r="W3120" t="s">
        <v>323</v>
      </c>
      <c r="AG3120" s="5" t="str">
        <f>IFERROR(IF(VLOOKUP($B3120,DPORT_BD!$A$1:$I$296,2,FALSE)=0,"",VLOOKUP($B3120,DPORT_BD!$A$1:$I$296,2,FALSE)),"")</f>
        <v/>
      </c>
      <c r="AH3120" s="5" t="str">
        <f>IFERROR(IF(VLOOKUP($B3120,DPORT_BD!$A$1:$I$296,3,FALSE)=0,"",VLOOKUP($B3120,DPORT_BD!$A$1:$I$296,3,FALSE)),"")</f>
        <v/>
      </c>
      <c r="AI3120" s="5" t="str">
        <f>IFERROR(IF(VLOOKUP($B3120,DPORT_BD!$A$1:$I$296,4,FALSE)=0,"",VLOOKUP($B3120,DPORT_BD!$A$1:$I$296,4,FALSE)),"")</f>
        <v/>
      </c>
      <c r="AJ3120" s="5" t="str">
        <f>IFERROR(IF(VLOOKUP($B3120,DPORT_BD!$A$1:$I$296,5,FALSE)=0,"",VLOOKUP($B3120,DPORT_BD!$A$1:$I$296,5,FALSE)),"")</f>
        <v/>
      </c>
      <c r="AK3120" s="5" t="str">
        <f>IFERROR(IF(VLOOKUP($B3120,DPORT_BD!$A$1:$I$296,6,FALSE)=0,"",VLOOKUP($B3120,DPORT_BD!$A$1:$I$296,6,FALSE)),"")</f>
        <v/>
      </c>
      <c r="AL3120" s="5" t="str">
        <f>IFERROR(IF(VLOOKUP($B3120,DPORT_BD!$A$1:$I$296,7,FALSE)=0,"",VLOOKUP($B3120,DPORT_BD!$A$1:$I$296,7,FALSE)),"")</f>
        <v/>
      </c>
      <c r="AM3120" s="5" t="str">
        <f>IFERROR(IF(VLOOKUP($B3120,DPORT_BD!$A$1:$I$296,8,FALSE)=0,"",VLOOKUP($B3120,DPORT_BD!$A$1:$I$296,8,FALSE)),"")</f>
        <v/>
      </c>
      <c r="AN3120" s="5" t="str">
        <f>IFERROR(IF(VLOOKUP($B3120,DPORT_BD!$A$1:$I$296,9,FALSE)=0,"",VLOOKUP($B3120,DPORT_BD!$A$1:$I$296,9,FALSE)),"")</f>
        <v/>
      </c>
    </row>
    <row r="3121" spans="1:40">
      <c r="A3121" t="s">
        <v>32</v>
      </c>
      <c r="B3121" t="s">
        <v>4976</v>
      </c>
      <c r="C3121" t="s">
        <v>34</v>
      </c>
      <c r="D3121" t="s">
        <v>67</v>
      </c>
      <c r="E3121" t="s">
        <v>68</v>
      </c>
      <c r="F3121" s="1">
        <v>4480</v>
      </c>
      <c r="I3121" t="s">
        <v>37</v>
      </c>
      <c r="J3121" t="s">
        <v>145</v>
      </c>
      <c r="K3121" t="s">
        <v>206</v>
      </c>
      <c r="L3121" t="s">
        <v>207</v>
      </c>
      <c r="M3121" t="s">
        <v>320</v>
      </c>
      <c r="N3121" t="s">
        <v>650</v>
      </c>
      <c r="O3121" t="s">
        <v>2078</v>
      </c>
      <c r="P3121" t="s">
        <v>4589</v>
      </c>
      <c r="Q3121" t="s">
        <v>4590</v>
      </c>
      <c r="S3121" t="s">
        <v>663</v>
      </c>
      <c r="T3121" s="1">
        <v>10</v>
      </c>
      <c r="W3121" t="s">
        <v>323</v>
      </c>
      <c r="AG3121" s="5" t="str">
        <f>IFERROR(IF(VLOOKUP($B3121,DPORT_BD!$A$1:$I$296,2,FALSE)=0,"",VLOOKUP($B3121,DPORT_BD!$A$1:$I$296,2,FALSE)),"")</f>
        <v/>
      </c>
      <c r="AH3121" s="5" t="str">
        <f>IFERROR(IF(VLOOKUP($B3121,DPORT_BD!$A$1:$I$296,3,FALSE)=0,"",VLOOKUP($B3121,DPORT_BD!$A$1:$I$296,3,FALSE)),"")</f>
        <v/>
      </c>
      <c r="AI3121" s="5" t="str">
        <f>IFERROR(IF(VLOOKUP($B3121,DPORT_BD!$A$1:$I$296,4,FALSE)=0,"",VLOOKUP($B3121,DPORT_BD!$A$1:$I$296,4,FALSE)),"")</f>
        <v/>
      </c>
      <c r="AJ3121" s="5" t="str">
        <f>IFERROR(IF(VLOOKUP($B3121,DPORT_BD!$A$1:$I$296,5,FALSE)=0,"",VLOOKUP($B3121,DPORT_BD!$A$1:$I$296,5,FALSE)),"")</f>
        <v/>
      </c>
      <c r="AK3121" s="5" t="str">
        <f>IFERROR(IF(VLOOKUP($B3121,DPORT_BD!$A$1:$I$296,6,FALSE)=0,"",VLOOKUP($B3121,DPORT_BD!$A$1:$I$296,6,FALSE)),"")</f>
        <v/>
      </c>
      <c r="AL3121" s="5" t="str">
        <f>IFERROR(IF(VLOOKUP($B3121,DPORT_BD!$A$1:$I$296,7,FALSE)=0,"",VLOOKUP($B3121,DPORT_BD!$A$1:$I$296,7,FALSE)),"")</f>
        <v/>
      </c>
      <c r="AM3121" s="5" t="str">
        <f>IFERROR(IF(VLOOKUP($B3121,DPORT_BD!$A$1:$I$296,8,FALSE)=0,"",VLOOKUP($B3121,DPORT_BD!$A$1:$I$296,8,FALSE)),"")</f>
        <v/>
      </c>
      <c r="AN3121" s="5" t="str">
        <f>IFERROR(IF(VLOOKUP($B3121,DPORT_BD!$A$1:$I$296,9,FALSE)=0,"",VLOOKUP($B3121,DPORT_BD!$A$1:$I$296,9,FALSE)),"")</f>
        <v/>
      </c>
    </row>
    <row r="3122" spans="1:40">
      <c r="A3122" t="s">
        <v>32</v>
      </c>
      <c r="B3122" t="s">
        <v>4977</v>
      </c>
      <c r="C3122" t="s">
        <v>34</v>
      </c>
      <c r="D3122" t="s">
        <v>67</v>
      </c>
      <c r="E3122" t="s">
        <v>68</v>
      </c>
      <c r="F3122" s="1">
        <v>4640</v>
      </c>
      <c r="I3122" t="s">
        <v>319</v>
      </c>
      <c r="J3122" t="s">
        <v>215</v>
      </c>
      <c r="K3122" t="s">
        <v>160</v>
      </c>
      <c r="L3122" t="s">
        <v>161</v>
      </c>
      <c r="M3122" t="s">
        <v>320</v>
      </c>
      <c r="N3122" t="s">
        <v>650</v>
      </c>
      <c r="O3122" t="s">
        <v>2078</v>
      </c>
      <c r="P3122" t="s">
        <v>4589</v>
      </c>
      <c r="Q3122" t="s">
        <v>4595</v>
      </c>
      <c r="S3122" t="s">
        <v>527</v>
      </c>
      <c r="T3122" s="1">
        <v>9</v>
      </c>
      <c r="W3122" t="s">
        <v>323</v>
      </c>
      <c r="AG3122" s="5" t="str">
        <f>IFERROR(IF(VLOOKUP($B3122,DPORT_BD!$A$1:$I$296,2,FALSE)=0,"",VLOOKUP($B3122,DPORT_BD!$A$1:$I$296,2,FALSE)),"")</f>
        <v/>
      </c>
      <c r="AH3122" s="5" t="str">
        <f>IFERROR(IF(VLOOKUP($B3122,DPORT_BD!$A$1:$I$296,3,FALSE)=0,"",VLOOKUP($B3122,DPORT_BD!$A$1:$I$296,3,FALSE)),"")</f>
        <v/>
      </c>
      <c r="AI3122" s="5" t="str">
        <f>IFERROR(IF(VLOOKUP($B3122,DPORT_BD!$A$1:$I$296,4,FALSE)=0,"",VLOOKUP($B3122,DPORT_BD!$A$1:$I$296,4,FALSE)),"")</f>
        <v/>
      </c>
      <c r="AJ3122" s="5" t="str">
        <f>IFERROR(IF(VLOOKUP($B3122,DPORT_BD!$A$1:$I$296,5,FALSE)=0,"",VLOOKUP($B3122,DPORT_BD!$A$1:$I$296,5,FALSE)),"")</f>
        <v/>
      </c>
      <c r="AK3122" s="5" t="str">
        <f>IFERROR(IF(VLOOKUP($B3122,DPORT_BD!$A$1:$I$296,6,FALSE)=0,"",VLOOKUP($B3122,DPORT_BD!$A$1:$I$296,6,FALSE)),"")</f>
        <v/>
      </c>
      <c r="AL3122" s="5" t="str">
        <f>IFERROR(IF(VLOOKUP($B3122,DPORT_BD!$A$1:$I$296,7,FALSE)=0,"",VLOOKUP($B3122,DPORT_BD!$A$1:$I$296,7,FALSE)),"")</f>
        <v/>
      </c>
      <c r="AM3122" s="5" t="str">
        <f>IFERROR(IF(VLOOKUP($B3122,DPORT_BD!$A$1:$I$296,8,FALSE)=0,"",VLOOKUP($B3122,DPORT_BD!$A$1:$I$296,8,FALSE)),"")</f>
        <v/>
      </c>
      <c r="AN3122" s="5" t="str">
        <f>IFERROR(IF(VLOOKUP($B3122,DPORT_BD!$A$1:$I$296,9,FALSE)=0,"",VLOOKUP($B3122,DPORT_BD!$A$1:$I$296,9,FALSE)),"")</f>
        <v/>
      </c>
    </row>
    <row r="3123" spans="1:40">
      <c r="A3123" t="s">
        <v>32</v>
      </c>
      <c r="B3123" t="s">
        <v>4978</v>
      </c>
      <c r="C3123" t="s">
        <v>34</v>
      </c>
      <c r="D3123" t="s">
        <v>67</v>
      </c>
      <c r="E3123" t="s">
        <v>68</v>
      </c>
      <c r="F3123" s="1">
        <v>4580</v>
      </c>
      <c r="I3123" t="s">
        <v>319</v>
      </c>
      <c r="J3123" t="s">
        <v>145</v>
      </c>
      <c r="K3123" t="s">
        <v>83</v>
      </c>
      <c r="L3123" t="s">
        <v>84</v>
      </c>
      <c r="M3123" t="s">
        <v>320</v>
      </c>
      <c r="N3123" t="s">
        <v>650</v>
      </c>
      <c r="O3123" t="s">
        <v>2078</v>
      </c>
      <c r="P3123" t="s">
        <v>4589</v>
      </c>
      <c r="Q3123" t="s">
        <v>4592</v>
      </c>
      <c r="S3123" t="s">
        <v>307</v>
      </c>
      <c r="T3123" s="1">
        <v>4</v>
      </c>
      <c r="W3123" t="s">
        <v>323</v>
      </c>
      <c r="AG3123" s="5" t="str">
        <f>IFERROR(IF(VLOOKUP($B3123,DPORT_BD!$A$1:$I$296,2,FALSE)=0,"",VLOOKUP($B3123,DPORT_BD!$A$1:$I$296,2,FALSE)),"")</f>
        <v/>
      </c>
      <c r="AH3123" s="5" t="str">
        <f>IFERROR(IF(VLOOKUP($B3123,DPORT_BD!$A$1:$I$296,3,FALSE)=0,"",VLOOKUP($B3123,DPORT_BD!$A$1:$I$296,3,FALSE)),"")</f>
        <v/>
      </c>
      <c r="AI3123" s="5" t="str">
        <f>IFERROR(IF(VLOOKUP($B3123,DPORT_BD!$A$1:$I$296,4,FALSE)=0,"",VLOOKUP($B3123,DPORT_BD!$A$1:$I$296,4,FALSE)),"")</f>
        <v/>
      </c>
      <c r="AJ3123" s="5" t="str">
        <f>IFERROR(IF(VLOOKUP($B3123,DPORT_BD!$A$1:$I$296,5,FALSE)=0,"",VLOOKUP($B3123,DPORT_BD!$A$1:$I$296,5,FALSE)),"")</f>
        <v/>
      </c>
      <c r="AK3123" s="5" t="str">
        <f>IFERROR(IF(VLOOKUP($B3123,DPORT_BD!$A$1:$I$296,6,FALSE)=0,"",VLOOKUP($B3123,DPORT_BD!$A$1:$I$296,6,FALSE)),"")</f>
        <v/>
      </c>
      <c r="AL3123" s="5" t="str">
        <f>IFERROR(IF(VLOOKUP($B3123,DPORT_BD!$A$1:$I$296,7,FALSE)=0,"",VLOOKUP($B3123,DPORT_BD!$A$1:$I$296,7,FALSE)),"")</f>
        <v/>
      </c>
      <c r="AM3123" s="5" t="str">
        <f>IFERROR(IF(VLOOKUP($B3123,DPORT_BD!$A$1:$I$296,8,FALSE)=0,"",VLOOKUP($B3123,DPORT_BD!$A$1:$I$296,8,FALSE)),"")</f>
        <v/>
      </c>
      <c r="AN3123" s="5" t="str">
        <f>IFERROR(IF(VLOOKUP($B3123,DPORT_BD!$A$1:$I$296,9,FALSE)=0,"",VLOOKUP($B3123,DPORT_BD!$A$1:$I$296,9,FALSE)),"")</f>
        <v/>
      </c>
    </row>
    <row r="3124" spans="1:40">
      <c r="A3124" t="s">
        <v>32</v>
      </c>
      <c r="B3124" t="s">
        <v>4979</v>
      </c>
      <c r="C3124" t="s">
        <v>34</v>
      </c>
      <c r="D3124" t="s">
        <v>67</v>
      </c>
      <c r="E3124" t="s">
        <v>68</v>
      </c>
      <c r="F3124" s="1">
        <v>4600</v>
      </c>
      <c r="I3124" t="s">
        <v>37</v>
      </c>
      <c r="K3124" t="s">
        <v>38</v>
      </c>
      <c r="L3124" t="s">
        <v>39</v>
      </c>
      <c r="M3124" t="s">
        <v>320</v>
      </c>
      <c r="N3124" t="s">
        <v>650</v>
      </c>
      <c r="O3124" t="s">
        <v>2078</v>
      </c>
      <c r="P3124" t="s">
        <v>4589</v>
      </c>
      <c r="Q3124" t="s">
        <v>4590</v>
      </c>
      <c r="S3124" t="s">
        <v>770</v>
      </c>
      <c r="T3124" s="1">
        <v>6</v>
      </c>
      <c r="W3124" t="s">
        <v>323</v>
      </c>
      <c r="AG3124" s="5" t="str">
        <f>IFERROR(IF(VLOOKUP($B3124,DPORT_BD!$A$1:$I$296,2,FALSE)=0,"",VLOOKUP($B3124,DPORT_BD!$A$1:$I$296,2,FALSE)),"")</f>
        <v/>
      </c>
      <c r="AH3124" s="5" t="str">
        <f>IFERROR(IF(VLOOKUP($B3124,DPORT_BD!$A$1:$I$296,3,FALSE)=0,"",VLOOKUP($B3124,DPORT_BD!$A$1:$I$296,3,FALSE)),"")</f>
        <v/>
      </c>
      <c r="AI3124" s="5" t="str">
        <f>IFERROR(IF(VLOOKUP($B3124,DPORT_BD!$A$1:$I$296,4,FALSE)=0,"",VLOOKUP($B3124,DPORT_BD!$A$1:$I$296,4,FALSE)),"")</f>
        <v/>
      </c>
      <c r="AJ3124" s="5" t="str">
        <f>IFERROR(IF(VLOOKUP($B3124,DPORT_BD!$A$1:$I$296,5,FALSE)=0,"",VLOOKUP($B3124,DPORT_BD!$A$1:$I$296,5,FALSE)),"")</f>
        <v/>
      </c>
      <c r="AK3124" s="5" t="str">
        <f>IFERROR(IF(VLOOKUP($B3124,DPORT_BD!$A$1:$I$296,6,FALSE)=0,"",VLOOKUP($B3124,DPORT_BD!$A$1:$I$296,6,FALSE)),"")</f>
        <v/>
      </c>
      <c r="AL3124" s="5" t="str">
        <f>IFERROR(IF(VLOOKUP($B3124,DPORT_BD!$A$1:$I$296,7,FALSE)=0,"",VLOOKUP($B3124,DPORT_BD!$A$1:$I$296,7,FALSE)),"")</f>
        <v/>
      </c>
      <c r="AM3124" s="5" t="str">
        <f>IFERROR(IF(VLOOKUP($B3124,DPORT_BD!$A$1:$I$296,8,FALSE)=0,"",VLOOKUP($B3124,DPORT_BD!$A$1:$I$296,8,FALSE)),"")</f>
        <v/>
      </c>
      <c r="AN3124" s="5" t="str">
        <f>IFERROR(IF(VLOOKUP($B3124,DPORT_BD!$A$1:$I$296,9,FALSE)=0,"",VLOOKUP($B3124,DPORT_BD!$A$1:$I$296,9,FALSE)),"")</f>
        <v/>
      </c>
    </row>
    <row r="3125" spans="1:40">
      <c r="A3125" t="s">
        <v>32</v>
      </c>
      <c r="B3125" t="s">
        <v>4980</v>
      </c>
      <c r="C3125" t="s">
        <v>34</v>
      </c>
      <c r="D3125" t="s">
        <v>67</v>
      </c>
      <c r="E3125" t="s">
        <v>68</v>
      </c>
      <c r="F3125" s="1">
        <v>4520</v>
      </c>
      <c r="I3125" t="s">
        <v>319</v>
      </c>
      <c r="J3125" t="s">
        <v>72</v>
      </c>
      <c r="K3125" t="s">
        <v>359</v>
      </c>
      <c r="L3125" t="s">
        <v>360</v>
      </c>
      <c r="M3125" t="s">
        <v>320</v>
      </c>
      <c r="N3125" t="s">
        <v>650</v>
      </c>
      <c r="O3125" t="s">
        <v>2078</v>
      </c>
      <c r="P3125" t="s">
        <v>4589</v>
      </c>
      <c r="Q3125" t="s">
        <v>4592</v>
      </c>
      <c r="S3125" t="s">
        <v>307</v>
      </c>
      <c r="T3125" s="1">
        <v>4</v>
      </c>
      <c r="W3125" t="s">
        <v>323</v>
      </c>
      <c r="AG3125" s="5" t="str">
        <f>IFERROR(IF(VLOOKUP($B3125,DPORT_BD!$A$1:$I$296,2,FALSE)=0,"",VLOOKUP($B3125,DPORT_BD!$A$1:$I$296,2,FALSE)),"")</f>
        <v/>
      </c>
      <c r="AH3125" s="5" t="str">
        <f>IFERROR(IF(VLOOKUP($B3125,DPORT_BD!$A$1:$I$296,3,FALSE)=0,"",VLOOKUP($B3125,DPORT_BD!$A$1:$I$296,3,FALSE)),"")</f>
        <v/>
      </c>
      <c r="AI3125" s="5" t="str">
        <f>IFERROR(IF(VLOOKUP($B3125,DPORT_BD!$A$1:$I$296,4,FALSE)=0,"",VLOOKUP($B3125,DPORT_BD!$A$1:$I$296,4,FALSE)),"")</f>
        <v/>
      </c>
      <c r="AJ3125" s="5" t="str">
        <f>IFERROR(IF(VLOOKUP($B3125,DPORT_BD!$A$1:$I$296,5,FALSE)=0,"",VLOOKUP($B3125,DPORT_BD!$A$1:$I$296,5,FALSE)),"")</f>
        <v/>
      </c>
      <c r="AK3125" s="5" t="str">
        <f>IFERROR(IF(VLOOKUP($B3125,DPORT_BD!$A$1:$I$296,6,FALSE)=0,"",VLOOKUP($B3125,DPORT_BD!$A$1:$I$296,6,FALSE)),"")</f>
        <v/>
      </c>
      <c r="AL3125" s="5" t="str">
        <f>IFERROR(IF(VLOOKUP($B3125,DPORT_BD!$A$1:$I$296,7,FALSE)=0,"",VLOOKUP($B3125,DPORT_BD!$A$1:$I$296,7,FALSE)),"")</f>
        <v/>
      </c>
      <c r="AM3125" s="5" t="str">
        <f>IFERROR(IF(VLOOKUP($B3125,DPORT_BD!$A$1:$I$296,8,FALSE)=0,"",VLOOKUP($B3125,DPORT_BD!$A$1:$I$296,8,FALSE)),"")</f>
        <v/>
      </c>
      <c r="AN3125" s="5" t="str">
        <f>IFERROR(IF(VLOOKUP($B3125,DPORT_BD!$A$1:$I$296,9,FALSE)=0,"",VLOOKUP($B3125,DPORT_BD!$A$1:$I$296,9,FALSE)),"")</f>
        <v/>
      </c>
    </row>
    <row r="3126" spans="1:40">
      <c r="A3126" t="s">
        <v>32</v>
      </c>
      <c r="B3126" t="s">
        <v>4981</v>
      </c>
      <c r="C3126" t="s">
        <v>34</v>
      </c>
      <c r="D3126" t="s">
        <v>52</v>
      </c>
      <c r="E3126" t="s">
        <v>53</v>
      </c>
      <c r="F3126" s="1">
        <v>3900</v>
      </c>
      <c r="I3126" t="s">
        <v>37</v>
      </c>
      <c r="J3126" t="s">
        <v>82</v>
      </c>
      <c r="K3126" t="s">
        <v>160</v>
      </c>
      <c r="L3126" t="s">
        <v>161</v>
      </c>
      <c r="M3126" t="s">
        <v>40</v>
      </c>
      <c r="S3126" t="s">
        <v>650</v>
      </c>
      <c r="T3126" s="1">
        <v>13</v>
      </c>
      <c r="AG3126" s="5" t="str">
        <f>IFERROR(IF(VLOOKUP($B3126,DPORT_BD!$A$1:$I$296,2,FALSE)=0,"",VLOOKUP($B3126,DPORT_BD!$A$1:$I$296,2,FALSE)),"")</f>
        <v/>
      </c>
      <c r="AH3126" s="5" t="str">
        <f>IFERROR(IF(VLOOKUP($B3126,DPORT_BD!$A$1:$I$296,3,FALSE)=0,"",VLOOKUP($B3126,DPORT_BD!$A$1:$I$296,3,FALSE)),"")</f>
        <v/>
      </c>
      <c r="AI3126" s="5" t="str">
        <f>IFERROR(IF(VLOOKUP($B3126,DPORT_BD!$A$1:$I$296,4,FALSE)=0,"",VLOOKUP($B3126,DPORT_BD!$A$1:$I$296,4,FALSE)),"")</f>
        <v/>
      </c>
      <c r="AJ3126" s="5" t="str">
        <f>IFERROR(IF(VLOOKUP($B3126,DPORT_BD!$A$1:$I$296,5,FALSE)=0,"",VLOOKUP($B3126,DPORT_BD!$A$1:$I$296,5,FALSE)),"")</f>
        <v/>
      </c>
      <c r="AK3126" s="5" t="str">
        <f>IFERROR(IF(VLOOKUP($B3126,DPORT_BD!$A$1:$I$296,6,FALSE)=0,"",VLOOKUP($B3126,DPORT_BD!$A$1:$I$296,6,FALSE)),"")</f>
        <v/>
      </c>
      <c r="AL3126" s="5" t="str">
        <f>IFERROR(IF(VLOOKUP($B3126,DPORT_BD!$A$1:$I$296,7,FALSE)=0,"",VLOOKUP($B3126,DPORT_BD!$A$1:$I$296,7,FALSE)),"")</f>
        <v/>
      </c>
      <c r="AM3126" s="5" t="str">
        <f>IFERROR(IF(VLOOKUP($B3126,DPORT_BD!$A$1:$I$296,8,FALSE)=0,"",VLOOKUP($B3126,DPORT_BD!$A$1:$I$296,8,FALSE)),"")</f>
        <v/>
      </c>
      <c r="AN3126" s="5" t="str">
        <f>IFERROR(IF(VLOOKUP($B3126,DPORT_BD!$A$1:$I$296,9,FALSE)=0,"",VLOOKUP($B3126,DPORT_BD!$A$1:$I$296,9,FALSE)),"")</f>
        <v/>
      </c>
    </row>
    <row r="3127" spans="1:40">
      <c r="A3127" t="s">
        <v>32</v>
      </c>
      <c r="B3127" t="s">
        <v>4982</v>
      </c>
      <c r="C3127" t="s">
        <v>34</v>
      </c>
      <c r="D3127" t="s">
        <v>52</v>
      </c>
      <c r="E3127" t="s">
        <v>53</v>
      </c>
      <c r="F3127" s="1">
        <v>3730</v>
      </c>
      <c r="I3127" t="s">
        <v>37</v>
      </c>
      <c r="J3127" t="s">
        <v>82</v>
      </c>
      <c r="K3127" t="s">
        <v>83</v>
      </c>
      <c r="L3127" t="s">
        <v>84</v>
      </c>
      <c r="M3127" t="s">
        <v>40</v>
      </c>
      <c r="S3127" t="s">
        <v>650</v>
      </c>
      <c r="T3127" s="1">
        <v>13</v>
      </c>
      <c r="AG3127" s="5" t="str">
        <f>IFERROR(IF(VLOOKUP($B3127,DPORT_BD!$A$1:$I$296,2,FALSE)=0,"",VLOOKUP($B3127,DPORT_BD!$A$1:$I$296,2,FALSE)),"")</f>
        <v/>
      </c>
      <c r="AH3127" s="5" t="str">
        <f>IFERROR(IF(VLOOKUP($B3127,DPORT_BD!$A$1:$I$296,3,FALSE)=0,"",VLOOKUP($B3127,DPORT_BD!$A$1:$I$296,3,FALSE)),"")</f>
        <v/>
      </c>
      <c r="AI3127" s="5" t="str">
        <f>IFERROR(IF(VLOOKUP($B3127,DPORT_BD!$A$1:$I$296,4,FALSE)=0,"",VLOOKUP($B3127,DPORT_BD!$A$1:$I$296,4,FALSE)),"")</f>
        <v/>
      </c>
      <c r="AJ3127" s="5" t="str">
        <f>IFERROR(IF(VLOOKUP($B3127,DPORT_BD!$A$1:$I$296,5,FALSE)=0,"",VLOOKUP($B3127,DPORT_BD!$A$1:$I$296,5,FALSE)),"")</f>
        <v/>
      </c>
      <c r="AK3127" s="5" t="str">
        <f>IFERROR(IF(VLOOKUP($B3127,DPORT_BD!$A$1:$I$296,6,FALSE)=0,"",VLOOKUP($B3127,DPORT_BD!$A$1:$I$296,6,FALSE)),"")</f>
        <v/>
      </c>
      <c r="AL3127" s="5" t="str">
        <f>IFERROR(IF(VLOOKUP($B3127,DPORT_BD!$A$1:$I$296,7,FALSE)=0,"",VLOOKUP($B3127,DPORT_BD!$A$1:$I$296,7,FALSE)),"")</f>
        <v/>
      </c>
      <c r="AM3127" s="5" t="str">
        <f>IFERROR(IF(VLOOKUP($B3127,DPORT_BD!$A$1:$I$296,8,FALSE)=0,"",VLOOKUP($B3127,DPORT_BD!$A$1:$I$296,8,FALSE)),"")</f>
        <v/>
      </c>
      <c r="AN3127" s="5" t="str">
        <f>IFERROR(IF(VLOOKUP($B3127,DPORT_BD!$A$1:$I$296,9,FALSE)=0,"",VLOOKUP($B3127,DPORT_BD!$A$1:$I$296,9,FALSE)),"")</f>
        <v/>
      </c>
    </row>
    <row r="3128" spans="1:40">
      <c r="A3128" t="s">
        <v>32</v>
      </c>
      <c r="B3128" t="s">
        <v>4983</v>
      </c>
      <c r="C3128" t="s">
        <v>34</v>
      </c>
      <c r="D3128" t="s">
        <v>52</v>
      </c>
      <c r="E3128" t="s">
        <v>53</v>
      </c>
      <c r="F3128" s="1">
        <v>3850</v>
      </c>
      <c r="I3128" t="s">
        <v>37</v>
      </c>
      <c r="J3128" t="s">
        <v>82</v>
      </c>
      <c r="K3128" t="s">
        <v>160</v>
      </c>
      <c r="L3128" t="s">
        <v>161</v>
      </c>
      <c r="M3128" t="s">
        <v>40</v>
      </c>
      <c r="S3128" t="s">
        <v>650</v>
      </c>
      <c r="T3128" s="1">
        <v>13</v>
      </c>
      <c r="AG3128" s="5" t="str">
        <f>IFERROR(IF(VLOOKUP($B3128,DPORT_BD!$A$1:$I$296,2,FALSE)=0,"",VLOOKUP($B3128,DPORT_BD!$A$1:$I$296,2,FALSE)),"")</f>
        <v/>
      </c>
      <c r="AH3128" s="5" t="str">
        <f>IFERROR(IF(VLOOKUP($B3128,DPORT_BD!$A$1:$I$296,3,FALSE)=0,"",VLOOKUP($B3128,DPORT_BD!$A$1:$I$296,3,FALSE)),"")</f>
        <v/>
      </c>
      <c r="AI3128" s="5" t="str">
        <f>IFERROR(IF(VLOOKUP($B3128,DPORT_BD!$A$1:$I$296,4,FALSE)=0,"",VLOOKUP($B3128,DPORT_BD!$A$1:$I$296,4,FALSE)),"")</f>
        <v/>
      </c>
      <c r="AJ3128" s="5" t="str">
        <f>IFERROR(IF(VLOOKUP($B3128,DPORT_BD!$A$1:$I$296,5,FALSE)=0,"",VLOOKUP($B3128,DPORT_BD!$A$1:$I$296,5,FALSE)),"")</f>
        <v/>
      </c>
      <c r="AK3128" s="5" t="str">
        <f>IFERROR(IF(VLOOKUP($B3128,DPORT_BD!$A$1:$I$296,6,FALSE)=0,"",VLOOKUP($B3128,DPORT_BD!$A$1:$I$296,6,FALSE)),"")</f>
        <v/>
      </c>
      <c r="AL3128" s="5" t="str">
        <f>IFERROR(IF(VLOOKUP($B3128,DPORT_BD!$A$1:$I$296,7,FALSE)=0,"",VLOOKUP($B3128,DPORT_BD!$A$1:$I$296,7,FALSE)),"")</f>
        <v/>
      </c>
      <c r="AM3128" s="5" t="str">
        <f>IFERROR(IF(VLOOKUP($B3128,DPORT_BD!$A$1:$I$296,8,FALSE)=0,"",VLOOKUP($B3128,DPORT_BD!$A$1:$I$296,8,FALSE)),"")</f>
        <v/>
      </c>
      <c r="AN3128" s="5" t="str">
        <f>IFERROR(IF(VLOOKUP($B3128,DPORT_BD!$A$1:$I$296,9,FALSE)=0,"",VLOOKUP($B3128,DPORT_BD!$A$1:$I$296,9,FALSE)),"")</f>
        <v/>
      </c>
    </row>
    <row r="3129" spans="1:40">
      <c r="A3129" t="s">
        <v>32</v>
      </c>
      <c r="B3129" t="s">
        <v>4984</v>
      </c>
      <c r="C3129" t="s">
        <v>101</v>
      </c>
      <c r="D3129" t="s">
        <v>45</v>
      </c>
      <c r="E3129" t="s">
        <v>102</v>
      </c>
      <c r="F3129" s="1">
        <v>2230</v>
      </c>
      <c r="I3129" t="s">
        <v>59</v>
      </c>
      <c r="J3129" t="s">
        <v>215</v>
      </c>
      <c r="K3129" t="s">
        <v>160</v>
      </c>
      <c r="L3129" t="s">
        <v>161</v>
      </c>
      <c r="N3129" t="s">
        <v>104</v>
      </c>
      <c r="O3129" t="s">
        <v>105</v>
      </c>
      <c r="P3129" t="s">
        <v>106</v>
      </c>
      <c r="Q3129" t="s">
        <v>285</v>
      </c>
      <c r="S3129" t="s">
        <v>650</v>
      </c>
      <c r="T3129" s="1">
        <v>13</v>
      </c>
      <c r="AG3129" s="5" t="str">
        <f>IFERROR(IF(VLOOKUP($B3129,DPORT_BD!$A$1:$I$296,2,FALSE)=0,"",VLOOKUP($B3129,DPORT_BD!$A$1:$I$296,2,FALSE)),"")</f>
        <v/>
      </c>
      <c r="AH3129" s="5" t="str">
        <f>IFERROR(IF(VLOOKUP($B3129,DPORT_BD!$A$1:$I$296,3,FALSE)=0,"",VLOOKUP($B3129,DPORT_BD!$A$1:$I$296,3,FALSE)),"")</f>
        <v/>
      </c>
      <c r="AI3129" s="5" t="str">
        <f>IFERROR(IF(VLOOKUP($B3129,DPORT_BD!$A$1:$I$296,4,FALSE)=0,"",VLOOKUP($B3129,DPORT_BD!$A$1:$I$296,4,FALSE)),"")</f>
        <v/>
      </c>
      <c r="AJ3129" s="5" t="str">
        <f>IFERROR(IF(VLOOKUP($B3129,DPORT_BD!$A$1:$I$296,5,FALSE)=0,"",VLOOKUP($B3129,DPORT_BD!$A$1:$I$296,5,FALSE)),"")</f>
        <v/>
      </c>
      <c r="AK3129" s="5" t="str">
        <f>IFERROR(IF(VLOOKUP($B3129,DPORT_BD!$A$1:$I$296,6,FALSE)=0,"",VLOOKUP($B3129,DPORT_BD!$A$1:$I$296,6,FALSE)),"")</f>
        <v/>
      </c>
      <c r="AL3129" s="5" t="str">
        <f>IFERROR(IF(VLOOKUP($B3129,DPORT_BD!$A$1:$I$296,7,FALSE)=0,"",VLOOKUP($B3129,DPORT_BD!$A$1:$I$296,7,FALSE)),"")</f>
        <v/>
      </c>
      <c r="AM3129" s="5" t="str">
        <f>IFERROR(IF(VLOOKUP($B3129,DPORT_BD!$A$1:$I$296,8,FALSE)=0,"",VLOOKUP($B3129,DPORT_BD!$A$1:$I$296,8,FALSE)),"")</f>
        <v/>
      </c>
      <c r="AN3129" s="5" t="str">
        <f>IFERROR(IF(VLOOKUP($B3129,DPORT_BD!$A$1:$I$296,9,FALSE)=0,"",VLOOKUP($B3129,DPORT_BD!$A$1:$I$296,9,FALSE)),"")</f>
        <v/>
      </c>
    </row>
    <row r="3130" spans="1:40">
      <c r="A3130" t="s">
        <v>32</v>
      </c>
      <c r="B3130" t="s">
        <v>4985</v>
      </c>
      <c r="C3130" t="s">
        <v>34</v>
      </c>
      <c r="D3130" t="s">
        <v>52</v>
      </c>
      <c r="E3130" t="s">
        <v>53</v>
      </c>
      <c r="F3130" s="1">
        <v>3900</v>
      </c>
      <c r="I3130" t="s">
        <v>37</v>
      </c>
      <c r="J3130" t="s">
        <v>82</v>
      </c>
      <c r="K3130" t="s">
        <v>83</v>
      </c>
      <c r="L3130" t="s">
        <v>84</v>
      </c>
      <c r="M3130" t="s">
        <v>40</v>
      </c>
      <c r="S3130" t="s">
        <v>650</v>
      </c>
      <c r="T3130" s="1">
        <v>13</v>
      </c>
      <c r="AG3130" s="5" t="str">
        <f>IFERROR(IF(VLOOKUP($B3130,DPORT_BD!$A$1:$I$296,2,FALSE)=0,"",VLOOKUP($B3130,DPORT_BD!$A$1:$I$296,2,FALSE)),"")</f>
        <v/>
      </c>
      <c r="AH3130" s="5" t="str">
        <f>IFERROR(IF(VLOOKUP($B3130,DPORT_BD!$A$1:$I$296,3,FALSE)=0,"",VLOOKUP($B3130,DPORT_BD!$A$1:$I$296,3,FALSE)),"")</f>
        <v/>
      </c>
      <c r="AI3130" s="5" t="str">
        <f>IFERROR(IF(VLOOKUP($B3130,DPORT_BD!$A$1:$I$296,4,FALSE)=0,"",VLOOKUP($B3130,DPORT_BD!$A$1:$I$296,4,FALSE)),"")</f>
        <v/>
      </c>
      <c r="AJ3130" s="5" t="str">
        <f>IFERROR(IF(VLOOKUP($B3130,DPORT_BD!$A$1:$I$296,5,FALSE)=0,"",VLOOKUP($B3130,DPORT_BD!$A$1:$I$296,5,FALSE)),"")</f>
        <v/>
      </c>
      <c r="AK3130" s="5" t="str">
        <f>IFERROR(IF(VLOOKUP($B3130,DPORT_BD!$A$1:$I$296,6,FALSE)=0,"",VLOOKUP($B3130,DPORT_BD!$A$1:$I$296,6,FALSE)),"")</f>
        <v/>
      </c>
      <c r="AL3130" s="5" t="str">
        <f>IFERROR(IF(VLOOKUP($B3130,DPORT_BD!$A$1:$I$296,7,FALSE)=0,"",VLOOKUP($B3130,DPORT_BD!$A$1:$I$296,7,FALSE)),"")</f>
        <v/>
      </c>
      <c r="AM3130" s="5" t="str">
        <f>IFERROR(IF(VLOOKUP($B3130,DPORT_BD!$A$1:$I$296,8,FALSE)=0,"",VLOOKUP($B3130,DPORT_BD!$A$1:$I$296,8,FALSE)),"")</f>
        <v/>
      </c>
      <c r="AN3130" s="5" t="str">
        <f>IFERROR(IF(VLOOKUP($B3130,DPORT_BD!$A$1:$I$296,9,FALSE)=0,"",VLOOKUP($B3130,DPORT_BD!$A$1:$I$296,9,FALSE)),"")</f>
        <v/>
      </c>
    </row>
    <row r="3131" spans="1:40">
      <c r="A3131" t="s">
        <v>32</v>
      </c>
      <c r="B3131" t="s">
        <v>4986</v>
      </c>
      <c r="C3131" t="s">
        <v>34</v>
      </c>
      <c r="D3131" t="s">
        <v>52</v>
      </c>
      <c r="E3131" t="s">
        <v>53</v>
      </c>
      <c r="F3131" s="1">
        <v>3850</v>
      </c>
      <c r="I3131" t="s">
        <v>37</v>
      </c>
      <c r="J3131" t="s">
        <v>82</v>
      </c>
      <c r="K3131" t="s">
        <v>160</v>
      </c>
      <c r="L3131" t="s">
        <v>161</v>
      </c>
      <c r="M3131" t="s">
        <v>40</v>
      </c>
      <c r="Q3131" t="s">
        <v>4987</v>
      </c>
      <c r="R3131" t="s">
        <v>984</v>
      </c>
      <c r="S3131" t="s">
        <v>770</v>
      </c>
      <c r="T3131" s="1">
        <v>6</v>
      </c>
      <c r="AG3131" s="5" t="str">
        <f>IFERROR(IF(VLOOKUP($B3131,DPORT_BD!$A$1:$I$296,2,FALSE)=0,"",VLOOKUP($B3131,DPORT_BD!$A$1:$I$296,2,FALSE)),"")</f>
        <v/>
      </c>
      <c r="AH3131" s="5" t="str">
        <f>IFERROR(IF(VLOOKUP($B3131,DPORT_BD!$A$1:$I$296,3,FALSE)=0,"",VLOOKUP($B3131,DPORT_BD!$A$1:$I$296,3,FALSE)),"")</f>
        <v/>
      </c>
      <c r="AI3131" s="5" t="str">
        <f>IFERROR(IF(VLOOKUP($B3131,DPORT_BD!$A$1:$I$296,4,FALSE)=0,"",VLOOKUP($B3131,DPORT_BD!$A$1:$I$296,4,FALSE)),"")</f>
        <v/>
      </c>
      <c r="AJ3131" s="5" t="str">
        <f>IFERROR(IF(VLOOKUP($B3131,DPORT_BD!$A$1:$I$296,5,FALSE)=0,"",VLOOKUP($B3131,DPORT_BD!$A$1:$I$296,5,FALSE)),"")</f>
        <v/>
      </c>
      <c r="AK3131" s="5" t="str">
        <f>IFERROR(IF(VLOOKUP($B3131,DPORT_BD!$A$1:$I$296,6,FALSE)=0,"",VLOOKUP($B3131,DPORT_BD!$A$1:$I$296,6,FALSE)),"")</f>
        <v/>
      </c>
      <c r="AL3131" s="5" t="str">
        <f>IFERROR(IF(VLOOKUP($B3131,DPORT_BD!$A$1:$I$296,7,FALSE)=0,"",VLOOKUP($B3131,DPORT_BD!$A$1:$I$296,7,FALSE)),"")</f>
        <v/>
      </c>
      <c r="AM3131" s="5" t="str">
        <f>IFERROR(IF(VLOOKUP($B3131,DPORT_BD!$A$1:$I$296,8,FALSE)=0,"",VLOOKUP($B3131,DPORT_BD!$A$1:$I$296,8,FALSE)),"")</f>
        <v/>
      </c>
      <c r="AN3131" s="5" t="str">
        <f>IFERROR(IF(VLOOKUP($B3131,DPORT_BD!$A$1:$I$296,9,FALSE)=0,"",VLOOKUP($B3131,DPORT_BD!$A$1:$I$296,9,FALSE)),"")</f>
        <v/>
      </c>
    </row>
    <row r="3132" spans="1:40">
      <c r="A3132" t="s">
        <v>32</v>
      </c>
      <c r="B3132" t="s">
        <v>4988</v>
      </c>
      <c r="C3132" t="s">
        <v>34</v>
      </c>
      <c r="D3132" t="s">
        <v>52</v>
      </c>
      <c r="E3132" t="s">
        <v>150</v>
      </c>
      <c r="F3132" s="1">
        <v>3900</v>
      </c>
      <c r="I3132" t="s">
        <v>37</v>
      </c>
      <c r="J3132" t="s">
        <v>169</v>
      </c>
      <c r="K3132" t="s">
        <v>83</v>
      </c>
      <c r="L3132" t="s">
        <v>84</v>
      </c>
      <c r="M3132" t="s">
        <v>40</v>
      </c>
      <c r="Q3132" t="s">
        <v>4987</v>
      </c>
      <c r="R3132" t="s">
        <v>984</v>
      </c>
      <c r="S3132" t="s">
        <v>770</v>
      </c>
      <c r="T3132" s="1">
        <v>6</v>
      </c>
      <c r="AG3132" s="5" t="str">
        <f>IFERROR(IF(VLOOKUP($B3132,DPORT_BD!$A$1:$I$296,2,FALSE)=0,"",VLOOKUP($B3132,DPORT_BD!$A$1:$I$296,2,FALSE)),"")</f>
        <v/>
      </c>
      <c r="AH3132" s="5" t="str">
        <f>IFERROR(IF(VLOOKUP($B3132,DPORT_BD!$A$1:$I$296,3,FALSE)=0,"",VLOOKUP($B3132,DPORT_BD!$A$1:$I$296,3,FALSE)),"")</f>
        <v/>
      </c>
      <c r="AI3132" s="5" t="str">
        <f>IFERROR(IF(VLOOKUP($B3132,DPORT_BD!$A$1:$I$296,4,FALSE)=0,"",VLOOKUP($B3132,DPORT_BD!$A$1:$I$296,4,FALSE)),"")</f>
        <v/>
      </c>
      <c r="AJ3132" s="5" t="str">
        <f>IFERROR(IF(VLOOKUP($B3132,DPORT_BD!$A$1:$I$296,5,FALSE)=0,"",VLOOKUP($B3132,DPORT_BD!$A$1:$I$296,5,FALSE)),"")</f>
        <v/>
      </c>
      <c r="AK3132" s="5" t="str">
        <f>IFERROR(IF(VLOOKUP($B3132,DPORT_BD!$A$1:$I$296,6,FALSE)=0,"",VLOOKUP($B3132,DPORT_BD!$A$1:$I$296,6,FALSE)),"")</f>
        <v/>
      </c>
      <c r="AL3132" s="5" t="str">
        <f>IFERROR(IF(VLOOKUP($B3132,DPORT_BD!$A$1:$I$296,7,FALSE)=0,"",VLOOKUP($B3132,DPORT_BD!$A$1:$I$296,7,FALSE)),"")</f>
        <v/>
      </c>
      <c r="AM3132" s="5" t="str">
        <f>IFERROR(IF(VLOOKUP($B3132,DPORT_BD!$A$1:$I$296,8,FALSE)=0,"",VLOOKUP($B3132,DPORT_BD!$A$1:$I$296,8,FALSE)),"")</f>
        <v/>
      </c>
      <c r="AN3132" s="5" t="str">
        <f>IFERROR(IF(VLOOKUP($B3132,DPORT_BD!$A$1:$I$296,9,FALSE)=0,"",VLOOKUP($B3132,DPORT_BD!$A$1:$I$296,9,FALSE)),"")</f>
        <v/>
      </c>
    </row>
    <row r="3133" spans="1:40">
      <c r="A3133" t="s">
        <v>32</v>
      </c>
      <c r="B3133" t="s">
        <v>4989</v>
      </c>
      <c r="C3133" t="s">
        <v>34</v>
      </c>
      <c r="D3133" t="s">
        <v>67</v>
      </c>
      <c r="E3133" t="s">
        <v>68</v>
      </c>
      <c r="F3133" s="1">
        <v>4330</v>
      </c>
      <c r="I3133" t="s">
        <v>37</v>
      </c>
      <c r="K3133" t="s">
        <v>38</v>
      </c>
      <c r="L3133" t="s">
        <v>39</v>
      </c>
      <c r="M3133" t="s">
        <v>40</v>
      </c>
      <c r="Q3133" t="s">
        <v>4990</v>
      </c>
      <c r="R3133" t="s">
        <v>1725</v>
      </c>
      <c r="S3133" t="s">
        <v>770</v>
      </c>
      <c r="T3133" s="1">
        <v>6</v>
      </c>
      <c r="W3133" t="s">
        <v>3191</v>
      </c>
      <c r="AG3133" s="5" t="str">
        <f>IFERROR(IF(VLOOKUP($B3133,DPORT_BD!$A$1:$I$296,2,FALSE)=0,"",VLOOKUP($B3133,DPORT_BD!$A$1:$I$296,2,FALSE)),"")</f>
        <v/>
      </c>
      <c r="AH3133" s="5" t="str">
        <f>IFERROR(IF(VLOOKUP($B3133,DPORT_BD!$A$1:$I$296,3,FALSE)=0,"",VLOOKUP($B3133,DPORT_BD!$A$1:$I$296,3,FALSE)),"")</f>
        <v/>
      </c>
      <c r="AI3133" s="5" t="str">
        <f>IFERROR(IF(VLOOKUP($B3133,DPORT_BD!$A$1:$I$296,4,FALSE)=0,"",VLOOKUP($B3133,DPORT_BD!$A$1:$I$296,4,FALSE)),"")</f>
        <v/>
      </c>
      <c r="AJ3133" s="5" t="str">
        <f>IFERROR(IF(VLOOKUP($B3133,DPORT_BD!$A$1:$I$296,5,FALSE)=0,"",VLOOKUP($B3133,DPORT_BD!$A$1:$I$296,5,FALSE)),"")</f>
        <v/>
      </c>
      <c r="AK3133" s="5" t="str">
        <f>IFERROR(IF(VLOOKUP($B3133,DPORT_BD!$A$1:$I$296,6,FALSE)=0,"",VLOOKUP($B3133,DPORT_BD!$A$1:$I$296,6,FALSE)),"")</f>
        <v/>
      </c>
      <c r="AL3133" s="5" t="str">
        <f>IFERROR(IF(VLOOKUP($B3133,DPORT_BD!$A$1:$I$296,7,FALSE)=0,"",VLOOKUP($B3133,DPORT_BD!$A$1:$I$296,7,FALSE)),"")</f>
        <v/>
      </c>
      <c r="AM3133" s="5" t="str">
        <f>IFERROR(IF(VLOOKUP($B3133,DPORT_BD!$A$1:$I$296,8,FALSE)=0,"",VLOOKUP($B3133,DPORT_BD!$A$1:$I$296,8,FALSE)),"")</f>
        <v/>
      </c>
      <c r="AN3133" s="5" t="str">
        <f>IFERROR(IF(VLOOKUP($B3133,DPORT_BD!$A$1:$I$296,9,FALSE)=0,"",VLOOKUP($B3133,DPORT_BD!$A$1:$I$296,9,FALSE)),"")</f>
        <v/>
      </c>
    </row>
    <row r="3134" spans="1:40">
      <c r="A3134" t="s">
        <v>32</v>
      </c>
      <c r="B3134" t="s">
        <v>4991</v>
      </c>
      <c r="C3134" t="s">
        <v>34</v>
      </c>
      <c r="D3134" t="s">
        <v>67</v>
      </c>
      <c r="E3134" t="s">
        <v>68</v>
      </c>
      <c r="F3134" s="1">
        <v>4480</v>
      </c>
      <c r="I3134" t="s">
        <v>37</v>
      </c>
      <c r="J3134" t="s">
        <v>82</v>
      </c>
      <c r="K3134" t="s">
        <v>83</v>
      </c>
      <c r="L3134" t="s">
        <v>84</v>
      </c>
      <c r="M3134" t="s">
        <v>40</v>
      </c>
      <c r="Q3134" t="s">
        <v>4992</v>
      </c>
      <c r="R3134" t="s">
        <v>1725</v>
      </c>
      <c r="S3134" t="s">
        <v>770</v>
      </c>
      <c r="T3134" s="1">
        <v>6</v>
      </c>
      <c r="W3134" t="s">
        <v>3191</v>
      </c>
      <c r="AG3134" s="5" t="str">
        <f>IFERROR(IF(VLOOKUP($B3134,DPORT_BD!$A$1:$I$296,2,FALSE)=0,"",VLOOKUP($B3134,DPORT_BD!$A$1:$I$296,2,FALSE)),"")</f>
        <v/>
      </c>
      <c r="AH3134" s="5" t="str">
        <f>IFERROR(IF(VLOOKUP($B3134,DPORT_BD!$A$1:$I$296,3,FALSE)=0,"",VLOOKUP($B3134,DPORT_BD!$A$1:$I$296,3,FALSE)),"")</f>
        <v/>
      </c>
      <c r="AI3134" s="5" t="str">
        <f>IFERROR(IF(VLOOKUP($B3134,DPORT_BD!$A$1:$I$296,4,FALSE)=0,"",VLOOKUP($B3134,DPORT_BD!$A$1:$I$296,4,FALSE)),"")</f>
        <v/>
      </c>
      <c r="AJ3134" s="5" t="str">
        <f>IFERROR(IF(VLOOKUP($B3134,DPORT_BD!$A$1:$I$296,5,FALSE)=0,"",VLOOKUP($B3134,DPORT_BD!$A$1:$I$296,5,FALSE)),"")</f>
        <v/>
      </c>
      <c r="AK3134" s="5" t="str">
        <f>IFERROR(IF(VLOOKUP($B3134,DPORT_BD!$A$1:$I$296,6,FALSE)=0,"",VLOOKUP($B3134,DPORT_BD!$A$1:$I$296,6,FALSE)),"")</f>
        <v/>
      </c>
      <c r="AL3134" s="5" t="str">
        <f>IFERROR(IF(VLOOKUP($B3134,DPORT_BD!$A$1:$I$296,7,FALSE)=0,"",VLOOKUP($B3134,DPORT_BD!$A$1:$I$296,7,FALSE)),"")</f>
        <v/>
      </c>
      <c r="AM3134" s="5" t="str">
        <f>IFERROR(IF(VLOOKUP($B3134,DPORT_BD!$A$1:$I$296,8,FALSE)=0,"",VLOOKUP($B3134,DPORT_BD!$A$1:$I$296,8,FALSE)),"")</f>
        <v/>
      </c>
      <c r="AN3134" s="5" t="str">
        <f>IFERROR(IF(VLOOKUP($B3134,DPORT_BD!$A$1:$I$296,9,FALSE)=0,"",VLOOKUP($B3134,DPORT_BD!$A$1:$I$296,9,FALSE)),"")</f>
        <v/>
      </c>
    </row>
    <row r="3135" spans="1:40">
      <c r="A3135" t="s">
        <v>32</v>
      </c>
      <c r="B3135" t="s">
        <v>4993</v>
      </c>
      <c r="C3135" t="s">
        <v>34</v>
      </c>
      <c r="D3135" t="s">
        <v>52</v>
      </c>
      <c r="E3135" t="s">
        <v>53</v>
      </c>
      <c r="F3135" s="1">
        <v>3850</v>
      </c>
      <c r="I3135" t="s">
        <v>103</v>
      </c>
      <c r="K3135" t="s">
        <v>38</v>
      </c>
      <c r="L3135" t="s">
        <v>39</v>
      </c>
      <c r="M3135" t="s">
        <v>40</v>
      </c>
      <c r="Q3135" t="s">
        <v>3795</v>
      </c>
      <c r="R3135" t="s">
        <v>76</v>
      </c>
      <c r="S3135" t="s">
        <v>770</v>
      </c>
      <c r="T3135" s="1">
        <v>6</v>
      </c>
      <c r="AG3135" s="5" t="str">
        <f>IFERROR(IF(VLOOKUP($B3135,DPORT_BD!$A$1:$I$296,2,FALSE)=0,"",VLOOKUP($B3135,DPORT_BD!$A$1:$I$296,2,FALSE)),"")</f>
        <v/>
      </c>
      <c r="AH3135" s="5" t="str">
        <f>IFERROR(IF(VLOOKUP($B3135,DPORT_BD!$A$1:$I$296,3,FALSE)=0,"",VLOOKUP($B3135,DPORT_BD!$A$1:$I$296,3,FALSE)),"")</f>
        <v/>
      </c>
      <c r="AI3135" s="5" t="str">
        <f>IFERROR(IF(VLOOKUP($B3135,DPORT_BD!$A$1:$I$296,4,FALSE)=0,"",VLOOKUP($B3135,DPORT_BD!$A$1:$I$296,4,FALSE)),"")</f>
        <v/>
      </c>
      <c r="AJ3135" s="5" t="str">
        <f>IFERROR(IF(VLOOKUP($B3135,DPORT_BD!$A$1:$I$296,5,FALSE)=0,"",VLOOKUP($B3135,DPORT_BD!$A$1:$I$296,5,FALSE)),"")</f>
        <v/>
      </c>
      <c r="AK3135" s="5" t="str">
        <f>IFERROR(IF(VLOOKUP($B3135,DPORT_BD!$A$1:$I$296,6,FALSE)=0,"",VLOOKUP($B3135,DPORT_BD!$A$1:$I$296,6,FALSE)),"")</f>
        <v/>
      </c>
      <c r="AL3135" s="5" t="str">
        <f>IFERROR(IF(VLOOKUP($B3135,DPORT_BD!$A$1:$I$296,7,FALSE)=0,"",VLOOKUP($B3135,DPORT_BD!$A$1:$I$296,7,FALSE)),"")</f>
        <v/>
      </c>
      <c r="AM3135" s="5" t="str">
        <f>IFERROR(IF(VLOOKUP($B3135,DPORT_BD!$A$1:$I$296,8,FALSE)=0,"",VLOOKUP($B3135,DPORT_BD!$A$1:$I$296,8,FALSE)),"")</f>
        <v/>
      </c>
      <c r="AN3135" s="5" t="str">
        <f>IFERROR(IF(VLOOKUP($B3135,DPORT_BD!$A$1:$I$296,9,FALSE)=0,"",VLOOKUP($B3135,DPORT_BD!$A$1:$I$296,9,FALSE)),"")</f>
        <v/>
      </c>
    </row>
    <row r="3136" spans="1:40">
      <c r="A3136" t="s">
        <v>32</v>
      </c>
      <c r="B3136" t="s">
        <v>4994</v>
      </c>
      <c r="C3136" t="s">
        <v>34</v>
      </c>
      <c r="D3136" t="s">
        <v>52</v>
      </c>
      <c r="E3136" t="s">
        <v>53</v>
      </c>
      <c r="F3136" s="1">
        <v>3850</v>
      </c>
      <c r="I3136" t="s">
        <v>103</v>
      </c>
      <c r="J3136" t="s">
        <v>82</v>
      </c>
      <c r="K3136" t="s">
        <v>83</v>
      </c>
      <c r="L3136" t="s">
        <v>84</v>
      </c>
      <c r="M3136" t="s">
        <v>40</v>
      </c>
      <c r="Q3136" t="s">
        <v>4995</v>
      </c>
      <c r="R3136" t="s">
        <v>42</v>
      </c>
      <c r="S3136" t="s">
        <v>537</v>
      </c>
      <c r="T3136" s="1">
        <v>5</v>
      </c>
      <c r="AG3136" s="5" t="str">
        <f>IFERROR(IF(VLOOKUP($B3136,DPORT_BD!$A$1:$I$296,2,FALSE)=0,"",VLOOKUP($B3136,DPORT_BD!$A$1:$I$296,2,FALSE)),"")</f>
        <v/>
      </c>
      <c r="AH3136" s="5" t="str">
        <f>IFERROR(IF(VLOOKUP($B3136,DPORT_BD!$A$1:$I$296,3,FALSE)=0,"",VLOOKUP($B3136,DPORT_BD!$A$1:$I$296,3,FALSE)),"")</f>
        <v/>
      </c>
      <c r="AI3136" s="5" t="str">
        <f>IFERROR(IF(VLOOKUP($B3136,DPORT_BD!$A$1:$I$296,4,FALSE)=0,"",VLOOKUP($B3136,DPORT_BD!$A$1:$I$296,4,FALSE)),"")</f>
        <v/>
      </c>
      <c r="AJ3136" s="5" t="str">
        <f>IFERROR(IF(VLOOKUP($B3136,DPORT_BD!$A$1:$I$296,5,FALSE)=0,"",VLOOKUP($B3136,DPORT_BD!$A$1:$I$296,5,FALSE)),"")</f>
        <v/>
      </c>
      <c r="AK3136" s="5" t="str">
        <f>IFERROR(IF(VLOOKUP($B3136,DPORT_BD!$A$1:$I$296,6,FALSE)=0,"",VLOOKUP($B3136,DPORT_BD!$A$1:$I$296,6,FALSE)),"")</f>
        <v/>
      </c>
      <c r="AL3136" s="5" t="str">
        <f>IFERROR(IF(VLOOKUP($B3136,DPORT_BD!$A$1:$I$296,7,FALSE)=0,"",VLOOKUP($B3136,DPORT_BD!$A$1:$I$296,7,FALSE)),"")</f>
        <v/>
      </c>
      <c r="AM3136" s="5" t="str">
        <f>IFERROR(IF(VLOOKUP($B3136,DPORT_BD!$A$1:$I$296,8,FALSE)=0,"",VLOOKUP($B3136,DPORT_BD!$A$1:$I$296,8,FALSE)),"")</f>
        <v/>
      </c>
      <c r="AN3136" s="5" t="str">
        <f>IFERROR(IF(VLOOKUP($B3136,DPORT_BD!$A$1:$I$296,9,FALSE)=0,"",VLOOKUP($B3136,DPORT_BD!$A$1:$I$296,9,FALSE)),"")</f>
        <v/>
      </c>
    </row>
    <row r="3137" spans="1:40">
      <c r="A3137" t="s">
        <v>32</v>
      </c>
      <c r="B3137" t="s">
        <v>4996</v>
      </c>
      <c r="C3137" t="s">
        <v>101</v>
      </c>
      <c r="D3137" t="s">
        <v>250</v>
      </c>
      <c r="E3137" t="s">
        <v>251</v>
      </c>
      <c r="F3137" s="1">
        <v>1900</v>
      </c>
      <c r="I3137" t="s">
        <v>958</v>
      </c>
      <c r="K3137" t="s">
        <v>73</v>
      </c>
      <c r="L3137" t="s">
        <v>74</v>
      </c>
      <c r="M3137" t="s">
        <v>40</v>
      </c>
      <c r="S3137" t="s">
        <v>770</v>
      </c>
      <c r="T3137" s="1">
        <v>6</v>
      </c>
      <c r="AG3137" s="5" t="str">
        <f>IFERROR(IF(VLOOKUP($B3137,DPORT_BD!$A$1:$I$296,2,FALSE)=0,"",VLOOKUP($B3137,DPORT_BD!$A$1:$I$296,2,FALSE)),"")</f>
        <v/>
      </c>
      <c r="AH3137" s="5" t="str">
        <f>IFERROR(IF(VLOOKUP($B3137,DPORT_BD!$A$1:$I$296,3,FALSE)=0,"",VLOOKUP($B3137,DPORT_BD!$A$1:$I$296,3,FALSE)),"")</f>
        <v/>
      </c>
      <c r="AI3137" s="5" t="str">
        <f>IFERROR(IF(VLOOKUP($B3137,DPORT_BD!$A$1:$I$296,4,FALSE)=0,"",VLOOKUP($B3137,DPORT_BD!$A$1:$I$296,4,FALSE)),"")</f>
        <v/>
      </c>
      <c r="AJ3137" s="5" t="str">
        <f>IFERROR(IF(VLOOKUP($B3137,DPORT_BD!$A$1:$I$296,5,FALSE)=0,"",VLOOKUP($B3137,DPORT_BD!$A$1:$I$296,5,FALSE)),"")</f>
        <v/>
      </c>
      <c r="AK3137" s="5" t="str">
        <f>IFERROR(IF(VLOOKUP($B3137,DPORT_BD!$A$1:$I$296,6,FALSE)=0,"",VLOOKUP($B3137,DPORT_BD!$A$1:$I$296,6,FALSE)),"")</f>
        <v/>
      </c>
      <c r="AL3137" s="5" t="str">
        <f>IFERROR(IF(VLOOKUP($B3137,DPORT_BD!$A$1:$I$296,7,FALSE)=0,"",VLOOKUP($B3137,DPORT_BD!$A$1:$I$296,7,FALSE)),"")</f>
        <v/>
      </c>
      <c r="AM3137" s="5" t="str">
        <f>IFERROR(IF(VLOOKUP($B3137,DPORT_BD!$A$1:$I$296,8,FALSE)=0,"",VLOOKUP($B3137,DPORT_BD!$A$1:$I$296,8,FALSE)),"")</f>
        <v/>
      </c>
      <c r="AN3137" s="5" t="str">
        <f>IFERROR(IF(VLOOKUP($B3137,DPORT_BD!$A$1:$I$296,9,FALSE)=0,"",VLOOKUP($B3137,DPORT_BD!$A$1:$I$296,9,FALSE)),"")</f>
        <v/>
      </c>
    </row>
    <row r="3138" spans="1:40">
      <c r="A3138" t="s">
        <v>32</v>
      </c>
      <c r="B3138" t="s">
        <v>4997</v>
      </c>
      <c r="C3138" t="s">
        <v>34</v>
      </c>
      <c r="D3138" t="s">
        <v>52</v>
      </c>
      <c r="E3138" t="s">
        <v>53</v>
      </c>
      <c r="F3138" s="1">
        <v>4000</v>
      </c>
      <c r="G3138" t="s">
        <v>924</v>
      </c>
      <c r="I3138" t="s">
        <v>236</v>
      </c>
      <c r="K3138" t="s">
        <v>160</v>
      </c>
      <c r="L3138" t="s">
        <v>161</v>
      </c>
      <c r="M3138" t="s">
        <v>40</v>
      </c>
      <c r="Q3138" t="s">
        <v>4998</v>
      </c>
      <c r="R3138" t="s">
        <v>590</v>
      </c>
      <c r="S3138" t="s">
        <v>770</v>
      </c>
      <c r="T3138" s="1">
        <v>6</v>
      </c>
      <c r="AG3138" s="5" t="str">
        <f>IFERROR(IF(VLOOKUP($B3138,DPORT_BD!$A$1:$I$296,2,FALSE)=0,"",VLOOKUP($B3138,DPORT_BD!$A$1:$I$296,2,FALSE)),"")</f>
        <v/>
      </c>
      <c r="AH3138" s="5" t="str">
        <f>IFERROR(IF(VLOOKUP($B3138,DPORT_BD!$A$1:$I$296,3,FALSE)=0,"",VLOOKUP($B3138,DPORT_BD!$A$1:$I$296,3,FALSE)),"")</f>
        <v/>
      </c>
      <c r="AI3138" s="5" t="str">
        <f>IFERROR(IF(VLOOKUP($B3138,DPORT_BD!$A$1:$I$296,4,FALSE)=0,"",VLOOKUP($B3138,DPORT_BD!$A$1:$I$296,4,FALSE)),"")</f>
        <v/>
      </c>
      <c r="AJ3138" s="5" t="str">
        <f>IFERROR(IF(VLOOKUP($B3138,DPORT_BD!$A$1:$I$296,5,FALSE)=0,"",VLOOKUP($B3138,DPORT_BD!$A$1:$I$296,5,FALSE)),"")</f>
        <v/>
      </c>
      <c r="AK3138" s="5" t="str">
        <f>IFERROR(IF(VLOOKUP($B3138,DPORT_BD!$A$1:$I$296,6,FALSE)=0,"",VLOOKUP($B3138,DPORT_BD!$A$1:$I$296,6,FALSE)),"")</f>
        <v/>
      </c>
      <c r="AL3138" s="5" t="str">
        <f>IFERROR(IF(VLOOKUP($B3138,DPORT_BD!$A$1:$I$296,7,FALSE)=0,"",VLOOKUP($B3138,DPORT_BD!$A$1:$I$296,7,FALSE)),"")</f>
        <v/>
      </c>
      <c r="AM3138" s="5" t="str">
        <f>IFERROR(IF(VLOOKUP($B3138,DPORT_BD!$A$1:$I$296,8,FALSE)=0,"",VLOOKUP($B3138,DPORT_BD!$A$1:$I$296,8,FALSE)),"")</f>
        <v/>
      </c>
      <c r="AN3138" s="5" t="str">
        <f>IFERROR(IF(VLOOKUP($B3138,DPORT_BD!$A$1:$I$296,9,FALSE)=0,"",VLOOKUP($B3138,DPORT_BD!$A$1:$I$296,9,FALSE)),"")</f>
        <v/>
      </c>
    </row>
    <row r="3139" spans="1:40">
      <c r="A3139" t="s">
        <v>32</v>
      </c>
      <c r="B3139" t="s">
        <v>4999</v>
      </c>
      <c r="C3139" t="s">
        <v>34</v>
      </c>
      <c r="D3139" t="s">
        <v>52</v>
      </c>
      <c r="E3139" t="s">
        <v>53</v>
      </c>
      <c r="F3139" s="1">
        <v>3800</v>
      </c>
      <c r="G3139" t="s">
        <v>735</v>
      </c>
      <c r="I3139" t="s">
        <v>37</v>
      </c>
      <c r="K3139" t="s">
        <v>38</v>
      </c>
      <c r="L3139" t="s">
        <v>39</v>
      </c>
      <c r="M3139" t="s">
        <v>40</v>
      </c>
      <c r="Q3139" t="s">
        <v>5000</v>
      </c>
      <c r="R3139" t="s">
        <v>1361</v>
      </c>
      <c r="S3139" t="s">
        <v>770</v>
      </c>
      <c r="T3139" s="1">
        <v>6</v>
      </c>
      <c r="AG3139" s="5" t="str">
        <f>IFERROR(IF(VLOOKUP($B3139,DPORT_BD!$A$1:$I$296,2,FALSE)=0,"",VLOOKUP($B3139,DPORT_BD!$A$1:$I$296,2,FALSE)),"")</f>
        <v/>
      </c>
      <c r="AH3139" s="5" t="str">
        <f>IFERROR(IF(VLOOKUP($B3139,DPORT_BD!$A$1:$I$296,3,FALSE)=0,"",VLOOKUP($B3139,DPORT_BD!$A$1:$I$296,3,FALSE)),"")</f>
        <v/>
      </c>
      <c r="AI3139" s="5" t="str">
        <f>IFERROR(IF(VLOOKUP($B3139,DPORT_BD!$A$1:$I$296,4,FALSE)=0,"",VLOOKUP($B3139,DPORT_BD!$A$1:$I$296,4,FALSE)),"")</f>
        <v/>
      </c>
      <c r="AJ3139" s="5" t="str">
        <f>IFERROR(IF(VLOOKUP($B3139,DPORT_BD!$A$1:$I$296,5,FALSE)=0,"",VLOOKUP($B3139,DPORT_BD!$A$1:$I$296,5,FALSE)),"")</f>
        <v/>
      </c>
      <c r="AK3139" s="5" t="str">
        <f>IFERROR(IF(VLOOKUP($B3139,DPORT_BD!$A$1:$I$296,6,FALSE)=0,"",VLOOKUP($B3139,DPORT_BD!$A$1:$I$296,6,FALSE)),"")</f>
        <v/>
      </c>
      <c r="AL3139" s="5" t="str">
        <f>IFERROR(IF(VLOOKUP($B3139,DPORT_BD!$A$1:$I$296,7,FALSE)=0,"",VLOOKUP($B3139,DPORT_BD!$A$1:$I$296,7,FALSE)),"")</f>
        <v/>
      </c>
      <c r="AM3139" s="5" t="str">
        <f>IFERROR(IF(VLOOKUP($B3139,DPORT_BD!$A$1:$I$296,8,FALSE)=0,"",VLOOKUP($B3139,DPORT_BD!$A$1:$I$296,8,FALSE)),"")</f>
        <v/>
      </c>
      <c r="AN3139" s="5" t="str">
        <f>IFERROR(IF(VLOOKUP($B3139,DPORT_BD!$A$1:$I$296,9,FALSE)=0,"",VLOOKUP($B3139,DPORT_BD!$A$1:$I$296,9,FALSE)),"")</f>
        <v/>
      </c>
    </row>
    <row r="3140" spans="1:40">
      <c r="A3140" t="s">
        <v>32</v>
      </c>
      <c r="B3140" t="s">
        <v>5001</v>
      </c>
      <c r="C3140" t="s">
        <v>34</v>
      </c>
      <c r="D3140" t="s">
        <v>35</v>
      </c>
      <c r="E3140" t="s">
        <v>36</v>
      </c>
      <c r="F3140" s="1">
        <v>3850</v>
      </c>
      <c r="I3140" t="s">
        <v>37</v>
      </c>
      <c r="J3140" t="s">
        <v>82</v>
      </c>
      <c r="K3140" t="s">
        <v>73</v>
      </c>
      <c r="L3140" t="s">
        <v>74</v>
      </c>
      <c r="M3140" t="s">
        <v>40</v>
      </c>
      <c r="Q3140" t="s">
        <v>5002</v>
      </c>
      <c r="R3140" t="s">
        <v>1361</v>
      </c>
      <c r="S3140" t="s">
        <v>770</v>
      </c>
      <c r="T3140" s="1">
        <v>6</v>
      </c>
      <c r="AG3140" s="5" t="str">
        <f>IFERROR(IF(VLOOKUP($B3140,DPORT_BD!$A$1:$I$296,2,FALSE)=0,"",VLOOKUP($B3140,DPORT_BD!$A$1:$I$296,2,FALSE)),"")</f>
        <v/>
      </c>
      <c r="AH3140" s="5" t="str">
        <f>IFERROR(IF(VLOOKUP($B3140,DPORT_BD!$A$1:$I$296,3,FALSE)=0,"",VLOOKUP($B3140,DPORT_BD!$A$1:$I$296,3,FALSE)),"")</f>
        <v/>
      </c>
      <c r="AI3140" s="5" t="str">
        <f>IFERROR(IF(VLOOKUP($B3140,DPORT_BD!$A$1:$I$296,4,FALSE)=0,"",VLOOKUP($B3140,DPORT_BD!$A$1:$I$296,4,FALSE)),"")</f>
        <v/>
      </c>
      <c r="AJ3140" s="5" t="str">
        <f>IFERROR(IF(VLOOKUP($B3140,DPORT_BD!$A$1:$I$296,5,FALSE)=0,"",VLOOKUP($B3140,DPORT_BD!$A$1:$I$296,5,FALSE)),"")</f>
        <v/>
      </c>
      <c r="AK3140" s="5" t="str">
        <f>IFERROR(IF(VLOOKUP($B3140,DPORT_BD!$A$1:$I$296,6,FALSE)=0,"",VLOOKUP($B3140,DPORT_BD!$A$1:$I$296,6,FALSE)),"")</f>
        <v/>
      </c>
      <c r="AL3140" s="5" t="str">
        <f>IFERROR(IF(VLOOKUP($B3140,DPORT_BD!$A$1:$I$296,7,FALSE)=0,"",VLOOKUP($B3140,DPORT_BD!$A$1:$I$296,7,FALSE)),"")</f>
        <v/>
      </c>
      <c r="AM3140" s="5" t="str">
        <f>IFERROR(IF(VLOOKUP($B3140,DPORT_BD!$A$1:$I$296,8,FALSE)=0,"",VLOOKUP($B3140,DPORT_BD!$A$1:$I$296,8,FALSE)),"")</f>
        <v/>
      </c>
      <c r="AN3140" s="5" t="str">
        <f>IFERROR(IF(VLOOKUP($B3140,DPORT_BD!$A$1:$I$296,9,FALSE)=0,"",VLOOKUP($B3140,DPORT_BD!$A$1:$I$296,9,FALSE)),"")</f>
        <v/>
      </c>
    </row>
    <row r="3141" spans="1:40">
      <c r="A3141" t="s">
        <v>32</v>
      </c>
      <c r="B3141" t="s">
        <v>5003</v>
      </c>
      <c r="C3141" t="s">
        <v>34</v>
      </c>
      <c r="D3141" t="s">
        <v>52</v>
      </c>
      <c r="E3141" t="s">
        <v>53</v>
      </c>
      <c r="F3141" s="1">
        <v>4000</v>
      </c>
      <c r="I3141" t="s">
        <v>236</v>
      </c>
      <c r="K3141" t="s">
        <v>38</v>
      </c>
      <c r="L3141" t="s">
        <v>39</v>
      </c>
      <c r="M3141" t="s">
        <v>40</v>
      </c>
      <c r="Q3141" t="s">
        <v>1332</v>
      </c>
      <c r="R3141" t="s">
        <v>336</v>
      </c>
      <c r="S3141" t="s">
        <v>43</v>
      </c>
      <c r="T3141" s="1">
        <v>1</v>
      </c>
      <c r="AG3141" s="5" t="str">
        <f>IFERROR(IF(VLOOKUP($B3141,DPORT_BD!$A$1:$I$296,2,FALSE)=0,"",VLOOKUP($B3141,DPORT_BD!$A$1:$I$296,2,FALSE)),"")</f>
        <v/>
      </c>
      <c r="AH3141" s="5" t="str">
        <f>IFERROR(IF(VLOOKUP($B3141,DPORT_BD!$A$1:$I$296,3,FALSE)=0,"",VLOOKUP($B3141,DPORT_BD!$A$1:$I$296,3,FALSE)),"")</f>
        <v/>
      </c>
      <c r="AI3141" s="5" t="str">
        <f>IFERROR(IF(VLOOKUP($B3141,DPORT_BD!$A$1:$I$296,4,FALSE)=0,"",VLOOKUP($B3141,DPORT_BD!$A$1:$I$296,4,FALSE)),"")</f>
        <v/>
      </c>
      <c r="AJ3141" s="5" t="str">
        <f>IFERROR(IF(VLOOKUP($B3141,DPORT_BD!$A$1:$I$296,5,FALSE)=0,"",VLOOKUP($B3141,DPORT_BD!$A$1:$I$296,5,FALSE)),"")</f>
        <v/>
      </c>
      <c r="AK3141" s="5" t="str">
        <f>IFERROR(IF(VLOOKUP($B3141,DPORT_BD!$A$1:$I$296,6,FALSE)=0,"",VLOOKUP($B3141,DPORT_BD!$A$1:$I$296,6,FALSE)),"")</f>
        <v/>
      </c>
      <c r="AL3141" s="5" t="str">
        <f>IFERROR(IF(VLOOKUP($B3141,DPORT_BD!$A$1:$I$296,7,FALSE)=0,"",VLOOKUP($B3141,DPORT_BD!$A$1:$I$296,7,FALSE)),"")</f>
        <v/>
      </c>
      <c r="AM3141" s="5" t="str">
        <f>IFERROR(IF(VLOOKUP($B3141,DPORT_BD!$A$1:$I$296,8,FALSE)=0,"",VLOOKUP($B3141,DPORT_BD!$A$1:$I$296,8,FALSE)),"")</f>
        <v/>
      </c>
      <c r="AN3141" s="5" t="str">
        <f>IFERROR(IF(VLOOKUP($B3141,DPORT_BD!$A$1:$I$296,9,FALSE)=0,"",VLOOKUP($B3141,DPORT_BD!$A$1:$I$296,9,FALSE)),"")</f>
        <v/>
      </c>
    </row>
    <row r="3142" spans="1:40">
      <c r="A3142" t="s">
        <v>32</v>
      </c>
      <c r="B3142" t="s">
        <v>5004</v>
      </c>
      <c r="C3142" t="s">
        <v>34</v>
      </c>
      <c r="D3142" t="s">
        <v>45</v>
      </c>
      <c r="E3142" t="s">
        <v>46</v>
      </c>
      <c r="F3142" s="1">
        <v>3084</v>
      </c>
      <c r="I3142" t="s">
        <v>59</v>
      </c>
      <c r="K3142" t="s">
        <v>38</v>
      </c>
      <c r="L3142" t="s">
        <v>39</v>
      </c>
      <c r="M3142" t="s">
        <v>40</v>
      </c>
      <c r="Q3142" t="s">
        <v>946</v>
      </c>
      <c r="R3142" t="s">
        <v>93</v>
      </c>
      <c r="S3142" t="s">
        <v>43</v>
      </c>
      <c r="T3142" s="1">
        <v>1</v>
      </c>
      <c r="AG3142" s="5" t="str">
        <f>IFERROR(IF(VLOOKUP($B3142,DPORT_BD!$A$1:$I$296,2,FALSE)=0,"",VLOOKUP($B3142,DPORT_BD!$A$1:$I$296,2,FALSE)),"")</f>
        <v/>
      </c>
      <c r="AH3142" s="5" t="str">
        <f>IFERROR(IF(VLOOKUP($B3142,DPORT_BD!$A$1:$I$296,3,FALSE)=0,"",VLOOKUP($B3142,DPORT_BD!$A$1:$I$296,3,FALSE)),"")</f>
        <v/>
      </c>
      <c r="AI3142" s="5" t="str">
        <f>IFERROR(IF(VLOOKUP($B3142,DPORT_BD!$A$1:$I$296,4,FALSE)=0,"",VLOOKUP($B3142,DPORT_BD!$A$1:$I$296,4,FALSE)),"")</f>
        <v/>
      </c>
      <c r="AJ3142" s="5" t="str">
        <f>IFERROR(IF(VLOOKUP($B3142,DPORT_BD!$A$1:$I$296,5,FALSE)=0,"",VLOOKUP($B3142,DPORT_BD!$A$1:$I$296,5,FALSE)),"")</f>
        <v/>
      </c>
      <c r="AK3142" s="5" t="str">
        <f>IFERROR(IF(VLOOKUP($B3142,DPORT_BD!$A$1:$I$296,6,FALSE)=0,"",VLOOKUP($B3142,DPORT_BD!$A$1:$I$296,6,FALSE)),"")</f>
        <v/>
      </c>
      <c r="AL3142" s="5" t="str">
        <f>IFERROR(IF(VLOOKUP($B3142,DPORT_BD!$A$1:$I$296,7,FALSE)=0,"",VLOOKUP($B3142,DPORT_BD!$A$1:$I$296,7,FALSE)),"")</f>
        <v/>
      </c>
      <c r="AM3142" s="5" t="str">
        <f>IFERROR(IF(VLOOKUP($B3142,DPORT_BD!$A$1:$I$296,8,FALSE)=0,"",VLOOKUP($B3142,DPORT_BD!$A$1:$I$296,8,FALSE)),"")</f>
        <v/>
      </c>
      <c r="AN3142" s="5" t="str">
        <f>IFERROR(IF(VLOOKUP($B3142,DPORT_BD!$A$1:$I$296,9,FALSE)=0,"",VLOOKUP($B3142,DPORT_BD!$A$1:$I$296,9,FALSE)),"")</f>
        <v/>
      </c>
    </row>
    <row r="3143" spans="1:40">
      <c r="A3143" t="s">
        <v>32</v>
      </c>
      <c r="B3143" t="s">
        <v>5005</v>
      </c>
      <c r="C3143" t="s">
        <v>101</v>
      </c>
      <c r="D3143" t="s">
        <v>45</v>
      </c>
      <c r="E3143" t="s">
        <v>102</v>
      </c>
      <c r="F3143" s="1">
        <v>2200</v>
      </c>
      <c r="I3143" t="s">
        <v>103</v>
      </c>
      <c r="K3143" t="s">
        <v>38</v>
      </c>
      <c r="L3143" t="s">
        <v>39</v>
      </c>
      <c r="M3143" t="s">
        <v>40</v>
      </c>
      <c r="Q3143" t="s">
        <v>1381</v>
      </c>
      <c r="R3143" t="s">
        <v>395</v>
      </c>
      <c r="S3143" t="s">
        <v>43</v>
      </c>
      <c r="T3143" s="1">
        <v>1</v>
      </c>
      <c r="AG3143" s="5" t="str">
        <f>IFERROR(IF(VLOOKUP($B3143,DPORT_BD!$A$1:$I$296,2,FALSE)=0,"",VLOOKUP($B3143,DPORT_BD!$A$1:$I$296,2,FALSE)),"")</f>
        <v/>
      </c>
      <c r="AH3143" s="5" t="str">
        <f>IFERROR(IF(VLOOKUP($B3143,DPORT_BD!$A$1:$I$296,3,FALSE)=0,"",VLOOKUP($B3143,DPORT_BD!$A$1:$I$296,3,FALSE)),"")</f>
        <v/>
      </c>
      <c r="AI3143" s="5" t="str">
        <f>IFERROR(IF(VLOOKUP($B3143,DPORT_BD!$A$1:$I$296,4,FALSE)=0,"",VLOOKUP($B3143,DPORT_BD!$A$1:$I$296,4,FALSE)),"")</f>
        <v/>
      </c>
      <c r="AJ3143" s="5" t="str">
        <f>IFERROR(IF(VLOOKUP($B3143,DPORT_BD!$A$1:$I$296,5,FALSE)=0,"",VLOOKUP($B3143,DPORT_BD!$A$1:$I$296,5,FALSE)),"")</f>
        <v/>
      </c>
      <c r="AK3143" s="5" t="str">
        <f>IFERROR(IF(VLOOKUP($B3143,DPORT_BD!$A$1:$I$296,6,FALSE)=0,"",VLOOKUP($B3143,DPORT_BD!$A$1:$I$296,6,FALSE)),"")</f>
        <v/>
      </c>
      <c r="AL3143" s="5" t="str">
        <f>IFERROR(IF(VLOOKUP($B3143,DPORT_BD!$A$1:$I$296,7,FALSE)=0,"",VLOOKUP($B3143,DPORT_BD!$A$1:$I$296,7,FALSE)),"")</f>
        <v/>
      </c>
      <c r="AM3143" s="5" t="str">
        <f>IFERROR(IF(VLOOKUP($B3143,DPORT_BD!$A$1:$I$296,8,FALSE)=0,"",VLOOKUP($B3143,DPORT_BD!$A$1:$I$296,8,FALSE)),"")</f>
        <v/>
      </c>
      <c r="AN3143" s="5" t="str">
        <f>IFERROR(IF(VLOOKUP($B3143,DPORT_BD!$A$1:$I$296,9,FALSE)=0,"",VLOOKUP($B3143,DPORT_BD!$A$1:$I$296,9,FALSE)),"")</f>
        <v/>
      </c>
    </row>
    <row r="3144" spans="1:40">
      <c r="A3144" t="s">
        <v>32</v>
      </c>
      <c r="B3144" t="s">
        <v>5006</v>
      </c>
      <c r="C3144" t="s">
        <v>34</v>
      </c>
      <c r="D3144" t="s">
        <v>45</v>
      </c>
      <c r="E3144" t="s">
        <v>46</v>
      </c>
      <c r="F3144" s="1">
        <v>3084</v>
      </c>
      <c r="I3144" t="s">
        <v>59</v>
      </c>
      <c r="K3144" t="s">
        <v>38</v>
      </c>
      <c r="L3144" t="s">
        <v>39</v>
      </c>
      <c r="M3144" t="s">
        <v>40</v>
      </c>
      <c r="Q3144" t="s">
        <v>946</v>
      </c>
      <c r="R3144" t="s">
        <v>93</v>
      </c>
      <c r="S3144" t="s">
        <v>43</v>
      </c>
      <c r="T3144" s="1">
        <v>1</v>
      </c>
      <c r="AG3144" s="5" t="str">
        <f>IFERROR(IF(VLOOKUP($B3144,DPORT_BD!$A$1:$I$296,2,FALSE)=0,"",VLOOKUP($B3144,DPORT_BD!$A$1:$I$296,2,FALSE)),"")</f>
        <v/>
      </c>
      <c r="AH3144" s="5" t="str">
        <f>IFERROR(IF(VLOOKUP($B3144,DPORT_BD!$A$1:$I$296,3,FALSE)=0,"",VLOOKUP($B3144,DPORT_BD!$A$1:$I$296,3,FALSE)),"")</f>
        <v/>
      </c>
      <c r="AI3144" s="5" t="str">
        <f>IFERROR(IF(VLOOKUP($B3144,DPORT_BD!$A$1:$I$296,4,FALSE)=0,"",VLOOKUP($B3144,DPORT_BD!$A$1:$I$296,4,FALSE)),"")</f>
        <v/>
      </c>
      <c r="AJ3144" s="5" t="str">
        <f>IFERROR(IF(VLOOKUP($B3144,DPORT_BD!$A$1:$I$296,5,FALSE)=0,"",VLOOKUP($B3144,DPORT_BD!$A$1:$I$296,5,FALSE)),"")</f>
        <v/>
      </c>
      <c r="AK3144" s="5" t="str">
        <f>IFERROR(IF(VLOOKUP($B3144,DPORT_BD!$A$1:$I$296,6,FALSE)=0,"",VLOOKUP($B3144,DPORT_BD!$A$1:$I$296,6,FALSE)),"")</f>
        <v/>
      </c>
      <c r="AL3144" s="5" t="str">
        <f>IFERROR(IF(VLOOKUP($B3144,DPORT_BD!$A$1:$I$296,7,FALSE)=0,"",VLOOKUP($B3144,DPORT_BD!$A$1:$I$296,7,FALSE)),"")</f>
        <v/>
      </c>
      <c r="AM3144" s="5" t="str">
        <f>IFERROR(IF(VLOOKUP($B3144,DPORT_BD!$A$1:$I$296,8,FALSE)=0,"",VLOOKUP($B3144,DPORT_BD!$A$1:$I$296,8,FALSE)),"")</f>
        <v/>
      </c>
      <c r="AN3144" s="5" t="str">
        <f>IFERROR(IF(VLOOKUP($B3144,DPORT_BD!$A$1:$I$296,9,FALSE)=0,"",VLOOKUP($B3144,DPORT_BD!$A$1:$I$296,9,FALSE)),"")</f>
        <v/>
      </c>
    </row>
    <row r="3145" spans="1:40">
      <c r="A3145" t="s">
        <v>32</v>
      </c>
      <c r="B3145" t="s">
        <v>5007</v>
      </c>
      <c r="C3145" t="s">
        <v>34</v>
      </c>
      <c r="D3145" t="s">
        <v>52</v>
      </c>
      <c r="E3145" t="s">
        <v>53</v>
      </c>
      <c r="F3145" s="1">
        <v>3850</v>
      </c>
      <c r="I3145" t="s">
        <v>59</v>
      </c>
      <c r="K3145" t="s">
        <v>38</v>
      </c>
      <c r="L3145" t="s">
        <v>39</v>
      </c>
      <c r="M3145" t="s">
        <v>40</v>
      </c>
      <c r="Q3145" t="s">
        <v>946</v>
      </c>
      <c r="R3145" t="s">
        <v>93</v>
      </c>
      <c r="S3145" t="s">
        <v>43</v>
      </c>
      <c r="T3145" s="1">
        <v>1</v>
      </c>
      <c r="AG3145" s="5" t="str">
        <f>IFERROR(IF(VLOOKUP($B3145,DPORT_BD!$A$1:$I$296,2,FALSE)=0,"",VLOOKUP($B3145,DPORT_BD!$A$1:$I$296,2,FALSE)),"")</f>
        <v/>
      </c>
      <c r="AH3145" s="5" t="str">
        <f>IFERROR(IF(VLOOKUP($B3145,DPORT_BD!$A$1:$I$296,3,FALSE)=0,"",VLOOKUP($B3145,DPORT_BD!$A$1:$I$296,3,FALSE)),"")</f>
        <v/>
      </c>
      <c r="AI3145" s="5" t="str">
        <f>IFERROR(IF(VLOOKUP($B3145,DPORT_BD!$A$1:$I$296,4,FALSE)=0,"",VLOOKUP($B3145,DPORT_BD!$A$1:$I$296,4,FALSE)),"")</f>
        <v/>
      </c>
      <c r="AJ3145" s="5" t="str">
        <f>IFERROR(IF(VLOOKUP($B3145,DPORT_BD!$A$1:$I$296,5,FALSE)=0,"",VLOOKUP($B3145,DPORT_BD!$A$1:$I$296,5,FALSE)),"")</f>
        <v/>
      </c>
      <c r="AK3145" s="5" t="str">
        <f>IFERROR(IF(VLOOKUP($B3145,DPORT_BD!$A$1:$I$296,6,FALSE)=0,"",VLOOKUP($B3145,DPORT_BD!$A$1:$I$296,6,FALSE)),"")</f>
        <v/>
      </c>
      <c r="AL3145" s="5" t="str">
        <f>IFERROR(IF(VLOOKUP($B3145,DPORT_BD!$A$1:$I$296,7,FALSE)=0,"",VLOOKUP($B3145,DPORT_BD!$A$1:$I$296,7,FALSE)),"")</f>
        <v/>
      </c>
      <c r="AM3145" s="5" t="str">
        <f>IFERROR(IF(VLOOKUP($B3145,DPORT_BD!$A$1:$I$296,8,FALSE)=0,"",VLOOKUP($B3145,DPORT_BD!$A$1:$I$296,8,FALSE)),"")</f>
        <v/>
      </c>
      <c r="AN3145" s="5" t="str">
        <f>IFERROR(IF(VLOOKUP($B3145,DPORT_BD!$A$1:$I$296,9,FALSE)=0,"",VLOOKUP($B3145,DPORT_BD!$A$1:$I$296,9,FALSE)),"")</f>
        <v/>
      </c>
    </row>
    <row r="3146" spans="1:40">
      <c r="A3146" t="s">
        <v>32</v>
      </c>
      <c r="B3146" t="s">
        <v>5008</v>
      </c>
      <c r="C3146" t="s">
        <v>34</v>
      </c>
      <c r="D3146" t="s">
        <v>52</v>
      </c>
      <c r="E3146" t="s">
        <v>53</v>
      </c>
      <c r="F3146" s="1">
        <v>3850</v>
      </c>
      <c r="I3146" t="s">
        <v>59</v>
      </c>
      <c r="K3146" t="s">
        <v>38</v>
      </c>
      <c r="L3146" t="s">
        <v>39</v>
      </c>
      <c r="M3146" t="s">
        <v>40</v>
      </c>
      <c r="N3146" t="s">
        <v>89</v>
      </c>
      <c r="O3146" t="s">
        <v>90</v>
      </c>
      <c r="P3146" t="s">
        <v>91</v>
      </c>
      <c r="Q3146" t="s">
        <v>92</v>
      </c>
      <c r="R3146" t="s">
        <v>93</v>
      </c>
      <c r="S3146" t="s">
        <v>43</v>
      </c>
      <c r="T3146" s="1">
        <v>1</v>
      </c>
      <c r="AG3146" s="5" t="str">
        <f>IFERROR(IF(VLOOKUP($B3146,DPORT_BD!$A$1:$I$296,2,FALSE)=0,"",VLOOKUP($B3146,DPORT_BD!$A$1:$I$296,2,FALSE)),"")</f>
        <v/>
      </c>
      <c r="AH3146" s="5" t="str">
        <f>IFERROR(IF(VLOOKUP($B3146,DPORT_BD!$A$1:$I$296,3,FALSE)=0,"",VLOOKUP($B3146,DPORT_BD!$A$1:$I$296,3,FALSE)),"")</f>
        <v/>
      </c>
      <c r="AI3146" s="5" t="str">
        <f>IFERROR(IF(VLOOKUP($B3146,DPORT_BD!$A$1:$I$296,4,FALSE)=0,"",VLOOKUP($B3146,DPORT_BD!$A$1:$I$296,4,FALSE)),"")</f>
        <v/>
      </c>
      <c r="AJ3146" s="5" t="str">
        <f>IFERROR(IF(VLOOKUP($B3146,DPORT_BD!$A$1:$I$296,5,FALSE)=0,"",VLOOKUP($B3146,DPORT_BD!$A$1:$I$296,5,FALSE)),"")</f>
        <v/>
      </c>
      <c r="AK3146" s="5" t="str">
        <f>IFERROR(IF(VLOOKUP($B3146,DPORT_BD!$A$1:$I$296,6,FALSE)=0,"",VLOOKUP($B3146,DPORT_BD!$A$1:$I$296,6,FALSE)),"")</f>
        <v/>
      </c>
      <c r="AL3146" s="5" t="str">
        <f>IFERROR(IF(VLOOKUP($B3146,DPORT_BD!$A$1:$I$296,7,FALSE)=0,"",VLOOKUP($B3146,DPORT_BD!$A$1:$I$296,7,FALSE)),"")</f>
        <v/>
      </c>
      <c r="AM3146" s="5" t="str">
        <f>IFERROR(IF(VLOOKUP($B3146,DPORT_BD!$A$1:$I$296,8,FALSE)=0,"",VLOOKUP($B3146,DPORT_BD!$A$1:$I$296,8,FALSE)),"")</f>
        <v/>
      </c>
      <c r="AN3146" s="5" t="str">
        <f>IFERROR(IF(VLOOKUP($B3146,DPORT_BD!$A$1:$I$296,9,FALSE)=0,"",VLOOKUP($B3146,DPORT_BD!$A$1:$I$296,9,FALSE)),"")</f>
        <v/>
      </c>
    </row>
    <row r="3147" spans="1:40">
      <c r="A3147" t="s">
        <v>32</v>
      </c>
      <c r="B3147" t="s">
        <v>5009</v>
      </c>
      <c r="C3147" t="s">
        <v>101</v>
      </c>
      <c r="D3147" t="s">
        <v>45</v>
      </c>
      <c r="E3147" t="s">
        <v>102</v>
      </c>
      <c r="F3147" s="1">
        <v>2200</v>
      </c>
      <c r="I3147" t="s">
        <v>103</v>
      </c>
      <c r="K3147" t="s">
        <v>38</v>
      </c>
      <c r="L3147" t="s">
        <v>39</v>
      </c>
      <c r="M3147" t="s">
        <v>40</v>
      </c>
      <c r="Q3147" t="s">
        <v>1381</v>
      </c>
      <c r="R3147" t="s">
        <v>395</v>
      </c>
      <c r="S3147" t="s">
        <v>43</v>
      </c>
      <c r="T3147" s="1">
        <v>1</v>
      </c>
      <c r="AG3147" s="5" t="str">
        <f>IFERROR(IF(VLOOKUP($B3147,DPORT_BD!$A$1:$I$296,2,FALSE)=0,"",VLOOKUP($B3147,DPORT_BD!$A$1:$I$296,2,FALSE)),"")</f>
        <v/>
      </c>
      <c r="AH3147" s="5" t="str">
        <f>IFERROR(IF(VLOOKUP($B3147,DPORT_BD!$A$1:$I$296,3,FALSE)=0,"",VLOOKUP($B3147,DPORT_BD!$A$1:$I$296,3,FALSE)),"")</f>
        <v/>
      </c>
      <c r="AI3147" s="5" t="str">
        <f>IFERROR(IF(VLOOKUP($B3147,DPORT_BD!$A$1:$I$296,4,FALSE)=0,"",VLOOKUP($B3147,DPORT_BD!$A$1:$I$296,4,FALSE)),"")</f>
        <v/>
      </c>
      <c r="AJ3147" s="5" t="str">
        <f>IFERROR(IF(VLOOKUP($B3147,DPORT_BD!$A$1:$I$296,5,FALSE)=0,"",VLOOKUP($B3147,DPORT_BD!$A$1:$I$296,5,FALSE)),"")</f>
        <v/>
      </c>
      <c r="AK3147" s="5" t="str">
        <f>IFERROR(IF(VLOOKUP($B3147,DPORT_BD!$A$1:$I$296,6,FALSE)=0,"",VLOOKUP($B3147,DPORT_BD!$A$1:$I$296,6,FALSE)),"")</f>
        <v/>
      </c>
      <c r="AL3147" s="5" t="str">
        <f>IFERROR(IF(VLOOKUP($B3147,DPORT_BD!$A$1:$I$296,7,FALSE)=0,"",VLOOKUP($B3147,DPORT_BD!$A$1:$I$296,7,FALSE)),"")</f>
        <v/>
      </c>
      <c r="AM3147" s="5" t="str">
        <f>IFERROR(IF(VLOOKUP($B3147,DPORT_BD!$A$1:$I$296,8,FALSE)=0,"",VLOOKUP($B3147,DPORT_BD!$A$1:$I$296,8,FALSE)),"")</f>
        <v/>
      </c>
      <c r="AN3147" s="5" t="str">
        <f>IFERROR(IF(VLOOKUP($B3147,DPORT_BD!$A$1:$I$296,9,FALSE)=0,"",VLOOKUP($B3147,DPORT_BD!$A$1:$I$296,9,FALSE)),"")</f>
        <v/>
      </c>
    </row>
    <row r="3148" spans="1:40">
      <c r="A3148" t="s">
        <v>32</v>
      </c>
      <c r="B3148" t="s">
        <v>5010</v>
      </c>
      <c r="C3148" t="s">
        <v>101</v>
      </c>
      <c r="D3148" t="s">
        <v>45</v>
      </c>
      <c r="E3148" t="s">
        <v>102</v>
      </c>
      <c r="F3148" s="1">
        <v>2150</v>
      </c>
      <c r="G3148" t="s">
        <v>315</v>
      </c>
      <c r="I3148" t="s">
        <v>59</v>
      </c>
      <c r="J3148" t="s">
        <v>145</v>
      </c>
      <c r="K3148" t="s">
        <v>160</v>
      </c>
      <c r="L3148" t="s">
        <v>161</v>
      </c>
      <c r="N3148" t="s">
        <v>104</v>
      </c>
      <c r="O3148" t="s">
        <v>105</v>
      </c>
      <c r="P3148" t="s">
        <v>106</v>
      </c>
      <c r="Q3148" t="s">
        <v>285</v>
      </c>
      <c r="S3148" t="s">
        <v>650</v>
      </c>
      <c r="T3148" s="1">
        <v>13</v>
      </c>
      <c r="AG3148" s="5" t="str">
        <f>IFERROR(IF(VLOOKUP($B3148,DPORT_BD!$A$1:$I$296,2,FALSE)=0,"",VLOOKUP($B3148,DPORT_BD!$A$1:$I$296,2,FALSE)),"")</f>
        <v/>
      </c>
      <c r="AH3148" s="5" t="str">
        <f>IFERROR(IF(VLOOKUP($B3148,DPORT_BD!$A$1:$I$296,3,FALSE)=0,"",VLOOKUP($B3148,DPORT_BD!$A$1:$I$296,3,FALSE)),"")</f>
        <v/>
      </c>
      <c r="AI3148" s="5" t="str">
        <f>IFERROR(IF(VLOOKUP($B3148,DPORT_BD!$A$1:$I$296,4,FALSE)=0,"",VLOOKUP($B3148,DPORT_BD!$A$1:$I$296,4,FALSE)),"")</f>
        <v/>
      </c>
      <c r="AJ3148" s="5" t="str">
        <f>IFERROR(IF(VLOOKUP($B3148,DPORT_BD!$A$1:$I$296,5,FALSE)=0,"",VLOOKUP($B3148,DPORT_BD!$A$1:$I$296,5,FALSE)),"")</f>
        <v/>
      </c>
      <c r="AK3148" s="5" t="str">
        <f>IFERROR(IF(VLOOKUP($B3148,DPORT_BD!$A$1:$I$296,6,FALSE)=0,"",VLOOKUP($B3148,DPORT_BD!$A$1:$I$296,6,FALSE)),"")</f>
        <v/>
      </c>
      <c r="AL3148" s="5" t="str">
        <f>IFERROR(IF(VLOOKUP($B3148,DPORT_BD!$A$1:$I$296,7,FALSE)=0,"",VLOOKUP($B3148,DPORT_BD!$A$1:$I$296,7,FALSE)),"")</f>
        <v/>
      </c>
      <c r="AM3148" s="5" t="str">
        <f>IFERROR(IF(VLOOKUP($B3148,DPORT_BD!$A$1:$I$296,8,FALSE)=0,"",VLOOKUP($B3148,DPORT_BD!$A$1:$I$296,8,FALSE)),"")</f>
        <v/>
      </c>
      <c r="AN3148" s="5" t="str">
        <f>IFERROR(IF(VLOOKUP($B3148,DPORT_BD!$A$1:$I$296,9,FALSE)=0,"",VLOOKUP($B3148,DPORT_BD!$A$1:$I$296,9,FALSE)),"")</f>
        <v/>
      </c>
    </row>
    <row r="3149" spans="1:40">
      <c r="A3149" t="s">
        <v>32</v>
      </c>
      <c r="B3149" t="s">
        <v>5011</v>
      </c>
      <c r="C3149" t="s">
        <v>34</v>
      </c>
      <c r="D3149" t="s">
        <v>52</v>
      </c>
      <c r="E3149" t="s">
        <v>53</v>
      </c>
      <c r="F3149" s="1">
        <v>3830</v>
      </c>
      <c r="I3149" t="s">
        <v>37</v>
      </c>
      <c r="J3149" t="s">
        <v>82</v>
      </c>
      <c r="K3149" t="s">
        <v>83</v>
      </c>
      <c r="L3149" t="s">
        <v>84</v>
      </c>
      <c r="M3149" t="s">
        <v>40</v>
      </c>
      <c r="S3149" t="s">
        <v>650</v>
      </c>
      <c r="T3149" s="1">
        <v>13</v>
      </c>
      <c r="AG3149" s="5" t="str">
        <f>IFERROR(IF(VLOOKUP($B3149,DPORT_BD!$A$1:$I$296,2,FALSE)=0,"",VLOOKUP($B3149,DPORT_BD!$A$1:$I$296,2,FALSE)),"")</f>
        <v/>
      </c>
      <c r="AH3149" s="5" t="str">
        <f>IFERROR(IF(VLOOKUP($B3149,DPORT_BD!$A$1:$I$296,3,FALSE)=0,"",VLOOKUP($B3149,DPORT_BD!$A$1:$I$296,3,FALSE)),"")</f>
        <v/>
      </c>
      <c r="AI3149" s="5" t="str">
        <f>IFERROR(IF(VLOOKUP($B3149,DPORT_BD!$A$1:$I$296,4,FALSE)=0,"",VLOOKUP($B3149,DPORT_BD!$A$1:$I$296,4,FALSE)),"")</f>
        <v/>
      </c>
      <c r="AJ3149" s="5" t="str">
        <f>IFERROR(IF(VLOOKUP($B3149,DPORT_BD!$A$1:$I$296,5,FALSE)=0,"",VLOOKUP($B3149,DPORT_BD!$A$1:$I$296,5,FALSE)),"")</f>
        <v/>
      </c>
      <c r="AK3149" s="5" t="str">
        <f>IFERROR(IF(VLOOKUP($B3149,DPORT_BD!$A$1:$I$296,6,FALSE)=0,"",VLOOKUP($B3149,DPORT_BD!$A$1:$I$296,6,FALSE)),"")</f>
        <v/>
      </c>
      <c r="AL3149" s="5" t="str">
        <f>IFERROR(IF(VLOOKUP($B3149,DPORT_BD!$A$1:$I$296,7,FALSE)=0,"",VLOOKUP($B3149,DPORT_BD!$A$1:$I$296,7,FALSE)),"")</f>
        <v/>
      </c>
      <c r="AM3149" s="5" t="str">
        <f>IFERROR(IF(VLOOKUP($B3149,DPORT_BD!$A$1:$I$296,8,FALSE)=0,"",VLOOKUP($B3149,DPORT_BD!$A$1:$I$296,8,FALSE)),"")</f>
        <v/>
      </c>
      <c r="AN3149" s="5" t="str">
        <f>IFERROR(IF(VLOOKUP($B3149,DPORT_BD!$A$1:$I$296,9,FALSE)=0,"",VLOOKUP($B3149,DPORT_BD!$A$1:$I$296,9,FALSE)),"")</f>
        <v/>
      </c>
    </row>
    <row r="3150" spans="1:40">
      <c r="A3150" t="s">
        <v>32</v>
      </c>
      <c r="B3150" t="s">
        <v>5012</v>
      </c>
      <c r="C3150" t="s">
        <v>34</v>
      </c>
      <c r="D3150" t="s">
        <v>52</v>
      </c>
      <c r="E3150" t="s">
        <v>53</v>
      </c>
      <c r="F3150" s="1">
        <v>3800</v>
      </c>
      <c r="I3150" t="s">
        <v>37</v>
      </c>
      <c r="J3150" t="s">
        <v>82</v>
      </c>
      <c r="K3150" t="s">
        <v>83</v>
      </c>
      <c r="L3150" t="s">
        <v>84</v>
      </c>
      <c r="M3150" t="s">
        <v>40</v>
      </c>
      <c r="S3150" t="s">
        <v>650</v>
      </c>
      <c r="T3150" s="1">
        <v>13</v>
      </c>
      <c r="AG3150" s="5" t="str">
        <f>IFERROR(IF(VLOOKUP($B3150,DPORT_BD!$A$1:$I$296,2,FALSE)=0,"",VLOOKUP($B3150,DPORT_BD!$A$1:$I$296,2,FALSE)),"")</f>
        <v/>
      </c>
      <c r="AH3150" s="5" t="str">
        <f>IFERROR(IF(VLOOKUP($B3150,DPORT_BD!$A$1:$I$296,3,FALSE)=0,"",VLOOKUP($B3150,DPORT_BD!$A$1:$I$296,3,FALSE)),"")</f>
        <v/>
      </c>
      <c r="AI3150" s="5" t="str">
        <f>IFERROR(IF(VLOOKUP($B3150,DPORT_BD!$A$1:$I$296,4,FALSE)=0,"",VLOOKUP($B3150,DPORT_BD!$A$1:$I$296,4,FALSE)),"")</f>
        <v/>
      </c>
      <c r="AJ3150" s="5" t="str">
        <f>IFERROR(IF(VLOOKUP($B3150,DPORT_BD!$A$1:$I$296,5,FALSE)=0,"",VLOOKUP($B3150,DPORT_BD!$A$1:$I$296,5,FALSE)),"")</f>
        <v/>
      </c>
      <c r="AK3150" s="5" t="str">
        <f>IFERROR(IF(VLOOKUP($B3150,DPORT_BD!$A$1:$I$296,6,FALSE)=0,"",VLOOKUP($B3150,DPORT_BD!$A$1:$I$296,6,FALSE)),"")</f>
        <v/>
      </c>
      <c r="AL3150" s="5" t="str">
        <f>IFERROR(IF(VLOOKUP($B3150,DPORT_BD!$A$1:$I$296,7,FALSE)=0,"",VLOOKUP($B3150,DPORT_BD!$A$1:$I$296,7,FALSE)),"")</f>
        <v/>
      </c>
      <c r="AM3150" s="5" t="str">
        <f>IFERROR(IF(VLOOKUP($B3150,DPORT_BD!$A$1:$I$296,8,FALSE)=0,"",VLOOKUP($B3150,DPORT_BD!$A$1:$I$296,8,FALSE)),"")</f>
        <v/>
      </c>
      <c r="AN3150" s="5" t="str">
        <f>IFERROR(IF(VLOOKUP($B3150,DPORT_BD!$A$1:$I$296,9,FALSE)=0,"",VLOOKUP($B3150,DPORT_BD!$A$1:$I$296,9,FALSE)),"")</f>
        <v/>
      </c>
    </row>
    <row r="3151" spans="1:40">
      <c r="A3151" t="s">
        <v>32</v>
      </c>
      <c r="B3151" t="s">
        <v>5013</v>
      </c>
      <c r="C3151" t="s">
        <v>34</v>
      </c>
      <c r="D3151" t="s">
        <v>52</v>
      </c>
      <c r="E3151" t="s">
        <v>53</v>
      </c>
      <c r="F3151" s="1">
        <v>3860</v>
      </c>
      <c r="I3151" t="s">
        <v>37</v>
      </c>
      <c r="J3151" t="s">
        <v>82</v>
      </c>
      <c r="K3151" t="s">
        <v>83</v>
      </c>
      <c r="L3151" t="s">
        <v>84</v>
      </c>
      <c r="M3151" t="s">
        <v>40</v>
      </c>
      <c r="S3151" t="s">
        <v>650</v>
      </c>
      <c r="T3151" s="1">
        <v>13</v>
      </c>
      <c r="AG3151" s="5" t="str">
        <f>IFERROR(IF(VLOOKUP($B3151,DPORT_BD!$A$1:$I$296,2,FALSE)=0,"",VLOOKUP($B3151,DPORT_BD!$A$1:$I$296,2,FALSE)),"")</f>
        <v/>
      </c>
      <c r="AH3151" s="5" t="str">
        <f>IFERROR(IF(VLOOKUP($B3151,DPORT_BD!$A$1:$I$296,3,FALSE)=0,"",VLOOKUP($B3151,DPORT_BD!$A$1:$I$296,3,FALSE)),"")</f>
        <v/>
      </c>
      <c r="AI3151" s="5" t="str">
        <f>IFERROR(IF(VLOOKUP($B3151,DPORT_BD!$A$1:$I$296,4,FALSE)=0,"",VLOOKUP($B3151,DPORT_BD!$A$1:$I$296,4,FALSE)),"")</f>
        <v/>
      </c>
      <c r="AJ3151" s="5" t="str">
        <f>IFERROR(IF(VLOOKUP($B3151,DPORT_BD!$A$1:$I$296,5,FALSE)=0,"",VLOOKUP($B3151,DPORT_BD!$A$1:$I$296,5,FALSE)),"")</f>
        <v/>
      </c>
      <c r="AK3151" s="5" t="str">
        <f>IFERROR(IF(VLOOKUP($B3151,DPORT_BD!$A$1:$I$296,6,FALSE)=0,"",VLOOKUP($B3151,DPORT_BD!$A$1:$I$296,6,FALSE)),"")</f>
        <v/>
      </c>
      <c r="AL3151" s="5" t="str">
        <f>IFERROR(IF(VLOOKUP($B3151,DPORT_BD!$A$1:$I$296,7,FALSE)=0,"",VLOOKUP($B3151,DPORT_BD!$A$1:$I$296,7,FALSE)),"")</f>
        <v/>
      </c>
      <c r="AM3151" s="5" t="str">
        <f>IFERROR(IF(VLOOKUP($B3151,DPORT_BD!$A$1:$I$296,8,FALSE)=0,"",VLOOKUP($B3151,DPORT_BD!$A$1:$I$296,8,FALSE)),"")</f>
        <v/>
      </c>
      <c r="AN3151" s="5" t="str">
        <f>IFERROR(IF(VLOOKUP($B3151,DPORT_BD!$A$1:$I$296,9,FALSE)=0,"",VLOOKUP($B3151,DPORT_BD!$A$1:$I$296,9,FALSE)),"")</f>
        <v/>
      </c>
    </row>
    <row r="3152" spans="1:40">
      <c r="A3152" t="s">
        <v>32</v>
      </c>
      <c r="B3152" t="s">
        <v>5014</v>
      </c>
      <c r="C3152" t="s">
        <v>101</v>
      </c>
      <c r="D3152" t="s">
        <v>45</v>
      </c>
      <c r="E3152" t="s">
        <v>102</v>
      </c>
      <c r="F3152" s="1">
        <v>2200</v>
      </c>
      <c r="I3152" t="s">
        <v>59</v>
      </c>
      <c r="J3152" t="s">
        <v>82</v>
      </c>
      <c r="K3152" t="s">
        <v>359</v>
      </c>
      <c r="L3152" t="s">
        <v>360</v>
      </c>
      <c r="M3152" t="s">
        <v>40</v>
      </c>
      <c r="N3152" t="s">
        <v>104</v>
      </c>
      <c r="O3152" t="s">
        <v>105</v>
      </c>
      <c r="P3152" t="s">
        <v>106</v>
      </c>
      <c r="Q3152" t="s">
        <v>285</v>
      </c>
      <c r="S3152" t="s">
        <v>650</v>
      </c>
      <c r="T3152" s="1">
        <v>13</v>
      </c>
      <c r="AG3152" s="5" t="str">
        <f>IFERROR(IF(VLOOKUP($B3152,DPORT_BD!$A$1:$I$296,2,FALSE)=0,"",VLOOKUP($B3152,DPORT_BD!$A$1:$I$296,2,FALSE)),"")</f>
        <v/>
      </c>
      <c r="AH3152" s="5" t="str">
        <f>IFERROR(IF(VLOOKUP($B3152,DPORT_BD!$A$1:$I$296,3,FALSE)=0,"",VLOOKUP($B3152,DPORT_BD!$A$1:$I$296,3,FALSE)),"")</f>
        <v/>
      </c>
      <c r="AI3152" s="5" t="str">
        <f>IFERROR(IF(VLOOKUP($B3152,DPORT_BD!$A$1:$I$296,4,FALSE)=0,"",VLOOKUP($B3152,DPORT_BD!$A$1:$I$296,4,FALSE)),"")</f>
        <v/>
      </c>
      <c r="AJ3152" s="5" t="str">
        <f>IFERROR(IF(VLOOKUP($B3152,DPORT_BD!$A$1:$I$296,5,FALSE)=0,"",VLOOKUP($B3152,DPORT_BD!$A$1:$I$296,5,FALSE)),"")</f>
        <v/>
      </c>
      <c r="AK3152" s="5" t="str">
        <f>IFERROR(IF(VLOOKUP($B3152,DPORT_BD!$A$1:$I$296,6,FALSE)=0,"",VLOOKUP($B3152,DPORT_BD!$A$1:$I$296,6,FALSE)),"")</f>
        <v/>
      </c>
      <c r="AL3152" s="5" t="str">
        <f>IFERROR(IF(VLOOKUP($B3152,DPORT_BD!$A$1:$I$296,7,FALSE)=0,"",VLOOKUP($B3152,DPORT_BD!$A$1:$I$296,7,FALSE)),"")</f>
        <v/>
      </c>
      <c r="AM3152" s="5" t="str">
        <f>IFERROR(IF(VLOOKUP($B3152,DPORT_BD!$A$1:$I$296,8,FALSE)=0,"",VLOOKUP($B3152,DPORT_BD!$A$1:$I$296,8,FALSE)),"")</f>
        <v/>
      </c>
      <c r="AN3152" s="5" t="str">
        <f>IFERROR(IF(VLOOKUP($B3152,DPORT_BD!$A$1:$I$296,9,FALSE)=0,"",VLOOKUP($B3152,DPORT_BD!$A$1:$I$296,9,FALSE)),"")</f>
        <v/>
      </c>
    </row>
    <row r="3153" spans="1:40">
      <c r="A3153" t="s">
        <v>32</v>
      </c>
      <c r="B3153" t="s">
        <v>5015</v>
      </c>
      <c r="C3153" t="s">
        <v>34</v>
      </c>
      <c r="D3153" t="s">
        <v>52</v>
      </c>
      <c r="E3153" t="s">
        <v>53</v>
      </c>
      <c r="F3153" s="1">
        <v>3770</v>
      </c>
      <c r="G3153" t="s">
        <v>3423</v>
      </c>
      <c r="I3153" t="s">
        <v>103</v>
      </c>
      <c r="J3153" t="s">
        <v>145</v>
      </c>
      <c r="K3153" t="s">
        <v>160</v>
      </c>
      <c r="L3153" t="s">
        <v>161</v>
      </c>
      <c r="M3153" t="s">
        <v>40</v>
      </c>
      <c r="Q3153" t="s">
        <v>5016</v>
      </c>
      <c r="R3153" t="s">
        <v>5017</v>
      </c>
      <c r="S3153" t="s">
        <v>650</v>
      </c>
      <c r="T3153" s="1">
        <v>13</v>
      </c>
      <c r="AG3153" s="5" t="str">
        <f>IFERROR(IF(VLOOKUP($B3153,DPORT_BD!$A$1:$I$296,2,FALSE)=0,"",VLOOKUP($B3153,DPORT_BD!$A$1:$I$296,2,FALSE)),"")</f>
        <v/>
      </c>
      <c r="AH3153" s="5" t="str">
        <f>IFERROR(IF(VLOOKUP($B3153,DPORT_BD!$A$1:$I$296,3,FALSE)=0,"",VLOOKUP($B3153,DPORT_BD!$A$1:$I$296,3,FALSE)),"")</f>
        <v/>
      </c>
      <c r="AI3153" s="5" t="str">
        <f>IFERROR(IF(VLOOKUP($B3153,DPORT_BD!$A$1:$I$296,4,FALSE)=0,"",VLOOKUP($B3153,DPORT_BD!$A$1:$I$296,4,FALSE)),"")</f>
        <v/>
      </c>
      <c r="AJ3153" s="5" t="str">
        <f>IFERROR(IF(VLOOKUP($B3153,DPORT_BD!$A$1:$I$296,5,FALSE)=0,"",VLOOKUP($B3153,DPORT_BD!$A$1:$I$296,5,FALSE)),"")</f>
        <v/>
      </c>
      <c r="AK3153" s="5" t="str">
        <f>IFERROR(IF(VLOOKUP($B3153,DPORT_BD!$A$1:$I$296,6,FALSE)=0,"",VLOOKUP($B3153,DPORT_BD!$A$1:$I$296,6,FALSE)),"")</f>
        <v/>
      </c>
      <c r="AL3153" s="5" t="str">
        <f>IFERROR(IF(VLOOKUP($B3153,DPORT_BD!$A$1:$I$296,7,FALSE)=0,"",VLOOKUP($B3153,DPORT_BD!$A$1:$I$296,7,FALSE)),"")</f>
        <v/>
      </c>
      <c r="AM3153" s="5" t="str">
        <f>IFERROR(IF(VLOOKUP($B3153,DPORT_BD!$A$1:$I$296,8,FALSE)=0,"",VLOOKUP($B3153,DPORT_BD!$A$1:$I$296,8,FALSE)),"")</f>
        <v/>
      </c>
      <c r="AN3153" s="5" t="str">
        <f>IFERROR(IF(VLOOKUP($B3153,DPORT_BD!$A$1:$I$296,9,FALSE)=0,"",VLOOKUP($B3153,DPORT_BD!$A$1:$I$296,9,FALSE)),"")</f>
        <v/>
      </c>
    </row>
    <row r="3154" spans="1:40">
      <c r="A3154" t="s">
        <v>32</v>
      </c>
      <c r="B3154" t="s">
        <v>5018</v>
      </c>
      <c r="C3154" t="s">
        <v>101</v>
      </c>
      <c r="D3154" t="s">
        <v>35</v>
      </c>
      <c r="E3154" t="s">
        <v>344</v>
      </c>
      <c r="F3154" s="1">
        <v>2300</v>
      </c>
      <c r="I3154" t="s">
        <v>37</v>
      </c>
      <c r="K3154" t="s">
        <v>160</v>
      </c>
      <c r="L3154" t="s">
        <v>161</v>
      </c>
      <c r="M3154" t="s">
        <v>40</v>
      </c>
      <c r="S3154" t="s">
        <v>650</v>
      </c>
      <c r="T3154" s="1">
        <v>13</v>
      </c>
      <c r="AG3154" s="5" t="str">
        <f>IFERROR(IF(VLOOKUP($B3154,DPORT_BD!$A$1:$I$296,2,FALSE)=0,"",VLOOKUP($B3154,DPORT_BD!$A$1:$I$296,2,FALSE)),"")</f>
        <v/>
      </c>
      <c r="AH3154" s="5" t="str">
        <f>IFERROR(IF(VLOOKUP($B3154,DPORT_BD!$A$1:$I$296,3,FALSE)=0,"",VLOOKUP($B3154,DPORT_BD!$A$1:$I$296,3,FALSE)),"")</f>
        <v/>
      </c>
      <c r="AI3154" s="5" t="str">
        <f>IFERROR(IF(VLOOKUP($B3154,DPORT_BD!$A$1:$I$296,4,FALSE)=0,"",VLOOKUP($B3154,DPORT_BD!$A$1:$I$296,4,FALSE)),"")</f>
        <v/>
      </c>
      <c r="AJ3154" s="5" t="str">
        <f>IFERROR(IF(VLOOKUP($B3154,DPORT_BD!$A$1:$I$296,5,FALSE)=0,"",VLOOKUP($B3154,DPORT_BD!$A$1:$I$296,5,FALSE)),"")</f>
        <v/>
      </c>
      <c r="AK3154" s="5" t="str">
        <f>IFERROR(IF(VLOOKUP($B3154,DPORT_BD!$A$1:$I$296,6,FALSE)=0,"",VLOOKUP($B3154,DPORT_BD!$A$1:$I$296,6,FALSE)),"")</f>
        <v/>
      </c>
      <c r="AL3154" s="5" t="str">
        <f>IFERROR(IF(VLOOKUP($B3154,DPORT_BD!$A$1:$I$296,7,FALSE)=0,"",VLOOKUP($B3154,DPORT_BD!$A$1:$I$296,7,FALSE)),"")</f>
        <v/>
      </c>
      <c r="AM3154" s="5" t="str">
        <f>IFERROR(IF(VLOOKUP($B3154,DPORT_BD!$A$1:$I$296,8,FALSE)=0,"",VLOOKUP($B3154,DPORT_BD!$A$1:$I$296,8,FALSE)),"")</f>
        <v/>
      </c>
      <c r="AN3154" s="5" t="str">
        <f>IFERROR(IF(VLOOKUP($B3154,DPORT_BD!$A$1:$I$296,9,FALSE)=0,"",VLOOKUP($B3154,DPORT_BD!$A$1:$I$296,9,FALSE)),"")</f>
        <v/>
      </c>
    </row>
    <row r="3155" spans="1:40">
      <c r="A3155" t="s">
        <v>32</v>
      </c>
      <c r="B3155" t="s">
        <v>5019</v>
      </c>
      <c r="C3155" t="s">
        <v>34</v>
      </c>
      <c r="D3155" t="s">
        <v>52</v>
      </c>
      <c r="E3155" t="s">
        <v>53</v>
      </c>
      <c r="F3155" s="1">
        <v>3850</v>
      </c>
      <c r="I3155" t="s">
        <v>236</v>
      </c>
      <c r="K3155" t="s">
        <v>38</v>
      </c>
      <c r="L3155" t="s">
        <v>39</v>
      </c>
      <c r="M3155" t="s">
        <v>40</v>
      </c>
      <c r="Q3155" t="s">
        <v>2719</v>
      </c>
      <c r="R3155" t="s">
        <v>590</v>
      </c>
      <c r="S3155" t="s">
        <v>43</v>
      </c>
      <c r="T3155" s="1">
        <v>1</v>
      </c>
      <c r="AG3155" s="5" t="str">
        <f>IFERROR(IF(VLOOKUP($B3155,DPORT_BD!$A$1:$I$296,2,FALSE)=0,"",VLOOKUP($B3155,DPORT_BD!$A$1:$I$296,2,FALSE)),"")</f>
        <v/>
      </c>
      <c r="AH3155" s="5" t="str">
        <f>IFERROR(IF(VLOOKUP($B3155,DPORT_BD!$A$1:$I$296,3,FALSE)=0,"",VLOOKUP($B3155,DPORT_BD!$A$1:$I$296,3,FALSE)),"")</f>
        <v/>
      </c>
      <c r="AI3155" s="5" t="str">
        <f>IFERROR(IF(VLOOKUP($B3155,DPORT_BD!$A$1:$I$296,4,FALSE)=0,"",VLOOKUP($B3155,DPORT_BD!$A$1:$I$296,4,FALSE)),"")</f>
        <v/>
      </c>
      <c r="AJ3155" s="5" t="str">
        <f>IFERROR(IF(VLOOKUP($B3155,DPORT_BD!$A$1:$I$296,5,FALSE)=0,"",VLOOKUP($B3155,DPORT_BD!$A$1:$I$296,5,FALSE)),"")</f>
        <v/>
      </c>
      <c r="AK3155" s="5" t="str">
        <f>IFERROR(IF(VLOOKUP($B3155,DPORT_BD!$A$1:$I$296,6,FALSE)=0,"",VLOOKUP($B3155,DPORT_BD!$A$1:$I$296,6,FALSE)),"")</f>
        <v/>
      </c>
      <c r="AL3155" s="5" t="str">
        <f>IFERROR(IF(VLOOKUP($B3155,DPORT_BD!$A$1:$I$296,7,FALSE)=0,"",VLOOKUP($B3155,DPORT_BD!$A$1:$I$296,7,FALSE)),"")</f>
        <v/>
      </c>
      <c r="AM3155" s="5" t="str">
        <f>IFERROR(IF(VLOOKUP($B3155,DPORT_BD!$A$1:$I$296,8,FALSE)=0,"",VLOOKUP($B3155,DPORT_BD!$A$1:$I$296,8,FALSE)),"")</f>
        <v/>
      </c>
      <c r="AN3155" s="5" t="str">
        <f>IFERROR(IF(VLOOKUP($B3155,DPORT_BD!$A$1:$I$296,9,FALSE)=0,"",VLOOKUP($B3155,DPORT_BD!$A$1:$I$296,9,FALSE)),"")</f>
        <v/>
      </c>
    </row>
    <row r="3156" spans="1:40">
      <c r="A3156" t="s">
        <v>32</v>
      </c>
      <c r="B3156" t="s">
        <v>5020</v>
      </c>
      <c r="C3156" t="s">
        <v>34</v>
      </c>
      <c r="D3156" t="s">
        <v>52</v>
      </c>
      <c r="E3156" t="s">
        <v>53</v>
      </c>
      <c r="F3156" s="1">
        <v>4000</v>
      </c>
      <c r="I3156" t="s">
        <v>236</v>
      </c>
      <c r="J3156" t="s">
        <v>169</v>
      </c>
      <c r="K3156" t="s">
        <v>83</v>
      </c>
      <c r="L3156" t="s">
        <v>84</v>
      </c>
      <c r="M3156" t="s">
        <v>40</v>
      </c>
      <c r="Q3156" t="s">
        <v>1332</v>
      </c>
      <c r="R3156" t="s">
        <v>336</v>
      </c>
      <c r="S3156" t="s">
        <v>43</v>
      </c>
      <c r="T3156" s="1">
        <v>1</v>
      </c>
      <c r="AG3156" s="5" t="str">
        <f>IFERROR(IF(VLOOKUP($B3156,DPORT_BD!$A$1:$I$296,2,FALSE)=0,"",VLOOKUP($B3156,DPORT_BD!$A$1:$I$296,2,FALSE)),"")</f>
        <v/>
      </c>
      <c r="AH3156" s="5" t="str">
        <f>IFERROR(IF(VLOOKUP($B3156,DPORT_BD!$A$1:$I$296,3,FALSE)=0,"",VLOOKUP($B3156,DPORT_BD!$A$1:$I$296,3,FALSE)),"")</f>
        <v/>
      </c>
      <c r="AI3156" s="5" t="str">
        <f>IFERROR(IF(VLOOKUP($B3156,DPORT_BD!$A$1:$I$296,4,FALSE)=0,"",VLOOKUP($B3156,DPORT_BD!$A$1:$I$296,4,FALSE)),"")</f>
        <v/>
      </c>
      <c r="AJ3156" s="5" t="str">
        <f>IFERROR(IF(VLOOKUP($B3156,DPORT_BD!$A$1:$I$296,5,FALSE)=0,"",VLOOKUP($B3156,DPORT_BD!$A$1:$I$296,5,FALSE)),"")</f>
        <v/>
      </c>
      <c r="AK3156" s="5" t="str">
        <f>IFERROR(IF(VLOOKUP($B3156,DPORT_BD!$A$1:$I$296,6,FALSE)=0,"",VLOOKUP($B3156,DPORT_BD!$A$1:$I$296,6,FALSE)),"")</f>
        <v/>
      </c>
      <c r="AL3156" s="5" t="str">
        <f>IFERROR(IF(VLOOKUP($B3156,DPORT_BD!$A$1:$I$296,7,FALSE)=0,"",VLOOKUP($B3156,DPORT_BD!$A$1:$I$296,7,FALSE)),"")</f>
        <v/>
      </c>
      <c r="AM3156" s="5" t="str">
        <f>IFERROR(IF(VLOOKUP($B3156,DPORT_BD!$A$1:$I$296,8,FALSE)=0,"",VLOOKUP($B3156,DPORT_BD!$A$1:$I$296,8,FALSE)),"")</f>
        <v/>
      </c>
      <c r="AN3156" s="5" t="str">
        <f>IFERROR(IF(VLOOKUP($B3156,DPORT_BD!$A$1:$I$296,9,FALSE)=0,"",VLOOKUP($B3156,DPORT_BD!$A$1:$I$296,9,FALSE)),"")</f>
        <v/>
      </c>
    </row>
    <row r="3157" spans="1:40">
      <c r="A3157" t="s">
        <v>32</v>
      </c>
      <c r="B3157" t="s">
        <v>5021</v>
      </c>
      <c r="C3157" t="s">
        <v>34</v>
      </c>
      <c r="D3157" t="s">
        <v>52</v>
      </c>
      <c r="E3157" t="s">
        <v>53</v>
      </c>
      <c r="F3157" s="1">
        <v>3850</v>
      </c>
      <c r="I3157" t="s">
        <v>37</v>
      </c>
      <c r="J3157" t="s">
        <v>169</v>
      </c>
      <c r="K3157" t="s">
        <v>83</v>
      </c>
      <c r="L3157" t="s">
        <v>84</v>
      </c>
      <c r="M3157" t="s">
        <v>40</v>
      </c>
      <c r="S3157" t="s">
        <v>663</v>
      </c>
      <c r="T3157" s="1">
        <v>10</v>
      </c>
      <c r="AG3157" s="5" t="str">
        <f>IFERROR(IF(VLOOKUP($B3157,DPORT_BD!$A$1:$I$296,2,FALSE)=0,"",VLOOKUP($B3157,DPORT_BD!$A$1:$I$296,2,FALSE)),"")</f>
        <v/>
      </c>
      <c r="AH3157" s="5" t="str">
        <f>IFERROR(IF(VLOOKUP($B3157,DPORT_BD!$A$1:$I$296,3,FALSE)=0,"",VLOOKUP($B3157,DPORT_BD!$A$1:$I$296,3,FALSE)),"")</f>
        <v/>
      </c>
      <c r="AI3157" s="5" t="str">
        <f>IFERROR(IF(VLOOKUP($B3157,DPORT_BD!$A$1:$I$296,4,FALSE)=0,"",VLOOKUP($B3157,DPORT_BD!$A$1:$I$296,4,FALSE)),"")</f>
        <v/>
      </c>
      <c r="AJ3157" s="5" t="str">
        <f>IFERROR(IF(VLOOKUP($B3157,DPORT_BD!$A$1:$I$296,5,FALSE)=0,"",VLOOKUP($B3157,DPORT_BD!$A$1:$I$296,5,FALSE)),"")</f>
        <v/>
      </c>
      <c r="AK3157" s="5" t="str">
        <f>IFERROR(IF(VLOOKUP($B3157,DPORT_BD!$A$1:$I$296,6,FALSE)=0,"",VLOOKUP($B3157,DPORT_BD!$A$1:$I$296,6,FALSE)),"")</f>
        <v/>
      </c>
      <c r="AL3157" s="5" t="str">
        <f>IFERROR(IF(VLOOKUP($B3157,DPORT_BD!$A$1:$I$296,7,FALSE)=0,"",VLOOKUP($B3157,DPORT_BD!$A$1:$I$296,7,FALSE)),"")</f>
        <v/>
      </c>
      <c r="AM3157" s="5" t="str">
        <f>IFERROR(IF(VLOOKUP($B3157,DPORT_BD!$A$1:$I$296,8,FALSE)=0,"",VLOOKUP($B3157,DPORT_BD!$A$1:$I$296,8,FALSE)),"")</f>
        <v/>
      </c>
      <c r="AN3157" s="5" t="str">
        <f>IFERROR(IF(VLOOKUP($B3157,DPORT_BD!$A$1:$I$296,9,FALSE)=0,"",VLOOKUP($B3157,DPORT_BD!$A$1:$I$296,9,FALSE)),"")</f>
        <v/>
      </c>
    </row>
    <row r="3158" spans="1:40">
      <c r="A3158" t="s">
        <v>32</v>
      </c>
      <c r="B3158" t="s">
        <v>5022</v>
      </c>
      <c r="C3158" t="s">
        <v>101</v>
      </c>
      <c r="D3158" t="s">
        <v>45</v>
      </c>
      <c r="E3158" t="s">
        <v>102</v>
      </c>
      <c r="F3158" s="1">
        <v>2300</v>
      </c>
      <c r="I3158" t="s">
        <v>37</v>
      </c>
      <c r="J3158" t="s">
        <v>82</v>
      </c>
      <c r="K3158" t="s">
        <v>83</v>
      </c>
      <c r="L3158" t="s">
        <v>84</v>
      </c>
      <c r="M3158" t="s">
        <v>40</v>
      </c>
      <c r="S3158" t="s">
        <v>663</v>
      </c>
      <c r="T3158" s="1">
        <v>10</v>
      </c>
      <c r="AG3158" s="5" t="str">
        <f>IFERROR(IF(VLOOKUP($B3158,DPORT_BD!$A$1:$I$296,2,FALSE)=0,"",VLOOKUP($B3158,DPORT_BD!$A$1:$I$296,2,FALSE)),"")</f>
        <v/>
      </c>
      <c r="AH3158" s="5" t="str">
        <f>IFERROR(IF(VLOOKUP($B3158,DPORT_BD!$A$1:$I$296,3,FALSE)=0,"",VLOOKUP($B3158,DPORT_BD!$A$1:$I$296,3,FALSE)),"")</f>
        <v/>
      </c>
      <c r="AI3158" s="5" t="str">
        <f>IFERROR(IF(VLOOKUP($B3158,DPORT_BD!$A$1:$I$296,4,FALSE)=0,"",VLOOKUP($B3158,DPORT_BD!$A$1:$I$296,4,FALSE)),"")</f>
        <v/>
      </c>
      <c r="AJ3158" s="5" t="str">
        <f>IFERROR(IF(VLOOKUP($B3158,DPORT_BD!$A$1:$I$296,5,FALSE)=0,"",VLOOKUP($B3158,DPORT_BD!$A$1:$I$296,5,FALSE)),"")</f>
        <v/>
      </c>
      <c r="AK3158" s="5" t="str">
        <f>IFERROR(IF(VLOOKUP($B3158,DPORT_BD!$A$1:$I$296,6,FALSE)=0,"",VLOOKUP($B3158,DPORT_BD!$A$1:$I$296,6,FALSE)),"")</f>
        <v/>
      </c>
      <c r="AL3158" s="5" t="str">
        <f>IFERROR(IF(VLOOKUP($B3158,DPORT_BD!$A$1:$I$296,7,FALSE)=0,"",VLOOKUP($B3158,DPORT_BD!$A$1:$I$296,7,FALSE)),"")</f>
        <v/>
      </c>
      <c r="AM3158" s="5" t="str">
        <f>IFERROR(IF(VLOOKUP($B3158,DPORT_BD!$A$1:$I$296,8,FALSE)=0,"",VLOOKUP($B3158,DPORT_BD!$A$1:$I$296,8,FALSE)),"")</f>
        <v/>
      </c>
      <c r="AN3158" s="5" t="str">
        <f>IFERROR(IF(VLOOKUP($B3158,DPORT_BD!$A$1:$I$296,9,FALSE)=0,"",VLOOKUP($B3158,DPORT_BD!$A$1:$I$296,9,FALSE)),"")</f>
        <v/>
      </c>
    </row>
    <row r="3159" spans="1:40">
      <c r="A3159" t="s">
        <v>32</v>
      </c>
      <c r="B3159" t="s">
        <v>5023</v>
      </c>
      <c r="C3159" t="s">
        <v>34</v>
      </c>
      <c r="D3159" t="s">
        <v>52</v>
      </c>
      <c r="E3159" t="s">
        <v>53</v>
      </c>
      <c r="F3159" s="1">
        <v>3850</v>
      </c>
      <c r="I3159" t="s">
        <v>37</v>
      </c>
      <c r="J3159" t="s">
        <v>82</v>
      </c>
      <c r="K3159" t="s">
        <v>160</v>
      </c>
      <c r="L3159" t="s">
        <v>161</v>
      </c>
      <c r="M3159" t="s">
        <v>40</v>
      </c>
      <c r="S3159" t="s">
        <v>663</v>
      </c>
      <c r="T3159" s="1">
        <v>10</v>
      </c>
      <c r="AG3159" s="5" t="str">
        <f>IFERROR(IF(VLOOKUP($B3159,DPORT_BD!$A$1:$I$296,2,FALSE)=0,"",VLOOKUP($B3159,DPORT_BD!$A$1:$I$296,2,FALSE)),"")</f>
        <v/>
      </c>
      <c r="AH3159" s="5" t="str">
        <f>IFERROR(IF(VLOOKUP($B3159,DPORT_BD!$A$1:$I$296,3,FALSE)=0,"",VLOOKUP($B3159,DPORT_BD!$A$1:$I$296,3,FALSE)),"")</f>
        <v/>
      </c>
      <c r="AI3159" s="5" t="str">
        <f>IFERROR(IF(VLOOKUP($B3159,DPORT_BD!$A$1:$I$296,4,FALSE)=0,"",VLOOKUP($B3159,DPORT_BD!$A$1:$I$296,4,FALSE)),"")</f>
        <v/>
      </c>
      <c r="AJ3159" s="5" t="str">
        <f>IFERROR(IF(VLOOKUP($B3159,DPORT_BD!$A$1:$I$296,5,FALSE)=0,"",VLOOKUP($B3159,DPORT_BD!$A$1:$I$296,5,FALSE)),"")</f>
        <v/>
      </c>
      <c r="AK3159" s="5" t="str">
        <f>IFERROR(IF(VLOOKUP($B3159,DPORT_BD!$A$1:$I$296,6,FALSE)=0,"",VLOOKUP($B3159,DPORT_BD!$A$1:$I$296,6,FALSE)),"")</f>
        <v/>
      </c>
      <c r="AL3159" s="5" t="str">
        <f>IFERROR(IF(VLOOKUP($B3159,DPORT_BD!$A$1:$I$296,7,FALSE)=0,"",VLOOKUP($B3159,DPORT_BD!$A$1:$I$296,7,FALSE)),"")</f>
        <v/>
      </c>
      <c r="AM3159" s="5" t="str">
        <f>IFERROR(IF(VLOOKUP($B3159,DPORT_BD!$A$1:$I$296,8,FALSE)=0,"",VLOOKUP($B3159,DPORT_BD!$A$1:$I$296,8,FALSE)),"")</f>
        <v/>
      </c>
      <c r="AN3159" s="5" t="str">
        <f>IFERROR(IF(VLOOKUP($B3159,DPORT_BD!$A$1:$I$296,9,FALSE)=0,"",VLOOKUP($B3159,DPORT_BD!$A$1:$I$296,9,FALSE)),"")</f>
        <v/>
      </c>
    </row>
    <row r="3160" spans="1:40">
      <c r="A3160" t="s">
        <v>32</v>
      </c>
      <c r="B3160" t="s">
        <v>5024</v>
      </c>
      <c r="C3160" t="s">
        <v>34</v>
      </c>
      <c r="D3160" t="s">
        <v>52</v>
      </c>
      <c r="E3160" t="s">
        <v>53</v>
      </c>
      <c r="F3160" s="1">
        <v>3890</v>
      </c>
      <c r="I3160" t="s">
        <v>37</v>
      </c>
      <c r="J3160" t="s">
        <v>82</v>
      </c>
      <c r="K3160" t="s">
        <v>83</v>
      </c>
      <c r="L3160" t="s">
        <v>84</v>
      </c>
      <c r="M3160" t="s">
        <v>40</v>
      </c>
      <c r="S3160" t="s">
        <v>663</v>
      </c>
      <c r="T3160" s="1">
        <v>10</v>
      </c>
      <c r="AG3160" s="5" t="str">
        <f>IFERROR(IF(VLOOKUP($B3160,DPORT_BD!$A$1:$I$296,2,FALSE)=0,"",VLOOKUP($B3160,DPORT_BD!$A$1:$I$296,2,FALSE)),"")</f>
        <v/>
      </c>
      <c r="AH3160" s="5" t="str">
        <f>IFERROR(IF(VLOOKUP($B3160,DPORT_BD!$A$1:$I$296,3,FALSE)=0,"",VLOOKUP($B3160,DPORT_BD!$A$1:$I$296,3,FALSE)),"")</f>
        <v/>
      </c>
      <c r="AI3160" s="5" t="str">
        <f>IFERROR(IF(VLOOKUP($B3160,DPORT_BD!$A$1:$I$296,4,FALSE)=0,"",VLOOKUP($B3160,DPORT_BD!$A$1:$I$296,4,FALSE)),"")</f>
        <v/>
      </c>
      <c r="AJ3160" s="5" t="str">
        <f>IFERROR(IF(VLOOKUP($B3160,DPORT_BD!$A$1:$I$296,5,FALSE)=0,"",VLOOKUP($B3160,DPORT_BD!$A$1:$I$296,5,FALSE)),"")</f>
        <v/>
      </c>
      <c r="AK3160" s="5" t="str">
        <f>IFERROR(IF(VLOOKUP($B3160,DPORT_BD!$A$1:$I$296,6,FALSE)=0,"",VLOOKUP($B3160,DPORT_BD!$A$1:$I$296,6,FALSE)),"")</f>
        <v/>
      </c>
      <c r="AL3160" s="5" t="str">
        <f>IFERROR(IF(VLOOKUP($B3160,DPORT_BD!$A$1:$I$296,7,FALSE)=0,"",VLOOKUP($B3160,DPORT_BD!$A$1:$I$296,7,FALSE)),"")</f>
        <v/>
      </c>
      <c r="AM3160" s="5" t="str">
        <f>IFERROR(IF(VLOOKUP($B3160,DPORT_BD!$A$1:$I$296,8,FALSE)=0,"",VLOOKUP($B3160,DPORT_BD!$A$1:$I$296,8,FALSE)),"")</f>
        <v/>
      </c>
      <c r="AN3160" s="5" t="str">
        <f>IFERROR(IF(VLOOKUP($B3160,DPORT_BD!$A$1:$I$296,9,FALSE)=0,"",VLOOKUP($B3160,DPORT_BD!$A$1:$I$296,9,FALSE)),"")</f>
        <v/>
      </c>
    </row>
    <row r="3161" spans="1:40">
      <c r="A3161" t="s">
        <v>32</v>
      </c>
      <c r="B3161" t="s">
        <v>5025</v>
      </c>
      <c r="C3161" t="s">
        <v>34</v>
      </c>
      <c r="D3161" t="s">
        <v>52</v>
      </c>
      <c r="E3161" t="s">
        <v>53</v>
      </c>
      <c r="F3161" s="1">
        <v>3850</v>
      </c>
      <c r="I3161" t="s">
        <v>54</v>
      </c>
      <c r="K3161" t="s">
        <v>38</v>
      </c>
      <c r="L3161" t="s">
        <v>39</v>
      </c>
      <c r="M3161" t="s">
        <v>40</v>
      </c>
      <c r="Q3161" t="s">
        <v>3251</v>
      </c>
      <c r="R3161" t="s">
        <v>61</v>
      </c>
      <c r="S3161" t="s">
        <v>663</v>
      </c>
      <c r="T3161" s="1">
        <v>10</v>
      </c>
      <c r="W3161" t="s">
        <v>1195</v>
      </c>
      <c r="AG3161" s="5" t="str">
        <f>IFERROR(IF(VLOOKUP($B3161,DPORT_BD!$A$1:$I$296,2,FALSE)=0,"",VLOOKUP($B3161,DPORT_BD!$A$1:$I$296,2,FALSE)),"")</f>
        <v/>
      </c>
      <c r="AH3161" s="5" t="str">
        <f>IFERROR(IF(VLOOKUP($B3161,DPORT_BD!$A$1:$I$296,3,FALSE)=0,"",VLOOKUP($B3161,DPORT_BD!$A$1:$I$296,3,FALSE)),"")</f>
        <v/>
      </c>
      <c r="AI3161" s="5" t="str">
        <f>IFERROR(IF(VLOOKUP($B3161,DPORT_BD!$A$1:$I$296,4,FALSE)=0,"",VLOOKUP($B3161,DPORT_BD!$A$1:$I$296,4,FALSE)),"")</f>
        <v/>
      </c>
      <c r="AJ3161" s="5" t="str">
        <f>IFERROR(IF(VLOOKUP($B3161,DPORT_BD!$A$1:$I$296,5,FALSE)=0,"",VLOOKUP($B3161,DPORT_BD!$A$1:$I$296,5,FALSE)),"")</f>
        <v/>
      </c>
      <c r="AK3161" s="5" t="str">
        <f>IFERROR(IF(VLOOKUP($B3161,DPORT_BD!$A$1:$I$296,6,FALSE)=0,"",VLOOKUP($B3161,DPORT_BD!$A$1:$I$296,6,FALSE)),"")</f>
        <v/>
      </c>
      <c r="AL3161" s="5" t="str">
        <f>IFERROR(IF(VLOOKUP($B3161,DPORT_BD!$A$1:$I$296,7,FALSE)=0,"",VLOOKUP($B3161,DPORT_BD!$A$1:$I$296,7,FALSE)),"")</f>
        <v/>
      </c>
      <c r="AM3161" s="5" t="str">
        <f>IFERROR(IF(VLOOKUP($B3161,DPORT_BD!$A$1:$I$296,8,FALSE)=0,"",VLOOKUP($B3161,DPORT_BD!$A$1:$I$296,8,FALSE)),"")</f>
        <v/>
      </c>
      <c r="AN3161" s="5" t="str">
        <f>IFERROR(IF(VLOOKUP($B3161,DPORT_BD!$A$1:$I$296,9,FALSE)=0,"",VLOOKUP($B3161,DPORT_BD!$A$1:$I$296,9,FALSE)),"")</f>
        <v/>
      </c>
    </row>
    <row r="3162" spans="1:40">
      <c r="A3162" t="s">
        <v>32</v>
      </c>
      <c r="B3162" t="s">
        <v>5026</v>
      </c>
      <c r="C3162" t="s">
        <v>34</v>
      </c>
      <c r="D3162" t="s">
        <v>52</v>
      </c>
      <c r="E3162" t="s">
        <v>53</v>
      </c>
      <c r="F3162" s="1">
        <v>3890</v>
      </c>
      <c r="I3162" t="s">
        <v>37</v>
      </c>
      <c r="J3162" t="s">
        <v>82</v>
      </c>
      <c r="K3162" t="s">
        <v>83</v>
      </c>
      <c r="L3162" t="s">
        <v>84</v>
      </c>
      <c r="M3162" t="s">
        <v>40</v>
      </c>
      <c r="S3162" t="s">
        <v>650</v>
      </c>
      <c r="T3162" s="1">
        <v>13</v>
      </c>
      <c r="AG3162" s="5" t="str">
        <f>IFERROR(IF(VLOOKUP($B3162,DPORT_BD!$A$1:$I$296,2,FALSE)=0,"",VLOOKUP($B3162,DPORT_BD!$A$1:$I$296,2,FALSE)),"")</f>
        <v/>
      </c>
      <c r="AH3162" s="5" t="str">
        <f>IFERROR(IF(VLOOKUP($B3162,DPORT_BD!$A$1:$I$296,3,FALSE)=0,"",VLOOKUP($B3162,DPORT_BD!$A$1:$I$296,3,FALSE)),"")</f>
        <v/>
      </c>
      <c r="AI3162" s="5" t="str">
        <f>IFERROR(IF(VLOOKUP($B3162,DPORT_BD!$A$1:$I$296,4,FALSE)=0,"",VLOOKUP($B3162,DPORT_BD!$A$1:$I$296,4,FALSE)),"")</f>
        <v/>
      </c>
      <c r="AJ3162" s="5" t="str">
        <f>IFERROR(IF(VLOOKUP($B3162,DPORT_BD!$A$1:$I$296,5,FALSE)=0,"",VLOOKUP($B3162,DPORT_BD!$A$1:$I$296,5,FALSE)),"")</f>
        <v/>
      </c>
      <c r="AK3162" s="5" t="str">
        <f>IFERROR(IF(VLOOKUP($B3162,DPORT_BD!$A$1:$I$296,6,FALSE)=0,"",VLOOKUP($B3162,DPORT_BD!$A$1:$I$296,6,FALSE)),"")</f>
        <v/>
      </c>
      <c r="AL3162" s="5" t="str">
        <f>IFERROR(IF(VLOOKUP($B3162,DPORT_BD!$A$1:$I$296,7,FALSE)=0,"",VLOOKUP($B3162,DPORT_BD!$A$1:$I$296,7,FALSE)),"")</f>
        <v/>
      </c>
      <c r="AM3162" s="5" t="str">
        <f>IFERROR(IF(VLOOKUP($B3162,DPORT_BD!$A$1:$I$296,8,FALSE)=0,"",VLOOKUP($B3162,DPORT_BD!$A$1:$I$296,8,FALSE)),"")</f>
        <v/>
      </c>
      <c r="AN3162" s="5" t="str">
        <f>IFERROR(IF(VLOOKUP($B3162,DPORT_BD!$A$1:$I$296,9,FALSE)=0,"",VLOOKUP($B3162,DPORT_BD!$A$1:$I$296,9,FALSE)),"")</f>
        <v/>
      </c>
    </row>
    <row r="3163" spans="1:40">
      <c r="A3163" t="s">
        <v>32</v>
      </c>
      <c r="B3163" t="s">
        <v>5027</v>
      </c>
      <c r="C3163" t="s">
        <v>34</v>
      </c>
      <c r="D3163" t="s">
        <v>45</v>
      </c>
      <c r="E3163" t="s">
        <v>46</v>
      </c>
      <c r="F3163" s="1">
        <v>3710</v>
      </c>
      <c r="I3163" t="s">
        <v>37</v>
      </c>
      <c r="J3163" t="s">
        <v>82</v>
      </c>
      <c r="K3163" t="s">
        <v>83</v>
      </c>
      <c r="L3163" t="s">
        <v>84</v>
      </c>
      <c r="M3163" t="s">
        <v>40</v>
      </c>
      <c r="Q3163" t="s">
        <v>3012</v>
      </c>
      <c r="R3163" t="s">
        <v>295</v>
      </c>
      <c r="S3163" t="s">
        <v>645</v>
      </c>
      <c r="T3163" s="1">
        <v>12</v>
      </c>
      <c r="X3163" t="s">
        <v>296</v>
      </c>
      <c r="AG3163" s="5" t="str">
        <f>IFERROR(IF(VLOOKUP($B3163,DPORT_BD!$A$1:$I$296,2,FALSE)=0,"",VLOOKUP($B3163,DPORT_BD!$A$1:$I$296,2,FALSE)),"")</f>
        <v/>
      </c>
      <c r="AH3163" s="5" t="str">
        <f>IFERROR(IF(VLOOKUP($B3163,DPORT_BD!$A$1:$I$296,3,FALSE)=0,"",VLOOKUP($B3163,DPORT_BD!$A$1:$I$296,3,FALSE)),"")</f>
        <v/>
      </c>
      <c r="AI3163" s="5" t="str">
        <f>IFERROR(IF(VLOOKUP($B3163,DPORT_BD!$A$1:$I$296,4,FALSE)=0,"",VLOOKUP($B3163,DPORT_BD!$A$1:$I$296,4,FALSE)),"")</f>
        <v/>
      </c>
      <c r="AJ3163" s="5" t="str">
        <f>IFERROR(IF(VLOOKUP($B3163,DPORT_BD!$A$1:$I$296,5,FALSE)=0,"",VLOOKUP($B3163,DPORT_BD!$A$1:$I$296,5,FALSE)),"")</f>
        <v/>
      </c>
      <c r="AK3163" s="5" t="str">
        <f>IFERROR(IF(VLOOKUP($B3163,DPORT_BD!$A$1:$I$296,6,FALSE)=0,"",VLOOKUP($B3163,DPORT_BD!$A$1:$I$296,6,FALSE)),"")</f>
        <v/>
      </c>
      <c r="AL3163" s="5" t="str">
        <f>IFERROR(IF(VLOOKUP($B3163,DPORT_BD!$A$1:$I$296,7,FALSE)=0,"",VLOOKUP($B3163,DPORT_BD!$A$1:$I$296,7,FALSE)),"")</f>
        <v/>
      </c>
      <c r="AM3163" s="5" t="str">
        <f>IFERROR(IF(VLOOKUP($B3163,DPORT_BD!$A$1:$I$296,8,FALSE)=0,"",VLOOKUP($B3163,DPORT_BD!$A$1:$I$296,8,FALSE)),"")</f>
        <v/>
      </c>
      <c r="AN3163" s="5" t="str">
        <f>IFERROR(IF(VLOOKUP($B3163,DPORT_BD!$A$1:$I$296,9,FALSE)=0,"",VLOOKUP($B3163,DPORT_BD!$A$1:$I$296,9,FALSE)),"")</f>
        <v/>
      </c>
    </row>
    <row r="3164" spans="1:40">
      <c r="A3164" t="s">
        <v>32</v>
      </c>
      <c r="B3164" t="s">
        <v>5028</v>
      </c>
      <c r="C3164" t="s">
        <v>34</v>
      </c>
      <c r="D3164" t="s">
        <v>52</v>
      </c>
      <c r="E3164" t="s">
        <v>53</v>
      </c>
      <c r="F3164" s="1">
        <v>3880</v>
      </c>
      <c r="I3164" t="s">
        <v>37</v>
      </c>
      <c r="J3164" t="s">
        <v>82</v>
      </c>
      <c r="K3164" t="s">
        <v>73</v>
      </c>
      <c r="L3164" t="s">
        <v>74</v>
      </c>
      <c r="M3164" t="s">
        <v>40</v>
      </c>
      <c r="Q3164" t="s">
        <v>3012</v>
      </c>
      <c r="R3164" t="s">
        <v>295</v>
      </c>
      <c r="S3164" t="s">
        <v>645</v>
      </c>
      <c r="T3164" s="1">
        <v>12</v>
      </c>
      <c r="AG3164" s="5" t="str">
        <f>IFERROR(IF(VLOOKUP($B3164,DPORT_BD!$A$1:$I$296,2,FALSE)=0,"",VLOOKUP($B3164,DPORT_BD!$A$1:$I$296,2,FALSE)),"")</f>
        <v/>
      </c>
      <c r="AH3164" s="5" t="str">
        <f>IFERROR(IF(VLOOKUP($B3164,DPORT_BD!$A$1:$I$296,3,FALSE)=0,"",VLOOKUP($B3164,DPORT_BD!$A$1:$I$296,3,FALSE)),"")</f>
        <v/>
      </c>
      <c r="AI3164" s="5" t="str">
        <f>IFERROR(IF(VLOOKUP($B3164,DPORT_BD!$A$1:$I$296,4,FALSE)=0,"",VLOOKUP($B3164,DPORT_BD!$A$1:$I$296,4,FALSE)),"")</f>
        <v/>
      </c>
      <c r="AJ3164" s="5" t="str">
        <f>IFERROR(IF(VLOOKUP($B3164,DPORT_BD!$A$1:$I$296,5,FALSE)=0,"",VLOOKUP($B3164,DPORT_BD!$A$1:$I$296,5,FALSE)),"")</f>
        <v/>
      </c>
      <c r="AK3164" s="5" t="str">
        <f>IFERROR(IF(VLOOKUP($B3164,DPORT_BD!$A$1:$I$296,6,FALSE)=0,"",VLOOKUP($B3164,DPORT_BD!$A$1:$I$296,6,FALSE)),"")</f>
        <v/>
      </c>
      <c r="AL3164" s="5" t="str">
        <f>IFERROR(IF(VLOOKUP($B3164,DPORT_BD!$A$1:$I$296,7,FALSE)=0,"",VLOOKUP($B3164,DPORT_BD!$A$1:$I$296,7,FALSE)),"")</f>
        <v/>
      </c>
      <c r="AM3164" s="5" t="str">
        <f>IFERROR(IF(VLOOKUP($B3164,DPORT_BD!$A$1:$I$296,8,FALSE)=0,"",VLOOKUP($B3164,DPORT_BD!$A$1:$I$296,8,FALSE)),"")</f>
        <v/>
      </c>
      <c r="AN3164" s="5" t="str">
        <f>IFERROR(IF(VLOOKUP($B3164,DPORT_BD!$A$1:$I$296,9,FALSE)=0,"",VLOOKUP($B3164,DPORT_BD!$A$1:$I$296,9,FALSE)),"")</f>
        <v/>
      </c>
    </row>
    <row r="3165" spans="1:40">
      <c r="A3165" t="s">
        <v>32</v>
      </c>
      <c r="B3165" t="s">
        <v>5029</v>
      </c>
      <c r="C3165" t="s">
        <v>34</v>
      </c>
      <c r="D3165" t="s">
        <v>52</v>
      </c>
      <c r="E3165" t="s">
        <v>53</v>
      </c>
      <c r="F3165" s="1">
        <v>3900</v>
      </c>
      <c r="I3165" t="s">
        <v>37</v>
      </c>
      <c r="K3165" t="s">
        <v>38</v>
      </c>
      <c r="L3165" t="s">
        <v>39</v>
      </c>
      <c r="M3165" t="s">
        <v>40</v>
      </c>
      <c r="Q3165" t="s">
        <v>3012</v>
      </c>
      <c r="R3165" t="s">
        <v>295</v>
      </c>
      <c r="S3165" t="s">
        <v>645</v>
      </c>
      <c r="T3165" s="1">
        <v>12</v>
      </c>
      <c r="W3165" t="s">
        <v>5030</v>
      </c>
      <c r="AG3165" s="5" t="str">
        <f>IFERROR(IF(VLOOKUP($B3165,DPORT_BD!$A$1:$I$296,2,FALSE)=0,"",VLOOKUP($B3165,DPORT_BD!$A$1:$I$296,2,FALSE)),"")</f>
        <v/>
      </c>
      <c r="AH3165" s="5" t="str">
        <f>IFERROR(IF(VLOOKUP($B3165,DPORT_BD!$A$1:$I$296,3,FALSE)=0,"",VLOOKUP($B3165,DPORT_BD!$A$1:$I$296,3,FALSE)),"")</f>
        <v/>
      </c>
      <c r="AI3165" s="5" t="str">
        <f>IFERROR(IF(VLOOKUP($B3165,DPORT_BD!$A$1:$I$296,4,FALSE)=0,"",VLOOKUP($B3165,DPORT_BD!$A$1:$I$296,4,FALSE)),"")</f>
        <v/>
      </c>
      <c r="AJ3165" s="5" t="str">
        <f>IFERROR(IF(VLOOKUP($B3165,DPORT_BD!$A$1:$I$296,5,FALSE)=0,"",VLOOKUP($B3165,DPORT_BD!$A$1:$I$296,5,FALSE)),"")</f>
        <v/>
      </c>
      <c r="AK3165" s="5" t="str">
        <f>IFERROR(IF(VLOOKUP($B3165,DPORT_BD!$A$1:$I$296,6,FALSE)=0,"",VLOOKUP($B3165,DPORT_BD!$A$1:$I$296,6,FALSE)),"")</f>
        <v/>
      </c>
      <c r="AL3165" s="5" t="str">
        <f>IFERROR(IF(VLOOKUP($B3165,DPORT_BD!$A$1:$I$296,7,FALSE)=0,"",VLOOKUP($B3165,DPORT_BD!$A$1:$I$296,7,FALSE)),"")</f>
        <v/>
      </c>
      <c r="AM3165" s="5" t="str">
        <f>IFERROR(IF(VLOOKUP($B3165,DPORT_BD!$A$1:$I$296,8,FALSE)=0,"",VLOOKUP($B3165,DPORT_BD!$A$1:$I$296,8,FALSE)),"")</f>
        <v/>
      </c>
      <c r="AN3165" s="5" t="str">
        <f>IFERROR(IF(VLOOKUP($B3165,DPORT_BD!$A$1:$I$296,9,FALSE)=0,"",VLOOKUP($B3165,DPORT_BD!$A$1:$I$296,9,FALSE)),"")</f>
        <v/>
      </c>
    </row>
    <row r="3166" spans="1:40">
      <c r="A3166" t="s">
        <v>32</v>
      </c>
      <c r="B3166" t="s">
        <v>5031</v>
      </c>
      <c r="C3166" t="s">
        <v>34</v>
      </c>
      <c r="D3166" t="s">
        <v>52</v>
      </c>
      <c r="E3166" t="s">
        <v>53</v>
      </c>
      <c r="F3166" s="1">
        <v>3880</v>
      </c>
      <c r="G3166" t="s">
        <v>1314</v>
      </c>
      <c r="I3166" t="s">
        <v>37</v>
      </c>
      <c r="J3166" t="s">
        <v>169</v>
      </c>
      <c r="K3166" t="s">
        <v>83</v>
      </c>
      <c r="L3166" t="s">
        <v>84</v>
      </c>
      <c r="M3166" t="s">
        <v>40</v>
      </c>
      <c r="S3166" t="s">
        <v>615</v>
      </c>
      <c r="T3166" s="1">
        <v>11</v>
      </c>
      <c r="W3166" t="s">
        <v>136</v>
      </c>
      <c r="AC3166" t="s">
        <v>181</v>
      </c>
      <c r="AD3166" t="s">
        <v>181</v>
      </c>
      <c r="AG3166" s="5" t="str">
        <f>IFERROR(IF(VLOOKUP($B3166,DPORT_BD!$A$1:$I$296,2,FALSE)=0,"",VLOOKUP($B3166,DPORT_BD!$A$1:$I$296,2,FALSE)),"")</f>
        <v>PRC00002270</v>
      </c>
      <c r="AH3166" s="5" t="str">
        <f>IFERROR(IF(VLOOKUP($B3166,DPORT_BD!$A$1:$I$296,3,FALSE)=0,"",VLOOKUP($B3166,DPORT_BD!$A$1:$I$296,3,FALSE)),"")</f>
        <v>Barrido</v>
      </c>
      <c r="AI3166" s="5" t="str">
        <f>IFERROR(IF(VLOOKUP($B3166,DPORT_BD!$A$1:$I$296,4,FALSE)=0,"",VLOOKUP($B3166,DPORT_BD!$A$1:$I$296,4,FALSE)),"")</f>
        <v/>
      </c>
      <c r="AJ3166" s="5" t="str">
        <f>IFERROR(IF(VLOOKUP($B3166,DPORT_BD!$A$1:$I$296,5,FALSE)=0,"",VLOOKUP($B3166,DPORT_BD!$A$1:$I$296,5,FALSE)),"")</f>
        <v>CAJA</v>
      </c>
      <c r="AK3166" s="5" t="str">
        <f>IFERROR(IF(VLOOKUP($B3166,DPORT_BD!$A$1:$I$296,6,FALSE)=0,"",VLOOKUP($B3166,DPORT_BD!$A$1:$I$296,6,FALSE)),"")</f>
        <v/>
      </c>
      <c r="AL3166" s="5" t="str">
        <f>IFERROR(IF(VLOOKUP($B3166,DPORT_BD!$A$1:$I$296,7,FALSE)=0,"",VLOOKUP($B3166,DPORT_BD!$A$1:$I$296,7,FALSE)),"")</f>
        <v/>
      </c>
      <c r="AM3166" s="5" t="str">
        <f>IFERROR(IF(VLOOKUP($B3166,DPORT_BD!$A$1:$I$296,8,FALSE)=0,"",VLOOKUP($B3166,DPORT_BD!$A$1:$I$296,8,FALSE)),"")</f>
        <v/>
      </c>
      <c r="AN3166" s="5" t="str">
        <f>IFERROR(IF(VLOOKUP($B3166,DPORT_BD!$A$1:$I$296,9,FALSE)=0,"",VLOOKUP($B3166,DPORT_BD!$A$1:$I$296,9,FALSE)),"")</f>
        <v/>
      </c>
    </row>
    <row r="3167" spans="1:40">
      <c r="A3167" t="s">
        <v>32</v>
      </c>
      <c r="B3167" t="s">
        <v>5032</v>
      </c>
      <c r="C3167" t="s">
        <v>34</v>
      </c>
      <c r="D3167" t="s">
        <v>45</v>
      </c>
      <c r="E3167" t="s">
        <v>46</v>
      </c>
      <c r="F3167" s="1">
        <v>3780</v>
      </c>
      <c r="I3167" t="s">
        <v>37</v>
      </c>
      <c r="J3167" t="s">
        <v>169</v>
      </c>
      <c r="K3167" t="s">
        <v>83</v>
      </c>
      <c r="L3167" t="s">
        <v>84</v>
      </c>
      <c r="M3167" t="s">
        <v>40</v>
      </c>
      <c r="Q3167" t="s">
        <v>430</v>
      </c>
      <c r="R3167" t="s">
        <v>302</v>
      </c>
      <c r="S3167" t="s">
        <v>615</v>
      </c>
      <c r="T3167" s="1">
        <v>11</v>
      </c>
      <c r="X3167" t="s">
        <v>296</v>
      </c>
      <c r="AG3167" s="5" t="str">
        <f>IFERROR(IF(VLOOKUP($B3167,DPORT_BD!$A$1:$I$296,2,FALSE)=0,"",VLOOKUP($B3167,DPORT_BD!$A$1:$I$296,2,FALSE)),"")</f>
        <v/>
      </c>
      <c r="AH3167" s="5" t="str">
        <f>IFERROR(IF(VLOOKUP($B3167,DPORT_BD!$A$1:$I$296,3,FALSE)=0,"",VLOOKUP($B3167,DPORT_BD!$A$1:$I$296,3,FALSE)),"")</f>
        <v/>
      </c>
      <c r="AI3167" s="5" t="str">
        <f>IFERROR(IF(VLOOKUP($B3167,DPORT_BD!$A$1:$I$296,4,FALSE)=0,"",VLOOKUP($B3167,DPORT_BD!$A$1:$I$296,4,FALSE)),"")</f>
        <v/>
      </c>
      <c r="AJ3167" s="5" t="str">
        <f>IFERROR(IF(VLOOKUP($B3167,DPORT_BD!$A$1:$I$296,5,FALSE)=0,"",VLOOKUP($B3167,DPORT_BD!$A$1:$I$296,5,FALSE)),"")</f>
        <v/>
      </c>
      <c r="AK3167" s="5" t="str">
        <f>IFERROR(IF(VLOOKUP($B3167,DPORT_BD!$A$1:$I$296,6,FALSE)=0,"",VLOOKUP($B3167,DPORT_BD!$A$1:$I$296,6,FALSE)),"")</f>
        <v/>
      </c>
      <c r="AL3167" s="5" t="str">
        <f>IFERROR(IF(VLOOKUP($B3167,DPORT_BD!$A$1:$I$296,7,FALSE)=0,"",VLOOKUP($B3167,DPORT_BD!$A$1:$I$296,7,FALSE)),"")</f>
        <v/>
      </c>
      <c r="AM3167" s="5" t="str">
        <f>IFERROR(IF(VLOOKUP($B3167,DPORT_BD!$A$1:$I$296,8,FALSE)=0,"",VLOOKUP($B3167,DPORT_BD!$A$1:$I$296,8,FALSE)),"")</f>
        <v/>
      </c>
      <c r="AN3167" s="5" t="str">
        <f>IFERROR(IF(VLOOKUP($B3167,DPORT_BD!$A$1:$I$296,9,FALSE)=0,"",VLOOKUP($B3167,DPORT_BD!$A$1:$I$296,9,FALSE)),"")</f>
        <v/>
      </c>
    </row>
    <row r="3168" spans="1:40">
      <c r="A3168" t="s">
        <v>32</v>
      </c>
      <c r="B3168" t="s">
        <v>5033</v>
      </c>
      <c r="C3168" t="s">
        <v>34</v>
      </c>
      <c r="D3168" t="s">
        <v>52</v>
      </c>
      <c r="E3168" t="s">
        <v>53</v>
      </c>
      <c r="F3168" s="1">
        <v>3950</v>
      </c>
      <c r="I3168" t="s">
        <v>37</v>
      </c>
      <c r="J3168" t="s">
        <v>82</v>
      </c>
      <c r="K3168" t="s">
        <v>83</v>
      </c>
      <c r="L3168" t="s">
        <v>84</v>
      </c>
      <c r="M3168" t="s">
        <v>40</v>
      </c>
      <c r="S3168" t="s">
        <v>663</v>
      </c>
      <c r="T3168" s="1">
        <v>10</v>
      </c>
      <c r="W3168" t="s">
        <v>547</v>
      </c>
      <c r="AG3168" s="5" t="str">
        <f>IFERROR(IF(VLOOKUP($B3168,DPORT_BD!$A$1:$I$296,2,FALSE)=0,"",VLOOKUP($B3168,DPORT_BD!$A$1:$I$296,2,FALSE)),"")</f>
        <v/>
      </c>
      <c r="AH3168" s="5" t="str">
        <f>IFERROR(IF(VLOOKUP($B3168,DPORT_BD!$A$1:$I$296,3,FALSE)=0,"",VLOOKUP($B3168,DPORT_BD!$A$1:$I$296,3,FALSE)),"")</f>
        <v/>
      </c>
      <c r="AI3168" s="5" t="str">
        <f>IFERROR(IF(VLOOKUP($B3168,DPORT_BD!$A$1:$I$296,4,FALSE)=0,"",VLOOKUP($B3168,DPORT_BD!$A$1:$I$296,4,FALSE)),"")</f>
        <v/>
      </c>
      <c r="AJ3168" s="5" t="str">
        <f>IFERROR(IF(VLOOKUP($B3168,DPORT_BD!$A$1:$I$296,5,FALSE)=0,"",VLOOKUP($B3168,DPORT_BD!$A$1:$I$296,5,FALSE)),"")</f>
        <v/>
      </c>
      <c r="AK3168" s="5" t="str">
        <f>IFERROR(IF(VLOOKUP($B3168,DPORT_BD!$A$1:$I$296,6,FALSE)=0,"",VLOOKUP($B3168,DPORT_BD!$A$1:$I$296,6,FALSE)),"")</f>
        <v/>
      </c>
      <c r="AL3168" s="5" t="str">
        <f>IFERROR(IF(VLOOKUP($B3168,DPORT_BD!$A$1:$I$296,7,FALSE)=0,"",VLOOKUP($B3168,DPORT_BD!$A$1:$I$296,7,FALSE)),"")</f>
        <v/>
      </c>
      <c r="AM3168" s="5" t="str">
        <f>IFERROR(IF(VLOOKUP($B3168,DPORT_BD!$A$1:$I$296,8,FALSE)=0,"",VLOOKUP($B3168,DPORT_BD!$A$1:$I$296,8,FALSE)),"")</f>
        <v/>
      </c>
      <c r="AN3168" s="5" t="str">
        <f>IFERROR(IF(VLOOKUP($B3168,DPORT_BD!$A$1:$I$296,9,FALSE)=0,"",VLOOKUP($B3168,DPORT_BD!$A$1:$I$296,9,FALSE)),"")</f>
        <v/>
      </c>
    </row>
    <row r="3169" spans="1:40">
      <c r="A3169" t="s">
        <v>32</v>
      </c>
      <c r="B3169" t="s">
        <v>5034</v>
      </c>
      <c r="C3169" t="s">
        <v>34</v>
      </c>
      <c r="D3169" t="s">
        <v>52</v>
      </c>
      <c r="E3169" t="s">
        <v>53</v>
      </c>
      <c r="F3169" s="1">
        <v>3830</v>
      </c>
      <c r="I3169" t="s">
        <v>37</v>
      </c>
      <c r="K3169" t="s">
        <v>38</v>
      </c>
      <c r="L3169" t="s">
        <v>39</v>
      </c>
      <c r="M3169" t="s">
        <v>40</v>
      </c>
      <c r="S3169" t="s">
        <v>663</v>
      </c>
      <c r="T3169" s="1">
        <v>10</v>
      </c>
      <c r="AG3169" s="5" t="str">
        <f>IFERROR(IF(VLOOKUP($B3169,DPORT_BD!$A$1:$I$296,2,FALSE)=0,"",VLOOKUP($B3169,DPORT_BD!$A$1:$I$296,2,FALSE)),"")</f>
        <v/>
      </c>
      <c r="AH3169" s="5" t="str">
        <f>IFERROR(IF(VLOOKUP($B3169,DPORT_BD!$A$1:$I$296,3,FALSE)=0,"",VLOOKUP($B3169,DPORT_BD!$A$1:$I$296,3,FALSE)),"")</f>
        <v/>
      </c>
      <c r="AI3169" s="5" t="str">
        <f>IFERROR(IF(VLOOKUP($B3169,DPORT_BD!$A$1:$I$296,4,FALSE)=0,"",VLOOKUP($B3169,DPORT_BD!$A$1:$I$296,4,FALSE)),"")</f>
        <v/>
      </c>
      <c r="AJ3169" s="5" t="str">
        <f>IFERROR(IF(VLOOKUP($B3169,DPORT_BD!$A$1:$I$296,5,FALSE)=0,"",VLOOKUP($B3169,DPORT_BD!$A$1:$I$296,5,FALSE)),"")</f>
        <v/>
      </c>
      <c r="AK3169" s="5" t="str">
        <f>IFERROR(IF(VLOOKUP($B3169,DPORT_BD!$A$1:$I$296,6,FALSE)=0,"",VLOOKUP($B3169,DPORT_BD!$A$1:$I$296,6,FALSE)),"")</f>
        <v/>
      </c>
      <c r="AL3169" s="5" t="str">
        <f>IFERROR(IF(VLOOKUP($B3169,DPORT_BD!$A$1:$I$296,7,FALSE)=0,"",VLOOKUP($B3169,DPORT_BD!$A$1:$I$296,7,FALSE)),"")</f>
        <v/>
      </c>
      <c r="AM3169" s="5" t="str">
        <f>IFERROR(IF(VLOOKUP($B3169,DPORT_BD!$A$1:$I$296,8,FALSE)=0,"",VLOOKUP($B3169,DPORT_BD!$A$1:$I$296,8,FALSE)),"")</f>
        <v/>
      </c>
      <c r="AN3169" s="5" t="str">
        <f>IFERROR(IF(VLOOKUP($B3169,DPORT_BD!$A$1:$I$296,9,FALSE)=0,"",VLOOKUP($B3169,DPORT_BD!$A$1:$I$296,9,FALSE)),"")</f>
        <v/>
      </c>
    </row>
    <row r="3170" spans="1:40">
      <c r="A3170" t="s">
        <v>32</v>
      </c>
      <c r="B3170" t="s">
        <v>5035</v>
      </c>
      <c r="C3170" t="s">
        <v>34</v>
      </c>
      <c r="D3170" t="s">
        <v>52</v>
      </c>
      <c r="E3170" t="s">
        <v>53</v>
      </c>
      <c r="F3170" s="1">
        <v>4090</v>
      </c>
      <c r="I3170" t="s">
        <v>37</v>
      </c>
      <c r="J3170" t="s">
        <v>82</v>
      </c>
      <c r="K3170" t="s">
        <v>83</v>
      </c>
      <c r="L3170" t="s">
        <v>84</v>
      </c>
      <c r="M3170" t="s">
        <v>40</v>
      </c>
      <c r="S3170" t="s">
        <v>663</v>
      </c>
      <c r="T3170" s="1">
        <v>10</v>
      </c>
      <c r="AG3170" s="5" t="str">
        <f>IFERROR(IF(VLOOKUP($B3170,DPORT_BD!$A$1:$I$296,2,FALSE)=0,"",VLOOKUP($B3170,DPORT_BD!$A$1:$I$296,2,FALSE)),"")</f>
        <v/>
      </c>
      <c r="AH3170" s="5" t="str">
        <f>IFERROR(IF(VLOOKUP($B3170,DPORT_BD!$A$1:$I$296,3,FALSE)=0,"",VLOOKUP($B3170,DPORT_BD!$A$1:$I$296,3,FALSE)),"")</f>
        <v/>
      </c>
      <c r="AI3170" s="5" t="str">
        <f>IFERROR(IF(VLOOKUP($B3170,DPORT_BD!$A$1:$I$296,4,FALSE)=0,"",VLOOKUP($B3170,DPORT_BD!$A$1:$I$296,4,FALSE)),"")</f>
        <v/>
      </c>
      <c r="AJ3170" s="5" t="str">
        <f>IFERROR(IF(VLOOKUP($B3170,DPORT_BD!$A$1:$I$296,5,FALSE)=0,"",VLOOKUP($B3170,DPORT_BD!$A$1:$I$296,5,FALSE)),"")</f>
        <v/>
      </c>
      <c r="AK3170" s="5" t="str">
        <f>IFERROR(IF(VLOOKUP($B3170,DPORT_BD!$A$1:$I$296,6,FALSE)=0,"",VLOOKUP($B3170,DPORT_BD!$A$1:$I$296,6,FALSE)),"")</f>
        <v/>
      </c>
      <c r="AL3170" s="5" t="str">
        <f>IFERROR(IF(VLOOKUP($B3170,DPORT_BD!$A$1:$I$296,7,FALSE)=0,"",VLOOKUP($B3170,DPORT_BD!$A$1:$I$296,7,FALSE)),"")</f>
        <v/>
      </c>
      <c r="AM3170" s="5" t="str">
        <f>IFERROR(IF(VLOOKUP($B3170,DPORT_BD!$A$1:$I$296,8,FALSE)=0,"",VLOOKUP($B3170,DPORT_BD!$A$1:$I$296,8,FALSE)),"")</f>
        <v/>
      </c>
      <c r="AN3170" s="5" t="str">
        <f>IFERROR(IF(VLOOKUP($B3170,DPORT_BD!$A$1:$I$296,9,FALSE)=0,"",VLOOKUP($B3170,DPORT_BD!$A$1:$I$296,9,FALSE)),"")</f>
        <v/>
      </c>
    </row>
    <row r="3171" spans="1:40">
      <c r="A3171" t="s">
        <v>32</v>
      </c>
      <c r="B3171" t="s">
        <v>5036</v>
      </c>
      <c r="C3171" t="s">
        <v>34</v>
      </c>
      <c r="D3171" t="s">
        <v>52</v>
      </c>
      <c r="E3171" t="s">
        <v>53</v>
      </c>
      <c r="F3171" s="1">
        <v>3880</v>
      </c>
      <c r="G3171" t="s">
        <v>1314</v>
      </c>
      <c r="H3171" t="s">
        <v>5037</v>
      </c>
      <c r="I3171" t="s">
        <v>37</v>
      </c>
      <c r="J3171" t="s">
        <v>82</v>
      </c>
      <c r="K3171" t="s">
        <v>160</v>
      </c>
      <c r="L3171" t="s">
        <v>161</v>
      </c>
      <c r="M3171" t="s">
        <v>40</v>
      </c>
      <c r="S3171" t="s">
        <v>663</v>
      </c>
      <c r="T3171" s="1">
        <v>10</v>
      </c>
      <c r="W3171" t="s">
        <v>136</v>
      </c>
      <c r="AC3171" t="s">
        <v>181</v>
      </c>
      <c r="AD3171" t="s">
        <v>181</v>
      </c>
      <c r="AG3171" s="5" t="str">
        <f>IFERROR(IF(VLOOKUP($B3171,DPORT_BD!$A$1:$I$296,2,FALSE)=0,"",VLOOKUP($B3171,DPORT_BD!$A$1:$I$296,2,FALSE)),"")</f>
        <v>PRC00002310</v>
      </c>
      <c r="AH3171" s="5" t="str">
        <f>IFERROR(IF(VLOOKUP($B3171,DPORT_BD!$A$1:$I$296,3,FALSE)=0,"",VLOOKUP($B3171,DPORT_BD!$A$1:$I$296,3,FALSE)),"")</f>
        <v>Barrido</v>
      </c>
      <c r="AI3171" s="5" t="str">
        <f>IFERROR(IF(VLOOKUP($B3171,DPORT_BD!$A$1:$I$296,4,FALSE)=0,"",VLOOKUP($B3171,DPORT_BD!$A$1:$I$296,4,FALSE)),"")</f>
        <v/>
      </c>
      <c r="AJ3171" s="5" t="str">
        <f>IFERROR(IF(VLOOKUP($B3171,DPORT_BD!$A$1:$I$296,5,FALSE)=0,"",VLOOKUP($B3171,DPORT_BD!$A$1:$I$296,5,FALSE)),"")</f>
        <v>CAJA</v>
      </c>
      <c r="AK3171" s="5" t="str">
        <f>IFERROR(IF(VLOOKUP($B3171,DPORT_BD!$A$1:$I$296,6,FALSE)=0,"",VLOOKUP($B3171,DPORT_BD!$A$1:$I$296,6,FALSE)),"")</f>
        <v/>
      </c>
      <c r="AL3171" s="5" t="str">
        <f>IFERROR(IF(VLOOKUP($B3171,DPORT_BD!$A$1:$I$296,7,FALSE)=0,"",VLOOKUP($B3171,DPORT_BD!$A$1:$I$296,7,FALSE)),"")</f>
        <v/>
      </c>
      <c r="AM3171" s="5" t="str">
        <f>IFERROR(IF(VLOOKUP($B3171,DPORT_BD!$A$1:$I$296,8,FALSE)=0,"",VLOOKUP($B3171,DPORT_BD!$A$1:$I$296,8,FALSE)),"")</f>
        <v/>
      </c>
      <c r="AN3171" s="5" t="str">
        <f>IFERROR(IF(VLOOKUP($B3171,DPORT_BD!$A$1:$I$296,9,FALSE)=0,"",VLOOKUP($B3171,DPORT_BD!$A$1:$I$296,9,FALSE)),"")</f>
        <v/>
      </c>
    </row>
    <row r="3172" spans="1:40">
      <c r="A3172" t="s">
        <v>32</v>
      </c>
      <c r="B3172" t="s">
        <v>5038</v>
      </c>
      <c r="C3172" t="s">
        <v>34</v>
      </c>
      <c r="D3172" t="s">
        <v>52</v>
      </c>
      <c r="E3172" t="s">
        <v>53</v>
      </c>
      <c r="F3172" s="1">
        <v>3850</v>
      </c>
      <c r="I3172" t="s">
        <v>37</v>
      </c>
      <c r="J3172" t="s">
        <v>72</v>
      </c>
      <c r="K3172" t="s">
        <v>73</v>
      </c>
      <c r="L3172" t="s">
        <v>74</v>
      </c>
      <c r="M3172" t="s">
        <v>40</v>
      </c>
      <c r="S3172" t="s">
        <v>663</v>
      </c>
      <c r="T3172" s="1">
        <v>10</v>
      </c>
      <c r="W3172" t="s">
        <v>5039</v>
      </c>
      <c r="AG3172" s="5" t="str">
        <f>IFERROR(IF(VLOOKUP($B3172,DPORT_BD!$A$1:$I$296,2,FALSE)=0,"",VLOOKUP($B3172,DPORT_BD!$A$1:$I$296,2,FALSE)),"")</f>
        <v/>
      </c>
      <c r="AH3172" s="5" t="str">
        <f>IFERROR(IF(VLOOKUP($B3172,DPORT_BD!$A$1:$I$296,3,FALSE)=0,"",VLOOKUP($B3172,DPORT_BD!$A$1:$I$296,3,FALSE)),"")</f>
        <v/>
      </c>
      <c r="AI3172" s="5" t="str">
        <f>IFERROR(IF(VLOOKUP($B3172,DPORT_BD!$A$1:$I$296,4,FALSE)=0,"",VLOOKUP($B3172,DPORT_BD!$A$1:$I$296,4,FALSE)),"")</f>
        <v/>
      </c>
      <c r="AJ3172" s="5" t="str">
        <f>IFERROR(IF(VLOOKUP($B3172,DPORT_BD!$A$1:$I$296,5,FALSE)=0,"",VLOOKUP($B3172,DPORT_BD!$A$1:$I$296,5,FALSE)),"")</f>
        <v/>
      </c>
      <c r="AK3172" s="5" t="str">
        <f>IFERROR(IF(VLOOKUP($B3172,DPORT_BD!$A$1:$I$296,6,FALSE)=0,"",VLOOKUP($B3172,DPORT_BD!$A$1:$I$296,6,FALSE)),"")</f>
        <v/>
      </c>
      <c r="AL3172" s="5" t="str">
        <f>IFERROR(IF(VLOOKUP($B3172,DPORT_BD!$A$1:$I$296,7,FALSE)=0,"",VLOOKUP($B3172,DPORT_BD!$A$1:$I$296,7,FALSE)),"")</f>
        <v/>
      </c>
      <c r="AM3172" s="5" t="str">
        <f>IFERROR(IF(VLOOKUP($B3172,DPORT_BD!$A$1:$I$296,8,FALSE)=0,"",VLOOKUP($B3172,DPORT_BD!$A$1:$I$296,8,FALSE)),"")</f>
        <v/>
      </c>
      <c r="AN3172" s="5" t="str">
        <f>IFERROR(IF(VLOOKUP($B3172,DPORT_BD!$A$1:$I$296,9,FALSE)=0,"",VLOOKUP($B3172,DPORT_BD!$A$1:$I$296,9,FALSE)),"")</f>
        <v/>
      </c>
    </row>
    <row r="3173" spans="1:40">
      <c r="A3173" t="s">
        <v>32</v>
      </c>
      <c r="B3173" t="s">
        <v>5040</v>
      </c>
      <c r="C3173" t="s">
        <v>34</v>
      </c>
      <c r="D3173" t="s">
        <v>52</v>
      </c>
      <c r="E3173" t="s">
        <v>53</v>
      </c>
      <c r="F3173" s="1">
        <v>3850</v>
      </c>
      <c r="G3173" t="s">
        <v>446</v>
      </c>
      <c r="I3173" t="s">
        <v>59</v>
      </c>
      <c r="J3173" t="s">
        <v>82</v>
      </c>
      <c r="K3173" t="s">
        <v>38</v>
      </c>
      <c r="L3173" t="s">
        <v>39</v>
      </c>
      <c r="S3173" t="s">
        <v>3996</v>
      </c>
      <c r="T3173" s="1">
        <v>2</v>
      </c>
      <c r="Y3173" t="s">
        <v>3997</v>
      </c>
      <c r="AG3173" s="5" t="str">
        <f>IFERROR(IF(VLOOKUP($B3173,DPORT_BD!$A$1:$I$296,2,FALSE)=0,"",VLOOKUP($B3173,DPORT_BD!$A$1:$I$296,2,FALSE)),"")</f>
        <v/>
      </c>
      <c r="AH3173" s="5" t="str">
        <f>IFERROR(IF(VLOOKUP($B3173,DPORT_BD!$A$1:$I$296,3,FALSE)=0,"",VLOOKUP($B3173,DPORT_BD!$A$1:$I$296,3,FALSE)),"")</f>
        <v/>
      </c>
      <c r="AI3173" s="5" t="str">
        <f>IFERROR(IF(VLOOKUP($B3173,DPORT_BD!$A$1:$I$296,4,FALSE)=0,"",VLOOKUP($B3173,DPORT_BD!$A$1:$I$296,4,FALSE)),"")</f>
        <v/>
      </c>
      <c r="AJ3173" s="5" t="str">
        <f>IFERROR(IF(VLOOKUP($B3173,DPORT_BD!$A$1:$I$296,5,FALSE)=0,"",VLOOKUP($B3173,DPORT_BD!$A$1:$I$296,5,FALSE)),"")</f>
        <v/>
      </c>
      <c r="AK3173" s="5" t="str">
        <f>IFERROR(IF(VLOOKUP($B3173,DPORT_BD!$A$1:$I$296,6,FALSE)=0,"",VLOOKUP($B3173,DPORT_BD!$A$1:$I$296,6,FALSE)),"")</f>
        <v/>
      </c>
      <c r="AL3173" s="5" t="str">
        <f>IFERROR(IF(VLOOKUP($B3173,DPORT_BD!$A$1:$I$296,7,FALSE)=0,"",VLOOKUP($B3173,DPORT_BD!$A$1:$I$296,7,FALSE)),"")</f>
        <v/>
      </c>
      <c r="AM3173" s="5" t="str">
        <f>IFERROR(IF(VLOOKUP($B3173,DPORT_BD!$A$1:$I$296,8,FALSE)=0,"",VLOOKUP($B3173,DPORT_BD!$A$1:$I$296,8,FALSE)),"")</f>
        <v/>
      </c>
      <c r="AN3173" s="5" t="str">
        <f>IFERROR(IF(VLOOKUP($B3173,DPORT_BD!$A$1:$I$296,9,FALSE)=0,"",VLOOKUP($B3173,DPORT_BD!$A$1:$I$296,9,FALSE)),"")</f>
        <v/>
      </c>
    </row>
    <row r="3174" spans="1:40">
      <c r="A3174" t="s">
        <v>32</v>
      </c>
      <c r="B3174" t="s">
        <v>5041</v>
      </c>
      <c r="C3174" t="s">
        <v>34</v>
      </c>
      <c r="D3174" t="s">
        <v>52</v>
      </c>
      <c r="E3174" t="s">
        <v>53</v>
      </c>
      <c r="F3174" s="1">
        <v>3840</v>
      </c>
      <c r="G3174" t="s">
        <v>1301</v>
      </c>
      <c r="I3174" t="s">
        <v>37</v>
      </c>
      <c r="J3174" t="s">
        <v>82</v>
      </c>
      <c r="K3174" t="s">
        <v>83</v>
      </c>
      <c r="L3174" t="s">
        <v>84</v>
      </c>
      <c r="M3174" t="s">
        <v>40</v>
      </c>
      <c r="S3174" t="s">
        <v>808</v>
      </c>
      <c r="T3174" s="1">
        <v>3</v>
      </c>
      <c r="AG3174" s="5" t="str">
        <f>IFERROR(IF(VLOOKUP($B3174,DPORT_BD!$A$1:$I$296,2,FALSE)=0,"",VLOOKUP($B3174,DPORT_BD!$A$1:$I$296,2,FALSE)),"")</f>
        <v/>
      </c>
      <c r="AH3174" s="5" t="str">
        <f>IFERROR(IF(VLOOKUP($B3174,DPORT_BD!$A$1:$I$296,3,FALSE)=0,"",VLOOKUP($B3174,DPORT_BD!$A$1:$I$296,3,FALSE)),"")</f>
        <v/>
      </c>
      <c r="AI3174" s="5" t="str">
        <f>IFERROR(IF(VLOOKUP($B3174,DPORT_BD!$A$1:$I$296,4,FALSE)=0,"",VLOOKUP($B3174,DPORT_BD!$A$1:$I$296,4,FALSE)),"")</f>
        <v/>
      </c>
      <c r="AJ3174" s="5" t="str">
        <f>IFERROR(IF(VLOOKUP($B3174,DPORT_BD!$A$1:$I$296,5,FALSE)=0,"",VLOOKUP($B3174,DPORT_BD!$A$1:$I$296,5,FALSE)),"")</f>
        <v/>
      </c>
      <c r="AK3174" s="5" t="str">
        <f>IFERROR(IF(VLOOKUP($B3174,DPORT_BD!$A$1:$I$296,6,FALSE)=0,"",VLOOKUP($B3174,DPORT_BD!$A$1:$I$296,6,FALSE)),"")</f>
        <v/>
      </c>
      <c r="AL3174" s="5" t="str">
        <f>IFERROR(IF(VLOOKUP($B3174,DPORT_BD!$A$1:$I$296,7,FALSE)=0,"",VLOOKUP($B3174,DPORT_BD!$A$1:$I$296,7,FALSE)),"")</f>
        <v/>
      </c>
      <c r="AM3174" s="5" t="str">
        <f>IFERROR(IF(VLOOKUP($B3174,DPORT_BD!$A$1:$I$296,8,FALSE)=0,"",VLOOKUP($B3174,DPORT_BD!$A$1:$I$296,8,FALSE)),"")</f>
        <v/>
      </c>
      <c r="AN3174" s="5" t="str">
        <f>IFERROR(IF(VLOOKUP($B3174,DPORT_BD!$A$1:$I$296,9,FALSE)=0,"",VLOOKUP($B3174,DPORT_BD!$A$1:$I$296,9,FALSE)),"")</f>
        <v/>
      </c>
    </row>
    <row r="3175" spans="1:40">
      <c r="A3175" t="s">
        <v>32</v>
      </c>
      <c r="B3175" t="s">
        <v>5042</v>
      </c>
      <c r="C3175" t="s">
        <v>34</v>
      </c>
      <c r="D3175" t="s">
        <v>45</v>
      </c>
      <c r="E3175" t="s">
        <v>46</v>
      </c>
      <c r="F3175" s="1">
        <v>3084</v>
      </c>
      <c r="I3175" t="s">
        <v>236</v>
      </c>
      <c r="J3175" t="s">
        <v>82</v>
      </c>
      <c r="K3175" t="s">
        <v>83</v>
      </c>
      <c r="L3175" t="s">
        <v>84</v>
      </c>
      <c r="M3175" t="s">
        <v>40</v>
      </c>
      <c r="Q3175" t="s">
        <v>5043</v>
      </c>
      <c r="R3175" t="s">
        <v>903</v>
      </c>
      <c r="S3175" t="s">
        <v>650</v>
      </c>
      <c r="T3175" s="1">
        <v>13</v>
      </c>
      <c r="AG3175" s="5" t="str">
        <f>IFERROR(IF(VLOOKUP($B3175,DPORT_BD!$A$1:$I$296,2,FALSE)=0,"",VLOOKUP($B3175,DPORT_BD!$A$1:$I$296,2,FALSE)),"")</f>
        <v/>
      </c>
      <c r="AH3175" s="5" t="str">
        <f>IFERROR(IF(VLOOKUP($B3175,DPORT_BD!$A$1:$I$296,3,FALSE)=0,"",VLOOKUP($B3175,DPORT_BD!$A$1:$I$296,3,FALSE)),"")</f>
        <v/>
      </c>
      <c r="AI3175" s="5" t="str">
        <f>IFERROR(IF(VLOOKUP($B3175,DPORT_BD!$A$1:$I$296,4,FALSE)=0,"",VLOOKUP($B3175,DPORT_BD!$A$1:$I$296,4,FALSE)),"")</f>
        <v/>
      </c>
      <c r="AJ3175" s="5" t="str">
        <f>IFERROR(IF(VLOOKUP($B3175,DPORT_BD!$A$1:$I$296,5,FALSE)=0,"",VLOOKUP($B3175,DPORT_BD!$A$1:$I$296,5,FALSE)),"")</f>
        <v/>
      </c>
      <c r="AK3175" s="5" t="str">
        <f>IFERROR(IF(VLOOKUP($B3175,DPORT_BD!$A$1:$I$296,6,FALSE)=0,"",VLOOKUP($B3175,DPORT_BD!$A$1:$I$296,6,FALSE)),"")</f>
        <v/>
      </c>
      <c r="AL3175" s="5" t="str">
        <f>IFERROR(IF(VLOOKUP($B3175,DPORT_BD!$A$1:$I$296,7,FALSE)=0,"",VLOOKUP($B3175,DPORT_BD!$A$1:$I$296,7,FALSE)),"")</f>
        <v/>
      </c>
      <c r="AM3175" s="5" t="str">
        <f>IFERROR(IF(VLOOKUP($B3175,DPORT_BD!$A$1:$I$296,8,FALSE)=0,"",VLOOKUP($B3175,DPORT_BD!$A$1:$I$296,8,FALSE)),"")</f>
        <v/>
      </c>
      <c r="AN3175" s="5" t="str">
        <f>IFERROR(IF(VLOOKUP($B3175,DPORT_BD!$A$1:$I$296,9,FALSE)=0,"",VLOOKUP($B3175,DPORT_BD!$A$1:$I$296,9,FALSE)),"")</f>
        <v/>
      </c>
    </row>
    <row r="3176" spans="1:40">
      <c r="A3176" t="s">
        <v>32</v>
      </c>
      <c r="B3176" t="s">
        <v>5044</v>
      </c>
      <c r="C3176" t="s">
        <v>34</v>
      </c>
      <c r="D3176" t="s">
        <v>52</v>
      </c>
      <c r="E3176" t="s">
        <v>53</v>
      </c>
      <c r="F3176" s="1">
        <v>3830</v>
      </c>
      <c r="G3176" t="s">
        <v>833</v>
      </c>
      <c r="H3176" t="s">
        <v>1994</v>
      </c>
      <c r="I3176" t="s">
        <v>524</v>
      </c>
      <c r="J3176" t="s">
        <v>145</v>
      </c>
      <c r="K3176" t="s">
        <v>160</v>
      </c>
      <c r="L3176" t="s">
        <v>161</v>
      </c>
      <c r="M3176" t="s">
        <v>40</v>
      </c>
      <c r="N3176" t="s">
        <v>286</v>
      </c>
      <c r="O3176" t="s">
        <v>338</v>
      </c>
      <c r="P3176" t="s">
        <v>339</v>
      </c>
      <c r="Q3176" t="s">
        <v>5045</v>
      </c>
      <c r="R3176" t="s">
        <v>76</v>
      </c>
      <c r="S3176" t="s">
        <v>650</v>
      </c>
      <c r="T3176" s="1">
        <v>13</v>
      </c>
      <c r="U3176" t="s">
        <v>614</v>
      </c>
      <c r="W3176" t="s">
        <v>136</v>
      </c>
      <c r="Z3176" t="s">
        <v>615</v>
      </c>
      <c r="AA3176" t="s">
        <v>43</v>
      </c>
      <c r="AC3176" t="s">
        <v>181</v>
      </c>
      <c r="AD3176" t="s">
        <v>5046</v>
      </c>
      <c r="AE3176" t="s">
        <v>5046</v>
      </c>
      <c r="AG3176" s="5" t="str">
        <f>IFERROR(IF(VLOOKUP($B3176,DPORT_BD!$A$1:$I$296,2,FALSE)=0,"",VLOOKUP($B3176,DPORT_BD!$A$1:$I$296,2,FALSE)),"")</f>
        <v>PRC00002190</v>
      </c>
      <c r="AH3176" s="5" t="str">
        <f>IFERROR(IF(VLOOKUP($B3176,DPORT_BD!$A$1:$I$296,3,FALSE)=0,"",VLOOKUP($B3176,DPORT_BD!$A$1:$I$296,3,FALSE)),"")</f>
        <v>Barrido</v>
      </c>
      <c r="AI3176" s="5" t="str">
        <f>IFERROR(IF(VLOOKUP($B3176,DPORT_BD!$A$1:$I$296,4,FALSE)=0,"",VLOOKUP($B3176,DPORT_BD!$A$1:$I$296,4,FALSE)),"")</f>
        <v>17/04/20 11:01:32,812321000 AM</v>
      </c>
      <c r="AJ3176" s="5" t="str">
        <f>IFERROR(IF(VLOOKUP($B3176,DPORT_BD!$A$1:$I$296,5,FALSE)=0,"",VLOOKUP($B3176,DPORT_BD!$A$1:$I$296,5,FALSE)),"")</f>
        <v>CAJA</v>
      </c>
      <c r="AK3176" s="5">
        <f>IFERROR(IF(VLOOKUP($B3176,DPORT_BD!$A$1:$I$296,6,FALSE)=0,"",VLOOKUP($B3176,DPORT_BD!$A$1:$I$296,6,FALSE)),"")</f>
        <v>9.39</v>
      </c>
      <c r="AL3176" s="5">
        <f>IFERROR(IF(VLOOKUP($B3176,DPORT_BD!$A$1:$I$296,7,FALSE)=0,"",VLOOKUP($B3176,DPORT_BD!$A$1:$I$296,7,FALSE)),"")</f>
        <v>9.39</v>
      </c>
      <c r="AM3176" s="5" t="str">
        <f>IFERROR(IF(VLOOKUP($B3176,DPORT_BD!$A$1:$I$296,8,FALSE)=0,"",VLOOKUP($B3176,DPORT_BD!$A$1:$I$296,8,FALSE)),"")</f>
        <v/>
      </c>
      <c r="AN3176" s="5">
        <f>IFERROR(IF(VLOOKUP($B3176,DPORT_BD!$A$1:$I$296,9,FALSE)=0,"",VLOOKUP($B3176,DPORT_BD!$A$1:$I$296,9,FALSE)),"")</f>
        <v>9.39</v>
      </c>
    </row>
    <row r="3177" spans="1:40">
      <c r="A3177" t="s">
        <v>32</v>
      </c>
      <c r="B3177" t="s">
        <v>5047</v>
      </c>
      <c r="C3177" t="s">
        <v>34</v>
      </c>
      <c r="D3177" t="s">
        <v>52</v>
      </c>
      <c r="E3177" t="s">
        <v>53</v>
      </c>
      <c r="F3177" s="1">
        <v>3900</v>
      </c>
      <c r="I3177" t="s">
        <v>37</v>
      </c>
      <c r="J3177" t="s">
        <v>82</v>
      </c>
      <c r="K3177" t="s">
        <v>133</v>
      </c>
      <c r="L3177" t="s">
        <v>134</v>
      </c>
      <c r="M3177" t="s">
        <v>40</v>
      </c>
      <c r="S3177" t="s">
        <v>663</v>
      </c>
      <c r="T3177" s="1">
        <v>10</v>
      </c>
      <c r="AG3177" s="5" t="str">
        <f>IFERROR(IF(VLOOKUP($B3177,DPORT_BD!$A$1:$I$296,2,FALSE)=0,"",VLOOKUP($B3177,DPORT_BD!$A$1:$I$296,2,FALSE)),"")</f>
        <v/>
      </c>
      <c r="AH3177" s="5" t="str">
        <f>IFERROR(IF(VLOOKUP($B3177,DPORT_BD!$A$1:$I$296,3,FALSE)=0,"",VLOOKUP($B3177,DPORT_BD!$A$1:$I$296,3,FALSE)),"")</f>
        <v/>
      </c>
      <c r="AI3177" s="5" t="str">
        <f>IFERROR(IF(VLOOKUP($B3177,DPORT_BD!$A$1:$I$296,4,FALSE)=0,"",VLOOKUP($B3177,DPORT_BD!$A$1:$I$296,4,FALSE)),"")</f>
        <v/>
      </c>
      <c r="AJ3177" s="5" t="str">
        <f>IFERROR(IF(VLOOKUP($B3177,DPORT_BD!$A$1:$I$296,5,FALSE)=0,"",VLOOKUP($B3177,DPORT_BD!$A$1:$I$296,5,FALSE)),"")</f>
        <v/>
      </c>
      <c r="AK3177" s="5" t="str">
        <f>IFERROR(IF(VLOOKUP($B3177,DPORT_BD!$A$1:$I$296,6,FALSE)=0,"",VLOOKUP($B3177,DPORT_BD!$A$1:$I$296,6,FALSE)),"")</f>
        <v/>
      </c>
      <c r="AL3177" s="5" t="str">
        <f>IFERROR(IF(VLOOKUP($B3177,DPORT_BD!$A$1:$I$296,7,FALSE)=0,"",VLOOKUP($B3177,DPORT_BD!$A$1:$I$296,7,FALSE)),"")</f>
        <v/>
      </c>
      <c r="AM3177" s="5" t="str">
        <f>IFERROR(IF(VLOOKUP($B3177,DPORT_BD!$A$1:$I$296,8,FALSE)=0,"",VLOOKUP($B3177,DPORT_BD!$A$1:$I$296,8,FALSE)),"")</f>
        <v/>
      </c>
      <c r="AN3177" s="5" t="str">
        <f>IFERROR(IF(VLOOKUP($B3177,DPORT_BD!$A$1:$I$296,9,FALSE)=0,"",VLOOKUP($B3177,DPORT_BD!$A$1:$I$296,9,FALSE)),"")</f>
        <v/>
      </c>
    </row>
    <row r="3178" spans="1:40">
      <c r="A3178" t="s">
        <v>32</v>
      </c>
      <c r="B3178" t="s">
        <v>5048</v>
      </c>
      <c r="C3178" t="s">
        <v>34</v>
      </c>
      <c r="D3178" t="s">
        <v>52</v>
      </c>
      <c r="E3178" t="s">
        <v>53</v>
      </c>
      <c r="F3178" s="1">
        <v>3700</v>
      </c>
      <c r="I3178" t="s">
        <v>37</v>
      </c>
      <c r="J3178" t="s">
        <v>145</v>
      </c>
      <c r="K3178" t="s">
        <v>83</v>
      </c>
      <c r="L3178" t="s">
        <v>84</v>
      </c>
      <c r="M3178" t="s">
        <v>40</v>
      </c>
      <c r="S3178" t="s">
        <v>663</v>
      </c>
      <c r="T3178" s="1">
        <v>10</v>
      </c>
      <c r="W3178" t="s">
        <v>259</v>
      </c>
      <c r="AG3178" s="5" t="str">
        <f>IFERROR(IF(VLOOKUP($B3178,DPORT_BD!$A$1:$I$296,2,FALSE)=0,"",VLOOKUP($B3178,DPORT_BD!$A$1:$I$296,2,FALSE)),"")</f>
        <v/>
      </c>
      <c r="AH3178" s="5" t="str">
        <f>IFERROR(IF(VLOOKUP($B3178,DPORT_BD!$A$1:$I$296,3,FALSE)=0,"",VLOOKUP($B3178,DPORT_BD!$A$1:$I$296,3,FALSE)),"")</f>
        <v/>
      </c>
      <c r="AI3178" s="5" t="str">
        <f>IFERROR(IF(VLOOKUP($B3178,DPORT_BD!$A$1:$I$296,4,FALSE)=0,"",VLOOKUP($B3178,DPORT_BD!$A$1:$I$296,4,FALSE)),"")</f>
        <v/>
      </c>
      <c r="AJ3178" s="5" t="str">
        <f>IFERROR(IF(VLOOKUP($B3178,DPORT_BD!$A$1:$I$296,5,FALSE)=0,"",VLOOKUP($B3178,DPORT_BD!$A$1:$I$296,5,FALSE)),"")</f>
        <v/>
      </c>
      <c r="AK3178" s="5" t="str">
        <f>IFERROR(IF(VLOOKUP($B3178,DPORT_BD!$A$1:$I$296,6,FALSE)=0,"",VLOOKUP($B3178,DPORT_BD!$A$1:$I$296,6,FALSE)),"")</f>
        <v/>
      </c>
      <c r="AL3178" s="5" t="str">
        <f>IFERROR(IF(VLOOKUP($B3178,DPORT_BD!$A$1:$I$296,7,FALSE)=0,"",VLOOKUP($B3178,DPORT_BD!$A$1:$I$296,7,FALSE)),"")</f>
        <v/>
      </c>
      <c r="AM3178" s="5" t="str">
        <f>IFERROR(IF(VLOOKUP($B3178,DPORT_BD!$A$1:$I$296,8,FALSE)=0,"",VLOOKUP($B3178,DPORT_BD!$A$1:$I$296,8,FALSE)),"")</f>
        <v/>
      </c>
      <c r="AN3178" s="5" t="str">
        <f>IFERROR(IF(VLOOKUP($B3178,DPORT_BD!$A$1:$I$296,9,FALSE)=0,"",VLOOKUP($B3178,DPORT_BD!$A$1:$I$296,9,FALSE)),"")</f>
        <v/>
      </c>
    </row>
    <row r="3179" spans="1:40">
      <c r="A3179" t="s">
        <v>32</v>
      </c>
      <c r="B3179" t="s">
        <v>5049</v>
      </c>
      <c r="C3179" t="s">
        <v>34</v>
      </c>
      <c r="D3179" t="s">
        <v>52</v>
      </c>
      <c r="E3179" t="s">
        <v>53</v>
      </c>
      <c r="F3179" s="1">
        <v>3910</v>
      </c>
      <c r="I3179" t="s">
        <v>37</v>
      </c>
      <c r="J3179" t="s">
        <v>82</v>
      </c>
      <c r="K3179" t="s">
        <v>160</v>
      </c>
      <c r="L3179" t="s">
        <v>161</v>
      </c>
      <c r="M3179" t="s">
        <v>40</v>
      </c>
      <c r="S3179" t="s">
        <v>663</v>
      </c>
      <c r="T3179" s="1">
        <v>10</v>
      </c>
      <c r="AG3179" s="5" t="str">
        <f>IFERROR(IF(VLOOKUP($B3179,DPORT_BD!$A$1:$I$296,2,FALSE)=0,"",VLOOKUP($B3179,DPORT_BD!$A$1:$I$296,2,FALSE)),"")</f>
        <v/>
      </c>
      <c r="AH3179" s="5" t="str">
        <f>IFERROR(IF(VLOOKUP($B3179,DPORT_BD!$A$1:$I$296,3,FALSE)=0,"",VLOOKUP($B3179,DPORT_BD!$A$1:$I$296,3,FALSE)),"")</f>
        <v/>
      </c>
      <c r="AI3179" s="5" t="str">
        <f>IFERROR(IF(VLOOKUP($B3179,DPORT_BD!$A$1:$I$296,4,FALSE)=0,"",VLOOKUP($B3179,DPORT_BD!$A$1:$I$296,4,FALSE)),"")</f>
        <v/>
      </c>
      <c r="AJ3179" s="5" t="str">
        <f>IFERROR(IF(VLOOKUP($B3179,DPORT_BD!$A$1:$I$296,5,FALSE)=0,"",VLOOKUP($B3179,DPORT_BD!$A$1:$I$296,5,FALSE)),"")</f>
        <v/>
      </c>
      <c r="AK3179" s="5" t="str">
        <f>IFERROR(IF(VLOOKUP($B3179,DPORT_BD!$A$1:$I$296,6,FALSE)=0,"",VLOOKUP($B3179,DPORT_BD!$A$1:$I$296,6,FALSE)),"")</f>
        <v/>
      </c>
      <c r="AL3179" s="5" t="str">
        <f>IFERROR(IF(VLOOKUP($B3179,DPORT_BD!$A$1:$I$296,7,FALSE)=0,"",VLOOKUP($B3179,DPORT_BD!$A$1:$I$296,7,FALSE)),"")</f>
        <v/>
      </c>
      <c r="AM3179" s="5" t="str">
        <f>IFERROR(IF(VLOOKUP($B3179,DPORT_BD!$A$1:$I$296,8,FALSE)=0,"",VLOOKUP($B3179,DPORT_BD!$A$1:$I$296,8,FALSE)),"")</f>
        <v/>
      </c>
      <c r="AN3179" s="5" t="str">
        <f>IFERROR(IF(VLOOKUP($B3179,DPORT_BD!$A$1:$I$296,9,FALSE)=0,"",VLOOKUP($B3179,DPORT_BD!$A$1:$I$296,9,FALSE)),"")</f>
        <v/>
      </c>
    </row>
    <row r="3180" spans="1:40">
      <c r="A3180" t="s">
        <v>32</v>
      </c>
      <c r="B3180" t="s">
        <v>5050</v>
      </c>
      <c r="C3180" t="s">
        <v>34</v>
      </c>
      <c r="D3180" t="s">
        <v>52</v>
      </c>
      <c r="E3180" t="s">
        <v>53</v>
      </c>
      <c r="F3180" s="1">
        <v>3800</v>
      </c>
      <c r="I3180" t="s">
        <v>37</v>
      </c>
      <c r="J3180" t="s">
        <v>82</v>
      </c>
      <c r="K3180" t="s">
        <v>133</v>
      </c>
      <c r="L3180" t="s">
        <v>134</v>
      </c>
      <c r="M3180" t="s">
        <v>40</v>
      </c>
      <c r="S3180" t="s">
        <v>663</v>
      </c>
      <c r="T3180" s="1">
        <v>10</v>
      </c>
      <c r="AG3180" s="5" t="str">
        <f>IFERROR(IF(VLOOKUP($B3180,DPORT_BD!$A$1:$I$296,2,FALSE)=0,"",VLOOKUP($B3180,DPORT_BD!$A$1:$I$296,2,FALSE)),"")</f>
        <v/>
      </c>
      <c r="AH3180" s="5" t="str">
        <f>IFERROR(IF(VLOOKUP($B3180,DPORT_BD!$A$1:$I$296,3,FALSE)=0,"",VLOOKUP($B3180,DPORT_BD!$A$1:$I$296,3,FALSE)),"")</f>
        <v/>
      </c>
      <c r="AI3180" s="5" t="str">
        <f>IFERROR(IF(VLOOKUP($B3180,DPORT_BD!$A$1:$I$296,4,FALSE)=0,"",VLOOKUP($B3180,DPORT_BD!$A$1:$I$296,4,FALSE)),"")</f>
        <v/>
      </c>
      <c r="AJ3180" s="5" t="str">
        <f>IFERROR(IF(VLOOKUP($B3180,DPORT_BD!$A$1:$I$296,5,FALSE)=0,"",VLOOKUP($B3180,DPORT_BD!$A$1:$I$296,5,FALSE)),"")</f>
        <v/>
      </c>
      <c r="AK3180" s="5" t="str">
        <f>IFERROR(IF(VLOOKUP($B3180,DPORT_BD!$A$1:$I$296,6,FALSE)=0,"",VLOOKUP($B3180,DPORT_BD!$A$1:$I$296,6,FALSE)),"")</f>
        <v/>
      </c>
      <c r="AL3180" s="5" t="str">
        <f>IFERROR(IF(VLOOKUP($B3180,DPORT_BD!$A$1:$I$296,7,FALSE)=0,"",VLOOKUP($B3180,DPORT_BD!$A$1:$I$296,7,FALSE)),"")</f>
        <v/>
      </c>
      <c r="AM3180" s="5" t="str">
        <f>IFERROR(IF(VLOOKUP($B3180,DPORT_BD!$A$1:$I$296,8,FALSE)=0,"",VLOOKUP($B3180,DPORT_BD!$A$1:$I$296,8,FALSE)),"")</f>
        <v/>
      </c>
      <c r="AN3180" s="5" t="str">
        <f>IFERROR(IF(VLOOKUP($B3180,DPORT_BD!$A$1:$I$296,9,FALSE)=0,"",VLOOKUP($B3180,DPORT_BD!$A$1:$I$296,9,FALSE)),"")</f>
        <v/>
      </c>
    </row>
    <row r="3181" spans="1:40">
      <c r="A3181" t="s">
        <v>32</v>
      </c>
      <c r="B3181" t="s">
        <v>5051</v>
      </c>
      <c r="C3181" t="s">
        <v>34</v>
      </c>
      <c r="D3181" t="s">
        <v>52</v>
      </c>
      <c r="E3181" t="s">
        <v>53</v>
      </c>
      <c r="F3181" s="1">
        <v>3950</v>
      </c>
      <c r="I3181" t="s">
        <v>37</v>
      </c>
      <c r="J3181" t="s">
        <v>215</v>
      </c>
      <c r="K3181" t="s">
        <v>160</v>
      </c>
      <c r="L3181" t="s">
        <v>161</v>
      </c>
      <c r="M3181" t="s">
        <v>40</v>
      </c>
      <c r="S3181" t="s">
        <v>663</v>
      </c>
      <c r="T3181" s="1">
        <v>10</v>
      </c>
      <c r="AG3181" s="5" t="str">
        <f>IFERROR(IF(VLOOKUP($B3181,DPORT_BD!$A$1:$I$296,2,FALSE)=0,"",VLOOKUP($B3181,DPORT_BD!$A$1:$I$296,2,FALSE)),"")</f>
        <v/>
      </c>
      <c r="AH3181" s="5" t="str">
        <f>IFERROR(IF(VLOOKUP($B3181,DPORT_BD!$A$1:$I$296,3,FALSE)=0,"",VLOOKUP($B3181,DPORT_BD!$A$1:$I$296,3,FALSE)),"")</f>
        <v/>
      </c>
      <c r="AI3181" s="5" t="str">
        <f>IFERROR(IF(VLOOKUP($B3181,DPORT_BD!$A$1:$I$296,4,FALSE)=0,"",VLOOKUP($B3181,DPORT_BD!$A$1:$I$296,4,FALSE)),"")</f>
        <v/>
      </c>
      <c r="AJ3181" s="5" t="str">
        <f>IFERROR(IF(VLOOKUP($B3181,DPORT_BD!$A$1:$I$296,5,FALSE)=0,"",VLOOKUP($B3181,DPORT_BD!$A$1:$I$296,5,FALSE)),"")</f>
        <v/>
      </c>
      <c r="AK3181" s="5" t="str">
        <f>IFERROR(IF(VLOOKUP($B3181,DPORT_BD!$A$1:$I$296,6,FALSE)=0,"",VLOOKUP($B3181,DPORT_BD!$A$1:$I$296,6,FALSE)),"")</f>
        <v/>
      </c>
      <c r="AL3181" s="5" t="str">
        <f>IFERROR(IF(VLOOKUP($B3181,DPORT_BD!$A$1:$I$296,7,FALSE)=0,"",VLOOKUP($B3181,DPORT_BD!$A$1:$I$296,7,FALSE)),"")</f>
        <v/>
      </c>
      <c r="AM3181" s="5" t="str">
        <f>IFERROR(IF(VLOOKUP($B3181,DPORT_BD!$A$1:$I$296,8,FALSE)=0,"",VLOOKUP($B3181,DPORT_BD!$A$1:$I$296,8,FALSE)),"")</f>
        <v/>
      </c>
      <c r="AN3181" s="5" t="str">
        <f>IFERROR(IF(VLOOKUP($B3181,DPORT_BD!$A$1:$I$296,9,FALSE)=0,"",VLOOKUP($B3181,DPORT_BD!$A$1:$I$296,9,FALSE)),"")</f>
        <v/>
      </c>
    </row>
    <row r="3182" spans="1:40">
      <c r="A3182" t="s">
        <v>32</v>
      </c>
      <c r="B3182" t="s">
        <v>5052</v>
      </c>
      <c r="C3182" t="s">
        <v>34</v>
      </c>
      <c r="D3182" t="s">
        <v>52</v>
      </c>
      <c r="E3182" t="s">
        <v>53</v>
      </c>
      <c r="F3182" s="1">
        <v>4020</v>
      </c>
      <c r="I3182" t="s">
        <v>37</v>
      </c>
      <c r="J3182" t="s">
        <v>82</v>
      </c>
      <c r="K3182" t="s">
        <v>197</v>
      </c>
      <c r="L3182" t="s">
        <v>198</v>
      </c>
      <c r="M3182" t="s">
        <v>40</v>
      </c>
      <c r="S3182" t="s">
        <v>663</v>
      </c>
      <c r="T3182" s="1">
        <v>10</v>
      </c>
      <c r="AG3182" s="5" t="str">
        <f>IFERROR(IF(VLOOKUP($B3182,DPORT_BD!$A$1:$I$296,2,FALSE)=0,"",VLOOKUP($B3182,DPORT_BD!$A$1:$I$296,2,FALSE)),"")</f>
        <v/>
      </c>
      <c r="AH3182" s="5" t="str">
        <f>IFERROR(IF(VLOOKUP($B3182,DPORT_BD!$A$1:$I$296,3,FALSE)=0,"",VLOOKUP($B3182,DPORT_BD!$A$1:$I$296,3,FALSE)),"")</f>
        <v/>
      </c>
      <c r="AI3182" s="5" t="str">
        <f>IFERROR(IF(VLOOKUP($B3182,DPORT_BD!$A$1:$I$296,4,FALSE)=0,"",VLOOKUP($B3182,DPORT_BD!$A$1:$I$296,4,FALSE)),"")</f>
        <v/>
      </c>
      <c r="AJ3182" s="5" t="str">
        <f>IFERROR(IF(VLOOKUP($B3182,DPORT_BD!$A$1:$I$296,5,FALSE)=0,"",VLOOKUP($B3182,DPORT_BD!$A$1:$I$296,5,FALSE)),"")</f>
        <v/>
      </c>
      <c r="AK3182" s="5" t="str">
        <f>IFERROR(IF(VLOOKUP($B3182,DPORT_BD!$A$1:$I$296,6,FALSE)=0,"",VLOOKUP($B3182,DPORT_BD!$A$1:$I$296,6,FALSE)),"")</f>
        <v/>
      </c>
      <c r="AL3182" s="5" t="str">
        <f>IFERROR(IF(VLOOKUP($B3182,DPORT_BD!$A$1:$I$296,7,FALSE)=0,"",VLOOKUP($B3182,DPORT_BD!$A$1:$I$296,7,FALSE)),"")</f>
        <v/>
      </c>
      <c r="AM3182" s="5" t="str">
        <f>IFERROR(IF(VLOOKUP($B3182,DPORT_BD!$A$1:$I$296,8,FALSE)=0,"",VLOOKUP($B3182,DPORT_BD!$A$1:$I$296,8,FALSE)),"")</f>
        <v/>
      </c>
      <c r="AN3182" s="5" t="str">
        <f>IFERROR(IF(VLOOKUP($B3182,DPORT_BD!$A$1:$I$296,9,FALSE)=0,"",VLOOKUP($B3182,DPORT_BD!$A$1:$I$296,9,FALSE)),"")</f>
        <v/>
      </c>
    </row>
    <row r="3183" spans="1:40">
      <c r="A3183" t="s">
        <v>32</v>
      </c>
      <c r="B3183" t="s">
        <v>5053</v>
      </c>
      <c r="C3183" t="s">
        <v>34</v>
      </c>
      <c r="D3183" t="s">
        <v>52</v>
      </c>
      <c r="E3183" t="s">
        <v>53</v>
      </c>
      <c r="F3183" s="1">
        <v>3890</v>
      </c>
      <c r="I3183" t="s">
        <v>37</v>
      </c>
      <c r="K3183" t="s">
        <v>38</v>
      </c>
      <c r="L3183" t="s">
        <v>39</v>
      </c>
      <c r="M3183" t="s">
        <v>40</v>
      </c>
      <c r="S3183" t="s">
        <v>663</v>
      </c>
      <c r="T3183" s="1">
        <v>10</v>
      </c>
      <c r="W3183" t="s">
        <v>503</v>
      </c>
      <c r="AG3183" s="5" t="str">
        <f>IFERROR(IF(VLOOKUP($B3183,DPORT_BD!$A$1:$I$296,2,FALSE)=0,"",VLOOKUP($B3183,DPORT_BD!$A$1:$I$296,2,FALSE)),"")</f>
        <v/>
      </c>
      <c r="AH3183" s="5" t="str">
        <f>IFERROR(IF(VLOOKUP($B3183,DPORT_BD!$A$1:$I$296,3,FALSE)=0,"",VLOOKUP($B3183,DPORT_BD!$A$1:$I$296,3,FALSE)),"")</f>
        <v/>
      </c>
      <c r="AI3183" s="5" t="str">
        <f>IFERROR(IF(VLOOKUP($B3183,DPORT_BD!$A$1:$I$296,4,FALSE)=0,"",VLOOKUP($B3183,DPORT_BD!$A$1:$I$296,4,FALSE)),"")</f>
        <v/>
      </c>
      <c r="AJ3183" s="5" t="str">
        <f>IFERROR(IF(VLOOKUP($B3183,DPORT_BD!$A$1:$I$296,5,FALSE)=0,"",VLOOKUP($B3183,DPORT_BD!$A$1:$I$296,5,FALSE)),"")</f>
        <v/>
      </c>
      <c r="AK3183" s="5" t="str">
        <f>IFERROR(IF(VLOOKUP($B3183,DPORT_BD!$A$1:$I$296,6,FALSE)=0,"",VLOOKUP($B3183,DPORT_BD!$A$1:$I$296,6,FALSE)),"")</f>
        <v/>
      </c>
      <c r="AL3183" s="5" t="str">
        <f>IFERROR(IF(VLOOKUP($B3183,DPORT_BD!$A$1:$I$296,7,FALSE)=0,"",VLOOKUP($B3183,DPORT_BD!$A$1:$I$296,7,FALSE)),"")</f>
        <v/>
      </c>
      <c r="AM3183" s="5" t="str">
        <f>IFERROR(IF(VLOOKUP($B3183,DPORT_BD!$A$1:$I$296,8,FALSE)=0,"",VLOOKUP($B3183,DPORT_BD!$A$1:$I$296,8,FALSE)),"")</f>
        <v/>
      </c>
      <c r="AN3183" s="5" t="str">
        <f>IFERROR(IF(VLOOKUP($B3183,DPORT_BD!$A$1:$I$296,9,FALSE)=0,"",VLOOKUP($B3183,DPORT_BD!$A$1:$I$296,9,FALSE)),"")</f>
        <v/>
      </c>
    </row>
    <row r="3184" spans="1:40">
      <c r="A3184" t="s">
        <v>32</v>
      </c>
      <c r="B3184" t="s">
        <v>5054</v>
      </c>
      <c r="C3184" t="s">
        <v>34</v>
      </c>
      <c r="D3184" t="s">
        <v>52</v>
      </c>
      <c r="E3184" t="s">
        <v>53</v>
      </c>
      <c r="F3184" s="1">
        <v>3850</v>
      </c>
      <c r="I3184" t="s">
        <v>37</v>
      </c>
      <c r="J3184" t="s">
        <v>82</v>
      </c>
      <c r="K3184" t="s">
        <v>197</v>
      </c>
      <c r="L3184" t="s">
        <v>198</v>
      </c>
      <c r="M3184" t="s">
        <v>40</v>
      </c>
      <c r="S3184" t="s">
        <v>663</v>
      </c>
      <c r="T3184" s="1">
        <v>10</v>
      </c>
      <c r="AG3184" s="5" t="str">
        <f>IFERROR(IF(VLOOKUP($B3184,DPORT_BD!$A$1:$I$296,2,FALSE)=0,"",VLOOKUP($B3184,DPORT_BD!$A$1:$I$296,2,FALSE)),"")</f>
        <v/>
      </c>
      <c r="AH3184" s="5" t="str">
        <f>IFERROR(IF(VLOOKUP($B3184,DPORT_BD!$A$1:$I$296,3,FALSE)=0,"",VLOOKUP($B3184,DPORT_BD!$A$1:$I$296,3,FALSE)),"")</f>
        <v/>
      </c>
      <c r="AI3184" s="5" t="str">
        <f>IFERROR(IF(VLOOKUP($B3184,DPORT_BD!$A$1:$I$296,4,FALSE)=0,"",VLOOKUP($B3184,DPORT_BD!$A$1:$I$296,4,FALSE)),"")</f>
        <v/>
      </c>
      <c r="AJ3184" s="5" t="str">
        <f>IFERROR(IF(VLOOKUP($B3184,DPORT_BD!$A$1:$I$296,5,FALSE)=0,"",VLOOKUP($B3184,DPORT_BD!$A$1:$I$296,5,FALSE)),"")</f>
        <v/>
      </c>
      <c r="AK3184" s="5" t="str">
        <f>IFERROR(IF(VLOOKUP($B3184,DPORT_BD!$A$1:$I$296,6,FALSE)=0,"",VLOOKUP($B3184,DPORT_BD!$A$1:$I$296,6,FALSE)),"")</f>
        <v/>
      </c>
      <c r="AL3184" s="5" t="str">
        <f>IFERROR(IF(VLOOKUP($B3184,DPORT_BD!$A$1:$I$296,7,FALSE)=0,"",VLOOKUP($B3184,DPORT_BD!$A$1:$I$296,7,FALSE)),"")</f>
        <v/>
      </c>
      <c r="AM3184" s="5" t="str">
        <f>IFERROR(IF(VLOOKUP($B3184,DPORT_BD!$A$1:$I$296,8,FALSE)=0,"",VLOOKUP($B3184,DPORT_BD!$A$1:$I$296,8,FALSE)),"")</f>
        <v/>
      </c>
      <c r="AN3184" s="5" t="str">
        <f>IFERROR(IF(VLOOKUP($B3184,DPORT_BD!$A$1:$I$296,9,FALSE)=0,"",VLOOKUP($B3184,DPORT_BD!$A$1:$I$296,9,FALSE)),"")</f>
        <v/>
      </c>
    </row>
    <row r="3185" spans="1:40">
      <c r="A3185" t="s">
        <v>32</v>
      </c>
      <c r="B3185" t="s">
        <v>5055</v>
      </c>
      <c r="C3185" t="s">
        <v>34</v>
      </c>
      <c r="D3185" t="s">
        <v>52</v>
      </c>
      <c r="E3185" t="s">
        <v>53</v>
      </c>
      <c r="F3185" s="1">
        <v>3970</v>
      </c>
      <c r="I3185" t="s">
        <v>37</v>
      </c>
      <c r="K3185" t="s">
        <v>38</v>
      </c>
      <c r="L3185" t="s">
        <v>39</v>
      </c>
      <c r="M3185" t="s">
        <v>40</v>
      </c>
      <c r="S3185" t="s">
        <v>663</v>
      </c>
      <c r="T3185" s="1">
        <v>10</v>
      </c>
      <c r="W3185" t="s">
        <v>5056</v>
      </c>
      <c r="AG3185" s="5" t="str">
        <f>IFERROR(IF(VLOOKUP($B3185,DPORT_BD!$A$1:$I$296,2,FALSE)=0,"",VLOOKUP($B3185,DPORT_BD!$A$1:$I$296,2,FALSE)),"")</f>
        <v/>
      </c>
      <c r="AH3185" s="5" t="str">
        <f>IFERROR(IF(VLOOKUP($B3185,DPORT_BD!$A$1:$I$296,3,FALSE)=0,"",VLOOKUP($B3185,DPORT_BD!$A$1:$I$296,3,FALSE)),"")</f>
        <v/>
      </c>
      <c r="AI3185" s="5" t="str">
        <f>IFERROR(IF(VLOOKUP($B3185,DPORT_BD!$A$1:$I$296,4,FALSE)=0,"",VLOOKUP($B3185,DPORT_BD!$A$1:$I$296,4,FALSE)),"")</f>
        <v/>
      </c>
      <c r="AJ3185" s="5" t="str">
        <f>IFERROR(IF(VLOOKUP($B3185,DPORT_BD!$A$1:$I$296,5,FALSE)=0,"",VLOOKUP($B3185,DPORT_BD!$A$1:$I$296,5,FALSE)),"")</f>
        <v/>
      </c>
      <c r="AK3185" s="5" t="str">
        <f>IFERROR(IF(VLOOKUP($B3185,DPORT_BD!$A$1:$I$296,6,FALSE)=0,"",VLOOKUP($B3185,DPORT_BD!$A$1:$I$296,6,FALSE)),"")</f>
        <v/>
      </c>
      <c r="AL3185" s="5" t="str">
        <f>IFERROR(IF(VLOOKUP($B3185,DPORT_BD!$A$1:$I$296,7,FALSE)=0,"",VLOOKUP($B3185,DPORT_BD!$A$1:$I$296,7,FALSE)),"")</f>
        <v/>
      </c>
      <c r="AM3185" s="5" t="str">
        <f>IFERROR(IF(VLOOKUP($B3185,DPORT_BD!$A$1:$I$296,8,FALSE)=0,"",VLOOKUP($B3185,DPORT_BD!$A$1:$I$296,8,FALSE)),"")</f>
        <v/>
      </c>
      <c r="AN3185" s="5" t="str">
        <f>IFERROR(IF(VLOOKUP($B3185,DPORT_BD!$A$1:$I$296,9,FALSE)=0,"",VLOOKUP($B3185,DPORT_BD!$A$1:$I$296,9,FALSE)),"")</f>
        <v/>
      </c>
    </row>
    <row r="3186" spans="1:40">
      <c r="A3186" t="s">
        <v>32</v>
      </c>
      <c r="B3186" t="s">
        <v>5057</v>
      </c>
      <c r="C3186" t="s">
        <v>34</v>
      </c>
      <c r="D3186" t="s">
        <v>52</v>
      </c>
      <c r="E3186" t="s">
        <v>53</v>
      </c>
      <c r="F3186" s="1">
        <v>3850</v>
      </c>
      <c r="I3186" t="s">
        <v>37</v>
      </c>
      <c r="K3186" t="s">
        <v>38</v>
      </c>
      <c r="L3186" t="s">
        <v>39</v>
      </c>
      <c r="M3186" t="s">
        <v>40</v>
      </c>
      <c r="S3186" t="s">
        <v>663</v>
      </c>
      <c r="T3186" s="1">
        <v>10</v>
      </c>
      <c r="W3186" t="s">
        <v>547</v>
      </c>
      <c r="AG3186" s="5" t="str">
        <f>IFERROR(IF(VLOOKUP($B3186,DPORT_BD!$A$1:$I$296,2,FALSE)=0,"",VLOOKUP($B3186,DPORT_BD!$A$1:$I$296,2,FALSE)),"")</f>
        <v/>
      </c>
      <c r="AH3186" s="5" t="str">
        <f>IFERROR(IF(VLOOKUP($B3186,DPORT_BD!$A$1:$I$296,3,FALSE)=0,"",VLOOKUP($B3186,DPORT_BD!$A$1:$I$296,3,FALSE)),"")</f>
        <v/>
      </c>
      <c r="AI3186" s="5" t="str">
        <f>IFERROR(IF(VLOOKUP($B3186,DPORT_BD!$A$1:$I$296,4,FALSE)=0,"",VLOOKUP($B3186,DPORT_BD!$A$1:$I$296,4,FALSE)),"")</f>
        <v/>
      </c>
      <c r="AJ3186" s="5" t="str">
        <f>IFERROR(IF(VLOOKUP($B3186,DPORT_BD!$A$1:$I$296,5,FALSE)=0,"",VLOOKUP($B3186,DPORT_BD!$A$1:$I$296,5,FALSE)),"")</f>
        <v/>
      </c>
      <c r="AK3186" s="5" t="str">
        <f>IFERROR(IF(VLOOKUP($B3186,DPORT_BD!$A$1:$I$296,6,FALSE)=0,"",VLOOKUP($B3186,DPORT_BD!$A$1:$I$296,6,FALSE)),"")</f>
        <v/>
      </c>
      <c r="AL3186" s="5" t="str">
        <f>IFERROR(IF(VLOOKUP($B3186,DPORT_BD!$A$1:$I$296,7,FALSE)=0,"",VLOOKUP($B3186,DPORT_BD!$A$1:$I$296,7,FALSE)),"")</f>
        <v/>
      </c>
      <c r="AM3186" s="5" t="str">
        <f>IFERROR(IF(VLOOKUP($B3186,DPORT_BD!$A$1:$I$296,8,FALSE)=0,"",VLOOKUP($B3186,DPORT_BD!$A$1:$I$296,8,FALSE)),"")</f>
        <v/>
      </c>
      <c r="AN3186" s="5" t="str">
        <f>IFERROR(IF(VLOOKUP($B3186,DPORT_BD!$A$1:$I$296,9,FALSE)=0,"",VLOOKUP($B3186,DPORT_BD!$A$1:$I$296,9,FALSE)),"")</f>
        <v/>
      </c>
    </row>
    <row r="3187" spans="1:40">
      <c r="A3187" t="s">
        <v>32</v>
      </c>
      <c r="B3187" t="s">
        <v>5058</v>
      </c>
      <c r="C3187" t="s">
        <v>34</v>
      </c>
      <c r="D3187" t="s">
        <v>52</v>
      </c>
      <c r="E3187" t="s">
        <v>53</v>
      </c>
      <c r="F3187" s="1">
        <v>3900</v>
      </c>
      <c r="I3187" t="s">
        <v>37</v>
      </c>
      <c r="K3187" t="s">
        <v>38</v>
      </c>
      <c r="L3187" t="s">
        <v>39</v>
      </c>
      <c r="M3187" t="s">
        <v>40</v>
      </c>
      <c r="S3187" t="s">
        <v>663</v>
      </c>
      <c r="T3187" s="1">
        <v>10</v>
      </c>
      <c r="AG3187" s="5" t="str">
        <f>IFERROR(IF(VLOOKUP($B3187,DPORT_BD!$A$1:$I$296,2,FALSE)=0,"",VLOOKUP($B3187,DPORT_BD!$A$1:$I$296,2,FALSE)),"")</f>
        <v/>
      </c>
      <c r="AH3187" s="5" t="str">
        <f>IFERROR(IF(VLOOKUP($B3187,DPORT_BD!$A$1:$I$296,3,FALSE)=0,"",VLOOKUP($B3187,DPORT_BD!$A$1:$I$296,3,FALSE)),"")</f>
        <v/>
      </c>
      <c r="AI3187" s="5" t="str">
        <f>IFERROR(IF(VLOOKUP($B3187,DPORT_BD!$A$1:$I$296,4,FALSE)=0,"",VLOOKUP($B3187,DPORT_BD!$A$1:$I$296,4,FALSE)),"")</f>
        <v/>
      </c>
      <c r="AJ3187" s="5" t="str">
        <f>IFERROR(IF(VLOOKUP($B3187,DPORT_BD!$A$1:$I$296,5,FALSE)=0,"",VLOOKUP($B3187,DPORT_BD!$A$1:$I$296,5,FALSE)),"")</f>
        <v/>
      </c>
      <c r="AK3187" s="5" t="str">
        <f>IFERROR(IF(VLOOKUP($B3187,DPORT_BD!$A$1:$I$296,6,FALSE)=0,"",VLOOKUP($B3187,DPORT_BD!$A$1:$I$296,6,FALSE)),"")</f>
        <v/>
      </c>
      <c r="AL3187" s="5" t="str">
        <f>IFERROR(IF(VLOOKUP($B3187,DPORT_BD!$A$1:$I$296,7,FALSE)=0,"",VLOOKUP($B3187,DPORT_BD!$A$1:$I$296,7,FALSE)),"")</f>
        <v/>
      </c>
      <c r="AM3187" s="5" t="str">
        <f>IFERROR(IF(VLOOKUP($B3187,DPORT_BD!$A$1:$I$296,8,FALSE)=0,"",VLOOKUP($B3187,DPORT_BD!$A$1:$I$296,8,FALSE)),"")</f>
        <v/>
      </c>
      <c r="AN3187" s="5" t="str">
        <f>IFERROR(IF(VLOOKUP($B3187,DPORT_BD!$A$1:$I$296,9,FALSE)=0,"",VLOOKUP($B3187,DPORT_BD!$A$1:$I$296,9,FALSE)),"")</f>
        <v/>
      </c>
    </row>
    <row r="3188" spans="1:40">
      <c r="A3188" t="s">
        <v>32</v>
      </c>
      <c r="B3188" t="s">
        <v>5059</v>
      </c>
      <c r="C3188" t="s">
        <v>34</v>
      </c>
      <c r="D3188" t="s">
        <v>52</v>
      </c>
      <c r="E3188" t="s">
        <v>53</v>
      </c>
      <c r="F3188" s="1">
        <v>3800</v>
      </c>
      <c r="I3188" t="s">
        <v>37</v>
      </c>
      <c r="K3188" t="s">
        <v>38</v>
      </c>
      <c r="L3188" t="s">
        <v>39</v>
      </c>
      <c r="M3188" t="s">
        <v>40</v>
      </c>
      <c r="S3188" t="s">
        <v>663</v>
      </c>
      <c r="T3188" s="1">
        <v>10</v>
      </c>
      <c r="AG3188" s="5" t="str">
        <f>IFERROR(IF(VLOOKUP($B3188,DPORT_BD!$A$1:$I$296,2,FALSE)=0,"",VLOOKUP($B3188,DPORT_BD!$A$1:$I$296,2,FALSE)),"")</f>
        <v/>
      </c>
      <c r="AH3188" s="5" t="str">
        <f>IFERROR(IF(VLOOKUP($B3188,DPORT_BD!$A$1:$I$296,3,FALSE)=0,"",VLOOKUP($B3188,DPORT_BD!$A$1:$I$296,3,FALSE)),"")</f>
        <v/>
      </c>
      <c r="AI3188" s="5" t="str">
        <f>IFERROR(IF(VLOOKUP($B3188,DPORT_BD!$A$1:$I$296,4,FALSE)=0,"",VLOOKUP($B3188,DPORT_BD!$A$1:$I$296,4,FALSE)),"")</f>
        <v/>
      </c>
      <c r="AJ3188" s="5" t="str">
        <f>IFERROR(IF(VLOOKUP($B3188,DPORT_BD!$A$1:$I$296,5,FALSE)=0,"",VLOOKUP($B3188,DPORT_BD!$A$1:$I$296,5,FALSE)),"")</f>
        <v/>
      </c>
      <c r="AK3188" s="5" t="str">
        <f>IFERROR(IF(VLOOKUP($B3188,DPORT_BD!$A$1:$I$296,6,FALSE)=0,"",VLOOKUP($B3188,DPORT_BD!$A$1:$I$296,6,FALSE)),"")</f>
        <v/>
      </c>
      <c r="AL3188" s="5" t="str">
        <f>IFERROR(IF(VLOOKUP($B3188,DPORT_BD!$A$1:$I$296,7,FALSE)=0,"",VLOOKUP($B3188,DPORT_BD!$A$1:$I$296,7,FALSE)),"")</f>
        <v/>
      </c>
      <c r="AM3188" s="5" t="str">
        <f>IFERROR(IF(VLOOKUP($B3188,DPORT_BD!$A$1:$I$296,8,FALSE)=0,"",VLOOKUP($B3188,DPORT_BD!$A$1:$I$296,8,FALSE)),"")</f>
        <v/>
      </c>
      <c r="AN3188" s="5" t="str">
        <f>IFERROR(IF(VLOOKUP($B3188,DPORT_BD!$A$1:$I$296,9,FALSE)=0,"",VLOOKUP($B3188,DPORT_BD!$A$1:$I$296,9,FALSE)),"")</f>
        <v/>
      </c>
    </row>
    <row r="3189" spans="1:40">
      <c r="A3189" t="s">
        <v>32</v>
      </c>
      <c r="B3189" t="s">
        <v>5060</v>
      </c>
      <c r="C3189" t="s">
        <v>34</v>
      </c>
      <c r="D3189" t="s">
        <v>52</v>
      </c>
      <c r="E3189" t="s">
        <v>53</v>
      </c>
      <c r="F3189" s="1">
        <v>3800</v>
      </c>
      <c r="I3189" t="s">
        <v>37</v>
      </c>
      <c r="K3189" t="s">
        <v>38</v>
      </c>
      <c r="L3189" t="s">
        <v>39</v>
      </c>
      <c r="M3189" t="s">
        <v>40</v>
      </c>
      <c r="S3189" t="s">
        <v>663</v>
      </c>
      <c r="T3189" s="1">
        <v>10</v>
      </c>
      <c r="AG3189" s="5" t="str">
        <f>IFERROR(IF(VLOOKUP($B3189,DPORT_BD!$A$1:$I$296,2,FALSE)=0,"",VLOOKUP($B3189,DPORT_BD!$A$1:$I$296,2,FALSE)),"")</f>
        <v/>
      </c>
      <c r="AH3189" s="5" t="str">
        <f>IFERROR(IF(VLOOKUP($B3189,DPORT_BD!$A$1:$I$296,3,FALSE)=0,"",VLOOKUP($B3189,DPORT_BD!$A$1:$I$296,3,FALSE)),"")</f>
        <v/>
      </c>
      <c r="AI3189" s="5" t="str">
        <f>IFERROR(IF(VLOOKUP($B3189,DPORT_BD!$A$1:$I$296,4,FALSE)=0,"",VLOOKUP($B3189,DPORT_BD!$A$1:$I$296,4,FALSE)),"")</f>
        <v/>
      </c>
      <c r="AJ3189" s="5" t="str">
        <f>IFERROR(IF(VLOOKUP($B3189,DPORT_BD!$A$1:$I$296,5,FALSE)=0,"",VLOOKUP($B3189,DPORT_BD!$A$1:$I$296,5,FALSE)),"")</f>
        <v/>
      </c>
      <c r="AK3189" s="5" t="str">
        <f>IFERROR(IF(VLOOKUP($B3189,DPORT_BD!$A$1:$I$296,6,FALSE)=0,"",VLOOKUP($B3189,DPORT_BD!$A$1:$I$296,6,FALSE)),"")</f>
        <v/>
      </c>
      <c r="AL3189" s="5" t="str">
        <f>IFERROR(IF(VLOOKUP($B3189,DPORT_BD!$A$1:$I$296,7,FALSE)=0,"",VLOOKUP($B3189,DPORT_BD!$A$1:$I$296,7,FALSE)),"")</f>
        <v/>
      </c>
      <c r="AM3189" s="5" t="str">
        <f>IFERROR(IF(VLOOKUP($B3189,DPORT_BD!$A$1:$I$296,8,FALSE)=0,"",VLOOKUP($B3189,DPORT_BD!$A$1:$I$296,8,FALSE)),"")</f>
        <v/>
      </c>
      <c r="AN3189" s="5" t="str">
        <f>IFERROR(IF(VLOOKUP($B3189,DPORT_BD!$A$1:$I$296,9,FALSE)=0,"",VLOOKUP($B3189,DPORT_BD!$A$1:$I$296,9,FALSE)),"")</f>
        <v/>
      </c>
    </row>
    <row r="3190" spans="1:40">
      <c r="A3190" t="s">
        <v>32</v>
      </c>
      <c r="B3190" t="s">
        <v>5061</v>
      </c>
      <c r="C3190" t="s">
        <v>34</v>
      </c>
      <c r="D3190" t="s">
        <v>35</v>
      </c>
      <c r="E3190" t="s">
        <v>36</v>
      </c>
      <c r="F3190" s="1">
        <v>4050</v>
      </c>
      <c r="I3190" t="s">
        <v>37</v>
      </c>
      <c r="K3190" t="s">
        <v>38</v>
      </c>
      <c r="L3190" t="s">
        <v>39</v>
      </c>
      <c r="M3190" t="s">
        <v>40</v>
      </c>
      <c r="S3190" t="s">
        <v>663</v>
      </c>
      <c r="T3190" s="1">
        <v>10</v>
      </c>
      <c r="AG3190" s="5" t="str">
        <f>IFERROR(IF(VLOOKUP($B3190,DPORT_BD!$A$1:$I$296,2,FALSE)=0,"",VLOOKUP($B3190,DPORT_BD!$A$1:$I$296,2,FALSE)),"")</f>
        <v/>
      </c>
      <c r="AH3190" s="5" t="str">
        <f>IFERROR(IF(VLOOKUP($B3190,DPORT_BD!$A$1:$I$296,3,FALSE)=0,"",VLOOKUP($B3190,DPORT_BD!$A$1:$I$296,3,FALSE)),"")</f>
        <v/>
      </c>
      <c r="AI3190" s="5" t="str">
        <f>IFERROR(IF(VLOOKUP($B3190,DPORT_BD!$A$1:$I$296,4,FALSE)=0,"",VLOOKUP($B3190,DPORT_BD!$A$1:$I$296,4,FALSE)),"")</f>
        <v/>
      </c>
      <c r="AJ3190" s="5" t="str">
        <f>IFERROR(IF(VLOOKUP($B3190,DPORT_BD!$A$1:$I$296,5,FALSE)=0,"",VLOOKUP($B3190,DPORT_BD!$A$1:$I$296,5,FALSE)),"")</f>
        <v/>
      </c>
      <c r="AK3190" s="5" t="str">
        <f>IFERROR(IF(VLOOKUP($B3190,DPORT_BD!$A$1:$I$296,6,FALSE)=0,"",VLOOKUP($B3190,DPORT_BD!$A$1:$I$296,6,FALSE)),"")</f>
        <v/>
      </c>
      <c r="AL3190" s="5" t="str">
        <f>IFERROR(IF(VLOOKUP($B3190,DPORT_BD!$A$1:$I$296,7,FALSE)=0,"",VLOOKUP($B3190,DPORT_BD!$A$1:$I$296,7,FALSE)),"")</f>
        <v/>
      </c>
      <c r="AM3190" s="5" t="str">
        <f>IFERROR(IF(VLOOKUP($B3190,DPORT_BD!$A$1:$I$296,8,FALSE)=0,"",VLOOKUP($B3190,DPORT_BD!$A$1:$I$296,8,FALSE)),"")</f>
        <v/>
      </c>
      <c r="AN3190" s="5" t="str">
        <f>IFERROR(IF(VLOOKUP($B3190,DPORT_BD!$A$1:$I$296,9,FALSE)=0,"",VLOOKUP($B3190,DPORT_BD!$A$1:$I$296,9,FALSE)),"")</f>
        <v/>
      </c>
    </row>
    <row r="3191" spans="1:40">
      <c r="A3191" t="s">
        <v>32</v>
      </c>
      <c r="B3191" t="s">
        <v>5062</v>
      </c>
      <c r="C3191" t="s">
        <v>34</v>
      </c>
      <c r="D3191" t="s">
        <v>52</v>
      </c>
      <c r="E3191" t="s">
        <v>53</v>
      </c>
      <c r="F3191" s="1">
        <v>3850</v>
      </c>
      <c r="I3191" t="s">
        <v>37</v>
      </c>
      <c r="K3191" t="s">
        <v>38</v>
      </c>
      <c r="L3191" t="s">
        <v>39</v>
      </c>
      <c r="M3191" t="s">
        <v>40</v>
      </c>
      <c r="S3191" t="s">
        <v>663</v>
      </c>
      <c r="T3191" s="1">
        <v>10</v>
      </c>
      <c r="W3191" t="s">
        <v>5063</v>
      </c>
      <c r="AG3191" s="5" t="str">
        <f>IFERROR(IF(VLOOKUP($B3191,DPORT_BD!$A$1:$I$296,2,FALSE)=0,"",VLOOKUP($B3191,DPORT_BD!$A$1:$I$296,2,FALSE)),"")</f>
        <v/>
      </c>
      <c r="AH3191" s="5" t="str">
        <f>IFERROR(IF(VLOOKUP($B3191,DPORT_BD!$A$1:$I$296,3,FALSE)=0,"",VLOOKUP($B3191,DPORT_BD!$A$1:$I$296,3,FALSE)),"")</f>
        <v/>
      </c>
      <c r="AI3191" s="5" t="str">
        <f>IFERROR(IF(VLOOKUP($B3191,DPORT_BD!$A$1:$I$296,4,FALSE)=0,"",VLOOKUP($B3191,DPORT_BD!$A$1:$I$296,4,FALSE)),"")</f>
        <v/>
      </c>
      <c r="AJ3191" s="5" t="str">
        <f>IFERROR(IF(VLOOKUP($B3191,DPORT_BD!$A$1:$I$296,5,FALSE)=0,"",VLOOKUP($B3191,DPORT_BD!$A$1:$I$296,5,FALSE)),"")</f>
        <v/>
      </c>
      <c r="AK3191" s="5" t="str">
        <f>IFERROR(IF(VLOOKUP($B3191,DPORT_BD!$A$1:$I$296,6,FALSE)=0,"",VLOOKUP($B3191,DPORT_BD!$A$1:$I$296,6,FALSE)),"")</f>
        <v/>
      </c>
      <c r="AL3191" s="5" t="str">
        <f>IFERROR(IF(VLOOKUP($B3191,DPORT_BD!$A$1:$I$296,7,FALSE)=0,"",VLOOKUP($B3191,DPORT_BD!$A$1:$I$296,7,FALSE)),"")</f>
        <v/>
      </c>
      <c r="AM3191" s="5" t="str">
        <f>IFERROR(IF(VLOOKUP($B3191,DPORT_BD!$A$1:$I$296,8,FALSE)=0,"",VLOOKUP($B3191,DPORT_BD!$A$1:$I$296,8,FALSE)),"")</f>
        <v/>
      </c>
      <c r="AN3191" s="5" t="str">
        <f>IFERROR(IF(VLOOKUP($B3191,DPORT_BD!$A$1:$I$296,9,FALSE)=0,"",VLOOKUP($B3191,DPORT_BD!$A$1:$I$296,9,FALSE)),"")</f>
        <v/>
      </c>
    </row>
    <row r="3192" spans="1:40">
      <c r="A3192" t="s">
        <v>32</v>
      </c>
      <c r="B3192" t="s">
        <v>5064</v>
      </c>
      <c r="C3192" t="s">
        <v>34</v>
      </c>
      <c r="D3192" t="s">
        <v>67</v>
      </c>
      <c r="E3192" t="s">
        <v>68</v>
      </c>
      <c r="F3192" s="1">
        <v>4660</v>
      </c>
      <c r="I3192" t="s">
        <v>37</v>
      </c>
      <c r="K3192" t="s">
        <v>38</v>
      </c>
      <c r="L3192" t="s">
        <v>39</v>
      </c>
      <c r="M3192" t="s">
        <v>40</v>
      </c>
      <c r="N3192" t="s">
        <v>462</v>
      </c>
      <c r="O3192" t="s">
        <v>463</v>
      </c>
      <c r="P3192" t="s">
        <v>464</v>
      </c>
      <c r="Q3192" t="s">
        <v>465</v>
      </c>
      <c r="S3192" t="s">
        <v>663</v>
      </c>
      <c r="T3192" s="1">
        <v>10</v>
      </c>
      <c r="AG3192" s="5" t="str">
        <f>IFERROR(IF(VLOOKUP($B3192,DPORT_BD!$A$1:$I$296,2,FALSE)=0,"",VLOOKUP($B3192,DPORT_BD!$A$1:$I$296,2,FALSE)),"")</f>
        <v/>
      </c>
      <c r="AH3192" s="5" t="str">
        <f>IFERROR(IF(VLOOKUP($B3192,DPORT_BD!$A$1:$I$296,3,FALSE)=0,"",VLOOKUP($B3192,DPORT_BD!$A$1:$I$296,3,FALSE)),"")</f>
        <v/>
      </c>
      <c r="AI3192" s="5" t="str">
        <f>IFERROR(IF(VLOOKUP($B3192,DPORT_BD!$A$1:$I$296,4,FALSE)=0,"",VLOOKUP($B3192,DPORT_BD!$A$1:$I$296,4,FALSE)),"")</f>
        <v/>
      </c>
      <c r="AJ3192" s="5" t="str">
        <f>IFERROR(IF(VLOOKUP($B3192,DPORT_BD!$A$1:$I$296,5,FALSE)=0,"",VLOOKUP($B3192,DPORT_BD!$A$1:$I$296,5,FALSE)),"")</f>
        <v/>
      </c>
      <c r="AK3192" s="5" t="str">
        <f>IFERROR(IF(VLOOKUP($B3192,DPORT_BD!$A$1:$I$296,6,FALSE)=0,"",VLOOKUP($B3192,DPORT_BD!$A$1:$I$296,6,FALSE)),"")</f>
        <v/>
      </c>
      <c r="AL3192" s="5" t="str">
        <f>IFERROR(IF(VLOOKUP($B3192,DPORT_BD!$A$1:$I$296,7,FALSE)=0,"",VLOOKUP($B3192,DPORT_BD!$A$1:$I$296,7,FALSE)),"")</f>
        <v/>
      </c>
      <c r="AM3192" s="5" t="str">
        <f>IFERROR(IF(VLOOKUP($B3192,DPORT_BD!$A$1:$I$296,8,FALSE)=0,"",VLOOKUP($B3192,DPORT_BD!$A$1:$I$296,8,FALSE)),"")</f>
        <v/>
      </c>
      <c r="AN3192" s="5" t="str">
        <f>IFERROR(IF(VLOOKUP($B3192,DPORT_BD!$A$1:$I$296,9,FALSE)=0,"",VLOOKUP($B3192,DPORT_BD!$A$1:$I$296,9,FALSE)),"")</f>
        <v/>
      </c>
    </row>
    <row r="3193" spans="1:40">
      <c r="A3193" t="s">
        <v>32</v>
      </c>
      <c r="B3193" t="s">
        <v>5065</v>
      </c>
      <c r="C3193" t="s">
        <v>34</v>
      </c>
      <c r="D3193" t="s">
        <v>52</v>
      </c>
      <c r="E3193" t="s">
        <v>53</v>
      </c>
      <c r="F3193" s="1">
        <v>3700</v>
      </c>
      <c r="I3193" t="s">
        <v>37</v>
      </c>
      <c r="K3193" t="s">
        <v>38</v>
      </c>
      <c r="L3193" t="s">
        <v>39</v>
      </c>
      <c r="M3193" t="s">
        <v>40</v>
      </c>
      <c r="S3193" t="s">
        <v>663</v>
      </c>
      <c r="T3193" s="1">
        <v>10</v>
      </c>
      <c r="AG3193" s="5" t="str">
        <f>IFERROR(IF(VLOOKUP($B3193,DPORT_BD!$A$1:$I$296,2,FALSE)=0,"",VLOOKUP($B3193,DPORT_BD!$A$1:$I$296,2,FALSE)),"")</f>
        <v/>
      </c>
      <c r="AH3193" s="5" t="str">
        <f>IFERROR(IF(VLOOKUP($B3193,DPORT_BD!$A$1:$I$296,3,FALSE)=0,"",VLOOKUP($B3193,DPORT_BD!$A$1:$I$296,3,FALSE)),"")</f>
        <v/>
      </c>
      <c r="AI3193" s="5" t="str">
        <f>IFERROR(IF(VLOOKUP($B3193,DPORT_BD!$A$1:$I$296,4,FALSE)=0,"",VLOOKUP($B3193,DPORT_BD!$A$1:$I$296,4,FALSE)),"")</f>
        <v/>
      </c>
      <c r="AJ3193" s="5" t="str">
        <f>IFERROR(IF(VLOOKUP($B3193,DPORT_BD!$A$1:$I$296,5,FALSE)=0,"",VLOOKUP($B3193,DPORT_BD!$A$1:$I$296,5,FALSE)),"")</f>
        <v/>
      </c>
      <c r="AK3193" s="5" t="str">
        <f>IFERROR(IF(VLOOKUP($B3193,DPORT_BD!$A$1:$I$296,6,FALSE)=0,"",VLOOKUP($B3193,DPORT_BD!$A$1:$I$296,6,FALSE)),"")</f>
        <v/>
      </c>
      <c r="AL3193" s="5" t="str">
        <f>IFERROR(IF(VLOOKUP($B3193,DPORT_BD!$A$1:$I$296,7,FALSE)=0,"",VLOOKUP($B3193,DPORT_BD!$A$1:$I$296,7,FALSE)),"")</f>
        <v/>
      </c>
      <c r="AM3193" s="5" t="str">
        <f>IFERROR(IF(VLOOKUP($B3193,DPORT_BD!$A$1:$I$296,8,FALSE)=0,"",VLOOKUP($B3193,DPORT_BD!$A$1:$I$296,8,FALSE)),"")</f>
        <v/>
      </c>
      <c r="AN3193" s="5" t="str">
        <f>IFERROR(IF(VLOOKUP($B3193,DPORT_BD!$A$1:$I$296,9,FALSE)=0,"",VLOOKUP($B3193,DPORT_BD!$A$1:$I$296,9,FALSE)),"")</f>
        <v/>
      </c>
    </row>
    <row r="3194" spans="1:40">
      <c r="A3194" t="s">
        <v>32</v>
      </c>
      <c r="B3194" t="s">
        <v>5066</v>
      </c>
      <c r="C3194" t="s">
        <v>34</v>
      </c>
      <c r="D3194" t="s">
        <v>52</v>
      </c>
      <c r="E3194" t="s">
        <v>53</v>
      </c>
      <c r="F3194" s="1">
        <v>3900</v>
      </c>
      <c r="G3194" t="s">
        <v>363</v>
      </c>
      <c r="I3194" t="s">
        <v>37</v>
      </c>
      <c r="J3194" t="s">
        <v>82</v>
      </c>
      <c r="K3194" t="s">
        <v>197</v>
      </c>
      <c r="L3194" t="s">
        <v>198</v>
      </c>
      <c r="M3194" t="s">
        <v>40</v>
      </c>
      <c r="S3194" t="s">
        <v>529</v>
      </c>
      <c r="T3194" s="1">
        <v>8</v>
      </c>
      <c r="W3194" t="s">
        <v>1448</v>
      </c>
      <c r="AG3194" s="5" t="str">
        <f>IFERROR(IF(VLOOKUP($B3194,DPORT_BD!$A$1:$I$296,2,FALSE)=0,"",VLOOKUP($B3194,DPORT_BD!$A$1:$I$296,2,FALSE)),"")</f>
        <v/>
      </c>
      <c r="AH3194" s="5" t="str">
        <f>IFERROR(IF(VLOOKUP($B3194,DPORT_BD!$A$1:$I$296,3,FALSE)=0,"",VLOOKUP($B3194,DPORT_BD!$A$1:$I$296,3,FALSE)),"")</f>
        <v/>
      </c>
      <c r="AI3194" s="5" t="str">
        <f>IFERROR(IF(VLOOKUP($B3194,DPORT_BD!$A$1:$I$296,4,FALSE)=0,"",VLOOKUP($B3194,DPORT_BD!$A$1:$I$296,4,FALSE)),"")</f>
        <v/>
      </c>
      <c r="AJ3194" s="5" t="str">
        <f>IFERROR(IF(VLOOKUP($B3194,DPORT_BD!$A$1:$I$296,5,FALSE)=0,"",VLOOKUP($B3194,DPORT_BD!$A$1:$I$296,5,FALSE)),"")</f>
        <v/>
      </c>
      <c r="AK3194" s="5" t="str">
        <f>IFERROR(IF(VLOOKUP($B3194,DPORT_BD!$A$1:$I$296,6,FALSE)=0,"",VLOOKUP($B3194,DPORT_BD!$A$1:$I$296,6,FALSE)),"")</f>
        <v/>
      </c>
      <c r="AL3194" s="5" t="str">
        <f>IFERROR(IF(VLOOKUP($B3194,DPORT_BD!$A$1:$I$296,7,FALSE)=0,"",VLOOKUP($B3194,DPORT_BD!$A$1:$I$296,7,FALSE)),"")</f>
        <v/>
      </c>
      <c r="AM3194" s="5" t="str">
        <f>IFERROR(IF(VLOOKUP($B3194,DPORT_BD!$A$1:$I$296,8,FALSE)=0,"",VLOOKUP($B3194,DPORT_BD!$A$1:$I$296,8,FALSE)),"")</f>
        <v/>
      </c>
      <c r="AN3194" s="5" t="str">
        <f>IFERROR(IF(VLOOKUP($B3194,DPORT_BD!$A$1:$I$296,9,FALSE)=0,"",VLOOKUP($B3194,DPORT_BD!$A$1:$I$296,9,FALSE)),"")</f>
        <v/>
      </c>
    </row>
    <row r="3195" spans="1:40">
      <c r="A3195" t="s">
        <v>32</v>
      </c>
      <c r="B3195" t="s">
        <v>5067</v>
      </c>
      <c r="C3195" t="s">
        <v>34</v>
      </c>
      <c r="D3195" t="s">
        <v>35</v>
      </c>
      <c r="E3195" t="s">
        <v>36</v>
      </c>
      <c r="F3195" s="1">
        <v>4050</v>
      </c>
      <c r="I3195" t="s">
        <v>37</v>
      </c>
      <c r="K3195" t="s">
        <v>38</v>
      </c>
      <c r="L3195" t="s">
        <v>39</v>
      </c>
      <c r="M3195" t="s">
        <v>40</v>
      </c>
      <c r="S3195" t="s">
        <v>663</v>
      </c>
      <c r="T3195" s="1">
        <v>10</v>
      </c>
      <c r="W3195" t="s">
        <v>5068</v>
      </c>
      <c r="AG3195" s="5" t="str">
        <f>IFERROR(IF(VLOOKUP($B3195,DPORT_BD!$A$1:$I$296,2,FALSE)=0,"",VLOOKUP($B3195,DPORT_BD!$A$1:$I$296,2,FALSE)),"")</f>
        <v/>
      </c>
      <c r="AH3195" s="5" t="str">
        <f>IFERROR(IF(VLOOKUP($B3195,DPORT_BD!$A$1:$I$296,3,FALSE)=0,"",VLOOKUP($B3195,DPORT_BD!$A$1:$I$296,3,FALSE)),"")</f>
        <v/>
      </c>
      <c r="AI3195" s="5" t="str">
        <f>IFERROR(IF(VLOOKUP($B3195,DPORT_BD!$A$1:$I$296,4,FALSE)=0,"",VLOOKUP($B3195,DPORT_BD!$A$1:$I$296,4,FALSE)),"")</f>
        <v/>
      </c>
      <c r="AJ3195" s="5" t="str">
        <f>IFERROR(IF(VLOOKUP($B3195,DPORT_BD!$A$1:$I$296,5,FALSE)=0,"",VLOOKUP($B3195,DPORT_BD!$A$1:$I$296,5,FALSE)),"")</f>
        <v/>
      </c>
      <c r="AK3195" s="5" t="str">
        <f>IFERROR(IF(VLOOKUP($B3195,DPORT_BD!$A$1:$I$296,6,FALSE)=0,"",VLOOKUP($B3195,DPORT_BD!$A$1:$I$296,6,FALSE)),"")</f>
        <v/>
      </c>
      <c r="AL3195" s="5" t="str">
        <f>IFERROR(IF(VLOOKUP($B3195,DPORT_BD!$A$1:$I$296,7,FALSE)=0,"",VLOOKUP($B3195,DPORT_BD!$A$1:$I$296,7,FALSE)),"")</f>
        <v/>
      </c>
      <c r="AM3195" s="5" t="str">
        <f>IFERROR(IF(VLOOKUP($B3195,DPORT_BD!$A$1:$I$296,8,FALSE)=0,"",VLOOKUP($B3195,DPORT_BD!$A$1:$I$296,8,FALSE)),"")</f>
        <v/>
      </c>
      <c r="AN3195" s="5" t="str">
        <f>IFERROR(IF(VLOOKUP($B3195,DPORT_BD!$A$1:$I$296,9,FALSE)=0,"",VLOOKUP($B3195,DPORT_BD!$A$1:$I$296,9,FALSE)),"")</f>
        <v/>
      </c>
    </row>
    <row r="3196" spans="1:40">
      <c r="A3196" t="s">
        <v>32</v>
      </c>
      <c r="B3196" t="s">
        <v>5069</v>
      </c>
      <c r="C3196" t="s">
        <v>34</v>
      </c>
      <c r="D3196" t="s">
        <v>52</v>
      </c>
      <c r="E3196" t="s">
        <v>53</v>
      </c>
      <c r="F3196" s="1">
        <v>3850</v>
      </c>
      <c r="I3196" t="s">
        <v>37</v>
      </c>
      <c r="K3196" t="s">
        <v>38</v>
      </c>
      <c r="L3196" t="s">
        <v>39</v>
      </c>
      <c r="M3196" t="s">
        <v>40</v>
      </c>
      <c r="S3196" t="s">
        <v>663</v>
      </c>
      <c r="T3196" s="1">
        <v>10</v>
      </c>
      <c r="AG3196" s="5" t="str">
        <f>IFERROR(IF(VLOOKUP($B3196,DPORT_BD!$A$1:$I$296,2,FALSE)=0,"",VLOOKUP($B3196,DPORT_BD!$A$1:$I$296,2,FALSE)),"")</f>
        <v/>
      </c>
      <c r="AH3196" s="5" t="str">
        <f>IFERROR(IF(VLOOKUP($B3196,DPORT_BD!$A$1:$I$296,3,FALSE)=0,"",VLOOKUP($B3196,DPORT_BD!$A$1:$I$296,3,FALSE)),"")</f>
        <v/>
      </c>
      <c r="AI3196" s="5" t="str">
        <f>IFERROR(IF(VLOOKUP($B3196,DPORT_BD!$A$1:$I$296,4,FALSE)=0,"",VLOOKUP($B3196,DPORT_BD!$A$1:$I$296,4,FALSE)),"")</f>
        <v/>
      </c>
      <c r="AJ3196" s="5" t="str">
        <f>IFERROR(IF(VLOOKUP($B3196,DPORT_BD!$A$1:$I$296,5,FALSE)=0,"",VLOOKUP($B3196,DPORT_BD!$A$1:$I$296,5,FALSE)),"")</f>
        <v/>
      </c>
      <c r="AK3196" s="5" t="str">
        <f>IFERROR(IF(VLOOKUP($B3196,DPORT_BD!$A$1:$I$296,6,FALSE)=0,"",VLOOKUP($B3196,DPORT_BD!$A$1:$I$296,6,FALSE)),"")</f>
        <v/>
      </c>
      <c r="AL3196" s="5" t="str">
        <f>IFERROR(IF(VLOOKUP($B3196,DPORT_BD!$A$1:$I$296,7,FALSE)=0,"",VLOOKUP($B3196,DPORT_BD!$A$1:$I$296,7,FALSE)),"")</f>
        <v/>
      </c>
      <c r="AM3196" s="5" t="str">
        <f>IFERROR(IF(VLOOKUP($B3196,DPORT_BD!$A$1:$I$296,8,FALSE)=0,"",VLOOKUP($B3196,DPORT_BD!$A$1:$I$296,8,FALSE)),"")</f>
        <v/>
      </c>
      <c r="AN3196" s="5" t="str">
        <f>IFERROR(IF(VLOOKUP($B3196,DPORT_BD!$A$1:$I$296,9,FALSE)=0,"",VLOOKUP($B3196,DPORT_BD!$A$1:$I$296,9,FALSE)),"")</f>
        <v/>
      </c>
    </row>
    <row r="3197" spans="1:40">
      <c r="A3197" t="s">
        <v>32</v>
      </c>
      <c r="B3197" t="s">
        <v>5070</v>
      </c>
      <c r="C3197" t="s">
        <v>34</v>
      </c>
      <c r="D3197" t="s">
        <v>52</v>
      </c>
      <c r="E3197" t="s">
        <v>53</v>
      </c>
      <c r="F3197" s="1">
        <v>3900</v>
      </c>
      <c r="I3197" t="s">
        <v>37</v>
      </c>
      <c r="K3197" t="s">
        <v>38</v>
      </c>
      <c r="L3197" t="s">
        <v>39</v>
      </c>
      <c r="M3197" t="s">
        <v>40</v>
      </c>
      <c r="S3197" t="s">
        <v>663</v>
      </c>
      <c r="T3197" s="1">
        <v>10</v>
      </c>
      <c r="AG3197" s="5" t="str">
        <f>IFERROR(IF(VLOOKUP($B3197,DPORT_BD!$A$1:$I$296,2,FALSE)=0,"",VLOOKUP($B3197,DPORT_BD!$A$1:$I$296,2,FALSE)),"")</f>
        <v/>
      </c>
      <c r="AH3197" s="5" t="str">
        <f>IFERROR(IF(VLOOKUP($B3197,DPORT_BD!$A$1:$I$296,3,FALSE)=0,"",VLOOKUP($B3197,DPORT_BD!$A$1:$I$296,3,FALSE)),"")</f>
        <v/>
      </c>
      <c r="AI3197" s="5" t="str">
        <f>IFERROR(IF(VLOOKUP($B3197,DPORT_BD!$A$1:$I$296,4,FALSE)=0,"",VLOOKUP($B3197,DPORT_BD!$A$1:$I$296,4,FALSE)),"")</f>
        <v/>
      </c>
      <c r="AJ3197" s="5" t="str">
        <f>IFERROR(IF(VLOOKUP($B3197,DPORT_BD!$A$1:$I$296,5,FALSE)=0,"",VLOOKUP($B3197,DPORT_BD!$A$1:$I$296,5,FALSE)),"")</f>
        <v/>
      </c>
      <c r="AK3197" s="5" t="str">
        <f>IFERROR(IF(VLOOKUP($B3197,DPORT_BD!$A$1:$I$296,6,FALSE)=0,"",VLOOKUP($B3197,DPORT_BD!$A$1:$I$296,6,FALSE)),"")</f>
        <v/>
      </c>
      <c r="AL3197" s="5" t="str">
        <f>IFERROR(IF(VLOOKUP($B3197,DPORT_BD!$A$1:$I$296,7,FALSE)=0,"",VLOOKUP($B3197,DPORT_BD!$A$1:$I$296,7,FALSE)),"")</f>
        <v/>
      </c>
      <c r="AM3197" s="5" t="str">
        <f>IFERROR(IF(VLOOKUP($B3197,DPORT_BD!$A$1:$I$296,8,FALSE)=0,"",VLOOKUP($B3197,DPORT_BD!$A$1:$I$296,8,FALSE)),"")</f>
        <v/>
      </c>
      <c r="AN3197" s="5" t="str">
        <f>IFERROR(IF(VLOOKUP($B3197,DPORT_BD!$A$1:$I$296,9,FALSE)=0,"",VLOOKUP($B3197,DPORT_BD!$A$1:$I$296,9,FALSE)),"")</f>
        <v/>
      </c>
    </row>
    <row r="3198" spans="1:40">
      <c r="A3198" t="s">
        <v>32</v>
      </c>
      <c r="B3198" t="s">
        <v>5071</v>
      </c>
      <c r="C3198" t="s">
        <v>34</v>
      </c>
      <c r="D3198" t="s">
        <v>52</v>
      </c>
      <c r="E3198" t="s">
        <v>53</v>
      </c>
      <c r="F3198" s="1">
        <v>3850</v>
      </c>
      <c r="I3198" t="s">
        <v>37</v>
      </c>
      <c r="K3198" t="s">
        <v>38</v>
      </c>
      <c r="L3198" t="s">
        <v>39</v>
      </c>
      <c r="M3198" t="s">
        <v>40</v>
      </c>
      <c r="S3198" t="s">
        <v>663</v>
      </c>
      <c r="T3198" s="1">
        <v>10</v>
      </c>
      <c r="W3198" t="s">
        <v>547</v>
      </c>
      <c r="AG3198" s="5" t="str">
        <f>IFERROR(IF(VLOOKUP($B3198,DPORT_BD!$A$1:$I$296,2,FALSE)=0,"",VLOOKUP($B3198,DPORT_BD!$A$1:$I$296,2,FALSE)),"")</f>
        <v/>
      </c>
      <c r="AH3198" s="5" t="str">
        <f>IFERROR(IF(VLOOKUP($B3198,DPORT_BD!$A$1:$I$296,3,FALSE)=0,"",VLOOKUP($B3198,DPORT_BD!$A$1:$I$296,3,FALSE)),"")</f>
        <v/>
      </c>
      <c r="AI3198" s="5" t="str">
        <f>IFERROR(IF(VLOOKUP($B3198,DPORT_BD!$A$1:$I$296,4,FALSE)=0,"",VLOOKUP($B3198,DPORT_BD!$A$1:$I$296,4,FALSE)),"")</f>
        <v/>
      </c>
      <c r="AJ3198" s="5" t="str">
        <f>IFERROR(IF(VLOOKUP($B3198,DPORT_BD!$A$1:$I$296,5,FALSE)=0,"",VLOOKUP($B3198,DPORT_BD!$A$1:$I$296,5,FALSE)),"")</f>
        <v/>
      </c>
      <c r="AK3198" s="5" t="str">
        <f>IFERROR(IF(VLOOKUP($B3198,DPORT_BD!$A$1:$I$296,6,FALSE)=0,"",VLOOKUP($B3198,DPORT_BD!$A$1:$I$296,6,FALSE)),"")</f>
        <v/>
      </c>
      <c r="AL3198" s="5" t="str">
        <f>IFERROR(IF(VLOOKUP($B3198,DPORT_BD!$A$1:$I$296,7,FALSE)=0,"",VLOOKUP($B3198,DPORT_BD!$A$1:$I$296,7,FALSE)),"")</f>
        <v/>
      </c>
      <c r="AM3198" s="5" t="str">
        <f>IFERROR(IF(VLOOKUP($B3198,DPORT_BD!$A$1:$I$296,8,FALSE)=0,"",VLOOKUP($B3198,DPORT_BD!$A$1:$I$296,8,FALSE)),"")</f>
        <v/>
      </c>
      <c r="AN3198" s="5" t="str">
        <f>IFERROR(IF(VLOOKUP($B3198,DPORT_BD!$A$1:$I$296,9,FALSE)=0,"",VLOOKUP($B3198,DPORT_BD!$A$1:$I$296,9,FALSE)),"")</f>
        <v/>
      </c>
    </row>
    <row r="3199" spans="1:40">
      <c r="A3199" t="s">
        <v>32</v>
      </c>
      <c r="B3199" t="s">
        <v>5072</v>
      </c>
      <c r="C3199" t="s">
        <v>34</v>
      </c>
      <c r="D3199" t="s">
        <v>35</v>
      </c>
      <c r="E3199" t="s">
        <v>36</v>
      </c>
      <c r="F3199" s="1">
        <v>4050</v>
      </c>
      <c r="I3199" t="s">
        <v>37</v>
      </c>
      <c r="K3199" t="s">
        <v>38</v>
      </c>
      <c r="L3199" t="s">
        <v>39</v>
      </c>
      <c r="M3199" t="s">
        <v>40</v>
      </c>
      <c r="S3199" t="s">
        <v>663</v>
      </c>
      <c r="T3199" s="1">
        <v>10</v>
      </c>
      <c r="AG3199" s="5" t="str">
        <f>IFERROR(IF(VLOOKUP($B3199,DPORT_BD!$A$1:$I$296,2,FALSE)=0,"",VLOOKUP($B3199,DPORT_BD!$A$1:$I$296,2,FALSE)),"")</f>
        <v/>
      </c>
      <c r="AH3199" s="5" t="str">
        <f>IFERROR(IF(VLOOKUP($B3199,DPORT_BD!$A$1:$I$296,3,FALSE)=0,"",VLOOKUP($B3199,DPORT_BD!$A$1:$I$296,3,FALSE)),"")</f>
        <v/>
      </c>
      <c r="AI3199" s="5" t="str">
        <f>IFERROR(IF(VLOOKUP($B3199,DPORT_BD!$A$1:$I$296,4,FALSE)=0,"",VLOOKUP($B3199,DPORT_BD!$A$1:$I$296,4,FALSE)),"")</f>
        <v/>
      </c>
      <c r="AJ3199" s="5" t="str">
        <f>IFERROR(IF(VLOOKUP($B3199,DPORT_BD!$A$1:$I$296,5,FALSE)=0,"",VLOOKUP($B3199,DPORT_BD!$A$1:$I$296,5,FALSE)),"")</f>
        <v/>
      </c>
      <c r="AK3199" s="5" t="str">
        <f>IFERROR(IF(VLOOKUP($B3199,DPORT_BD!$A$1:$I$296,6,FALSE)=0,"",VLOOKUP($B3199,DPORT_BD!$A$1:$I$296,6,FALSE)),"")</f>
        <v/>
      </c>
      <c r="AL3199" s="5" t="str">
        <f>IFERROR(IF(VLOOKUP($B3199,DPORT_BD!$A$1:$I$296,7,FALSE)=0,"",VLOOKUP($B3199,DPORT_BD!$A$1:$I$296,7,FALSE)),"")</f>
        <v/>
      </c>
      <c r="AM3199" s="5" t="str">
        <f>IFERROR(IF(VLOOKUP($B3199,DPORT_BD!$A$1:$I$296,8,FALSE)=0,"",VLOOKUP($B3199,DPORT_BD!$A$1:$I$296,8,FALSE)),"")</f>
        <v/>
      </c>
      <c r="AN3199" s="5" t="str">
        <f>IFERROR(IF(VLOOKUP($B3199,DPORT_BD!$A$1:$I$296,9,FALSE)=0,"",VLOOKUP($B3199,DPORT_BD!$A$1:$I$296,9,FALSE)),"")</f>
        <v/>
      </c>
    </row>
    <row r="3200" spans="1:40">
      <c r="A3200" t="s">
        <v>32</v>
      </c>
      <c r="B3200" t="s">
        <v>5073</v>
      </c>
      <c r="C3200" t="s">
        <v>34</v>
      </c>
      <c r="D3200" t="s">
        <v>52</v>
      </c>
      <c r="E3200" t="s">
        <v>53</v>
      </c>
      <c r="F3200" s="1">
        <v>3890</v>
      </c>
      <c r="G3200" t="s">
        <v>795</v>
      </c>
      <c r="H3200" t="s">
        <v>1880</v>
      </c>
      <c r="I3200" t="s">
        <v>37</v>
      </c>
      <c r="J3200" t="s">
        <v>82</v>
      </c>
      <c r="K3200" t="s">
        <v>160</v>
      </c>
      <c r="L3200" t="s">
        <v>161</v>
      </c>
      <c r="M3200" t="s">
        <v>40</v>
      </c>
      <c r="N3200" t="s">
        <v>104</v>
      </c>
      <c r="O3200" t="s">
        <v>105</v>
      </c>
      <c r="P3200" t="s">
        <v>106</v>
      </c>
      <c r="Q3200" t="s">
        <v>1553</v>
      </c>
      <c r="R3200" t="s">
        <v>700</v>
      </c>
      <c r="S3200" t="s">
        <v>645</v>
      </c>
      <c r="T3200" s="1">
        <v>12</v>
      </c>
      <c r="W3200" t="s">
        <v>136</v>
      </c>
      <c r="AC3200" t="s">
        <v>181</v>
      </c>
      <c r="AD3200" t="s">
        <v>181</v>
      </c>
      <c r="AG3200" s="5" t="str">
        <f>IFERROR(IF(VLOOKUP($B3200,DPORT_BD!$A$1:$I$296,2,FALSE)=0,"",VLOOKUP($B3200,DPORT_BD!$A$1:$I$296,2,FALSE)),"")</f>
        <v>PRC00002288</v>
      </c>
      <c r="AH3200" s="5" t="str">
        <f>IFERROR(IF(VLOOKUP($B3200,DPORT_BD!$A$1:$I$296,3,FALSE)=0,"",VLOOKUP($B3200,DPORT_BD!$A$1:$I$296,3,FALSE)),"")</f>
        <v>Barrido</v>
      </c>
      <c r="AI3200" s="5" t="str">
        <f>IFERROR(IF(VLOOKUP($B3200,DPORT_BD!$A$1:$I$296,4,FALSE)=0,"",VLOOKUP($B3200,DPORT_BD!$A$1:$I$296,4,FALSE)),"")</f>
        <v/>
      </c>
      <c r="AJ3200" s="5" t="str">
        <f>IFERROR(IF(VLOOKUP($B3200,DPORT_BD!$A$1:$I$296,5,FALSE)=0,"",VLOOKUP($B3200,DPORT_BD!$A$1:$I$296,5,FALSE)),"")</f>
        <v>CAJA</v>
      </c>
      <c r="AK3200" s="5" t="str">
        <f>IFERROR(IF(VLOOKUP($B3200,DPORT_BD!$A$1:$I$296,6,FALSE)=0,"",VLOOKUP($B3200,DPORT_BD!$A$1:$I$296,6,FALSE)),"")</f>
        <v/>
      </c>
      <c r="AL3200" s="5" t="str">
        <f>IFERROR(IF(VLOOKUP($B3200,DPORT_BD!$A$1:$I$296,7,FALSE)=0,"",VLOOKUP($B3200,DPORT_BD!$A$1:$I$296,7,FALSE)),"")</f>
        <v/>
      </c>
      <c r="AM3200" s="5" t="str">
        <f>IFERROR(IF(VLOOKUP($B3200,DPORT_BD!$A$1:$I$296,8,FALSE)=0,"",VLOOKUP($B3200,DPORT_BD!$A$1:$I$296,8,FALSE)),"")</f>
        <v/>
      </c>
      <c r="AN3200" s="5" t="str">
        <f>IFERROR(IF(VLOOKUP($B3200,DPORT_BD!$A$1:$I$296,9,FALSE)=0,"",VLOOKUP($B3200,DPORT_BD!$A$1:$I$296,9,FALSE)),"")</f>
        <v/>
      </c>
    </row>
    <row r="3201" spans="1:40">
      <c r="A3201" t="s">
        <v>32</v>
      </c>
      <c r="B3201" t="s">
        <v>5074</v>
      </c>
      <c r="C3201" t="s">
        <v>34</v>
      </c>
      <c r="D3201" t="s">
        <v>52</v>
      </c>
      <c r="E3201" t="s">
        <v>53</v>
      </c>
      <c r="F3201" s="1">
        <v>3830</v>
      </c>
      <c r="G3201" t="s">
        <v>833</v>
      </c>
      <c r="H3201" t="s">
        <v>3515</v>
      </c>
      <c r="I3201" t="s">
        <v>37</v>
      </c>
      <c r="J3201" t="s">
        <v>82</v>
      </c>
      <c r="K3201" t="s">
        <v>359</v>
      </c>
      <c r="L3201" t="s">
        <v>360</v>
      </c>
      <c r="M3201" t="s">
        <v>40</v>
      </c>
      <c r="N3201" t="s">
        <v>104</v>
      </c>
      <c r="O3201" t="s">
        <v>105</v>
      </c>
      <c r="P3201" t="s">
        <v>106</v>
      </c>
      <c r="Q3201" t="s">
        <v>1553</v>
      </c>
      <c r="R3201" t="s">
        <v>700</v>
      </c>
      <c r="S3201" t="s">
        <v>645</v>
      </c>
      <c r="T3201" s="1">
        <v>12</v>
      </c>
      <c r="W3201" t="s">
        <v>136</v>
      </c>
      <c r="AC3201" t="s">
        <v>181</v>
      </c>
      <c r="AD3201" t="s">
        <v>181</v>
      </c>
      <c r="AG3201" s="5" t="str">
        <f>IFERROR(IF(VLOOKUP($B3201,DPORT_BD!$A$1:$I$296,2,FALSE)=0,"",VLOOKUP($B3201,DPORT_BD!$A$1:$I$296,2,FALSE)),"")</f>
        <v>PRC00002286</v>
      </c>
      <c r="AH3201" s="5" t="str">
        <f>IFERROR(IF(VLOOKUP($B3201,DPORT_BD!$A$1:$I$296,3,FALSE)=0,"",VLOOKUP($B3201,DPORT_BD!$A$1:$I$296,3,FALSE)),"")</f>
        <v>Lavado Químico</v>
      </c>
      <c r="AI3201" s="5" t="str">
        <f>IFERROR(IF(VLOOKUP($B3201,DPORT_BD!$A$1:$I$296,4,FALSE)=0,"",VLOOKUP($B3201,DPORT_BD!$A$1:$I$296,4,FALSE)),"")</f>
        <v/>
      </c>
      <c r="AJ3201" s="5" t="str">
        <f>IFERROR(IF(VLOOKUP($B3201,DPORT_BD!$A$1:$I$296,5,FALSE)=0,"",VLOOKUP($B3201,DPORT_BD!$A$1:$I$296,5,FALSE)),"")</f>
        <v>CAJA</v>
      </c>
      <c r="AK3201" s="5" t="str">
        <f>IFERROR(IF(VLOOKUP($B3201,DPORT_BD!$A$1:$I$296,6,FALSE)=0,"",VLOOKUP($B3201,DPORT_BD!$A$1:$I$296,6,FALSE)),"")</f>
        <v/>
      </c>
      <c r="AL3201" s="5" t="str">
        <f>IFERROR(IF(VLOOKUP($B3201,DPORT_BD!$A$1:$I$296,7,FALSE)=0,"",VLOOKUP($B3201,DPORT_BD!$A$1:$I$296,7,FALSE)),"")</f>
        <v/>
      </c>
      <c r="AM3201" s="5" t="str">
        <f>IFERROR(IF(VLOOKUP($B3201,DPORT_BD!$A$1:$I$296,8,FALSE)=0,"",VLOOKUP($B3201,DPORT_BD!$A$1:$I$296,8,FALSE)),"")</f>
        <v/>
      </c>
      <c r="AN3201" s="5" t="str">
        <f>IFERROR(IF(VLOOKUP($B3201,DPORT_BD!$A$1:$I$296,9,FALSE)=0,"",VLOOKUP($B3201,DPORT_BD!$A$1:$I$296,9,FALSE)),"")</f>
        <v/>
      </c>
    </row>
    <row r="3202" spans="1:40">
      <c r="A3202" t="s">
        <v>32</v>
      </c>
      <c r="B3202" t="s">
        <v>5075</v>
      </c>
      <c r="C3202" t="s">
        <v>34</v>
      </c>
      <c r="D3202" t="s">
        <v>52</v>
      </c>
      <c r="E3202" t="s">
        <v>53</v>
      </c>
      <c r="F3202" s="1">
        <v>3850</v>
      </c>
      <c r="I3202" t="s">
        <v>37</v>
      </c>
      <c r="K3202" t="s">
        <v>38</v>
      </c>
      <c r="L3202" t="s">
        <v>39</v>
      </c>
      <c r="M3202" t="s">
        <v>40</v>
      </c>
      <c r="S3202" t="s">
        <v>663</v>
      </c>
      <c r="T3202" s="1">
        <v>10</v>
      </c>
      <c r="AG3202" s="5" t="str">
        <f>IFERROR(IF(VLOOKUP($B3202,DPORT_BD!$A$1:$I$296,2,FALSE)=0,"",VLOOKUP($B3202,DPORT_BD!$A$1:$I$296,2,FALSE)),"")</f>
        <v/>
      </c>
      <c r="AH3202" s="5" t="str">
        <f>IFERROR(IF(VLOOKUP($B3202,DPORT_BD!$A$1:$I$296,3,FALSE)=0,"",VLOOKUP($B3202,DPORT_BD!$A$1:$I$296,3,FALSE)),"")</f>
        <v/>
      </c>
      <c r="AI3202" s="5" t="str">
        <f>IFERROR(IF(VLOOKUP($B3202,DPORT_BD!$A$1:$I$296,4,FALSE)=0,"",VLOOKUP($B3202,DPORT_BD!$A$1:$I$296,4,FALSE)),"")</f>
        <v/>
      </c>
      <c r="AJ3202" s="5" t="str">
        <f>IFERROR(IF(VLOOKUP($B3202,DPORT_BD!$A$1:$I$296,5,FALSE)=0,"",VLOOKUP($B3202,DPORT_BD!$A$1:$I$296,5,FALSE)),"")</f>
        <v/>
      </c>
      <c r="AK3202" s="5" t="str">
        <f>IFERROR(IF(VLOOKUP($B3202,DPORT_BD!$A$1:$I$296,6,FALSE)=0,"",VLOOKUP($B3202,DPORT_BD!$A$1:$I$296,6,FALSE)),"")</f>
        <v/>
      </c>
      <c r="AL3202" s="5" t="str">
        <f>IFERROR(IF(VLOOKUP($B3202,DPORT_BD!$A$1:$I$296,7,FALSE)=0,"",VLOOKUP($B3202,DPORT_BD!$A$1:$I$296,7,FALSE)),"")</f>
        <v/>
      </c>
      <c r="AM3202" s="5" t="str">
        <f>IFERROR(IF(VLOOKUP($B3202,DPORT_BD!$A$1:$I$296,8,FALSE)=0,"",VLOOKUP($B3202,DPORT_BD!$A$1:$I$296,8,FALSE)),"")</f>
        <v/>
      </c>
      <c r="AN3202" s="5" t="str">
        <f>IFERROR(IF(VLOOKUP($B3202,DPORT_BD!$A$1:$I$296,9,FALSE)=0,"",VLOOKUP($B3202,DPORT_BD!$A$1:$I$296,9,FALSE)),"")</f>
        <v/>
      </c>
    </row>
    <row r="3203" spans="1:40">
      <c r="A3203" t="s">
        <v>32</v>
      </c>
      <c r="B3203" t="s">
        <v>5076</v>
      </c>
      <c r="C3203" t="s">
        <v>34</v>
      </c>
      <c r="D3203" t="s">
        <v>52</v>
      </c>
      <c r="E3203" t="s">
        <v>53</v>
      </c>
      <c r="F3203" s="1">
        <v>3850</v>
      </c>
      <c r="I3203" t="s">
        <v>37</v>
      </c>
      <c r="K3203" t="s">
        <v>38</v>
      </c>
      <c r="L3203" t="s">
        <v>39</v>
      </c>
      <c r="M3203" t="s">
        <v>40</v>
      </c>
      <c r="S3203" t="s">
        <v>663</v>
      </c>
      <c r="T3203" s="1">
        <v>10</v>
      </c>
      <c r="W3203" t="s">
        <v>5077</v>
      </c>
      <c r="AG3203" s="5" t="str">
        <f>IFERROR(IF(VLOOKUP($B3203,DPORT_BD!$A$1:$I$296,2,FALSE)=0,"",VLOOKUP($B3203,DPORT_BD!$A$1:$I$296,2,FALSE)),"")</f>
        <v/>
      </c>
      <c r="AH3203" s="5" t="str">
        <f>IFERROR(IF(VLOOKUP($B3203,DPORT_BD!$A$1:$I$296,3,FALSE)=0,"",VLOOKUP($B3203,DPORT_BD!$A$1:$I$296,3,FALSE)),"")</f>
        <v/>
      </c>
      <c r="AI3203" s="5" t="str">
        <f>IFERROR(IF(VLOOKUP($B3203,DPORT_BD!$A$1:$I$296,4,FALSE)=0,"",VLOOKUP($B3203,DPORT_BD!$A$1:$I$296,4,FALSE)),"")</f>
        <v/>
      </c>
      <c r="AJ3203" s="5" t="str">
        <f>IFERROR(IF(VLOOKUP($B3203,DPORT_BD!$A$1:$I$296,5,FALSE)=0,"",VLOOKUP($B3203,DPORT_BD!$A$1:$I$296,5,FALSE)),"")</f>
        <v/>
      </c>
      <c r="AK3203" s="5" t="str">
        <f>IFERROR(IF(VLOOKUP($B3203,DPORT_BD!$A$1:$I$296,6,FALSE)=0,"",VLOOKUP($B3203,DPORT_BD!$A$1:$I$296,6,FALSE)),"")</f>
        <v/>
      </c>
      <c r="AL3203" s="5" t="str">
        <f>IFERROR(IF(VLOOKUP($B3203,DPORT_BD!$A$1:$I$296,7,FALSE)=0,"",VLOOKUP($B3203,DPORT_BD!$A$1:$I$296,7,FALSE)),"")</f>
        <v/>
      </c>
      <c r="AM3203" s="5" t="str">
        <f>IFERROR(IF(VLOOKUP($B3203,DPORT_BD!$A$1:$I$296,8,FALSE)=0,"",VLOOKUP($B3203,DPORT_BD!$A$1:$I$296,8,FALSE)),"")</f>
        <v/>
      </c>
      <c r="AN3203" s="5" t="str">
        <f>IFERROR(IF(VLOOKUP($B3203,DPORT_BD!$A$1:$I$296,9,FALSE)=0,"",VLOOKUP($B3203,DPORT_BD!$A$1:$I$296,9,FALSE)),"")</f>
        <v/>
      </c>
    </row>
    <row r="3204" spans="1:40">
      <c r="A3204" t="s">
        <v>32</v>
      </c>
      <c r="B3204" t="s">
        <v>5078</v>
      </c>
      <c r="C3204" t="s">
        <v>34</v>
      </c>
      <c r="D3204" t="s">
        <v>52</v>
      </c>
      <c r="E3204" t="s">
        <v>53</v>
      </c>
      <c r="F3204" s="1">
        <v>3850</v>
      </c>
      <c r="I3204" t="s">
        <v>59</v>
      </c>
      <c r="K3204" t="s">
        <v>38</v>
      </c>
      <c r="L3204" t="s">
        <v>39</v>
      </c>
      <c r="M3204" t="s">
        <v>40</v>
      </c>
      <c r="N3204" t="s">
        <v>104</v>
      </c>
      <c r="O3204" t="s">
        <v>105</v>
      </c>
      <c r="P3204" t="s">
        <v>106</v>
      </c>
      <c r="Q3204" t="s">
        <v>285</v>
      </c>
      <c r="S3204" t="s">
        <v>663</v>
      </c>
      <c r="T3204" s="1">
        <v>10</v>
      </c>
      <c r="AG3204" s="5" t="str">
        <f>IFERROR(IF(VLOOKUP($B3204,DPORT_BD!$A$1:$I$296,2,FALSE)=0,"",VLOOKUP($B3204,DPORT_BD!$A$1:$I$296,2,FALSE)),"")</f>
        <v/>
      </c>
      <c r="AH3204" s="5" t="str">
        <f>IFERROR(IF(VLOOKUP($B3204,DPORT_BD!$A$1:$I$296,3,FALSE)=0,"",VLOOKUP($B3204,DPORT_BD!$A$1:$I$296,3,FALSE)),"")</f>
        <v/>
      </c>
      <c r="AI3204" s="5" t="str">
        <f>IFERROR(IF(VLOOKUP($B3204,DPORT_BD!$A$1:$I$296,4,FALSE)=0,"",VLOOKUP($B3204,DPORT_BD!$A$1:$I$296,4,FALSE)),"")</f>
        <v/>
      </c>
      <c r="AJ3204" s="5" t="str">
        <f>IFERROR(IF(VLOOKUP($B3204,DPORT_BD!$A$1:$I$296,5,FALSE)=0,"",VLOOKUP($B3204,DPORT_BD!$A$1:$I$296,5,FALSE)),"")</f>
        <v/>
      </c>
      <c r="AK3204" s="5" t="str">
        <f>IFERROR(IF(VLOOKUP($B3204,DPORT_BD!$A$1:$I$296,6,FALSE)=0,"",VLOOKUP($B3204,DPORT_BD!$A$1:$I$296,6,FALSE)),"")</f>
        <v/>
      </c>
      <c r="AL3204" s="5" t="str">
        <f>IFERROR(IF(VLOOKUP($B3204,DPORT_BD!$A$1:$I$296,7,FALSE)=0,"",VLOOKUP($B3204,DPORT_BD!$A$1:$I$296,7,FALSE)),"")</f>
        <v/>
      </c>
      <c r="AM3204" s="5" t="str">
        <f>IFERROR(IF(VLOOKUP($B3204,DPORT_BD!$A$1:$I$296,8,FALSE)=0,"",VLOOKUP($B3204,DPORT_BD!$A$1:$I$296,8,FALSE)),"")</f>
        <v/>
      </c>
      <c r="AN3204" s="5" t="str">
        <f>IFERROR(IF(VLOOKUP($B3204,DPORT_BD!$A$1:$I$296,9,FALSE)=0,"",VLOOKUP($B3204,DPORT_BD!$A$1:$I$296,9,FALSE)),"")</f>
        <v/>
      </c>
    </row>
    <row r="3205" spans="1:40">
      <c r="A3205" t="s">
        <v>32</v>
      </c>
      <c r="B3205" t="s">
        <v>5079</v>
      </c>
      <c r="C3205" t="s">
        <v>34</v>
      </c>
      <c r="D3205" t="s">
        <v>52</v>
      </c>
      <c r="E3205" t="s">
        <v>53</v>
      </c>
      <c r="F3205" s="1">
        <v>3770</v>
      </c>
      <c r="I3205" t="s">
        <v>37</v>
      </c>
      <c r="K3205" t="s">
        <v>38</v>
      </c>
      <c r="L3205" t="s">
        <v>39</v>
      </c>
      <c r="M3205" t="s">
        <v>40</v>
      </c>
      <c r="S3205" t="s">
        <v>663</v>
      </c>
      <c r="T3205" s="1">
        <v>10</v>
      </c>
      <c r="AG3205" s="5" t="str">
        <f>IFERROR(IF(VLOOKUP($B3205,DPORT_BD!$A$1:$I$296,2,FALSE)=0,"",VLOOKUP($B3205,DPORT_BD!$A$1:$I$296,2,FALSE)),"")</f>
        <v/>
      </c>
      <c r="AH3205" s="5" t="str">
        <f>IFERROR(IF(VLOOKUP($B3205,DPORT_BD!$A$1:$I$296,3,FALSE)=0,"",VLOOKUP($B3205,DPORT_BD!$A$1:$I$296,3,FALSE)),"")</f>
        <v/>
      </c>
      <c r="AI3205" s="5" t="str">
        <f>IFERROR(IF(VLOOKUP($B3205,DPORT_BD!$A$1:$I$296,4,FALSE)=0,"",VLOOKUP($B3205,DPORT_BD!$A$1:$I$296,4,FALSE)),"")</f>
        <v/>
      </c>
      <c r="AJ3205" s="5" t="str">
        <f>IFERROR(IF(VLOOKUP($B3205,DPORT_BD!$A$1:$I$296,5,FALSE)=0,"",VLOOKUP($B3205,DPORT_BD!$A$1:$I$296,5,FALSE)),"")</f>
        <v/>
      </c>
      <c r="AK3205" s="5" t="str">
        <f>IFERROR(IF(VLOOKUP($B3205,DPORT_BD!$A$1:$I$296,6,FALSE)=0,"",VLOOKUP($B3205,DPORT_BD!$A$1:$I$296,6,FALSE)),"")</f>
        <v/>
      </c>
      <c r="AL3205" s="5" t="str">
        <f>IFERROR(IF(VLOOKUP($B3205,DPORT_BD!$A$1:$I$296,7,FALSE)=0,"",VLOOKUP($B3205,DPORT_BD!$A$1:$I$296,7,FALSE)),"")</f>
        <v/>
      </c>
      <c r="AM3205" s="5" t="str">
        <f>IFERROR(IF(VLOOKUP($B3205,DPORT_BD!$A$1:$I$296,8,FALSE)=0,"",VLOOKUP($B3205,DPORT_BD!$A$1:$I$296,8,FALSE)),"")</f>
        <v/>
      </c>
      <c r="AN3205" s="5" t="str">
        <f>IFERROR(IF(VLOOKUP($B3205,DPORT_BD!$A$1:$I$296,9,FALSE)=0,"",VLOOKUP($B3205,DPORT_BD!$A$1:$I$296,9,FALSE)),"")</f>
        <v/>
      </c>
    </row>
    <row r="3206" spans="1:40">
      <c r="A3206" t="s">
        <v>32</v>
      </c>
      <c r="B3206" t="s">
        <v>5080</v>
      </c>
      <c r="C3206" t="s">
        <v>34</v>
      </c>
      <c r="D3206" t="s">
        <v>52</v>
      </c>
      <c r="E3206" t="s">
        <v>53</v>
      </c>
      <c r="F3206" s="1">
        <v>3840</v>
      </c>
      <c r="G3206" t="s">
        <v>570</v>
      </c>
      <c r="I3206" t="s">
        <v>59</v>
      </c>
      <c r="J3206" t="s">
        <v>82</v>
      </c>
      <c r="K3206" t="s">
        <v>178</v>
      </c>
      <c r="L3206" t="s">
        <v>179</v>
      </c>
      <c r="M3206" t="s">
        <v>40</v>
      </c>
      <c r="N3206" t="s">
        <v>104</v>
      </c>
      <c r="O3206" t="s">
        <v>105</v>
      </c>
      <c r="P3206" t="s">
        <v>106</v>
      </c>
      <c r="Q3206" t="s">
        <v>2955</v>
      </c>
      <c r="R3206" t="s">
        <v>376</v>
      </c>
      <c r="S3206" t="s">
        <v>645</v>
      </c>
      <c r="T3206" s="1">
        <v>12</v>
      </c>
      <c r="AG3206" s="5" t="str">
        <f>IFERROR(IF(VLOOKUP($B3206,DPORT_BD!$A$1:$I$296,2,FALSE)=0,"",VLOOKUP($B3206,DPORT_BD!$A$1:$I$296,2,FALSE)),"")</f>
        <v/>
      </c>
      <c r="AH3206" s="5" t="str">
        <f>IFERROR(IF(VLOOKUP($B3206,DPORT_BD!$A$1:$I$296,3,FALSE)=0,"",VLOOKUP($B3206,DPORT_BD!$A$1:$I$296,3,FALSE)),"")</f>
        <v/>
      </c>
      <c r="AI3206" s="5" t="str">
        <f>IFERROR(IF(VLOOKUP($B3206,DPORT_BD!$A$1:$I$296,4,FALSE)=0,"",VLOOKUP($B3206,DPORT_BD!$A$1:$I$296,4,FALSE)),"")</f>
        <v/>
      </c>
      <c r="AJ3206" s="5" t="str">
        <f>IFERROR(IF(VLOOKUP($B3206,DPORT_BD!$A$1:$I$296,5,FALSE)=0,"",VLOOKUP($B3206,DPORT_BD!$A$1:$I$296,5,FALSE)),"")</f>
        <v/>
      </c>
      <c r="AK3206" s="5" t="str">
        <f>IFERROR(IF(VLOOKUP($B3206,DPORT_BD!$A$1:$I$296,6,FALSE)=0,"",VLOOKUP($B3206,DPORT_BD!$A$1:$I$296,6,FALSE)),"")</f>
        <v/>
      </c>
      <c r="AL3206" s="5" t="str">
        <f>IFERROR(IF(VLOOKUP($B3206,DPORT_BD!$A$1:$I$296,7,FALSE)=0,"",VLOOKUP($B3206,DPORT_BD!$A$1:$I$296,7,FALSE)),"")</f>
        <v/>
      </c>
      <c r="AM3206" s="5" t="str">
        <f>IFERROR(IF(VLOOKUP($B3206,DPORT_BD!$A$1:$I$296,8,FALSE)=0,"",VLOOKUP($B3206,DPORT_BD!$A$1:$I$296,8,FALSE)),"")</f>
        <v/>
      </c>
      <c r="AN3206" s="5" t="str">
        <f>IFERROR(IF(VLOOKUP($B3206,DPORT_BD!$A$1:$I$296,9,FALSE)=0,"",VLOOKUP($B3206,DPORT_BD!$A$1:$I$296,9,FALSE)),"")</f>
        <v/>
      </c>
    </row>
    <row r="3207" spans="1:40">
      <c r="A3207" t="s">
        <v>32</v>
      </c>
      <c r="B3207" t="s">
        <v>5081</v>
      </c>
      <c r="C3207" t="s">
        <v>34</v>
      </c>
      <c r="D3207" t="s">
        <v>45</v>
      </c>
      <c r="E3207" t="s">
        <v>46</v>
      </c>
      <c r="F3207" s="1">
        <v>3760</v>
      </c>
      <c r="I3207" t="s">
        <v>37</v>
      </c>
      <c r="J3207" t="s">
        <v>169</v>
      </c>
      <c r="K3207" t="s">
        <v>83</v>
      </c>
      <c r="L3207" t="s">
        <v>84</v>
      </c>
      <c r="M3207" t="s">
        <v>40</v>
      </c>
      <c r="Q3207" t="s">
        <v>2811</v>
      </c>
      <c r="R3207" t="s">
        <v>547</v>
      </c>
      <c r="S3207" t="s">
        <v>645</v>
      </c>
      <c r="T3207" s="1">
        <v>12</v>
      </c>
      <c r="W3207" t="s">
        <v>5082</v>
      </c>
      <c r="X3207" t="s">
        <v>296</v>
      </c>
      <c r="AG3207" s="5" t="str">
        <f>IFERROR(IF(VLOOKUP($B3207,DPORT_BD!$A$1:$I$296,2,FALSE)=0,"",VLOOKUP($B3207,DPORT_BD!$A$1:$I$296,2,FALSE)),"")</f>
        <v/>
      </c>
      <c r="AH3207" s="5" t="str">
        <f>IFERROR(IF(VLOOKUP($B3207,DPORT_BD!$A$1:$I$296,3,FALSE)=0,"",VLOOKUP($B3207,DPORT_BD!$A$1:$I$296,3,FALSE)),"")</f>
        <v/>
      </c>
      <c r="AI3207" s="5" t="str">
        <f>IFERROR(IF(VLOOKUP($B3207,DPORT_BD!$A$1:$I$296,4,FALSE)=0,"",VLOOKUP($B3207,DPORT_BD!$A$1:$I$296,4,FALSE)),"")</f>
        <v/>
      </c>
      <c r="AJ3207" s="5" t="str">
        <f>IFERROR(IF(VLOOKUP($B3207,DPORT_BD!$A$1:$I$296,5,FALSE)=0,"",VLOOKUP($B3207,DPORT_BD!$A$1:$I$296,5,FALSE)),"")</f>
        <v/>
      </c>
      <c r="AK3207" s="5" t="str">
        <f>IFERROR(IF(VLOOKUP($B3207,DPORT_BD!$A$1:$I$296,6,FALSE)=0,"",VLOOKUP($B3207,DPORT_BD!$A$1:$I$296,6,FALSE)),"")</f>
        <v/>
      </c>
      <c r="AL3207" s="5" t="str">
        <f>IFERROR(IF(VLOOKUP($B3207,DPORT_BD!$A$1:$I$296,7,FALSE)=0,"",VLOOKUP($B3207,DPORT_BD!$A$1:$I$296,7,FALSE)),"")</f>
        <v/>
      </c>
      <c r="AM3207" s="5" t="str">
        <f>IFERROR(IF(VLOOKUP($B3207,DPORT_BD!$A$1:$I$296,8,FALSE)=0,"",VLOOKUP($B3207,DPORT_BD!$A$1:$I$296,8,FALSE)),"")</f>
        <v/>
      </c>
      <c r="AN3207" s="5" t="str">
        <f>IFERROR(IF(VLOOKUP($B3207,DPORT_BD!$A$1:$I$296,9,FALSE)=0,"",VLOOKUP($B3207,DPORT_BD!$A$1:$I$296,9,FALSE)),"")</f>
        <v/>
      </c>
    </row>
    <row r="3208" spans="1:40">
      <c r="A3208" t="s">
        <v>32</v>
      </c>
      <c r="B3208" t="s">
        <v>5083</v>
      </c>
      <c r="C3208" t="s">
        <v>34</v>
      </c>
      <c r="D3208" t="s">
        <v>45</v>
      </c>
      <c r="E3208" t="s">
        <v>46</v>
      </c>
      <c r="F3208" s="1">
        <v>3710</v>
      </c>
      <c r="I3208" t="s">
        <v>37</v>
      </c>
      <c r="J3208" t="s">
        <v>82</v>
      </c>
      <c r="K3208" t="s">
        <v>160</v>
      </c>
      <c r="L3208" t="s">
        <v>161</v>
      </c>
      <c r="M3208" t="s">
        <v>40</v>
      </c>
      <c r="Q3208" t="s">
        <v>430</v>
      </c>
      <c r="R3208" t="s">
        <v>302</v>
      </c>
      <c r="S3208" t="s">
        <v>645</v>
      </c>
      <c r="T3208" s="1">
        <v>12</v>
      </c>
      <c r="X3208" t="s">
        <v>296</v>
      </c>
      <c r="AG3208" s="5" t="str">
        <f>IFERROR(IF(VLOOKUP($B3208,DPORT_BD!$A$1:$I$296,2,FALSE)=0,"",VLOOKUP($B3208,DPORT_BD!$A$1:$I$296,2,FALSE)),"")</f>
        <v/>
      </c>
      <c r="AH3208" s="5" t="str">
        <f>IFERROR(IF(VLOOKUP($B3208,DPORT_BD!$A$1:$I$296,3,FALSE)=0,"",VLOOKUP($B3208,DPORT_BD!$A$1:$I$296,3,FALSE)),"")</f>
        <v/>
      </c>
      <c r="AI3208" s="5" t="str">
        <f>IFERROR(IF(VLOOKUP($B3208,DPORT_BD!$A$1:$I$296,4,FALSE)=0,"",VLOOKUP($B3208,DPORT_BD!$A$1:$I$296,4,FALSE)),"")</f>
        <v/>
      </c>
      <c r="AJ3208" s="5" t="str">
        <f>IFERROR(IF(VLOOKUP($B3208,DPORT_BD!$A$1:$I$296,5,FALSE)=0,"",VLOOKUP($B3208,DPORT_BD!$A$1:$I$296,5,FALSE)),"")</f>
        <v/>
      </c>
      <c r="AK3208" s="5" t="str">
        <f>IFERROR(IF(VLOOKUP($B3208,DPORT_BD!$A$1:$I$296,6,FALSE)=0,"",VLOOKUP($B3208,DPORT_BD!$A$1:$I$296,6,FALSE)),"")</f>
        <v/>
      </c>
      <c r="AL3208" s="5" t="str">
        <f>IFERROR(IF(VLOOKUP($B3208,DPORT_BD!$A$1:$I$296,7,FALSE)=0,"",VLOOKUP($B3208,DPORT_BD!$A$1:$I$296,7,FALSE)),"")</f>
        <v/>
      </c>
      <c r="AM3208" s="5" t="str">
        <f>IFERROR(IF(VLOOKUP($B3208,DPORT_BD!$A$1:$I$296,8,FALSE)=0,"",VLOOKUP($B3208,DPORT_BD!$A$1:$I$296,8,FALSE)),"")</f>
        <v/>
      </c>
      <c r="AN3208" s="5" t="str">
        <f>IFERROR(IF(VLOOKUP($B3208,DPORT_BD!$A$1:$I$296,9,FALSE)=0,"",VLOOKUP($B3208,DPORT_BD!$A$1:$I$296,9,FALSE)),"")</f>
        <v/>
      </c>
    </row>
    <row r="3209" spans="1:40">
      <c r="A3209" t="s">
        <v>32</v>
      </c>
      <c r="B3209" t="s">
        <v>5084</v>
      </c>
      <c r="C3209" t="s">
        <v>101</v>
      </c>
      <c r="D3209" t="s">
        <v>250</v>
      </c>
      <c r="E3209" t="s">
        <v>251</v>
      </c>
      <c r="F3209" s="1">
        <v>1900</v>
      </c>
      <c r="I3209" t="s">
        <v>958</v>
      </c>
      <c r="K3209" t="s">
        <v>73</v>
      </c>
      <c r="L3209" t="s">
        <v>74</v>
      </c>
      <c r="M3209" t="s">
        <v>40</v>
      </c>
      <c r="S3209" t="s">
        <v>645</v>
      </c>
      <c r="T3209" s="1">
        <v>12</v>
      </c>
      <c r="AG3209" s="5" t="str">
        <f>IFERROR(IF(VLOOKUP($B3209,DPORT_BD!$A$1:$I$296,2,FALSE)=0,"",VLOOKUP($B3209,DPORT_BD!$A$1:$I$296,2,FALSE)),"")</f>
        <v/>
      </c>
      <c r="AH3209" s="5" t="str">
        <f>IFERROR(IF(VLOOKUP($B3209,DPORT_BD!$A$1:$I$296,3,FALSE)=0,"",VLOOKUP($B3209,DPORT_BD!$A$1:$I$296,3,FALSE)),"")</f>
        <v/>
      </c>
      <c r="AI3209" s="5" t="str">
        <f>IFERROR(IF(VLOOKUP($B3209,DPORT_BD!$A$1:$I$296,4,FALSE)=0,"",VLOOKUP($B3209,DPORT_BD!$A$1:$I$296,4,FALSE)),"")</f>
        <v/>
      </c>
      <c r="AJ3209" s="5" t="str">
        <f>IFERROR(IF(VLOOKUP($B3209,DPORT_BD!$A$1:$I$296,5,FALSE)=0,"",VLOOKUP($B3209,DPORT_BD!$A$1:$I$296,5,FALSE)),"")</f>
        <v/>
      </c>
      <c r="AK3209" s="5" t="str">
        <f>IFERROR(IF(VLOOKUP($B3209,DPORT_BD!$A$1:$I$296,6,FALSE)=0,"",VLOOKUP($B3209,DPORT_BD!$A$1:$I$296,6,FALSE)),"")</f>
        <v/>
      </c>
      <c r="AL3209" s="5" t="str">
        <f>IFERROR(IF(VLOOKUP($B3209,DPORT_BD!$A$1:$I$296,7,FALSE)=0,"",VLOOKUP($B3209,DPORT_BD!$A$1:$I$296,7,FALSE)),"")</f>
        <v/>
      </c>
      <c r="AM3209" s="5" t="str">
        <f>IFERROR(IF(VLOOKUP($B3209,DPORT_BD!$A$1:$I$296,8,FALSE)=0,"",VLOOKUP($B3209,DPORT_BD!$A$1:$I$296,8,FALSE)),"")</f>
        <v/>
      </c>
      <c r="AN3209" s="5" t="str">
        <f>IFERROR(IF(VLOOKUP($B3209,DPORT_BD!$A$1:$I$296,9,FALSE)=0,"",VLOOKUP($B3209,DPORT_BD!$A$1:$I$296,9,FALSE)),"")</f>
        <v/>
      </c>
    </row>
    <row r="3210" spans="1:40">
      <c r="A3210" t="s">
        <v>32</v>
      </c>
      <c r="B3210" t="s">
        <v>5085</v>
      </c>
      <c r="C3210" t="s">
        <v>34</v>
      </c>
      <c r="D3210" t="s">
        <v>52</v>
      </c>
      <c r="E3210" t="s">
        <v>53</v>
      </c>
      <c r="F3210" s="1">
        <v>3850</v>
      </c>
      <c r="I3210" t="s">
        <v>103</v>
      </c>
      <c r="K3210" t="s">
        <v>38</v>
      </c>
      <c r="L3210" t="s">
        <v>39</v>
      </c>
      <c r="M3210" t="s">
        <v>40</v>
      </c>
      <c r="Q3210" t="s">
        <v>3058</v>
      </c>
      <c r="R3210" t="s">
        <v>590</v>
      </c>
      <c r="S3210" t="s">
        <v>645</v>
      </c>
      <c r="T3210" s="1">
        <v>12</v>
      </c>
      <c r="AG3210" s="5" t="str">
        <f>IFERROR(IF(VLOOKUP($B3210,DPORT_BD!$A$1:$I$296,2,FALSE)=0,"",VLOOKUP($B3210,DPORT_BD!$A$1:$I$296,2,FALSE)),"")</f>
        <v/>
      </c>
      <c r="AH3210" s="5" t="str">
        <f>IFERROR(IF(VLOOKUP($B3210,DPORT_BD!$A$1:$I$296,3,FALSE)=0,"",VLOOKUP($B3210,DPORT_BD!$A$1:$I$296,3,FALSE)),"")</f>
        <v/>
      </c>
      <c r="AI3210" s="5" t="str">
        <f>IFERROR(IF(VLOOKUP($B3210,DPORT_BD!$A$1:$I$296,4,FALSE)=0,"",VLOOKUP($B3210,DPORT_BD!$A$1:$I$296,4,FALSE)),"")</f>
        <v/>
      </c>
      <c r="AJ3210" s="5" t="str">
        <f>IFERROR(IF(VLOOKUP($B3210,DPORT_BD!$A$1:$I$296,5,FALSE)=0,"",VLOOKUP($B3210,DPORT_BD!$A$1:$I$296,5,FALSE)),"")</f>
        <v/>
      </c>
      <c r="AK3210" s="5" t="str">
        <f>IFERROR(IF(VLOOKUP($B3210,DPORT_BD!$A$1:$I$296,6,FALSE)=0,"",VLOOKUP($B3210,DPORT_BD!$A$1:$I$296,6,FALSE)),"")</f>
        <v/>
      </c>
      <c r="AL3210" s="5" t="str">
        <f>IFERROR(IF(VLOOKUP($B3210,DPORT_BD!$A$1:$I$296,7,FALSE)=0,"",VLOOKUP($B3210,DPORT_BD!$A$1:$I$296,7,FALSE)),"")</f>
        <v/>
      </c>
      <c r="AM3210" s="5" t="str">
        <f>IFERROR(IF(VLOOKUP($B3210,DPORT_BD!$A$1:$I$296,8,FALSE)=0,"",VLOOKUP($B3210,DPORT_BD!$A$1:$I$296,8,FALSE)),"")</f>
        <v/>
      </c>
      <c r="AN3210" s="5" t="str">
        <f>IFERROR(IF(VLOOKUP($B3210,DPORT_BD!$A$1:$I$296,9,FALSE)=0,"",VLOOKUP($B3210,DPORT_BD!$A$1:$I$296,9,FALSE)),"")</f>
        <v/>
      </c>
    </row>
    <row r="3211" spans="1:40">
      <c r="A3211" t="s">
        <v>32</v>
      </c>
      <c r="B3211" t="s">
        <v>5086</v>
      </c>
      <c r="C3211" t="s">
        <v>34</v>
      </c>
      <c r="D3211" t="s">
        <v>52</v>
      </c>
      <c r="E3211" t="s">
        <v>53</v>
      </c>
      <c r="F3211" s="1">
        <v>3780</v>
      </c>
      <c r="I3211" t="s">
        <v>37</v>
      </c>
      <c r="K3211" t="s">
        <v>38</v>
      </c>
      <c r="L3211" t="s">
        <v>39</v>
      </c>
      <c r="M3211" t="s">
        <v>40</v>
      </c>
      <c r="Q3211" t="s">
        <v>5087</v>
      </c>
      <c r="R3211" t="s">
        <v>5088</v>
      </c>
      <c r="S3211" t="s">
        <v>645</v>
      </c>
      <c r="T3211" s="1">
        <v>12</v>
      </c>
      <c r="AG3211" s="5" t="str">
        <f>IFERROR(IF(VLOOKUP($B3211,DPORT_BD!$A$1:$I$296,2,FALSE)=0,"",VLOOKUP($B3211,DPORT_BD!$A$1:$I$296,2,FALSE)),"")</f>
        <v/>
      </c>
      <c r="AH3211" s="5" t="str">
        <f>IFERROR(IF(VLOOKUP($B3211,DPORT_BD!$A$1:$I$296,3,FALSE)=0,"",VLOOKUP($B3211,DPORT_BD!$A$1:$I$296,3,FALSE)),"")</f>
        <v/>
      </c>
      <c r="AI3211" s="5" t="str">
        <f>IFERROR(IF(VLOOKUP($B3211,DPORT_BD!$A$1:$I$296,4,FALSE)=0,"",VLOOKUP($B3211,DPORT_BD!$A$1:$I$296,4,FALSE)),"")</f>
        <v/>
      </c>
      <c r="AJ3211" s="5" t="str">
        <f>IFERROR(IF(VLOOKUP($B3211,DPORT_BD!$A$1:$I$296,5,FALSE)=0,"",VLOOKUP($B3211,DPORT_BD!$A$1:$I$296,5,FALSE)),"")</f>
        <v/>
      </c>
      <c r="AK3211" s="5" t="str">
        <f>IFERROR(IF(VLOOKUP($B3211,DPORT_BD!$A$1:$I$296,6,FALSE)=0,"",VLOOKUP($B3211,DPORT_BD!$A$1:$I$296,6,FALSE)),"")</f>
        <v/>
      </c>
      <c r="AL3211" s="5" t="str">
        <f>IFERROR(IF(VLOOKUP($B3211,DPORT_BD!$A$1:$I$296,7,FALSE)=0,"",VLOOKUP($B3211,DPORT_BD!$A$1:$I$296,7,FALSE)),"")</f>
        <v/>
      </c>
      <c r="AM3211" s="5" t="str">
        <f>IFERROR(IF(VLOOKUP($B3211,DPORT_BD!$A$1:$I$296,8,FALSE)=0,"",VLOOKUP($B3211,DPORT_BD!$A$1:$I$296,8,FALSE)),"")</f>
        <v/>
      </c>
      <c r="AN3211" s="5" t="str">
        <f>IFERROR(IF(VLOOKUP($B3211,DPORT_BD!$A$1:$I$296,9,FALSE)=0,"",VLOOKUP($B3211,DPORT_BD!$A$1:$I$296,9,FALSE)),"")</f>
        <v/>
      </c>
    </row>
    <row r="3212" spans="1:40">
      <c r="A3212" t="s">
        <v>32</v>
      </c>
      <c r="B3212" t="s">
        <v>5089</v>
      </c>
      <c r="C3212" t="s">
        <v>34</v>
      </c>
      <c r="D3212" t="s">
        <v>52</v>
      </c>
      <c r="E3212" t="s">
        <v>53</v>
      </c>
      <c r="F3212" s="1">
        <v>3850</v>
      </c>
      <c r="I3212" t="s">
        <v>37</v>
      </c>
      <c r="K3212" t="s">
        <v>38</v>
      </c>
      <c r="L3212" t="s">
        <v>39</v>
      </c>
      <c r="M3212" t="s">
        <v>40</v>
      </c>
      <c r="Q3212" t="s">
        <v>5090</v>
      </c>
      <c r="R3212" t="s">
        <v>5091</v>
      </c>
      <c r="S3212" t="s">
        <v>615</v>
      </c>
      <c r="T3212" s="1">
        <v>11</v>
      </c>
      <c r="W3212" t="s">
        <v>5092</v>
      </c>
      <c r="AG3212" s="5" t="str">
        <f>IFERROR(IF(VLOOKUP($B3212,DPORT_BD!$A$1:$I$296,2,FALSE)=0,"",VLOOKUP($B3212,DPORT_BD!$A$1:$I$296,2,FALSE)),"")</f>
        <v/>
      </c>
      <c r="AH3212" s="5" t="str">
        <f>IFERROR(IF(VLOOKUP($B3212,DPORT_BD!$A$1:$I$296,3,FALSE)=0,"",VLOOKUP($B3212,DPORT_BD!$A$1:$I$296,3,FALSE)),"")</f>
        <v/>
      </c>
      <c r="AI3212" s="5" t="str">
        <f>IFERROR(IF(VLOOKUP($B3212,DPORT_BD!$A$1:$I$296,4,FALSE)=0,"",VLOOKUP($B3212,DPORT_BD!$A$1:$I$296,4,FALSE)),"")</f>
        <v/>
      </c>
      <c r="AJ3212" s="5" t="str">
        <f>IFERROR(IF(VLOOKUP($B3212,DPORT_BD!$A$1:$I$296,5,FALSE)=0,"",VLOOKUP($B3212,DPORT_BD!$A$1:$I$296,5,FALSE)),"")</f>
        <v/>
      </c>
      <c r="AK3212" s="5" t="str">
        <f>IFERROR(IF(VLOOKUP($B3212,DPORT_BD!$A$1:$I$296,6,FALSE)=0,"",VLOOKUP($B3212,DPORT_BD!$A$1:$I$296,6,FALSE)),"")</f>
        <v/>
      </c>
      <c r="AL3212" s="5" t="str">
        <f>IFERROR(IF(VLOOKUP($B3212,DPORT_BD!$A$1:$I$296,7,FALSE)=0,"",VLOOKUP($B3212,DPORT_BD!$A$1:$I$296,7,FALSE)),"")</f>
        <v/>
      </c>
      <c r="AM3212" s="5" t="str">
        <f>IFERROR(IF(VLOOKUP($B3212,DPORT_BD!$A$1:$I$296,8,FALSE)=0,"",VLOOKUP($B3212,DPORT_BD!$A$1:$I$296,8,FALSE)),"")</f>
        <v/>
      </c>
      <c r="AN3212" s="5" t="str">
        <f>IFERROR(IF(VLOOKUP($B3212,DPORT_BD!$A$1:$I$296,9,FALSE)=0,"",VLOOKUP($B3212,DPORT_BD!$A$1:$I$296,9,FALSE)),"")</f>
        <v/>
      </c>
    </row>
    <row r="3213" spans="1:40">
      <c r="A3213" t="s">
        <v>32</v>
      </c>
      <c r="B3213" t="s">
        <v>5093</v>
      </c>
      <c r="C3213" t="s">
        <v>34</v>
      </c>
      <c r="D3213" t="s">
        <v>52</v>
      </c>
      <c r="E3213" t="s">
        <v>53</v>
      </c>
      <c r="F3213" s="1">
        <v>3840</v>
      </c>
      <c r="G3213" t="s">
        <v>570</v>
      </c>
      <c r="I3213" t="s">
        <v>37</v>
      </c>
      <c r="K3213" t="s">
        <v>38</v>
      </c>
      <c r="L3213" t="s">
        <v>39</v>
      </c>
      <c r="N3213" t="s">
        <v>104</v>
      </c>
      <c r="O3213" t="s">
        <v>105</v>
      </c>
      <c r="P3213" t="s">
        <v>106</v>
      </c>
      <c r="Q3213" t="s">
        <v>3656</v>
      </c>
      <c r="R3213" t="s">
        <v>3657</v>
      </c>
      <c r="S3213" t="s">
        <v>645</v>
      </c>
      <c r="T3213" s="1">
        <v>12</v>
      </c>
      <c r="AG3213" s="5" t="str">
        <f>IFERROR(IF(VLOOKUP($B3213,DPORT_BD!$A$1:$I$296,2,FALSE)=0,"",VLOOKUP($B3213,DPORT_BD!$A$1:$I$296,2,FALSE)),"")</f>
        <v/>
      </c>
      <c r="AH3213" s="5" t="str">
        <f>IFERROR(IF(VLOOKUP($B3213,DPORT_BD!$A$1:$I$296,3,FALSE)=0,"",VLOOKUP($B3213,DPORT_BD!$A$1:$I$296,3,FALSE)),"")</f>
        <v/>
      </c>
      <c r="AI3213" s="5" t="str">
        <f>IFERROR(IF(VLOOKUP($B3213,DPORT_BD!$A$1:$I$296,4,FALSE)=0,"",VLOOKUP($B3213,DPORT_BD!$A$1:$I$296,4,FALSE)),"")</f>
        <v/>
      </c>
      <c r="AJ3213" s="5" t="str">
        <f>IFERROR(IF(VLOOKUP($B3213,DPORT_BD!$A$1:$I$296,5,FALSE)=0,"",VLOOKUP($B3213,DPORT_BD!$A$1:$I$296,5,FALSE)),"")</f>
        <v/>
      </c>
      <c r="AK3213" s="5" t="str">
        <f>IFERROR(IF(VLOOKUP($B3213,DPORT_BD!$A$1:$I$296,6,FALSE)=0,"",VLOOKUP($B3213,DPORT_BD!$A$1:$I$296,6,FALSE)),"")</f>
        <v/>
      </c>
      <c r="AL3213" s="5" t="str">
        <f>IFERROR(IF(VLOOKUP($B3213,DPORT_BD!$A$1:$I$296,7,FALSE)=0,"",VLOOKUP($B3213,DPORT_BD!$A$1:$I$296,7,FALSE)),"")</f>
        <v/>
      </c>
      <c r="AM3213" s="5" t="str">
        <f>IFERROR(IF(VLOOKUP($B3213,DPORT_BD!$A$1:$I$296,8,FALSE)=0,"",VLOOKUP($B3213,DPORT_BD!$A$1:$I$296,8,FALSE)),"")</f>
        <v/>
      </c>
      <c r="AN3213" s="5" t="str">
        <f>IFERROR(IF(VLOOKUP($B3213,DPORT_BD!$A$1:$I$296,9,FALSE)=0,"",VLOOKUP($B3213,DPORT_BD!$A$1:$I$296,9,FALSE)),"")</f>
        <v/>
      </c>
    </row>
    <row r="3214" spans="1:40">
      <c r="A3214" t="s">
        <v>32</v>
      </c>
      <c r="B3214" t="s">
        <v>5094</v>
      </c>
      <c r="C3214" t="s">
        <v>34</v>
      </c>
      <c r="D3214" t="s">
        <v>45</v>
      </c>
      <c r="E3214" t="s">
        <v>46</v>
      </c>
      <c r="F3214" s="1">
        <v>3084</v>
      </c>
      <c r="I3214" t="s">
        <v>37</v>
      </c>
      <c r="J3214" t="s">
        <v>82</v>
      </c>
      <c r="K3214" t="s">
        <v>83</v>
      </c>
      <c r="L3214" t="s">
        <v>84</v>
      </c>
      <c r="M3214" t="s">
        <v>40</v>
      </c>
      <c r="Q3214" t="s">
        <v>5095</v>
      </c>
      <c r="R3214" t="s">
        <v>3793</v>
      </c>
      <c r="S3214" t="s">
        <v>645</v>
      </c>
      <c r="T3214" s="1">
        <v>12</v>
      </c>
      <c r="W3214" t="s">
        <v>5096</v>
      </c>
      <c r="X3214" t="s">
        <v>296</v>
      </c>
      <c r="AG3214" s="5" t="str">
        <f>IFERROR(IF(VLOOKUP($B3214,DPORT_BD!$A$1:$I$296,2,FALSE)=0,"",VLOOKUP($B3214,DPORT_BD!$A$1:$I$296,2,FALSE)),"")</f>
        <v/>
      </c>
      <c r="AH3214" s="5" t="str">
        <f>IFERROR(IF(VLOOKUP($B3214,DPORT_BD!$A$1:$I$296,3,FALSE)=0,"",VLOOKUP($B3214,DPORT_BD!$A$1:$I$296,3,FALSE)),"")</f>
        <v/>
      </c>
      <c r="AI3214" s="5" t="str">
        <f>IFERROR(IF(VLOOKUP($B3214,DPORT_BD!$A$1:$I$296,4,FALSE)=0,"",VLOOKUP($B3214,DPORT_BD!$A$1:$I$296,4,FALSE)),"")</f>
        <v/>
      </c>
      <c r="AJ3214" s="5" t="str">
        <f>IFERROR(IF(VLOOKUP($B3214,DPORT_BD!$A$1:$I$296,5,FALSE)=0,"",VLOOKUP($B3214,DPORT_BD!$A$1:$I$296,5,FALSE)),"")</f>
        <v/>
      </c>
      <c r="AK3214" s="5" t="str">
        <f>IFERROR(IF(VLOOKUP($B3214,DPORT_BD!$A$1:$I$296,6,FALSE)=0,"",VLOOKUP($B3214,DPORT_BD!$A$1:$I$296,6,FALSE)),"")</f>
        <v/>
      </c>
      <c r="AL3214" s="5" t="str">
        <f>IFERROR(IF(VLOOKUP($B3214,DPORT_BD!$A$1:$I$296,7,FALSE)=0,"",VLOOKUP($B3214,DPORT_BD!$A$1:$I$296,7,FALSE)),"")</f>
        <v/>
      </c>
      <c r="AM3214" s="5" t="str">
        <f>IFERROR(IF(VLOOKUP($B3214,DPORT_BD!$A$1:$I$296,8,FALSE)=0,"",VLOOKUP($B3214,DPORT_BD!$A$1:$I$296,8,FALSE)),"")</f>
        <v/>
      </c>
      <c r="AN3214" s="5" t="str">
        <f>IFERROR(IF(VLOOKUP($B3214,DPORT_BD!$A$1:$I$296,9,FALSE)=0,"",VLOOKUP($B3214,DPORT_BD!$A$1:$I$296,9,FALSE)),"")</f>
        <v/>
      </c>
    </row>
    <row r="3215" spans="1:40">
      <c r="A3215" t="s">
        <v>32</v>
      </c>
      <c r="B3215" t="s">
        <v>5097</v>
      </c>
      <c r="C3215" t="s">
        <v>34</v>
      </c>
      <c r="D3215" t="s">
        <v>45</v>
      </c>
      <c r="E3215" t="s">
        <v>46</v>
      </c>
      <c r="F3215" s="1">
        <v>3780</v>
      </c>
      <c r="I3215" t="s">
        <v>37</v>
      </c>
      <c r="J3215" t="s">
        <v>82</v>
      </c>
      <c r="K3215" t="s">
        <v>83</v>
      </c>
      <c r="L3215" t="s">
        <v>84</v>
      </c>
      <c r="M3215" t="s">
        <v>40</v>
      </c>
      <c r="Q3215" t="s">
        <v>2811</v>
      </c>
      <c r="R3215" t="s">
        <v>547</v>
      </c>
      <c r="S3215" t="s">
        <v>645</v>
      </c>
      <c r="T3215" s="1">
        <v>12</v>
      </c>
      <c r="X3215" t="s">
        <v>296</v>
      </c>
      <c r="AG3215" s="5" t="str">
        <f>IFERROR(IF(VLOOKUP($B3215,DPORT_BD!$A$1:$I$296,2,FALSE)=0,"",VLOOKUP($B3215,DPORT_BD!$A$1:$I$296,2,FALSE)),"")</f>
        <v/>
      </c>
      <c r="AH3215" s="5" t="str">
        <f>IFERROR(IF(VLOOKUP($B3215,DPORT_BD!$A$1:$I$296,3,FALSE)=0,"",VLOOKUP($B3215,DPORT_BD!$A$1:$I$296,3,FALSE)),"")</f>
        <v/>
      </c>
      <c r="AI3215" s="5" t="str">
        <f>IFERROR(IF(VLOOKUP($B3215,DPORT_BD!$A$1:$I$296,4,FALSE)=0,"",VLOOKUP($B3215,DPORT_BD!$A$1:$I$296,4,FALSE)),"")</f>
        <v/>
      </c>
      <c r="AJ3215" s="5" t="str">
        <f>IFERROR(IF(VLOOKUP($B3215,DPORT_BD!$A$1:$I$296,5,FALSE)=0,"",VLOOKUP($B3215,DPORT_BD!$A$1:$I$296,5,FALSE)),"")</f>
        <v/>
      </c>
      <c r="AK3215" s="5" t="str">
        <f>IFERROR(IF(VLOOKUP($B3215,DPORT_BD!$A$1:$I$296,6,FALSE)=0,"",VLOOKUP($B3215,DPORT_BD!$A$1:$I$296,6,FALSE)),"")</f>
        <v/>
      </c>
      <c r="AL3215" s="5" t="str">
        <f>IFERROR(IF(VLOOKUP($B3215,DPORT_BD!$A$1:$I$296,7,FALSE)=0,"",VLOOKUP($B3215,DPORT_BD!$A$1:$I$296,7,FALSE)),"")</f>
        <v/>
      </c>
      <c r="AM3215" s="5" t="str">
        <f>IFERROR(IF(VLOOKUP($B3215,DPORT_BD!$A$1:$I$296,8,FALSE)=0,"",VLOOKUP($B3215,DPORT_BD!$A$1:$I$296,8,FALSE)),"")</f>
        <v/>
      </c>
      <c r="AN3215" s="5" t="str">
        <f>IFERROR(IF(VLOOKUP($B3215,DPORT_BD!$A$1:$I$296,9,FALSE)=0,"",VLOOKUP($B3215,DPORT_BD!$A$1:$I$296,9,FALSE)),"")</f>
        <v/>
      </c>
    </row>
    <row r="3216" spans="1:40">
      <c r="A3216" t="s">
        <v>32</v>
      </c>
      <c r="B3216" t="s">
        <v>5098</v>
      </c>
      <c r="C3216" t="s">
        <v>34</v>
      </c>
      <c r="D3216" t="s">
        <v>45</v>
      </c>
      <c r="E3216" t="s">
        <v>46</v>
      </c>
      <c r="F3216" s="1">
        <v>3780</v>
      </c>
      <c r="I3216" t="s">
        <v>37</v>
      </c>
      <c r="J3216" t="s">
        <v>82</v>
      </c>
      <c r="K3216" t="s">
        <v>83</v>
      </c>
      <c r="L3216" t="s">
        <v>84</v>
      </c>
      <c r="M3216" t="s">
        <v>40</v>
      </c>
      <c r="Q3216" t="s">
        <v>430</v>
      </c>
      <c r="R3216" t="s">
        <v>302</v>
      </c>
      <c r="S3216" t="s">
        <v>645</v>
      </c>
      <c r="T3216" s="1">
        <v>12</v>
      </c>
      <c r="X3216" t="s">
        <v>296</v>
      </c>
      <c r="AG3216" s="5" t="str">
        <f>IFERROR(IF(VLOOKUP($B3216,DPORT_BD!$A$1:$I$296,2,FALSE)=0,"",VLOOKUP($B3216,DPORT_BD!$A$1:$I$296,2,FALSE)),"")</f>
        <v/>
      </c>
      <c r="AH3216" s="5" t="str">
        <f>IFERROR(IF(VLOOKUP($B3216,DPORT_BD!$A$1:$I$296,3,FALSE)=0,"",VLOOKUP($B3216,DPORT_BD!$A$1:$I$296,3,FALSE)),"")</f>
        <v/>
      </c>
      <c r="AI3216" s="5" t="str">
        <f>IFERROR(IF(VLOOKUP($B3216,DPORT_BD!$A$1:$I$296,4,FALSE)=0,"",VLOOKUP($B3216,DPORT_BD!$A$1:$I$296,4,FALSE)),"")</f>
        <v/>
      </c>
      <c r="AJ3216" s="5" t="str">
        <f>IFERROR(IF(VLOOKUP($B3216,DPORT_BD!$A$1:$I$296,5,FALSE)=0,"",VLOOKUP($B3216,DPORT_BD!$A$1:$I$296,5,FALSE)),"")</f>
        <v/>
      </c>
      <c r="AK3216" s="5" t="str">
        <f>IFERROR(IF(VLOOKUP($B3216,DPORT_BD!$A$1:$I$296,6,FALSE)=0,"",VLOOKUP($B3216,DPORT_BD!$A$1:$I$296,6,FALSE)),"")</f>
        <v/>
      </c>
      <c r="AL3216" s="5" t="str">
        <f>IFERROR(IF(VLOOKUP($B3216,DPORT_BD!$A$1:$I$296,7,FALSE)=0,"",VLOOKUP($B3216,DPORT_BD!$A$1:$I$296,7,FALSE)),"")</f>
        <v/>
      </c>
      <c r="AM3216" s="5" t="str">
        <f>IFERROR(IF(VLOOKUP($B3216,DPORT_BD!$A$1:$I$296,8,FALSE)=0,"",VLOOKUP($B3216,DPORT_BD!$A$1:$I$296,8,FALSE)),"")</f>
        <v/>
      </c>
      <c r="AN3216" s="5" t="str">
        <f>IFERROR(IF(VLOOKUP($B3216,DPORT_BD!$A$1:$I$296,9,FALSE)=0,"",VLOOKUP($B3216,DPORT_BD!$A$1:$I$296,9,FALSE)),"")</f>
        <v/>
      </c>
    </row>
    <row r="3217" spans="1:40">
      <c r="A3217" t="s">
        <v>32</v>
      </c>
      <c r="B3217" t="s">
        <v>5099</v>
      </c>
      <c r="C3217" t="s">
        <v>34</v>
      </c>
      <c r="D3217" t="s">
        <v>45</v>
      </c>
      <c r="E3217" t="s">
        <v>46</v>
      </c>
      <c r="F3217" s="1">
        <v>3700</v>
      </c>
      <c r="I3217" t="s">
        <v>37</v>
      </c>
      <c r="J3217" t="s">
        <v>82</v>
      </c>
      <c r="K3217" t="s">
        <v>83</v>
      </c>
      <c r="L3217" t="s">
        <v>84</v>
      </c>
      <c r="M3217" t="s">
        <v>40</v>
      </c>
      <c r="Q3217" t="s">
        <v>430</v>
      </c>
      <c r="R3217" t="s">
        <v>302</v>
      </c>
      <c r="S3217" t="s">
        <v>645</v>
      </c>
      <c r="T3217" s="1">
        <v>12</v>
      </c>
      <c r="X3217" t="s">
        <v>296</v>
      </c>
      <c r="AG3217" s="5" t="str">
        <f>IFERROR(IF(VLOOKUP($B3217,DPORT_BD!$A$1:$I$296,2,FALSE)=0,"",VLOOKUP($B3217,DPORT_BD!$A$1:$I$296,2,FALSE)),"")</f>
        <v/>
      </c>
      <c r="AH3217" s="5" t="str">
        <f>IFERROR(IF(VLOOKUP($B3217,DPORT_BD!$A$1:$I$296,3,FALSE)=0,"",VLOOKUP($B3217,DPORT_BD!$A$1:$I$296,3,FALSE)),"")</f>
        <v/>
      </c>
      <c r="AI3217" s="5" t="str">
        <f>IFERROR(IF(VLOOKUP($B3217,DPORT_BD!$A$1:$I$296,4,FALSE)=0,"",VLOOKUP($B3217,DPORT_BD!$A$1:$I$296,4,FALSE)),"")</f>
        <v/>
      </c>
      <c r="AJ3217" s="5" t="str">
        <f>IFERROR(IF(VLOOKUP($B3217,DPORT_BD!$A$1:$I$296,5,FALSE)=0,"",VLOOKUP($B3217,DPORT_BD!$A$1:$I$296,5,FALSE)),"")</f>
        <v/>
      </c>
      <c r="AK3217" s="5" t="str">
        <f>IFERROR(IF(VLOOKUP($B3217,DPORT_BD!$A$1:$I$296,6,FALSE)=0,"",VLOOKUP($B3217,DPORT_BD!$A$1:$I$296,6,FALSE)),"")</f>
        <v/>
      </c>
      <c r="AL3217" s="5" t="str">
        <f>IFERROR(IF(VLOOKUP($B3217,DPORT_BD!$A$1:$I$296,7,FALSE)=0,"",VLOOKUP($B3217,DPORT_BD!$A$1:$I$296,7,FALSE)),"")</f>
        <v/>
      </c>
      <c r="AM3217" s="5" t="str">
        <f>IFERROR(IF(VLOOKUP($B3217,DPORT_BD!$A$1:$I$296,8,FALSE)=0,"",VLOOKUP($B3217,DPORT_BD!$A$1:$I$296,8,FALSE)),"")</f>
        <v/>
      </c>
      <c r="AN3217" s="5" t="str">
        <f>IFERROR(IF(VLOOKUP($B3217,DPORT_BD!$A$1:$I$296,9,FALSE)=0,"",VLOOKUP($B3217,DPORT_BD!$A$1:$I$296,9,FALSE)),"")</f>
        <v/>
      </c>
    </row>
    <row r="3218" spans="1:40">
      <c r="A3218" t="s">
        <v>32</v>
      </c>
      <c r="B3218" t="s">
        <v>5100</v>
      </c>
      <c r="C3218" t="s">
        <v>34</v>
      </c>
      <c r="D3218" t="s">
        <v>67</v>
      </c>
      <c r="E3218" t="s">
        <v>68</v>
      </c>
      <c r="F3218" s="1">
        <v>4150</v>
      </c>
      <c r="I3218" t="s">
        <v>37</v>
      </c>
      <c r="K3218" t="s">
        <v>38</v>
      </c>
      <c r="L3218" t="s">
        <v>39</v>
      </c>
      <c r="M3218" t="s">
        <v>40</v>
      </c>
      <c r="Q3218" t="s">
        <v>5101</v>
      </c>
      <c r="R3218" t="s">
        <v>93</v>
      </c>
      <c r="S3218" t="s">
        <v>645</v>
      </c>
      <c r="T3218" s="1">
        <v>12</v>
      </c>
      <c r="AG3218" s="5" t="str">
        <f>IFERROR(IF(VLOOKUP($B3218,DPORT_BD!$A$1:$I$296,2,FALSE)=0,"",VLOOKUP($B3218,DPORT_BD!$A$1:$I$296,2,FALSE)),"")</f>
        <v/>
      </c>
      <c r="AH3218" s="5" t="str">
        <f>IFERROR(IF(VLOOKUP($B3218,DPORT_BD!$A$1:$I$296,3,FALSE)=0,"",VLOOKUP($B3218,DPORT_BD!$A$1:$I$296,3,FALSE)),"")</f>
        <v/>
      </c>
      <c r="AI3218" s="5" t="str">
        <f>IFERROR(IF(VLOOKUP($B3218,DPORT_BD!$A$1:$I$296,4,FALSE)=0,"",VLOOKUP($B3218,DPORT_BD!$A$1:$I$296,4,FALSE)),"")</f>
        <v/>
      </c>
      <c r="AJ3218" s="5" t="str">
        <f>IFERROR(IF(VLOOKUP($B3218,DPORT_BD!$A$1:$I$296,5,FALSE)=0,"",VLOOKUP($B3218,DPORT_BD!$A$1:$I$296,5,FALSE)),"")</f>
        <v/>
      </c>
      <c r="AK3218" s="5" t="str">
        <f>IFERROR(IF(VLOOKUP($B3218,DPORT_BD!$A$1:$I$296,6,FALSE)=0,"",VLOOKUP($B3218,DPORT_BD!$A$1:$I$296,6,FALSE)),"")</f>
        <v/>
      </c>
      <c r="AL3218" s="5" t="str">
        <f>IFERROR(IF(VLOOKUP($B3218,DPORT_BD!$A$1:$I$296,7,FALSE)=0,"",VLOOKUP($B3218,DPORT_BD!$A$1:$I$296,7,FALSE)),"")</f>
        <v/>
      </c>
      <c r="AM3218" s="5" t="str">
        <f>IFERROR(IF(VLOOKUP($B3218,DPORT_BD!$A$1:$I$296,8,FALSE)=0,"",VLOOKUP($B3218,DPORT_BD!$A$1:$I$296,8,FALSE)),"")</f>
        <v/>
      </c>
      <c r="AN3218" s="5" t="str">
        <f>IFERROR(IF(VLOOKUP($B3218,DPORT_BD!$A$1:$I$296,9,FALSE)=0,"",VLOOKUP($B3218,DPORT_BD!$A$1:$I$296,9,FALSE)),"")</f>
        <v/>
      </c>
    </row>
    <row r="3219" spans="1:40">
      <c r="A3219" t="s">
        <v>32</v>
      </c>
      <c r="B3219" t="s">
        <v>5102</v>
      </c>
      <c r="C3219" t="s">
        <v>34</v>
      </c>
      <c r="D3219" t="s">
        <v>45</v>
      </c>
      <c r="E3219" t="s">
        <v>46</v>
      </c>
      <c r="F3219" s="1">
        <v>3084</v>
      </c>
      <c r="I3219" t="s">
        <v>37</v>
      </c>
      <c r="J3219" t="s">
        <v>82</v>
      </c>
      <c r="K3219" t="s">
        <v>83</v>
      </c>
      <c r="L3219" t="s">
        <v>84</v>
      </c>
      <c r="M3219" t="s">
        <v>40</v>
      </c>
      <c r="Q3219" t="s">
        <v>5103</v>
      </c>
      <c r="R3219" t="s">
        <v>61</v>
      </c>
      <c r="S3219" t="s">
        <v>645</v>
      </c>
      <c r="T3219" s="1">
        <v>12</v>
      </c>
      <c r="X3219" t="s">
        <v>296</v>
      </c>
      <c r="AG3219" s="5" t="str">
        <f>IFERROR(IF(VLOOKUP($B3219,DPORT_BD!$A$1:$I$296,2,FALSE)=0,"",VLOOKUP($B3219,DPORT_BD!$A$1:$I$296,2,FALSE)),"")</f>
        <v/>
      </c>
      <c r="AH3219" s="5" t="str">
        <f>IFERROR(IF(VLOOKUP($B3219,DPORT_BD!$A$1:$I$296,3,FALSE)=0,"",VLOOKUP($B3219,DPORT_BD!$A$1:$I$296,3,FALSE)),"")</f>
        <v/>
      </c>
      <c r="AI3219" s="5" t="str">
        <f>IFERROR(IF(VLOOKUP($B3219,DPORT_BD!$A$1:$I$296,4,FALSE)=0,"",VLOOKUP($B3219,DPORT_BD!$A$1:$I$296,4,FALSE)),"")</f>
        <v/>
      </c>
      <c r="AJ3219" s="5" t="str">
        <f>IFERROR(IF(VLOOKUP($B3219,DPORT_BD!$A$1:$I$296,5,FALSE)=0,"",VLOOKUP($B3219,DPORT_BD!$A$1:$I$296,5,FALSE)),"")</f>
        <v/>
      </c>
      <c r="AK3219" s="5" t="str">
        <f>IFERROR(IF(VLOOKUP($B3219,DPORT_BD!$A$1:$I$296,6,FALSE)=0,"",VLOOKUP($B3219,DPORT_BD!$A$1:$I$296,6,FALSE)),"")</f>
        <v/>
      </c>
      <c r="AL3219" s="5" t="str">
        <f>IFERROR(IF(VLOOKUP($B3219,DPORT_BD!$A$1:$I$296,7,FALSE)=0,"",VLOOKUP($B3219,DPORT_BD!$A$1:$I$296,7,FALSE)),"")</f>
        <v/>
      </c>
      <c r="AM3219" s="5" t="str">
        <f>IFERROR(IF(VLOOKUP($B3219,DPORT_BD!$A$1:$I$296,8,FALSE)=0,"",VLOOKUP($B3219,DPORT_BD!$A$1:$I$296,8,FALSE)),"")</f>
        <v/>
      </c>
      <c r="AN3219" s="5" t="str">
        <f>IFERROR(IF(VLOOKUP($B3219,DPORT_BD!$A$1:$I$296,9,FALSE)=0,"",VLOOKUP($B3219,DPORT_BD!$A$1:$I$296,9,FALSE)),"")</f>
        <v/>
      </c>
    </row>
    <row r="3220" spans="1:40">
      <c r="A3220" t="s">
        <v>32</v>
      </c>
      <c r="B3220" t="s">
        <v>5104</v>
      </c>
      <c r="C3220" t="s">
        <v>34</v>
      </c>
      <c r="D3220" t="s">
        <v>45</v>
      </c>
      <c r="E3220" t="s">
        <v>46</v>
      </c>
      <c r="F3220" s="1">
        <v>3084</v>
      </c>
      <c r="I3220" t="s">
        <v>37</v>
      </c>
      <c r="J3220" t="s">
        <v>82</v>
      </c>
      <c r="K3220" t="s">
        <v>83</v>
      </c>
      <c r="L3220" t="s">
        <v>84</v>
      </c>
      <c r="M3220" t="s">
        <v>40</v>
      </c>
      <c r="Q3220" t="s">
        <v>5105</v>
      </c>
      <c r="R3220" t="s">
        <v>700</v>
      </c>
      <c r="S3220" t="s">
        <v>645</v>
      </c>
      <c r="T3220" s="1">
        <v>12</v>
      </c>
      <c r="X3220" t="s">
        <v>296</v>
      </c>
      <c r="AG3220" s="5" t="str">
        <f>IFERROR(IF(VLOOKUP($B3220,DPORT_BD!$A$1:$I$296,2,FALSE)=0,"",VLOOKUP($B3220,DPORT_BD!$A$1:$I$296,2,FALSE)),"")</f>
        <v/>
      </c>
      <c r="AH3220" s="5" t="str">
        <f>IFERROR(IF(VLOOKUP($B3220,DPORT_BD!$A$1:$I$296,3,FALSE)=0,"",VLOOKUP($B3220,DPORT_BD!$A$1:$I$296,3,FALSE)),"")</f>
        <v/>
      </c>
      <c r="AI3220" s="5" t="str">
        <f>IFERROR(IF(VLOOKUP($B3220,DPORT_BD!$A$1:$I$296,4,FALSE)=0,"",VLOOKUP($B3220,DPORT_BD!$A$1:$I$296,4,FALSE)),"")</f>
        <v/>
      </c>
      <c r="AJ3220" s="5" t="str">
        <f>IFERROR(IF(VLOOKUP($B3220,DPORT_BD!$A$1:$I$296,5,FALSE)=0,"",VLOOKUP($B3220,DPORT_BD!$A$1:$I$296,5,FALSE)),"")</f>
        <v/>
      </c>
      <c r="AK3220" s="5" t="str">
        <f>IFERROR(IF(VLOOKUP($B3220,DPORT_BD!$A$1:$I$296,6,FALSE)=0,"",VLOOKUP($B3220,DPORT_BD!$A$1:$I$296,6,FALSE)),"")</f>
        <v/>
      </c>
      <c r="AL3220" s="5" t="str">
        <f>IFERROR(IF(VLOOKUP($B3220,DPORT_BD!$A$1:$I$296,7,FALSE)=0,"",VLOOKUP($B3220,DPORT_BD!$A$1:$I$296,7,FALSE)),"")</f>
        <v/>
      </c>
      <c r="AM3220" s="5" t="str">
        <f>IFERROR(IF(VLOOKUP($B3220,DPORT_BD!$A$1:$I$296,8,FALSE)=0,"",VLOOKUP($B3220,DPORT_BD!$A$1:$I$296,8,FALSE)),"")</f>
        <v/>
      </c>
      <c r="AN3220" s="5" t="str">
        <f>IFERROR(IF(VLOOKUP($B3220,DPORT_BD!$A$1:$I$296,9,FALSE)=0,"",VLOOKUP($B3220,DPORT_BD!$A$1:$I$296,9,FALSE)),"")</f>
        <v/>
      </c>
    </row>
    <row r="3221" spans="1:40">
      <c r="A3221" t="s">
        <v>32</v>
      </c>
      <c r="B3221" t="s">
        <v>5106</v>
      </c>
      <c r="C3221" t="s">
        <v>34</v>
      </c>
      <c r="D3221" t="s">
        <v>45</v>
      </c>
      <c r="E3221" t="s">
        <v>46</v>
      </c>
      <c r="F3221" s="1">
        <v>3600</v>
      </c>
      <c r="I3221" t="s">
        <v>37</v>
      </c>
      <c r="J3221" t="s">
        <v>169</v>
      </c>
      <c r="K3221" t="s">
        <v>83</v>
      </c>
      <c r="L3221" t="s">
        <v>84</v>
      </c>
      <c r="M3221" t="s">
        <v>40</v>
      </c>
      <c r="Q3221" t="s">
        <v>2811</v>
      </c>
      <c r="R3221" t="s">
        <v>547</v>
      </c>
      <c r="S3221" t="s">
        <v>615</v>
      </c>
      <c r="T3221" s="1">
        <v>11</v>
      </c>
      <c r="X3221" t="s">
        <v>296</v>
      </c>
      <c r="AG3221" s="5" t="str">
        <f>IFERROR(IF(VLOOKUP($B3221,DPORT_BD!$A$1:$I$296,2,FALSE)=0,"",VLOOKUP($B3221,DPORT_BD!$A$1:$I$296,2,FALSE)),"")</f>
        <v/>
      </c>
      <c r="AH3221" s="5" t="str">
        <f>IFERROR(IF(VLOOKUP($B3221,DPORT_BD!$A$1:$I$296,3,FALSE)=0,"",VLOOKUP($B3221,DPORT_BD!$A$1:$I$296,3,FALSE)),"")</f>
        <v/>
      </c>
      <c r="AI3221" s="5" t="str">
        <f>IFERROR(IF(VLOOKUP($B3221,DPORT_BD!$A$1:$I$296,4,FALSE)=0,"",VLOOKUP($B3221,DPORT_BD!$A$1:$I$296,4,FALSE)),"")</f>
        <v/>
      </c>
      <c r="AJ3221" s="5" t="str">
        <f>IFERROR(IF(VLOOKUP($B3221,DPORT_BD!$A$1:$I$296,5,FALSE)=0,"",VLOOKUP($B3221,DPORT_BD!$A$1:$I$296,5,FALSE)),"")</f>
        <v/>
      </c>
      <c r="AK3221" s="5" t="str">
        <f>IFERROR(IF(VLOOKUP($B3221,DPORT_BD!$A$1:$I$296,6,FALSE)=0,"",VLOOKUP($B3221,DPORT_BD!$A$1:$I$296,6,FALSE)),"")</f>
        <v/>
      </c>
      <c r="AL3221" s="5" t="str">
        <f>IFERROR(IF(VLOOKUP($B3221,DPORT_BD!$A$1:$I$296,7,FALSE)=0,"",VLOOKUP($B3221,DPORT_BD!$A$1:$I$296,7,FALSE)),"")</f>
        <v/>
      </c>
      <c r="AM3221" s="5" t="str">
        <f>IFERROR(IF(VLOOKUP($B3221,DPORT_BD!$A$1:$I$296,8,FALSE)=0,"",VLOOKUP($B3221,DPORT_BD!$A$1:$I$296,8,FALSE)),"")</f>
        <v/>
      </c>
      <c r="AN3221" s="5" t="str">
        <f>IFERROR(IF(VLOOKUP($B3221,DPORT_BD!$A$1:$I$296,9,FALSE)=0,"",VLOOKUP($B3221,DPORT_BD!$A$1:$I$296,9,FALSE)),"")</f>
        <v/>
      </c>
    </row>
    <row r="3222" spans="1:40">
      <c r="A3222" t="s">
        <v>32</v>
      </c>
      <c r="B3222" t="s">
        <v>5107</v>
      </c>
      <c r="C3222" t="s">
        <v>34</v>
      </c>
      <c r="D3222" t="s">
        <v>52</v>
      </c>
      <c r="E3222" t="s">
        <v>53</v>
      </c>
      <c r="F3222" s="1">
        <v>3850</v>
      </c>
      <c r="G3222" t="s">
        <v>446</v>
      </c>
      <c r="I3222" t="s">
        <v>236</v>
      </c>
      <c r="K3222" t="s">
        <v>38</v>
      </c>
      <c r="L3222" t="s">
        <v>39</v>
      </c>
      <c r="M3222" t="s">
        <v>40</v>
      </c>
      <c r="Q3222" t="s">
        <v>2951</v>
      </c>
      <c r="R3222" t="s">
        <v>590</v>
      </c>
      <c r="S3222" t="s">
        <v>645</v>
      </c>
      <c r="T3222" s="1">
        <v>12</v>
      </c>
      <c r="AG3222" s="5" t="str">
        <f>IFERROR(IF(VLOOKUP($B3222,DPORT_BD!$A$1:$I$296,2,FALSE)=0,"",VLOOKUP($B3222,DPORT_BD!$A$1:$I$296,2,FALSE)),"")</f>
        <v/>
      </c>
      <c r="AH3222" s="5" t="str">
        <f>IFERROR(IF(VLOOKUP($B3222,DPORT_BD!$A$1:$I$296,3,FALSE)=0,"",VLOOKUP($B3222,DPORT_BD!$A$1:$I$296,3,FALSE)),"")</f>
        <v/>
      </c>
      <c r="AI3222" s="5" t="str">
        <f>IFERROR(IF(VLOOKUP($B3222,DPORT_BD!$A$1:$I$296,4,FALSE)=0,"",VLOOKUP($B3222,DPORT_BD!$A$1:$I$296,4,FALSE)),"")</f>
        <v/>
      </c>
      <c r="AJ3222" s="5" t="str">
        <f>IFERROR(IF(VLOOKUP($B3222,DPORT_BD!$A$1:$I$296,5,FALSE)=0,"",VLOOKUP($B3222,DPORT_BD!$A$1:$I$296,5,FALSE)),"")</f>
        <v/>
      </c>
      <c r="AK3222" s="5" t="str">
        <f>IFERROR(IF(VLOOKUP($B3222,DPORT_BD!$A$1:$I$296,6,FALSE)=0,"",VLOOKUP($B3222,DPORT_BD!$A$1:$I$296,6,FALSE)),"")</f>
        <v/>
      </c>
      <c r="AL3222" s="5" t="str">
        <f>IFERROR(IF(VLOOKUP($B3222,DPORT_BD!$A$1:$I$296,7,FALSE)=0,"",VLOOKUP($B3222,DPORT_BD!$A$1:$I$296,7,FALSE)),"")</f>
        <v/>
      </c>
      <c r="AM3222" s="5" t="str">
        <f>IFERROR(IF(VLOOKUP($B3222,DPORT_BD!$A$1:$I$296,8,FALSE)=0,"",VLOOKUP($B3222,DPORT_BD!$A$1:$I$296,8,FALSE)),"")</f>
        <v/>
      </c>
      <c r="AN3222" s="5" t="str">
        <f>IFERROR(IF(VLOOKUP($B3222,DPORT_BD!$A$1:$I$296,9,FALSE)=0,"",VLOOKUP($B3222,DPORT_BD!$A$1:$I$296,9,FALSE)),"")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MODELN4</vt:lpstr>
      <vt:lpstr>DPORT_BD</vt:lpstr>
      <vt:lpstr>MODELN4 (BK1)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Lula Eduardo Milla</cp:lastModifiedBy>
  <dcterms:created xsi:type="dcterms:W3CDTF">2020-04-28T23:25:49Z</dcterms:created>
  <dcterms:modified xsi:type="dcterms:W3CDTF">2020-04-28T23:48:56Z</dcterms:modified>
</cp:coreProperties>
</file>